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Primer VWAP/"/>
    </mc:Choice>
  </mc:AlternateContent>
  <xr:revisionPtr revIDLastSave="10" documentId="8_{74BE3850-A15D-4134-80A4-316715CF77A8}" xr6:coauthVersionLast="47" xr6:coauthVersionMax="47" xr10:uidLastSave="{28EBCBC5-5BC2-4343-833A-EB13B93A3522}"/>
  <bookViews>
    <workbookView xWindow="2955" yWindow="1905" windowWidth="18210" windowHeight="11835" xr2:uid="{0137D326-50B8-4A0B-863B-0700990796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G4" i="1"/>
  <c r="A4" i="1"/>
  <c r="A5" i="1" s="1"/>
  <c r="G3" i="1"/>
  <c r="F3" i="1"/>
  <c r="D3" i="1"/>
  <c r="C3" i="1"/>
  <c r="B3" i="1"/>
  <c r="A3" i="1"/>
  <c r="E3" i="1" s="1"/>
  <c r="F2" i="1"/>
  <c r="E2" i="1"/>
  <c r="D2" i="1"/>
  <c r="C2" i="1"/>
  <c r="B2" i="1"/>
  <c r="A2" i="1"/>
  <c r="G2" i="1" s="1"/>
  <c r="B5" i="1" l="1"/>
  <c r="A6" i="1"/>
  <c r="E5" i="1"/>
  <c r="G5" i="1"/>
  <c r="C5" i="1"/>
  <c r="F5" i="1"/>
  <c r="D5" i="1"/>
  <c r="B4" i="1"/>
  <c r="C4" i="1"/>
  <c r="D4" i="1"/>
  <c r="E4" i="1"/>
  <c r="F4" i="1"/>
  <c r="C6" i="1" l="1"/>
  <c r="F6" i="1"/>
  <c r="E6" i="1"/>
  <c r="D6" i="1"/>
  <c r="B6" i="1"/>
  <c r="A7" i="1"/>
  <c r="G6" i="1"/>
  <c r="A8" i="1" l="1"/>
  <c r="G7" i="1"/>
  <c r="F7" i="1"/>
  <c r="E7" i="1"/>
  <c r="D7" i="1"/>
  <c r="C7" i="1"/>
  <c r="B7" i="1"/>
  <c r="B8" i="1" l="1"/>
  <c r="E8" i="1"/>
  <c r="A9" i="1"/>
  <c r="C8" i="1"/>
  <c r="G8" i="1"/>
  <c r="F8" i="1"/>
  <c r="D8" i="1"/>
  <c r="F9" i="1" l="1"/>
  <c r="E9" i="1"/>
  <c r="C9" i="1"/>
  <c r="D9" i="1"/>
  <c r="B9" i="1"/>
  <c r="A10" i="1"/>
  <c r="G9" i="1"/>
  <c r="G10" i="1" l="1"/>
  <c r="A11" i="1"/>
  <c r="F10" i="1"/>
  <c r="E10" i="1"/>
  <c r="D10" i="1"/>
  <c r="C10" i="1"/>
  <c r="B10" i="1"/>
  <c r="B11" i="1" l="1"/>
  <c r="A12" i="1"/>
  <c r="C11" i="1"/>
  <c r="G11" i="1"/>
  <c r="F11" i="1"/>
  <c r="E11" i="1"/>
  <c r="D11" i="1"/>
  <c r="G12" i="1" l="1"/>
  <c r="C12" i="1"/>
  <c r="F12" i="1"/>
  <c r="E12" i="1"/>
  <c r="D12" i="1"/>
  <c r="B12" i="1"/>
  <c r="A13" i="1"/>
  <c r="A14" i="1" l="1"/>
  <c r="F13" i="1"/>
  <c r="E13" i="1"/>
  <c r="D13" i="1"/>
  <c r="C13" i="1"/>
  <c r="B13" i="1"/>
  <c r="G13" i="1"/>
  <c r="C14" i="1" l="1"/>
  <c r="B14" i="1"/>
  <c r="A15" i="1"/>
  <c r="E14" i="1"/>
  <c r="G14" i="1"/>
  <c r="F14" i="1"/>
  <c r="D14" i="1"/>
  <c r="G15" i="1" l="1"/>
  <c r="F15" i="1"/>
  <c r="E15" i="1"/>
  <c r="D15" i="1"/>
  <c r="C15" i="1"/>
  <c r="B15" i="1"/>
  <c r="A16" i="1"/>
  <c r="G16" i="1" l="1"/>
  <c r="A17" i="1"/>
  <c r="F16" i="1"/>
  <c r="E16" i="1"/>
  <c r="D16" i="1"/>
  <c r="C16" i="1"/>
  <c r="B16" i="1"/>
  <c r="C17" i="1" l="1"/>
  <c r="B17" i="1"/>
  <c r="E17" i="1"/>
  <c r="A18" i="1"/>
  <c r="D17" i="1"/>
  <c r="G17" i="1"/>
  <c r="F17" i="1"/>
  <c r="G18" i="1" l="1"/>
  <c r="F18" i="1"/>
  <c r="E18" i="1"/>
  <c r="D18" i="1"/>
  <c r="C18" i="1"/>
  <c r="B18" i="1"/>
  <c r="A19" i="1"/>
  <c r="G19" i="1" l="1"/>
  <c r="A20" i="1"/>
  <c r="F19" i="1"/>
  <c r="E19" i="1"/>
  <c r="D19" i="1"/>
  <c r="C19" i="1"/>
  <c r="B19" i="1"/>
  <c r="C20" i="1" l="1"/>
  <c r="B20" i="1"/>
  <c r="E20" i="1"/>
  <c r="A21" i="1"/>
  <c r="D20" i="1"/>
  <c r="G20" i="1"/>
  <c r="F20" i="1"/>
  <c r="G21" i="1" l="1"/>
  <c r="F21" i="1"/>
  <c r="C21" i="1"/>
  <c r="E21" i="1"/>
  <c r="D21" i="1"/>
  <c r="B21" i="1"/>
  <c r="A22" i="1"/>
  <c r="A23" i="1" l="1"/>
  <c r="F22" i="1"/>
  <c r="E22" i="1"/>
  <c r="D22" i="1"/>
  <c r="C22" i="1"/>
  <c r="B22" i="1"/>
  <c r="G22" i="1"/>
  <c r="C23" i="1" l="1"/>
  <c r="B23" i="1"/>
  <c r="A24" i="1"/>
  <c r="G23" i="1"/>
  <c r="F23" i="1"/>
  <c r="E23" i="1"/>
  <c r="D23" i="1"/>
  <c r="G24" i="1" l="1"/>
  <c r="F24" i="1"/>
  <c r="D24" i="1"/>
  <c r="E24" i="1"/>
  <c r="C24" i="1"/>
  <c r="B24" i="1"/>
  <c r="A25" i="1"/>
  <c r="A26" i="1" l="1"/>
  <c r="G25" i="1"/>
  <c r="F25" i="1"/>
  <c r="E25" i="1"/>
  <c r="D25" i="1"/>
  <c r="C25" i="1"/>
  <c r="B25" i="1"/>
  <c r="C26" i="1" l="1"/>
  <c r="B26" i="1"/>
  <c r="D26" i="1"/>
  <c r="A27" i="1"/>
  <c r="G26" i="1"/>
  <c r="F26" i="1"/>
  <c r="E26" i="1"/>
  <c r="G27" i="1" l="1"/>
  <c r="F27" i="1"/>
  <c r="E27" i="1"/>
  <c r="D27" i="1"/>
  <c r="B27" i="1"/>
  <c r="A28" i="1"/>
  <c r="C27" i="1"/>
  <c r="G28" i="1" l="1"/>
  <c r="A29" i="1"/>
  <c r="F28" i="1"/>
  <c r="E28" i="1"/>
  <c r="D28" i="1"/>
  <c r="C28" i="1"/>
  <c r="B28" i="1"/>
  <c r="C29" i="1" l="1"/>
  <c r="B29" i="1"/>
  <c r="A30" i="1"/>
  <c r="D29" i="1"/>
  <c r="G29" i="1"/>
  <c r="F29" i="1"/>
  <c r="E29" i="1"/>
  <c r="G30" i="1" l="1"/>
  <c r="C30" i="1"/>
  <c r="F30" i="1"/>
  <c r="D30" i="1"/>
  <c r="E30" i="1"/>
  <c r="B30" i="1"/>
  <c r="A31" i="1"/>
  <c r="A32" i="1" l="1"/>
  <c r="F31" i="1"/>
  <c r="E31" i="1"/>
  <c r="G31" i="1"/>
  <c r="D31" i="1"/>
  <c r="C31" i="1"/>
  <c r="B31" i="1"/>
  <c r="C32" i="1" l="1"/>
  <c r="B32" i="1"/>
  <c r="A33" i="1"/>
  <c r="G32" i="1"/>
  <c r="F32" i="1"/>
  <c r="E32" i="1"/>
  <c r="D32" i="1"/>
  <c r="G33" i="1" l="1"/>
  <c r="F33" i="1"/>
  <c r="E33" i="1"/>
  <c r="D33" i="1"/>
  <c r="B33" i="1"/>
  <c r="A34" i="1"/>
  <c r="C33" i="1"/>
  <c r="G34" i="1" l="1"/>
  <c r="A35" i="1"/>
  <c r="F34" i="1"/>
  <c r="E34" i="1"/>
  <c r="D34" i="1"/>
  <c r="C34" i="1"/>
  <c r="B34" i="1"/>
  <c r="C35" i="1" l="1"/>
  <c r="B35" i="1"/>
  <c r="A36" i="1"/>
  <c r="G35" i="1"/>
  <c r="F35" i="1"/>
  <c r="E35" i="1"/>
  <c r="D35" i="1"/>
  <c r="G36" i="1" l="1"/>
  <c r="C36" i="1"/>
  <c r="F36" i="1"/>
  <c r="E36" i="1"/>
  <c r="D36" i="1"/>
  <c r="B36" i="1"/>
  <c r="A37" i="1"/>
  <c r="A38" i="1" l="1"/>
  <c r="G37" i="1"/>
  <c r="F37" i="1"/>
  <c r="E37" i="1"/>
  <c r="D37" i="1"/>
  <c r="C37" i="1"/>
  <c r="B37" i="1"/>
  <c r="C38" i="1" l="1"/>
  <c r="B38" i="1"/>
  <c r="D38" i="1"/>
  <c r="A39" i="1"/>
  <c r="E38" i="1"/>
  <c r="G38" i="1"/>
  <c r="F38" i="1"/>
  <c r="G39" i="1" l="1"/>
  <c r="F39" i="1"/>
  <c r="C39" i="1"/>
  <c r="E39" i="1"/>
  <c r="D39" i="1"/>
  <c r="B39" i="1"/>
  <c r="A40" i="1"/>
  <c r="G40" i="1" l="1"/>
  <c r="A41" i="1"/>
  <c r="F40" i="1"/>
  <c r="E40" i="1"/>
  <c r="D40" i="1"/>
  <c r="C40" i="1"/>
  <c r="B40" i="1"/>
  <c r="C41" i="1" l="1"/>
  <c r="B41" i="1"/>
  <c r="A42" i="1"/>
  <c r="E41" i="1"/>
  <c r="G41" i="1"/>
  <c r="F41" i="1"/>
  <c r="D41" i="1"/>
  <c r="G42" i="1" l="1"/>
  <c r="F42" i="1"/>
  <c r="D42" i="1"/>
  <c r="E42" i="1"/>
  <c r="B42" i="1"/>
  <c r="C42" i="1"/>
  <c r="A43" i="1"/>
  <c r="A44" i="1" l="1"/>
  <c r="G43" i="1"/>
  <c r="F43" i="1"/>
  <c r="E43" i="1"/>
  <c r="D43" i="1"/>
  <c r="C43" i="1"/>
  <c r="B43" i="1"/>
  <c r="C44" i="1" l="1"/>
  <c r="B44" i="1"/>
  <c r="A45" i="1"/>
  <c r="D44" i="1"/>
  <c r="G44" i="1"/>
  <c r="F44" i="1"/>
  <c r="E44" i="1"/>
  <c r="G45" i="1" l="1"/>
  <c r="F45" i="1"/>
  <c r="D45" i="1"/>
  <c r="C45" i="1"/>
  <c r="E45" i="1"/>
  <c r="B45" i="1"/>
  <c r="A46" i="1"/>
  <c r="A47" i="1" l="1"/>
  <c r="F46" i="1"/>
  <c r="E46" i="1"/>
  <c r="D46" i="1"/>
  <c r="C46" i="1"/>
  <c r="G46" i="1"/>
  <c r="B46" i="1"/>
  <c r="C47" i="1" l="1"/>
  <c r="B47" i="1"/>
  <c r="D47" i="1"/>
  <c r="A48" i="1"/>
  <c r="E47" i="1"/>
  <c r="G47" i="1"/>
  <c r="F47" i="1"/>
  <c r="G48" i="1" l="1"/>
  <c r="F48" i="1"/>
  <c r="D48" i="1"/>
  <c r="E48" i="1"/>
  <c r="C48" i="1"/>
  <c r="B48" i="1"/>
  <c r="A49" i="1"/>
  <c r="G49" i="1" l="1"/>
  <c r="A50" i="1"/>
  <c r="F49" i="1"/>
  <c r="E49" i="1"/>
  <c r="D49" i="1"/>
  <c r="C49" i="1"/>
  <c r="B49" i="1"/>
  <c r="C50" i="1" l="1"/>
  <c r="B50" i="1"/>
  <c r="A51" i="1"/>
  <c r="E50" i="1"/>
  <c r="G50" i="1"/>
  <c r="F50" i="1"/>
  <c r="D50" i="1"/>
  <c r="G51" i="1" l="1"/>
  <c r="F51" i="1"/>
  <c r="D51" i="1"/>
  <c r="E51" i="1"/>
  <c r="B51" i="1"/>
  <c r="C51" i="1"/>
  <c r="A52" i="1"/>
  <c r="A53" i="1" l="1"/>
  <c r="G52" i="1"/>
  <c r="F52" i="1"/>
  <c r="E52" i="1"/>
  <c r="D52" i="1"/>
  <c r="C52" i="1"/>
  <c r="B52" i="1"/>
  <c r="C53" i="1" l="1"/>
  <c r="B53" i="1"/>
  <c r="A54" i="1"/>
  <c r="D53" i="1"/>
  <c r="E53" i="1"/>
  <c r="G53" i="1"/>
  <c r="F53" i="1"/>
  <c r="G54" i="1" l="1"/>
  <c r="F54" i="1"/>
  <c r="D54" i="1"/>
  <c r="E54" i="1"/>
  <c r="C54" i="1"/>
  <c r="B54" i="1"/>
  <c r="A55" i="1"/>
  <c r="A56" i="1" l="1"/>
  <c r="G55" i="1"/>
  <c r="F55" i="1"/>
  <c r="E55" i="1"/>
  <c r="D55" i="1"/>
  <c r="C55" i="1"/>
  <c r="B55" i="1"/>
  <c r="C56" i="1" l="1"/>
  <c r="B56" i="1"/>
  <c r="A57" i="1"/>
  <c r="G56" i="1"/>
  <c r="D56" i="1"/>
  <c r="F56" i="1"/>
  <c r="E56" i="1"/>
  <c r="G57" i="1" l="1"/>
  <c r="C57" i="1"/>
  <c r="F57" i="1"/>
  <c r="D57" i="1"/>
  <c r="E57" i="1"/>
  <c r="B57" i="1"/>
  <c r="A58" i="1"/>
  <c r="G58" i="1" l="1"/>
  <c r="A59" i="1"/>
  <c r="F58" i="1"/>
  <c r="E58" i="1"/>
  <c r="D58" i="1"/>
  <c r="C58" i="1"/>
  <c r="B58" i="1"/>
  <c r="C59" i="1" l="1"/>
  <c r="B59" i="1"/>
  <c r="D59" i="1"/>
  <c r="A60" i="1"/>
  <c r="E59" i="1"/>
  <c r="G59" i="1"/>
  <c r="F59" i="1"/>
  <c r="G60" i="1" l="1"/>
  <c r="F60" i="1"/>
  <c r="E60" i="1"/>
  <c r="D60" i="1"/>
  <c r="C60" i="1"/>
  <c r="B60" i="1"/>
  <c r="A61" i="1"/>
  <c r="A62" i="1" l="1"/>
  <c r="F61" i="1"/>
  <c r="E61" i="1"/>
  <c r="G61" i="1"/>
  <c r="D61" i="1"/>
  <c r="C61" i="1"/>
  <c r="B61" i="1"/>
  <c r="C62" i="1" l="1"/>
  <c r="B62" i="1"/>
  <c r="A63" i="1"/>
  <c r="E62" i="1"/>
  <c r="G62" i="1"/>
  <c r="F62" i="1"/>
  <c r="D62" i="1"/>
  <c r="G63" i="1" l="1"/>
  <c r="F63" i="1"/>
  <c r="E63" i="1"/>
  <c r="D63" i="1"/>
  <c r="B63" i="1"/>
  <c r="A64" i="1"/>
  <c r="C63" i="1"/>
  <c r="G64" i="1" l="1"/>
  <c r="A65" i="1"/>
  <c r="F64" i="1"/>
  <c r="E64" i="1"/>
  <c r="D64" i="1"/>
  <c r="C64" i="1"/>
  <c r="B64" i="1"/>
  <c r="C65" i="1" l="1"/>
  <c r="B65" i="1"/>
  <c r="A66" i="1"/>
  <c r="E65" i="1"/>
  <c r="G65" i="1"/>
  <c r="D65" i="1"/>
  <c r="F65" i="1"/>
  <c r="G66" i="1" l="1"/>
  <c r="F66" i="1"/>
  <c r="E66" i="1"/>
  <c r="D66" i="1"/>
  <c r="B66" i="1"/>
  <c r="C66" i="1"/>
  <c r="A67" i="1"/>
  <c r="G67" i="1" l="1"/>
  <c r="A68" i="1"/>
  <c r="F67" i="1"/>
  <c r="E67" i="1"/>
  <c r="D67" i="1"/>
  <c r="C67" i="1"/>
  <c r="B67" i="1"/>
  <c r="C68" i="1" l="1"/>
  <c r="B68" i="1"/>
  <c r="A69" i="1"/>
  <c r="E68" i="1"/>
  <c r="G68" i="1"/>
  <c r="F68" i="1"/>
  <c r="D68" i="1"/>
  <c r="G69" i="1" l="1"/>
  <c r="F69" i="1"/>
  <c r="E69" i="1"/>
  <c r="D69" i="1"/>
  <c r="C69" i="1"/>
  <c r="B69" i="1"/>
  <c r="A70" i="1"/>
  <c r="A71" i="1" l="1"/>
  <c r="G70" i="1"/>
  <c r="F70" i="1"/>
  <c r="E70" i="1"/>
  <c r="D70" i="1"/>
  <c r="C70" i="1"/>
  <c r="B70" i="1"/>
  <c r="C71" i="1" l="1"/>
  <c r="B71" i="1"/>
  <c r="A72" i="1"/>
  <c r="E71" i="1"/>
  <c r="G71" i="1"/>
  <c r="F71" i="1"/>
  <c r="D71" i="1"/>
  <c r="G72" i="1" l="1"/>
  <c r="F72" i="1"/>
  <c r="E72" i="1"/>
  <c r="D72" i="1"/>
  <c r="B72" i="1"/>
  <c r="C72" i="1"/>
  <c r="A73" i="1"/>
  <c r="A74" i="1" l="1"/>
  <c r="G73" i="1"/>
  <c r="F73" i="1"/>
  <c r="E73" i="1"/>
  <c r="D73" i="1"/>
  <c r="C73" i="1"/>
  <c r="B73" i="1"/>
  <c r="C74" i="1" l="1"/>
  <c r="B74" i="1"/>
  <c r="E74" i="1"/>
  <c r="A75" i="1"/>
  <c r="G74" i="1"/>
  <c r="F74" i="1"/>
  <c r="D74" i="1"/>
  <c r="G75" i="1" l="1"/>
  <c r="F75" i="1"/>
  <c r="E75" i="1"/>
  <c r="D75" i="1"/>
  <c r="B75" i="1"/>
  <c r="A76" i="1"/>
  <c r="C75" i="1"/>
  <c r="A77" i="1" l="1"/>
  <c r="G76" i="1"/>
  <c r="F76" i="1"/>
  <c r="E76" i="1"/>
  <c r="D76" i="1"/>
  <c r="C76" i="1"/>
  <c r="B76" i="1"/>
  <c r="C77" i="1" l="1"/>
  <c r="B77" i="1"/>
  <c r="A78" i="1"/>
  <c r="G77" i="1"/>
  <c r="F77" i="1"/>
  <c r="E77" i="1"/>
  <c r="D77" i="1"/>
  <c r="G78" i="1" l="1"/>
  <c r="F78" i="1"/>
  <c r="E78" i="1"/>
  <c r="D78" i="1"/>
  <c r="B78" i="1"/>
  <c r="A79" i="1"/>
  <c r="C78" i="1"/>
  <c r="A80" i="1" l="1"/>
  <c r="F79" i="1"/>
  <c r="E79" i="1"/>
  <c r="D79" i="1"/>
  <c r="C79" i="1"/>
  <c r="B79" i="1"/>
  <c r="G79" i="1"/>
  <c r="C80" i="1" l="1"/>
  <c r="B80" i="1"/>
  <c r="E80" i="1"/>
  <c r="A81" i="1"/>
  <c r="G80" i="1"/>
  <c r="F80" i="1"/>
  <c r="D80" i="1"/>
  <c r="G81" i="1" l="1"/>
  <c r="F81" i="1"/>
  <c r="E81" i="1"/>
  <c r="D81" i="1"/>
  <c r="C81" i="1"/>
  <c r="B81" i="1"/>
  <c r="A82" i="1"/>
  <c r="A83" i="1" l="1"/>
  <c r="F82" i="1"/>
  <c r="E82" i="1"/>
  <c r="G82" i="1"/>
  <c r="D82" i="1"/>
  <c r="C82" i="1"/>
  <c r="B82" i="1"/>
  <c r="C83" i="1" l="1"/>
  <c r="B83" i="1"/>
  <c r="A84" i="1"/>
  <c r="G83" i="1"/>
  <c r="F83" i="1"/>
  <c r="E83" i="1"/>
  <c r="D83" i="1"/>
  <c r="G84" i="1" l="1"/>
  <c r="F84" i="1"/>
  <c r="E84" i="1"/>
  <c r="D84" i="1"/>
  <c r="C84" i="1"/>
  <c r="B84" i="1"/>
  <c r="A85" i="1"/>
  <c r="A86" i="1" l="1"/>
  <c r="G85" i="1"/>
  <c r="F85" i="1"/>
  <c r="E85" i="1"/>
  <c r="D85" i="1"/>
  <c r="C85" i="1"/>
  <c r="B85" i="1"/>
  <c r="C86" i="1" l="1"/>
  <c r="B86" i="1"/>
  <c r="A87" i="1"/>
  <c r="G86" i="1"/>
  <c r="F86" i="1"/>
  <c r="E86" i="1"/>
  <c r="D86" i="1"/>
  <c r="G87" i="1" l="1"/>
  <c r="F87" i="1"/>
  <c r="E87" i="1"/>
  <c r="D87" i="1"/>
  <c r="C87" i="1"/>
  <c r="B87" i="1"/>
  <c r="A88" i="1"/>
  <c r="A89" i="1" l="1"/>
  <c r="G88" i="1"/>
  <c r="F88" i="1"/>
  <c r="E88" i="1"/>
  <c r="D88" i="1"/>
  <c r="C88" i="1"/>
  <c r="B88" i="1"/>
  <c r="C89" i="1" l="1"/>
  <c r="B89" i="1"/>
  <c r="A90" i="1"/>
  <c r="G89" i="1"/>
  <c r="F89" i="1"/>
  <c r="E89" i="1"/>
  <c r="D89" i="1"/>
  <c r="G90" i="1" l="1"/>
  <c r="F90" i="1"/>
  <c r="E90" i="1"/>
  <c r="D90" i="1"/>
  <c r="C90" i="1"/>
  <c r="B90" i="1"/>
  <c r="A91" i="1"/>
  <c r="A92" i="1" l="1"/>
  <c r="G91" i="1"/>
  <c r="F91" i="1"/>
  <c r="E91" i="1"/>
  <c r="D91" i="1"/>
  <c r="C91" i="1"/>
  <c r="B91" i="1"/>
  <c r="C92" i="1" l="1"/>
  <c r="B92" i="1"/>
  <c r="E92" i="1"/>
  <c r="A93" i="1"/>
  <c r="G92" i="1"/>
  <c r="F92" i="1"/>
  <c r="D92" i="1"/>
  <c r="G93" i="1" l="1"/>
  <c r="F93" i="1"/>
  <c r="E93" i="1"/>
  <c r="D93" i="1"/>
  <c r="C93" i="1"/>
  <c r="B93" i="1"/>
  <c r="A94" i="1"/>
  <c r="A95" i="1" l="1"/>
  <c r="G94" i="1"/>
  <c r="F94" i="1"/>
  <c r="E94" i="1"/>
  <c r="D94" i="1"/>
  <c r="C94" i="1"/>
  <c r="B94" i="1"/>
  <c r="C95" i="1" l="1"/>
  <c r="B95" i="1"/>
  <c r="A96" i="1"/>
  <c r="E95" i="1"/>
  <c r="G95" i="1"/>
  <c r="F95" i="1"/>
  <c r="D95" i="1"/>
  <c r="G96" i="1" l="1"/>
  <c r="F96" i="1"/>
  <c r="E96" i="1"/>
  <c r="D96" i="1"/>
  <c r="C96" i="1"/>
  <c r="B96" i="1"/>
  <c r="A97" i="1"/>
  <c r="A98" i="1" l="1"/>
  <c r="G97" i="1"/>
  <c r="F97" i="1"/>
  <c r="E97" i="1"/>
  <c r="D97" i="1"/>
  <c r="C97" i="1"/>
  <c r="B97" i="1"/>
  <c r="C98" i="1" l="1"/>
  <c r="B98" i="1"/>
  <c r="E98" i="1"/>
  <c r="A99" i="1"/>
  <c r="G98" i="1"/>
  <c r="F98" i="1"/>
  <c r="D98" i="1"/>
  <c r="G99" i="1" l="1"/>
  <c r="F99" i="1"/>
  <c r="E99" i="1"/>
  <c r="D99" i="1"/>
  <c r="C99" i="1"/>
  <c r="B99" i="1"/>
  <c r="A100" i="1"/>
  <c r="A101" i="1" l="1"/>
  <c r="G100" i="1"/>
  <c r="F100" i="1"/>
  <c r="E100" i="1"/>
  <c r="D100" i="1"/>
  <c r="C100" i="1"/>
  <c r="B100" i="1"/>
  <c r="C101" i="1" l="1"/>
  <c r="B101" i="1"/>
  <c r="A102" i="1"/>
  <c r="E101" i="1"/>
  <c r="G101" i="1"/>
  <c r="F101" i="1"/>
  <c r="D101" i="1"/>
  <c r="G102" i="1" l="1"/>
  <c r="F102" i="1"/>
  <c r="E102" i="1"/>
  <c r="D102" i="1"/>
  <c r="C102" i="1"/>
  <c r="B102" i="1"/>
  <c r="A103" i="1"/>
  <c r="A104" i="1" l="1"/>
  <c r="G103" i="1"/>
  <c r="F103" i="1"/>
  <c r="E103" i="1"/>
  <c r="D103" i="1"/>
  <c r="C103" i="1"/>
  <c r="B103" i="1"/>
  <c r="C104" i="1" l="1"/>
  <c r="B104" i="1"/>
  <c r="E104" i="1"/>
  <c r="A105" i="1"/>
  <c r="G104" i="1"/>
  <c r="F104" i="1"/>
  <c r="D104" i="1"/>
  <c r="G105" i="1" l="1"/>
  <c r="F105" i="1"/>
  <c r="E105" i="1"/>
  <c r="D105" i="1"/>
  <c r="C105" i="1"/>
  <c r="B105" i="1"/>
  <c r="A106" i="1"/>
  <c r="A107" i="1" l="1"/>
  <c r="G106" i="1"/>
  <c r="F106" i="1"/>
  <c r="E106" i="1"/>
  <c r="D106" i="1"/>
  <c r="C106" i="1"/>
  <c r="B106" i="1"/>
  <c r="C107" i="1" l="1"/>
  <c r="B107" i="1"/>
  <c r="A108" i="1"/>
  <c r="E107" i="1"/>
  <c r="G107" i="1"/>
  <c r="F107" i="1"/>
  <c r="D107" i="1"/>
  <c r="G108" i="1" l="1"/>
  <c r="F108" i="1"/>
  <c r="E108" i="1"/>
  <c r="D108" i="1"/>
  <c r="C108" i="1"/>
  <c r="B108" i="1"/>
  <c r="A109" i="1"/>
  <c r="A110" i="1" l="1"/>
  <c r="G109" i="1"/>
  <c r="F109" i="1"/>
  <c r="E109" i="1"/>
  <c r="D109" i="1"/>
  <c r="C109" i="1"/>
  <c r="B109" i="1"/>
  <c r="C110" i="1" l="1"/>
  <c r="B110" i="1"/>
  <c r="A111" i="1"/>
  <c r="E110" i="1"/>
  <c r="G110" i="1"/>
  <c r="F110" i="1"/>
  <c r="D110" i="1"/>
  <c r="G111" i="1" l="1"/>
  <c r="F111" i="1"/>
  <c r="E111" i="1"/>
  <c r="D111" i="1"/>
  <c r="C111" i="1"/>
  <c r="B111" i="1"/>
  <c r="A112" i="1"/>
  <c r="A113" i="1" l="1"/>
  <c r="G112" i="1"/>
  <c r="F112" i="1"/>
  <c r="E112" i="1"/>
  <c r="D112" i="1"/>
  <c r="C112" i="1"/>
  <c r="B112" i="1"/>
  <c r="C113" i="1" l="1"/>
  <c r="B113" i="1"/>
  <c r="A114" i="1"/>
  <c r="G113" i="1"/>
  <c r="F113" i="1"/>
  <c r="E113" i="1"/>
  <c r="D113" i="1"/>
  <c r="G114" i="1" l="1"/>
  <c r="F114" i="1"/>
  <c r="E114" i="1"/>
  <c r="D114" i="1"/>
  <c r="C114" i="1"/>
  <c r="B114" i="1"/>
  <c r="A115" i="1"/>
  <c r="A116" i="1" l="1"/>
  <c r="G115" i="1"/>
  <c r="F115" i="1"/>
  <c r="E115" i="1"/>
  <c r="D115" i="1"/>
  <c r="C115" i="1"/>
  <c r="B115" i="1"/>
  <c r="C116" i="1" l="1"/>
  <c r="B116" i="1"/>
  <c r="A117" i="1"/>
  <c r="E116" i="1"/>
  <c r="G116" i="1"/>
  <c r="F116" i="1"/>
  <c r="D116" i="1"/>
  <c r="G117" i="1" l="1"/>
  <c r="F117" i="1"/>
  <c r="E117" i="1"/>
  <c r="D117" i="1"/>
  <c r="C117" i="1"/>
  <c r="B117" i="1"/>
  <c r="A118" i="1"/>
  <c r="A119" i="1" l="1"/>
  <c r="G118" i="1"/>
  <c r="F118" i="1"/>
  <c r="E118" i="1"/>
  <c r="D118" i="1"/>
  <c r="C118" i="1"/>
  <c r="B118" i="1"/>
  <c r="C119" i="1" l="1"/>
  <c r="B119" i="1"/>
  <c r="A120" i="1"/>
  <c r="G119" i="1"/>
  <c r="F119" i="1"/>
  <c r="E119" i="1"/>
  <c r="D119" i="1"/>
  <c r="G120" i="1" l="1"/>
  <c r="F120" i="1"/>
  <c r="E120" i="1"/>
  <c r="D120" i="1"/>
  <c r="C120" i="1"/>
  <c r="B120" i="1"/>
  <c r="A121" i="1"/>
  <c r="F121" i="1" l="1"/>
  <c r="A122" i="1"/>
  <c r="G121" i="1"/>
  <c r="E121" i="1"/>
  <c r="D121" i="1"/>
  <c r="C121" i="1"/>
  <c r="B121" i="1"/>
  <c r="D122" i="1" l="1"/>
  <c r="C122" i="1"/>
  <c r="B122" i="1"/>
  <c r="F122" i="1"/>
  <c r="A123" i="1"/>
  <c r="G122" i="1"/>
  <c r="E122" i="1"/>
  <c r="B123" i="1" l="1"/>
  <c r="A124" i="1"/>
  <c r="G123" i="1"/>
  <c r="F123" i="1"/>
  <c r="E123" i="1"/>
  <c r="D123" i="1"/>
  <c r="C123" i="1"/>
  <c r="F124" i="1" l="1"/>
  <c r="A125" i="1"/>
  <c r="G124" i="1"/>
  <c r="E124" i="1"/>
  <c r="D124" i="1"/>
  <c r="C124" i="1"/>
  <c r="B124" i="1"/>
  <c r="F125" i="1" l="1"/>
  <c r="E125" i="1"/>
  <c r="D125" i="1"/>
  <c r="C125" i="1"/>
  <c r="B125" i="1"/>
  <c r="A126" i="1"/>
  <c r="G125" i="1"/>
  <c r="B126" i="1" l="1"/>
  <c r="A127" i="1"/>
  <c r="G126" i="1"/>
  <c r="F126" i="1"/>
  <c r="E126" i="1"/>
  <c r="D126" i="1"/>
  <c r="C126" i="1"/>
  <c r="F127" i="1" l="1"/>
  <c r="C127" i="1"/>
  <c r="B127" i="1"/>
  <c r="E127" i="1"/>
  <c r="A128" i="1"/>
  <c r="G127" i="1"/>
  <c r="D127" i="1"/>
  <c r="G128" i="1" l="1"/>
  <c r="F128" i="1"/>
  <c r="E128" i="1"/>
  <c r="D128" i="1"/>
  <c r="C128" i="1"/>
  <c r="B128" i="1"/>
  <c r="A129" i="1"/>
  <c r="B129" i="1" l="1"/>
  <c r="A130" i="1"/>
  <c r="G129" i="1"/>
  <c r="F129" i="1"/>
  <c r="E129" i="1"/>
  <c r="D129" i="1"/>
  <c r="C129" i="1"/>
  <c r="F130" i="1" l="1"/>
  <c r="E130" i="1"/>
  <c r="D130" i="1"/>
  <c r="C130" i="1"/>
  <c r="B130" i="1"/>
  <c r="A131" i="1"/>
  <c r="G130" i="1"/>
  <c r="A132" i="1" l="1"/>
  <c r="G131" i="1"/>
  <c r="F131" i="1"/>
  <c r="E131" i="1"/>
  <c r="D131" i="1"/>
  <c r="C131" i="1"/>
  <c r="B131" i="1"/>
  <c r="B132" i="1" l="1"/>
  <c r="C132" i="1"/>
  <c r="A133" i="1"/>
  <c r="G132" i="1"/>
  <c r="F132" i="1"/>
  <c r="E132" i="1"/>
  <c r="D132" i="1"/>
  <c r="F133" i="1" l="1"/>
  <c r="G133" i="1"/>
  <c r="E133" i="1"/>
  <c r="D133" i="1"/>
  <c r="C133" i="1"/>
  <c r="B133" i="1"/>
  <c r="A134" i="1"/>
  <c r="A135" i="1" l="1"/>
  <c r="G134" i="1"/>
  <c r="F134" i="1"/>
  <c r="E134" i="1"/>
  <c r="D134" i="1"/>
  <c r="C134" i="1"/>
  <c r="B134" i="1"/>
  <c r="B135" i="1" l="1"/>
  <c r="E135" i="1"/>
  <c r="D135" i="1"/>
  <c r="C135" i="1"/>
  <c r="A136" i="1"/>
  <c r="G135" i="1"/>
  <c r="F135" i="1"/>
  <c r="F136" i="1" l="1"/>
  <c r="A137" i="1"/>
  <c r="G136" i="1"/>
  <c r="E136" i="1"/>
  <c r="D136" i="1"/>
  <c r="C136" i="1"/>
  <c r="B136" i="1"/>
  <c r="B137" i="1" l="1"/>
  <c r="A138" i="1"/>
  <c r="G137" i="1"/>
  <c r="F137" i="1"/>
  <c r="E137" i="1"/>
  <c r="D137" i="1"/>
  <c r="C137" i="1"/>
  <c r="F138" i="1" l="1"/>
  <c r="B138" i="1"/>
  <c r="G138" i="1"/>
  <c r="E138" i="1"/>
  <c r="D138" i="1"/>
  <c r="C138" i="1"/>
  <c r="A139" i="1"/>
  <c r="F139" i="1" l="1"/>
  <c r="A140" i="1"/>
  <c r="G139" i="1"/>
  <c r="E139" i="1"/>
  <c r="D139" i="1"/>
  <c r="C139" i="1"/>
  <c r="B139" i="1"/>
  <c r="B140" i="1" l="1"/>
  <c r="F140" i="1"/>
  <c r="E140" i="1"/>
  <c r="D140" i="1"/>
  <c r="C140" i="1"/>
  <c r="A141" i="1"/>
  <c r="G140" i="1"/>
  <c r="F141" i="1" l="1"/>
  <c r="B141" i="1"/>
  <c r="A142" i="1"/>
  <c r="G141" i="1"/>
  <c r="E141" i="1"/>
  <c r="D141" i="1"/>
  <c r="C141" i="1"/>
  <c r="F142" i="1" l="1"/>
  <c r="D142" i="1"/>
  <c r="C142" i="1"/>
  <c r="B142" i="1"/>
  <c r="A143" i="1"/>
  <c r="G142" i="1"/>
  <c r="E142" i="1"/>
  <c r="B143" i="1" l="1"/>
  <c r="A144" i="1"/>
  <c r="G143" i="1"/>
  <c r="F143" i="1"/>
  <c r="E143" i="1"/>
  <c r="D143" i="1"/>
  <c r="C143" i="1"/>
  <c r="F144" i="1" l="1"/>
  <c r="B144" i="1"/>
  <c r="C144" i="1"/>
  <c r="E144" i="1"/>
  <c r="A145" i="1"/>
  <c r="G144" i="1"/>
  <c r="D144" i="1"/>
  <c r="F145" i="1" l="1"/>
  <c r="A146" i="1"/>
  <c r="G145" i="1"/>
  <c r="E145" i="1"/>
  <c r="D145" i="1"/>
  <c r="C145" i="1"/>
  <c r="B145" i="1"/>
  <c r="B146" i="1" l="1"/>
  <c r="A147" i="1"/>
  <c r="G146" i="1"/>
  <c r="F146" i="1"/>
  <c r="E146" i="1"/>
  <c r="D146" i="1"/>
  <c r="C146" i="1"/>
  <c r="F147" i="1" l="1"/>
  <c r="B147" i="1"/>
  <c r="G147" i="1"/>
  <c r="E147" i="1"/>
  <c r="D147" i="1"/>
  <c r="C147" i="1"/>
  <c r="A148" i="1"/>
  <c r="F148" i="1" l="1"/>
  <c r="A149" i="1"/>
  <c r="B148" i="1"/>
  <c r="G148" i="1"/>
  <c r="E148" i="1"/>
  <c r="D148" i="1"/>
  <c r="C148" i="1"/>
  <c r="B149" i="1" l="1"/>
  <c r="F149" i="1"/>
  <c r="E149" i="1"/>
  <c r="D149" i="1"/>
  <c r="C149" i="1"/>
  <c r="A150" i="1"/>
  <c r="G149" i="1"/>
  <c r="F150" i="1" l="1"/>
  <c r="B150" i="1"/>
  <c r="A151" i="1"/>
  <c r="G150" i="1"/>
  <c r="E150" i="1"/>
  <c r="D150" i="1"/>
  <c r="C150" i="1"/>
  <c r="F151" i="1" l="1"/>
  <c r="D151" i="1"/>
  <c r="C151" i="1"/>
  <c r="B151" i="1"/>
  <c r="G151" i="1"/>
  <c r="A152" i="1"/>
  <c r="E151" i="1"/>
  <c r="B152" i="1" l="1"/>
  <c r="A153" i="1"/>
  <c r="G152" i="1"/>
  <c r="F152" i="1"/>
  <c r="E152" i="1"/>
  <c r="D152" i="1"/>
  <c r="C152" i="1"/>
  <c r="F153" i="1" l="1"/>
  <c r="B153" i="1"/>
  <c r="C153" i="1"/>
  <c r="A154" i="1"/>
  <c r="G153" i="1"/>
  <c r="E153" i="1"/>
  <c r="D153" i="1"/>
  <c r="F154" i="1" l="1"/>
  <c r="A155" i="1"/>
  <c r="G154" i="1"/>
  <c r="E154" i="1"/>
  <c r="D154" i="1"/>
  <c r="C154" i="1"/>
  <c r="B154" i="1"/>
  <c r="B155" i="1" l="1"/>
  <c r="A156" i="1"/>
  <c r="D155" i="1"/>
  <c r="G155" i="1"/>
  <c r="F155" i="1"/>
  <c r="E155" i="1"/>
  <c r="C155" i="1"/>
  <c r="F156" i="1" l="1"/>
  <c r="B156" i="1"/>
  <c r="G156" i="1"/>
  <c r="E156" i="1"/>
  <c r="D156" i="1"/>
  <c r="C156" i="1"/>
  <c r="A157" i="1"/>
  <c r="F157" i="1" l="1"/>
  <c r="A158" i="1"/>
  <c r="G157" i="1"/>
  <c r="E157" i="1"/>
  <c r="D157" i="1"/>
  <c r="C157" i="1"/>
  <c r="B157" i="1"/>
  <c r="B158" i="1" l="1"/>
  <c r="F158" i="1"/>
  <c r="E158" i="1"/>
  <c r="D158" i="1"/>
  <c r="C158" i="1"/>
  <c r="A159" i="1"/>
  <c r="G158" i="1"/>
  <c r="F159" i="1" l="1"/>
  <c r="B159" i="1"/>
  <c r="A160" i="1"/>
  <c r="G159" i="1"/>
  <c r="E159" i="1"/>
  <c r="D159" i="1"/>
  <c r="C159" i="1"/>
  <c r="F160" i="1" l="1"/>
  <c r="D160" i="1"/>
  <c r="C160" i="1"/>
  <c r="B160" i="1"/>
  <c r="A161" i="1"/>
  <c r="G160" i="1"/>
  <c r="E160" i="1"/>
  <c r="B161" i="1" l="1"/>
  <c r="A162" i="1"/>
  <c r="G161" i="1"/>
  <c r="F161" i="1"/>
  <c r="E161" i="1"/>
  <c r="D161" i="1"/>
  <c r="C161" i="1"/>
  <c r="F162" i="1" l="1"/>
  <c r="B162" i="1"/>
  <c r="C162" i="1"/>
  <c r="A163" i="1"/>
  <c r="G162" i="1"/>
  <c r="E162" i="1"/>
  <c r="D162" i="1"/>
  <c r="F163" i="1" l="1"/>
  <c r="A164" i="1"/>
  <c r="G163" i="1"/>
  <c r="E163" i="1"/>
  <c r="D163" i="1"/>
  <c r="C163" i="1"/>
  <c r="B163" i="1"/>
  <c r="B164" i="1" l="1"/>
  <c r="A165" i="1"/>
  <c r="D164" i="1"/>
  <c r="G164" i="1"/>
  <c r="F164" i="1"/>
  <c r="E164" i="1"/>
  <c r="C164" i="1"/>
  <c r="F165" i="1" l="1"/>
  <c r="B165" i="1"/>
  <c r="G165" i="1"/>
  <c r="E165" i="1"/>
  <c r="D165" i="1"/>
  <c r="C165" i="1"/>
  <c r="A166" i="1"/>
  <c r="F166" i="1" l="1"/>
  <c r="A167" i="1"/>
  <c r="B166" i="1"/>
  <c r="G166" i="1"/>
  <c r="E166" i="1"/>
  <c r="D166" i="1"/>
  <c r="C166" i="1"/>
  <c r="B167" i="1" l="1"/>
  <c r="F167" i="1"/>
  <c r="E167" i="1"/>
  <c r="D167" i="1"/>
  <c r="C167" i="1"/>
  <c r="A168" i="1"/>
  <c r="G167" i="1"/>
  <c r="F168" i="1" l="1"/>
  <c r="B168" i="1"/>
  <c r="A169" i="1"/>
  <c r="G168" i="1"/>
  <c r="E168" i="1"/>
  <c r="D168" i="1"/>
  <c r="C168" i="1"/>
  <c r="F169" i="1" l="1"/>
  <c r="D169" i="1"/>
  <c r="C169" i="1"/>
  <c r="B169" i="1"/>
  <c r="G169" i="1"/>
  <c r="A170" i="1"/>
  <c r="E169" i="1"/>
  <c r="B170" i="1" l="1"/>
  <c r="A171" i="1"/>
  <c r="G170" i="1"/>
  <c r="F170" i="1"/>
  <c r="E170" i="1"/>
  <c r="D170" i="1"/>
  <c r="C170" i="1"/>
  <c r="F171" i="1" l="1"/>
  <c r="B171" i="1"/>
  <c r="C171" i="1"/>
  <c r="E171" i="1"/>
  <c r="A172" i="1"/>
  <c r="G171" i="1"/>
  <c r="D171" i="1"/>
  <c r="F172" i="1" l="1"/>
  <c r="A173" i="1"/>
  <c r="G172" i="1"/>
  <c r="E172" i="1"/>
  <c r="D172" i="1"/>
  <c r="C172" i="1"/>
  <c r="B172" i="1"/>
  <c r="B173" i="1" l="1"/>
  <c r="A174" i="1"/>
  <c r="D173" i="1"/>
  <c r="G173" i="1"/>
  <c r="F173" i="1"/>
  <c r="E173" i="1"/>
  <c r="C173" i="1"/>
  <c r="F174" i="1" l="1"/>
  <c r="B174" i="1"/>
  <c r="G174" i="1"/>
  <c r="E174" i="1"/>
  <c r="D174" i="1"/>
  <c r="C174" i="1"/>
  <c r="A175" i="1"/>
  <c r="F175" i="1" l="1"/>
  <c r="A176" i="1"/>
  <c r="G175" i="1"/>
  <c r="E175" i="1"/>
  <c r="B175" i="1"/>
  <c r="D175" i="1"/>
  <c r="C175" i="1"/>
  <c r="B176" i="1" l="1"/>
  <c r="F176" i="1"/>
  <c r="E176" i="1"/>
  <c r="D176" i="1"/>
  <c r="C176" i="1"/>
  <c r="A177" i="1"/>
  <c r="G176" i="1"/>
  <c r="F177" i="1" l="1"/>
  <c r="B177" i="1"/>
  <c r="A178" i="1"/>
  <c r="G177" i="1"/>
  <c r="E177" i="1"/>
  <c r="D177" i="1"/>
  <c r="C177" i="1"/>
  <c r="F178" i="1" l="1"/>
  <c r="D178" i="1"/>
  <c r="C178" i="1"/>
  <c r="B178" i="1"/>
  <c r="G178" i="1"/>
  <c r="A179" i="1"/>
  <c r="E178" i="1"/>
  <c r="B179" i="1" l="1"/>
  <c r="A180" i="1"/>
  <c r="G179" i="1"/>
  <c r="F179" i="1"/>
  <c r="E179" i="1"/>
  <c r="D179" i="1"/>
  <c r="C179" i="1"/>
  <c r="F180" i="1" l="1"/>
  <c r="B180" i="1"/>
  <c r="C180" i="1"/>
  <c r="E180" i="1"/>
  <c r="A181" i="1"/>
  <c r="G180" i="1"/>
  <c r="D180" i="1"/>
  <c r="F181" i="1" l="1"/>
  <c r="A182" i="1"/>
  <c r="G181" i="1"/>
  <c r="E181" i="1"/>
  <c r="D181" i="1"/>
  <c r="C181" i="1"/>
  <c r="B181" i="1"/>
  <c r="B182" i="1" l="1"/>
  <c r="A183" i="1"/>
  <c r="D182" i="1"/>
  <c r="G182" i="1"/>
  <c r="F182" i="1"/>
  <c r="E182" i="1"/>
  <c r="C182" i="1"/>
  <c r="F183" i="1" l="1"/>
  <c r="B183" i="1"/>
  <c r="G183" i="1"/>
  <c r="E183" i="1"/>
  <c r="D183" i="1"/>
  <c r="C183" i="1"/>
  <c r="A184" i="1"/>
  <c r="F184" i="1" l="1"/>
  <c r="A185" i="1"/>
  <c r="G184" i="1"/>
  <c r="E184" i="1"/>
  <c r="B184" i="1"/>
  <c r="D184" i="1"/>
  <c r="C184" i="1"/>
  <c r="B185" i="1" l="1"/>
  <c r="F185" i="1"/>
  <c r="E185" i="1"/>
  <c r="D185" i="1"/>
  <c r="C185" i="1"/>
  <c r="A186" i="1"/>
  <c r="G185" i="1"/>
  <c r="F186" i="1" l="1"/>
  <c r="B186" i="1"/>
  <c r="A187" i="1"/>
  <c r="G186" i="1"/>
  <c r="E186" i="1"/>
  <c r="D186" i="1"/>
  <c r="C186" i="1"/>
  <c r="F187" i="1" l="1"/>
  <c r="D187" i="1"/>
  <c r="C187" i="1"/>
  <c r="B187" i="1"/>
  <c r="G187" i="1"/>
  <c r="A188" i="1"/>
  <c r="E187" i="1"/>
  <c r="B188" i="1" l="1"/>
  <c r="A189" i="1"/>
  <c r="G188" i="1"/>
  <c r="F188" i="1"/>
  <c r="E188" i="1"/>
  <c r="D188" i="1"/>
  <c r="C188" i="1"/>
  <c r="F189" i="1" l="1"/>
  <c r="B189" i="1"/>
  <c r="C189" i="1"/>
  <c r="E189" i="1"/>
  <c r="A190" i="1"/>
  <c r="G189" i="1"/>
  <c r="D189" i="1"/>
  <c r="F190" i="1" l="1"/>
  <c r="A191" i="1"/>
  <c r="G190" i="1"/>
  <c r="E190" i="1"/>
  <c r="D190" i="1"/>
  <c r="C190" i="1"/>
  <c r="B190" i="1"/>
  <c r="B191" i="1" l="1"/>
  <c r="A192" i="1"/>
  <c r="G191" i="1"/>
  <c r="D191" i="1"/>
  <c r="F191" i="1"/>
  <c r="E191" i="1"/>
  <c r="C191" i="1"/>
  <c r="F192" i="1" l="1"/>
  <c r="B192" i="1"/>
  <c r="G192" i="1"/>
  <c r="E192" i="1"/>
  <c r="D192" i="1"/>
  <c r="C192" i="1"/>
  <c r="A193" i="1"/>
  <c r="F193" i="1" l="1"/>
  <c r="A194" i="1"/>
  <c r="G193" i="1"/>
  <c r="E193" i="1"/>
  <c r="B193" i="1"/>
  <c r="D193" i="1"/>
  <c r="C193" i="1"/>
  <c r="B194" i="1" l="1"/>
  <c r="F194" i="1"/>
  <c r="E194" i="1"/>
  <c r="D194" i="1"/>
  <c r="C194" i="1"/>
  <c r="A195" i="1"/>
  <c r="G194" i="1"/>
  <c r="F195" i="1" l="1"/>
  <c r="B195" i="1"/>
  <c r="A196" i="1"/>
  <c r="G195" i="1"/>
  <c r="E195" i="1"/>
  <c r="D195" i="1"/>
  <c r="C195" i="1"/>
  <c r="F196" i="1" l="1"/>
  <c r="D196" i="1"/>
  <c r="C196" i="1"/>
  <c r="B196" i="1"/>
  <c r="A197" i="1"/>
  <c r="G196" i="1"/>
  <c r="E196" i="1"/>
  <c r="B197" i="1" l="1"/>
  <c r="A198" i="1"/>
  <c r="G197" i="1"/>
  <c r="F197" i="1"/>
  <c r="E197" i="1"/>
  <c r="D197" i="1"/>
  <c r="C197" i="1"/>
  <c r="F198" i="1" l="1"/>
  <c r="B198" i="1"/>
  <c r="C198" i="1"/>
  <c r="A199" i="1"/>
  <c r="E198" i="1"/>
  <c r="G198" i="1"/>
  <c r="D198" i="1"/>
  <c r="F199" i="1" l="1"/>
  <c r="A200" i="1"/>
  <c r="G199" i="1"/>
  <c r="E199" i="1"/>
  <c r="D199" i="1"/>
  <c r="C199" i="1"/>
  <c r="B199" i="1"/>
  <c r="B200" i="1" l="1"/>
  <c r="A201" i="1"/>
  <c r="G200" i="1"/>
  <c r="F200" i="1"/>
  <c r="E200" i="1"/>
  <c r="D200" i="1"/>
  <c r="C200" i="1"/>
  <c r="F201" i="1" l="1"/>
  <c r="B201" i="1"/>
  <c r="G201" i="1"/>
  <c r="E201" i="1"/>
  <c r="D201" i="1"/>
  <c r="C201" i="1"/>
  <c r="A202" i="1"/>
  <c r="F202" i="1" l="1"/>
  <c r="A203" i="1"/>
  <c r="G202" i="1"/>
  <c r="E202" i="1"/>
  <c r="B202" i="1"/>
  <c r="D202" i="1"/>
  <c r="C202" i="1"/>
  <c r="B203" i="1" l="1"/>
  <c r="F203" i="1"/>
  <c r="E203" i="1"/>
  <c r="D203" i="1"/>
  <c r="C203" i="1"/>
  <c r="A204" i="1"/>
  <c r="G203" i="1"/>
  <c r="F204" i="1" l="1"/>
  <c r="B204" i="1"/>
  <c r="A205" i="1"/>
  <c r="G204" i="1"/>
  <c r="E204" i="1"/>
  <c r="D204" i="1"/>
  <c r="C204" i="1"/>
  <c r="F205" i="1" l="1"/>
  <c r="D205" i="1"/>
  <c r="C205" i="1"/>
  <c r="B205" i="1"/>
  <c r="A206" i="1"/>
  <c r="G205" i="1"/>
  <c r="E205" i="1"/>
  <c r="B206" i="1" l="1"/>
  <c r="A207" i="1"/>
  <c r="G206" i="1"/>
  <c r="F206" i="1"/>
  <c r="E206" i="1"/>
  <c r="D206" i="1"/>
  <c r="C206" i="1"/>
  <c r="F207" i="1" l="1"/>
  <c r="B207" i="1"/>
  <c r="D207" i="1"/>
  <c r="C207" i="1"/>
  <c r="A208" i="1"/>
  <c r="G207" i="1"/>
  <c r="E207" i="1"/>
  <c r="F208" i="1" l="1"/>
  <c r="D208" i="1"/>
  <c r="A209" i="1"/>
  <c r="G208" i="1"/>
  <c r="E208" i="1"/>
  <c r="C208" i="1"/>
  <c r="B208" i="1"/>
  <c r="B209" i="1" l="1"/>
  <c r="D209" i="1"/>
  <c r="C209" i="1"/>
  <c r="A210" i="1"/>
  <c r="G209" i="1"/>
  <c r="F209" i="1"/>
  <c r="E209" i="1"/>
  <c r="F210" i="1" l="1"/>
  <c r="B210" i="1"/>
  <c r="A211" i="1"/>
  <c r="G210" i="1"/>
  <c r="E210" i="1"/>
  <c r="D210" i="1"/>
  <c r="C210" i="1"/>
  <c r="F211" i="1" l="1"/>
  <c r="D211" i="1"/>
  <c r="C211" i="1"/>
  <c r="B211" i="1"/>
  <c r="A212" i="1"/>
  <c r="G211" i="1"/>
  <c r="E211" i="1"/>
  <c r="B212" i="1" l="1"/>
  <c r="A213" i="1"/>
  <c r="G212" i="1"/>
  <c r="F212" i="1"/>
  <c r="E212" i="1"/>
  <c r="D212" i="1"/>
  <c r="C212" i="1"/>
  <c r="F213" i="1" l="1"/>
  <c r="B213" i="1"/>
  <c r="D213" i="1"/>
  <c r="C213" i="1"/>
  <c r="A214" i="1"/>
  <c r="G213" i="1"/>
  <c r="E213" i="1"/>
  <c r="F214" i="1" l="1"/>
  <c r="D214" i="1"/>
  <c r="A215" i="1"/>
  <c r="G214" i="1"/>
  <c r="E214" i="1"/>
  <c r="C214" i="1"/>
  <c r="B214" i="1"/>
  <c r="B215" i="1" l="1"/>
  <c r="D215" i="1"/>
  <c r="C215" i="1"/>
  <c r="A216" i="1"/>
  <c r="G215" i="1"/>
  <c r="F215" i="1"/>
  <c r="E215" i="1"/>
  <c r="F216" i="1" l="1"/>
  <c r="B216" i="1"/>
  <c r="A217" i="1"/>
  <c r="G216" i="1"/>
  <c r="E216" i="1"/>
  <c r="D216" i="1"/>
  <c r="C216" i="1"/>
  <c r="F217" i="1" l="1"/>
  <c r="D217" i="1"/>
  <c r="C217" i="1"/>
  <c r="B217" i="1"/>
  <c r="A218" i="1"/>
  <c r="G217" i="1"/>
  <c r="E217" i="1"/>
  <c r="B218" i="1" l="1"/>
  <c r="A219" i="1"/>
  <c r="G218" i="1"/>
  <c r="F218" i="1"/>
  <c r="E218" i="1"/>
  <c r="D218" i="1"/>
  <c r="C218" i="1"/>
  <c r="F219" i="1" l="1"/>
  <c r="B219" i="1"/>
  <c r="D219" i="1"/>
  <c r="C219" i="1"/>
  <c r="A220" i="1"/>
  <c r="G219" i="1"/>
  <c r="E219" i="1"/>
  <c r="F220" i="1" l="1"/>
  <c r="D220" i="1"/>
  <c r="A221" i="1"/>
  <c r="G220" i="1"/>
  <c r="E220" i="1"/>
  <c r="C220" i="1"/>
  <c r="B220" i="1"/>
  <c r="B221" i="1" l="1"/>
  <c r="D221" i="1"/>
  <c r="C221" i="1"/>
  <c r="A222" i="1"/>
  <c r="G221" i="1"/>
  <c r="F221" i="1"/>
  <c r="E221" i="1"/>
  <c r="F222" i="1" l="1"/>
  <c r="B222" i="1"/>
  <c r="A223" i="1"/>
  <c r="G222" i="1"/>
  <c r="E222" i="1"/>
  <c r="D222" i="1"/>
  <c r="C222" i="1"/>
  <c r="F223" i="1" l="1"/>
  <c r="D223" i="1"/>
  <c r="C223" i="1"/>
  <c r="B223" i="1"/>
  <c r="A224" i="1"/>
  <c r="G223" i="1"/>
  <c r="E223" i="1"/>
  <c r="B224" i="1" l="1"/>
  <c r="A225" i="1"/>
  <c r="G224" i="1"/>
  <c r="F224" i="1"/>
  <c r="E224" i="1"/>
  <c r="D224" i="1"/>
  <c r="C224" i="1"/>
  <c r="F225" i="1" l="1"/>
  <c r="B225" i="1"/>
  <c r="D225" i="1"/>
  <c r="C225" i="1"/>
  <c r="A226" i="1"/>
  <c r="G225" i="1"/>
  <c r="E225" i="1"/>
  <c r="F226" i="1" l="1"/>
  <c r="D226" i="1"/>
  <c r="A227" i="1"/>
  <c r="G226" i="1"/>
  <c r="E226" i="1"/>
  <c r="C226" i="1"/>
  <c r="B226" i="1"/>
  <c r="B227" i="1" l="1"/>
  <c r="D227" i="1"/>
  <c r="C227" i="1"/>
  <c r="A228" i="1"/>
  <c r="G227" i="1"/>
  <c r="F227" i="1"/>
  <c r="E227" i="1"/>
  <c r="F228" i="1" l="1"/>
  <c r="B228" i="1"/>
  <c r="A229" i="1"/>
  <c r="G228" i="1"/>
  <c r="E228" i="1"/>
  <c r="D228" i="1"/>
  <c r="C228" i="1"/>
  <c r="F229" i="1" l="1"/>
  <c r="D229" i="1"/>
  <c r="C229" i="1"/>
  <c r="B229" i="1"/>
  <c r="A230" i="1"/>
  <c r="G229" i="1"/>
  <c r="E229" i="1"/>
  <c r="B230" i="1" l="1"/>
  <c r="A231" i="1"/>
  <c r="G230" i="1"/>
  <c r="F230" i="1"/>
  <c r="E230" i="1"/>
  <c r="D230" i="1"/>
  <c r="C230" i="1"/>
  <c r="F231" i="1" l="1"/>
  <c r="B231" i="1"/>
  <c r="D231" i="1"/>
  <c r="C231" i="1"/>
  <c r="A232" i="1"/>
  <c r="G231" i="1"/>
  <c r="E231" i="1"/>
  <c r="F232" i="1" l="1"/>
  <c r="D232" i="1"/>
  <c r="A233" i="1"/>
  <c r="G232" i="1"/>
  <c r="E232" i="1"/>
  <c r="C232" i="1"/>
  <c r="B232" i="1"/>
  <c r="B233" i="1" l="1"/>
  <c r="D233" i="1"/>
  <c r="C233" i="1"/>
  <c r="A234" i="1"/>
  <c r="G233" i="1"/>
  <c r="F233" i="1"/>
  <c r="E233" i="1"/>
  <c r="F234" i="1" l="1"/>
  <c r="B234" i="1"/>
  <c r="A235" i="1"/>
  <c r="G234" i="1"/>
  <c r="E234" i="1"/>
  <c r="D234" i="1"/>
  <c r="C234" i="1"/>
  <c r="F235" i="1" l="1"/>
  <c r="D235" i="1"/>
  <c r="C235" i="1"/>
  <c r="B235" i="1"/>
  <c r="A236" i="1"/>
  <c r="G235" i="1"/>
  <c r="E235" i="1"/>
  <c r="B236" i="1" l="1"/>
  <c r="A237" i="1"/>
  <c r="G236" i="1"/>
  <c r="F236" i="1"/>
  <c r="E236" i="1"/>
  <c r="D236" i="1"/>
  <c r="C236" i="1"/>
  <c r="F237" i="1" l="1"/>
  <c r="B237" i="1"/>
  <c r="D237" i="1"/>
  <c r="C237" i="1"/>
  <c r="A238" i="1"/>
  <c r="G237" i="1"/>
  <c r="E237" i="1"/>
  <c r="F238" i="1" l="1"/>
  <c r="D238" i="1"/>
  <c r="A239" i="1"/>
  <c r="G238" i="1"/>
  <c r="E238" i="1"/>
  <c r="C238" i="1"/>
  <c r="B238" i="1"/>
  <c r="B239" i="1" l="1"/>
  <c r="D239" i="1"/>
  <c r="C239" i="1"/>
  <c r="A240" i="1"/>
  <c r="G239" i="1"/>
  <c r="F239" i="1"/>
  <c r="E239" i="1"/>
  <c r="F240" i="1" l="1"/>
  <c r="B240" i="1"/>
  <c r="A241" i="1"/>
  <c r="G240" i="1"/>
  <c r="E240" i="1"/>
  <c r="D240" i="1"/>
  <c r="C240" i="1"/>
  <c r="F241" i="1" l="1"/>
  <c r="D241" i="1"/>
  <c r="C241" i="1"/>
  <c r="B241" i="1"/>
  <c r="A242" i="1"/>
  <c r="G241" i="1"/>
  <c r="E241" i="1"/>
  <c r="B242" i="1" l="1"/>
  <c r="A243" i="1"/>
  <c r="G242" i="1"/>
  <c r="F242" i="1"/>
  <c r="E242" i="1"/>
  <c r="D242" i="1"/>
  <c r="C242" i="1"/>
  <c r="F243" i="1" l="1"/>
  <c r="B243" i="1"/>
  <c r="D243" i="1"/>
  <c r="C243" i="1"/>
  <c r="A244" i="1"/>
  <c r="G243" i="1"/>
  <c r="E243" i="1"/>
  <c r="F244" i="1" l="1"/>
  <c r="D244" i="1"/>
  <c r="A245" i="1"/>
  <c r="G244" i="1"/>
  <c r="E244" i="1"/>
  <c r="C244" i="1"/>
  <c r="B244" i="1"/>
  <c r="B245" i="1" l="1"/>
  <c r="D245" i="1"/>
  <c r="C245" i="1"/>
  <c r="A246" i="1"/>
  <c r="G245" i="1"/>
  <c r="F245" i="1"/>
  <c r="E245" i="1"/>
  <c r="F246" i="1" l="1"/>
  <c r="B246" i="1"/>
  <c r="A247" i="1"/>
  <c r="G246" i="1"/>
  <c r="E246" i="1"/>
  <c r="D246" i="1"/>
  <c r="C246" i="1"/>
  <c r="F247" i="1" l="1"/>
  <c r="D247" i="1"/>
  <c r="C247" i="1"/>
  <c r="B247" i="1"/>
  <c r="A248" i="1"/>
  <c r="G247" i="1"/>
  <c r="E247" i="1"/>
  <c r="B248" i="1" l="1"/>
  <c r="A249" i="1"/>
  <c r="G248" i="1"/>
  <c r="F248" i="1"/>
  <c r="E248" i="1"/>
  <c r="D248" i="1"/>
  <c r="C248" i="1"/>
  <c r="F249" i="1" l="1"/>
  <c r="D249" i="1"/>
  <c r="B249" i="1"/>
  <c r="E249" i="1"/>
  <c r="C249" i="1"/>
  <c r="A250" i="1"/>
  <c r="G249" i="1"/>
  <c r="F250" i="1" l="1"/>
  <c r="D250" i="1"/>
  <c r="A251" i="1"/>
  <c r="G250" i="1"/>
  <c r="E250" i="1"/>
  <c r="C250" i="1"/>
  <c r="B250" i="1"/>
  <c r="B251" i="1" l="1"/>
  <c r="F251" i="1"/>
  <c r="E251" i="1"/>
  <c r="D251" i="1"/>
  <c r="C251" i="1"/>
  <c r="A252" i="1"/>
  <c r="G251" i="1"/>
  <c r="F252" i="1" l="1"/>
  <c r="D252" i="1"/>
  <c r="B252" i="1"/>
  <c r="A253" i="1"/>
  <c r="G252" i="1"/>
  <c r="E252" i="1"/>
  <c r="C252" i="1"/>
  <c r="F253" i="1" l="1"/>
  <c r="D253" i="1"/>
  <c r="A254" i="1"/>
  <c r="G253" i="1"/>
  <c r="E253" i="1"/>
  <c r="C253" i="1"/>
  <c r="B253" i="1"/>
  <c r="B254" i="1" l="1"/>
  <c r="A255" i="1"/>
  <c r="G254" i="1"/>
  <c r="F254" i="1"/>
  <c r="E254" i="1"/>
  <c r="D254" i="1"/>
  <c r="C254" i="1"/>
  <c r="F255" i="1" l="1"/>
  <c r="D255" i="1"/>
  <c r="B255" i="1"/>
  <c r="A256" i="1"/>
  <c r="G255" i="1"/>
  <c r="E255" i="1"/>
  <c r="C255" i="1"/>
  <c r="A257" i="1" l="1"/>
  <c r="G256" i="1"/>
  <c r="F256" i="1"/>
  <c r="D256" i="1"/>
  <c r="B256" i="1"/>
  <c r="E256" i="1"/>
  <c r="C256" i="1"/>
  <c r="B257" i="1" l="1"/>
  <c r="A258" i="1"/>
  <c r="G257" i="1"/>
  <c r="F257" i="1"/>
  <c r="E257" i="1"/>
  <c r="D257" i="1"/>
  <c r="C257" i="1"/>
  <c r="F258" i="1" l="1"/>
  <c r="E258" i="1"/>
  <c r="D258" i="1"/>
  <c r="C258" i="1"/>
  <c r="B258" i="1"/>
  <c r="A259" i="1"/>
  <c r="G258" i="1"/>
  <c r="A260" i="1" l="1"/>
  <c r="G259" i="1"/>
  <c r="F259" i="1"/>
  <c r="D259" i="1"/>
  <c r="B259" i="1"/>
  <c r="E259" i="1"/>
  <c r="C259" i="1"/>
  <c r="B260" i="1" l="1"/>
  <c r="A261" i="1"/>
  <c r="G260" i="1"/>
  <c r="F260" i="1"/>
  <c r="E260" i="1"/>
  <c r="D260" i="1"/>
  <c r="C260" i="1"/>
  <c r="G261" i="1" l="1"/>
  <c r="F261" i="1"/>
  <c r="E261" i="1"/>
  <c r="D261" i="1"/>
  <c r="C261" i="1"/>
  <c r="B261" i="1"/>
  <c r="A262" i="1"/>
  <c r="A263" i="1" l="1"/>
  <c r="G262" i="1"/>
  <c r="F262" i="1"/>
  <c r="D262" i="1"/>
  <c r="C262" i="1"/>
  <c r="B262" i="1"/>
  <c r="E262" i="1"/>
  <c r="C263" i="1" l="1"/>
  <c r="B263" i="1"/>
  <c r="A264" i="1"/>
  <c r="G263" i="1"/>
  <c r="F263" i="1"/>
  <c r="E263" i="1"/>
  <c r="D263" i="1"/>
  <c r="G264" i="1" l="1"/>
  <c r="F264" i="1"/>
  <c r="E264" i="1"/>
  <c r="D264" i="1"/>
  <c r="C264" i="1"/>
  <c r="B264" i="1"/>
  <c r="A265" i="1"/>
  <c r="A266" i="1" l="1"/>
  <c r="G265" i="1"/>
  <c r="F265" i="1"/>
  <c r="D265" i="1"/>
  <c r="E265" i="1"/>
  <c r="C265" i="1"/>
  <c r="B265" i="1"/>
  <c r="C266" i="1" l="1"/>
  <c r="B266" i="1"/>
  <c r="D266" i="1"/>
  <c r="A267" i="1"/>
  <c r="G266" i="1"/>
  <c r="F266" i="1"/>
  <c r="E266" i="1"/>
  <c r="G267" i="1" l="1"/>
  <c r="F267" i="1"/>
  <c r="E267" i="1"/>
  <c r="D267" i="1"/>
  <c r="C267" i="1"/>
  <c r="B267" i="1"/>
  <c r="A268" i="1"/>
  <c r="A269" i="1" l="1"/>
  <c r="G268" i="1"/>
  <c r="F268" i="1"/>
  <c r="D268" i="1"/>
  <c r="E268" i="1"/>
  <c r="C268" i="1"/>
  <c r="B268" i="1"/>
  <c r="C269" i="1" l="1"/>
  <c r="B269" i="1"/>
  <c r="F269" i="1"/>
  <c r="E269" i="1"/>
  <c r="D269" i="1"/>
  <c r="A270" i="1"/>
  <c r="G269" i="1"/>
  <c r="G270" i="1" l="1"/>
  <c r="F270" i="1"/>
  <c r="E270" i="1"/>
  <c r="D270" i="1"/>
  <c r="C270" i="1"/>
  <c r="B270" i="1"/>
  <c r="A271" i="1"/>
  <c r="A272" i="1" l="1"/>
  <c r="G271" i="1"/>
  <c r="F271" i="1"/>
  <c r="D271" i="1"/>
  <c r="E271" i="1"/>
  <c r="C271" i="1"/>
  <c r="B271" i="1"/>
  <c r="C272" i="1" l="1"/>
  <c r="B272" i="1"/>
  <c r="A273" i="1"/>
  <c r="G272" i="1"/>
  <c r="F272" i="1"/>
  <c r="E272" i="1"/>
  <c r="D272" i="1"/>
  <c r="G273" i="1" l="1"/>
  <c r="F273" i="1"/>
  <c r="E273" i="1"/>
  <c r="D273" i="1"/>
  <c r="C273" i="1"/>
  <c r="B273" i="1"/>
  <c r="A274" i="1"/>
  <c r="A275" i="1" l="1"/>
  <c r="G274" i="1"/>
  <c r="F274" i="1"/>
  <c r="D274" i="1"/>
  <c r="E274" i="1"/>
  <c r="C274" i="1"/>
  <c r="B274" i="1"/>
  <c r="C275" i="1" l="1"/>
  <c r="B275" i="1"/>
  <c r="A276" i="1"/>
  <c r="G275" i="1"/>
  <c r="F275" i="1"/>
  <c r="E275" i="1"/>
  <c r="D275" i="1"/>
  <c r="G276" i="1" l="1"/>
  <c r="F276" i="1"/>
  <c r="E276" i="1"/>
  <c r="D276" i="1"/>
  <c r="C276" i="1"/>
  <c r="B276" i="1"/>
  <c r="A277" i="1"/>
  <c r="A278" i="1" l="1"/>
  <c r="G277" i="1"/>
  <c r="F277" i="1"/>
  <c r="D277" i="1"/>
  <c r="E277" i="1"/>
  <c r="C277" i="1"/>
  <c r="B277" i="1"/>
  <c r="C278" i="1" l="1"/>
  <c r="B278" i="1"/>
  <c r="G278" i="1"/>
  <c r="A279" i="1"/>
  <c r="F278" i="1"/>
  <c r="E278" i="1"/>
  <c r="D278" i="1"/>
  <c r="G279" i="1" l="1"/>
  <c r="F279" i="1"/>
  <c r="E279" i="1"/>
  <c r="D279" i="1"/>
  <c r="C279" i="1"/>
  <c r="B279" i="1"/>
  <c r="A280" i="1"/>
  <c r="A281" i="1" l="1"/>
  <c r="G280" i="1"/>
  <c r="F280" i="1"/>
  <c r="D280" i="1"/>
  <c r="C280" i="1"/>
  <c r="E280" i="1"/>
  <c r="B280" i="1"/>
  <c r="C281" i="1" l="1"/>
  <c r="B281" i="1"/>
  <c r="G281" i="1"/>
  <c r="D281" i="1"/>
  <c r="A282" i="1"/>
  <c r="F281" i="1"/>
  <c r="E281" i="1"/>
  <c r="G282" i="1" l="1"/>
  <c r="F282" i="1"/>
  <c r="E282" i="1"/>
  <c r="D282" i="1"/>
  <c r="C282" i="1"/>
  <c r="B282" i="1"/>
  <c r="A283" i="1"/>
  <c r="A284" i="1" l="1"/>
  <c r="G283" i="1"/>
  <c r="F283" i="1"/>
  <c r="D283" i="1"/>
  <c r="C283" i="1"/>
  <c r="E283" i="1"/>
  <c r="B283" i="1"/>
  <c r="C284" i="1" l="1"/>
  <c r="B284" i="1"/>
  <c r="G284" i="1"/>
  <c r="A285" i="1"/>
  <c r="F284" i="1"/>
  <c r="E284" i="1"/>
  <c r="D284" i="1"/>
  <c r="G285" i="1" l="1"/>
  <c r="F285" i="1"/>
  <c r="E285" i="1"/>
  <c r="D285" i="1"/>
  <c r="C285" i="1"/>
  <c r="B285" i="1"/>
  <c r="A286" i="1"/>
  <c r="A287" i="1" l="1"/>
  <c r="G286" i="1"/>
  <c r="F286" i="1"/>
  <c r="D286" i="1"/>
  <c r="C286" i="1"/>
  <c r="E286" i="1"/>
  <c r="B286" i="1"/>
  <c r="C287" i="1" l="1"/>
  <c r="B287" i="1"/>
  <c r="G287" i="1"/>
  <c r="A288" i="1"/>
  <c r="F287" i="1"/>
  <c r="E287" i="1"/>
  <c r="D287" i="1"/>
  <c r="G288" i="1" l="1"/>
  <c r="F288" i="1"/>
  <c r="E288" i="1"/>
  <c r="D288" i="1"/>
  <c r="C288" i="1"/>
  <c r="B288" i="1"/>
  <c r="A289" i="1"/>
  <c r="A290" i="1" l="1"/>
  <c r="G289" i="1"/>
  <c r="F289" i="1"/>
  <c r="D289" i="1"/>
  <c r="C289" i="1"/>
  <c r="E289" i="1"/>
  <c r="B289" i="1"/>
  <c r="C290" i="1" l="1"/>
  <c r="B290" i="1"/>
  <c r="G290" i="1"/>
  <c r="D290" i="1"/>
  <c r="A291" i="1"/>
  <c r="F290" i="1"/>
  <c r="E290" i="1"/>
  <c r="G291" i="1" l="1"/>
  <c r="F291" i="1"/>
  <c r="E291" i="1"/>
  <c r="D291" i="1"/>
  <c r="C291" i="1"/>
  <c r="B291" i="1"/>
  <c r="A292" i="1"/>
  <c r="A293" i="1" l="1"/>
  <c r="G292" i="1"/>
  <c r="F292" i="1"/>
  <c r="D292" i="1"/>
  <c r="C292" i="1"/>
  <c r="E292" i="1"/>
  <c r="B292" i="1"/>
  <c r="C293" i="1" l="1"/>
  <c r="B293" i="1"/>
  <c r="G293" i="1"/>
  <c r="A294" i="1"/>
  <c r="F293" i="1"/>
  <c r="E293" i="1"/>
  <c r="D293" i="1"/>
  <c r="G294" i="1" l="1"/>
  <c r="F294" i="1"/>
  <c r="E294" i="1"/>
  <c r="D294" i="1"/>
  <c r="C294" i="1"/>
  <c r="B294" i="1"/>
  <c r="A295" i="1"/>
  <c r="A296" i="1" l="1"/>
  <c r="G295" i="1"/>
  <c r="F295" i="1"/>
  <c r="D295" i="1"/>
  <c r="C295" i="1"/>
  <c r="E295" i="1"/>
  <c r="B295" i="1"/>
  <c r="C296" i="1" l="1"/>
  <c r="B296" i="1"/>
  <c r="G296" i="1"/>
  <c r="A297" i="1"/>
  <c r="F296" i="1"/>
  <c r="E296" i="1"/>
  <c r="D296" i="1"/>
  <c r="G297" i="1" l="1"/>
  <c r="F297" i="1"/>
  <c r="E297" i="1"/>
  <c r="D297" i="1"/>
  <c r="C297" i="1"/>
  <c r="B297" i="1"/>
  <c r="A298" i="1"/>
  <c r="A299" i="1" l="1"/>
  <c r="G298" i="1"/>
  <c r="F298" i="1"/>
  <c r="D298" i="1"/>
  <c r="C298" i="1"/>
  <c r="E298" i="1"/>
  <c r="B298" i="1"/>
  <c r="C299" i="1" l="1"/>
  <c r="B299" i="1"/>
  <c r="G299" i="1"/>
  <c r="D299" i="1"/>
  <c r="A300" i="1"/>
  <c r="F299" i="1"/>
  <c r="E299" i="1"/>
  <c r="G300" i="1" l="1"/>
  <c r="F300" i="1"/>
  <c r="E300" i="1"/>
  <c r="D300" i="1"/>
  <c r="C300" i="1"/>
  <c r="B300" i="1"/>
  <c r="A301" i="1"/>
  <c r="A302" i="1" l="1"/>
  <c r="G301" i="1"/>
  <c r="F301" i="1"/>
  <c r="D301" i="1"/>
  <c r="C301" i="1"/>
  <c r="E301" i="1"/>
  <c r="B301" i="1"/>
  <c r="C302" i="1" l="1"/>
  <c r="B302" i="1"/>
  <c r="G302" i="1"/>
  <c r="A303" i="1"/>
  <c r="F302" i="1"/>
  <c r="E302" i="1"/>
  <c r="D302" i="1"/>
  <c r="G303" i="1" l="1"/>
  <c r="F303" i="1"/>
  <c r="E303" i="1"/>
  <c r="D303" i="1"/>
  <c r="C303" i="1"/>
  <c r="B303" i="1"/>
  <c r="A304" i="1"/>
  <c r="A305" i="1" l="1"/>
  <c r="G304" i="1"/>
  <c r="F304" i="1"/>
  <c r="D304" i="1"/>
  <c r="C304" i="1"/>
  <c r="E304" i="1"/>
  <c r="B304" i="1"/>
  <c r="C305" i="1" l="1"/>
  <c r="B305" i="1"/>
  <c r="G305" i="1"/>
  <c r="A306" i="1"/>
  <c r="F305" i="1"/>
  <c r="E305" i="1"/>
  <c r="D305" i="1"/>
  <c r="G306" i="1" l="1"/>
  <c r="F306" i="1"/>
  <c r="E306" i="1"/>
  <c r="D306" i="1"/>
  <c r="C306" i="1"/>
  <c r="B306" i="1"/>
  <c r="A307" i="1"/>
  <c r="A308" i="1" l="1"/>
  <c r="G307" i="1"/>
  <c r="F307" i="1"/>
  <c r="D307" i="1"/>
  <c r="C307" i="1"/>
  <c r="E307" i="1"/>
  <c r="B307" i="1"/>
  <c r="C308" i="1" l="1"/>
  <c r="B308" i="1"/>
  <c r="G308" i="1"/>
  <c r="D308" i="1"/>
  <c r="A309" i="1"/>
  <c r="F308" i="1"/>
  <c r="E308" i="1"/>
  <c r="G309" i="1" l="1"/>
  <c r="F309" i="1"/>
  <c r="E309" i="1"/>
  <c r="D309" i="1"/>
  <c r="C309" i="1"/>
  <c r="B309" i="1"/>
  <c r="A310" i="1"/>
  <c r="A311" i="1" l="1"/>
  <c r="G310" i="1"/>
  <c r="F310" i="1"/>
  <c r="D310" i="1"/>
  <c r="C310" i="1"/>
  <c r="E310" i="1"/>
  <c r="B310" i="1"/>
  <c r="C311" i="1" l="1"/>
  <c r="B311" i="1"/>
  <c r="G311" i="1"/>
  <c r="A312" i="1"/>
  <c r="F311" i="1"/>
  <c r="E311" i="1"/>
  <c r="D311" i="1"/>
  <c r="G312" i="1" l="1"/>
  <c r="F312" i="1"/>
  <c r="E312" i="1"/>
  <c r="D312" i="1"/>
  <c r="C312" i="1"/>
  <c r="B312" i="1"/>
  <c r="A313" i="1"/>
  <c r="A314" i="1" l="1"/>
  <c r="G313" i="1"/>
  <c r="F313" i="1"/>
  <c r="D313" i="1"/>
  <c r="C313" i="1"/>
  <c r="E313" i="1"/>
  <c r="B313" i="1"/>
  <c r="C314" i="1" l="1"/>
  <c r="B314" i="1"/>
  <c r="G314" i="1"/>
  <c r="A315" i="1"/>
  <c r="F314" i="1"/>
  <c r="E314" i="1"/>
  <c r="D314" i="1"/>
  <c r="G315" i="1" l="1"/>
  <c r="F315" i="1"/>
  <c r="E315" i="1"/>
  <c r="D315" i="1"/>
  <c r="C315" i="1"/>
  <c r="B315" i="1"/>
  <c r="A316" i="1"/>
  <c r="A317" i="1" l="1"/>
  <c r="G316" i="1"/>
  <c r="F316" i="1"/>
  <c r="D316" i="1"/>
  <c r="C316" i="1"/>
  <c r="E316" i="1"/>
  <c r="B316" i="1"/>
  <c r="C317" i="1" l="1"/>
  <c r="B317" i="1"/>
  <c r="G317" i="1"/>
  <c r="D317" i="1"/>
  <c r="A318" i="1"/>
  <c r="F317" i="1"/>
  <c r="E317" i="1"/>
  <c r="G318" i="1" l="1"/>
  <c r="F318" i="1"/>
  <c r="E318" i="1"/>
  <c r="D318" i="1"/>
  <c r="C318" i="1"/>
  <c r="B318" i="1"/>
  <c r="A319" i="1"/>
  <c r="A320" i="1" l="1"/>
  <c r="G319" i="1"/>
  <c r="F319" i="1"/>
  <c r="D319" i="1"/>
  <c r="C319" i="1"/>
  <c r="E319" i="1"/>
  <c r="B319" i="1"/>
  <c r="C320" i="1" l="1"/>
  <c r="B320" i="1"/>
  <c r="G320" i="1"/>
  <c r="A321" i="1"/>
  <c r="F320" i="1"/>
  <c r="E320" i="1"/>
  <c r="D320" i="1"/>
  <c r="G321" i="1" l="1"/>
  <c r="F321" i="1"/>
  <c r="E321" i="1"/>
  <c r="D321" i="1"/>
  <c r="C321" i="1"/>
  <c r="B321" i="1"/>
  <c r="A322" i="1"/>
  <c r="A323" i="1" l="1"/>
  <c r="G322" i="1"/>
  <c r="F322" i="1"/>
  <c r="D322" i="1"/>
  <c r="C322" i="1"/>
  <c r="E322" i="1"/>
  <c r="B322" i="1"/>
  <c r="C323" i="1" l="1"/>
  <c r="B323" i="1"/>
  <c r="G323" i="1"/>
  <c r="A324" i="1"/>
  <c r="F323" i="1"/>
  <c r="E323" i="1"/>
  <c r="D323" i="1"/>
  <c r="G324" i="1" l="1"/>
  <c r="F324" i="1"/>
  <c r="E324" i="1"/>
  <c r="D324" i="1"/>
  <c r="C324" i="1"/>
  <c r="B324" i="1"/>
  <c r="A325" i="1"/>
  <c r="A326" i="1" l="1"/>
  <c r="G325" i="1"/>
  <c r="F325" i="1"/>
  <c r="D325" i="1"/>
  <c r="C325" i="1"/>
  <c r="E325" i="1"/>
  <c r="B325" i="1"/>
  <c r="C326" i="1" l="1"/>
  <c r="B326" i="1"/>
  <c r="G326" i="1"/>
  <c r="D326" i="1"/>
  <c r="A327" i="1"/>
  <c r="F326" i="1"/>
  <c r="E326" i="1"/>
  <c r="G327" i="1" l="1"/>
  <c r="F327" i="1"/>
  <c r="E327" i="1"/>
  <c r="D327" i="1"/>
  <c r="C327" i="1"/>
  <c r="B327" i="1"/>
  <c r="A328" i="1"/>
  <c r="A329" i="1" l="1"/>
  <c r="G328" i="1"/>
  <c r="F328" i="1"/>
  <c r="D328" i="1"/>
  <c r="C328" i="1"/>
  <c r="E328" i="1"/>
  <c r="B328" i="1"/>
  <c r="C329" i="1" l="1"/>
  <c r="B329" i="1"/>
  <c r="G329" i="1"/>
  <c r="A330" i="1"/>
  <c r="F329" i="1"/>
  <c r="E329" i="1"/>
  <c r="D329" i="1"/>
  <c r="G330" i="1" l="1"/>
  <c r="F330" i="1"/>
  <c r="E330" i="1"/>
  <c r="D330" i="1"/>
  <c r="C330" i="1"/>
  <c r="B330" i="1"/>
  <c r="A331" i="1"/>
  <c r="A332" i="1" l="1"/>
  <c r="G331" i="1"/>
  <c r="F331" i="1"/>
  <c r="D331" i="1"/>
  <c r="C331" i="1"/>
  <c r="E331" i="1"/>
  <c r="B331" i="1"/>
  <c r="C332" i="1" l="1"/>
  <c r="B332" i="1"/>
  <c r="G332" i="1"/>
  <c r="F332" i="1"/>
  <c r="A333" i="1"/>
  <c r="E332" i="1"/>
  <c r="D332" i="1"/>
  <c r="G333" i="1" l="1"/>
  <c r="F333" i="1"/>
  <c r="E333" i="1"/>
  <c r="D333" i="1"/>
  <c r="C333" i="1"/>
  <c r="B333" i="1"/>
  <c r="A334" i="1"/>
  <c r="A335" i="1" l="1"/>
  <c r="G334" i="1"/>
  <c r="F334" i="1"/>
  <c r="D334" i="1"/>
  <c r="C334" i="1"/>
  <c r="B334" i="1"/>
  <c r="E334" i="1"/>
  <c r="C335" i="1" l="1"/>
  <c r="B335" i="1"/>
  <c r="G335" i="1"/>
  <c r="F335" i="1"/>
  <c r="A336" i="1"/>
  <c r="E335" i="1"/>
  <c r="D335" i="1"/>
  <c r="G336" i="1" l="1"/>
  <c r="F336" i="1"/>
  <c r="E336" i="1"/>
  <c r="D336" i="1"/>
  <c r="C336" i="1"/>
  <c r="B336" i="1"/>
  <c r="A337" i="1"/>
  <c r="A338" i="1" l="1"/>
  <c r="G337" i="1"/>
  <c r="F337" i="1"/>
  <c r="D337" i="1"/>
  <c r="C337" i="1"/>
  <c r="B337" i="1"/>
  <c r="E337" i="1"/>
  <c r="C338" i="1" l="1"/>
  <c r="B338" i="1"/>
  <c r="G338" i="1"/>
  <c r="F338" i="1"/>
  <c r="A339" i="1"/>
  <c r="E338" i="1"/>
  <c r="D338" i="1"/>
  <c r="G339" i="1" l="1"/>
  <c r="F339" i="1"/>
  <c r="E339" i="1"/>
  <c r="D339" i="1"/>
  <c r="C339" i="1"/>
  <c r="B339" i="1"/>
  <c r="A340" i="1"/>
  <c r="A341" i="1" l="1"/>
  <c r="G340" i="1"/>
  <c r="F340" i="1"/>
  <c r="D340" i="1"/>
  <c r="C340" i="1"/>
  <c r="B340" i="1"/>
  <c r="E340" i="1"/>
  <c r="C341" i="1" l="1"/>
  <c r="B341" i="1"/>
  <c r="G341" i="1"/>
  <c r="F341" i="1"/>
  <c r="A342" i="1"/>
  <c r="E341" i="1"/>
  <c r="D341" i="1"/>
  <c r="G342" i="1" l="1"/>
  <c r="F342" i="1"/>
  <c r="E342" i="1"/>
  <c r="D342" i="1"/>
  <c r="C342" i="1"/>
  <c r="B342" i="1"/>
  <c r="A343" i="1"/>
  <c r="A344" i="1" l="1"/>
  <c r="G343" i="1"/>
  <c r="F343" i="1"/>
  <c r="D343" i="1"/>
  <c r="C343" i="1"/>
  <c r="B343" i="1"/>
  <c r="E343" i="1"/>
  <c r="C344" i="1" l="1"/>
  <c r="B344" i="1"/>
  <c r="G344" i="1"/>
  <c r="F344" i="1"/>
  <c r="A345" i="1"/>
  <c r="E344" i="1"/>
  <c r="D344" i="1"/>
  <c r="G345" i="1" l="1"/>
  <c r="F345" i="1"/>
  <c r="E345" i="1"/>
  <c r="D345" i="1"/>
  <c r="C345" i="1"/>
  <c r="B345" i="1"/>
  <c r="A346" i="1"/>
  <c r="A347" i="1" l="1"/>
  <c r="G346" i="1"/>
  <c r="F346" i="1"/>
  <c r="D346" i="1"/>
  <c r="C346" i="1"/>
  <c r="B346" i="1"/>
  <c r="E346" i="1"/>
  <c r="C347" i="1" l="1"/>
  <c r="B347" i="1"/>
  <c r="G347" i="1"/>
  <c r="F347" i="1"/>
  <c r="A348" i="1"/>
  <c r="E347" i="1"/>
  <c r="D347" i="1"/>
  <c r="G348" i="1" l="1"/>
  <c r="F348" i="1"/>
  <c r="E348" i="1"/>
  <c r="D348" i="1"/>
  <c r="C348" i="1"/>
  <c r="B348" i="1"/>
  <c r="A349" i="1"/>
  <c r="A350" i="1" l="1"/>
  <c r="G349" i="1"/>
  <c r="F349" i="1"/>
  <c r="D349" i="1"/>
  <c r="C349" i="1"/>
  <c r="B349" i="1"/>
  <c r="E349" i="1"/>
  <c r="C350" i="1" l="1"/>
  <c r="B350" i="1"/>
  <c r="G350" i="1"/>
  <c r="F350" i="1"/>
  <c r="E350" i="1"/>
  <c r="A351" i="1"/>
  <c r="D350" i="1"/>
  <c r="G351" i="1" l="1"/>
  <c r="F351" i="1"/>
  <c r="E351" i="1"/>
  <c r="D351" i="1"/>
  <c r="C351" i="1"/>
  <c r="B351" i="1"/>
  <c r="A352" i="1"/>
  <c r="A353" i="1" l="1"/>
  <c r="G352" i="1"/>
  <c r="F352" i="1"/>
  <c r="D352" i="1"/>
  <c r="C352" i="1"/>
  <c r="B352" i="1"/>
  <c r="E352" i="1"/>
  <c r="C353" i="1" l="1"/>
  <c r="B353" i="1"/>
  <c r="G353" i="1"/>
  <c r="F353" i="1"/>
  <c r="E353" i="1"/>
  <c r="A354" i="1"/>
  <c r="D353" i="1"/>
  <c r="G354" i="1" l="1"/>
  <c r="F354" i="1"/>
  <c r="E354" i="1"/>
  <c r="D354" i="1"/>
  <c r="C354" i="1"/>
  <c r="B354" i="1"/>
  <c r="A355" i="1"/>
  <c r="A356" i="1" l="1"/>
  <c r="G355" i="1"/>
  <c r="F355" i="1"/>
  <c r="D355" i="1"/>
  <c r="C355" i="1"/>
  <c r="B355" i="1"/>
  <c r="E355" i="1"/>
  <c r="C356" i="1" l="1"/>
  <c r="B356" i="1"/>
  <c r="G356" i="1"/>
  <c r="F356" i="1"/>
  <c r="E356" i="1"/>
  <c r="D356" i="1"/>
  <c r="A357" i="1"/>
  <c r="G357" i="1" l="1"/>
  <c r="F357" i="1"/>
  <c r="E357" i="1"/>
  <c r="D357" i="1"/>
  <c r="C357" i="1"/>
  <c r="B357" i="1"/>
  <c r="A358" i="1"/>
  <c r="A359" i="1" l="1"/>
  <c r="G358" i="1"/>
  <c r="F358" i="1"/>
  <c r="D358" i="1"/>
  <c r="C358" i="1"/>
  <c r="B358" i="1"/>
  <c r="E358" i="1"/>
  <c r="C359" i="1" l="1"/>
  <c r="B359" i="1"/>
  <c r="G359" i="1"/>
  <c r="F359" i="1"/>
  <c r="E359" i="1"/>
  <c r="A360" i="1"/>
  <c r="D359" i="1"/>
  <c r="G360" i="1" l="1"/>
  <c r="F360" i="1"/>
  <c r="E360" i="1"/>
  <c r="D360" i="1"/>
  <c r="C360" i="1"/>
  <c r="B360" i="1"/>
  <c r="A361" i="1"/>
  <c r="A362" i="1" l="1"/>
  <c r="G361" i="1"/>
  <c r="F361" i="1"/>
  <c r="D361" i="1"/>
  <c r="C361" i="1"/>
  <c r="B361" i="1"/>
  <c r="E361" i="1"/>
  <c r="C362" i="1" l="1"/>
  <c r="B362" i="1"/>
  <c r="G362" i="1"/>
  <c r="F362" i="1"/>
  <c r="E362" i="1"/>
  <c r="A363" i="1"/>
  <c r="D362" i="1"/>
  <c r="G363" i="1" l="1"/>
  <c r="F363" i="1"/>
  <c r="E363" i="1"/>
  <c r="D363" i="1"/>
  <c r="C363" i="1"/>
  <c r="B363" i="1"/>
  <c r="A364" i="1"/>
  <c r="A365" i="1" l="1"/>
  <c r="G364" i="1"/>
  <c r="F364" i="1"/>
  <c r="D364" i="1"/>
  <c r="C364" i="1"/>
  <c r="B364" i="1"/>
  <c r="E364" i="1"/>
  <c r="C365" i="1" l="1"/>
  <c r="B365" i="1"/>
  <c r="G365" i="1"/>
  <c r="F365" i="1"/>
  <c r="E365" i="1"/>
  <c r="D365" i="1"/>
  <c r="A366" i="1"/>
  <c r="G366" i="1" l="1"/>
  <c r="F366" i="1"/>
  <c r="E366" i="1"/>
  <c r="D366" i="1"/>
  <c r="C366" i="1"/>
  <c r="B366" i="1"/>
  <c r="A367" i="1"/>
  <c r="A368" i="1" l="1"/>
  <c r="G367" i="1"/>
  <c r="F367" i="1"/>
  <c r="D367" i="1"/>
  <c r="C367" i="1"/>
  <c r="B367" i="1"/>
  <c r="E367" i="1"/>
  <c r="C368" i="1" l="1"/>
  <c r="B368" i="1"/>
  <c r="G368" i="1"/>
  <c r="F368" i="1"/>
  <c r="E368" i="1"/>
  <c r="A369" i="1"/>
  <c r="D368" i="1"/>
  <c r="G369" i="1" l="1"/>
  <c r="F369" i="1"/>
  <c r="E369" i="1"/>
  <c r="D369" i="1"/>
  <c r="C369" i="1"/>
  <c r="B369" i="1"/>
  <c r="A370" i="1"/>
  <c r="A371" i="1" l="1"/>
  <c r="G370" i="1"/>
  <c r="F370" i="1"/>
  <c r="D370" i="1"/>
  <c r="C370" i="1"/>
  <c r="B370" i="1"/>
  <c r="E370" i="1"/>
  <c r="C371" i="1" l="1"/>
  <c r="B371" i="1"/>
  <c r="G371" i="1"/>
  <c r="F371" i="1"/>
  <c r="E371" i="1"/>
  <c r="A372" i="1"/>
  <c r="D371" i="1"/>
  <c r="G372" i="1" l="1"/>
  <c r="F372" i="1"/>
  <c r="E372" i="1"/>
  <c r="D372" i="1"/>
  <c r="C372" i="1"/>
  <c r="B372" i="1"/>
  <c r="A373" i="1"/>
  <c r="A374" i="1" l="1"/>
  <c r="G373" i="1"/>
  <c r="F373" i="1"/>
  <c r="D373" i="1"/>
  <c r="C373" i="1"/>
  <c r="B373" i="1"/>
  <c r="E373" i="1"/>
  <c r="C374" i="1" l="1"/>
  <c r="B374" i="1"/>
  <c r="G374" i="1"/>
  <c r="F374" i="1"/>
  <c r="E374" i="1"/>
  <c r="D374" i="1"/>
  <c r="A375" i="1"/>
  <c r="G375" i="1" l="1"/>
  <c r="F375" i="1"/>
  <c r="E375" i="1"/>
  <c r="D375" i="1"/>
  <c r="C375" i="1"/>
  <c r="B375" i="1"/>
  <c r="A376" i="1"/>
  <c r="A377" i="1" l="1"/>
  <c r="G376" i="1"/>
  <c r="F376" i="1"/>
  <c r="D376" i="1"/>
  <c r="C376" i="1"/>
  <c r="B376" i="1"/>
  <c r="E376" i="1"/>
  <c r="C377" i="1" l="1"/>
  <c r="B377" i="1"/>
  <c r="G377" i="1"/>
  <c r="F377" i="1"/>
  <c r="E377" i="1"/>
  <c r="A378" i="1"/>
  <c r="D377" i="1"/>
  <c r="G378" i="1" l="1"/>
  <c r="F378" i="1"/>
  <c r="E378" i="1"/>
  <c r="D378" i="1"/>
  <c r="C378" i="1"/>
  <c r="B378" i="1"/>
  <c r="A379" i="1"/>
  <c r="A380" i="1" l="1"/>
  <c r="G379" i="1"/>
  <c r="F379" i="1"/>
  <c r="D379" i="1"/>
  <c r="C379" i="1"/>
  <c r="B379" i="1"/>
  <c r="E379" i="1"/>
  <c r="C380" i="1" l="1"/>
  <c r="B380" i="1"/>
  <c r="G380" i="1"/>
  <c r="F380" i="1"/>
  <c r="E380" i="1"/>
  <c r="A381" i="1"/>
  <c r="D380" i="1"/>
  <c r="G381" i="1" l="1"/>
  <c r="F381" i="1"/>
  <c r="E381" i="1"/>
  <c r="D381" i="1"/>
  <c r="C381" i="1"/>
  <c r="B381" i="1"/>
  <c r="A382" i="1"/>
  <c r="A383" i="1" l="1"/>
  <c r="G382" i="1"/>
  <c r="F382" i="1"/>
  <c r="D382" i="1"/>
  <c r="C382" i="1"/>
  <c r="B382" i="1"/>
  <c r="E382" i="1"/>
  <c r="C383" i="1" l="1"/>
  <c r="B383" i="1"/>
  <c r="G383" i="1"/>
  <c r="F383" i="1"/>
  <c r="E383" i="1"/>
  <c r="D383" i="1"/>
  <c r="A384" i="1"/>
  <c r="G384" i="1" l="1"/>
  <c r="F384" i="1"/>
  <c r="E384" i="1"/>
  <c r="D384" i="1"/>
  <c r="C384" i="1"/>
  <c r="B384" i="1"/>
  <c r="A385" i="1"/>
  <c r="A386" i="1" l="1"/>
  <c r="G385" i="1"/>
  <c r="F385" i="1"/>
  <c r="D385" i="1"/>
  <c r="C385" i="1"/>
  <c r="B385" i="1"/>
  <c r="E385" i="1"/>
  <c r="C386" i="1" l="1"/>
  <c r="B386" i="1"/>
  <c r="G386" i="1"/>
  <c r="F386" i="1"/>
  <c r="E386" i="1"/>
  <c r="A387" i="1"/>
  <c r="D386" i="1"/>
  <c r="G387" i="1" l="1"/>
  <c r="F387" i="1"/>
  <c r="E387" i="1"/>
  <c r="D387" i="1"/>
  <c r="C387" i="1"/>
  <c r="B387" i="1"/>
  <c r="A388" i="1"/>
  <c r="A389" i="1" l="1"/>
  <c r="G388" i="1"/>
  <c r="F388" i="1"/>
  <c r="D388" i="1"/>
  <c r="C388" i="1"/>
  <c r="B388" i="1"/>
  <c r="E388" i="1"/>
  <c r="C389" i="1" l="1"/>
  <c r="B389" i="1"/>
  <c r="G389" i="1"/>
  <c r="F389" i="1"/>
  <c r="E389" i="1"/>
  <c r="A390" i="1"/>
  <c r="D389" i="1"/>
  <c r="G390" i="1" l="1"/>
  <c r="F390" i="1"/>
  <c r="E390" i="1"/>
  <c r="D390" i="1"/>
  <c r="C390" i="1"/>
  <c r="B390" i="1"/>
  <c r="A391" i="1"/>
  <c r="A392" i="1" l="1"/>
  <c r="G391" i="1"/>
  <c r="F391" i="1"/>
  <c r="D391" i="1"/>
  <c r="C391" i="1"/>
  <c r="B391" i="1"/>
  <c r="E391" i="1"/>
  <c r="C392" i="1" l="1"/>
  <c r="B392" i="1"/>
  <c r="G392" i="1"/>
  <c r="F392" i="1"/>
  <c r="E392" i="1"/>
  <c r="D392" i="1"/>
  <c r="A393" i="1"/>
  <c r="G393" i="1" l="1"/>
  <c r="F393" i="1"/>
  <c r="E393" i="1"/>
  <c r="D393" i="1"/>
  <c r="C393" i="1"/>
  <c r="B393" i="1"/>
  <c r="A394" i="1"/>
  <c r="A395" i="1" l="1"/>
  <c r="G394" i="1"/>
  <c r="F394" i="1"/>
  <c r="D394" i="1"/>
  <c r="C394" i="1"/>
  <c r="B394" i="1"/>
  <c r="E394" i="1"/>
  <c r="C395" i="1" l="1"/>
  <c r="B395" i="1"/>
  <c r="G395" i="1"/>
  <c r="F395" i="1"/>
  <c r="E395" i="1"/>
  <c r="A396" i="1"/>
  <c r="D395" i="1"/>
  <c r="G396" i="1" l="1"/>
  <c r="F396" i="1"/>
  <c r="E396" i="1"/>
  <c r="D396" i="1"/>
  <c r="C396" i="1"/>
  <c r="B396" i="1"/>
  <c r="A397" i="1"/>
  <c r="A398" i="1" l="1"/>
  <c r="G397" i="1"/>
  <c r="F397" i="1"/>
  <c r="D397" i="1"/>
  <c r="C397" i="1"/>
  <c r="B397" i="1"/>
  <c r="E397" i="1"/>
  <c r="C398" i="1" l="1"/>
  <c r="B398" i="1"/>
  <c r="G398" i="1"/>
  <c r="F398" i="1"/>
  <c r="E398" i="1"/>
  <c r="A399" i="1"/>
  <c r="D398" i="1"/>
  <c r="G399" i="1" l="1"/>
  <c r="F399" i="1"/>
  <c r="E399" i="1"/>
  <c r="D399" i="1"/>
  <c r="C399" i="1"/>
  <c r="B399" i="1"/>
  <c r="A400" i="1"/>
  <c r="A401" i="1" l="1"/>
  <c r="G400" i="1"/>
  <c r="F400" i="1"/>
  <c r="D400" i="1"/>
  <c r="C400" i="1"/>
  <c r="B400" i="1"/>
  <c r="E400" i="1"/>
  <c r="C401" i="1" l="1"/>
  <c r="B401" i="1"/>
  <c r="G401" i="1"/>
  <c r="F401" i="1"/>
  <c r="E401" i="1"/>
  <c r="D401" i="1"/>
  <c r="A402" i="1"/>
  <c r="G402" i="1" l="1"/>
  <c r="F402" i="1"/>
  <c r="E402" i="1"/>
  <c r="D402" i="1"/>
  <c r="C402" i="1"/>
  <c r="B402" i="1"/>
  <c r="A403" i="1"/>
  <c r="A404" i="1" l="1"/>
  <c r="G403" i="1"/>
  <c r="F403" i="1"/>
  <c r="D403" i="1"/>
  <c r="C403" i="1"/>
  <c r="B403" i="1"/>
  <c r="E403" i="1"/>
  <c r="C404" i="1" l="1"/>
  <c r="B404" i="1"/>
  <c r="G404" i="1"/>
  <c r="F404" i="1"/>
  <c r="E404" i="1"/>
  <c r="A405" i="1"/>
  <c r="D404" i="1"/>
  <c r="G405" i="1" l="1"/>
  <c r="F405" i="1"/>
  <c r="E405" i="1"/>
  <c r="D405" i="1"/>
  <c r="C405" i="1"/>
  <c r="B405" i="1"/>
  <c r="A406" i="1"/>
  <c r="A407" i="1" l="1"/>
  <c r="G406" i="1"/>
  <c r="F406" i="1"/>
  <c r="D406" i="1"/>
  <c r="C406" i="1"/>
  <c r="B406" i="1"/>
  <c r="E406" i="1"/>
  <c r="C407" i="1" l="1"/>
  <c r="B407" i="1"/>
  <c r="G407" i="1"/>
  <c r="F407" i="1"/>
  <c r="E407" i="1"/>
  <c r="A408" i="1"/>
  <c r="D407" i="1"/>
  <c r="G408" i="1" l="1"/>
  <c r="F408" i="1"/>
  <c r="E408" i="1"/>
  <c r="D408" i="1"/>
  <c r="C408" i="1"/>
  <c r="B408" i="1"/>
  <c r="A409" i="1"/>
  <c r="A410" i="1" l="1"/>
  <c r="G409" i="1"/>
  <c r="F409" i="1"/>
  <c r="D409" i="1"/>
  <c r="C409" i="1"/>
  <c r="B409" i="1"/>
  <c r="E409" i="1"/>
  <c r="C410" i="1" l="1"/>
  <c r="B410" i="1"/>
  <c r="G410" i="1"/>
  <c r="F410" i="1"/>
  <c r="E410" i="1"/>
  <c r="D410" i="1"/>
  <c r="A411" i="1"/>
  <c r="G411" i="1" l="1"/>
  <c r="F411" i="1"/>
  <c r="E411" i="1"/>
  <c r="D411" i="1"/>
  <c r="C411" i="1"/>
  <c r="B411" i="1"/>
  <c r="A412" i="1"/>
  <c r="A413" i="1" l="1"/>
  <c r="G412" i="1"/>
  <c r="F412" i="1"/>
  <c r="D412" i="1"/>
  <c r="C412" i="1"/>
  <c r="B412" i="1"/>
  <c r="E412" i="1"/>
  <c r="C413" i="1" l="1"/>
  <c r="B413" i="1"/>
  <c r="G413" i="1"/>
  <c r="F413" i="1"/>
  <c r="E413" i="1"/>
  <c r="A414" i="1"/>
  <c r="D413" i="1"/>
  <c r="G414" i="1" l="1"/>
  <c r="F414" i="1"/>
  <c r="E414" i="1"/>
  <c r="D414" i="1"/>
  <c r="C414" i="1"/>
  <c r="B414" i="1"/>
  <c r="A415" i="1"/>
  <c r="A416" i="1" l="1"/>
  <c r="G415" i="1"/>
  <c r="F415" i="1"/>
  <c r="D415" i="1"/>
  <c r="C415" i="1"/>
  <c r="B415" i="1"/>
  <c r="E415" i="1"/>
  <c r="C416" i="1" l="1"/>
  <c r="B416" i="1"/>
  <c r="G416" i="1"/>
  <c r="F416" i="1"/>
  <c r="E416" i="1"/>
  <c r="A417" i="1"/>
  <c r="D416" i="1"/>
  <c r="G417" i="1" l="1"/>
  <c r="F417" i="1"/>
  <c r="E417" i="1"/>
  <c r="D417" i="1"/>
  <c r="C417" i="1"/>
  <c r="B417" i="1"/>
  <c r="A418" i="1"/>
  <c r="A419" i="1" l="1"/>
  <c r="G418" i="1"/>
  <c r="F418" i="1"/>
  <c r="D418" i="1"/>
  <c r="C418" i="1"/>
  <c r="B418" i="1"/>
  <c r="E418" i="1"/>
  <c r="C419" i="1" l="1"/>
  <c r="B419" i="1"/>
  <c r="G419" i="1"/>
  <c r="F419" i="1"/>
  <c r="E419" i="1"/>
  <c r="D419" i="1"/>
  <c r="A420" i="1"/>
  <c r="G420" i="1" l="1"/>
  <c r="F420" i="1"/>
  <c r="E420" i="1"/>
  <c r="D420" i="1"/>
  <c r="C420" i="1"/>
  <c r="B420" i="1"/>
  <c r="A421" i="1"/>
  <c r="A422" i="1" l="1"/>
  <c r="G421" i="1"/>
  <c r="F421" i="1"/>
  <c r="D421" i="1"/>
  <c r="C421" i="1"/>
  <c r="B421" i="1"/>
  <c r="E421" i="1"/>
  <c r="C422" i="1" l="1"/>
  <c r="B422" i="1"/>
  <c r="G422" i="1"/>
  <c r="F422" i="1"/>
  <c r="E422" i="1"/>
  <c r="A423" i="1"/>
  <c r="D422" i="1"/>
  <c r="G423" i="1" l="1"/>
  <c r="F423" i="1"/>
  <c r="E423" i="1"/>
  <c r="D423" i="1"/>
  <c r="C423" i="1"/>
  <c r="B423" i="1"/>
  <c r="A424" i="1"/>
  <c r="A425" i="1" l="1"/>
  <c r="G424" i="1"/>
  <c r="F424" i="1"/>
  <c r="D424" i="1"/>
  <c r="C424" i="1"/>
  <c r="B424" i="1"/>
  <c r="E424" i="1"/>
  <c r="C425" i="1" l="1"/>
  <c r="B425" i="1"/>
  <c r="G425" i="1"/>
  <c r="F425" i="1"/>
  <c r="E425" i="1"/>
  <c r="A426" i="1"/>
  <c r="D425" i="1"/>
  <c r="G426" i="1" l="1"/>
  <c r="F426" i="1"/>
  <c r="E426" i="1"/>
  <c r="D426" i="1"/>
  <c r="C426" i="1"/>
  <c r="B426" i="1"/>
  <c r="A427" i="1"/>
  <c r="A428" i="1" l="1"/>
  <c r="G427" i="1"/>
  <c r="F427" i="1"/>
  <c r="D427" i="1"/>
  <c r="C427" i="1"/>
  <c r="B427" i="1"/>
  <c r="E427" i="1"/>
  <c r="C428" i="1" l="1"/>
  <c r="B428" i="1"/>
  <c r="G428" i="1"/>
  <c r="F428" i="1"/>
  <c r="E428" i="1"/>
  <c r="D428" i="1"/>
  <c r="A429" i="1"/>
  <c r="G429" i="1" l="1"/>
  <c r="F429" i="1"/>
  <c r="E429" i="1"/>
  <c r="D429" i="1"/>
  <c r="C429" i="1"/>
  <c r="B429" i="1"/>
  <c r="A430" i="1"/>
  <c r="A431" i="1" l="1"/>
  <c r="G430" i="1"/>
  <c r="F430" i="1"/>
  <c r="D430" i="1"/>
  <c r="C430" i="1"/>
  <c r="B430" i="1"/>
  <c r="E430" i="1"/>
  <c r="C431" i="1" l="1"/>
  <c r="B431" i="1"/>
  <c r="G431" i="1"/>
  <c r="F431" i="1"/>
  <c r="E431" i="1"/>
  <c r="A432" i="1"/>
  <c r="D431" i="1"/>
  <c r="G432" i="1" l="1"/>
  <c r="F432" i="1"/>
  <c r="E432" i="1"/>
  <c r="D432" i="1"/>
  <c r="C432" i="1"/>
  <c r="B432" i="1"/>
  <c r="A433" i="1"/>
  <c r="A434" i="1" l="1"/>
  <c r="G433" i="1"/>
  <c r="F433" i="1"/>
  <c r="D433" i="1"/>
  <c r="C433" i="1"/>
  <c r="B433" i="1"/>
  <c r="E433" i="1"/>
  <c r="C434" i="1" l="1"/>
  <c r="B434" i="1"/>
  <c r="G434" i="1"/>
  <c r="F434" i="1"/>
  <c r="E434" i="1"/>
  <c r="A435" i="1"/>
  <c r="D434" i="1"/>
  <c r="G435" i="1" l="1"/>
  <c r="F435" i="1"/>
  <c r="E435" i="1"/>
  <c r="D435" i="1"/>
  <c r="C435" i="1"/>
  <c r="B435" i="1"/>
  <c r="A436" i="1"/>
  <c r="A437" i="1" l="1"/>
  <c r="G436" i="1"/>
  <c r="F436" i="1"/>
  <c r="D436" i="1"/>
  <c r="C436" i="1"/>
  <c r="B436" i="1"/>
  <c r="E436" i="1"/>
  <c r="C437" i="1" l="1"/>
  <c r="B437" i="1"/>
  <c r="G437" i="1"/>
  <c r="F437" i="1"/>
  <c r="E437" i="1"/>
  <c r="D437" i="1"/>
  <c r="A438" i="1"/>
  <c r="G438" i="1" l="1"/>
  <c r="F438" i="1"/>
  <c r="E438" i="1"/>
  <c r="D438" i="1"/>
  <c r="C438" i="1"/>
  <c r="B438" i="1"/>
  <c r="A439" i="1"/>
  <c r="A440" i="1" l="1"/>
  <c r="G439" i="1"/>
  <c r="F439" i="1"/>
  <c r="D439" i="1"/>
  <c r="C439" i="1"/>
  <c r="B439" i="1"/>
  <c r="E439" i="1"/>
  <c r="C440" i="1" l="1"/>
  <c r="B440" i="1"/>
  <c r="G440" i="1"/>
  <c r="F440" i="1"/>
  <c r="E440" i="1"/>
  <c r="A441" i="1"/>
  <c r="D440" i="1"/>
  <c r="G441" i="1" l="1"/>
  <c r="F441" i="1"/>
  <c r="E441" i="1"/>
  <c r="D441" i="1"/>
  <c r="C441" i="1"/>
  <c r="B441" i="1"/>
  <c r="A442" i="1"/>
  <c r="A443" i="1" l="1"/>
  <c r="G442" i="1"/>
  <c r="F442" i="1"/>
  <c r="D442" i="1"/>
  <c r="C442" i="1"/>
  <c r="B442" i="1"/>
  <c r="E442" i="1"/>
  <c r="C443" i="1" l="1"/>
  <c r="B443" i="1"/>
  <c r="G443" i="1"/>
  <c r="F443" i="1"/>
  <c r="E443" i="1"/>
  <c r="A444" i="1"/>
  <c r="D443" i="1"/>
  <c r="G444" i="1" l="1"/>
  <c r="F444" i="1"/>
  <c r="E444" i="1"/>
  <c r="D444" i="1"/>
  <c r="C444" i="1"/>
  <c r="B444" i="1"/>
  <c r="A445" i="1"/>
  <c r="A446" i="1" l="1"/>
  <c r="G445" i="1"/>
  <c r="F445" i="1"/>
  <c r="D445" i="1"/>
  <c r="C445" i="1"/>
  <c r="B445" i="1"/>
  <c r="E445" i="1"/>
  <c r="C446" i="1" l="1"/>
  <c r="B446" i="1"/>
  <c r="G446" i="1"/>
  <c r="F446" i="1"/>
  <c r="E446" i="1"/>
  <c r="D446" i="1"/>
  <c r="A447" i="1"/>
  <c r="G447" i="1" l="1"/>
  <c r="F447" i="1"/>
  <c r="E447" i="1"/>
  <c r="D447" i="1"/>
  <c r="C447" i="1"/>
  <c r="B447" i="1"/>
  <c r="A448" i="1"/>
  <c r="A449" i="1" l="1"/>
  <c r="G448" i="1"/>
  <c r="F448" i="1"/>
  <c r="D448" i="1"/>
  <c r="C448" i="1"/>
  <c r="B448" i="1"/>
  <c r="E448" i="1"/>
  <c r="C449" i="1" l="1"/>
  <c r="B449" i="1"/>
  <c r="G449" i="1"/>
  <c r="F449" i="1"/>
  <c r="E449" i="1"/>
  <c r="A450" i="1"/>
  <c r="D449" i="1"/>
  <c r="G450" i="1" l="1"/>
  <c r="F450" i="1"/>
  <c r="E450" i="1"/>
  <c r="D450" i="1"/>
  <c r="C450" i="1"/>
  <c r="B450" i="1"/>
  <c r="A451" i="1"/>
  <c r="A452" i="1" l="1"/>
  <c r="G451" i="1"/>
  <c r="F451" i="1"/>
  <c r="D451" i="1"/>
  <c r="C451" i="1"/>
  <c r="B451" i="1"/>
  <c r="E451" i="1"/>
  <c r="C452" i="1" l="1"/>
  <c r="B452" i="1"/>
  <c r="G452" i="1"/>
  <c r="F452" i="1"/>
  <c r="E452" i="1"/>
  <c r="A453" i="1"/>
  <c r="D452" i="1"/>
  <c r="G453" i="1" l="1"/>
  <c r="F453" i="1"/>
  <c r="E453" i="1"/>
  <c r="D453" i="1"/>
  <c r="C453" i="1"/>
  <c r="B453" i="1"/>
  <c r="A454" i="1"/>
  <c r="A455" i="1" l="1"/>
  <c r="G454" i="1"/>
  <c r="F454" i="1"/>
  <c r="D454" i="1"/>
  <c r="C454" i="1"/>
  <c r="B454" i="1"/>
  <c r="E454" i="1"/>
  <c r="C455" i="1" l="1"/>
  <c r="B455" i="1"/>
  <c r="G455" i="1"/>
  <c r="F455" i="1"/>
  <c r="E455" i="1"/>
  <c r="D455" i="1"/>
  <c r="A456" i="1"/>
  <c r="G456" i="1" l="1"/>
  <c r="F456" i="1"/>
  <c r="E456" i="1"/>
  <c r="D456" i="1"/>
  <c r="C456" i="1"/>
  <c r="B456" i="1"/>
  <c r="A457" i="1"/>
  <c r="A458" i="1" l="1"/>
  <c r="G457" i="1"/>
  <c r="F457" i="1"/>
  <c r="D457" i="1"/>
  <c r="C457" i="1"/>
  <c r="B457" i="1"/>
  <c r="E457" i="1"/>
  <c r="C458" i="1" l="1"/>
  <c r="B458" i="1"/>
  <c r="G458" i="1"/>
  <c r="F458" i="1"/>
  <c r="E458" i="1"/>
  <c r="A459" i="1"/>
  <c r="D458" i="1"/>
  <c r="G459" i="1" l="1"/>
  <c r="F459" i="1"/>
  <c r="E459" i="1"/>
  <c r="D459" i="1"/>
  <c r="C459" i="1"/>
  <c r="B459" i="1"/>
  <c r="A460" i="1"/>
  <c r="A461" i="1" l="1"/>
  <c r="G460" i="1"/>
  <c r="F460" i="1"/>
  <c r="D460" i="1"/>
  <c r="C460" i="1"/>
  <c r="B460" i="1"/>
  <c r="E460" i="1"/>
  <c r="C461" i="1" l="1"/>
  <c r="B461" i="1"/>
  <c r="G461" i="1"/>
  <c r="F461" i="1"/>
  <c r="E461" i="1"/>
  <c r="A462" i="1"/>
  <c r="D461" i="1"/>
  <c r="G462" i="1" l="1"/>
  <c r="F462" i="1"/>
  <c r="E462" i="1"/>
  <c r="D462" i="1"/>
  <c r="C462" i="1"/>
  <c r="B462" i="1"/>
  <c r="A463" i="1"/>
  <c r="A464" i="1" l="1"/>
  <c r="G463" i="1"/>
  <c r="F463" i="1"/>
  <c r="D463" i="1"/>
  <c r="C463" i="1"/>
  <c r="B463" i="1"/>
  <c r="E463" i="1"/>
  <c r="C464" i="1" l="1"/>
  <c r="B464" i="1"/>
  <c r="G464" i="1"/>
  <c r="F464" i="1"/>
  <c r="E464" i="1"/>
  <c r="D464" i="1"/>
  <c r="A465" i="1"/>
  <c r="G465" i="1" l="1"/>
  <c r="F465" i="1"/>
  <c r="E465" i="1"/>
  <c r="D465" i="1"/>
  <c r="C465" i="1"/>
  <c r="B465" i="1"/>
  <c r="A466" i="1"/>
  <c r="A467" i="1" l="1"/>
  <c r="G466" i="1"/>
  <c r="F466" i="1"/>
  <c r="D466" i="1"/>
  <c r="C466" i="1"/>
  <c r="B466" i="1"/>
  <c r="E466" i="1"/>
  <c r="C467" i="1" l="1"/>
  <c r="B467" i="1"/>
  <c r="G467" i="1"/>
  <c r="F467" i="1"/>
  <c r="E467" i="1"/>
  <c r="A468" i="1"/>
  <c r="D467" i="1"/>
  <c r="G468" i="1" l="1"/>
  <c r="F468" i="1"/>
  <c r="E468" i="1"/>
  <c r="D468" i="1"/>
  <c r="C468" i="1"/>
  <c r="B468" i="1"/>
  <c r="A469" i="1"/>
  <c r="A470" i="1" l="1"/>
  <c r="G469" i="1"/>
  <c r="F469" i="1"/>
  <c r="D469" i="1"/>
  <c r="C469" i="1"/>
  <c r="B469" i="1"/>
  <c r="E469" i="1"/>
  <c r="C470" i="1" l="1"/>
  <c r="B470" i="1"/>
  <c r="G470" i="1"/>
  <c r="F470" i="1"/>
  <c r="E470" i="1"/>
  <c r="A471" i="1"/>
  <c r="D470" i="1"/>
  <c r="G471" i="1" l="1"/>
  <c r="F471" i="1"/>
  <c r="E471" i="1"/>
  <c r="D471" i="1"/>
  <c r="C471" i="1"/>
  <c r="B471" i="1"/>
  <c r="A472" i="1"/>
  <c r="A473" i="1" l="1"/>
  <c r="G472" i="1"/>
  <c r="F472" i="1"/>
  <c r="D472" i="1"/>
  <c r="C472" i="1"/>
  <c r="B472" i="1"/>
  <c r="E472" i="1"/>
  <c r="C473" i="1" l="1"/>
  <c r="B473" i="1"/>
  <c r="G473" i="1"/>
  <c r="F473" i="1"/>
  <c r="E473" i="1"/>
  <c r="D473" i="1"/>
  <c r="A474" i="1"/>
  <c r="G474" i="1" l="1"/>
  <c r="F474" i="1"/>
  <c r="E474" i="1"/>
  <c r="D474" i="1"/>
  <c r="C474" i="1"/>
  <c r="B474" i="1"/>
  <c r="A475" i="1"/>
  <c r="A476" i="1" l="1"/>
  <c r="G475" i="1"/>
  <c r="F475" i="1"/>
  <c r="D475" i="1"/>
  <c r="C475" i="1"/>
  <c r="B475" i="1"/>
  <c r="E475" i="1"/>
  <c r="C476" i="1" l="1"/>
  <c r="B476" i="1"/>
  <c r="G476" i="1"/>
  <c r="F476" i="1"/>
  <c r="E476" i="1"/>
  <c r="A477" i="1"/>
  <c r="D476" i="1"/>
  <c r="G477" i="1" l="1"/>
  <c r="F477" i="1"/>
  <c r="E477" i="1"/>
  <c r="D477" i="1"/>
  <c r="C477" i="1"/>
  <c r="B477" i="1"/>
  <c r="A478" i="1"/>
  <c r="A479" i="1" l="1"/>
  <c r="G478" i="1"/>
  <c r="F478" i="1"/>
  <c r="D478" i="1"/>
  <c r="C478" i="1"/>
  <c r="B478" i="1"/>
  <c r="E478" i="1"/>
  <c r="C479" i="1" l="1"/>
  <c r="B479" i="1"/>
  <c r="G479" i="1"/>
  <c r="F479" i="1"/>
  <c r="E479" i="1"/>
  <c r="A480" i="1"/>
  <c r="D479" i="1"/>
  <c r="G480" i="1" l="1"/>
  <c r="F480" i="1"/>
  <c r="E480" i="1"/>
  <c r="D480" i="1"/>
  <c r="C480" i="1"/>
  <c r="B480" i="1"/>
  <c r="A481" i="1"/>
  <c r="A482" i="1" l="1"/>
  <c r="G481" i="1"/>
  <c r="F481" i="1"/>
  <c r="D481" i="1"/>
  <c r="C481" i="1"/>
  <c r="B481" i="1"/>
  <c r="E481" i="1"/>
  <c r="C482" i="1" l="1"/>
  <c r="B482" i="1"/>
  <c r="G482" i="1"/>
  <c r="F482" i="1"/>
  <c r="E482" i="1"/>
  <c r="D482" i="1"/>
  <c r="A483" i="1"/>
  <c r="G483" i="1" l="1"/>
  <c r="F483" i="1"/>
  <c r="E483" i="1"/>
  <c r="D483" i="1"/>
  <c r="C483" i="1"/>
  <c r="B483" i="1"/>
  <c r="A484" i="1"/>
  <c r="A485" i="1" l="1"/>
  <c r="G484" i="1"/>
  <c r="F484" i="1"/>
  <c r="D484" i="1"/>
  <c r="C484" i="1"/>
  <c r="B484" i="1"/>
  <c r="E484" i="1"/>
  <c r="C485" i="1" l="1"/>
  <c r="B485" i="1"/>
  <c r="G485" i="1"/>
  <c r="F485" i="1"/>
  <c r="E485" i="1"/>
  <c r="A486" i="1"/>
  <c r="D485" i="1"/>
  <c r="G486" i="1" l="1"/>
  <c r="F486" i="1"/>
  <c r="E486" i="1"/>
  <c r="D486" i="1"/>
  <c r="C486" i="1"/>
  <c r="B486" i="1"/>
  <c r="A487" i="1"/>
  <c r="A488" i="1" l="1"/>
  <c r="G487" i="1"/>
  <c r="F487" i="1"/>
  <c r="D487" i="1"/>
  <c r="C487" i="1"/>
  <c r="B487" i="1"/>
  <c r="E487" i="1"/>
  <c r="C488" i="1" l="1"/>
  <c r="B488" i="1"/>
  <c r="G488" i="1"/>
  <c r="F488" i="1"/>
  <c r="E488" i="1"/>
  <c r="A489" i="1"/>
  <c r="D488" i="1"/>
  <c r="G489" i="1" l="1"/>
  <c r="F489" i="1"/>
  <c r="E489" i="1"/>
  <c r="D489" i="1"/>
  <c r="C489" i="1"/>
  <c r="B489" i="1"/>
  <c r="A490" i="1"/>
  <c r="A491" i="1" l="1"/>
  <c r="G490" i="1"/>
  <c r="F490" i="1"/>
  <c r="D490" i="1"/>
  <c r="C490" i="1"/>
  <c r="B490" i="1"/>
  <c r="E490" i="1"/>
  <c r="C491" i="1" l="1"/>
  <c r="B491" i="1"/>
  <c r="G491" i="1"/>
  <c r="F491" i="1"/>
  <c r="E491" i="1"/>
  <c r="D491" i="1"/>
  <c r="A492" i="1"/>
  <c r="G492" i="1" l="1"/>
  <c r="F492" i="1"/>
  <c r="E492" i="1"/>
  <c r="D492" i="1"/>
  <c r="C492" i="1"/>
  <c r="B492" i="1"/>
  <c r="A493" i="1"/>
  <c r="A494" i="1" l="1"/>
  <c r="G493" i="1"/>
  <c r="F493" i="1"/>
  <c r="D493" i="1"/>
  <c r="C493" i="1"/>
  <c r="B493" i="1"/>
  <c r="E493" i="1"/>
  <c r="C494" i="1" l="1"/>
  <c r="B494" i="1"/>
  <c r="G494" i="1"/>
  <c r="F494" i="1"/>
  <c r="E494" i="1"/>
  <c r="A495" i="1"/>
  <c r="D494" i="1"/>
  <c r="G495" i="1" l="1"/>
  <c r="F495" i="1"/>
  <c r="E495" i="1"/>
  <c r="D495" i="1"/>
  <c r="C495" i="1"/>
  <c r="B495" i="1"/>
  <c r="A496" i="1"/>
  <c r="A497" i="1" l="1"/>
  <c r="G496" i="1"/>
  <c r="F496" i="1"/>
  <c r="D496" i="1"/>
  <c r="C496" i="1"/>
  <c r="B496" i="1"/>
  <c r="E496" i="1"/>
  <c r="C497" i="1" l="1"/>
  <c r="B497" i="1"/>
  <c r="G497" i="1"/>
  <c r="F497" i="1"/>
  <c r="E497" i="1"/>
  <c r="A498" i="1"/>
  <c r="D497" i="1"/>
  <c r="G498" i="1" l="1"/>
  <c r="F498" i="1"/>
  <c r="E498" i="1"/>
  <c r="D498" i="1"/>
  <c r="C498" i="1"/>
  <c r="B498" i="1"/>
  <c r="A499" i="1"/>
  <c r="A500" i="1" l="1"/>
  <c r="G499" i="1"/>
  <c r="F499" i="1"/>
  <c r="D499" i="1"/>
  <c r="C499" i="1"/>
  <c r="B499" i="1"/>
  <c r="E499" i="1"/>
  <c r="C500" i="1" l="1"/>
  <c r="B500" i="1"/>
  <c r="G500" i="1"/>
  <c r="F500" i="1"/>
  <c r="E500" i="1"/>
  <c r="D500" i="1"/>
  <c r="A501" i="1"/>
  <c r="G501" i="1" l="1"/>
  <c r="F501" i="1"/>
  <c r="E501" i="1"/>
  <c r="D501" i="1"/>
  <c r="C501" i="1"/>
  <c r="B501" i="1"/>
  <c r="A502" i="1"/>
  <c r="A503" i="1" l="1"/>
  <c r="G502" i="1"/>
  <c r="F502" i="1"/>
  <c r="D502" i="1"/>
  <c r="C502" i="1"/>
  <c r="B502" i="1"/>
  <c r="E502" i="1"/>
  <c r="C503" i="1" l="1"/>
  <c r="B503" i="1"/>
  <c r="G503" i="1"/>
  <c r="F503" i="1"/>
  <c r="E503" i="1"/>
  <c r="A504" i="1"/>
  <c r="D503" i="1"/>
  <c r="G504" i="1" l="1"/>
  <c r="F504" i="1"/>
  <c r="E504" i="1"/>
  <c r="D504" i="1"/>
  <c r="C504" i="1"/>
  <c r="B504" i="1"/>
  <c r="A505" i="1"/>
  <c r="A506" i="1" l="1"/>
  <c r="G505" i="1"/>
  <c r="F505" i="1"/>
  <c r="D505" i="1"/>
  <c r="C505" i="1"/>
  <c r="B505" i="1"/>
  <c r="E505" i="1"/>
  <c r="C506" i="1" l="1"/>
  <c r="B506" i="1"/>
  <c r="A507" i="1"/>
  <c r="G506" i="1"/>
  <c r="F506" i="1"/>
  <c r="E506" i="1"/>
  <c r="D506" i="1"/>
  <c r="B507" i="1" l="1"/>
  <c r="G507" i="1"/>
  <c r="F507" i="1"/>
  <c r="E507" i="1"/>
  <c r="D507" i="1"/>
  <c r="C507" i="1"/>
  <c r="A508" i="1"/>
  <c r="F508" i="1" l="1"/>
  <c r="A509" i="1"/>
  <c r="G508" i="1"/>
  <c r="E508" i="1"/>
  <c r="D508" i="1"/>
  <c r="C508" i="1"/>
  <c r="B508" i="1"/>
  <c r="E509" i="1" l="1"/>
  <c r="D509" i="1"/>
  <c r="C509" i="1"/>
  <c r="B509" i="1"/>
  <c r="A510" i="1"/>
  <c r="G509" i="1"/>
  <c r="F509" i="1"/>
  <c r="B510" i="1" l="1"/>
  <c r="A511" i="1"/>
  <c r="G510" i="1"/>
  <c r="F510" i="1"/>
  <c r="E510" i="1"/>
  <c r="D510" i="1"/>
  <c r="C510" i="1"/>
  <c r="F511" i="1" l="1"/>
  <c r="B511" i="1"/>
  <c r="A512" i="1"/>
  <c r="G511" i="1"/>
  <c r="E511" i="1"/>
  <c r="D511" i="1"/>
  <c r="C511" i="1"/>
  <c r="G512" i="1" l="1"/>
  <c r="F512" i="1"/>
  <c r="E512" i="1"/>
  <c r="D512" i="1"/>
  <c r="C512" i="1"/>
  <c r="B512" i="1"/>
  <c r="A513" i="1"/>
  <c r="B513" i="1" l="1"/>
  <c r="A514" i="1"/>
  <c r="G513" i="1"/>
  <c r="F513" i="1"/>
  <c r="E513" i="1"/>
  <c r="D513" i="1"/>
  <c r="C513" i="1"/>
  <c r="F514" i="1" l="1"/>
  <c r="D514" i="1"/>
  <c r="C514" i="1"/>
  <c r="B514" i="1"/>
  <c r="A515" i="1"/>
  <c r="G514" i="1"/>
  <c r="E514" i="1"/>
  <c r="G515" i="1" l="1"/>
  <c r="A516" i="1"/>
  <c r="F515" i="1"/>
  <c r="E515" i="1"/>
  <c r="D515" i="1"/>
  <c r="C515" i="1"/>
  <c r="B515" i="1"/>
  <c r="B516" i="1" l="1"/>
  <c r="C516" i="1"/>
  <c r="A517" i="1"/>
  <c r="G516" i="1"/>
  <c r="F516" i="1"/>
  <c r="E516" i="1"/>
  <c r="D516" i="1"/>
  <c r="F517" i="1" l="1"/>
  <c r="C517" i="1"/>
  <c r="A518" i="1"/>
  <c r="G517" i="1"/>
  <c r="E517" i="1"/>
  <c r="D517" i="1"/>
  <c r="B517" i="1"/>
  <c r="G518" i="1" l="1"/>
  <c r="A519" i="1"/>
  <c r="F518" i="1"/>
  <c r="E518" i="1"/>
  <c r="D518" i="1"/>
  <c r="C518" i="1"/>
  <c r="B518" i="1"/>
  <c r="B519" i="1" l="1"/>
  <c r="G519" i="1"/>
  <c r="F519" i="1"/>
  <c r="E519" i="1"/>
  <c r="D519" i="1"/>
  <c r="C519" i="1"/>
  <c r="A520" i="1"/>
  <c r="F520" i="1" l="1"/>
  <c r="C520" i="1"/>
  <c r="A521" i="1"/>
  <c r="G520" i="1"/>
  <c r="E520" i="1"/>
  <c r="D520" i="1"/>
  <c r="B520" i="1"/>
  <c r="G521" i="1" l="1"/>
  <c r="E521" i="1"/>
  <c r="D521" i="1"/>
  <c r="C521" i="1"/>
  <c r="B521" i="1"/>
  <c r="A522" i="1"/>
  <c r="F521" i="1"/>
  <c r="B522" i="1" l="1"/>
  <c r="A523" i="1"/>
  <c r="G522" i="1"/>
  <c r="F522" i="1"/>
  <c r="E522" i="1"/>
  <c r="D522" i="1"/>
  <c r="C522" i="1"/>
  <c r="F523" i="1" l="1"/>
  <c r="C523" i="1"/>
  <c r="D523" i="1"/>
  <c r="B523" i="1"/>
  <c r="A524" i="1"/>
  <c r="G523" i="1"/>
  <c r="E523" i="1"/>
  <c r="G524" i="1" l="1"/>
  <c r="A525" i="1"/>
  <c r="F524" i="1"/>
  <c r="E524" i="1"/>
  <c r="D524" i="1"/>
  <c r="C524" i="1"/>
  <c r="B524" i="1"/>
  <c r="B525" i="1" l="1"/>
  <c r="C525" i="1"/>
  <c r="A526" i="1"/>
  <c r="G525" i="1"/>
  <c r="F525" i="1"/>
  <c r="E525" i="1"/>
  <c r="D525" i="1"/>
  <c r="F526" i="1" l="1"/>
  <c r="C526" i="1"/>
  <c r="A527" i="1"/>
  <c r="G526" i="1"/>
  <c r="E526" i="1"/>
  <c r="D526" i="1"/>
  <c r="B526" i="1"/>
  <c r="G527" i="1" l="1"/>
  <c r="A528" i="1"/>
  <c r="F527" i="1"/>
  <c r="E527" i="1"/>
  <c r="D527" i="1"/>
  <c r="C527" i="1"/>
  <c r="B527" i="1"/>
  <c r="B528" i="1" l="1"/>
  <c r="G528" i="1"/>
  <c r="F528" i="1"/>
  <c r="E528" i="1"/>
  <c r="D528" i="1"/>
  <c r="C528" i="1"/>
  <c r="A529" i="1"/>
  <c r="F529" i="1" l="1"/>
  <c r="C529" i="1"/>
  <c r="A530" i="1"/>
  <c r="G529" i="1"/>
  <c r="E529" i="1"/>
  <c r="D529" i="1"/>
  <c r="B529" i="1"/>
  <c r="G530" i="1" l="1"/>
  <c r="E530" i="1"/>
  <c r="D530" i="1"/>
  <c r="C530" i="1"/>
  <c r="B530" i="1"/>
  <c r="A531" i="1"/>
  <c r="F530" i="1"/>
  <c r="B531" i="1" l="1"/>
  <c r="A532" i="1"/>
  <c r="G531" i="1"/>
  <c r="F531" i="1"/>
  <c r="E531" i="1"/>
  <c r="D531" i="1"/>
  <c r="C531" i="1"/>
  <c r="F532" i="1" l="1"/>
  <c r="C532" i="1"/>
  <c r="D532" i="1"/>
  <c r="B532" i="1"/>
  <c r="A533" i="1"/>
  <c r="G532" i="1"/>
  <c r="E532" i="1"/>
  <c r="G533" i="1" l="1"/>
  <c r="A534" i="1"/>
  <c r="F533" i="1"/>
  <c r="E533" i="1"/>
  <c r="D533" i="1"/>
  <c r="C533" i="1"/>
  <c r="B533" i="1"/>
  <c r="B534" i="1" l="1"/>
  <c r="C534" i="1"/>
  <c r="A535" i="1"/>
  <c r="G534" i="1"/>
  <c r="F534" i="1"/>
  <c r="E534" i="1"/>
  <c r="D534" i="1"/>
  <c r="F535" i="1" l="1"/>
  <c r="C535" i="1"/>
  <c r="A536" i="1"/>
  <c r="G535" i="1"/>
  <c r="E535" i="1"/>
  <c r="D535" i="1"/>
  <c r="B535" i="1"/>
  <c r="G536" i="1" l="1"/>
  <c r="B536" i="1"/>
  <c r="A537" i="1"/>
  <c r="F536" i="1"/>
  <c r="E536" i="1"/>
  <c r="D536" i="1"/>
  <c r="C536" i="1"/>
  <c r="B537" i="1" l="1"/>
  <c r="G537" i="1"/>
  <c r="F537" i="1"/>
  <c r="E537" i="1"/>
  <c r="D537" i="1"/>
  <c r="C537" i="1"/>
  <c r="A538" i="1"/>
  <c r="F538" i="1" l="1"/>
  <c r="C538" i="1"/>
  <c r="A539" i="1"/>
  <c r="G538" i="1"/>
  <c r="E538" i="1"/>
  <c r="D538" i="1"/>
  <c r="B538" i="1"/>
  <c r="G539" i="1" l="1"/>
  <c r="F539" i="1"/>
  <c r="E539" i="1"/>
  <c r="D539" i="1"/>
  <c r="C539" i="1"/>
  <c r="B539" i="1"/>
  <c r="A540" i="1"/>
  <c r="B540" i="1" l="1"/>
  <c r="A541" i="1"/>
  <c r="G540" i="1"/>
  <c r="F540" i="1"/>
  <c r="E540" i="1"/>
  <c r="D540" i="1"/>
  <c r="C540" i="1"/>
  <c r="F541" i="1" l="1"/>
  <c r="C541" i="1"/>
  <c r="E541" i="1"/>
  <c r="D541" i="1"/>
  <c r="B541" i="1"/>
  <c r="A542" i="1"/>
  <c r="G541" i="1"/>
  <c r="G542" i="1" l="1"/>
  <c r="A543" i="1"/>
  <c r="F542" i="1"/>
  <c r="E542" i="1"/>
  <c r="D542" i="1"/>
  <c r="C542" i="1"/>
  <c r="B542" i="1"/>
  <c r="B543" i="1" l="1"/>
  <c r="D543" i="1"/>
  <c r="C543" i="1"/>
  <c r="A544" i="1"/>
  <c r="G543" i="1"/>
  <c r="F543" i="1"/>
  <c r="E543" i="1"/>
  <c r="F544" i="1" l="1"/>
  <c r="C544" i="1"/>
  <c r="A545" i="1"/>
  <c r="G544" i="1"/>
  <c r="E544" i="1"/>
  <c r="D544" i="1"/>
  <c r="B544" i="1"/>
  <c r="G545" i="1" l="1"/>
  <c r="B545" i="1"/>
  <c r="A546" i="1"/>
  <c r="F545" i="1"/>
  <c r="E545" i="1"/>
  <c r="D545" i="1"/>
  <c r="C545" i="1"/>
  <c r="B546" i="1" l="1"/>
  <c r="G546" i="1"/>
  <c r="F546" i="1"/>
  <c r="E546" i="1"/>
  <c r="D546" i="1"/>
  <c r="C546" i="1"/>
  <c r="A547" i="1"/>
  <c r="F547" i="1" l="1"/>
  <c r="C547" i="1"/>
  <c r="A548" i="1"/>
  <c r="G547" i="1"/>
  <c r="E547" i="1"/>
  <c r="D547" i="1"/>
  <c r="B547" i="1"/>
  <c r="G548" i="1" l="1"/>
  <c r="F548" i="1"/>
  <c r="E548" i="1"/>
  <c r="D548" i="1"/>
  <c r="C548" i="1"/>
  <c r="B548" i="1"/>
  <c r="A549" i="1"/>
  <c r="B549" i="1" l="1"/>
  <c r="A550" i="1"/>
  <c r="G549" i="1"/>
  <c r="F549" i="1"/>
  <c r="E549" i="1"/>
  <c r="D549" i="1"/>
  <c r="C549" i="1"/>
  <c r="F550" i="1" l="1"/>
  <c r="C550" i="1"/>
  <c r="E550" i="1"/>
  <c r="D550" i="1"/>
  <c r="B550" i="1"/>
  <c r="A551" i="1"/>
  <c r="G550" i="1"/>
  <c r="G551" i="1" l="1"/>
  <c r="A552" i="1"/>
  <c r="F551" i="1"/>
  <c r="E551" i="1"/>
  <c r="D551" i="1"/>
  <c r="C551" i="1"/>
  <c r="B551" i="1"/>
  <c r="B552" i="1" l="1"/>
  <c r="D552" i="1"/>
  <c r="C552" i="1"/>
  <c r="A553" i="1"/>
  <c r="G552" i="1"/>
  <c r="F552" i="1"/>
  <c r="E552" i="1"/>
  <c r="F553" i="1" l="1"/>
  <c r="C553" i="1"/>
  <c r="A554" i="1"/>
  <c r="G553" i="1"/>
  <c r="E553" i="1"/>
  <c r="D553" i="1"/>
  <c r="B553" i="1"/>
  <c r="G554" i="1" l="1"/>
  <c r="B554" i="1"/>
  <c r="A555" i="1"/>
  <c r="F554" i="1"/>
  <c r="E554" i="1"/>
  <c r="D554" i="1"/>
  <c r="C554" i="1"/>
  <c r="B555" i="1" l="1"/>
  <c r="G555" i="1"/>
  <c r="F555" i="1"/>
  <c r="E555" i="1"/>
  <c r="D555" i="1"/>
  <c r="C555" i="1"/>
  <c r="A556" i="1"/>
  <c r="F556" i="1" l="1"/>
  <c r="C556" i="1"/>
  <c r="A557" i="1"/>
  <c r="G556" i="1"/>
  <c r="E556" i="1"/>
  <c r="D556" i="1"/>
  <c r="B556" i="1"/>
  <c r="G557" i="1" l="1"/>
  <c r="F557" i="1"/>
  <c r="E557" i="1"/>
  <c r="D557" i="1"/>
  <c r="C557" i="1"/>
  <c r="B557" i="1"/>
  <c r="A558" i="1"/>
  <c r="B558" i="1" l="1"/>
  <c r="A559" i="1"/>
  <c r="G558" i="1"/>
  <c r="F558" i="1"/>
  <c r="E558" i="1"/>
  <c r="D558" i="1"/>
  <c r="C558" i="1"/>
  <c r="F559" i="1" l="1"/>
  <c r="C559" i="1"/>
  <c r="E559" i="1"/>
  <c r="D559" i="1"/>
  <c r="B559" i="1"/>
  <c r="A560" i="1"/>
  <c r="G559" i="1"/>
  <c r="G560" i="1" l="1"/>
  <c r="A561" i="1"/>
  <c r="F560" i="1"/>
  <c r="E560" i="1"/>
  <c r="D560" i="1"/>
  <c r="C560" i="1"/>
  <c r="B560" i="1"/>
  <c r="B561" i="1" l="1"/>
  <c r="D561" i="1"/>
  <c r="C561" i="1"/>
  <c r="A562" i="1"/>
  <c r="G561" i="1"/>
  <c r="F561" i="1"/>
  <c r="E561" i="1"/>
  <c r="F562" i="1" l="1"/>
  <c r="C562" i="1"/>
  <c r="A563" i="1"/>
  <c r="G562" i="1"/>
  <c r="E562" i="1"/>
  <c r="D562" i="1"/>
  <c r="B562" i="1"/>
  <c r="G563" i="1" l="1"/>
  <c r="B563" i="1"/>
  <c r="A564" i="1"/>
  <c r="F563" i="1"/>
  <c r="E563" i="1"/>
  <c r="D563" i="1"/>
  <c r="C563" i="1"/>
  <c r="B564" i="1" l="1"/>
  <c r="G564" i="1"/>
  <c r="F564" i="1"/>
  <c r="E564" i="1"/>
  <c r="D564" i="1"/>
  <c r="C564" i="1"/>
  <c r="A565" i="1"/>
  <c r="F565" i="1" l="1"/>
  <c r="C565" i="1"/>
  <c r="A566" i="1"/>
  <c r="G565" i="1"/>
  <c r="E565" i="1"/>
  <c r="D565" i="1"/>
  <c r="B565" i="1"/>
  <c r="G566" i="1" l="1"/>
  <c r="F566" i="1"/>
  <c r="E566" i="1"/>
  <c r="D566" i="1"/>
  <c r="C566" i="1"/>
  <c r="B566" i="1"/>
  <c r="A567" i="1"/>
  <c r="B567" i="1" l="1"/>
  <c r="A568" i="1"/>
  <c r="G567" i="1"/>
  <c r="F567" i="1"/>
  <c r="E567" i="1"/>
  <c r="D567" i="1"/>
  <c r="C567" i="1"/>
  <c r="F568" i="1" l="1"/>
  <c r="C568" i="1"/>
  <c r="E568" i="1"/>
  <c r="D568" i="1"/>
  <c r="B568" i="1"/>
  <c r="A569" i="1"/>
  <c r="G568" i="1"/>
  <c r="G569" i="1" l="1"/>
  <c r="A570" i="1"/>
  <c r="F569" i="1"/>
  <c r="E569" i="1"/>
  <c r="D569" i="1"/>
  <c r="C569" i="1"/>
  <c r="B569" i="1"/>
  <c r="B570" i="1" l="1"/>
  <c r="D570" i="1"/>
  <c r="C570" i="1"/>
  <c r="A571" i="1"/>
  <c r="G570" i="1"/>
  <c r="F570" i="1"/>
  <c r="E570" i="1"/>
  <c r="F571" i="1" l="1"/>
  <c r="C571" i="1"/>
  <c r="A572" i="1"/>
  <c r="G571" i="1"/>
  <c r="E571" i="1"/>
  <c r="D571" i="1"/>
  <c r="B571" i="1"/>
  <c r="G572" i="1" l="1"/>
  <c r="B572" i="1"/>
  <c r="A573" i="1"/>
  <c r="F572" i="1"/>
  <c r="E572" i="1"/>
  <c r="D572" i="1"/>
  <c r="C572" i="1"/>
  <c r="B573" i="1" l="1"/>
  <c r="F573" i="1"/>
  <c r="A574" i="1"/>
  <c r="G573" i="1"/>
  <c r="E573" i="1"/>
  <c r="D573" i="1"/>
  <c r="C573" i="1"/>
  <c r="G574" i="1" l="1"/>
  <c r="F574" i="1"/>
  <c r="C574" i="1"/>
  <c r="A575" i="1"/>
  <c r="E574" i="1"/>
  <c r="D574" i="1"/>
  <c r="B574" i="1"/>
  <c r="G575" i="1" l="1"/>
  <c r="B575" i="1"/>
  <c r="A576" i="1"/>
  <c r="F575" i="1"/>
  <c r="E575" i="1"/>
  <c r="D575" i="1"/>
  <c r="C575" i="1"/>
  <c r="C576" i="1" l="1"/>
  <c r="B576" i="1"/>
  <c r="F576" i="1"/>
  <c r="D576" i="1"/>
  <c r="A577" i="1"/>
  <c r="G576" i="1"/>
  <c r="E576" i="1"/>
  <c r="G577" i="1" l="1"/>
  <c r="F577" i="1"/>
  <c r="C577" i="1"/>
  <c r="A578" i="1"/>
  <c r="E577" i="1"/>
  <c r="D577" i="1"/>
  <c r="B577" i="1"/>
  <c r="G578" i="1" l="1"/>
  <c r="B578" i="1"/>
  <c r="E578" i="1"/>
  <c r="D578" i="1"/>
  <c r="C578" i="1"/>
  <c r="A579" i="1"/>
  <c r="F578" i="1"/>
  <c r="C579" i="1" l="1"/>
  <c r="B579" i="1"/>
  <c r="F579" i="1"/>
  <c r="A580" i="1"/>
  <c r="G579" i="1"/>
  <c r="E579" i="1"/>
  <c r="D579" i="1"/>
  <c r="G580" i="1" l="1"/>
  <c r="F580" i="1"/>
  <c r="C580" i="1"/>
  <c r="E580" i="1"/>
  <c r="D580" i="1"/>
  <c r="B580" i="1"/>
  <c r="A581" i="1"/>
  <c r="G581" i="1" l="1"/>
  <c r="B581" i="1"/>
  <c r="A582" i="1"/>
  <c r="F581" i="1"/>
  <c r="E581" i="1"/>
  <c r="D581" i="1"/>
  <c r="C581" i="1"/>
  <c r="C582" i="1" l="1"/>
  <c r="B582" i="1"/>
  <c r="F582" i="1"/>
  <c r="A583" i="1"/>
  <c r="G582" i="1"/>
  <c r="E582" i="1"/>
  <c r="D582" i="1"/>
  <c r="G583" i="1" l="1"/>
  <c r="F583" i="1"/>
  <c r="C583" i="1"/>
  <c r="A584" i="1"/>
  <c r="E583" i="1"/>
  <c r="D583" i="1"/>
  <c r="B583" i="1"/>
  <c r="G584" i="1" l="1"/>
  <c r="B584" i="1"/>
  <c r="A585" i="1"/>
  <c r="F584" i="1"/>
  <c r="E584" i="1"/>
  <c r="D584" i="1"/>
  <c r="C584" i="1"/>
  <c r="C585" i="1" l="1"/>
  <c r="B585" i="1"/>
  <c r="F585" i="1"/>
  <c r="D585" i="1"/>
  <c r="A586" i="1"/>
  <c r="G585" i="1"/>
  <c r="E585" i="1"/>
  <c r="G586" i="1" l="1"/>
  <c r="F586" i="1"/>
  <c r="C586" i="1"/>
  <c r="A587" i="1"/>
  <c r="E586" i="1"/>
  <c r="D586" i="1"/>
  <c r="B586" i="1"/>
  <c r="G587" i="1" l="1"/>
  <c r="B587" i="1"/>
  <c r="E587" i="1"/>
  <c r="D587" i="1"/>
  <c r="C587" i="1"/>
  <c r="A588" i="1"/>
  <c r="F587" i="1"/>
  <c r="C588" i="1" l="1"/>
  <c r="B588" i="1"/>
  <c r="F588" i="1"/>
  <c r="A589" i="1"/>
  <c r="G588" i="1"/>
  <c r="E588" i="1"/>
  <c r="D588" i="1"/>
  <c r="G589" i="1" l="1"/>
  <c r="F589" i="1"/>
  <c r="C589" i="1"/>
  <c r="E589" i="1"/>
  <c r="D589" i="1"/>
  <c r="B589" i="1"/>
  <c r="A590" i="1"/>
  <c r="G590" i="1" l="1"/>
  <c r="B590" i="1"/>
  <c r="A591" i="1"/>
  <c r="F590" i="1"/>
  <c r="E590" i="1"/>
  <c r="D590" i="1"/>
  <c r="C590" i="1"/>
  <c r="D591" i="1" l="1"/>
  <c r="C591" i="1"/>
  <c r="B591" i="1"/>
  <c r="F591" i="1"/>
  <c r="A592" i="1"/>
  <c r="G591" i="1"/>
  <c r="E591" i="1"/>
  <c r="G592" i="1" l="1"/>
  <c r="F592" i="1"/>
  <c r="C592" i="1"/>
  <c r="B592" i="1"/>
  <c r="A593" i="1"/>
  <c r="E592" i="1"/>
  <c r="D592" i="1"/>
  <c r="G593" i="1" l="1"/>
  <c r="B593" i="1"/>
  <c r="A594" i="1"/>
  <c r="F593" i="1"/>
  <c r="E593" i="1"/>
  <c r="D593" i="1"/>
  <c r="C593" i="1"/>
  <c r="D594" i="1" l="1"/>
  <c r="C594" i="1"/>
  <c r="B594" i="1"/>
  <c r="F594" i="1"/>
  <c r="G594" i="1"/>
  <c r="E594" i="1"/>
  <c r="A595" i="1"/>
  <c r="G595" i="1" l="1"/>
  <c r="F595" i="1"/>
  <c r="C595" i="1"/>
  <c r="A596" i="1"/>
  <c r="E595" i="1"/>
  <c r="D595" i="1"/>
  <c r="B595" i="1"/>
  <c r="G596" i="1" l="1"/>
  <c r="B596" i="1"/>
  <c r="A597" i="1"/>
  <c r="F596" i="1"/>
  <c r="E596" i="1"/>
  <c r="D596" i="1"/>
  <c r="C596" i="1"/>
  <c r="D597" i="1" l="1"/>
  <c r="C597" i="1"/>
  <c r="B597" i="1"/>
  <c r="F597" i="1"/>
  <c r="G597" i="1"/>
  <c r="E597" i="1"/>
  <c r="A598" i="1"/>
  <c r="G598" i="1" l="1"/>
  <c r="F598" i="1"/>
  <c r="D598" i="1"/>
  <c r="C598" i="1"/>
  <c r="A599" i="1"/>
  <c r="E598" i="1"/>
  <c r="B598" i="1"/>
  <c r="G599" i="1" l="1"/>
  <c r="B599" i="1"/>
  <c r="A600" i="1"/>
  <c r="F599" i="1"/>
  <c r="E599" i="1"/>
  <c r="D599" i="1"/>
  <c r="C599" i="1"/>
  <c r="D600" i="1" l="1"/>
  <c r="C600" i="1"/>
  <c r="B600" i="1"/>
  <c r="F600" i="1"/>
  <c r="G600" i="1"/>
  <c r="E600" i="1"/>
  <c r="A601" i="1"/>
  <c r="G601" i="1" l="1"/>
  <c r="F601" i="1"/>
  <c r="D601" i="1"/>
  <c r="C601" i="1"/>
  <c r="A602" i="1"/>
  <c r="E601" i="1"/>
  <c r="B601" i="1"/>
  <c r="G602" i="1" l="1"/>
  <c r="E602" i="1"/>
  <c r="B602" i="1"/>
  <c r="A603" i="1"/>
  <c r="F602" i="1"/>
  <c r="D602" i="1"/>
  <c r="C602" i="1"/>
  <c r="D603" i="1" l="1"/>
  <c r="C603" i="1"/>
  <c r="B603" i="1"/>
  <c r="A604" i="1"/>
  <c r="F603" i="1"/>
  <c r="G603" i="1"/>
  <c r="E603" i="1"/>
  <c r="G604" i="1" l="1"/>
  <c r="F604" i="1"/>
  <c r="D604" i="1"/>
  <c r="C604" i="1"/>
  <c r="A605" i="1"/>
  <c r="E604" i="1"/>
  <c r="B604" i="1"/>
  <c r="G605" i="1" l="1"/>
  <c r="E605" i="1"/>
  <c r="B605" i="1"/>
  <c r="A606" i="1"/>
  <c r="F605" i="1"/>
  <c r="D605" i="1"/>
  <c r="C605" i="1"/>
  <c r="D606" i="1" l="1"/>
  <c r="C606" i="1"/>
  <c r="B606" i="1"/>
  <c r="A607" i="1"/>
  <c r="F606" i="1"/>
  <c r="G606" i="1"/>
  <c r="E606" i="1"/>
  <c r="G607" i="1" l="1"/>
  <c r="F607" i="1"/>
  <c r="D607" i="1"/>
  <c r="C607" i="1"/>
  <c r="E607" i="1"/>
  <c r="B607" i="1"/>
  <c r="A608" i="1"/>
  <c r="G608" i="1" l="1"/>
  <c r="E608" i="1"/>
  <c r="B608" i="1"/>
  <c r="A609" i="1"/>
  <c r="F608" i="1"/>
  <c r="D608" i="1"/>
  <c r="C608" i="1"/>
  <c r="D609" i="1" l="1"/>
  <c r="C609" i="1"/>
  <c r="B609" i="1"/>
  <c r="A610" i="1"/>
  <c r="F609" i="1"/>
  <c r="E609" i="1"/>
  <c r="G609" i="1"/>
  <c r="G610" i="1" l="1"/>
  <c r="F610" i="1"/>
  <c r="D610" i="1"/>
  <c r="C610" i="1"/>
  <c r="A611" i="1"/>
  <c r="E610" i="1"/>
  <c r="B610" i="1"/>
  <c r="G611" i="1" l="1"/>
  <c r="E611" i="1"/>
  <c r="B611" i="1"/>
  <c r="F611" i="1"/>
  <c r="D611" i="1"/>
  <c r="C611" i="1"/>
  <c r="A612" i="1"/>
  <c r="D612" i="1" l="1"/>
  <c r="C612" i="1"/>
  <c r="B612" i="1"/>
  <c r="A613" i="1"/>
  <c r="F612" i="1"/>
  <c r="E612" i="1"/>
  <c r="G612" i="1"/>
  <c r="G613" i="1" l="1"/>
  <c r="F613" i="1"/>
  <c r="D613" i="1"/>
  <c r="C613" i="1"/>
  <c r="A614" i="1"/>
  <c r="E613" i="1"/>
  <c r="B613" i="1"/>
  <c r="G614" i="1" l="1"/>
  <c r="E614" i="1"/>
  <c r="B614" i="1"/>
  <c r="A615" i="1"/>
  <c r="F614" i="1"/>
  <c r="D614" i="1"/>
  <c r="C614" i="1"/>
  <c r="D615" i="1" l="1"/>
  <c r="C615" i="1"/>
  <c r="B615" i="1"/>
  <c r="A616" i="1"/>
  <c r="F615" i="1"/>
  <c r="E615" i="1"/>
  <c r="G615" i="1"/>
  <c r="G616" i="1" l="1"/>
  <c r="F616" i="1"/>
  <c r="D616" i="1"/>
  <c r="C616" i="1"/>
  <c r="A617" i="1"/>
  <c r="B616" i="1"/>
  <c r="E616" i="1"/>
  <c r="G617" i="1" l="1"/>
  <c r="E617" i="1"/>
  <c r="B617" i="1"/>
  <c r="A618" i="1"/>
  <c r="F617" i="1"/>
  <c r="D617" i="1"/>
  <c r="C617" i="1"/>
  <c r="D618" i="1" l="1"/>
  <c r="C618" i="1"/>
  <c r="B618" i="1"/>
  <c r="A619" i="1"/>
  <c r="F618" i="1"/>
  <c r="E618" i="1"/>
  <c r="G618" i="1"/>
  <c r="G619" i="1" l="1"/>
  <c r="F619" i="1"/>
  <c r="D619" i="1"/>
  <c r="C619" i="1"/>
  <c r="A620" i="1"/>
  <c r="E619" i="1"/>
  <c r="B619" i="1"/>
  <c r="G620" i="1" l="1"/>
  <c r="E620" i="1"/>
  <c r="B620" i="1"/>
  <c r="F620" i="1"/>
  <c r="D620" i="1"/>
  <c r="C620" i="1"/>
  <c r="A621" i="1"/>
  <c r="D621" i="1" l="1"/>
  <c r="C621" i="1"/>
  <c r="B621" i="1"/>
  <c r="A622" i="1"/>
  <c r="F621" i="1"/>
  <c r="E621" i="1"/>
  <c r="G621" i="1"/>
  <c r="G622" i="1" l="1"/>
  <c r="F622" i="1"/>
  <c r="D622" i="1"/>
  <c r="C622" i="1"/>
  <c r="A623" i="1"/>
  <c r="E622" i="1"/>
  <c r="B622" i="1"/>
  <c r="G623" i="1" l="1"/>
  <c r="E623" i="1"/>
  <c r="B623" i="1"/>
  <c r="A624" i="1"/>
  <c r="F623" i="1"/>
  <c r="D623" i="1"/>
  <c r="C623" i="1"/>
  <c r="D624" i="1" l="1"/>
  <c r="C624" i="1"/>
  <c r="B624" i="1"/>
  <c r="A625" i="1"/>
  <c r="F624" i="1"/>
  <c r="E624" i="1"/>
  <c r="G624" i="1"/>
  <c r="G625" i="1" l="1"/>
  <c r="F625" i="1"/>
  <c r="D625" i="1"/>
  <c r="C625" i="1"/>
  <c r="A626" i="1"/>
  <c r="B625" i="1"/>
  <c r="E625" i="1"/>
  <c r="G626" i="1" l="1"/>
  <c r="E626" i="1"/>
  <c r="B626" i="1"/>
  <c r="A627" i="1"/>
  <c r="F626" i="1"/>
  <c r="D626" i="1"/>
  <c r="C626" i="1"/>
  <c r="D627" i="1" l="1"/>
  <c r="C627" i="1"/>
  <c r="B627" i="1"/>
  <c r="A628" i="1"/>
  <c r="F627" i="1"/>
  <c r="E627" i="1"/>
  <c r="G627" i="1"/>
  <c r="G628" i="1" l="1"/>
  <c r="F628" i="1"/>
  <c r="D628" i="1"/>
  <c r="C628" i="1"/>
  <c r="A629" i="1"/>
  <c r="E628" i="1"/>
  <c r="B628" i="1"/>
  <c r="G629" i="1" l="1"/>
  <c r="E629" i="1"/>
  <c r="B629" i="1"/>
  <c r="F629" i="1"/>
  <c r="D629" i="1"/>
  <c r="C629" i="1"/>
  <c r="A630" i="1"/>
  <c r="D630" i="1" l="1"/>
  <c r="C630" i="1"/>
  <c r="B630" i="1"/>
  <c r="A631" i="1"/>
  <c r="F630" i="1"/>
  <c r="E630" i="1"/>
  <c r="G630" i="1"/>
  <c r="G631" i="1" l="1"/>
  <c r="F631" i="1"/>
  <c r="D631" i="1"/>
  <c r="C631" i="1"/>
  <c r="A632" i="1"/>
  <c r="E631" i="1"/>
  <c r="B631" i="1"/>
  <c r="G632" i="1" l="1"/>
  <c r="E632" i="1"/>
  <c r="B632" i="1"/>
  <c r="A633" i="1"/>
  <c r="F632" i="1"/>
  <c r="D632" i="1"/>
  <c r="C632" i="1"/>
  <c r="D633" i="1" l="1"/>
  <c r="C633" i="1"/>
  <c r="B633" i="1"/>
  <c r="A634" i="1"/>
  <c r="F633" i="1"/>
  <c r="E633" i="1"/>
  <c r="G633" i="1"/>
  <c r="G634" i="1" l="1"/>
  <c r="F634" i="1"/>
  <c r="E634" i="1"/>
  <c r="D634" i="1"/>
  <c r="C634" i="1"/>
  <c r="A635" i="1"/>
  <c r="B634" i="1"/>
  <c r="A636" i="1" l="1"/>
  <c r="G635" i="1"/>
  <c r="E635" i="1"/>
  <c r="B635" i="1"/>
  <c r="F635" i="1"/>
  <c r="D635" i="1"/>
  <c r="C635" i="1"/>
  <c r="D636" i="1" l="1"/>
  <c r="C636" i="1"/>
  <c r="B636" i="1"/>
  <c r="A637" i="1"/>
  <c r="F636" i="1"/>
  <c r="E636" i="1"/>
  <c r="G636" i="1"/>
  <c r="G637" i="1" l="1"/>
  <c r="F637" i="1"/>
  <c r="E637" i="1"/>
  <c r="D637" i="1"/>
  <c r="C637" i="1"/>
  <c r="A638" i="1"/>
  <c r="B637" i="1"/>
  <c r="A639" i="1" l="1"/>
  <c r="G638" i="1"/>
  <c r="E638" i="1"/>
  <c r="B638" i="1"/>
  <c r="F638" i="1"/>
  <c r="D638" i="1"/>
  <c r="C638" i="1"/>
  <c r="D639" i="1" l="1"/>
  <c r="C639" i="1"/>
  <c r="B639" i="1"/>
  <c r="A640" i="1"/>
  <c r="F639" i="1"/>
  <c r="E639" i="1"/>
  <c r="G639" i="1"/>
  <c r="D640" i="1" l="1"/>
  <c r="A641" i="1"/>
  <c r="G640" i="1"/>
  <c r="F640" i="1"/>
  <c r="E640" i="1"/>
  <c r="C640" i="1"/>
  <c r="B640" i="1"/>
  <c r="A642" i="1" l="1"/>
  <c r="F641" i="1"/>
  <c r="C641" i="1"/>
  <c r="B641" i="1"/>
  <c r="G641" i="1"/>
  <c r="E641" i="1"/>
  <c r="D641" i="1"/>
  <c r="F642" i="1" l="1"/>
  <c r="E642" i="1"/>
  <c r="D642" i="1"/>
  <c r="C642" i="1"/>
  <c r="B642" i="1"/>
  <c r="G642" i="1"/>
  <c r="A643" i="1"/>
  <c r="D643" i="1" l="1"/>
  <c r="A644" i="1"/>
  <c r="G643" i="1"/>
  <c r="F643" i="1"/>
  <c r="C643" i="1"/>
  <c r="E643" i="1"/>
  <c r="B643" i="1"/>
  <c r="C644" i="1" l="1"/>
  <c r="B644" i="1"/>
  <c r="A645" i="1"/>
  <c r="E644" i="1"/>
  <c r="D644" i="1"/>
  <c r="G644" i="1"/>
  <c r="F644" i="1"/>
  <c r="G645" i="1" l="1"/>
  <c r="F645" i="1"/>
  <c r="E645" i="1"/>
  <c r="D645" i="1"/>
  <c r="C645" i="1"/>
  <c r="A646" i="1"/>
  <c r="B645" i="1"/>
  <c r="D646" i="1" l="1"/>
  <c r="A647" i="1"/>
  <c r="F646" i="1"/>
  <c r="B646" i="1"/>
  <c r="G646" i="1"/>
  <c r="E646" i="1"/>
  <c r="C646" i="1"/>
  <c r="E647" i="1" l="1"/>
  <c r="D647" i="1"/>
  <c r="C647" i="1"/>
  <c r="B647" i="1"/>
  <c r="G647" i="1"/>
  <c r="F647" i="1"/>
  <c r="A648" i="1"/>
  <c r="A649" i="1" l="1"/>
  <c r="G648" i="1"/>
  <c r="F648" i="1"/>
  <c r="E648" i="1"/>
  <c r="C648" i="1"/>
  <c r="D648" i="1"/>
  <c r="B648" i="1"/>
  <c r="D649" i="1" l="1"/>
  <c r="B649" i="1"/>
  <c r="E649" i="1"/>
  <c r="C649" i="1"/>
  <c r="A650" i="1"/>
  <c r="G649" i="1"/>
  <c r="F649" i="1"/>
  <c r="G650" i="1" l="1"/>
  <c r="F650" i="1"/>
  <c r="E650" i="1"/>
  <c r="D650" i="1"/>
  <c r="C650" i="1"/>
  <c r="B650" i="1"/>
  <c r="A651" i="1"/>
  <c r="A652" i="1" l="1"/>
  <c r="G651" i="1"/>
  <c r="E651" i="1"/>
  <c r="B651" i="1"/>
  <c r="F651" i="1"/>
  <c r="D651" i="1"/>
  <c r="C651" i="1"/>
  <c r="D652" i="1" l="1"/>
  <c r="E652" i="1"/>
  <c r="C652" i="1"/>
  <c r="B652" i="1"/>
  <c r="G652" i="1"/>
  <c r="F652" i="1"/>
  <c r="A653" i="1"/>
  <c r="A654" i="1" l="1"/>
  <c r="G653" i="1"/>
  <c r="F653" i="1"/>
  <c r="E653" i="1"/>
  <c r="D653" i="1"/>
  <c r="B653" i="1"/>
  <c r="C653" i="1"/>
  <c r="B654" i="1" l="1"/>
  <c r="A655" i="1"/>
  <c r="G654" i="1"/>
  <c r="D654" i="1"/>
  <c r="C654" i="1"/>
  <c r="F654" i="1"/>
  <c r="E654" i="1"/>
  <c r="D655" i="1" l="1"/>
  <c r="G655" i="1"/>
  <c r="F655" i="1"/>
  <c r="E655" i="1"/>
  <c r="C655" i="1"/>
  <c r="B655" i="1"/>
  <c r="A656" i="1"/>
  <c r="A657" i="1" l="1"/>
  <c r="G656" i="1"/>
  <c r="F656" i="1"/>
  <c r="D656" i="1"/>
  <c r="E656" i="1"/>
  <c r="C656" i="1"/>
  <c r="B656" i="1"/>
  <c r="D657" i="1" l="1"/>
  <c r="C657" i="1"/>
  <c r="B657" i="1"/>
  <c r="A658" i="1"/>
  <c r="F657" i="1"/>
  <c r="E657" i="1"/>
  <c r="G657" i="1"/>
  <c r="D658" i="1" l="1"/>
  <c r="A659" i="1"/>
  <c r="G658" i="1"/>
  <c r="F658" i="1"/>
  <c r="E658" i="1"/>
  <c r="C658" i="1"/>
  <c r="B658" i="1"/>
  <c r="A660" i="1" l="1"/>
  <c r="F659" i="1"/>
  <c r="C659" i="1"/>
  <c r="B659" i="1"/>
  <c r="G659" i="1"/>
  <c r="E659" i="1"/>
  <c r="D659" i="1"/>
  <c r="F660" i="1" l="1"/>
  <c r="E660" i="1"/>
  <c r="D660" i="1"/>
  <c r="C660" i="1"/>
  <c r="B660" i="1"/>
  <c r="G660" i="1"/>
  <c r="A661" i="1"/>
  <c r="D661" i="1" l="1"/>
  <c r="A662" i="1"/>
  <c r="G661" i="1"/>
  <c r="F661" i="1"/>
  <c r="C661" i="1"/>
  <c r="E661" i="1"/>
  <c r="B661" i="1"/>
  <c r="C662" i="1" l="1"/>
  <c r="B662" i="1"/>
  <c r="A663" i="1"/>
  <c r="E662" i="1"/>
  <c r="D662" i="1"/>
  <c r="G662" i="1"/>
  <c r="F662" i="1"/>
  <c r="G663" i="1" l="1"/>
  <c r="F663" i="1"/>
  <c r="E663" i="1"/>
  <c r="D663" i="1"/>
  <c r="C663" i="1"/>
  <c r="A664" i="1"/>
  <c r="B663" i="1"/>
  <c r="D664" i="1" l="1"/>
  <c r="A665" i="1"/>
  <c r="F664" i="1"/>
  <c r="B664" i="1"/>
  <c r="G664" i="1"/>
  <c r="E664" i="1"/>
  <c r="C664" i="1"/>
  <c r="E665" i="1" l="1"/>
  <c r="D665" i="1"/>
  <c r="C665" i="1"/>
  <c r="B665" i="1"/>
  <c r="G665" i="1"/>
  <c r="F665" i="1"/>
  <c r="A666" i="1"/>
  <c r="A667" i="1" l="1"/>
  <c r="G666" i="1"/>
  <c r="F666" i="1"/>
  <c r="E666" i="1"/>
  <c r="C666" i="1"/>
  <c r="D666" i="1"/>
  <c r="B666" i="1"/>
  <c r="D667" i="1" l="1"/>
  <c r="B667" i="1"/>
  <c r="E667" i="1"/>
  <c r="C667" i="1"/>
  <c r="A668" i="1"/>
  <c r="G667" i="1"/>
  <c r="F667" i="1"/>
  <c r="G668" i="1" l="1"/>
  <c r="F668" i="1"/>
  <c r="E668" i="1"/>
  <c r="D668" i="1"/>
  <c r="C668" i="1"/>
  <c r="B668" i="1"/>
  <c r="A669" i="1"/>
  <c r="A670" i="1" l="1"/>
  <c r="G669" i="1"/>
  <c r="E669" i="1"/>
  <c r="B669" i="1"/>
  <c r="F669" i="1"/>
  <c r="D669" i="1"/>
  <c r="C669" i="1"/>
  <c r="D670" i="1" l="1"/>
  <c r="E670" i="1"/>
  <c r="C670" i="1"/>
  <c r="B670" i="1"/>
  <c r="G670" i="1"/>
  <c r="F670" i="1"/>
  <c r="A671" i="1"/>
  <c r="A672" i="1" l="1"/>
  <c r="G671" i="1"/>
  <c r="F671" i="1"/>
  <c r="E671" i="1"/>
  <c r="D671" i="1"/>
  <c r="B671" i="1"/>
  <c r="C671" i="1"/>
  <c r="B672" i="1" l="1"/>
  <c r="A673" i="1"/>
  <c r="G672" i="1"/>
  <c r="D672" i="1"/>
  <c r="C672" i="1"/>
  <c r="F672" i="1"/>
  <c r="E672" i="1"/>
  <c r="D673" i="1" l="1"/>
  <c r="G673" i="1"/>
  <c r="F673" i="1"/>
  <c r="E673" i="1"/>
  <c r="C673" i="1"/>
  <c r="B673" i="1"/>
  <c r="A674" i="1"/>
  <c r="A675" i="1" l="1"/>
  <c r="G674" i="1"/>
  <c r="F674" i="1"/>
  <c r="E674" i="1"/>
  <c r="D674" i="1"/>
  <c r="C674" i="1"/>
  <c r="B674" i="1"/>
  <c r="D675" i="1" l="1"/>
  <c r="C675" i="1"/>
  <c r="B675" i="1"/>
  <c r="A676" i="1"/>
  <c r="F675" i="1"/>
  <c r="E675" i="1"/>
  <c r="G675" i="1"/>
  <c r="D676" i="1" l="1"/>
  <c r="A677" i="1"/>
  <c r="G676" i="1"/>
  <c r="F676" i="1"/>
  <c r="E676" i="1"/>
  <c r="C676" i="1"/>
  <c r="B676" i="1"/>
  <c r="A678" i="1" l="1"/>
  <c r="G677" i="1"/>
  <c r="F677" i="1"/>
  <c r="C677" i="1"/>
  <c r="B677" i="1"/>
  <c r="E677" i="1"/>
  <c r="D677" i="1"/>
  <c r="F678" i="1" l="1"/>
  <c r="E678" i="1"/>
  <c r="D678" i="1"/>
  <c r="C678" i="1"/>
  <c r="B678" i="1"/>
  <c r="G678" i="1"/>
  <c r="A679" i="1"/>
  <c r="D679" i="1" l="1"/>
  <c r="A680" i="1"/>
  <c r="G679" i="1"/>
  <c r="F679" i="1"/>
  <c r="E679" i="1"/>
  <c r="C679" i="1"/>
  <c r="B679" i="1"/>
  <c r="C680" i="1" l="1"/>
  <c r="B680" i="1"/>
  <c r="A681" i="1"/>
  <c r="E680" i="1"/>
  <c r="D680" i="1"/>
  <c r="G680" i="1"/>
  <c r="F680" i="1"/>
  <c r="G681" i="1" l="1"/>
  <c r="F681" i="1"/>
  <c r="E681" i="1"/>
  <c r="D681" i="1"/>
  <c r="C681" i="1"/>
  <c r="B681" i="1"/>
  <c r="A682" i="1"/>
  <c r="D682" i="1" l="1"/>
  <c r="A683" i="1"/>
  <c r="G682" i="1"/>
  <c r="F682" i="1"/>
  <c r="B682" i="1"/>
  <c r="E682" i="1"/>
  <c r="C682" i="1"/>
  <c r="E683" i="1" l="1"/>
  <c r="D683" i="1"/>
  <c r="C683" i="1"/>
  <c r="B683" i="1"/>
  <c r="G683" i="1"/>
  <c r="F683" i="1"/>
  <c r="A684" i="1"/>
  <c r="A685" i="1" l="1"/>
  <c r="G684" i="1"/>
  <c r="F684" i="1"/>
  <c r="E684" i="1"/>
  <c r="D684" i="1"/>
  <c r="C684" i="1"/>
  <c r="B684" i="1"/>
  <c r="D685" i="1" l="1"/>
  <c r="B685" i="1"/>
  <c r="A686" i="1"/>
  <c r="E685" i="1"/>
  <c r="C685" i="1"/>
  <c r="G685" i="1"/>
  <c r="F685" i="1"/>
  <c r="G686" i="1" l="1"/>
  <c r="F686" i="1"/>
  <c r="E686" i="1"/>
  <c r="D686" i="1"/>
  <c r="C686" i="1"/>
  <c r="B686" i="1"/>
  <c r="A687" i="1"/>
  <c r="A688" i="1" l="1"/>
  <c r="G687" i="1"/>
  <c r="F687" i="1"/>
  <c r="E687" i="1"/>
  <c r="B687" i="1"/>
  <c r="D687" i="1"/>
  <c r="C687" i="1"/>
  <c r="D688" i="1" l="1"/>
  <c r="E688" i="1"/>
  <c r="C688" i="1"/>
  <c r="B688" i="1"/>
  <c r="G688" i="1"/>
  <c r="F688" i="1"/>
  <c r="A689" i="1"/>
  <c r="A690" i="1" l="1"/>
  <c r="G689" i="1"/>
  <c r="F689" i="1"/>
  <c r="E689" i="1"/>
  <c r="D689" i="1"/>
  <c r="C689" i="1"/>
  <c r="B689" i="1"/>
  <c r="B690" i="1" l="1"/>
  <c r="A691" i="1"/>
  <c r="G690" i="1"/>
  <c r="D690" i="1"/>
  <c r="C690" i="1"/>
  <c r="F690" i="1"/>
  <c r="E690" i="1"/>
  <c r="F691" i="1" l="1"/>
  <c r="D691" i="1"/>
  <c r="G691" i="1"/>
  <c r="E691" i="1"/>
  <c r="C691" i="1"/>
  <c r="B691" i="1"/>
  <c r="A692" i="1"/>
  <c r="A693" i="1" l="1"/>
  <c r="G692" i="1"/>
  <c r="F692" i="1"/>
  <c r="E692" i="1"/>
  <c r="B692" i="1"/>
  <c r="D692" i="1"/>
  <c r="C692" i="1"/>
  <c r="B693" i="1" l="1"/>
  <c r="F693" i="1"/>
  <c r="E693" i="1"/>
  <c r="D693" i="1"/>
  <c r="C693" i="1"/>
  <c r="G693" i="1"/>
  <c r="A694" i="1"/>
  <c r="F694" i="1" l="1"/>
  <c r="D694" i="1"/>
  <c r="A695" i="1"/>
  <c r="G694" i="1"/>
  <c r="E694" i="1"/>
  <c r="C694" i="1"/>
  <c r="B694" i="1"/>
  <c r="D695" i="1" l="1"/>
  <c r="C695" i="1"/>
  <c r="B695" i="1"/>
  <c r="F695" i="1"/>
  <c r="E695" i="1"/>
  <c r="A696" i="1"/>
  <c r="G695" i="1"/>
  <c r="B696" i="1" l="1"/>
  <c r="A697" i="1"/>
  <c r="G696" i="1"/>
  <c r="F696" i="1"/>
  <c r="E696" i="1"/>
  <c r="D696" i="1"/>
  <c r="C696" i="1"/>
  <c r="A698" i="1" l="1"/>
  <c r="F697" i="1"/>
  <c r="D697" i="1"/>
  <c r="B697" i="1"/>
  <c r="E697" i="1"/>
  <c r="C697" i="1"/>
  <c r="G697" i="1"/>
  <c r="A699" i="1" l="1"/>
  <c r="G698" i="1"/>
  <c r="F698" i="1"/>
  <c r="E698" i="1"/>
  <c r="D698" i="1"/>
  <c r="C698" i="1"/>
  <c r="B698" i="1"/>
  <c r="E699" i="1" l="1"/>
  <c r="B699" i="1"/>
  <c r="C699" i="1"/>
  <c r="A700" i="1"/>
  <c r="F699" i="1"/>
  <c r="D699" i="1"/>
  <c r="G699" i="1"/>
  <c r="A701" i="1" l="1"/>
  <c r="F700" i="1"/>
  <c r="D700" i="1"/>
  <c r="G700" i="1"/>
  <c r="E700" i="1"/>
  <c r="C700" i="1"/>
  <c r="B700" i="1"/>
  <c r="C701" i="1" l="1"/>
  <c r="B701" i="1"/>
  <c r="A702" i="1"/>
  <c r="E701" i="1"/>
  <c r="D701" i="1"/>
  <c r="G701" i="1"/>
  <c r="F701" i="1"/>
  <c r="E702" i="1" l="1"/>
  <c r="B702" i="1"/>
  <c r="A703" i="1"/>
  <c r="G702" i="1"/>
  <c r="F702" i="1"/>
  <c r="D702" i="1"/>
  <c r="C702" i="1"/>
  <c r="A704" i="1" l="1"/>
  <c r="F703" i="1"/>
  <c r="D703" i="1"/>
  <c r="B703" i="1"/>
  <c r="G703" i="1"/>
  <c r="E703" i="1"/>
  <c r="C703" i="1"/>
  <c r="A705" i="1" l="1"/>
  <c r="G704" i="1"/>
  <c r="F704" i="1"/>
  <c r="E704" i="1"/>
  <c r="D704" i="1"/>
  <c r="C704" i="1"/>
  <c r="B704" i="1"/>
  <c r="E705" i="1" l="1"/>
  <c r="B705" i="1"/>
  <c r="C705" i="1"/>
  <c r="A706" i="1"/>
  <c r="G705" i="1"/>
  <c r="F705" i="1"/>
  <c r="D705" i="1"/>
  <c r="A707" i="1" l="1"/>
  <c r="F706" i="1"/>
  <c r="D706" i="1"/>
  <c r="G706" i="1"/>
  <c r="E706" i="1"/>
  <c r="C706" i="1"/>
  <c r="B706" i="1"/>
  <c r="C707" i="1" l="1"/>
  <c r="B707" i="1"/>
  <c r="A708" i="1"/>
  <c r="G707" i="1"/>
  <c r="F707" i="1"/>
  <c r="E707" i="1"/>
  <c r="D707" i="1"/>
  <c r="E708" i="1" l="1"/>
  <c r="B708" i="1"/>
  <c r="A709" i="1"/>
  <c r="G708" i="1"/>
  <c r="F708" i="1"/>
  <c r="D708" i="1"/>
  <c r="C708" i="1"/>
  <c r="A710" i="1" l="1"/>
  <c r="F709" i="1"/>
  <c r="D709" i="1"/>
  <c r="B709" i="1"/>
  <c r="G709" i="1"/>
  <c r="E709" i="1"/>
  <c r="C709" i="1"/>
  <c r="A711" i="1" l="1"/>
  <c r="G710" i="1"/>
  <c r="F710" i="1"/>
  <c r="E710" i="1"/>
  <c r="D710" i="1"/>
  <c r="C710" i="1"/>
  <c r="B710" i="1"/>
  <c r="E711" i="1" l="1"/>
  <c r="B711" i="1"/>
  <c r="C711" i="1"/>
  <c r="A712" i="1"/>
  <c r="G711" i="1"/>
  <c r="F711" i="1"/>
  <c r="D711" i="1"/>
  <c r="A713" i="1" l="1"/>
  <c r="F712" i="1"/>
  <c r="D712" i="1"/>
  <c r="G712" i="1"/>
  <c r="E712" i="1"/>
  <c r="C712" i="1"/>
  <c r="B712" i="1"/>
  <c r="C713" i="1" l="1"/>
  <c r="B713" i="1"/>
  <c r="A714" i="1"/>
  <c r="G713" i="1"/>
  <c r="F713" i="1"/>
  <c r="E713" i="1"/>
  <c r="D713" i="1"/>
  <c r="E714" i="1" l="1"/>
  <c r="B714" i="1"/>
  <c r="A715" i="1"/>
  <c r="G714" i="1"/>
  <c r="F714" i="1"/>
  <c r="D714" i="1"/>
  <c r="C714" i="1"/>
  <c r="A716" i="1" l="1"/>
  <c r="F715" i="1"/>
  <c r="D715" i="1"/>
  <c r="B715" i="1"/>
  <c r="G715" i="1"/>
  <c r="E715" i="1"/>
  <c r="C715" i="1"/>
  <c r="A717" i="1" l="1"/>
  <c r="G716" i="1"/>
  <c r="F716" i="1"/>
  <c r="E716" i="1"/>
  <c r="D716" i="1"/>
  <c r="C716" i="1"/>
  <c r="B716" i="1"/>
  <c r="E717" i="1" l="1"/>
  <c r="B717" i="1"/>
  <c r="C717" i="1"/>
  <c r="A718" i="1"/>
  <c r="G717" i="1"/>
  <c r="F717" i="1"/>
  <c r="D717" i="1"/>
  <c r="A719" i="1" l="1"/>
  <c r="F718" i="1"/>
  <c r="D718" i="1"/>
  <c r="G718" i="1"/>
  <c r="E718" i="1"/>
  <c r="C718" i="1"/>
  <c r="B718" i="1"/>
  <c r="C719" i="1" l="1"/>
  <c r="B719" i="1"/>
  <c r="A720" i="1"/>
  <c r="G719" i="1"/>
  <c r="F719" i="1"/>
  <c r="E719" i="1"/>
  <c r="D719" i="1"/>
  <c r="E720" i="1" l="1"/>
  <c r="B720" i="1"/>
  <c r="A721" i="1"/>
  <c r="G720" i="1"/>
  <c r="F720" i="1"/>
  <c r="D720" i="1"/>
  <c r="C720" i="1"/>
  <c r="A722" i="1" l="1"/>
  <c r="F721" i="1"/>
  <c r="D721" i="1"/>
  <c r="B721" i="1"/>
  <c r="G721" i="1"/>
  <c r="E721" i="1"/>
  <c r="C721" i="1"/>
  <c r="A723" i="1" l="1"/>
  <c r="G722" i="1"/>
  <c r="F722" i="1"/>
  <c r="E722" i="1"/>
  <c r="D722" i="1"/>
  <c r="C722" i="1"/>
  <c r="B722" i="1"/>
  <c r="E723" i="1" l="1"/>
  <c r="B723" i="1"/>
  <c r="C723" i="1"/>
  <c r="A724" i="1"/>
  <c r="G723" i="1"/>
  <c r="F723" i="1"/>
  <c r="D723" i="1"/>
  <c r="A725" i="1" l="1"/>
  <c r="F724" i="1"/>
  <c r="D724" i="1"/>
  <c r="G724" i="1"/>
  <c r="E724" i="1"/>
  <c r="C724" i="1"/>
  <c r="B724" i="1"/>
  <c r="C725" i="1" l="1"/>
  <c r="B725" i="1"/>
  <c r="A726" i="1"/>
  <c r="G725" i="1"/>
  <c r="F725" i="1"/>
  <c r="E725" i="1"/>
  <c r="D725" i="1"/>
  <c r="E726" i="1" l="1"/>
  <c r="B726" i="1"/>
  <c r="A727" i="1"/>
  <c r="G726" i="1"/>
  <c r="F726" i="1"/>
  <c r="D726" i="1"/>
  <c r="C726" i="1"/>
  <c r="A728" i="1" l="1"/>
  <c r="F727" i="1"/>
  <c r="D727" i="1"/>
  <c r="B727" i="1"/>
  <c r="G727" i="1"/>
  <c r="E727" i="1"/>
  <c r="C727" i="1"/>
  <c r="C728" i="1" l="1"/>
  <c r="A729" i="1"/>
  <c r="G728" i="1"/>
  <c r="F728" i="1"/>
  <c r="E728" i="1"/>
  <c r="D728" i="1"/>
  <c r="B728" i="1"/>
  <c r="G729" i="1" l="1"/>
  <c r="E729" i="1"/>
  <c r="B729" i="1"/>
  <c r="D729" i="1"/>
  <c r="C729" i="1"/>
  <c r="A730" i="1"/>
  <c r="F729" i="1"/>
  <c r="A731" i="1" l="1"/>
  <c r="F730" i="1"/>
  <c r="D730" i="1"/>
  <c r="G730" i="1"/>
  <c r="E730" i="1"/>
  <c r="C730" i="1"/>
  <c r="B730" i="1"/>
  <c r="C731" i="1" l="1"/>
  <c r="F731" i="1"/>
  <c r="E731" i="1"/>
  <c r="D731" i="1"/>
  <c r="B731" i="1"/>
  <c r="A732" i="1"/>
  <c r="G731" i="1"/>
  <c r="G732" i="1" l="1"/>
  <c r="E732" i="1"/>
  <c r="B732" i="1"/>
  <c r="A733" i="1"/>
  <c r="F732" i="1"/>
  <c r="D732" i="1"/>
  <c r="C732" i="1"/>
  <c r="A734" i="1" l="1"/>
  <c r="F733" i="1"/>
  <c r="D733" i="1"/>
  <c r="G733" i="1"/>
  <c r="E733" i="1"/>
  <c r="C733" i="1"/>
  <c r="B733" i="1"/>
  <c r="C734" i="1" l="1"/>
  <c r="A735" i="1"/>
  <c r="G734" i="1"/>
  <c r="F734" i="1"/>
  <c r="E734" i="1"/>
  <c r="D734" i="1"/>
  <c r="B734" i="1"/>
  <c r="G735" i="1" l="1"/>
  <c r="E735" i="1"/>
  <c r="B735" i="1"/>
  <c r="A736" i="1"/>
  <c r="F735" i="1"/>
  <c r="D735" i="1"/>
  <c r="C735" i="1"/>
  <c r="A737" i="1" l="1"/>
  <c r="F736" i="1"/>
  <c r="D736" i="1"/>
  <c r="B736" i="1"/>
  <c r="G736" i="1"/>
  <c r="E736" i="1"/>
  <c r="C736" i="1"/>
  <c r="C737" i="1" l="1"/>
  <c r="A738" i="1"/>
  <c r="G737" i="1"/>
  <c r="F737" i="1"/>
  <c r="E737" i="1"/>
  <c r="D737" i="1"/>
  <c r="B737" i="1"/>
  <c r="G738" i="1" l="1"/>
  <c r="E738" i="1"/>
  <c r="B738" i="1"/>
  <c r="D738" i="1"/>
  <c r="C738" i="1"/>
  <c r="A739" i="1"/>
  <c r="F738" i="1"/>
  <c r="A740" i="1" l="1"/>
  <c r="F739" i="1"/>
  <c r="D739" i="1"/>
  <c r="G739" i="1"/>
  <c r="E739" i="1"/>
  <c r="C739" i="1"/>
  <c r="B739" i="1"/>
  <c r="C740" i="1" l="1"/>
  <c r="F740" i="1"/>
  <c r="E740" i="1"/>
  <c r="D740" i="1"/>
  <c r="B740" i="1"/>
  <c r="A741" i="1"/>
  <c r="G740" i="1"/>
  <c r="G741" i="1" l="1"/>
  <c r="E741" i="1"/>
  <c r="B741" i="1"/>
  <c r="A742" i="1"/>
  <c r="F741" i="1"/>
  <c r="D741" i="1"/>
  <c r="C741" i="1"/>
  <c r="A743" i="1" l="1"/>
  <c r="F742" i="1"/>
  <c r="D742" i="1"/>
  <c r="G742" i="1"/>
  <c r="E742" i="1"/>
  <c r="C742" i="1"/>
  <c r="B742" i="1"/>
  <c r="C743" i="1" l="1"/>
  <c r="A744" i="1"/>
  <c r="G743" i="1"/>
  <c r="F743" i="1"/>
  <c r="E743" i="1"/>
  <c r="D743" i="1"/>
  <c r="B743" i="1"/>
  <c r="G744" i="1" l="1"/>
  <c r="E744" i="1"/>
  <c r="B744" i="1"/>
  <c r="A745" i="1"/>
  <c r="F744" i="1"/>
  <c r="D744" i="1"/>
  <c r="C744" i="1"/>
  <c r="A746" i="1" l="1"/>
  <c r="F745" i="1"/>
  <c r="D745" i="1"/>
  <c r="B745" i="1"/>
  <c r="G745" i="1"/>
  <c r="E745" i="1"/>
  <c r="C745" i="1"/>
  <c r="C746" i="1" l="1"/>
  <c r="A747" i="1"/>
  <c r="G746" i="1"/>
  <c r="F746" i="1"/>
  <c r="E746" i="1"/>
  <c r="D746" i="1"/>
  <c r="B746" i="1"/>
  <c r="G747" i="1" l="1"/>
  <c r="E747" i="1"/>
  <c r="B747" i="1"/>
  <c r="D747" i="1"/>
  <c r="C747" i="1"/>
  <c r="A748" i="1"/>
  <c r="F747" i="1"/>
  <c r="A749" i="1" l="1"/>
  <c r="F748" i="1"/>
  <c r="D748" i="1"/>
  <c r="G748" i="1"/>
  <c r="E748" i="1"/>
  <c r="C748" i="1"/>
  <c r="B748" i="1"/>
  <c r="C749" i="1" l="1"/>
  <c r="F749" i="1"/>
  <c r="E749" i="1"/>
  <c r="D749" i="1"/>
  <c r="B749" i="1"/>
  <c r="A750" i="1"/>
  <c r="G749" i="1"/>
  <c r="G750" i="1" l="1"/>
  <c r="E750" i="1"/>
  <c r="B750" i="1"/>
  <c r="A751" i="1"/>
  <c r="F750" i="1"/>
  <c r="D750" i="1"/>
  <c r="C750" i="1"/>
  <c r="A752" i="1" l="1"/>
  <c r="F751" i="1"/>
  <c r="D751" i="1"/>
  <c r="G751" i="1"/>
  <c r="E751" i="1"/>
  <c r="C751" i="1"/>
  <c r="B751" i="1"/>
  <c r="C752" i="1" l="1"/>
  <c r="A753" i="1"/>
  <c r="G752" i="1"/>
  <c r="F752" i="1"/>
  <c r="E752" i="1"/>
  <c r="D752" i="1"/>
  <c r="B752" i="1"/>
  <c r="G753" i="1" l="1"/>
  <c r="E753" i="1"/>
  <c r="B753" i="1"/>
  <c r="A754" i="1"/>
  <c r="F753" i="1"/>
  <c r="D753" i="1"/>
  <c r="C753" i="1"/>
  <c r="A755" i="1" l="1"/>
  <c r="F754" i="1"/>
  <c r="D754" i="1"/>
  <c r="B754" i="1"/>
  <c r="G754" i="1"/>
  <c r="E754" i="1"/>
  <c r="C754" i="1"/>
  <c r="C755" i="1" l="1"/>
  <c r="A756" i="1"/>
  <c r="G755" i="1"/>
  <c r="F755" i="1"/>
  <c r="E755" i="1"/>
  <c r="D755" i="1"/>
  <c r="B755" i="1"/>
  <c r="G756" i="1" l="1"/>
  <c r="E756" i="1"/>
  <c r="B756" i="1"/>
  <c r="D756" i="1"/>
  <c r="C756" i="1"/>
  <c r="A757" i="1"/>
  <c r="F756" i="1"/>
  <c r="A758" i="1" l="1"/>
  <c r="F757" i="1"/>
  <c r="D757" i="1"/>
  <c r="G757" i="1"/>
  <c r="E757" i="1"/>
  <c r="C757" i="1"/>
  <c r="B757" i="1"/>
  <c r="C758" i="1" l="1"/>
  <c r="F758" i="1"/>
  <c r="E758" i="1"/>
  <c r="D758" i="1"/>
  <c r="B758" i="1"/>
  <c r="A759" i="1"/>
  <c r="G758" i="1"/>
  <c r="G759" i="1" l="1"/>
  <c r="E759" i="1"/>
  <c r="B759" i="1"/>
  <c r="A760" i="1"/>
  <c r="F759" i="1"/>
  <c r="D759" i="1"/>
  <c r="C759" i="1"/>
  <c r="A761" i="1" l="1"/>
  <c r="F760" i="1"/>
  <c r="D760" i="1"/>
  <c r="G760" i="1"/>
  <c r="E760" i="1"/>
  <c r="C760" i="1"/>
  <c r="B760" i="1"/>
  <c r="C761" i="1" l="1"/>
  <c r="A762" i="1"/>
  <c r="G761" i="1"/>
  <c r="F761" i="1"/>
  <c r="E761" i="1"/>
  <c r="D761" i="1"/>
  <c r="B761" i="1"/>
  <c r="G762" i="1" l="1"/>
  <c r="E762" i="1"/>
  <c r="B762" i="1"/>
  <c r="A763" i="1"/>
  <c r="F762" i="1"/>
  <c r="D762" i="1"/>
  <c r="C762" i="1"/>
  <c r="A764" i="1" l="1"/>
  <c r="F763" i="1"/>
  <c r="D763" i="1"/>
  <c r="B763" i="1"/>
  <c r="G763" i="1"/>
  <c r="E763" i="1"/>
  <c r="C763" i="1"/>
  <c r="C764" i="1" l="1"/>
  <c r="A765" i="1"/>
  <c r="G764" i="1"/>
  <c r="F764" i="1"/>
  <c r="E764" i="1"/>
  <c r="D764" i="1"/>
  <c r="B764" i="1"/>
  <c r="G765" i="1" l="1"/>
  <c r="E765" i="1"/>
  <c r="B765" i="1"/>
  <c r="D765" i="1"/>
  <c r="C765" i="1"/>
  <c r="A766" i="1"/>
  <c r="F765" i="1"/>
  <c r="A767" i="1" l="1"/>
  <c r="F766" i="1"/>
  <c r="D766" i="1"/>
  <c r="G766" i="1"/>
  <c r="E766" i="1"/>
  <c r="C766" i="1"/>
  <c r="B766" i="1"/>
  <c r="C767" i="1" l="1"/>
  <c r="F767" i="1"/>
  <c r="E767" i="1"/>
  <c r="D767" i="1"/>
  <c r="B767" i="1"/>
  <c r="A768" i="1"/>
  <c r="G767" i="1"/>
  <c r="G768" i="1" l="1"/>
  <c r="E768" i="1"/>
  <c r="B768" i="1"/>
  <c r="A769" i="1"/>
  <c r="F768" i="1"/>
  <c r="D768" i="1"/>
  <c r="C768" i="1"/>
  <c r="A770" i="1" l="1"/>
  <c r="F769" i="1"/>
  <c r="D769" i="1"/>
  <c r="G769" i="1"/>
  <c r="E769" i="1"/>
  <c r="C769" i="1"/>
  <c r="B769" i="1"/>
  <c r="C770" i="1" l="1"/>
  <c r="A771" i="1"/>
  <c r="G770" i="1"/>
  <c r="F770" i="1"/>
  <c r="E770" i="1"/>
  <c r="D770" i="1"/>
  <c r="B770" i="1"/>
  <c r="G771" i="1" l="1"/>
  <c r="E771" i="1"/>
  <c r="B771" i="1"/>
  <c r="A772" i="1"/>
  <c r="F771" i="1"/>
  <c r="D771" i="1"/>
  <c r="C771" i="1"/>
  <c r="A773" i="1" l="1"/>
  <c r="F772" i="1"/>
  <c r="D772" i="1"/>
  <c r="B772" i="1"/>
  <c r="G772" i="1"/>
  <c r="E772" i="1"/>
  <c r="C772" i="1"/>
  <c r="C773" i="1" l="1"/>
  <c r="A774" i="1"/>
  <c r="G773" i="1"/>
  <c r="F773" i="1"/>
  <c r="E773" i="1"/>
  <c r="D773" i="1"/>
  <c r="B773" i="1"/>
  <c r="G774" i="1" l="1"/>
  <c r="E774" i="1"/>
  <c r="B774" i="1"/>
  <c r="D774" i="1"/>
  <c r="C774" i="1"/>
  <c r="A775" i="1"/>
  <c r="F774" i="1"/>
  <c r="A776" i="1" l="1"/>
  <c r="F775" i="1"/>
  <c r="D775" i="1"/>
  <c r="G775" i="1"/>
  <c r="E775" i="1"/>
  <c r="C775" i="1"/>
  <c r="B775" i="1"/>
  <c r="C776" i="1" l="1"/>
  <c r="B776" i="1"/>
  <c r="G776" i="1"/>
  <c r="F776" i="1"/>
  <c r="E776" i="1"/>
  <c r="D776" i="1"/>
  <c r="A777" i="1"/>
  <c r="G777" i="1" l="1"/>
  <c r="F777" i="1"/>
  <c r="E777" i="1"/>
  <c r="B777" i="1"/>
  <c r="A778" i="1"/>
  <c r="D777" i="1"/>
  <c r="C777" i="1"/>
  <c r="A779" i="1" l="1"/>
  <c r="F778" i="1"/>
  <c r="D778" i="1"/>
  <c r="G778" i="1"/>
  <c r="E778" i="1"/>
  <c r="C778" i="1"/>
  <c r="B778" i="1"/>
  <c r="C779" i="1" l="1"/>
  <c r="B779" i="1"/>
  <c r="E779" i="1"/>
  <c r="D779" i="1"/>
  <c r="A780" i="1"/>
  <c r="G779" i="1"/>
  <c r="F779" i="1"/>
  <c r="G780" i="1" l="1"/>
  <c r="F780" i="1"/>
  <c r="E780" i="1"/>
  <c r="B780" i="1"/>
  <c r="A781" i="1"/>
  <c r="D780" i="1"/>
  <c r="C780" i="1"/>
  <c r="A782" i="1" l="1"/>
  <c r="F781" i="1"/>
  <c r="D781" i="1"/>
  <c r="G781" i="1"/>
  <c r="E781" i="1"/>
  <c r="C781" i="1"/>
  <c r="B781" i="1"/>
  <c r="C782" i="1" l="1"/>
  <c r="B782" i="1"/>
  <c r="A783" i="1"/>
  <c r="G782" i="1"/>
  <c r="F782" i="1"/>
  <c r="E782" i="1"/>
  <c r="D782" i="1"/>
  <c r="G783" i="1" l="1"/>
  <c r="F783" i="1"/>
  <c r="E783" i="1"/>
  <c r="B783" i="1"/>
  <c r="A784" i="1"/>
  <c r="D783" i="1"/>
  <c r="C783" i="1"/>
  <c r="A785" i="1" l="1"/>
  <c r="F784" i="1"/>
  <c r="D784" i="1"/>
  <c r="E784" i="1"/>
  <c r="C784" i="1"/>
  <c r="B784" i="1"/>
  <c r="G784" i="1"/>
  <c r="C785" i="1" l="1"/>
  <c r="B785" i="1"/>
  <c r="A786" i="1"/>
  <c r="G785" i="1"/>
  <c r="F785" i="1"/>
  <c r="E785" i="1"/>
  <c r="D785" i="1"/>
  <c r="G786" i="1" l="1"/>
  <c r="F786" i="1"/>
  <c r="E786" i="1"/>
  <c r="B786" i="1"/>
  <c r="A787" i="1"/>
  <c r="D786" i="1"/>
  <c r="C786" i="1"/>
  <c r="A788" i="1" l="1"/>
  <c r="F787" i="1"/>
  <c r="D787" i="1"/>
  <c r="B787" i="1"/>
  <c r="G787" i="1"/>
  <c r="E787" i="1"/>
  <c r="C787" i="1"/>
  <c r="C788" i="1" l="1"/>
  <c r="B788" i="1"/>
  <c r="A789" i="1"/>
  <c r="G788" i="1"/>
  <c r="F788" i="1"/>
  <c r="E788" i="1"/>
  <c r="D788" i="1"/>
  <c r="G789" i="1" l="1"/>
  <c r="F789" i="1"/>
  <c r="E789" i="1"/>
  <c r="B789" i="1"/>
  <c r="D789" i="1"/>
  <c r="C789" i="1"/>
  <c r="A790" i="1"/>
  <c r="A791" i="1" l="1"/>
  <c r="G790" i="1"/>
  <c r="F790" i="1"/>
  <c r="D790" i="1"/>
  <c r="E790" i="1"/>
  <c r="C790" i="1"/>
  <c r="B790" i="1"/>
  <c r="C791" i="1" l="1"/>
  <c r="B791" i="1"/>
  <c r="A792" i="1"/>
  <c r="G791" i="1"/>
  <c r="F791" i="1"/>
  <c r="E791" i="1"/>
  <c r="D791" i="1"/>
  <c r="G792" i="1" l="1"/>
  <c r="F792" i="1"/>
  <c r="E792" i="1"/>
  <c r="C792" i="1"/>
  <c r="B792" i="1"/>
  <c r="D792" i="1"/>
  <c r="A793" i="1"/>
  <c r="A794" i="1" l="1"/>
  <c r="G793" i="1"/>
  <c r="F793" i="1"/>
  <c r="D793" i="1"/>
  <c r="E793" i="1"/>
  <c r="C793" i="1"/>
  <c r="B793" i="1"/>
  <c r="C794" i="1" l="1"/>
  <c r="B794" i="1"/>
  <c r="A795" i="1"/>
  <c r="G794" i="1"/>
  <c r="F794" i="1"/>
  <c r="E794" i="1"/>
  <c r="D794" i="1"/>
  <c r="G795" i="1" l="1"/>
  <c r="F795" i="1"/>
  <c r="E795" i="1"/>
  <c r="C795" i="1"/>
  <c r="B795" i="1"/>
  <c r="D795" i="1"/>
  <c r="A796" i="1"/>
  <c r="A797" i="1" l="1"/>
  <c r="G796" i="1"/>
  <c r="F796" i="1"/>
  <c r="D796" i="1"/>
  <c r="E796" i="1"/>
  <c r="C796" i="1"/>
  <c r="B796" i="1"/>
  <c r="C797" i="1" l="1"/>
  <c r="B797" i="1"/>
  <c r="A798" i="1"/>
  <c r="G797" i="1"/>
  <c r="F797" i="1"/>
  <c r="E797" i="1"/>
  <c r="D797" i="1"/>
  <c r="G798" i="1" l="1"/>
  <c r="F798" i="1"/>
  <c r="E798" i="1"/>
  <c r="C798" i="1"/>
  <c r="B798" i="1"/>
  <c r="D798" i="1"/>
  <c r="A799" i="1"/>
  <c r="A800" i="1" l="1"/>
  <c r="G799" i="1"/>
  <c r="F799" i="1"/>
  <c r="D799" i="1"/>
  <c r="E799" i="1"/>
  <c r="C799" i="1"/>
  <c r="B799" i="1"/>
  <c r="C800" i="1" l="1"/>
  <c r="B800" i="1"/>
  <c r="A801" i="1"/>
  <c r="G800" i="1"/>
  <c r="F800" i="1"/>
  <c r="E800" i="1"/>
  <c r="D800" i="1"/>
  <c r="G801" i="1" l="1"/>
  <c r="F801" i="1"/>
  <c r="E801" i="1"/>
  <c r="C801" i="1"/>
  <c r="B801" i="1"/>
  <c r="D801" i="1"/>
  <c r="A802" i="1"/>
  <c r="A803" i="1" l="1"/>
  <c r="G802" i="1"/>
  <c r="F802" i="1"/>
  <c r="D802" i="1"/>
  <c r="E802" i="1"/>
  <c r="C802" i="1"/>
  <c r="B802" i="1"/>
  <c r="C803" i="1" l="1"/>
  <c r="B803" i="1"/>
  <c r="A804" i="1"/>
  <c r="G803" i="1"/>
  <c r="F803" i="1"/>
  <c r="E803" i="1"/>
  <c r="D803" i="1"/>
  <c r="G804" i="1" l="1"/>
  <c r="F804" i="1"/>
  <c r="E804" i="1"/>
  <c r="C804" i="1"/>
  <c r="B804" i="1"/>
  <c r="D804" i="1"/>
  <c r="A805" i="1"/>
  <c r="A806" i="1" l="1"/>
  <c r="G805" i="1"/>
  <c r="F805" i="1"/>
  <c r="D805" i="1"/>
  <c r="E805" i="1"/>
  <c r="C805" i="1"/>
  <c r="B805" i="1"/>
  <c r="C806" i="1" l="1"/>
  <c r="B806" i="1"/>
  <c r="A807" i="1"/>
  <c r="G806" i="1"/>
  <c r="F806" i="1"/>
  <c r="E806" i="1"/>
  <c r="D806" i="1"/>
  <c r="G807" i="1" l="1"/>
  <c r="F807" i="1"/>
  <c r="E807" i="1"/>
  <c r="C807" i="1"/>
  <c r="B807" i="1"/>
  <c r="D807" i="1"/>
  <c r="A808" i="1"/>
  <c r="A809" i="1" l="1"/>
  <c r="G808" i="1"/>
  <c r="F808" i="1"/>
  <c r="D808" i="1"/>
  <c r="E808" i="1"/>
  <c r="C808" i="1"/>
  <c r="B808" i="1"/>
  <c r="C809" i="1" l="1"/>
  <c r="B809" i="1"/>
  <c r="A810" i="1"/>
  <c r="G809" i="1"/>
  <c r="F809" i="1"/>
  <c r="E809" i="1"/>
  <c r="D809" i="1"/>
  <c r="G810" i="1" l="1"/>
  <c r="F810" i="1"/>
  <c r="E810" i="1"/>
  <c r="C810" i="1"/>
  <c r="B810" i="1"/>
  <c r="D810" i="1"/>
  <c r="A811" i="1"/>
  <c r="A812" i="1" l="1"/>
  <c r="G811" i="1"/>
  <c r="F811" i="1"/>
  <c r="D811" i="1"/>
  <c r="E811" i="1"/>
  <c r="C811" i="1"/>
  <c r="B811" i="1"/>
  <c r="C812" i="1" l="1"/>
  <c r="B812" i="1"/>
  <c r="A813" i="1"/>
  <c r="G812" i="1"/>
  <c r="F812" i="1"/>
  <c r="E812" i="1"/>
  <c r="D812" i="1"/>
  <c r="G813" i="1" l="1"/>
  <c r="F813" i="1"/>
  <c r="E813" i="1"/>
  <c r="C813" i="1"/>
  <c r="B813" i="1"/>
  <c r="D813" i="1"/>
  <c r="A814" i="1"/>
  <c r="A815" i="1" l="1"/>
  <c r="G814" i="1"/>
  <c r="F814" i="1"/>
  <c r="D814" i="1"/>
  <c r="E814" i="1"/>
  <c r="C814" i="1"/>
  <c r="B814" i="1"/>
  <c r="C815" i="1" l="1"/>
  <c r="B815" i="1"/>
  <c r="A816" i="1"/>
  <c r="G815" i="1"/>
  <c r="F815" i="1"/>
  <c r="E815" i="1"/>
  <c r="D815" i="1"/>
  <c r="G816" i="1" l="1"/>
  <c r="F816" i="1"/>
  <c r="E816" i="1"/>
  <c r="C816" i="1"/>
  <c r="B816" i="1"/>
  <c r="D816" i="1"/>
  <c r="A817" i="1"/>
  <c r="A818" i="1" l="1"/>
  <c r="G817" i="1"/>
  <c r="F817" i="1"/>
  <c r="D817" i="1"/>
  <c r="E817" i="1"/>
  <c r="C817" i="1"/>
  <c r="B817" i="1"/>
  <c r="C818" i="1" l="1"/>
  <c r="B818" i="1"/>
  <c r="A819" i="1"/>
  <c r="G818" i="1"/>
  <c r="F818" i="1"/>
  <c r="E818" i="1"/>
  <c r="D818" i="1"/>
  <c r="G819" i="1" l="1"/>
  <c r="F819" i="1"/>
  <c r="E819" i="1"/>
  <c r="C819" i="1"/>
  <c r="B819" i="1"/>
  <c r="D819" i="1"/>
  <c r="A820" i="1"/>
  <c r="A821" i="1" l="1"/>
  <c r="G820" i="1"/>
  <c r="F820" i="1"/>
  <c r="D820" i="1"/>
  <c r="E820" i="1"/>
  <c r="C820" i="1"/>
  <c r="B820" i="1"/>
  <c r="C821" i="1" l="1"/>
  <c r="B821" i="1"/>
  <c r="A822" i="1"/>
  <c r="G821" i="1"/>
  <c r="F821" i="1"/>
  <c r="E821" i="1"/>
  <c r="D821" i="1"/>
  <c r="G822" i="1" l="1"/>
  <c r="F822" i="1"/>
  <c r="E822" i="1"/>
  <c r="D822" i="1"/>
  <c r="C822" i="1"/>
  <c r="B822" i="1"/>
  <c r="A823" i="1"/>
  <c r="A824" i="1" l="1"/>
  <c r="G823" i="1"/>
  <c r="F823" i="1"/>
  <c r="D823" i="1"/>
  <c r="B823" i="1"/>
  <c r="E823" i="1"/>
  <c r="C823" i="1"/>
  <c r="C824" i="1" l="1"/>
  <c r="B824" i="1"/>
  <c r="A825" i="1"/>
  <c r="G824" i="1"/>
  <c r="F824" i="1"/>
  <c r="E824" i="1"/>
  <c r="D824" i="1"/>
  <c r="G825" i="1" l="1"/>
  <c r="F825" i="1"/>
  <c r="E825" i="1"/>
  <c r="D825" i="1"/>
  <c r="C825" i="1"/>
  <c r="B825" i="1"/>
  <c r="A826" i="1"/>
  <c r="A827" i="1" l="1"/>
  <c r="G826" i="1"/>
  <c r="F826" i="1"/>
  <c r="D826" i="1"/>
  <c r="E826" i="1"/>
  <c r="C826" i="1"/>
  <c r="B826" i="1"/>
  <c r="C827" i="1" l="1"/>
  <c r="B827" i="1"/>
  <c r="A828" i="1"/>
  <c r="G827" i="1"/>
  <c r="F827" i="1"/>
  <c r="E827" i="1"/>
  <c r="D827" i="1"/>
  <c r="G828" i="1" l="1"/>
  <c r="F828" i="1"/>
  <c r="E828" i="1"/>
  <c r="D828" i="1"/>
  <c r="C828" i="1"/>
  <c r="B828" i="1"/>
  <c r="A829" i="1"/>
  <c r="A830" i="1" l="1"/>
  <c r="G829" i="1"/>
  <c r="F829" i="1"/>
  <c r="D829" i="1"/>
  <c r="E829" i="1"/>
  <c r="C829" i="1"/>
  <c r="B829" i="1"/>
  <c r="C830" i="1" l="1"/>
  <c r="B830" i="1"/>
  <c r="E830" i="1"/>
  <c r="D830" i="1"/>
  <c r="A831" i="1"/>
  <c r="G830" i="1"/>
  <c r="F830" i="1"/>
  <c r="G831" i="1" l="1"/>
  <c r="F831" i="1"/>
  <c r="E831" i="1"/>
  <c r="D831" i="1"/>
  <c r="C831" i="1"/>
  <c r="B831" i="1"/>
  <c r="A832" i="1"/>
  <c r="A833" i="1" l="1"/>
  <c r="G832" i="1"/>
  <c r="F832" i="1"/>
  <c r="D832" i="1"/>
  <c r="E832" i="1"/>
  <c r="C832" i="1"/>
  <c r="B832" i="1"/>
  <c r="C833" i="1" l="1"/>
  <c r="B833" i="1"/>
  <c r="G833" i="1"/>
  <c r="F833" i="1"/>
  <c r="E833" i="1"/>
  <c r="D833" i="1"/>
  <c r="A834" i="1"/>
  <c r="G834" i="1" l="1"/>
  <c r="F834" i="1"/>
  <c r="E834" i="1"/>
  <c r="D834" i="1"/>
  <c r="C834" i="1"/>
  <c r="B834" i="1"/>
  <c r="A835" i="1"/>
  <c r="A836" i="1" l="1"/>
  <c r="G835" i="1"/>
  <c r="F835" i="1"/>
  <c r="D835" i="1"/>
  <c r="E835" i="1"/>
  <c r="C835" i="1"/>
  <c r="B835" i="1"/>
  <c r="C836" i="1" l="1"/>
  <c r="B836" i="1"/>
  <c r="A837" i="1"/>
  <c r="G836" i="1"/>
  <c r="F836" i="1"/>
  <c r="E836" i="1"/>
  <c r="D836" i="1"/>
  <c r="G837" i="1" l="1"/>
  <c r="F837" i="1"/>
  <c r="E837" i="1"/>
  <c r="D837" i="1"/>
  <c r="C837" i="1"/>
  <c r="B837" i="1"/>
  <c r="A838" i="1"/>
  <c r="A839" i="1" l="1"/>
  <c r="G838" i="1"/>
  <c r="F838" i="1"/>
  <c r="D838" i="1"/>
  <c r="E838" i="1"/>
  <c r="C838" i="1"/>
  <c r="B838" i="1"/>
  <c r="C839" i="1" l="1"/>
  <c r="B839" i="1"/>
  <c r="A840" i="1"/>
  <c r="G839" i="1"/>
  <c r="F839" i="1"/>
  <c r="E839" i="1"/>
  <c r="D839" i="1"/>
  <c r="G840" i="1" l="1"/>
  <c r="F840" i="1"/>
  <c r="E840" i="1"/>
  <c r="D840" i="1"/>
  <c r="C840" i="1"/>
  <c r="B840" i="1"/>
  <c r="A841" i="1"/>
  <c r="A842" i="1" l="1"/>
  <c r="G841" i="1"/>
  <c r="F841" i="1"/>
  <c r="D841" i="1"/>
  <c r="B841" i="1"/>
  <c r="E841" i="1"/>
  <c r="C841" i="1"/>
  <c r="C842" i="1" l="1"/>
  <c r="B842" i="1"/>
  <c r="A843" i="1"/>
  <c r="G842" i="1"/>
  <c r="F842" i="1"/>
  <c r="E842" i="1"/>
  <c r="D842" i="1"/>
  <c r="G843" i="1" l="1"/>
  <c r="F843" i="1"/>
  <c r="E843" i="1"/>
  <c r="D843" i="1"/>
  <c r="C843" i="1"/>
  <c r="B843" i="1"/>
  <c r="A844" i="1"/>
  <c r="A845" i="1" l="1"/>
  <c r="G844" i="1"/>
  <c r="F844" i="1"/>
  <c r="D844" i="1"/>
  <c r="E844" i="1"/>
  <c r="C844" i="1"/>
  <c r="B844" i="1"/>
  <c r="C845" i="1" l="1"/>
  <c r="B845" i="1"/>
  <c r="A846" i="1"/>
  <c r="G845" i="1"/>
  <c r="F845" i="1"/>
  <c r="E845" i="1"/>
  <c r="D845" i="1"/>
  <c r="G846" i="1" l="1"/>
  <c r="F846" i="1"/>
  <c r="E846" i="1"/>
  <c r="D846" i="1"/>
  <c r="C846" i="1"/>
  <c r="B846" i="1"/>
  <c r="A847" i="1"/>
  <c r="A848" i="1" l="1"/>
  <c r="G847" i="1"/>
  <c r="F847" i="1"/>
  <c r="D847" i="1"/>
  <c r="E847" i="1"/>
  <c r="C847" i="1"/>
  <c r="B847" i="1"/>
  <c r="C848" i="1" l="1"/>
  <c r="B848" i="1"/>
  <c r="E848" i="1"/>
  <c r="D848" i="1"/>
  <c r="A849" i="1"/>
  <c r="G848" i="1"/>
  <c r="F848" i="1"/>
  <c r="G849" i="1" l="1"/>
  <c r="F849" i="1"/>
  <c r="E849" i="1"/>
  <c r="D849" i="1"/>
  <c r="C849" i="1"/>
  <c r="B849" i="1"/>
  <c r="A850" i="1"/>
  <c r="A851" i="1" l="1"/>
  <c r="G850" i="1"/>
  <c r="F850" i="1"/>
  <c r="D850" i="1"/>
  <c r="E850" i="1"/>
  <c r="C850" i="1"/>
  <c r="B850" i="1"/>
  <c r="C851" i="1" l="1"/>
  <c r="B851" i="1"/>
  <c r="G851" i="1"/>
  <c r="F851" i="1"/>
  <c r="E851" i="1"/>
  <c r="D851" i="1"/>
  <c r="A852" i="1"/>
  <c r="G852" i="1" l="1"/>
  <c r="F852" i="1"/>
  <c r="E852" i="1"/>
  <c r="D852" i="1"/>
  <c r="C852" i="1"/>
  <c r="B852" i="1"/>
  <c r="A853" i="1"/>
  <c r="A854" i="1" l="1"/>
  <c r="G853" i="1"/>
  <c r="F853" i="1"/>
  <c r="D853" i="1"/>
  <c r="E853" i="1"/>
  <c r="C853" i="1"/>
  <c r="B853" i="1"/>
  <c r="C854" i="1" l="1"/>
  <c r="B854" i="1"/>
  <c r="A855" i="1"/>
  <c r="G854" i="1"/>
  <c r="F854" i="1"/>
  <c r="E854" i="1"/>
  <c r="D854" i="1"/>
  <c r="G855" i="1" l="1"/>
  <c r="F855" i="1"/>
  <c r="E855" i="1"/>
  <c r="D855" i="1"/>
  <c r="C855" i="1"/>
  <c r="B855" i="1"/>
  <c r="A856" i="1"/>
  <c r="A857" i="1" l="1"/>
  <c r="G856" i="1"/>
  <c r="F856" i="1"/>
  <c r="D856" i="1"/>
  <c r="E856" i="1"/>
  <c r="C856" i="1"/>
  <c r="B856" i="1"/>
  <c r="C857" i="1" l="1"/>
  <c r="B857" i="1"/>
  <c r="A858" i="1"/>
  <c r="G857" i="1"/>
  <c r="F857" i="1"/>
  <c r="E857" i="1"/>
  <c r="D857" i="1"/>
  <c r="G858" i="1" l="1"/>
  <c r="F858" i="1"/>
  <c r="E858" i="1"/>
  <c r="D858" i="1"/>
  <c r="C858" i="1"/>
  <c r="B858" i="1"/>
  <c r="A859" i="1"/>
  <c r="A860" i="1" l="1"/>
  <c r="G859" i="1"/>
  <c r="F859" i="1"/>
  <c r="D859" i="1"/>
  <c r="B859" i="1"/>
  <c r="E859" i="1"/>
  <c r="C859" i="1"/>
  <c r="C860" i="1" l="1"/>
  <c r="B860" i="1"/>
  <c r="A861" i="1"/>
  <c r="G860" i="1"/>
  <c r="F860" i="1"/>
  <c r="E860" i="1"/>
  <c r="D860" i="1"/>
  <c r="G861" i="1" l="1"/>
  <c r="F861" i="1"/>
  <c r="E861" i="1"/>
  <c r="D861" i="1"/>
  <c r="C861" i="1"/>
  <c r="B861" i="1"/>
  <c r="A862" i="1"/>
  <c r="A863" i="1" l="1"/>
  <c r="G862" i="1"/>
  <c r="F862" i="1"/>
  <c r="D862" i="1"/>
  <c r="E862" i="1"/>
  <c r="C862" i="1"/>
  <c r="B862" i="1"/>
  <c r="C863" i="1" l="1"/>
  <c r="B863" i="1"/>
  <c r="A864" i="1"/>
  <c r="G863" i="1"/>
  <c r="F863" i="1"/>
  <c r="E863" i="1"/>
  <c r="D863" i="1"/>
  <c r="G864" i="1" l="1"/>
  <c r="F864" i="1"/>
  <c r="E864" i="1"/>
  <c r="D864" i="1"/>
  <c r="C864" i="1"/>
  <c r="B864" i="1"/>
  <c r="A865" i="1"/>
  <c r="A866" i="1" l="1"/>
  <c r="G865" i="1"/>
  <c r="F865" i="1"/>
  <c r="D865" i="1"/>
  <c r="E865" i="1"/>
  <c r="C865" i="1"/>
  <c r="B865" i="1"/>
  <c r="C866" i="1" l="1"/>
  <c r="B866" i="1"/>
  <c r="E866" i="1"/>
  <c r="D866" i="1"/>
  <c r="A867" i="1"/>
  <c r="G866" i="1"/>
  <c r="F866" i="1"/>
  <c r="G867" i="1" l="1"/>
  <c r="F867" i="1"/>
  <c r="E867" i="1"/>
  <c r="D867" i="1"/>
  <c r="C867" i="1"/>
  <c r="B867" i="1"/>
  <c r="A868" i="1"/>
  <c r="A869" i="1" l="1"/>
  <c r="G868" i="1"/>
  <c r="F868" i="1"/>
  <c r="D868" i="1"/>
  <c r="E868" i="1"/>
  <c r="C868" i="1"/>
  <c r="B868" i="1"/>
  <c r="C869" i="1" l="1"/>
  <c r="B869" i="1"/>
  <c r="G869" i="1"/>
  <c r="F869" i="1"/>
  <c r="E869" i="1"/>
  <c r="D869" i="1"/>
  <c r="A870" i="1"/>
  <c r="G870" i="1" l="1"/>
  <c r="F870" i="1"/>
  <c r="E870" i="1"/>
  <c r="D870" i="1"/>
  <c r="C870" i="1"/>
  <c r="B870" i="1"/>
  <c r="A871" i="1"/>
  <c r="A872" i="1" l="1"/>
  <c r="G871" i="1"/>
  <c r="F871" i="1"/>
  <c r="D871" i="1"/>
  <c r="E871" i="1"/>
  <c r="C871" i="1"/>
  <c r="B871" i="1"/>
  <c r="C872" i="1" l="1"/>
  <c r="B872" i="1"/>
  <c r="A873" i="1"/>
  <c r="G872" i="1"/>
  <c r="F872" i="1"/>
  <c r="E872" i="1"/>
  <c r="D872" i="1"/>
  <c r="G873" i="1" l="1"/>
  <c r="F873" i="1"/>
  <c r="E873" i="1"/>
  <c r="D873" i="1"/>
  <c r="C873" i="1"/>
  <c r="B873" i="1"/>
  <c r="A874" i="1"/>
  <c r="A875" i="1" l="1"/>
  <c r="G874" i="1"/>
  <c r="F874" i="1"/>
  <c r="D874" i="1"/>
  <c r="E874" i="1"/>
  <c r="C874" i="1"/>
  <c r="B874" i="1"/>
  <c r="C875" i="1" l="1"/>
  <c r="B875" i="1"/>
  <c r="A876" i="1"/>
  <c r="G875" i="1"/>
  <c r="F875" i="1"/>
  <c r="E875" i="1"/>
  <c r="D875" i="1"/>
  <c r="B876" i="1" l="1"/>
  <c r="G876" i="1"/>
  <c r="F876" i="1"/>
  <c r="E876" i="1"/>
  <c r="D876" i="1"/>
  <c r="C876" i="1"/>
  <c r="A877" i="1"/>
  <c r="F877" i="1" l="1"/>
  <c r="A878" i="1"/>
  <c r="E877" i="1"/>
  <c r="C877" i="1"/>
  <c r="B877" i="1"/>
  <c r="G877" i="1"/>
  <c r="D877" i="1"/>
  <c r="E878" i="1" l="1"/>
  <c r="D878" i="1"/>
  <c r="C878" i="1"/>
  <c r="B878" i="1"/>
  <c r="A879" i="1"/>
  <c r="G878" i="1"/>
  <c r="F878" i="1"/>
  <c r="B879" i="1" l="1"/>
  <c r="A880" i="1"/>
  <c r="G879" i="1"/>
  <c r="F879" i="1"/>
  <c r="E879" i="1"/>
  <c r="C879" i="1"/>
  <c r="D879" i="1"/>
  <c r="F880" i="1" l="1"/>
  <c r="B880" i="1"/>
  <c r="A881" i="1"/>
  <c r="G880" i="1"/>
  <c r="E880" i="1"/>
  <c r="D880" i="1"/>
  <c r="C880" i="1"/>
  <c r="G881" i="1" l="1"/>
  <c r="F881" i="1"/>
  <c r="E881" i="1"/>
  <c r="D881" i="1"/>
  <c r="C881" i="1"/>
  <c r="B881" i="1"/>
  <c r="A882" i="1"/>
  <c r="B882" i="1" l="1"/>
  <c r="A883" i="1"/>
  <c r="G882" i="1"/>
  <c r="E882" i="1"/>
  <c r="F882" i="1"/>
  <c r="D882" i="1"/>
  <c r="C882" i="1"/>
  <c r="F883" i="1" l="1"/>
  <c r="D883" i="1"/>
  <c r="C883" i="1"/>
  <c r="B883" i="1"/>
  <c r="A884" i="1"/>
  <c r="G883" i="1"/>
  <c r="E883" i="1"/>
  <c r="A885" i="1" l="1"/>
  <c r="G884" i="1"/>
  <c r="F884" i="1"/>
  <c r="E884" i="1"/>
  <c r="D884" i="1"/>
  <c r="B884" i="1"/>
  <c r="C884" i="1"/>
  <c r="B885" i="1" l="1"/>
  <c r="A886" i="1"/>
  <c r="G885" i="1"/>
  <c r="D885" i="1"/>
  <c r="C885" i="1"/>
  <c r="F885" i="1"/>
  <c r="E885" i="1"/>
  <c r="F886" i="1" l="1"/>
  <c r="G886" i="1"/>
  <c r="E886" i="1"/>
  <c r="D886" i="1"/>
  <c r="C886" i="1"/>
  <c r="B886" i="1"/>
  <c r="A887" i="1"/>
  <c r="A888" i="1" l="1"/>
  <c r="G887" i="1"/>
  <c r="F887" i="1"/>
  <c r="D887" i="1"/>
  <c r="E887" i="1"/>
  <c r="C887" i="1"/>
  <c r="B887" i="1"/>
  <c r="B888" i="1" l="1"/>
  <c r="D888" i="1"/>
  <c r="C888" i="1"/>
  <c r="A889" i="1"/>
  <c r="G888" i="1"/>
  <c r="F888" i="1"/>
  <c r="E888" i="1"/>
  <c r="F889" i="1" l="1"/>
  <c r="A890" i="1"/>
  <c r="G889" i="1"/>
  <c r="E889" i="1"/>
  <c r="D889" i="1"/>
  <c r="C889" i="1"/>
  <c r="B889" i="1"/>
  <c r="A891" i="1" l="1"/>
  <c r="F890" i="1"/>
  <c r="G890" i="1"/>
  <c r="E890" i="1"/>
  <c r="D890" i="1"/>
  <c r="C890" i="1"/>
  <c r="B890" i="1"/>
  <c r="B891" i="1" l="1"/>
  <c r="F891" i="1"/>
  <c r="E891" i="1"/>
  <c r="D891" i="1"/>
  <c r="C891" i="1"/>
  <c r="A892" i="1"/>
  <c r="G891" i="1"/>
  <c r="F892" i="1" l="1"/>
  <c r="A893" i="1"/>
  <c r="G892" i="1"/>
  <c r="E892" i="1"/>
  <c r="C892" i="1"/>
  <c r="D892" i="1"/>
  <c r="B892" i="1"/>
  <c r="C893" i="1" l="1"/>
  <c r="B893" i="1"/>
  <c r="D893" i="1"/>
  <c r="A894" i="1"/>
  <c r="G893" i="1"/>
  <c r="F893" i="1"/>
  <c r="E893" i="1"/>
  <c r="B894" i="1" l="1"/>
  <c r="G894" i="1"/>
  <c r="F894" i="1"/>
  <c r="E894" i="1"/>
  <c r="D894" i="1"/>
  <c r="C894" i="1"/>
  <c r="A895" i="1"/>
  <c r="F895" i="1" l="1"/>
  <c r="A896" i="1"/>
  <c r="E895" i="1"/>
  <c r="G895" i="1"/>
  <c r="D895" i="1"/>
  <c r="C895" i="1"/>
  <c r="B895" i="1"/>
  <c r="E896" i="1" l="1"/>
  <c r="D896" i="1"/>
  <c r="C896" i="1"/>
  <c r="B896" i="1"/>
  <c r="G896" i="1"/>
  <c r="F896" i="1"/>
  <c r="A897" i="1"/>
  <c r="B897" i="1" l="1"/>
  <c r="A898" i="1"/>
  <c r="G897" i="1"/>
  <c r="F897" i="1"/>
  <c r="E897" i="1"/>
  <c r="C897" i="1"/>
  <c r="D897" i="1"/>
  <c r="F898" i="1" l="1"/>
  <c r="B898" i="1"/>
  <c r="A899" i="1"/>
  <c r="G898" i="1"/>
  <c r="E898" i="1"/>
  <c r="D898" i="1"/>
  <c r="C898" i="1"/>
  <c r="G899" i="1" l="1"/>
  <c r="F899" i="1"/>
  <c r="E899" i="1"/>
  <c r="D899" i="1"/>
  <c r="C899" i="1"/>
  <c r="B899" i="1"/>
  <c r="A900" i="1"/>
  <c r="B900" i="1" l="1"/>
  <c r="A901" i="1"/>
  <c r="G900" i="1"/>
  <c r="E900" i="1"/>
  <c r="F900" i="1"/>
  <c r="D900" i="1"/>
  <c r="C900" i="1"/>
  <c r="F901" i="1" l="1"/>
  <c r="D901" i="1"/>
  <c r="C901" i="1"/>
  <c r="B901" i="1"/>
  <c r="A902" i="1"/>
  <c r="G901" i="1"/>
  <c r="E901" i="1"/>
  <c r="A903" i="1" l="1"/>
  <c r="G902" i="1"/>
  <c r="F902" i="1"/>
  <c r="E902" i="1"/>
  <c r="D902" i="1"/>
  <c r="B902" i="1"/>
  <c r="C902" i="1"/>
  <c r="B903" i="1" l="1"/>
  <c r="A904" i="1"/>
  <c r="G903" i="1"/>
  <c r="F903" i="1"/>
  <c r="E903" i="1"/>
  <c r="D903" i="1"/>
  <c r="C903" i="1"/>
  <c r="F904" i="1" l="1"/>
  <c r="G904" i="1"/>
  <c r="E904" i="1"/>
  <c r="D904" i="1"/>
  <c r="C904" i="1"/>
  <c r="B904" i="1"/>
  <c r="A905" i="1"/>
  <c r="A906" i="1" l="1"/>
  <c r="G905" i="1"/>
  <c r="F905" i="1"/>
  <c r="D905" i="1"/>
  <c r="E905" i="1"/>
  <c r="C905" i="1"/>
  <c r="B905" i="1"/>
  <c r="B906" i="1" l="1"/>
  <c r="D906" i="1"/>
  <c r="C906" i="1"/>
  <c r="A907" i="1"/>
  <c r="G906" i="1"/>
  <c r="F906" i="1"/>
  <c r="E906" i="1"/>
  <c r="F907" i="1" l="1"/>
  <c r="A908" i="1"/>
  <c r="G907" i="1"/>
  <c r="E907" i="1"/>
  <c r="D907" i="1"/>
  <c r="C907" i="1"/>
  <c r="B907" i="1"/>
  <c r="A909" i="1" l="1"/>
  <c r="F908" i="1"/>
  <c r="E908" i="1"/>
  <c r="D908" i="1"/>
  <c r="C908" i="1"/>
  <c r="B908" i="1"/>
  <c r="G908" i="1"/>
  <c r="B909" i="1" l="1"/>
  <c r="F909" i="1"/>
  <c r="E909" i="1"/>
  <c r="D909" i="1"/>
  <c r="C909" i="1"/>
  <c r="A910" i="1"/>
  <c r="G909" i="1"/>
  <c r="F910" i="1" l="1"/>
  <c r="A911" i="1"/>
  <c r="G910" i="1"/>
  <c r="E910" i="1"/>
  <c r="C910" i="1"/>
  <c r="D910" i="1"/>
  <c r="B910" i="1"/>
  <c r="C911" i="1" l="1"/>
  <c r="B911" i="1"/>
  <c r="A912" i="1"/>
  <c r="G911" i="1"/>
  <c r="F911" i="1"/>
  <c r="E911" i="1"/>
  <c r="D911" i="1"/>
  <c r="B912" i="1" l="1"/>
  <c r="G912" i="1"/>
  <c r="F912" i="1"/>
  <c r="E912" i="1"/>
  <c r="D912" i="1"/>
  <c r="C912" i="1"/>
  <c r="A913" i="1"/>
  <c r="F913" i="1" l="1"/>
  <c r="A914" i="1"/>
  <c r="E913" i="1"/>
  <c r="G913" i="1"/>
  <c r="D913" i="1"/>
  <c r="C913" i="1"/>
  <c r="B913" i="1"/>
  <c r="E914" i="1" l="1"/>
  <c r="D914" i="1"/>
  <c r="C914" i="1"/>
  <c r="B914" i="1"/>
  <c r="A915" i="1"/>
  <c r="G914" i="1"/>
  <c r="F914" i="1"/>
  <c r="B915" i="1" l="1"/>
  <c r="A916" i="1"/>
  <c r="G915" i="1"/>
  <c r="F915" i="1"/>
  <c r="E915" i="1"/>
  <c r="C915" i="1"/>
  <c r="D915" i="1"/>
  <c r="F916" i="1" l="1"/>
  <c r="B916" i="1"/>
  <c r="E916" i="1"/>
  <c r="D916" i="1"/>
  <c r="C916" i="1"/>
  <c r="A917" i="1"/>
  <c r="G916" i="1"/>
  <c r="G917" i="1" l="1"/>
  <c r="F917" i="1"/>
  <c r="E917" i="1"/>
  <c r="D917" i="1"/>
  <c r="C917" i="1"/>
  <c r="B917" i="1"/>
  <c r="A918" i="1"/>
  <c r="B918" i="1" l="1"/>
  <c r="A919" i="1"/>
  <c r="G918" i="1"/>
  <c r="E918" i="1"/>
  <c r="F918" i="1"/>
  <c r="D918" i="1"/>
  <c r="C918" i="1"/>
  <c r="F919" i="1" l="1"/>
  <c r="D919" i="1"/>
  <c r="C919" i="1"/>
  <c r="B919" i="1"/>
  <c r="A920" i="1"/>
  <c r="G919" i="1"/>
  <c r="E919" i="1"/>
  <c r="A921" i="1" l="1"/>
  <c r="G920" i="1"/>
  <c r="F920" i="1"/>
  <c r="E920" i="1"/>
  <c r="D920" i="1"/>
  <c r="B920" i="1"/>
  <c r="C920" i="1"/>
  <c r="B921" i="1" l="1"/>
  <c r="A922" i="1"/>
  <c r="G921" i="1"/>
  <c r="F921" i="1"/>
  <c r="E921" i="1"/>
  <c r="D921" i="1"/>
  <c r="C921" i="1"/>
  <c r="F922" i="1" l="1"/>
  <c r="G922" i="1"/>
  <c r="E922" i="1"/>
  <c r="D922" i="1"/>
  <c r="C922" i="1"/>
  <c r="B922" i="1"/>
  <c r="A923" i="1"/>
  <c r="A924" i="1" l="1"/>
  <c r="G923" i="1"/>
  <c r="F923" i="1"/>
  <c r="D923" i="1"/>
  <c r="E923" i="1"/>
  <c r="C923" i="1"/>
  <c r="B923" i="1"/>
  <c r="B924" i="1" l="1"/>
  <c r="D924" i="1"/>
  <c r="C924" i="1"/>
  <c r="A925" i="1"/>
  <c r="F924" i="1"/>
  <c r="E924" i="1"/>
  <c r="G924" i="1"/>
  <c r="F925" i="1" l="1"/>
  <c r="A926" i="1"/>
  <c r="G925" i="1"/>
  <c r="E925" i="1"/>
  <c r="D925" i="1"/>
  <c r="C925" i="1"/>
  <c r="B925" i="1"/>
  <c r="A927" i="1" l="1"/>
  <c r="F926" i="1"/>
  <c r="G926" i="1"/>
  <c r="E926" i="1"/>
  <c r="D926" i="1"/>
  <c r="C926" i="1"/>
  <c r="B926" i="1"/>
  <c r="B927" i="1" l="1"/>
  <c r="F927" i="1"/>
  <c r="E927" i="1"/>
  <c r="D927" i="1"/>
  <c r="C927" i="1"/>
  <c r="A928" i="1"/>
  <c r="G927" i="1"/>
  <c r="F928" i="1" l="1"/>
  <c r="A929" i="1"/>
  <c r="G928" i="1"/>
  <c r="E928" i="1"/>
  <c r="C928" i="1"/>
  <c r="B928" i="1"/>
  <c r="D928" i="1"/>
  <c r="C929" i="1" l="1"/>
  <c r="B929" i="1"/>
  <c r="A930" i="1"/>
  <c r="G929" i="1"/>
  <c r="F929" i="1"/>
  <c r="E929" i="1"/>
  <c r="D929" i="1"/>
  <c r="B930" i="1" l="1"/>
  <c r="G930" i="1"/>
  <c r="F930" i="1"/>
  <c r="E930" i="1"/>
  <c r="D930" i="1"/>
  <c r="C930" i="1"/>
  <c r="A931" i="1"/>
  <c r="F931" i="1" l="1"/>
  <c r="A932" i="1"/>
  <c r="G931" i="1"/>
  <c r="E931" i="1"/>
  <c r="D931" i="1"/>
  <c r="C931" i="1"/>
  <c r="B931" i="1"/>
  <c r="E932" i="1" l="1"/>
  <c r="D932" i="1"/>
  <c r="C932" i="1"/>
  <c r="B932" i="1"/>
  <c r="G932" i="1"/>
  <c r="F932" i="1"/>
  <c r="A933" i="1"/>
  <c r="B933" i="1" l="1"/>
  <c r="A934" i="1"/>
  <c r="G933" i="1"/>
  <c r="F933" i="1"/>
  <c r="E933" i="1"/>
  <c r="D933" i="1"/>
  <c r="C933" i="1"/>
  <c r="F934" i="1" l="1"/>
  <c r="B934" i="1"/>
  <c r="A935" i="1"/>
  <c r="G934" i="1"/>
  <c r="E934" i="1"/>
  <c r="D934" i="1"/>
  <c r="C934" i="1"/>
  <c r="G935" i="1" l="1"/>
  <c r="F935" i="1"/>
  <c r="E935" i="1"/>
  <c r="D935" i="1"/>
  <c r="C935" i="1"/>
  <c r="B935" i="1"/>
  <c r="A936" i="1"/>
  <c r="F936" i="1" l="1"/>
  <c r="B936" i="1"/>
  <c r="A937" i="1"/>
  <c r="G936" i="1"/>
  <c r="E936" i="1"/>
  <c r="D936" i="1"/>
  <c r="C936" i="1"/>
  <c r="F937" i="1" l="1"/>
  <c r="E937" i="1"/>
  <c r="D937" i="1"/>
  <c r="C937" i="1"/>
  <c r="B937" i="1"/>
  <c r="G937" i="1"/>
  <c r="A938" i="1"/>
  <c r="B938" i="1" l="1"/>
  <c r="A939" i="1"/>
  <c r="G938" i="1"/>
  <c r="F938" i="1"/>
  <c r="E938" i="1"/>
  <c r="D938" i="1"/>
  <c r="C938" i="1"/>
  <c r="F939" i="1" l="1"/>
  <c r="B939" i="1"/>
  <c r="D939" i="1"/>
  <c r="C939" i="1"/>
  <c r="A940" i="1"/>
  <c r="G939" i="1"/>
  <c r="E939" i="1"/>
  <c r="F940" i="1" l="1"/>
  <c r="E940" i="1"/>
  <c r="A941" i="1"/>
  <c r="G940" i="1"/>
  <c r="D940" i="1"/>
  <c r="C940" i="1"/>
  <c r="B940" i="1"/>
  <c r="B941" i="1" l="1"/>
  <c r="A942" i="1"/>
  <c r="D941" i="1"/>
  <c r="C941" i="1"/>
  <c r="G941" i="1"/>
  <c r="F941" i="1"/>
  <c r="E941" i="1"/>
  <c r="F942" i="1" l="1"/>
  <c r="B942" i="1"/>
  <c r="A943" i="1"/>
  <c r="G942" i="1"/>
  <c r="E942" i="1"/>
  <c r="D942" i="1"/>
  <c r="C942" i="1"/>
  <c r="F943" i="1" l="1"/>
  <c r="E943" i="1"/>
  <c r="C943" i="1"/>
  <c r="B943" i="1"/>
  <c r="G943" i="1"/>
  <c r="D943" i="1"/>
  <c r="A944" i="1"/>
  <c r="B944" i="1" l="1"/>
  <c r="A945" i="1"/>
  <c r="G944" i="1"/>
  <c r="F944" i="1"/>
  <c r="E944" i="1"/>
  <c r="D944" i="1"/>
  <c r="C944" i="1"/>
  <c r="F945" i="1" l="1"/>
  <c r="B945" i="1"/>
  <c r="D945" i="1"/>
  <c r="C945" i="1"/>
  <c r="A946" i="1"/>
  <c r="G945" i="1"/>
  <c r="E945" i="1"/>
  <c r="F946" i="1" l="1"/>
  <c r="E946" i="1"/>
  <c r="A947" i="1"/>
  <c r="G946" i="1"/>
  <c r="D946" i="1"/>
  <c r="C946" i="1"/>
  <c r="B946" i="1"/>
  <c r="B947" i="1" l="1"/>
  <c r="A948" i="1"/>
  <c r="D947" i="1"/>
  <c r="C947" i="1"/>
  <c r="G947" i="1"/>
  <c r="F947" i="1"/>
  <c r="E947" i="1"/>
  <c r="F948" i="1" l="1"/>
  <c r="B948" i="1"/>
  <c r="A949" i="1"/>
  <c r="G948" i="1"/>
  <c r="E948" i="1"/>
  <c r="D948" i="1"/>
  <c r="C948" i="1"/>
  <c r="F949" i="1" l="1"/>
  <c r="E949" i="1"/>
  <c r="C949" i="1"/>
  <c r="B949" i="1"/>
  <c r="G949" i="1"/>
  <c r="D949" i="1"/>
  <c r="A950" i="1"/>
  <c r="B950" i="1" l="1"/>
  <c r="A951" i="1"/>
  <c r="G950" i="1"/>
  <c r="F950" i="1"/>
  <c r="E950" i="1"/>
  <c r="D950" i="1"/>
  <c r="C950" i="1"/>
  <c r="F951" i="1" l="1"/>
  <c r="B951" i="1"/>
  <c r="D951" i="1"/>
  <c r="C951" i="1"/>
  <c r="A952" i="1"/>
  <c r="G951" i="1"/>
  <c r="E951" i="1"/>
  <c r="F952" i="1" l="1"/>
  <c r="E952" i="1"/>
  <c r="A953" i="1"/>
  <c r="G952" i="1"/>
  <c r="D952" i="1"/>
  <c r="C952" i="1"/>
  <c r="B952" i="1"/>
  <c r="B953" i="1" l="1"/>
  <c r="A954" i="1"/>
  <c r="D953" i="1"/>
  <c r="C953" i="1"/>
  <c r="G953" i="1"/>
  <c r="F953" i="1"/>
  <c r="E953" i="1"/>
  <c r="F954" i="1" l="1"/>
  <c r="B954" i="1"/>
  <c r="A955" i="1"/>
  <c r="G954" i="1"/>
  <c r="E954" i="1"/>
  <c r="D954" i="1"/>
  <c r="C954" i="1"/>
  <c r="F955" i="1" l="1"/>
  <c r="E955" i="1"/>
  <c r="C955" i="1"/>
  <c r="B955" i="1"/>
  <c r="A956" i="1"/>
  <c r="G955" i="1"/>
  <c r="D955" i="1"/>
  <c r="B956" i="1" l="1"/>
  <c r="A957" i="1"/>
  <c r="G956" i="1"/>
  <c r="F956" i="1"/>
  <c r="E956" i="1"/>
  <c r="D956" i="1"/>
  <c r="C956" i="1"/>
  <c r="F957" i="1" l="1"/>
  <c r="B957" i="1"/>
  <c r="D957" i="1"/>
  <c r="C957" i="1"/>
  <c r="E957" i="1"/>
  <c r="A958" i="1"/>
  <c r="G957" i="1"/>
  <c r="F958" i="1" l="1"/>
  <c r="E958" i="1"/>
  <c r="A959" i="1"/>
  <c r="G958" i="1"/>
  <c r="D958" i="1"/>
  <c r="C958" i="1"/>
  <c r="B958" i="1"/>
  <c r="B959" i="1" l="1"/>
  <c r="A960" i="1"/>
  <c r="D959" i="1"/>
  <c r="C959" i="1"/>
  <c r="G959" i="1"/>
  <c r="F959" i="1"/>
  <c r="E959" i="1"/>
  <c r="F960" i="1" l="1"/>
  <c r="B960" i="1"/>
  <c r="A961" i="1"/>
  <c r="G960" i="1"/>
  <c r="E960" i="1"/>
  <c r="D960" i="1"/>
  <c r="C960" i="1"/>
  <c r="F961" i="1" l="1"/>
  <c r="E961" i="1"/>
  <c r="C961" i="1"/>
  <c r="B961" i="1"/>
  <c r="A962" i="1"/>
  <c r="G961" i="1"/>
  <c r="D961" i="1"/>
  <c r="B962" i="1" l="1"/>
  <c r="A963" i="1"/>
  <c r="G962" i="1"/>
  <c r="F962" i="1"/>
  <c r="E962" i="1"/>
  <c r="D962" i="1"/>
  <c r="C962" i="1"/>
  <c r="F963" i="1" l="1"/>
  <c r="B963" i="1"/>
  <c r="D963" i="1"/>
  <c r="C963" i="1"/>
  <c r="A964" i="1"/>
  <c r="G963" i="1"/>
  <c r="E963" i="1"/>
  <c r="F964" i="1" l="1"/>
  <c r="E964" i="1"/>
  <c r="A965" i="1"/>
  <c r="G964" i="1"/>
  <c r="D964" i="1"/>
  <c r="C964" i="1"/>
  <c r="B964" i="1"/>
  <c r="B965" i="1" l="1"/>
  <c r="A966" i="1"/>
  <c r="D965" i="1"/>
  <c r="C965" i="1"/>
  <c r="G965" i="1"/>
  <c r="E965" i="1"/>
  <c r="F965" i="1"/>
  <c r="F966" i="1" l="1"/>
  <c r="B966" i="1"/>
  <c r="A967" i="1"/>
  <c r="G966" i="1"/>
  <c r="E966" i="1"/>
  <c r="D966" i="1"/>
  <c r="C966" i="1"/>
  <c r="F967" i="1" l="1"/>
  <c r="E967" i="1"/>
  <c r="C967" i="1"/>
  <c r="B967" i="1"/>
  <c r="A968" i="1"/>
  <c r="G967" i="1"/>
  <c r="D967" i="1"/>
  <c r="B968" i="1" l="1"/>
  <c r="A969" i="1"/>
  <c r="G968" i="1"/>
  <c r="F968" i="1"/>
  <c r="E968" i="1"/>
  <c r="D968" i="1"/>
  <c r="C968" i="1"/>
  <c r="F969" i="1" l="1"/>
  <c r="B969" i="1"/>
  <c r="D969" i="1"/>
  <c r="C969" i="1"/>
  <c r="A970" i="1"/>
  <c r="G969" i="1"/>
  <c r="E969" i="1"/>
  <c r="F970" i="1" l="1"/>
  <c r="E970" i="1"/>
  <c r="A971" i="1"/>
  <c r="G970" i="1"/>
  <c r="D970" i="1"/>
  <c r="C970" i="1"/>
  <c r="B970" i="1"/>
  <c r="B971" i="1" l="1"/>
  <c r="A972" i="1"/>
  <c r="D971" i="1"/>
  <c r="C971" i="1"/>
  <c r="G971" i="1"/>
  <c r="F971" i="1"/>
  <c r="E971" i="1"/>
  <c r="F972" i="1" l="1"/>
  <c r="B972" i="1"/>
  <c r="A973" i="1"/>
  <c r="G972" i="1"/>
  <c r="E972" i="1"/>
  <c r="D972" i="1"/>
  <c r="C972" i="1"/>
  <c r="F973" i="1" l="1"/>
  <c r="E973" i="1"/>
  <c r="C973" i="1"/>
  <c r="B973" i="1"/>
  <c r="A974" i="1"/>
  <c r="G973" i="1"/>
  <c r="D973" i="1"/>
  <c r="B974" i="1" l="1"/>
  <c r="A975" i="1"/>
  <c r="G974" i="1"/>
  <c r="F974" i="1"/>
  <c r="E974" i="1"/>
  <c r="D974" i="1"/>
  <c r="C974" i="1"/>
  <c r="F975" i="1" l="1"/>
  <c r="B975" i="1"/>
  <c r="D975" i="1"/>
  <c r="C975" i="1"/>
  <c r="A976" i="1"/>
  <c r="E975" i="1"/>
  <c r="G975" i="1"/>
  <c r="F976" i="1" l="1"/>
  <c r="E976" i="1"/>
  <c r="A977" i="1"/>
  <c r="G976" i="1"/>
  <c r="D976" i="1"/>
  <c r="C976" i="1"/>
  <c r="B976" i="1"/>
  <c r="B977" i="1" l="1"/>
  <c r="A978" i="1"/>
  <c r="D977" i="1"/>
  <c r="C977" i="1"/>
  <c r="G977" i="1"/>
  <c r="F977" i="1"/>
  <c r="E977" i="1"/>
  <c r="F978" i="1" l="1"/>
  <c r="B978" i="1"/>
  <c r="A979" i="1"/>
  <c r="G978" i="1"/>
  <c r="E978" i="1"/>
  <c r="D978" i="1"/>
  <c r="C978" i="1"/>
  <c r="F979" i="1" l="1"/>
  <c r="E979" i="1"/>
  <c r="C979" i="1"/>
  <c r="B979" i="1"/>
  <c r="A980" i="1"/>
  <c r="G979" i="1"/>
  <c r="D979" i="1"/>
  <c r="B980" i="1" l="1"/>
  <c r="A981" i="1"/>
  <c r="G980" i="1"/>
  <c r="F980" i="1"/>
  <c r="E980" i="1"/>
  <c r="D980" i="1"/>
  <c r="C980" i="1"/>
  <c r="F981" i="1" l="1"/>
  <c r="B981" i="1"/>
  <c r="D981" i="1"/>
  <c r="C981" i="1"/>
  <c r="A982" i="1"/>
  <c r="G981" i="1"/>
  <c r="E981" i="1"/>
  <c r="F982" i="1" l="1"/>
  <c r="E982" i="1"/>
  <c r="A983" i="1"/>
  <c r="G982" i="1"/>
  <c r="D982" i="1"/>
  <c r="C982" i="1"/>
  <c r="B982" i="1"/>
  <c r="B983" i="1" l="1"/>
  <c r="A984" i="1"/>
  <c r="D983" i="1"/>
  <c r="C983" i="1"/>
  <c r="G983" i="1"/>
  <c r="F983" i="1"/>
  <c r="E983" i="1"/>
  <c r="F984" i="1" l="1"/>
  <c r="B984" i="1"/>
  <c r="A985" i="1"/>
  <c r="G984" i="1"/>
  <c r="E984" i="1"/>
  <c r="D984" i="1"/>
  <c r="C984" i="1"/>
  <c r="F985" i="1" l="1"/>
  <c r="E985" i="1"/>
  <c r="C985" i="1"/>
  <c r="B985" i="1"/>
  <c r="A986" i="1"/>
  <c r="G985" i="1"/>
  <c r="D985" i="1"/>
  <c r="B986" i="1" l="1"/>
  <c r="A987" i="1"/>
  <c r="G986" i="1"/>
  <c r="F986" i="1"/>
  <c r="E986" i="1"/>
  <c r="D986" i="1"/>
  <c r="C986" i="1"/>
  <c r="F987" i="1" l="1"/>
  <c r="B987" i="1"/>
  <c r="E987" i="1"/>
  <c r="D987" i="1"/>
  <c r="C987" i="1"/>
  <c r="A988" i="1"/>
  <c r="G987" i="1"/>
  <c r="F988" i="1" l="1"/>
  <c r="E988" i="1"/>
  <c r="A989" i="1"/>
  <c r="G988" i="1"/>
  <c r="D988" i="1"/>
  <c r="C988" i="1"/>
  <c r="B988" i="1"/>
  <c r="B989" i="1" l="1"/>
  <c r="A990" i="1"/>
  <c r="E989" i="1"/>
  <c r="D989" i="1"/>
  <c r="C989" i="1"/>
  <c r="G989" i="1"/>
  <c r="F989" i="1"/>
  <c r="F990" i="1" l="1"/>
  <c r="B990" i="1"/>
  <c r="A991" i="1"/>
  <c r="G990" i="1"/>
  <c r="E990" i="1"/>
  <c r="D990" i="1"/>
  <c r="C990" i="1"/>
  <c r="F991" i="1" l="1"/>
  <c r="E991" i="1"/>
  <c r="D991" i="1"/>
  <c r="C991" i="1"/>
  <c r="B991" i="1"/>
  <c r="A992" i="1"/>
  <c r="G991" i="1"/>
  <c r="B992" i="1" l="1"/>
  <c r="A993" i="1"/>
  <c r="G992" i="1"/>
  <c r="F992" i="1"/>
  <c r="E992" i="1"/>
  <c r="D992" i="1"/>
  <c r="C992" i="1"/>
  <c r="F993" i="1" l="1"/>
  <c r="B993" i="1"/>
  <c r="E993" i="1"/>
  <c r="D993" i="1"/>
  <c r="C993" i="1"/>
  <c r="A994" i="1"/>
  <c r="G993" i="1"/>
  <c r="F994" i="1" l="1"/>
  <c r="E994" i="1"/>
  <c r="A995" i="1"/>
  <c r="G994" i="1"/>
  <c r="D994" i="1"/>
  <c r="C994" i="1"/>
  <c r="B994" i="1"/>
  <c r="B995" i="1" l="1"/>
  <c r="A996" i="1"/>
  <c r="E995" i="1"/>
  <c r="D995" i="1"/>
  <c r="C995" i="1"/>
  <c r="G995" i="1"/>
  <c r="F995" i="1"/>
  <c r="F996" i="1" l="1"/>
  <c r="B996" i="1"/>
  <c r="A997" i="1"/>
  <c r="G996" i="1"/>
  <c r="E996" i="1"/>
  <c r="D996" i="1"/>
  <c r="C996" i="1"/>
  <c r="F997" i="1" l="1"/>
  <c r="E997" i="1"/>
  <c r="D997" i="1"/>
  <c r="C997" i="1"/>
  <c r="B997" i="1"/>
  <c r="A998" i="1"/>
  <c r="G997" i="1"/>
  <c r="B998" i="1" l="1"/>
  <c r="A999" i="1"/>
  <c r="G998" i="1"/>
  <c r="F998" i="1"/>
  <c r="E998" i="1"/>
  <c r="D998" i="1"/>
  <c r="C998" i="1"/>
  <c r="F999" i="1" l="1"/>
  <c r="B999" i="1"/>
  <c r="E999" i="1"/>
  <c r="D999" i="1"/>
  <c r="C999" i="1"/>
  <c r="A1000" i="1"/>
  <c r="G999" i="1"/>
  <c r="F1000" i="1" l="1"/>
  <c r="E1000" i="1"/>
  <c r="A1001" i="1"/>
  <c r="G1000" i="1"/>
  <c r="D1000" i="1"/>
  <c r="C1000" i="1"/>
  <c r="B1000" i="1"/>
  <c r="B1001" i="1" l="1"/>
  <c r="A1002" i="1"/>
  <c r="E1001" i="1"/>
  <c r="D1001" i="1"/>
  <c r="C1001" i="1"/>
  <c r="G1001" i="1"/>
  <c r="F1001" i="1"/>
  <c r="F1002" i="1" l="1"/>
  <c r="B1002" i="1"/>
  <c r="A1003" i="1"/>
  <c r="G1002" i="1"/>
  <c r="E1002" i="1"/>
  <c r="D1002" i="1"/>
  <c r="C1002" i="1"/>
  <c r="F1003" i="1" l="1"/>
  <c r="E1003" i="1"/>
  <c r="D1003" i="1"/>
  <c r="C1003" i="1"/>
  <c r="B1003" i="1"/>
  <c r="A1004" i="1"/>
  <c r="G1003" i="1"/>
  <c r="B1004" i="1" l="1"/>
  <c r="A1005" i="1"/>
  <c r="G1004" i="1"/>
  <c r="F1004" i="1"/>
  <c r="E1004" i="1"/>
  <c r="D1004" i="1"/>
  <c r="C1004" i="1"/>
  <c r="F1005" i="1" l="1"/>
  <c r="B1005" i="1"/>
  <c r="E1005" i="1"/>
  <c r="D1005" i="1"/>
  <c r="C1005" i="1"/>
  <c r="A1006" i="1"/>
  <c r="G1005" i="1"/>
  <c r="F1006" i="1" l="1"/>
  <c r="E1006" i="1"/>
  <c r="A1007" i="1"/>
  <c r="G1006" i="1"/>
  <c r="D1006" i="1"/>
  <c r="C1006" i="1"/>
  <c r="B1006" i="1"/>
  <c r="B1007" i="1" l="1"/>
  <c r="A1008" i="1"/>
  <c r="E1007" i="1"/>
  <c r="D1007" i="1"/>
  <c r="C1007" i="1"/>
  <c r="G1007" i="1"/>
  <c r="F1007" i="1"/>
  <c r="F1008" i="1" l="1"/>
  <c r="B1008" i="1"/>
  <c r="A1009" i="1"/>
  <c r="G1008" i="1"/>
  <c r="E1008" i="1"/>
  <c r="D1008" i="1"/>
  <c r="C1008" i="1"/>
  <c r="F1009" i="1" l="1"/>
  <c r="E1009" i="1"/>
  <c r="D1009" i="1"/>
  <c r="C1009" i="1"/>
  <c r="B1009" i="1"/>
  <c r="A1010" i="1"/>
  <c r="G1009" i="1"/>
  <c r="B1010" i="1" l="1"/>
  <c r="A1011" i="1"/>
  <c r="G1010" i="1"/>
  <c r="F1010" i="1"/>
  <c r="E1010" i="1"/>
  <c r="D1010" i="1"/>
  <c r="C1010" i="1"/>
  <c r="F1011" i="1" l="1"/>
  <c r="B1011" i="1"/>
  <c r="E1011" i="1"/>
  <c r="D1011" i="1"/>
  <c r="C1011" i="1"/>
  <c r="A1012" i="1"/>
  <c r="G1011" i="1"/>
  <c r="F1012" i="1" l="1"/>
  <c r="E1012" i="1"/>
  <c r="A1013" i="1"/>
  <c r="G1012" i="1"/>
  <c r="D1012" i="1"/>
  <c r="C1012" i="1"/>
  <c r="B1012" i="1"/>
  <c r="B1013" i="1" l="1"/>
  <c r="A1014" i="1"/>
  <c r="E1013" i="1"/>
  <c r="D1013" i="1"/>
  <c r="C1013" i="1"/>
  <c r="G1013" i="1"/>
  <c r="F1013" i="1"/>
  <c r="F1014" i="1" l="1"/>
  <c r="B1014" i="1"/>
  <c r="A1015" i="1"/>
  <c r="G1014" i="1"/>
  <c r="E1014" i="1"/>
  <c r="D1014" i="1"/>
  <c r="C1014" i="1"/>
  <c r="F1015" i="1" l="1"/>
  <c r="E1015" i="1"/>
  <c r="D1015" i="1"/>
  <c r="C1015" i="1"/>
  <c r="B1015" i="1"/>
  <c r="A1016" i="1"/>
  <c r="G1015" i="1"/>
  <c r="B1016" i="1" l="1"/>
  <c r="A1017" i="1"/>
  <c r="G1016" i="1"/>
  <c r="F1016" i="1"/>
  <c r="E1016" i="1"/>
  <c r="D1016" i="1"/>
  <c r="C1016" i="1"/>
  <c r="F1017" i="1" l="1"/>
  <c r="B1017" i="1"/>
  <c r="E1017" i="1"/>
  <c r="D1017" i="1"/>
  <c r="C1017" i="1"/>
  <c r="A1018" i="1"/>
  <c r="G1017" i="1"/>
  <c r="F1018" i="1" l="1"/>
  <c r="E1018" i="1"/>
  <c r="A1019" i="1"/>
  <c r="G1018" i="1"/>
  <c r="D1018" i="1"/>
  <c r="C1018" i="1"/>
  <c r="B1018" i="1"/>
  <c r="B1019" i="1" l="1"/>
  <c r="A1020" i="1"/>
  <c r="E1019" i="1"/>
  <c r="D1019" i="1"/>
  <c r="C1019" i="1"/>
  <c r="G1019" i="1"/>
  <c r="F1019" i="1"/>
  <c r="F1020" i="1" l="1"/>
  <c r="B1020" i="1"/>
  <c r="A1021" i="1"/>
  <c r="G1020" i="1"/>
  <c r="E1020" i="1"/>
  <c r="D1020" i="1"/>
  <c r="C1020" i="1"/>
  <c r="F1021" i="1" l="1"/>
  <c r="E1021" i="1"/>
  <c r="D1021" i="1"/>
  <c r="C1021" i="1"/>
  <c r="B1021" i="1"/>
  <c r="A1022" i="1"/>
  <c r="G1021" i="1"/>
  <c r="B1022" i="1" l="1"/>
  <c r="A1023" i="1"/>
  <c r="G1022" i="1"/>
  <c r="F1022" i="1"/>
  <c r="E1022" i="1"/>
  <c r="D1022" i="1"/>
  <c r="C1022" i="1"/>
  <c r="F1023" i="1" l="1"/>
  <c r="B1023" i="1"/>
  <c r="E1023" i="1"/>
  <c r="D1023" i="1"/>
  <c r="C1023" i="1"/>
  <c r="A1024" i="1"/>
  <c r="G1023" i="1"/>
  <c r="F1024" i="1" l="1"/>
  <c r="E1024" i="1"/>
  <c r="A1025" i="1"/>
  <c r="G1024" i="1"/>
  <c r="D1024" i="1"/>
  <c r="C1024" i="1"/>
  <c r="B1024" i="1"/>
  <c r="B1025" i="1" l="1"/>
  <c r="A1026" i="1"/>
  <c r="E1025" i="1"/>
  <c r="D1025" i="1"/>
  <c r="C1025" i="1"/>
  <c r="G1025" i="1"/>
  <c r="F1025" i="1"/>
  <c r="F1026" i="1" l="1"/>
  <c r="B1026" i="1"/>
  <c r="A1027" i="1"/>
  <c r="G1026" i="1"/>
  <c r="E1026" i="1"/>
  <c r="D1026" i="1"/>
  <c r="C1026" i="1"/>
  <c r="F1027" i="1" l="1"/>
  <c r="E1027" i="1"/>
  <c r="D1027" i="1"/>
  <c r="C1027" i="1"/>
  <c r="B1027" i="1"/>
  <c r="A1028" i="1"/>
  <c r="G1027" i="1"/>
  <c r="B1028" i="1" l="1"/>
  <c r="A1029" i="1"/>
  <c r="G1028" i="1"/>
  <c r="F1028" i="1"/>
  <c r="E1028" i="1"/>
  <c r="D1028" i="1"/>
  <c r="C1028" i="1"/>
  <c r="F1029" i="1" l="1"/>
  <c r="B1029" i="1"/>
  <c r="E1029" i="1"/>
  <c r="D1029" i="1"/>
  <c r="C1029" i="1"/>
  <c r="A1030" i="1"/>
  <c r="G1029" i="1"/>
  <c r="F1030" i="1" l="1"/>
  <c r="E1030" i="1"/>
  <c r="A1031" i="1"/>
  <c r="G1030" i="1"/>
  <c r="D1030" i="1"/>
  <c r="C1030" i="1"/>
  <c r="B1030" i="1"/>
  <c r="B1031" i="1" l="1"/>
  <c r="A1032" i="1"/>
  <c r="E1031" i="1"/>
  <c r="D1031" i="1"/>
  <c r="C1031" i="1"/>
  <c r="G1031" i="1"/>
  <c r="F1031" i="1"/>
  <c r="F1032" i="1" l="1"/>
  <c r="B1032" i="1"/>
  <c r="A1033" i="1"/>
  <c r="G1032" i="1"/>
  <c r="E1032" i="1"/>
  <c r="D1032" i="1"/>
  <c r="C1032" i="1"/>
  <c r="F1033" i="1" l="1"/>
  <c r="E1033" i="1"/>
  <c r="D1033" i="1"/>
  <c r="C1033" i="1"/>
  <c r="B1033" i="1"/>
  <c r="A1034" i="1"/>
  <c r="G1033" i="1"/>
  <c r="B1034" i="1" l="1"/>
  <c r="A1035" i="1"/>
  <c r="G1034" i="1"/>
  <c r="F1034" i="1"/>
  <c r="E1034" i="1"/>
  <c r="D1034" i="1"/>
  <c r="C1034" i="1"/>
  <c r="F1035" i="1" l="1"/>
  <c r="B1035" i="1"/>
  <c r="E1035" i="1"/>
  <c r="D1035" i="1"/>
  <c r="C1035" i="1"/>
  <c r="A1036" i="1"/>
  <c r="G1035" i="1"/>
  <c r="F1036" i="1" l="1"/>
  <c r="E1036" i="1"/>
  <c r="A1037" i="1"/>
  <c r="G1036" i="1"/>
  <c r="D1036" i="1"/>
  <c r="C1036" i="1"/>
  <c r="B1036" i="1"/>
  <c r="B1037" i="1" l="1"/>
  <c r="A1038" i="1"/>
  <c r="E1037" i="1"/>
  <c r="D1037" i="1"/>
  <c r="C1037" i="1"/>
  <c r="G1037" i="1"/>
  <c r="F1037" i="1"/>
  <c r="F1038" i="1" l="1"/>
  <c r="B1038" i="1"/>
  <c r="A1039" i="1"/>
  <c r="G1038" i="1"/>
  <c r="E1038" i="1"/>
  <c r="D1038" i="1"/>
  <c r="C1038" i="1"/>
  <c r="F1039" i="1" l="1"/>
  <c r="E1039" i="1"/>
  <c r="D1039" i="1"/>
  <c r="C1039" i="1"/>
  <c r="B1039" i="1"/>
  <c r="A1040" i="1"/>
  <c r="G1039" i="1"/>
  <c r="B1040" i="1" l="1"/>
  <c r="A1041" i="1"/>
  <c r="G1040" i="1"/>
  <c r="F1040" i="1"/>
  <c r="E1040" i="1"/>
  <c r="D1040" i="1"/>
  <c r="C1040" i="1"/>
  <c r="F1041" i="1" l="1"/>
  <c r="B1041" i="1"/>
  <c r="E1041" i="1"/>
  <c r="D1041" i="1"/>
  <c r="C1041" i="1"/>
  <c r="A1042" i="1"/>
  <c r="G1041" i="1"/>
  <c r="F1042" i="1" l="1"/>
  <c r="E1042" i="1"/>
  <c r="A1043" i="1"/>
  <c r="G1042" i="1"/>
  <c r="D1042" i="1"/>
  <c r="C1042" i="1"/>
  <c r="B1042" i="1"/>
  <c r="B1043" i="1" l="1"/>
  <c r="A1044" i="1"/>
  <c r="E1043" i="1"/>
  <c r="D1043" i="1"/>
  <c r="C1043" i="1"/>
  <c r="G1043" i="1"/>
  <c r="F1043" i="1"/>
  <c r="F1044" i="1" l="1"/>
  <c r="B1044" i="1"/>
  <c r="A1045" i="1"/>
  <c r="G1044" i="1"/>
  <c r="E1044" i="1"/>
  <c r="D1044" i="1"/>
  <c r="C1044" i="1"/>
  <c r="F1045" i="1" l="1"/>
  <c r="E1045" i="1"/>
  <c r="D1045" i="1"/>
  <c r="C1045" i="1"/>
  <c r="B1045" i="1"/>
  <c r="A1046" i="1"/>
  <c r="G1045" i="1"/>
  <c r="B1046" i="1" l="1"/>
  <c r="A1047" i="1"/>
  <c r="G1046" i="1"/>
  <c r="F1046" i="1"/>
  <c r="E1046" i="1"/>
  <c r="D1046" i="1"/>
  <c r="C1046" i="1"/>
  <c r="F1047" i="1" l="1"/>
  <c r="B1047" i="1"/>
  <c r="E1047" i="1"/>
  <c r="D1047" i="1"/>
  <c r="C1047" i="1"/>
  <c r="A1048" i="1"/>
  <c r="G1047" i="1"/>
  <c r="F1048" i="1" l="1"/>
  <c r="E1048" i="1"/>
  <c r="A1049" i="1"/>
  <c r="G1048" i="1"/>
  <c r="D1048" i="1"/>
  <c r="C1048" i="1"/>
  <c r="B1048" i="1"/>
  <c r="B1049" i="1" l="1"/>
  <c r="A1050" i="1"/>
  <c r="E1049" i="1"/>
  <c r="D1049" i="1"/>
  <c r="C1049" i="1"/>
  <c r="G1049" i="1"/>
  <c r="F1049" i="1"/>
  <c r="F1050" i="1" l="1"/>
  <c r="B1050" i="1"/>
  <c r="A1051" i="1"/>
  <c r="G1050" i="1"/>
  <c r="E1050" i="1"/>
  <c r="D1050" i="1"/>
  <c r="C1050" i="1"/>
  <c r="F1051" i="1" l="1"/>
  <c r="E1051" i="1"/>
  <c r="D1051" i="1"/>
  <c r="C1051" i="1"/>
  <c r="B1051" i="1"/>
  <c r="A1052" i="1"/>
  <c r="G1051" i="1"/>
  <c r="B1052" i="1" l="1"/>
  <c r="A1053" i="1"/>
  <c r="G1052" i="1"/>
  <c r="F1052" i="1"/>
  <c r="E1052" i="1"/>
  <c r="D1052" i="1"/>
  <c r="C1052" i="1"/>
  <c r="F1053" i="1" l="1"/>
  <c r="B1053" i="1"/>
  <c r="E1053" i="1"/>
  <c r="D1053" i="1"/>
  <c r="C1053" i="1"/>
  <c r="A1054" i="1"/>
  <c r="G1053" i="1"/>
  <c r="F1054" i="1" l="1"/>
  <c r="E1054" i="1"/>
  <c r="A1055" i="1"/>
  <c r="G1054" i="1"/>
  <c r="D1054" i="1"/>
  <c r="C1054" i="1"/>
  <c r="B1054" i="1"/>
  <c r="B1055" i="1" l="1"/>
  <c r="A1056" i="1"/>
  <c r="E1055" i="1"/>
  <c r="D1055" i="1"/>
  <c r="C1055" i="1"/>
  <c r="G1055" i="1"/>
  <c r="F1055" i="1"/>
  <c r="F1056" i="1" l="1"/>
  <c r="B1056" i="1"/>
  <c r="A1057" i="1"/>
  <c r="G1056" i="1"/>
  <c r="E1056" i="1"/>
  <c r="D1056" i="1"/>
  <c r="C1056" i="1"/>
  <c r="F1057" i="1" l="1"/>
  <c r="E1057" i="1"/>
  <c r="D1057" i="1"/>
  <c r="C1057" i="1"/>
  <c r="B1057" i="1"/>
  <c r="A1058" i="1"/>
  <c r="G1057" i="1"/>
  <c r="B1058" i="1" l="1"/>
  <c r="A1059" i="1"/>
  <c r="G1058" i="1"/>
  <c r="F1058" i="1"/>
  <c r="E1058" i="1"/>
  <c r="D1058" i="1"/>
  <c r="C1058" i="1"/>
  <c r="F1059" i="1" l="1"/>
  <c r="B1059" i="1"/>
  <c r="E1059" i="1"/>
  <c r="D1059" i="1"/>
  <c r="C1059" i="1"/>
  <c r="A1060" i="1"/>
  <c r="G1059" i="1"/>
  <c r="F1060" i="1" l="1"/>
  <c r="E1060" i="1"/>
  <c r="A1061" i="1"/>
  <c r="G1060" i="1"/>
  <c r="D1060" i="1"/>
  <c r="C1060" i="1"/>
  <c r="B1060" i="1"/>
  <c r="B1061" i="1" l="1"/>
  <c r="A1062" i="1"/>
  <c r="E1061" i="1"/>
  <c r="D1061" i="1"/>
  <c r="C1061" i="1"/>
  <c r="G1061" i="1"/>
  <c r="F1061" i="1"/>
  <c r="F1062" i="1" l="1"/>
  <c r="B1062" i="1"/>
  <c r="A1063" i="1"/>
  <c r="G1062" i="1"/>
  <c r="E1062" i="1"/>
  <c r="D1062" i="1"/>
  <c r="C1062" i="1"/>
  <c r="F1063" i="1" l="1"/>
  <c r="E1063" i="1"/>
  <c r="D1063" i="1"/>
  <c r="C1063" i="1"/>
  <c r="B1063" i="1"/>
  <c r="A1064" i="1"/>
  <c r="G1063" i="1"/>
  <c r="B1064" i="1" l="1"/>
  <c r="A1065" i="1"/>
  <c r="G1064" i="1"/>
  <c r="F1064" i="1"/>
  <c r="E1064" i="1"/>
  <c r="D1064" i="1"/>
  <c r="C1064" i="1"/>
  <c r="F1065" i="1" l="1"/>
  <c r="B1065" i="1"/>
  <c r="E1065" i="1"/>
  <c r="D1065" i="1"/>
  <c r="C1065" i="1"/>
  <c r="A1066" i="1"/>
  <c r="G1065" i="1"/>
  <c r="F1066" i="1" l="1"/>
  <c r="E1066" i="1"/>
  <c r="A1067" i="1"/>
  <c r="G1066" i="1"/>
  <c r="D1066" i="1"/>
  <c r="C1066" i="1"/>
  <c r="B1066" i="1"/>
  <c r="B1067" i="1" l="1"/>
  <c r="A1068" i="1"/>
  <c r="E1067" i="1"/>
  <c r="D1067" i="1"/>
  <c r="C1067" i="1"/>
  <c r="G1067" i="1"/>
  <c r="F1067" i="1"/>
  <c r="F1068" i="1" l="1"/>
  <c r="B1068" i="1"/>
  <c r="A1069" i="1"/>
  <c r="G1068" i="1"/>
  <c r="E1068" i="1"/>
  <c r="D1068" i="1"/>
  <c r="C1068" i="1"/>
  <c r="F1069" i="1" l="1"/>
  <c r="E1069" i="1"/>
  <c r="D1069" i="1"/>
  <c r="C1069" i="1"/>
  <c r="B1069" i="1"/>
  <c r="A1070" i="1"/>
  <c r="G1069" i="1"/>
  <c r="B1070" i="1" l="1"/>
  <c r="A1071" i="1"/>
  <c r="G1070" i="1"/>
  <c r="F1070" i="1"/>
  <c r="E1070" i="1"/>
  <c r="D1070" i="1"/>
  <c r="C1070" i="1"/>
  <c r="F1071" i="1" l="1"/>
  <c r="B1071" i="1"/>
  <c r="E1071" i="1"/>
  <c r="D1071" i="1"/>
  <c r="C1071" i="1"/>
  <c r="A1072" i="1"/>
  <c r="G1071" i="1"/>
  <c r="F1072" i="1" l="1"/>
  <c r="E1072" i="1"/>
  <c r="A1073" i="1"/>
  <c r="G1072" i="1"/>
  <c r="D1072" i="1"/>
  <c r="C1072" i="1"/>
  <c r="B1072" i="1"/>
  <c r="B1073" i="1" l="1"/>
  <c r="A1074" i="1"/>
  <c r="E1073" i="1"/>
  <c r="D1073" i="1"/>
  <c r="C1073" i="1"/>
  <c r="G1073" i="1"/>
  <c r="F1073" i="1"/>
  <c r="F1074" i="1" l="1"/>
  <c r="B1074" i="1"/>
  <c r="A1075" i="1"/>
  <c r="G1074" i="1"/>
  <c r="E1074" i="1"/>
  <c r="D1074" i="1"/>
  <c r="C1074" i="1"/>
  <c r="F1075" i="1" l="1"/>
  <c r="E1075" i="1"/>
  <c r="D1075" i="1"/>
  <c r="C1075" i="1"/>
  <c r="B1075" i="1"/>
  <c r="A1076" i="1"/>
  <c r="G1075" i="1"/>
  <c r="B1076" i="1" l="1"/>
  <c r="A1077" i="1"/>
  <c r="G1076" i="1"/>
  <c r="F1076" i="1"/>
  <c r="E1076" i="1"/>
  <c r="D1076" i="1"/>
  <c r="C1076" i="1"/>
  <c r="F1077" i="1" l="1"/>
  <c r="B1077" i="1"/>
  <c r="E1077" i="1"/>
  <c r="D1077" i="1"/>
  <c r="C1077" i="1"/>
  <c r="A1078" i="1"/>
  <c r="G1077" i="1"/>
  <c r="F1078" i="1" l="1"/>
  <c r="E1078" i="1"/>
  <c r="A1079" i="1"/>
  <c r="G1078" i="1"/>
  <c r="D1078" i="1"/>
  <c r="C1078" i="1"/>
  <c r="B1078" i="1"/>
  <c r="B1079" i="1" l="1"/>
  <c r="A1080" i="1"/>
  <c r="E1079" i="1"/>
  <c r="D1079" i="1"/>
  <c r="C1079" i="1"/>
  <c r="G1079" i="1"/>
  <c r="F1079" i="1"/>
  <c r="F1080" i="1" l="1"/>
  <c r="B1080" i="1"/>
  <c r="A1081" i="1"/>
  <c r="G1080" i="1"/>
  <c r="E1080" i="1"/>
  <c r="D1080" i="1"/>
  <c r="C1080" i="1"/>
  <c r="F1081" i="1" l="1"/>
  <c r="E1081" i="1"/>
  <c r="D1081" i="1"/>
  <c r="C1081" i="1"/>
  <c r="B1081" i="1"/>
  <c r="A1082" i="1"/>
  <c r="G1081" i="1"/>
  <c r="B1082" i="1" l="1"/>
  <c r="A1083" i="1"/>
  <c r="G1082" i="1"/>
  <c r="F1082" i="1"/>
  <c r="E1082" i="1"/>
  <c r="D1082" i="1"/>
  <c r="C1082" i="1"/>
  <c r="F1083" i="1" l="1"/>
  <c r="B1083" i="1"/>
  <c r="E1083" i="1"/>
  <c r="D1083" i="1"/>
  <c r="C1083" i="1"/>
  <c r="A1084" i="1"/>
  <c r="G1083" i="1"/>
  <c r="F1084" i="1" l="1"/>
  <c r="E1084" i="1"/>
  <c r="A1085" i="1"/>
  <c r="G1084" i="1"/>
  <c r="D1084" i="1"/>
  <c r="C1084" i="1"/>
  <c r="B1084" i="1"/>
  <c r="B1085" i="1" l="1"/>
  <c r="A1086" i="1"/>
  <c r="E1085" i="1"/>
  <c r="D1085" i="1"/>
  <c r="C1085" i="1"/>
  <c r="G1085" i="1"/>
  <c r="F1085" i="1"/>
  <c r="F1086" i="1" l="1"/>
  <c r="B1086" i="1"/>
  <c r="A1087" i="1"/>
  <c r="G1086" i="1"/>
  <c r="E1086" i="1"/>
  <c r="D1086" i="1"/>
  <c r="C1086" i="1"/>
  <c r="F1087" i="1" l="1"/>
  <c r="E1087" i="1"/>
  <c r="D1087" i="1"/>
  <c r="C1087" i="1"/>
  <c r="B1087" i="1"/>
  <c r="A1088" i="1"/>
  <c r="G1087" i="1"/>
  <c r="B1088" i="1" l="1"/>
  <c r="A1089" i="1"/>
  <c r="G1088" i="1"/>
  <c r="F1088" i="1"/>
  <c r="E1088" i="1"/>
  <c r="D1088" i="1"/>
  <c r="C1088" i="1"/>
  <c r="F1089" i="1" l="1"/>
  <c r="B1089" i="1"/>
  <c r="E1089" i="1"/>
  <c r="D1089" i="1"/>
  <c r="C1089" i="1"/>
  <c r="A1090" i="1"/>
  <c r="G1089" i="1"/>
  <c r="F1090" i="1" l="1"/>
  <c r="E1090" i="1"/>
  <c r="A1091" i="1"/>
  <c r="G1090" i="1"/>
  <c r="D1090" i="1"/>
  <c r="C1090" i="1"/>
  <c r="B1090" i="1"/>
  <c r="B1091" i="1" l="1"/>
  <c r="A1092" i="1"/>
  <c r="E1091" i="1"/>
  <c r="D1091" i="1"/>
  <c r="C1091" i="1"/>
  <c r="G1091" i="1"/>
  <c r="F1091" i="1"/>
  <c r="F1092" i="1" l="1"/>
  <c r="B1092" i="1"/>
  <c r="A1093" i="1"/>
  <c r="G1092" i="1"/>
  <c r="E1092" i="1"/>
  <c r="D1092" i="1"/>
  <c r="C1092" i="1"/>
  <c r="F1093" i="1" l="1"/>
  <c r="E1093" i="1"/>
  <c r="D1093" i="1"/>
  <c r="C1093" i="1"/>
  <c r="B1093" i="1"/>
  <c r="A1094" i="1"/>
  <c r="G1093" i="1"/>
  <c r="B1094" i="1" l="1"/>
  <c r="A1095" i="1"/>
  <c r="G1094" i="1"/>
  <c r="F1094" i="1"/>
  <c r="E1094" i="1"/>
  <c r="D1094" i="1"/>
  <c r="C1094" i="1"/>
  <c r="F1095" i="1" l="1"/>
  <c r="B1095" i="1"/>
  <c r="E1095" i="1"/>
  <c r="D1095" i="1"/>
  <c r="C1095" i="1"/>
  <c r="A1096" i="1"/>
  <c r="G1095" i="1"/>
  <c r="F1096" i="1" l="1"/>
  <c r="E1096" i="1"/>
  <c r="A1097" i="1"/>
  <c r="G1096" i="1"/>
  <c r="D1096" i="1"/>
  <c r="C1096" i="1"/>
  <c r="B1096" i="1"/>
  <c r="B1097" i="1" l="1"/>
  <c r="A1098" i="1"/>
  <c r="E1097" i="1"/>
  <c r="D1097" i="1"/>
  <c r="C1097" i="1"/>
  <c r="G1097" i="1"/>
  <c r="F1097" i="1"/>
  <c r="F1098" i="1" l="1"/>
  <c r="B1098" i="1"/>
  <c r="A1099" i="1"/>
  <c r="G1098" i="1"/>
  <c r="E1098" i="1"/>
  <c r="D1098" i="1"/>
  <c r="C1098" i="1"/>
  <c r="F1099" i="1" l="1"/>
  <c r="E1099" i="1"/>
  <c r="D1099" i="1"/>
  <c r="C1099" i="1"/>
  <c r="B1099" i="1"/>
  <c r="A1100" i="1"/>
  <c r="G1099" i="1"/>
  <c r="B1100" i="1" l="1"/>
  <c r="A1101" i="1"/>
  <c r="G1100" i="1"/>
  <c r="F1100" i="1"/>
  <c r="E1100" i="1"/>
  <c r="D1100" i="1"/>
  <c r="C1100" i="1"/>
  <c r="F1101" i="1" l="1"/>
  <c r="B1101" i="1"/>
  <c r="E1101" i="1"/>
  <c r="D1101" i="1"/>
  <c r="C1101" i="1"/>
  <c r="A1102" i="1"/>
  <c r="G1101" i="1"/>
  <c r="F1102" i="1" l="1"/>
  <c r="E1102" i="1"/>
  <c r="A1103" i="1"/>
  <c r="G1102" i="1"/>
  <c r="D1102" i="1"/>
  <c r="C1102" i="1"/>
  <c r="B1102" i="1"/>
  <c r="B1103" i="1" l="1"/>
  <c r="A1104" i="1"/>
  <c r="E1103" i="1"/>
  <c r="D1103" i="1"/>
  <c r="C1103" i="1"/>
  <c r="G1103" i="1"/>
  <c r="F1103" i="1"/>
  <c r="F1104" i="1" l="1"/>
  <c r="B1104" i="1"/>
  <c r="A1105" i="1"/>
  <c r="G1104" i="1"/>
  <c r="E1104" i="1"/>
  <c r="D1104" i="1"/>
  <c r="C1104" i="1"/>
  <c r="F1105" i="1" l="1"/>
  <c r="E1105" i="1"/>
  <c r="D1105" i="1"/>
  <c r="C1105" i="1"/>
  <c r="B1105" i="1"/>
  <c r="A1106" i="1"/>
  <c r="G1105" i="1"/>
  <c r="B1106" i="1" l="1"/>
  <c r="A1107" i="1"/>
  <c r="G1106" i="1"/>
  <c r="F1106" i="1"/>
  <c r="E1106" i="1"/>
  <c r="D1106" i="1"/>
  <c r="C1106" i="1"/>
  <c r="F1107" i="1" l="1"/>
  <c r="B1107" i="1"/>
  <c r="E1107" i="1"/>
  <c r="D1107" i="1"/>
  <c r="C1107" i="1"/>
  <c r="A1108" i="1"/>
  <c r="G1107" i="1"/>
  <c r="F1108" i="1" l="1"/>
  <c r="E1108" i="1"/>
  <c r="A1109" i="1"/>
  <c r="G1108" i="1"/>
  <c r="D1108" i="1"/>
  <c r="C1108" i="1"/>
  <c r="B1108" i="1"/>
  <c r="B1109" i="1" l="1"/>
  <c r="A1110" i="1"/>
  <c r="E1109" i="1"/>
  <c r="D1109" i="1"/>
  <c r="C1109" i="1"/>
  <c r="G1109" i="1"/>
  <c r="F1109" i="1"/>
  <c r="F1110" i="1" l="1"/>
  <c r="B1110" i="1"/>
  <c r="A1111" i="1"/>
  <c r="G1110" i="1"/>
  <c r="E1110" i="1"/>
  <c r="D1110" i="1"/>
  <c r="C1110" i="1"/>
  <c r="F1111" i="1" l="1"/>
  <c r="E1111" i="1"/>
  <c r="D1111" i="1"/>
  <c r="C1111" i="1"/>
  <c r="B1111" i="1"/>
  <c r="A1112" i="1"/>
  <c r="G1111" i="1"/>
  <c r="B1112" i="1" l="1"/>
  <c r="A1113" i="1"/>
  <c r="G1112" i="1"/>
  <c r="F1112" i="1"/>
  <c r="E1112" i="1"/>
  <c r="D1112" i="1"/>
  <c r="C1112" i="1"/>
  <c r="F1113" i="1" l="1"/>
  <c r="B1113" i="1"/>
  <c r="E1113" i="1"/>
  <c r="D1113" i="1"/>
  <c r="C1113" i="1"/>
  <c r="A1114" i="1"/>
  <c r="G1113" i="1"/>
  <c r="F1114" i="1" l="1"/>
  <c r="E1114" i="1"/>
  <c r="A1115" i="1"/>
  <c r="G1114" i="1"/>
  <c r="D1114" i="1"/>
  <c r="C1114" i="1"/>
  <c r="B1114" i="1"/>
  <c r="B1115" i="1" l="1"/>
  <c r="A1116" i="1"/>
  <c r="E1115" i="1"/>
  <c r="D1115" i="1"/>
  <c r="C1115" i="1"/>
  <c r="G1115" i="1"/>
  <c r="F1115" i="1"/>
  <c r="F1116" i="1" l="1"/>
  <c r="B1116" i="1"/>
  <c r="A1117" i="1"/>
  <c r="G1116" i="1"/>
  <c r="E1116" i="1"/>
  <c r="D1116" i="1"/>
  <c r="C1116" i="1"/>
  <c r="F1117" i="1" l="1"/>
  <c r="E1117" i="1"/>
  <c r="D1117" i="1"/>
  <c r="C1117" i="1"/>
  <c r="B1117" i="1"/>
  <c r="A1118" i="1"/>
  <c r="G1117" i="1"/>
  <c r="B1118" i="1" l="1"/>
  <c r="A1119" i="1"/>
  <c r="G1118" i="1"/>
  <c r="F1118" i="1"/>
  <c r="E1118" i="1"/>
  <c r="D1118" i="1"/>
  <c r="C1118" i="1"/>
  <c r="F1119" i="1" l="1"/>
  <c r="B1119" i="1"/>
  <c r="E1119" i="1"/>
  <c r="D1119" i="1"/>
  <c r="C1119" i="1"/>
  <c r="A1120" i="1"/>
  <c r="G1119" i="1"/>
  <c r="F1120" i="1" l="1"/>
  <c r="E1120" i="1"/>
  <c r="A1121" i="1"/>
  <c r="G1120" i="1"/>
  <c r="D1120" i="1"/>
  <c r="C1120" i="1"/>
  <c r="B1120" i="1"/>
  <c r="B1121" i="1" l="1"/>
  <c r="A1122" i="1"/>
  <c r="E1121" i="1"/>
  <c r="D1121" i="1"/>
  <c r="C1121" i="1"/>
  <c r="G1121" i="1"/>
  <c r="F1121" i="1"/>
  <c r="F1122" i="1" l="1"/>
  <c r="B1122" i="1"/>
  <c r="A1123" i="1"/>
  <c r="G1122" i="1"/>
  <c r="E1122" i="1"/>
  <c r="D1122" i="1"/>
  <c r="C1122" i="1"/>
  <c r="F1123" i="1" l="1"/>
  <c r="E1123" i="1"/>
  <c r="D1123" i="1"/>
  <c r="C1123" i="1"/>
  <c r="B1123" i="1"/>
  <c r="A1124" i="1"/>
  <c r="G1123" i="1"/>
  <c r="B1124" i="1" l="1"/>
  <c r="A1125" i="1"/>
  <c r="G1124" i="1"/>
  <c r="F1124" i="1"/>
  <c r="E1124" i="1"/>
  <c r="D1124" i="1"/>
  <c r="C1124" i="1"/>
  <c r="F1125" i="1" l="1"/>
  <c r="B1125" i="1"/>
  <c r="E1125" i="1"/>
  <c r="D1125" i="1"/>
  <c r="C1125" i="1"/>
  <c r="A1126" i="1"/>
  <c r="G1125" i="1"/>
  <c r="F1126" i="1" l="1"/>
  <c r="E1126" i="1"/>
  <c r="A1127" i="1"/>
  <c r="G1126" i="1"/>
  <c r="D1126" i="1"/>
  <c r="C1126" i="1"/>
  <c r="B1126" i="1"/>
  <c r="C1127" i="1" l="1"/>
  <c r="B1127" i="1"/>
  <c r="A1128" i="1"/>
  <c r="F1127" i="1"/>
  <c r="E1127" i="1"/>
  <c r="D1127" i="1"/>
  <c r="G1127" i="1"/>
  <c r="G1128" i="1" l="1"/>
  <c r="F1128" i="1"/>
  <c r="E1128" i="1"/>
  <c r="B1128" i="1"/>
  <c r="A1129" i="1"/>
  <c r="D1128" i="1"/>
  <c r="C1128" i="1"/>
  <c r="A1130" i="1" l="1"/>
  <c r="G1129" i="1"/>
  <c r="F1129" i="1"/>
  <c r="E1129" i="1"/>
  <c r="D1129" i="1"/>
  <c r="C1129" i="1"/>
  <c r="B1129" i="1"/>
  <c r="C1130" i="1" l="1"/>
  <c r="B1130" i="1"/>
  <c r="A1131" i="1"/>
  <c r="E1130" i="1"/>
  <c r="D1130" i="1"/>
  <c r="G1130" i="1"/>
  <c r="F1130" i="1"/>
  <c r="G1131" i="1" l="1"/>
  <c r="F1131" i="1"/>
  <c r="E1131" i="1"/>
  <c r="C1131" i="1"/>
  <c r="B1131" i="1"/>
  <c r="A1132" i="1"/>
  <c r="D1131" i="1"/>
  <c r="A1133" i="1" l="1"/>
  <c r="G1132" i="1"/>
  <c r="F1132" i="1"/>
  <c r="E1132" i="1"/>
  <c r="D1132" i="1"/>
  <c r="C1132" i="1"/>
  <c r="B1132" i="1"/>
  <c r="C1133" i="1" l="1"/>
  <c r="B1133" i="1"/>
  <c r="A1134" i="1"/>
  <c r="E1133" i="1"/>
  <c r="D1133" i="1"/>
  <c r="G1133" i="1"/>
  <c r="F1133" i="1"/>
  <c r="G1134" i="1" l="1"/>
  <c r="F1134" i="1"/>
  <c r="E1134" i="1"/>
  <c r="C1134" i="1"/>
  <c r="B1134" i="1"/>
  <c r="A1135" i="1"/>
  <c r="D1134" i="1"/>
  <c r="A1136" i="1" l="1"/>
  <c r="G1135" i="1"/>
  <c r="F1135" i="1"/>
  <c r="E1135" i="1"/>
  <c r="D1135" i="1"/>
  <c r="C1135" i="1"/>
  <c r="B1135" i="1"/>
  <c r="C1136" i="1" l="1"/>
  <c r="B1136" i="1"/>
  <c r="A1137" i="1"/>
  <c r="E1136" i="1"/>
  <c r="D1136" i="1"/>
  <c r="G1136" i="1"/>
  <c r="F1136" i="1"/>
  <c r="G1137" i="1" l="1"/>
  <c r="F1137" i="1"/>
  <c r="E1137" i="1"/>
  <c r="C1137" i="1"/>
  <c r="B1137" i="1"/>
  <c r="A1138" i="1"/>
  <c r="D1137" i="1"/>
  <c r="A1139" i="1" l="1"/>
  <c r="G1138" i="1"/>
  <c r="F1138" i="1"/>
  <c r="E1138" i="1"/>
  <c r="D1138" i="1"/>
  <c r="C1138" i="1"/>
  <c r="B1138" i="1"/>
  <c r="C1139" i="1" l="1"/>
  <c r="B1139" i="1"/>
  <c r="A1140" i="1"/>
  <c r="E1139" i="1"/>
  <c r="D1139" i="1"/>
  <c r="G1139" i="1"/>
  <c r="F1139" i="1"/>
  <c r="G1140" i="1" l="1"/>
  <c r="F1140" i="1"/>
  <c r="E1140" i="1"/>
  <c r="C1140" i="1"/>
  <c r="B1140" i="1"/>
  <c r="A1141" i="1"/>
  <c r="D1140" i="1"/>
  <c r="A1142" i="1" l="1"/>
  <c r="G1141" i="1"/>
  <c r="F1141" i="1"/>
  <c r="E1141" i="1"/>
  <c r="D1141" i="1"/>
  <c r="C1141" i="1"/>
  <c r="B1141" i="1"/>
  <c r="C1142" i="1" l="1"/>
  <c r="B1142" i="1"/>
  <c r="A1143" i="1"/>
  <c r="E1142" i="1"/>
  <c r="D1142" i="1"/>
  <c r="G1142" i="1"/>
  <c r="F1142" i="1"/>
  <c r="G1143" i="1" l="1"/>
  <c r="F1143" i="1"/>
  <c r="E1143" i="1"/>
  <c r="C1143" i="1"/>
  <c r="B1143" i="1"/>
  <c r="A1144" i="1"/>
  <c r="D1143" i="1"/>
  <c r="A1145" i="1" l="1"/>
  <c r="G1144" i="1"/>
  <c r="F1144" i="1"/>
  <c r="E1144" i="1"/>
  <c r="D1144" i="1"/>
  <c r="C1144" i="1"/>
  <c r="B1144" i="1"/>
  <c r="C1145" i="1" l="1"/>
  <c r="B1145" i="1"/>
  <c r="A1146" i="1"/>
  <c r="E1145" i="1"/>
  <c r="D1145" i="1"/>
  <c r="G1145" i="1"/>
  <c r="F1145" i="1"/>
  <c r="G1146" i="1" l="1"/>
  <c r="F1146" i="1"/>
  <c r="E1146" i="1"/>
  <c r="C1146" i="1"/>
  <c r="B1146" i="1"/>
  <c r="A1147" i="1"/>
  <c r="D1146" i="1"/>
  <c r="A1148" i="1" l="1"/>
  <c r="G1147" i="1"/>
  <c r="F1147" i="1"/>
  <c r="E1147" i="1"/>
  <c r="D1147" i="1"/>
  <c r="C1147" i="1"/>
  <c r="B1147" i="1"/>
  <c r="C1148" i="1" l="1"/>
  <c r="B1148" i="1"/>
  <c r="A1149" i="1"/>
  <c r="E1148" i="1"/>
  <c r="D1148" i="1"/>
  <c r="G1148" i="1"/>
  <c r="F1148" i="1"/>
  <c r="G1149" i="1" l="1"/>
  <c r="F1149" i="1"/>
  <c r="E1149" i="1"/>
  <c r="C1149" i="1"/>
  <c r="B1149" i="1"/>
  <c r="A1150" i="1"/>
  <c r="D1149" i="1"/>
  <c r="A1151" i="1" l="1"/>
  <c r="G1150" i="1"/>
  <c r="F1150" i="1"/>
  <c r="E1150" i="1"/>
  <c r="D1150" i="1"/>
  <c r="C1150" i="1"/>
  <c r="B1150" i="1"/>
  <c r="C1151" i="1" l="1"/>
  <c r="B1151" i="1"/>
  <c r="A1152" i="1"/>
  <c r="E1151" i="1"/>
  <c r="D1151" i="1"/>
  <c r="G1151" i="1"/>
  <c r="F1151" i="1"/>
  <c r="G1152" i="1" l="1"/>
  <c r="F1152" i="1"/>
  <c r="E1152" i="1"/>
  <c r="C1152" i="1"/>
  <c r="B1152" i="1"/>
  <c r="A1153" i="1"/>
  <c r="D1152" i="1"/>
  <c r="A1154" i="1" l="1"/>
  <c r="G1153" i="1"/>
  <c r="F1153" i="1"/>
  <c r="E1153" i="1"/>
  <c r="D1153" i="1"/>
  <c r="C1153" i="1"/>
  <c r="B1153" i="1"/>
  <c r="C1154" i="1" l="1"/>
  <c r="B1154" i="1"/>
  <c r="A1155" i="1"/>
  <c r="E1154" i="1"/>
  <c r="D1154" i="1"/>
  <c r="G1154" i="1"/>
  <c r="F1154" i="1"/>
  <c r="G1155" i="1" l="1"/>
  <c r="F1155" i="1"/>
  <c r="E1155" i="1"/>
  <c r="C1155" i="1"/>
  <c r="B1155" i="1"/>
  <c r="A1156" i="1"/>
  <c r="D1155" i="1"/>
  <c r="A1157" i="1" l="1"/>
  <c r="G1156" i="1"/>
  <c r="F1156" i="1"/>
  <c r="E1156" i="1"/>
  <c r="D1156" i="1"/>
  <c r="C1156" i="1"/>
  <c r="B1156" i="1"/>
  <c r="C1157" i="1" l="1"/>
  <c r="B1157" i="1"/>
  <c r="A1158" i="1"/>
  <c r="E1157" i="1"/>
  <c r="D1157" i="1"/>
  <c r="G1157" i="1"/>
  <c r="F1157" i="1"/>
  <c r="G1158" i="1" l="1"/>
  <c r="F1158" i="1"/>
  <c r="E1158" i="1"/>
  <c r="C1158" i="1"/>
  <c r="B1158" i="1"/>
  <c r="A1159" i="1"/>
  <c r="D1158" i="1"/>
  <c r="A1160" i="1" l="1"/>
  <c r="G1159" i="1"/>
  <c r="F1159" i="1"/>
  <c r="E1159" i="1"/>
  <c r="D1159" i="1"/>
  <c r="C1159" i="1"/>
  <c r="B1159" i="1"/>
  <c r="C1160" i="1" l="1"/>
  <c r="B1160" i="1"/>
  <c r="A1161" i="1"/>
  <c r="F1160" i="1"/>
  <c r="E1160" i="1"/>
  <c r="D1160" i="1"/>
  <c r="G1160" i="1"/>
  <c r="G1161" i="1" l="1"/>
  <c r="F1161" i="1"/>
  <c r="E1161" i="1"/>
  <c r="C1161" i="1"/>
  <c r="B1161" i="1"/>
  <c r="A1162" i="1"/>
  <c r="D1161" i="1"/>
  <c r="A1163" i="1" l="1"/>
  <c r="G1162" i="1"/>
  <c r="F1162" i="1"/>
  <c r="E1162" i="1"/>
  <c r="B1162" i="1"/>
  <c r="D1162" i="1"/>
  <c r="C1162" i="1"/>
  <c r="C1163" i="1" l="1"/>
  <c r="B1163" i="1"/>
  <c r="A1164" i="1"/>
  <c r="F1163" i="1"/>
  <c r="G1163" i="1"/>
  <c r="E1163" i="1"/>
  <c r="D1163" i="1"/>
  <c r="G1164" i="1" l="1"/>
  <c r="F1164" i="1"/>
  <c r="E1164" i="1"/>
  <c r="C1164" i="1"/>
  <c r="B1164" i="1"/>
  <c r="A1165" i="1"/>
  <c r="D1164" i="1"/>
  <c r="A1166" i="1" l="1"/>
  <c r="G1165" i="1"/>
  <c r="F1165" i="1"/>
  <c r="E1165" i="1"/>
  <c r="B1165" i="1"/>
  <c r="D1165" i="1"/>
  <c r="C1165" i="1"/>
  <c r="C1166" i="1" l="1"/>
  <c r="B1166" i="1"/>
  <c r="A1167" i="1"/>
  <c r="F1166" i="1"/>
  <c r="G1166" i="1"/>
  <c r="E1166" i="1"/>
  <c r="D1166" i="1"/>
  <c r="G1167" i="1" l="1"/>
  <c r="F1167" i="1"/>
  <c r="E1167" i="1"/>
  <c r="C1167" i="1"/>
  <c r="B1167" i="1"/>
  <c r="D1167" i="1"/>
  <c r="A1168" i="1"/>
  <c r="A1169" i="1" l="1"/>
  <c r="G1168" i="1"/>
  <c r="F1168" i="1"/>
  <c r="E1168" i="1"/>
  <c r="B1168" i="1"/>
  <c r="D1168" i="1"/>
  <c r="C1168" i="1"/>
  <c r="C1169" i="1" l="1"/>
  <c r="B1169" i="1"/>
  <c r="A1170" i="1"/>
  <c r="F1169" i="1"/>
  <c r="G1169" i="1"/>
  <c r="E1169" i="1"/>
  <c r="D1169" i="1"/>
  <c r="G1170" i="1" l="1"/>
  <c r="F1170" i="1"/>
  <c r="E1170" i="1"/>
  <c r="C1170" i="1"/>
  <c r="B1170" i="1"/>
  <c r="A1171" i="1"/>
  <c r="D1170" i="1"/>
  <c r="A1172" i="1" l="1"/>
  <c r="G1171" i="1"/>
  <c r="F1171" i="1"/>
  <c r="E1171" i="1"/>
  <c r="B1171" i="1"/>
  <c r="C1171" i="1"/>
  <c r="D1171" i="1"/>
  <c r="C1172" i="1" l="1"/>
  <c r="B1172" i="1"/>
  <c r="A1173" i="1"/>
  <c r="F1172" i="1"/>
  <c r="G1172" i="1"/>
  <c r="E1172" i="1"/>
  <c r="D1172" i="1"/>
  <c r="G1173" i="1" l="1"/>
  <c r="F1173" i="1"/>
  <c r="E1173" i="1"/>
  <c r="C1173" i="1"/>
  <c r="B1173" i="1"/>
  <c r="A1174" i="1"/>
  <c r="D1173" i="1"/>
  <c r="A1175" i="1" l="1"/>
  <c r="G1174" i="1"/>
  <c r="F1174" i="1"/>
  <c r="E1174" i="1"/>
  <c r="B1174" i="1"/>
  <c r="D1174" i="1"/>
  <c r="C1174" i="1"/>
  <c r="C1175" i="1" l="1"/>
  <c r="B1175" i="1"/>
  <c r="A1176" i="1"/>
  <c r="F1175" i="1"/>
  <c r="G1175" i="1"/>
  <c r="E1175" i="1"/>
  <c r="D1175" i="1"/>
  <c r="G1176" i="1" l="1"/>
  <c r="F1176" i="1"/>
  <c r="E1176" i="1"/>
  <c r="C1176" i="1"/>
  <c r="B1176" i="1"/>
  <c r="A1177" i="1"/>
  <c r="D1176" i="1"/>
  <c r="A1178" i="1" l="1"/>
  <c r="G1177" i="1"/>
  <c r="F1177" i="1"/>
  <c r="E1177" i="1"/>
  <c r="B1177" i="1"/>
  <c r="D1177" i="1"/>
  <c r="C1177" i="1"/>
  <c r="C1178" i="1" l="1"/>
  <c r="B1178" i="1"/>
  <c r="A1179" i="1"/>
  <c r="F1178" i="1"/>
  <c r="E1178" i="1"/>
  <c r="D1178" i="1"/>
  <c r="G1178" i="1"/>
  <c r="G1179" i="1" l="1"/>
  <c r="F1179" i="1"/>
  <c r="E1179" i="1"/>
  <c r="D1179" i="1"/>
  <c r="C1179" i="1"/>
  <c r="B1179" i="1"/>
  <c r="A1180" i="1"/>
  <c r="A1181" i="1" l="1"/>
  <c r="G1180" i="1"/>
  <c r="F1180" i="1"/>
  <c r="E1180" i="1"/>
  <c r="C1180" i="1"/>
  <c r="B1180" i="1"/>
  <c r="D1180" i="1"/>
  <c r="C1181" i="1" l="1"/>
  <c r="B1181" i="1"/>
  <c r="A1182" i="1"/>
  <c r="G1181" i="1"/>
  <c r="F1181" i="1"/>
  <c r="E1181" i="1"/>
  <c r="D1181" i="1"/>
  <c r="G1182" i="1" l="1"/>
  <c r="F1182" i="1"/>
  <c r="E1182" i="1"/>
  <c r="D1182" i="1"/>
  <c r="C1182" i="1"/>
  <c r="B1182" i="1"/>
  <c r="A1183" i="1"/>
  <c r="A1184" i="1" l="1"/>
  <c r="G1183" i="1"/>
  <c r="F1183" i="1"/>
  <c r="E1183" i="1"/>
  <c r="C1183" i="1"/>
  <c r="B1183" i="1"/>
  <c r="D1183" i="1"/>
  <c r="C1184" i="1" l="1"/>
  <c r="B1184" i="1"/>
  <c r="A1185" i="1"/>
  <c r="G1184" i="1"/>
  <c r="F1184" i="1"/>
  <c r="D1184" i="1"/>
  <c r="E1184" i="1"/>
  <c r="G1185" i="1" l="1"/>
  <c r="F1185" i="1"/>
  <c r="E1185" i="1"/>
  <c r="D1185" i="1"/>
  <c r="C1185" i="1"/>
  <c r="B1185" i="1"/>
  <c r="A1186" i="1"/>
  <c r="A1187" i="1" l="1"/>
  <c r="G1186" i="1"/>
  <c r="F1186" i="1"/>
  <c r="E1186" i="1"/>
  <c r="C1186" i="1"/>
  <c r="B1186" i="1"/>
  <c r="D1186" i="1"/>
  <c r="C1187" i="1" l="1"/>
  <c r="B1187" i="1"/>
  <c r="A1188" i="1"/>
  <c r="G1187" i="1"/>
  <c r="F1187" i="1"/>
  <c r="E1187" i="1"/>
  <c r="D1187" i="1"/>
  <c r="G1188" i="1" l="1"/>
  <c r="F1188" i="1"/>
  <c r="E1188" i="1"/>
  <c r="D1188" i="1"/>
  <c r="C1188" i="1"/>
  <c r="B1188" i="1"/>
  <c r="A1189" i="1"/>
  <c r="A1190" i="1" l="1"/>
  <c r="G1189" i="1"/>
  <c r="F1189" i="1"/>
  <c r="E1189" i="1"/>
  <c r="C1189" i="1"/>
  <c r="B1189" i="1"/>
  <c r="D1189" i="1"/>
  <c r="C1190" i="1" l="1"/>
  <c r="B1190" i="1"/>
  <c r="A1191" i="1"/>
  <c r="G1190" i="1"/>
  <c r="F1190" i="1"/>
  <c r="D1190" i="1"/>
  <c r="E1190" i="1"/>
  <c r="G1191" i="1" l="1"/>
  <c r="F1191" i="1"/>
  <c r="E1191" i="1"/>
  <c r="D1191" i="1"/>
  <c r="C1191" i="1"/>
  <c r="B1191" i="1"/>
  <c r="A1192" i="1"/>
  <c r="A1193" i="1" l="1"/>
  <c r="G1192" i="1"/>
  <c r="F1192" i="1"/>
  <c r="E1192" i="1"/>
  <c r="C1192" i="1"/>
  <c r="B1192" i="1"/>
  <c r="D1192" i="1"/>
  <c r="C1193" i="1" l="1"/>
  <c r="B1193" i="1"/>
  <c r="A1194" i="1"/>
  <c r="G1193" i="1"/>
  <c r="F1193" i="1"/>
  <c r="E1193" i="1"/>
  <c r="D1193" i="1"/>
  <c r="G1194" i="1" l="1"/>
  <c r="F1194" i="1"/>
  <c r="E1194" i="1"/>
  <c r="D1194" i="1"/>
  <c r="C1194" i="1"/>
  <c r="B1194" i="1"/>
  <c r="A1195" i="1"/>
  <c r="A1196" i="1" l="1"/>
  <c r="G1195" i="1"/>
  <c r="F1195" i="1"/>
  <c r="E1195" i="1"/>
  <c r="C1195" i="1"/>
  <c r="B1195" i="1"/>
  <c r="D1195" i="1"/>
  <c r="C1196" i="1" l="1"/>
  <c r="B1196" i="1"/>
  <c r="A1197" i="1"/>
  <c r="G1196" i="1"/>
  <c r="F1196" i="1"/>
  <c r="D1196" i="1"/>
  <c r="E1196" i="1"/>
  <c r="G1197" i="1" l="1"/>
  <c r="F1197" i="1"/>
  <c r="E1197" i="1"/>
  <c r="D1197" i="1"/>
  <c r="C1197" i="1"/>
  <c r="B1197" i="1"/>
  <c r="A1198" i="1"/>
  <c r="A1199" i="1" l="1"/>
  <c r="G1198" i="1"/>
  <c r="F1198" i="1"/>
  <c r="E1198" i="1"/>
  <c r="C1198" i="1"/>
  <c r="B1198" i="1"/>
  <c r="D1198" i="1"/>
  <c r="C1199" i="1" l="1"/>
  <c r="B1199" i="1"/>
  <c r="A1200" i="1"/>
  <c r="G1199" i="1"/>
  <c r="F1199" i="1"/>
  <c r="E1199" i="1"/>
  <c r="D1199" i="1"/>
  <c r="G1200" i="1" l="1"/>
  <c r="F1200" i="1"/>
  <c r="E1200" i="1"/>
  <c r="D1200" i="1"/>
  <c r="C1200" i="1"/>
  <c r="B1200" i="1"/>
  <c r="A1201" i="1"/>
  <c r="A1202" i="1" l="1"/>
  <c r="G1201" i="1"/>
  <c r="F1201" i="1"/>
  <c r="E1201" i="1"/>
  <c r="C1201" i="1"/>
  <c r="B1201" i="1"/>
  <c r="D1201" i="1"/>
  <c r="C1202" i="1" l="1"/>
  <c r="B1202" i="1"/>
  <c r="A1203" i="1"/>
  <c r="G1202" i="1"/>
  <c r="F1202" i="1"/>
  <c r="D1202" i="1"/>
  <c r="E1202" i="1"/>
  <c r="G1203" i="1" l="1"/>
  <c r="F1203" i="1"/>
  <c r="E1203" i="1"/>
  <c r="D1203" i="1"/>
  <c r="C1203" i="1"/>
  <c r="B1203" i="1"/>
  <c r="A1204" i="1"/>
  <c r="A1205" i="1" l="1"/>
  <c r="G1204" i="1"/>
  <c r="F1204" i="1"/>
  <c r="E1204" i="1"/>
  <c r="C1204" i="1"/>
  <c r="B1204" i="1"/>
  <c r="D1204" i="1"/>
  <c r="C1205" i="1" l="1"/>
  <c r="B1205" i="1"/>
  <c r="A1206" i="1"/>
  <c r="G1205" i="1"/>
  <c r="F1205" i="1"/>
  <c r="E1205" i="1"/>
  <c r="D1205" i="1"/>
  <c r="G1206" i="1" l="1"/>
  <c r="F1206" i="1"/>
  <c r="E1206" i="1"/>
  <c r="D1206" i="1"/>
  <c r="C1206" i="1"/>
  <c r="B1206" i="1"/>
  <c r="A1207" i="1"/>
  <c r="A1208" i="1" l="1"/>
  <c r="G1207" i="1"/>
  <c r="F1207" i="1"/>
  <c r="E1207" i="1"/>
  <c r="C1207" i="1"/>
  <c r="B1207" i="1"/>
  <c r="D1207" i="1"/>
  <c r="C1208" i="1" l="1"/>
  <c r="B1208" i="1"/>
  <c r="A1209" i="1"/>
  <c r="G1208" i="1"/>
  <c r="F1208" i="1"/>
  <c r="D1208" i="1"/>
  <c r="E1208" i="1"/>
  <c r="G1209" i="1" l="1"/>
  <c r="F1209" i="1"/>
  <c r="E1209" i="1"/>
  <c r="D1209" i="1"/>
  <c r="C1209" i="1"/>
  <c r="B1209" i="1"/>
  <c r="A1210" i="1"/>
  <c r="A1211" i="1" l="1"/>
  <c r="G1210" i="1"/>
  <c r="F1210" i="1"/>
  <c r="E1210" i="1"/>
  <c r="C1210" i="1"/>
  <c r="B1210" i="1"/>
  <c r="D1210" i="1"/>
  <c r="C1211" i="1" l="1"/>
  <c r="B1211" i="1"/>
  <c r="A1212" i="1"/>
  <c r="G1211" i="1"/>
  <c r="F1211" i="1"/>
  <c r="E1211" i="1"/>
  <c r="D1211" i="1"/>
  <c r="G1212" i="1" l="1"/>
  <c r="F1212" i="1"/>
  <c r="E1212" i="1"/>
  <c r="D1212" i="1"/>
  <c r="C1212" i="1"/>
  <c r="B1212" i="1"/>
  <c r="A1213" i="1"/>
  <c r="A1214" i="1" l="1"/>
  <c r="G1213" i="1"/>
  <c r="F1213" i="1"/>
  <c r="E1213" i="1"/>
  <c r="C1213" i="1"/>
  <c r="B1213" i="1"/>
  <c r="D1213" i="1"/>
  <c r="C1214" i="1" l="1"/>
  <c r="B1214" i="1"/>
  <c r="A1215" i="1"/>
  <c r="G1214" i="1"/>
  <c r="F1214" i="1"/>
  <c r="D1214" i="1"/>
  <c r="E1214" i="1"/>
  <c r="G1215" i="1" l="1"/>
  <c r="F1215" i="1"/>
  <c r="E1215" i="1"/>
  <c r="D1215" i="1"/>
  <c r="C1215" i="1"/>
  <c r="B1215" i="1"/>
  <c r="A1216" i="1"/>
  <c r="A1217" i="1" l="1"/>
  <c r="G1216" i="1"/>
  <c r="F1216" i="1"/>
  <c r="E1216" i="1"/>
  <c r="C1216" i="1"/>
  <c r="B1216" i="1"/>
  <c r="D1216" i="1"/>
  <c r="C1217" i="1" l="1"/>
  <c r="B1217" i="1"/>
  <c r="A1218" i="1"/>
  <c r="G1217" i="1"/>
  <c r="F1217" i="1"/>
  <c r="E1217" i="1"/>
  <c r="D1217" i="1"/>
  <c r="G1218" i="1" l="1"/>
  <c r="F1218" i="1"/>
  <c r="E1218" i="1"/>
  <c r="D1218" i="1"/>
  <c r="C1218" i="1"/>
  <c r="B1218" i="1"/>
  <c r="A1219" i="1"/>
  <c r="A1220" i="1" l="1"/>
  <c r="G1219" i="1"/>
  <c r="F1219" i="1"/>
  <c r="E1219" i="1"/>
  <c r="C1219" i="1"/>
  <c r="B1219" i="1"/>
  <c r="D1219" i="1"/>
  <c r="C1220" i="1" l="1"/>
  <c r="B1220" i="1"/>
  <c r="A1221" i="1"/>
  <c r="G1220" i="1"/>
  <c r="F1220" i="1"/>
  <c r="D1220" i="1"/>
  <c r="E1220" i="1"/>
  <c r="G1221" i="1" l="1"/>
  <c r="F1221" i="1"/>
  <c r="E1221" i="1"/>
  <c r="D1221" i="1"/>
  <c r="C1221" i="1"/>
  <c r="B1221" i="1"/>
  <c r="A1222" i="1"/>
  <c r="A1223" i="1" l="1"/>
  <c r="G1222" i="1"/>
  <c r="F1222" i="1"/>
  <c r="E1222" i="1"/>
  <c r="C1222" i="1"/>
  <c r="B1222" i="1"/>
  <c r="D1222" i="1"/>
  <c r="C1223" i="1" l="1"/>
  <c r="B1223" i="1"/>
  <c r="A1224" i="1"/>
  <c r="G1223" i="1"/>
  <c r="F1223" i="1"/>
  <c r="E1223" i="1"/>
  <c r="D1223" i="1"/>
  <c r="G1224" i="1" l="1"/>
  <c r="F1224" i="1"/>
  <c r="E1224" i="1"/>
  <c r="D1224" i="1"/>
  <c r="C1224" i="1"/>
  <c r="B1224" i="1"/>
  <c r="A1225" i="1"/>
  <c r="A1226" i="1" l="1"/>
  <c r="G1225" i="1"/>
  <c r="F1225" i="1"/>
  <c r="E1225" i="1"/>
  <c r="C1225" i="1"/>
  <c r="B1225" i="1"/>
  <c r="D1225" i="1"/>
  <c r="C1226" i="1" l="1"/>
  <c r="B1226" i="1"/>
  <c r="A1227" i="1"/>
  <c r="G1226" i="1"/>
  <c r="F1226" i="1"/>
  <c r="D1226" i="1"/>
  <c r="E1226" i="1"/>
  <c r="G1227" i="1" l="1"/>
  <c r="F1227" i="1"/>
  <c r="E1227" i="1"/>
  <c r="D1227" i="1"/>
  <c r="C1227" i="1"/>
  <c r="B1227" i="1"/>
  <c r="A1228" i="1"/>
  <c r="A1229" i="1" l="1"/>
  <c r="G1228" i="1"/>
  <c r="F1228" i="1"/>
  <c r="E1228" i="1"/>
  <c r="C1228" i="1"/>
  <c r="B1228" i="1"/>
  <c r="D1228" i="1"/>
  <c r="C1229" i="1" l="1"/>
  <c r="B1229" i="1"/>
  <c r="A1230" i="1"/>
  <c r="G1229" i="1"/>
  <c r="F1229" i="1"/>
  <c r="E1229" i="1"/>
  <c r="D1229" i="1"/>
  <c r="G1230" i="1" l="1"/>
  <c r="F1230" i="1"/>
  <c r="E1230" i="1"/>
  <c r="D1230" i="1"/>
  <c r="C1230" i="1"/>
  <c r="B1230" i="1"/>
  <c r="A1231" i="1"/>
  <c r="A1232" i="1" l="1"/>
  <c r="G1231" i="1"/>
  <c r="F1231" i="1"/>
  <c r="E1231" i="1"/>
  <c r="C1231" i="1"/>
  <c r="B1231" i="1"/>
  <c r="D1231" i="1"/>
  <c r="C1232" i="1" l="1"/>
  <c r="B1232" i="1"/>
  <c r="A1233" i="1"/>
  <c r="G1232" i="1"/>
  <c r="F1232" i="1"/>
  <c r="D1232" i="1"/>
  <c r="E1232" i="1"/>
  <c r="G1233" i="1" l="1"/>
  <c r="F1233" i="1"/>
  <c r="E1233" i="1"/>
  <c r="D1233" i="1"/>
  <c r="C1233" i="1"/>
  <c r="B1233" i="1"/>
  <c r="A1234" i="1"/>
  <c r="E1234" i="1" l="1"/>
  <c r="A1235" i="1"/>
  <c r="G1234" i="1"/>
  <c r="F1234" i="1"/>
  <c r="C1234" i="1"/>
  <c r="B1234" i="1"/>
  <c r="D1234" i="1"/>
  <c r="A1236" i="1" l="1"/>
  <c r="D1235" i="1"/>
  <c r="C1235" i="1"/>
  <c r="B1235" i="1"/>
  <c r="G1235" i="1"/>
  <c r="F1235" i="1"/>
  <c r="E1235" i="1"/>
  <c r="A1237" i="1" l="1"/>
  <c r="G1236" i="1"/>
  <c r="F1236" i="1"/>
  <c r="E1236" i="1"/>
  <c r="D1236" i="1"/>
  <c r="C1236" i="1"/>
  <c r="B1236" i="1"/>
  <c r="E1237" i="1" l="1"/>
  <c r="A1238" i="1"/>
  <c r="F1237" i="1"/>
  <c r="D1237" i="1"/>
  <c r="G1237" i="1"/>
  <c r="C1237" i="1"/>
  <c r="B1237" i="1"/>
  <c r="A1239" i="1" l="1"/>
  <c r="F1238" i="1"/>
  <c r="E1238" i="1"/>
  <c r="D1238" i="1"/>
  <c r="C1238" i="1"/>
  <c r="B1238" i="1"/>
  <c r="G1238" i="1"/>
  <c r="A1240" i="1" l="1"/>
  <c r="G1239" i="1"/>
  <c r="F1239" i="1"/>
  <c r="E1239" i="1"/>
  <c r="C1239" i="1"/>
  <c r="B1239" i="1"/>
  <c r="D1239" i="1"/>
  <c r="E1240" i="1" l="1"/>
  <c r="C1240" i="1"/>
  <c r="B1240" i="1"/>
  <c r="G1240" i="1"/>
  <c r="A1241" i="1"/>
  <c r="F1240" i="1"/>
  <c r="D1240" i="1"/>
  <c r="A1242" i="1" l="1"/>
  <c r="G1241" i="1"/>
  <c r="F1241" i="1"/>
  <c r="E1241" i="1"/>
  <c r="D1241" i="1"/>
  <c r="C1241" i="1"/>
  <c r="B1241" i="1"/>
  <c r="A1243" i="1" l="1"/>
  <c r="G1242" i="1"/>
  <c r="E1242" i="1"/>
  <c r="D1242" i="1"/>
  <c r="F1242" i="1"/>
  <c r="C1242" i="1"/>
  <c r="B1242" i="1"/>
  <c r="E1243" i="1" l="1"/>
  <c r="F1243" i="1"/>
  <c r="D1243" i="1"/>
  <c r="C1243" i="1"/>
  <c r="B1243" i="1"/>
  <c r="A1244" i="1"/>
  <c r="G1243" i="1"/>
  <c r="A1245" i="1" l="1"/>
  <c r="G1244" i="1"/>
  <c r="F1244" i="1"/>
  <c r="E1244" i="1"/>
  <c r="D1244" i="1"/>
  <c r="B1244" i="1"/>
  <c r="C1244" i="1"/>
  <c r="C1245" i="1" l="1"/>
  <c r="B1245" i="1"/>
  <c r="A1246" i="1"/>
  <c r="G1245" i="1"/>
  <c r="F1245" i="1"/>
  <c r="D1245" i="1"/>
  <c r="E1245" i="1"/>
  <c r="E1246" i="1" l="1"/>
  <c r="G1246" i="1"/>
  <c r="F1246" i="1"/>
  <c r="D1246" i="1"/>
  <c r="C1246" i="1"/>
  <c r="B1246" i="1"/>
  <c r="A1247" i="1"/>
  <c r="A1248" i="1" l="1"/>
  <c r="G1247" i="1"/>
  <c r="F1247" i="1"/>
  <c r="D1247" i="1"/>
  <c r="C1247" i="1"/>
  <c r="E1247" i="1"/>
  <c r="B1247" i="1"/>
  <c r="E1248" i="1" l="1"/>
  <c r="D1248" i="1"/>
  <c r="C1248" i="1"/>
  <c r="B1248" i="1"/>
  <c r="A1249" i="1"/>
  <c r="G1248" i="1"/>
  <c r="F1248" i="1"/>
  <c r="E1249" i="1" l="1"/>
  <c r="A1250" i="1"/>
  <c r="G1249" i="1"/>
  <c r="F1249" i="1"/>
  <c r="D1249" i="1"/>
  <c r="C1249" i="1"/>
  <c r="B1249" i="1"/>
  <c r="A1251" i="1" l="1"/>
  <c r="B1250" i="1"/>
  <c r="F1250" i="1"/>
  <c r="E1250" i="1"/>
  <c r="G1250" i="1"/>
  <c r="D1250" i="1"/>
  <c r="C1250" i="1"/>
  <c r="G1251" i="1" l="1"/>
  <c r="F1251" i="1"/>
  <c r="E1251" i="1"/>
  <c r="D1251" i="1"/>
  <c r="C1251" i="1"/>
  <c r="B1251" i="1"/>
  <c r="A1252" i="1"/>
  <c r="E1252" i="1" l="1"/>
  <c r="A1253" i="1"/>
  <c r="G1252" i="1"/>
  <c r="F1252" i="1"/>
  <c r="C1252" i="1"/>
  <c r="B1252" i="1"/>
  <c r="D1252" i="1"/>
  <c r="A1254" i="1" l="1"/>
  <c r="D1253" i="1"/>
  <c r="C1253" i="1"/>
  <c r="B1253" i="1"/>
  <c r="G1253" i="1"/>
  <c r="F1253" i="1"/>
  <c r="E1253" i="1"/>
  <c r="A1255" i="1" l="1"/>
  <c r="G1254" i="1"/>
  <c r="F1254" i="1"/>
  <c r="E1254" i="1"/>
  <c r="D1254" i="1"/>
  <c r="C1254" i="1"/>
  <c r="B1254" i="1"/>
  <c r="E1255" i="1" l="1"/>
  <c r="A1256" i="1"/>
  <c r="F1255" i="1"/>
  <c r="D1255" i="1"/>
  <c r="G1255" i="1"/>
  <c r="C1255" i="1"/>
  <c r="B1255" i="1"/>
  <c r="A1257" i="1" l="1"/>
  <c r="F1256" i="1"/>
  <c r="E1256" i="1"/>
  <c r="D1256" i="1"/>
  <c r="C1256" i="1"/>
  <c r="B1256" i="1"/>
  <c r="G1256" i="1"/>
  <c r="A1258" i="1" l="1"/>
  <c r="G1257" i="1"/>
  <c r="F1257" i="1"/>
  <c r="E1257" i="1"/>
  <c r="C1257" i="1"/>
  <c r="B1257" i="1"/>
  <c r="D1257" i="1"/>
  <c r="E1258" i="1" l="1"/>
  <c r="C1258" i="1"/>
  <c r="B1258" i="1"/>
  <c r="G1258" i="1"/>
  <c r="D1258" i="1"/>
  <c r="A1259" i="1"/>
  <c r="F1258" i="1"/>
  <c r="A1260" i="1" l="1"/>
  <c r="G1259" i="1"/>
  <c r="F1259" i="1"/>
  <c r="E1259" i="1"/>
  <c r="D1259" i="1"/>
  <c r="C1259" i="1"/>
  <c r="B1259" i="1"/>
  <c r="A1261" i="1" l="1"/>
  <c r="G1260" i="1"/>
  <c r="E1260" i="1"/>
  <c r="D1260" i="1"/>
  <c r="F1260" i="1"/>
  <c r="C1260" i="1"/>
  <c r="B1260" i="1"/>
  <c r="G1261" i="1" l="1"/>
  <c r="E1261" i="1"/>
  <c r="F1261" i="1"/>
  <c r="D1261" i="1"/>
  <c r="C1261" i="1"/>
  <c r="B1261" i="1"/>
  <c r="A1262" i="1"/>
  <c r="A1263" i="1" l="1"/>
  <c r="G1262" i="1"/>
  <c r="F1262" i="1"/>
  <c r="E1262" i="1"/>
  <c r="C1262" i="1"/>
  <c r="B1262" i="1"/>
  <c r="D1262" i="1"/>
  <c r="C1263" i="1" l="1"/>
  <c r="E1263" i="1"/>
  <c r="D1263" i="1"/>
  <c r="B1263" i="1"/>
  <c r="A1264" i="1"/>
  <c r="G1263" i="1"/>
  <c r="F1263" i="1"/>
  <c r="G1264" i="1" l="1"/>
  <c r="E1264" i="1"/>
  <c r="A1265" i="1"/>
  <c r="F1264" i="1"/>
  <c r="D1264" i="1"/>
  <c r="C1264" i="1"/>
  <c r="B1264" i="1"/>
  <c r="A1266" i="1" l="1"/>
  <c r="C1265" i="1"/>
  <c r="B1265" i="1"/>
  <c r="G1265" i="1"/>
  <c r="F1265" i="1"/>
  <c r="D1265" i="1"/>
  <c r="E1265" i="1"/>
  <c r="C1266" i="1" l="1"/>
  <c r="A1267" i="1"/>
  <c r="G1266" i="1"/>
  <c r="F1266" i="1"/>
  <c r="E1266" i="1"/>
  <c r="D1266" i="1"/>
  <c r="B1266" i="1"/>
  <c r="G1267" i="1" l="1"/>
  <c r="E1267" i="1"/>
  <c r="A1268" i="1"/>
  <c r="F1267" i="1"/>
  <c r="D1267" i="1"/>
  <c r="C1267" i="1"/>
  <c r="B1267" i="1"/>
  <c r="A1269" i="1" l="1"/>
  <c r="G1268" i="1"/>
  <c r="F1268" i="1"/>
  <c r="E1268" i="1"/>
  <c r="D1268" i="1"/>
  <c r="C1268" i="1"/>
  <c r="B1268" i="1"/>
  <c r="C1269" i="1" l="1"/>
  <c r="A1270" i="1"/>
  <c r="G1269" i="1"/>
  <c r="F1269" i="1"/>
  <c r="E1269" i="1"/>
  <c r="D1269" i="1"/>
  <c r="B1269" i="1"/>
  <c r="G1270" i="1" l="1"/>
  <c r="E1270" i="1"/>
  <c r="F1270" i="1"/>
  <c r="D1270" i="1"/>
  <c r="C1270" i="1"/>
  <c r="B1270" i="1"/>
  <c r="A1271" i="1"/>
  <c r="A1272" i="1" l="1"/>
  <c r="G1271" i="1"/>
  <c r="F1271" i="1"/>
  <c r="E1271" i="1"/>
  <c r="D1271" i="1"/>
  <c r="C1271" i="1"/>
  <c r="B1271" i="1"/>
  <c r="C1272" i="1" l="1"/>
  <c r="E1272" i="1"/>
  <c r="D1272" i="1"/>
  <c r="B1272" i="1"/>
  <c r="A1273" i="1"/>
  <c r="G1272" i="1"/>
  <c r="F1272" i="1"/>
  <c r="G1273" i="1" l="1"/>
  <c r="E1273" i="1"/>
  <c r="A1274" i="1"/>
  <c r="F1273" i="1"/>
  <c r="D1273" i="1"/>
  <c r="C1273" i="1"/>
  <c r="B1273" i="1"/>
  <c r="A1275" i="1" l="1"/>
  <c r="C1274" i="1"/>
  <c r="B1274" i="1"/>
  <c r="G1274" i="1"/>
  <c r="F1274" i="1"/>
  <c r="E1274" i="1"/>
  <c r="D1274" i="1"/>
  <c r="C1275" i="1" l="1"/>
  <c r="A1276" i="1"/>
  <c r="G1275" i="1"/>
  <c r="F1275" i="1"/>
  <c r="E1275" i="1"/>
  <c r="D1275" i="1"/>
  <c r="B1275" i="1"/>
  <c r="G1276" i="1" l="1"/>
  <c r="E1276" i="1"/>
  <c r="A1277" i="1"/>
  <c r="F1276" i="1"/>
  <c r="D1276" i="1"/>
  <c r="C1276" i="1"/>
  <c r="B1276" i="1"/>
  <c r="A1278" i="1" l="1"/>
  <c r="G1277" i="1"/>
  <c r="F1277" i="1"/>
  <c r="E1277" i="1"/>
  <c r="D1277" i="1"/>
  <c r="C1277" i="1"/>
  <c r="B1277" i="1"/>
  <c r="C1278" i="1" l="1"/>
  <c r="A1279" i="1"/>
  <c r="G1278" i="1"/>
  <c r="F1278" i="1"/>
  <c r="E1278" i="1"/>
  <c r="D1278" i="1"/>
  <c r="B1278" i="1"/>
  <c r="G1279" i="1" l="1"/>
  <c r="E1279" i="1"/>
  <c r="F1279" i="1"/>
  <c r="D1279" i="1"/>
  <c r="C1279" i="1"/>
  <c r="B1279" i="1"/>
  <c r="A1280" i="1"/>
  <c r="A1281" i="1" l="1"/>
  <c r="G1280" i="1"/>
  <c r="F1280" i="1"/>
  <c r="E1280" i="1"/>
  <c r="D1280" i="1"/>
  <c r="C1280" i="1"/>
  <c r="B1280" i="1"/>
  <c r="C1281" i="1" l="1"/>
  <c r="E1281" i="1"/>
  <c r="D1281" i="1"/>
  <c r="B1281" i="1"/>
  <c r="A1282" i="1"/>
  <c r="G1281" i="1"/>
  <c r="F1281" i="1"/>
  <c r="G1282" i="1" l="1"/>
  <c r="E1282" i="1"/>
  <c r="A1283" i="1"/>
  <c r="F1282" i="1"/>
  <c r="D1282" i="1"/>
  <c r="C1282" i="1"/>
  <c r="B1282" i="1"/>
  <c r="A1284" i="1" l="1"/>
  <c r="C1283" i="1"/>
  <c r="B1283" i="1"/>
  <c r="G1283" i="1"/>
  <c r="F1283" i="1"/>
  <c r="E1283" i="1"/>
  <c r="D1283" i="1"/>
  <c r="C1284" i="1" l="1"/>
  <c r="A1285" i="1"/>
  <c r="G1284" i="1"/>
  <c r="F1284" i="1"/>
  <c r="E1284" i="1"/>
  <c r="D1284" i="1"/>
  <c r="B1284" i="1"/>
  <c r="G1285" i="1" l="1"/>
  <c r="E1285" i="1"/>
  <c r="A1286" i="1"/>
  <c r="F1285" i="1"/>
  <c r="D1285" i="1"/>
  <c r="C1285" i="1"/>
  <c r="B1285" i="1"/>
  <c r="A1287" i="1" l="1"/>
  <c r="G1286" i="1"/>
  <c r="F1286" i="1"/>
  <c r="E1286" i="1"/>
  <c r="D1286" i="1"/>
  <c r="C1286" i="1"/>
  <c r="B1286" i="1"/>
  <c r="C1287" i="1" l="1"/>
  <c r="A1288" i="1"/>
  <c r="G1287" i="1"/>
  <c r="F1287" i="1"/>
  <c r="E1287" i="1"/>
  <c r="D1287" i="1"/>
  <c r="B1287" i="1"/>
  <c r="G1288" i="1" l="1"/>
  <c r="E1288" i="1"/>
  <c r="F1288" i="1"/>
  <c r="D1288" i="1"/>
  <c r="C1288" i="1"/>
  <c r="B1288" i="1"/>
  <c r="A1289" i="1"/>
  <c r="A1290" i="1" l="1"/>
  <c r="G1289" i="1"/>
  <c r="F1289" i="1"/>
  <c r="E1289" i="1"/>
  <c r="D1289" i="1"/>
  <c r="C1289" i="1"/>
  <c r="B1289" i="1"/>
  <c r="C1290" i="1" l="1"/>
  <c r="E1290" i="1"/>
  <c r="D1290" i="1"/>
  <c r="B1290" i="1"/>
  <c r="A1291" i="1"/>
  <c r="G1290" i="1"/>
  <c r="F1290" i="1"/>
  <c r="G1291" i="1" l="1"/>
  <c r="E1291" i="1"/>
  <c r="A1292" i="1"/>
  <c r="F1291" i="1"/>
  <c r="D1291" i="1"/>
  <c r="C1291" i="1"/>
  <c r="B1291" i="1"/>
  <c r="A1293" i="1" l="1"/>
  <c r="C1292" i="1"/>
  <c r="B1292" i="1"/>
  <c r="G1292" i="1"/>
  <c r="F1292" i="1"/>
  <c r="E1292" i="1"/>
  <c r="D1292" i="1"/>
  <c r="C1293" i="1" l="1"/>
  <c r="A1294" i="1"/>
  <c r="G1293" i="1"/>
  <c r="F1293" i="1"/>
  <c r="E1293" i="1"/>
  <c r="D1293" i="1"/>
  <c r="B1293" i="1"/>
  <c r="G1294" i="1" l="1"/>
  <c r="E1294" i="1"/>
  <c r="A1295" i="1"/>
  <c r="F1294" i="1"/>
  <c r="D1294" i="1"/>
  <c r="C1294" i="1"/>
  <c r="B1294" i="1"/>
  <c r="A1296" i="1" l="1"/>
  <c r="G1295" i="1"/>
  <c r="F1295" i="1"/>
  <c r="E1295" i="1"/>
  <c r="D1295" i="1"/>
  <c r="C1295" i="1"/>
  <c r="B1295" i="1"/>
  <c r="C1296" i="1" l="1"/>
  <c r="A1297" i="1"/>
  <c r="G1296" i="1"/>
  <c r="F1296" i="1"/>
  <c r="E1296" i="1"/>
  <c r="D1296" i="1"/>
  <c r="B1296" i="1"/>
  <c r="G1297" i="1" l="1"/>
  <c r="E1297" i="1"/>
  <c r="F1297" i="1"/>
  <c r="D1297" i="1"/>
  <c r="C1297" i="1"/>
  <c r="B1297" i="1"/>
  <c r="A1298" i="1"/>
  <c r="A1299" i="1" l="1"/>
  <c r="G1298" i="1"/>
  <c r="F1298" i="1"/>
  <c r="E1298" i="1"/>
  <c r="D1298" i="1"/>
  <c r="C1298" i="1"/>
  <c r="B1298" i="1"/>
  <c r="C1299" i="1" l="1"/>
  <c r="E1299" i="1"/>
  <c r="D1299" i="1"/>
  <c r="B1299" i="1"/>
  <c r="A1300" i="1"/>
  <c r="G1299" i="1"/>
  <c r="F1299" i="1"/>
  <c r="G1300" i="1" l="1"/>
  <c r="E1300" i="1"/>
  <c r="A1301" i="1"/>
  <c r="F1300" i="1"/>
  <c r="D1300" i="1"/>
  <c r="C1300" i="1"/>
  <c r="B1300" i="1"/>
  <c r="A1302" i="1" l="1"/>
  <c r="C1301" i="1"/>
  <c r="B1301" i="1"/>
  <c r="G1301" i="1"/>
  <c r="F1301" i="1"/>
  <c r="E1301" i="1"/>
  <c r="D1301" i="1"/>
  <c r="C1302" i="1" l="1"/>
  <c r="A1303" i="1"/>
  <c r="G1302" i="1"/>
  <c r="F1302" i="1"/>
  <c r="E1302" i="1"/>
  <c r="D1302" i="1"/>
  <c r="B1302" i="1"/>
  <c r="G1303" i="1" l="1"/>
  <c r="E1303" i="1"/>
  <c r="A1304" i="1"/>
  <c r="F1303" i="1"/>
  <c r="D1303" i="1"/>
  <c r="C1303" i="1"/>
  <c r="B1303" i="1"/>
  <c r="A1305" i="1" l="1"/>
  <c r="G1304" i="1"/>
  <c r="F1304" i="1"/>
  <c r="E1304" i="1"/>
  <c r="D1304" i="1"/>
  <c r="C1304" i="1"/>
  <c r="B1304" i="1"/>
  <c r="C1305" i="1" l="1"/>
  <c r="A1306" i="1"/>
  <c r="G1305" i="1"/>
  <c r="F1305" i="1"/>
  <c r="E1305" i="1"/>
  <c r="D1305" i="1"/>
  <c r="B1305" i="1"/>
  <c r="G1306" i="1" l="1"/>
  <c r="E1306" i="1"/>
  <c r="F1306" i="1"/>
  <c r="D1306" i="1"/>
  <c r="C1306" i="1"/>
  <c r="B1306" i="1"/>
  <c r="A1307" i="1"/>
  <c r="A1308" i="1" l="1"/>
  <c r="G1307" i="1"/>
  <c r="F1307" i="1"/>
  <c r="E1307" i="1"/>
  <c r="D1307" i="1"/>
  <c r="C1307" i="1"/>
  <c r="B1307" i="1"/>
  <c r="C1308" i="1" l="1"/>
  <c r="E1308" i="1"/>
  <c r="D1308" i="1"/>
  <c r="B1308" i="1"/>
  <c r="A1309" i="1"/>
  <c r="G1308" i="1"/>
  <c r="F1308" i="1"/>
  <c r="G1309" i="1" l="1"/>
  <c r="E1309" i="1"/>
  <c r="A1310" i="1"/>
  <c r="F1309" i="1"/>
  <c r="D1309" i="1"/>
  <c r="C1309" i="1"/>
  <c r="B1309" i="1"/>
  <c r="A1311" i="1" l="1"/>
  <c r="C1310" i="1"/>
  <c r="B1310" i="1"/>
  <c r="G1310" i="1"/>
  <c r="F1310" i="1"/>
  <c r="E1310" i="1"/>
  <c r="D1310" i="1"/>
  <c r="C1311" i="1" l="1"/>
  <c r="A1312" i="1"/>
  <c r="G1311" i="1"/>
  <c r="F1311" i="1"/>
  <c r="E1311" i="1"/>
  <c r="D1311" i="1"/>
  <c r="B1311" i="1"/>
  <c r="G1312" i="1" l="1"/>
  <c r="E1312" i="1"/>
  <c r="A1313" i="1"/>
  <c r="F1312" i="1"/>
  <c r="D1312" i="1"/>
  <c r="C1312" i="1"/>
  <c r="B1312" i="1"/>
  <c r="A1314" i="1" l="1"/>
  <c r="G1313" i="1"/>
  <c r="F1313" i="1"/>
  <c r="E1313" i="1"/>
  <c r="D1313" i="1"/>
  <c r="C1313" i="1"/>
  <c r="B1313" i="1"/>
  <c r="C1314" i="1" l="1"/>
  <c r="A1315" i="1"/>
  <c r="G1314" i="1"/>
  <c r="F1314" i="1"/>
  <c r="E1314" i="1"/>
  <c r="D1314" i="1"/>
  <c r="B1314" i="1"/>
  <c r="G1315" i="1" l="1"/>
  <c r="E1315" i="1"/>
  <c r="F1315" i="1"/>
  <c r="D1315" i="1"/>
  <c r="C1315" i="1"/>
  <c r="B1315" i="1"/>
  <c r="A1316" i="1"/>
  <c r="A1317" i="1" l="1"/>
  <c r="G1316" i="1"/>
  <c r="F1316" i="1"/>
  <c r="E1316" i="1"/>
  <c r="D1316" i="1"/>
  <c r="C1316" i="1"/>
  <c r="B1316" i="1"/>
  <c r="C1317" i="1" l="1"/>
  <c r="E1317" i="1"/>
  <c r="D1317" i="1"/>
  <c r="B1317" i="1"/>
  <c r="A1318" i="1"/>
  <c r="G1317" i="1"/>
  <c r="F1317" i="1"/>
  <c r="G1318" i="1" l="1"/>
  <c r="E1318" i="1"/>
  <c r="A1319" i="1"/>
  <c r="F1318" i="1"/>
  <c r="D1318" i="1"/>
  <c r="C1318" i="1"/>
  <c r="B1318" i="1"/>
  <c r="A1320" i="1" l="1"/>
  <c r="C1319" i="1"/>
  <c r="B1319" i="1"/>
  <c r="G1319" i="1"/>
  <c r="F1319" i="1"/>
  <c r="E1319" i="1"/>
  <c r="D1319" i="1"/>
  <c r="C1320" i="1" l="1"/>
  <c r="A1321" i="1"/>
  <c r="G1320" i="1"/>
  <c r="F1320" i="1"/>
  <c r="E1320" i="1"/>
  <c r="D1320" i="1"/>
  <c r="B1320" i="1"/>
  <c r="G1321" i="1" l="1"/>
  <c r="E1321" i="1"/>
  <c r="A1322" i="1"/>
  <c r="F1321" i="1"/>
  <c r="D1321" i="1"/>
  <c r="C1321" i="1"/>
  <c r="B1321" i="1"/>
  <c r="A1323" i="1" l="1"/>
  <c r="G1322" i="1"/>
  <c r="F1322" i="1"/>
  <c r="E1322" i="1"/>
  <c r="D1322" i="1"/>
  <c r="C1322" i="1"/>
  <c r="B1322" i="1"/>
  <c r="C1323" i="1" l="1"/>
  <c r="A1324" i="1"/>
  <c r="G1323" i="1"/>
  <c r="F1323" i="1"/>
  <c r="E1323" i="1"/>
  <c r="D1323" i="1"/>
  <c r="B1323" i="1"/>
  <c r="G1324" i="1" l="1"/>
  <c r="E1324" i="1"/>
  <c r="F1324" i="1"/>
  <c r="D1324" i="1"/>
  <c r="C1324" i="1"/>
  <c r="B1324" i="1"/>
  <c r="A1325" i="1"/>
  <c r="A1326" i="1" l="1"/>
  <c r="G1325" i="1"/>
  <c r="F1325" i="1"/>
  <c r="E1325" i="1"/>
  <c r="D1325" i="1"/>
  <c r="C1325" i="1"/>
  <c r="B1325" i="1"/>
  <c r="C1326" i="1" l="1"/>
  <c r="E1326" i="1"/>
  <c r="D1326" i="1"/>
  <c r="B1326" i="1"/>
  <c r="A1327" i="1"/>
  <c r="G1326" i="1"/>
  <c r="F1326" i="1"/>
  <c r="G1327" i="1" l="1"/>
  <c r="E1327" i="1"/>
  <c r="A1328" i="1"/>
  <c r="F1327" i="1"/>
  <c r="D1327" i="1"/>
  <c r="C1327" i="1"/>
  <c r="B1327" i="1"/>
  <c r="A1329" i="1" l="1"/>
  <c r="C1328" i="1"/>
  <c r="B1328" i="1"/>
  <c r="G1328" i="1"/>
  <c r="F1328" i="1"/>
  <c r="E1328" i="1"/>
  <c r="D1328" i="1"/>
  <c r="F1329" i="1" l="1"/>
  <c r="C1329" i="1"/>
  <c r="A1330" i="1"/>
  <c r="G1329" i="1"/>
  <c r="E1329" i="1"/>
  <c r="D1329" i="1"/>
  <c r="B1329" i="1"/>
  <c r="G1330" i="1" l="1"/>
  <c r="E1330" i="1"/>
  <c r="B1330" i="1"/>
  <c r="A1331" i="1"/>
  <c r="F1330" i="1"/>
  <c r="D1330" i="1"/>
  <c r="C1330" i="1"/>
  <c r="B1331" i="1" l="1"/>
  <c r="A1332" i="1"/>
  <c r="G1331" i="1"/>
  <c r="F1331" i="1"/>
  <c r="E1331" i="1"/>
  <c r="D1331" i="1"/>
  <c r="C1331" i="1"/>
  <c r="F1332" i="1" l="1"/>
  <c r="C1332" i="1"/>
  <c r="B1332" i="1"/>
  <c r="A1333" i="1"/>
  <c r="G1332" i="1"/>
  <c r="E1332" i="1"/>
  <c r="D1332" i="1"/>
  <c r="G1333" i="1" l="1"/>
  <c r="E1333" i="1"/>
  <c r="A1334" i="1"/>
  <c r="F1333" i="1"/>
  <c r="D1333" i="1"/>
  <c r="C1333" i="1"/>
  <c r="B1333" i="1"/>
  <c r="B1334" i="1" l="1"/>
  <c r="A1335" i="1"/>
  <c r="C1334" i="1"/>
  <c r="G1334" i="1"/>
  <c r="F1334" i="1"/>
  <c r="E1334" i="1"/>
  <c r="D1334" i="1"/>
  <c r="F1335" i="1" l="1"/>
  <c r="C1335" i="1"/>
  <c r="A1336" i="1"/>
  <c r="G1335" i="1"/>
  <c r="E1335" i="1"/>
  <c r="D1335" i="1"/>
  <c r="B1335" i="1"/>
  <c r="G1336" i="1" l="1"/>
  <c r="E1336" i="1"/>
  <c r="B1336" i="1"/>
  <c r="A1337" i="1"/>
  <c r="F1336" i="1"/>
  <c r="D1336" i="1"/>
  <c r="C1336" i="1"/>
  <c r="B1337" i="1" l="1"/>
  <c r="A1338" i="1"/>
  <c r="G1337" i="1"/>
  <c r="F1337" i="1"/>
  <c r="E1337" i="1"/>
  <c r="D1337" i="1"/>
  <c r="C1337" i="1"/>
  <c r="F1338" i="1" l="1"/>
  <c r="C1338" i="1"/>
  <c r="B1338" i="1"/>
  <c r="A1339" i="1"/>
  <c r="G1338" i="1"/>
  <c r="E1338" i="1"/>
  <c r="D1338" i="1"/>
  <c r="G1339" i="1" l="1"/>
  <c r="E1339" i="1"/>
  <c r="A1340" i="1"/>
  <c r="F1339" i="1"/>
  <c r="D1339" i="1"/>
  <c r="C1339" i="1"/>
  <c r="B1339" i="1"/>
  <c r="B1340" i="1" l="1"/>
  <c r="A1341" i="1"/>
  <c r="C1340" i="1"/>
  <c r="G1340" i="1"/>
  <c r="F1340" i="1"/>
  <c r="E1340" i="1"/>
  <c r="D1340" i="1"/>
  <c r="F1341" i="1" l="1"/>
  <c r="C1341" i="1"/>
  <c r="A1342" i="1"/>
  <c r="G1341" i="1"/>
  <c r="E1341" i="1"/>
  <c r="D1341" i="1"/>
  <c r="B1341" i="1"/>
  <c r="G1342" i="1" l="1"/>
  <c r="E1342" i="1"/>
  <c r="B1342" i="1"/>
  <c r="A1343" i="1"/>
  <c r="F1342" i="1"/>
  <c r="D1342" i="1"/>
  <c r="C1342" i="1"/>
  <c r="B1343" i="1" l="1"/>
  <c r="A1344" i="1"/>
  <c r="G1343" i="1"/>
  <c r="F1343" i="1"/>
  <c r="E1343" i="1"/>
  <c r="D1343" i="1"/>
  <c r="C1343" i="1"/>
  <c r="F1344" i="1" l="1"/>
  <c r="C1344" i="1"/>
  <c r="B1344" i="1"/>
  <c r="A1345" i="1"/>
  <c r="G1344" i="1"/>
  <c r="E1344" i="1"/>
  <c r="D1344" i="1"/>
  <c r="G1345" i="1" l="1"/>
  <c r="E1345" i="1"/>
  <c r="A1346" i="1"/>
  <c r="F1345" i="1"/>
  <c r="D1345" i="1"/>
  <c r="C1345" i="1"/>
  <c r="B1345" i="1"/>
  <c r="B1346" i="1" l="1"/>
  <c r="A1347" i="1"/>
  <c r="C1346" i="1"/>
  <c r="G1346" i="1"/>
  <c r="F1346" i="1"/>
  <c r="E1346" i="1"/>
  <c r="D1346" i="1"/>
  <c r="F1347" i="1" l="1"/>
  <c r="C1347" i="1"/>
  <c r="A1348" i="1"/>
  <c r="G1347" i="1"/>
  <c r="E1347" i="1"/>
  <c r="D1347" i="1"/>
  <c r="B1347" i="1"/>
  <c r="G1348" i="1" l="1"/>
  <c r="E1348" i="1"/>
  <c r="B1348" i="1"/>
  <c r="A1349" i="1"/>
  <c r="F1348" i="1"/>
  <c r="D1348" i="1"/>
  <c r="C1348" i="1"/>
  <c r="B1349" i="1" l="1"/>
  <c r="A1350" i="1"/>
  <c r="G1349" i="1"/>
  <c r="F1349" i="1"/>
  <c r="E1349" i="1"/>
  <c r="D1349" i="1"/>
  <c r="C1349" i="1"/>
  <c r="F1350" i="1" l="1"/>
  <c r="C1350" i="1"/>
  <c r="B1350" i="1"/>
  <c r="A1351" i="1"/>
  <c r="G1350" i="1"/>
  <c r="E1350" i="1"/>
  <c r="D1350" i="1"/>
  <c r="G1351" i="1" l="1"/>
  <c r="E1351" i="1"/>
  <c r="A1352" i="1"/>
  <c r="F1351" i="1"/>
  <c r="D1351" i="1"/>
  <c r="C1351" i="1"/>
  <c r="B1351" i="1"/>
  <c r="B1352" i="1" l="1"/>
  <c r="A1353" i="1"/>
  <c r="C1352" i="1"/>
  <c r="G1352" i="1"/>
  <c r="F1352" i="1"/>
  <c r="E1352" i="1"/>
  <c r="D1352" i="1"/>
  <c r="F1353" i="1" l="1"/>
  <c r="C1353" i="1"/>
  <c r="A1354" i="1"/>
  <c r="G1353" i="1"/>
  <c r="E1353" i="1"/>
  <c r="D1353" i="1"/>
  <c r="B1353" i="1"/>
  <c r="G1354" i="1" l="1"/>
  <c r="E1354" i="1"/>
  <c r="B1354" i="1"/>
  <c r="A1355" i="1"/>
  <c r="F1354" i="1"/>
  <c r="D1354" i="1"/>
  <c r="C1354" i="1"/>
  <c r="B1355" i="1" l="1"/>
  <c r="A1356" i="1"/>
  <c r="G1355" i="1"/>
  <c r="F1355" i="1"/>
  <c r="E1355" i="1"/>
  <c r="D1355" i="1"/>
  <c r="C1355" i="1"/>
  <c r="F1356" i="1" l="1"/>
  <c r="C1356" i="1"/>
  <c r="B1356" i="1"/>
  <c r="A1357" i="1"/>
  <c r="G1356" i="1"/>
  <c r="E1356" i="1"/>
  <c r="D1356" i="1"/>
  <c r="G1357" i="1" l="1"/>
  <c r="E1357" i="1"/>
  <c r="A1358" i="1"/>
  <c r="F1357" i="1"/>
  <c r="D1357" i="1"/>
  <c r="C1357" i="1"/>
  <c r="B1357" i="1"/>
  <c r="B1358" i="1" l="1"/>
  <c r="A1359" i="1"/>
  <c r="C1358" i="1"/>
  <c r="G1358" i="1"/>
  <c r="F1358" i="1"/>
  <c r="E1358" i="1"/>
  <c r="D1358" i="1"/>
  <c r="F1359" i="1" l="1"/>
  <c r="C1359" i="1"/>
  <c r="A1360" i="1"/>
  <c r="G1359" i="1"/>
  <c r="E1359" i="1"/>
  <c r="D1359" i="1"/>
  <c r="B1359" i="1"/>
  <c r="G1360" i="1" l="1"/>
  <c r="E1360" i="1"/>
  <c r="B1360" i="1"/>
  <c r="A1361" i="1"/>
  <c r="F1360" i="1"/>
  <c r="D1360" i="1"/>
  <c r="C1360" i="1"/>
  <c r="B1361" i="1" l="1"/>
  <c r="A1362" i="1"/>
  <c r="G1361" i="1"/>
  <c r="F1361" i="1"/>
  <c r="E1361" i="1"/>
  <c r="D1361" i="1"/>
  <c r="C1361" i="1"/>
  <c r="F1362" i="1" l="1"/>
  <c r="C1362" i="1"/>
  <c r="B1362" i="1"/>
  <c r="A1363" i="1"/>
  <c r="G1362" i="1"/>
  <c r="E1362" i="1"/>
  <c r="D1362" i="1"/>
  <c r="G1363" i="1" l="1"/>
  <c r="E1363" i="1"/>
  <c r="A1364" i="1"/>
  <c r="F1363" i="1"/>
  <c r="D1363" i="1"/>
  <c r="C1363" i="1"/>
  <c r="B1363" i="1"/>
  <c r="B1364" i="1" l="1"/>
  <c r="A1365" i="1"/>
  <c r="C1364" i="1"/>
  <c r="G1364" i="1"/>
  <c r="F1364" i="1"/>
  <c r="E1364" i="1"/>
  <c r="D1364" i="1"/>
  <c r="F1365" i="1" l="1"/>
  <c r="C1365" i="1"/>
  <c r="A1366" i="1"/>
  <c r="G1365" i="1"/>
  <c r="E1365" i="1"/>
  <c r="D1365" i="1"/>
  <c r="B1365" i="1"/>
  <c r="G1366" i="1" l="1"/>
  <c r="E1366" i="1"/>
  <c r="B1366" i="1"/>
  <c r="A1367" i="1"/>
  <c r="F1366" i="1"/>
  <c r="D1366" i="1"/>
  <c r="C1366" i="1"/>
  <c r="B1367" i="1" l="1"/>
  <c r="A1368" i="1"/>
  <c r="G1367" i="1"/>
  <c r="F1367" i="1"/>
  <c r="E1367" i="1"/>
  <c r="D1367" i="1"/>
  <c r="C1367" i="1"/>
  <c r="F1368" i="1" l="1"/>
  <c r="C1368" i="1"/>
  <c r="B1368" i="1"/>
  <c r="A1369" i="1"/>
  <c r="G1368" i="1"/>
  <c r="E1368" i="1"/>
  <c r="D1368" i="1"/>
  <c r="G1369" i="1" l="1"/>
  <c r="E1369" i="1"/>
  <c r="A1370" i="1"/>
  <c r="F1369" i="1"/>
  <c r="D1369" i="1"/>
  <c r="C1369" i="1"/>
  <c r="B1369" i="1"/>
  <c r="B1370" i="1" l="1"/>
  <c r="A1371" i="1"/>
  <c r="C1370" i="1"/>
  <c r="G1370" i="1"/>
  <c r="F1370" i="1"/>
  <c r="E1370" i="1"/>
  <c r="D1370" i="1"/>
  <c r="F1371" i="1" l="1"/>
  <c r="C1371" i="1"/>
  <c r="A1372" i="1"/>
  <c r="G1371" i="1"/>
  <c r="E1371" i="1"/>
  <c r="D1371" i="1"/>
  <c r="B1371" i="1"/>
  <c r="G1372" i="1" l="1"/>
  <c r="E1372" i="1"/>
  <c r="B1372" i="1"/>
  <c r="A1373" i="1"/>
  <c r="F1372" i="1"/>
  <c r="D1372" i="1"/>
  <c r="C1372" i="1"/>
  <c r="B1373" i="1" l="1"/>
  <c r="A1374" i="1"/>
  <c r="G1373" i="1"/>
  <c r="F1373" i="1"/>
  <c r="E1373" i="1"/>
  <c r="D1373" i="1"/>
  <c r="C1373" i="1"/>
  <c r="F1374" i="1" l="1"/>
  <c r="C1374" i="1"/>
  <c r="B1374" i="1"/>
  <c r="A1375" i="1"/>
  <c r="G1374" i="1"/>
  <c r="E1374" i="1"/>
  <c r="D1374" i="1"/>
  <c r="G1375" i="1" l="1"/>
  <c r="E1375" i="1"/>
  <c r="A1376" i="1"/>
  <c r="F1375" i="1"/>
  <c r="D1375" i="1"/>
  <c r="C1375" i="1"/>
  <c r="B1375" i="1"/>
  <c r="B1376" i="1" l="1"/>
  <c r="A1377" i="1"/>
  <c r="C1376" i="1"/>
  <c r="G1376" i="1"/>
  <c r="F1376" i="1"/>
  <c r="E1376" i="1"/>
  <c r="D1376" i="1"/>
  <c r="F1377" i="1" l="1"/>
  <c r="C1377" i="1"/>
  <c r="A1378" i="1"/>
  <c r="G1377" i="1"/>
  <c r="E1377" i="1"/>
  <c r="D1377" i="1"/>
  <c r="B1377" i="1"/>
  <c r="G1378" i="1" l="1"/>
  <c r="E1378" i="1"/>
  <c r="B1378" i="1"/>
  <c r="A1379" i="1"/>
  <c r="F1378" i="1"/>
  <c r="D1378" i="1"/>
  <c r="C1378" i="1"/>
  <c r="B1379" i="1" l="1"/>
  <c r="A1380" i="1"/>
  <c r="G1379" i="1"/>
  <c r="F1379" i="1"/>
  <c r="E1379" i="1"/>
  <c r="D1379" i="1"/>
  <c r="C1379" i="1"/>
  <c r="F1380" i="1" l="1"/>
  <c r="C1380" i="1"/>
  <c r="B1380" i="1"/>
  <c r="A1381" i="1"/>
  <c r="G1380" i="1"/>
  <c r="E1380" i="1"/>
  <c r="D1380" i="1"/>
  <c r="G1381" i="1" l="1"/>
  <c r="E1381" i="1"/>
  <c r="A1382" i="1"/>
  <c r="F1381" i="1"/>
  <c r="D1381" i="1"/>
  <c r="C1381" i="1"/>
  <c r="B1381" i="1"/>
  <c r="B1382" i="1" l="1"/>
  <c r="A1383" i="1"/>
  <c r="C1382" i="1"/>
  <c r="G1382" i="1"/>
  <c r="F1382" i="1"/>
  <c r="E1382" i="1"/>
  <c r="D1382" i="1"/>
  <c r="F1383" i="1" l="1"/>
  <c r="C1383" i="1"/>
  <c r="A1384" i="1"/>
  <c r="G1383" i="1"/>
  <c r="E1383" i="1"/>
  <c r="D1383" i="1"/>
  <c r="B1383" i="1"/>
  <c r="G1384" i="1" l="1"/>
  <c r="E1384" i="1"/>
  <c r="B1384" i="1"/>
  <c r="A1385" i="1"/>
  <c r="F1384" i="1"/>
  <c r="D1384" i="1"/>
  <c r="C1384" i="1"/>
  <c r="B1385" i="1" l="1"/>
  <c r="A1386" i="1"/>
  <c r="G1385" i="1"/>
  <c r="F1385" i="1"/>
  <c r="E1385" i="1"/>
  <c r="D1385" i="1"/>
  <c r="C1385" i="1"/>
  <c r="F1386" i="1" l="1"/>
  <c r="C1386" i="1"/>
  <c r="B1386" i="1"/>
  <c r="A1387" i="1"/>
  <c r="G1386" i="1"/>
  <c r="E1386" i="1"/>
  <c r="D1386" i="1"/>
  <c r="G1387" i="1" l="1"/>
  <c r="E1387" i="1"/>
  <c r="A1388" i="1"/>
  <c r="F1387" i="1"/>
  <c r="D1387" i="1"/>
  <c r="C1387" i="1"/>
  <c r="B1387" i="1"/>
  <c r="B1388" i="1" l="1"/>
  <c r="A1389" i="1"/>
  <c r="C1388" i="1"/>
  <c r="G1388" i="1"/>
  <c r="F1388" i="1"/>
  <c r="E1388" i="1"/>
  <c r="D1388" i="1"/>
  <c r="F1389" i="1" l="1"/>
  <c r="C1389" i="1"/>
  <c r="A1390" i="1"/>
  <c r="G1389" i="1"/>
  <c r="E1389" i="1"/>
  <c r="D1389" i="1"/>
  <c r="B1389" i="1"/>
  <c r="G1390" i="1" l="1"/>
  <c r="E1390" i="1"/>
  <c r="B1390" i="1"/>
  <c r="A1391" i="1"/>
  <c r="F1390" i="1"/>
  <c r="D1390" i="1"/>
  <c r="C1390" i="1"/>
  <c r="B1391" i="1" l="1"/>
  <c r="A1392" i="1"/>
  <c r="G1391" i="1"/>
  <c r="F1391" i="1"/>
  <c r="E1391" i="1"/>
  <c r="D1391" i="1"/>
  <c r="C1391" i="1"/>
  <c r="F1392" i="1" l="1"/>
  <c r="C1392" i="1"/>
  <c r="B1392" i="1"/>
  <c r="A1393" i="1"/>
  <c r="G1392" i="1"/>
  <c r="E1392" i="1"/>
  <c r="D1392" i="1"/>
  <c r="G1393" i="1" l="1"/>
  <c r="E1393" i="1"/>
  <c r="A1394" i="1"/>
  <c r="F1393" i="1"/>
  <c r="D1393" i="1"/>
  <c r="C1393" i="1"/>
  <c r="B1393" i="1"/>
  <c r="B1394" i="1" l="1"/>
  <c r="A1395" i="1"/>
  <c r="C1394" i="1"/>
  <c r="G1394" i="1"/>
  <c r="F1394" i="1"/>
  <c r="E1394" i="1"/>
  <c r="D1394" i="1"/>
  <c r="F1395" i="1" l="1"/>
  <c r="C1395" i="1"/>
  <c r="A1396" i="1"/>
  <c r="G1395" i="1"/>
  <c r="E1395" i="1"/>
  <c r="D1395" i="1"/>
  <c r="B1395" i="1"/>
  <c r="G1396" i="1" l="1"/>
  <c r="E1396" i="1"/>
  <c r="B1396" i="1"/>
  <c r="A1397" i="1"/>
  <c r="F1396" i="1"/>
  <c r="D1396" i="1"/>
  <c r="C1396" i="1"/>
  <c r="B1397" i="1" l="1"/>
  <c r="A1398" i="1"/>
  <c r="G1397" i="1"/>
  <c r="F1397" i="1"/>
  <c r="E1397" i="1"/>
  <c r="D1397" i="1"/>
  <c r="C1397" i="1"/>
  <c r="F1398" i="1" l="1"/>
  <c r="C1398" i="1"/>
  <c r="B1398" i="1"/>
  <c r="A1399" i="1"/>
  <c r="G1398" i="1"/>
  <c r="E1398" i="1"/>
  <c r="D1398" i="1"/>
  <c r="G1399" i="1" l="1"/>
  <c r="E1399" i="1"/>
  <c r="A1400" i="1"/>
  <c r="F1399" i="1"/>
  <c r="D1399" i="1"/>
  <c r="C1399" i="1"/>
  <c r="B1399" i="1"/>
  <c r="B1400" i="1" l="1"/>
  <c r="A1401" i="1"/>
  <c r="C1400" i="1"/>
  <c r="G1400" i="1"/>
  <c r="F1400" i="1"/>
  <c r="E1400" i="1"/>
  <c r="D1400" i="1"/>
  <c r="F1401" i="1" l="1"/>
  <c r="C1401" i="1"/>
  <c r="A1402" i="1"/>
  <c r="G1401" i="1"/>
  <c r="E1401" i="1"/>
  <c r="D1401" i="1"/>
  <c r="B1401" i="1"/>
  <c r="G1402" i="1" l="1"/>
  <c r="E1402" i="1"/>
  <c r="B1402" i="1"/>
  <c r="A1403" i="1"/>
  <c r="F1402" i="1"/>
  <c r="D1402" i="1"/>
  <c r="C1402" i="1"/>
  <c r="B1403" i="1" l="1"/>
  <c r="A1404" i="1"/>
  <c r="G1403" i="1"/>
  <c r="F1403" i="1"/>
  <c r="E1403" i="1"/>
  <c r="D1403" i="1"/>
  <c r="C1403" i="1"/>
  <c r="F1404" i="1" l="1"/>
  <c r="C1404" i="1"/>
  <c r="B1404" i="1"/>
  <c r="A1405" i="1"/>
  <c r="G1404" i="1"/>
  <c r="E1404" i="1"/>
  <c r="D1404" i="1"/>
  <c r="G1405" i="1" l="1"/>
  <c r="E1405" i="1"/>
  <c r="A1406" i="1"/>
  <c r="F1405" i="1"/>
  <c r="D1405" i="1"/>
  <c r="C1405" i="1"/>
  <c r="B1405" i="1"/>
  <c r="B1406" i="1" l="1"/>
  <c r="A1407" i="1"/>
  <c r="C1406" i="1"/>
  <c r="G1406" i="1"/>
  <c r="F1406" i="1"/>
  <c r="E1406" i="1"/>
  <c r="D1406" i="1"/>
  <c r="A1408" i="1" l="1"/>
  <c r="F1407" i="1"/>
  <c r="C1407" i="1"/>
  <c r="G1407" i="1"/>
  <c r="E1407" i="1"/>
  <c r="D1407" i="1"/>
  <c r="B1407" i="1"/>
  <c r="F1408" i="1" l="1"/>
  <c r="C1408" i="1"/>
  <c r="B1408" i="1"/>
  <c r="A1409" i="1"/>
  <c r="G1408" i="1"/>
  <c r="E1408" i="1"/>
  <c r="D1408" i="1"/>
  <c r="E1409" i="1" l="1"/>
  <c r="C1409" i="1"/>
  <c r="A1410" i="1"/>
  <c r="G1409" i="1"/>
  <c r="F1409" i="1"/>
  <c r="D1409" i="1"/>
  <c r="B1409" i="1"/>
  <c r="A1411" i="1" l="1"/>
  <c r="E1410" i="1"/>
  <c r="C1410" i="1"/>
  <c r="B1410" i="1"/>
  <c r="F1410" i="1"/>
  <c r="D1410" i="1"/>
  <c r="G1410" i="1"/>
  <c r="G1411" i="1" l="1"/>
  <c r="A1412" i="1"/>
  <c r="F1411" i="1"/>
  <c r="E1411" i="1"/>
  <c r="D1411" i="1"/>
  <c r="C1411" i="1"/>
  <c r="B1411" i="1"/>
  <c r="E1412" i="1" l="1"/>
  <c r="F1412" i="1"/>
  <c r="B1412" i="1"/>
  <c r="A1413" i="1"/>
  <c r="G1412" i="1"/>
  <c r="D1412" i="1"/>
  <c r="C1412" i="1"/>
  <c r="A1414" i="1" l="1"/>
  <c r="G1413" i="1"/>
  <c r="E1413" i="1"/>
  <c r="D1413" i="1"/>
  <c r="F1413" i="1"/>
  <c r="C1413" i="1"/>
  <c r="B1413" i="1"/>
  <c r="C1414" i="1" l="1"/>
  <c r="A1415" i="1"/>
  <c r="G1414" i="1"/>
  <c r="F1414" i="1"/>
  <c r="E1414" i="1"/>
  <c r="D1414" i="1"/>
  <c r="B1414" i="1"/>
  <c r="E1415" i="1" l="1"/>
  <c r="D1415" i="1"/>
  <c r="B1415" i="1"/>
  <c r="F1415" i="1"/>
  <c r="C1415" i="1"/>
  <c r="A1416" i="1"/>
  <c r="G1415" i="1"/>
  <c r="A1417" i="1" l="1"/>
  <c r="G1416" i="1"/>
  <c r="F1416" i="1"/>
  <c r="E1416" i="1"/>
  <c r="D1416" i="1"/>
  <c r="C1416" i="1"/>
  <c r="B1416" i="1"/>
  <c r="E1417" i="1" l="1"/>
  <c r="B1417" i="1"/>
  <c r="G1417" i="1"/>
  <c r="F1417" i="1"/>
  <c r="D1417" i="1"/>
  <c r="C1417" i="1"/>
  <c r="A1418" i="1"/>
  <c r="E1418" i="1" l="1"/>
  <c r="G1418" i="1"/>
  <c r="D1418" i="1"/>
  <c r="C1418" i="1"/>
  <c r="A1419" i="1"/>
  <c r="F1418" i="1"/>
  <c r="B1418" i="1"/>
  <c r="A1420" i="1" l="1"/>
  <c r="B1419" i="1"/>
  <c r="G1419" i="1"/>
  <c r="F1419" i="1"/>
  <c r="E1419" i="1"/>
  <c r="D1419" i="1"/>
  <c r="C1419" i="1"/>
  <c r="G1420" i="1" l="1"/>
  <c r="D1420" i="1"/>
  <c r="B1420" i="1"/>
  <c r="E1420" i="1"/>
  <c r="C1420" i="1"/>
  <c r="A1421" i="1"/>
  <c r="F1420" i="1"/>
  <c r="E1421" i="1" l="1"/>
  <c r="A1422" i="1"/>
  <c r="G1421" i="1"/>
  <c r="F1421" i="1"/>
  <c r="D1421" i="1"/>
  <c r="C1421" i="1"/>
  <c r="B1421" i="1"/>
  <c r="A1423" i="1" l="1"/>
  <c r="D1422" i="1"/>
  <c r="G1422" i="1"/>
  <c r="F1422" i="1"/>
  <c r="E1422" i="1"/>
  <c r="C1422" i="1"/>
  <c r="B1422" i="1"/>
  <c r="A1424" i="1" l="1"/>
  <c r="F1423" i="1"/>
  <c r="D1423" i="1"/>
  <c r="C1423" i="1"/>
  <c r="G1423" i="1"/>
  <c r="E1423" i="1"/>
  <c r="B1423" i="1"/>
  <c r="E1424" i="1" l="1"/>
  <c r="A1425" i="1"/>
  <c r="G1424" i="1"/>
  <c r="F1424" i="1"/>
  <c r="D1424" i="1"/>
  <c r="C1424" i="1"/>
  <c r="B1424" i="1"/>
  <c r="A1426" i="1" l="1"/>
  <c r="F1425" i="1"/>
  <c r="C1425" i="1"/>
  <c r="D1425" i="1"/>
  <c r="B1425" i="1"/>
  <c r="G1425" i="1"/>
  <c r="E1425" i="1"/>
  <c r="F1426" i="1" l="1"/>
  <c r="E1426" i="1"/>
  <c r="A1427" i="1"/>
  <c r="G1426" i="1"/>
  <c r="D1426" i="1"/>
  <c r="C1426" i="1"/>
  <c r="B1426" i="1"/>
  <c r="E1427" i="1" l="1"/>
  <c r="C1427" i="1"/>
  <c r="G1427" i="1"/>
  <c r="F1427" i="1"/>
  <c r="D1427" i="1"/>
  <c r="B1427" i="1"/>
  <c r="A1428" i="1"/>
  <c r="A1429" i="1" l="1"/>
  <c r="E1428" i="1"/>
  <c r="C1428" i="1"/>
  <c r="B1428" i="1"/>
  <c r="G1428" i="1"/>
  <c r="F1428" i="1"/>
  <c r="D1428" i="1"/>
  <c r="G1429" i="1" l="1"/>
  <c r="A1430" i="1"/>
  <c r="F1429" i="1"/>
  <c r="E1429" i="1"/>
  <c r="D1429" i="1"/>
  <c r="C1429" i="1"/>
  <c r="B1429" i="1"/>
  <c r="E1430" i="1" l="1"/>
  <c r="F1430" i="1"/>
  <c r="B1430" i="1"/>
  <c r="C1430" i="1"/>
  <c r="A1431" i="1"/>
  <c r="G1430" i="1"/>
  <c r="D1430" i="1"/>
  <c r="A1432" i="1" l="1"/>
  <c r="G1431" i="1"/>
  <c r="E1431" i="1"/>
  <c r="D1431" i="1"/>
  <c r="F1431" i="1"/>
  <c r="C1431" i="1"/>
  <c r="B1431" i="1"/>
  <c r="C1432" i="1" l="1"/>
  <c r="A1433" i="1"/>
  <c r="F1432" i="1"/>
  <c r="E1432" i="1"/>
  <c r="D1432" i="1"/>
  <c r="B1432" i="1"/>
  <c r="G1432" i="1"/>
  <c r="E1433" i="1" l="1"/>
  <c r="D1433" i="1"/>
  <c r="B1433" i="1"/>
  <c r="A1434" i="1"/>
  <c r="G1433" i="1"/>
  <c r="F1433" i="1"/>
  <c r="C1433" i="1"/>
  <c r="A1435" i="1" l="1"/>
  <c r="G1434" i="1"/>
  <c r="F1434" i="1"/>
  <c r="E1434" i="1"/>
  <c r="D1434" i="1"/>
  <c r="C1434" i="1"/>
  <c r="B1434" i="1"/>
  <c r="E1435" i="1" l="1"/>
  <c r="B1435" i="1"/>
  <c r="F1435" i="1"/>
  <c r="D1435" i="1"/>
  <c r="C1435" i="1"/>
  <c r="A1436" i="1"/>
  <c r="G1435" i="1"/>
  <c r="E1436" i="1" l="1"/>
  <c r="G1436" i="1"/>
  <c r="D1436" i="1"/>
  <c r="C1436" i="1"/>
  <c r="B1436" i="1"/>
  <c r="A1437" i="1"/>
  <c r="F1436" i="1"/>
  <c r="A1438" i="1" l="1"/>
  <c r="B1437" i="1"/>
  <c r="G1437" i="1"/>
  <c r="F1437" i="1"/>
  <c r="E1437" i="1"/>
  <c r="D1437" i="1"/>
  <c r="C1437" i="1"/>
  <c r="G1438" i="1" l="1"/>
  <c r="D1438" i="1"/>
  <c r="B1438" i="1"/>
  <c r="E1438" i="1"/>
  <c r="C1438" i="1"/>
  <c r="A1439" i="1"/>
  <c r="F1438" i="1"/>
  <c r="E1439" i="1" l="1"/>
  <c r="A1440" i="1"/>
  <c r="G1439" i="1"/>
  <c r="F1439" i="1"/>
  <c r="D1439" i="1"/>
  <c r="C1439" i="1"/>
  <c r="B1439" i="1"/>
  <c r="A1441" i="1" l="1"/>
  <c r="D1440" i="1"/>
  <c r="G1440" i="1"/>
  <c r="F1440" i="1"/>
  <c r="E1440" i="1"/>
  <c r="C1440" i="1"/>
  <c r="B1440" i="1"/>
  <c r="A1442" i="1" l="1"/>
  <c r="F1441" i="1"/>
  <c r="D1441" i="1"/>
  <c r="C1441" i="1"/>
  <c r="B1441" i="1"/>
  <c r="G1441" i="1"/>
  <c r="E1441" i="1"/>
  <c r="E1442" i="1" l="1"/>
  <c r="A1443" i="1"/>
  <c r="G1442" i="1"/>
  <c r="F1442" i="1"/>
  <c r="D1442" i="1"/>
  <c r="C1442" i="1"/>
  <c r="B1442" i="1"/>
  <c r="A1444" i="1" l="1"/>
  <c r="F1443" i="1"/>
  <c r="E1443" i="1"/>
  <c r="C1443" i="1"/>
  <c r="G1443" i="1"/>
  <c r="D1443" i="1"/>
  <c r="B1443" i="1"/>
  <c r="F1444" i="1" l="1"/>
  <c r="E1444" i="1"/>
  <c r="D1444" i="1"/>
  <c r="B1444" i="1"/>
  <c r="A1445" i="1"/>
  <c r="G1444" i="1"/>
  <c r="C1444" i="1"/>
  <c r="E1445" i="1" l="1"/>
  <c r="C1445" i="1"/>
  <c r="B1445" i="1"/>
  <c r="A1446" i="1"/>
  <c r="G1445" i="1"/>
  <c r="F1445" i="1"/>
  <c r="D1445" i="1"/>
  <c r="A1447" i="1" l="1"/>
  <c r="G1446" i="1"/>
  <c r="E1446" i="1"/>
  <c r="C1446" i="1"/>
  <c r="B1446" i="1"/>
  <c r="F1446" i="1"/>
  <c r="D1446" i="1"/>
  <c r="G1447" i="1" l="1"/>
  <c r="F1447" i="1"/>
  <c r="D1447" i="1"/>
  <c r="C1447" i="1"/>
  <c r="B1447" i="1"/>
  <c r="A1448" i="1"/>
  <c r="E1447" i="1"/>
  <c r="E1448" i="1" l="1"/>
  <c r="F1448" i="1"/>
  <c r="D1448" i="1"/>
  <c r="B1448" i="1"/>
  <c r="A1449" i="1"/>
  <c r="G1448" i="1"/>
  <c r="C1448" i="1"/>
  <c r="A1450" i="1" l="1"/>
  <c r="G1449" i="1"/>
  <c r="E1449" i="1"/>
  <c r="D1449" i="1"/>
  <c r="C1449" i="1"/>
  <c r="F1449" i="1"/>
  <c r="B1449" i="1"/>
  <c r="C1450" i="1" l="1"/>
  <c r="B1450" i="1"/>
  <c r="A1451" i="1"/>
  <c r="F1450" i="1"/>
  <c r="E1450" i="1"/>
  <c r="D1450" i="1"/>
  <c r="G1450" i="1"/>
  <c r="E1451" i="1" l="1"/>
  <c r="G1451" i="1"/>
  <c r="D1451" i="1"/>
  <c r="B1451" i="1"/>
  <c r="A1452" i="1"/>
  <c r="F1451" i="1"/>
  <c r="C1451" i="1"/>
  <c r="A1453" i="1" l="1"/>
  <c r="G1452" i="1"/>
  <c r="F1452" i="1"/>
  <c r="E1452" i="1"/>
  <c r="D1452" i="1"/>
  <c r="C1452" i="1"/>
  <c r="B1452" i="1"/>
  <c r="E1453" i="1" l="1"/>
  <c r="D1453" i="1"/>
  <c r="B1453" i="1"/>
  <c r="G1453" i="1"/>
  <c r="F1453" i="1"/>
  <c r="C1453" i="1"/>
  <c r="A1454" i="1"/>
  <c r="E1454" i="1" l="1"/>
  <c r="A1455" i="1"/>
  <c r="G1454" i="1"/>
  <c r="D1454" i="1"/>
  <c r="C1454" i="1"/>
  <c r="B1454" i="1"/>
  <c r="F1454" i="1"/>
  <c r="A1456" i="1" l="1"/>
  <c r="B1455" i="1"/>
  <c r="G1455" i="1"/>
  <c r="F1455" i="1"/>
  <c r="E1455" i="1"/>
  <c r="D1455" i="1"/>
  <c r="C1455" i="1"/>
  <c r="G1456" i="1" l="1"/>
  <c r="F1456" i="1"/>
  <c r="E1456" i="1"/>
  <c r="D1456" i="1"/>
  <c r="B1456" i="1"/>
  <c r="A1457" i="1"/>
  <c r="C1456" i="1"/>
  <c r="E1457" i="1" l="1"/>
  <c r="A1458" i="1"/>
  <c r="G1457" i="1"/>
  <c r="F1457" i="1"/>
  <c r="D1457" i="1"/>
  <c r="C1457" i="1"/>
  <c r="B1457" i="1"/>
  <c r="A1459" i="1" l="1"/>
  <c r="D1458" i="1"/>
  <c r="C1458" i="1"/>
  <c r="B1458" i="1"/>
  <c r="G1458" i="1"/>
  <c r="F1458" i="1"/>
  <c r="E1458" i="1"/>
  <c r="A1460" i="1" l="1"/>
  <c r="G1459" i="1"/>
  <c r="F1459" i="1"/>
  <c r="D1459" i="1"/>
  <c r="C1459" i="1"/>
  <c r="B1459" i="1"/>
  <c r="E1459" i="1"/>
  <c r="E1460" i="1" l="1"/>
  <c r="A1461" i="1"/>
  <c r="G1460" i="1"/>
  <c r="F1460" i="1"/>
  <c r="D1460" i="1"/>
  <c r="C1460" i="1"/>
  <c r="B1460" i="1"/>
  <c r="A1462" i="1" l="1"/>
  <c r="F1461" i="1"/>
  <c r="E1461" i="1"/>
  <c r="D1461" i="1"/>
  <c r="C1461" i="1"/>
  <c r="G1461" i="1"/>
  <c r="B1461" i="1"/>
  <c r="A1463" i="1" l="1"/>
  <c r="F1462" i="1"/>
  <c r="E1462" i="1"/>
  <c r="D1462" i="1"/>
  <c r="G1462" i="1"/>
  <c r="C1462" i="1"/>
  <c r="B1462" i="1"/>
  <c r="E1463" i="1" l="1"/>
  <c r="C1463" i="1"/>
  <c r="B1463" i="1"/>
  <c r="A1464" i="1"/>
  <c r="G1463" i="1"/>
  <c r="F1463" i="1"/>
  <c r="D1463" i="1"/>
  <c r="A1465" i="1" l="1"/>
  <c r="G1464" i="1"/>
  <c r="F1464" i="1"/>
  <c r="E1464" i="1"/>
  <c r="C1464" i="1"/>
  <c r="B1464" i="1"/>
  <c r="D1464" i="1"/>
  <c r="G1465" i="1" l="1"/>
  <c r="F1465" i="1"/>
  <c r="D1465" i="1"/>
  <c r="C1465" i="1"/>
  <c r="B1465" i="1"/>
  <c r="A1466" i="1"/>
  <c r="E1465" i="1"/>
  <c r="E1466" i="1" l="1"/>
  <c r="F1466" i="1"/>
  <c r="D1466" i="1"/>
  <c r="C1466" i="1"/>
  <c r="B1466" i="1"/>
  <c r="A1467" i="1"/>
  <c r="G1466" i="1"/>
  <c r="A1468" i="1" l="1"/>
  <c r="G1467" i="1"/>
  <c r="E1467" i="1"/>
  <c r="D1467" i="1"/>
  <c r="C1467" i="1"/>
  <c r="F1467" i="1"/>
  <c r="B1467" i="1"/>
  <c r="C1468" i="1" l="1"/>
  <c r="B1468" i="1"/>
  <c r="A1469" i="1"/>
  <c r="G1468" i="1"/>
  <c r="F1468" i="1"/>
  <c r="E1468" i="1"/>
  <c r="D1468" i="1"/>
  <c r="E1469" i="1" l="1"/>
  <c r="G1469" i="1"/>
  <c r="F1469" i="1"/>
  <c r="D1469" i="1"/>
  <c r="B1469" i="1"/>
  <c r="C1469" i="1"/>
  <c r="A1470" i="1"/>
  <c r="A1471" i="1" l="1"/>
  <c r="G1470" i="1"/>
  <c r="F1470" i="1"/>
  <c r="E1470" i="1"/>
  <c r="D1470" i="1"/>
  <c r="C1470" i="1"/>
  <c r="B1470" i="1"/>
  <c r="E1471" i="1" l="1"/>
  <c r="D1471" i="1"/>
  <c r="C1471" i="1"/>
  <c r="B1471" i="1"/>
  <c r="A1472" i="1"/>
  <c r="G1471" i="1"/>
  <c r="F1471" i="1"/>
  <c r="E1472" i="1" l="1"/>
  <c r="A1473" i="1"/>
  <c r="G1472" i="1"/>
  <c r="D1472" i="1"/>
  <c r="C1472" i="1"/>
  <c r="B1472" i="1"/>
  <c r="F1472" i="1"/>
  <c r="A1474" i="1" l="1"/>
  <c r="B1473" i="1"/>
  <c r="G1473" i="1"/>
  <c r="D1473" i="1"/>
  <c r="C1473" i="1"/>
  <c r="F1473" i="1"/>
  <c r="E1473" i="1"/>
  <c r="G1474" i="1" l="1"/>
  <c r="F1474" i="1"/>
  <c r="E1474" i="1"/>
  <c r="D1474" i="1"/>
  <c r="B1474" i="1"/>
  <c r="A1475" i="1"/>
  <c r="C1474" i="1"/>
  <c r="E1475" i="1" l="1"/>
  <c r="A1476" i="1"/>
  <c r="G1475" i="1"/>
  <c r="F1475" i="1"/>
  <c r="D1475" i="1"/>
  <c r="C1475" i="1"/>
  <c r="B1475" i="1"/>
  <c r="A1477" i="1" l="1"/>
  <c r="D1476" i="1"/>
  <c r="C1476" i="1"/>
  <c r="B1476" i="1"/>
  <c r="G1476" i="1"/>
  <c r="F1476" i="1"/>
  <c r="E1476" i="1"/>
  <c r="A1478" i="1" l="1"/>
  <c r="G1477" i="1"/>
  <c r="F1477" i="1"/>
  <c r="D1477" i="1"/>
  <c r="C1477" i="1"/>
  <c r="B1477" i="1"/>
  <c r="E1477" i="1"/>
  <c r="E1478" i="1" l="1"/>
  <c r="A1479" i="1"/>
  <c r="G1478" i="1"/>
  <c r="F1478" i="1"/>
  <c r="D1478" i="1"/>
  <c r="C1478" i="1"/>
  <c r="B1478" i="1"/>
  <c r="A1480" i="1" l="1"/>
  <c r="F1479" i="1"/>
  <c r="E1479" i="1"/>
  <c r="D1479" i="1"/>
  <c r="C1479" i="1"/>
  <c r="G1479" i="1"/>
  <c r="B1479" i="1"/>
  <c r="A1481" i="1" l="1"/>
  <c r="F1480" i="1"/>
  <c r="E1480" i="1"/>
  <c r="D1480" i="1"/>
  <c r="G1480" i="1"/>
  <c r="C1480" i="1"/>
  <c r="B1480" i="1"/>
  <c r="E1481" i="1" l="1"/>
  <c r="C1481" i="1"/>
  <c r="B1481" i="1"/>
  <c r="A1482" i="1"/>
  <c r="D1481" i="1"/>
  <c r="G1481" i="1"/>
  <c r="F1481" i="1"/>
  <c r="A1483" i="1" l="1"/>
  <c r="G1482" i="1"/>
  <c r="F1482" i="1"/>
  <c r="E1482" i="1"/>
  <c r="C1482" i="1"/>
  <c r="B1482" i="1"/>
  <c r="D1482" i="1"/>
  <c r="C1483" i="1" l="1"/>
  <c r="A1484" i="1"/>
  <c r="G1483" i="1"/>
  <c r="F1483" i="1"/>
  <c r="E1483" i="1"/>
  <c r="D1483" i="1"/>
  <c r="B1483" i="1"/>
  <c r="G1484" i="1" l="1"/>
  <c r="E1484" i="1"/>
  <c r="F1484" i="1"/>
  <c r="D1484" i="1"/>
  <c r="C1484" i="1"/>
  <c r="A1485" i="1"/>
  <c r="B1484" i="1"/>
  <c r="A1486" i="1" l="1"/>
  <c r="G1485" i="1"/>
  <c r="F1485" i="1"/>
  <c r="E1485" i="1"/>
  <c r="C1485" i="1"/>
  <c r="B1485" i="1"/>
  <c r="D1485" i="1"/>
  <c r="C1486" i="1" l="1"/>
  <c r="F1486" i="1"/>
  <c r="E1486" i="1"/>
  <c r="D1486" i="1"/>
  <c r="B1486" i="1"/>
  <c r="A1487" i="1"/>
  <c r="G1486" i="1"/>
  <c r="G1487" i="1" l="1"/>
  <c r="E1487" i="1"/>
  <c r="A1488" i="1"/>
  <c r="F1487" i="1"/>
  <c r="D1487" i="1"/>
  <c r="C1487" i="1"/>
  <c r="B1487" i="1"/>
  <c r="A1489" i="1" l="1"/>
  <c r="D1488" i="1"/>
  <c r="C1488" i="1"/>
  <c r="B1488" i="1"/>
  <c r="G1488" i="1"/>
  <c r="F1488" i="1"/>
  <c r="E1488" i="1"/>
  <c r="C1489" i="1" l="1"/>
  <c r="A1490" i="1"/>
  <c r="G1489" i="1"/>
  <c r="E1489" i="1"/>
  <c r="D1489" i="1"/>
  <c r="B1489" i="1"/>
  <c r="F1489" i="1"/>
  <c r="G1490" i="1" l="1"/>
  <c r="E1490" i="1"/>
  <c r="B1490" i="1"/>
  <c r="A1491" i="1"/>
  <c r="F1490" i="1"/>
  <c r="D1490" i="1"/>
  <c r="C1490" i="1"/>
  <c r="A1492" i="1" l="1"/>
  <c r="G1491" i="1"/>
  <c r="F1491" i="1"/>
  <c r="E1491" i="1"/>
  <c r="C1491" i="1"/>
  <c r="B1491" i="1"/>
  <c r="D1491" i="1"/>
  <c r="C1492" i="1" l="1"/>
  <c r="A1493" i="1"/>
  <c r="G1492" i="1"/>
  <c r="F1492" i="1"/>
  <c r="E1492" i="1"/>
  <c r="D1492" i="1"/>
  <c r="B1492" i="1"/>
  <c r="G1493" i="1" l="1"/>
  <c r="E1493" i="1"/>
  <c r="F1493" i="1"/>
  <c r="D1493" i="1"/>
  <c r="C1493" i="1"/>
  <c r="A1494" i="1"/>
  <c r="B1493" i="1"/>
  <c r="A1495" i="1" l="1"/>
  <c r="G1494" i="1"/>
  <c r="F1494" i="1"/>
  <c r="E1494" i="1"/>
  <c r="B1494" i="1"/>
  <c r="D1494" i="1"/>
  <c r="C1494" i="1"/>
  <c r="C1495" i="1" l="1"/>
  <c r="F1495" i="1"/>
  <c r="E1495" i="1"/>
  <c r="D1495" i="1"/>
  <c r="B1495" i="1"/>
  <c r="A1496" i="1"/>
  <c r="G1495" i="1"/>
  <c r="G1496" i="1" l="1"/>
  <c r="E1496" i="1"/>
  <c r="A1497" i="1"/>
  <c r="F1496" i="1"/>
  <c r="D1496" i="1"/>
  <c r="C1496" i="1"/>
  <c r="B1496" i="1"/>
  <c r="A1498" i="1" l="1"/>
  <c r="D1497" i="1"/>
  <c r="C1497" i="1"/>
  <c r="B1497" i="1"/>
  <c r="G1497" i="1"/>
  <c r="F1497" i="1"/>
  <c r="E1497" i="1"/>
  <c r="C1498" i="1" l="1"/>
  <c r="A1499" i="1"/>
  <c r="G1498" i="1"/>
  <c r="E1498" i="1"/>
  <c r="D1498" i="1"/>
  <c r="B1498" i="1"/>
  <c r="F1498" i="1"/>
  <c r="G1499" i="1" l="1"/>
  <c r="E1499" i="1"/>
  <c r="B1499" i="1"/>
  <c r="A1500" i="1"/>
  <c r="F1499" i="1"/>
  <c r="D1499" i="1"/>
  <c r="C1499" i="1"/>
  <c r="A1501" i="1" l="1"/>
  <c r="G1500" i="1"/>
  <c r="F1500" i="1"/>
  <c r="E1500" i="1"/>
  <c r="C1500" i="1"/>
  <c r="B1500" i="1"/>
  <c r="D1500" i="1"/>
  <c r="C1501" i="1" l="1"/>
  <c r="A1502" i="1"/>
  <c r="G1501" i="1"/>
  <c r="F1501" i="1"/>
  <c r="E1501" i="1"/>
  <c r="D1501" i="1"/>
  <c r="B1501" i="1"/>
  <c r="G1502" i="1" l="1"/>
  <c r="E1502" i="1"/>
  <c r="F1502" i="1"/>
  <c r="D1502" i="1"/>
  <c r="C1502" i="1"/>
  <c r="A1503" i="1"/>
  <c r="B1502" i="1"/>
  <c r="A1504" i="1" l="1"/>
  <c r="G1503" i="1"/>
  <c r="F1503" i="1"/>
  <c r="E1503" i="1"/>
  <c r="D1503" i="1"/>
  <c r="C1503" i="1"/>
  <c r="B1503" i="1"/>
  <c r="C1504" i="1" l="1"/>
  <c r="F1504" i="1"/>
  <c r="E1504" i="1"/>
  <c r="D1504" i="1"/>
  <c r="B1504" i="1"/>
  <c r="A1505" i="1"/>
  <c r="G1504" i="1"/>
  <c r="G1505" i="1" l="1"/>
  <c r="E1505" i="1"/>
  <c r="A1506" i="1"/>
  <c r="F1505" i="1"/>
  <c r="D1505" i="1"/>
  <c r="C1505" i="1"/>
  <c r="B1505" i="1"/>
  <c r="A1507" i="1" l="1"/>
  <c r="D1506" i="1"/>
  <c r="C1506" i="1"/>
  <c r="B1506" i="1"/>
  <c r="G1506" i="1"/>
  <c r="F1506" i="1"/>
  <c r="E1506" i="1"/>
  <c r="C1507" i="1" l="1"/>
  <c r="A1508" i="1"/>
  <c r="G1507" i="1"/>
  <c r="E1507" i="1"/>
  <c r="D1507" i="1"/>
  <c r="B1507" i="1"/>
  <c r="F1507" i="1"/>
  <c r="G1508" i="1" l="1"/>
  <c r="E1508" i="1"/>
  <c r="B1508" i="1"/>
  <c r="A1509" i="1"/>
  <c r="F1508" i="1"/>
  <c r="D1508" i="1"/>
  <c r="C1508" i="1"/>
  <c r="B1509" i="1" l="1"/>
  <c r="A1510" i="1"/>
  <c r="G1509" i="1"/>
  <c r="F1509" i="1"/>
  <c r="D1509" i="1"/>
  <c r="C1509" i="1"/>
  <c r="E1509" i="1"/>
  <c r="F1510" i="1" l="1"/>
  <c r="C1510" i="1"/>
  <c r="B1510" i="1"/>
  <c r="A1511" i="1"/>
  <c r="G1510" i="1"/>
  <c r="E1510" i="1"/>
  <c r="D1510" i="1"/>
  <c r="G1511" i="1" l="1"/>
  <c r="E1511" i="1"/>
  <c r="A1512" i="1"/>
  <c r="F1511" i="1"/>
  <c r="C1511" i="1"/>
  <c r="B1511" i="1"/>
  <c r="D1511" i="1"/>
  <c r="B1512" i="1" l="1"/>
  <c r="A1513" i="1"/>
  <c r="C1512" i="1"/>
  <c r="G1512" i="1"/>
  <c r="F1512" i="1"/>
  <c r="E1512" i="1"/>
  <c r="D1512" i="1"/>
  <c r="F1513" i="1" l="1"/>
  <c r="C1513" i="1"/>
  <c r="A1514" i="1"/>
  <c r="G1513" i="1"/>
  <c r="D1513" i="1"/>
  <c r="B1513" i="1"/>
  <c r="E1513" i="1"/>
  <c r="G1514" i="1" l="1"/>
  <c r="E1514" i="1"/>
  <c r="B1514" i="1"/>
  <c r="A1515" i="1"/>
  <c r="F1514" i="1"/>
  <c r="D1514" i="1"/>
  <c r="C1514" i="1"/>
  <c r="B1515" i="1" l="1"/>
  <c r="A1516" i="1"/>
  <c r="G1515" i="1"/>
  <c r="F1515" i="1"/>
  <c r="D1515" i="1"/>
  <c r="C1515" i="1"/>
  <c r="E1515" i="1"/>
  <c r="F1516" i="1" l="1"/>
  <c r="C1516" i="1"/>
  <c r="B1516" i="1"/>
  <c r="A1517" i="1"/>
  <c r="E1516" i="1"/>
  <c r="D1516" i="1"/>
  <c r="G1516" i="1"/>
  <c r="G1517" i="1" l="1"/>
  <c r="E1517" i="1"/>
  <c r="A1518" i="1"/>
  <c r="F1517" i="1"/>
  <c r="C1517" i="1"/>
  <c r="B1517" i="1"/>
  <c r="D1517" i="1"/>
  <c r="B1518" i="1" l="1"/>
  <c r="A1519" i="1"/>
  <c r="C1518" i="1"/>
  <c r="G1518" i="1"/>
  <c r="F1518" i="1"/>
  <c r="E1518" i="1"/>
  <c r="D1518" i="1"/>
  <c r="F1519" i="1" l="1"/>
  <c r="C1519" i="1"/>
  <c r="A1520" i="1"/>
  <c r="G1519" i="1"/>
  <c r="D1519" i="1"/>
  <c r="B1519" i="1"/>
  <c r="E1519" i="1"/>
  <c r="G1520" i="1" l="1"/>
  <c r="E1520" i="1"/>
  <c r="B1520" i="1"/>
  <c r="A1521" i="1"/>
  <c r="F1520" i="1"/>
  <c r="D1520" i="1"/>
  <c r="C1520" i="1"/>
  <c r="B1521" i="1" l="1"/>
  <c r="A1522" i="1"/>
  <c r="G1521" i="1"/>
  <c r="F1521" i="1"/>
  <c r="D1521" i="1"/>
  <c r="C1521" i="1"/>
  <c r="E1521" i="1"/>
  <c r="F1522" i="1" l="1"/>
  <c r="C1522" i="1"/>
  <c r="B1522" i="1"/>
  <c r="A1523" i="1"/>
  <c r="G1522" i="1"/>
  <c r="E1522" i="1"/>
  <c r="D1522" i="1"/>
  <c r="G1523" i="1" l="1"/>
  <c r="E1523" i="1"/>
  <c r="A1524" i="1"/>
  <c r="F1523" i="1"/>
  <c r="C1523" i="1"/>
  <c r="B1523" i="1"/>
  <c r="D1523" i="1"/>
  <c r="B1524" i="1" l="1"/>
  <c r="A1525" i="1"/>
  <c r="C1524" i="1"/>
  <c r="G1524" i="1"/>
  <c r="F1524" i="1"/>
  <c r="E1524" i="1"/>
  <c r="D1524" i="1"/>
  <c r="F1525" i="1" l="1"/>
  <c r="C1525" i="1"/>
  <c r="A1526" i="1"/>
  <c r="G1525" i="1"/>
  <c r="D1525" i="1"/>
  <c r="B1525" i="1"/>
  <c r="E1525" i="1"/>
  <c r="G1526" i="1" l="1"/>
  <c r="E1526" i="1"/>
  <c r="B1526" i="1"/>
  <c r="A1527" i="1"/>
  <c r="C1526" i="1"/>
  <c r="F1526" i="1"/>
  <c r="D1526" i="1"/>
  <c r="B1527" i="1" l="1"/>
  <c r="A1528" i="1"/>
  <c r="G1527" i="1"/>
  <c r="F1527" i="1"/>
  <c r="D1527" i="1"/>
  <c r="C1527" i="1"/>
  <c r="E1527" i="1"/>
  <c r="F1528" i="1" l="1"/>
  <c r="C1528" i="1"/>
  <c r="B1528" i="1"/>
  <c r="A1529" i="1"/>
  <c r="G1528" i="1"/>
  <c r="E1528" i="1"/>
  <c r="D1528" i="1"/>
  <c r="G1529" i="1" l="1"/>
  <c r="E1529" i="1"/>
  <c r="A1530" i="1"/>
  <c r="F1529" i="1"/>
  <c r="C1529" i="1"/>
  <c r="B1529" i="1"/>
  <c r="D1529" i="1"/>
  <c r="B1530" i="1" l="1"/>
  <c r="A1531" i="1"/>
  <c r="C1530" i="1"/>
  <c r="G1530" i="1"/>
  <c r="F1530" i="1"/>
  <c r="E1530" i="1"/>
  <c r="D1530" i="1"/>
  <c r="F1531" i="1" l="1"/>
  <c r="C1531" i="1"/>
  <c r="A1532" i="1"/>
  <c r="G1531" i="1"/>
  <c r="D1531" i="1"/>
  <c r="B1531" i="1"/>
  <c r="E1531" i="1"/>
  <c r="G1532" i="1" l="1"/>
  <c r="E1532" i="1"/>
  <c r="B1532" i="1"/>
  <c r="A1533" i="1"/>
  <c r="F1532" i="1"/>
  <c r="D1532" i="1"/>
  <c r="C1532" i="1"/>
  <c r="B1533" i="1" l="1"/>
  <c r="A1534" i="1"/>
  <c r="G1533" i="1"/>
  <c r="F1533" i="1"/>
  <c r="D1533" i="1"/>
  <c r="C1533" i="1"/>
  <c r="E1533" i="1"/>
  <c r="F1534" i="1" l="1"/>
  <c r="C1534" i="1"/>
  <c r="B1534" i="1"/>
  <c r="A1535" i="1"/>
  <c r="G1534" i="1"/>
  <c r="E1534" i="1"/>
  <c r="D1534" i="1"/>
  <c r="G1535" i="1" l="1"/>
  <c r="E1535" i="1"/>
  <c r="A1536" i="1"/>
  <c r="F1535" i="1"/>
  <c r="C1535" i="1"/>
  <c r="B1535" i="1"/>
  <c r="D1535" i="1"/>
  <c r="B1536" i="1" l="1"/>
  <c r="A1537" i="1"/>
  <c r="C1536" i="1"/>
  <c r="G1536" i="1"/>
  <c r="F1536" i="1"/>
  <c r="E1536" i="1"/>
  <c r="D1536" i="1"/>
  <c r="F1537" i="1" l="1"/>
  <c r="C1537" i="1"/>
  <c r="A1538" i="1"/>
  <c r="G1537" i="1"/>
  <c r="D1537" i="1"/>
  <c r="B1537" i="1"/>
  <c r="E1537" i="1"/>
  <c r="G1538" i="1" l="1"/>
  <c r="E1538" i="1"/>
  <c r="B1538" i="1"/>
  <c r="A1539" i="1"/>
  <c r="F1538" i="1"/>
  <c r="D1538" i="1"/>
  <c r="C1538" i="1"/>
  <c r="B1539" i="1" l="1"/>
  <c r="A1540" i="1"/>
  <c r="G1539" i="1"/>
  <c r="F1539" i="1"/>
  <c r="D1539" i="1"/>
  <c r="C1539" i="1"/>
  <c r="E1539" i="1"/>
  <c r="F1540" i="1" l="1"/>
  <c r="C1540" i="1"/>
  <c r="B1540" i="1"/>
  <c r="A1541" i="1"/>
  <c r="G1540" i="1"/>
  <c r="E1540" i="1"/>
  <c r="D1540" i="1"/>
  <c r="G1541" i="1" l="1"/>
  <c r="E1541" i="1"/>
  <c r="A1542" i="1"/>
  <c r="F1541" i="1"/>
  <c r="C1541" i="1"/>
  <c r="B1541" i="1"/>
  <c r="D1541" i="1"/>
  <c r="B1542" i="1" l="1"/>
  <c r="A1543" i="1"/>
  <c r="C1542" i="1"/>
  <c r="G1542" i="1"/>
  <c r="F1542" i="1"/>
  <c r="E1542" i="1"/>
  <c r="D1542" i="1"/>
  <c r="F1543" i="1" l="1"/>
  <c r="C1543" i="1"/>
  <c r="A1544" i="1"/>
  <c r="G1543" i="1"/>
  <c r="E1543" i="1"/>
  <c r="D1543" i="1"/>
  <c r="B1543" i="1"/>
  <c r="G1544" i="1" l="1"/>
  <c r="E1544" i="1"/>
  <c r="B1544" i="1"/>
  <c r="A1545" i="1"/>
  <c r="F1544" i="1"/>
  <c r="D1544" i="1"/>
  <c r="C1544" i="1"/>
  <c r="B1545" i="1" l="1"/>
  <c r="A1546" i="1"/>
  <c r="G1545" i="1"/>
  <c r="F1545" i="1"/>
  <c r="E1545" i="1"/>
  <c r="D1545" i="1"/>
  <c r="C1545" i="1"/>
  <c r="F1546" i="1" l="1"/>
  <c r="C1546" i="1"/>
  <c r="B1546" i="1"/>
  <c r="A1547" i="1"/>
  <c r="G1546" i="1"/>
  <c r="E1546" i="1"/>
  <c r="D1546" i="1"/>
  <c r="G1547" i="1" l="1"/>
  <c r="E1547" i="1"/>
  <c r="A1548" i="1"/>
  <c r="F1547" i="1"/>
  <c r="D1547" i="1"/>
  <c r="C1547" i="1"/>
  <c r="B1547" i="1"/>
  <c r="B1548" i="1" l="1"/>
  <c r="A1549" i="1"/>
  <c r="C1548" i="1"/>
  <c r="G1548" i="1"/>
  <c r="F1548" i="1"/>
  <c r="E1548" i="1"/>
  <c r="D1548" i="1"/>
  <c r="F1549" i="1" l="1"/>
  <c r="C1549" i="1"/>
  <c r="A1550" i="1"/>
  <c r="G1549" i="1"/>
  <c r="E1549" i="1"/>
  <c r="D1549" i="1"/>
  <c r="B1549" i="1"/>
  <c r="G1550" i="1" l="1"/>
  <c r="E1550" i="1"/>
  <c r="B1550" i="1"/>
  <c r="A1551" i="1"/>
  <c r="F1550" i="1"/>
  <c r="D1550" i="1"/>
  <c r="C1550" i="1"/>
  <c r="B1551" i="1" l="1"/>
  <c r="A1552" i="1"/>
  <c r="G1551" i="1"/>
  <c r="F1551" i="1"/>
  <c r="E1551" i="1"/>
  <c r="D1551" i="1"/>
  <c r="C1551" i="1"/>
  <c r="F1552" i="1" l="1"/>
  <c r="C1552" i="1"/>
  <c r="B1552" i="1"/>
  <c r="A1553" i="1"/>
  <c r="G1552" i="1"/>
  <c r="E1552" i="1"/>
  <c r="D1552" i="1"/>
  <c r="G1553" i="1" l="1"/>
  <c r="E1553" i="1"/>
  <c r="A1554" i="1"/>
  <c r="F1553" i="1"/>
  <c r="D1553" i="1"/>
  <c r="C1553" i="1"/>
  <c r="B1553" i="1"/>
  <c r="B1554" i="1" l="1"/>
  <c r="A1555" i="1"/>
  <c r="C1554" i="1"/>
  <c r="G1554" i="1"/>
  <c r="F1554" i="1"/>
  <c r="E1554" i="1"/>
  <c r="D1554" i="1"/>
  <c r="F1555" i="1" l="1"/>
  <c r="C1555" i="1"/>
  <c r="A1556" i="1"/>
  <c r="G1555" i="1"/>
  <c r="E1555" i="1"/>
  <c r="D1555" i="1"/>
  <c r="B1555" i="1"/>
  <c r="G1556" i="1" l="1"/>
  <c r="E1556" i="1"/>
  <c r="B1556" i="1"/>
  <c r="A1557" i="1"/>
  <c r="F1556" i="1"/>
  <c r="D1556" i="1"/>
  <c r="C1556" i="1"/>
  <c r="B1557" i="1" l="1"/>
  <c r="A1558" i="1"/>
  <c r="G1557" i="1"/>
  <c r="F1557" i="1"/>
  <c r="E1557" i="1"/>
  <c r="D1557" i="1"/>
  <c r="C1557" i="1"/>
  <c r="F1558" i="1" l="1"/>
  <c r="C1558" i="1"/>
  <c r="B1558" i="1"/>
  <c r="A1559" i="1"/>
  <c r="G1558" i="1"/>
  <c r="E1558" i="1"/>
  <c r="D1558" i="1"/>
  <c r="G1559" i="1" l="1"/>
  <c r="E1559" i="1"/>
  <c r="A1560" i="1"/>
  <c r="F1559" i="1"/>
  <c r="D1559" i="1"/>
  <c r="C1559" i="1"/>
  <c r="B1559" i="1"/>
  <c r="B1560" i="1" l="1"/>
  <c r="A1561" i="1"/>
  <c r="C1560" i="1"/>
  <c r="G1560" i="1"/>
  <c r="F1560" i="1"/>
  <c r="E1560" i="1"/>
  <c r="D1560" i="1"/>
  <c r="F1561" i="1" l="1"/>
  <c r="C1561" i="1"/>
  <c r="A1562" i="1"/>
  <c r="G1561" i="1"/>
  <c r="E1561" i="1"/>
  <c r="D1561" i="1"/>
  <c r="B1561" i="1"/>
  <c r="G1562" i="1" l="1"/>
  <c r="E1562" i="1"/>
  <c r="B1562" i="1"/>
  <c r="A1563" i="1"/>
  <c r="F1562" i="1"/>
  <c r="D1562" i="1"/>
  <c r="C1562" i="1"/>
  <c r="B1563" i="1" l="1"/>
  <c r="A1564" i="1"/>
  <c r="G1563" i="1"/>
  <c r="F1563" i="1"/>
  <c r="E1563" i="1"/>
  <c r="D1563" i="1"/>
  <c r="C1563" i="1"/>
  <c r="F1564" i="1" l="1"/>
  <c r="C1564" i="1"/>
  <c r="B1564" i="1"/>
  <c r="A1565" i="1"/>
  <c r="G1564" i="1"/>
  <c r="E1564" i="1"/>
  <c r="D1564" i="1"/>
  <c r="G1565" i="1" l="1"/>
  <c r="E1565" i="1"/>
  <c r="A1566" i="1"/>
  <c r="F1565" i="1"/>
  <c r="D1565" i="1"/>
  <c r="C1565" i="1"/>
  <c r="B1565" i="1"/>
  <c r="B1566" i="1" l="1"/>
  <c r="A1567" i="1"/>
  <c r="C1566" i="1"/>
  <c r="G1566" i="1"/>
  <c r="F1566" i="1"/>
  <c r="E1566" i="1"/>
  <c r="D1566" i="1"/>
  <c r="F1567" i="1" l="1"/>
  <c r="C1567" i="1"/>
  <c r="A1568" i="1"/>
  <c r="G1567" i="1"/>
  <c r="E1567" i="1"/>
  <c r="D1567" i="1"/>
  <c r="B1567" i="1"/>
  <c r="G1568" i="1" l="1"/>
  <c r="E1568" i="1"/>
  <c r="B1568" i="1"/>
  <c r="A1569" i="1"/>
  <c r="F1568" i="1"/>
  <c r="D1568" i="1"/>
  <c r="C1568" i="1"/>
  <c r="B1569" i="1" l="1"/>
  <c r="A1570" i="1"/>
  <c r="G1569" i="1"/>
  <c r="F1569" i="1"/>
  <c r="E1569" i="1"/>
  <c r="D1569" i="1"/>
  <c r="C1569" i="1"/>
  <c r="F1570" i="1" l="1"/>
  <c r="C1570" i="1"/>
  <c r="B1570" i="1"/>
  <c r="A1571" i="1"/>
  <c r="G1570" i="1"/>
  <c r="E1570" i="1"/>
  <c r="D1570" i="1"/>
  <c r="G1571" i="1" l="1"/>
  <c r="E1571" i="1"/>
  <c r="A1572" i="1"/>
  <c r="F1571" i="1"/>
  <c r="D1571" i="1"/>
  <c r="C1571" i="1"/>
  <c r="B1571" i="1"/>
  <c r="B1572" i="1" l="1"/>
  <c r="A1573" i="1"/>
  <c r="C1572" i="1"/>
  <c r="G1572" i="1"/>
  <c r="F1572" i="1"/>
  <c r="E1572" i="1"/>
  <c r="D1572" i="1"/>
  <c r="F1573" i="1" l="1"/>
  <c r="C1573" i="1"/>
  <c r="A1574" i="1"/>
  <c r="G1573" i="1"/>
  <c r="E1573" i="1"/>
  <c r="D1573" i="1"/>
  <c r="B1573" i="1"/>
  <c r="G1574" i="1" l="1"/>
  <c r="E1574" i="1"/>
  <c r="B1574" i="1"/>
  <c r="A1575" i="1"/>
  <c r="F1574" i="1"/>
  <c r="D1574" i="1"/>
  <c r="C1574" i="1"/>
  <c r="B1575" i="1" l="1"/>
  <c r="A1576" i="1"/>
  <c r="G1575" i="1"/>
  <c r="F1575" i="1"/>
  <c r="E1575" i="1"/>
  <c r="D1575" i="1"/>
  <c r="C1575" i="1"/>
  <c r="F1576" i="1" l="1"/>
  <c r="C1576" i="1"/>
  <c r="B1576" i="1"/>
  <c r="A1577" i="1"/>
  <c r="G1576" i="1"/>
  <c r="E1576" i="1"/>
  <c r="D1576" i="1"/>
  <c r="G1577" i="1" l="1"/>
  <c r="E1577" i="1"/>
  <c r="A1578" i="1"/>
  <c r="F1577" i="1"/>
  <c r="D1577" i="1"/>
  <c r="C1577" i="1"/>
  <c r="B1577" i="1"/>
  <c r="B1578" i="1" l="1"/>
  <c r="A1579" i="1"/>
  <c r="C1578" i="1"/>
  <c r="G1578" i="1"/>
  <c r="F1578" i="1"/>
  <c r="E1578" i="1"/>
  <c r="D1578" i="1"/>
  <c r="F1579" i="1" l="1"/>
  <c r="C1579" i="1"/>
  <c r="A1580" i="1"/>
  <c r="G1579" i="1"/>
  <c r="E1579" i="1"/>
  <c r="D1579" i="1"/>
  <c r="B1579" i="1"/>
  <c r="G1580" i="1" l="1"/>
  <c r="E1580" i="1"/>
  <c r="B1580" i="1"/>
  <c r="A1581" i="1"/>
  <c r="F1580" i="1"/>
  <c r="D1580" i="1"/>
  <c r="C1580" i="1"/>
  <c r="B1581" i="1" l="1"/>
  <c r="A1582" i="1"/>
  <c r="G1581" i="1"/>
  <c r="F1581" i="1"/>
  <c r="E1581" i="1"/>
  <c r="D1581" i="1"/>
  <c r="C1581" i="1"/>
  <c r="F1582" i="1" l="1"/>
  <c r="C1582" i="1"/>
  <c r="B1582" i="1"/>
  <c r="A1583" i="1"/>
  <c r="G1582" i="1"/>
  <c r="E1582" i="1"/>
  <c r="D1582" i="1"/>
  <c r="G1583" i="1" l="1"/>
  <c r="E1583" i="1"/>
  <c r="A1584" i="1"/>
  <c r="F1583" i="1"/>
  <c r="D1583" i="1"/>
  <c r="C1583" i="1"/>
  <c r="B1583" i="1"/>
  <c r="B1584" i="1" l="1"/>
  <c r="A1585" i="1"/>
  <c r="C1584" i="1"/>
  <c r="G1584" i="1"/>
  <c r="E1584" i="1"/>
  <c r="F1584" i="1"/>
  <c r="D1584" i="1"/>
  <c r="F1585" i="1" l="1"/>
  <c r="C1585" i="1"/>
  <c r="A1586" i="1"/>
  <c r="G1585" i="1"/>
  <c r="E1585" i="1"/>
  <c r="D1585" i="1"/>
  <c r="B1585" i="1"/>
  <c r="G1586" i="1" l="1"/>
  <c r="E1586" i="1"/>
  <c r="B1586" i="1"/>
  <c r="A1587" i="1"/>
  <c r="D1586" i="1"/>
  <c r="F1586" i="1"/>
  <c r="C1586" i="1"/>
  <c r="B1587" i="1" l="1"/>
  <c r="A1588" i="1"/>
  <c r="G1587" i="1"/>
  <c r="F1587" i="1"/>
  <c r="E1587" i="1"/>
  <c r="D1587" i="1"/>
  <c r="C1587" i="1"/>
  <c r="F1588" i="1" l="1"/>
  <c r="C1588" i="1"/>
  <c r="B1588" i="1"/>
  <c r="A1589" i="1"/>
  <c r="E1588" i="1"/>
  <c r="G1588" i="1"/>
  <c r="D1588" i="1"/>
  <c r="G1589" i="1" l="1"/>
  <c r="E1589" i="1"/>
  <c r="A1590" i="1"/>
  <c r="F1589" i="1"/>
  <c r="D1589" i="1"/>
  <c r="C1589" i="1"/>
  <c r="B1589" i="1"/>
  <c r="B1590" i="1" l="1"/>
  <c r="A1591" i="1"/>
  <c r="C1590" i="1"/>
  <c r="G1590" i="1"/>
  <c r="E1590" i="1"/>
  <c r="F1590" i="1"/>
  <c r="D1590" i="1"/>
  <c r="F1591" i="1" l="1"/>
  <c r="C1591" i="1"/>
  <c r="A1592" i="1"/>
  <c r="G1591" i="1"/>
  <c r="E1591" i="1"/>
  <c r="D1591" i="1"/>
  <c r="B1591" i="1"/>
  <c r="G1592" i="1" l="1"/>
  <c r="E1592" i="1"/>
  <c r="B1592" i="1"/>
  <c r="A1593" i="1"/>
  <c r="D1592" i="1"/>
  <c r="F1592" i="1"/>
  <c r="C1592" i="1"/>
  <c r="B1593" i="1" l="1"/>
  <c r="A1594" i="1"/>
  <c r="G1593" i="1"/>
  <c r="F1593" i="1"/>
  <c r="E1593" i="1"/>
  <c r="D1593" i="1"/>
  <c r="C1593" i="1"/>
  <c r="F1594" i="1" l="1"/>
  <c r="C1594" i="1"/>
  <c r="B1594" i="1"/>
  <c r="A1595" i="1"/>
  <c r="E1594" i="1"/>
  <c r="G1594" i="1"/>
  <c r="D1594" i="1"/>
  <c r="G1595" i="1" l="1"/>
  <c r="E1595" i="1"/>
  <c r="D1595" i="1"/>
  <c r="A1596" i="1"/>
  <c r="F1595" i="1"/>
  <c r="C1595" i="1"/>
  <c r="B1595" i="1"/>
  <c r="B1596" i="1" l="1"/>
  <c r="A1597" i="1"/>
  <c r="D1596" i="1"/>
  <c r="C1596" i="1"/>
  <c r="F1596" i="1"/>
  <c r="G1596" i="1"/>
  <c r="E1596" i="1"/>
  <c r="F1597" i="1" l="1"/>
  <c r="C1597" i="1"/>
  <c r="A1598" i="1"/>
  <c r="G1597" i="1"/>
  <c r="E1597" i="1"/>
  <c r="D1597" i="1"/>
  <c r="B1597" i="1"/>
  <c r="G1598" i="1" l="1"/>
  <c r="E1598" i="1"/>
  <c r="D1598" i="1"/>
  <c r="F1598" i="1"/>
  <c r="C1598" i="1"/>
  <c r="B1598" i="1"/>
  <c r="A1599" i="1"/>
  <c r="B1599" i="1" l="1"/>
  <c r="A1600" i="1"/>
  <c r="G1599" i="1"/>
  <c r="F1599" i="1"/>
  <c r="E1599" i="1"/>
  <c r="D1599" i="1"/>
  <c r="C1599" i="1"/>
  <c r="F1600" i="1" l="1"/>
  <c r="C1600" i="1"/>
  <c r="G1600" i="1"/>
  <c r="E1600" i="1"/>
  <c r="D1600" i="1"/>
  <c r="B1600" i="1"/>
  <c r="A1601" i="1"/>
  <c r="G1601" i="1" l="1"/>
  <c r="E1601" i="1"/>
  <c r="D1601" i="1"/>
  <c r="A1602" i="1"/>
  <c r="F1601" i="1"/>
  <c r="B1601" i="1"/>
  <c r="C1601" i="1"/>
  <c r="B1602" i="1" l="1"/>
  <c r="A1603" i="1"/>
  <c r="G1602" i="1"/>
  <c r="F1602" i="1"/>
  <c r="E1602" i="1"/>
  <c r="D1602" i="1"/>
  <c r="C1602" i="1"/>
  <c r="F1603" i="1" l="1"/>
  <c r="C1603" i="1"/>
  <c r="B1603" i="1"/>
  <c r="A1604" i="1"/>
  <c r="E1603" i="1"/>
  <c r="G1603" i="1"/>
  <c r="D1603" i="1"/>
  <c r="G1604" i="1" l="1"/>
  <c r="E1604" i="1"/>
  <c r="D1604" i="1"/>
  <c r="A1605" i="1"/>
  <c r="F1604" i="1"/>
  <c r="C1604" i="1"/>
  <c r="B1604" i="1"/>
  <c r="B1605" i="1" l="1"/>
  <c r="A1606" i="1"/>
  <c r="D1605" i="1"/>
  <c r="C1605" i="1"/>
  <c r="F1605" i="1"/>
  <c r="G1605" i="1"/>
  <c r="E1605" i="1"/>
  <c r="F1606" i="1" l="1"/>
  <c r="C1606" i="1"/>
  <c r="A1607" i="1"/>
  <c r="G1606" i="1"/>
  <c r="E1606" i="1"/>
  <c r="D1606" i="1"/>
  <c r="B1606" i="1"/>
  <c r="G1607" i="1" l="1"/>
  <c r="E1607" i="1"/>
  <c r="D1607" i="1"/>
  <c r="F1607" i="1"/>
  <c r="C1607" i="1"/>
  <c r="B1607" i="1"/>
  <c r="A1608" i="1"/>
  <c r="B1608" i="1" l="1"/>
  <c r="A1609" i="1"/>
  <c r="G1608" i="1"/>
  <c r="F1608" i="1"/>
  <c r="E1608" i="1"/>
  <c r="D1608" i="1"/>
  <c r="C1608" i="1"/>
  <c r="F1609" i="1" l="1"/>
  <c r="C1609" i="1"/>
  <c r="G1609" i="1"/>
  <c r="E1609" i="1"/>
  <c r="D1609" i="1"/>
  <c r="B1609" i="1"/>
  <c r="A1610" i="1"/>
  <c r="G1610" i="1" l="1"/>
  <c r="E1610" i="1"/>
  <c r="D1610" i="1"/>
  <c r="A1611" i="1"/>
  <c r="F1610" i="1"/>
  <c r="B1610" i="1"/>
  <c r="C1610" i="1"/>
  <c r="B1611" i="1" l="1"/>
  <c r="A1612" i="1"/>
  <c r="G1611" i="1"/>
  <c r="F1611" i="1"/>
  <c r="E1611" i="1"/>
  <c r="D1611" i="1"/>
  <c r="C1611" i="1"/>
  <c r="F1612" i="1" l="1"/>
  <c r="C1612" i="1"/>
  <c r="B1612" i="1"/>
  <c r="A1613" i="1"/>
  <c r="E1612" i="1"/>
  <c r="G1612" i="1"/>
  <c r="D1612" i="1"/>
  <c r="G1613" i="1" l="1"/>
  <c r="E1613" i="1"/>
  <c r="D1613" i="1"/>
  <c r="A1614" i="1"/>
  <c r="F1613" i="1"/>
  <c r="C1613" i="1"/>
  <c r="B1613" i="1"/>
  <c r="B1614" i="1" l="1"/>
  <c r="A1615" i="1"/>
  <c r="D1614" i="1"/>
  <c r="C1614" i="1"/>
  <c r="F1614" i="1"/>
  <c r="G1614" i="1"/>
  <c r="E1614" i="1"/>
  <c r="F1615" i="1" l="1"/>
  <c r="C1615" i="1"/>
  <c r="A1616" i="1"/>
  <c r="G1615" i="1"/>
  <c r="E1615" i="1"/>
  <c r="D1615" i="1"/>
  <c r="B1615" i="1"/>
  <c r="G1616" i="1" l="1"/>
  <c r="E1616" i="1"/>
  <c r="D1616" i="1"/>
  <c r="F1616" i="1"/>
  <c r="C1616" i="1"/>
  <c r="B1616" i="1"/>
  <c r="A1617" i="1"/>
  <c r="B1617" i="1" l="1"/>
  <c r="A1618" i="1"/>
  <c r="G1617" i="1"/>
  <c r="F1617" i="1"/>
  <c r="E1617" i="1"/>
  <c r="D1617" i="1"/>
  <c r="C1617" i="1"/>
  <c r="F1618" i="1" l="1"/>
  <c r="C1618" i="1"/>
  <c r="G1618" i="1"/>
  <c r="E1618" i="1"/>
  <c r="D1618" i="1"/>
  <c r="B1618" i="1"/>
  <c r="A1619" i="1"/>
  <c r="G1619" i="1" l="1"/>
  <c r="E1619" i="1"/>
  <c r="D1619" i="1"/>
  <c r="A1620" i="1"/>
  <c r="F1619" i="1"/>
  <c r="B1619" i="1"/>
  <c r="C1619" i="1"/>
  <c r="B1620" i="1" l="1"/>
  <c r="A1621" i="1"/>
  <c r="G1620" i="1"/>
  <c r="F1620" i="1"/>
  <c r="E1620" i="1"/>
  <c r="D1620" i="1"/>
  <c r="C1620" i="1"/>
  <c r="F1621" i="1" l="1"/>
  <c r="C1621" i="1"/>
  <c r="B1621" i="1"/>
  <c r="A1622" i="1"/>
  <c r="E1621" i="1"/>
  <c r="G1621" i="1"/>
  <c r="D1621" i="1"/>
  <c r="G1622" i="1" l="1"/>
  <c r="E1622" i="1"/>
  <c r="D1622" i="1"/>
  <c r="A1623" i="1"/>
  <c r="F1622" i="1"/>
  <c r="C1622" i="1"/>
  <c r="B1622" i="1"/>
  <c r="B1623" i="1" l="1"/>
  <c r="A1624" i="1"/>
  <c r="D1623" i="1"/>
  <c r="C1623" i="1"/>
  <c r="F1623" i="1"/>
  <c r="G1623" i="1"/>
  <c r="E1623" i="1"/>
  <c r="F1624" i="1" l="1"/>
  <c r="C1624" i="1"/>
  <c r="A1625" i="1"/>
  <c r="G1624" i="1"/>
  <c r="E1624" i="1"/>
  <c r="D1624" i="1"/>
  <c r="B1624" i="1"/>
  <c r="G1625" i="1" l="1"/>
  <c r="E1625" i="1"/>
  <c r="D1625" i="1"/>
  <c r="F1625" i="1"/>
  <c r="C1625" i="1"/>
  <c r="B1625" i="1"/>
  <c r="A1626" i="1"/>
  <c r="B1626" i="1" l="1"/>
  <c r="A1627" i="1"/>
  <c r="G1626" i="1"/>
  <c r="F1626" i="1"/>
  <c r="E1626" i="1"/>
  <c r="D1626" i="1"/>
  <c r="C1626" i="1"/>
  <c r="F1627" i="1" l="1"/>
  <c r="C1627" i="1"/>
  <c r="G1627" i="1"/>
  <c r="E1627" i="1"/>
  <c r="D1627" i="1"/>
  <c r="B1627" i="1"/>
  <c r="A1628" i="1"/>
  <c r="G1628" i="1" l="1"/>
  <c r="E1628" i="1"/>
  <c r="D1628" i="1"/>
  <c r="A1629" i="1"/>
  <c r="F1628" i="1"/>
  <c r="B1628" i="1"/>
  <c r="C1628" i="1"/>
  <c r="B1629" i="1" l="1"/>
  <c r="A1630" i="1"/>
  <c r="G1629" i="1"/>
  <c r="F1629" i="1"/>
  <c r="E1629" i="1"/>
  <c r="D1629" i="1"/>
  <c r="C1629" i="1"/>
  <c r="F1630" i="1" l="1"/>
  <c r="C1630" i="1"/>
  <c r="B1630" i="1"/>
  <c r="A1631" i="1"/>
  <c r="E1630" i="1"/>
  <c r="G1630" i="1"/>
  <c r="D1630" i="1"/>
  <c r="G1631" i="1" l="1"/>
  <c r="E1631" i="1"/>
  <c r="D1631" i="1"/>
  <c r="A1632" i="1"/>
  <c r="F1631" i="1"/>
  <c r="C1631" i="1"/>
  <c r="B1631" i="1"/>
  <c r="B1632" i="1" l="1"/>
  <c r="A1633" i="1"/>
  <c r="D1632" i="1"/>
  <c r="C1632" i="1"/>
  <c r="F1632" i="1"/>
  <c r="G1632" i="1"/>
  <c r="E1632" i="1"/>
  <c r="F1633" i="1" l="1"/>
  <c r="C1633" i="1"/>
  <c r="A1634" i="1"/>
  <c r="G1633" i="1"/>
  <c r="E1633" i="1"/>
  <c r="D1633" i="1"/>
  <c r="B1633" i="1"/>
  <c r="G1634" i="1" l="1"/>
  <c r="E1634" i="1"/>
  <c r="D1634" i="1"/>
  <c r="F1634" i="1"/>
  <c r="C1634" i="1"/>
  <c r="B1634" i="1"/>
  <c r="A1635" i="1"/>
  <c r="B1635" i="1" l="1"/>
  <c r="A1636" i="1"/>
  <c r="G1635" i="1"/>
  <c r="F1635" i="1"/>
  <c r="E1635" i="1"/>
  <c r="D1635" i="1"/>
  <c r="C1635" i="1"/>
  <c r="F1636" i="1" l="1"/>
  <c r="C1636" i="1"/>
  <c r="G1636" i="1"/>
  <c r="E1636" i="1"/>
  <c r="D1636" i="1"/>
  <c r="B1636" i="1"/>
  <c r="A1637" i="1"/>
  <c r="G1637" i="1" l="1"/>
  <c r="E1637" i="1"/>
  <c r="D1637" i="1"/>
  <c r="A1638" i="1"/>
  <c r="F1637" i="1"/>
  <c r="B1637" i="1"/>
  <c r="C1637" i="1"/>
  <c r="B1638" i="1" l="1"/>
  <c r="A1639" i="1"/>
  <c r="G1638" i="1"/>
  <c r="F1638" i="1"/>
  <c r="E1638" i="1"/>
  <c r="D1638" i="1"/>
  <c r="C1638" i="1"/>
  <c r="F1639" i="1" l="1"/>
  <c r="C1639" i="1"/>
  <c r="B1639" i="1"/>
  <c r="A1640" i="1"/>
  <c r="E1639" i="1"/>
  <c r="G1639" i="1"/>
  <c r="D1639" i="1"/>
  <c r="G1640" i="1" l="1"/>
  <c r="E1640" i="1"/>
  <c r="D1640" i="1"/>
  <c r="A1641" i="1"/>
  <c r="F1640" i="1"/>
  <c r="C1640" i="1"/>
  <c r="B1640" i="1"/>
  <c r="B1641" i="1" l="1"/>
  <c r="A1642" i="1"/>
  <c r="D1641" i="1"/>
  <c r="C1641" i="1"/>
  <c r="F1641" i="1"/>
  <c r="G1641" i="1"/>
  <c r="E1641" i="1"/>
  <c r="F1642" i="1" l="1"/>
  <c r="C1642" i="1"/>
  <c r="A1643" i="1"/>
  <c r="G1642" i="1"/>
  <c r="E1642" i="1"/>
  <c r="D1642" i="1"/>
  <c r="B1642" i="1"/>
  <c r="G1643" i="1" l="1"/>
  <c r="E1643" i="1"/>
  <c r="D1643" i="1"/>
  <c r="F1643" i="1"/>
  <c r="C1643" i="1"/>
  <c r="B1643" i="1"/>
  <c r="A1644" i="1"/>
  <c r="B1644" i="1" l="1"/>
  <c r="A1645" i="1"/>
  <c r="G1644" i="1"/>
  <c r="F1644" i="1"/>
  <c r="E1644" i="1"/>
  <c r="D1644" i="1"/>
  <c r="C1644" i="1"/>
  <c r="F1645" i="1" l="1"/>
  <c r="C1645" i="1"/>
  <c r="G1645" i="1"/>
  <c r="E1645" i="1"/>
  <c r="D1645" i="1"/>
  <c r="B1645" i="1"/>
  <c r="A1646" i="1"/>
  <c r="G1646" i="1" l="1"/>
  <c r="E1646" i="1"/>
  <c r="D1646" i="1"/>
  <c r="A1647" i="1"/>
  <c r="F1646" i="1"/>
  <c r="B1646" i="1"/>
  <c r="C1646" i="1"/>
  <c r="B1647" i="1" l="1"/>
  <c r="A1648" i="1"/>
  <c r="G1647" i="1"/>
  <c r="F1647" i="1"/>
  <c r="E1647" i="1"/>
  <c r="D1647" i="1"/>
  <c r="C1647" i="1"/>
  <c r="F1648" i="1" l="1"/>
  <c r="C1648" i="1"/>
  <c r="B1648" i="1"/>
  <c r="A1649" i="1"/>
  <c r="E1648" i="1"/>
  <c r="G1648" i="1"/>
  <c r="D1648" i="1"/>
  <c r="G1649" i="1" l="1"/>
  <c r="E1649" i="1"/>
  <c r="D1649" i="1"/>
  <c r="A1650" i="1"/>
  <c r="F1649" i="1"/>
  <c r="C1649" i="1"/>
  <c r="B1649" i="1"/>
  <c r="B1650" i="1" l="1"/>
  <c r="A1651" i="1"/>
  <c r="D1650" i="1"/>
  <c r="C1650" i="1"/>
  <c r="F1650" i="1"/>
  <c r="G1650" i="1"/>
  <c r="E1650" i="1"/>
  <c r="F1651" i="1" l="1"/>
  <c r="C1651" i="1"/>
  <c r="A1652" i="1"/>
  <c r="G1651" i="1"/>
  <c r="E1651" i="1"/>
  <c r="D1651" i="1"/>
  <c r="B1651" i="1"/>
  <c r="G1652" i="1" l="1"/>
  <c r="E1652" i="1"/>
  <c r="D1652" i="1"/>
  <c r="F1652" i="1"/>
  <c r="C1652" i="1"/>
  <c r="B1652" i="1"/>
  <c r="A1653" i="1"/>
  <c r="B1653" i="1" l="1"/>
  <c r="A1654" i="1"/>
  <c r="G1653" i="1"/>
  <c r="F1653" i="1"/>
  <c r="E1653" i="1"/>
  <c r="D1653" i="1"/>
  <c r="C1653" i="1"/>
  <c r="F1654" i="1" l="1"/>
  <c r="C1654" i="1"/>
  <c r="G1654" i="1"/>
  <c r="E1654" i="1"/>
  <c r="D1654" i="1"/>
  <c r="B1654" i="1"/>
  <c r="A1655" i="1"/>
  <c r="G1655" i="1" l="1"/>
  <c r="E1655" i="1"/>
  <c r="D1655" i="1"/>
  <c r="A1656" i="1"/>
  <c r="F1655" i="1"/>
  <c r="B1655" i="1"/>
  <c r="C1655" i="1"/>
  <c r="B1656" i="1" l="1"/>
  <c r="A1657" i="1"/>
  <c r="G1656" i="1"/>
  <c r="F1656" i="1"/>
  <c r="E1656" i="1"/>
  <c r="D1656" i="1"/>
  <c r="C1656" i="1"/>
  <c r="F1657" i="1" l="1"/>
  <c r="C1657" i="1"/>
  <c r="B1657" i="1"/>
  <c r="A1658" i="1"/>
  <c r="E1657" i="1"/>
  <c r="G1657" i="1"/>
  <c r="D1657" i="1"/>
  <c r="G1658" i="1" l="1"/>
  <c r="E1658" i="1"/>
  <c r="D1658" i="1"/>
  <c r="A1659" i="1"/>
  <c r="F1658" i="1"/>
  <c r="C1658" i="1"/>
  <c r="B1658" i="1"/>
  <c r="B1659" i="1" l="1"/>
  <c r="A1660" i="1"/>
  <c r="D1659" i="1"/>
  <c r="C1659" i="1"/>
  <c r="F1659" i="1"/>
  <c r="G1659" i="1"/>
  <c r="E1659" i="1"/>
  <c r="F1660" i="1" l="1"/>
  <c r="C1660" i="1"/>
  <c r="A1661" i="1"/>
  <c r="G1660" i="1"/>
  <c r="E1660" i="1"/>
  <c r="D1660" i="1"/>
  <c r="B1660" i="1"/>
  <c r="G1661" i="1" l="1"/>
  <c r="E1661" i="1"/>
  <c r="D1661" i="1"/>
  <c r="F1661" i="1"/>
  <c r="C1661" i="1"/>
  <c r="B1661" i="1"/>
  <c r="A1662" i="1"/>
  <c r="B1662" i="1" l="1"/>
  <c r="A1663" i="1"/>
  <c r="G1662" i="1"/>
  <c r="F1662" i="1"/>
  <c r="E1662" i="1"/>
  <c r="D1662" i="1"/>
  <c r="C1662" i="1"/>
  <c r="F1663" i="1" l="1"/>
  <c r="C1663" i="1"/>
  <c r="G1663" i="1"/>
  <c r="E1663" i="1"/>
  <c r="D1663" i="1"/>
  <c r="B1663" i="1"/>
  <c r="A1664" i="1"/>
  <c r="G1664" i="1" l="1"/>
  <c r="E1664" i="1"/>
  <c r="D1664" i="1"/>
  <c r="A1665" i="1"/>
  <c r="F1664" i="1"/>
  <c r="B1664" i="1"/>
  <c r="C1664" i="1"/>
  <c r="B1665" i="1" l="1"/>
  <c r="A1666" i="1"/>
  <c r="G1665" i="1"/>
  <c r="F1665" i="1"/>
  <c r="E1665" i="1"/>
  <c r="D1665" i="1"/>
  <c r="C1665" i="1"/>
  <c r="F1666" i="1" l="1"/>
  <c r="C1666" i="1"/>
  <c r="B1666" i="1"/>
  <c r="A1667" i="1"/>
  <c r="E1666" i="1"/>
  <c r="G1666" i="1"/>
  <c r="D1666" i="1"/>
  <c r="G1667" i="1" l="1"/>
  <c r="E1667" i="1"/>
  <c r="D1667" i="1"/>
  <c r="A1668" i="1"/>
  <c r="F1667" i="1"/>
  <c r="C1667" i="1"/>
  <c r="B1667" i="1"/>
  <c r="B1668" i="1" l="1"/>
  <c r="A1669" i="1"/>
  <c r="D1668" i="1"/>
  <c r="C1668" i="1"/>
  <c r="F1668" i="1"/>
  <c r="G1668" i="1"/>
  <c r="E1668" i="1"/>
  <c r="F1669" i="1" l="1"/>
  <c r="C1669" i="1"/>
  <c r="A1670" i="1"/>
  <c r="G1669" i="1"/>
  <c r="E1669" i="1"/>
  <c r="D1669" i="1"/>
  <c r="B1669" i="1"/>
  <c r="G1670" i="1" l="1"/>
  <c r="E1670" i="1"/>
  <c r="D1670" i="1"/>
  <c r="F1670" i="1"/>
  <c r="C1670" i="1"/>
  <c r="B1670" i="1"/>
  <c r="A1671" i="1"/>
  <c r="B1671" i="1" l="1"/>
  <c r="A1672" i="1"/>
  <c r="F1671" i="1"/>
  <c r="G1671" i="1"/>
  <c r="E1671" i="1"/>
  <c r="D1671" i="1"/>
  <c r="C1671" i="1"/>
  <c r="F1672" i="1" l="1"/>
  <c r="C1672" i="1"/>
  <c r="A1673" i="1"/>
  <c r="G1672" i="1"/>
  <c r="E1672" i="1"/>
  <c r="D1672" i="1"/>
  <c r="B1672" i="1"/>
  <c r="G1673" i="1" l="1"/>
  <c r="E1673" i="1"/>
  <c r="D1673" i="1"/>
  <c r="B1673" i="1"/>
  <c r="A1674" i="1"/>
  <c r="F1673" i="1"/>
  <c r="C1673" i="1"/>
  <c r="B1674" i="1" l="1"/>
  <c r="A1675" i="1"/>
  <c r="F1674" i="1"/>
  <c r="G1674" i="1"/>
  <c r="E1674" i="1"/>
  <c r="D1674" i="1"/>
  <c r="C1674" i="1"/>
  <c r="F1675" i="1" l="1"/>
  <c r="C1675" i="1"/>
  <c r="G1675" i="1"/>
  <c r="E1675" i="1"/>
  <c r="D1675" i="1"/>
  <c r="B1675" i="1"/>
  <c r="A1676" i="1"/>
  <c r="G1676" i="1" l="1"/>
  <c r="E1676" i="1"/>
  <c r="D1676" i="1"/>
  <c r="B1676" i="1"/>
  <c r="A1677" i="1"/>
  <c r="F1676" i="1"/>
  <c r="C1676" i="1"/>
  <c r="B1677" i="1" l="1"/>
  <c r="A1678" i="1"/>
  <c r="F1677" i="1"/>
  <c r="G1677" i="1"/>
  <c r="E1677" i="1"/>
  <c r="D1677" i="1"/>
  <c r="C1677" i="1"/>
  <c r="F1678" i="1" l="1"/>
  <c r="C1678" i="1"/>
  <c r="D1678" i="1"/>
  <c r="B1678" i="1"/>
  <c r="A1679" i="1"/>
  <c r="G1678" i="1"/>
  <c r="E1678" i="1"/>
  <c r="G1679" i="1" l="1"/>
  <c r="E1679" i="1"/>
  <c r="D1679" i="1"/>
  <c r="B1679" i="1"/>
  <c r="A1680" i="1"/>
  <c r="F1679" i="1"/>
  <c r="C1679" i="1"/>
  <c r="B1680" i="1" l="1"/>
  <c r="A1681" i="1"/>
  <c r="F1680" i="1"/>
  <c r="G1680" i="1"/>
  <c r="E1680" i="1"/>
  <c r="D1680" i="1"/>
  <c r="C1680" i="1"/>
  <c r="F1681" i="1" l="1"/>
  <c r="C1681" i="1"/>
  <c r="A1682" i="1"/>
  <c r="G1681" i="1"/>
  <c r="D1681" i="1"/>
  <c r="E1681" i="1"/>
  <c r="B1681" i="1"/>
  <c r="G1682" i="1" l="1"/>
  <c r="E1682" i="1"/>
  <c r="D1682" i="1"/>
  <c r="B1682" i="1"/>
  <c r="A1683" i="1"/>
  <c r="F1682" i="1"/>
  <c r="C1682" i="1"/>
  <c r="B1683" i="1" l="1"/>
  <c r="A1684" i="1"/>
  <c r="F1683" i="1"/>
  <c r="D1683" i="1"/>
  <c r="C1683" i="1"/>
  <c r="G1683" i="1"/>
  <c r="E1683" i="1"/>
  <c r="F1684" i="1" l="1"/>
  <c r="C1684" i="1"/>
  <c r="A1685" i="1"/>
  <c r="G1684" i="1"/>
  <c r="E1684" i="1"/>
  <c r="D1684" i="1"/>
  <c r="B1684" i="1"/>
  <c r="G1685" i="1" l="1"/>
  <c r="E1685" i="1"/>
  <c r="D1685" i="1"/>
  <c r="B1685" i="1"/>
  <c r="A1686" i="1"/>
  <c r="F1685" i="1"/>
  <c r="C1685" i="1"/>
  <c r="B1686" i="1" l="1"/>
  <c r="A1687" i="1"/>
  <c r="F1686" i="1"/>
  <c r="G1686" i="1"/>
  <c r="D1686" i="1"/>
  <c r="E1686" i="1"/>
  <c r="C1686" i="1"/>
  <c r="F1687" i="1" l="1"/>
  <c r="C1687" i="1"/>
  <c r="A1688" i="1"/>
  <c r="G1687" i="1"/>
  <c r="E1687" i="1"/>
  <c r="D1687" i="1"/>
  <c r="B1687" i="1"/>
  <c r="G1688" i="1" l="1"/>
  <c r="E1688" i="1"/>
  <c r="D1688" i="1"/>
  <c r="B1688" i="1"/>
  <c r="F1688" i="1"/>
  <c r="C1688" i="1"/>
  <c r="A1689" i="1"/>
  <c r="B1689" i="1" l="1"/>
  <c r="A1690" i="1"/>
  <c r="F1689" i="1"/>
  <c r="G1689" i="1"/>
  <c r="E1689" i="1"/>
  <c r="D1689" i="1"/>
  <c r="C1689" i="1"/>
  <c r="F1690" i="1" l="1"/>
  <c r="C1690" i="1"/>
  <c r="A1691" i="1"/>
  <c r="G1690" i="1"/>
  <c r="E1690" i="1"/>
  <c r="D1690" i="1"/>
  <c r="B1690" i="1"/>
  <c r="G1691" i="1" l="1"/>
  <c r="E1691" i="1"/>
  <c r="D1691" i="1"/>
  <c r="B1691" i="1"/>
  <c r="A1692" i="1"/>
  <c r="F1691" i="1"/>
  <c r="C1691" i="1"/>
  <c r="B1692" i="1" l="1"/>
  <c r="A1693" i="1"/>
  <c r="F1692" i="1"/>
  <c r="G1692" i="1"/>
  <c r="E1692" i="1"/>
  <c r="D1692" i="1"/>
  <c r="C1692" i="1"/>
  <c r="F1693" i="1" l="1"/>
  <c r="C1693" i="1"/>
  <c r="G1693" i="1"/>
  <c r="E1693" i="1"/>
  <c r="D1693" i="1"/>
  <c r="B1693" i="1"/>
  <c r="A1694" i="1"/>
  <c r="G1694" i="1" l="1"/>
  <c r="E1694" i="1"/>
  <c r="D1694" i="1"/>
  <c r="B1694" i="1"/>
  <c r="A1695" i="1"/>
  <c r="F1694" i="1"/>
  <c r="C1694" i="1"/>
  <c r="B1695" i="1" l="1"/>
  <c r="A1696" i="1"/>
  <c r="F1695" i="1"/>
  <c r="G1695" i="1"/>
  <c r="E1695" i="1"/>
  <c r="D1695" i="1"/>
  <c r="C1695" i="1"/>
  <c r="F1696" i="1" l="1"/>
  <c r="C1696" i="1"/>
  <c r="E1696" i="1"/>
  <c r="D1696" i="1"/>
  <c r="B1696" i="1"/>
  <c r="A1697" i="1"/>
  <c r="G1696" i="1"/>
  <c r="G1697" i="1" l="1"/>
  <c r="E1697" i="1"/>
  <c r="D1697" i="1"/>
  <c r="B1697" i="1"/>
  <c r="A1698" i="1"/>
  <c r="F1697" i="1"/>
  <c r="C1697" i="1"/>
  <c r="B1698" i="1" l="1"/>
  <c r="A1699" i="1"/>
  <c r="F1698" i="1"/>
  <c r="G1698" i="1"/>
  <c r="E1698" i="1"/>
  <c r="D1698" i="1"/>
  <c r="C1698" i="1"/>
  <c r="F1699" i="1" l="1"/>
  <c r="C1699" i="1"/>
  <c r="B1699" i="1"/>
  <c r="A1700" i="1"/>
  <c r="G1699" i="1"/>
  <c r="D1699" i="1"/>
  <c r="E1699" i="1"/>
  <c r="A1701" i="1" l="1"/>
  <c r="G1700" i="1"/>
  <c r="E1700" i="1"/>
  <c r="D1700" i="1"/>
  <c r="B1700" i="1"/>
  <c r="F1700" i="1"/>
  <c r="C1700" i="1"/>
  <c r="B1701" i="1" l="1"/>
  <c r="A1702" i="1"/>
  <c r="F1701" i="1"/>
  <c r="G1701" i="1"/>
  <c r="E1701" i="1"/>
  <c r="D1701" i="1"/>
  <c r="C1701" i="1"/>
  <c r="F1702" i="1" l="1"/>
  <c r="E1702" i="1"/>
  <c r="C1702" i="1"/>
  <c r="A1703" i="1"/>
  <c r="G1702" i="1"/>
  <c r="B1702" i="1"/>
  <c r="D1702" i="1"/>
  <c r="A1704" i="1" l="1"/>
  <c r="G1703" i="1"/>
  <c r="E1703" i="1"/>
  <c r="D1703" i="1"/>
  <c r="B1703" i="1"/>
  <c r="F1703" i="1"/>
  <c r="C1703" i="1"/>
  <c r="B1704" i="1" l="1"/>
  <c r="A1705" i="1"/>
  <c r="F1704" i="1"/>
  <c r="E1704" i="1"/>
  <c r="G1704" i="1"/>
  <c r="D1704" i="1"/>
  <c r="C1704" i="1"/>
  <c r="F1705" i="1" l="1"/>
  <c r="E1705" i="1"/>
  <c r="C1705" i="1"/>
  <c r="A1706" i="1"/>
  <c r="B1705" i="1"/>
  <c r="D1705" i="1"/>
  <c r="G1705" i="1"/>
  <c r="A1707" i="1" l="1"/>
  <c r="G1706" i="1"/>
  <c r="E1706" i="1"/>
  <c r="D1706" i="1"/>
  <c r="B1706" i="1"/>
  <c r="F1706" i="1"/>
  <c r="C1706" i="1"/>
  <c r="B1707" i="1" l="1"/>
  <c r="A1708" i="1"/>
  <c r="F1707" i="1"/>
  <c r="E1707" i="1"/>
  <c r="G1707" i="1"/>
  <c r="D1707" i="1"/>
  <c r="C1707" i="1"/>
  <c r="F1708" i="1" l="1"/>
  <c r="E1708" i="1"/>
  <c r="D1708" i="1"/>
  <c r="C1708" i="1"/>
  <c r="A1709" i="1"/>
  <c r="G1708" i="1"/>
  <c r="B1708" i="1"/>
  <c r="A1710" i="1" l="1"/>
  <c r="G1709" i="1"/>
  <c r="E1709" i="1"/>
  <c r="D1709" i="1"/>
  <c r="B1709" i="1"/>
  <c r="C1709" i="1"/>
  <c r="F1709" i="1"/>
  <c r="B1710" i="1" l="1"/>
  <c r="A1711" i="1"/>
  <c r="F1710" i="1"/>
  <c r="E1710" i="1"/>
  <c r="G1710" i="1"/>
  <c r="D1710" i="1"/>
  <c r="C1710" i="1"/>
  <c r="F1711" i="1" l="1"/>
  <c r="E1711" i="1"/>
  <c r="D1711" i="1"/>
  <c r="C1711" i="1"/>
  <c r="A1712" i="1"/>
  <c r="G1711" i="1"/>
  <c r="B1711" i="1"/>
  <c r="A1713" i="1" l="1"/>
  <c r="G1712" i="1"/>
  <c r="E1712" i="1"/>
  <c r="D1712" i="1"/>
  <c r="B1712" i="1"/>
  <c r="F1712" i="1"/>
  <c r="C1712" i="1"/>
  <c r="B1713" i="1" l="1"/>
  <c r="A1714" i="1"/>
  <c r="F1713" i="1"/>
  <c r="E1713" i="1"/>
  <c r="D1713" i="1"/>
  <c r="C1713" i="1"/>
  <c r="G1713" i="1"/>
  <c r="F1714" i="1" l="1"/>
  <c r="E1714" i="1"/>
  <c r="D1714" i="1"/>
  <c r="C1714" i="1"/>
  <c r="A1715" i="1"/>
  <c r="G1714" i="1"/>
  <c r="B1714" i="1"/>
  <c r="A1716" i="1" l="1"/>
  <c r="G1715" i="1"/>
  <c r="E1715" i="1"/>
  <c r="D1715" i="1"/>
  <c r="B1715" i="1"/>
  <c r="F1715" i="1"/>
  <c r="C1715" i="1"/>
  <c r="B1716" i="1" l="1"/>
  <c r="A1717" i="1"/>
  <c r="F1716" i="1"/>
  <c r="E1716" i="1"/>
  <c r="G1716" i="1"/>
  <c r="D1716" i="1"/>
  <c r="C1716" i="1"/>
  <c r="F1717" i="1" l="1"/>
  <c r="E1717" i="1"/>
  <c r="D1717" i="1"/>
  <c r="C1717" i="1"/>
  <c r="A1718" i="1"/>
  <c r="G1717" i="1"/>
  <c r="B1717" i="1"/>
  <c r="A1719" i="1" l="1"/>
  <c r="G1718" i="1"/>
  <c r="E1718" i="1"/>
  <c r="D1718" i="1"/>
  <c r="B1718" i="1"/>
  <c r="C1718" i="1"/>
  <c r="F1718" i="1"/>
  <c r="B1719" i="1" l="1"/>
  <c r="A1720" i="1"/>
  <c r="F1719" i="1"/>
  <c r="E1719" i="1"/>
  <c r="G1719" i="1"/>
  <c r="D1719" i="1"/>
  <c r="C1719" i="1"/>
  <c r="F1720" i="1" l="1"/>
  <c r="E1720" i="1"/>
  <c r="D1720" i="1"/>
  <c r="C1720" i="1"/>
  <c r="A1721" i="1"/>
  <c r="G1720" i="1"/>
  <c r="B1720" i="1"/>
  <c r="A1722" i="1" l="1"/>
  <c r="G1721" i="1"/>
  <c r="E1721" i="1"/>
  <c r="D1721" i="1"/>
  <c r="B1721" i="1"/>
  <c r="F1721" i="1"/>
  <c r="C1721" i="1"/>
  <c r="B1722" i="1" l="1"/>
  <c r="A1723" i="1"/>
  <c r="F1722" i="1"/>
  <c r="E1722" i="1"/>
  <c r="D1722" i="1"/>
  <c r="C1722" i="1"/>
  <c r="G1722" i="1"/>
  <c r="F1723" i="1" l="1"/>
  <c r="E1723" i="1"/>
  <c r="D1723" i="1"/>
  <c r="C1723" i="1"/>
  <c r="A1724" i="1"/>
  <c r="G1723" i="1"/>
  <c r="B1723" i="1"/>
  <c r="A1725" i="1" l="1"/>
  <c r="G1724" i="1"/>
  <c r="E1724" i="1"/>
  <c r="D1724" i="1"/>
  <c r="B1724" i="1"/>
  <c r="F1724" i="1"/>
  <c r="C1724" i="1"/>
  <c r="B1725" i="1" l="1"/>
  <c r="A1726" i="1"/>
  <c r="F1725" i="1"/>
  <c r="E1725" i="1"/>
  <c r="G1725" i="1"/>
  <c r="D1725" i="1"/>
  <c r="C1725" i="1"/>
  <c r="F1726" i="1" l="1"/>
  <c r="E1726" i="1"/>
  <c r="D1726" i="1"/>
  <c r="C1726" i="1"/>
  <c r="A1727" i="1"/>
  <c r="G1726" i="1"/>
  <c r="B1726" i="1"/>
  <c r="A1728" i="1" l="1"/>
  <c r="G1727" i="1"/>
  <c r="E1727" i="1"/>
  <c r="D1727" i="1"/>
  <c r="B1727" i="1"/>
  <c r="C1727" i="1"/>
  <c r="F1727" i="1"/>
  <c r="B1728" i="1" l="1"/>
  <c r="A1729" i="1"/>
  <c r="F1728" i="1"/>
  <c r="E1728" i="1"/>
  <c r="G1728" i="1"/>
  <c r="D1728" i="1"/>
  <c r="C1728" i="1"/>
  <c r="F1729" i="1" l="1"/>
  <c r="E1729" i="1"/>
  <c r="D1729" i="1"/>
  <c r="C1729" i="1"/>
  <c r="A1730" i="1"/>
  <c r="G1729" i="1"/>
  <c r="B1729" i="1"/>
  <c r="A1731" i="1" l="1"/>
  <c r="G1730" i="1"/>
  <c r="E1730" i="1"/>
  <c r="D1730" i="1"/>
  <c r="B1730" i="1"/>
  <c r="F1730" i="1"/>
  <c r="C1730" i="1"/>
  <c r="B1731" i="1" l="1"/>
  <c r="A1732" i="1"/>
  <c r="F1731" i="1"/>
  <c r="E1731" i="1"/>
  <c r="D1731" i="1"/>
  <c r="C1731" i="1"/>
  <c r="G1731" i="1"/>
  <c r="F1732" i="1" l="1"/>
  <c r="E1732" i="1"/>
  <c r="D1732" i="1"/>
  <c r="C1732" i="1"/>
  <c r="A1733" i="1"/>
  <c r="G1732" i="1"/>
  <c r="B1732" i="1"/>
  <c r="A1734" i="1" l="1"/>
  <c r="G1733" i="1"/>
  <c r="E1733" i="1"/>
  <c r="D1733" i="1"/>
  <c r="B1733" i="1"/>
  <c r="F1733" i="1"/>
  <c r="C1733" i="1"/>
  <c r="B1734" i="1" l="1"/>
  <c r="A1735" i="1"/>
  <c r="F1734" i="1"/>
  <c r="E1734" i="1"/>
  <c r="G1734" i="1"/>
  <c r="D1734" i="1"/>
  <c r="C1734" i="1"/>
  <c r="F1735" i="1" l="1"/>
  <c r="E1735" i="1"/>
  <c r="D1735" i="1"/>
  <c r="C1735" i="1"/>
  <c r="A1736" i="1"/>
  <c r="G1735" i="1"/>
  <c r="B1735" i="1"/>
  <c r="A1737" i="1" l="1"/>
  <c r="G1736" i="1"/>
  <c r="E1736" i="1"/>
  <c r="D1736" i="1"/>
  <c r="C1736" i="1"/>
  <c r="B1736" i="1"/>
  <c r="F1736" i="1"/>
  <c r="B1737" i="1" l="1"/>
  <c r="A1738" i="1"/>
  <c r="G1737" i="1"/>
  <c r="F1737" i="1"/>
  <c r="E1737" i="1"/>
  <c r="D1737" i="1"/>
  <c r="C1737" i="1"/>
  <c r="F1738" i="1" l="1"/>
  <c r="E1738" i="1"/>
  <c r="D1738" i="1"/>
  <c r="C1738" i="1"/>
  <c r="A1739" i="1"/>
  <c r="G1738" i="1"/>
  <c r="B1738" i="1"/>
  <c r="A1740" i="1" l="1"/>
  <c r="G1739" i="1"/>
  <c r="E1739" i="1"/>
  <c r="D1739" i="1"/>
  <c r="C1739" i="1"/>
  <c r="B1739" i="1"/>
  <c r="F1739" i="1"/>
  <c r="B1740" i="1" l="1"/>
  <c r="A1741" i="1"/>
  <c r="G1740" i="1"/>
  <c r="F1740" i="1"/>
  <c r="E1740" i="1"/>
  <c r="D1740" i="1"/>
  <c r="C1740" i="1"/>
  <c r="F1741" i="1" l="1"/>
  <c r="E1741" i="1"/>
  <c r="D1741" i="1"/>
  <c r="C1741" i="1"/>
  <c r="A1742" i="1"/>
  <c r="G1741" i="1"/>
  <c r="B1741" i="1"/>
  <c r="A1743" i="1" l="1"/>
  <c r="G1742" i="1"/>
  <c r="E1742" i="1"/>
  <c r="D1742" i="1"/>
  <c r="C1742" i="1"/>
  <c r="B1742" i="1"/>
  <c r="F1742" i="1"/>
  <c r="B1743" i="1" l="1"/>
  <c r="A1744" i="1"/>
  <c r="G1743" i="1"/>
  <c r="F1743" i="1"/>
  <c r="E1743" i="1"/>
  <c r="D1743" i="1"/>
  <c r="C1743" i="1"/>
  <c r="F1744" i="1" l="1"/>
  <c r="E1744" i="1"/>
  <c r="D1744" i="1"/>
  <c r="C1744" i="1"/>
  <c r="A1745" i="1"/>
  <c r="G1744" i="1"/>
  <c r="B1744" i="1"/>
  <c r="A1746" i="1" l="1"/>
  <c r="G1745" i="1"/>
  <c r="E1745" i="1"/>
  <c r="D1745" i="1"/>
  <c r="C1745" i="1"/>
  <c r="B1745" i="1"/>
  <c r="F1745" i="1"/>
  <c r="B1746" i="1" l="1"/>
  <c r="A1747" i="1"/>
  <c r="G1746" i="1"/>
  <c r="F1746" i="1"/>
  <c r="E1746" i="1"/>
  <c r="D1746" i="1"/>
  <c r="C1746" i="1"/>
  <c r="F1747" i="1" l="1"/>
  <c r="E1747" i="1"/>
  <c r="D1747" i="1"/>
  <c r="C1747" i="1"/>
  <c r="A1748" i="1"/>
  <c r="G1747" i="1"/>
  <c r="B1747" i="1"/>
  <c r="A1749" i="1" l="1"/>
  <c r="G1748" i="1"/>
  <c r="E1748" i="1"/>
  <c r="D1748" i="1"/>
  <c r="C1748" i="1"/>
  <c r="B1748" i="1"/>
  <c r="F1748" i="1"/>
  <c r="B1749" i="1" l="1"/>
  <c r="A1750" i="1"/>
  <c r="G1749" i="1"/>
  <c r="F1749" i="1"/>
  <c r="E1749" i="1"/>
  <c r="D1749" i="1"/>
  <c r="C1749" i="1"/>
  <c r="F1750" i="1" l="1"/>
  <c r="E1750" i="1"/>
  <c r="D1750" i="1"/>
  <c r="C1750" i="1"/>
  <c r="A1751" i="1"/>
  <c r="G1750" i="1"/>
  <c r="B1750" i="1"/>
  <c r="A1752" i="1" l="1"/>
  <c r="G1751" i="1"/>
  <c r="E1751" i="1"/>
  <c r="D1751" i="1"/>
  <c r="C1751" i="1"/>
  <c r="B1751" i="1"/>
  <c r="F1751" i="1"/>
  <c r="B1752" i="1" l="1"/>
  <c r="A1753" i="1"/>
  <c r="G1752" i="1"/>
  <c r="F1752" i="1"/>
  <c r="E1752" i="1"/>
  <c r="D1752" i="1"/>
  <c r="C1752" i="1"/>
  <c r="F1753" i="1" l="1"/>
  <c r="E1753" i="1"/>
  <c r="D1753" i="1"/>
  <c r="C1753" i="1"/>
  <c r="A1754" i="1"/>
  <c r="G1753" i="1"/>
  <c r="B1753" i="1"/>
  <c r="A1755" i="1" l="1"/>
  <c r="G1754" i="1"/>
  <c r="E1754" i="1"/>
  <c r="D1754" i="1"/>
  <c r="C1754" i="1"/>
  <c r="B1754" i="1"/>
  <c r="F1754" i="1"/>
  <c r="B1755" i="1" l="1"/>
  <c r="A1756" i="1"/>
  <c r="G1755" i="1"/>
  <c r="F1755" i="1"/>
  <c r="E1755" i="1"/>
  <c r="D1755" i="1"/>
  <c r="C1755" i="1"/>
  <c r="F1756" i="1" l="1"/>
  <c r="E1756" i="1"/>
  <c r="D1756" i="1"/>
  <c r="C1756" i="1"/>
  <c r="A1757" i="1"/>
  <c r="G1756" i="1"/>
  <c r="B1756" i="1"/>
  <c r="A1758" i="1" l="1"/>
  <c r="G1757" i="1"/>
  <c r="E1757" i="1"/>
  <c r="D1757" i="1"/>
  <c r="C1757" i="1"/>
  <c r="B1757" i="1"/>
  <c r="F1757" i="1"/>
  <c r="B1758" i="1" l="1"/>
  <c r="A1759" i="1"/>
  <c r="G1758" i="1"/>
  <c r="F1758" i="1"/>
  <c r="E1758" i="1"/>
  <c r="D1758" i="1"/>
  <c r="C1758" i="1"/>
  <c r="F1759" i="1" l="1"/>
  <c r="E1759" i="1"/>
  <c r="D1759" i="1"/>
  <c r="C1759" i="1"/>
  <c r="A1760" i="1"/>
  <c r="G1759" i="1"/>
  <c r="B1759" i="1"/>
  <c r="A1761" i="1" l="1"/>
  <c r="G1760" i="1"/>
  <c r="F1760" i="1"/>
  <c r="E1760" i="1"/>
  <c r="D1760" i="1"/>
  <c r="C1760" i="1"/>
  <c r="B1760" i="1"/>
  <c r="B1761" i="1" l="1"/>
  <c r="A1762" i="1"/>
  <c r="G1761" i="1"/>
  <c r="F1761" i="1"/>
  <c r="E1761" i="1"/>
  <c r="D1761" i="1"/>
  <c r="C1761" i="1"/>
  <c r="F1762" i="1" l="1"/>
  <c r="E1762" i="1"/>
  <c r="D1762" i="1"/>
  <c r="C1762" i="1"/>
  <c r="B1762" i="1"/>
  <c r="A1763" i="1"/>
  <c r="G1762" i="1"/>
  <c r="A1764" i="1" l="1"/>
  <c r="G1763" i="1"/>
  <c r="F1763" i="1"/>
  <c r="E1763" i="1"/>
  <c r="D1763" i="1"/>
  <c r="C1763" i="1"/>
  <c r="B1763" i="1"/>
  <c r="B1764" i="1" l="1"/>
  <c r="A1765" i="1"/>
  <c r="G1764" i="1"/>
  <c r="F1764" i="1"/>
  <c r="E1764" i="1"/>
  <c r="D1764" i="1"/>
  <c r="C1764" i="1"/>
  <c r="F1765" i="1" l="1"/>
  <c r="E1765" i="1"/>
  <c r="D1765" i="1"/>
  <c r="C1765" i="1"/>
  <c r="B1765" i="1"/>
  <c r="A1766" i="1"/>
  <c r="G1765" i="1"/>
  <c r="A1767" i="1" l="1"/>
  <c r="G1766" i="1"/>
  <c r="F1766" i="1"/>
  <c r="E1766" i="1"/>
  <c r="D1766" i="1"/>
  <c r="C1766" i="1"/>
  <c r="B1766" i="1"/>
  <c r="B1767" i="1" l="1"/>
  <c r="A1768" i="1"/>
  <c r="G1767" i="1"/>
  <c r="F1767" i="1"/>
  <c r="E1767" i="1"/>
  <c r="D1767" i="1"/>
  <c r="C1767" i="1"/>
  <c r="F1768" i="1" l="1"/>
  <c r="E1768" i="1"/>
  <c r="D1768" i="1"/>
  <c r="C1768" i="1"/>
  <c r="B1768" i="1"/>
  <c r="A1769" i="1"/>
  <c r="G1768" i="1"/>
  <c r="A1770" i="1" l="1"/>
  <c r="G1769" i="1"/>
  <c r="F1769" i="1"/>
  <c r="E1769" i="1"/>
  <c r="D1769" i="1"/>
  <c r="C1769" i="1"/>
  <c r="B1769" i="1"/>
  <c r="B1770" i="1" l="1"/>
  <c r="A1771" i="1"/>
  <c r="G1770" i="1"/>
  <c r="F1770" i="1"/>
  <c r="E1770" i="1"/>
  <c r="D1770" i="1"/>
  <c r="C1770" i="1"/>
  <c r="F1771" i="1" l="1"/>
  <c r="E1771" i="1"/>
  <c r="D1771" i="1"/>
  <c r="C1771" i="1"/>
  <c r="B1771" i="1"/>
  <c r="A1772" i="1"/>
  <c r="G1771" i="1"/>
  <c r="A1773" i="1" l="1"/>
  <c r="G1772" i="1"/>
  <c r="F1772" i="1"/>
  <c r="E1772" i="1"/>
  <c r="D1772" i="1"/>
  <c r="C1772" i="1"/>
  <c r="B1772" i="1"/>
  <c r="B1773" i="1" l="1"/>
  <c r="A1774" i="1"/>
  <c r="G1773" i="1"/>
  <c r="F1773" i="1"/>
  <c r="E1773" i="1"/>
  <c r="D1773" i="1"/>
  <c r="C1773" i="1"/>
  <c r="F1774" i="1" l="1"/>
  <c r="E1774" i="1"/>
  <c r="D1774" i="1"/>
  <c r="C1774" i="1"/>
  <c r="B1774" i="1"/>
  <c r="A1775" i="1"/>
  <c r="G1774" i="1"/>
  <c r="A1776" i="1" l="1"/>
  <c r="G1775" i="1"/>
  <c r="F1775" i="1"/>
  <c r="E1775" i="1"/>
  <c r="D1775" i="1"/>
  <c r="C1775" i="1"/>
  <c r="B1775" i="1"/>
  <c r="B1776" i="1" l="1"/>
  <c r="A1777" i="1"/>
  <c r="G1776" i="1"/>
  <c r="F1776" i="1"/>
  <c r="E1776" i="1"/>
  <c r="D1776" i="1"/>
  <c r="C1776" i="1"/>
  <c r="F1777" i="1" l="1"/>
  <c r="E1777" i="1"/>
  <c r="D1777" i="1"/>
  <c r="C1777" i="1"/>
  <c r="B1777" i="1"/>
  <c r="A1778" i="1"/>
  <c r="G1777" i="1"/>
  <c r="A1779" i="1" l="1"/>
  <c r="G1778" i="1"/>
  <c r="F1778" i="1"/>
  <c r="E1778" i="1"/>
  <c r="D1778" i="1"/>
  <c r="C1778" i="1"/>
  <c r="B1778" i="1"/>
  <c r="B1779" i="1" l="1"/>
  <c r="A1780" i="1"/>
  <c r="G1779" i="1"/>
  <c r="F1779" i="1"/>
  <c r="E1779" i="1"/>
  <c r="D1779" i="1"/>
  <c r="C1779" i="1"/>
  <c r="F1780" i="1" l="1"/>
  <c r="E1780" i="1"/>
  <c r="D1780" i="1"/>
  <c r="C1780" i="1"/>
  <c r="B1780" i="1"/>
  <c r="A1781" i="1"/>
  <c r="G1780" i="1"/>
  <c r="A1782" i="1" l="1"/>
  <c r="G1781" i="1"/>
  <c r="F1781" i="1"/>
  <c r="E1781" i="1"/>
  <c r="D1781" i="1"/>
  <c r="C1781" i="1"/>
  <c r="B1781" i="1"/>
  <c r="B1782" i="1" l="1"/>
  <c r="A1783" i="1"/>
  <c r="G1782" i="1"/>
  <c r="F1782" i="1"/>
  <c r="E1782" i="1"/>
  <c r="D1782" i="1"/>
  <c r="C1782" i="1"/>
  <c r="F1783" i="1" l="1"/>
  <c r="E1783" i="1"/>
  <c r="D1783" i="1"/>
  <c r="C1783" i="1"/>
  <c r="B1783" i="1"/>
  <c r="A1784" i="1"/>
  <c r="G1783" i="1"/>
  <c r="A1785" i="1" l="1"/>
  <c r="G1784" i="1"/>
  <c r="F1784" i="1"/>
  <c r="E1784" i="1"/>
  <c r="D1784" i="1"/>
  <c r="C1784" i="1"/>
  <c r="B1784" i="1"/>
  <c r="B1785" i="1" l="1"/>
  <c r="A1786" i="1"/>
  <c r="G1785" i="1"/>
  <c r="F1785" i="1"/>
  <c r="E1785" i="1"/>
  <c r="D1785" i="1"/>
  <c r="C1785" i="1"/>
  <c r="F1786" i="1" l="1"/>
  <c r="E1786" i="1"/>
  <c r="D1786" i="1"/>
  <c r="C1786" i="1"/>
  <c r="B1786" i="1"/>
  <c r="A1787" i="1"/>
  <c r="G1786" i="1"/>
  <c r="A1788" i="1" l="1"/>
  <c r="G1787" i="1"/>
  <c r="F1787" i="1"/>
  <c r="E1787" i="1"/>
  <c r="D1787" i="1"/>
  <c r="C1787" i="1"/>
  <c r="B1787" i="1"/>
  <c r="B1788" i="1" l="1"/>
  <c r="A1789" i="1"/>
  <c r="G1788" i="1"/>
  <c r="F1788" i="1"/>
  <c r="E1788" i="1"/>
  <c r="D1788" i="1"/>
  <c r="C1788" i="1"/>
  <c r="F1789" i="1" l="1"/>
  <c r="E1789" i="1"/>
  <c r="D1789" i="1"/>
  <c r="C1789" i="1"/>
  <c r="B1789" i="1"/>
  <c r="A1790" i="1"/>
  <c r="G1789" i="1"/>
  <c r="A1791" i="1" l="1"/>
  <c r="G1790" i="1"/>
  <c r="F1790" i="1"/>
  <c r="E1790" i="1"/>
  <c r="D1790" i="1"/>
  <c r="C1790" i="1"/>
  <c r="B1790" i="1"/>
  <c r="B1791" i="1" l="1"/>
  <c r="A1792" i="1"/>
  <c r="G1791" i="1"/>
  <c r="F1791" i="1"/>
  <c r="E1791" i="1"/>
  <c r="D1791" i="1"/>
  <c r="C1791" i="1"/>
  <c r="F1792" i="1" l="1"/>
  <c r="E1792" i="1"/>
  <c r="D1792" i="1"/>
  <c r="C1792" i="1"/>
  <c r="B1792" i="1"/>
  <c r="A1793" i="1"/>
  <c r="G1792" i="1"/>
  <c r="A1794" i="1" l="1"/>
  <c r="G1793" i="1"/>
  <c r="F1793" i="1"/>
  <c r="E1793" i="1"/>
  <c r="D1793" i="1"/>
  <c r="C1793" i="1"/>
  <c r="B1793" i="1"/>
  <c r="B1794" i="1" l="1"/>
  <c r="A1795" i="1"/>
  <c r="G1794" i="1"/>
  <c r="F1794" i="1"/>
  <c r="E1794" i="1"/>
  <c r="D1794" i="1"/>
  <c r="C1794" i="1"/>
  <c r="F1795" i="1" l="1"/>
  <c r="E1795" i="1"/>
  <c r="D1795" i="1"/>
  <c r="C1795" i="1"/>
  <c r="B1795" i="1"/>
  <c r="A1796" i="1"/>
  <c r="G1795" i="1"/>
  <c r="A1797" i="1" l="1"/>
  <c r="G1796" i="1"/>
  <c r="F1796" i="1"/>
  <c r="E1796" i="1"/>
  <c r="D1796" i="1"/>
  <c r="C1796" i="1"/>
  <c r="B1796" i="1"/>
  <c r="B1797" i="1" l="1"/>
  <c r="A1798" i="1"/>
  <c r="G1797" i="1"/>
  <c r="F1797" i="1"/>
  <c r="E1797" i="1"/>
  <c r="D1797" i="1"/>
  <c r="C1797" i="1"/>
  <c r="F1798" i="1" l="1"/>
  <c r="E1798" i="1"/>
  <c r="D1798" i="1"/>
  <c r="C1798" i="1"/>
  <c r="B1798" i="1"/>
  <c r="A1799" i="1"/>
  <c r="G1798" i="1"/>
  <c r="A1800" i="1" l="1"/>
  <c r="G1799" i="1"/>
  <c r="F1799" i="1"/>
  <c r="E1799" i="1"/>
  <c r="D1799" i="1"/>
  <c r="C1799" i="1"/>
  <c r="B1799" i="1"/>
  <c r="B1800" i="1" l="1"/>
  <c r="A1801" i="1"/>
  <c r="G1800" i="1"/>
  <c r="F1800" i="1"/>
  <c r="E1800" i="1"/>
  <c r="D1800" i="1"/>
  <c r="C1800" i="1"/>
  <c r="F1801" i="1" l="1"/>
  <c r="E1801" i="1"/>
  <c r="D1801" i="1"/>
  <c r="C1801" i="1"/>
  <c r="B1801" i="1"/>
  <c r="A1802" i="1"/>
  <c r="G1801" i="1"/>
  <c r="A1803" i="1" l="1"/>
  <c r="G1802" i="1"/>
  <c r="F1802" i="1"/>
  <c r="E1802" i="1"/>
  <c r="D1802" i="1"/>
  <c r="C1802" i="1"/>
  <c r="B1802" i="1"/>
  <c r="B1803" i="1" l="1"/>
  <c r="A1804" i="1"/>
  <c r="G1803" i="1"/>
  <c r="F1803" i="1"/>
  <c r="E1803" i="1"/>
  <c r="D1803" i="1"/>
  <c r="C1803" i="1"/>
  <c r="F1804" i="1" l="1"/>
  <c r="E1804" i="1"/>
  <c r="D1804" i="1"/>
  <c r="C1804" i="1"/>
  <c r="B1804" i="1"/>
  <c r="A1805" i="1"/>
  <c r="G1804" i="1"/>
  <c r="A1806" i="1" l="1"/>
  <c r="G1805" i="1"/>
  <c r="F1805" i="1"/>
  <c r="E1805" i="1"/>
  <c r="D1805" i="1"/>
  <c r="C1805" i="1"/>
  <c r="B1805" i="1"/>
  <c r="B1806" i="1" l="1"/>
  <c r="A1807" i="1"/>
  <c r="G1806" i="1"/>
  <c r="F1806" i="1"/>
  <c r="E1806" i="1"/>
  <c r="D1806" i="1"/>
  <c r="C1806" i="1"/>
  <c r="F1807" i="1" l="1"/>
  <c r="E1807" i="1"/>
  <c r="D1807" i="1"/>
  <c r="C1807" i="1"/>
  <c r="B1807" i="1"/>
  <c r="A1808" i="1"/>
  <c r="G1807" i="1"/>
  <c r="A1809" i="1" l="1"/>
  <c r="G1808" i="1"/>
  <c r="F1808" i="1"/>
  <c r="E1808" i="1"/>
  <c r="D1808" i="1"/>
  <c r="C1808" i="1"/>
  <c r="B1808" i="1"/>
  <c r="B1809" i="1" l="1"/>
  <c r="A1810" i="1"/>
  <c r="G1809" i="1"/>
  <c r="F1809" i="1"/>
  <c r="E1809" i="1"/>
  <c r="D1809" i="1"/>
  <c r="C1809" i="1"/>
  <c r="F1810" i="1" l="1"/>
  <c r="E1810" i="1"/>
  <c r="D1810" i="1"/>
  <c r="C1810" i="1"/>
  <c r="B1810" i="1"/>
  <c r="A1811" i="1"/>
  <c r="G1810" i="1"/>
  <c r="A1812" i="1" l="1"/>
  <c r="G1811" i="1"/>
  <c r="F1811" i="1"/>
  <c r="E1811" i="1"/>
  <c r="D1811" i="1"/>
  <c r="C1811" i="1"/>
  <c r="B1811" i="1"/>
  <c r="B1812" i="1" l="1"/>
  <c r="A1813" i="1"/>
  <c r="G1812" i="1"/>
  <c r="F1812" i="1"/>
  <c r="E1812" i="1"/>
  <c r="D1812" i="1"/>
  <c r="C1812" i="1"/>
  <c r="F1813" i="1" l="1"/>
  <c r="E1813" i="1"/>
  <c r="D1813" i="1"/>
  <c r="C1813" i="1"/>
  <c r="B1813" i="1"/>
  <c r="A1814" i="1"/>
  <c r="G1813" i="1"/>
  <c r="A1815" i="1" l="1"/>
  <c r="G1814" i="1"/>
  <c r="F1814" i="1"/>
  <c r="E1814" i="1"/>
  <c r="D1814" i="1"/>
  <c r="C1814" i="1"/>
  <c r="B1814" i="1"/>
  <c r="B1815" i="1" l="1"/>
  <c r="A1816" i="1"/>
  <c r="G1815" i="1"/>
  <c r="F1815" i="1"/>
  <c r="E1815" i="1"/>
  <c r="D1815" i="1"/>
  <c r="C1815" i="1"/>
  <c r="F1816" i="1" l="1"/>
  <c r="E1816" i="1"/>
  <c r="D1816" i="1"/>
  <c r="C1816" i="1"/>
  <c r="B1816" i="1"/>
  <c r="A1817" i="1"/>
  <c r="G1816" i="1"/>
  <c r="A1818" i="1" l="1"/>
  <c r="G1817" i="1"/>
  <c r="F1817" i="1"/>
  <c r="E1817" i="1"/>
  <c r="D1817" i="1"/>
  <c r="C1817" i="1"/>
  <c r="B1817" i="1"/>
  <c r="B1818" i="1" l="1"/>
  <c r="A1819" i="1"/>
  <c r="G1818" i="1"/>
  <c r="F1818" i="1"/>
  <c r="E1818" i="1"/>
  <c r="D1818" i="1"/>
  <c r="C1818" i="1"/>
  <c r="F1819" i="1" l="1"/>
  <c r="E1819" i="1"/>
  <c r="D1819" i="1"/>
  <c r="C1819" i="1"/>
  <c r="B1819" i="1"/>
  <c r="A1820" i="1"/>
  <c r="G1819" i="1"/>
  <c r="A1821" i="1" l="1"/>
  <c r="G1820" i="1"/>
  <c r="F1820" i="1"/>
  <c r="E1820" i="1"/>
  <c r="D1820" i="1"/>
  <c r="C1820" i="1"/>
  <c r="B1820" i="1"/>
  <c r="B1821" i="1" l="1"/>
  <c r="A1822" i="1"/>
  <c r="G1821" i="1"/>
  <c r="F1821" i="1"/>
  <c r="E1821" i="1"/>
  <c r="D1821" i="1"/>
  <c r="C1821" i="1"/>
  <c r="F1822" i="1" l="1"/>
  <c r="E1822" i="1"/>
  <c r="D1822" i="1"/>
  <c r="C1822" i="1"/>
  <c r="B1822" i="1"/>
  <c r="A1823" i="1"/>
  <c r="G1822" i="1"/>
  <c r="A1824" i="1" l="1"/>
  <c r="G1823" i="1"/>
  <c r="F1823" i="1"/>
  <c r="E1823" i="1"/>
  <c r="D1823" i="1"/>
  <c r="C1823" i="1"/>
  <c r="B1823" i="1"/>
  <c r="B1824" i="1" l="1"/>
  <c r="A1825" i="1"/>
  <c r="G1824" i="1"/>
  <c r="F1824" i="1"/>
  <c r="E1824" i="1"/>
  <c r="D1824" i="1"/>
  <c r="C1824" i="1"/>
  <c r="F1825" i="1" l="1"/>
  <c r="E1825" i="1"/>
  <c r="D1825" i="1"/>
  <c r="C1825" i="1"/>
  <c r="B1825" i="1"/>
  <c r="A1826" i="1"/>
  <c r="G1825" i="1"/>
  <c r="A1827" i="1" l="1"/>
  <c r="G1826" i="1"/>
  <c r="F1826" i="1"/>
  <c r="E1826" i="1"/>
  <c r="D1826" i="1"/>
  <c r="C1826" i="1"/>
  <c r="B1826" i="1"/>
  <c r="B1827" i="1" l="1"/>
  <c r="A1828" i="1"/>
  <c r="G1827" i="1"/>
  <c r="F1827" i="1"/>
  <c r="E1827" i="1"/>
  <c r="D1827" i="1"/>
  <c r="C1827" i="1"/>
  <c r="F1828" i="1" l="1"/>
  <c r="E1828" i="1"/>
  <c r="D1828" i="1"/>
  <c r="C1828" i="1"/>
  <c r="B1828" i="1"/>
  <c r="A1829" i="1"/>
  <c r="G1828" i="1"/>
  <c r="A1830" i="1" l="1"/>
  <c r="G1829" i="1"/>
  <c r="F1829" i="1"/>
  <c r="E1829" i="1"/>
  <c r="D1829" i="1"/>
  <c r="C1829" i="1"/>
  <c r="B1829" i="1"/>
  <c r="B1830" i="1" l="1"/>
  <c r="A1831" i="1"/>
  <c r="G1830" i="1"/>
  <c r="F1830" i="1"/>
  <c r="E1830" i="1"/>
  <c r="D1830" i="1"/>
  <c r="C1830" i="1"/>
  <c r="F1831" i="1" l="1"/>
  <c r="E1831" i="1"/>
  <c r="D1831" i="1"/>
  <c r="C1831" i="1"/>
  <c r="B1831" i="1"/>
  <c r="A1832" i="1"/>
  <c r="G1831" i="1"/>
  <c r="A1833" i="1" l="1"/>
  <c r="G1832" i="1"/>
  <c r="F1832" i="1"/>
  <c r="E1832" i="1"/>
  <c r="D1832" i="1"/>
  <c r="C1832" i="1"/>
  <c r="B1832" i="1"/>
  <c r="B1833" i="1" l="1"/>
  <c r="A1834" i="1"/>
  <c r="G1833" i="1"/>
  <c r="F1833" i="1"/>
  <c r="E1833" i="1"/>
  <c r="D1833" i="1"/>
  <c r="C1833" i="1"/>
  <c r="F1834" i="1" l="1"/>
  <c r="E1834" i="1"/>
  <c r="D1834" i="1"/>
  <c r="C1834" i="1"/>
  <c r="B1834" i="1"/>
  <c r="A1835" i="1"/>
  <c r="G1834" i="1"/>
  <c r="A1836" i="1" l="1"/>
  <c r="G1835" i="1"/>
  <c r="F1835" i="1"/>
  <c r="E1835" i="1"/>
  <c r="D1835" i="1"/>
  <c r="C1835" i="1"/>
  <c r="B1835" i="1"/>
  <c r="B1836" i="1" l="1"/>
  <c r="A1837" i="1"/>
  <c r="G1836" i="1"/>
  <c r="F1836" i="1"/>
  <c r="E1836" i="1"/>
  <c r="D1836" i="1"/>
  <c r="C1836" i="1"/>
  <c r="F1837" i="1" l="1"/>
  <c r="E1837" i="1"/>
  <c r="D1837" i="1"/>
  <c r="C1837" i="1"/>
  <c r="B1837" i="1"/>
  <c r="A1838" i="1"/>
  <c r="G1837" i="1"/>
  <c r="A1839" i="1" l="1"/>
  <c r="G1838" i="1"/>
  <c r="F1838" i="1"/>
  <c r="E1838" i="1"/>
  <c r="D1838" i="1"/>
  <c r="C1838" i="1"/>
  <c r="B1838" i="1"/>
  <c r="B1839" i="1" l="1"/>
  <c r="A1840" i="1"/>
  <c r="G1839" i="1"/>
  <c r="F1839" i="1"/>
  <c r="E1839" i="1"/>
  <c r="D1839" i="1"/>
  <c r="C1839" i="1"/>
  <c r="F1840" i="1" l="1"/>
  <c r="E1840" i="1"/>
  <c r="D1840" i="1"/>
  <c r="C1840" i="1"/>
  <c r="B1840" i="1"/>
  <c r="A1841" i="1"/>
  <c r="G1840" i="1"/>
  <c r="A1842" i="1" l="1"/>
  <c r="G1841" i="1"/>
  <c r="F1841" i="1"/>
  <c r="E1841" i="1"/>
  <c r="D1841" i="1"/>
  <c r="C1841" i="1"/>
  <c r="B1841" i="1"/>
  <c r="B1842" i="1" l="1"/>
  <c r="A1843" i="1"/>
  <c r="G1842" i="1"/>
  <c r="F1842" i="1"/>
  <c r="E1842" i="1"/>
  <c r="D1842" i="1"/>
  <c r="C1842" i="1"/>
  <c r="F1843" i="1" l="1"/>
  <c r="E1843" i="1"/>
  <c r="D1843" i="1"/>
  <c r="C1843" i="1"/>
  <c r="B1843" i="1"/>
  <c r="A1844" i="1"/>
  <c r="G1843" i="1"/>
  <c r="A1845" i="1" l="1"/>
  <c r="G1844" i="1"/>
  <c r="F1844" i="1"/>
  <c r="E1844" i="1"/>
  <c r="D1844" i="1"/>
  <c r="C1844" i="1"/>
  <c r="B1844" i="1"/>
  <c r="B1845" i="1" l="1"/>
  <c r="A1846" i="1"/>
  <c r="G1845" i="1"/>
  <c r="F1845" i="1"/>
  <c r="E1845" i="1"/>
  <c r="D1845" i="1"/>
  <c r="C1845" i="1"/>
  <c r="F1846" i="1" l="1"/>
  <c r="E1846" i="1"/>
  <c r="D1846" i="1"/>
  <c r="C1846" i="1"/>
  <c r="B1846" i="1"/>
  <c r="A1847" i="1"/>
  <c r="G1846" i="1"/>
  <c r="A1848" i="1" l="1"/>
  <c r="G1847" i="1"/>
  <c r="F1847" i="1"/>
  <c r="E1847" i="1"/>
  <c r="D1847" i="1"/>
  <c r="C1847" i="1"/>
  <c r="B1847" i="1"/>
  <c r="B1848" i="1" l="1"/>
  <c r="A1849" i="1"/>
  <c r="G1848" i="1"/>
  <c r="F1848" i="1"/>
  <c r="E1848" i="1"/>
  <c r="D1848" i="1"/>
  <c r="C1848" i="1"/>
  <c r="F1849" i="1" l="1"/>
  <c r="E1849" i="1"/>
  <c r="D1849" i="1"/>
  <c r="C1849" i="1"/>
  <c r="B1849" i="1"/>
  <c r="A1850" i="1"/>
  <c r="G1849" i="1"/>
  <c r="A1851" i="1" l="1"/>
  <c r="G1850" i="1"/>
  <c r="F1850" i="1"/>
  <c r="E1850" i="1"/>
  <c r="D1850" i="1"/>
  <c r="C1850" i="1"/>
  <c r="B1850" i="1"/>
  <c r="B1851" i="1" l="1"/>
  <c r="A1852" i="1"/>
  <c r="G1851" i="1"/>
  <c r="F1851" i="1"/>
  <c r="E1851" i="1"/>
  <c r="D1851" i="1"/>
  <c r="C1851" i="1"/>
  <c r="F1852" i="1" l="1"/>
  <c r="E1852" i="1"/>
  <c r="D1852" i="1"/>
  <c r="C1852" i="1"/>
  <c r="B1852" i="1"/>
  <c r="A1853" i="1"/>
  <c r="G1852" i="1"/>
  <c r="A1854" i="1" l="1"/>
  <c r="G1853" i="1"/>
  <c r="F1853" i="1"/>
  <c r="E1853" i="1"/>
  <c r="D1853" i="1"/>
  <c r="C1853" i="1"/>
  <c r="B1853" i="1"/>
  <c r="B1854" i="1" l="1"/>
  <c r="A1855" i="1"/>
  <c r="G1854" i="1"/>
  <c r="F1854" i="1"/>
  <c r="E1854" i="1"/>
  <c r="D1854" i="1"/>
  <c r="C1854" i="1"/>
  <c r="F1855" i="1" l="1"/>
  <c r="E1855" i="1"/>
  <c r="D1855" i="1"/>
  <c r="C1855" i="1"/>
  <c r="B1855" i="1"/>
  <c r="A1856" i="1"/>
  <c r="G1855" i="1"/>
  <c r="A1857" i="1" l="1"/>
  <c r="G1856" i="1"/>
  <c r="F1856" i="1"/>
  <c r="E1856" i="1"/>
  <c r="D1856" i="1"/>
  <c r="C1856" i="1"/>
  <c r="B1856" i="1"/>
  <c r="B1857" i="1" l="1"/>
  <c r="A1858" i="1"/>
  <c r="G1857" i="1"/>
  <c r="F1857" i="1"/>
  <c r="E1857" i="1"/>
  <c r="D1857" i="1"/>
  <c r="C1857" i="1"/>
  <c r="F1858" i="1" l="1"/>
  <c r="E1858" i="1"/>
  <c r="D1858" i="1"/>
  <c r="C1858" i="1"/>
  <c r="B1858" i="1"/>
  <c r="A1859" i="1"/>
  <c r="G1858" i="1"/>
  <c r="A1860" i="1" l="1"/>
  <c r="G1859" i="1"/>
  <c r="F1859" i="1"/>
  <c r="E1859" i="1"/>
  <c r="D1859" i="1"/>
  <c r="C1859" i="1"/>
  <c r="B1859" i="1"/>
  <c r="B1860" i="1" l="1"/>
  <c r="A1861" i="1"/>
  <c r="G1860" i="1"/>
  <c r="F1860" i="1"/>
  <c r="E1860" i="1"/>
  <c r="D1860" i="1"/>
  <c r="C1860" i="1"/>
  <c r="F1861" i="1" l="1"/>
  <c r="E1861" i="1"/>
  <c r="D1861" i="1"/>
  <c r="C1861" i="1"/>
  <c r="B1861" i="1"/>
  <c r="A1862" i="1"/>
  <c r="G1861" i="1"/>
  <c r="A1863" i="1" l="1"/>
  <c r="G1862" i="1"/>
  <c r="F1862" i="1"/>
  <c r="E1862" i="1"/>
  <c r="D1862" i="1"/>
  <c r="C1862" i="1"/>
  <c r="B1862" i="1"/>
  <c r="B1863" i="1" l="1"/>
  <c r="A1864" i="1"/>
  <c r="G1863" i="1"/>
  <c r="F1863" i="1"/>
  <c r="E1863" i="1"/>
  <c r="D1863" i="1"/>
  <c r="C1863" i="1"/>
  <c r="F1864" i="1" l="1"/>
  <c r="E1864" i="1"/>
  <c r="D1864" i="1"/>
  <c r="C1864" i="1"/>
  <c r="B1864" i="1"/>
  <c r="A1865" i="1"/>
  <c r="G1864" i="1"/>
  <c r="A1866" i="1" l="1"/>
  <c r="G1865" i="1"/>
  <c r="F1865" i="1"/>
  <c r="E1865" i="1"/>
  <c r="D1865" i="1"/>
  <c r="C1865" i="1"/>
  <c r="B1865" i="1"/>
  <c r="B1866" i="1" l="1"/>
  <c r="A1867" i="1"/>
  <c r="G1866" i="1"/>
  <c r="F1866" i="1"/>
  <c r="E1866" i="1"/>
  <c r="D1866" i="1"/>
  <c r="C1866" i="1"/>
  <c r="F1867" i="1" l="1"/>
  <c r="E1867" i="1"/>
  <c r="D1867" i="1"/>
  <c r="C1867" i="1"/>
  <c r="B1867" i="1"/>
  <c r="A1868" i="1"/>
  <c r="G1867" i="1"/>
  <c r="A1869" i="1" l="1"/>
  <c r="G1868" i="1"/>
  <c r="F1868" i="1"/>
  <c r="E1868" i="1"/>
  <c r="D1868" i="1"/>
  <c r="C1868" i="1"/>
  <c r="B1868" i="1"/>
  <c r="B1869" i="1" l="1"/>
  <c r="A1870" i="1"/>
  <c r="G1869" i="1"/>
  <c r="F1869" i="1"/>
  <c r="E1869" i="1"/>
  <c r="D1869" i="1"/>
  <c r="C1869" i="1"/>
  <c r="F1870" i="1" l="1"/>
  <c r="E1870" i="1"/>
  <c r="D1870" i="1"/>
  <c r="C1870" i="1"/>
  <c r="B1870" i="1"/>
  <c r="A1871" i="1"/>
  <c r="G1870" i="1"/>
  <c r="A1872" i="1" l="1"/>
  <c r="G1871" i="1"/>
  <c r="F1871" i="1"/>
  <c r="E1871" i="1"/>
  <c r="D1871" i="1"/>
  <c r="C1871" i="1"/>
  <c r="B1871" i="1"/>
  <c r="G1872" i="1" l="1"/>
  <c r="B1872" i="1"/>
  <c r="A1873" i="1"/>
  <c r="F1872" i="1"/>
  <c r="E1872" i="1"/>
  <c r="D1872" i="1"/>
  <c r="C1872" i="1"/>
  <c r="G1873" i="1" l="1"/>
  <c r="F1873" i="1"/>
  <c r="E1873" i="1"/>
  <c r="D1873" i="1"/>
  <c r="C1873" i="1"/>
  <c r="B1873" i="1"/>
  <c r="A1874" i="1"/>
  <c r="C1874" i="1" l="1"/>
  <c r="A1875" i="1"/>
  <c r="G1874" i="1"/>
  <c r="F1874" i="1"/>
  <c r="E1874" i="1"/>
  <c r="D1874" i="1"/>
  <c r="B1874" i="1"/>
  <c r="G1875" i="1" l="1"/>
  <c r="D1875" i="1"/>
  <c r="C1875" i="1"/>
  <c r="B1875" i="1"/>
  <c r="A1876" i="1"/>
  <c r="F1875" i="1"/>
  <c r="E1875" i="1"/>
  <c r="E1876" i="1" l="1"/>
  <c r="A1877" i="1"/>
  <c r="G1876" i="1"/>
  <c r="F1876" i="1"/>
  <c r="D1876" i="1"/>
  <c r="C1876" i="1"/>
  <c r="B1876" i="1"/>
  <c r="A1878" i="1" l="1"/>
  <c r="D1877" i="1"/>
  <c r="B1877" i="1"/>
  <c r="G1877" i="1"/>
  <c r="F1877" i="1"/>
  <c r="E1877" i="1"/>
  <c r="C1877" i="1"/>
  <c r="A1879" i="1" l="1"/>
  <c r="G1878" i="1"/>
  <c r="F1878" i="1"/>
  <c r="E1878" i="1"/>
  <c r="D1878" i="1"/>
  <c r="C1878" i="1"/>
  <c r="B1878" i="1"/>
  <c r="E1879" i="1" l="1"/>
  <c r="A1880" i="1"/>
  <c r="G1879" i="1"/>
  <c r="F1879" i="1"/>
  <c r="D1879" i="1"/>
  <c r="C1879" i="1"/>
  <c r="B1879" i="1"/>
  <c r="A1881" i="1" l="1"/>
  <c r="F1880" i="1"/>
  <c r="G1880" i="1"/>
  <c r="E1880" i="1"/>
  <c r="D1880" i="1"/>
  <c r="C1880" i="1"/>
  <c r="B1880" i="1"/>
  <c r="A1882" i="1" l="1"/>
  <c r="G1881" i="1"/>
  <c r="F1881" i="1"/>
  <c r="E1881" i="1"/>
  <c r="D1881" i="1"/>
  <c r="C1881" i="1"/>
  <c r="B1881" i="1"/>
  <c r="E1882" i="1" l="1"/>
  <c r="C1882" i="1"/>
  <c r="F1882" i="1"/>
  <c r="D1882" i="1"/>
  <c r="B1882" i="1"/>
  <c r="A1883" i="1"/>
  <c r="G1882" i="1"/>
  <c r="A1884" i="1" l="1"/>
  <c r="G1883" i="1"/>
  <c r="F1883" i="1"/>
  <c r="E1883" i="1"/>
  <c r="D1883" i="1"/>
  <c r="C1883" i="1"/>
  <c r="B1883" i="1"/>
  <c r="E1884" i="1" l="1"/>
  <c r="D1884" i="1"/>
  <c r="C1884" i="1"/>
  <c r="B1884" i="1"/>
  <c r="A1885" i="1"/>
  <c r="G1884" i="1"/>
  <c r="F1884" i="1"/>
  <c r="E1885" i="1" l="1"/>
  <c r="F1885" i="1"/>
  <c r="A1886" i="1"/>
  <c r="G1885" i="1"/>
  <c r="D1885" i="1"/>
  <c r="C1885" i="1"/>
  <c r="B1885" i="1"/>
  <c r="A1887" i="1" l="1"/>
  <c r="B1886" i="1"/>
  <c r="D1886" i="1"/>
  <c r="C1886" i="1"/>
  <c r="G1886" i="1"/>
  <c r="F1886" i="1"/>
  <c r="E1886" i="1"/>
  <c r="G1887" i="1" l="1"/>
  <c r="C1887" i="1"/>
  <c r="A1888" i="1"/>
  <c r="F1887" i="1"/>
  <c r="E1887" i="1"/>
  <c r="D1887" i="1"/>
  <c r="B1887" i="1"/>
  <c r="E1888" i="1" l="1"/>
  <c r="C1888" i="1"/>
  <c r="B1888" i="1"/>
  <c r="A1889" i="1"/>
  <c r="G1888" i="1"/>
  <c r="F1888" i="1"/>
  <c r="D1888" i="1"/>
  <c r="A1890" i="1" l="1"/>
  <c r="D1889" i="1"/>
  <c r="G1889" i="1"/>
  <c r="F1889" i="1"/>
  <c r="E1889" i="1"/>
  <c r="C1889" i="1"/>
  <c r="B1889" i="1"/>
  <c r="A1891" i="1" l="1"/>
  <c r="E1890" i="1"/>
  <c r="C1890" i="1"/>
  <c r="B1890" i="1"/>
  <c r="G1890" i="1"/>
  <c r="F1890" i="1"/>
  <c r="D1890" i="1"/>
  <c r="E1891" i="1" l="1"/>
  <c r="A1892" i="1"/>
  <c r="G1891" i="1"/>
  <c r="F1891" i="1"/>
  <c r="D1891" i="1"/>
  <c r="C1891" i="1"/>
  <c r="B1891" i="1"/>
  <c r="A1893" i="1" l="1"/>
  <c r="F1892" i="1"/>
  <c r="B1892" i="1"/>
  <c r="C1892" i="1"/>
  <c r="G1892" i="1"/>
  <c r="E1892" i="1"/>
  <c r="D1892" i="1"/>
  <c r="G1893" i="1" l="1"/>
  <c r="A1894" i="1"/>
  <c r="F1893" i="1"/>
  <c r="E1893" i="1"/>
  <c r="D1893" i="1"/>
  <c r="C1893" i="1"/>
  <c r="B1893" i="1"/>
  <c r="E1894" i="1" l="1"/>
  <c r="C1894" i="1"/>
  <c r="B1894" i="1"/>
  <c r="A1895" i="1"/>
  <c r="G1894" i="1"/>
  <c r="F1894" i="1"/>
  <c r="D1894" i="1"/>
  <c r="A1896" i="1" l="1"/>
  <c r="D1895" i="1"/>
  <c r="G1895" i="1"/>
  <c r="F1895" i="1"/>
  <c r="E1895" i="1"/>
  <c r="C1895" i="1"/>
  <c r="B1895" i="1"/>
  <c r="B1896" i="1" l="1"/>
  <c r="D1896" i="1"/>
  <c r="C1896" i="1"/>
  <c r="A1897" i="1"/>
  <c r="G1896" i="1"/>
  <c r="F1896" i="1"/>
  <c r="E1896" i="1"/>
  <c r="E1897" i="1" l="1"/>
  <c r="G1897" i="1"/>
  <c r="B1897" i="1"/>
  <c r="A1898" i="1"/>
  <c r="F1897" i="1"/>
  <c r="D1897" i="1"/>
  <c r="C1897" i="1"/>
  <c r="A1899" i="1" l="1"/>
  <c r="D1898" i="1"/>
  <c r="C1898" i="1"/>
  <c r="B1898" i="1"/>
  <c r="G1898" i="1"/>
  <c r="F1898" i="1"/>
  <c r="E1898" i="1"/>
  <c r="D1899" i="1" l="1"/>
  <c r="F1899" i="1"/>
  <c r="A1900" i="1"/>
  <c r="G1899" i="1"/>
  <c r="E1899" i="1"/>
  <c r="C1899" i="1"/>
  <c r="B1899" i="1"/>
  <c r="E1900" i="1" l="1"/>
  <c r="A1901" i="1"/>
  <c r="G1900" i="1"/>
  <c r="D1900" i="1"/>
  <c r="C1900" i="1"/>
  <c r="B1900" i="1"/>
  <c r="F1900" i="1"/>
  <c r="A1902" i="1" l="1"/>
  <c r="D1901" i="1"/>
  <c r="G1901" i="1"/>
  <c r="F1901" i="1"/>
  <c r="E1901" i="1"/>
  <c r="C1901" i="1"/>
  <c r="B1901" i="1"/>
  <c r="F1902" i="1" l="1"/>
  <c r="E1902" i="1"/>
  <c r="G1902" i="1"/>
  <c r="D1902" i="1"/>
  <c r="C1902" i="1"/>
  <c r="B1902" i="1"/>
  <c r="A1903" i="1"/>
  <c r="E1903" i="1" l="1"/>
  <c r="B1903" i="1"/>
  <c r="A1904" i="1"/>
  <c r="G1903" i="1"/>
  <c r="F1903" i="1"/>
  <c r="D1903" i="1"/>
  <c r="C1903" i="1"/>
  <c r="A1905" i="1" l="1"/>
  <c r="C1904" i="1"/>
  <c r="D1904" i="1"/>
  <c r="B1904" i="1"/>
  <c r="G1904" i="1"/>
  <c r="F1904" i="1"/>
  <c r="E1904" i="1"/>
  <c r="A1906" i="1" l="1"/>
  <c r="B1905" i="1"/>
  <c r="G1905" i="1"/>
  <c r="F1905" i="1"/>
  <c r="E1905" i="1"/>
  <c r="D1905" i="1"/>
  <c r="C1905" i="1"/>
  <c r="E1906" i="1" l="1"/>
  <c r="G1906" i="1"/>
  <c r="B1906" i="1"/>
  <c r="A1907" i="1"/>
  <c r="F1906" i="1"/>
  <c r="D1906" i="1"/>
  <c r="C1906" i="1"/>
  <c r="A1908" i="1" l="1"/>
  <c r="E1907" i="1"/>
  <c r="G1907" i="1"/>
  <c r="C1907" i="1"/>
  <c r="B1907" i="1"/>
  <c r="F1907" i="1"/>
  <c r="D1907" i="1"/>
  <c r="E1908" i="1" l="1"/>
  <c r="A1909" i="1"/>
  <c r="G1908" i="1"/>
  <c r="F1908" i="1"/>
  <c r="D1908" i="1"/>
  <c r="C1908" i="1"/>
  <c r="B1908" i="1"/>
  <c r="E1909" i="1" l="1"/>
  <c r="B1909" i="1"/>
  <c r="G1909" i="1"/>
  <c r="F1909" i="1"/>
  <c r="D1909" i="1"/>
  <c r="C1909" i="1"/>
  <c r="A1910" i="1"/>
  <c r="A1911" i="1" l="1"/>
  <c r="G1910" i="1"/>
  <c r="C1910" i="1"/>
  <c r="F1910" i="1"/>
  <c r="E1910" i="1"/>
  <c r="D1910" i="1"/>
  <c r="B1910" i="1"/>
  <c r="A1912" i="1" l="1"/>
  <c r="E1911" i="1"/>
  <c r="D1911" i="1"/>
  <c r="G1911" i="1"/>
  <c r="F1911" i="1"/>
  <c r="C1911" i="1"/>
  <c r="B1911" i="1"/>
  <c r="E1912" i="1" l="1"/>
  <c r="D1912" i="1"/>
  <c r="B1912" i="1"/>
  <c r="A1913" i="1"/>
  <c r="G1912" i="1"/>
  <c r="F1912" i="1"/>
  <c r="C1912" i="1"/>
  <c r="A1914" i="1" l="1"/>
  <c r="G1913" i="1"/>
  <c r="C1913" i="1"/>
  <c r="B1913" i="1"/>
  <c r="F1913" i="1"/>
  <c r="E1913" i="1"/>
  <c r="D1913" i="1"/>
  <c r="B1914" i="1" l="1"/>
  <c r="A1915" i="1"/>
  <c r="E1914" i="1"/>
  <c r="D1914" i="1"/>
  <c r="C1914" i="1"/>
  <c r="G1914" i="1"/>
  <c r="F1914" i="1"/>
  <c r="E1915" i="1" l="1"/>
  <c r="G1915" i="1"/>
  <c r="F1915" i="1"/>
  <c r="A1916" i="1"/>
  <c r="D1915" i="1"/>
  <c r="C1915" i="1"/>
  <c r="B1915" i="1"/>
  <c r="A1917" i="1" l="1"/>
  <c r="G1916" i="1"/>
  <c r="F1916" i="1"/>
  <c r="E1916" i="1"/>
  <c r="D1916" i="1"/>
  <c r="C1916" i="1"/>
  <c r="B1916" i="1"/>
  <c r="D1917" i="1" l="1"/>
  <c r="E1917" i="1"/>
  <c r="A1918" i="1"/>
  <c r="G1917" i="1"/>
  <c r="F1917" i="1"/>
  <c r="C1917" i="1"/>
  <c r="B1917" i="1"/>
  <c r="E1918" i="1" l="1"/>
  <c r="A1919" i="1"/>
  <c r="F1918" i="1"/>
  <c r="D1918" i="1"/>
  <c r="G1918" i="1"/>
  <c r="C1918" i="1"/>
  <c r="B1918" i="1"/>
  <c r="A1920" i="1" l="1"/>
  <c r="C1919" i="1"/>
  <c r="D1919" i="1"/>
  <c r="B1919" i="1"/>
  <c r="G1919" i="1"/>
  <c r="F1919" i="1"/>
  <c r="E1919" i="1"/>
  <c r="F1920" i="1" l="1"/>
  <c r="A1921" i="1"/>
  <c r="D1920" i="1"/>
  <c r="C1920" i="1"/>
  <c r="G1920" i="1"/>
  <c r="E1920" i="1"/>
  <c r="B1920" i="1"/>
  <c r="E1921" i="1" l="1"/>
  <c r="A1922" i="1"/>
  <c r="F1921" i="1"/>
  <c r="D1921" i="1"/>
  <c r="C1921" i="1"/>
  <c r="B1921" i="1"/>
  <c r="G1921" i="1"/>
  <c r="A1923" i="1" l="1"/>
  <c r="C1922" i="1"/>
  <c r="G1922" i="1"/>
  <c r="B1922" i="1"/>
  <c r="F1922" i="1"/>
  <c r="E1922" i="1"/>
  <c r="D1922" i="1"/>
  <c r="A1924" i="1" l="1"/>
  <c r="G1923" i="1"/>
  <c r="F1923" i="1"/>
  <c r="E1923" i="1"/>
  <c r="D1923" i="1"/>
  <c r="C1923" i="1"/>
  <c r="B1923" i="1"/>
  <c r="E1924" i="1" l="1"/>
  <c r="F1924" i="1"/>
  <c r="B1924" i="1"/>
  <c r="A1925" i="1"/>
  <c r="G1924" i="1"/>
  <c r="D1924" i="1"/>
  <c r="C1924" i="1"/>
  <c r="A1926" i="1" l="1"/>
  <c r="E1925" i="1"/>
  <c r="G1925" i="1"/>
  <c r="F1925" i="1"/>
  <c r="D1925" i="1"/>
  <c r="C1925" i="1"/>
  <c r="B1925" i="1"/>
  <c r="D1926" i="1" l="1"/>
  <c r="E1926" i="1"/>
  <c r="C1926" i="1"/>
  <c r="B1926" i="1"/>
  <c r="A1927" i="1"/>
  <c r="G1926" i="1"/>
  <c r="F1926" i="1"/>
  <c r="E1927" i="1" l="1"/>
  <c r="C1927" i="1"/>
  <c r="B1927" i="1"/>
  <c r="G1927" i="1"/>
  <c r="F1927" i="1"/>
  <c r="A1928" i="1"/>
  <c r="D1927" i="1"/>
  <c r="A1929" i="1" l="1"/>
  <c r="G1928" i="1"/>
  <c r="C1928" i="1"/>
  <c r="F1928" i="1"/>
  <c r="E1928" i="1"/>
  <c r="D1928" i="1"/>
  <c r="B1928" i="1"/>
  <c r="F1929" i="1" l="1"/>
  <c r="E1929" i="1"/>
  <c r="B1929" i="1"/>
  <c r="A1930" i="1"/>
  <c r="G1929" i="1"/>
  <c r="D1929" i="1"/>
  <c r="C1929" i="1"/>
  <c r="E1930" i="1" l="1"/>
  <c r="F1930" i="1"/>
  <c r="D1930" i="1"/>
  <c r="B1930" i="1"/>
  <c r="A1931" i="1"/>
  <c r="G1930" i="1"/>
  <c r="C1930" i="1"/>
  <c r="A1932" i="1" l="1"/>
  <c r="E1931" i="1"/>
  <c r="D1931" i="1"/>
  <c r="F1931" i="1"/>
  <c r="C1931" i="1"/>
  <c r="B1931" i="1"/>
  <c r="G1931" i="1"/>
  <c r="C1932" i="1" l="1"/>
  <c r="B1932" i="1"/>
  <c r="D1932" i="1"/>
  <c r="A1933" i="1"/>
  <c r="G1932" i="1"/>
  <c r="F1932" i="1"/>
  <c r="E1932" i="1"/>
  <c r="E1933" i="1" l="1"/>
  <c r="G1933" i="1"/>
  <c r="D1933" i="1"/>
  <c r="C1933" i="1"/>
  <c r="A1934" i="1"/>
  <c r="F1933" i="1"/>
  <c r="B1933" i="1"/>
  <c r="A1935" i="1" l="1"/>
  <c r="C1934" i="1"/>
  <c r="D1934" i="1"/>
  <c r="B1934" i="1"/>
  <c r="G1934" i="1"/>
  <c r="F1934" i="1"/>
  <c r="E1934" i="1"/>
  <c r="E1935" i="1" l="1"/>
  <c r="D1935" i="1"/>
  <c r="F1935" i="1"/>
  <c r="C1935" i="1"/>
  <c r="A1936" i="1"/>
  <c r="G1935" i="1"/>
  <c r="B1935" i="1"/>
  <c r="E1936" i="1" l="1"/>
  <c r="A1937" i="1"/>
  <c r="B1936" i="1"/>
  <c r="G1936" i="1"/>
  <c r="F1936" i="1"/>
  <c r="D1936" i="1"/>
  <c r="C1936" i="1"/>
  <c r="A1938" i="1" l="1"/>
  <c r="B1937" i="1"/>
  <c r="E1937" i="1"/>
  <c r="D1937" i="1"/>
  <c r="G1937" i="1"/>
  <c r="F1937" i="1"/>
  <c r="C1937" i="1"/>
  <c r="G1938" i="1" l="1"/>
  <c r="F1938" i="1"/>
  <c r="B1938" i="1"/>
  <c r="A1939" i="1"/>
  <c r="E1938" i="1"/>
  <c r="D1938" i="1"/>
  <c r="C1938" i="1"/>
  <c r="E1939" i="1" l="1"/>
  <c r="A1940" i="1"/>
  <c r="G1939" i="1"/>
  <c r="D1939" i="1"/>
  <c r="C1939" i="1"/>
  <c r="F1939" i="1"/>
  <c r="B1939" i="1"/>
  <c r="A1941" i="1" l="1"/>
  <c r="D1940" i="1"/>
  <c r="C1940" i="1"/>
  <c r="G1940" i="1"/>
  <c r="F1940" i="1"/>
  <c r="E1940" i="1"/>
  <c r="B1940" i="1"/>
  <c r="A1942" i="1" l="1"/>
  <c r="G1941" i="1"/>
  <c r="F1941" i="1"/>
  <c r="D1941" i="1"/>
  <c r="C1941" i="1"/>
  <c r="E1941" i="1"/>
  <c r="B1941" i="1"/>
  <c r="E1942" i="1" l="1"/>
  <c r="B1942" i="1"/>
  <c r="G1942" i="1"/>
  <c r="F1942" i="1"/>
  <c r="D1942" i="1"/>
  <c r="C1942" i="1"/>
  <c r="A1943" i="1"/>
  <c r="A1944" i="1" l="1"/>
  <c r="F1943" i="1"/>
  <c r="E1943" i="1"/>
  <c r="G1943" i="1"/>
  <c r="C1943" i="1"/>
  <c r="B1943" i="1"/>
  <c r="D1943" i="1"/>
  <c r="B1944" i="1" l="1"/>
  <c r="A1945" i="1"/>
  <c r="G1944" i="1"/>
  <c r="F1944" i="1"/>
  <c r="E1944" i="1"/>
  <c r="D1944" i="1"/>
  <c r="C1944" i="1"/>
  <c r="E1945" i="1" l="1"/>
  <c r="C1945" i="1"/>
  <c r="B1945" i="1"/>
  <c r="A1946" i="1"/>
  <c r="G1945" i="1"/>
  <c r="D1945" i="1"/>
  <c r="F1945" i="1"/>
  <c r="A1947" i="1" l="1"/>
  <c r="G1946" i="1"/>
  <c r="C1946" i="1"/>
  <c r="B1946" i="1"/>
  <c r="F1946" i="1"/>
  <c r="E1946" i="1"/>
  <c r="D1946" i="1"/>
  <c r="G1947" i="1" l="1"/>
  <c r="F1947" i="1"/>
  <c r="D1947" i="1"/>
  <c r="C1947" i="1"/>
  <c r="A1948" i="1"/>
  <c r="E1947" i="1"/>
  <c r="B1947" i="1"/>
  <c r="E1948" i="1" l="1"/>
  <c r="F1948" i="1"/>
  <c r="D1948" i="1"/>
  <c r="C1948" i="1"/>
  <c r="A1949" i="1"/>
  <c r="G1948" i="1"/>
  <c r="B1948" i="1"/>
  <c r="A1950" i="1" l="1"/>
  <c r="G1949" i="1"/>
  <c r="F1949" i="1"/>
  <c r="E1949" i="1"/>
  <c r="C1949" i="1"/>
  <c r="B1949" i="1"/>
  <c r="D1949" i="1"/>
  <c r="C1950" i="1" l="1"/>
  <c r="B1950" i="1"/>
  <c r="A1951" i="1"/>
  <c r="E1950" i="1"/>
  <c r="G1950" i="1"/>
  <c r="F1950" i="1"/>
  <c r="D1950" i="1"/>
  <c r="E1951" i="1" l="1"/>
  <c r="G1951" i="1"/>
  <c r="A1952" i="1"/>
  <c r="F1951" i="1"/>
  <c r="D1951" i="1"/>
  <c r="B1951" i="1"/>
  <c r="C1951" i="1"/>
  <c r="A1953" i="1" l="1"/>
  <c r="D1952" i="1"/>
  <c r="G1952" i="1"/>
  <c r="F1952" i="1"/>
  <c r="E1952" i="1"/>
  <c r="C1952" i="1"/>
  <c r="B1952" i="1"/>
  <c r="E1953" i="1" l="1"/>
  <c r="D1953" i="1"/>
  <c r="G1953" i="1"/>
  <c r="F1953" i="1"/>
  <c r="B1953" i="1"/>
  <c r="A1954" i="1"/>
  <c r="C1953" i="1"/>
  <c r="E1954" i="1" l="1"/>
  <c r="A1955" i="1"/>
  <c r="C1954" i="1"/>
  <c r="G1954" i="1"/>
  <c r="F1954" i="1"/>
  <c r="D1954" i="1"/>
  <c r="B1954" i="1"/>
  <c r="A1956" i="1" l="1"/>
  <c r="B1955" i="1"/>
  <c r="G1955" i="1"/>
  <c r="F1955" i="1"/>
  <c r="E1955" i="1"/>
  <c r="C1955" i="1"/>
  <c r="D1955" i="1"/>
  <c r="G1956" i="1" l="1"/>
  <c r="F1956" i="1"/>
  <c r="A1957" i="1"/>
  <c r="C1956" i="1"/>
  <c r="E1956" i="1"/>
  <c r="D1956" i="1"/>
  <c r="B1956" i="1"/>
  <c r="E1957" i="1" l="1"/>
  <c r="G1957" i="1"/>
  <c r="F1957" i="1"/>
  <c r="D1957" i="1"/>
  <c r="B1957" i="1"/>
  <c r="C1957" i="1"/>
  <c r="A1958" i="1"/>
  <c r="A1959" i="1" l="1"/>
  <c r="D1958" i="1"/>
  <c r="C1958" i="1"/>
  <c r="B1958" i="1"/>
  <c r="G1958" i="1"/>
  <c r="F1958" i="1"/>
  <c r="E1958" i="1"/>
  <c r="A1960" i="1" l="1"/>
  <c r="F1959" i="1"/>
  <c r="E1959" i="1"/>
  <c r="D1959" i="1"/>
  <c r="B1959" i="1"/>
  <c r="G1959" i="1"/>
  <c r="C1959" i="1"/>
  <c r="E1960" i="1" l="1"/>
  <c r="F1960" i="1"/>
  <c r="A1961" i="1"/>
  <c r="C1960" i="1"/>
  <c r="G1960" i="1"/>
  <c r="D1960" i="1"/>
  <c r="B1960" i="1"/>
  <c r="A1962" i="1" l="1"/>
  <c r="F1961" i="1"/>
  <c r="E1961" i="1"/>
  <c r="G1961" i="1"/>
  <c r="D1961" i="1"/>
  <c r="B1961" i="1"/>
  <c r="C1961" i="1"/>
  <c r="C1962" i="1" l="1"/>
  <c r="A1963" i="1"/>
  <c r="E1962" i="1"/>
  <c r="B1962" i="1"/>
  <c r="G1962" i="1"/>
  <c r="F1962" i="1"/>
  <c r="D1962" i="1"/>
  <c r="E1963" i="1" l="1"/>
  <c r="C1963" i="1"/>
  <c r="B1963" i="1"/>
  <c r="A1964" i="1"/>
  <c r="G1963" i="1"/>
  <c r="D1963" i="1"/>
  <c r="F1963" i="1"/>
  <c r="A1965" i="1" l="1"/>
  <c r="G1964" i="1"/>
  <c r="B1964" i="1"/>
  <c r="E1964" i="1"/>
  <c r="F1964" i="1"/>
  <c r="D1964" i="1"/>
  <c r="C1964" i="1"/>
  <c r="E1965" i="1" l="1"/>
  <c r="A1966" i="1"/>
  <c r="F1965" i="1"/>
  <c r="D1965" i="1"/>
  <c r="G1965" i="1"/>
  <c r="C1965" i="1"/>
  <c r="B1965" i="1"/>
  <c r="E1966" i="1" l="1"/>
  <c r="F1966" i="1"/>
  <c r="D1966" i="1"/>
  <c r="B1966" i="1"/>
  <c r="C1966" i="1"/>
  <c r="A1967" i="1"/>
  <c r="G1966" i="1"/>
  <c r="A1968" i="1" l="1"/>
  <c r="B1967" i="1"/>
  <c r="F1967" i="1"/>
  <c r="E1967" i="1"/>
  <c r="G1967" i="1"/>
  <c r="D1967" i="1"/>
  <c r="C1967" i="1"/>
  <c r="G1968" i="1" l="1"/>
  <c r="C1968" i="1"/>
  <c r="B1968" i="1"/>
  <c r="E1968" i="1"/>
  <c r="D1968" i="1"/>
  <c r="A1969" i="1"/>
  <c r="F1968" i="1"/>
  <c r="E1969" i="1" l="1"/>
  <c r="G1969" i="1"/>
  <c r="A1970" i="1"/>
  <c r="F1969" i="1"/>
  <c r="D1969" i="1"/>
  <c r="C1969" i="1"/>
  <c r="B1969" i="1"/>
  <c r="A1971" i="1" l="1"/>
  <c r="D1970" i="1"/>
  <c r="F1970" i="1"/>
  <c r="E1970" i="1"/>
  <c r="C1970" i="1"/>
  <c r="G1970" i="1"/>
  <c r="B1970" i="1"/>
  <c r="A1972" i="1" l="1"/>
  <c r="E1971" i="1"/>
  <c r="D1971" i="1"/>
  <c r="G1971" i="1"/>
  <c r="B1971" i="1"/>
  <c r="F1971" i="1"/>
  <c r="C1971" i="1"/>
  <c r="E1972" i="1" l="1"/>
  <c r="A1973" i="1"/>
  <c r="G1972" i="1"/>
  <c r="F1972" i="1"/>
  <c r="D1972" i="1"/>
  <c r="B1972" i="1"/>
  <c r="C1972" i="1"/>
  <c r="A1974" i="1" l="1"/>
  <c r="F1973" i="1"/>
  <c r="B1973" i="1"/>
  <c r="D1973" i="1"/>
  <c r="G1973" i="1"/>
  <c r="E1973" i="1"/>
  <c r="C1973" i="1"/>
  <c r="G1974" i="1" l="1"/>
  <c r="F1974" i="1"/>
  <c r="A1975" i="1"/>
  <c r="E1974" i="1"/>
  <c r="C1974" i="1"/>
  <c r="B1974" i="1"/>
  <c r="D1974" i="1"/>
  <c r="E1975" i="1" l="1"/>
  <c r="C1975" i="1"/>
  <c r="A1976" i="1"/>
  <c r="F1975" i="1"/>
  <c r="G1975" i="1"/>
  <c r="D1975" i="1"/>
  <c r="B1975" i="1"/>
  <c r="A1977" i="1" l="1"/>
  <c r="D1976" i="1"/>
  <c r="C1976" i="1"/>
  <c r="G1976" i="1"/>
  <c r="E1976" i="1"/>
  <c r="B1976" i="1"/>
  <c r="F1976" i="1"/>
  <c r="A1978" i="1" l="1"/>
  <c r="C1977" i="1"/>
  <c r="B1977" i="1"/>
  <c r="F1977" i="1"/>
  <c r="G1977" i="1"/>
  <c r="E1977" i="1"/>
  <c r="D1977" i="1"/>
  <c r="E1978" i="1" l="1"/>
  <c r="F1978" i="1"/>
  <c r="A1979" i="1"/>
  <c r="G1978" i="1"/>
  <c r="D1978" i="1"/>
  <c r="C1978" i="1"/>
  <c r="B1978" i="1"/>
  <c r="A1980" i="1" l="1"/>
  <c r="F1979" i="1"/>
  <c r="E1979" i="1"/>
  <c r="C1979" i="1"/>
  <c r="B1979" i="1"/>
  <c r="G1979" i="1"/>
  <c r="D1979" i="1"/>
  <c r="C1980" i="1" l="1"/>
  <c r="A1981" i="1"/>
  <c r="G1980" i="1"/>
  <c r="F1980" i="1"/>
  <c r="E1980" i="1"/>
  <c r="D1980" i="1"/>
  <c r="B1980" i="1"/>
  <c r="E1981" i="1" l="1"/>
  <c r="C1981" i="1"/>
  <c r="B1981" i="1"/>
  <c r="F1981" i="1"/>
  <c r="D1981" i="1"/>
  <c r="A1982" i="1"/>
  <c r="G1981" i="1"/>
  <c r="A1983" i="1" l="1"/>
  <c r="G1982" i="1"/>
  <c r="F1982" i="1"/>
  <c r="E1982" i="1"/>
  <c r="B1982" i="1"/>
  <c r="D1982" i="1"/>
  <c r="C1982" i="1"/>
  <c r="E1983" i="1" l="1"/>
  <c r="G1983" i="1"/>
  <c r="F1983" i="1"/>
  <c r="D1983" i="1"/>
  <c r="B1983" i="1"/>
  <c r="A1984" i="1"/>
  <c r="C1983" i="1"/>
  <c r="E1984" i="1" l="1"/>
  <c r="F1984" i="1"/>
  <c r="D1984" i="1"/>
  <c r="A1985" i="1"/>
  <c r="B1984" i="1"/>
  <c r="G1984" i="1"/>
  <c r="C1984" i="1"/>
  <c r="A1986" i="1" l="1"/>
  <c r="B1985" i="1"/>
  <c r="G1985" i="1"/>
  <c r="F1985" i="1"/>
  <c r="E1985" i="1"/>
  <c r="C1985" i="1"/>
  <c r="D1985" i="1"/>
  <c r="G1986" i="1" l="1"/>
  <c r="C1986" i="1"/>
  <c r="B1986" i="1"/>
  <c r="A1987" i="1"/>
  <c r="E1986" i="1"/>
  <c r="D1986" i="1"/>
  <c r="F1986" i="1"/>
  <c r="E1987" i="1" l="1"/>
  <c r="G1987" i="1"/>
  <c r="A1988" i="1"/>
  <c r="F1987" i="1"/>
  <c r="C1987" i="1"/>
  <c r="B1987" i="1"/>
  <c r="D1987" i="1"/>
  <c r="A1989" i="1" l="1"/>
  <c r="D1988" i="1"/>
  <c r="B1988" i="1"/>
  <c r="F1988" i="1"/>
  <c r="G1988" i="1"/>
  <c r="E1988" i="1"/>
  <c r="C1988" i="1"/>
  <c r="A1990" i="1" l="1"/>
  <c r="E1989" i="1"/>
  <c r="D1989" i="1"/>
  <c r="F1989" i="1"/>
  <c r="C1989" i="1"/>
  <c r="B1989" i="1"/>
  <c r="G1989" i="1"/>
  <c r="E1990" i="1" l="1"/>
  <c r="A1991" i="1"/>
  <c r="C1990" i="1"/>
  <c r="B1990" i="1"/>
  <c r="G1990" i="1"/>
  <c r="F1990" i="1"/>
  <c r="D1990" i="1"/>
  <c r="A1992" i="1" l="1"/>
  <c r="F1991" i="1"/>
  <c r="B1991" i="1"/>
  <c r="G1991" i="1"/>
  <c r="E1991" i="1"/>
  <c r="D1991" i="1"/>
  <c r="C1991" i="1"/>
  <c r="G1992" i="1" l="1"/>
  <c r="F1992" i="1"/>
  <c r="D1992" i="1"/>
  <c r="C1992" i="1"/>
  <c r="B1992" i="1"/>
  <c r="A1993" i="1"/>
  <c r="E1992" i="1"/>
  <c r="E1993" i="1" l="1"/>
  <c r="C1993" i="1"/>
  <c r="G1993" i="1"/>
  <c r="F1993" i="1"/>
  <c r="A1994" i="1"/>
  <c r="D1993" i="1"/>
  <c r="B1993" i="1"/>
  <c r="A1995" i="1" l="1"/>
  <c r="D1994" i="1"/>
  <c r="C1994" i="1"/>
  <c r="F1994" i="1"/>
  <c r="E1994" i="1"/>
  <c r="B1994" i="1"/>
  <c r="G1994" i="1"/>
  <c r="A1996" i="1" l="1"/>
  <c r="G1995" i="1"/>
  <c r="F1995" i="1"/>
  <c r="C1995" i="1"/>
  <c r="E1995" i="1"/>
  <c r="D1995" i="1"/>
  <c r="B1995" i="1"/>
  <c r="E1996" i="1" l="1"/>
  <c r="F1996" i="1"/>
  <c r="G1996" i="1"/>
  <c r="D1996" i="1"/>
  <c r="B1996" i="1"/>
  <c r="A1997" i="1"/>
  <c r="C1996" i="1"/>
  <c r="A1998" i="1" l="1"/>
  <c r="F1997" i="1"/>
  <c r="E1997" i="1"/>
  <c r="C1997" i="1"/>
  <c r="G1997" i="1"/>
  <c r="D1997" i="1"/>
  <c r="B1997" i="1"/>
  <c r="C1998" i="1" l="1"/>
  <c r="G1998" i="1"/>
  <c r="F1998" i="1"/>
  <c r="D1998" i="1"/>
  <c r="B1998" i="1"/>
  <c r="A1999" i="1"/>
  <c r="E1998" i="1"/>
  <c r="E1999" i="1" l="1"/>
  <c r="C1999" i="1"/>
  <c r="B1999" i="1"/>
  <c r="F1999" i="1"/>
  <c r="A2000" i="1"/>
  <c r="G1999" i="1"/>
  <c r="D1999" i="1"/>
  <c r="A2001" i="1" l="1"/>
  <c r="G2000" i="1"/>
  <c r="F2000" i="1"/>
  <c r="D2000" i="1"/>
  <c r="C2000" i="1"/>
  <c r="B2000" i="1"/>
  <c r="E2000" i="1"/>
  <c r="E2001" i="1" l="1"/>
  <c r="C2001" i="1"/>
  <c r="B2001" i="1"/>
  <c r="G2001" i="1"/>
  <c r="F2001" i="1"/>
  <c r="D2001" i="1"/>
  <c r="A2002" i="1"/>
  <c r="E2002" i="1" l="1"/>
  <c r="F2002" i="1"/>
  <c r="D2002" i="1"/>
  <c r="A2003" i="1"/>
  <c r="G2002" i="1"/>
  <c r="C2002" i="1"/>
  <c r="B2002" i="1"/>
  <c r="A2004" i="1" l="1"/>
  <c r="B2003" i="1"/>
  <c r="D2003" i="1"/>
  <c r="C2003" i="1"/>
  <c r="G2003" i="1"/>
  <c r="F2003" i="1"/>
  <c r="E2003" i="1"/>
  <c r="G2004" i="1" l="1"/>
  <c r="C2004" i="1"/>
  <c r="B2004" i="1"/>
  <c r="F2004" i="1"/>
  <c r="E2004" i="1"/>
  <c r="A2005" i="1"/>
  <c r="D2004" i="1"/>
  <c r="E2005" i="1" l="1"/>
  <c r="G2005" i="1"/>
  <c r="D2005" i="1"/>
  <c r="C2005" i="1"/>
  <c r="B2005" i="1"/>
  <c r="A2006" i="1"/>
  <c r="F2005" i="1"/>
  <c r="A2007" i="1" l="1"/>
  <c r="D2006" i="1"/>
  <c r="G2006" i="1"/>
  <c r="F2006" i="1"/>
  <c r="B2006" i="1"/>
  <c r="E2006" i="1"/>
  <c r="C2006" i="1"/>
  <c r="A2008" i="1" l="1"/>
  <c r="E2007" i="1"/>
  <c r="D2007" i="1"/>
  <c r="G2007" i="1"/>
  <c r="F2007" i="1"/>
  <c r="C2007" i="1"/>
  <c r="B2007" i="1"/>
  <c r="E2008" i="1" l="1"/>
  <c r="A2009" i="1"/>
  <c r="G2008" i="1"/>
  <c r="C2008" i="1"/>
  <c r="F2008" i="1"/>
  <c r="D2008" i="1"/>
  <c r="B2008" i="1"/>
  <c r="A2010" i="1" l="1"/>
  <c r="F2009" i="1"/>
  <c r="B2009" i="1"/>
  <c r="G2009" i="1"/>
  <c r="E2009" i="1"/>
  <c r="C2009" i="1"/>
  <c r="D2009" i="1"/>
  <c r="G2010" i="1" l="1"/>
  <c r="F2010" i="1"/>
  <c r="A2011" i="1"/>
  <c r="D2010" i="1"/>
  <c r="E2010" i="1"/>
  <c r="C2010" i="1"/>
  <c r="B2010" i="1"/>
  <c r="E2011" i="1" l="1"/>
  <c r="C2011" i="1"/>
  <c r="A2012" i="1"/>
  <c r="G2011" i="1"/>
  <c r="D2011" i="1"/>
  <c r="B2011" i="1"/>
  <c r="F2011" i="1"/>
  <c r="A2013" i="1" l="1"/>
  <c r="D2012" i="1"/>
  <c r="C2012" i="1"/>
  <c r="F2012" i="1"/>
  <c r="E2012" i="1"/>
  <c r="B2012" i="1"/>
  <c r="G2012" i="1"/>
  <c r="A2014" i="1" l="1"/>
  <c r="G2013" i="1"/>
  <c r="E2013" i="1"/>
  <c r="D2013" i="1"/>
  <c r="C2013" i="1"/>
  <c r="F2013" i="1"/>
  <c r="B2013" i="1"/>
  <c r="E2014" i="1" l="1"/>
  <c r="F2014" i="1"/>
  <c r="C2014" i="1"/>
  <c r="B2014" i="1"/>
  <c r="A2015" i="1"/>
  <c r="G2014" i="1"/>
  <c r="D2014" i="1"/>
  <c r="A2016" i="1" l="1"/>
  <c r="F2015" i="1"/>
  <c r="E2015" i="1"/>
  <c r="G2015" i="1"/>
  <c r="D2015" i="1"/>
  <c r="C2015" i="1"/>
  <c r="B2015" i="1"/>
  <c r="C2016" i="1" l="1"/>
  <c r="B2016" i="1"/>
  <c r="F2016" i="1"/>
  <c r="E2016" i="1"/>
  <c r="D2016" i="1"/>
  <c r="A2017" i="1"/>
  <c r="G2016" i="1"/>
  <c r="E2017" i="1" l="1"/>
  <c r="G2017" i="1"/>
  <c r="C2017" i="1"/>
  <c r="B2017" i="1"/>
  <c r="A2018" i="1"/>
  <c r="F2017" i="1"/>
  <c r="D2017" i="1"/>
  <c r="A2019" i="1" l="1"/>
  <c r="G2018" i="1"/>
  <c r="F2018" i="1"/>
  <c r="E2018" i="1"/>
  <c r="C2018" i="1"/>
  <c r="B2018" i="1"/>
  <c r="D2018" i="1"/>
  <c r="E2019" i="1" l="1"/>
  <c r="D2019" i="1"/>
  <c r="B2019" i="1"/>
  <c r="A2020" i="1"/>
  <c r="G2019" i="1"/>
  <c r="F2019" i="1"/>
  <c r="C2019" i="1"/>
  <c r="E2020" i="1" l="1"/>
  <c r="A2021" i="1"/>
  <c r="F2020" i="1"/>
  <c r="D2020" i="1"/>
  <c r="G2020" i="1"/>
  <c r="C2020" i="1"/>
  <c r="B2020" i="1"/>
  <c r="A2022" i="1" l="1"/>
  <c r="B2021" i="1"/>
  <c r="E2021" i="1"/>
  <c r="D2021" i="1"/>
  <c r="C2021" i="1"/>
  <c r="G2021" i="1"/>
  <c r="F2021" i="1"/>
  <c r="G2022" i="1" l="1"/>
  <c r="F2022" i="1"/>
  <c r="C2022" i="1"/>
  <c r="B2022" i="1"/>
  <c r="A2023" i="1"/>
  <c r="E2022" i="1"/>
  <c r="D2022" i="1"/>
  <c r="E2023" i="1" l="1"/>
  <c r="G2023" i="1"/>
  <c r="A2024" i="1"/>
  <c r="F2023" i="1"/>
  <c r="D2023" i="1"/>
  <c r="B2023" i="1"/>
  <c r="C2023" i="1"/>
  <c r="A2025" i="1" l="1"/>
  <c r="D2024" i="1"/>
  <c r="C2024" i="1"/>
  <c r="G2024" i="1"/>
  <c r="F2024" i="1"/>
  <c r="E2024" i="1"/>
  <c r="B2024" i="1"/>
  <c r="A2026" i="1" l="1"/>
  <c r="F2025" i="1"/>
  <c r="E2025" i="1"/>
  <c r="D2025" i="1"/>
  <c r="G2025" i="1"/>
  <c r="C2025" i="1"/>
  <c r="B2025" i="1"/>
  <c r="E2026" i="1" l="1"/>
  <c r="A2027" i="1"/>
  <c r="F2026" i="1"/>
  <c r="D2026" i="1"/>
  <c r="C2026" i="1"/>
  <c r="G2026" i="1"/>
  <c r="B2026" i="1"/>
  <c r="A2028" i="1" l="1"/>
  <c r="F2027" i="1"/>
  <c r="E2027" i="1"/>
  <c r="C2027" i="1"/>
  <c r="B2027" i="1"/>
  <c r="G2027" i="1"/>
  <c r="D2027" i="1"/>
  <c r="G2028" i="1" l="1"/>
  <c r="F2028" i="1"/>
  <c r="A2029" i="1"/>
  <c r="D2028" i="1"/>
  <c r="C2028" i="1"/>
  <c r="B2028" i="1"/>
  <c r="E2028" i="1"/>
  <c r="G2029" i="1" l="1"/>
  <c r="E2029" i="1"/>
  <c r="C2029" i="1"/>
  <c r="B2029" i="1"/>
  <c r="F2029" i="1"/>
  <c r="D2029" i="1"/>
  <c r="A2030" i="1"/>
  <c r="A2031" i="1" l="1"/>
  <c r="F2030" i="1"/>
  <c r="E2030" i="1"/>
  <c r="D2030" i="1"/>
  <c r="G2030" i="1"/>
  <c r="C2030" i="1"/>
  <c r="B2030" i="1"/>
  <c r="C2031" i="1" l="1"/>
  <c r="B2031" i="1"/>
  <c r="A2032" i="1"/>
  <c r="F2031" i="1"/>
  <c r="E2031" i="1"/>
  <c r="D2031" i="1"/>
  <c r="G2031" i="1"/>
  <c r="G2032" i="1" l="1"/>
  <c r="E2032" i="1"/>
  <c r="A2033" i="1"/>
  <c r="D2032" i="1"/>
  <c r="C2032" i="1"/>
  <c r="B2032" i="1"/>
  <c r="F2032" i="1"/>
  <c r="A2034" i="1" l="1"/>
  <c r="G2033" i="1"/>
  <c r="F2033" i="1"/>
  <c r="E2033" i="1"/>
  <c r="D2033" i="1"/>
  <c r="C2033" i="1"/>
  <c r="B2033" i="1"/>
  <c r="C2034" i="1" l="1"/>
  <c r="G2034" i="1"/>
  <c r="F2034" i="1"/>
  <c r="D2034" i="1"/>
  <c r="B2034" i="1"/>
  <c r="E2034" i="1"/>
  <c r="A2035" i="1"/>
  <c r="G2035" i="1" l="1"/>
  <c r="E2035" i="1"/>
  <c r="A2036" i="1"/>
  <c r="D2035" i="1"/>
  <c r="C2035" i="1"/>
  <c r="B2035" i="1"/>
  <c r="F2035" i="1"/>
  <c r="A2037" i="1" l="1"/>
  <c r="E2036" i="1"/>
  <c r="D2036" i="1"/>
  <c r="B2036" i="1"/>
  <c r="G2036" i="1"/>
  <c r="F2036" i="1"/>
  <c r="C2036" i="1"/>
  <c r="C2037" i="1" l="1"/>
  <c r="G2037" i="1"/>
  <c r="F2037" i="1"/>
  <c r="E2037" i="1"/>
  <c r="D2037" i="1"/>
  <c r="B2037" i="1"/>
  <c r="A2038" i="1"/>
  <c r="G2038" i="1" l="1"/>
  <c r="E2038" i="1"/>
  <c r="C2038" i="1"/>
  <c r="B2038" i="1"/>
  <c r="F2038" i="1"/>
  <c r="D2038" i="1"/>
  <c r="A2039" i="1"/>
  <c r="A2040" i="1" l="1"/>
  <c r="F2039" i="1"/>
  <c r="E2039" i="1"/>
  <c r="D2039" i="1"/>
  <c r="G2039" i="1"/>
  <c r="C2039" i="1"/>
  <c r="B2039" i="1"/>
  <c r="C2040" i="1" l="1"/>
  <c r="B2040" i="1"/>
  <c r="A2041" i="1"/>
  <c r="G2040" i="1"/>
  <c r="F2040" i="1"/>
  <c r="E2040" i="1"/>
  <c r="D2040" i="1"/>
  <c r="G2041" i="1" l="1"/>
  <c r="E2041" i="1"/>
  <c r="A2042" i="1"/>
  <c r="D2041" i="1"/>
  <c r="C2041" i="1"/>
  <c r="B2041" i="1"/>
  <c r="F2041" i="1"/>
  <c r="A2043" i="1" l="1"/>
  <c r="B2042" i="1"/>
  <c r="G2042" i="1"/>
  <c r="F2042" i="1"/>
  <c r="E2042" i="1"/>
  <c r="D2042" i="1"/>
  <c r="C2042" i="1"/>
  <c r="C2043" i="1" l="1"/>
  <c r="G2043" i="1"/>
  <c r="F2043" i="1"/>
  <c r="D2043" i="1"/>
  <c r="B2043" i="1"/>
  <c r="A2044" i="1"/>
  <c r="E2043" i="1"/>
  <c r="G2044" i="1" l="1"/>
  <c r="E2044" i="1"/>
  <c r="A2045" i="1"/>
  <c r="F2044" i="1"/>
  <c r="D2044" i="1"/>
  <c r="C2044" i="1"/>
  <c r="B2044" i="1"/>
  <c r="A2046" i="1" l="1"/>
  <c r="E2045" i="1"/>
  <c r="D2045" i="1"/>
  <c r="B2045" i="1"/>
  <c r="G2045" i="1"/>
  <c r="F2045" i="1"/>
  <c r="C2045" i="1"/>
  <c r="C2046" i="1" l="1"/>
  <c r="G2046" i="1"/>
  <c r="F2046" i="1"/>
  <c r="A2047" i="1"/>
  <c r="E2046" i="1"/>
  <c r="D2046" i="1"/>
  <c r="B2046" i="1"/>
  <c r="G2047" i="1" l="1"/>
  <c r="E2047" i="1"/>
  <c r="C2047" i="1"/>
  <c r="B2047" i="1"/>
  <c r="A2048" i="1"/>
  <c r="F2047" i="1"/>
  <c r="D2047" i="1"/>
  <c r="B2048" i="1" l="1"/>
  <c r="A2049" i="1"/>
  <c r="G2048" i="1"/>
  <c r="F2048" i="1"/>
  <c r="E2048" i="1"/>
  <c r="D2048" i="1"/>
  <c r="C2048" i="1"/>
  <c r="F2049" i="1" l="1"/>
  <c r="C2049" i="1"/>
  <c r="D2049" i="1"/>
  <c r="B2049" i="1"/>
  <c r="A2050" i="1"/>
  <c r="G2049" i="1"/>
  <c r="E2049" i="1"/>
  <c r="G2050" i="1" l="1"/>
  <c r="E2050" i="1"/>
  <c r="F2050" i="1"/>
  <c r="D2050" i="1"/>
  <c r="A2051" i="1"/>
  <c r="B2050" i="1"/>
  <c r="C2050" i="1"/>
  <c r="B2051" i="1" l="1"/>
  <c r="A2052" i="1"/>
  <c r="D2051" i="1"/>
  <c r="C2051" i="1"/>
  <c r="F2051" i="1"/>
  <c r="E2051" i="1"/>
  <c r="G2051" i="1"/>
  <c r="F2052" i="1" l="1"/>
  <c r="C2052" i="1"/>
  <c r="G2052" i="1"/>
  <c r="E2052" i="1"/>
  <c r="A2053" i="1"/>
  <c r="D2052" i="1"/>
  <c r="B2052" i="1"/>
  <c r="G2053" i="1" l="1"/>
  <c r="E2053" i="1"/>
  <c r="C2053" i="1"/>
  <c r="B2053" i="1"/>
  <c r="F2053" i="1"/>
  <c r="D2053" i="1"/>
  <c r="A2054" i="1"/>
  <c r="E2054" i="1" l="1"/>
  <c r="B2054" i="1"/>
  <c r="G2054" i="1"/>
  <c r="F2054" i="1"/>
  <c r="A2055" i="1"/>
  <c r="D2054" i="1"/>
  <c r="C2054" i="1"/>
  <c r="A2056" i="1" l="1"/>
  <c r="G2055" i="1"/>
  <c r="D2055" i="1"/>
  <c r="B2055" i="1"/>
  <c r="E2055" i="1"/>
  <c r="C2055" i="1"/>
  <c r="F2055" i="1"/>
  <c r="A2057" i="1" l="1"/>
  <c r="G2056" i="1"/>
  <c r="F2056" i="1"/>
  <c r="E2056" i="1"/>
  <c r="D2056" i="1"/>
  <c r="C2056" i="1"/>
  <c r="B2056" i="1"/>
  <c r="E2057" i="1" l="1"/>
  <c r="D2057" i="1"/>
  <c r="G2057" i="1"/>
  <c r="F2057" i="1"/>
  <c r="B2057" i="1"/>
  <c r="C2057" i="1"/>
  <c r="A2058" i="1"/>
  <c r="A2059" i="1" l="1"/>
  <c r="F2058" i="1"/>
  <c r="D2058" i="1"/>
  <c r="E2058" i="1"/>
  <c r="C2058" i="1"/>
  <c r="B2058" i="1"/>
  <c r="G2058" i="1"/>
  <c r="B2059" i="1" l="1"/>
  <c r="A2060" i="1"/>
  <c r="G2059" i="1"/>
  <c r="F2059" i="1"/>
  <c r="D2059" i="1"/>
  <c r="C2059" i="1"/>
  <c r="E2059" i="1"/>
  <c r="E2060" i="1" l="1"/>
  <c r="G2060" i="1"/>
  <c r="C2060" i="1"/>
  <c r="A2061" i="1"/>
  <c r="F2060" i="1"/>
  <c r="D2060" i="1"/>
  <c r="B2060" i="1"/>
  <c r="A2062" i="1" l="1"/>
  <c r="F2061" i="1"/>
  <c r="G2061" i="1"/>
  <c r="D2061" i="1"/>
  <c r="C2061" i="1"/>
  <c r="B2061" i="1"/>
  <c r="E2061" i="1"/>
  <c r="D2062" i="1" l="1"/>
  <c r="B2062" i="1"/>
  <c r="F2062" i="1"/>
  <c r="E2062" i="1"/>
  <c r="C2062" i="1"/>
  <c r="A2063" i="1"/>
  <c r="G2062" i="1"/>
  <c r="E2063" i="1" l="1"/>
  <c r="A2064" i="1"/>
  <c r="F2063" i="1"/>
  <c r="C2063" i="1"/>
  <c r="G2063" i="1"/>
  <c r="D2063" i="1"/>
  <c r="B2063" i="1"/>
  <c r="A2065" i="1" l="1"/>
  <c r="C2064" i="1"/>
  <c r="B2064" i="1"/>
  <c r="G2064" i="1"/>
  <c r="F2064" i="1"/>
  <c r="E2064" i="1"/>
  <c r="D2064" i="1"/>
  <c r="F2065" i="1" l="1"/>
  <c r="C2065" i="1"/>
  <c r="G2065" i="1"/>
  <c r="E2065" i="1"/>
  <c r="A2066" i="1"/>
  <c r="D2065" i="1"/>
  <c r="B2065" i="1"/>
  <c r="E2066" i="1" l="1"/>
  <c r="F2066" i="1"/>
  <c r="C2066" i="1"/>
  <c r="B2066" i="1"/>
  <c r="D2066" i="1"/>
  <c r="A2067" i="1"/>
  <c r="G2066" i="1"/>
  <c r="A2068" i="1" l="1"/>
  <c r="C2067" i="1"/>
  <c r="G2067" i="1"/>
  <c r="F2067" i="1"/>
  <c r="E2067" i="1"/>
  <c r="D2067" i="1"/>
  <c r="B2067" i="1"/>
  <c r="E2068" i="1" l="1"/>
  <c r="C2068" i="1"/>
  <c r="F2068" i="1"/>
  <c r="D2068" i="1"/>
  <c r="A2069" i="1"/>
  <c r="G2068" i="1"/>
  <c r="B2068" i="1"/>
  <c r="E2069" i="1" l="1"/>
  <c r="A2070" i="1"/>
  <c r="G2069" i="1"/>
  <c r="F2069" i="1"/>
  <c r="D2069" i="1"/>
  <c r="C2069" i="1"/>
  <c r="B2069" i="1"/>
  <c r="A2071" i="1" l="1"/>
  <c r="E2070" i="1"/>
  <c r="B2070" i="1"/>
  <c r="G2070" i="1"/>
  <c r="F2070" i="1"/>
  <c r="C2070" i="1"/>
  <c r="D2070" i="1"/>
  <c r="G2071" i="1" l="1"/>
  <c r="E2071" i="1"/>
  <c r="A2072" i="1"/>
  <c r="F2071" i="1"/>
  <c r="D2071" i="1"/>
  <c r="C2071" i="1"/>
  <c r="B2071" i="1"/>
  <c r="E2072" i="1" l="1"/>
  <c r="B2072" i="1"/>
  <c r="G2072" i="1"/>
  <c r="D2072" i="1"/>
  <c r="C2072" i="1"/>
  <c r="F2072" i="1"/>
  <c r="A2073" i="1"/>
  <c r="A2074" i="1" l="1"/>
  <c r="G2073" i="1"/>
  <c r="D2073" i="1"/>
  <c r="B2073" i="1"/>
  <c r="F2073" i="1"/>
  <c r="E2073" i="1"/>
  <c r="C2073" i="1"/>
  <c r="A2075" i="1" l="1"/>
  <c r="G2074" i="1"/>
  <c r="E2074" i="1"/>
  <c r="D2074" i="1"/>
  <c r="C2074" i="1"/>
  <c r="F2074" i="1"/>
  <c r="B2074" i="1"/>
  <c r="E2075" i="1" l="1"/>
  <c r="D2075" i="1"/>
  <c r="B2075" i="1"/>
  <c r="A2076" i="1"/>
  <c r="G2075" i="1"/>
  <c r="F2075" i="1"/>
  <c r="C2075" i="1"/>
  <c r="A2077" i="1" l="1"/>
  <c r="F2076" i="1"/>
  <c r="D2076" i="1"/>
  <c r="G2076" i="1"/>
  <c r="E2076" i="1"/>
  <c r="C2076" i="1"/>
  <c r="B2076" i="1"/>
  <c r="B2077" i="1" l="1"/>
  <c r="A2078" i="1"/>
  <c r="D2077" i="1"/>
  <c r="C2077" i="1"/>
  <c r="F2077" i="1"/>
  <c r="E2077" i="1"/>
  <c r="G2077" i="1"/>
  <c r="E2078" i="1" l="1"/>
  <c r="G2078" i="1"/>
  <c r="C2078" i="1"/>
  <c r="A2079" i="1"/>
  <c r="F2078" i="1"/>
  <c r="D2078" i="1"/>
  <c r="B2078" i="1"/>
  <c r="A2080" i="1" l="1"/>
  <c r="F2079" i="1"/>
  <c r="D2079" i="1"/>
  <c r="C2079" i="1"/>
  <c r="G2079" i="1"/>
  <c r="E2079" i="1"/>
  <c r="B2079" i="1"/>
  <c r="D2080" i="1" l="1"/>
  <c r="A2081" i="1"/>
  <c r="G2080" i="1"/>
  <c r="F2080" i="1"/>
  <c r="E2080" i="1"/>
  <c r="C2080" i="1"/>
  <c r="B2080" i="1"/>
  <c r="E2081" i="1" l="1"/>
  <c r="A2082" i="1"/>
  <c r="F2081" i="1"/>
  <c r="C2081" i="1"/>
  <c r="G2081" i="1"/>
  <c r="D2081" i="1"/>
  <c r="B2081" i="1"/>
  <c r="A2083" i="1" l="1"/>
  <c r="G2082" i="1"/>
  <c r="F2082" i="1"/>
  <c r="E2082" i="1"/>
  <c r="D2082" i="1"/>
  <c r="C2082" i="1"/>
  <c r="B2082" i="1"/>
  <c r="F2083" i="1" l="1"/>
  <c r="C2083" i="1"/>
  <c r="G2083" i="1"/>
  <c r="D2083" i="1"/>
  <c r="B2083" i="1"/>
  <c r="A2084" i="1"/>
  <c r="E2083" i="1"/>
  <c r="E2084" i="1" l="1"/>
  <c r="F2084" i="1"/>
  <c r="G2084" i="1"/>
  <c r="D2084" i="1"/>
  <c r="C2084" i="1"/>
  <c r="B2084" i="1"/>
  <c r="A2085" i="1"/>
  <c r="A2086" i="1" l="1"/>
  <c r="C2085" i="1"/>
  <c r="G2085" i="1"/>
  <c r="E2085" i="1"/>
  <c r="D2085" i="1"/>
  <c r="B2085" i="1"/>
  <c r="F2085" i="1"/>
  <c r="E2086" i="1" l="1"/>
  <c r="C2086" i="1"/>
  <c r="A2087" i="1"/>
  <c r="G2086" i="1"/>
  <c r="F2086" i="1"/>
  <c r="D2086" i="1"/>
  <c r="B2086" i="1"/>
  <c r="E2087" i="1" l="1"/>
  <c r="A2088" i="1"/>
  <c r="F2087" i="1"/>
  <c r="D2087" i="1"/>
  <c r="C2087" i="1"/>
  <c r="G2087" i="1"/>
  <c r="B2087" i="1"/>
  <c r="A2089" i="1" l="1"/>
  <c r="E2088" i="1"/>
  <c r="B2088" i="1"/>
  <c r="C2088" i="1"/>
  <c r="G2088" i="1"/>
  <c r="F2088" i="1"/>
  <c r="D2088" i="1"/>
  <c r="G2089" i="1" l="1"/>
  <c r="E2089" i="1"/>
  <c r="F2089" i="1"/>
  <c r="D2089" i="1"/>
  <c r="A2090" i="1"/>
  <c r="C2089" i="1"/>
  <c r="B2089" i="1"/>
  <c r="E2090" i="1" l="1"/>
  <c r="B2090" i="1"/>
  <c r="D2090" i="1"/>
  <c r="C2090" i="1"/>
  <c r="A2091" i="1"/>
  <c r="G2090" i="1"/>
  <c r="F2090" i="1"/>
  <c r="A2092" i="1" l="1"/>
  <c r="G2091" i="1"/>
  <c r="D2091" i="1"/>
  <c r="B2091" i="1"/>
  <c r="F2091" i="1"/>
  <c r="E2091" i="1"/>
  <c r="C2091" i="1"/>
  <c r="A2093" i="1" l="1"/>
  <c r="G2092" i="1"/>
  <c r="E2092" i="1"/>
  <c r="D2092" i="1"/>
  <c r="B2092" i="1"/>
  <c r="F2092" i="1"/>
  <c r="C2092" i="1"/>
  <c r="E2093" i="1" l="1"/>
  <c r="D2093" i="1"/>
  <c r="A2094" i="1"/>
  <c r="G2093" i="1"/>
  <c r="F2093" i="1"/>
  <c r="C2093" i="1"/>
  <c r="B2093" i="1"/>
  <c r="A2095" i="1" l="1"/>
  <c r="F2094" i="1"/>
  <c r="D2094" i="1"/>
  <c r="G2094" i="1"/>
  <c r="E2094" i="1"/>
  <c r="B2094" i="1"/>
  <c r="C2094" i="1"/>
  <c r="B2095" i="1" l="1"/>
  <c r="A2096" i="1"/>
  <c r="G2095" i="1"/>
  <c r="F2095" i="1"/>
  <c r="E2095" i="1"/>
  <c r="D2095" i="1"/>
  <c r="C2095" i="1"/>
  <c r="E2096" i="1" l="1"/>
  <c r="G2096" i="1"/>
  <c r="C2096" i="1"/>
  <c r="A2097" i="1"/>
  <c r="D2096" i="1"/>
  <c r="B2096" i="1"/>
  <c r="F2096" i="1"/>
  <c r="A2098" i="1" l="1"/>
  <c r="F2097" i="1"/>
  <c r="C2097" i="1"/>
  <c r="B2097" i="1"/>
  <c r="G2097" i="1"/>
  <c r="E2097" i="1"/>
  <c r="D2097" i="1"/>
  <c r="D2098" i="1" l="1"/>
  <c r="A2099" i="1"/>
  <c r="F2098" i="1"/>
  <c r="E2098" i="1"/>
  <c r="C2098" i="1"/>
  <c r="B2098" i="1"/>
  <c r="G2098" i="1"/>
  <c r="E2099" i="1" l="1"/>
  <c r="A2100" i="1"/>
  <c r="F2099" i="1"/>
  <c r="C2099" i="1"/>
  <c r="G2099" i="1"/>
  <c r="D2099" i="1"/>
  <c r="B2099" i="1"/>
  <c r="A2101" i="1" l="1"/>
  <c r="F2100" i="1"/>
  <c r="E2100" i="1"/>
  <c r="D2100" i="1"/>
  <c r="C2100" i="1"/>
  <c r="G2100" i="1"/>
  <c r="B2100" i="1"/>
  <c r="F2101" i="1" l="1"/>
  <c r="C2101" i="1"/>
  <c r="D2101" i="1"/>
  <c r="B2101" i="1"/>
  <c r="G2101" i="1"/>
  <c r="E2101" i="1"/>
  <c r="A2102" i="1"/>
  <c r="E2102" i="1" l="1"/>
  <c r="F2102" i="1"/>
  <c r="A2103" i="1"/>
  <c r="G2102" i="1"/>
  <c r="D2102" i="1"/>
  <c r="C2102" i="1"/>
  <c r="B2102" i="1"/>
  <c r="A2104" i="1" l="1"/>
  <c r="C2103" i="1"/>
  <c r="E2103" i="1"/>
  <c r="D2103" i="1"/>
  <c r="G2103" i="1"/>
  <c r="F2103" i="1"/>
  <c r="B2103" i="1"/>
  <c r="E2104" i="1" l="1"/>
  <c r="C2104" i="1"/>
  <c r="A2105" i="1"/>
  <c r="G2104" i="1"/>
  <c r="F2104" i="1"/>
  <c r="D2104" i="1"/>
  <c r="B2104" i="1"/>
  <c r="E2105" i="1" l="1"/>
  <c r="F2105" i="1"/>
  <c r="D2105" i="1"/>
  <c r="B2105" i="1"/>
  <c r="A2106" i="1"/>
  <c r="G2105" i="1"/>
  <c r="C2105" i="1"/>
  <c r="A2107" i="1" l="1"/>
  <c r="E2106" i="1"/>
  <c r="B2106" i="1"/>
  <c r="G2106" i="1"/>
  <c r="F2106" i="1"/>
  <c r="D2106" i="1"/>
  <c r="C2106" i="1"/>
  <c r="G2107" i="1" l="1"/>
  <c r="E2107" i="1"/>
  <c r="F2107" i="1"/>
  <c r="C2107" i="1"/>
  <c r="B2107" i="1"/>
  <c r="A2108" i="1"/>
  <c r="D2107" i="1"/>
  <c r="E2108" i="1" l="1"/>
  <c r="B2108" i="1"/>
  <c r="A2109" i="1"/>
  <c r="G2108" i="1"/>
  <c r="F2108" i="1"/>
  <c r="D2108" i="1"/>
  <c r="C2108" i="1"/>
  <c r="A2110" i="1" l="1"/>
  <c r="G2109" i="1"/>
  <c r="D2109" i="1"/>
  <c r="B2109" i="1"/>
  <c r="E2109" i="1"/>
  <c r="C2109" i="1"/>
  <c r="F2109" i="1"/>
  <c r="A2111" i="1" l="1"/>
  <c r="G2110" i="1"/>
  <c r="B2110" i="1"/>
  <c r="D2110" i="1"/>
  <c r="C2110" i="1"/>
  <c r="F2110" i="1"/>
  <c r="E2110" i="1"/>
  <c r="E2111" i="1" l="1"/>
  <c r="D2111" i="1"/>
  <c r="B2111" i="1"/>
  <c r="G2111" i="1"/>
  <c r="F2111" i="1"/>
  <c r="C2111" i="1"/>
  <c r="A2112" i="1"/>
  <c r="A2113" i="1" l="1"/>
  <c r="G2112" i="1"/>
  <c r="F2112" i="1"/>
  <c r="D2112" i="1"/>
  <c r="C2112" i="1"/>
  <c r="B2112" i="1"/>
  <c r="E2112" i="1"/>
  <c r="C2113" i="1" l="1"/>
  <c r="A2114" i="1"/>
  <c r="G2113" i="1"/>
  <c r="F2113" i="1"/>
  <c r="E2113" i="1"/>
  <c r="D2113" i="1"/>
  <c r="B2113" i="1"/>
  <c r="E2114" i="1" l="1"/>
  <c r="D2114" i="1"/>
  <c r="A2115" i="1"/>
  <c r="G2114" i="1"/>
  <c r="F2114" i="1"/>
  <c r="B2114" i="1"/>
  <c r="C2114" i="1"/>
  <c r="A2116" i="1" l="1"/>
  <c r="C2115" i="1"/>
  <c r="B2115" i="1"/>
  <c r="E2115" i="1"/>
  <c r="D2115" i="1"/>
  <c r="G2115" i="1"/>
  <c r="F2115" i="1"/>
  <c r="G2116" i="1" l="1"/>
  <c r="E2116" i="1"/>
  <c r="D2116" i="1"/>
  <c r="B2116" i="1"/>
  <c r="A2117" i="1"/>
  <c r="F2116" i="1"/>
  <c r="C2116" i="1"/>
  <c r="E2117" i="1" l="1"/>
  <c r="D2117" i="1"/>
  <c r="G2117" i="1"/>
  <c r="F2117" i="1"/>
  <c r="B2117" i="1"/>
  <c r="A2118" i="1"/>
  <c r="C2117" i="1"/>
  <c r="A2119" i="1" l="1"/>
  <c r="E2118" i="1"/>
  <c r="C2118" i="1"/>
  <c r="B2118" i="1"/>
  <c r="G2118" i="1"/>
  <c r="F2118" i="1"/>
  <c r="D2118" i="1"/>
  <c r="A2120" i="1" l="1"/>
  <c r="F2119" i="1"/>
  <c r="G2119" i="1"/>
  <c r="E2119" i="1"/>
  <c r="D2119" i="1"/>
  <c r="C2119" i="1"/>
  <c r="B2119" i="1"/>
  <c r="E2120" i="1" l="1"/>
  <c r="D2120" i="1"/>
  <c r="C2120" i="1"/>
  <c r="G2120" i="1"/>
  <c r="F2120" i="1"/>
  <c r="A2121" i="1"/>
  <c r="B2120" i="1"/>
  <c r="A2122" i="1" l="1"/>
  <c r="G2121" i="1"/>
  <c r="F2121" i="1"/>
  <c r="D2121" i="1"/>
  <c r="E2121" i="1"/>
  <c r="C2121" i="1"/>
  <c r="B2121" i="1"/>
  <c r="C2122" i="1" l="1"/>
  <c r="A2123" i="1"/>
  <c r="F2122" i="1"/>
  <c r="E2122" i="1"/>
  <c r="D2122" i="1"/>
  <c r="B2122" i="1"/>
  <c r="G2122" i="1"/>
  <c r="E2123" i="1" l="1"/>
  <c r="D2123" i="1"/>
  <c r="A2124" i="1"/>
  <c r="G2123" i="1"/>
  <c r="F2123" i="1"/>
  <c r="B2123" i="1"/>
  <c r="C2123" i="1"/>
  <c r="A2125" i="1" l="1"/>
  <c r="G2124" i="1"/>
  <c r="F2124" i="1"/>
  <c r="E2124" i="1"/>
  <c r="D2124" i="1"/>
  <c r="C2124" i="1"/>
  <c r="B2124" i="1"/>
  <c r="G2125" i="1" l="1"/>
  <c r="E2125" i="1"/>
  <c r="D2125" i="1"/>
  <c r="B2125" i="1"/>
  <c r="A2126" i="1"/>
  <c r="C2125" i="1"/>
  <c r="F2125" i="1"/>
  <c r="E2126" i="1" l="1"/>
  <c r="D2126" i="1"/>
  <c r="C2126" i="1"/>
  <c r="B2126" i="1"/>
  <c r="A2127" i="1"/>
  <c r="G2126" i="1"/>
  <c r="F2126" i="1"/>
  <c r="A2128" i="1" l="1"/>
  <c r="E2127" i="1"/>
  <c r="C2127" i="1"/>
  <c r="B2127" i="1"/>
  <c r="G2127" i="1"/>
  <c r="F2127" i="1"/>
  <c r="D2127" i="1"/>
  <c r="A2129" i="1" l="1"/>
  <c r="F2128" i="1"/>
  <c r="E2128" i="1"/>
  <c r="D2128" i="1"/>
  <c r="B2128" i="1"/>
  <c r="G2128" i="1"/>
  <c r="C2128" i="1"/>
  <c r="E2129" i="1" l="1"/>
  <c r="D2129" i="1"/>
  <c r="C2129" i="1"/>
  <c r="A2130" i="1"/>
  <c r="G2129" i="1"/>
  <c r="F2129" i="1"/>
  <c r="B2129" i="1"/>
  <c r="A2131" i="1" l="1"/>
  <c r="G2130" i="1"/>
  <c r="F2130" i="1"/>
  <c r="D2130" i="1"/>
  <c r="E2130" i="1"/>
  <c r="C2130" i="1"/>
  <c r="B2130" i="1"/>
  <c r="C2131" i="1" l="1"/>
  <c r="B2131" i="1"/>
  <c r="F2131" i="1"/>
  <c r="E2131" i="1"/>
  <c r="A2132" i="1"/>
  <c r="G2131" i="1"/>
  <c r="D2131" i="1"/>
  <c r="E2132" i="1" l="1"/>
  <c r="D2132" i="1"/>
  <c r="A2133" i="1"/>
  <c r="G2132" i="1"/>
  <c r="F2132" i="1"/>
  <c r="B2132" i="1"/>
  <c r="C2132" i="1"/>
  <c r="A2134" i="1" l="1"/>
  <c r="F2133" i="1"/>
  <c r="E2133" i="1"/>
  <c r="D2133" i="1"/>
  <c r="C2133" i="1"/>
  <c r="G2133" i="1"/>
  <c r="B2133" i="1"/>
  <c r="G2134" i="1" l="1"/>
  <c r="F2134" i="1"/>
  <c r="E2134" i="1"/>
  <c r="D2134" i="1"/>
  <c r="B2134" i="1"/>
  <c r="C2134" i="1"/>
  <c r="A2135" i="1"/>
  <c r="E2135" i="1" l="1"/>
  <c r="D2135" i="1"/>
  <c r="A2136" i="1"/>
  <c r="B2135" i="1"/>
  <c r="G2135" i="1"/>
  <c r="F2135" i="1"/>
  <c r="C2135" i="1"/>
  <c r="A2137" i="1" l="1"/>
  <c r="E2136" i="1"/>
  <c r="D2136" i="1"/>
  <c r="C2136" i="1"/>
  <c r="B2136" i="1"/>
  <c r="G2136" i="1"/>
  <c r="F2136" i="1"/>
  <c r="A2138" i="1" l="1"/>
  <c r="F2137" i="1"/>
  <c r="E2137" i="1"/>
  <c r="D2137" i="1"/>
  <c r="B2137" i="1"/>
  <c r="G2137" i="1"/>
  <c r="C2137" i="1"/>
  <c r="E2138" i="1" l="1"/>
  <c r="D2138" i="1"/>
  <c r="C2138" i="1"/>
  <c r="B2138" i="1"/>
  <c r="F2138" i="1"/>
  <c r="A2139" i="1"/>
  <c r="G2138" i="1"/>
  <c r="A2140" i="1" l="1"/>
  <c r="G2139" i="1"/>
  <c r="F2139" i="1"/>
  <c r="D2139" i="1"/>
  <c r="E2139" i="1"/>
  <c r="C2139" i="1"/>
  <c r="B2139" i="1"/>
  <c r="C2140" i="1" l="1"/>
  <c r="B2140" i="1"/>
  <c r="G2140" i="1"/>
  <c r="F2140" i="1"/>
  <c r="D2140" i="1"/>
  <c r="A2141" i="1"/>
  <c r="E2140" i="1"/>
  <c r="E2141" i="1" l="1"/>
  <c r="D2141" i="1"/>
  <c r="A2142" i="1"/>
  <c r="G2141" i="1"/>
  <c r="F2141" i="1"/>
  <c r="B2141" i="1"/>
  <c r="C2141" i="1"/>
  <c r="A2143" i="1" l="1"/>
  <c r="G2142" i="1"/>
  <c r="F2142" i="1"/>
  <c r="E2142" i="1"/>
  <c r="D2142" i="1"/>
  <c r="C2142" i="1"/>
  <c r="B2142" i="1"/>
  <c r="G2143" i="1" l="1"/>
  <c r="F2143" i="1"/>
  <c r="E2143" i="1"/>
  <c r="D2143" i="1"/>
  <c r="B2143" i="1"/>
  <c r="A2144" i="1"/>
  <c r="C2143" i="1"/>
  <c r="E2144" i="1" l="1"/>
  <c r="D2144" i="1"/>
  <c r="C2144" i="1"/>
  <c r="A2145" i="1"/>
  <c r="G2144" i="1"/>
  <c r="F2144" i="1"/>
  <c r="B2144" i="1"/>
  <c r="A2146" i="1" l="1"/>
  <c r="E2145" i="1"/>
  <c r="D2145" i="1"/>
  <c r="C2145" i="1"/>
  <c r="B2145" i="1"/>
  <c r="G2145" i="1"/>
  <c r="F2145" i="1"/>
  <c r="A2147" i="1" l="1"/>
  <c r="F2146" i="1"/>
  <c r="G2146" i="1"/>
  <c r="E2146" i="1"/>
  <c r="C2146" i="1"/>
  <c r="B2146" i="1"/>
  <c r="D2146" i="1"/>
  <c r="E2147" i="1" l="1"/>
  <c r="D2147" i="1"/>
  <c r="C2147" i="1"/>
  <c r="B2147" i="1"/>
  <c r="G2147" i="1"/>
  <c r="F2147" i="1"/>
  <c r="A2148" i="1"/>
  <c r="A2149" i="1" l="1"/>
  <c r="G2148" i="1"/>
  <c r="F2148" i="1"/>
  <c r="D2148" i="1"/>
  <c r="E2148" i="1"/>
  <c r="C2148" i="1"/>
  <c r="B2148" i="1"/>
  <c r="C2149" i="1" l="1"/>
  <c r="B2149" i="1"/>
  <c r="G2149" i="1"/>
  <c r="E2149" i="1"/>
  <c r="D2149" i="1"/>
  <c r="A2150" i="1"/>
  <c r="F2149" i="1"/>
  <c r="E2150" i="1" l="1"/>
  <c r="D2150" i="1"/>
  <c r="A2151" i="1"/>
  <c r="G2150" i="1"/>
  <c r="F2150" i="1"/>
  <c r="B2150" i="1"/>
  <c r="C2150" i="1"/>
  <c r="A2152" i="1" l="1"/>
  <c r="G2151" i="1"/>
  <c r="F2151" i="1"/>
  <c r="E2151" i="1"/>
  <c r="D2151" i="1"/>
  <c r="C2151" i="1"/>
  <c r="B2151" i="1"/>
  <c r="G2152" i="1" l="1"/>
  <c r="F2152" i="1"/>
  <c r="E2152" i="1"/>
  <c r="D2152" i="1"/>
  <c r="B2152" i="1"/>
  <c r="A2153" i="1"/>
  <c r="C2152" i="1"/>
  <c r="E2153" i="1" l="1"/>
  <c r="D2153" i="1"/>
  <c r="B2153" i="1"/>
  <c r="F2153" i="1"/>
  <c r="A2154" i="1"/>
  <c r="G2153" i="1"/>
  <c r="C2153" i="1"/>
  <c r="A2155" i="1" l="1"/>
  <c r="E2154" i="1"/>
  <c r="D2154" i="1"/>
  <c r="C2154" i="1"/>
  <c r="B2154" i="1"/>
  <c r="G2154" i="1"/>
  <c r="F2154" i="1"/>
  <c r="A2156" i="1" l="1"/>
  <c r="F2155" i="1"/>
  <c r="G2155" i="1"/>
  <c r="D2155" i="1"/>
  <c r="C2155" i="1"/>
  <c r="B2155" i="1"/>
  <c r="E2155" i="1"/>
  <c r="E2156" i="1" l="1"/>
  <c r="D2156" i="1"/>
  <c r="C2156" i="1"/>
  <c r="B2156" i="1"/>
  <c r="F2156" i="1"/>
  <c r="A2157" i="1"/>
  <c r="G2156" i="1"/>
  <c r="A2158" i="1" l="1"/>
  <c r="G2157" i="1"/>
  <c r="F2157" i="1"/>
  <c r="D2157" i="1"/>
  <c r="E2157" i="1"/>
  <c r="C2157" i="1"/>
  <c r="B2157" i="1"/>
  <c r="C2158" i="1" l="1"/>
  <c r="B2158" i="1"/>
  <c r="A2159" i="1"/>
  <c r="F2158" i="1"/>
  <c r="E2158" i="1"/>
  <c r="D2158" i="1"/>
  <c r="G2158" i="1"/>
  <c r="E2159" i="1" l="1"/>
  <c r="D2159" i="1"/>
  <c r="A2160" i="1"/>
  <c r="G2159" i="1"/>
  <c r="F2159" i="1"/>
  <c r="B2159" i="1"/>
  <c r="C2159" i="1"/>
  <c r="A2161" i="1" l="1"/>
  <c r="G2160" i="1"/>
  <c r="F2160" i="1"/>
  <c r="B2160" i="1"/>
  <c r="E2160" i="1"/>
  <c r="D2160" i="1"/>
  <c r="C2160" i="1"/>
  <c r="G2161" i="1" l="1"/>
  <c r="F2161" i="1"/>
  <c r="E2161" i="1"/>
  <c r="D2161" i="1"/>
  <c r="B2161" i="1"/>
  <c r="C2161" i="1"/>
  <c r="A2162" i="1"/>
  <c r="E2162" i="1" l="1"/>
  <c r="D2162" i="1"/>
  <c r="C2162" i="1"/>
  <c r="B2162" i="1"/>
  <c r="G2162" i="1"/>
  <c r="A2163" i="1"/>
  <c r="F2162" i="1"/>
  <c r="A2164" i="1" l="1"/>
  <c r="E2163" i="1"/>
  <c r="D2163" i="1"/>
  <c r="C2163" i="1"/>
  <c r="B2163" i="1"/>
  <c r="G2163" i="1"/>
  <c r="F2163" i="1"/>
  <c r="A2165" i="1" l="1"/>
  <c r="F2164" i="1"/>
  <c r="E2164" i="1"/>
  <c r="D2164" i="1"/>
  <c r="C2164" i="1"/>
  <c r="B2164" i="1"/>
  <c r="G2164" i="1"/>
  <c r="E2165" i="1" l="1"/>
  <c r="D2165" i="1"/>
  <c r="C2165" i="1"/>
  <c r="B2165" i="1"/>
  <c r="G2165" i="1"/>
  <c r="F2165" i="1"/>
  <c r="A2166" i="1"/>
  <c r="A2167" i="1" l="1"/>
  <c r="G2166" i="1"/>
  <c r="F2166" i="1"/>
  <c r="D2166" i="1"/>
  <c r="E2166" i="1"/>
  <c r="C2166" i="1"/>
  <c r="B2166" i="1"/>
  <c r="C2167" i="1" l="1"/>
  <c r="B2167" i="1"/>
  <c r="A2168" i="1"/>
  <c r="G2167" i="1"/>
  <c r="F2167" i="1"/>
  <c r="E2167" i="1"/>
  <c r="D2167" i="1"/>
  <c r="E2168" i="1" l="1"/>
  <c r="D2168" i="1"/>
  <c r="A2169" i="1"/>
  <c r="G2168" i="1"/>
  <c r="F2168" i="1"/>
  <c r="B2168" i="1"/>
  <c r="C2168" i="1"/>
  <c r="A2170" i="1" l="1"/>
  <c r="G2169" i="1"/>
  <c r="C2169" i="1"/>
  <c r="D2169" i="1"/>
  <c r="B2169" i="1"/>
  <c r="F2169" i="1"/>
  <c r="E2169" i="1"/>
  <c r="G2170" i="1" l="1"/>
  <c r="F2170" i="1"/>
  <c r="E2170" i="1"/>
  <c r="D2170" i="1"/>
  <c r="B2170" i="1"/>
  <c r="A2171" i="1"/>
  <c r="C2170" i="1"/>
  <c r="E2171" i="1" l="1"/>
  <c r="D2171" i="1"/>
  <c r="F2171" i="1"/>
  <c r="C2171" i="1"/>
  <c r="A2172" i="1"/>
  <c r="G2171" i="1"/>
  <c r="B2171" i="1"/>
  <c r="A2173" i="1" l="1"/>
  <c r="E2172" i="1"/>
  <c r="D2172" i="1"/>
  <c r="C2172" i="1"/>
  <c r="B2172" i="1"/>
  <c r="G2172" i="1"/>
  <c r="F2172" i="1"/>
  <c r="D2173" i="1" l="1"/>
  <c r="A2174" i="1"/>
  <c r="G2173" i="1"/>
  <c r="F2173" i="1"/>
  <c r="E2173" i="1"/>
  <c r="C2173" i="1"/>
  <c r="B2173" i="1"/>
  <c r="E2174" i="1" l="1"/>
  <c r="D2174" i="1"/>
  <c r="F2174" i="1"/>
  <c r="C2174" i="1"/>
  <c r="B2174" i="1"/>
  <c r="A2175" i="1"/>
  <c r="G2174" i="1"/>
  <c r="A2176" i="1" l="1"/>
  <c r="F2175" i="1"/>
  <c r="B2175" i="1"/>
  <c r="D2175" i="1"/>
  <c r="G2175" i="1"/>
  <c r="E2175" i="1"/>
  <c r="C2175" i="1"/>
  <c r="D2176" i="1" l="1"/>
  <c r="F2176" i="1"/>
  <c r="E2176" i="1"/>
  <c r="C2176" i="1"/>
  <c r="B2176" i="1"/>
  <c r="A2177" i="1"/>
  <c r="G2176" i="1"/>
  <c r="E2177" i="1" l="1"/>
  <c r="D2177" i="1"/>
  <c r="G2177" i="1"/>
  <c r="A2178" i="1"/>
  <c r="C2177" i="1"/>
  <c r="B2177" i="1"/>
  <c r="F2177" i="1"/>
  <c r="A2179" i="1" l="1"/>
  <c r="E2178" i="1"/>
  <c r="D2178" i="1"/>
  <c r="C2178" i="1"/>
  <c r="B2178" i="1"/>
  <c r="F2178" i="1"/>
  <c r="G2178" i="1"/>
  <c r="D2179" i="1" l="1"/>
  <c r="A2180" i="1"/>
  <c r="G2179" i="1"/>
  <c r="B2179" i="1"/>
  <c r="F2179" i="1"/>
  <c r="E2179" i="1"/>
  <c r="C2179" i="1"/>
  <c r="E2180" i="1" l="1"/>
  <c r="D2180" i="1"/>
  <c r="G2180" i="1"/>
  <c r="F2180" i="1"/>
  <c r="C2180" i="1"/>
  <c r="B2180" i="1"/>
  <c r="A2181" i="1"/>
  <c r="A2182" i="1" l="1"/>
  <c r="E2181" i="1"/>
  <c r="G2181" i="1"/>
  <c r="F2181" i="1"/>
  <c r="C2181" i="1"/>
  <c r="B2181" i="1"/>
  <c r="D2181" i="1"/>
  <c r="D2182" i="1" l="1"/>
  <c r="A2183" i="1"/>
  <c r="G2182" i="1"/>
  <c r="F2182" i="1"/>
  <c r="E2182" i="1"/>
  <c r="B2182" i="1"/>
  <c r="C2182" i="1"/>
  <c r="E2183" i="1" l="1"/>
  <c r="D2183" i="1"/>
  <c r="A2184" i="1"/>
  <c r="B2183" i="1"/>
  <c r="G2183" i="1"/>
  <c r="F2183" i="1"/>
  <c r="C2183" i="1"/>
  <c r="A2185" i="1" l="1"/>
  <c r="E2184" i="1"/>
  <c r="G2184" i="1"/>
  <c r="F2184" i="1"/>
  <c r="C2184" i="1"/>
  <c r="D2184" i="1"/>
  <c r="B2184" i="1"/>
  <c r="D2185" i="1" l="1"/>
  <c r="A2186" i="1"/>
  <c r="C2185" i="1"/>
  <c r="B2185" i="1"/>
  <c r="G2185" i="1"/>
  <c r="E2185" i="1"/>
  <c r="F2185" i="1"/>
  <c r="E2186" i="1" l="1"/>
  <c r="D2186" i="1"/>
  <c r="A2187" i="1"/>
  <c r="F2186" i="1"/>
  <c r="C2186" i="1"/>
  <c r="B2186" i="1"/>
  <c r="G2186" i="1"/>
  <c r="A2188" i="1" l="1"/>
  <c r="E2187" i="1"/>
  <c r="D2187" i="1"/>
  <c r="C2187" i="1"/>
  <c r="B2187" i="1"/>
  <c r="G2187" i="1"/>
  <c r="F2187" i="1"/>
  <c r="D2188" i="1" l="1"/>
  <c r="A2189" i="1"/>
  <c r="G2188" i="1"/>
  <c r="F2188" i="1"/>
  <c r="E2188" i="1"/>
  <c r="C2188" i="1"/>
  <c r="B2188" i="1"/>
  <c r="E2189" i="1" l="1"/>
  <c r="D2189" i="1"/>
  <c r="G2189" i="1"/>
  <c r="F2189" i="1"/>
  <c r="C2189" i="1"/>
  <c r="B2189" i="1"/>
  <c r="A2190" i="1"/>
  <c r="A2191" i="1" l="1"/>
  <c r="E2190" i="1"/>
  <c r="B2190" i="1"/>
  <c r="D2190" i="1"/>
  <c r="G2190" i="1"/>
  <c r="F2190" i="1"/>
  <c r="C2190" i="1"/>
  <c r="D2191" i="1" l="1"/>
  <c r="A2192" i="1"/>
  <c r="G2191" i="1"/>
  <c r="F2191" i="1"/>
  <c r="E2191" i="1"/>
  <c r="B2191" i="1"/>
  <c r="C2191" i="1"/>
  <c r="E2192" i="1" l="1"/>
  <c r="D2192" i="1"/>
  <c r="G2192" i="1"/>
  <c r="F2192" i="1"/>
  <c r="C2192" i="1"/>
  <c r="B2192" i="1"/>
  <c r="A2193" i="1"/>
  <c r="A2194" i="1" l="1"/>
  <c r="E2193" i="1"/>
  <c r="G2193" i="1"/>
  <c r="F2193" i="1"/>
  <c r="C2193" i="1"/>
  <c r="D2193" i="1"/>
  <c r="B2193" i="1"/>
  <c r="D2194" i="1" l="1"/>
  <c r="A2195" i="1"/>
  <c r="C2194" i="1"/>
  <c r="B2194" i="1"/>
  <c r="F2194" i="1"/>
  <c r="E2194" i="1"/>
  <c r="G2194" i="1"/>
  <c r="E2195" i="1" l="1"/>
  <c r="D2195" i="1"/>
  <c r="A2196" i="1"/>
  <c r="F2195" i="1"/>
  <c r="G2195" i="1"/>
  <c r="C2195" i="1"/>
  <c r="B2195" i="1"/>
  <c r="A2197" i="1" l="1"/>
  <c r="E2196" i="1"/>
  <c r="D2196" i="1"/>
  <c r="C2196" i="1"/>
  <c r="B2196" i="1"/>
  <c r="G2196" i="1"/>
  <c r="F2196" i="1"/>
  <c r="D2197" i="1" l="1"/>
  <c r="A2198" i="1"/>
  <c r="G2197" i="1"/>
  <c r="E2197" i="1"/>
  <c r="C2197" i="1"/>
  <c r="B2197" i="1"/>
  <c r="F2197" i="1"/>
  <c r="E2198" i="1" l="1"/>
  <c r="D2198" i="1"/>
  <c r="G2198" i="1"/>
  <c r="F2198" i="1"/>
  <c r="C2198" i="1"/>
  <c r="B2198" i="1"/>
  <c r="A2199" i="1"/>
  <c r="A2200" i="1" l="1"/>
  <c r="E2199" i="1"/>
  <c r="G2199" i="1"/>
  <c r="F2199" i="1"/>
  <c r="D2199" i="1"/>
  <c r="C2199" i="1"/>
  <c r="B2199" i="1"/>
  <c r="D2200" i="1" l="1"/>
  <c r="A2201" i="1"/>
  <c r="G2200" i="1"/>
  <c r="F2200" i="1"/>
  <c r="E2200" i="1"/>
  <c r="B2200" i="1"/>
  <c r="C2200" i="1"/>
  <c r="E2201" i="1" l="1"/>
  <c r="D2201" i="1"/>
  <c r="F2201" i="1"/>
  <c r="C2201" i="1"/>
  <c r="B2201" i="1"/>
  <c r="A2202" i="1"/>
  <c r="G2201" i="1"/>
  <c r="A2203" i="1" l="1"/>
  <c r="E2202" i="1"/>
  <c r="G2202" i="1"/>
  <c r="F2202" i="1"/>
  <c r="C2202" i="1"/>
  <c r="D2202" i="1"/>
  <c r="B2202" i="1"/>
  <c r="D2203" i="1" l="1"/>
  <c r="A2204" i="1"/>
  <c r="C2203" i="1"/>
  <c r="B2203" i="1"/>
  <c r="G2203" i="1"/>
  <c r="F2203" i="1"/>
  <c r="E2203" i="1"/>
  <c r="E2204" i="1" l="1"/>
  <c r="D2204" i="1"/>
  <c r="A2205" i="1"/>
  <c r="F2204" i="1"/>
  <c r="G2204" i="1"/>
  <c r="C2204" i="1"/>
  <c r="B2204" i="1"/>
  <c r="A2206" i="1" l="1"/>
  <c r="E2205" i="1"/>
  <c r="D2205" i="1"/>
  <c r="C2205" i="1"/>
  <c r="B2205" i="1"/>
  <c r="F2205" i="1"/>
  <c r="G2205" i="1"/>
  <c r="D2206" i="1" l="1"/>
  <c r="A2207" i="1"/>
  <c r="G2206" i="1"/>
  <c r="B2206" i="1"/>
  <c r="F2206" i="1"/>
  <c r="E2206" i="1"/>
  <c r="C2206" i="1"/>
  <c r="E2207" i="1" l="1"/>
  <c r="D2207" i="1"/>
  <c r="G2207" i="1"/>
  <c r="F2207" i="1"/>
  <c r="C2207" i="1"/>
  <c r="B2207" i="1"/>
  <c r="A2208" i="1"/>
  <c r="A2209" i="1" l="1"/>
  <c r="E2208" i="1"/>
  <c r="G2208" i="1"/>
  <c r="F2208" i="1"/>
  <c r="D2208" i="1"/>
  <c r="C2208" i="1"/>
  <c r="B2208" i="1"/>
  <c r="D2209" i="1" l="1"/>
  <c r="A2210" i="1"/>
  <c r="G2209" i="1"/>
  <c r="F2209" i="1"/>
  <c r="E2209" i="1"/>
  <c r="B2209" i="1"/>
  <c r="C2209" i="1"/>
  <c r="E2210" i="1" l="1"/>
  <c r="D2210" i="1"/>
  <c r="A2211" i="1"/>
  <c r="B2210" i="1"/>
  <c r="G2210" i="1"/>
  <c r="F2210" i="1"/>
  <c r="C2210" i="1"/>
  <c r="A2212" i="1" l="1"/>
  <c r="E2211" i="1"/>
  <c r="G2211" i="1"/>
  <c r="F2211" i="1"/>
  <c r="C2211" i="1"/>
  <c r="D2211" i="1"/>
  <c r="B2211" i="1"/>
  <c r="D2212" i="1" l="1"/>
  <c r="A2213" i="1"/>
  <c r="C2212" i="1"/>
  <c r="B2212" i="1"/>
  <c r="G2212" i="1"/>
  <c r="F2212" i="1"/>
  <c r="E2212" i="1"/>
  <c r="E2213" i="1" l="1"/>
  <c r="D2213" i="1"/>
  <c r="A2214" i="1"/>
  <c r="F2213" i="1"/>
  <c r="C2213" i="1"/>
  <c r="B2213" i="1"/>
  <c r="G2213" i="1"/>
  <c r="A2215" i="1" l="1"/>
  <c r="E2214" i="1"/>
  <c r="D2214" i="1"/>
  <c r="C2214" i="1"/>
  <c r="B2214" i="1"/>
  <c r="G2214" i="1"/>
  <c r="F2214" i="1"/>
  <c r="D2215" i="1" l="1"/>
  <c r="A2216" i="1"/>
  <c r="G2215" i="1"/>
  <c r="F2215" i="1"/>
  <c r="E2215" i="1"/>
  <c r="C2215" i="1"/>
  <c r="B2215" i="1"/>
  <c r="E2216" i="1" l="1"/>
  <c r="D2216" i="1"/>
  <c r="G2216" i="1"/>
  <c r="F2216" i="1"/>
  <c r="C2216" i="1"/>
  <c r="B2216" i="1"/>
  <c r="A2217" i="1"/>
  <c r="A2218" i="1" l="1"/>
  <c r="E2217" i="1"/>
  <c r="B2217" i="1"/>
  <c r="D2217" i="1"/>
  <c r="C2217" i="1"/>
  <c r="G2217" i="1"/>
  <c r="F2217" i="1"/>
  <c r="D2218" i="1" l="1"/>
  <c r="A2219" i="1"/>
  <c r="G2218" i="1"/>
  <c r="F2218" i="1"/>
  <c r="E2218" i="1"/>
  <c r="B2218" i="1"/>
  <c r="C2218" i="1"/>
  <c r="E2219" i="1" l="1"/>
  <c r="D2219" i="1"/>
  <c r="A2220" i="1"/>
  <c r="G2219" i="1"/>
  <c r="F2219" i="1"/>
  <c r="C2219" i="1"/>
  <c r="B2219" i="1"/>
  <c r="A2221" i="1" l="1"/>
  <c r="E2220" i="1"/>
  <c r="G2220" i="1"/>
  <c r="F2220" i="1"/>
  <c r="C2220" i="1"/>
  <c r="D2220" i="1"/>
  <c r="B2220" i="1"/>
  <c r="D2221" i="1" l="1"/>
  <c r="A2222" i="1"/>
  <c r="C2221" i="1"/>
  <c r="B2221" i="1"/>
  <c r="F2221" i="1"/>
  <c r="E2221" i="1"/>
  <c r="G2221" i="1"/>
  <c r="E2222" i="1" l="1"/>
  <c r="D2222" i="1"/>
  <c r="A2223" i="1"/>
  <c r="F2222" i="1"/>
  <c r="G2222" i="1"/>
  <c r="C2222" i="1"/>
  <c r="B2222" i="1"/>
  <c r="A2224" i="1" l="1"/>
  <c r="E2223" i="1"/>
  <c r="D2223" i="1"/>
  <c r="C2223" i="1"/>
  <c r="B2223" i="1"/>
  <c r="G2223" i="1"/>
  <c r="F2223" i="1"/>
  <c r="D2224" i="1" l="1"/>
  <c r="A2225" i="1"/>
  <c r="G2224" i="1"/>
  <c r="E2224" i="1"/>
  <c r="C2224" i="1"/>
  <c r="B2224" i="1"/>
  <c r="F2224" i="1"/>
  <c r="F2225" i="1" l="1"/>
  <c r="E2225" i="1"/>
  <c r="D2225" i="1"/>
  <c r="A2226" i="1"/>
  <c r="G2225" i="1"/>
  <c r="C2225" i="1"/>
  <c r="B2225" i="1"/>
  <c r="A2227" i="1" l="1"/>
  <c r="E2226" i="1"/>
  <c r="G2226" i="1"/>
  <c r="F2226" i="1"/>
  <c r="D2226" i="1"/>
  <c r="C2226" i="1"/>
  <c r="B2226" i="1"/>
  <c r="D2227" i="1" l="1"/>
  <c r="B2227" i="1"/>
  <c r="A2228" i="1"/>
  <c r="G2227" i="1"/>
  <c r="E2227" i="1"/>
  <c r="F2227" i="1"/>
  <c r="C2227" i="1"/>
  <c r="F2228" i="1" l="1"/>
  <c r="E2228" i="1"/>
  <c r="D2228" i="1"/>
  <c r="C2228" i="1"/>
  <c r="B2228" i="1"/>
  <c r="A2229" i="1"/>
  <c r="G2228" i="1"/>
  <c r="A2230" i="1" l="1"/>
  <c r="E2229" i="1"/>
  <c r="G2229" i="1"/>
  <c r="B2229" i="1"/>
  <c r="D2229" i="1"/>
  <c r="C2229" i="1"/>
  <c r="F2229" i="1"/>
  <c r="D2230" i="1" l="1"/>
  <c r="B2230" i="1"/>
  <c r="A2231" i="1"/>
  <c r="G2230" i="1"/>
  <c r="F2230" i="1"/>
  <c r="E2230" i="1"/>
  <c r="C2230" i="1"/>
  <c r="F2231" i="1" l="1"/>
  <c r="E2231" i="1"/>
  <c r="D2231" i="1"/>
  <c r="A2232" i="1"/>
  <c r="G2231" i="1"/>
  <c r="C2231" i="1"/>
  <c r="B2231" i="1"/>
  <c r="A2233" i="1" l="1"/>
  <c r="E2232" i="1"/>
  <c r="G2232" i="1"/>
  <c r="D2232" i="1"/>
  <c r="F2232" i="1"/>
  <c r="C2232" i="1"/>
  <c r="B2232" i="1"/>
  <c r="D2233" i="1" l="1"/>
  <c r="B2233" i="1"/>
  <c r="A2234" i="1"/>
  <c r="F2233" i="1"/>
  <c r="E2233" i="1"/>
  <c r="C2233" i="1"/>
  <c r="G2233" i="1"/>
  <c r="F2234" i="1" l="1"/>
  <c r="E2234" i="1"/>
  <c r="D2234" i="1"/>
  <c r="B2234" i="1"/>
  <c r="A2235" i="1"/>
  <c r="G2234" i="1"/>
  <c r="C2234" i="1"/>
  <c r="A2236" i="1" l="1"/>
  <c r="E2235" i="1"/>
  <c r="G2235" i="1"/>
  <c r="F2235" i="1"/>
  <c r="D2235" i="1"/>
  <c r="B2235" i="1"/>
  <c r="C2235" i="1"/>
  <c r="D2236" i="1" l="1"/>
  <c r="B2236" i="1"/>
  <c r="A2237" i="1"/>
  <c r="C2236" i="1"/>
  <c r="G2236" i="1"/>
  <c r="F2236" i="1"/>
  <c r="E2236" i="1"/>
  <c r="F2237" i="1" l="1"/>
  <c r="E2237" i="1"/>
  <c r="D2237" i="1"/>
  <c r="G2237" i="1"/>
  <c r="C2237" i="1"/>
  <c r="B2237" i="1"/>
  <c r="A2238" i="1"/>
  <c r="A2239" i="1" l="1"/>
  <c r="E2238" i="1"/>
  <c r="F2238" i="1"/>
  <c r="D2238" i="1"/>
  <c r="C2238" i="1"/>
  <c r="B2238" i="1"/>
  <c r="G2238" i="1"/>
  <c r="D2239" i="1" l="1"/>
  <c r="B2239" i="1"/>
  <c r="A2240" i="1"/>
  <c r="G2239" i="1"/>
  <c r="F2239" i="1"/>
  <c r="E2239" i="1"/>
  <c r="C2239" i="1"/>
  <c r="F2240" i="1" l="1"/>
  <c r="E2240" i="1"/>
  <c r="D2240" i="1"/>
  <c r="A2241" i="1"/>
  <c r="G2240" i="1"/>
  <c r="B2240" i="1"/>
  <c r="C2240" i="1"/>
  <c r="A2242" i="1" l="1"/>
  <c r="E2241" i="1"/>
  <c r="C2241" i="1"/>
  <c r="B2241" i="1"/>
  <c r="G2241" i="1"/>
  <c r="F2241" i="1"/>
  <c r="D2241" i="1"/>
  <c r="D2242" i="1" l="1"/>
  <c r="B2242" i="1"/>
  <c r="A2243" i="1"/>
  <c r="G2242" i="1"/>
  <c r="C2242" i="1"/>
  <c r="F2242" i="1"/>
  <c r="E2242" i="1"/>
  <c r="F2243" i="1" l="1"/>
  <c r="E2243" i="1"/>
  <c r="D2243" i="1"/>
  <c r="A2244" i="1"/>
  <c r="G2243" i="1"/>
  <c r="C2243" i="1"/>
  <c r="B2243" i="1"/>
  <c r="A2245" i="1" l="1"/>
  <c r="E2244" i="1"/>
  <c r="G2244" i="1"/>
  <c r="F2244" i="1"/>
  <c r="D2244" i="1"/>
  <c r="C2244" i="1"/>
  <c r="B2244" i="1"/>
  <c r="D2245" i="1" l="1"/>
  <c r="B2245" i="1"/>
  <c r="A2246" i="1"/>
  <c r="G2245" i="1"/>
  <c r="E2245" i="1"/>
  <c r="F2245" i="1"/>
  <c r="C2245" i="1"/>
  <c r="F2246" i="1" l="1"/>
  <c r="E2246" i="1"/>
  <c r="D2246" i="1"/>
  <c r="C2246" i="1"/>
  <c r="B2246" i="1"/>
  <c r="A2247" i="1"/>
  <c r="G2246" i="1"/>
  <c r="A2248" i="1" l="1"/>
  <c r="E2247" i="1"/>
  <c r="G2247" i="1"/>
  <c r="C2247" i="1"/>
  <c r="B2247" i="1"/>
  <c r="F2247" i="1"/>
  <c r="D2247" i="1"/>
  <c r="D2248" i="1" l="1"/>
  <c r="B2248" i="1"/>
  <c r="A2249" i="1"/>
  <c r="G2248" i="1"/>
  <c r="F2248" i="1"/>
  <c r="E2248" i="1"/>
  <c r="C2248" i="1"/>
  <c r="F2249" i="1" l="1"/>
  <c r="E2249" i="1"/>
  <c r="D2249" i="1"/>
  <c r="A2250" i="1"/>
  <c r="G2249" i="1"/>
  <c r="C2249" i="1"/>
  <c r="B2249" i="1"/>
  <c r="A2251" i="1" l="1"/>
  <c r="E2250" i="1"/>
  <c r="G2250" i="1"/>
  <c r="D2250" i="1"/>
  <c r="F2250" i="1"/>
  <c r="C2250" i="1"/>
  <c r="B2250" i="1"/>
  <c r="D2251" i="1" l="1"/>
  <c r="B2251" i="1"/>
  <c r="A2252" i="1"/>
  <c r="F2251" i="1"/>
  <c r="E2251" i="1"/>
  <c r="C2251" i="1"/>
  <c r="G2251" i="1"/>
  <c r="F2252" i="1" l="1"/>
  <c r="E2252" i="1"/>
  <c r="D2252" i="1"/>
  <c r="A2253" i="1"/>
  <c r="G2252" i="1"/>
  <c r="C2252" i="1"/>
  <c r="B2252" i="1"/>
  <c r="A2254" i="1" l="1"/>
  <c r="E2253" i="1"/>
  <c r="G2253" i="1"/>
  <c r="F2253" i="1"/>
  <c r="D2253" i="1"/>
  <c r="B2253" i="1"/>
  <c r="C2253" i="1"/>
  <c r="D2254" i="1" l="1"/>
  <c r="B2254" i="1"/>
  <c r="A2255" i="1"/>
  <c r="C2254" i="1"/>
  <c r="G2254" i="1"/>
  <c r="F2254" i="1"/>
  <c r="E2254" i="1"/>
  <c r="F2255" i="1" l="1"/>
  <c r="E2255" i="1"/>
  <c r="D2255" i="1"/>
  <c r="G2255" i="1"/>
  <c r="B2255" i="1"/>
  <c r="A2256" i="1"/>
  <c r="C2255" i="1"/>
  <c r="A2257" i="1" l="1"/>
  <c r="E2256" i="1"/>
  <c r="F2256" i="1"/>
  <c r="D2256" i="1"/>
  <c r="C2256" i="1"/>
  <c r="B2256" i="1"/>
  <c r="G2256" i="1"/>
  <c r="D2257" i="1" l="1"/>
  <c r="B2257" i="1"/>
  <c r="A2258" i="1"/>
  <c r="G2257" i="1"/>
  <c r="F2257" i="1"/>
  <c r="E2257" i="1"/>
  <c r="C2257" i="1"/>
  <c r="F2258" i="1" l="1"/>
  <c r="E2258" i="1"/>
  <c r="D2258" i="1"/>
  <c r="A2259" i="1"/>
  <c r="G2258" i="1"/>
  <c r="B2258" i="1"/>
  <c r="C2258" i="1"/>
  <c r="A2260" i="1" l="1"/>
  <c r="E2259" i="1"/>
  <c r="C2259" i="1"/>
  <c r="B2259" i="1"/>
  <c r="G2259" i="1"/>
  <c r="F2259" i="1"/>
  <c r="D2259" i="1"/>
  <c r="D2260" i="1" l="1"/>
  <c r="B2260" i="1"/>
  <c r="A2261" i="1"/>
  <c r="G2260" i="1"/>
  <c r="E2260" i="1"/>
  <c r="C2260" i="1"/>
  <c r="F2260" i="1"/>
  <c r="F2261" i="1" l="1"/>
  <c r="E2261" i="1"/>
  <c r="D2261" i="1"/>
  <c r="A2262" i="1"/>
  <c r="G2261" i="1"/>
  <c r="C2261" i="1"/>
  <c r="B2261" i="1"/>
  <c r="A2263" i="1" l="1"/>
  <c r="E2262" i="1"/>
  <c r="G2262" i="1"/>
  <c r="F2262" i="1"/>
  <c r="D2262" i="1"/>
  <c r="C2262" i="1"/>
  <c r="B2262" i="1"/>
  <c r="D2263" i="1" l="1"/>
  <c r="B2263" i="1"/>
  <c r="A2264" i="1"/>
  <c r="G2263" i="1"/>
  <c r="E2263" i="1"/>
  <c r="F2263" i="1"/>
  <c r="C2263" i="1"/>
  <c r="F2264" i="1" l="1"/>
  <c r="E2264" i="1"/>
  <c r="D2264" i="1"/>
  <c r="C2264" i="1"/>
  <c r="B2264" i="1"/>
  <c r="G2264" i="1"/>
  <c r="A2265" i="1"/>
  <c r="A2266" i="1" l="1"/>
  <c r="E2265" i="1"/>
  <c r="G2265" i="1"/>
  <c r="B2265" i="1"/>
  <c r="F2265" i="1"/>
  <c r="D2265" i="1"/>
  <c r="C2265" i="1"/>
  <c r="D2266" i="1" l="1"/>
  <c r="B2266" i="1"/>
  <c r="A2267" i="1"/>
  <c r="G2266" i="1"/>
  <c r="F2266" i="1"/>
  <c r="E2266" i="1"/>
  <c r="C2266" i="1"/>
  <c r="F2267" i="1" l="1"/>
  <c r="E2267" i="1"/>
  <c r="D2267" i="1"/>
  <c r="A2268" i="1"/>
  <c r="G2267" i="1"/>
  <c r="C2267" i="1"/>
  <c r="B2267" i="1"/>
  <c r="A2269" i="1" l="1"/>
  <c r="E2268" i="1"/>
  <c r="G2268" i="1"/>
  <c r="D2268" i="1"/>
  <c r="C2268" i="1"/>
  <c r="B2268" i="1"/>
  <c r="F2268" i="1"/>
  <c r="D2269" i="1" l="1"/>
  <c r="B2269" i="1"/>
  <c r="A2270" i="1"/>
  <c r="F2269" i="1"/>
  <c r="E2269" i="1"/>
  <c r="C2269" i="1"/>
  <c r="G2269" i="1"/>
  <c r="F2270" i="1" l="1"/>
  <c r="E2270" i="1"/>
  <c r="D2270" i="1"/>
  <c r="A2271" i="1"/>
  <c r="G2270" i="1"/>
  <c r="C2270" i="1"/>
  <c r="B2270" i="1"/>
  <c r="A2272" i="1" l="1"/>
  <c r="E2271" i="1"/>
  <c r="D2271" i="1"/>
  <c r="G2271" i="1"/>
  <c r="C2271" i="1"/>
  <c r="F2271" i="1"/>
  <c r="B2271" i="1"/>
  <c r="D2272" i="1" l="1"/>
  <c r="B2272" i="1"/>
  <c r="A2273" i="1"/>
  <c r="F2272" i="1"/>
  <c r="E2272" i="1"/>
  <c r="C2272" i="1"/>
  <c r="G2272" i="1"/>
  <c r="F2273" i="1" l="1"/>
  <c r="E2273" i="1"/>
  <c r="D2273" i="1"/>
  <c r="G2273" i="1"/>
  <c r="C2273" i="1"/>
  <c r="B2273" i="1"/>
  <c r="A2274" i="1"/>
  <c r="A2275" i="1" l="1"/>
  <c r="E2274" i="1"/>
  <c r="D2274" i="1"/>
  <c r="G2274" i="1"/>
  <c r="C2274" i="1"/>
  <c r="B2274" i="1"/>
  <c r="F2274" i="1"/>
  <c r="D2275" i="1" l="1"/>
  <c r="B2275" i="1"/>
  <c r="A2276" i="1"/>
  <c r="F2275" i="1"/>
  <c r="E2275" i="1"/>
  <c r="C2275" i="1"/>
  <c r="G2275" i="1"/>
  <c r="F2276" i="1" l="1"/>
  <c r="E2276" i="1"/>
  <c r="D2276" i="1"/>
  <c r="A2277" i="1"/>
  <c r="G2276" i="1"/>
  <c r="C2276" i="1"/>
  <c r="B2276" i="1"/>
  <c r="A2278" i="1" l="1"/>
  <c r="E2277" i="1"/>
  <c r="D2277" i="1"/>
  <c r="G2277" i="1"/>
  <c r="C2277" i="1"/>
  <c r="F2277" i="1"/>
  <c r="B2277" i="1"/>
  <c r="D2278" i="1" l="1"/>
  <c r="B2278" i="1"/>
  <c r="A2279" i="1"/>
  <c r="F2278" i="1"/>
  <c r="E2278" i="1"/>
  <c r="C2278" i="1"/>
  <c r="G2278" i="1"/>
  <c r="F2279" i="1" l="1"/>
  <c r="E2279" i="1"/>
  <c r="D2279" i="1"/>
  <c r="B2279" i="1"/>
  <c r="G2279" i="1"/>
  <c r="C2279" i="1"/>
  <c r="A2280" i="1"/>
  <c r="A2281" i="1" l="1"/>
  <c r="E2280" i="1"/>
  <c r="D2280" i="1"/>
  <c r="G2280" i="1"/>
  <c r="C2280" i="1"/>
  <c r="F2280" i="1"/>
  <c r="B2280" i="1"/>
  <c r="D2281" i="1" l="1"/>
  <c r="B2281" i="1"/>
  <c r="A2282" i="1"/>
  <c r="F2281" i="1"/>
  <c r="E2281" i="1"/>
  <c r="C2281" i="1"/>
  <c r="G2281" i="1"/>
  <c r="F2282" i="1" l="1"/>
  <c r="E2282" i="1"/>
  <c r="D2282" i="1"/>
  <c r="A2283" i="1"/>
  <c r="G2282" i="1"/>
  <c r="C2282" i="1"/>
  <c r="B2282" i="1"/>
  <c r="A2284" i="1" l="1"/>
  <c r="E2283" i="1"/>
  <c r="D2283" i="1"/>
  <c r="G2283" i="1"/>
  <c r="C2283" i="1"/>
  <c r="F2283" i="1"/>
  <c r="B2283" i="1"/>
  <c r="D2284" i="1" l="1"/>
  <c r="B2284" i="1"/>
  <c r="A2285" i="1"/>
  <c r="F2284" i="1"/>
  <c r="E2284" i="1"/>
  <c r="C2284" i="1"/>
  <c r="G2284" i="1"/>
  <c r="F2285" i="1" l="1"/>
  <c r="E2285" i="1"/>
  <c r="D2285" i="1"/>
  <c r="B2285" i="1"/>
  <c r="A2286" i="1"/>
  <c r="G2285" i="1"/>
  <c r="C2285" i="1"/>
  <c r="A2287" i="1" l="1"/>
  <c r="E2286" i="1"/>
  <c r="D2286" i="1"/>
  <c r="G2286" i="1"/>
  <c r="C2286" i="1"/>
  <c r="F2286" i="1"/>
  <c r="B2286" i="1"/>
  <c r="D2287" i="1" l="1"/>
  <c r="B2287" i="1"/>
  <c r="A2288" i="1"/>
  <c r="F2287" i="1"/>
  <c r="E2287" i="1"/>
  <c r="C2287" i="1"/>
  <c r="G2287" i="1"/>
  <c r="F2288" i="1" l="1"/>
  <c r="E2288" i="1"/>
  <c r="D2288" i="1"/>
  <c r="A2289" i="1"/>
  <c r="G2288" i="1"/>
  <c r="C2288" i="1"/>
  <c r="B2288" i="1"/>
  <c r="A2290" i="1" l="1"/>
  <c r="E2289" i="1"/>
  <c r="D2289" i="1"/>
  <c r="G2289" i="1"/>
  <c r="C2289" i="1"/>
  <c r="F2289" i="1"/>
  <c r="B2289" i="1"/>
  <c r="D2290" i="1" l="1"/>
  <c r="B2290" i="1"/>
  <c r="A2291" i="1"/>
  <c r="F2290" i="1"/>
  <c r="E2290" i="1"/>
  <c r="C2290" i="1"/>
  <c r="G2290" i="1"/>
  <c r="F2291" i="1" l="1"/>
  <c r="E2291" i="1"/>
  <c r="D2291" i="1"/>
  <c r="A2292" i="1"/>
  <c r="G2291" i="1"/>
  <c r="C2291" i="1"/>
  <c r="B2291" i="1"/>
  <c r="A2293" i="1" l="1"/>
  <c r="E2292" i="1"/>
  <c r="D2292" i="1"/>
  <c r="G2292" i="1"/>
  <c r="C2292" i="1"/>
  <c r="F2292" i="1"/>
  <c r="B2292" i="1"/>
  <c r="D2293" i="1" l="1"/>
  <c r="B2293" i="1"/>
  <c r="A2294" i="1"/>
  <c r="F2293" i="1"/>
  <c r="E2293" i="1"/>
  <c r="C2293" i="1"/>
  <c r="G2293" i="1"/>
  <c r="F2294" i="1" l="1"/>
  <c r="E2294" i="1"/>
  <c r="D2294" i="1"/>
  <c r="C2294" i="1"/>
  <c r="B2294" i="1"/>
  <c r="A2295" i="1"/>
  <c r="G2294" i="1"/>
  <c r="A2296" i="1" l="1"/>
  <c r="E2295" i="1"/>
  <c r="D2295" i="1"/>
  <c r="G2295" i="1"/>
  <c r="C2295" i="1"/>
  <c r="F2295" i="1"/>
  <c r="B2295" i="1"/>
  <c r="D2296" i="1" l="1"/>
  <c r="B2296" i="1"/>
  <c r="A2297" i="1"/>
  <c r="F2296" i="1"/>
  <c r="E2296" i="1"/>
  <c r="C2296" i="1"/>
  <c r="G2296" i="1"/>
  <c r="F2297" i="1" l="1"/>
  <c r="E2297" i="1"/>
  <c r="D2297" i="1"/>
  <c r="A2298" i="1"/>
  <c r="G2297" i="1"/>
  <c r="C2297" i="1"/>
  <c r="B2297" i="1"/>
  <c r="A2299" i="1" l="1"/>
  <c r="E2298" i="1"/>
  <c r="D2298" i="1"/>
  <c r="G2298" i="1"/>
  <c r="C2298" i="1"/>
  <c r="F2298" i="1"/>
  <c r="B2298" i="1"/>
  <c r="D2299" i="1" l="1"/>
  <c r="B2299" i="1"/>
  <c r="A2300" i="1"/>
  <c r="F2299" i="1"/>
  <c r="E2299" i="1"/>
  <c r="C2299" i="1"/>
  <c r="G2299" i="1"/>
  <c r="F2300" i="1" l="1"/>
  <c r="E2300" i="1"/>
  <c r="D2300" i="1"/>
  <c r="C2300" i="1"/>
  <c r="B2300" i="1"/>
  <c r="A2301" i="1"/>
  <c r="G2300" i="1"/>
  <c r="A2302" i="1" l="1"/>
  <c r="E2301" i="1"/>
  <c r="D2301" i="1"/>
  <c r="G2301" i="1"/>
  <c r="C2301" i="1"/>
  <c r="F2301" i="1"/>
  <c r="B2301" i="1"/>
  <c r="D2302" i="1" l="1"/>
  <c r="B2302" i="1"/>
  <c r="A2303" i="1"/>
  <c r="F2302" i="1"/>
  <c r="E2302" i="1"/>
  <c r="C2302" i="1"/>
  <c r="G2302" i="1"/>
  <c r="F2303" i="1" l="1"/>
  <c r="E2303" i="1"/>
  <c r="D2303" i="1"/>
  <c r="A2304" i="1"/>
  <c r="G2303" i="1"/>
  <c r="C2303" i="1"/>
  <c r="B2303" i="1"/>
  <c r="A2305" i="1" l="1"/>
  <c r="E2304" i="1"/>
  <c r="D2304" i="1"/>
  <c r="G2304" i="1"/>
  <c r="C2304" i="1"/>
  <c r="B2304" i="1"/>
  <c r="F2304" i="1"/>
  <c r="D2305" i="1" l="1"/>
  <c r="B2305" i="1"/>
  <c r="A2306" i="1"/>
  <c r="F2305" i="1"/>
  <c r="E2305" i="1"/>
  <c r="C2305" i="1"/>
  <c r="G2305" i="1"/>
  <c r="F2306" i="1" l="1"/>
  <c r="E2306" i="1"/>
  <c r="D2306" i="1"/>
  <c r="A2307" i="1"/>
  <c r="G2306" i="1"/>
  <c r="C2306" i="1"/>
  <c r="B2306" i="1"/>
  <c r="A2308" i="1" l="1"/>
  <c r="E2307" i="1"/>
  <c r="D2307" i="1"/>
  <c r="G2307" i="1"/>
  <c r="C2307" i="1"/>
  <c r="F2307" i="1"/>
  <c r="B2307" i="1"/>
  <c r="D2308" i="1" l="1"/>
  <c r="B2308" i="1"/>
  <c r="A2309" i="1"/>
  <c r="F2308" i="1"/>
  <c r="E2308" i="1"/>
  <c r="C2308" i="1"/>
  <c r="G2308" i="1"/>
  <c r="F2309" i="1" l="1"/>
  <c r="E2309" i="1"/>
  <c r="D2309" i="1"/>
  <c r="G2309" i="1"/>
  <c r="C2309" i="1"/>
  <c r="B2309" i="1"/>
  <c r="A2310" i="1"/>
  <c r="A2311" i="1" l="1"/>
  <c r="E2310" i="1"/>
  <c r="D2310" i="1"/>
  <c r="G2310" i="1"/>
  <c r="C2310" i="1"/>
  <c r="B2310" i="1"/>
  <c r="F2310" i="1"/>
  <c r="D2311" i="1" l="1"/>
  <c r="B2311" i="1"/>
  <c r="A2312" i="1"/>
  <c r="F2311" i="1"/>
  <c r="E2311" i="1"/>
  <c r="C2311" i="1"/>
  <c r="G2311" i="1"/>
  <c r="F2312" i="1" l="1"/>
  <c r="E2312" i="1"/>
  <c r="D2312" i="1"/>
  <c r="A2313" i="1"/>
  <c r="G2312" i="1"/>
  <c r="C2312" i="1"/>
  <c r="B2312" i="1"/>
  <c r="A2314" i="1" l="1"/>
  <c r="E2313" i="1"/>
  <c r="D2313" i="1"/>
  <c r="G2313" i="1"/>
  <c r="C2313" i="1"/>
  <c r="F2313" i="1"/>
  <c r="B2313" i="1"/>
  <c r="D2314" i="1" l="1"/>
  <c r="B2314" i="1"/>
  <c r="A2315" i="1"/>
  <c r="F2314" i="1"/>
  <c r="E2314" i="1"/>
  <c r="C2314" i="1"/>
  <c r="G2314" i="1"/>
  <c r="F2315" i="1" l="1"/>
  <c r="E2315" i="1"/>
  <c r="D2315" i="1"/>
  <c r="B2315" i="1"/>
  <c r="G2315" i="1"/>
  <c r="C2315" i="1"/>
  <c r="A2316" i="1"/>
  <c r="A2317" i="1" l="1"/>
  <c r="E2316" i="1"/>
  <c r="D2316" i="1"/>
  <c r="G2316" i="1"/>
  <c r="C2316" i="1"/>
  <c r="F2316" i="1"/>
  <c r="B2316" i="1"/>
  <c r="D2317" i="1" l="1"/>
  <c r="B2317" i="1"/>
  <c r="A2318" i="1"/>
  <c r="F2317" i="1"/>
  <c r="E2317" i="1"/>
  <c r="C2317" i="1"/>
  <c r="G2317" i="1"/>
  <c r="F2318" i="1" l="1"/>
  <c r="E2318" i="1"/>
  <c r="D2318" i="1"/>
  <c r="A2319" i="1"/>
  <c r="G2318" i="1"/>
  <c r="C2318" i="1"/>
  <c r="B2318" i="1"/>
  <c r="A2320" i="1" l="1"/>
  <c r="E2319" i="1"/>
  <c r="D2319" i="1"/>
  <c r="G2319" i="1"/>
  <c r="C2319" i="1"/>
  <c r="F2319" i="1"/>
  <c r="B2319" i="1"/>
  <c r="D2320" i="1" l="1"/>
  <c r="B2320" i="1"/>
  <c r="A2321" i="1"/>
  <c r="F2320" i="1"/>
  <c r="E2320" i="1"/>
  <c r="C2320" i="1"/>
  <c r="G2320" i="1"/>
  <c r="F2321" i="1" l="1"/>
  <c r="E2321" i="1"/>
  <c r="D2321" i="1"/>
  <c r="B2321" i="1"/>
  <c r="A2322" i="1"/>
  <c r="G2321" i="1"/>
  <c r="C2321" i="1"/>
  <c r="A2323" i="1" l="1"/>
  <c r="E2322" i="1"/>
  <c r="D2322" i="1"/>
  <c r="G2322" i="1"/>
  <c r="C2322" i="1"/>
  <c r="F2322" i="1"/>
  <c r="B2322" i="1"/>
  <c r="D2323" i="1" l="1"/>
  <c r="B2323" i="1"/>
  <c r="A2324" i="1"/>
  <c r="F2323" i="1"/>
  <c r="E2323" i="1"/>
  <c r="C2323" i="1"/>
  <c r="G2323" i="1"/>
  <c r="F2324" i="1" l="1"/>
  <c r="E2324" i="1"/>
  <c r="D2324" i="1"/>
  <c r="A2325" i="1"/>
  <c r="G2324" i="1"/>
  <c r="C2324" i="1"/>
  <c r="B2324" i="1"/>
  <c r="A2326" i="1" l="1"/>
  <c r="E2325" i="1"/>
  <c r="D2325" i="1"/>
  <c r="G2325" i="1"/>
  <c r="C2325" i="1"/>
  <c r="F2325" i="1"/>
  <c r="B2325" i="1"/>
  <c r="D2326" i="1" l="1"/>
  <c r="B2326" i="1"/>
  <c r="A2327" i="1"/>
  <c r="F2326" i="1"/>
  <c r="E2326" i="1"/>
  <c r="C2326" i="1"/>
  <c r="G2326" i="1"/>
  <c r="F2327" i="1" l="1"/>
  <c r="E2327" i="1"/>
  <c r="D2327" i="1"/>
  <c r="A2328" i="1"/>
  <c r="G2327" i="1"/>
  <c r="C2327" i="1"/>
  <c r="B2327" i="1"/>
  <c r="A2329" i="1" l="1"/>
  <c r="E2328" i="1"/>
  <c r="D2328" i="1"/>
  <c r="G2328" i="1"/>
  <c r="C2328" i="1"/>
  <c r="F2328" i="1"/>
  <c r="B2328" i="1"/>
  <c r="D2329" i="1" l="1"/>
  <c r="B2329" i="1"/>
  <c r="A2330" i="1"/>
  <c r="F2329" i="1"/>
  <c r="E2329" i="1"/>
  <c r="C2329" i="1"/>
  <c r="G2329" i="1"/>
  <c r="F2330" i="1" l="1"/>
  <c r="E2330" i="1"/>
  <c r="D2330" i="1"/>
  <c r="G2330" i="1"/>
  <c r="C2330" i="1"/>
  <c r="B2330" i="1"/>
  <c r="A2331" i="1"/>
  <c r="A2332" i="1" l="1"/>
  <c r="E2331" i="1"/>
  <c r="D2331" i="1"/>
  <c r="G2331" i="1"/>
  <c r="C2331" i="1"/>
  <c r="B2331" i="1"/>
  <c r="F2331" i="1"/>
  <c r="D2332" i="1" l="1"/>
  <c r="B2332" i="1"/>
  <c r="A2333" i="1"/>
  <c r="F2332" i="1"/>
  <c r="E2332" i="1"/>
  <c r="C2332" i="1"/>
  <c r="G2332" i="1"/>
  <c r="F2333" i="1" l="1"/>
  <c r="E2333" i="1"/>
  <c r="D2333" i="1"/>
  <c r="G2333" i="1"/>
  <c r="A2334" i="1"/>
  <c r="C2333" i="1"/>
  <c r="B2333" i="1"/>
  <c r="A2335" i="1" l="1"/>
  <c r="E2334" i="1"/>
  <c r="D2334" i="1"/>
  <c r="G2334" i="1"/>
  <c r="C2334" i="1"/>
  <c r="F2334" i="1"/>
  <c r="B2334" i="1"/>
  <c r="D2335" i="1" l="1"/>
  <c r="B2335" i="1"/>
  <c r="A2336" i="1"/>
  <c r="F2335" i="1"/>
  <c r="E2335" i="1"/>
  <c r="C2335" i="1"/>
  <c r="G2335" i="1"/>
  <c r="F2336" i="1" l="1"/>
  <c r="E2336" i="1"/>
  <c r="D2336" i="1"/>
  <c r="G2336" i="1"/>
  <c r="C2336" i="1"/>
  <c r="B2336" i="1"/>
  <c r="A2337" i="1"/>
  <c r="A2338" i="1" l="1"/>
  <c r="E2337" i="1"/>
  <c r="D2337" i="1"/>
  <c r="G2337" i="1"/>
  <c r="C2337" i="1"/>
  <c r="B2337" i="1"/>
  <c r="F2337" i="1"/>
  <c r="D2338" i="1" l="1"/>
  <c r="B2338" i="1"/>
  <c r="A2339" i="1"/>
  <c r="F2338" i="1"/>
  <c r="E2338" i="1"/>
  <c r="C2338" i="1"/>
  <c r="G2338" i="1"/>
  <c r="F2339" i="1" l="1"/>
  <c r="E2339" i="1"/>
  <c r="D2339" i="1"/>
  <c r="G2339" i="1"/>
  <c r="A2340" i="1"/>
  <c r="C2339" i="1"/>
  <c r="B2339" i="1"/>
  <c r="A2341" i="1" l="1"/>
  <c r="E2340" i="1"/>
  <c r="D2340" i="1"/>
  <c r="G2340" i="1"/>
  <c r="C2340" i="1"/>
  <c r="F2340" i="1"/>
  <c r="B2340" i="1"/>
  <c r="D2341" i="1" l="1"/>
  <c r="B2341" i="1"/>
  <c r="A2342" i="1"/>
  <c r="F2341" i="1"/>
  <c r="E2341" i="1"/>
  <c r="C2341" i="1"/>
  <c r="G2341" i="1"/>
  <c r="F2342" i="1" l="1"/>
  <c r="E2342" i="1"/>
  <c r="D2342" i="1"/>
  <c r="G2342" i="1"/>
  <c r="C2342" i="1"/>
  <c r="B2342" i="1"/>
  <c r="A2343" i="1"/>
  <c r="A2344" i="1" l="1"/>
  <c r="E2343" i="1"/>
  <c r="D2343" i="1"/>
  <c r="G2343" i="1"/>
  <c r="C2343" i="1"/>
  <c r="B2343" i="1"/>
  <c r="F2343" i="1"/>
  <c r="D2344" i="1" l="1"/>
  <c r="B2344" i="1"/>
  <c r="A2345" i="1"/>
  <c r="F2344" i="1"/>
  <c r="E2344" i="1"/>
  <c r="C2344" i="1"/>
  <c r="G2344" i="1"/>
  <c r="F2345" i="1" l="1"/>
  <c r="E2345" i="1"/>
  <c r="D2345" i="1"/>
  <c r="G2345" i="1"/>
  <c r="A2346" i="1"/>
  <c r="C2345" i="1"/>
  <c r="B2345" i="1"/>
  <c r="A2347" i="1" l="1"/>
  <c r="E2346" i="1"/>
  <c r="D2346" i="1"/>
  <c r="G2346" i="1"/>
  <c r="C2346" i="1"/>
  <c r="F2346" i="1"/>
  <c r="B2346" i="1"/>
  <c r="D2347" i="1" l="1"/>
  <c r="B2347" i="1"/>
  <c r="A2348" i="1"/>
  <c r="F2347" i="1"/>
  <c r="E2347" i="1"/>
  <c r="C2347" i="1"/>
  <c r="G2347" i="1"/>
  <c r="F2348" i="1" l="1"/>
  <c r="E2348" i="1"/>
  <c r="D2348" i="1"/>
  <c r="G2348" i="1"/>
  <c r="C2348" i="1"/>
  <c r="B2348" i="1"/>
  <c r="A2349" i="1"/>
  <c r="A2350" i="1" l="1"/>
  <c r="E2349" i="1"/>
  <c r="D2349" i="1"/>
  <c r="G2349" i="1"/>
  <c r="C2349" i="1"/>
  <c r="B2349" i="1"/>
  <c r="F2349" i="1"/>
  <c r="D2350" i="1" l="1"/>
  <c r="B2350" i="1"/>
  <c r="A2351" i="1"/>
  <c r="F2350" i="1"/>
  <c r="E2350" i="1"/>
  <c r="C2350" i="1"/>
  <c r="G2350" i="1"/>
  <c r="F2351" i="1" l="1"/>
  <c r="E2351" i="1"/>
  <c r="D2351" i="1"/>
  <c r="G2351" i="1"/>
  <c r="A2352" i="1"/>
  <c r="C2351" i="1"/>
  <c r="B2351" i="1"/>
  <c r="A2353" i="1" l="1"/>
  <c r="E2352" i="1"/>
  <c r="D2352" i="1"/>
  <c r="G2352" i="1"/>
  <c r="C2352" i="1"/>
  <c r="F2352" i="1"/>
  <c r="B2352" i="1"/>
  <c r="D2353" i="1" l="1"/>
  <c r="B2353" i="1"/>
  <c r="A2354" i="1"/>
  <c r="F2353" i="1"/>
  <c r="E2353" i="1"/>
  <c r="C2353" i="1"/>
  <c r="G2353" i="1"/>
  <c r="F2354" i="1" l="1"/>
  <c r="E2354" i="1"/>
  <c r="D2354" i="1"/>
  <c r="G2354" i="1"/>
  <c r="C2354" i="1"/>
  <c r="B2354" i="1"/>
  <c r="A2355" i="1"/>
  <c r="A2356" i="1" l="1"/>
  <c r="E2355" i="1"/>
  <c r="D2355" i="1"/>
  <c r="G2355" i="1"/>
  <c r="C2355" i="1"/>
  <c r="B2355" i="1"/>
  <c r="F2355" i="1"/>
  <c r="D2356" i="1" l="1"/>
  <c r="B2356" i="1"/>
  <c r="A2357" i="1"/>
  <c r="F2356" i="1"/>
  <c r="E2356" i="1"/>
  <c r="C2356" i="1"/>
  <c r="G2356" i="1"/>
  <c r="F2357" i="1" l="1"/>
  <c r="E2357" i="1"/>
  <c r="D2357" i="1"/>
  <c r="G2357" i="1"/>
  <c r="A2358" i="1"/>
  <c r="C2357" i="1"/>
  <c r="B2357" i="1"/>
  <c r="A2359" i="1" l="1"/>
  <c r="E2358" i="1"/>
  <c r="D2358" i="1"/>
  <c r="G2358" i="1"/>
  <c r="C2358" i="1"/>
  <c r="B2358" i="1"/>
  <c r="F2358" i="1"/>
  <c r="D2359" i="1" l="1"/>
  <c r="B2359" i="1"/>
  <c r="A2360" i="1"/>
  <c r="F2359" i="1"/>
  <c r="E2359" i="1"/>
  <c r="C2359" i="1"/>
  <c r="G2359" i="1"/>
  <c r="F2360" i="1" l="1"/>
  <c r="E2360" i="1"/>
  <c r="D2360" i="1"/>
  <c r="G2360" i="1"/>
  <c r="A2361" i="1"/>
  <c r="C2360" i="1"/>
  <c r="B2360" i="1"/>
  <c r="A2362" i="1" l="1"/>
  <c r="E2361" i="1"/>
  <c r="D2361" i="1"/>
  <c r="G2361" i="1"/>
  <c r="C2361" i="1"/>
  <c r="B2361" i="1"/>
  <c r="F2361" i="1"/>
  <c r="D2362" i="1" l="1"/>
  <c r="B2362" i="1"/>
  <c r="A2363" i="1"/>
  <c r="F2362" i="1"/>
  <c r="E2362" i="1"/>
  <c r="C2362" i="1"/>
  <c r="G2362" i="1"/>
  <c r="F2363" i="1" l="1"/>
  <c r="E2363" i="1"/>
  <c r="D2363" i="1"/>
  <c r="G2363" i="1"/>
  <c r="B2363" i="1"/>
  <c r="A2364" i="1"/>
  <c r="C2363" i="1"/>
  <c r="A2365" i="1" l="1"/>
  <c r="E2364" i="1"/>
  <c r="D2364" i="1"/>
  <c r="G2364" i="1"/>
  <c r="C2364" i="1"/>
  <c r="B2364" i="1"/>
  <c r="F2364" i="1"/>
  <c r="D2365" i="1" l="1"/>
  <c r="B2365" i="1"/>
  <c r="A2366" i="1"/>
  <c r="F2365" i="1"/>
  <c r="E2365" i="1"/>
  <c r="C2365" i="1"/>
  <c r="G2365" i="1"/>
  <c r="F2366" i="1" l="1"/>
  <c r="E2366" i="1"/>
  <c r="D2366" i="1"/>
  <c r="G2366" i="1"/>
  <c r="A2367" i="1"/>
  <c r="C2366" i="1"/>
  <c r="B2366" i="1"/>
  <c r="A2368" i="1" l="1"/>
  <c r="E2367" i="1"/>
  <c r="D2367" i="1"/>
  <c r="G2367" i="1"/>
  <c r="C2367" i="1"/>
  <c r="B2367" i="1"/>
  <c r="F2367" i="1"/>
  <c r="D2368" i="1" l="1"/>
  <c r="B2368" i="1"/>
  <c r="A2369" i="1"/>
  <c r="F2368" i="1"/>
  <c r="E2368" i="1"/>
  <c r="C2368" i="1"/>
  <c r="G2368" i="1"/>
  <c r="F2369" i="1" l="1"/>
  <c r="E2369" i="1"/>
  <c r="D2369" i="1"/>
  <c r="G2369" i="1"/>
  <c r="B2369" i="1"/>
  <c r="A2370" i="1"/>
  <c r="C2369" i="1"/>
  <c r="A2371" i="1" l="1"/>
  <c r="E2370" i="1"/>
  <c r="D2370" i="1"/>
  <c r="G2370" i="1"/>
  <c r="C2370" i="1"/>
  <c r="B2370" i="1"/>
  <c r="F2370" i="1"/>
  <c r="D2371" i="1" l="1"/>
  <c r="B2371" i="1"/>
  <c r="A2372" i="1"/>
  <c r="F2371" i="1"/>
  <c r="E2371" i="1"/>
  <c r="C2371" i="1"/>
  <c r="G2371" i="1"/>
  <c r="F2372" i="1" l="1"/>
  <c r="E2372" i="1"/>
  <c r="D2372" i="1"/>
  <c r="G2372" i="1"/>
  <c r="A2373" i="1"/>
  <c r="C2372" i="1"/>
  <c r="B2372" i="1"/>
  <c r="A2374" i="1" l="1"/>
  <c r="E2373" i="1"/>
  <c r="D2373" i="1"/>
  <c r="G2373" i="1"/>
  <c r="C2373" i="1"/>
  <c r="B2373" i="1"/>
  <c r="F2373" i="1"/>
  <c r="D2374" i="1" l="1"/>
  <c r="B2374" i="1"/>
  <c r="A2375" i="1"/>
  <c r="F2374" i="1"/>
  <c r="E2374" i="1"/>
  <c r="C2374" i="1"/>
  <c r="G2374" i="1"/>
  <c r="F2375" i="1" l="1"/>
  <c r="E2375" i="1"/>
  <c r="D2375" i="1"/>
  <c r="G2375" i="1"/>
  <c r="A2376" i="1"/>
  <c r="C2375" i="1"/>
  <c r="B2375" i="1"/>
  <c r="A2377" i="1" l="1"/>
  <c r="E2376" i="1"/>
  <c r="D2376" i="1"/>
  <c r="G2376" i="1"/>
  <c r="C2376" i="1"/>
  <c r="B2376" i="1"/>
  <c r="F2376" i="1"/>
  <c r="D2377" i="1" l="1"/>
  <c r="B2377" i="1"/>
  <c r="A2378" i="1"/>
  <c r="F2377" i="1"/>
  <c r="E2377" i="1"/>
  <c r="C2377" i="1"/>
  <c r="G2377" i="1"/>
  <c r="F2378" i="1" l="1"/>
  <c r="E2378" i="1"/>
  <c r="D2378" i="1"/>
  <c r="G2378" i="1"/>
  <c r="A2379" i="1"/>
  <c r="C2378" i="1"/>
  <c r="B2378" i="1"/>
  <c r="A2380" i="1" l="1"/>
  <c r="E2379" i="1"/>
  <c r="D2379" i="1"/>
  <c r="G2379" i="1"/>
  <c r="C2379" i="1"/>
  <c r="B2379" i="1"/>
  <c r="F2379" i="1"/>
  <c r="D2380" i="1" l="1"/>
  <c r="B2380" i="1"/>
  <c r="A2381" i="1"/>
  <c r="F2380" i="1"/>
  <c r="E2380" i="1"/>
  <c r="C2380" i="1"/>
  <c r="G2380" i="1"/>
  <c r="F2381" i="1" l="1"/>
  <c r="E2381" i="1"/>
  <c r="D2381" i="1"/>
  <c r="G2381" i="1"/>
  <c r="A2382" i="1"/>
  <c r="C2381" i="1"/>
  <c r="B2381" i="1"/>
  <c r="A2383" i="1" l="1"/>
  <c r="E2382" i="1"/>
  <c r="D2382" i="1"/>
  <c r="G2382" i="1"/>
  <c r="C2382" i="1"/>
  <c r="B2382" i="1"/>
  <c r="F2382" i="1"/>
  <c r="D2383" i="1" l="1"/>
  <c r="B2383" i="1"/>
  <c r="A2384" i="1"/>
  <c r="F2383" i="1"/>
  <c r="E2383" i="1"/>
  <c r="C2383" i="1"/>
  <c r="G2383" i="1"/>
  <c r="F2384" i="1" l="1"/>
  <c r="E2384" i="1"/>
  <c r="D2384" i="1"/>
  <c r="G2384" i="1"/>
  <c r="C2384" i="1"/>
  <c r="B2384" i="1"/>
  <c r="A2385" i="1"/>
  <c r="A2386" i="1" l="1"/>
  <c r="E2385" i="1"/>
  <c r="D2385" i="1"/>
  <c r="G2385" i="1"/>
  <c r="C2385" i="1"/>
  <c r="B2385" i="1"/>
  <c r="F2385" i="1"/>
  <c r="D2386" i="1" l="1"/>
  <c r="B2386" i="1"/>
  <c r="A2387" i="1"/>
  <c r="F2386" i="1"/>
  <c r="E2386" i="1"/>
  <c r="C2386" i="1"/>
  <c r="G2386" i="1"/>
  <c r="F2387" i="1" l="1"/>
  <c r="E2387" i="1"/>
  <c r="D2387" i="1"/>
  <c r="G2387" i="1"/>
  <c r="A2388" i="1"/>
  <c r="C2387" i="1"/>
  <c r="B2387" i="1"/>
  <c r="A2389" i="1" l="1"/>
  <c r="E2388" i="1"/>
  <c r="D2388" i="1"/>
  <c r="G2388" i="1"/>
  <c r="C2388" i="1"/>
  <c r="B2388" i="1"/>
  <c r="F2388" i="1"/>
  <c r="D2389" i="1" l="1"/>
  <c r="B2389" i="1"/>
  <c r="A2390" i="1"/>
  <c r="F2389" i="1"/>
  <c r="E2389" i="1"/>
  <c r="C2389" i="1"/>
  <c r="G2389" i="1"/>
  <c r="F2390" i="1" l="1"/>
  <c r="E2390" i="1"/>
  <c r="D2390" i="1"/>
  <c r="G2390" i="1"/>
  <c r="C2390" i="1"/>
  <c r="B2390" i="1"/>
  <c r="A2391" i="1"/>
  <c r="A2392" i="1" l="1"/>
  <c r="E2391" i="1"/>
  <c r="D2391" i="1"/>
  <c r="G2391" i="1"/>
  <c r="C2391" i="1"/>
  <c r="B2391" i="1"/>
  <c r="F2391" i="1"/>
  <c r="D2392" i="1" l="1"/>
  <c r="B2392" i="1"/>
  <c r="A2393" i="1"/>
  <c r="F2392" i="1"/>
  <c r="E2392" i="1"/>
  <c r="C2392" i="1"/>
  <c r="G2392" i="1"/>
  <c r="F2393" i="1" l="1"/>
  <c r="E2393" i="1"/>
  <c r="D2393" i="1"/>
  <c r="G2393" i="1"/>
  <c r="A2394" i="1"/>
  <c r="C2393" i="1"/>
  <c r="B2393" i="1"/>
  <c r="A2395" i="1" l="1"/>
  <c r="E2394" i="1"/>
  <c r="D2394" i="1"/>
  <c r="G2394" i="1"/>
  <c r="C2394" i="1"/>
  <c r="B2394" i="1"/>
  <c r="F2394" i="1"/>
  <c r="D2395" i="1" l="1"/>
  <c r="B2395" i="1"/>
  <c r="A2396" i="1"/>
  <c r="F2395" i="1"/>
  <c r="E2395" i="1"/>
  <c r="C2395" i="1"/>
  <c r="G2395" i="1"/>
  <c r="F2396" i="1" l="1"/>
  <c r="E2396" i="1"/>
  <c r="D2396" i="1"/>
  <c r="G2396" i="1"/>
  <c r="A2397" i="1"/>
  <c r="C2396" i="1"/>
  <c r="B2396" i="1"/>
  <c r="A2398" i="1" l="1"/>
  <c r="E2397" i="1"/>
  <c r="D2397" i="1"/>
  <c r="G2397" i="1"/>
  <c r="C2397" i="1"/>
  <c r="B2397" i="1"/>
  <c r="F2397" i="1"/>
  <c r="D2398" i="1" l="1"/>
  <c r="B2398" i="1"/>
  <c r="A2399" i="1"/>
  <c r="F2398" i="1"/>
  <c r="E2398" i="1"/>
  <c r="C2398" i="1"/>
  <c r="G2398" i="1"/>
  <c r="F2399" i="1" l="1"/>
  <c r="E2399" i="1"/>
  <c r="D2399" i="1"/>
  <c r="G2399" i="1"/>
  <c r="C2399" i="1"/>
  <c r="B2399" i="1"/>
  <c r="A2400" i="1"/>
  <c r="A2401" i="1" l="1"/>
  <c r="E2400" i="1"/>
  <c r="D2400" i="1"/>
  <c r="G2400" i="1"/>
  <c r="C2400" i="1"/>
  <c r="B2400" i="1"/>
  <c r="F2400" i="1"/>
  <c r="D2401" i="1" l="1"/>
  <c r="B2401" i="1"/>
  <c r="A2402" i="1"/>
  <c r="F2401" i="1"/>
  <c r="E2401" i="1"/>
  <c r="C2401" i="1"/>
  <c r="G2401" i="1"/>
  <c r="F2402" i="1" l="1"/>
  <c r="E2402" i="1"/>
  <c r="D2402" i="1"/>
  <c r="G2402" i="1"/>
  <c r="A2403" i="1"/>
  <c r="C2402" i="1"/>
  <c r="B2402" i="1"/>
  <c r="A2404" i="1" l="1"/>
  <c r="E2403" i="1"/>
  <c r="D2403" i="1"/>
  <c r="G2403" i="1"/>
  <c r="C2403" i="1"/>
  <c r="B2403" i="1"/>
  <c r="F2403" i="1"/>
  <c r="D2404" i="1" l="1"/>
  <c r="B2404" i="1"/>
  <c r="A2405" i="1"/>
  <c r="F2404" i="1"/>
  <c r="E2404" i="1"/>
  <c r="C2404" i="1"/>
  <c r="G2404" i="1"/>
  <c r="F2405" i="1" l="1"/>
  <c r="E2405" i="1"/>
  <c r="D2405" i="1"/>
  <c r="G2405" i="1"/>
  <c r="B2405" i="1"/>
  <c r="A2406" i="1"/>
  <c r="C2405" i="1"/>
  <c r="A2407" i="1" l="1"/>
  <c r="E2406" i="1"/>
  <c r="D2406" i="1"/>
  <c r="G2406" i="1"/>
  <c r="C2406" i="1"/>
  <c r="B2406" i="1"/>
  <c r="F2406" i="1"/>
  <c r="D2407" i="1" l="1"/>
  <c r="B2407" i="1"/>
  <c r="A2408" i="1"/>
  <c r="F2407" i="1"/>
  <c r="E2407" i="1"/>
  <c r="C2407" i="1"/>
  <c r="G2407" i="1"/>
  <c r="F2408" i="1" l="1"/>
  <c r="E2408" i="1"/>
  <c r="D2408" i="1"/>
  <c r="G2408" i="1"/>
  <c r="A2409" i="1"/>
  <c r="C2408" i="1"/>
  <c r="B2408" i="1"/>
  <c r="A2410" i="1" l="1"/>
  <c r="E2409" i="1"/>
  <c r="D2409" i="1"/>
  <c r="G2409" i="1"/>
  <c r="C2409" i="1"/>
  <c r="B2409" i="1"/>
  <c r="F2409" i="1"/>
  <c r="D2410" i="1" l="1"/>
  <c r="B2410" i="1"/>
  <c r="A2411" i="1"/>
  <c r="F2410" i="1"/>
  <c r="E2410" i="1"/>
  <c r="C2410" i="1"/>
  <c r="G2410" i="1"/>
  <c r="F2411" i="1" l="1"/>
  <c r="E2411" i="1"/>
  <c r="D2411" i="1"/>
  <c r="G2411" i="1"/>
  <c r="A2412" i="1"/>
  <c r="C2411" i="1"/>
  <c r="B2411" i="1"/>
  <c r="A2413" i="1" l="1"/>
  <c r="E2412" i="1"/>
  <c r="D2412" i="1"/>
  <c r="G2412" i="1"/>
  <c r="C2412" i="1"/>
  <c r="B2412" i="1"/>
  <c r="F2412" i="1"/>
  <c r="D2413" i="1" l="1"/>
  <c r="B2413" i="1"/>
  <c r="A2414" i="1"/>
  <c r="F2413" i="1"/>
  <c r="E2413" i="1"/>
  <c r="C2413" i="1"/>
  <c r="G2413" i="1"/>
  <c r="F2414" i="1" l="1"/>
  <c r="E2414" i="1"/>
  <c r="D2414" i="1"/>
  <c r="G2414" i="1"/>
  <c r="B2414" i="1"/>
  <c r="A2415" i="1"/>
  <c r="C2414" i="1"/>
  <c r="A2416" i="1" l="1"/>
  <c r="E2415" i="1"/>
  <c r="D2415" i="1"/>
  <c r="G2415" i="1"/>
  <c r="C2415" i="1"/>
  <c r="B2415" i="1"/>
  <c r="F2415" i="1"/>
  <c r="D2416" i="1" l="1"/>
  <c r="C2416" i="1"/>
  <c r="B2416" i="1"/>
  <c r="A2417" i="1"/>
  <c r="G2416" i="1"/>
  <c r="F2416" i="1"/>
  <c r="E2416" i="1"/>
  <c r="G2417" i="1" l="1"/>
  <c r="F2417" i="1"/>
  <c r="E2417" i="1"/>
  <c r="D2417" i="1"/>
  <c r="A2418" i="1"/>
  <c r="C2417" i="1"/>
  <c r="B2417" i="1"/>
  <c r="A2419" i="1" l="1"/>
  <c r="E2418" i="1"/>
  <c r="D2418" i="1"/>
  <c r="G2418" i="1"/>
  <c r="F2418" i="1"/>
  <c r="B2418" i="1"/>
  <c r="C2418" i="1"/>
  <c r="D2419" i="1" l="1"/>
  <c r="C2419" i="1"/>
  <c r="B2419" i="1"/>
  <c r="A2420" i="1"/>
  <c r="G2419" i="1"/>
  <c r="F2419" i="1"/>
  <c r="E2419" i="1"/>
  <c r="G2420" i="1" l="1"/>
  <c r="F2420" i="1"/>
  <c r="E2420" i="1"/>
  <c r="D2420" i="1"/>
  <c r="C2420" i="1"/>
  <c r="B2420" i="1"/>
  <c r="A2421" i="1"/>
  <c r="A2422" i="1" l="1"/>
  <c r="E2421" i="1"/>
  <c r="D2421" i="1"/>
  <c r="F2421" i="1"/>
  <c r="G2421" i="1"/>
  <c r="C2421" i="1"/>
  <c r="B2421" i="1"/>
  <c r="D2422" i="1" l="1"/>
  <c r="C2422" i="1"/>
  <c r="B2422" i="1"/>
  <c r="A2423" i="1"/>
  <c r="F2422" i="1"/>
  <c r="E2422" i="1"/>
  <c r="G2422" i="1"/>
  <c r="G2423" i="1" l="1"/>
  <c r="F2423" i="1"/>
  <c r="E2423" i="1"/>
  <c r="D2423" i="1"/>
  <c r="A2424" i="1"/>
  <c r="C2423" i="1"/>
  <c r="B2423" i="1"/>
  <c r="A2425" i="1" l="1"/>
  <c r="E2424" i="1"/>
  <c r="D2424" i="1"/>
  <c r="B2424" i="1"/>
  <c r="G2424" i="1"/>
  <c r="F2424" i="1"/>
  <c r="C2424" i="1"/>
  <c r="D2425" i="1" l="1"/>
  <c r="C2425" i="1"/>
  <c r="B2425" i="1"/>
  <c r="A2426" i="1"/>
  <c r="G2425" i="1"/>
  <c r="E2425" i="1"/>
  <c r="F2425" i="1"/>
  <c r="G2426" i="1" l="1"/>
  <c r="F2426" i="1"/>
  <c r="E2426" i="1"/>
  <c r="D2426" i="1"/>
  <c r="A2427" i="1"/>
  <c r="B2426" i="1"/>
  <c r="C2426" i="1"/>
  <c r="A2428" i="1" l="1"/>
  <c r="E2427" i="1"/>
  <c r="D2427" i="1"/>
  <c r="F2427" i="1"/>
  <c r="C2427" i="1"/>
  <c r="B2427" i="1"/>
  <c r="G2427" i="1"/>
  <c r="D2428" i="1" l="1"/>
  <c r="C2428" i="1"/>
  <c r="B2428" i="1"/>
  <c r="A2429" i="1"/>
  <c r="G2428" i="1"/>
  <c r="F2428" i="1"/>
  <c r="E2428" i="1"/>
  <c r="G2429" i="1" l="1"/>
  <c r="F2429" i="1"/>
  <c r="E2429" i="1"/>
  <c r="D2429" i="1"/>
  <c r="A2430" i="1"/>
  <c r="C2429" i="1"/>
  <c r="B2429" i="1"/>
  <c r="A2431" i="1" l="1"/>
  <c r="E2430" i="1"/>
  <c r="D2430" i="1"/>
  <c r="G2430" i="1"/>
  <c r="F2430" i="1"/>
  <c r="C2430" i="1"/>
  <c r="B2430" i="1"/>
  <c r="D2431" i="1" l="1"/>
  <c r="C2431" i="1"/>
  <c r="B2431" i="1"/>
  <c r="A2432" i="1"/>
  <c r="E2431" i="1"/>
  <c r="F2431" i="1"/>
  <c r="G2431" i="1"/>
  <c r="G2432" i="1" l="1"/>
  <c r="F2432" i="1"/>
  <c r="E2432" i="1"/>
  <c r="D2432" i="1"/>
  <c r="C2432" i="1"/>
  <c r="A2433" i="1"/>
  <c r="B2432" i="1"/>
  <c r="A2434" i="1" l="1"/>
  <c r="E2433" i="1"/>
  <c r="D2433" i="1"/>
  <c r="G2433" i="1"/>
  <c r="C2433" i="1"/>
  <c r="B2433" i="1"/>
  <c r="F2433" i="1"/>
  <c r="D2434" i="1" l="1"/>
  <c r="C2434" i="1"/>
  <c r="B2434" i="1"/>
  <c r="A2435" i="1"/>
  <c r="G2434" i="1"/>
  <c r="F2434" i="1"/>
  <c r="E2434" i="1"/>
  <c r="G2435" i="1" l="1"/>
  <c r="F2435" i="1"/>
  <c r="E2435" i="1"/>
  <c r="D2435" i="1"/>
  <c r="A2436" i="1"/>
  <c r="C2435" i="1"/>
  <c r="B2435" i="1"/>
  <c r="A2437" i="1" l="1"/>
  <c r="E2436" i="1"/>
  <c r="D2436" i="1"/>
  <c r="G2436" i="1"/>
  <c r="F2436" i="1"/>
  <c r="B2436" i="1"/>
  <c r="C2436" i="1"/>
  <c r="D2437" i="1" l="1"/>
  <c r="C2437" i="1"/>
  <c r="B2437" i="1"/>
  <c r="A2438" i="1"/>
  <c r="G2437" i="1"/>
  <c r="F2437" i="1"/>
  <c r="E2437" i="1"/>
  <c r="G2438" i="1" l="1"/>
  <c r="F2438" i="1"/>
  <c r="E2438" i="1"/>
  <c r="D2438" i="1"/>
  <c r="C2438" i="1"/>
  <c r="B2438" i="1"/>
  <c r="A2439" i="1"/>
  <c r="A2440" i="1" l="1"/>
  <c r="E2439" i="1"/>
  <c r="D2439" i="1"/>
  <c r="F2439" i="1"/>
  <c r="C2439" i="1"/>
  <c r="B2439" i="1"/>
  <c r="G2439" i="1"/>
  <c r="D2440" i="1" l="1"/>
  <c r="C2440" i="1"/>
  <c r="B2440" i="1"/>
  <c r="A2441" i="1"/>
  <c r="F2440" i="1"/>
  <c r="E2440" i="1"/>
  <c r="G2440" i="1"/>
  <c r="G2441" i="1" l="1"/>
  <c r="F2441" i="1"/>
  <c r="E2441" i="1"/>
  <c r="D2441" i="1"/>
  <c r="A2442" i="1"/>
  <c r="C2441" i="1"/>
  <c r="B2441" i="1"/>
  <c r="A2443" i="1" l="1"/>
  <c r="E2442" i="1"/>
  <c r="D2442" i="1"/>
  <c r="B2442" i="1"/>
  <c r="G2442" i="1"/>
  <c r="F2442" i="1"/>
  <c r="C2442" i="1"/>
  <c r="D2443" i="1" l="1"/>
  <c r="C2443" i="1"/>
  <c r="B2443" i="1"/>
  <c r="A2444" i="1"/>
  <c r="G2443" i="1"/>
  <c r="E2443" i="1"/>
  <c r="F2443" i="1"/>
  <c r="G2444" i="1" l="1"/>
  <c r="F2444" i="1"/>
  <c r="E2444" i="1"/>
  <c r="D2444" i="1"/>
  <c r="A2445" i="1"/>
  <c r="B2444" i="1"/>
  <c r="C2444" i="1"/>
  <c r="A2446" i="1" l="1"/>
  <c r="E2445" i="1"/>
  <c r="D2445" i="1"/>
  <c r="F2445" i="1"/>
  <c r="C2445" i="1"/>
  <c r="B2445" i="1"/>
  <c r="G2445" i="1"/>
  <c r="D2446" i="1" l="1"/>
  <c r="C2446" i="1"/>
  <c r="B2446" i="1"/>
  <c r="A2447" i="1"/>
  <c r="G2446" i="1"/>
  <c r="E2446" i="1"/>
  <c r="F2446" i="1"/>
  <c r="G2447" i="1" l="1"/>
  <c r="F2447" i="1"/>
  <c r="E2447" i="1"/>
  <c r="D2447" i="1"/>
  <c r="A2448" i="1"/>
  <c r="C2447" i="1"/>
  <c r="B2447" i="1"/>
  <c r="A2449" i="1" l="1"/>
  <c r="E2448" i="1"/>
  <c r="D2448" i="1"/>
  <c r="G2448" i="1"/>
  <c r="F2448" i="1"/>
  <c r="C2448" i="1"/>
  <c r="B2448" i="1"/>
  <c r="D2449" i="1" l="1"/>
  <c r="C2449" i="1"/>
  <c r="B2449" i="1"/>
  <c r="A2450" i="1"/>
  <c r="E2449" i="1"/>
  <c r="G2449" i="1"/>
  <c r="F2449" i="1"/>
  <c r="G2450" i="1" l="1"/>
  <c r="F2450" i="1"/>
  <c r="E2450" i="1"/>
  <c r="D2450" i="1"/>
  <c r="A2451" i="1"/>
  <c r="C2450" i="1"/>
  <c r="B2450" i="1"/>
  <c r="A2452" i="1" l="1"/>
  <c r="E2451" i="1"/>
  <c r="D2451" i="1"/>
  <c r="G2451" i="1"/>
  <c r="C2451" i="1"/>
  <c r="B2451" i="1"/>
  <c r="F2451" i="1"/>
  <c r="G2452" i="1" l="1"/>
  <c r="D2452" i="1"/>
  <c r="C2452" i="1"/>
  <c r="B2452" i="1"/>
  <c r="A2453" i="1"/>
  <c r="F2452" i="1"/>
  <c r="E2452" i="1"/>
  <c r="A2454" i="1" l="1"/>
  <c r="G2453" i="1"/>
  <c r="F2453" i="1"/>
  <c r="E2453" i="1"/>
  <c r="B2453" i="1"/>
  <c r="D2453" i="1"/>
  <c r="C2453" i="1"/>
  <c r="C2454" i="1" l="1"/>
  <c r="G2454" i="1"/>
  <c r="F2454" i="1"/>
  <c r="A2455" i="1"/>
  <c r="E2454" i="1"/>
  <c r="D2454" i="1"/>
  <c r="B2454" i="1"/>
  <c r="G2455" i="1" l="1"/>
  <c r="F2455" i="1"/>
  <c r="E2455" i="1"/>
  <c r="D2455" i="1"/>
  <c r="C2455" i="1"/>
  <c r="B2455" i="1"/>
  <c r="A2456" i="1"/>
  <c r="A2457" i="1" l="1"/>
  <c r="G2456" i="1"/>
  <c r="D2456" i="1"/>
  <c r="C2456" i="1"/>
  <c r="F2456" i="1"/>
  <c r="E2456" i="1"/>
  <c r="B2456" i="1"/>
  <c r="C2457" i="1" l="1"/>
  <c r="D2457" i="1"/>
  <c r="B2457" i="1"/>
  <c r="A2458" i="1"/>
  <c r="E2457" i="1"/>
  <c r="G2457" i="1"/>
  <c r="F2457" i="1"/>
  <c r="G2458" i="1" l="1"/>
  <c r="A2459" i="1"/>
  <c r="F2458" i="1"/>
  <c r="E2458" i="1"/>
  <c r="D2458" i="1"/>
  <c r="C2458" i="1"/>
  <c r="B2458" i="1"/>
  <c r="A2460" i="1" l="1"/>
  <c r="F2459" i="1"/>
  <c r="E2459" i="1"/>
  <c r="G2459" i="1"/>
  <c r="C2459" i="1"/>
  <c r="B2459" i="1"/>
  <c r="D2459" i="1"/>
  <c r="C2460" i="1" l="1"/>
  <c r="F2460" i="1"/>
  <c r="E2460" i="1"/>
  <c r="D2460" i="1"/>
  <c r="B2460" i="1"/>
  <c r="G2460" i="1"/>
  <c r="A2461" i="1"/>
  <c r="G2461" i="1" l="1"/>
  <c r="A2462" i="1"/>
  <c r="F2461" i="1"/>
  <c r="C2461" i="1"/>
  <c r="B2461" i="1"/>
  <c r="E2461" i="1"/>
  <c r="D2461" i="1"/>
  <c r="C2462" i="1" l="1"/>
  <c r="B2462" i="1"/>
  <c r="G2462" i="1"/>
  <c r="A2463" i="1"/>
  <c r="F2462" i="1"/>
  <c r="E2462" i="1"/>
  <c r="D2462" i="1"/>
  <c r="C2463" i="1" l="1"/>
  <c r="G2463" i="1"/>
  <c r="F2463" i="1"/>
  <c r="E2463" i="1"/>
  <c r="D2463" i="1"/>
  <c r="A2464" i="1"/>
  <c r="B2463" i="1"/>
  <c r="G2464" i="1" l="1"/>
  <c r="A2465" i="1"/>
  <c r="E2464" i="1"/>
  <c r="D2464" i="1"/>
  <c r="F2464" i="1"/>
  <c r="C2464" i="1"/>
  <c r="B2464" i="1"/>
  <c r="E2465" i="1" l="1"/>
  <c r="D2465" i="1"/>
  <c r="C2465" i="1"/>
  <c r="B2465" i="1"/>
  <c r="A2466" i="1"/>
  <c r="G2465" i="1"/>
  <c r="F2465" i="1"/>
  <c r="C2466" i="1" l="1"/>
  <c r="A2467" i="1"/>
  <c r="G2466" i="1"/>
  <c r="F2466" i="1"/>
  <c r="B2466" i="1"/>
  <c r="E2466" i="1"/>
  <c r="D2466" i="1"/>
  <c r="G2467" i="1" l="1"/>
  <c r="B2467" i="1"/>
  <c r="F2467" i="1"/>
  <c r="A2468" i="1"/>
  <c r="E2467" i="1"/>
  <c r="C2467" i="1"/>
  <c r="D2467" i="1"/>
  <c r="G2468" i="1" l="1"/>
  <c r="F2468" i="1"/>
  <c r="E2468" i="1"/>
  <c r="D2468" i="1"/>
  <c r="C2468" i="1"/>
  <c r="B2468" i="1"/>
  <c r="A2469" i="1"/>
  <c r="C2469" i="1" l="1"/>
  <c r="A2470" i="1"/>
  <c r="E2469" i="1"/>
  <c r="D2469" i="1"/>
  <c r="G2469" i="1"/>
  <c r="F2469" i="1"/>
  <c r="B2469" i="1"/>
  <c r="G2470" i="1" l="1"/>
  <c r="D2470" i="1"/>
  <c r="C2470" i="1"/>
  <c r="B2470" i="1"/>
  <c r="A2471" i="1"/>
  <c r="F2470" i="1"/>
  <c r="E2470" i="1"/>
  <c r="A2472" i="1" l="1"/>
  <c r="G2471" i="1"/>
  <c r="F2471" i="1"/>
  <c r="E2471" i="1"/>
  <c r="B2471" i="1"/>
  <c r="D2471" i="1"/>
  <c r="C2471" i="1"/>
  <c r="C2472" i="1" l="1"/>
  <c r="G2472" i="1"/>
  <c r="F2472" i="1"/>
  <c r="E2472" i="1"/>
  <c r="D2472" i="1"/>
  <c r="B2472" i="1"/>
  <c r="A2473" i="1"/>
  <c r="G2473" i="1" l="1"/>
  <c r="F2473" i="1"/>
  <c r="E2473" i="1"/>
  <c r="D2473" i="1"/>
  <c r="C2473" i="1"/>
  <c r="B2473" i="1"/>
  <c r="A2474" i="1"/>
  <c r="A2475" i="1" l="1"/>
  <c r="G2474" i="1"/>
  <c r="D2474" i="1"/>
  <c r="C2474" i="1"/>
  <c r="F2474" i="1"/>
  <c r="E2474" i="1"/>
  <c r="B2474" i="1"/>
  <c r="C2475" i="1" l="1"/>
  <c r="D2475" i="1"/>
  <c r="B2475" i="1"/>
  <c r="A2476" i="1"/>
  <c r="G2475" i="1"/>
  <c r="F2475" i="1"/>
  <c r="E2475" i="1"/>
  <c r="G2476" i="1" l="1"/>
  <c r="A2477" i="1"/>
  <c r="F2476" i="1"/>
  <c r="E2476" i="1"/>
  <c r="D2476" i="1"/>
  <c r="C2476" i="1"/>
  <c r="B2476" i="1"/>
  <c r="A2478" i="1" l="1"/>
  <c r="F2477" i="1"/>
  <c r="E2477" i="1"/>
  <c r="G2477" i="1"/>
  <c r="D2477" i="1"/>
  <c r="C2477" i="1"/>
  <c r="B2477" i="1"/>
  <c r="C2478" i="1" l="1"/>
  <c r="F2478" i="1"/>
  <c r="E2478" i="1"/>
  <c r="D2478" i="1"/>
  <c r="B2478" i="1"/>
  <c r="G2478" i="1"/>
  <c r="A2479" i="1"/>
  <c r="G2479" i="1" l="1"/>
  <c r="A2480" i="1"/>
  <c r="F2479" i="1"/>
  <c r="C2479" i="1"/>
  <c r="B2479" i="1"/>
  <c r="E2479" i="1"/>
  <c r="D2479" i="1"/>
  <c r="C2480" i="1" l="1"/>
  <c r="B2480" i="1"/>
  <c r="G2480" i="1"/>
  <c r="E2480" i="1"/>
  <c r="D2480" i="1"/>
  <c r="F2480" i="1"/>
  <c r="A2481" i="1"/>
  <c r="C2481" i="1" l="1"/>
  <c r="G2481" i="1"/>
  <c r="F2481" i="1"/>
  <c r="E2481" i="1"/>
  <c r="D2481" i="1"/>
  <c r="A2482" i="1"/>
  <c r="B2481" i="1"/>
  <c r="G2482" i="1" l="1"/>
  <c r="A2483" i="1"/>
  <c r="E2482" i="1"/>
  <c r="D2482" i="1"/>
  <c r="F2482" i="1"/>
  <c r="C2482" i="1"/>
  <c r="B2482" i="1"/>
  <c r="E2483" i="1" l="1"/>
  <c r="D2483" i="1"/>
  <c r="C2483" i="1"/>
  <c r="B2483" i="1"/>
  <c r="A2484" i="1"/>
  <c r="G2483" i="1"/>
  <c r="F2483" i="1"/>
  <c r="C2484" i="1" l="1"/>
  <c r="A2485" i="1"/>
  <c r="G2484" i="1"/>
  <c r="F2484" i="1"/>
  <c r="B2484" i="1"/>
  <c r="D2484" i="1"/>
  <c r="E2484" i="1"/>
  <c r="G2485" i="1" l="1"/>
  <c r="B2485" i="1"/>
  <c r="F2485" i="1"/>
  <c r="A2486" i="1"/>
  <c r="E2485" i="1"/>
  <c r="D2485" i="1"/>
  <c r="C2485" i="1"/>
  <c r="G2486" i="1" l="1"/>
  <c r="F2486" i="1"/>
  <c r="E2486" i="1"/>
  <c r="D2486" i="1"/>
  <c r="C2486" i="1"/>
  <c r="B2486" i="1"/>
  <c r="A2487" i="1"/>
  <c r="C2487" i="1" l="1"/>
  <c r="A2488" i="1"/>
  <c r="E2487" i="1"/>
  <c r="D2487" i="1"/>
  <c r="G2487" i="1"/>
  <c r="F2487" i="1"/>
  <c r="B2487" i="1"/>
  <c r="G2488" i="1" l="1"/>
  <c r="D2488" i="1"/>
  <c r="C2488" i="1"/>
  <c r="B2488" i="1"/>
  <c r="A2489" i="1"/>
  <c r="E2488" i="1"/>
  <c r="F2488" i="1"/>
  <c r="A2490" i="1" l="1"/>
  <c r="G2489" i="1"/>
  <c r="F2489" i="1"/>
  <c r="E2489" i="1"/>
  <c r="B2489" i="1"/>
  <c r="D2489" i="1"/>
  <c r="C2489" i="1"/>
  <c r="C2490" i="1" l="1"/>
  <c r="G2490" i="1"/>
  <c r="F2490" i="1"/>
  <c r="A2491" i="1"/>
  <c r="E2490" i="1"/>
  <c r="D2490" i="1"/>
  <c r="B2490" i="1"/>
  <c r="G2491" i="1" l="1"/>
  <c r="F2491" i="1"/>
  <c r="E2491" i="1"/>
  <c r="D2491" i="1"/>
  <c r="C2491" i="1"/>
  <c r="B2491" i="1"/>
  <c r="A2492" i="1"/>
  <c r="A2493" i="1" l="1"/>
  <c r="G2492" i="1"/>
  <c r="D2492" i="1"/>
  <c r="C2492" i="1"/>
  <c r="B2492" i="1"/>
  <c r="E2492" i="1"/>
  <c r="F2492" i="1"/>
  <c r="C2493" i="1" l="1"/>
  <c r="E2493" i="1"/>
  <c r="D2493" i="1"/>
  <c r="B2493" i="1"/>
  <c r="A2494" i="1"/>
  <c r="G2493" i="1"/>
  <c r="F2493" i="1"/>
  <c r="G2494" i="1" l="1"/>
  <c r="E2494" i="1"/>
  <c r="A2495" i="1"/>
  <c r="F2494" i="1"/>
  <c r="B2494" i="1"/>
  <c r="D2494" i="1"/>
  <c r="C2494" i="1"/>
  <c r="A2496" i="1" l="1"/>
  <c r="C2495" i="1"/>
  <c r="B2495" i="1"/>
  <c r="G2495" i="1"/>
  <c r="F2495" i="1"/>
  <c r="E2495" i="1"/>
  <c r="D2495" i="1"/>
  <c r="C2496" i="1" l="1"/>
  <c r="A2497" i="1"/>
  <c r="G2496" i="1"/>
  <c r="F2496" i="1"/>
  <c r="E2496" i="1"/>
  <c r="D2496" i="1"/>
  <c r="B2496" i="1"/>
  <c r="G2497" i="1" l="1"/>
  <c r="E2497" i="1"/>
  <c r="F2497" i="1"/>
  <c r="A2498" i="1"/>
  <c r="D2497" i="1"/>
  <c r="C2497" i="1"/>
  <c r="B2497" i="1"/>
  <c r="A2499" i="1" l="1"/>
  <c r="G2498" i="1"/>
  <c r="F2498" i="1"/>
  <c r="E2498" i="1"/>
  <c r="D2498" i="1"/>
  <c r="C2498" i="1"/>
  <c r="B2498" i="1"/>
  <c r="C2499" i="1" l="1"/>
  <c r="A2500" i="1"/>
  <c r="F2499" i="1"/>
  <c r="E2499" i="1"/>
  <c r="G2499" i="1"/>
  <c r="B2499" i="1"/>
  <c r="D2499" i="1"/>
  <c r="G2500" i="1" l="1"/>
  <c r="E2500" i="1"/>
  <c r="F2500" i="1"/>
  <c r="D2500" i="1"/>
  <c r="C2500" i="1"/>
  <c r="B2500" i="1"/>
  <c r="A2501" i="1"/>
  <c r="A2502" i="1" l="1"/>
  <c r="G2501" i="1"/>
  <c r="D2501" i="1"/>
  <c r="C2501" i="1"/>
  <c r="F2501" i="1"/>
  <c r="E2501" i="1"/>
  <c r="B2501" i="1"/>
  <c r="C2502" i="1" l="1"/>
  <c r="E2502" i="1"/>
  <c r="D2502" i="1"/>
  <c r="B2502" i="1"/>
  <c r="A2503" i="1"/>
  <c r="G2502" i="1"/>
  <c r="F2502" i="1"/>
  <c r="G2503" i="1" l="1"/>
  <c r="E2503" i="1"/>
  <c r="A2504" i="1"/>
  <c r="F2503" i="1"/>
  <c r="B2503" i="1"/>
  <c r="C2503" i="1"/>
  <c r="D2503" i="1"/>
  <c r="A2505" i="1" l="1"/>
  <c r="C2504" i="1"/>
  <c r="B2504" i="1"/>
  <c r="G2504" i="1"/>
  <c r="F2504" i="1"/>
  <c r="E2504" i="1"/>
  <c r="D2504" i="1"/>
  <c r="C2505" i="1" l="1"/>
  <c r="A2506" i="1"/>
  <c r="G2505" i="1"/>
  <c r="F2505" i="1"/>
  <c r="E2505" i="1"/>
  <c r="B2505" i="1"/>
  <c r="D2505" i="1"/>
  <c r="G2506" i="1" l="1"/>
  <c r="E2506" i="1"/>
  <c r="F2506" i="1"/>
  <c r="A2507" i="1"/>
  <c r="D2506" i="1"/>
  <c r="C2506" i="1"/>
  <c r="B2506" i="1"/>
  <c r="A2508" i="1" l="1"/>
  <c r="G2507" i="1"/>
  <c r="F2507" i="1"/>
  <c r="E2507" i="1"/>
  <c r="D2507" i="1"/>
  <c r="C2507" i="1"/>
  <c r="B2507" i="1"/>
  <c r="C2508" i="1" l="1"/>
  <c r="A2509" i="1"/>
  <c r="F2508" i="1"/>
  <c r="E2508" i="1"/>
  <c r="G2508" i="1"/>
  <c r="D2508" i="1"/>
  <c r="B2508" i="1"/>
  <c r="G2509" i="1" l="1"/>
  <c r="E2509" i="1"/>
  <c r="F2509" i="1"/>
  <c r="D2509" i="1"/>
  <c r="C2509" i="1"/>
  <c r="B2509" i="1"/>
  <c r="A2510" i="1"/>
  <c r="A2511" i="1" l="1"/>
  <c r="G2510" i="1"/>
  <c r="D2510" i="1"/>
  <c r="C2510" i="1"/>
  <c r="F2510" i="1"/>
  <c r="E2510" i="1"/>
  <c r="B2510" i="1"/>
  <c r="C2511" i="1" l="1"/>
  <c r="E2511" i="1"/>
  <c r="D2511" i="1"/>
  <c r="B2511" i="1"/>
  <c r="A2512" i="1"/>
  <c r="G2511" i="1"/>
  <c r="F2511" i="1"/>
  <c r="G2512" i="1" l="1"/>
  <c r="E2512" i="1"/>
  <c r="A2513" i="1"/>
  <c r="F2512" i="1"/>
  <c r="B2512" i="1"/>
  <c r="D2512" i="1"/>
  <c r="C2512" i="1"/>
  <c r="A2514" i="1" l="1"/>
  <c r="C2513" i="1"/>
  <c r="B2513" i="1"/>
  <c r="G2513" i="1"/>
  <c r="F2513" i="1"/>
  <c r="E2513" i="1"/>
  <c r="D2513" i="1"/>
  <c r="C2514" i="1" l="1"/>
  <c r="A2515" i="1"/>
  <c r="G2514" i="1"/>
  <c r="F2514" i="1"/>
  <c r="E2514" i="1"/>
  <c r="D2514" i="1"/>
  <c r="B2514" i="1"/>
  <c r="G2515" i="1" l="1"/>
  <c r="F2515" i="1"/>
  <c r="E2515" i="1"/>
  <c r="A2516" i="1"/>
  <c r="D2515" i="1"/>
  <c r="C2515" i="1"/>
  <c r="B2515" i="1"/>
  <c r="A2517" i="1" l="1"/>
  <c r="G2516" i="1"/>
  <c r="F2516" i="1"/>
  <c r="E2516" i="1"/>
  <c r="D2516" i="1"/>
  <c r="C2516" i="1"/>
  <c r="B2516" i="1"/>
  <c r="C2517" i="1" l="1"/>
  <c r="B2517" i="1"/>
  <c r="G2517" i="1"/>
  <c r="A2518" i="1"/>
  <c r="F2517" i="1"/>
  <c r="E2517" i="1"/>
  <c r="D2517" i="1"/>
  <c r="G2518" i="1" l="1"/>
  <c r="F2518" i="1"/>
  <c r="E2518" i="1"/>
  <c r="A2519" i="1"/>
  <c r="D2518" i="1"/>
  <c r="C2518" i="1"/>
  <c r="B2518" i="1"/>
  <c r="A2520" i="1" l="1"/>
  <c r="B2519" i="1"/>
  <c r="G2519" i="1"/>
  <c r="F2519" i="1"/>
  <c r="C2519" i="1"/>
  <c r="E2519" i="1"/>
  <c r="D2519" i="1"/>
  <c r="C2520" i="1" l="1"/>
  <c r="B2520" i="1"/>
  <c r="A2521" i="1"/>
  <c r="G2520" i="1"/>
  <c r="F2520" i="1"/>
  <c r="E2520" i="1"/>
  <c r="D2520" i="1"/>
  <c r="G2521" i="1" l="1"/>
  <c r="F2521" i="1"/>
  <c r="E2521" i="1"/>
  <c r="A2522" i="1"/>
  <c r="C2521" i="1"/>
  <c r="B2521" i="1"/>
  <c r="D2521" i="1"/>
  <c r="A2523" i="1" l="1"/>
  <c r="G2522" i="1"/>
  <c r="F2522" i="1"/>
  <c r="E2522" i="1"/>
  <c r="D2522" i="1"/>
  <c r="C2522" i="1"/>
  <c r="B2522" i="1"/>
  <c r="C2523" i="1" l="1"/>
  <c r="B2523" i="1"/>
  <c r="G2523" i="1"/>
  <c r="E2523" i="1"/>
  <c r="D2523" i="1"/>
  <c r="A2524" i="1"/>
  <c r="F2523" i="1"/>
  <c r="G2524" i="1" l="1"/>
  <c r="F2524" i="1"/>
  <c r="E2524" i="1"/>
  <c r="A2525" i="1"/>
  <c r="D2524" i="1"/>
  <c r="C2524" i="1"/>
  <c r="B2524" i="1"/>
  <c r="A2526" i="1" l="1"/>
  <c r="B2525" i="1"/>
  <c r="G2525" i="1"/>
  <c r="F2525" i="1"/>
  <c r="E2525" i="1"/>
  <c r="D2525" i="1"/>
  <c r="C2525" i="1"/>
  <c r="C2526" i="1" l="1"/>
  <c r="B2526" i="1"/>
  <c r="A2527" i="1"/>
  <c r="G2526" i="1"/>
  <c r="F2526" i="1"/>
  <c r="E2526" i="1"/>
  <c r="D2526" i="1"/>
  <c r="G2527" i="1" l="1"/>
  <c r="F2527" i="1"/>
  <c r="E2527" i="1"/>
  <c r="A2528" i="1"/>
  <c r="D2527" i="1"/>
  <c r="C2527" i="1"/>
  <c r="B2527" i="1"/>
  <c r="A2529" i="1" l="1"/>
  <c r="G2528" i="1"/>
  <c r="F2528" i="1"/>
  <c r="E2528" i="1"/>
  <c r="D2528" i="1"/>
  <c r="B2528" i="1"/>
  <c r="C2528" i="1"/>
  <c r="C2529" i="1" l="1"/>
  <c r="B2529" i="1"/>
  <c r="G2529" i="1"/>
  <c r="A2530" i="1"/>
  <c r="F2529" i="1"/>
  <c r="E2529" i="1"/>
  <c r="D2529" i="1"/>
  <c r="G2530" i="1" l="1"/>
  <c r="F2530" i="1"/>
  <c r="E2530" i="1"/>
  <c r="A2531" i="1"/>
  <c r="D2530" i="1"/>
  <c r="C2530" i="1"/>
  <c r="B2530" i="1"/>
  <c r="A2532" i="1" l="1"/>
  <c r="B2531" i="1"/>
  <c r="G2531" i="1"/>
  <c r="F2531" i="1"/>
  <c r="E2531" i="1"/>
  <c r="C2531" i="1"/>
  <c r="D2531" i="1"/>
  <c r="C2532" i="1" l="1"/>
  <c r="B2532" i="1"/>
  <c r="A2533" i="1"/>
  <c r="G2532" i="1"/>
  <c r="F2532" i="1"/>
  <c r="E2532" i="1"/>
  <c r="D2532" i="1"/>
  <c r="G2533" i="1" l="1"/>
  <c r="F2533" i="1"/>
  <c r="E2533" i="1"/>
  <c r="A2534" i="1"/>
  <c r="B2533" i="1"/>
  <c r="C2533" i="1"/>
  <c r="D2533" i="1"/>
  <c r="A2535" i="1" l="1"/>
  <c r="G2534" i="1"/>
  <c r="F2534" i="1"/>
  <c r="E2534" i="1"/>
  <c r="D2534" i="1"/>
  <c r="C2534" i="1"/>
  <c r="B2534" i="1"/>
  <c r="C2535" i="1" l="1"/>
  <c r="B2535" i="1"/>
  <c r="G2535" i="1"/>
  <c r="F2535" i="1"/>
  <c r="E2535" i="1"/>
  <c r="D2535" i="1"/>
  <c r="A2536" i="1"/>
  <c r="G2536" i="1" l="1"/>
  <c r="F2536" i="1"/>
  <c r="E2536" i="1"/>
  <c r="A2537" i="1"/>
  <c r="D2536" i="1"/>
  <c r="C2536" i="1"/>
  <c r="B2536" i="1"/>
  <c r="A2538" i="1" l="1"/>
  <c r="B2537" i="1"/>
  <c r="G2537" i="1"/>
  <c r="F2537" i="1"/>
  <c r="E2537" i="1"/>
  <c r="D2537" i="1"/>
  <c r="C2537" i="1"/>
  <c r="C2538" i="1" l="1"/>
  <c r="B2538" i="1"/>
  <c r="A2539" i="1"/>
  <c r="G2538" i="1"/>
  <c r="F2538" i="1"/>
  <c r="E2538" i="1"/>
  <c r="D2538" i="1"/>
  <c r="G2539" i="1" l="1"/>
  <c r="F2539" i="1"/>
  <c r="E2539" i="1"/>
  <c r="A2540" i="1"/>
  <c r="D2539" i="1"/>
  <c r="C2539" i="1"/>
  <c r="B2539" i="1"/>
  <c r="A2541" i="1" l="1"/>
  <c r="G2540" i="1"/>
  <c r="F2540" i="1"/>
  <c r="E2540" i="1"/>
  <c r="D2540" i="1"/>
  <c r="C2540" i="1"/>
  <c r="B2540" i="1"/>
  <c r="C2541" i="1" l="1"/>
  <c r="B2541" i="1"/>
  <c r="G2541" i="1"/>
  <c r="A2542" i="1"/>
  <c r="F2541" i="1"/>
  <c r="E2541" i="1"/>
  <c r="D2541" i="1"/>
  <c r="G2542" i="1" l="1"/>
  <c r="F2542" i="1"/>
  <c r="E2542" i="1"/>
  <c r="A2543" i="1"/>
  <c r="D2542" i="1"/>
  <c r="C2542" i="1"/>
  <c r="B2542" i="1"/>
  <c r="A2544" i="1" l="1"/>
  <c r="B2543" i="1"/>
  <c r="G2543" i="1"/>
  <c r="F2543" i="1"/>
  <c r="E2543" i="1"/>
  <c r="D2543" i="1"/>
  <c r="C2543" i="1"/>
  <c r="C2544" i="1" l="1"/>
  <c r="B2544" i="1"/>
  <c r="A2545" i="1"/>
  <c r="G2544" i="1"/>
  <c r="F2544" i="1"/>
  <c r="E2544" i="1"/>
  <c r="D2544" i="1"/>
  <c r="G2545" i="1" l="1"/>
  <c r="F2545" i="1"/>
  <c r="E2545" i="1"/>
  <c r="A2546" i="1"/>
  <c r="C2545" i="1"/>
  <c r="B2545" i="1"/>
  <c r="D2545" i="1"/>
  <c r="A2547" i="1" l="1"/>
  <c r="G2546" i="1"/>
  <c r="F2546" i="1"/>
  <c r="E2546" i="1"/>
  <c r="D2546" i="1"/>
  <c r="C2546" i="1"/>
  <c r="B2546" i="1"/>
  <c r="C2547" i="1" l="1"/>
  <c r="B2547" i="1"/>
  <c r="G2547" i="1"/>
  <c r="E2547" i="1"/>
  <c r="D2547" i="1"/>
  <c r="F2547" i="1"/>
  <c r="A2548" i="1"/>
  <c r="G2548" i="1" l="1"/>
  <c r="F2548" i="1"/>
  <c r="E2548" i="1"/>
  <c r="A2549" i="1"/>
  <c r="D2548" i="1"/>
  <c r="C2548" i="1"/>
  <c r="B2548" i="1"/>
  <c r="A2550" i="1" l="1"/>
  <c r="B2549" i="1"/>
  <c r="G2549" i="1"/>
  <c r="F2549" i="1"/>
  <c r="E2549" i="1"/>
  <c r="D2549" i="1"/>
  <c r="C2549" i="1"/>
  <c r="C2550" i="1" l="1"/>
  <c r="B2550" i="1"/>
  <c r="A2551" i="1"/>
  <c r="G2550" i="1"/>
  <c r="F2550" i="1"/>
  <c r="E2550" i="1"/>
  <c r="D2550" i="1"/>
  <c r="G2551" i="1" l="1"/>
  <c r="F2551" i="1"/>
  <c r="E2551" i="1"/>
  <c r="A2552" i="1"/>
  <c r="D2551" i="1"/>
  <c r="C2551" i="1"/>
  <c r="B2551" i="1"/>
  <c r="A2553" i="1" l="1"/>
  <c r="G2552" i="1"/>
  <c r="F2552" i="1"/>
  <c r="E2552" i="1"/>
  <c r="D2552" i="1"/>
  <c r="B2552" i="1"/>
  <c r="C2552" i="1"/>
  <c r="C2553" i="1" l="1"/>
  <c r="B2553" i="1"/>
  <c r="G2553" i="1"/>
  <c r="A2554" i="1"/>
  <c r="F2553" i="1"/>
  <c r="E2553" i="1"/>
  <c r="D2553" i="1"/>
  <c r="G2554" i="1" l="1"/>
  <c r="F2554" i="1"/>
  <c r="E2554" i="1"/>
  <c r="A2555" i="1"/>
  <c r="D2554" i="1"/>
  <c r="C2554" i="1"/>
  <c r="B2554" i="1"/>
  <c r="A2556" i="1" l="1"/>
  <c r="B2555" i="1"/>
  <c r="G2555" i="1"/>
  <c r="F2555" i="1"/>
  <c r="E2555" i="1"/>
  <c r="C2555" i="1"/>
  <c r="D2555" i="1"/>
  <c r="C2556" i="1" l="1"/>
  <c r="B2556" i="1"/>
  <c r="A2557" i="1"/>
  <c r="G2556" i="1"/>
  <c r="F2556" i="1"/>
  <c r="E2556" i="1"/>
  <c r="D2556" i="1"/>
  <c r="G2557" i="1" l="1"/>
  <c r="F2557" i="1"/>
  <c r="E2557" i="1"/>
  <c r="A2558" i="1"/>
  <c r="B2557" i="1"/>
  <c r="D2557" i="1"/>
  <c r="C2557" i="1"/>
  <c r="A2559" i="1" l="1"/>
  <c r="G2558" i="1"/>
  <c r="F2558" i="1"/>
  <c r="E2558" i="1"/>
  <c r="D2558" i="1"/>
  <c r="C2558" i="1"/>
  <c r="B2558" i="1"/>
  <c r="C2559" i="1" l="1"/>
  <c r="B2559" i="1"/>
  <c r="G2559" i="1"/>
  <c r="F2559" i="1"/>
  <c r="E2559" i="1"/>
  <c r="D2559" i="1"/>
  <c r="A2560" i="1"/>
  <c r="G2560" i="1" l="1"/>
  <c r="F2560" i="1"/>
  <c r="E2560" i="1"/>
  <c r="A2561" i="1"/>
  <c r="D2560" i="1"/>
  <c r="C2560" i="1"/>
  <c r="B2560" i="1"/>
  <c r="A2562" i="1" l="1"/>
  <c r="B2561" i="1"/>
  <c r="G2561" i="1"/>
  <c r="F2561" i="1"/>
  <c r="E2561" i="1"/>
  <c r="D2561" i="1"/>
  <c r="C2561" i="1"/>
  <c r="C2562" i="1" l="1"/>
  <c r="B2562" i="1"/>
  <c r="A2563" i="1"/>
  <c r="G2562" i="1"/>
  <c r="F2562" i="1"/>
  <c r="E2562" i="1"/>
  <c r="D2562" i="1"/>
  <c r="G2563" i="1" l="1"/>
  <c r="F2563" i="1"/>
  <c r="E2563" i="1"/>
  <c r="A2564" i="1"/>
  <c r="D2563" i="1"/>
  <c r="C2563" i="1"/>
  <c r="B2563" i="1"/>
  <c r="A2565" i="1" l="1"/>
  <c r="G2564" i="1"/>
  <c r="F2564" i="1"/>
  <c r="E2564" i="1"/>
  <c r="D2564" i="1"/>
  <c r="C2564" i="1"/>
  <c r="B2564" i="1"/>
  <c r="C2565" i="1" l="1"/>
  <c r="B2565" i="1"/>
  <c r="G2565" i="1"/>
  <c r="A2566" i="1"/>
  <c r="F2565" i="1"/>
  <c r="E2565" i="1"/>
  <c r="D2565" i="1"/>
  <c r="G2566" i="1" l="1"/>
  <c r="F2566" i="1"/>
  <c r="E2566" i="1"/>
  <c r="A2567" i="1"/>
  <c r="D2566" i="1"/>
  <c r="C2566" i="1"/>
  <c r="B2566" i="1"/>
  <c r="A2568" i="1" l="1"/>
  <c r="B2567" i="1"/>
  <c r="G2567" i="1"/>
  <c r="F2567" i="1"/>
  <c r="E2567" i="1"/>
  <c r="D2567" i="1"/>
  <c r="C2567" i="1"/>
  <c r="C2568" i="1" l="1"/>
  <c r="B2568" i="1"/>
  <c r="A2569" i="1"/>
  <c r="G2568" i="1"/>
  <c r="F2568" i="1"/>
  <c r="E2568" i="1"/>
  <c r="D2568" i="1"/>
  <c r="G2569" i="1" l="1"/>
  <c r="F2569" i="1"/>
  <c r="E2569" i="1"/>
  <c r="B2569" i="1"/>
  <c r="A2570" i="1"/>
  <c r="D2569" i="1"/>
  <c r="C2569" i="1"/>
  <c r="A2571" i="1" l="1"/>
  <c r="F2570" i="1"/>
  <c r="G2570" i="1"/>
  <c r="E2570" i="1"/>
  <c r="B2570" i="1"/>
  <c r="D2570" i="1"/>
  <c r="C2570" i="1"/>
  <c r="E2571" i="1" l="1"/>
  <c r="C2571" i="1"/>
  <c r="B2571" i="1"/>
  <c r="F2571" i="1"/>
  <c r="D2571" i="1"/>
  <c r="G2571" i="1"/>
  <c r="A2572" i="1"/>
  <c r="A2573" i="1" l="1"/>
  <c r="G2572" i="1"/>
  <c r="F2572" i="1"/>
  <c r="E2572" i="1"/>
  <c r="B2572" i="1"/>
  <c r="D2572" i="1"/>
  <c r="C2572" i="1"/>
  <c r="A2574" i="1" l="1"/>
  <c r="F2573" i="1"/>
  <c r="G2573" i="1"/>
  <c r="E2573" i="1"/>
  <c r="D2573" i="1"/>
  <c r="C2573" i="1"/>
  <c r="B2573" i="1"/>
  <c r="E2574" i="1" l="1"/>
  <c r="C2574" i="1"/>
  <c r="B2574" i="1"/>
  <c r="A2575" i="1"/>
  <c r="G2574" i="1"/>
  <c r="F2574" i="1"/>
  <c r="D2574" i="1"/>
  <c r="A2576" i="1" l="1"/>
  <c r="G2575" i="1"/>
  <c r="F2575" i="1"/>
  <c r="E2575" i="1"/>
  <c r="B2575" i="1"/>
  <c r="C2575" i="1"/>
  <c r="D2575" i="1"/>
  <c r="A2577" i="1" l="1"/>
  <c r="F2576" i="1"/>
  <c r="E2576" i="1"/>
  <c r="D2576" i="1"/>
  <c r="C2576" i="1"/>
  <c r="B2576" i="1"/>
  <c r="G2576" i="1"/>
  <c r="E2577" i="1" l="1"/>
  <c r="C2577" i="1"/>
  <c r="B2577" i="1"/>
  <c r="G2577" i="1"/>
  <c r="F2577" i="1"/>
  <c r="D2577" i="1"/>
  <c r="A2578" i="1"/>
  <c r="A2579" i="1" l="1"/>
  <c r="G2578" i="1"/>
  <c r="F2578" i="1"/>
  <c r="E2578" i="1"/>
  <c r="B2578" i="1"/>
  <c r="D2578" i="1"/>
  <c r="C2578" i="1"/>
  <c r="A2580" i="1" l="1"/>
  <c r="F2579" i="1"/>
  <c r="C2579" i="1"/>
  <c r="B2579" i="1"/>
  <c r="G2579" i="1"/>
  <c r="E2579" i="1"/>
  <c r="D2579" i="1"/>
  <c r="E2580" i="1" l="1"/>
  <c r="C2580" i="1"/>
  <c r="B2580" i="1"/>
  <c r="A2581" i="1"/>
  <c r="D2580" i="1"/>
  <c r="G2580" i="1"/>
  <c r="F2580" i="1"/>
  <c r="A2582" i="1" l="1"/>
  <c r="G2581" i="1"/>
  <c r="F2581" i="1"/>
  <c r="E2581" i="1"/>
  <c r="B2581" i="1"/>
  <c r="D2581" i="1"/>
  <c r="C2581" i="1"/>
  <c r="A2583" i="1" l="1"/>
  <c r="F2582" i="1"/>
  <c r="G2582" i="1"/>
  <c r="E2582" i="1"/>
  <c r="D2582" i="1"/>
  <c r="B2582" i="1"/>
  <c r="C2582" i="1"/>
  <c r="E2583" i="1" l="1"/>
  <c r="C2583" i="1"/>
  <c r="B2583" i="1"/>
  <c r="A2584" i="1"/>
  <c r="G2583" i="1"/>
  <c r="F2583" i="1"/>
  <c r="D2583" i="1"/>
  <c r="A2585" i="1" l="1"/>
  <c r="G2584" i="1"/>
  <c r="F2584" i="1"/>
  <c r="E2584" i="1"/>
  <c r="B2584" i="1"/>
  <c r="C2584" i="1"/>
  <c r="D2584" i="1"/>
  <c r="A2586" i="1" l="1"/>
  <c r="F2585" i="1"/>
  <c r="D2585" i="1"/>
  <c r="C2585" i="1"/>
  <c r="G2585" i="1"/>
  <c r="E2585" i="1"/>
  <c r="B2585" i="1"/>
  <c r="E2586" i="1" l="1"/>
  <c r="C2586" i="1"/>
  <c r="B2586" i="1"/>
  <c r="G2586" i="1"/>
  <c r="F2586" i="1"/>
  <c r="D2586" i="1"/>
  <c r="A2587" i="1"/>
  <c r="A2588" i="1" l="1"/>
  <c r="G2587" i="1"/>
  <c r="F2587" i="1"/>
  <c r="E2587" i="1"/>
  <c r="B2587" i="1"/>
  <c r="D2587" i="1"/>
  <c r="C2587" i="1"/>
  <c r="A2589" i="1" l="1"/>
  <c r="F2588" i="1"/>
  <c r="G2588" i="1"/>
  <c r="E2588" i="1"/>
  <c r="B2588" i="1"/>
  <c r="D2588" i="1"/>
  <c r="C2588" i="1"/>
  <c r="E2589" i="1" l="1"/>
  <c r="C2589" i="1"/>
  <c r="B2589" i="1"/>
  <c r="F2589" i="1"/>
  <c r="D2589" i="1"/>
  <c r="A2590" i="1"/>
  <c r="G2589" i="1"/>
  <c r="A2591" i="1" l="1"/>
  <c r="G2590" i="1"/>
  <c r="F2590" i="1"/>
  <c r="E2590" i="1"/>
  <c r="B2590" i="1"/>
  <c r="D2590" i="1"/>
  <c r="C2590" i="1"/>
  <c r="A2592" i="1" l="1"/>
  <c r="F2591" i="1"/>
  <c r="G2591" i="1"/>
  <c r="E2591" i="1"/>
  <c r="D2591" i="1"/>
  <c r="C2591" i="1"/>
  <c r="B2591" i="1"/>
  <c r="E2592" i="1" l="1"/>
  <c r="C2592" i="1"/>
  <c r="B2592" i="1"/>
  <c r="A2593" i="1"/>
  <c r="G2592" i="1"/>
  <c r="F2592" i="1"/>
  <c r="D2592" i="1"/>
  <c r="A2594" i="1" l="1"/>
  <c r="G2593" i="1"/>
  <c r="F2593" i="1"/>
  <c r="E2593" i="1"/>
  <c r="B2593" i="1"/>
  <c r="D2593" i="1"/>
  <c r="C2593" i="1"/>
  <c r="A2595" i="1" l="1"/>
  <c r="F2594" i="1"/>
  <c r="E2594" i="1"/>
  <c r="D2594" i="1"/>
  <c r="C2594" i="1"/>
  <c r="B2594" i="1"/>
  <c r="G2594" i="1"/>
  <c r="E2595" i="1" l="1"/>
  <c r="C2595" i="1"/>
  <c r="B2595" i="1"/>
  <c r="G2595" i="1"/>
  <c r="F2595" i="1"/>
  <c r="A2596" i="1"/>
  <c r="D2595" i="1"/>
  <c r="A2597" i="1" l="1"/>
  <c r="G2596" i="1"/>
  <c r="F2596" i="1"/>
  <c r="E2596" i="1"/>
  <c r="B2596" i="1"/>
  <c r="D2596" i="1"/>
  <c r="C2596" i="1"/>
  <c r="A2598" i="1" l="1"/>
  <c r="F2597" i="1"/>
  <c r="C2597" i="1"/>
  <c r="B2597" i="1"/>
  <c r="D2597" i="1"/>
  <c r="G2597" i="1"/>
  <c r="E2597" i="1"/>
  <c r="E2598" i="1" l="1"/>
  <c r="C2598" i="1"/>
  <c r="B2598" i="1"/>
  <c r="A2599" i="1"/>
  <c r="D2598" i="1"/>
  <c r="G2598" i="1"/>
  <c r="F2598" i="1"/>
  <c r="A2600" i="1" l="1"/>
  <c r="G2599" i="1"/>
  <c r="F2599" i="1"/>
  <c r="E2599" i="1"/>
  <c r="B2599" i="1"/>
  <c r="D2599" i="1"/>
  <c r="C2599" i="1"/>
  <c r="A2601" i="1" l="1"/>
  <c r="F2600" i="1"/>
  <c r="G2600" i="1"/>
  <c r="E2600" i="1"/>
  <c r="C2600" i="1"/>
  <c r="B2600" i="1"/>
  <c r="D2600" i="1"/>
  <c r="E2601" i="1" l="1"/>
  <c r="C2601" i="1"/>
  <c r="B2601" i="1"/>
  <c r="A2602" i="1"/>
  <c r="G2601" i="1"/>
  <c r="F2601" i="1"/>
  <c r="D2601" i="1"/>
  <c r="A2603" i="1" l="1"/>
  <c r="G2602" i="1"/>
  <c r="F2602" i="1"/>
  <c r="E2602" i="1"/>
  <c r="B2602" i="1"/>
  <c r="C2602" i="1"/>
  <c r="D2602" i="1"/>
  <c r="A2604" i="1" l="1"/>
  <c r="F2603" i="1"/>
  <c r="D2603" i="1"/>
  <c r="C2603" i="1"/>
  <c r="G2603" i="1"/>
  <c r="E2603" i="1"/>
  <c r="B2603" i="1"/>
  <c r="E2604" i="1" l="1"/>
  <c r="D2604" i="1"/>
  <c r="C2604" i="1"/>
  <c r="B2604" i="1"/>
  <c r="A2605" i="1"/>
  <c r="G2604" i="1"/>
  <c r="F2604" i="1"/>
  <c r="A2606" i="1" l="1"/>
  <c r="G2605" i="1"/>
  <c r="F2605" i="1"/>
  <c r="E2605" i="1"/>
  <c r="B2605" i="1"/>
  <c r="D2605" i="1"/>
  <c r="C2605" i="1"/>
  <c r="A2607" i="1" l="1"/>
  <c r="F2606" i="1"/>
  <c r="D2606" i="1"/>
  <c r="C2606" i="1"/>
  <c r="E2606" i="1"/>
  <c r="B2606" i="1"/>
  <c r="G2606" i="1"/>
  <c r="E2607" i="1" l="1"/>
  <c r="D2607" i="1"/>
  <c r="C2607" i="1"/>
  <c r="B2607" i="1"/>
  <c r="A2608" i="1"/>
  <c r="G2607" i="1"/>
  <c r="F2607" i="1"/>
  <c r="A2609" i="1" l="1"/>
  <c r="G2608" i="1"/>
  <c r="F2608" i="1"/>
  <c r="E2608" i="1"/>
  <c r="B2608" i="1"/>
  <c r="D2608" i="1"/>
  <c r="C2608" i="1"/>
  <c r="A2610" i="1" l="1"/>
  <c r="F2609" i="1"/>
  <c r="D2609" i="1"/>
  <c r="C2609" i="1"/>
  <c r="E2609" i="1"/>
  <c r="B2609" i="1"/>
  <c r="G2609" i="1"/>
  <c r="E2610" i="1" l="1"/>
  <c r="D2610" i="1"/>
  <c r="C2610" i="1"/>
  <c r="B2610" i="1"/>
  <c r="A2611" i="1"/>
  <c r="G2610" i="1"/>
  <c r="F2610" i="1"/>
  <c r="A2612" i="1" l="1"/>
  <c r="G2611" i="1"/>
  <c r="F2611" i="1"/>
  <c r="E2611" i="1"/>
  <c r="B2611" i="1"/>
  <c r="D2611" i="1"/>
  <c r="C2611" i="1"/>
  <c r="A2613" i="1" l="1"/>
  <c r="F2612" i="1"/>
  <c r="D2612" i="1"/>
  <c r="C2612" i="1"/>
  <c r="G2612" i="1"/>
  <c r="E2612" i="1"/>
  <c r="B2612" i="1"/>
  <c r="E2613" i="1" l="1"/>
  <c r="D2613" i="1"/>
  <c r="C2613" i="1"/>
  <c r="B2613" i="1"/>
  <c r="A2614" i="1"/>
  <c r="G2613" i="1"/>
  <c r="F2613" i="1"/>
  <c r="A2615" i="1" l="1"/>
  <c r="G2614" i="1"/>
  <c r="F2614" i="1"/>
  <c r="E2614" i="1"/>
  <c r="B2614" i="1"/>
  <c r="C2614" i="1"/>
  <c r="D2614" i="1"/>
  <c r="A2616" i="1" l="1"/>
  <c r="F2615" i="1"/>
  <c r="D2615" i="1"/>
  <c r="C2615" i="1"/>
  <c r="G2615" i="1"/>
  <c r="E2615" i="1"/>
  <c r="B2615" i="1"/>
  <c r="E2616" i="1" l="1"/>
  <c r="D2616" i="1"/>
  <c r="C2616" i="1"/>
  <c r="B2616" i="1"/>
  <c r="A2617" i="1"/>
  <c r="G2616" i="1"/>
  <c r="F2616" i="1"/>
  <c r="A2618" i="1" l="1"/>
  <c r="G2617" i="1"/>
  <c r="F2617" i="1"/>
  <c r="E2617" i="1"/>
  <c r="B2617" i="1"/>
  <c r="C2617" i="1"/>
  <c r="D2617" i="1"/>
  <c r="A2619" i="1" l="1"/>
  <c r="F2618" i="1"/>
  <c r="D2618" i="1"/>
  <c r="C2618" i="1"/>
  <c r="G2618" i="1"/>
  <c r="E2618" i="1"/>
  <c r="B2618" i="1"/>
  <c r="E2619" i="1" l="1"/>
  <c r="D2619" i="1"/>
  <c r="C2619" i="1"/>
  <c r="B2619" i="1"/>
  <c r="A2620" i="1"/>
  <c r="G2619" i="1"/>
  <c r="F2619" i="1"/>
  <c r="A2621" i="1" l="1"/>
  <c r="G2620" i="1"/>
  <c r="F2620" i="1"/>
  <c r="E2620" i="1"/>
  <c r="B2620" i="1"/>
  <c r="D2620" i="1"/>
  <c r="C2620" i="1"/>
  <c r="A2622" i="1" l="1"/>
  <c r="F2621" i="1"/>
  <c r="D2621" i="1"/>
  <c r="C2621" i="1"/>
  <c r="G2621" i="1"/>
  <c r="B2621" i="1"/>
  <c r="E2621" i="1"/>
  <c r="E2622" i="1" l="1"/>
  <c r="D2622" i="1"/>
  <c r="C2622" i="1"/>
  <c r="B2622" i="1"/>
  <c r="A2623" i="1"/>
  <c r="G2622" i="1"/>
  <c r="F2622" i="1"/>
  <c r="A2624" i="1" l="1"/>
  <c r="G2623" i="1"/>
  <c r="F2623" i="1"/>
  <c r="E2623" i="1"/>
  <c r="B2623" i="1"/>
  <c r="D2623" i="1"/>
  <c r="C2623" i="1"/>
  <c r="A2625" i="1" l="1"/>
  <c r="F2624" i="1"/>
  <c r="D2624" i="1"/>
  <c r="C2624" i="1"/>
  <c r="B2624" i="1"/>
  <c r="G2624" i="1"/>
  <c r="E2624" i="1"/>
  <c r="E2625" i="1" l="1"/>
  <c r="D2625" i="1"/>
  <c r="C2625" i="1"/>
  <c r="B2625" i="1"/>
  <c r="A2626" i="1"/>
  <c r="G2625" i="1"/>
  <c r="F2625" i="1"/>
  <c r="A2627" i="1" l="1"/>
  <c r="G2626" i="1"/>
  <c r="F2626" i="1"/>
  <c r="E2626" i="1"/>
  <c r="B2626" i="1"/>
  <c r="D2626" i="1"/>
  <c r="C2626" i="1"/>
  <c r="A2628" i="1" l="1"/>
  <c r="F2627" i="1"/>
  <c r="D2627" i="1"/>
  <c r="C2627" i="1"/>
  <c r="G2627" i="1"/>
  <c r="E2627" i="1"/>
  <c r="B2627" i="1"/>
  <c r="E2628" i="1" l="1"/>
  <c r="D2628" i="1"/>
  <c r="C2628" i="1"/>
  <c r="B2628" i="1"/>
  <c r="A2629" i="1"/>
  <c r="G2628" i="1"/>
  <c r="F2628" i="1"/>
  <c r="A2630" i="1" l="1"/>
  <c r="G2629" i="1"/>
  <c r="F2629" i="1"/>
  <c r="E2629" i="1"/>
  <c r="B2629" i="1"/>
  <c r="D2629" i="1"/>
  <c r="C2629" i="1"/>
  <c r="A2631" i="1" l="1"/>
  <c r="F2630" i="1"/>
  <c r="D2630" i="1"/>
  <c r="C2630" i="1"/>
  <c r="G2630" i="1"/>
  <c r="E2630" i="1"/>
  <c r="B2630" i="1"/>
  <c r="E2631" i="1" l="1"/>
  <c r="D2631" i="1"/>
  <c r="C2631" i="1"/>
  <c r="B2631" i="1"/>
  <c r="A2632" i="1"/>
  <c r="G2631" i="1"/>
  <c r="F2631" i="1"/>
  <c r="A2633" i="1" l="1"/>
  <c r="G2632" i="1"/>
  <c r="F2632" i="1"/>
  <c r="E2632" i="1"/>
  <c r="B2632" i="1"/>
  <c r="D2632" i="1"/>
  <c r="C2632" i="1"/>
  <c r="A2634" i="1" l="1"/>
  <c r="F2633" i="1"/>
  <c r="D2633" i="1"/>
  <c r="C2633" i="1"/>
  <c r="G2633" i="1"/>
  <c r="E2633" i="1"/>
  <c r="B2633" i="1"/>
  <c r="E2634" i="1" l="1"/>
  <c r="D2634" i="1"/>
  <c r="C2634" i="1"/>
  <c r="B2634" i="1"/>
  <c r="A2635" i="1"/>
  <c r="G2634" i="1"/>
  <c r="F2634" i="1"/>
  <c r="A2636" i="1" l="1"/>
  <c r="G2635" i="1"/>
  <c r="F2635" i="1"/>
  <c r="E2635" i="1"/>
  <c r="B2635" i="1"/>
  <c r="D2635" i="1"/>
  <c r="C2635" i="1"/>
  <c r="A2637" i="1" l="1"/>
  <c r="F2636" i="1"/>
  <c r="E2636" i="1"/>
  <c r="D2636" i="1"/>
  <c r="C2636" i="1"/>
  <c r="G2636" i="1"/>
  <c r="B2636" i="1"/>
  <c r="E2637" i="1" l="1"/>
  <c r="D2637" i="1"/>
  <c r="C2637" i="1"/>
  <c r="B2637" i="1"/>
  <c r="A2638" i="1"/>
  <c r="G2637" i="1"/>
  <c r="F2637" i="1"/>
  <c r="A2639" i="1" l="1"/>
  <c r="G2638" i="1"/>
  <c r="F2638" i="1"/>
  <c r="E2638" i="1"/>
  <c r="B2638" i="1"/>
  <c r="D2638" i="1"/>
  <c r="C2638" i="1"/>
  <c r="A2640" i="1" l="1"/>
  <c r="F2639" i="1"/>
  <c r="E2639" i="1"/>
  <c r="G2639" i="1"/>
  <c r="C2639" i="1"/>
  <c r="B2639" i="1"/>
  <c r="D2639" i="1"/>
  <c r="E2640" i="1" l="1"/>
  <c r="D2640" i="1"/>
  <c r="C2640" i="1"/>
  <c r="B2640" i="1"/>
  <c r="A2641" i="1"/>
  <c r="G2640" i="1"/>
  <c r="F2640" i="1"/>
  <c r="A2642" i="1" l="1"/>
  <c r="G2641" i="1"/>
  <c r="F2641" i="1"/>
  <c r="E2641" i="1"/>
  <c r="B2641" i="1"/>
  <c r="D2641" i="1"/>
  <c r="C2641" i="1"/>
  <c r="A2643" i="1" l="1"/>
  <c r="F2642" i="1"/>
  <c r="E2642" i="1"/>
  <c r="C2642" i="1"/>
  <c r="B2642" i="1"/>
  <c r="G2642" i="1"/>
  <c r="D2642" i="1"/>
  <c r="E2643" i="1" l="1"/>
  <c r="D2643" i="1"/>
  <c r="C2643" i="1"/>
  <c r="B2643" i="1"/>
  <c r="A2644" i="1"/>
  <c r="G2643" i="1"/>
  <c r="F2643" i="1"/>
  <c r="A2645" i="1" l="1"/>
  <c r="G2644" i="1"/>
  <c r="F2644" i="1"/>
  <c r="E2644" i="1"/>
  <c r="B2644" i="1"/>
  <c r="D2644" i="1"/>
  <c r="C2644" i="1"/>
  <c r="A2646" i="1" l="1"/>
  <c r="F2645" i="1"/>
  <c r="E2645" i="1"/>
  <c r="G2645" i="1"/>
  <c r="D2645" i="1"/>
  <c r="C2645" i="1"/>
  <c r="B2645" i="1"/>
  <c r="E2646" i="1" l="1"/>
  <c r="D2646" i="1"/>
  <c r="C2646" i="1"/>
  <c r="B2646" i="1"/>
  <c r="A2647" i="1"/>
  <c r="G2646" i="1"/>
  <c r="F2646" i="1"/>
  <c r="A2648" i="1" l="1"/>
  <c r="G2647" i="1"/>
  <c r="F2647" i="1"/>
  <c r="E2647" i="1"/>
  <c r="B2647" i="1"/>
  <c r="C2647" i="1"/>
  <c r="D2647" i="1"/>
  <c r="A2649" i="1" l="1"/>
  <c r="F2648" i="1"/>
  <c r="E2648" i="1"/>
  <c r="G2648" i="1"/>
  <c r="D2648" i="1"/>
  <c r="C2648" i="1"/>
  <c r="B2648" i="1"/>
  <c r="E2649" i="1" l="1"/>
  <c r="D2649" i="1"/>
  <c r="C2649" i="1"/>
  <c r="B2649" i="1"/>
  <c r="A2650" i="1"/>
  <c r="F2649" i="1"/>
  <c r="G2649" i="1"/>
  <c r="A2651" i="1" l="1"/>
  <c r="G2650" i="1"/>
  <c r="F2650" i="1"/>
  <c r="E2650" i="1"/>
  <c r="B2650" i="1"/>
  <c r="D2650" i="1"/>
  <c r="C2650" i="1"/>
  <c r="A2652" i="1" l="1"/>
  <c r="F2651" i="1"/>
  <c r="E2651" i="1"/>
  <c r="G2651" i="1"/>
  <c r="B2651" i="1"/>
  <c r="D2651" i="1"/>
  <c r="C2651" i="1"/>
  <c r="E2652" i="1" l="1"/>
  <c r="D2652" i="1"/>
  <c r="C2652" i="1"/>
  <c r="B2652" i="1"/>
  <c r="A2653" i="1"/>
  <c r="G2652" i="1"/>
  <c r="F2652" i="1"/>
  <c r="A2654" i="1" l="1"/>
  <c r="G2653" i="1"/>
  <c r="F2653" i="1"/>
  <c r="E2653" i="1"/>
  <c r="B2653" i="1"/>
  <c r="D2653" i="1"/>
  <c r="C2653" i="1"/>
  <c r="A2655" i="1" l="1"/>
  <c r="F2654" i="1"/>
  <c r="E2654" i="1"/>
  <c r="D2654" i="1"/>
  <c r="C2654" i="1"/>
  <c r="G2654" i="1"/>
  <c r="B2654" i="1"/>
  <c r="E2655" i="1" l="1"/>
  <c r="D2655" i="1"/>
  <c r="C2655" i="1"/>
  <c r="B2655" i="1"/>
  <c r="A2656" i="1"/>
  <c r="G2655" i="1"/>
  <c r="F2655" i="1"/>
  <c r="A2657" i="1" l="1"/>
  <c r="G2656" i="1"/>
  <c r="F2656" i="1"/>
  <c r="E2656" i="1"/>
  <c r="B2656" i="1"/>
  <c r="D2656" i="1"/>
  <c r="C2656" i="1"/>
  <c r="A2658" i="1" l="1"/>
  <c r="F2657" i="1"/>
  <c r="E2657" i="1"/>
  <c r="G2657" i="1"/>
  <c r="B2657" i="1"/>
  <c r="D2657" i="1"/>
  <c r="C2657" i="1"/>
  <c r="E2658" i="1" l="1"/>
  <c r="D2658" i="1"/>
  <c r="C2658" i="1"/>
  <c r="B2658" i="1"/>
  <c r="A2659" i="1"/>
  <c r="G2658" i="1"/>
  <c r="F2658" i="1"/>
  <c r="A2660" i="1" l="1"/>
  <c r="G2659" i="1"/>
  <c r="F2659" i="1"/>
  <c r="E2659" i="1"/>
  <c r="B2659" i="1"/>
  <c r="D2659" i="1"/>
  <c r="C2659" i="1"/>
  <c r="A2661" i="1" l="1"/>
  <c r="F2660" i="1"/>
  <c r="E2660" i="1"/>
  <c r="C2660" i="1"/>
  <c r="B2660" i="1"/>
  <c r="G2660" i="1"/>
  <c r="D2660" i="1"/>
  <c r="E2661" i="1" l="1"/>
  <c r="D2661" i="1"/>
  <c r="C2661" i="1"/>
  <c r="B2661" i="1"/>
  <c r="A2662" i="1"/>
  <c r="G2661" i="1"/>
  <c r="F2661" i="1"/>
  <c r="A2663" i="1" l="1"/>
  <c r="G2662" i="1"/>
  <c r="F2662" i="1"/>
  <c r="E2662" i="1"/>
  <c r="B2662" i="1"/>
  <c r="D2662" i="1"/>
  <c r="C2662" i="1"/>
  <c r="A2664" i="1" l="1"/>
  <c r="F2663" i="1"/>
  <c r="E2663" i="1"/>
  <c r="G2663" i="1"/>
  <c r="D2663" i="1"/>
  <c r="C2663" i="1"/>
  <c r="B2663" i="1"/>
  <c r="E2664" i="1" l="1"/>
  <c r="D2664" i="1"/>
  <c r="C2664" i="1"/>
  <c r="B2664" i="1"/>
  <c r="A2665" i="1"/>
  <c r="G2664" i="1"/>
  <c r="F2664" i="1"/>
  <c r="A2666" i="1" l="1"/>
  <c r="G2665" i="1"/>
  <c r="F2665" i="1"/>
  <c r="E2665" i="1"/>
  <c r="B2665" i="1"/>
  <c r="C2665" i="1"/>
  <c r="D2665" i="1"/>
  <c r="A2667" i="1" l="1"/>
  <c r="F2666" i="1"/>
  <c r="E2666" i="1"/>
  <c r="G2666" i="1"/>
  <c r="D2666" i="1"/>
  <c r="C2666" i="1"/>
  <c r="B2666" i="1"/>
  <c r="E2667" i="1" l="1"/>
  <c r="D2667" i="1"/>
  <c r="C2667" i="1"/>
  <c r="B2667" i="1"/>
  <c r="A2668" i="1"/>
  <c r="F2667" i="1"/>
  <c r="G2667" i="1"/>
  <c r="A2669" i="1" l="1"/>
  <c r="G2668" i="1"/>
  <c r="F2668" i="1"/>
  <c r="E2668" i="1"/>
  <c r="B2668" i="1"/>
  <c r="D2668" i="1"/>
  <c r="C2668" i="1"/>
  <c r="A2670" i="1" l="1"/>
  <c r="F2669" i="1"/>
  <c r="E2669" i="1"/>
  <c r="G2669" i="1"/>
  <c r="B2669" i="1"/>
  <c r="D2669" i="1"/>
  <c r="C2669" i="1"/>
  <c r="E2670" i="1" l="1"/>
  <c r="D2670" i="1"/>
  <c r="C2670" i="1"/>
  <c r="B2670" i="1"/>
  <c r="A2671" i="1"/>
  <c r="G2670" i="1"/>
  <c r="F2670" i="1"/>
  <c r="A2672" i="1" l="1"/>
  <c r="G2671" i="1"/>
  <c r="F2671" i="1"/>
  <c r="E2671" i="1"/>
  <c r="B2671" i="1"/>
  <c r="D2671" i="1"/>
  <c r="C2671" i="1"/>
  <c r="A2673" i="1" l="1"/>
  <c r="F2672" i="1"/>
  <c r="E2672" i="1"/>
  <c r="D2672" i="1"/>
  <c r="C2672" i="1"/>
  <c r="G2672" i="1"/>
  <c r="B2672" i="1"/>
  <c r="E2673" i="1" l="1"/>
  <c r="D2673" i="1"/>
  <c r="C2673" i="1"/>
  <c r="B2673" i="1"/>
  <c r="A2674" i="1"/>
  <c r="G2673" i="1"/>
  <c r="F2673" i="1"/>
  <c r="A2675" i="1" l="1"/>
  <c r="G2674" i="1"/>
  <c r="F2674" i="1"/>
  <c r="E2674" i="1"/>
  <c r="B2674" i="1"/>
  <c r="D2674" i="1"/>
  <c r="C2674" i="1"/>
  <c r="A2676" i="1" l="1"/>
  <c r="F2675" i="1"/>
  <c r="E2675" i="1"/>
  <c r="G2675" i="1"/>
  <c r="D2675" i="1"/>
  <c r="C2675" i="1"/>
  <c r="B2675" i="1"/>
  <c r="E2676" i="1" l="1"/>
  <c r="D2676" i="1"/>
  <c r="C2676" i="1"/>
  <c r="B2676" i="1"/>
  <c r="A2677" i="1"/>
  <c r="G2676" i="1"/>
  <c r="F2676" i="1"/>
  <c r="A2678" i="1" l="1"/>
  <c r="G2677" i="1"/>
  <c r="F2677" i="1"/>
  <c r="E2677" i="1"/>
  <c r="B2677" i="1"/>
  <c r="D2677" i="1"/>
  <c r="C2677" i="1"/>
  <c r="A2679" i="1" l="1"/>
  <c r="F2678" i="1"/>
  <c r="E2678" i="1"/>
  <c r="C2678" i="1"/>
  <c r="B2678" i="1"/>
  <c r="G2678" i="1"/>
  <c r="D2678" i="1"/>
  <c r="E2679" i="1" l="1"/>
  <c r="D2679" i="1"/>
  <c r="C2679" i="1"/>
  <c r="B2679" i="1"/>
  <c r="A2680" i="1"/>
  <c r="G2679" i="1"/>
  <c r="F2679" i="1"/>
  <c r="A2681" i="1" l="1"/>
  <c r="G2680" i="1"/>
  <c r="F2680" i="1"/>
  <c r="E2680" i="1"/>
  <c r="B2680" i="1"/>
  <c r="D2680" i="1"/>
  <c r="C2680" i="1"/>
  <c r="A2682" i="1" l="1"/>
  <c r="F2681" i="1"/>
  <c r="E2681" i="1"/>
  <c r="G2681" i="1"/>
  <c r="D2681" i="1"/>
  <c r="C2681" i="1"/>
  <c r="B2681" i="1"/>
  <c r="E2682" i="1" l="1"/>
  <c r="D2682" i="1"/>
  <c r="C2682" i="1"/>
  <c r="B2682" i="1"/>
  <c r="A2683" i="1"/>
  <c r="F2682" i="1"/>
  <c r="G2682" i="1"/>
  <c r="C2683" i="1" l="1"/>
  <c r="A2684" i="1"/>
  <c r="G2683" i="1"/>
  <c r="F2683" i="1"/>
  <c r="B2683" i="1"/>
  <c r="D2683" i="1"/>
  <c r="E2683" i="1"/>
  <c r="G2684" i="1" l="1"/>
  <c r="B2684" i="1"/>
  <c r="F2684" i="1"/>
  <c r="A2685" i="1"/>
  <c r="E2684" i="1"/>
  <c r="D2684" i="1"/>
  <c r="C2684" i="1"/>
  <c r="A2686" i="1" l="1"/>
  <c r="G2685" i="1"/>
  <c r="F2685" i="1"/>
  <c r="E2685" i="1"/>
  <c r="D2685" i="1"/>
  <c r="C2685" i="1"/>
  <c r="B2685" i="1"/>
  <c r="C2686" i="1" l="1"/>
  <c r="A2687" i="1"/>
  <c r="F2686" i="1"/>
  <c r="E2686" i="1"/>
  <c r="G2686" i="1"/>
  <c r="D2686" i="1"/>
  <c r="B2686" i="1"/>
  <c r="G2687" i="1" l="1"/>
  <c r="E2687" i="1"/>
  <c r="F2687" i="1"/>
  <c r="D2687" i="1"/>
  <c r="C2687" i="1"/>
  <c r="B2687" i="1"/>
  <c r="A2688" i="1"/>
  <c r="A2689" i="1" l="1"/>
  <c r="G2688" i="1"/>
  <c r="D2688" i="1"/>
  <c r="C2688" i="1"/>
  <c r="F2688" i="1"/>
  <c r="E2688" i="1"/>
  <c r="B2688" i="1"/>
  <c r="C2689" i="1" l="1"/>
  <c r="E2689" i="1"/>
  <c r="D2689" i="1"/>
  <c r="B2689" i="1"/>
  <c r="A2690" i="1"/>
  <c r="G2689" i="1"/>
  <c r="F2689" i="1"/>
  <c r="G2690" i="1" l="1"/>
  <c r="F2690" i="1"/>
  <c r="E2690" i="1"/>
  <c r="A2691" i="1"/>
  <c r="B2690" i="1"/>
  <c r="D2690" i="1"/>
  <c r="C2690" i="1"/>
  <c r="A2692" i="1" l="1"/>
  <c r="D2691" i="1"/>
  <c r="C2691" i="1"/>
  <c r="B2691" i="1"/>
  <c r="G2691" i="1"/>
  <c r="F2691" i="1"/>
  <c r="E2691" i="1"/>
  <c r="C2692" i="1" l="1"/>
  <c r="B2692" i="1"/>
  <c r="A2693" i="1"/>
  <c r="G2692" i="1"/>
  <c r="D2692" i="1"/>
  <c r="E2692" i="1"/>
  <c r="F2692" i="1"/>
  <c r="G2693" i="1" l="1"/>
  <c r="F2693" i="1"/>
  <c r="E2693" i="1"/>
  <c r="C2693" i="1"/>
  <c r="B2693" i="1"/>
  <c r="A2694" i="1"/>
  <c r="D2693" i="1"/>
  <c r="A2695" i="1" l="1"/>
  <c r="G2694" i="1"/>
  <c r="F2694" i="1"/>
  <c r="C2694" i="1"/>
  <c r="B2694" i="1"/>
  <c r="E2694" i="1"/>
  <c r="D2694" i="1"/>
  <c r="C2695" i="1" l="1"/>
  <c r="B2695" i="1"/>
  <c r="E2695" i="1"/>
  <c r="D2695" i="1"/>
  <c r="A2696" i="1"/>
  <c r="G2695" i="1"/>
  <c r="F2695" i="1"/>
  <c r="G2696" i="1" l="1"/>
  <c r="F2696" i="1"/>
  <c r="E2696" i="1"/>
  <c r="A2697" i="1"/>
  <c r="B2696" i="1"/>
  <c r="D2696" i="1"/>
  <c r="C2696" i="1"/>
  <c r="A2698" i="1" l="1"/>
  <c r="D2697" i="1"/>
  <c r="C2697" i="1"/>
  <c r="B2697" i="1"/>
  <c r="G2697" i="1"/>
  <c r="F2697" i="1"/>
  <c r="E2697" i="1"/>
  <c r="C2698" i="1" l="1"/>
  <c r="B2698" i="1"/>
  <c r="A2699" i="1"/>
  <c r="G2698" i="1"/>
  <c r="D2698" i="1"/>
  <c r="F2698" i="1"/>
  <c r="E2698" i="1"/>
  <c r="G2699" i="1" l="1"/>
  <c r="F2699" i="1"/>
  <c r="E2699" i="1"/>
  <c r="C2699" i="1"/>
  <c r="B2699" i="1"/>
  <c r="D2699" i="1"/>
  <c r="A2700" i="1"/>
  <c r="A2701" i="1" l="1"/>
  <c r="G2700" i="1"/>
  <c r="F2700" i="1"/>
  <c r="C2700" i="1"/>
  <c r="B2700" i="1"/>
  <c r="E2700" i="1"/>
  <c r="D2700" i="1"/>
  <c r="C2701" i="1" l="1"/>
  <c r="B2701" i="1"/>
  <c r="E2701" i="1"/>
  <c r="D2701" i="1"/>
  <c r="A2702" i="1"/>
  <c r="G2701" i="1"/>
  <c r="F2701" i="1"/>
  <c r="G2702" i="1" l="1"/>
  <c r="F2702" i="1"/>
  <c r="E2702" i="1"/>
  <c r="A2703" i="1"/>
  <c r="B2702" i="1"/>
  <c r="D2702" i="1"/>
  <c r="C2702" i="1"/>
  <c r="A2704" i="1" l="1"/>
  <c r="D2703" i="1"/>
  <c r="C2703" i="1"/>
  <c r="B2703" i="1"/>
  <c r="G2703" i="1"/>
  <c r="F2703" i="1"/>
  <c r="E2703" i="1"/>
  <c r="C2704" i="1" l="1"/>
  <c r="B2704" i="1"/>
  <c r="A2705" i="1"/>
  <c r="G2704" i="1"/>
  <c r="D2704" i="1"/>
  <c r="E2704" i="1"/>
  <c r="F2704" i="1"/>
  <c r="G2705" i="1" l="1"/>
  <c r="F2705" i="1"/>
  <c r="E2705" i="1"/>
  <c r="C2705" i="1"/>
  <c r="B2705" i="1"/>
  <c r="A2706" i="1"/>
  <c r="D2705" i="1"/>
  <c r="A2707" i="1" l="1"/>
  <c r="G2706" i="1"/>
  <c r="F2706" i="1"/>
  <c r="C2706" i="1"/>
  <c r="B2706" i="1"/>
  <c r="D2706" i="1"/>
  <c r="E2706" i="1"/>
  <c r="C2707" i="1" l="1"/>
  <c r="B2707" i="1"/>
  <c r="E2707" i="1"/>
  <c r="D2707" i="1"/>
  <c r="A2708" i="1"/>
  <c r="G2707" i="1"/>
  <c r="F2707" i="1"/>
  <c r="G2708" i="1" l="1"/>
  <c r="F2708" i="1"/>
  <c r="E2708" i="1"/>
  <c r="A2709" i="1"/>
  <c r="B2708" i="1"/>
  <c r="D2708" i="1"/>
  <c r="C2708" i="1"/>
  <c r="A2710" i="1" l="1"/>
  <c r="D2709" i="1"/>
  <c r="C2709" i="1"/>
  <c r="B2709" i="1"/>
  <c r="E2709" i="1"/>
  <c r="G2709" i="1"/>
  <c r="F2709" i="1"/>
  <c r="C2710" i="1" l="1"/>
  <c r="B2710" i="1"/>
  <c r="A2711" i="1"/>
  <c r="G2710" i="1"/>
  <c r="D2710" i="1"/>
  <c r="F2710" i="1"/>
  <c r="E2710" i="1"/>
  <c r="G2711" i="1" l="1"/>
  <c r="F2711" i="1"/>
  <c r="E2711" i="1"/>
  <c r="C2711" i="1"/>
  <c r="B2711" i="1"/>
  <c r="D2711" i="1"/>
  <c r="A2712" i="1"/>
  <c r="A2713" i="1" l="1"/>
  <c r="G2712" i="1"/>
  <c r="F2712" i="1"/>
  <c r="C2712" i="1"/>
  <c r="B2712" i="1"/>
  <c r="E2712" i="1"/>
  <c r="D2712" i="1"/>
  <c r="C2713" i="1" l="1"/>
  <c r="B2713" i="1"/>
  <c r="E2713" i="1"/>
  <c r="D2713" i="1"/>
  <c r="A2714" i="1"/>
  <c r="G2713" i="1"/>
  <c r="F2713" i="1"/>
  <c r="G2714" i="1" l="1"/>
  <c r="F2714" i="1"/>
  <c r="E2714" i="1"/>
  <c r="A2715" i="1"/>
  <c r="B2714" i="1"/>
  <c r="D2714" i="1"/>
  <c r="C2714" i="1"/>
  <c r="A2716" i="1" l="1"/>
  <c r="D2715" i="1"/>
  <c r="C2715" i="1"/>
  <c r="B2715" i="1"/>
  <c r="G2715" i="1"/>
  <c r="F2715" i="1"/>
  <c r="E2715" i="1"/>
  <c r="C2716" i="1" l="1"/>
  <c r="B2716" i="1"/>
  <c r="A2717" i="1"/>
  <c r="G2716" i="1"/>
  <c r="D2716" i="1"/>
  <c r="F2716" i="1"/>
  <c r="E2716" i="1"/>
  <c r="G2717" i="1" l="1"/>
  <c r="F2717" i="1"/>
  <c r="E2717" i="1"/>
  <c r="C2717" i="1"/>
  <c r="B2717" i="1"/>
  <c r="A2718" i="1"/>
  <c r="D2717" i="1"/>
  <c r="A2719" i="1" l="1"/>
  <c r="G2718" i="1"/>
  <c r="F2718" i="1"/>
  <c r="C2718" i="1"/>
  <c r="B2718" i="1"/>
  <c r="E2718" i="1"/>
  <c r="D2718" i="1"/>
  <c r="C2719" i="1" l="1"/>
  <c r="B2719" i="1"/>
  <c r="E2719" i="1"/>
  <c r="D2719" i="1"/>
  <c r="A2720" i="1"/>
  <c r="G2719" i="1"/>
  <c r="F2719" i="1"/>
  <c r="G2720" i="1" l="1"/>
  <c r="F2720" i="1"/>
  <c r="E2720" i="1"/>
  <c r="A2721" i="1"/>
  <c r="B2720" i="1"/>
  <c r="D2720" i="1"/>
  <c r="C2720" i="1"/>
  <c r="A2722" i="1" l="1"/>
  <c r="D2721" i="1"/>
  <c r="C2721" i="1"/>
  <c r="B2721" i="1"/>
  <c r="G2721" i="1"/>
  <c r="F2721" i="1"/>
  <c r="E2721" i="1"/>
  <c r="C2722" i="1" l="1"/>
  <c r="B2722" i="1"/>
  <c r="A2723" i="1"/>
  <c r="G2722" i="1"/>
  <c r="D2722" i="1"/>
  <c r="F2722" i="1"/>
  <c r="E2722" i="1"/>
  <c r="G2723" i="1" l="1"/>
  <c r="F2723" i="1"/>
  <c r="E2723" i="1"/>
  <c r="C2723" i="1"/>
  <c r="B2723" i="1"/>
  <c r="D2723" i="1"/>
  <c r="A2724" i="1"/>
  <c r="A2725" i="1" l="1"/>
  <c r="G2724" i="1"/>
  <c r="F2724" i="1"/>
  <c r="C2724" i="1"/>
  <c r="B2724" i="1"/>
  <c r="E2724" i="1"/>
  <c r="D2724" i="1"/>
  <c r="C2725" i="1" l="1"/>
  <c r="B2725" i="1"/>
  <c r="E2725" i="1"/>
  <c r="D2725" i="1"/>
  <c r="A2726" i="1"/>
  <c r="G2725" i="1"/>
  <c r="F2725" i="1"/>
  <c r="G2726" i="1" l="1"/>
  <c r="F2726" i="1"/>
  <c r="E2726" i="1"/>
  <c r="A2727" i="1"/>
  <c r="B2726" i="1"/>
  <c r="D2726" i="1"/>
  <c r="C2726" i="1"/>
  <c r="A2728" i="1" l="1"/>
  <c r="D2727" i="1"/>
  <c r="C2727" i="1"/>
  <c r="B2727" i="1"/>
  <c r="G2727" i="1"/>
  <c r="F2727" i="1"/>
  <c r="E2727" i="1"/>
  <c r="C2728" i="1" l="1"/>
  <c r="B2728" i="1"/>
  <c r="A2729" i="1"/>
  <c r="G2728" i="1"/>
  <c r="D2728" i="1"/>
  <c r="E2728" i="1"/>
  <c r="F2728" i="1"/>
  <c r="G2729" i="1" l="1"/>
  <c r="F2729" i="1"/>
  <c r="E2729" i="1"/>
  <c r="C2729" i="1"/>
  <c r="B2729" i="1"/>
  <c r="A2730" i="1"/>
  <c r="D2729" i="1"/>
  <c r="A2731" i="1" l="1"/>
  <c r="G2730" i="1"/>
  <c r="F2730" i="1"/>
  <c r="C2730" i="1"/>
  <c r="B2730" i="1"/>
  <c r="D2730" i="1"/>
  <c r="E2730" i="1"/>
  <c r="C2731" i="1" l="1"/>
  <c r="B2731" i="1"/>
  <c r="E2731" i="1"/>
  <c r="D2731" i="1"/>
  <c r="A2732" i="1"/>
  <c r="G2731" i="1"/>
  <c r="F2731" i="1"/>
  <c r="G2732" i="1" l="1"/>
  <c r="F2732" i="1"/>
  <c r="E2732" i="1"/>
  <c r="A2733" i="1"/>
  <c r="B2732" i="1"/>
  <c r="D2732" i="1"/>
  <c r="C2732" i="1"/>
  <c r="A2734" i="1" l="1"/>
  <c r="D2733" i="1"/>
  <c r="C2733" i="1"/>
  <c r="B2733" i="1"/>
  <c r="E2733" i="1"/>
  <c r="G2733" i="1"/>
  <c r="F2733" i="1"/>
  <c r="C2734" i="1" l="1"/>
  <c r="B2734" i="1"/>
  <c r="A2735" i="1"/>
  <c r="G2734" i="1"/>
  <c r="D2734" i="1"/>
  <c r="F2734" i="1"/>
  <c r="E2734" i="1"/>
  <c r="G2735" i="1" l="1"/>
  <c r="F2735" i="1"/>
  <c r="E2735" i="1"/>
  <c r="C2735" i="1"/>
  <c r="B2735" i="1"/>
  <c r="D2735" i="1"/>
  <c r="A2736" i="1"/>
  <c r="A2737" i="1" l="1"/>
  <c r="G2736" i="1"/>
  <c r="F2736" i="1"/>
  <c r="C2736" i="1"/>
  <c r="B2736" i="1"/>
  <c r="E2736" i="1"/>
  <c r="D2736" i="1"/>
  <c r="C2737" i="1" l="1"/>
  <c r="B2737" i="1"/>
  <c r="E2737" i="1"/>
  <c r="D2737" i="1"/>
  <c r="A2738" i="1"/>
  <c r="G2737" i="1"/>
  <c r="F2737" i="1"/>
  <c r="G2738" i="1" l="1"/>
  <c r="F2738" i="1"/>
  <c r="E2738" i="1"/>
  <c r="A2739" i="1"/>
  <c r="B2738" i="1"/>
  <c r="D2738" i="1"/>
  <c r="C2738" i="1"/>
  <c r="A2740" i="1" l="1"/>
  <c r="D2739" i="1"/>
  <c r="C2739" i="1"/>
  <c r="B2739" i="1"/>
  <c r="G2739" i="1"/>
  <c r="F2739" i="1"/>
  <c r="E2739" i="1"/>
  <c r="C2740" i="1" l="1"/>
  <c r="B2740" i="1"/>
  <c r="A2741" i="1"/>
  <c r="G2740" i="1"/>
  <c r="D2740" i="1"/>
  <c r="F2740" i="1"/>
  <c r="E2740" i="1"/>
  <c r="G2741" i="1" l="1"/>
  <c r="F2741" i="1"/>
  <c r="E2741" i="1"/>
  <c r="C2741" i="1"/>
  <c r="B2741" i="1"/>
  <c r="A2742" i="1"/>
  <c r="D2741" i="1"/>
  <c r="A2743" i="1" l="1"/>
  <c r="G2742" i="1"/>
  <c r="F2742" i="1"/>
  <c r="C2742" i="1"/>
  <c r="B2742" i="1"/>
  <c r="E2742" i="1"/>
  <c r="D2742" i="1"/>
  <c r="C2743" i="1" l="1"/>
  <c r="B2743" i="1"/>
  <c r="E2743" i="1"/>
  <c r="D2743" i="1"/>
  <c r="A2744" i="1"/>
  <c r="G2743" i="1"/>
  <c r="F2743" i="1"/>
  <c r="G2744" i="1" l="1"/>
  <c r="F2744" i="1"/>
  <c r="E2744" i="1"/>
  <c r="A2745" i="1"/>
  <c r="B2744" i="1"/>
  <c r="D2744" i="1"/>
  <c r="C2744" i="1"/>
  <c r="A2746" i="1" l="1"/>
  <c r="D2745" i="1"/>
  <c r="C2745" i="1"/>
  <c r="B2745" i="1"/>
  <c r="G2745" i="1"/>
  <c r="F2745" i="1"/>
  <c r="E2745" i="1"/>
  <c r="C2746" i="1" l="1"/>
  <c r="B2746" i="1"/>
  <c r="A2747" i="1"/>
  <c r="G2746" i="1"/>
  <c r="D2746" i="1"/>
  <c r="F2746" i="1"/>
  <c r="E2746" i="1"/>
  <c r="G2747" i="1" l="1"/>
  <c r="F2747" i="1"/>
  <c r="E2747" i="1"/>
  <c r="C2747" i="1"/>
  <c r="B2747" i="1"/>
  <c r="D2747" i="1"/>
  <c r="A2748" i="1"/>
  <c r="A2749" i="1" l="1"/>
  <c r="G2748" i="1"/>
  <c r="F2748" i="1"/>
  <c r="C2748" i="1"/>
  <c r="B2748" i="1"/>
  <c r="E2748" i="1"/>
  <c r="D2748" i="1"/>
  <c r="C2749" i="1" l="1"/>
  <c r="B2749" i="1"/>
  <c r="E2749" i="1"/>
  <c r="D2749" i="1"/>
  <c r="A2750" i="1"/>
  <c r="G2749" i="1"/>
  <c r="F2749" i="1"/>
  <c r="G2750" i="1" l="1"/>
  <c r="F2750" i="1"/>
  <c r="E2750" i="1"/>
  <c r="A2751" i="1"/>
  <c r="B2750" i="1"/>
  <c r="D2750" i="1"/>
  <c r="C2750" i="1"/>
  <c r="A2752" i="1" l="1"/>
  <c r="D2751" i="1"/>
  <c r="C2751" i="1"/>
  <c r="B2751" i="1"/>
  <c r="G2751" i="1"/>
  <c r="F2751" i="1"/>
  <c r="E2751" i="1"/>
  <c r="C2752" i="1" l="1"/>
  <c r="B2752" i="1"/>
  <c r="A2753" i="1"/>
  <c r="G2752" i="1"/>
  <c r="D2752" i="1"/>
  <c r="E2752" i="1"/>
  <c r="F2752" i="1"/>
  <c r="G2753" i="1" l="1"/>
  <c r="F2753" i="1"/>
  <c r="E2753" i="1"/>
  <c r="C2753" i="1"/>
  <c r="B2753" i="1"/>
  <c r="A2754" i="1"/>
  <c r="D2753" i="1"/>
  <c r="A2755" i="1" l="1"/>
  <c r="G2754" i="1"/>
  <c r="F2754" i="1"/>
  <c r="C2754" i="1"/>
  <c r="B2754" i="1"/>
  <c r="D2754" i="1"/>
  <c r="E2754" i="1"/>
  <c r="C2755" i="1" l="1"/>
  <c r="B2755" i="1"/>
  <c r="E2755" i="1"/>
  <c r="D2755" i="1"/>
  <c r="A2756" i="1"/>
  <c r="G2755" i="1"/>
  <c r="F2755" i="1"/>
  <c r="G2756" i="1" l="1"/>
  <c r="F2756" i="1"/>
  <c r="E2756" i="1"/>
  <c r="A2757" i="1"/>
  <c r="B2756" i="1"/>
  <c r="D2756" i="1"/>
  <c r="C2756" i="1"/>
  <c r="A2758" i="1" l="1"/>
  <c r="D2757" i="1"/>
  <c r="C2757" i="1"/>
  <c r="B2757" i="1"/>
  <c r="E2757" i="1"/>
  <c r="G2757" i="1"/>
  <c r="F2757" i="1"/>
  <c r="C2758" i="1" l="1"/>
  <c r="B2758" i="1"/>
  <c r="A2759" i="1"/>
  <c r="G2758" i="1"/>
  <c r="D2758" i="1"/>
  <c r="F2758" i="1"/>
  <c r="E2758" i="1"/>
  <c r="G2759" i="1" l="1"/>
  <c r="F2759" i="1"/>
  <c r="E2759" i="1"/>
  <c r="C2759" i="1"/>
  <c r="B2759" i="1"/>
  <c r="D2759" i="1"/>
  <c r="A2760" i="1"/>
  <c r="A2761" i="1" l="1"/>
  <c r="G2760" i="1"/>
  <c r="F2760" i="1"/>
  <c r="C2760" i="1"/>
  <c r="B2760" i="1"/>
  <c r="E2760" i="1"/>
  <c r="D2760" i="1"/>
  <c r="C2761" i="1" l="1"/>
  <c r="B2761" i="1"/>
  <c r="E2761" i="1"/>
  <c r="D2761" i="1"/>
  <c r="A2762" i="1"/>
  <c r="G2761" i="1"/>
  <c r="F2761" i="1"/>
  <c r="G2762" i="1" l="1"/>
  <c r="F2762" i="1"/>
  <c r="E2762" i="1"/>
  <c r="A2763" i="1"/>
  <c r="B2762" i="1"/>
  <c r="C2762" i="1"/>
  <c r="D2762" i="1"/>
  <c r="A2764" i="1" l="1"/>
  <c r="D2763" i="1"/>
  <c r="C2763" i="1"/>
  <c r="B2763" i="1"/>
  <c r="G2763" i="1"/>
  <c r="F2763" i="1"/>
  <c r="E2763" i="1"/>
  <c r="C2764" i="1" l="1"/>
  <c r="B2764" i="1"/>
  <c r="A2765" i="1"/>
  <c r="G2764" i="1"/>
  <c r="D2764" i="1"/>
  <c r="F2764" i="1"/>
  <c r="E2764" i="1"/>
  <c r="G2765" i="1" l="1"/>
  <c r="F2765" i="1"/>
  <c r="E2765" i="1"/>
  <c r="C2765" i="1"/>
  <c r="B2765" i="1"/>
  <c r="A2766" i="1"/>
  <c r="D2765" i="1"/>
  <c r="A2767" i="1" l="1"/>
  <c r="G2766" i="1"/>
  <c r="F2766" i="1"/>
  <c r="C2766" i="1"/>
  <c r="B2766" i="1"/>
  <c r="E2766" i="1"/>
  <c r="D2766" i="1"/>
  <c r="C2767" i="1" l="1"/>
  <c r="B2767" i="1"/>
  <c r="E2767" i="1"/>
  <c r="D2767" i="1"/>
  <c r="A2768" i="1"/>
  <c r="G2767" i="1"/>
  <c r="F2767" i="1"/>
  <c r="G2768" i="1" l="1"/>
  <c r="F2768" i="1"/>
  <c r="E2768" i="1"/>
  <c r="A2769" i="1"/>
  <c r="B2768" i="1"/>
  <c r="D2768" i="1"/>
  <c r="C2768" i="1"/>
  <c r="A2770" i="1" l="1"/>
  <c r="D2769" i="1"/>
  <c r="C2769" i="1"/>
  <c r="B2769" i="1"/>
  <c r="G2769" i="1"/>
  <c r="F2769" i="1"/>
  <c r="E2769" i="1"/>
  <c r="C2770" i="1" l="1"/>
  <c r="B2770" i="1"/>
  <c r="A2771" i="1"/>
  <c r="G2770" i="1"/>
  <c r="D2770" i="1"/>
  <c r="F2770" i="1"/>
  <c r="E2770" i="1"/>
  <c r="G2771" i="1" l="1"/>
  <c r="F2771" i="1"/>
  <c r="E2771" i="1"/>
  <c r="C2771" i="1"/>
  <c r="B2771" i="1"/>
  <c r="A2772" i="1"/>
  <c r="D2771" i="1"/>
  <c r="A2773" i="1" l="1"/>
  <c r="G2772" i="1"/>
  <c r="D2772" i="1"/>
  <c r="C2772" i="1"/>
  <c r="F2772" i="1"/>
  <c r="E2772" i="1"/>
  <c r="B2772" i="1"/>
  <c r="D2773" i="1" l="1"/>
  <c r="C2773" i="1"/>
  <c r="B2773" i="1"/>
  <c r="G2773" i="1"/>
  <c r="F2773" i="1"/>
  <c r="E2773" i="1"/>
  <c r="A2774" i="1"/>
  <c r="G2774" i="1" l="1"/>
  <c r="F2774" i="1"/>
  <c r="E2774" i="1"/>
  <c r="D2774" i="1"/>
  <c r="C2774" i="1"/>
  <c r="A2775" i="1"/>
  <c r="B2774" i="1"/>
  <c r="A2776" i="1" l="1"/>
  <c r="G2775" i="1"/>
  <c r="F2775" i="1"/>
  <c r="E2775" i="1"/>
  <c r="D2775" i="1"/>
  <c r="C2775" i="1"/>
  <c r="B2775" i="1"/>
  <c r="D2776" i="1" l="1"/>
  <c r="C2776" i="1"/>
  <c r="B2776" i="1"/>
  <c r="G2776" i="1"/>
  <c r="A2777" i="1"/>
  <c r="F2776" i="1"/>
  <c r="E2776" i="1"/>
  <c r="G2777" i="1" l="1"/>
  <c r="F2777" i="1"/>
  <c r="E2777" i="1"/>
  <c r="A2778" i="1"/>
  <c r="D2777" i="1"/>
  <c r="C2777" i="1"/>
  <c r="B2777" i="1"/>
  <c r="A2779" i="1" l="1"/>
  <c r="C2778" i="1"/>
  <c r="B2778" i="1"/>
  <c r="G2778" i="1"/>
  <c r="F2778" i="1"/>
  <c r="E2778" i="1"/>
  <c r="D2778" i="1"/>
  <c r="D2779" i="1" l="1"/>
  <c r="C2779" i="1"/>
  <c r="B2779" i="1"/>
  <c r="A2780" i="1"/>
  <c r="G2779" i="1"/>
  <c r="E2779" i="1"/>
  <c r="F2779" i="1"/>
  <c r="G2780" i="1" l="1"/>
  <c r="F2780" i="1"/>
  <c r="E2780" i="1"/>
  <c r="C2780" i="1"/>
  <c r="B2780" i="1"/>
  <c r="A2781" i="1"/>
  <c r="D2780" i="1"/>
  <c r="A2782" i="1" l="1"/>
  <c r="G2781" i="1"/>
  <c r="D2781" i="1"/>
  <c r="C2781" i="1"/>
  <c r="F2781" i="1"/>
  <c r="E2781" i="1"/>
  <c r="B2781" i="1"/>
  <c r="D2782" i="1" l="1"/>
  <c r="C2782" i="1"/>
  <c r="B2782" i="1"/>
  <c r="G2782" i="1"/>
  <c r="F2782" i="1"/>
  <c r="E2782" i="1"/>
  <c r="A2783" i="1"/>
  <c r="G2783" i="1" l="1"/>
  <c r="F2783" i="1"/>
  <c r="E2783" i="1"/>
  <c r="D2783" i="1"/>
  <c r="C2783" i="1"/>
  <c r="A2784" i="1"/>
  <c r="B2783" i="1"/>
  <c r="A2785" i="1" l="1"/>
  <c r="G2784" i="1"/>
  <c r="F2784" i="1"/>
  <c r="E2784" i="1"/>
  <c r="D2784" i="1"/>
  <c r="C2784" i="1"/>
  <c r="B2784" i="1"/>
  <c r="D2785" i="1" l="1"/>
  <c r="C2785" i="1"/>
  <c r="B2785" i="1"/>
  <c r="G2785" i="1"/>
  <c r="A2786" i="1"/>
  <c r="F2785" i="1"/>
  <c r="E2785" i="1"/>
  <c r="G2786" i="1" l="1"/>
  <c r="F2786" i="1"/>
  <c r="E2786" i="1"/>
  <c r="A2787" i="1"/>
  <c r="D2786" i="1"/>
  <c r="C2786" i="1"/>
  <c r="B2786" i="1"/>
  <c r="A2788" i="1" l="1"/>
  <c r="C2787" i="1"/>
  <c r="B2787" i="1"/>
  <c r="G2787" i="1"/>
  <c r="F2787" i="1"/>
  <c r="E2787" i="1"/>
  <c r="D2787" i="1"/>
  <c r="D2788" i="1" l="1"/>
  <c r="C2788" i="1"/>
  <c r="B2788" i="1"/>
  <c r="A2789" i="1"/>
  <c r="G2788" i="1"/>
  <c r="F2788" i="1"/>
  <c r="E2788" i="1"/>
  <c r="G2789" i="1" l="1"/>
  <c r="F2789" i="1"/>
  <c r="E2789" i="1"/>
  <c r="C2789" i="1"/>
  <c r="B2789" i="1"/>
  <c r="A2790" i="1"/>
  <c r="D2789" i="1"/>
  <c r="A2791" i="1" l="1"/>
  <c r="G2790" i="1"/>
  <c r="D2790" i="1"/>
  <c r="C2790" i="1"/>
  <c r="B2790" i="1"/>
  <c r="F2790" i="1"/>
  <c r="E2790" i="1"/>
  <c r="D2791" i="1" l="1"/>
  <c r="C2791" i="1"/>
  <c r="B2791" i="1"/>
  <c r="G2791" i="1"/>
  <c r="F2791" i="1"/>
  <c r="E2791" i="1"/>
  <c r="A2792" i="1"/>
  <c r="G2792" i="1" l="1"/>
  <c r="F2792" i="1"/>
  <c r="E2792" i="1"/>
  <c r="D2792" i="1"/>
  <c r="C2792" i="1"/>
  <c r="A2793" i="1"/>
  <c r="B2792" i="1"/>
  <c r="A2794" i="1" l="1"/>
  <c r="G2793" i="1"/>
  <c r="F2793" i="1"/>
  <c r="E2793" i="1"/>
  <c r="D2793" i="1"/>
  <c r="C2793" i="1"/>
  <c r="B2793" i="1"/>
  <c r="D2794" i="1" l="1"/>
  <c r="C2794" i="1"/>
  <c r="B2794" i="1"/>
  <c r="G2794" i="1"/>
  <c r="A2795" i="1"/>
  <c r="F2794" i="1"/>
  <c r="E2794" i="1"/>
  <c r="G2795" i="1" l="1"/>
  <c r="F2795" i="1"/>
  <c r="E2795" i="1"/>
  <c r="A2796" i="1"/>
  <c r="D2795" i="1"/>
  <c r="C2795" i="1"/>
  <c r="B2795" i="1"/>
  <c r="A2797" i="1" l="1"/>
  <c r="C2796" i="1"/>
  <c r="B2796" i="1"/>
  <c r="G2796" i="1"/>
  <c r="F2796" i="1"/>
  <c r="E2796" i="1"/>
  <c r="D2796" i="1"/>
  <c r="D2797" i="1" l="1"/>
  <c r="C2797" i="1"/>
  <c r="B2797" i="1"/>
  <c r="A2798" i="1"/>
  <c r="G2797" i="1"/>
  <c r="F2797" i="1"/>
  <c r="E2797" i="1"/>
  <c r="G2798" i="1" l="1"/>
  <c r="F2798" i="1"/>
  <c r="E2798" i="1"/>
  <c r="C2798" i="1"/>
  <c r="B2798" i="1"/>
  <c r="A2799" i="1"/>
  <c r="D2798" i="1"/>
  <c r="A2800" i="1" l="1"/>
  <c r="G2799" i="1"/>
  <c r="D2799" i="1"/>
  <c r="C2799" i="1"/>
  <c r="E2799" i="1"/>
  <c r="B2799" i="1"/>
  <c r="F2799" i="1"/>
  <c r="D2800" i="1" l="1"/>
  <c r="C2800" i="1"/>
  <c r="B2800" i="1"/>
  <c r="G2800" i="1"/>
  <c r="F2800" i="1"/>
  <c r="E2800" i="1"/>
  <c r="A2801" i="1"/>
  <c r="G2801" i="1" l="1"/>
  <c r="F2801" i="1"/>
  <c r="E2801" i="1"/>
  <c r="D2801" i="1"/>
  <c r="C2801" i="1"/>
  <c r="A2802" i="1"/>
  <c r="B2801" i="1"/>
  <c r="A2803" i="1" l="1"/>
  <c r="G2802" i="1"/>
  <c r="F2802" i="1"/>
  <c r="E2802" i="1"/>
  <c r="D2802" i="1"/>
  <c r="C2802" i="1"/>
  <c r="B2802" i="1"/>
  <c r="D2803" i="1" l="1"/>
  <c r="C2803" i="1"/>
  <c r="B2803" i="1"/>
  <c r="G2803" i="1"/>
  <c r="A2804" i="1"/>
  <c r="F2803" i="1"/>
  <c r="E2803" i="1"/>
  <c r="G2804" i="1" l="1"/>
  <c r="F2804" i="1"/>
  <c r="E2804" i="1"/>
  <c r="A2805" i="1"/>
  <c r="D2804" i="1"/>
  <c r="C2804" i="1"/>
  <c r="B2804" i="1"/>
  <c r="A2806" i="1" l="1"/>
  <c r="C2805" i="1"/>
  <c r="B2805" i="1"/>
  <c r="G2805" i="1"/>
  <c r="F2805" i="1"/>
  <c r="E2805" i="1"/>
  <c r="D2805" i="1"/>
  <c r="D2806" i="1" l="1"/>
  <c r="C2806" i="1"/>
  <c r="B2806" i="1"/>
  <c r="A2807" i="1"/>
  <c r="G2806" i="1"/>
  <c r="E2806" i="1"/>
  <c r="F2806" i="1"/>
  <c r="G2807" i="1" l="1"/>
  <c r="F2807" i="1"/>
  <c r="E2807" i="1"/>
  <c r="C2807" i="1"/>
  <c r="B2807" i="1"/>
  <c r="A2808" i="1"/>
  <c r="D2807" i="1"/>
  <c r="A2809" i="1" l="1"/>
  <c r="G2808" i="1"/>
  <c r="D2808" i="1"/>
  <c r="C2808" i="1"/>
  <c r="F2808" i="1"/>
  <c r="E2808" i="1"/>
  <c r="B2808" i="1"/>
  <c r="D2809" i="1" l="1"/>
  <c r="C2809" i="1"/>
  <c r="B2809" i="1"/>
  <c r="G2809" i="1"/>
  <c r="F2809" i="1"/>
  <c r="E2809" i="1"/>
  <c r="A2810" i="1"/>
  <c r="G2810" i="1" l="1"/>
  <c r="F2810" i="1"/>
  <c r="E2810" i="1"/>
  <c r="D2810" i="1"/>
  <c r="C2810" i="1"/>
  <c r="A2811" i="1"/>
  <c r="B2810" i="1"/>
  <c r="A2812" i="1" l="1"/>
  <c r="G2811" i="1"/>
  <c r="F2811" i="1"/>
  <c r="E2811" i="1"/>
  <c r="D2811" i="1"/>
  <c r="C2811" i="1"/>
  <c r="B2811" i="1"/>
  <c r="D2812" i="1" l="1"/>
  <c r="C2812" i="1"/>
  <c r="B2812" i="1"/>
  <c r="G2812" i="1"/>
  <c r="A2813" i="1"/>
  <c r="E2812" i="1"/>
  <c r="F2812" i="1"/>
  <c r="G2813" i="1" l="1"/>
  <c r="F2813" i="1"/>
  <c r="E2813" i="1"/>
  <c r="A2814" i="1"/>
  <c r="D2813" i="1"/>
  <c r="C2813" i="1"/>
  <c r="B2813" i="1"/>
  <c r="A2815" i="1" l="1"/>
  <c r="C2814" i="1"/>
  <c r="B2814" i="1"/>
  <c r="G2814" i="1"/>
  <c r="F2814" i="1"/>
  <c r="E2814" i="1"/>
  <c r="D2814" i="1"/>
  <c r="D2815" i="1" l="1"/>
  <c r="C2815" i="1"/>
  <c r="B2815" i="1"/>
  <c r="A2816" i="1"/>
  <c r="G2815" i="1"/>
  <c r="F2815" i="1"/>
  <c r="E2815" i="1"/>
  <c r="G2816" i="1" l="1"/>
  <c r="F2816" i="1"/>
  <c r="E2816" i="1"/>
  <c r="C2816" i="1"/>
  <c r="B2816" i="1"/>
  <c r="A2817" i="1"/>
  <c r="D2816" i="1"/>
  <c r="A2818" i="1" l="1"/>
  <c r="G2817" i="1"/>
  <c r="D2817" i="1"/>
  <c r="C2817" i="1"/>
  <c r="B2817" i="1"/>
  <c r="F2817" i="1"/>
  <c r="E2817" i="1"/>
  <c r="E2818" i="1" l="1"/>
  <c r="D2818" i="1"/>
  <c r="C2818" i="1"/>
  <c r="B2818" i="1"/>
  <c r="G2818" i="1"/>
  <c r="F2818" i="1"/>
  <c r="A2819" i="1"/>
  <c r="A2820" i="1" l="1"/>
  <c r="G2819" i="1"/>
  <c r="F2819" i="1"/>
  <c r="E2819" i="1"/>
  <c r="D2819" i="1"/>
  <c r="C2819" i="1"/>
  <c r="B2819" i="1"/>
  <c r="A2821" i="1" l="1"/>
  <c r="G2820" i="1"/>
  <c r="F2820" i="1"/>
  <c r="E2820" i="1"/>
  <c r="B2820" i="1"/>
  <c r="D2820" i="1"/>
  <c r="C2820" i="1"/>
  <c r="E2821" i="1" l="1"/>
  <c r="D2821" i="1"/>
  <c r="C2821" i="1"/>
  <c r="B2821" i="1"/>
  <c r="F2821" i="1"/>
  <c r="A2822" i="1"/>
  <c r="G2821" i="1"/>
  <c r="A2823" i="1" l="1"/>
  <c r="G2822" i="1"/>
  <c r="F2822" i="1"/>
  <c r="E2822" i="1"/>
  <c r="C2822" i="1"/>
  <c r="D2822" i="1"/>
  <c r="B2822" i="1"/>
  <c r="A2824" i="1" l="1"/>
  <c r="G2823" i="1"/>
  <c r="F2823" i="1"/>
  <c r="E2823" i="1"/>
  <c r="D2823" i="1"/>
  <c r="C2823" i="1"/>
  <c r="B2823" i="1"/>
  <c r="E2824" i="1" l="1"/>
  <c r="D2824" i="1"/>
  <c r="C2824" i="1"/>
  <c r="B2824" i="1"/>
  <c r="F2824" i="1"/>
  <c r="A2825" i="1"/>
  <c r="G2824" i="1"/>
  <c r="A2826" i="1" l="1"/>
  <c r="G2825" i="1"/>
  <c r="F2825" i="1"/>
  <c r="E2825" i="1"/>
  <c r="C2825" i="1"/>
  <c r="D2825" i="1"/>
  <c r="B2825" i="1"/>
  <c r="A2827" i="1" l="1"/>
  <c r="G2826" i="1"/>
  <c r="F2826" i="1"/>
  <c r="E2826" i="1"/>
  <c r="D2826" i="1"/>
  <c r="C2826" i="1"/>
  <c r="B2826" i="1"/>
  <c r="E2827" i="1" l="1"/>
  <c r="D2827" i="1"/>
  <c r="C2827" i="1"/>
  <c r="B2827" i="1"/>
  <c r="F2827" i="1"/>
  <c r="G2827" i="1"/>
  <c r="A2828" i="1"/>
  <c r="A2829" i="1" l="1"/>
  <c r="G2828" i="1"/>
  <c r="F2828" i="1"/>
  <c r="E2828" i="1"/>
  <c r="C2828" i="1"/>
  <c r="D2828" i="1"/>
  <c r="B2828" i="1"/>
  <c r="A2830" i="1" l="1"/>
  <c r="G2829" i="1"/>
  <c r="F2829" i="1"/>
  <c r="E2829" i="1"/>
  <c r="D2829" i="1"/>
  <c r="C2829" i="1"/>
  <c r="B2829" i="1"/>
  <c r="E2830" i="1" l="1"/>
  <c r="D2830" i="1"/>
  <c r="C2830" i="1"/>
  <c r="B2830" i="1"/>
  <c r="F2830" i="1"/>
  <c r="G2830" i="1"/>
  <c r="A2831" i="1"/>
  <c r="A2832" i="1" l="1"/>
  <c r="G2831" i="1"/>
  <c r="F2831" i="1"/>
  <c r="E2831" i="1"/>
  <c r="C2831" i="1"/>
  <c r="D2831" i="1"/>
  <c r="B2831" i="1"/>
  <c r="A2833" i="1" l="1"/>
  <c r="G2832" i="1"/>
  <c r="F2832" i="1"/>
  <c r="E2832" i="1"/>
  <c r="D2832" i="1"/>
  <c r="C2832" i="1"/>
  <c r="B2832" i="1"/>
  <c r="E2833" i="1" l="1"/>
  <c r="D2833" i="1"/>
  <c r="C2833" i="1"/>
  <c r="B2833" i="1"/>
  <c r="F2833" i="1"/>
  <c r="A2834" i="1"/>
  <c r="G2833" i="1"/>
  <c r="A2835" i="1" l="1"/>
  <c r="G2834" i="1"/>
  <c r="F2834" i="1"/>
  <c r="E2834" i="1"/>
  <c r="C2834" i="1"/>
  <c r="D2834" i="1"/>
  <c r="B2834" i="1"/>
  <c r="A2836" i="1" l="1"/>
  <c r="G2835" i="1"/>
  <c r="F2835" i="1"/>
  <c r="E2835" i="1"/>
  <c r="D2835" i="1"/>
  <c r="B2835" i="1"/>
  <c r="C2835" i="1"/>
  <c r="E2836" i="1" l="1"/>
  <c r="D2836" i="1"/>
  <c r="C2836" i="1"/>
  <c r="B2836" i="1"/>
  <c r="F2836" i="1"/>
  <c r="A2837" i="1"/>
  <c r="G2836" i="1"/>
  <c r="A2838" i="1" l="1"/>
  <c r="G2837" i="1"/>
  <c r="F2837" i="1"/>
  <c r="E2837" i="1"/>
  <c r="C2837" i="1"/>
  <c r="D2837" i="1"/>
  <c r="B2837" i="1"/>
  <c r="A2839" i="1" l="1"/>
  <c r="G2838" i="1"/>
  <c r="F2838" i="1"/>
  <c r="E2838" i="1"/>
  <c r="D2838" i="1"/>
  <c r="B2838" i="1"/>
  <c r="C2838" i="1"/>
  <c r="E2839" i="1" l="1"/>
  <c r="D2839" i="1"/>
  <c r="C2839" i="1"/>
  <c r="B2839" i="1"/>
  <c r="F2839" i="1"/>
  <c r="A2840" i="1"/>
  <c r="G2839" i="1"/>
  <c r="A2841" i="1" l="1"/>
  <c r="G2840" i="1"/>
  <c r="F2840" i="1"/>
  <c r="E2840" i="1"/>
  <c r="C2840" i="1"/>
  <c r="D2840" i="1"/>
  <c r="B2840" i="1"/>
  <c r="A2842" i="1" l="1"/>
  <c r="G2841" i="1"/>
  <c r="F2841" i="1"/>
  <c r="E2841" i="1"/>
  <c r="D2841" i="1"/>
  <c r="C2841" i="1"/>
  <c r="B2841" i="1"/>
  <c r="E2842" i="1" l="1"/>
  <c r="D2842" i="1"/>
  <c r="C2842" i="1"/>
  <c r="B2842" i="1"/>
  <c r="F2842" i="1"/>
  <c r="G2842" i="1"/>
  <c r="A2843" i="1"/>
  <c r="A2844" i="1" l="1"/>
  <c r="G2843" i="1"/>
  <c r="F2843" i="1"/>
  <c r="E2843" i="1"/>
  <c r="C2843" i="1"/>
  <c r="D2843" i="1"/>
  <c r="B2843" i="1"/>
  <c r="B2844" i="1" l="1"/>
  <c r="A2845" i="1"/>
  <c r="G2844" i="1"/>
  <c r="F2844" i="1"/>
  <c r="E2844" i="1"/>
  <c r="D2844" i="1"/>
  <c r="C2844" i="1"/>
  <c r="F2845" i="1" l="1"/>
  <c r="E2845" i="1"/>
  <c r="D2845" i="1"/>
  <c r="C2845" i="1"/>
  <c r="B2845" i="1"/>
  <c r="G2845" i="1"/>
  <c r="A2846" i="1"/>
  <c r="A2847" i="1" l="1"/>
  <c r="G2846" i="1"/>
  <c r="F2846" i="1"/>
  <c r="E2846" i="1"/>
  <c r="C2846" i="1"/>
  <c r="D2846" i="1"/>
  <c r="B2846" i="1"/>
  <c r="B2847" i="1" l="1"/>
  <c r="A2848" i="1"/>
  <c r="G2847" i="1"/>
  <c r="D2847" i="1"/>
  <c r="C2847" i="1"/>
  <c r="F2847" i="1"/>
  <c r="E2847" i="1"/>
  <c r="F2848" i="1" l="1"/>
  <c r="E2848" i="1"/>
  <c r="D2848" i="1"/>
  <c r="C2848" i="1"/>
  <c r="B2848" i="1"/>
  <c r="A2849" i="1"/>
  <c r="G2848" i="1"/>
  <c r="A2850" i="1" l="1"/>
  <c r="G2849" i="1"/>
  <c r="F2849" i="1"/>
  <c r="E2849" i="1"/>
  <c r="C2849" i="1"/>
  <c r="B2849" i="1"/>
  <c r="D2849" i="1"/>
  <c r="B2850" i="1" l="1"/>
  <c r="A2851" i="1"/>
  <c r="G2850" i="1"/>
  <c r="F2850" i="1"/>
  <c r="E2850" i="1"/>
  <c r="D2850" i="1"/>
  <c r="C2850" i="1"/>
  <c r="F2851" i="1" l="1"/>
  <c r="E2851" i="1"/>
  <c r="D2851" i="1"/>
  <c r="C2851" i="1"/>
  <c r="B2851" i="1"/>
  <c r="A2852" i="1"/>
  <c r="G2851" i="1"/>
  <c r="A2853" i="1" l="1"/>
  <c r="G2852" i="1"/>
  <c r="F2852" i="1"/>
  <c r="E2852" i="1"/>
  <c r="C2852" i="1"/>
  <c r="D2852" i="1"/>
  <c r="B2852" i="1"/>
  <c r="B2853" i="1" l="1"/>
  <c r="A2854" i="1"/>
  <c r="G2853" i="1"/>
  <c r="C2853" i="1"/>
  <c r="F2853" i="1"/>
  <c r="E2853" i="1"/>
  <c r="D2853" i="1"/>
  <c r="F2854" i="1" l="1"/>
  <c r="E2854" i="1"/>
  <c r="D2854" i="1"/>
  <c r="C2854" i="1"/>
  <c r="B2854" i="1"/>
  <c r="G2854" i="1"/>
  <c r="A2855" i="1"/>
  <c r="A2856" i="1" l="1"/>
  <c r="G2855" i="1"/>
  <c r="F2855" i="1"/>
  <c r="E2855" i="1"/>
  <c r="C2855" i="1"/>
  <c r="D2855" i="1"/>
  <c r="B2855" i="1"/>
  <c r="B2856" i="1" l="1"/>
  <c r="A2857" i="1"/>
  <c r="G2856" i="1"/>
  <c r="E2856" i="1"/>
  <c r="D2856" i="1"/>
  <c r="C2856" i="1"/>
  <c r="F2856" i="1"/>
  <c r="F2857" i="1" l="1"/>
  <c r="E2857" i="1"/>
  <c r="D2857" i="1"/>
  <c r="C2857" i="1"/>
  <c r="B2857" i="1"/>
  <c r="A2858" i="1"/>
  <c r="G2857" i="1"/>
  <c r="A2859" i="1" l="1"/>
  <c r="G2858" i="1"/>
  <c r="F2858" i="1"/>
  <c r="E2858" i="1"/>
  <c r="C2858" i="1"/>
  <c r="D2858" i="1"/>
  <c r="B2858" i="1"/>
  <c r="B2859" i="1" l="1"/>
  <c r="A2860" i="1"/>
  <c r="G2859" i="1"/>
  <c r="F2859" i="1"/>
  <c r="E2859" i="1"/>
  <c r="D2859" i="1"/>
  <c r="C2859" i="1"/>
  <c r="F2860" i="1" l="1"/>
  <c r="E2860" i="1"/>
  <c r="D2860" i="1"/>
  <c r="C2860" i="1"/>
  <c r="B2860" i="1"/>
  <c r="A2861" i="1"/>
  <c r="G2860" i="1"/>
  <c r="A2862" i="1" l="1"/>
  <c r="G2861" i="1"/>
  <c r="F2861" i="1"/>
  <c r="E2861" i="1"/>
  <c r="C2861" i="1"/>
  <c r="D2861" i="1"/>
  <c r="B2861" i="1"/>
  <c r="B2862" i="1" l="1"/>
  <c r="A2863" i="1"/>
  <c r="G2862" i="1"/>
  <c r="F2862" i="1"/>
  <c r="E2862" i="1"/>
  <c r="D2862" i="1"/>
  <c r="C2862" i="1"/>
  <c r="F2863" i="1" l="1"/>
  <c r="E2863" i="1"/>
  <c r="D2863" i="1"/>
  <c r="C2863" i="1"/>
  <c r="B2863" i="1"/>
  <c r="G2863" i="1"/>
  <c r="A2864" i="1"/>
  <c r="A2865" i="1" l="1"/>
  <c r="G2864" i="1"/>
  <c r="F2864" i="1"/>
  <c r="E2864" i="1"/>
  <c r="C2864" i="1"/>
  <c r="D2864" i="1"/>
  <c r="B2864" i="1"/>
  <c r="B2865" i="1" l="1"/>
  <c r="A2866" i="1"/>
  <c r="G2865" i="1"/>
  <c r="D2865" i="1"/>
  <c r="C2865" i="1"/>
  <c r="F2865" i="1"/>
  <c r="E2865" i="1"/>
  <c r="F2866" i="1" l="1"/>
  <c r="E2866" i="1"/>
  <c r="D2866" i="1"/>
  <c r="C2866" i="1"/>
  <c r="B2866" i="1"/>
  <c r="A2867" i="1"/>
  <c r="G2866" i="1"/>
  <c r="A2868" i="1" l="1"/>
  <c r="G2867" i="1"/>
  <c r="F2867" i="1"/>
  <c r="E2867" i="1"/>
  <c r="C2867" i="1"/>
  <c r="B2867" i="1"/>
  <c r="D2867" i="1"/>
  <c r="B2868" i="1" l="1"/>
  <c r="A2869" i="1"/>
  <c r="G2868" i="1"/>
  <c r="F2868" i="1"/>
  <c r="E2868" i="1"/>
  <c r="C2868" i="1"/>
  <c r="D2868" i="1"/>
  <c r="F2869" i="1" l="1"/>
  <c r="E2869" i="1"/>
  <c r="D2869" i="1"/>
  <c r="C2869" i="1"/>
  <c r="B2869" i="1"/>
  <c r="A2870" i="1"/>
  <c r="G2869" i="1"/>
  <c r="A2871" i="1" l="1"/>
  <c r="G2870" i="1"/>
  <c r="F2870" i="1"/>
  <c r="E2870" i="1"/>
  <c r="C2870" i="1"/>
  <c r="D2870" i="1"/>
  <c r="B2870" i="1"/>
  <c r="B2871" i="1" l="1"/>
  <c r="A2872" i="1"/>
  <c r="G2871" i="1"/>
  <c r="C2871" i="1"/>
  <c r="E2871" i="1"/>
  <c r="D2871" i="1"/>
  <c r="F2871" i="1"/>
  <c r="F2872" i="1" l="1"/>
  <c r="E2872" i="1"/>
  <c r="D2872" i="1"/>
  <c r="C2872" i="1"/>
  <c r="B2872" i="1"/>
  <c r="G2872" i="1"/>
  <c r="A2873" i="1"/>
  <c r="A2874" i="1" l="1"/>
  <c r="G2873" i="1"/>
  <c r="F2873" i="1"/>
  <c r="E2873" i="1"/>
  <c r="C2873" i="1"/>
  <c r="D2873" i="1"/>
  <c r="B2873" i="1"/>
  <c r="B2874" i="1" l="1"/>
  <c r="A2875" i="1"/>
  <c r="G2874" i="1"/>
  <c r="E2874" i="1"/>
  <c r="D2874" i="1"/>
  <c r="C2874" i="1"/>
  <c r="F2874" i="1"/>
  <c r="F2875" i="1" l="1"/>
  <c r="E2875" i="1"/>
  <c r="D2875" i="1"/>
  <c r="C2875" i="1"/>
  <c r="B2875" i="1"/>
  <c r="A2876" i="1"/>
  <c r="G2875" i="1"/>
  <c r="A2877" i="1" l="1"/>
  <c r="G2876" i="1"/>
  <c r="F2876" i="1"/>
  <c r="E2876" i="1"/>
  <c r="C2876" i="1"/>
  <c r="B2876" i="1"/>
  <c r="D2876" i="1"/>
  <c r="B2877" i="1" l="1"/>
  <c r="A2878" i="1"/>
  <c r="G2877" i="1"/>
  <c r="F2877" i="1"/>
  <c r="E2877" i="1"/>
  <c r="D2877" i="1"/>
  <c r="C2877" i="1"/>
  <c r="F2878" i="1" l="1"/>
  <c r="E2878" i="1"/>
  <c r="D2878" i="1"/>
  <c r="C2878" i="1"/>
  <c r="B2878" i="1"/>
  <c r="A2879" i="1"/>
  <c r="G2878" i="1"/>
  <c r="A2880" i="1" l="1"/>
  <c r="G2879" i="1"/>
  <c r="F2879" i="1"/>
  <c r="E2879" i="1"/>
  <c r="C2879" i="1"/>
  <c r="D2879" i="1"/>
  <c r="B2879" i="1"/>
  <c r="B2880" i="1" l="1"/>
  <c r="A2881" i="1"/>
  <c r="G2880" i="1"/>
  <c r="F2880" i="1"/>
  <c r="E2880" i="1"/>
  <c r="C2880" i="1"/>
  <c r="D2880" i="1"/>
  <c r="F2881" i="1" l="1"/>
  <c r="E2881" i="1"/>
  <c r="D2881" i="1"/>
  <c r="C2881" i="1"/>
  <c r="B2881" i="1"/>
  <c r="G2881" i="1"/>
  <c r="A2882" i="1"/>
  <c r="A2883" i="1" l="1"/>
  <c r="G2882" i="1"/>
  <c r="F2882" i="1"/>
  <c r="E2882" i="1"/>
  <c r="C2882" i="1"/>
  <c r="D2882" i="1"/>
  <c r="B2882" i="1"/>
  <c r="B2883" i="1" l="1"/>
  <c r="A2884" i="1"/>
  <c r="G2883" i="1"/>
  <c r="D2883" i="1"/>
  <c r="C2883" i="1"/>
  <c r="F2883" i="1"/>
  <c r="E2883" i="1"/>
  <c r="F2884" i="1" l="1"/>
  <c r="E2884" i="1"/>
  <c r="D2884" i="1"/>
  <c r="C2884" i="1"/>
  <c r="B2884" i="1"/>
  <c r="A2885" i="1"/>
  <c r="G2884" i="1"/>
  <c r="A2886" i="1" l="1"/>
  <c r="G2885" i="1"/>
  <c r="F2885" i="1"/>
  <c r="E2885" i="1"/>
  <c r="C2885" i="1"/>
  <c r="B2885" i="1"/>
  <c r="D2885" i="1"/>
  <c r="B2886" i="1" l="1"/>
  <c r="A2887" i="1"/>
  <c r="G2886" i="1"/>
  <c r="F2886" i="1"/>
  <c r="E2886" i="1"/>
  <c r="D2886" i="1"/>
  <c r="C2886" i="1"/>
  <c r="F2887" i="1" l="1"/>
  <c r="E2887" i="1"/>
  <c r="D2887" i="1"/>
  <c r="C2887" i="1"/>
  <c r="B2887" i="1"/>
  <c r="A2888" i="1"/>
  <c r="G2887" i="1"/>
  <c r="A2889" i="1" l="1"/>
  <c r="G2888" i="1"/>
  <c r="F2888" i="1"/>
  <c r="E2888" i="1"/>
  <c r="C2888" i="1"/>
  <c r="D2888" i="1"/>
  <c r="B2888" i="1"/>
  <c r="B2889" i="1" l="1"/>
  <c r="A2890" i="1"/>
  <c r="G2889" i="1"/>
  <c r="C2889" i="1"/>
  <c r="D2889" i="1"/>
  <c r="F2889" i="1"/>
  <c r="E2889" i="1"/>
  <c r="F2890" i="1" l="1"/>
  <c r="E2890" i="1"/>
  <c r="D2890" i="1"/>
  <c r="C2890" i="1"/>
  <c r="B2890" i="1"/>
  <c r="G2890" i="1"/>
  <c r="A2891" i="1"/>
  <c r="A2892" i="1" l="1"/>
  <c r="G2891" i="1"/>
  <c r="F2891" i="1"/>
  <c r="E2891" i="1"/>
  <c r="C2891" i="1"/>
  <c r="D2891" i="1"/>
  <c r="B2891" i="1"/>
  <c r="B2892" i="1" l="1"/>
  <c r="A2893" i="1"/>
  <c r="G2892" i="1"/>
  <c r="E2892" i="1"/>
  <c r="D2892" i="1"/>
  <c r="C2892" i="1"/>
  <c r="F2892" i="1"/>
  <c r="F2893" i="1" l="1"/>
  <c r="E2893" i="1"/>
  <c r="D2893" i="1"/>
  <c r="C2893" i="1"/>
  <c r="B2893" i="1"/>
  <c r="A2894" i="1"/>
  <c r="G2893" i="1"/>
  <c r="A2895" i="1" l="1"/>
  <c r="G2894" i="1"/>
  <c r="F2894" i="1"/>
  <c r="E2894" i="1"/>
  <c r="C2894" i="1"/>
  <c r="D2894" i="1"/>
  <c r="B2894" i="1"/>
  <c r="B2895" i="1" l="1"/>
  <c r="A2896" i="1"/>
  <c r="G2895" i="1"/>
  <c r="F2895" i="1"/>
  <c r="E2895" i="1"/>
  <c r="D2895" i="1"/>
  <c r="C2895" i="1"/>
  <c r="F2896" i="1" l="1"/>
  <c r="E2896" i="1"/>
  <c r="D2896" i="1"/>
  <c r="C2896" i="1"/>
  <c r="B2896" i="1"/>
  <c r="A2897" i="1"/>
  <c r="G2896" i="1"/>
  <c r="A2898" i="1" l="1"/>
  <c r="G2897" i="1"/>
  <c r="F2897" i="1"/>
  <c r="E2897" i="1"/>
  <c r="C2897" i="1"/>
  <c r="D2897" i="1"/>
  <c r="B2897" i="1"/>
  <c r="B2898" i="1" l="1"/>
  <c r="A2899" i="1"/>
  <c r="G2898" i="1"/>
  <c r="F2898" i="1"/>
  <c r="E2898" i="1"/>
  <c r="D2898" i="1"/>
  <c r="C2898" i="1"/>
  <c r="F2899" i="1" l="1"/>
  <c r="E2899" i="1"/>
  <c r="D2899" i="1"/>
  <c r="C2899" i="1"/>
  <c r="B2899" i="1"/>
  <c r="G2899" i="1"/>
  <c r="A2900" i="1"/>
  <c r="A2901" i="1" l="1"/>
  <c r="G2900" i="1"/>
  <c r="F2900" i="1"/>
  <c r="E2900" i="1"/>
  <c r="C2900" i="1"/>
  <c r="D2900" i="1"/>
  <c r="B2900" i="1"/>
  <c r="B2901" i="1" l="1"/>
  <c r="A2902" i="1"/>
  <c r="G2901" i="1"/>
  <c r="D2901" i="1"/>
  <c r="C2901" i="1"/>
  <c r="F2901" i="1"/>
  <c r="E2901" i="1"/>
  <c r="F2902" i="1" l="1"/>
  <c r="E2902" i="1"/>
  <c r="D2902" i="1"/>
  <c r="C2902" i="1"/>
  <c r="B2902" i="1"/>
  <c r="A2903" i="1"/>
  <c r="G2902" i="1"/>
  <c r="A2904" i="1" l="1"/>
  <c r="G2903" i="1"/>
  <c r="F2903" i="1"/>
  <c r="E2903" i="1"/>
  <c r="C2903" i="1"/>
  <c r="B2903" i="1"/>
  <c r="D2903" i="1"/>
  <c r="B2904" i="1" l="1"/>
  <c r="A2905" i="1"/>
  <c r="G2904" i="1"/>
  <c r="F2904" i="1"/>
  <c r="E2904" i="1"/>
  <c r="D2904" i="1"/>
  <c r="C2904" i="1"/>
  <c r="F2905" i="1" l="1"/>
  <c r="E2905" i="1"/>
  <c r="D2905" i="1"/>
  <c r="C2905" i="1"/>
  <c r="B2905" i="1"/>
  <c r="A2906" i="1"/>
  <c r="G2905" i="1"/>
  <c r="A2907" i="1" l="1"/>
  <c r="G2906" i="1"/>
  <c r="F2906" i="1"/>
  <c r="E2906" i="1"/>
  <c r="C2906" i="1"/>
  <c r="D2906" i="1"/>
  <c r="B2906" i="1"/>
  <c r="B2907" i="1" l="1"/>
  <c r="A2908" i="1"/>
  <c r="G2907" i="1"/>
  <c r="C2907" i="1"/>
  <c r="F2907" i="1"/>
  <c r="D2907" i="1"/>
  <c r="E2907" i="1"/>
  <c r="F2908" i="1" l="1"/>
  <c r="E2908" i="1"/>
  <c r="D2908" i="1"/>
  <c r="C2908" i="1"/>
  <c r="B2908" i="1"/>
  <c r="G2908" i="1"/>
  <c r="A2909" i="1"/>
  <c r="A2910" i="1" l="1"/>
  <c r="G2909" i="1"/>
  <c r="F2909" i="1"/>
  <c r="E2909" i="1"/>
  <c r="C2909" i="1"/>
  <c r="D2909" i="1"/>
  <c r="B2909" i="1"/>
  <c r="B2910" i="1" l="1"/>
  <c r="A2911" i="1"/>
  <c r="G2910" i="1"/>
  <c r="E2910" i="1"/>
  <c r="D2910" i="1"/>
  <c r="C2910" i="1"/>
  <c r="F2910" i="1"/>
  <c r="F2911" i="1" l="1"/>
  <c r="E2911" i="1"/>
  <c r="D2911" i="1"/>
  <c r="C2911" i="1"/>
  <c r="B2911" i="1"/>
  <c r="A2912" i="1"/>
  <c r="G2911" i="1"/>
  <c r="A2913" i="1" l="1"/>
  <c r="G2912" i="1"/>
  <c r="F2912" i="1"/>
  <c r="E2912" i="1"/>
  <c r="C2912" i="1"/>
  <c r="D2912" i="1"/>
  <c r="B2912" i="1"/>
  <c r="B2913" i="1" l="1"/>
  <c r="A2914" i="1"/>
  <c r="G2913" i="1"/>
  <c r="F2913" i="1"/>
  <c r="E2913" i="1"/>
  <c r="D2913" i="1"/>
  <c r="C2913" i="1"/>
  <c r="F2914" i="1" l="1"/>
  <c r="E2914" i="1"/>
  <c r="D2914" i="1"/>
  <c r="C2914" i="1"/>
  <c r="B2914" i="1"/>
  <c r="G2914" i="1"/>
  <c r="A2915" i="1"/>
  <c r="A2916" i="1" l="1"/>
  <c r="G2915" i="1"/>
  <c r="F2915" i="1"/>
  <c r="E2915" i="1"/>
  <c r="C2915" i="1"/>
  <c r="D2915" i="1"/>
  <c r="B2915" i="1"/>
  <c r="B2916" i="1" l="1"/>
  <c r="A2917" i="1"/>
  <c r="G2916" i="1"/>
  <c r="F2916" i="1"/>
  <c r="E2916" i="1"/>
  <c r="D2916" i="1"/>
  <c r="C2916" i="1"/>
  <c r="F2917" i="1" l="1"/>
  <c r="E2917" i="1"/>
  <c r="D2917" i="1"/>
  <c r="C2917" i="1"/>
  <c r="B2917" i="1"/>
  <c r="G2917" i="1"/>
  <c r="A2918" i="1"/>
  <c r="A2919" i="1" l="1"/>
  <c r="G2918" i="1"/>
  <c r="F2918" i="1"/>
  <c r="E2918" i="1"/>
  <c r="C2918" i="1"/>
  <c r="D2918" i="1"/>
  <c r="B2918" i="1"/>
  <c r="B2919" i="1" l="1"/>
  <c r="A2920" i="1"/>
  <c r="G2919" i="1"/>
  <c r="D2919" i="1"/>
  <c r="C2919" i="1"/>
  <c r="E2919" i="1"/>
  <c r="F2919" i="1"/>
  <c r="F2920" i="1" l="1"/>
  <c r="E2920" i="1"/>
  <c r="D2920" i="1"/>
  <c r="C2920" i="1"/>
  <c r="B2920" i="1"/>
  <c r="A2921" i="1"/>
  <c r="G2920" i="1"/>
  <c r="A2922" i="1" l="1"/>
  <c r="G2921" i="1"/>
  <c r="F2921" i="1"/>
  <c r="E2921" i="1"/>
  <c r="C2921" i="1"/>
  <c r="B2921" i="1"/>
  <c r="D2921" i="1"/>
  <c r="B2922" i="1" l="1"/>
  <c r="A2923" i="1"/>
  <c r="G2922" i="1"/>
  <c r="F2922" i="1"/>
  <c r="E2922" i="1"/>
  <c r="D2922" i="1"/>
  <c r="C2922" i="1"/>
  <c r="F2923" i="1" l="1"/>
  <c r="E2923" i="1"/>
  <c r="D2923" i="1"/>
  <c r="C2923" i="1"/>
  <c r="B2923" i="1"/>
  <c r="A2924" i="1"/>
  <c r="G2923" i="1"/>
  <c r="A2925" i="1" l="1"/>
  <c r="G2924" i="1"/>
  <c r="F2924" i="1"/>
  <c r="E2924" i="1"/>
  <c r="C2924" i="1"/>
  <c r="D2924" i="1"/>
  <c r="B2924" i="1"/>
  <c r="B2925" i="1" l="1"/>
  <c r="A2926" i="1"/>
  <c r="G2925" i="1"/>
  <c r="C2925" i="1"/>
  <c r="F2925" i="1"/>
  <c r="E2925" i="1"/>
  <c r="D2925" i="1"/>
  <c r="F2926" i="1" l="1"/>
  <c r="E2926" i="1"/>
  <c r="D2926" i="1"/>
  <c r="C2926" i="1"/>
  <c r="B2926" i="1"/>
  <c r="G2926" i="1"/>
  <c r="A2927" i="1"/>
  <c r="A2928" i="1" l="1"/>
  <c r="G2927" i="1"/>
  <c r="F2927" i="1"/>
  <c r="E2927" i="1"/>
  <c r="C2927" i="1"/>
  <c r="D2927" i="1"/>
  <c r="B2927" i="1"/>
  <c r="G2928" i="1" l="1"/>
  <c r="B2928" i="1"/>
  <c r="E2928" i="1"/>
  <c r="D2928" i="1"/>
  <c r="C2928" i="1"/>
  <c r="F2928" i="1"/>
  <c r="A2929" i="1"/>
  <c r="G2929" i="1" l="1"/>
  <c r="F2929" i="1"/>
  <c r="E2929" i="1"/>
  <c r="D2929" i="1"/>
  <c r="C2929" i="1"/>
  <c r="B2929" i="1"/>
  <c r="A2930" i="1"/>
  <c r="C2930" i="1" l="1"/>
  <c r="A2931" i="1"/>
  <c r="G2930" i="1"/>
  <c r="E2930" i="1"/>
  <c r="B2930" i="1"/>
  <c r="F2930" i="1"/>
  <c r="D2930" i="1"/>
  <c r="G2931" i="1" l="1"/>
  <c r="D2931" i="1"/>
  <c r="C2931" i="1"/>
  <c r="B2931" i="1"/>
  <c r="A2932" i="1"/>
  <c r="F2931" i="1"/>
  <c r="E2931" i="1"/>
  <c r="A2933" i="1" l="1"/>
  <c r="G2932" i="1"/>
  <c r="F2932" i="1"/>
  <c r="E2932" i="1"/>
  <c r="D2932" i="1"/>
  <c r="B2932" i="1"/>
  <c r="C2932" i="1"/>
  <c r="C2933" i="1" l="1"/>
  <c r="A2934" i="1"/>
  <c r="G2933" i="1"/>
  <c r="F2933" i="1"/>
  <c r="B2933" i="1"/>
  <c r="E2933" i="1"/>
  <c r="D2933" i="1"/>
  <c r="G2934" i="1" l="1"/>
  <c r="F2934" i="1"/>
  <c r="E2934" i="1"/>
  <c r="D2934" i="1"/>
  <c r="C2934" i="1"/>
  <c r="B2934" i="1"/>
  <c r="A2935" i="1"/>
  <c r="A2936" i="1" l="1"/>
  <c r="G2935" i="1"/>
  <c r="F2935" i="1"/>
  <c r="D2935" i="1"/>
  <c r="E2935" i="1"/>
  <c r="C2935" i="1"/>
  <c r="B2935" i="1"/>
  <c r="C2936" i="1" l="1"/>
  <c r="D2936" i="1"/>
  <c r="B2936" i="1"/>
  <c r="A2937" i="1"/>
  <c r="F2936" i="1"/>
  <c r="E2936" i="1"/>
  <c r="G2936" i="1"/>
  <c r="G2937" i="1" l="1"/>
  <c r="A2938" i="1"/>
  <c r="F2937" i="1"/>
  <c r="E2937" i="1"/>
  <c r="D2937" i="1"/>
  <c r="C2937" i="1"/>
  <c r="B2937" i="1"/>
  <c r="A2939" i="1" l="1"/>
  <c r="F2938" i="1"/>
  <c r="G2938" i="1"/>
  <c r="C2938" i="1"/>
  <c r="B2938" i="1"/>
  <c r="E2938" i="1"/>
  <c r="D2938" i="1"/>
  <c r="C2939" i="1" l="1"/>
  <c r="F2939" i="1"/>
  <c r="E2939" i="1"/>
  <c r="D2939" i="1"/>
  <c r="B2939" i="1"/>
  <c r="A2940" i="1"/>
  <c r="G2939" i="1"/>
  <c r="G2940" i="1" l="1"/>
  <c r="A2941" i="1"/>
  <c r="F2940" i="1"/>
  <c r="E2940" i="1"/>
  <c r="C2940" i="1"/>
  <c r="B2940" i="1"/>
  <c r="D2940" i="1"/>
  <c r="C2941" i="1" l="1"/>
  <c r="B2941" i="1"/>
  <c r="G2941" i="1"/>
  <c r="F2941" i="1"/>
  <c r="E2941" i="1"/>
  <c r="D2941" i="1"/>
  <c r="A2942" i="1"/>
  <c r="C2942" i="1" l="1"/>
  <c r="G2942" i="1"/>
  <c r="F2942" i="1"/>
  <c r="E2942" i="1"/>
  <c r="D2942" i="1"/>
  <c r="B2942" i="1"/>
  <c r="A2943" i="1"/>
  <c r="G2943" i="1" l="1"/>
  <c r="A2944" i="1"/>
  <c r="E2943" i="1"/>
  <c r="F2943" i="1"/>
  <c r="D2943" i="1"/>
  <c r="C2943" i="1"/>
  <c r="B2943" i="1"/>
  <c r="E2944" i="1" l="1"/>
  <c r="D2944" i="1"/>
  <c r="C2944" i="1"/>
  <c r="B2944" i="1"/>
  <c r="F2944" i="1"/>
  <c r="A2945" i="1"/>
  <c r="G2944" i="1"/>
  <c r="C2945" i="1" l="1"/>
  <c r="A2946" i="1"/>
  <c r="G2945" i="1"/>
  <c r="F2945" i="1"/>
  <c r="E2945" i="1"/>
  <c r="B2945" i="1"/>
  <c r="D2945" i="1"/>
  <c r="G2946" i="1" l="1"/>
  <c r="B2946" i="1"/>
  <c r="A2947" i="1"/>
  <c r="F2946" i="1"/>
  <c r="C2946" i="1"/>
  <c r="E2946" i="1"/>
  <c r="D2946" i="1"/>
  <c r="G2947" i="1" l="1"/>
  <c r="F2947" i="1"/>
  <c r="E2947" i="1"/>
  <c r="D2947" i="1"/>
  <c r="C2947" i="1"/>
  <c r="B2947" i="1"/>
  <c r="A2948" i="1"/>
  <c r="C2948" i="1" l="1"/>
  <c r="A2949" i="1"/>
  <c r="G2948" i="1"/>
  <c r="E2948" i="1"/>
  <c r="B2948" i="1"/>
  <c r="F2948" i="1"/>
  <c r="D2948" i="1"/>
  <c r="G2949" i="1" l="1"/>
  <c r="D2949" i="1"/>
  <c r="C2949" i="1"/>
  <c r="B2949" i="1"/>
  <c r="A2950" i="1"/>
  <c r="F2949" i="1"/>
  <c r="E2949" i="1"/>
  <c r="A2951" i="1" l="1"/>
  <c r="G2950" i="1"/>
  <c r="F2950" i="1"/>
  <c r="E2950" i="1"/>
  <c r="C2950" i="1"/>
  <c r="D2950" i="1"/>
  <c r="B2950" i="1"/>
  <c r="D2951" i="1" l="1"/>
  <c r="C2951" i="1"/>
  <c r="B2951" i="1"/>
  <c r="A2952" i="1"/>
  <c r="G2951" i="1"/>
  <c r="F2951" i="1"/>
  <c r="E2951" i="1"/>
  <c r="G2952" i="1" l="1"/>
  <c r="E2952" i="1"/>
  <c r="A2953" i="1"/>
  <c r="F2952" i="1"/>
  <c r="D2952" i="1"/>
  <c r="C2952" i="1"/>
  <c r="B2952" i="1"/>
  <c r="A2954" i="1" l="1"/>
  <c r="C2953" i="1"/>
  <c r="B2953" i="1"/>
  <c r="G2953" i="1"/>
  <c r="F2953" i="1"/>
  <c r="E2953" i="1"/>
  <c r="D2953" i="1"/>
  <c r="D2954" i="1" l="1"/>
  <c r="C2954" i="1"/>
  <c r="A2955" i="1"/>
  <c r="G2954" i="1"/>
  <c r="F2954" i="1"/>
  <c r="E2954" i="1"/>
  <c r="B2954" i="1"/>
  <c r="G2955" i="1" l="1"/>
  <c r="E2955" i="1"/>
  <c r="B2955" i="1"/>
  <c r="A2956" i="1"/>
  <c r="F2955" i="1"/>
  <c r="D2955" i="1"/>
  <c r="C2955" i="1"/>
  <c r="A2957" i="1" l="1"/>
  <c r="G2956" i="1"/>
  <c r="F2956" i="1"/>
  <c r="E2956" i="1"/>
  <c r="D2956" i="1"/>
  <c r="B2956" i="1"/>
  <c r="C2956" i="1"/>
  <c r="D2957" i="1" l="1"/>
  <c r="C2957" i="1"/>
  <c r="B2957" i="1"/>
  <c r="A2958" i="1"/>
  <c r="F2957" i="1"/>
  <c r="E2957" i="1"/>
  <c r="G2957" i="1"/>
  <c r="G2958" i="1" l="1"/>
  <c r="E2958" i="1"/>
  <c r="A2959" i="1"/>
  <c r="F2958" i="1"/>
  <c r="D2958" i="1"/>
  <c r="C2958" i="1"/>
  <c r="B2958" i="1"/>
  <c r="A2960" i="1" l="1"/>
  <c r="C2959" i="1"/>
  <c r="B2959" i="1"/>
  <c r="E2959" i="1"/>
  <c r="D2959" i="1"/>
  <c r="G2959" i="1"/>
  <c r="F2959" i="1"/>
  <c r="D2960" i="1" l="1"/>
  <c r="C2960" i="1"/>
  <c r="A2961" i="1"/>
  <c r="G2960" i="1"/>
  <c r="F2960" i="1"/>
  <c r="E2960" i="1"/>
  <c r="B2960" i="1"/>
  <c r="G2961" i="1" l="1"/>
  <c r="E2961" i="1"/>
  <c r="B2961" i="1"/>
  <c r="A2962" i="1"/>
  <c r="F2961" i="1"/>
  <c r="D2961" i="1"/>
  <c r="C2961" i="1"/>
  <c r="A2963" i="1" l="1"/>
  <c r="G2962" i="1"/>
  <c r="F2962" i="1"/>
  <c r="E2962" i="1"/>
  <c r="D2962" i="1"/>
  <c r="B2962" i="1"/>
  <c r="C2962" i="1"/>
  <c r="D2963" i="1" l="1"/>
  <c r="C2963" i="1"/>
  <c r="B2963" i="1"/>
  <c r="A2964" i="1"/>
  <c r="G2963" i="1"/>
  <c r="E2963" i="1"/>
  <c r="F2963" i="1"/>
  <c r="G2964" i="1" l="1"/>
  <c r="E2964" i="1"/>
  <c r="A2965" i="1"/>
  <c r="F2964" i="1"/>
  <c r="D2964" i="1"/>
  <c r="C2964" i="1"/>
  <c r="B2964" i="1"/>
  <c r="A2966" i="1" l="1"/>
  <c r="C2965" i="1"/>
  <c r="B2965" i="1"/>
  <c r="G2965" i="1"/>
  <c r="F2965" i="1"/>
  <c r="E2965" i="1"/>
  <c r="D2965" i="1"/>
  <c r="D2966" i="1" l="1"/>
  <c r="C2966" i="1"/>
  <c r="A2967" i="1"/>
  <c r="G2966" i="1"/>
  <c r="F2966" i="1"/>
  <c r="E2966" i="1"/>
  <c r="B2966" i="1"/>
  <c r="G2967" i="1" l="1"/>
  <c r="E2967" i="1"/>
  <c r="B2967" i="1"/>
  <c r="C2967" i="1"/>
  <c r="A2968" i="1"/>
  <c r="F2967" i="1"/>
  <c r="D2967" i="1"/>
  <c r="A2969" i="1" l="1"/>
  <c r="G2968" i="1"/>
  <c r="F2968" i="1"/>
  <c r="E2968" i="1"/>
  <c r="D2968" i="1"/>
  <c r="B2968" i="1"/>
  <c r="C2968" i="1"/>
  <c r="D2969" i="1" l="1"/>
  <c r="C2969" i="1"/>
  <c r="B2969" i="1"/>
  <c r="A2970" i="1"/>
  <c r="E2969" i="1"/>
  <c r="F2969" i="1"/>
  <c r="G2969" i="1"/>
  <c r="G2970" i="1" l="1"/>
  <c r="E2970" i="1"/>
  <c r="A2971" i="1"/>
  <c r="F2970" i="1"/>
  <c r="D2970" i="1"/>
  <c r="C2970" i="1"/>
  <c r="B2970" i="1"/>
  <c r="A2972" i="1" l="1"/>
  <c r="C2971" i="1"/>
  <c r="B2971" i="1"/>
  <c r="F2971" i="1"/>
  <c r="E2971" i="1"/>
  <c r="D2971" i="1"/>
  <c r="G2971" i="1"/>
  <c r="D2972" i="1" l="1"/>
  <c r="C2972" i="1"/>
  <c r="A2973" i="1"/>
  <c r="G2972" i="1"/>
  <c r="F2972" i="1"/>
  <c r="E2972" i="1"/>
  <c r="B2972" i="1"/>
  <c r="G2973" i="1" l="1"/>
  <c r="E2973" i="1"/>
  <c r="B2973" i="1"/>
  <c r="F2973" i="1"/>
  <c r="D2973" i="1"/>
  <c r="A2974" i="1"/>
  <c r="C2973" i="1"/>
  <c r="A2975" i="1" l="1"/>
  <c r="G2974" i="1"/>
  <c r="F2974" i="1"/>
  <c r="E2974" i="1"/>
  <c r="D2974" i="1"/>
  <c r="B2974" i="1"/>
  <c r="C2974" i="1"/>
  <c r="D2975" i="1" l="1"/>
  <c r="C2975" i="1"/>
  <c r="B2975" i="1"/>
  <c r="A2976" i="1"/>
  <c r="G2975" i="1"/>
  <c r="F2975" i="1"/>
  <c r="E2975" i="1"/>
  <c r="G2976" i="1" l="1"/>
  <c r="E2976" i="1"/>
  <c r="A2977" i="1"/>
  <c r="F2976" i="1"/>
  <c r="D2976" i="1"/>
  <c r="C2976" i="1"/>
  <c r="B2976" i="1"/>
  <c r="A2978" i="1" l="1"/>
  <c r="C2977" i="1"/>
  <c r="B2977" i="1"/>
  <c r="G2977" i="1"/>
  <c r="F2977" i="1"/>
  <c r="E2977" i="1"/>
  <c r="D2977" i="1"/>
  <c r="D2978" i="1" l="1"/>
  <c r="C2978" i="1"/>
  <c r="B2978" i="1"/>
  <c r="A2979" i="1"/>
  <c r="G2978" i="1"/>
  <c r="F2978" i="1"/>
  <c r="E2978" i="1"/>
  <c r="G2979" i="1" l="1"/>
  <c r="F2979" i="1"/>
  <c r="E2979" i="1"/>
  <c r="C2979" i="1"/>
  <c r="B2979" i="1"/>
  <c r="A2980" i="1"/>
  <c r="D2979" i="1"/>
  <c r="A2981" i="1" l="1"/>
  <c r="G2980" i="1"/>
  <c r="F2980" i="1"/>
  <c r="D2980" i="1"/>
  <c r="E2980" i="1"/>
  <c r="C2980" i="1"/>
  <c r="B2980" i="1"/>
  <c r="D2981" i="1" l="1"/>
  <c r="C2981" i="1"/>
  <c r="B2981" i="1"/>
  <c r="G2981" i="1"/>
  <c r="F2981" i="1"/>
  <c r="E2981" i="1"/>
  <c r="A2982" i="1"/>
  <c r="G2982" i="1" l="1"/>
  <c r="F2982" i="1"/>
  <c r="E2982" i="1"/>
  <c r="D2982" i="1"/>
  <c r="B2982" i="1"/>
  <c r="A2983" i="1"/>
  <c r="C2982" i="1"/>
  <c r="A2984" i="1" l="1"/>
  <c r="G2983" i="1"/>
  <c r="F2983" i="1"/>
  <c r="E2983" i="1"/>
  <c r="D2983" i="1"/>
  <c r="C2983" i="1"/>
  <c r="B2983" i="1"/>
  <c r="D2984" i="1" l="1"/>
  <c r="C2984" i="1"/>
  <c r="B2984" i="1"/>
  <c r="A2985" i="1"/>
  <c r="E2984" i="1"/>
  <c r="G2984" i="1"/>
  <c r="F2984" i="1"/>
  <c r="G2985" i="1" l="1"/>
  <c r="F2985" i="1"/>
  <c r="E2985" i="1"/>
  <c r="A2986" i="1"/>
  <c r="D2985" i="1"/>
  <c r="C2985" i="1"/>
  <c r="B2985" i="1"/>
  <c r="A2987" i="1" l="1"/>
  <c r="C2986" i="1"/>
  <c r="B2986" i="1"/>
  <c r="G2986" i="1"/>
  <c r="F2986" i="1"/>
  <c r="E2986" i="1"/>
  <c r="D2986" i="1"/>
  <c r="D2987" i="1" l="1"/>
  <c r="C2987" i="1"/>
  <c r="B2987" i="1"/>
  <c r="A2988" i="1"/>
  <c r="G2987" i="1"/>
  <c r="F2987" i="1"/>
  <c r="E2987" i="1"/>
  <c r="G2988" i="1" l="1"/>
  <c r="F2988" i="1"/>
  <c r="E2988" i="1"/>
  <c r="C2988" i="1"/>
  <c r="B2988" i="1"/>
  <c r="A2989" i="1"/>
  <c r="D2988" i="1"/>
  <c r="A2990" i="1" l="1"/>
  <c r="G2989" i="1"/>
  <c r="F2989" i="1"/>
  <c r="D2989" i="1"/>
  <c r="C2989" i="1"/>
  <c r="B2989" i="1"/>
  <c r="E2989" i="1"/>
  <c r="D2990" i="1" l="1"/>
  <c r="C2990" i="1"/>
  <c r="B2990" i="1"/>
  <c r="G2990" i="1"/>
  <c r="F2990" i="1"/>
  <c r="E2990" i="1"/>
  <c r="A2991" i="1"/>
  <c r="G2991" i="1" l="1"/>
  <c r="F2991" i="1"/>
  <c r="E2991" i="1"/>
  <c r="D2991" i="1"/>
  <c r="A2992" i="1"/>
  <c r="C2991" i="1"/>
  <c r="B2991" i="1"/>
  <c r="E2992" i="1" l="1"/>
  <c r="G2992" i="1"/>
  <c r="F2992" i="1"/>
  <c r="D2992" i="1"/>
  <c r="C2992" i="1"/>
  <c r="B2992" i="1"/>
  <c r="A2993" i="1"/>
  <c r="A2994" i="1" l="1"/>
  <c r="E2993" i="1"/>
  <c r="D2993" i="1"/>
  <c r="C2993" i="1"/>
  <c r="B2993" i="1"/>
  <c r="G2993" i="1"/>
  <c r="F2993" i="1"/>
  <c r="A2995" i="1" l="1"/>
  <c r="G2994" i="1"/>
  <c r="F2994" i="1"/>
  <c r="E2994" i="1"/>
  <c r="D2994" i="1"/>
  <c r="B2994" i="1"/>
  <c r="C2994" i="1"/>
  <c r="E2995" i="1" l="1"/>
  <c r="B2995" i="1"/>
  <c r="F2995" i="1"/>
  <c r="D2995" i="1"/>
  <c r="C2995" i="1"/>
  <c r="G2995" i="1"/>
  <c r="A2996" i="1"/>
  <c r="A2997" i="1" l="1"/>
  <c r="G2996" i="1"/>
  <c r="F2996" i="1"/>
  <c r="E2996" i="1"/>
  <c r="D2996" i="1"/>
  <c r="C2996" i="1"/>
  <c r="B2996" i="1"/>
  <c r="A2998" i="1" l="1"/>
  <c r="G2997" i="1"/>
  <c r="F2997" i="1"/>
  <c r="E2997" i="1"/>
  <c r="D2997" i="1"/>
  <c r="C2997" i="1"/>
  <c r="B2997" i="1"/>
  <c r="E2998" i="1" l="1"/>
  <c r="D2998" i="1"/>
  <c r="C2998" i="1"/>
  <c r="B2998" i="1"/>
  <c r="A2999" i="1"/>
  <c r="G2998" i="1"/>
  <c r="F2998" i="1"/>
  <c r="A3000" i="1" l="1"/>
  <c r="G2999" i="1"/>
  <c r="F2999" i="1"/>
  <c r="E2999" i="1"/>
  <c r="D2999" i="1"/>
  <c r="C2999" i="1"/>
  <c r="B2999" i="1"/>
  <c r="B3000" i="1" l="1"/>
  <c r="E3000" i="1"/>
  <c r="D3000" i="1"/>
  <c r="C3000" i="1"/>
  <c r="G3000" i="1"/>
  <c r="F3000" i="1"/>
  <c r="A3001" i="1"/>
  <c r="E3001" i="1" l="1"/>
  <c r="G3001" i="1"/>
  <c r="F3001" i="1"/>
  <c r="D3001" i="1"/>
  <c r="C3001" i="1"/>
  <c r="A3002" i="1"/>
  <c r="B3001" i="1"/>
  <c r="A3003" i="1" l="1"/>
  <c r="F3002" i="1"/>
  <c r="E3002" i="1"/>
  <c r="D3002" i="1"/>
  <c r="C3002" i="1"/>
  <c r="B3002" i="1"/>
  <c r="G3002" i="1"/>
  <c r="D3003" i="1" l="1"/>
  <c r="C3003" i="1"/>
  <c r="B3003" i="1"/>
  <c r="A3004" i="1"/>
  <c r="G3003" i="1"/>
  <c r="F3003" i="1"/>
  <c r="E3003" i="1"/>
  <c r="E3004" i="1" l="1"/>
  <c r="A3005" i="1"/>
  <c r="G3004" i="1"/>
  <c r="F3004" i="1"/>
  <c r="D3004" i="1"/>
  <c r="C3004" i="1"/>
  <c r="B3004" i="1"/>
  <c r="A3006" i="1" l="1"/>
  <c r="D3005" i="1"/>
  <c r="C3005" i="1"/>
  <c r="B3005" i="1"/>
  <c r="G3005" i="1"/>
  <c r="F3005" i="1"/>
  <c r="E3005" i="1"/>
  <c r="F3006" i="1" l="1"/>
  <c r="E3006" i="1"/>
  <c r="D3006" i="1"/>
  <c r="C3006" i="1"/>
  <c r="A3007" i="1"/>
  <c r="B3006" i="1"/>
  <c r="G3006" i="1"/>
  <c r="E3007" i="1" l="1"/>
  <c r="A3008" i="1"/>
  <c r="F3007" i="1"/>
  <c r="D3007" i="1"/>
  <c r="C3007" i="1"/>
  <c r="B3007" i="1"/>
  <c r="G3007" i="1"/>
  <c r="A3009" i="1" l="1"/>
  <c r="D3008" i="1"/>
  <c r="C3008" i="1"/>
  <c r="B3008" i="1"/>
  <c r="G3008" i="1"/>
  <c r="F3008" i="1"/>
  <c r="E3008" i="1"/>
  <c r="A3010" i="1" l="1"/>
  <c r="G3009" i="1"/>
  <c r="F3009" i="1"/>
  <c r="E3009" i="1"/>
  <c r="D3009" i="1"/>
  <c r="C3009" i="1"/>
  <c r="B3009" i="1"/>
  <c r="E3010" i="1" l="1"/>
  <c r="F3010" i="1"/>
  <c r="D3010" i="1"/>
  <c r="C3010" i="1"/>
  <c r="B3010" i="1"/>
  <c r="G3010" i="1"/>
  <c r="A3011" i="1"/>
  <c r="A3012" i="1" l="1"/>
  <c r="F3011" i="1"/>
  <c r="E3011" i="1"/>
  <c r="D3011" i="1"/>
  <c r="C3011" i="1"/>
  <c r="B3011" i="1"/>
  <c r="G3011" i="1"/>
  <c r="A3013" i="1" l="1"/>
  <c r="G3012" i="1"/>
  <c r="F3012" i="1"/>
  <c r="E3012" i="1"/>
  <c r="D3012" i="1"/>
  <c r="C3012" i="1"/>
  <c r="B3012" i="1"/>
  <c r="E3013" i="1" l="1"/>
  <c r="C3013" i="1"/>
  <c r="B3013" i="1"/>
  <c r="F3013" i="1"/>
  <c r="D3013" i="1"/>
  <c r="G3013" i="1"/>
  <c r="A3014" i="1"/>
  <c r="A3015" i="1" l="1"/>
  <c r="G3014" i="1"/>
  <c r="F3014" i="1"/>
  <c r="E3014" i="1"/>
  <c r="D3014" i="1"/>
  <c r="C3014" i="1"/>
  <c r="B3014" i="1"/>
  <c r="A3016" i="1" l="1"/>
  <c r="G3015" i="1"/>
  <c r="F3015" i="1"/>
  <c r="E3015" i="1"/>
  <c r="D3015" i="1"/>
  <c r="C3015" i="1"/>
  <c r="B3015" i="1"/>
  <c r="E3016" i="1" l="1"/>
  <c r="F3016" i="1"/>
  <c r="D3016" i="1"/>
  <c r="C3016" i="1"/>
  <c r="B3016" i="1"/>
  <c r="A3017" i="1"/>
  <c r="G3016" i="1"/>
  <c r="A3018" i="1" l="1"/>
  <c r="G3017" i="1"/>
  <c r="F3017" i="1"/>
  <c r="E3017" i="1"/>
  <c r="C3017" i="1"/>
  <c r="B3017" i="1"/>
  <c r="D3017" i="1"/>
  <c r="C3018" i="1" l="1"/>
  <c r="B3018" i="1"/>
  <c r="G3018" i="1"/>
  <c r="F3018" i="1"/>
  <c r="E3018" i="1"/>
  <c r="D3018" i="1"/>
  <c r="A3019" i="1"/>
  <c r="E3019" i="1" l="1"/>
  <c r="G3019" i="1"/>
  <c r="F3019" i="1"/>
  <c r="D3019" i="1"/>
  <c r="C3019" i="1"/>
  <c r="A3020" i="1"/>
  <c r="B3019" i="1"/>
  <c r="A3021" i="1" l="1"/>
  <c r="G3020" i="1"/>
  <c r="F3020" i="1"/>
  <c r="E3020" i="1"/>
  <c r="C3020" i="1"/>
  <c r="B3020" i="1"/>
  <c r="D3020" i="1"/>
  <c r="E3021" i="1" l="1"/>
  <c r="D3021" i="1"/>
  <c r="C3021" i="1"/>
  <c r="B3021" i="1"/>
  <c r="G3021" i="1"/>
  <c r="F3021" i="1"/>
  <c r="A3022" i="1"/>
  <c r="E3022" i="1" l="1"/>
  <c r="A3023" i="1"/>
  <c r="G3022" i="1"/>
  <c r="F3022" i="1"/>
  <c r="D3022" i="1"/>
  <c r="C3022" i="1"/>
  <c r="B3022" i="1"/>
  <c r="A3024" i="1" l="1"/>
  <c r="B3023" i="1"/>
  <c r="G3023" i="1"/>
  <c r="F3023" i="1"/>
  <c r="E3023" i="1"/>
  <c r="C3023" i="1"/>
  <c r="D3023" i="1"/>
  <c r="G3024" i="1" l="1"/>
  <c r="F3024" i="1"/>
  <c r="E3024" i="1"/>
  <c r="D3024" i="1"/>
  <c r="C3024" i="1"/>
  <c r="B3024" i="1"/>
  <c r="A3025" i="1"/>
  <c r="E3025" i="1" l="1"/>
  <c r="A3026" i="1"/>
  <c r="F3025" i="1"/>
  <c r="G3025" i="1"/>
  <c r="C3025" i="1"/>
  <c r="B3025" i="1"/>
  <c r="D3025" i="1"/>
  <c r="A3027" i="1" l="1"/>
  <c r="D3026" i="1"/>
  <c r="C3026" i="1"/>
  <c r="B3026" i="1"/>
  <c r="G3026" i="1"/>
  <c r="F3026" i="1"/>
  <c r="E3026" i="1"/>
  <c r="A3028" i="1" l="1"/>
  <c r="G3027" i="1"/>
  <c r="F3027" i="1"/>
  <c r="E3027" i="1"/>
  <c r="C3027" i="1"/>
  <c r="B3027" i="1"/>
  <c r="D3027" i="1"/>
  <c r="E3028" i="1" l="1"/>
  <c r="A3029" i="1"/>
  <c r="F3028" i="1"/>
  <c r="G3028" i="1"/>
  <c r="D3028" i="1"/>
  <c r="C3028" i="1"/>
  <c r="B3028" i="1"/>
  <c r="A3030" i="1" l="1"/>
  <c r="G3029" i="1"/>
  <c r="F3029" i="1"/>
  <c r="E3029" i="1"/>
  <c r="D3029" i="1"/>
  <c r="C3029" i="1"/>
  <c r="B3029" i="1"/>
  <c r="A3031" i="1" l="1"/>
  <c r="G3030" i="1"/>
  <c r="D3030" i="1"/>
  <c r="C3030" i="1"/>
  <c r="B3030" i="1"/>
  <c r="F3030" i="1"/>
  <c r="E3030" i="1"/>
  <c r="E3031" i="1" l="1"/>
  <c r="D3031" i="1"/>
  <c r="C3031" i="1"/>
  <c r="B3031" i="1"/>
  <c r="F3031" i="1"/>
  <c r="A3032" i="1"/>
  <c r="G3031" i="1"/>
  <c r="A3033" i="1" l="1"/>
  <c r="G3032" i="1"/>
  <c r="F3032" i="1"/>
  <c r="E3032" i="1"/>
  <c r="D3032" i="1"/>
  <c r="C3032" i="1"/>
  <c r="B3032" i="1"/>
  <c r="B3033" i="1" l="1"/>
  <c r="A3034" i="1"/>
  <c r="F3033" i="1"/>
  <c r="E3033" i="1"/>
  <c r="D3033" i="1"/>
  <c r="C3033" i="1"/>
  <c r="G3033" i="1"/>
  <c r="E3034" i="1" l="1"/>
  <c r="G3034" i="1"/>
  <c r="F3034" i="1"/>
  <c r="D3034" i="1"/>
  <c r="C3034" i="1"/>
  <c r="B3034" i="1"/>
  <c r="A3035" i="1"/>
  <c r="A3036" i="1" l="1"/>
  <c r="G3035" i="1"/>
  <c r="F3035" i="1"/>
  <c r="E3035" i="1"/>
  <c r="D3035" i="1"/>
  <c r="B3035" i="1"/>
  <c r="C3035" i="1"/>
  <c r="D3036" i="1" l="1"/>
  <c r="C3036" i="1"/>
  <c r="B3036" i="1"/>
  <c r="G3036" i="1"/>
  <c r="F3036" i="1"/>
  <c r="E3036" i="1"/>
  <c r="A3037" i="1"/>
  <c r="E3037" i="1" l="1"/>
  <c r="A3038" i="1"/>
  <c r="G3037" i="1"/>
  <c r="F3037" i="1"/>
  <c r="D3037" i="1"/>
  <c r="C3037" i="1"/>
  <c r="B3037" i="1"/>
  <c r="A3039" i="1" l="1"/>
  <c r="G3038" i="1"/>
  <c r="F3038" i="1"/>
  <c r="D3038" i="1"/>
  <c r="E3038" i="1"/>
  <c r="C3038" i="1"/>
  <c r="B3038" i="1"/>
  <c r="F3039" i="1" l="1"/>
  <c r="E3039" i="1"/>
  <c r="D3039" i="1"/>
  <c r="C3039" i="1"/>
  <c r="B3039" i="1"/>
  <c r="A3040" i="1"/>
  <c r="G3039" i="1"/>
  <c r="E3040" i="1" l="1"/>
  <c r="A3041" i="1"/>
  <c r="G3040" i="1"/>
  <c r="F3040" i="1"/>
  <c r="B3040" i="1"/>
  <c r="D3040" i="1"/>
  <c r="C3040" i="1"/>
  <c r="A3042" i="1" l="1"/>
  <c r="C3041" i="1"/>
  <c r="B3041" i="1"/>
  <c r="F3041" i="1"/>
  <c r="G3041" i="1"/>
  <c r="E3041" i="1"/>
  <c r="D3041" i="1"/>
  <c r="G3042" i="1" l="1"/>
  <c r="F3042" i="1"/>
  <c r="E3042" i="1"/>
  <c r="D3042" i="1"/>
  <c r="C3042" i="1"/>
  <c r="A3043" i="1"/>
  <c r="B3042" i="1"/>
  <c r="E3043" i="1" l="1"/>
  <c r="A3044" i="1"/>
  <c r="D3043" i="1"/>
  <c r="C3043" i="1"/>
  <c r="B3043" i="1"/>
  <c r="F3043" i="1"/>
  <c r="G3043" i="1"/>
  <c r="A3045" i="1" l="1"/>
  <c r="E3044" i="1"/>
  <c r="D3044" i="1"/>
  <c r="C3044" i="1"/>
  <c r="B3044" i="1"/>
  <c r="G3044" i="1"/>
  <c r="F3044" i="1"/>
  <c r="A3046" i="1" l="1"/>
  <c r="G3045" i="1"/>
  <c r="F3045" i="1"/>
  <c r="E3045" i="1"/>
  <c r="D3045" i="1"/>
  <c r="C3045" i="1"/>
  <c r="B3045" i="1"/>
  <c r="E3046" i="1" l="1"/>
  <c r="B3046" i="1"/>
  <c r="G3046" i="1"/>
  <c r="F3046" i="1"/>
  <c r="D3046" i="1"/>
  <c r="C3046" i="1"/>
  <c r="A3047" i="1"/>
  <c r="A3048" i="1" l="1"/>
  <c r="G3047" i="1"/>
  <c r="F3047" i="1"/>
  <c r="E3047" i="1"/>
  <c r="D3047" i="1"/>
  <c r="C3047" i="1"/>
  <c r="B3047" i="1"/>
  <c r="A3049" i="1" l="1"/>
  <c r="G3048" i="1"/>
  <c r="F3048" i="1"/>
  <c r="E3048" i="1"/>
  <c r="C3048" i="1"/>
  <c r="D3048" i="1"/>
  <c r="B3048" i="1"/>
  <c r="E3049" i="1" l="1"/>
  <c r="D3049" i="1"/>
  <c r="C3049" i="1"/>
  <c r="B3049" i="1"/>
  <c r="A3050" i="1"/>
  <c r="G3049" i="1"/>
  <c r="F3049" i="1"/>
  <c r="A3051" i="1" l="1"/>
  <c r="G3050" i="1"/>
  <c r="F3050" i="1"/>
  <c r="E3050" i="1"/>
  <c r="D3050" i="1"/>
  <c r="C3050" i="1"/>
  <c r="B3050" i="1"/>
  <c r="B3051" i="1" l="1"/>
  <c r="A3052" i="1"/>
  <c r="G3051" i="1"/>
  <c r="E3051" i="1"/>
  <c r="F3051" i="1"/>
  <c r="C3051" i="1"/>
  <c r="D3051" i="1"/>
  <c r="E3052" i="1" l="1"/>
  <c r="G3052" i="1"/>
  <c r="F3052" i="1"/>
  <c r="D3052" i="1"/>
  <c r="C3052" i="1"/>
  <c r="B3052" i="1"/>
  <c r="A3053" i="1"/>
  <c r="A3054" i="1" l="1"/>
  <c r="G3053" i="1"/>
  <c r="F3053" i="1"/>
  <c r="C3053" i="1"/>
  <c r="B3053" i="1"/>
  <c r="E3053" i="1"/>
  <c r="D3053" i="1"/>
  <c r="D3054" i="1" l="1"/>
  <c r="C3054" i="1"/>
  <c r="B3054" i="1"/>
  <c r="A3055" i="1"/>
  <c r="G3054" i="1"/>
  <c r="F3054" i="1"/>
  <c r="E3054" i="1"/>
  <c r="E3055" i="1" l="1"/>
  <c r="A3056" i="1"/>
  <c r="G3055" i="1"/>
  <c r="F3055" i="1"/>
  <c r="D3055" i="1"/>
  <c r="C3055" i="1"/>
  <c r="B3055" i="1"/>
  <c r="A3057" i="1" l="1"/>
  <c r="F3056" i="1"/>
  <c r="E3056" i="1"/>
  <c r="D3056" i="1"/>
  <c r="C3056" i="1"/>
  <c r="B3056" i="1"/>
  <c r="G3056" i="1"/>
  <c r="F3057" i="1" l="1"/>
  <c r="E3057" i="1"/>
  <c r="D3057" i="1"/>
  <c r="C3057" i="1"/>
  <c r="B3057" i="1"/>
  <c r="A3058" i="1"/>
  <c r="G3057" i="1"/>
  <c r="E3058" i="1" l="1"/>
  <c r="C3058" i="1"/>
  <c r="A3059" i="1"/>
  <c r="G3058" i="1"/>
  <c r="D3058" i="1"/>
  <c r="B3058" i="1"/>
  <c r="F3058" i="1"/>
  <c r="A3060" i="1" l="1"/>
  <c r="G3059" i="1"/>
  <c r="D3059" i="1"/>
  <c r="C3059" i="1"/>
  <c r="B3059" i="1"/>
  <c r="F3059" i="1"/>
  <c r="E3059" i="1"/>
  <c r="A3061" i="1" l="1"/>
  <c r="G3060" i="1"/>
  <c r="F3060" i="1"/>
  <c r="E3060" i="1"/>
  <c r="C3060" i="1"/>
  <c r="D3060" i="1"/>
  <c r="B3060" i="1"/>
  <c r="E3061" i="1" l="1"/>
  <c r="C3061" i="1"/>
  <c r="B3061" i="1"/>
  <c r="A3062" i="1"/>
  <c r="D3061" i="1"/>
  <c r="G3061" i="1"/>
  <c r="F3061" i="1"/>
  <c r="A3063" i="1" l="1"/>
  <c r="G3062" i="1"/>
  <c r="F3062" i="1"/>
  <c r="E3062" i="1"/>
  <c r="D3062" i="1"/>
  <c r="C3062" i="1"/>
  <c r="B3062" i="1"/>
  <c r="B3063" i="1" l="1"/>
  <c r="A3064" i="1"/>
  <c r="G3063" i="1"/>
  <c r="F3063" i="1"/>
  <c r="E3063" i="1"/>
  <c r="C3063" i="1"/>
  <c r="D3063" i="1"/>
  <c r="E3064" i="1" l="1"/>
  <c r="C3064" i="1"/>
  <c r="G3064" i="1"/>
  <c r="F3064" i="1"/>
  <c r="D3064" i="1"/>
  <c r="B3064" i="1"/>
  <c r="A3065" i="1"/>
  <c r="A3066" i="1" l="1"/>
  <c r="G3065" i="1"/>
  <c r="E3065" i="1"/>
  <c r="C3065" i="1"/>
  <c r="B3065" i="1"/>
  <c r="D3065" i="1"/>
  <c r="F3065" i="1"/>
  <c r="F3066" i="1" l="1"/>
  <c r="E3066" i="1"/>
  <c r="D3066" i="1"/>
  <c r="C3066" i="1"/>
  <c r="B3066" i="1"/>
  <c r="A3067" i="1"/>
  <c r="G3066" i="1"/>
  <c r="E3067" i="1" l="1"/>
  <c r="C3067" i="1"/>
  <c r="A3068" i="1"/>
  <c r="G3067" i="1"/>
  <c r="D3067" i="1"/>
  <c r="F3067" i="1"/>
  <c r="B3067" i="1"/>
  <c r="A3069" i="1" l="1"/>
  <c r="G3068" i="1"/>
  <c r="D3068" i="1"/>
  <c r="C3068" i="1"/>
  <c r="B3068" i="1"/>
  <c r="F3068" i="1"/>
  <c r="E3068" i="1"/>
  <c r="A3070" i="1" l="1"/>
  <c r="G3069" i="1"/>
  <c r="F3069" i="1"/>
  <c r="E3069" i="1"/>
  <c r="C3069" i="1"/>
  <c r="D3069" i="1"/>
  <c r="B3069" i="1"/>
  <c r="E3070" i="1" l="1"/>
  <c r="C3070" i="1"/>
  <c r="B3070" i="1"/>
  <c r="A3071" i="1"/>
  <c r="D3070" i="1"/>
  <c r="G3070" i="1"/>
  <c r="F3070" i="1"/>
  <c r="A3072" i="1" l="1"/>
  <c r="G3071" i="1"/>
  <c r="F3071" i="1"/>
  <c r="E3071" i="1"/>
  <c r="D3071" i="1"/>
  <c r="C3071" i="1"/>
  <c r="B3071" i="1"/>
  <c r="B3072" i="1" l="1"/>
  <c r="A3073" i="1"/>
  <c r="G3072" i="1"/>
  <c r="F3072" i="1"/>
  <c r="E3072" i="1"/>
  <c r="D3072" i="1"/>
  <c r="C3072" i="1"/>
  <c r="E3073" i="1" l="1"/>
  <c r="C3073" i="1"/>
  <c r="G3073" i="1"/>
  <c r="F3073" i="1"/>
  <c r="D3073" i="1"/>
  <c r="B3073" i="1"/>
  <c r="A3074" i="1"/>
  <c r="A3075" i="1" l="1"/>
  <c r="G3074" i="1"/>
  <c r="E3074" i="1"/>
  <c r="B3074" i="1"/>
  <c r="F3074" i="1"/>
  <c r="D3074" i="1"/>
  <c r="C3074" i="1"/>
  <c r="F3075" i="1" l="1"/>
  <c r="E3075" i="1"/>
  <c r="D3075" i="1"/>
  <c r="C3075" i="1"/>
  <c r="B3075" i="1"/>
  <c r="G3075" i="1"/>
  <c r="A3076" i="1"/>
  <c r="E3076" i="1" l="1"/>
  <c r="C3076" i="1"/>
  <c r="A3077" i="1"/>
  <c r="G3076" i="1"/>
  <c r="D3076" i="1"/>
  <c r="F3076" i="1"/>
  <c r="B3076" i="1"/>
  <c r="A3078" i="1" l="1"/>
  <c r="G3077" i="1"/>
  <c r="D3077" i="1"/>
  <c r="C3077" i="1"/>
  <c r="B3077" i="1"/>
  <c r="F3077" i="1"/>
  <c r="E3077" i="1"/>
  <c r="A3079" i="1" l="1"/>
  <c r="G3078" i="1"/>
  <c r="F3078" i="1"/>
  <c r="E3078" i="1"/>
  <c r="C3078" i="1"/>
  <c r="B3078" i="1"/>
  <c r="D3078" i="1"/>
  <c r="E3079" i="1" l="1"/>
  <c r="C3079" i="1"/>
  <c r="B3079" i="1"/>
  <c r="A3080" i="1"/>
  <c r="F3079" i="1"/>
  <c r="D3079" i="1"/>
  <c r="G3079" i="1"/>
  <c r="A3081" i="1" l="1"/>
  <c r="G3080" i="1"/>
  <c r="F3080" i="1"/>
  <c r="E3080" i="1"/>
  <c r="D3080" i="1"/>
  <c r="C3080" i="1"/>
  <c r="B3080" i="1"/>
  <c r="B3081" i="1" l="1"/>
  <c r="A3082" i="1"/>
  <c r="G3081" i="1"/>
  <c r="F3081" i="1"/>
  <c r="E3081" i="1"/>
  <c r="D3081" i="1"/>
  <c r="C3081" i="1"/>
  <c r="E3082" i="1" l="1"/>
  <c r="C3082" i="1"/>
  <c r="G3082" i="1"/>
  <c r="F3082" i="1"/>
  <c r="D3082" i="1"/>
  <c r="B3082" i="1"/>
  <c r="A3083" i="1"/>
  <c r="A3084" i="1" l="1"/>
  <c r="G3083" i="1"/>
  <c r="E3083" i="1"/>
  <c r="F3083" i="1"/>
  <c r="D3083" i="1"/>
  <c r="C3083" i="1"/>
  <c r="B3083" i="1"/>
  <c r="F3084" i="1" l="1"/>
  <c r="E3084" i="1"/>
  <c r="D3084" i="1"/>
  <c r="C3084" i="1"/>
  <c r="B3084" i="1"/>
  <c r="A3085" i="1"/>
  <c r="G3084" i="1"/>
  <c r="E3085" i="1" l="1"/>
  <c r="C3085" i="1"/>
  <c r="A3086" i="1"/>
  <c r="G3085" i="1"/>
  <c r="D3085" i="1"/>
  <c r="F3085" i="1"/>
  <c r="B3085" i="1"/>
  <c r="A3087" i="1" l="1"/>
  <c r="G3086" i="1"/>
  <c r="D3086" i="1"/>
  <c r="C3086" i="1"/>
  <c r="B3086" i="1"/>
  <c r="F3086" i="1"/>
  <c r="E3086" i="1"/>
  <c r="A3088" i="1" l="1"/>
  <c r="G3087" i="1"/>
  <c r="F3087" i="1"/>
  <c r="E3087" i="1"/>
  <c r="C3087" i="1"/>
  <c r="D3087" i="1"/>
  <c r="B3087" i="1"/>
  <c r="E3088" i="1" l="1"/>
  <c r="C3088" i="1"/>
  <c r="B3088" i="1"/>
  <c r="A3089" i="1"/>
  <c r="G3088" i="1"/>
  <c r="F3088" i="1"/>
  <c r="D3088" i="1"/>
  <c r="A3090" i="1" l="1"/>
  <c r="G3089" i="1"/>
  <c r="F3089" i="1"/>
  <c r="E3089" i="1"/>
  <c r="D3089" i="1"/>
  <c r="C3089" i="1"/>
  <c r="B3089" i="1"/>
  <c r="B3090" i="1" l="1"/>
  <c r="A3091" i="1"/>
  <c r="G3090" i="1"/>
  <c r="F3090" i="1"/>
  <c r="E3090" i="1"/>
  <c r="D3090" i="1"/>
  <c r="C3090" i="1"/>
  <c r="E3091" i="1" l="1"/>
  <c r="C3091" i="1"/>
  <c r="G3091" i="1"/>
  <c r="F3091" i="1"/>
  <c r="D3091" i="1"/>
  <c r="B3091" i="1"/>
  <c r="A3092" i="1"/>
  <c r="A3093" i="1" l="1"/>
  <c r="G3092" i="1"/>
  <c r="E3092" i="1"/>
  <c r="F3092" i="1"/>
  <c r="D3092" i="1"/>
  <c r="C3092" i="1"/>
  <c r="B3092" i="1"/>
  <c r="F3093" i="1" l="1"/>
  <c r="E3093" i="1"/>
  <c r="D3093" i="1"/>
  <c r="C3093" i="1"/>
  <c r="B3093" i="1"/>
  <c r="A3094" i="1"/>
  <c r="G3093" i="1"/>
  <c r="E3094" i="1" l="1"/>
  <c r="C3094" i="1"/>
  <c r="A3095" i="1"/>
  <c r="G3094" i="1"/>
  <c r="D3094" i="1"/>
  <c r="F3094" i="1"/>
  <c r="B3094" i="1"/>
  <c r="A3096" i="1" l="1"/>
  <c r="G3095" i="1"/>
  <c r="D3095" i="1"/>
  <c r="C3095" i="1"/>
  <c r="B3095" i="1"/>
  <c r="F3095" i="1"/>
  <c r="E3095" i="1"/>
  <c r="A3097" i="1" l="1"/>
  <c r="G3096" i="1"/>
  <c r="F3096" i="1"/>
  <c r="E3096" i="1"/>
  <c r="C3096" i="1"/>
  <c r="B3096" i="1"/>
  <c r="D3096" i="1"/>
  <c r="E3097" i="1" l="1"/>
  <c r="C3097" i="1"/>
  <c r="B3097" i="1"/>
  <c r="A3098" i="1"/>
  <c r="F3097" i="1"/>
  <c r="G3097" i="1"/>
  <c r="D3097" i="1"/>
  <c r="A3099" i="1" l="1"/>
  <c r="G3098" i="1"/>
  <c r="F3098" i="1"/>
  <c r="E3098" i="1"/>
  <c r="D3098" i="1"/>
  <c r="C3098" i="1"/>
  <c r="B3098" i="1"/>
  <c r="B3099" i="1" l="1"/>
  <c r="A3100" i="1"/>
  <c r="G3099" i="1"/>
  <c r="F3099" i="1"/>
  <c r="E3099" i="1"/>
  <c r="D3099" i="1"/>
  <c r="C3099" i="1"/>
  <c r="E3100" i="1" l="1"/>
  <c r="C3100" i="1"/>
  <c r="G3100" i="1"/>
  <c r="F3100" i="1"/>
  <c r="D3100" i="1"/>
  <c r="B3100" i="1"/>
  <c r="A3101" i="1"/>
  <c r="A3102" i="1" l="1"/>
  <c r="G3101" i="1"/>
  <c r="E3101" i="1"/>
  <c r="D3101" i="1"/>
  <c r="F3101" i="1"/>
  <c r="C3101" i="1"/>
  <c r="B3101" i="1"/>
  <c r="F3102" i="1" l="1"/>
  <c r="E3102" i="1"/>
  <c r="D3102" i="1"/>
  <c r="C3102" i="1"/>
  <c r="B3102" i="1"/>
  <c r="A3103" i="1"/>
  <c r="G3102" i="1"/>
  <c r="E3103" i="1" l="1"/>
  <c r="C3103" i="1"/>
  <c r="A3104" i="1"/>
  <c r="G3103" i="1"/>
  <c r="D3103" i="1"/>
  <c r="F3103" i="1"/>
  <c r="B3103" i="1"/>
  <c r="A3105" i="1" l="1"/>
  <c r="G3104" i="1"/>
  <c r="D3104" i="1"/>
  <c r="C3104" i="1"/>
  <c r="B3104" i="1"/>
  <c r="E3104" i="1"/>
  <c r="F3104" i="1"/>
  <c r="A3106" i="1" l="1"/>
  <c r="G3105" i="1"/>
  <c r="F3105" i="1"/>
  <c r="E3105" i="1"/>
  <c r="C3105" i="1"/>
  <c r="D3105" i="1"/>
  <c r="B3105" i="1"/>
  <c r="E3106" i="1" l="1"/>
  <c r="C3106" i="1"/>
  <c r="B3106" i="1"/>
  <c r="A3107" i="1"/>
  <c r="G3106" i="1"/>
  <c r="D3106" i="1"/>
  <c r="F3106" i="1"/>
  <c r="A3108" i="1" l="1"/>
  <c r="G3107" i="1"/>
  <c r="F3107" i="1"/>
  <c r="E3107" i="1"/>
  <c r="D3107" i="1"/>
  <c r="C3107" i="1"/>
  <c r="B3107" i="1"/>
  <c r="B3108" i="1" l="1"/>
  <c r="A3109" i="1"/>
  <c r="G3108" i="1"/>
  <c r="E3108" i="1"/>
  <c r="D3108" i="1"/>
  <c r="C3108" i="1"/>
  <c r="F3108" i="1"/>
  <c r="E3109" i="1" l="1"/>
  <c r="C3109" i="1"/>
  <c r="G3109" i="1"/>
  <c r="F3109" i="1"/>
  <c r="D3109" i="1"/>
  <c r="B3109" i="1"/>
  <c r="A3110" i="1"/>
  <c r="A3111" i="1" l="1"/>
  <c r="G3110" i="1"/>
  <c r="E3110" i="1"/>
  <c r="F3110" i="1"/>
  <c r="C3110" i="1"/>
  <c r="B3110" i="1"/>
  <c r="D3110" i="1"/>
  <c r="F3111" i="1" l="1"/>
  <c r="E3111" i="1"/>
  <c r="D3111" i="1"/>
  <c r="C3111" i="1"/>
  <c r="B3111" i="1"/>
  <c r="A3112" i="1"/>
  <c r="G3111" i="1"/>
  <c r="E3112" i="1" l="1"/>
  <c r="D3112" i="1"/>
  <c r="C3112" i="1"/>
  <c r="A3113" i="1"/>
  <c r="F3112" i="1"/>
  <c r="G3112" i="1"/>
  <c r="B3112" i="1"/>
  <c r="A3114" i="1" l="1"/>
  <c r="G3113" i="1"/>
  <c r="E3113" i="1"/>
  <c r="D3113" i="1"/>
  <c r="C3113" i="1"/>
  <c r="B3113" i="1"/>
  <c r="F3113" i="1"/>
  <c r="A3115" i="1" l="1"/>
  <c r="G3114" i="1"/>
  <c r="E3114" i="1"/>
  <c r="F3114" i="1"/>
  <c r="D3114" i="1"/>
  <c r="C3114" i="1"/>
  <c r="B3114" i="1"/>
  <c r="E3115" i="1" l="1"/>
  <c r="D3115" i="1"/>
  <c r="C3115" i="1"/>
  <c r="G3115" i="1"/>
  <c r="F3115" i="1"/>
  <c r="B3115" i="1"/>
  <c r="A3116" i="1"/>
  <c r="A3117" i="1" l="1"/>
  <c r="G3116" i="1"/>
  <c r="F3116" i="1"/>
  <c r="D3116" i="1"/>
  <c r="E3116" i="1"/>
  <c r="C3116" i="1"/>
  <c r="B3116" i="1"/>
  <c r="F3117" i="1" l="1"/>
  <c r="E3117" i="1"/>
  <c r="D3117" i="1"/>
  <c r="C3117" i="1"/>
  <c r="B3117" i="1"/>
  <c r="G3117" i="1"/>
  <c r="A3118" i="1"/>
  <c r="E3118" i="1" l="1"/>
  <c r="D3118" i="1"/>
  <c r="C3118" i="1"/>
  <c r="A3119" i="1"/>
  <c r="F3118" i="1"/>
  <c r="B3118" i="1"/>
  <c r="G3118" i="1"/>
  <c r="A3120" i="1" l="1"/>
  <c r="G3119" i="1"/>
  <c r="E3119" i="1"/>
  <c r="D3119" i="1"/>
  <c r="C3119" i="1"/>
  <c r="B3119" i="1"/>
  <c r="F3119" i="1"/>
  <c r="A3121" i="1" l="1"/>
  <c r="G3120" i="1"/>
  <c r="E3120" i="1"/>
  <c r="F3120" i="1"/>
  <c r="D3120" i="1"/>
  <c r="B3120" i="1"/>
  <c r="C3120" i="1"/>
  <c r="E3121" i="1" l="1"/>
  <c r="D3121" i="1"/>
  <c r="C3121" i="1"/>
  <c r="G3121" i="1"/>
  <c r="F3121" i="1"/>
  <c r="B3121" i="1"/>
  <c r="A3122" i="1"/>
  <c r="A3123" i="1" l="1"/>
  <c r="G3122" i="1"/>
  <c r="F3122" i="1"/>
  <c r="D3122" i="1"/>
  <c r="C3122" i="1"/>
  <c r="B3122" i="1"/>
  <c r="E3122" i="1"/>
  <c r="F3123" i="1" l="1"/>
  <c r="E3123" i="1"/>
  <c r="D3123" i="1"/>
  <c r="C3123" i="1"/>
  <c r="B3123" i="1"/>
  <c r="A3124" i="1"/>
  <c r="G3123" i="1"/>
  <c r="E3124" i="1" l="1"/>
  <c r="D3124" i="1"/>
  <c r="C3124" i="1"/>
  <c r="A3125" i="1"/>
  <c r="F3124" i="1"/>
  <c r="B3124" i="1"/>
  <c r="G3124" i="1"/>
  <c r="A3126" i="1" l="1"/>
  <c r="G3125" i="1"/>
  <c r="F3125" i="1"/>
  <c r="E3125" i="1"/>
  <c r="D3125" i="1"/>
  <c r="C3125" i="1"/>
  <c r="B3125" i="1"/>
  <c r="D3126" i="1" l="1"/>
  <c r="A3127" i="1"/>
  <c r="G3126" i="1"/>
  <c r="F3126" i="1"/>
  <c r="E3126" i="1"/>
  <c r="C3126" i="1"/>
  <c r="B3126" i="1"/>
  <c r="E3127" i="1" l="1"/>
  <c r="D3127" i="1"/>
  <c r="C3127" i="1"/>
  <c r="A3128" i="1"/>
  <c r="G3127" i="1"/>
  <c r="F3127" i="1"/>
  <c r="B3127" i="1"/>
  <c r="A3129" i="1" l="1"/>
  <c r="G3128" i="1"/>
  <c r="B3128" i="1"/>
  <c r="C3128" i="1"/>
  <c r="F3128" i="1"/>
  <c r="E3128" i="1"/>
  <c r="D3128" i="1"/>
  <c r="D3129" i="1" l="1"/>
  <c r="A3130" i="1"/>
  <c r="G3129" i="1"/>
  <c r="F3129" i="1"/>
  <c r="E3129" i="1"/>
  <c r="B3129" i="1"/>
  <c r="C3129" i="1"/>
  <c r="E3130" i="1" l="1"/>
  <c r="D3130" i="1"/>
  <c r="C3130" i="1"/>
  <c r="B3130" i="1"/>
  <c r="A3131" i="1"/>
  <c r="F3130" i="1"/>
  <c r="G3130" i="1"/>
  <c r="A3132" i="1" l="1"/>
  <c r="G3131" i="1"/>
  <c r="F3131" i="1"/>
  <c r="E3131" i="1"/>
  <c r="C3131" i="1"/>
  <c r="D3131" i="1"/>
  <c r="B3131" i="1"/>
  <c r="D3132" i="1" l="1"/>
  <c r="F3132" i="1"/>
  <c r="E3132" i="1"/>
  <c r="C3132" i="1"/>
  <c r="B3132" i="1"/>
  <c r="A3133" i="1"/>
  <c r="G3132" i="1"/>
  <c r="E3133" i="1" l="1"/>
  <c r="D3133" i="1"/>
  <c r="C3133" i="1"/>
  <c r="A3134" i="1"/>
  <c r="F3133" i="1"/>
  <c r="G3133" i="1"/>
  <c r="B3133" i="1"/>
  <c r="C3134" i="1" l="1"/>
  <c r="A3135" i="1"/>
  <c r="G3134" i="1"/>
  <c r="F3134" i="1"/>
  <c r="E3134" i="1"/>
  <c r="D3134" i="1"/>
  <c r="B3134" i="1"/>
  <c r="G3135" i="1" l="1"/>
  <c r="E3135" i="1"/>
  <c r="B3135" i="1"/>
  <c r="A3136" i="1"/>
  <c r="F3135" i="1"/>
  <c r="C3135" i="1"/>
  <c r="D3135" i="1"/>
  <c r="G3136" i="1" l="1"/>
  <c r="F3136" i="1"/>
  <c r="E3136" i="1"/>
  <c r="A3137" i="1"/>
  <c r="D3136" i="1"/>
  <c r="C3136" i="1"/>
  <c r="B3136" i="1"/>
  <c r="C3137" i="1" l="1"/>
  <c r="B3137" i="1"/>
  <c r="E3137" i="1"/>
  <c r="D3137" i="1"/>
  <c r="A3138" i="1"/>
  <c r="G3137" i="1"/>
  <c r="F3137" i="1"/>
  <c r="G3138" i="1" l="1"/>
  <c r="D3138" i="1"/>
  <c r="C3138" i="1"/>
  <c r="B3138" i="1"/>
  <c r="A3139" i="1"/>
  <c r="E3138" i="1"/>
  <c r="F3138" i="1"/>
  <c r="A3140" i="1" l="1"/>
  <c r="G3139" i="1"/>
  <c r="F3139" i="1"/>
  <c r="E3139" i="1"/>
  <c r="D3139" i="1"/>
  <c r="C3139" i="1"/>
  <c r="B3139" i="1"/>
  <c r="C3140" i="1" l="1"/>
  <c r="E3140" i="1"/>
  <c r="A3141" i="1"/>
  <c r="G3140" i="1"/>
  <c r="F3140" i="1"/>
  <c r="D3140" i="1"/>
  <c r="B3140" i="1"/>
  <c r="G3141" i="1" l="1"/>
  <c r="F3141" i="1"/>
  <c r="E3141" i="1"/>
  <c r="D3141" i="1"/>
  <c r="A3142" i="1"/>
  <c r="C3141" i="1"/>
  <c r="B3141" i="1"/>
  <c r="B3142" i="1" l="1"/>
  <c r="A3143" i="1"/>
  <c r="D3142" i="1"/>
  <c r="C3142" i="1"/>
  <c r="G3142" i="1"/>
  <c r="F3142" i="1"/>
  <c r="E3142" i="1"/>
  <c r="C3143" i="1" l="1"/>
  <c r="G3143" i="1"/>
  <c r="D3143" i="1"/>
  <c r="B3143" i="1"/>
  <c r="A3144" i="1"/>
  <c r="E3143" i="1"/>
  <c r="F3143" i="1"/>
  <c r="G3144" i="1" l="1"/>
  <c r="A3145" i="1"/>
  <c r="F3144" i="1"/>
  <c r="E3144" i="1"/>
  <c r="D3144" i="1"/>
  <c r="C3144" i="1"/>
  <c r="B3144" i="1"/>
  <c r="D3145" i="1" l="1"/>
  <c r="A3146" i="1"/>
  <c r="G3145" i="1"/>
  <c r="C3145" i="1"/>
  <c r="B3145" i="1"/>
  <c r="F3145" i="1"/>
  <c r="E3145" i="1"/>
  <c r="C3146" i="1" l="1"/>
  <c r="A3147" i="1"/>
  <c r="F3146" i="1"/>
  <c r="E3146" i="1"/>
  <c r="D3146" i="1"/>
  <c r="G3146" i="1"/>
  <c r="B3146" i="1"/>
  <c r="G3147" i="1" l="1"/>
  <c r="A3148" i="1"/>
  <c r="C3147" i="1"/>
  <c r="B3147" i="1"/>
  <c r="E3147" i="1"/>
  <c r="F3147" i="1"/>
  <c r="D3147" i="1"/>
  <c r="F3148" i="1" l="1"/>
  <c r="C3148" i="1"/>
  <c r="B3148" i="1"/>
  <c r="A3149" i="1"/>
  <c r="G3148" i="1"/>
  <c r="D3148" i="1"/>
  <c r="E3148" i="1"/>
  <c r="C3149" i="1" l="1"/>
  <c r="G3149" i="1"/>
  <c r="F3149" i="1"/>
  <c r="E3149" i="1"/>
  <c r="D3149" i="1"/>
  <c r="B3149" i="1"/>
  <c r="A3150" i="1"/>
  <c r="G3150" i="1" l="1"/>
  <c r="C3150" i="1"/>
  <c r="A3151" i="1"/>
  <c r="F3150" i="1"/>
  <c r="E3150" i="1"/>
  <c r="D3150" i="1"/>
  <c r="B3150" i="1"/>
  <c r="E3151" i="1" l="1"/>
  <c r="D3151" i="1"/>
  <c r="C3151" i="1"/>
  <c r="A3152" i="1"/>
  <c r="G3151" i="1"/>
  <c r="F3151" i="1"/>
  <c r="B3151" i="1"/>
  <c r="C3152" i="1" l="1"/>
  <c r="A3153" i="1"/>
  <c r="B3152" i="1"/>
  <c r="G3152" i="1"/>
  <c r="F3152" i="1"/>
  <c r="E3152" i="1"/>
  <c r="D3152" i="1"/>
  <c r="G3153" i="1" l="1"/>
  <c r="E3153" i="1"/>
  <c r="B3153" i="1"/>
  <c r="A3154" i="1"/>
  <c r="F3153" i="1"/>
  <c r="C3153" i="1"/>
  <c r="D3153" i="1"/>
  <c r="G3154" i="1" l="1"/>
  <c r="F3154" i="1"/>
  <c r="E3154" i="1"/>
  <c r="D3154" i="1"/>
  <c r="C3154" i="1"/>
  <c r="B3154" i="1"/>
  <c r="A3155" i="1"/>
  <c r="C3155" i="1" l="1"/>
  <c r="B3155" i="1"/>
  <c r="A3156" i="1"/>
  <c r="F3155" i="1"/>
  <c r="G3155" i="1"/>
  <c r="E3155" i="1"/>
  <c r="D3155" i="1"/>
  <c r="G3156" i="1" l="1"/>
  <c r="D3156" i="1"/>
  <c r="C3156" i="1"/>
  <c r="B3156" i="1"/>
  <c r="A3157" i="1"/>
  <c r="F3156" i="1"/>
  <c r="E3156" i="1"/>
  <c r="C3157" i="1" l="1"/>
  <c r="A3158" i="1"/>
  <c r="B3157" i="1"/>
  <c r="D3157" i="1"/>
  <c r="F3157" i="1"/>
  <c r="E3157" i="1"/>
  <c r="G3157" i="1"/>
  <c r="C3158" i="1" l="1"/>
  <c r="F3158" i="1"/>
  <c r="B3158" i="1"/>
  <c r="A3159" i="1"/>
  <c r="G3158" i="1"/>
  <c r="D3158" i="1"/>
  <c r="E3158" i="1"/>
  <c r="G3159" i="1" l="1"/>
  <c r="A3160" i="1"/>
  <c r="F3159" i="1"/>
  <c r="E3159" i="1"/>
  <c r="D3159" i="1"/>
  <c r="C3159" i="1"/>
  <c r="B3159" i="1"/>
  <c r="E3160" i="1" l="1"/>
  <c r="D3160" i="1"/>
  <c r="A3161" i="1"/>
  <c r="G3160" i="1"/>
  <c r="F3160" i="1"/>
  <c r="B3160" i="1"/>
  <c r="C3160" i="1"/>
  <c r="C3161" i="1" l="1"/>
  <c r="G3161" i="1"/>
  <c r="F3161" i="1"/>
  <c r="E3161" i="1"/>
  <c r="A3162" i="1"/>
  <c r="D3161" i="1"/>
  <c r="B3161" i="1"/>
  <c r="G3162" i="1" l="1"/>
  <c r="B3162" i="1"/>
  <c r="C3162" i="1"/>
  <c r="E3162" i="1"/>
  <c r="D3162" i="1"/>
  <c r="A3163" i="1"/>
  <c r="F3162" i="1"/>
  <c r="G3163" i="1" l="1"/>
  <c r="A3164" i="1"/>
  <c r="E3163" i="1"/>
  <c r="D3163" i="1"/>
  <c r="C3163" i="1"/>
  <c r="F3163" i="1"/>
  <c r="B3163" i="1"/>
  <c r="C3164" i="1" l="1"/>
  <c r="A3165" i="1"/>
  <c r="G3164" i="1"/>
  <c r="F3164" i="1"/>
  <c r="E3164" i="1"/>
  <c r="D3164" i="1"/>
  <c r="B3164" i="1"/>
  <c r="G3165" i="1" l="1"/>
  <c r="D3165" i="1"/>
  <c r="C3165" i="1"/>
  <c r="B3165" i="1"/>
  <c r="A3166" i="1"/>
  <c r="F3165" i="1"/>
  <c r="E3165" i="1"/>
  <c r="A3167" i="1" l="1"/>
  <c r="G3166" i="1"/>
  <c r="F3166" i="1"/>
  <c r="E3166" i="1"/>
  <c r="C3166" i="1"/>
  <c r="D3166" i="1"/>
  <c r="B3166" i="1"/>
  <c r="C3167" i="1" l="1"/>
  <c r="F3167" i="1"/>
  <c r="D3167" i="1"/>
  <c r="B3167" i="1"/>
  <c r="A3168" i="1"/>
  <c r="G3167" i="1"/>
  <c r="E3167" i="1"/>
  <c r="G3168" i="1" l="1"/>
  <c r="F3168" i="1"/>
  <c r="A3169" i="1"/>
  <c r="E3168" i="1"/>
  <c r="D3168" i="1"/>
  <c r="C3168" i="1"/>
  <c r="B3168" i="1"/>
  <c r="D3169" i="1" l="1"/>
  <c r="B3169" i="1"/>
  <c r="A3170" i="1"/>
  <c r="G3169" i="1"/>
  <c r="E3169" i="1"/>
  <c r="F3169" i="1"/>
  <c r="C3169" i="1"/>
  <c r="C3170" i="1" l="1"/>
  <c r="D3170" i="1"/>
  <c r="G3170" i="1"/>
  <c r="F3170" i="1"/>
  <c r="E3170" i="1"/>
  <c r="A3171" i="1"/>
  <c r="B3170" i="1"/>
  <c r="G3171" i="1" l="1"/>
  <c r="A3172" i="1"/>
  <c r="B3171" i="1"/>
  <c r="C3171" i="1"/>
  <c r="F3171" i="1"/>
  <c r="E3171" i="1"/>
  <c r="D3171" i="1"/>
  <c r="F3172" i="1" l="1"/>
  <c r="E3172" i="1"/>
  <c r="D3172" i="1"/>
  <c r="C3172" i="1"/>
  <c r="A3173" i="1"/>
  <c r="B3172" i="1"/>
  <c r="G3172" i="1"/>
  <c r="C3173" i="1" l="1"/>
  <c r="F3173" i="1"/>
  <c r="A3174" i="1"/>
  <c r="G3173" i="1"/>
  <c r="E3173" i="1"/>
  <c r="D3173" i="1"/>
  <c r="B3173" i="1"/>
  <c r="G3174" i="1" l="1"/>
  <c r="F3174" i="1"/>
  <c r="D3174" i="1"/>
  <c r="C3174" i="1"/>
  <c r="B3174" i="1"/>
  <c r="A3175" i="1"/>
  <c r="E3174" i="1"/>
  <c r="C3175" i="1" l="1"/>
  <c r="A3176" i="1"/>
  <c r="G3175" i="1"/>
  <c r="F3175" i="1"/>
  <c r="D3175" i="1"/>
  <c r="E3175" i="1"/>
  <c r="B3175" i="1"/>
  <c r="C3176" i="1" l="1"/>
  <c r="E3176" i="1"/>
  <c r="B3176" i="1"/>
  <c r="A3177" i="1"/>
  <c r="G3176" i="1"/>
  <c r="F3176" i="1"/>
  <c r="D3176" i="1"/>
  <c r="G3177" i="1" l="1"/>
  <c r="A3178" i="1"/>
  <c r="F3177" i="1"/>
  <c r="E3177" i="1"/>
  <c r="B3177" i="1"/>
  <c r="D3177" i="1"/>
  <c r="C3177" i="1"/>
  <c r="E3178" i="1" l="1"/>
  <c r="C3178" i="1"/>
  <c r="A3179" i="1"/>
  <c r="F3178" i="1"/>
  <c r="G3178" i="1"/>
  <c r="D3178" i="1"/>
  <c r="B3178" i="1"/>
  <c r="C3179" i="1" l="1"/>
  <c r="A3180" i="1"/>
  <c r="G3179" i="1"/>
  <c r="F3179" i="1"/>
  <c r="E3179" i="1"/>
  <c r="D3179" i="1"/>
  <c r="B3179" i="1"/>
  <c r="G3180" i="1" l="1"/>
  <c r="B3180" i="1"/>
  <c r="D3180" i="1"/>
  <c r="C3180" i="1"/>
  <c r="A3181" i="1"/>
  <c r="F3180" i="1"/>
  <c r="E3180" i="1"/>
  <c r="G3181" i="1" l="1"/>
  <c r="E3181" i="1"/>
  <c r="D3181" i="1"/>
  <c r="C3181" i="1"/>
  <c r="B3181" i="1"/>
  <c r="F3181" i="1"/>
  <c r="A3182" i="1"/>
  <c r="C3182" i="1" l="1"/>
  <c r="A3183" i="1"/>
  <c r="G3182" i="1"/>
  <c r="F3182" i="1"/>
  <c r="E3182" i="1"/>
  <c r="D3182" i="1"/>
  <c r="B3182" i="1"/>
  <c r="G3183" i="1" l="1"/>
  <c r="D3183" i="1"/>
  <c r="F3183" i="1"/>
  <c r="C3183" i="1"/>
  <c r="B3183" i="1"/>
  <c r="E3183" i="1"/>
  <c r="A3184" i="1"/>
  <c r="A3185" i="1" l="1"/>
  <c r="G3184" i="1"/>
  <c r="F3184" i="1"/>
  <c r="D3184" i="1"/>
  <c r="C3184" i="1"/>
  <c r="B3184" i="1"/>
  <c r="E3184" i="1"/>
  <c r="C3185" i="1" l="1"/>
  <c r="E3185" i="1"/>
  <c r="B3185" i="1"/>
  <c r="A3186" i="1"/>
  <c r="G3185" i="1"/>
  <c r="F3185" i="1"/>
  <c r="D3185" i="1"/>
  <c r="G3186" i="1" l="1"/>
  <c r="F3186" i="1"/>
  <c r="A3187" i="1"/>
  <c r="E3186" i="1"/>
  <c r="D3186" i="1"/>
  <c r="B3186" i="1"/>
  <c r="C3186" i="1"/>
  <c r="C3187" i="1" l="1"/>
  <c r="A3188" i="1"/>
  <c r="F3187" i="1"/>
  <c r="E3187" i="1"/>
  <c r="G3187" i="1"/>
  <c r="D3187" i="1"/>
  <c r="B3187" i="1"/>
  <c r="C3188" i="1" l="1"/>
  <c r="D3188" i="1"/>
  <c r="A3189" i="1"/>
  <c r="G3188" i="1"/>
  <c r="F3188" i="1"/>
  <c r="E3188" i="1"/>
  <c r="B3188" i="1"/>
  <c r="G3189" i="1" l="1"/>
  <c r="F3189" i="1"/>
  <c r="D3189" i="1"/>
  <c r="C3189" i="1"/>
  <c r="B3189" i="1"/>
  <c r="A3190" i="1"/>
  <c r="E3189" i="1"/>
  <c r="B3190" i="1" l="1"/>
  <c r="F3190" i="1"/>
  <c r="E3190" i="1"/>
  <c r="D3190" i="1"/>
  <c r="C3190" i="1"/>
  <c r="A3191" i="1"/>
  <c r="G3190" i="1"/>
  <c r="C3191" i="1" l="1"/>
  <c r="B3191" i="1"/>
  <c r="A3192" i="1"/>
  <c r="G3191" i="1"/>
  <c r="F3191" i="1"/>
  <c r="E3191" i="1"/>
  <c r="D3191" i="1"/>
  <c r="G3192" i="1" l="1"/>
  <c r="F3192" i="1"/>
  <c r="A3193" i="1"/>
  <c r="E3192" i="1"/>
  <c r="D3192" i="1"/>
  <c r="C3192" i="1"/>
  <c r="B3192" i="1"/>
  <c r="F3193" i="1" l="1"/>
  <c r="A3194" i="1"/>
  <c r="B3193" i="1"/>
  <c r="C3193" i="1"/>
  <c r="D3193" i="1"/>
  <c r="G3193" i="1"/>
  <c r="E3193" i="1"/>
  <c r="C3194" i="1" l="1"/>
  <c r="B3194" i="1"/>
  <c r="F3194" i="1"/>
  <c r="E3194" i="1"/>
  <c r="D3194" i="1"/>
  <c r="A3195" i="1"/>
  <c r="G3194" i="1"/>
  <c r="G3195" i="1" l="1"/>
  <c r="F3195" i="1"/>
  <c r="D3195" i="1"/>
  <c r="A3196" i="1"/>
  <c r="E3195" i="1"/>
  <c r="C3195" i="1"/>
  <c r="B3195" i="1"/>
  <c r="G3196" i="1" l="1"/>
  <c r="E3196" i="1"/>
  <c r="D3196" i="1"/>
  <c r="C3196" i="1"/>
  <c r="B3196" i="1"/>
  <c r="A3197" i="1"/>
  <c r="F3196" i="1"/>
  <c r="C3197" i="1" l="1"/>
  <c r="B3197" i="1"/>
  <c r="D3197" i="1"/>
  <c r="A3198" i="1"/>
  <c r="F3197" i="1"/>
  <c r="G3197" i="1"/>
  <c r="E3197" i="1"/>
  <c r="G3198" i="1" l="1"/>
  <c r="F3198" i="1"/>
  <c r="D3198" i="1"/>
  <c r="C3198" i="1"/>
  <c r="B3198" i="1"/>
  <c r="A3199" i="1"/>
  <c r="E3198" i="1"/>
  <c r="B3199" i="1" l="1"/>
  <c r="A3200" i="1"/>
  <c r="E3199" i="1"/>
  <c r="D3199" i="1"/>
  <c r="C3199" i="1"/>
  <c r="G3199" i="1"/>
  <c r="F3199" i="1"/>
  <c r="C3200" i="1" l="1"/>
  <c r="B3200" i="1"/>
  <c r="G3200" i="1"/>
  <c r="E3200" i="1"/>
  <c r="D3200" i="1"/>
  <c r="F3200" i="1"/>
  <c r="A3201" i="1"/>
  <c r="G3201" i="1" l="1"/>
  <c r="F3201" i="1"/>
  <c r="A3202" i="1"/>
  <c r="E3201" i="1"/>
  <c r="D3201" i="1"/>
  <c r="B3201" i="1"/>
  <c r="C3201" i="1"/>
  <c r="F3202" i="1" l="1"/>
  <c r="G3202" i="1"/>
  <c r="D3202" i="1"/>
  <c r="C3202" i="1"/>
  <c r="B3202" i="1"/>
  <c r="A3203" i="1"/>
  <c r="E3202" i="1"/>
  <c r="C3203" i="1" l="1"/>
  <c r="B3203" i="1"/>
  <c r="A3204" i="1"/>
  <c r="F3203" i="1"/>
  <c r="G3203" i="1"/>
  <c r="E3203" i="1"/>
  <c r="D3203" i="1"/>
  <c r="G3204" i="1" l="1"/>
  <c r="F3204" i="1"/>
  <c r="D3204" i="1"/>
  <c r="C3204" i="1"/>
  <c r="B3204" i="1"/>
  <c r="E3204" i="1"/>
  <c r="A3205" i="1"/>
  <c r="A3206" i="1" l="1"/>
  <c r="G3205" i="1"/>
  <c r="F3205" i="1"/>
  <c r="E3205" i="1"/>
  <c r="D3205" i="1"/>
  <c r="C3205" i="1"/>
  <c r="B3205" i="1"/>
  <c r="C3206" i="1" l="1"/>
  <c r="B3206" i="1"/>
  <c r="D3206" i="1"/>
  <c r="G3206" i="1"/>
  <c r="E3206" i="1"/>
  <c r="F3206" i="1"/>
  <c r="A3207" i="1"/>
  <c r="G3207" i="1" l="1"/>
  <c r="F3207" i="1"/>
  <c r="A3208" i="1"/>
  <c r="D3207" i="1"/>
  <c r="E3207" i="1"/>
  <c r="C3207" i="1"/>
  <c r="B3207" i="1"/>
  <c r="B3208" i="1" l="1"/>
  <c r="F3208" i="1"/>
  <c r="D3208" i="1"/>
  <c r="C3208" i="1"/>
  <c r="A3209" i="1"/>
  <c r="G3208" i="1"/>
  <c r="E3208" i="1"/>
  <c r="C3209" i="1" l="1"/>
  <c r="B3209" i="1"/>
  <c r="A3210" i="1"/>
  <c r="G3209" i="1"/>
  <c r="E3209" i="1"/>
  <c r="D3209" i="1"/>
  <c r="F3209" i="1"/>
  <c r="G3210" i="1" l="1"/>
  <c r="F3210" i="1"/>
  <c r="E3210" i="1"/>
  <c r="C3210" i="1"/>
  <c r="B3210" i="1"/>
  <c r="D3210" i="1"/>
  <c r="A3211" i="1"/>
  <c r="F3211" i="1" l="1"/>
  <c r="A3212" i="1"/>
  <c r="G3211" i="1"/>
  <c r="E3211" i="1"/>
  <c r="D3211" i="1"/>
  <c r="B3211" i="1"/>
  <c r="C3211" i="1"/>
  <c r="C3212" i="1" l="1"/>
  <c r="B3212" i="1"/>
  <c r="F3212" i="1"/>
  <c r="D3212" i="1"/>
  <c r="A3213" i="1"/>
  <c r="G3212" i="1"/>
  <c r="E3212" i="1"/>
  <c r="G3213" i="1" l="1"/>
  <c r="F3213" i="1"/>
  <c r="E3213" i="1"/>
  <c r="D3213" i="1"/>
  <c r="A3214" i="1"/>
  <c r="C3213" i="1"/>
  <c r="B3213" i="1"/>
  <c r="F3214" i="1" l="1"/>
  <c r="D3214" i="1"/>
  <c r="C3214" i="1"/>
  <c r="B3214" i="1"/>
  <c r="A3215" i="1"/>
  <c r="G3214" i="1"/>
  <c r="E3214" i="1"/>
  <c r="C3215" i="1" l="1"/>
  <c r="B3215" i="1"/>
  <c r="E3215" i="1"/>
  <c r="D3215" i="1"/>
  <c r="A3216" i="1"/>
  <c r="G3215" i="1"/>
  <c r="F3215" i="1"/>
  <c r="G3216" i="1" l="1"/>
  <c r="F3216" i="1"/>
  <c r="D3216" i="1"/>
  <c r="C3216" i="1"/>
  <c r="B3216" i="1"/>
  <c r="A3217" i="1"/>
  <c r="E3216" i="1"/>
  <c r="C3217" i="1" l="1"/>
  <c r="B3217" i="1"/>
  <c r="A3218" i="1"/>
  <c r="E3217" i="1"/>
  <c r="D3217" i="1"/>
  <c r="G3217" i="1"/>
  <c r="F3217" i="1"/>
  <c r="C3218" i="1" l="1"/>
  <c r="B3218" i="1"/>
  <c r="A3219" i="1"/>
  <c r="F3218" i="1"/>
  <c r="E3218" i="1"/>
  <c r="D3218" i="1"/>
  <c r="G3218" i="1"/>
  <c r="G3219" i="1" l="1"/>
  <c r="F3219" i="1"/>
  <c r="B3219" i="1"/>
  <c r="A3220" i="1"/>
  <c r="E3219" i="1"/>
  <c r="D3219" i="1"/>
  <c r="C3219" i="1"/>
  <c r="G3220" i="1" l="1"/>
  <c r="F3220" i="1"/>
  <c r="E3220" i="1"/>
  <c r="D3220" i="1"/>
  <c r="C3220" i="1"/>
  <c r="B3220" i="1"/>
  <c r="A3221" i="1"/>
  <c r="C3221" i="1" l="1"/>
  <c r="B3221" i="1"/>
  <c r="D3221" i="1"/>
  <c r="A3222" i="1"/>
  <c r="G3221" i="1"/>
  <c r="E3221" i="1"/>
  <c r="F3221" i="1"/>
  <c r="G3222" i="1" l="1"/>
  <c r="F3222" i="1"/>
  <c r="C3222" i="1"/>
  <c r="E3222" i="1"/>
  <c r="A3223" i="1"/>
  <c r="D3222" i="1"/>
  <c r="B3222" i="1"/>
  <c r="A3224" i="1" l="1"/>
  <c r="E3223" i="1"/>
  <c r="C3223" i="1"/>
  <c r="B3223" i="1"/>
  <c r="G3223" i="1"/>
  <c r="F3223" i="1"/>
  <c r="D3223" i="1"/>
  <c r="C3224" i="1" l="1"/>
  <c r="B3224" i="1"/>
  <c r="G3224" i="1"/>
  <c r="F3224" i="1"/>
  <c r="A3225" i="1"/>
  <c r="D3224" i="1"/>
  <c r="E3224" i="1"/>
  <c r="G3225" i="1" l="1"/>
  <c r="F3225" i="1"/>
  <c r="A3226" i="1"/>
  <c r="D3225" i="1"/>
  <c r="C3225" i="1"/>
  <c r="B3225" i="1"/>
  <c r="E3225" i="1"/>
  <c r="F3226" i="1" l="1"/>
  <c r="E3226" i="1"/>
  <c r="A3227" i="1"/>
  <c r="G3226" i="1"/>
  <c r="C3226" i="1"/>
  <c r="B3226" i="1"/>
  <c r="D3226" i="1"/>
  <c r="C3227" i="1" l="1"/>
  <c r="B3227" i="1"/>
  <c r="G3227" i="1"/>
  <c r="F3227" i="1"/>
  <c r="E3227" i="1"/>
  <c r="D3227" i="1"/>
  <c r="A3228" i="1"/>
  <c r="G3228" i="1" l="1"/>
  <c r="F3228" i="1"/>
  <c r="E3228" i="1"/>
  <c r="D3228" i="1"/>
  <c r="B3228" i="1"/>
  <c r="C3228" i="1"/>
  <c r="A3229" i="1"/>
  <c r="E3229" i="1" l="1"/>
  <c r="A3230" i="1"/>
  <c r="G3229" i="1"/>
  <c r="F3229" i="1"/>
  <c r="D3229" i="1"/>
  <c r="C3229" i="1"/>
  <c r="B3229" i="1"/>
  <c r="C3230" i="1" l="1"/>
  <c r="B3230" i="1"/>
  <c r="F3230" i="1"/>
  <c r="E3230" i="1"/>
  <c r="G3230" i="1"/>
  <c r="A3231" i="1"/>
  <c r="D3230" i="1"/>
  <c r="G3231" i="1" l="1"/>
  <c r="F3231" i="1"/>
  <c r="C3231" i="1"/>
  <c r="A3232" i="1"/>
  <c r="E3231" i="1"/>
  <c r="D3231" i="1"/>
  <c r="B3231" i="1"/>
  <c r="A3233" i="1" l="1"/>
  <c r="E3232" i="1"/>
  <c r="D3232" i="1"/>
  <c r="F3232" i="1"/>
  <c r="C3232" i="1"/>
  <c r="B3232" i="1"/>
  <c r="G3232" i="1"/>
  <c r="C3233" i="1" l="1"/>
  <c r="B3233" i="1"/>
  <c r="A3234" i="1"/>
  <c r="G3233" i="1"/>
  <c r="F3233" i="1"/>
  <c r="E3233" i="1"/>
  <c r="D3233" i="1"/>
  <c r="G3234" i="1" l="1"/>
  <c r="F3234" i="1"/>
  <c r="A3235" i="1"/>
  <c r="D3234" i="1"/>
  <c r="C3234" i="1"/>
  <c r="E3234" i="1"/>
  <c r="B3234" i="1"/>
  <c r="D3235" i="1" l="1"/>
  <c r="B3235" i="1"/>
  <c r="A3236" i="1"/>
  <c r="G3235" i="1"/>
  <c r="F3235" i="1"/>
  <c r="E3235" i="1"/>
  <c r="C3235" i="1"/>
  <c r="C3236" i="1" l="1"/>
  <c r="B3236" i="1"/>
  <c r="G3236" i="1"/>
  <c r="E3236" i="1"/>
  <c r="D3236" i="1"/>
  <c r="A3237" i="1"/>
  <c r="F3236" i="1"/>
  <c r="G3237" i="1" l="1"/>
  <c r="F3237" i="1"/>
  <c r="E3237" i="1"/>
  <c r="C3237" i="1"/>
  <c r="B3237" i="1"/>
  <c r="D3237" i="1"/>
  <c r="A3238" i="1"/>
  <c r="E3238" i="1" l="1"/>
  <c r="D3238" i="1"/>
  <c r="C3238" i="1"/>
  <c r="A3239" i="1"/>
  <c r="G3238" i="1"/>
  <c r="B3238" i="1"/>
  <c r="F3238" i="1"/>
  <c r="C3239" i="1" l="1"/>
  <c r="B3239" i="1"/>
  <c r="F3239" i="1"/>
  <c r="E3239" i="1"/>
  <c r="D3239" i="1"/>
  <c r="A3240" i="1"/>
  <c r="G3239" i="1"/>
  <c r="G3240" i="1" l="1"/>
  <c r="F3240" i="1"/>
  <c r="C3240" i="1"/>
  <c r="D3240" i="1"/>
  <c r="B3240" i="1"/>
  <c r="E3240" i="1"/>
  <c r="A3241" i="1"/>
  <c r="A3242" i="1" l="1"/>
  <c r="G3241" i="1"/>
  <c r="F3241" i="1"/>
  <c r="E3241" i="1"/>
  <c r="D3241" i="1"/>
  <c r="C3241" i="1"/>
  <c r="B3241" i="1"/>
  <c r="C3242" i="1" l="1"/>
  <c r="B3242" i="1"/>
  <c r="E3242" i="1"/>
  <c r="D3242" i="1"/>
  <c r="F3242" i="1"/>
  <c r="A3243" i="1"/>
  <c r="G3242" i="1"/>
  <c r="G3243" i="1" l="1"/>
  <c r="F3243" i="1"/>
  <c r="A3244" i="1"/>
  <c r="E3243" i="1"/>
  <c r="D3243" i="1"/>
  <c r="C3243" i="1"/>
  <c r="B3243" i="1"/>
  <c r="D3244" i="1" l="1"/>
  <c r="C3244" i="1"/>
  <c r="G3244" i="1"/>
  <c r="E3244" i="1"/>
  <c r="B3244" i="1"/>
  <c r="F3244" i="1"/>
  <c r="A3245" i="1"/>
  <c r="C3245" i="1" l="1"/>
  <c r="B3245" i="1"/>
  <c r="G3245" i="1"/>
  <c r="A3246" i="1"/>
  <c r="E3245" i="1"/>
  <c r="D3245" i="1"/>
  <c r="F3245" i="1"/>
  <c r="G3246" i="1" l="1"/>
  <c r="F3246" i="1"/>
  <c r="C3246" i="1"/>
  <c r="B3246" i="1"/>
  <c r="E3246" i="1"/>
  <c r="D3246" i="1"/>
  <c r="A3247" i="1"/>
  <c r="E3247" i="1" l="1"/>
  <c r="A3248" i="1"/>
  <c r="B3247" i="1"/>
  <c r="G3247" i="1"/>
  <c r="F3247" i="1"/>
  <c r="D3247" i="1"/>
  <c r="C3247" i="1"/>
  <c r="C3248" i="1" l="1"/>
  <c r="B3248" i="1"/>
  <c r="D3248" i="1"/>
  <c r="A3249" i="1"/>
  <c r="G3248" i="1"/>
  <c r="F3248" i="1"/>
  <c r="E3248" i="1"/>
  <c r="G3249" i="1" l="1"/>
  <c r="F3249" i="1"/>
  <c r="C3249" i="1"/>
  <c r="A3250" i="1"/>
  <c r="D3249" i="1"/>
  <c r="E3249" i="1"/>
  <c r="B3249" i="1"/>
  <c r="A3251" i="1" l="1"/>
  <c r="C3250" i="1"/>
  <c r="B3250" i="1"/>
  <c r="G3250" i="1"/>
  <c r="E3250" i="1"/>
  <c r="F3250" i="1"/>
  <c r="D3250" i="1"/>
  <c r="C3251" i="1" l="1"/>
  <c r="B3251" i="1"/>
  <c r="A3252" i="1"/>
  <c r="F3251" i="1"/>
  <c r="E3251" i="1"/>
  <c r="D3251" i="1"/>
  <c r="G3251" i="1"/>
  <c r="G3252" i="1" l="1"/>
  <c r="F3252" i="1"/>
  <c r="A3253" i="1"/>
  <c r="B3252" i="1"/>
  <c r="C3252" i="1"/>
  <c r="E3252" i="1"/>
  <c r="D3252" i="1"/>
  <c r="A3254" i="1" l="1"/>
  <c r="G3253" i="1"/>
  <c r="F3253" i="1"/>
  <c r="E3253" i="1"/>
  <c r="B3253" i="1"/>
  <c r="D3253" i="1"/>
  <c r="C3253" i="1"/>
  <c r="C3254" i="1" l="1"/>
  <c r="B3254" i="1"/>
  <c r="D3254" i="1"/>
  <c r="A3255" i="1"/>
  <c r="F3254" i="1"/>
  <c r="E3254" i="1"/>
  <c r="G3254" i="1"/>
  <c r="G3255" i="1" l="1"/>
  <c r="F3255" i="1"/>
  <c r="D3255" i="1"/>
  <c r="A3256" i="1"/>
  <c r="C3255" i="1"/>
  <c r="E3255" i="1"/>
  <c r="B3255" i="1"/>
  <c r="G3256" i="1" l="1"/>
  <c r="D3256" i="1"/>
  <c r="C3256" i="1"/>
  <c r="B3256" i="1"/>
  <c r="A3257" i="1"/>
  <c r="F3256" i="1"/>
  <c r="E3256" i="1"/>
  <c r="C3257" i="1" l="1"/>
  <c r="B3257" i="1"/>
  <c r="G3257" i="1"/>
  <c r="E3257" i="1"/>
  <c r="D3257" i="1"/>
  <c r="A3258" i="1"/>
  <c r="F3257" i="1"/>
  <c r="G3258" i="1" l="1"/>
  <c r="F3258" i="1"/>
  <c r="D3258" i="1"/>
  <c r="A3259" i="1"/>
  <c r="E3258" i="1"/>
  <c r="C3258" i="1"/>
  <c r="B3258" i="1"/>
  <c r="A3260" i="1" l="1"/>
  <c r="G3259" i="1"/>
  <c r="F3259" i="1"/>
  <c r="E3259" i="1"/>
  <c r="B3259" i="1"/>
  <c r="C3259" i="1"/>
  <c r="D3259" i="1"/>
  <c r="C3260" i="1" l="1"/>
  <c r="B3260" i="1"/>
  <c r="G3260" i="1"/>
  <c r="F3260" i="1"/>
  <c r="E3260" i="1"/>
  <c r="A3261" i="1"/>
  <c r="D3260" i="1"/>
  <c r="G3261" i="1" l="1"/>
  <c r="F3261" i="1"/>
  <c r="D3261" i="1"/>
  <c r="A3262" i="1"/>
  <c r="E3261" i="1"/>
  <c r="C3261" i="1"/>
  <c r="B3261" i="1"/>
  <c r="G3262" i="1" l="1"/>
  <c r="A3263" i="1"/>
  <c r="F3262" i="1"/>
  <c r="E3262" i="1"/>
  <c r="D3262" i="1"/>
  <c r="C3262" i="1"/>
  <c r="B3262" i="1"/>
  <c r="C3263" i="1" l="1"/>
  <c r="B3263" i="1"/>
  <c r="G3263" i="1"/>
  <c r="E3263" i="1"/>
  <c r="D3263" i="1"/>
  <c r="F3263" i="1"/>
  <c r="A3264" i="1"/>
  <c r="G3264" i="1" l="1"/>
  <c r="F3264" i="1"/>
  <c r="D3264" i="1"/>
  <c r="A3265" i="1"/>
  <c r="E3264" i="1"/>
  <c r="C3264" i="1"/>
  <c r="B3264" i="1"/>
  <c r="C3265" i="1" l="1"/>
  <c r="B3265" i="1"/>
  <c r="A3266" i="1"/>
  <c r="G3265" i="1"/>
  <c r="F3265" i="1"/>
  <c r="E3265" i="1"/>
  <c r="D3265" i="1"/>
  <c r="C3266" i="1" l="1"/>
  <c r="B3266" i="1"/>
  <c r="A3267" i="1"/>
  <c r="E3266" i="1"/>
  <c r="G3266" i="1"/>
  <c r="F3266" i="1"/>
  <c r="D3266" i="1"/>
  <c r="G3267" i="1" l="1"/>
  <c r="F3267" i="1"/>
  <c r="D3267" i="1"/>
  <c r="C3267" i="1"/>
  <c r="B3267" i="1"/>
  <c r="A3268" i="1"/>
  <c r="E3267" i="1"/>
  <c r="G3268" i="1" l="1"/>
  <c r="A3269" i="1"/>
  <c r="F3268" i="1"/>
  <c r="E3268" i="1"/>
  <c r="D3268" i="1"/>
  <c r="C3268" i="1"/>
  <c r="B3268" i="1"/>
  <c r="C3269" i="1" l="1"/>
  <c r="B3269" i="1"/>
  <c r="F3269" i="1"/>
  <c r="E3269" i="1"/>
  <c r="D3269" i="1"/>
  <c r="G3269" i="1"/>
  <c r="A3270" i="1"/>
  <c r="G3270" i="1" l="1"/>
  <c r="F3270" i="1"/>
  <c r="D3270" i="1"/>
  <c r="A3271" i="1"/>
  <c r="C3270" i="1"/>
  <c r="B3270" i="1"/>
  <c r="E3270" i="1"/>
  <c r="F3271" i="1" l="1"/>
  <c r="E3271" i="1"/>
  <c r="D3271" i="1"/>
  <c r="A3272" i="1"/>
  <c r="G3271" i="1"/>
  <c r="C3271" i="1"/>
  <c r="B3271" i="1"/>
  <c r="C3272" i="1" l="1"/>
  <c r="B3272" i="1"/>
  <c r="E3272" i="1"/>
  <c r="D3272" i="1"/>
  <c r="A3273" i="1"/>
  <c r="G3272" i="1"/>
  <c r="F3272" i="1"/>
  <c r="G3273" i="1" l="1"/>
  <c r="F3273" i="1"/>
  <c r="D3273" i="1"/>
  <c r="A3274" i="1"/>
  <c r="E3273" i="1"/>
  <c r="C3273" i="1"/>
  <c r="B3273" i="1"/>
  <c r="G3274" i="1" l="1"/>
  <c r="A3275" i="1"/>
  <c r="F3274" i="1"/>
  <c r="E3274" i="1"/>
  <c r="D3274" i="1"/>
  <c r="C3274" i="1"/>
  <c r="B3274" i="1"/>
  <c r="C3275" i="1" l="1"/>
  <c r="B3275" i="1"/>
  <c r="A3276" i="1"/>
  <c r="G3275" i="1"/>
  <c r="D3275" i="1"/>
  <c r="E3275" i="1"/>
  <c r="F3275" i="1"/>
  <c r="G3276" i="1" l="1"/>
  <c r="F3276" i="1"/>
  <c r="D3276" i="1"/>
  <c r="A3277" i="1"/>
  <c r="C3276" i="1"/>
  <c r="E3276" i="1"/>
  <c r="B3276" i="1"/>
  <c r="A3278" i="1" l="1"/>
  <c r="G3277" i="1"/>
  <c r="F3277" i="1"/>
  <c r="E3277" i="1"/>
  <c r="D3277" i="1"/>
  <c r="C3277" i="1"/>
  <c r="B3277" i="1"/>
  <c r="C3278" i="1" l="1"/>
  <c r="B3278" i="1"/>
  <c r="F3278" i="1"/>
  <c r="D3278" i="1"/>
  <c r="G3278" i="1"/>
  <c r="E3278" i="1"/>
  <c r="A3279" i="1"/>
  <c r="G3279" i="1" l="1"/>
  <c r="F3279" i="1"/>
  <c r="D3279" i="1"/>
  <c r="A3280" i="1"/>
  <c r="E3279" i="1"/>
  <c r="C3279" i="1"/>
  <c r="B3279" i="1"/>
  <c r="G3280" i="1" l="1"/>
  <c r="F3280" i="1"/>
  <c r="D3280" i="1"/>
  <c r="C3280" i="1"/>
  <c r="B3280" i="1"/>
  <c r="A3281" i="1"/>
  <c r="E3280" i="1"/>
  <c r="C3281" i="1" l="1"/>
  <c r="B3281" i="1"/>
  <c r="G3281" i="1"/>
  <c r="F3281" i="1"/>
  <c r="E3281" i="1"/>
  <c r="D3281" i="1"/>
  <c r="A3282" i="1"/>
  <c r="G3282" i="1" l="1"/>
  <c r="F3282" i="1"/>
  <c r="D3282" i="1"/>
  <c r="A3283" i="1"/>
  <c r="E3282" i="1"/>
  <c r="C3282" i="1"/>
  <c r="B3282" i="1"/>
  <c r="B3283" i="1" l="1"/>
  <c r="A3284" i="1"/>
  <c r="G3283" i="1"/>
  <c r="F3283" i="1"/>
  <c r="E3283" i="1"/>
  <c r="D3283" i="1"/>
  <c r="C3283" i="1"/>
  <c r="C3284" i="1" l="1"/>
  <c r="B3284" i="1"/>
  <c r="G3284" i="1"/>
  <c r="F3284" i="1"/>
  <c r="E3284" i="1"/>
  <c r="A3285" i="1"/>
  <c r="D3284" i="1"/>
  <c r="G3285" i="1" l="1"/>
  <c r="F3285" i="1"/>
  <c r="D3285" i="1"/>
  <c r="B3285" i="1"/>
  <c r="C3285" i="1"/>
  <c r="A3286" i="1"/>
  <c r="E3285" i="1"/>
  <c r="G3286" i="1" l="1"/>
  <c r="A3287" i="1"/>
  <c r="F3286" i="1"/>
  <c r="E3286" i="1"/>
  <c r="D3286" i="1"/>
  <c r="C3286" i="1"/>
  <c r="B3286" i="1"/>
  <c r="C3287" i="1" l="1"/>
  <c r="B3287" i="1"/>
  <c r="E3287" i="1"/>
  <c r="A3288" i="1"/>
  <c r="G3287" i="1"/>
  <c r="F3287" i="1"/>
  <c r="D3287" i="1"/>
  <c r="G3288" i="1" l="1"/>
  <c r="F3288" i="1"/>
  <c r="D3288" i="1"/>
  <c r="A3289" i="1"/>
  <c r="B3288" i="1"/>
  <c r="E3288" i="1"/>
  <c r="C3288" i="1"/>
  <c r="E3289" i="1" l="1"/>
  <c r="C3289" i="1"/>
  <c r="B3289" i="1"/>
  <c r="A3290" i="1"/>
  <c r="G3289" i="1"/>
  <c r="F3289" i="1"/>
  <c r="D3289" i="1"/>
  <c r="C3290" i="1" l="1"/>
  <c r="B3290" i="1"/>
  <c r="E3290" i="1"/>
  <c r="A3291" i="1"/>
  <c r="G3290" i="1"/>
  <c r="F3290" i="1"/>
  <c r="D3290" i="1"/>
  <c r="G3291" i="1" l="1"/>
  <c r="F3291" i="1"/>
  <c r="D3291" i="1"/>
  <c r="A3292" i="1"/>
  <c r="E3291" i="1"/>
  <c r="C3291" i="1"/>
  <c r="B3291" i="1"/>
  <c r="G3292" i="1" l="1"/>
  <c r="D3292" i="1"/>
  <c r="B3292" i="1"/>
  <c r="A3293" i="1"/>
  <c r="E3292" i="1"/>
  <c r="C3292" i="1"/>
  <c r="F3292" i="1"/>
  <c r="C3293" i="1" l="1"/>
  <c r="B3293" i="1"/>
  <c r="G3293" i="1"/>
  <c r="F3293" i="1"/>
  <c r="A3294" i="1"/>
  <c r="E3293" i="1"/>
  <c r="D3293" i="1"/>
  <c r="G3294" i="1" l="1"/>
  <c r="F3294" i="1"/>
  <c r="D3294" i="1"/>
  <c r="A3295" i="1"/>
  <c r="C3294" i="1"/>
  <c r="B3294" i="1"/>
  <c r="E3294" i="1"/>
  <c r="A3296" i="1" l="1"/>
  <c r="G3295" i="1"/>
  <c r="D3295" i="1"/>
  <c r="C3295" i="1"/>
  <c r="B3295" i="1"/>
  <c r="F3295" i="1"/>
  <c r="E3295" i="1"/>
  <c r="C3296" i="1" l="1"/>
  <c r="B3296" i="1"/>
  <c r="E3296" i="1"/>
  <c r="A3297" i="1"/>
  <c r="G3296" i="1"/>
  <c r="D3296" i="1"/>
  <c r="F3296" i="1"/>
  <c r="G3297" i="1" l="1"/>
  <c r="F3297" i="1"/>
  <c r="D3297" i="1"/>
  <c r="A3298" i="1"/>
  <c r="E3297" i="1"/>
  <c r="B3297" i="1"/>
  <c r="C3297" i="1"/>
  <c r="G3298" i="1" l="1"/>
  <c r="D3298" i="1"/>
  <c r="F3298" i="1"/>
  <c r="E3298" i="1"/>
  <c r="C3298" i="1"/>
  <c r="A3299" i="1"/>
  <c r="B3298" i="1"/>
  <c r="C3299" i="1" l="1"/>
  <c r="B3299" i="1"/>
  <c r="E3299" i="1"/>
  <c r="D3299" i="1"/>
  <c r="G3299" i="1"/>
  <c r="F3299" i="1"/>
  <c r="A3300" i="1"/>
  <c r="G3300" i="1" l="1"/>
  <c r="F3300" i="1"/>
  <c r="D3300" i="1"/>
  <c r="A3301" i="1"/>
  <c r="C3300" i="1"/>
  <c r="E3300" i="1"/>
  <c r="B3300" i="1"/>
  <c r="F3301" i="1" l="1"/>
  <c r="E3301" i="1"/>
  <c r="C3301" i="1"/>
  <c r="B3301" i="1"/>
  <c r="A3302" i="1"/>
  <c r="G3301" i="1"/>
  <c r="D3301" i="1"/>
  <c r="C3302" i="1" l="1"/>
  <c r="B3302" i="1"/>
  <c r="E3302" i="1"/>
  <c r="A3303" i="1"/>
  <c r="G3302" i="1"/>
  <c r="F3302" i="1"/>
  <c r="D3302" i="1"/>
  <c r="G3303" i="1" l="1"/>
  <c r="F3303" i="1"/>
  <c r="D3303" i="1"/>
  <c r="A3304" i="1"/>
  <c r="E3303" i="1"/>
  <c r="C3303" i="1"/>
  <c r="B3303" i="1"/>
  <c r="G3304" i="1" l="1"/>
  <c r="D3304" i="1"/>
  <c r="B3304" i="1"/>
  <c r="A3305" i="1"/>
  <c r="F3304" i="1"/>
  <c r="E3304" i="1"/>
  <c r="C3304" i="1"/>
  <c r="C3305" i="1" l="1"/>
  <c r="B3305" i="1"/>
  <c r="G3305" i="1"/>
  <c r="F3305" i="1"/>
  <c r="A3306" i="1"/>
  <c r="E3305" i="1"/>
  <c r="D3305" i="1"/>
  <c r="G3306" i="1" l="1"/>
  <c r="F3306" i="1"/>
  <c r="D3306" i="1"/>
  <c r="A3307" i="1"/>
  <c r="E3306" i="1"/>
  <c r="C3306" i="1"/>
  <c r="B3306" i="1"/>
  <c r="A3308" i="1" l="1"/>
  <c r="F3307" i="1"/>
  <c r="E3307" i="1"/>
  <c r="D3307" i="1"/>
  <c r="C3307" i="1"/>
  <c r="B3307" i="1"/>
  <c r="G3307" i="1"/>
  <c r="C3308" i="1" l="1"/>
  <c r="B3308" i="1"/>
  <c r="F3308" i="1"/>
  <c r="E3308" i="1"/>
  <c r="G3308" i="1"/>
  <c r="D3308" i="1"/>
  <c r="A3309" i="1"/>
  <c r="G3309" i="1" l="1"/>
  <c r="F3309" i="1"/>
  <c r="D3309" i="1"/>
  <c r="C3309" i="1"/>
  <c r="B3309" i="1"/>
  <c r="A3310" i="1"/>
  <c r="E3309" i="1"/>
  <c r="G3310" i="1" l="1"/>
  <c r="E3310" i="1"/>
  <c r="D3310" i="1"/>
  <c r="A3311" i="1"/>
  <c r="F3310" i="1"/>
  <c r="C3310" i="1"/>
  <c r="B3310" i="1"/>
  <c r="C3311" i="1" l="1"/>
  <c r="B3311" i="1"/>
  <c r="G3311" i="1"/>
  <c r="E3311" i="1"/>
  <c r="D3311" i="1"/>
  <c r="A3312" i="1"/>
  <c r="F3311" i="1"/>
  <c r="G3312" i="1" l="1"/>
  <c r="F3312" i="1"/>
  <c r="D3312" i="1"/>
  <c r="A3313" i="1"/>
  <c r="E3312" i="1"/>
  <c r="C3312" i="1"/>
  <c r="B3312" i="1"/>
  <c r="G3313" i="1" l="1"/>
  <c r="F3313" i="1"/>
  <c r="E3313" i="1"/>
  <c r="A3314" i="1"/>
  <c r="D3313" i="1"/>
  <c r="B3313" i="1"/>
  <c r="C3313" i="1"/>
  <c r="C3314" i="1" l="1"/>
  <c r="B3314" i="1"/>
  <c r="F3314" i="1"/>
  <c r="E3314" i="1"/>
  <c r="G3314" i="1"/>
  <c r="D3314" i="1"/>
  <c r="A3315" i="1"/>
  <c r="G3315" i="1" l="1"/>
  <c r="F3315" i="1"/>
  <c r="D3315" i="1"/>
  <c r="A3316" i="1"/>
  <c r="E3315" i="1"/>
  <c r="C3315" i="1"/>
  <c r="B3315" i="1"/>
  <c r="G3316" i="1" l="1"/>
  <c r="E3316" i="1"/>
  <c r="D3316" i="1"/>
  <c r="F3316" i="1"/>
  <c r="C3316" i="1"/>
  <c r="B3316" i="1"/>
  <c r="A3317" i="1"/>
  <c r="C3317" i="1" l="1"/>
  <c r="B3317" i="1"/>
  <c r="E3317" i="1"/>
  <c r="D3317" i="1"/>
  <c r="F3317" i="1"/>
  <c r="A3318" i="1"/>
  <c r="G3317" i="1"/>
  <c r="G3318" i="1" l="1"/>
  <c r="F3318" i="1"/>
  <c r="D3318" i="1"/>
  <c r="A3319" i="1"/>
  <c r="E3318" i="1"/>
  <c r="C3318" i="1"/>
  <c r="B3318" i="1"/>
  <c r="A3320" i="1" l="1"/>
  <c r="G3319" i="1"/>
  <c r="E3319" i="1"/>
  <c r="D3319" i="1"/>
  <c r="C3319" i="1"/>
  <c r="F3319" i="1"/>
  <c r="B3319" i="1"/>
  <c r="C3320" i="1" l="1"/>
  <c r="B3320" i="1"/>
  <c r="G3320" i="1"/>
  <c r="F3320" i="1"/>
  <c r="E3320" i="1"/>
  <c r="A3321" i="1"/>
  <c r="D3320" i="1"/>
  <c r="G3321" i="1" l="1"/>
  <c r="F3321" i="1"/>
  <c r="D3321" i="1"/>
  <c r="A3322" i="1"/>
  <c r="E3321" i="1"/>
  <c r="C3321" i="1"/>
  <c r="B3321" i="1"/>
  <c r="G3322" i="1" l="1"/>
  <c r="F3322" i="1"/>
  <c r="E3322" i="1"/>
  <c r="D3322" i="1"/>
  <c r="C3322" i="1"/>
  <c r="B3322" i="1"/>
  <c r="A3323" i="1"/>
  <c r="C3323" i="1" l="1"/>
  <c r="B3323" i="1"/>
  <c r="E3323" i="1"/>
  <c r="D3323" i="1"/>
  <c r="A3324" i="1"/>
  <c r="G3323" i="1"/>
  <c r="F3323" i="1"/>
  <c r="G3324" i="1" l="1"/>
  <c r="F3324" i="1"/>
  <c r="D3324" i="1"/>
  <c r="A3325" i="1"/>
  <c r="E3324" i="1"/>
  <c r="C3324" i="1"/>
  <c r="B3324" i="1"/>
  <c r="A3326" i="1" l="1"/>
  <c r="G3325" i="1"/>
  <c r="E3325" i="1"/>
  <c r="D3325" i="1"/>
  <c r="C3325" i="1"/>
  <c r="F3325" i="1"/>
  <c r="B3325" i="1"/>
  <c r="C3326" i="1" l="1"/>
  <c r="B3326" i="1"/>
  <c r="G3326" i="1"/>
  <c r="F3326" i="1"/>
  <c r="E3326" i="1"/>
  <c r="A3327" i="1"/>
  <c r="D3326" i="1"/>
  <c r="G3327" i="1" l="1"/>
  <c r="F3327" i="1"/>
  <c r="D3327" i="1"/>
  <c r="A3328" i="1"/>
  <c r="E3327" i="1"/>
  <c r="C3327" i="1"/>
  <c r="B3327" i="1"/>
  <c r="G3328" i="1" l="1"/>
  <c r="F3328" i="1"/>
  <c r="E3328" i="1"/>
  <c r="D3328" i="1"/>
  <c r="C3328" i="1"/>
  <c r="B3328" i="1"/>
  <c r="A3329" i="1"/>
  <c r="C3329" i="1" l="1"/>
  <c r="B3329" i="1"/>
  <c r="E3329" i="1"/>
  <c r="D3329" i="1"/>
  <c r="A3330" i="1"/>
  <c r="G3329" i="1"/>
  <c r="F3329" i="1"/>
  <c r="G3330" i="1" l="1"/>
  <c r="F3330" i="1"/>
  <c r="D3330" i="1"/>
  <c r="A3331" i="1"/>
  <c r="E3330" i="1"/>
  <c r="C3330" i="1"/>
  <c r="B3330" i="1"/>
  <c r="A3332" i="1" l="1"/>
  <c r="G3331" i="1"/>
  <c r="E3331" i="1"/>
  <c r="D3331" i="1"/>
  <c r="C3331" i="1"/>
  <c r="F3331" i="1"/>
  <c r="B3331" i="1"/>
  <c r="C3332" i="1" l="1"/>
  <c r="B3332" i="1"/>
  <c r="G3332" i="1"/>
  <c r="F3332" i="1"/>
  <c r="E3332" i="1"/>
  <c r="A3333" i="1"/>
  <c r="D3332" i="1"/>
  <c r="G3333" i="1" l="1"/>
  <c r="F3333" i="1"/>
  <c r="D3333" i="1"/>
  <c r="A3334" i="1"/>
  <c r="E3333" i="1"/>
  <c r="C3333" i="1"/>
  <c r="B3333" i="1"/>
  <c r="G3334" i="1" l="1"/>
  <c r="F3334" i="1"/>
  <c r="E3334" i="1"/>
  <c r="D3334" i="1"/>
  <c r="C3334" i="1"/>
  <c r="B3334" i="1"/>
  <c r="A3335" i="1"/>
  <c r="C3335" i="1" l="1"/>
  <c r="B3335" i="1"/>
  <c r="E3335" i="1"/>
  <c r="D3335" i="1"/>
  <c r="A3336" i="1"/>
  <c r="G3335" i="1"/>
  <c r="F3335" i="1"/>
  <c r="G3336" i="1" l="1"/>
  <c r="F3336" i="1"/>
  <c r="D3336" i="1"/>
  <c r="A3337" i="1"/>
  <c r="E3336" i="1"/>
  <c r="C3336" i="1"/>
  <c r="B3336" i="1"/>
  <c r="A3338" i="1" l="1"/>
  <c r="G3337" i="1"/>
  <c r="E3337" i="1"/>
  <c r="D3337" i="1"/>
  <c r="C3337" i="1"/>
  <c r="F3337" i="1"/>
  <c r="B3337" i="1"/>
  <c r="C3338" i="1" l="1"/>
  <c r="B3338" i="1"/>
  <c r="G3338" i="1"/>
  <c r="F3338" i="1"/>
  <c r="E3338" i="1"/>
  <c r="A3339" i="1"/>
  <c r="D3338" i="1"/>
  <c r="G3339" i="1" l="1"/>
  <c r="F3339" i="1"/>
  <c r="D3339" i="1"/>
  <c r="A3340" i="1"/>
  <c r="E3339" i="1"/>
  <c r="C3339" i="1"/>
  <c r="B3339" i="1"/>
  <c r="G3340" i="1" l="1"/>
  <c r="F3340" i="1"/>
  <c r="E3340" i="1"/>
  <c r="D3340" i="1"/>
  <c r="C3340" i="1"/>
  <c r="B3340" i="1"/>
  <c r="A3341" i="1"/>
  <c r="C3341" i="1" l="1"/>
  <c r="B3341" i="1"/>
  <c r="E3341" i="1"/>
  <c r="D3341" i="1"/>
  <c r="A3342" i="1"/>
  <c r="G3341" i="1"/>
  <c r="F3341" i="1"/>
  <c r="G3342" i="1" l="1"/>
  <c r="F3342" i="1"/>
  <c r="D3342" i="1"/>
  <c r="A3343" i="1"/>
  <c r="E3342" i="1"/>
  <c r="C3342" i="1"/>
  <c r="B3342" i="1"/>
  <c r="A3344" i="1" l="1"/>
  <c r="G3343" i="1"/>
  <c r="E3343" i="1"/>
  <c r="D3343" i="1"/>
  <c r="C3343" i="1"/>
  <c r="F3343" i="1"/>
  <c r="B3343" i="1"/>
  <c r="C3344" i="1" l="1"/>
  <c r="B3344" i="1"/>
  <c r="G3344" i="1"/>
  <c r="F3344" i="1"/>
  <c r="E3344" i="1"/>
  <c r="A3345" i="1"/>
  <c r="D3344" i="1"/>
  <c r="G3345" i="1" l="1"/>
  <c r="F3345" i="1"/>
  <c r="D3345" i="1"/>
  <c r="A3346" i="1"/>
  <c r="E3345" i="1"/>
  <c r="C3345" i="1"/>
  <c r="B3345" i="1"/>
  <c r="G3346" i="1" l="1"/>
  <c r="F3346" i="1"/>
  <c r="E3346" i="1"/>
  <c r="D3346" i="1"/>
  <c r="C3346" i="1"/>
  <c r="B3346" i="1"/>
  <c r="A3347" i="1"/>
  <c r="C3347" i="1" l="1"/>
  <c r="B3347" i="1"/>
  <c r="E3347" i="1"/>
  <c r="D3347" i="1"/>
  <c r="F3347" i="1"/>
  <c r="A3348" i="1"/>
  <c r="G3347" i="1"/>
  <c r="G3348" i="1" l="1"/>
  <c r="F3348" i="1"/>
  <c r="D3348" i="1"/>
  <c r="A3349" i="1"/>
  <c r="E3348" i="1"/>
  <c r="C3348" i="1"/>
  <c r="B3348" i="1"/>
  <c r="A3350" i="1" l="1"/>
  <c r="G3349" i="1"/>
  <c r="E3349" i="1"/>
  <c r="D3349" i="1"/>
  <c r="C3349" i="1"/>
  <c r="F3349" i="1"/>
  <c r="B3349" i="1"/>
  <c r="C3350" i="1" l="1"/>
  <c r="B3350" i="1"/>
  <c r="G3350" i="1"/>
  <c r="F3350" i="1"/>
  <c r="E3350" i="1"/>
  <c r="A3351" i="1"/>
  <c r="D3350" i="1"/>
  <c r="G3351" i="1" l="1"/>
  <c r="F3351" i="1"/>
  <c r="D3351" i="1"/>
  <c r="A3352" i="1"/>
  <c r="E3351" i="1"/>
  <c r="C3351" i="1"/>
  <c r="B3351" i="1"/>
  <c r="G3352" i="1" l="1"/>
  <c r="F3352" i="1"/>
  <c r="E3352" i="1"/>
  <c r="D3352" i="1"/>
  <c r="C3352" i="1"/>
  <c r="B3352" i="1"/>
  <c r="A3353" i="1"/>
  <c r="C3353" i="1" l="1"/>
  <c r="B3353" i="1"/>
  <c r="E3353" i="1"/>
  <c r="D3353" i="1"/>
  <c r="A3354" i="1"/>
  <c r="F3353" i="1"/>
  <c r="G3353" i="1"/>
  <c r="G3354" i="1" l="1"/>
  <c r="F3354" i="1"/>
  <c r="D3354" i="1"/>
  <c r="A3355" i="1"/>
  <c r="E3354" i="1"/>
  <c r="C3354" i="1"/>
  <c r="B3354" i="1"/>
  <c r="A3356" i="1" l="1"/>
  <c r="G3355" i="1"/>
  <c r="E3355" i="1"/>
  <c r="D3355" i="1"/>
  <c r="C3355" i="1"/>
  <c r="F3355" i="1"/>
  <c r="B3355" i="1"/>
  <c r="C3356" i="1" l="1"/>
  <c r="B3356" i="1"/>
  <c r="G3356" i="1"/>
  <c r="F3356" i="1"/>
  <c r="E3356" i="1"/>
  <c r="A3357" i="1"/>
  <c r="D3356" i="1"/>
  <c r="G3357" i="1" l="1"/>
  <c r="F3357" i="1"/>
  <c r="D3357" i="1"/>
  <c r="A3358" i="1"/>
  <c r="E3357" i="1"/>
  <c r="C3357" i="1"/>
  <c r="B3357" i="1"/>
  <c r="G3358" i="1" l="1"/>
  <c r="F3358" i="1"/>
  <c r="E3358" i="1"/>
  <c r="D3358" i="1"/>
  <c r="C3358" i="1"/>
  <c r="B3358" i="1"/>
  <c r="A3359" i="1"/>
  <c r="C3359" i="1" l="1"/>
  <c r="B3359" i="1"/>
  <c r="E3359" i="1"/>
  <c r="D3359" i="1"/>
  <c r="G3359" i="1"/>
  <c r="F3359" i="1"/>
  <c r="A3360" i="1"/>
  <c r="G3360" i="1" l="1"/>
  <c r="F3360" i="1"/>
  <c r="D3360" i="1"/>
  <c r="A3361" i="1"/>
  <c r="E3360" i="1"/>
  <c r="C3360" i="1"/>
  <c r="B3360" i="1"/>
  <c r="A3362" i="1" l="1"/>
  <c r="G3361" i="1"/>
  <c r="E3361" i="1"/>
  <c r="D3361" i="1"/>
  <c r="C3361" i="1"/>
  <c r="F3361" i="1"/>
  <c r="B3361" i="1"/>
  <c r="C3362" i="1" l="1"/>
  <c r="B3362" i="1"/>
  <c r="G3362" i="1"/>
  <c r="F3362" i="1"/>
  <c r="E3362" i="1"/>
  <c r="A3363" i="1"/>
  <c r="D3362" i="1"/>
  <c r="G3363" i="1" l="1"/>
  <c r="F3363" i="1"/>
  <c r="D3363" i="1"/>
  <c r="A3364" i="1"/>
  <c r="E3363" i="1"/>
  <c r="C3363" i="1"/>
  <c r="B3363" i="1"/>
  <c r="G3364" i="1" l="1"/>
  <c r="F3364" i="1"/>
  <c r="E3364" i="1"/>
  <c r="D3364" i="1"/>
  <c r="C3364" i="1"/>
  <c r="B3364" i="1"/>
  <c r="A3365" i="1"/>
  <c r="C3365" i="1" l="1"/>
  <c r="B3365" i="1"/>
  <c r="E3365" i="1"/>
  <c r="D3365" i="1"/>
  <c r="A3366" i="1"/>
  <c r="G3365" i="1"/>
  <c r="F3365" i="1"/>
  <c r="G3366" i="1" l="1"/>
  <c r="F3366" i="1"/>
  <c r="D3366" i="1"/>
  <c r="A3367" i="1"/>
  <c r="E3366" i="1"/>
  <c r="C3366" i="1"/>
  <c r="B3366" i="1"/>
  <c r="A3368" i="1" l="1"/>
  <c r="G3367" i="1"/>
  <c r="E3367" i="1"/>
  <c r="D3367" i="1"/>
  <c r="C3367" i="1"/>
  <c r="F3367" i="1"/>
  <c r="B3367" i="1"/>
  <c r="C3368" i="1" l="1"/>
  <c r="B3368" i="1"/>
  <c r="G3368" i="1"/>
  <c r="F3368" i="1"/>
  <c r="E3368" i="1"/>
  <c r="A3369" i="1"/>
  <c r="D3368" i="1"/>
  <c r="G3369" i="1" l="1"/>
  <c r="F3369" i="1"/>
  <c r="D3369" i="1"/>
  <c r="A3370" i="1"/>
  <c r="E3369" i="1"/>
  <c r="C3369" i="1"/>
  <c r="B3369" i="1"/>
  <c r="G3370" i="1" l="1"/>
  <c r="F3370" i="1"/>
  <c r="E3370" i="1"/>
  <c r="D3370" i="1"/>
  <c r="C3370" i="1"/>
  <c r="B3370" i="1"/>
  <c r="A3371" i="1"/>
  <c r="C3371" i="1" l="1"/>
  <c r="B3371" i="1"/>
  <c r="E3371" i="1"/>
  <c r="D3371" i="1"/>
  <c r="A3372" i="1"/>
  <c r="G3371" i="1"/>
  <c r="F3371" i="1"/>
  <c r="G3372" i="1" l="1"/>
  <c r="F3372" i="1"/>
  <c r="D3372" i="1"/>
  <c r="A3373" i="1"/>
  <c r="E3372" i="1"/>
  <c r="C3372" i="1"/>
  <c r="B3372" i="1"/>
  <c r="A3374" i="1" l="1"/>
  <c r="G3373" i="1"/>
  <c r="E3373" i="1"/>
  <c r="D3373" i="1"/>
  <c r="C3373" i="1"/>
  <c r="F3373" i="1"/>
  <c r="B3373" i="1"/>
  <c r="C3374" i="1" l="1"/>
  <c r="B3374" i="1"/>
  <c r="G3374" i="1"/>
  <c r="F3374" i="1"/>
  <c r="E3374" i="1"/>
  <c r="A3375" i="1"/>
  <c r="D3374" i="1"/>
  <c r="G3375" i="1" l="1"/>
  <c r="F3375" i="1"/>
  <c r="D3375" i="1"/>
  <c r="A3376" i="1"/>
  <c r="E3375" i="1"/>
  <c r="C3375" i="1"/>
  <c r="B3375" i="1"/>
  <c r="G3376" i="1" l="1"/>
  <c r="F3376" i="1"/>
  <c r="E3376" i="1"/>
  <c r="D3376" i="1"/>
  <c r="C3376" i="1"/>
  <c r="B3376" i="1"/>
  <c r="A3377" i="1"/>
  <c r="C3377" i="1" l="1"/>
  <c r="B3377" i="1"/>
  <c r="E3377" i="1"/>
  <c r="D3377" i="1"/>
  <c r="F3377" i="1"/>
  <c r="A3378" i="1"/>
  <c r="G3377" i="1"/>
  <c r="G3378" i="1" l="1"/>
  <c r="F3378" i="1"/>
  <c r="D3378" i="1"/>
  <c r="A3379" i="1"/>
  <c r="E3378" i="1"/>
  <c r="C3378" i="1"/>
  <c r="B3378" i="1"/>
  <c r="A3380" i="1" l="1"/>
  <c r="G3379" i="1"/>
  <c r="E3379" i="1"/>
  <c r="D3379" i="1"/>
  <c r="C3379" i="1"/>
  <c r="F3379" i="1"/>
  <c r="B3379" i="1"/>
  <c r="C3380" i="1" l="1"/>
  <c r="B3380" i="1"/>
  <c r="G3380" i="1"/>
  <c r="F3380" i="1"/>
  <c r="E3380" i="1"/>
  <c r="A3381" i="1"/>
  <c r="D3380" i="1"/>
  <c r="G3381" i="1" l="1"/>
  <c r="F3381" i="1"/>
  <c r="D3381" i="1"/>
  <c r="A3382" i="1"/>
  <c r="E3381" i="1"/>
  <c r="C3381" i="1"/>
  <c r="B3381" i="1"/>
  <c r="G3382" i="1" l="1"/>
  <c r="F3382" i="1"/>
  <c r="E3382" i="1"/>
  <c r="D3382" i="1"/>
  <c r="C3382" i="1"/>
  <c r="B3382" i="1"/>
  <c r="A3383" i="1"/>
  <c r="C3383" i="1" l="1"/>
  <c r="B3383" i="1"/>
  <c r="E3383" i="1"/>
  <c r="D3383" i="1"/>
  <c r="A3384" i="1"/>
  <c r="G3383" i="1"/>
  <c r="F3383" i="1"/>
  <c r="G3384" i="1" l="1"/>
  <c r="F3384" i="1"/>
  <c r="D3384" i="1"/>
  <c r="A3385" i="1"/>
  <c r="E3384" i="1"/>
  <c r="C3384" i="1"/>
  <c r="B3384" i="1"/>
  <c r="F3385" i="1" l="1"/>
  <c r="A3386" i="1"/>
  <c r="E3385" i="1"/>
  <c r="D3385" i="1"/>
  <c r="C3385" i="1"/>
  <c r="G3385" i="1"/>
  <c r="B3385" i="1"/>
  <c r="C3386" i="1" l="1"/>
  <c r="B3386" i="1"/>
  <c r="G3386" i="1"/>
  <c r="F3386" i="1"/>
  <c r="E3386" i="1"/>
  <c r="D3386" i="1"/>
  <c r="A3387" i="1"/>
  <c r="G3387" i="1" l="1"/>
  <c r="F3387" i="1"/>
  <c r="D3387" i="1"/>
  <c r="A3388" i="1"/>
  <c r="E3387" i="1"/>
  <c r="C3387" i="1"/>
  <c r="B3387" i="1"/>
  <c r="G3388" i="1" l="1"/>
  <c r="F3388" i="1"/>
  <c r="E3388" i="1"/>
  <c r="D3388" i="1"/>
  <c r="A3389" i="1"/>
  <c r="C3388" i="1"/>
  <c r="B3388" i="1"/>
  <c r="C3389" i="1" l="1"/>
  <c r="B3389" i="1"/>
  <c r="G3389" i="1"/>
  <c r="F3389" i="1"/>
  <c r="D3389" i="1"/>
  <c r="A3390" i="1"/>
  <c r="E3389" i="1"/>
  <c r="G3390" i="1" l="1"/>
  <c r="F3390" i="1"/>
  <c r="D3390" i="1"/>
  <c r="A3391" i="1"/>
  <c r="E3390" i="1"/>
  <c r="C3390" i="1"/>
  <c r="B3390" i="1"/>
  <c r="E3391" i="1" l="1"/>
  <c r="G3391" i="1"/>
  <c r="A3392" i="1"/>
  <c r="F3391" i="1"/>
  <c r="C3391" i="1"/>
  <c r="D3391" i="1"/>
  <c r="B3391" i="1"/>
  <c r="C3392" i="1" l="1"/>
  <c r="B3392" i="1"/>
  <c r="A3393" i="1"/>
  <c r="G3392" i="1"/>
  <c r="F3392" i="1"/>
  <c r="D3392" i="1"/>
  <c r="E3392" i="1"/>
  <c r="G3393" i="1" l="1"/>
  <c r="F3393" i="1"/>
  <c r="D3393" i="1"/>
  <c r="E3393" i="1"/>
  <c r="C3393" i="1"/>
  <c r="B3393" i="1"/>
  <c r="A3394" i="1"/>
  <c r="A3395" i="1" l="1"/>
  <c r="G3394" i="1"/>
  <c r="F3394" i="1"/>
  <c r="D3394" i="1"/>
  <c r="E3394" i="1"/>
  <c r="C3394" i="1"/>
  <c r="B3394" i="1"/>
  <c r="C3395" i="1" l="1"/>
  <c r="B3395" i="1"/>
  <c r="F3395" i="1"/>
  <c r="D3395" i="1"/>
  <c r="E3395" i="1"/>
  <c r="A3396" i="1"/>
  <c r="G3395" i="1"/>
  <c r="G3396" i="1" l="1"/>
  <c r="F3396" i="1"/>
  <c r="D3396" i="1"/>
  <c r="A3397" i="1"/>
  <c r="E3396" i="1"/>
  <c r="C3396" i="1"/>
  <c r="B3396" i="1"/>
  <c r="E3397" i="1" l="1"/>
  <c r="D3397" i="1"/>
  <c r="C3397" i="1"/>
  <c r="B3397" i="1"/>
  <c r="A3398" i="1"/>
  <c r="F3397" i="1"/>
  <c r="G3397" i="1"/>
  <c r="C3398" i="1" l="1"/>
  <c r="B3398" i="1"/>
  <c r="A3399" i="1"/>
  <c r="E3398" i="1"/>
  <c r="G3398" i="1"/>
  <c r="D3398" i="1"/>
  <c r="F3398" i="1"/>
  <c r="G3399" i="1" l="1"/>
  <c r="F3399" i="1"/>
  <c r="D3399" i="1"/>
  <c r="E3399" i="1"/>
  <c r="C3399" i="1"/>
  <c r="B3399" i="1"/>
  <c r="A3400" i="1"/>
  <c r="D3400" i="1" l="1"/>
  <c r="C3400" i="1"/>
  <c r="A3401" i="1"/>
  <c r="G3400" i="1"/>
  <c r="F3400" i="1"/>
  <c r="E3400" i="1"/>
  <c r="B3400" i="1"/>
  <c r="C3401" i="1" l="1"/>
  <c r="B3401" i="1"/>
  <c r="F3401" i="1"/>
  <c r="G3401" i="1"/>
  <c r="E3401" i="1"/>
  <c r="D3401" i="1"/>
  <c r="A3402" i="1"/>
  <c r="G3402" i="1" l="1"/>
  <c r="F3402" i="1"/>
  <c r="D3402" i="1"/>
  <c r="A3403" i="1"/>
  <c r="E3402" i="1"/>
  <c r="B3402" i="1"/>
  <c r="C3402" i="1"/>
  <c r="E3403" i="1" l="1"/>
  <c r="A3404" i="1"/>
  <c r="G3403" i="1"/>
  <c r="F3403" i="1"/>
  <c r="D3403" i="1"/>
  <c r="C3403" i="1"/>
  <c r="B3403" i="1"/>
  <c r="C3404" i="1" l="1"/>
  <c r="B3404" i="1"/>
  <c r="D3404" i="1"/>
  <c r="A3405" i="1"/>
  <c r="G3404" i="1"/>
  <c r="F3404" i="1"/>
  <c r="E3404" i="1"/>
  <c r="G3405" i="1" l="1"/>
  <c r="F3405" i="1"/>
  <c r="D3405" i="1"/>
  <c r="E3405" i="1"/>
  <c r="A3406" i="1"/>
  <c r="B3405" i="1"/>
  <c r="C3405" i="1"/>
  <c r="C3406" i="1" l="1"/>
  <c r="B3406" i="1"/>
  <c r="A3407" i="1"/>
  <c r="F3406" i="1"/>
  <c r="E3406" i="1"/>
  <c r="D3406" i="1"/>
  <c r="G3406" i="1"/>
  <c r="C3407" i="1" l="1"/>
  <c r="B3407" i="1"/>
  <c r="F3407" i="1"/>
  <c r="A3408" i="1"/>
  <c r="D3407" i="1"/>
  <c r="G3407" i="1"/>
  <c r="E3407" i="1"/>
  <c r="G3408" i="1" l="1"/>
  <c r="F3408" i="1"/>
  <c r="D3408" i="1"/>
  <c r="C3408" i="1"/>
  <c r="B3408" i="1"/>
  <c r="E3408" i="1"/>
  <c r="A3409" i="1"/>
  <c r="E3409" i="1" l="1"/>
  <c r="A3410" i="1"/>
  <c r="G3409" i="1"/>
  <c r="F3409" i="1"/>
  <c r="D3409" i="1"/>
  <c r="B3409" i="1"/>
  <c r="C3409" i="1"/>
  <c r="C3410" i="1" l="1"/>
  <c r="B3410" i="1"/>
  <c r="F3410" i="1"/>
  <c r="E3410" i="1"/>
  <c r="D3410" i="1"/>
  <c r="A3411" i="1"/>
  <c r="G3410" i="1"/>
  <c r="G3411" i="1" l="1"/>
  <c r="F3411" i="1"/>
  <c r="D3411" i="1"/>
  <c r="E3411" i="1"/>
  <c r="C3411" i="1"/>
  <c r="B3411" i="1"/>
  <c r="A3412" i="1"/>
  <c r="F3412" i="1" l="1"/>
  <c r="E3412" i="1"/>
  <c r="D3412" i="1"/>
  <c r="C3412" i="1"/>
  <c r="G3412" i="1"/>
  <c r="A3413" i="1"/>
  <c r="B3412" i="1"/>
  <c r="C3413" i="1" l="1"/>
  <c r="B3413" i="1"/>
  <c r="F3413" i="1"/>
  <c r="A3414" i="1"/>
  <c r="G3413" i="1"/>
  <c r="E3413" i="1"/>
  <c r="D3413" i="1"/>
  <c r="G3414" i="1" l="1"/>
  <c r="F3414" i="1"/>
  <c r="D3414" i="1"/>
  <c r="A3415" i="1"/>
  <c r="E3414" i="1"/>
  <c r="C3414" i="1"/>
  <c r="B3414" i="1"/>
  <c r="E3415" i="1" l="1"/>
  <c r="B3415" i="1"/>
  <c r="A3416" i="1"/>
  <c r="G3415" i="1"/>
  <c r="F3415" i="1"/>
  <c r="D3415" i="1"/>
  <c r="C3415" i="1"/>
  <c r="C3416" i="1" l="1"/>
  <c r="B3416" i="1"/>
  <c r="A3417" i="1"/>
  <c r="G3416" i="1"/>
  <c r="F3416" i="1"/>
  <c r="E3416" i="1"/>
  <c r="D3416" i="1"/>
  <c r="G3417" i="1" l="1"/>
  <c r="F3417" i="1"/>
  <c r="D3417" i="1"/>
  <c r="E3417" i="1"/>
  <c r="A3418" i="1"/>
  <c r="C3417" i="1"/>
  <c r="B3417" i="1"/>
  <c r="A3419" i="1" l="1"/>
  <c r="G3418" i="1"/>
  <c r="F3418" i="1"/>
  <c r="B3418" i="1"/>
  <c r="C3418" i="1"/>
  <c r="E3418" i="1"/>
  <c r="D3418" i="1"/>
  <c r="C3419" i="1" l="1"/>
  <c r="B3419" i="1"/>
  <c r="F3419" i="1"/>
  <c r="D3419" i="1"/>
  <c r="A3420" i="1"/>
  <c r="G3419" i="1"/>
  <c r="E3419" i="1"/>
  <c r="G3420" i="1" l="1"/>
  <c r="F3420" i="1"/>
  <c r="D3420" i="1"/>
  <c r="A3421" i="1"/>
  <c r="E3420" i="1"/>
  <c r="C3420" i="1"/>
  <c r="B3420" i="1"/>
  <c r="E3421" i="1" l="1"/>
  <c r="D3421" i="1"/>
  <c r="C3421" i="1"/>
  <c r="B3421" i="1"/>
  <c r="F3421" i="1"/>
  <c r="A3422" i="1"/>
  <c r="G3421" i="1"/>
  <c r="C3422" i="1" l="1"/>
  <c r="B3422" i="1"/>
  <c r="A3423" i="1"/>
  <c r="G3422" i="1"/>
  <c r="F3422" i="1"/>
  <c r="E3422" i="1"/>
  <c r="D3422" i="1"/>
  <c r="G3423" i="1" l="1"/>
  <c r="F3423" i="1"/>
  <c r="D3423" i="1"/>
  <c r="E3423" i="1"/>
  <c r="C3423" i="1"/>
  <c r="B3423" i="1"/>
  <c r="A3424" i="1"/>
  <c r="E3424" i="1" l="1"/>
  <c r="A3425" i="1"/>
  <c r="G3424" i="1"/>
  <c r="F3424" i="1"/>
  <c r="D3424" i="1"/>
  <c r="C3424" i="1"/>
  <c r="B3424" i="1"/>
  <c r="C3425" i="1" l="1"/>
  <c r="B3425" i="1"/>
  <c r="F3425" i="1"/>
  <c r="G3425" i="1"/>
  <c r="E3425" i="1"/>
  <c r="D3425" i="1"/>
  <c r="A3426" i="1"/>
  <c r="G3426" i="1" l="1"/>
  <c r="F3426" i="1"/>
  <c r="D3426" i="1"/>
  <c r="C3426" i="1"/>
  <c r="B3426" i="1"/>
  <c r="A3427" i="1"/>
  <c r="E3426" i="1"/>
  <c r="E3427" i="1" l="1"/>
  <c r="A3428" i="1"/>
  <c r="G3427" i="1"/>
  <c r="F3427" i="1"/>
  <c r="D3427" i="1"/>
  <c r="C3427" i="1"/>
  <c r="B3427" i="1"/>
  <c r="C3428" i="1" l="1"/>
  <c r="B3428" i="1"/>
  <c r="D3428" i="1"/>
  <c r="G3428" i="1"/>
  <c r="F3428" i="1"/>
  <c r="E3428" i="1"/>
  <c r="A3429" i="1"/>
  <c r="G3429" i="1" l="1"/>
  <c r="F3429" i="1"/>
  <c r="D3429" i="1"/>
  <c r="E3429" i="1"/>
  <c r="A3430" i="1"/>
  <c r="C3429" i="1"/>
  <c r="B3429" i="1"/>
  <c r="C3430" i="1" l="1"/>
  <c r="B3430" i="1"/>
  <c r="A3431" i="1"/>
  <c r="G3430" i="1"/>
  <c r="E3430" i="1"/>
  <c r="F3430" i="1"/>
  <c r="D3430" i="1"/>
  <c r="C3431" i="1" l="1"/>
  <c r="B3431" i="1"/>
  <c r="F3431" i="1"/>
  <c r="A3432" i="1"/>
  <c r="G3431" i="1"/>
  <c r="E3431" i="1"/>
  <c r="D3431" i="1"/>
  <c r="G3432" i="1" l="1"/>
  <c r="F3432" i="1"/>
  <c r="D3432" i="1"/>
  <c r="C3432" i="1"/>
  <c r="B3432" i="1"/>
  <c r="E3432" i="1"/>
  <c r="A3433" i="1"/>
  <c r="E3433" i="1" l="1"/>
  <c r="A3434" i="1"/>
  <c r="F3433" i="1"/>
  <c r="C3433" i="1"/>
  <c r="B3433" i="1"/>
  <c r="G3433" i="1"/>
  <c r="D3433" i="1"/>
  <c r="C3434" i="1" l="1"/>
  <c r="B3434" i="1"/>
  <c r="F3434" i="1"/>
  <c r="E3434" i="1"/>
  <c r="D3434" i="1"/>
  <c r="G3434" i="1"/>
  <c r="A3435" i="1"/>
  <c r="G3435" i="1" l="1"/>
  <c r="F3435" i="1"/>
  <c r="D3435" i="1"/>
  <c r="E3435" i="1"/>
  <c r="A3436" i="1"/>
  <c r="C3435" i="1"/>
  <c r="B3435" i="1"/>
  <c r="F3436" i="1" l="1"/>
  <c r="E3436" i="1"/>
  <c r="D3436" i="1"/>
  <c r="C3436" i="1"/>
  <c r="A3437" i="1"/>
  <c r="G3436" i="1"/>
  <c r="B3436" i="1"/>
  <c r="C3437" i="1" l="1"/>
  <c r="B3437" i="1"/>
  <c r="F3437" i="1"/>
  <c r="G3437" i="1"/>
  <c r="A3438" i="1"/>
  <c r="E3437" i="1"/>
  <c r="D3437" i="1"/>
  <c r="G3438" i="1" l="1"/>
  <c r="F3438" i="1"/>
  <c r="D3438" i="1"/>
  <c r="A3439" i="1"/>
  <c r="E3438" i="1"/>
  <c r="C3438" i="1"/>
  <c r="B3438" i="1"/>
  <c r="E3439" i="1" l="1"/>
  <c r="F3439" i="1"/>
  <c r="D3439" i="1"/>
  <c r="C3439" i="1"/>
  <c r="B3439" i="1"/>
  <c r="A3440" i="1"/>
  <c r="G3439" i="1"/>
  <c r="C3440" i="1" l="1"/>
  <c r="B3440" i="1"/>
  <c r="A3441" i="1"/>
  <c r="G3440" i="1"/>
  <c r="F3440" i="1"/>
  <c r="E3440" i="1"/>
  <c r="D3440" i="1"/>
  <c r="G3441" i="1" l="1"/>
  <c r="F3441" i="1"/>
  <c r="D3441" i="1"/>
  <c r="E3441" i="1"/>
  <c r="C3441" i="1"/>
  <c r="B3441" i="1"/>
  <c r="A3442" i="1"/>
  <c r="A3443" i="1" l="1"/>
  <c r="G3442" i="1"/>
  <c r="F3442" i="1"/>
  <c r="E3442" i="1"/>
  <c r="D3442" i="1"/>
  <c r="C3442" i="1"/>
  <c r="B3442" i="1"/>
  <c r="C3443" i="1" l="1"/>
  <c r="B3443" i="1"/>
  <c r="F3443" i="1"/>
  <c r="D3443" i="1"/>
  <c r="G3443" i="1"/>
  <c r="E3443" i="1"/>
  <c r="A3444" i="1"/>
  <c r="G3444" i="1" l="1"/>
  <c r="F3444" i="1"/>
  <c r="D3444" i="1"/>
  <c r="A3445" i="1"/>
  <c r="C3444" i="1"/>
  <c r="B3444" i="1"/>
  <c r="E3444" i="1"/>
  <c r="E3445" i="1" l="1"/>
  <c r="D3445" i="1"/>
  <c r="C3445" i="1"/>
  <c r="B3445" i="1"/>
  <c r="A3446" i="1"/>
  <c r="F3445" i="1"/>
  <c r="G3445" i="1"/>
  <c r="C3446" i="1" l="1"/>
  <c r="B3446" i="1"/>
  <c r="A3447" i="1"/>
  <c r="G3446" i="1"/>
  <c r="F3446" i="1"/>
  <c r="E3446" i="1"/>
  <c r="D3446" i="1"/>
  <c r="G3447" i="1" l="1"/>
  <c r="F3447" i="1"/>
  <c r="D3447" i="1"/>
  <c r="E3447" i="1"/>
  <c r="C3447" i="1"/>
  <c r="B3447" i="1"/>
  <c r="A3448" i="1"/>
  <c r="B3448" i="1" l="1"/>
  <c r="G3448" i="1"/>
  <c r="A3449" i="1"/>
  <c r="F3448" i="1"/>
  <c r="E3448" i="1"/>
  <c r="D3448" i="1"/>
  <c r="C3448" i="1"/>
  <c r="C3449" i="1" l="1"/>
  <c r="B3449" i="1"/>
  <c r="F3449" i="1"/>
  <c r="G3449" i="1"/>
  <c r="E3449" i="1"/>
  <c r="D3449" i="1"/>
  <c r="A3450" i="1"/>
  <c r="G3450" i="1" l="1"/>
  <c r="F3450" i="1"/>
  <c r="D3450" i="1"/>
  <c r="A3451" i="1"/>
  <c r="E3450" i="1"/>
  <c r="C3450" i="1"/>
  <c r="B3450" i="1"/>
  <c r="E3451" i="1" l="1"/>
  <c r="A3452" i="1"/>
  <c r="G3451" i="1"/>
  <c r="F3451" i="1"/>
  <c r="D3451" i="1"/>
  <c r="C3451" i="1"/>
  <c r="B3451" i="1"/>
  <c r="C3452" i="1" l="1"/>
  <c r="B3452" i="1"/>
  <c r="E3452" i="1"/>
  <c r="D3452" i="1"/>
  <c r="A3453" i="1"/>
  <c r="G3452" i="1"/>
  <c r="F3452" i="1"/>
  <c r="G3453" i="1" l="1"/>
  <c r="F3453" i="1"/>
  <c r="D3453" i="1"/>
  <c r="E3453" i="1"/>
  <c r="A3454" i="1"/>
  <c r="C3453" i="1"/>
  <c r="B3453" i="1"/>
  <c r="C3454" i="1" l="1"/>
  <c r="B3454" i="1"/>
  <c r="E3454" i="1"/>
  <c r="D3454" i="1"/>
  <c r="A3455" i="1"/>
  <c r="G3454" i="1"/>
  <c r="F3454" i="1"/>
  <c r="C3455" i="1" l="1"/>
  <c r="B3455" i="1"/>
  <c r="F3455" i="1"/>
  <c r="A3456" i="1"/>
  <c r="D3455" i="1"/>
  <c r="E3455" i="1"/>
  <c r="G3455" i="1"/>
  <c r="G3456" i="1" l="1"/>
  <c r="F3456" i="1"/>
  <c r="D3456" i="1"/>
  <c r="C3456" i="1"/>
  <c r="B3456" i="1"/>
  <c r="A3457" i="1"/>
  <c r="E3456" i="1"/>
  <c r="E3457" i="1" l="1"/>
  <c r="A3458" i="1"/>
  <c r="D3457" i="1"/>
  <c r="C3457" i="1"/>
  <c r="G3457" i="1"/>
  <c r="F3457" i="1"/>
  <c r="B3457" i="1"/>
  <c r="C3458" i="1" l="1"/>
  <c r="B3458" i="1"/>
  <c r="F3458" i="1"/>
  <c r="E3458" i="1"/>
  <c r="D3458" i="1"/>
  <c r="A3459" i="1"/>
  <c r="G3458" i="1"/>
  <c r="G3459" i="1" l="1"/>
  <c r="F3459" i="1"/>
  <c r="D3459" i="1"/>
  <c r="E3459" i="1"/>
  <c r="B3459" i="1"/>
  <c r="A3460" i="1"/>
  <c r="C3459" i="1"/>
  <c r="F3460" i="1" l="1"/>
  <c r="E3460" i="1"/>
  <c r="D3460" i="1"/>
  <c r="C3460" i="1"/>
  <c r="A3461" i="1"/>
  <c r="G3460" i="1"/>
  <c r="B3460" i="1"/>
  <c r="C3461" i="1" l="1"/>
  <c r="B3461" i="1"/>
  <c r="F3461" i="1"/>
  <c r="A3462" i="1"/>
  <c r="G3461" i="1"/>
  <c r="D3461" i="1"/>
  <c r="E3461" i="1"/>
  <c r="G3462" i="1" l="1"/>
  <c r="F3462" i="1"/>
  <c r="D3462" i="1"/>
  <c r="A3463" i="1"/>
  <c r="E3462" i="1"/>
  <c r="C3462" i="1"/>
  <c r="B3462" i="1"/>
  <c r="E3463" i="1" l="1"/>
  <c r="D3463" i="1"/>
  <c r="A3464" i="1"/>
  <c r="C3463" i="1"/>
  <c r="B3463" i="1"/>
  <c r="G3463" i="1"/>
  <c r="F3463" i="1"/>
  <c r="C3464" i="1" l="1"/>
  <c r="B3464" i="1"/>
  <c r="A3465" i="1"/>
  <c r="G3464" i="1"/>
  <c r="D3464" i="1"/>
  <c r="F3464" i="1"/>
  <c r="E3464" i="1"/>
  <c r="G3465" i="1" l="1"/>
  <c r="F3465" i="1"/>
  <c r="D3465" i="1"/>
  <c r="E3465" i="1"/>
  <c r="C3465" i="1"/>
  <c r="B3465" i="1"/>
  <c r="A3466" i="1"/>
  <c r="A3467" i="1" l="1"/>
  <c r="G3466" i="1"/>
  <c r="F3466" i="1"/>
  <c r="E3466" i="1"/>
  <c r="D3466" i="1"/>
  <c r="C3466" i="1"/>
  <c r="B3466" i="1"/>
  <c r="C3467" i="1" l="1"/>
  <c r="B3467" i="1"/>
  <c r="F3467" i="1"/>
  <c r="E3467" i="1"/>
  <c r="G3467" i="1"/>
  <c r="D3467" i="1"/>
  <c r="A3468" i="1"/>
  <c r="G3468" i="1" l="1"/>
  <c r="F3468" i="1"/>
  <c r="D3468" i="1"/>
  <c r="B3468" i="1"/>
  <c r="A3469" i="1"/>
  <c r="E3468" i="1"/>
  <c r="C3468" i="1"/>
  <c r="E3469" i="1" l="1"/>
  <c r="D3469" i="1"/>
  <c r="A3470" i="1"/>
  <c r="G3469" i="1"/>
  <c r="F3469" i="1"/>
  <c r="B3469" i="1"/>
  <c r="C3469" i="1"/>
  <c r="C3470" i="1" l="1"/>
  <c r="B3470" i="1"/>
  <c r="D3470" i="1"/>
  <c r="A3471" i="1"/>
  <c r="G3470" i="1"/>
  <c r="F3470" i="1"/>
  <c r="E3470" i="1"/>
  <c r="G3471" i="1" l="1"/>
  <c r="F3471" i="1"/>
  <c r="D3471" i="1"/>
  <c r="E3471" i="1"/>
  <c r="C3471" i="1"/>
  <c r="B3471" i="1"/>
  <c r="A3472" i="1"/>
  <c r="E3472" i="1" l="1"/>
  <c r="D3472" i="1"/>
  <c r="C3472" i="1"/>
  <c r="B3472" i="1"/>
  <c r="F3472" i="1"/>
  <c r="G3472" i="1"/>
  <c r="A3473" i="1"/>
  <c r="C3473" i="1" l="1"/>
  <c r="B3473" i="1"/>
  <c r="F3473" i="1"/>
  <c r="E3473" i="1"/>
  <c r="D3473" i="1"/>
  <c r="G3473" i="1"/>
  <c r="A3474" i="1"/>
  <c r="G3474" i="1" l="1"/>
  <c r="F3474" i="1"/>
  <c r="D3474" i="1"/>
  <c r="A3475" i="1"/>
  <c r="E3474" i="1"/>
  <c r="C3474" i="1"/>
  <c r="B3474" i="1"/>
  <c r="E3475" i="1" l="1"/>
  <c r="D3475" i="1"/>
  <c r="C3475" i="1"/>
  <c r="B3475" i="1"/>
  <c r="A3476" i="1"/>
  <c r="G3475" i="1"/>
  <c r="F3475" i="1"/>
  <c r="C3476" i="1" l="1"/>
  <c r="B3476" i="1"/>
  <c r="A3477" i="1"/>
  <c r="G3476" i="1"/>
  <c r="F3476" i="1"/>
  <c r="E3476" i="1"/>
  <c r="D3476" i="1"/>
  <c r="G3477" i="1" l="1"/>
  <c r="F3477" i="1"/>
  <c r="D3477" i="1"/>
  <c r="E3477" i="1"/>
  <c r="C3477" i="1"/>
  <c r="B3477" i="1"/>
  <c r="A3478" i="1"/>
  <c r="A3479" i="1" l="1"/>
  <c r="E3478" i="1"/>
  <c r="D3478" i="1"/>
  <c r="C3478" i="1"/>
  <c r="G3478" i="1"/>
  <c r="F3478" i="1"/>
  <c r="B3478" i="1"/>
  <c r="C3479" i="1" l="1"/>
  <c r="B3479" i="1"/>
  <c r="F3479" i="1"/>
  <c r="E3479" i="1"/>
  <c r="G3479" i="1"/>
  <c r="D3479" i="1"/>
  <c r="A3480" i="1"/>
  <c r="G3480" i="1" l="1"/>
  <c r="F3480" i="1"/>
  <c r="D3480" i="1"/>
  <c r="E3480" i="1"/>
  <c r="A3481" i="1"/>
  <c r="C3480" i="1"/>
  <c r="B3480" i="1"/>
  <c r="E3481" i="1" l="1"/>
  <c r="D3481" i="1"/>
  <c r="A3482" i="1"/>
  <c r="G3481" i="1"/>
  <c r="F3481" i="1"/>
  <c r="C3481" i="1"/>
  <c r="B3481" i="1"/>
  <c r="C3482" i="1" l="1"/>
  <c r="B3482" i="1"/>
  <c r="D3482" i="1"/>
  <c r="F3482" i="1"/>
  <c r="E3482" i="1"/>
  <c r="G3482" i="1"/>
  <c r="A3483" i="1"/>
  <c r="G3483" i="1" l="1"/>
  <c r="F3483" i="1"/>
  <c r="D3483" i="1"/>
  <c r="E3483" i="1"/>
  <c r="C3483" i="1"/>
  <c r="A3484" i="1"/>
  <c r="B3483" i="1"/>
  <c r="E3484" i="1" l="1"/>
  <c r="D3484" i="1"/>
  <c r="C3484" i="1"/>
  <c r="B3484" i="1"/>
  <c r="A3485" i="1"/>
  <c r="F3484" i="1"/>
  <c r="G3484" i="1"/>
  <c r="C3485" i="1" l="1"/>
  <c r="B3485" i="1"/>
  <c r="F3485" i="1"/>
  <c r="E3485" i="1"/>
  <c r="G3485" i="1"/>
  <c r="D3485" i="1"/>
  <c r="A3486" i="1"/>
  <c r="G3486" i="1" l="1"/>
  <c r="F3486" i="1"/>
  <c r="D3486" i="1"/>
  <c r="A3487" i="1"/>
  <c r="E3486" i="1"/>
  <c r="C3486" i="1"/>
  <c r="B3486" i="1"/>
  <c r="E3487" i="1" l="1"/>
  <c r="D3487" i="1"/>
  <c r="G3487" i="1"/>
  <c r="F3487" i="1"/>
  <c r="C3487" i="1"/>
  <c r="B3487" i="1"/>
  <c r="A3488" i="1"/>
  <c r="C3488" i="1" l="1"/>
  <c r="B3488" i="1"/>
  <c r="A3489" i="1"/>
  <c r="G3488" i="1"/>
  <c r="F3488" i="1"/>
  <c r="E3488" i="1"/>
  <c r="D3488" i="1"/>
  <c r="G3489" i="1" l="1"/>
  <c r="F3489" i="1"/>
  <c r="D3489" i="1"/>
  <c r="E3489" i="1"/>
  <c r="C3489" i="1"/>
  <c r="B3489" i="1"/>
  <c r="A3490" i="1"/>
  <c r="A3491" i="1" l="1"/>
  <c r="G3490" i="1"/>
  <c r="F3490" i="1"/>
  <c r="E3490" i="1"/>
  <c r="C3490" i="1"/>
  <c r="D3490" i="1"/>
  <c r="B3490" i="1"/>
  <c r="C3491" i="1" l="1"/>
  <c r="B3491" i="1"/>
  <c r="F3491" i="1"/>
  <c r="E3491" i="1"/>
  <c r="G3491" i="1"/>
  <c r="D3491" i="1"/>
  <c r="A3492" i="1"/>
  <c r="G3492" i="1" l="1"/>
  <c r="F3492" i="1"/>
  <c r="D3492" i="1"/>
  <c r="A3493" i="1"/>
  <c r="E3492" i="1"/>
  <c r="C3492" i="1"/>
  <c r="B3492" i="1"/>
  <c r="E3493" i="1" l="1"/>
  <c r="D3493" i="1"/>
  <c r="A3494" i="1"/>
  <c r="G3493" i="1"/>
  <c r="F3493" i="1"/>
  <c r="C3493" i="1"/>
  <c r="B3493" i="1"/>
  <c r="C3494" i="1" l="1"/>
  <c r="B3494" i="1"/>
  <c r="D3494" i="1"/>
  <c r="A3495" i="1"/>
  <c r="G3494" i="1"/>
  <c r="F3494" i="1"/>
  <c r="E3494" i="1"/>
  <c r="G3495" i="1" l="1"/>
  <c r="F3495" i="1"/>
  <c r="D3495" i="1"/>
  <c r="E3495" i="1"/>
  <c r="C3495" i="1"/>
  <c r="A3496" i="1"/>
  <c r="B3495" i="1"/>
  <c r="E3496" i="1" l="1"/>
  <c r="D3496" i="1"/>
  <c r="C3496" i="1"/>
  <c r="B3496" i="1"/>
  <c r="G3496" i="1"/>
  <c r="F3496" i="1"/>
  <c r="A3497" i="1"/>
  <c r="C3497" i="1" l="1"/>
  <c r="B3497" i="1"/>
  <c r="F3497" i="1"/>
  <c r="E3497" i="1"/>
  <c r="D3497" i="1"/>
  <c r="A3498" i="1"/>
  <c r="G3497" i="1"/>
  <c r="G3498" i="1" l="1"/>
  <c r="F3498" i="1"/>
  <c r="D3498" i="1"/>
  <c r="A3499" i="1"/>
  <c r="E3498" i="1"/>
  <c r="C3498" i="1"/>
  <c r="B3498" i="1"/>
  <c r="E3499" i="1" l="1"/>
  <c r="D3499" i="1"/>
  <c r="A3500" i="1"/>
  <c r="G3499" i="1"/>
  <c r="C3499" i="1"/>
  <c r="B3499" i="1"/>
  <c r="F3499" i="1"/>
  <c r="C3500" i="1" l="1"/>
  <c r="B3500" i="1"/>
  <c r="A3501" i="1"/>
  <c r="G3500" i="1"/>
  <c r="F3500" i="1"/>
  <c r="D3500" i="1"/>
  <c r="E3500" i="1"/>
  <c r="G3501" i="1" l="1"/>
  <c r="F3501" i="1"/>
  <c r="D3501" i="1"/>
  <c r="E3501" i="1"/>
  <c r="C3501" i="1"/>
  <c r="B3501" i="1"/>
  <c r="A3502" i="1"/>
  <c r="A3503" i="1" l="1"/>
  <c r="D3502" i="1"/>
  <c r="G3502" i="1"/>
  <c r="F3502" i="1"/>
  <c r="C3502" i="1"/>
  <c r="E3502" i="1"/>
  <c r="B3502" i="1"/>
  <c r="C3503" i="1" l="1"/>
  <c r="B3503" i="1"/>
  <c r="F3503" i="1"/>
  <c r="E3503" i="1"/>
  <c r="A3504" i="1"/>
  <c r="G3503" i="1"/>
  <c r="D3503" i="1"/>
  <c r="G3504" i="1" l="1"/>
  <c r="F3504" i="1"/>
  <c r="D3504" i="1"/>
  <c r="B3504" i="1"/>
  <c r="A3505" i="1"/>
  <c r="E3504" i="1"/>
  <c r="C3504" i="1"/>
  <c r="E3505" i="1" l="1"/>
  <c r="D3505" i="1"/>
  <c r="B3505" i="1"/>
  <c r="A3506" i="1"/>
  <c r="G3505" i="1"/>
  <c r="F3505" i="1"/>
  <c r="C3505" i="1"/>
  <c r="C3506" i="1" l="1"/>
  <c r="B3506" i="1"/>
  <c r="A3507" i="1"/>
  <c r="G3506" i="1"/>
  <c r="F3506" i="1"/>
  <c r="E3506" i="1"/>
  <c r="D3506" i="1"/>
  <c r="G3507" i="1" l="1"/>
  <c r="F3507" i="1"/>
  <c r="D3507" i="1"/>
  <c r="E3507" i="1"/>
  <c r="C3507" i="1"/>
  <c r="A3508" i="1"/>
  <c r="B3507" i="1"/>
  <c r="A3509" i="1" l="1"/>
  <c r="G3508" i="1"/>
  <c r="F3508" i="1"/>
  <c r="E3508" i="1"/>
  <c r="C3508" i="1"/>
  <c r="B3508" i="1"/>
  <c r="D3508" i="1"/>
  <c r="C3509" i="1" l="1"/>
  <c r="B3509" i="1"/>
  <c r="F3509" i="1"/>
  <c r="E3509" i="1"/>
  <c r="G3509" i="1"/>
  <c r="D3509" i="1"/>
  <c r="A3510" i="1"/>
  <c r="G3510" i="1" l="1"/>
  <c r="F3510" i="1"/>
  <c r="D3510" i="1"/>
  <c r="C3510" i="1"/>
  <c r="A3511" i="1"/>
  <c r="E3510" i="1"/>
  <c r="B3510" i="1"/>
  <c r="E3511" i="1" l="1"/>
  <c r="D3511" i="1"/>
  <c r="B3511" i="1"/>
  <c r="A3512" i="1"/>
  <c r="G3511" i="1"/>
  <c r="F3511" i="1"/>
  <c r="C3511" i="1"/>
  <c r="C3512" i="1" l="1"/>
  <c r="B3512" i="1"/>
  <c r="A3513" i="1"/>
  <c r="D3512" i="1"/>
  <c r="F3512" i="1"/>
  <c r="E3512" i="1"/>
  <c r="G3512" i="1"/>
  <c r="G3513" i="1" l="1"/>
  <c r="F3513" i="1"/>
  <c r="D3513" i="1"/>
  <c r="E3513" i="1"/>
  <c r="C3513" i="1"/>
  <c r="B3513" i="1"/>
  <c r="A3514" i="1"/>
  <c r="A3515" i="1" l="1"/>
  <c r="F3514" i="1"/>
  <c r="E3514" i="1"/>
  <c r="D3514" i="1"/>
  <c r="C3514" i="1"/>
  <c r="B3514" i="1"/>
  <c r="G3514" i="1"/>
  <c r="C3515" i="1" l="1"/>
  <c r="B3515" i="1"/>
  <c r="F3515" i="1"/>
  <c r="E3515" i="1"/>
  <c r="A3516" i="1"/>
  <c r="G3515" i="1"/>
  <c r="D3515" i="1"/>
  <c r="G3516" i="1" l="1"/>
  <c r="F3516" i="1"/>
  <c r="D3516" i="1"/>
  <c r="A3517" i="1"/>
  <c r="E3516" i="1"/>
  <c r="B3516" i="1"/>
  <c r="C3516" i="1"/>
  <c r="E3517" i="1" l="1"/>
  <c r="D3517" i="1"/>
  <c r="B3517" i="1"/>
  <c r="F3517" i="1"/>
  <c r="C3517" i="1"/>
  <c r="A3518" i="1"/>
  <c r="G3517" i="1"/>
  <c r="C3518" i="1" l="1"/>
  <c r="B3518" i="1"/>
  <c r="A3519" i="1"/>
  <c r="E3518" i="1"/>
  <c r="G3518" i="1"/>
  <c r="F3518" i="1"/>
  <c r="D3518" i="1"/>
  <c r="G3519" i="1" l="1"/>
  <c r="F3519" i="1"/>
  <c r="D3519" i="1"/>
  <c r="E3519" i="1"/>
  <c r="C3519" i="1"/>
  <c r="A3520" i="1"/>
  <c r="B3519" i="1"/>
  <c r="A3521" i="1" l="1"/>
  <c r="C3520" i="1"/>
  <c r="B3520" i="1"/>
  <c r="G3520" i="1"/>
  <c r="E3520" i="1"/>
  <c r="D3520" i="1"/>
  <c r="F3520" i="1"/>
  <c r="C3521" i="1" l="1"/>
  <c r="B3521" i="1"/>
  <c r="F3521" i="1"/>
  <c r="E3521" i="1"/>
  <c r="A3522" i="1"/>
  <c r="G3521" i="1"/>
  <c r="D3521" i="1"/>
  <c r="G3522" i="1" l="1"/>
  <c r="F3522" i="1"/>
  <c r="D3522" i="1"/>
  <c r="E3522" i="1"/>
  <c r="C3522" i="1"/>
  <c r="B3522" i="1"/>
  <c r="A3523" i="1"/>
  <c r="E3523" i="1" l="1"/>
  <c r="D3523" i="1"/>
  <c r="B3523" i="1"/>
  <c r="A3524" i="1"/>
  <c r="G3523" i="1"/>
  <c r="F3523" i="1"/>
  <c r="C3523" i="1"/>
  <c r="C3524" i="1" l="1"/>
  <c r="B3524" i="1"/>
  <c r="A3525" i="1"/>
  <c r="G3524" i="1"/>
  <c r="F3524" i="1"/>
  <c r="D3524" i="1"/>
  <c r="E3524" i="1"/>
  <c r="G3525" i="1" l="1"/>
  <c r="F3525" i="1"/>
  <c r="D3525" i="1"/>
  <c r="E3525" i="1"/>
  <c r="C3525" i="1"/>
  <c r="B3525" i="1"/>
  <c r="A3526" i="1"/>
  <c r="A3527" i="1" l="1"/>
  <c r="D3526" i="1"/>
  <c r="E3526" i="1"/>
  <c r="C3526" i="1"/>
  <c r="B3526" i="1"/>
  <c r="G3526" i="1"/>
  <c r="F3526" i="1"/>
  <c r="C3527" i="1" l="1"/>
  <c r="B3527" i="1"/>
  <c r="F3527" i="1"/>
  <c r="E3527" i="1"/>
  <c r="A3528" i="1"/>
  <c r="G3527" i="1"/>
  <c r="D3527" i="1"/>
  <c r="G3528" i="1" l="1"/>
  <c r="F3528" i="1"/>
  <c r="D3528" i="1"/>
  <c r="B3528" i="1"/>
  <c r="A3529" i="1"/>
  <c r="E3528" i="1"/>
  <c r="C3528" i="1"/>
  <c r="E3529" i="1" l="1"/>
  <c r="D3529" i="1"/>
  <c r="B3529" i="1"/>
  <c r="A3530" i="1"/>
  <c r="F3529" i="1"/>
  <c r="C3529" i="1"/>
  <c r="G3529" i="1"/>
  <c r="C3530" i="1" l="1"/>
  <c r="B3530" i="1"/>
  <c r="A3531" i="1"/>
  <c r="G3530" i="1"/>
  <c r="F3530" i="1"/>
  <c r="E3530" i="1"/>
  <c r="D3530" i="1"/>
  <c r="G3531" i="1" l="1"/>
  <c r="F3531" i="1"/>
  <c r="D3531" i="1"/>
  <c r="E3531" i="1"/>
  <c r="C3531" i="1"/>
  <c r="A3532" i="1"/>
  <c r="B3531" i="1"/>
  <c r="A3533" i="1" l="1"/>
  <c r="G3532" i="1"/>
  <c r="F3532" i="1"/>
  <c r="E3532" i="1"/>
  <c r="C3532" i="1"/>
  <c r="B3532" i="1"/>
  <c r="D3532" i="1"/>
  <c r="C3533" i="1" l="1"/>
  <c r="B3533" i="1"/>
  <c r="F3533" i="1"/>
  <c r="E3533" i="1"/>
  <c r="G3533" i="1"/>
  <c r="D3533" i="1"/>
  <c r="A3534" i="1"/>
  <c r="G3534" i="1" l="1"/>
  <c r="F3534" i="1"/>
  <c r="D3534" i="1"/>
  <c r="C3534" i="1"/>
  <c r="A3535" i="1"/>
  <c r="E3534" i="1"/>
  <c r="B3534" i="1"/>
  <c r="E3535" i="1" l="1"/>
  <c r="D3535" i="1"/>
  <c r="B3535" i="1"/>
  <c r="A3536" i="1"/>
  <c r="G3535" i="1"/>
  <c r="F3535" i="1"/>
  <c r="C3535" i="1"/>
  <c r="C3536" i="1" l="1"/>
  <c r="B3536" i="1"/>
  <c r="A3537" i="1"/>
  <c r="D3536" i="1"/>
  <c r="G3536" i="1"/>
  <c r="F3536" i="1"/>
  <c r="E3536" i="1"/>
  <c r="G3537" i="1" l="1"/>
  <c r="F3537" i="1"/>
  <c r="D3537" i="1"/>
  <c r="E3537" i="1"/>
  <c r="C3537" i="1"/>
  <c r="B3537" i="1"/>
  <c r="A3538" i="1"/>
  <c r="A3539" i="1" l="1"/>
  <c r="F3538" i="1"/>
  <c r="E3538" i="1"/>
  <c r="D3538" i="1"/>
  <c r="C3538" i="1"/>
  <c r="G3538" i="1"/>
  <c r="B3538" i="1"/>
  <c r="C3539" i="1" l="1"/>
  <c r="B3539" i="1"/>
  <c r="F3539" i="1"/>
  <c r="E3539" i="1"/>
  <c r="A3540" i="1"/>
  <c r="G3539" i="1"/>
  <c r="D3539" i="1"/>
  <c r="G3540" i="1" l="1"/>
  <c r="F3540" i="1"/>
  <c r="D3540" i="1"/>
  <c r="A3541" i="1"/>
  <c r="E3540" i="1"/>
  <c r="C3540" i="1"/>
  <c r="B3540" i="1"/>
  <c r="E3541" i="1" l="1"/>
  <c r="D3541" i="1"/>
  <c r="B3541" i="1"/>
  <c r="F3541" i="1"/>
  <c r="C3541" i="1"/>
  <c r="A3542" i="1"/>
  <c r="G3541" i="1"/>
  <c r="C3542" i="1" l="1"/>
  <c r="B3542" i="1"/>
  <c r="A3543" i="1"/>
  <c r="G3542" i="1"/>
  <c r="F3542" i="1"/>
  <c r="E3542" i="1"/>
  <c r="D3542" i="1"/>
  <c r="G3543" i="1" l="1"/>
  <c r="F3543" i="1"/>
  <c r="D3543" i="1"/>
  <c r="E3543" i="1"/>
  <c r="C3543" i="1"/>
  <c r="A3544" i="1"/>
  <c r="B3543" i="1"/>
  <c r="A3545" i="1" l="1"/>
  <c r="C3544" i="1"/>
  <c r="B3544" i="1"/>
  <c r="G3544" i="1"/>
  <c r="F3544" i="1"/>
  <c r="D3544" i="1"/>
  <c r="E3544" i="1"/>
  <c r="C3545" i="1" l="1"/>
  <c r="B3545" i="1"/>
  <c r="F3545" i="1"/>
  <c r="E3545" i="1"/>
  <c r="D3545" i="1"/>
  <c r="A3546" i="1"/>
  <c r="G3545" i="1"/>
  <c r="G3546" i="1" l="1"/>
  <c r="F3546" i="1"/>
  <c r="D3546" i="1"/>
  <c r="E3546" i="1"/>
  <c r="C3546" i="1"/>
  <c r="B3546" i="1"/>
  <c r="A3547" i="1"/>
  <c r="E3547" i="1" l="1"/>
  <c r="D3547" i="1"/>
  <c r="B3547" i="1"/>
  <c r="G3547" i="1"/>
  <c r="F3547" i="1"/>
  <c r="A3548" i="1"/>
  <c r="C3547" i="1"/>
  <c r="C3548" i="1" l="1"/>
  <c r="B3548" i="1"/>
  <c r="A3549" i="1"/>
  <c r="G3548" i="1"/>
  <c r="F3548" i="1"/>
  <c r="D3548" i="1"/>
  <c r="E3548" i="1"/>
  <c r="G3549" i="1" l="1"/>
  <c r="F3549" i="1"/>
  <c r="D3549" i="1"/>
  <c r="E3549" i="1"/>
  <c r="C3549" i="1"/>
  <c r="B3549" i="1"/>
  <c r="A3550" i="1"/>
  <c r="A3551" i="1" l="1"/>
  <c r="D3550" i="1"/>
  <c r="B3550" i="1"/>
  <c r="G3550" i="1"/>
  <c r="C3550" i="1"/>
  <c r="F3550" i="1"/>
  <c r="E3550" i="1"/>
  <c r="C3551" i="1" l="1"/>
  <c r="B3551" i="1"/>
  <c r="F3551" i="1"/>
  <c r="E3551" i="1"/>
  <c r="A3552" i="1"/>
  <c r="G3551" i="1"/>
  <c r="D3551" i="1"/>
  <c r="G3552" i="1" l="1"/>
  <c r="F3552" i="1"/>
  <c r="D3552" i="1"/>
  <c r="B3552" i="1"/>
  <c r="C3552" i="1"/>
  <c r="A3553" i="1"/>
  <c r="E3552" i="1"/>
  <c r="E3553" i="1" l="1"/>
  <c r="D3553" i="1"/>
  <c r="B3553" i="1"/>
  <c r="G3553" i="1"/>
  <c r="F3553" i="1"/>
  <c r="C3553" i="1"/>
  <c r="A3554" i="1"/>
  <c r="C3554" i="1" l="1"/>
  <c r="B3554" i="1"/>
  <c r="A3555" i="1"/>
  <c r="G3554" i="1"/>
  <c r="F3554" i="1"/>
  <c r="E3554" i="1"/>
  <c r="D3554" i="1"/>
  <c r="G3555" i="1" l="1"/>
  <c r="F3555" i="1"/>
  <c r="D3555" i="1"/>
  <c r="E3555" i="1"/>
  <c r="C3555" i="1"/>
  <c r="A3556" i="1"/>
  <c r="B3555" i="1"/>
  <c r="A3557" i="1" l="1"/>
  <c r="G3556" i="1"/>
  <c r="F3556" i="1"/>
  <c r="C3556" i="1"/>
  <c r="B3556" i="1"/>
  <c r="E3556" i="1"/>
  <c r="D3556" i="1"/>
  <c r="C3557" i="1" l="1"/>
  <c r="B3557" i="1"/>
  <c r="F3557" i="1"/>
  <c r="E3557" i="1"/>
  <c r="G3557" i="1"/>
  <c r="D3557" i="1"/>
  <c r="A3558" i="1"/>
  <c r="G3558" i="1" l="1"/>
  <c r="F3558" i="1"/>
  <c r="D3558" i="1"/>
  <c r="C3558" i="1"/>
  <c r="B3558" i="1"/>
  <c r="A3559" i="1"/>
  <c r="E3558" i="1"/>
  <c r="E3559" i="1" l="1"/>
  <c r="D3559" i="1"/>
  <c r="B3559" i="1"/>
  <c r="A3560" i="1"/>
  <c r="G3559" i="1"/>
  <c r="F3559" i="1"/>
  <c r="C3559" i="1"/>
  <c r="C3560" i="1" l="1"/>
  <c r="B3560" i="1"/>
  <c r="A3561" i="1"/>
  <c r="D3560" i="1"/>
  <c r="G3560" i="1"/>
  <c r="F3560" i="1"/>
  <c r="E3560" i="1"/>
  <c r="G3561" i="1" l="1"/>
  <c r="F3561" i="1"/>
  <c r="D3561" i="1"/>
  <c r="E3561" i="1"/>
  <c r="C3561" i="1"/>
  <c r="A3562" i="1"/>
  <c r="B3561" i="1"/>
  <c r="A3563" i="1" l="1"/>
  <c r="F3562" i="1"/>
  <c r="E3562" i="1"/>
  <c r="D3562" i="1"/>
  <c r="C3562" i="1"/>
  <c r="G3562" i="1"/>
  <c r="B3562" i="1"/>
  <c r="C3563" i="1" l="1"/>
  <c r="B3563" i="1"/>
  <c r="F3563" i="1"/>
  <c r="E3563" i="1"/>
  <c r="G3563" i="1"/>
  <c r="A3564" i="1"/>
  <c r="D3563" i="1"/>
  <c r="G3564" i="1" l="1"/>
  <c r="F3564" i="1"/>
  <c r="D3564" i="1"/>
  <c r="A3565" i="1"/>
  <c r="E3564" i="1"/>
  <c r="C3564" i="1"/>
  <c r="B3564" i="1"/>
  <c r="E3565" i="1" l="1"/>
  <c r="D3565" i="1"/>
  <c r="B3565" i="1"/>
  <c r="F3565" i="1"/>
  <c r="C3565" i="1"/>
  <c r="G3565" i="1"/>
  <c r="A3566" i="1"/>
  <c r="C3566" i="1" l="1"/>
  <c r="B3566" i="1"/>
  <c r="A3567" i="1"/>
  <c r="G3566" i="1"/>
  <c r="F3566" i="1"/>
  <c r="E3566" i="1"/>
  <c r="D3566" i="1"/>
  <c r="G3567" i="1" l="1"/>
  <c r="F3567" i="1"/>
  <c r="D3567" i="1"/>
  <c r="E3567" i="1"/>
  <c r="C3567" i="1"/>
  <c r="A3568" i="1"/>
  <c r="B3567" i="1"/>
  <c r="A3569" i="1" l="1"/>
  <c r="C3568" i="1"/>
  <c r="B3568" i="1"/>
  <c r="D3568" i="1"/>
  <c r="G3568" i="1"/>
  <c r="F3568" i="1"/>
  <c r="E3568" i="1"/>
  <c r="C3569" i="1" l="1"/>
  <c r="B3569" i="1"/>
  <c r="F3569" i="1"/>
  <c r="E3569" i="1"/>
  <c r="D3569" i="1"/>
  <c r="A3570" i="1"/>
  <c r="G3569" i="1"/>
  <c r="G3570" i="1" l="1"/>
  <c r="F3570" i="1"/>
  <c r="D3570" i="1"/>
  <c r="E3570" i="1"/>
  <c r="C3570" i="1"/>
  <c r="B3570" i="1"/>
  <c r="A3571" i="1"/>
  <c r="E3571" i="1" l="1"/>
  <c r="D3571" i="1"/>
  <c r="B3571" i="1"/>
  <c r="G3571" i="1"/>
  <c r="A3572" i="1"/>
  <c r="F3571" i="1"/>
  <c r="C3571" i="1"/>
  <c r="C3572" i="1" l="1"/>
  <c r="B3572" i="1"/>
  <c r="A3573" i="1"/>
  <c r="G3572" i="1"/>
  <c r="D3572" i="1"/>
  <c r="E3572" i="1"/>
  <c r="F3572" i="1"/>
  <c r="G3573" i="1" l="1"/>
  <c r="F3573" i="1"/>
  <c r="D3573" i="1"/>
  <c r="E3573" i="1"/>
  <c r="C3573" i="1"/>
  <c r="B3573" i="1"/>
  <c r="A3574" i="1"/>
  <c r="A3575" i="1" l="1"/>
  <c r="G3574" i="1"/>
  <c r="F3574" i="1"/>
  <c r="B3574" i="1"/>
  <c r="E3574" i="1"/>
  <c r="D3574" i="1"/>
  <c r="C3574" i="1"/>
  <c r="C3575" i="1" l="1"/>
  <c r="B3575" i="1"/>
  <c r="F3575" i="1"/>
  <c r="E3575" i="1"/>
  <c r="A3576" i="1"/>
  <c r="G3575" i="1"/>
  <c r="D3575" i="1"/>
  <c r="G3576" i="1" l="1"/>
  <c r="F3576" i="1"/>
  <c r="D3576" i="1"/>
  <c r="B3576" i="1"/>
  <c r="E3576" i="1"/>
  <c r="C3576" i="1"/>
  <c r="A3577" i="1"/>
  <c r="E3577" i="1" l="1"/>
  <c r="D3577" i="1"/>
  <c r="B3577" i="1"/>
  <c r="G3577" i="1"/>
  <c r="A3578" i="1"/>
  <c r="F3577" i="1"/>
  <c r="C3577" i="1"/>
  <c r="C3578" i="1" l="1"/>
  <c r="B3578" i="1"/>
  <c r="A3579" i="1"/>
  <c r="G3578" i="1"/>
  <c r="F3578" i="1"/>
  <c r="E3578" i="1"/>
  <c r="D3578" i="1"/>
  <c r="G3579" i="1" l="1"/>
  <c r="F3579" i="1"/>
  <c r="D3579" i="1"/>
  <c r="E3579" i="1"/>
  <c r="C3579" i="1"/>
  <c r="A3580" i="1"/>
  <c r="B3579" i="1"/>
  <c r="A3581" i="1" l="1"/>
  <c r="G3580" i="1"/>
  <c r="F3580" i="1"/>
  <c r="E3580" i="1"/>
  <c r="D3580" i="1"/>
  <c r="C3580" i="1"/>
  <c r="B3580" i="1"/>
  <c r="C3581" i="1" l="1"/>
  <c r="B3581" i="1"/>
  <c r="F3581" i="1"/>
  <c r="E3581" i="1"/>
  <c r="G3581" i="1"/>
  <c r="D3581" i="1"/>
  <c r="A3582" i="1"/>
  <c r="G3582" i="1" l="1"/>
  <c r="F3582" i="1"/>
  <c r="D3582" i="1"/>
  <c r="C3582" i="1"/>
  <c r="A3583" i="1"/>
  <c r="E3582" i="1"/>
  <c r="B3582" i="1"/>
  <c r="E3583" i="1" l="1"/>
  <c r="D3583" i="1"/>
  <c r="B3583" i="1"/>
  <c r="A3584" i="1"/>
  <c r="G3583" i="1"/>
  <c r="F3583" i="1"/>
  <c r="C3583" i="1"/>
  <c r="C3584" i="1" l="1"/>
  <c r="B3584" i="1"/>
  <c r="A3585" i="1"/>
  <c r="D3584" i="1"/>
  <c r="G3584" i="1"/>
  <c r="F3584" i="1"/>
  <c r="E3584" i="1"/>
  <c r="G3585" i="1" l="1"/>
  <c r="F3585" i="1"/>
  <c r="D3585" i="1"/>
  <c r="E3585" i="1"/>
  <c r="C3585" i="1"/>
  <c r="B3585" i="1"/>
  <c r="A3586" i="1"/>
  <c r="A3587" i="1" l="1"/>
  <c r="F3586" i="1"/>
  <c r="E3586" i="1"/>
  <c r="D3586" i="1"/>
  <c r="C3586" i="1"/>
  <c r="G3586" i="1"/>
  <c r="B3586" i="1"/>
  <c r="C3587" i="1" l="1"/>
  <c r="B3587" i="1"/>
  <c r="F3587" i="1"/>
  <c r="E3587" i="1"/>
  <c r="A3588" i="1"/>
  <c r="G3587" i="1"/>
  <c r="D3587" i="1"/>
  <c r="G3588" i="1" l="1"/>
  <c r="F3588" i="1"/>
  <c r="D3588" i="1"/>
  <c r="A3589" i="1"/>
  <c r="E3588" i="1"/>
  <c r="C3588" i="1"/>
  <c r="B3588" i="1"/>
  <c r="E3589" i="1" l="1"/>
  <c r="D3589" i="1"/>
  <c r="B3589" i="1"/>
  <c r="F3589" i="1"/>
  <c r="C3589" i="1"/>
  <c r="A3590" i="1"/>
  <c r="G3589" i="1"/>
  <c r="C3590" i="1" l="1"/>
  <c r="B3590" i="1"/>
  <c r="A3591" i="1"/>
  <c r="G3590" i="1"/>
  <c r="D3590" i="1"/>
  <c r="F3590" i="1"/>
  <c r="E3590" i="1"/>
  <c r="G3591" i="1" l="1"/>
  <c r="F3591" i="1"/>
  <c r="D3591" i="1"/>
  <c r="E3591" i="1"/>
  <c r="C3591" i="1"/>
  <c r="A3592" i="1"/>
  <c r="B3591" i="1"/>
  <c r="A3593" i="1" l="1"/>
  <c r="C3592" i="1"/>
  <c r="B3592" i="1"/>
  <c r="G3592" i="1"/>
  <c r="F3592" i="1"/>
  <c r="E3592" i="1"/>
  <c r="D3592" i="1"/>
  <c r="C3593" i="1" l="1"/>
  <c r="B3593" i="1"/>
  <c r="F3593" i="1"/>
  <c r="E3593" i="1"/>
  <c r="G3593" i="1"/>
  <c r="D3593" i="1"/>
  <c r="A3594" i="1"/>
  <c r="G3594" i="1" l="1"/>
  <c r="F3594" i="1"/>
  <c r="D3594" i="1"/>
  <c r="E3594" i="1"/>
  <c r="C3594" i="1"/>
  <c r="B3594" i="1"/>
  <c r="A3595" i="1"/>
  <c r="E3595" i="1" l="1"/>
  <c r="D3595" i="1"/>
  <c r="B3595" i="1"/>
  <c r="G3595" i="1"/>
  <c r="F3595" i="1"/>
  <c r="A3596" i="1"/>
  <c r="C3595" i="1"/>
  <c r="C3596" i="1" l="1"/>
  <c r="B3596" i="1"/>
  <c r="A3597" i="1"/>
  <c r="G3596" i="1"/>
  <c r="F3596" i="1"/>
  <c r="E3596" i="1"/>
  <c r="D3596" i="1"/>
  <c r="G3597" i="1" l="1"/>
  <c r="F3597" i="1"/>
  <c r="D3597" i="1"/>
  <c r="E3597" i="1"/>
  <c r="C3597" i="1"/>
  <c r="B3597" i="1"/>
  <c r="A3598" i="1"/>
  <c r="A3599" i="1" l="1"/>
  <c r="D3598" i="1"/>
  <c r="C3598" i="1"/>
  <c r="B3598" i="1"/>
  <c r="E3598" i="1"/>
  <c r="G3598" i="1"/>
  <c r="F3598" i="1"/>
  <c r="C3599" i="1" l="1"/>
  <c r="B3599" i="1"/>
  <c r="F3599" i="1"/>
  <c r="E3599" i="1"/>
  <c r="A3600" i="1"/>
  <c r="G3599" i="1"/>
  <c r="D3599" i="1"/>
  <c r="G3600" i="1" l="1"/>
  <c r="F3600" i="1"/>
  <c r="D3600" i="1"/>
  <c r="B3600" i="1"/>
  <c r="C3600" i="1"/>
  <c r="A3601" i="1"/>
  <c r="E3600" i="1"/>
  <c r="E3601" i="1" l="1"/>
  <c r="D3601" i="1"/>
  <c r="B3601" i="1"/>
  <c r="A3602" i="1"/>
  <c r="G3601" i="1"/>
  <c r="F3601" i="1"/>
  <c r="C3601" i="1"/>
  <c r="C3602" i="1" l="1"/>
  <c r="B3602" i="1"/>
  <c r="A3603" i="1"/>
  <c r="G3602" i="1"/>
  <c r="F3602" i="1"/>
  <c r="E3602" i="1"/>
  <c r="D3602" i="1"/>
  <c r="G3603" i="1" l="1"/>
  <c r="F3603" i="1"/>
  <c r="D3603" i="1"/>
  <c r="E3603" i="1"/>
  <c r="C3603" i="1"/>
  <c r="A3604" i="1"/>
  <c r="B3603" i="1"/>
  <c r="A3605" i="1" l="1"/>
  <c r="G3604" i="1"/>
  <c r="F3604" i="1"/>
  <c r="C3604" i="1"/>
  <c r="E3604" i="1"/>
  <c r="D3604" i="1"/>
  <c r="B3604" i="1"/>
  <c r="C3605" i="1" l="1"/>
  <c r="B3605" i="1"/>
  <c r="F3605" i="1"/>
  <c r="E3605" i="1"/>
  <c r="G3605" i="1"/>
  <c r="D3605" i="1"/>
  <c r="A3606" i="1"/>
  <c r="G3606" i="1" l="1"/>
  <c r="F3606" i="1"/>
  <c r="D3606" i="1"/>
  <c r="E3606" i="1"/>
  <c r="C3606" i="1"/>
  <c r="B3606" i="1"/>
  <c r="A3607" i="1"/>
  <c r="E3607" i="1" l="1"/>
  <c r="D3607" i="1"/>
  <c r="B3607" i="1"/>
  <c r="A3608" i="1"/>
  <c r="G3607" i="1"/>
  <c r="F3607" i="1"/>
  <c r="C3607" i="1"/>
  <c r="C3608" i="1" l="1"/>
  <c r="B3608" i="1"/>
  <c r="A3609" i="1"/>
  <c r="D3608" i="1"/>
  <c r="G3608" i="1"/>
  <c r="F3608" i="1"/>
  <c r="E3608" i="1"/>
  <c r="G3609" i="1" l="1"/>
  <c r="F3609" i="1"/>
  <c r="D3609" i="1"/>
  <c r="E3609" i="1"/>
  <c r="C3609" i="1"/>
  <c r="A3610" i="1"/>
  <c r="B3609" i="1"/>
  <c r="A3611" i="1" l="1"/>
  <c r="F3610" i="1"/>
  <c r="E3610" i="1"/>
  <c r="D3610" i="1"/>
  <c r="C3610" i="1"/>
  <c r="G3610" i="1"/>
  <c r="B3610" i="1"/>
  <c r="C3611" i="1" l="1"/>
  <c r="B3611" i="1"/>
  <c r="F3611" i="1"/>
  <c r="E3611" i="1"/>
  <c r="G3611" i="1"/>
  <c r="D3611" i="1"/>
  <c r="A3612" i="1"/>
  <c r="G3612" i="1" l="1"/>
  <c r="F3612" i="1"/>
  <c r="D3612" i="1"/>
  <c r="A3613" i="1"/>
  <c r="E3612" i="1"/>
  <c r="C3612" i="1"/>
  <c r="B3612" i="1"/>
  <c r="E3613" i="1" l="1"/>
  <c r="D3613" i="1"/>
  <c r="B3613" i="1"/>
  <c r="F3613" i="1"/>
  <c r="C3613" i="1"/>
  <c r="A3614" i="1"/>
  <c r="G3613" i="1"/>
  <c r="C3614" i="1" l="1"/>
  <c r="B3614" i="1"/>
  <c r="A3615" i="1"/>
  <c r="G3614" i="1"/>
  <c r="F3614" i="1"/>
  <c r="E3614" i="1"/>
  <c r="D3614" i="1"/>
  <c r="G3615" i="1" l="1"/>
  <c r="F3615" i="1"/>
  <c r="D3615" i="1"/>
  <c r="E3615" i="1"/>
  <c r="C3615" i="1"/>
  <c r="A3616" i="1"/>
  <c r="B3615" i="1"/>
  <c r="A3617" i="1" l="1"/>
  <c r="C3616" i="1"/>
  <c r="B3616" i="1"/>
  <c r="D3616" i="1"/>
  <c r="E3616" i="1"/>
  <c r="G3616" i="1"/>
  <c r="F3616" i="1"/>
  <c r="C3617" i="1" l="1"/>
  <c r="B3617" i="1"/>
  <c r="F3617" i="1"/>
  <c r="E3617" i="1"/>
  <c r="D3617" i="1"/>
  <c r="A3618" i="1"/>
  <c r="G3617" i="1"/>
  <c r="G3618" i="1" l="1"/>
  <c r="F3618" i="1"/>
  <c r="D3618" i="1"/>
  <c r="E3618" i="1"/>
  <c r="C3618" i="1"/>
  <c r="B3618" i="1"/>
  <c r="A3619" i="1"/>
  <c r="E3619" i="1" l="1"/>
  <c r="D3619" i="1"/>
  <c r="B3619" i="1"/>
  <c r="G3619" i="1"/>
  <c r="A3620" i="1"/>
  <c r="F3619" i="1"/>
  <c r="C3619" i="1"/>
  <c r="C3620" i="1" l="1"/>
  <c r="B3620" i="1"/>
  <c r="A3621" i="1"/>
  <c r="G3620" i="1"/>
  <c r="D3620" i="1"/>
  <c r="F3620" i="1"/>
  <c r="E3620" i="1"/>
  <c r="G3621" i="1" l="1"/>
  <c r="F3621" i="1"/>
  <c r="D3621" i="1"/>
  <c r="E3621" i="1"/>
  <c r="C3621" i="1"/>
  <c r="B3621" i="1"/>
  <c r="A3622" i="1"/>
  <c r="A3623" i="1" l="1"/>
  <c r="G3622" i="1"/>
  <c r="F3622" i="1"/>
  <c r="B3622" i="1"/>
  <c r="E3622" i="1"/>
  <c r="D3622" i="1"/>
  <c r="C3622" i="1"/>
  <c r="C3623" i="1" l="1"/>
  <c r="B3623" i="1"/>
  <c r="F3623" i="1"/>
  <c r="E3623" i="1"/>
  <c r="A3624" i="1"/>
  <c r="G3623" i="1"/>
  <c r="D3623" i="1"/>
  <c r="G3624" i="1" l="1"/>
  <c r="F3624" i="1"/>
  <c r="D3624" i="1"/>
  <c r="B3624" i="1"/>
  <c r="E3624" i="1"/>
  <c r="C3624" i="1"/>
  <c r="A3625" i="1"/>
  <c r="E3625" i="1" l="1"/>
  <c r="D3625" i="1"/>
  <c r="B3625" i="1"/>
  <c r="G3625" i="1"/>
  <c r="A3626" i="1"/>
  <c r="F3625" i="1"/>
  <c r="C3625" i="1"/>
  <c r="C3626" i="1" l="1"/>
  <c r="B3626" i="1"/>
  <c r="A3627" i="1"/>
  <c r="G3626" i="1"/>
  <c r="F3626" i="1"/>
  <c r="E3626" i="1"/>
  <c r="D3626" i="1"/>
  <c r="G3627" i="1" l="1"/>
  <c r="F3627" i="1"/>
  <c r="D3627" i="1"/>
  <c r="E3627" i="1"/>
  <c r="C3627" i="1"/>
  <c r="A3628" i="1"/>
  <c r="B3627" i="1"/>
  <c r="A3629" i="1" l="1"/>
  <c r="G3628" i="1"/>
  <c r="F3628" i="1"/>
  <c r="E3628" i="1"/>
  <c r="D3628" i="1"/>
  <c r="C3628" i="1"/>
  <c r="B3628" i="1"/>
  <c r="C3629" i="1" l="1"/>
  <c r="B3629" i="1"/>
  <c r="F3629" i="1"/>
  <c r="E3629" i="1"/>
  <c r="G3629" i="1"/>
  <c r="D3629" i="1"/>
  <c r="A3630" i="1"/>
  <c r="G3630" i="1" l="1"/>
  <c r="F3630" i="1"/>
  <c r="D3630" i="1"/>
  <c r="E3630" i="1"/>
  <c r="C3630" i="1"/>
  <c r="A3631" i="1"/>
  <c r="B3630" i="1"/>
  <c r="E3631" i="1" l="1"/>
  <c r="D3631" i="1"/>
  <c r="B3631" i="1"/>
  <c r="A3632" i="1"/>
  <c r="G3631" i="1"/>
  <c r="F3631" i="1"/>
  <c r="C3631" i="1"/>
  <c r="C3632" i="1" l="1"/>
  <c r="B3632" i="1"/>
  <c r="A3633" i="1"/>
  <c r="D3632" i="1"/>
  <c r="G3632" i="1"/>
  <c r="F3632" i="1"/>
  <c r="E3632" i="1"/>
  <c r="G3633" i="1" l="1"/>
  <c r="F3633" i="1"/>
  <c r="D3633" i="1"/>
  <c r="E3633" i="1"/>
  <c r="C3633" i="1"/>
  <c r="B3633" i="1"/>
  <c r="A3634" i="1"/>
  <c r="A3635" i="1" l="1"/>
  <c r="F3634" i="1"/>
  <c r="E3634" i="1"/>
  <c r="D3634" i="1"/>
  <c r="C3634" i="1"/>
  <c r="G3634" i="1"/>
  <c r="B3634" i="1"/>
  <c r="C3635" i="1" l="1"/>
  <c r="B3635" i="1"/>
  <c r="F3635" i="1"/>
  <c r="E3635" i="1"/>
  <c r="D3635" i="1"/>
  <c r="A3636" i="1"/>
  <c r="G3635" i="1"/>
  <c r="G3636" i="1" l="1"/>
  <c r="F3636" i="1"/>
  <c r="D3636" i="1"/>
  <c r="A3637" i="1"/>
  <c r="E3636" i="1"/>
  <c r="C3636" i="1"/>
  <c r="B3636" i="1"/>
  <c r="E3637" i="1" l="1"/>
  <c r="D3637" i="1"/>
  <c r="B3637" i="1"/>
  <c r="F3637" i="1"/>
  <c r="C3637" i="1"/>
  <c r="A3638" i="1"/>
  <c r="G3637" i="1"/>
  <c r="C3638" i="1" l="1"/>
  <c r="B3638" i="1"/>
  <c r="A3639" i="1"/>
  <c r="G3638" i="1"/>
  <c r="E3638" i="1"/>
  <c r="F3638" i="1"/>
  <c r="D3638" i="1"/>
  <c r="G3639" i="1" l="1"/>
  <c r="F3639" i="1"/>
  <c r="D3639" i="1"/>
  <c r="E3639" i="1"/>
  <c r="C3639" i="1"/>
  <c r="A3640" i="1"/>
  <c r="B3639" i="1"/>
  <c r="A3641" i="1" l="1"/>
  <c r="C3640" i="1"/>
  <c r="B3640" i="1"/>
  <c r="G3640" i="1"/>
  <c r="F3640" i="1"/>
  <c r="E3640" i="1"/>
  <c r="D3640" i="1"/>
  <c r="C3641" i="1" l="1"/>
  <c r="B3641" i="1"/>
  <c r="F3641" i="1"/>
  <c r="E3641" i="1"/>
  <c r="G3641" i="1"/>
  <c r="D3641" i="1"/>
  <c r="A3642" i="1"/>
  <c r="G3642" i="1" l="1"/>
  <c r="F3642" i="1"/>
  <c r="D3642" i="1"/>
  <c r="E3642" i="1"/>
  <c r="C3642" i="1"/>
  <c r="B3642" i="1"/>
  <c r="A3643" i="1"/>
  <c r="E3643" i="1" l="1"/>
  <c r="D3643" i="1"/>
  <c r="B3643" i="1"/>
  <c r="G3643" i="1"/>
  <c r="A3644" i="1"/>
  <c r="F3643" i="1"/>
  <c r="C3643" i="1"/>
  <c r="C3644" i="1" l="1"/>
  <c r="B3644" i="1"/>
  <c r="A3645" i="1"/>
  <c r="G3644" i="1"/>
  <c r="F3644" i="1"/>
  <c r="D3644" i="1"/>
  <c r="E3644" i="1"/>
  <c r="G3645" i="1" l="1"/>
  <c r="F3645" i="1"/>
  <c r="D3645" i="1"/>
  <c r="E3645" i="1"/>
  <c r="C3645" i="1"/>
  <c r="B3645" i="1"/>
  <c r="A3646" i="1"/>
  <c r="A3647" i="1" l="1"/>
  <c r="D3646" i="1"/>
  <c r="C3646" i="1"/>
  <c r="B3646" i="1"/>
  <c r="G3646" i="1"/>
  <c r="F3646" i="1"/>
  <c r="E3646" i="1"/>
  <c r="C3647" i="1" l="1"/>
  <c r="B3647" i="1"/>
  <c r="F3647" i="1"/>
  <c r="E3647" i="1"/>
  <c r="A3648" i="1"/>
  <c r="G3647" i="1"/>
  <c r="D3647" i="1"/>
  <c r="G3648" i="1" l="1"/>
  <c r="F3648" i="1"/>
  <c r="D3648" i="1"/>
  <c r="B3648" i="1"/>
  <c r="E3648" i="1"/>
  <c r="C3648" i="1"/>
  <c r="A3649" i="1"/>
  <c r="E3649" i="1" l="1"/>
  <c r="D3649" i="1"/>
  <c r="B3649" i="1"/>
  <c r="A3650" i="1"/>
  <c r="G3649" i="1"/>
  <c r="F3649" i="1"/>
  <c r="C3649" i="1"/>
  <c r="C3650" i="1" l="1"/>
  <c r="B3650" i="1"/>
  <c r="A3651" i="1"/>
  <c r="G3650" i="1"/>
  <c r="F3650" i="1"/>
  <c r="E3650" i="1"/>
  <c r="D3650" i="1"/>
  <c r="G3651" i="1" l="1"/>
  <c r="F3651" i="1"/>
  <c r="D3651" i="1"/>
  <c r="E3651" i="1"/>
  <c r="C3651" i="1"/>
  <c r="A3652" i="1"/>
  <c r="B3651" i="1"/>
  <c r="A3653" i="1" l="1"/>
  <c r="G3652" i="1"/>
  <c r="F3652" i="1"/>
  <c r="D3652" i="1"/>
  <c r="C3652" i="1"/>
  <c r="E3652" i="1"/>
  <c r="B3652" i="1"/>
  <c r="C3653" i="1" l="1"/>
  <c r="B3653" i="1"/>
  <c r="F3653" i="1"/>
  <c r="E3653" i="1"/>
  <c r="G3653" i="1"/>
  <c r="D3653" i="1"/>
  <c r="A3654" i="1"/>
  <c r="G3654" i="1" l="1"/>
  <c r="F3654" i="1"/>
  <c r="D3654" i="1"/>
  <c r="E3654" i="1"/>
  <c r="C3654" i="1"/>
  <c r="B3654" i="1"/>
  <c r="A3655" i="1"/>
  <c r="E3655" i="1" l="1"/>
  <c r="D3655" i="1"/>
  <c r="B3655" i="1"/>
  <c r="A3656" i="1"/>
  <c r="G3655" i="1"/>
  <c r="F3655" i="1"/>
  <c r="C3655" i="1"/>
  <c r="C3656" i="1" l="1"/>
  <c r="B3656" i="1"/>
  <c r="A3657" i="1"/>
  <c r="D3656" i="1"/>
  <c r="G3656" i="1"/>
  <c r="E3656" i="1"/>
  <c r="F3656" i="1"/>
  <c r="G3657" i="1" l="1"/>
  <c r="F3657" i="1"/>
  <c r="D3657" i="1"/>
  <c r="E3657" i="1"/>
  <c r="C3657" i="1"/>
  <c r="A3658" i="1"/>
  <c r="B3657" i="1"/>
  <c r="A3659" i="1" l="1"/>
  <c r="F3658" i="1"/>
  <c r="E3658" i="1"/>
  <c r="D3658" i="1"/>
  <c r="C3658" i="1"/>
  <c r="G3658" i="1"/>
  <c r="B3658" i="1"/>
  <c r="C3659" i="1" l="1"/>
  <c r="B3659" i="1"/>
  <c r="F3659" i="1"/>
  <c r="E3659" i="1"/>
  <c r="G3659" i="1"/>
  <c r="D3659" i="1"/>
  <c r="A3660" i="1"/>
  <c r="G3660" i="1" l="1"/>
  <c r="F3660" i="1"/>
  <c r="D3660" i="1"/>
  <c r="A3661" i="1"/>
  <c r="E3660" i="1"/>
  <c r="C3660" i="1"/>
  <c r="B3660" i="1"/>
  <c r="E3661" i="1" l="1"/>
  <c r="D3661" i="1"/>
  <c r="B3661" i="1"/>
  <c r="F3661" i="1"/>
  <c r="C3661" i="1"/>
  <c r="G3661" i="1"/>
  <c r="A3662" i="1"/>
  <c r="C3662" i="1" l="1"/>
  <c r="B3662" i="1"/>
  <c r="A3663" i="1"/>
  <c r="G3662" i="1"/>
  <c r="F3662" i="1"/>
  <c r="E3662" i="1"/>
  <c r="D3662" i="1"/>
  <c r="G3663" i="1" l="1"/>
  <c r="F3663" i="1"/>
  <c r="D3663" i="1"/>
  <c r="E3663" i="1"/>
  <c r="C3663" i="1"/>
  <c r="A3664" i="1"/>
  <c r="B3663" i="1"/>
  <c r="A3665" i="1" l="1"/>
  <c r="C3664" i="1"/>
  <c r="B3664" i="1"/>
  <c r="D3664" i="1"/>
  <c r="G3664" i="1"/>
  <c r="F3664" i="1"/>
  <c r="E3664" i="1"/>
  <c r="C3665" i="1" l="1"/>
  <c r="B3665" i="1"/>
  <c r="F3665" i="1"/>
  <c r="E3665" i="1"/>
  <c r="G3665" i="1"/>
  <c r="D3665" i="1"/>
  <c r="A3666" i="1"/>
  <c r="G3666" i="1" l="1"/>
  <c r="F3666" i="1"/>
  <c r="D3666" i="1"/>
  <c r="E3666" i="1"/>
  <c r="C3666" i="1"/>
  <c r="B3666" i="1"/>
  <c r="A3667" i="1"/>
  <c r="E3667" i="1" l="1"/>
  <c r="D3667" i="1"/>
  <c r="B3667" i="1"/>
  <c r="G3667" i="1"/>
  <c r="C3667" i="1"/>
  <c r="A3668" i="1"/>
  <c r="F3667" i="1"/>
  <c r="C3668" i="1" l="1"/>
  <c r="B3668" i="1"/>
  <c r="A3669" i="1"/>
  <c r="G3668" i="1"/>
  <c r="E3668" i="1"/>
  <c r="D3668" i="1"/>
  <c r="F3668" i="1"/>
  <c r="G3669" i="1" l="1"/>
  <c r="F3669" i="1"/>
  <c r="D3669" i="1"/>
  <c r="E3669" i="1"/>
  <c r="C3669" i="1"/>
  <c r="B3669" i="1"/>
  <c r="A3670" i="1"/>
  <c r="A3671" i="1" l="1"/>
  <c r="G3670" i="1"/>
  <c r="F3670" i="1"/>
  <c r="D3670" i="1"/>
  <c r="C3670" i="1"/>
  <c r="B3670" i="1"/>
  <c r="E3670" i="1"/>
  <c r="C3671" i="1" l="1"/>
  <c r="B3671" i="1"/>
  <c r="F3671" i="1"/>
  <c r="E3671" i="1"/>
  <c r="A3672" i="1"/>
  <c r="G3671" i="1"/>
  <c r="D3671" i="1"/>
  <c r="G3672" i="1" l="1"/>
  <c r="F3672" i="1"/>
  <c r="D3672" i="1"/>
  <c r="B3672" i="1"/>
  <c r="C3672" i="1"/>
  <c r="A3673" i="1"/>
  <c r="E3672" i="1"/>
  <c r="E3673" i="1" l="1"/>
  <c r="D3673" i="1"/>
  <c r="B3673" i="1"/>
  <c r="G3673" i="1"/>
  <c r="F3673" i="1"/>
  <c r="C3673" i="1"/>
  <c r="A3674" i="1"/>
  <c r="C3674" i="1" l="1"/>
  <c r="B3674" i="1"/>
  <c r="A3675" i="1"/>
  <c r="G3674" i="1"/>
  <c r="F3674" i="1"/>
  <c r="E3674" i="1"/>
  <c r="D3674" i="1"/>
  <c r="G3675" i="1" l="1"/>
  <c r="F3675" i="1"/>
  <c r="D3675" i="1"/>
  <c r="E3675" i="1"/>
  <c r="C3675" i="1"/>
  <c r="A3676" i="1"/>
  <c r="B3675" i="1"/>
  <c r="A3677" i="1" l="1"/>
  <c r="G3676" i="1"/>
  <c r="F3676" i="1"/>
  <c r="B3676" i="1"/>
  <c r="E3676" i="1"/>
  <c r="D3676" i="1"/>
  <c r="C3676" i="1"/>
  <c r="C3677" i="1" l="1"/>
  <c r="B3677" i="1"/>
  <c r="F3677" i="1"/>
  <c r="E3677" i="1"/>
  <c r="G3677" i="1"/>
  <c r="D3677" i="1"/>
  <c r="A3678" i="1"/>
  <c r="G3678" i="1" l="1"/>
  <c r="F3678" i="1"/>
  <c r="D3678" i="1"/>
  <c r="A3679" i="1"/>
  <c r="E3678" i="1"/>
  <c r="C3678" i="1"/>
  <c r="B3678" i="1"/>
  <c r="E3679" i="1" l="1"/>
  <c r="D3679" i="1"/>
  <c r="B3679" i="1"/>
  <c r="A3680" i="1"/>
  <c r="G3679" i="1"/>
  <c r="F3679" i="1"/>
  <c r="C3679" i="1"/>
  <c r="C3680" i="1" l="1"/>
  <c r="B3680" i="1"/>
  <c r="A3681" i="1"/>
  <c r="D3680" i="1"/>
  <c r="G3680" i="1"/>
  <c r="E3680" i="1"/>
  <c r="F3680" i="1"/>
  <c r="G3681" i="1" l="1"/>
  <c r="F3681" i="1"/>
  <c r="D3681" i="1"/>
  <c r="E3681" i="1"/>
  <c r="C3681" i="1"/>
  <c r="A3682" i="1"/>
  <c r="B3681" i="1"/>
  <c r="A3683" i="1" l="1"/>
  <c r="F3682" i="1"/>
  <c r="E3682" i="1"/>
  <c r="D3682" i="1"/>
  <c r="C3682" i="1"/>
  <c r="G3682" i="1"/>
  <c r="B3682" i="1"/>
  <c r="C3683" i="1" l="1"/>
  <c r="B3683" i="1"/>
  <c r="F3683" i="1"/>
  <c r="E3683" i="1"/>
  <c r="A3684" i="1"/>
  <c r="G3683" i="1"/>
  <c r="D3683" i="1"/>
  <c r="G3684" i="1" l="1"/>
  <c r="F3684" i="1"/>
  <c r="D3684" i="1"/>
  <c r="A3685" i="1"/>
  <c r="C3684" i="1"/>
  <c r="E3684" i="1"/>
  <c r="B3684" i="1"/>
  <c r="E3685" i="1" l="1"/>
  <c r="D3685" i="1"/>
  <c r="B3685" i="1"/>
  <c r="F3685" i="1"/>
  <c r="C3685" i="1"/>
  <c r="A3686" i="1"/>
  <c r="G3685" i="1"/>
  <c r="C3686" i="1" l="1"/>
  <c r="B3686" i="1"/>
  <c r="A3687" i="1"/>
  <c r="G3686" i="1"/>
  <c r="F3686" i="1"/>
  <c r="E3686" i="1"/>
  <c r="D3686" i="1"/>
  <c r="G3687" i="1" l="1"/>
  <c r="F3687" i="1"/>
  <c r="D3687" i="1"/>
  <c r="E3687" i="1"/>
  <c r="C3687" i="1"/>
  <c r="A3688" i="1"/>
  <c r="B3687" i="1"/>
  <c r="A3689" i="1" l="1"/>
  <c r="C3688" i="1"/>
  <c r="B3688" i="1"/>
  <c r="F3688" i="1"/>
  <c r="D3688" i="1"/>
  <c r="G3688" i="1"/>
  <c r="E3688" i="1"/>
  <c r="C3689" i="1" l="1"/>
  <c r="B3689" i="1"/>
  <c r="F3689" i="1"/>
  <c r="E3689" i="1"/>
  <c r="G3689" i="1"/>
  <c r="A3690" i="1"/>
  <c r="D3689" i="1"/>
  <c r="G3690" i="1" l="1"/>
  <c r="F3690" i="1"/>
  <c r="D3690" i="1"/>
  <c r="E3690" i="1"/>
  <c r="C3690" i="1"/>
  <c r="B3690" i="1"/>
  <c r="A3691" i="1"/>
  <c r="E3691" i="1" l="1"/>
  <c r="D3691" i="1"/>
  <c r="B3691" i="1"/>
  <c r="A3692" i="1"/>
  <c r="G3691" i="1"/>
  <c r="F3691" i="1"/>
  <c r="C3691" i="1"/>
  <c r="C3692" i="1" l="1"/>
  <c r="B3692" i="1"/>
  <c r="A3693" i="1"/>
  <c r="G3692" i="1"/>
  <c r="E3692" i="1"/>
  <c r="F3692" i="1"/>
  <c r="D3692" i="1"/>
  <c r="G3693" i="1" l="1"/>
  <c r="F3693" i="1"/>
  <c r="D3693" i="1"/>
  <c r="E3693" i="1"/>
  <c r="C3693" i="1"/>
  <c r="B3693" i="1"/>
  <c r="A3694" i="1"/>
  <c r="A3695" i="1" l="1"/>
  <c r="G3694" i="1"/>
  <c r="F3694" i="1"/>
  <c r="C3694" i="1"/>
  <c r="B3694" i="1"/>
  <c r="E3694" i="1"/>
  <c r="D3694" i="1"/>
  <c r="C3695" i="1" l="1"/>
  <c r="B3695" i="1"/>
  <c r="F3695" i="1"/>
  <c r="E3695" i="1"/>
  <c r="A3696" i="1"/>
  <c r="G3695" i="1"/>
  <c r="D3695" i="1"/>
  <c r="G3696" i="1" l="1"/>
  <c r="F3696" i="1"/>
  <c r="D3696" i="1"/>
  <c r="B3696" i="1"/>
  <c r="C3696" i="1"/>
  <c r="A3697" i="1"/>
  <c r="E3696" i="1"/>
  <c r="E3697" i="1" l="1"/>
  <c r="D3697" i="1"/>
  <c r="B3697" i="1"/>
  <c r="A3698" i="1"/>
  <c r="C3697" i="1"/>
  <c r="G3697" i="1"/>
  <c r="F3697" i="1"/>
  <c r="C3698" i="1" l="1"/>
  <c r="B3698" i="1"/>
  <c r="A3699" i="1"/>
  <c r="G3698" i="1"/>
  <c r="F3698" i="1"/>
  <c r="E3698" i="1"/>
  <c r="D3698" i="1"/>
  <c r="G3699" i="1" l="1"/>
  <c r="F3699" i="1"/>
  <c r="D3699" i="1"/>
  <c r="E3699" i="1"/>
  <c r="C3699" i="1"/>
  <c r="A3700" i="1"/>
  <c r="B3699" i="1"/>
  <c r="A3701" i="1" l="1"/>
  <c r="G3700" i="1"/>
  <c r="F3700" i="1"/>
  <c r="D3700" i="1"/>
  <c r="B3700" i="1"/>
  <c r="E3700" i="1"/>
  <c r="C3700" i="1"/>
  <c r="C3701" i="1" l="1"/>
  <c r="B3701" i="1"/>
  <c r="F3701" i="1"/>
  <c r="E3701" i="1"/>
  <c r="G3701" i="1"/>
  <c r="D3701" i="1"/>
  <c r="A3702" i="1"/>
  <c r="G3702" i="1" l="1"/>
  <c r="F3702" i="1"/>
  <c r="D3702" i="1"/>
  <c r="A3703" i="1"/>
  <c r="E3702" i="1"/>
  <c r="B3702" i="1"/>
  <c r="C3702" i="1"/>
  <c r="E3703" i="1" l="1"/>
  <c r="D3703" i="1"/>
  <c r="B3703" i="1"/>
  <c r="A3704" i="1"/>
  <c r="G3703" i="1"/>
  <c r="F3703" i="1"/>
  <c r="C3703" i="1"/>
  <c r="C3704" i="1" l="1"/>
  <c r="B3704" i="1"/>
  <c r="A3705" i="1"/>
  <c r="D3704" i="1"/>
  <c r="G3704" i="1"/>
  <c r="E3704" i="1"/>
  <c r="F3704" i="1"/>
  <c r="G3705" i="1" l="1"/>
  <c r="F3705" i="1"/>
  <c r="D3705" i="1"/>
  <c r="E3705" i="1"/>
  <c r="C3705" i="1"/>
  <c r="A3706" i="1"/>
  <c r="B3705" i="1"/>
  <c r="A3707" i="1" l="1"/>
  <c r="F3706" i="1"/>
  <c r="E3706" i="1"/>
  <c r="D3706" i="1"/>
  <c r="C3706" i="1"/>
  <c r="G3706" i="1"/>
  <c r="B3706" i="1"/>
  <c r="C3707" i="1" l="1"/>
  <c r="B3707" i="1"/>
  <c r="F3707" i="1"/>
  <c r="E3707" i="1"/>
  <c r="A3708" i="1"/>
  <c r="G3707" i="1"/>
  <c r="D3707" i="1"/>
  <c r="G3708" i="1" l="1"/>
  <c r="F3708" i="1"/>
  <c r="D3708" i="1"/>
  <c r="A3709" i="1"/>
  <c r="C3708" i="1"/>
  <c r="B3708" i="1"/>
  <c r="E3708" i="1"/>
  <c r="E3709" i="1" l="1"/>
  <c r="D3709" i="1"/>
  <c r="B3709" i="1"/>
  <c r="F3709" i="1"/>
  <c r="C3709" i="1"/>
  <c r="A3710" i="1"/>
  <c r="G3709" i="1"/>
  <c r="C3710" i="1" l="1"/>
  <c r="B3710" i="1"/>
  <c r="A3711" i="1"/>
  <c r="G3710" i="1"/>
  <c r="E3710" i="1"/>
  <c r="D3710" i="1"/>
  <c r="F3710" i="1"/>
  <c r="G3711" i="1" l="1"/>
  <c r="F3711" i="1"/>
  <c r="D3711" i="1"/>
  <c r="E3711" i="1"/>
  <c r="C3711" i="1"/>
  <c r="A3712" i="1"/>
  <c r="B3711" i="1"/>
  <c r="A3713" i="1" l="1"/>
  <c r="C3712" i="1"/>
  <c r="B3712" i="1"/>
  <c r="F3712" i="1"/>
  <c r="D3712" i="1"/>
  <c r="G3712" i="1"/>
  <c r="E3712" i="1"/>
  <c r="C3713" i="1" l="1"/>
  <c r="B3713" i="1"/>
  <c r="F3713" i="1"/>
  <c r="E3713" i="1"/>
  <c r="A3714" i="1"/>
  <c r="G3713" i="1"/>
  <c r="D3713" i="1"/>
  <c r="G3714" i="1" l="1"/>
  <c r="F3714" i="1"/>
  <c r="D3714" i="1"/>
  <c r="E3714" i="1"/>
  <c r="C3714" i="1"/>
  <c r="B3714" i="1"/>
  <c r="A3715" i="1"/>
  <c r="E3715" i="1" l="1"/>
  <c r="D3715" i="1"/>
  <c r="B3715" i="1"/>
  <c r="A3716" i="1"/>
  <c r="G3715" i="1"/>
  <c r="F3715" i="1"/>
  <c r="C3715" i="1"/>
  <c r="C3716" i="1" l="1"/>
  <c r="B3716" i="1"/>
  <c r="A3717" i="1"/>
  <c r="G3716" i="1"/>
  <c r="E3716" i="1"/>
  <c r="F3716" i="1"/>
  <c r="D3716" i="1"/>
  <c r="G3717" i="1" l="1"/>
  <c r="F3717" i="1"/>
  <c r="D3717" i="1"/>
  <c r="E3717" i="1"/>
  <c r="C3717" i="1"/>
  <c r="B3717" i="1"/>
  <c r="A3718" i="1"/>
  <c r="A3719" i="1" l="1"/>
  <c r="G3718" i="1"/>
  <c r="F3718" i="1"/>
  <c r="E3718" i="1"/>
  <c r="B3718" i="1"/>
  <c r="C3718" i="1"/>
  <c r="D3718" i="1"/>
  <c r="C3719" i="1" l="1"/>
  <c r="B3719" i="1"/>
  <c r="F3719" i="1"/>
  <c r="E3719" i="1"/>
  <c r="A3720" i="1"/>
  <c r="G3719" i="1"/>
  <c r="D3719" i="1"/>
  <c r="G3720" i="1" l="1"/>
  <c r="F3720" i="1"/>
  <c r="D3720" i="1"/>
  <c r="B3720" i="1"/>
  <c r="C3720" i="1"/>
  <c r="A3721" i="1"/>
  <c r="E3720" i="1"/>
  <c r="E3721" i="1" l="1"/>
  <c r="D3721" i="1"/>
  <c r="B3721" i="1"/>
  <c r="F3721" i="1"/>
  <c r="C3721" i="1"/>
  <c r="A3722" i="1"/>
  <c r="G3721" i="1"/>
  <c r="C3722" i="1" l="1"/>
  <c r="B3722" i="1"/>
  <c r="A3723" i="1"/>
  <c r="G3722" i="1"/>
  <c r="F3722" i="1"/>
  <c r="E3722" i="1"/>
  <c r="D3722" i="1"/>
  <c r="G3723" i="1" l="1"/>
  <c r="F3723" i="1"/>
  <c r="D3723" i="1"/>
  <c r="E3723" i="1"/>
  <c r="C3723" i="1"/>
  <c r="A3724" i="1"/>
  <c r="B3723" i="1"/>
  <c r="A3725" i="1" l="1"/>
  <c r="G3724" i="1"/>
  <c r="F3724" i="1"/>
  <c r="D3724" i="1"/>
  <c r="B3724" i="1"/>
  <c r="E3724" i="1"/>
  <c r="C3724" i="1"/>
  <c r="C3725" i="1" l="1"/>
  <c r="B3725" i="1"/>
  <c r="F3725" i="1"/>
  <c r="E3725" i="1"/>
  <c r="G3725" i="1"/>
  <c r="D3725" i="1"/>
  <c r="A3726" i="1"/>
  <c r="G3726" i="1" l="1"/>
  <c r="F3726" i="1"/>
  <c r="D3726" i="1"/>
  <c r="A3727" i="1"/>
  <c r="E3726" i="1"/>
  <c r="C3726" i="1"/>
  <c r="B3726" i="1"/>
  <c r="E3727" i="1" l="1"/>
  <c r="D3727" i="1"/>
  <c r="B3727" i="1"/>
  <c r="A3728" i="1"/>
  <c r="G3727" i="1"/>
  <c r="F3727" i="1"/>
  <c r="C3727" i="1"/>
  <c r="C3728" i="1" l="1"/>
  <c r="B3728" i="1"/>
  <c r="A3729" i="1"/>
  <c r="D3728" i="1"/>
  <c r="G3728" i="1"/>
  <c r="E3728" i="1"/>
  <c r="F3728" i="1"/>
  <c r="G3729" i="1" l="1"/>
  <c r="F3729" i="1"/>
  <c r="D3729" i="1"/>
  <c r="E3729" i="1"/>
  <c r="C3729" i="1"/>
  <c r="B3729" i="1"/>
  <c r="A3730" i="1"/>
  <c r="A3731" i="1" l="1"/>
  <c r="F3730" i="1"/>
  <c r="E3730" i="1"/>
  <c r="D3730" i="1"/>
  <c r="C3730" i="1"/>
  <c r="G3730" i="1"/>
  <c r="B3730" i="1"/>
  <c r="C3731" i="1" l="1"/>
  <c r="B3731" i="1"/>
  <c r="F3731" i="1"/>
  <c r="E3731" i="1"/>
  <c r="A3732" i="1"/>
  <c r="G3731" i="1"/>
  <c r="D3731" i="1"/>
  <c r="G3732" i="1" l="1"/>
  <c r="F3732" i="1"/>
  <c r="D3732" i="1"/>
  <c r="A3733" i="1"/>
  <c r="C3732" i="1"/>
  <c r="E3732" i="1"/>
  <c r="B3732" i="1"/>
  <c r="E3733" i="1" l="1"/>
  <c r="D3733" i="1"/>
  <c r="B3733" i="1"/>
  <c r="F3733" i="1"/>
  <c r="C3733" i="1"/>
  <c r="A3734" i="1"/>
  <c r="G3733" i="1"/>
  <c r="C3734" i="1" l="1"/>
  <c r="B3734" i="1"/>
  <c r="A3735" i="1"/>
  <c r="G3734" i="1"/>
  <c r="F3734" i="1"/>
  <c r="E3734" i="1"/>
  <c r="D3734" i="1"/>
  <c r="G3735" i="1" l="1"/>
  <c r="F3735" i="1"/>
  <c r="D3735" i="1"/>
  <c r="E3735" i="1"/>
  <c r="C3735" i="1"/>
  <c r="A3736" i="1"/>
  <c r="B3735" i="1"/>
  <c r="A3737" i="1" l="1"/>
  <c r="C3736" i="1"/>
  <c r="B3736" i="1"/>
  <c r="F3736" i="1"/>
  <c r="D3736" i="1"/>
  <c r="E3736" i="1"/>
  <c r="G3736" i="1"/>
  <c r="C3737" i="1" l="1"/>
  <c r="B3737" i="1"/>
  <c r="F3737" i="1"/>
  <c r="E3737" i="1"/>
  <c r="A3738" i="1"/>
  <c r="G3737" i="1"/>
  <c r="D3737" i="1"/>
  <c r="G3738" i="1" l="1"/>
  <c r="F3738" i="1"/>
  <c r="D3738" i="1"/>
  <c r="E3738" i="1"/>
  <c r="C3738" i="1"/>
  <c r="B3738" i="1"/>
  <c r="A3739" i="1"/>
  <c r="E3739" i="1" l="1"/>
  <c r="D3739" i="1"/>
  <c r="B3739" i="1"/>
  <c r="A3740" i="1"/>
  <c r="G3739" i="1"/>
  <c r="F3739" i="1"/>
  <c r="C3739" i="1"/>
  <c r="A3741" i="1" l="1"/>
  <c r="C3740" i="1"/>
  <c r="B3740" i="1"/>
  <c r="G3740" i="1"/>
  <c r="E3740" i="1"/>
  <c r="F3740" i="1"/>
  <c r="D3740" i="1"/>
  <c r="G3741" i="1" l="1"/>
  <c r="E3741" i="1"/>
  <c r="F3741" i="1"/>
  <c r="D3741" i="1"/>
  <c r="B3741" i="1"/>
  <c r="A3742" i="1"/>
  <c r="C3741" i="1"/>
  <c r="E3742" i="1" l="1"/>
  <c r="A3743" i="1"/>
  <c r="G3742" i="1"/>
  <c r="F3742" i="1"/>
  <c r="D3742" i="1"/>
  <c r="C3742" i="1"/>
  <c r="B3742" i="1"/>
  <c r="A3744" i="1" l="1"/>
  <c r="E3743" i="1"/>
  <c r="D3743" i="1"/>
  <c r="B3743" i="1"/>
  <c r="G3743" i="1"/>
  <c r="C3743" i="1"/>
  <c r="F3743" i="1"/>
  <c r="A3745" i="1" l="1"/>
  <c r="G3744" i="1"/>
  <c r="E3744" i="1"/>
  <c r="D3744" i="1"/>
  <c r="C3744" i="1"/>
  <c r="B3744" i="1"/>
  <c r="F3744" i="1"/>
  <c r="E3745" i="1" l="1"/>
  <c r="B3745" i="1"/>
  <c r="A3746" i="1"/>
  <c r="F3745" i="1"/>
  <c r="C3745" i="1"/>
  <c r="D3745" i="1"/>
  <c r="G3745" i="1"/>
  <c r="A3747" i="1" l="1"/>
  <c r="G3746" i="1"/>
  <c r="F3746" i="1"/>
  <c r="D3746" i="1"/>
  <c r="E3746" i="1"/>
  <c r="C3746" i="1"/>
  <c r="B3746" i="1"/>
  <c r="A3748" i="1" l="1"/>
  <c r="F3747" i="1"/>
  <c r="D3747" i="1"/>
  <c r="C3747" i="1"/>
  <c r="B3747" i="1"/>
  <c r="G3747" i="1"/>
  <c r="E3747" i="1"/>
  <c r="E3748" i="1" l="1"/>
  <c r="D3748" i="1"/>
  <c r="C3748" i="1"/>
  <c r="B3748" i="1"/>
  <c r="A3749" i="1"/>
  <c r="G3748" i="1"/>
  <c r="F3748" i="1"/>
  <c r="A3750" i="1" l="1"/>
  <c r="F3749" i="1"/>
  <c r="G3749" i="1"/>
  <c r="E3749" i="1"/>
  <c r="D3749" i="1"/>
  <c r="B3749" i="1"/>
  <c r="C3749" i="1"/>
  <c r="B3750" i="1" l="1"/>
  <c r="E3750" i="1"/>
  <c r="D3750" i="1"/>
  <c r="F3750" i="1"/>
  <c r="C3750" i="1"/>
  <c r="A3751" i="1"/>
  <c r="G3750" i="1"/>
  <c r="E3751" i="1" l="1"/>
  <c r="G3751" i="1"/>
  <c r="F3751" i="1"/>
  <c r="C3751" i="1"/>
  <c r="A3752" i="1"/>
  <c r="D3751" i="1"/>
  <c r="B3751" i="1"/>
  <c r="A3753" i="1" l="1"/>
  <c r="E3752" i="1"/>
  <c r="D3752" i="1"/>
  <c r="B3752" i="1"/>
  <c r="G3752" i="1"/>
  <c r="F3752" i="1"/>
  <c r="C3752" i="1"/>
  <c r="D3753" i="1" l="1"/>
  <c r="C3753" i="1"/>
  <c r="E3753" i="1"/>
  <c r="B3753" i="1"/>
  <c r="G3753" i="1"/>
  <c r="F3753" i="1"/>
  <c r="A3754" i="1"/>
  <c r="E3754" i="1" l="1"/>
  <c r="A3755" i="1"/>
  <c r="F3754" i="1"/>
  <c r="G3754" i="1"/>
  <c r="D3754" i="1"/>
  <c r="B3754" i="1"/>
  <c r="C3754" i="1"/>
  <c r="A3756" i="1" l="1"/>
  <c r="G3755" i="1"/>
  <c r="F3755" i="1"/>
  <c r="E3755" i="1"/>
  <c r="B3755" i="1"/>
  <c r="D3755" i="1"/>
  <c r="C3755" i="1"/>
  <c r="F3756" i="1" l="1"/>
  <c r="E3756" i="1"/>
  <c r="C3756" i="1"/>
  <c r="A3757" i="1"/>
  <c r="D3756" i="1"/>
  <c r="G3756" i="1"/>
  <c r="B3756" i="1"/>
  <c r="E3757" i="1" l="1"/>
  <c r="G3757" i="1"/>
  <c r="F3757" i="1"/>
  <c r="D3757" i="1"/>
  <c r="C3757" i="1"/>
  <c r="B3757" i="1"/>
  <c r="A3758" i="1"/>
  <c r="A3759" i="1" l="1"/>
  <c r="C3758" i="1"/>
  <c r="B3758" i="1"/>
  <c r="F3758" i="1"/>
  <c r="G3758" i="1"/>
  <c r="E3758" i="1"/>
  <c r="D3758" i="1"/>
  <c r="G3759" i="1" l="1"/>
  <c r="E3759" i="1"/>
  <c r="B3759" i="1"/>
  <c r="C3759" i="1"/>
  <c r="F3759" i="1"/>
  <c r="D3759" i="1"/>
  <c r="A3760" i="1"/>
  <c r="E3760" i="1" l="1"/>
  <c r="A3761" i="1"/>
  <c r="G3760" i="1"/>
  <c r="F3760" i="1"/>
  <c r="D3760" i="1"/>
  <c r="C3760" i="1"/>
  <c r="B3760" i="1"/>
  <c r="A3762" i="1" l="1"/>
  <c r="E3761" i="1"/>
  <c r="D3761" i="1"/>
  <c r="B3761" i="1"/>
  <c r="C3761" i="1"/>
  <c r="G3761" i="1"/>
  <c r="F3761" i="1"/>
  <c r="A3763" i="1" l="1"/>
  <c r="G3762" i="1"/>
  <c r="B3762" i="1"/>
  <c r="E3762" i="1"/>
  <c r="D3762" i="1"/>
  <c r="C3762" i="1"/>
  <c r="F3762" i="1"/>
  <c r="E3763" i="1" l="1"/>
  <c r="B3763" i="1"/>
  <c r="F3763" i="1"/>
  <c r="D3763" i="1"/>
  <c r="A3764" i="1"/>
  <c r="G3763" i="1"/>
  <c r="C3763" i="1"/>
  <c r="A3765" i="1" l="1"/>
  <c r="G3764" i="1"/>
  <c r="F3764" i="1"/>
  <c r="D3764" i="1"/>
  <c r="E3764" i="1"/>
  <c r="C3764" i="1"/>
  <c r="B3764" i="1"/>
  <c r="A3766" i="1" l="1"/>
  <c r="F3765" i="1"/>
  <c r="E3765" i="1"/>
  <c r="C3765" i="1"/>
  <c r="G3765" i="1"/>
  <c r="D3765" i="1"/>
  <c r="B3765" i="1"/>
  <c r="E3766" i="1" l="1"/>
  <c r="D3766" i="1"/>
  <c r="C3766" i="1"/>
  <c r="A3767" i="1"/>
  <c r="G3766" i="1"/>
  <c r="F3766" i="1"/>
  <c r="B3766" i="1"/>
  <c r="A3768" i="1" l="1"/>
  <c r="F3767" i="1"/>
  <c r="G3767" i="1"/>
  <c r="E3767" i="1"/>
  <c r="C3767" i="1"/>
  <c r="D3767" i="1"/>
  <c r="B3767" i="1"/>
  <c r="B3768" i="1" l="1"/>
  <c r="C3768" i="1"/>
  <c r="A3769" i="1"/>
  <c r="G3768" i="1"/>
  <c r="F3768" i="1"/>
  <c r="E3768" i="1"/>
  <c r="D3768" i="1"/>
  <c r="E3769" i="1" l="1"/>
  <c r="G3769" i="1"/>
  <c r="F3769" i="1"/>
  <c r="C3769" i="1"/>
  <c r="A3770" i="1"/>
  <c r="D3769" i="1"/>
  <c r="B3769" i="1"/>
  <c r="A3771" i="1" l="1"/>
  <c r="B3770" i="1"/>
  <c r="F3770" i="1"/>
  <c r="E3770" i="1"/>
  <c r="D3770" i="1"/>
  <c r="C3770" i="1"/>
  <c r="G3770" i="1"/>
  <c r="D3771" i="1" l="1"/>
  <c r="C3771" i="1"/>
  <c r="A3772" i="1"/>
  <c r="G3771" i="1"/>
  <c r="E3771" i="1"/>
  <c r="B3771" i="1"/>
  <c r="F3771" i="1"/>
  <c r="E3772" i="1" l="1"/>
  <c r="A3773" i="1"/>
  <c r="F3772" i="1"/>
  <c r="B3772" i="1"/>
  <c r="G3772" i="1"/>
  <c r="D3772" i="1"/>
  <c r="C3772" i="1"/>
  <c r="A3774" i="1" l="1"/>
  <c r="G3773" i="1"/>
  <c r="E3773" i="1"/>
  <c r="D3773" i="1"/>
  <c r="C3773" i="1"/>
  <c r="B3773" i="1"/>
  <c r="F3773" i="1"/>
  <c r="F3774" i="1" l="1"/>
  <c r="E3774" i="1"/>
  <c r="C3774" i="1"/>
  <c r="D3774" i="1"/>
  <c r="B3774" i="1"/>
  <c r="A3775" i="1"/>
  <c r="G3774" i="1"/>
  <c r="E3775" i="1" l="1"/>
  <c r="A3776" i="1"/>
  <c r="G3775" i="1"/>
  <c r="F3775" i="1"/>
  <c r="C3775" i="1"/>
  <c r="B3775" i="1"/>
  <c r="D3775" i="1"/>
  <c r="A3777" i="1" l="1"/>
  <c r="C3776" i="1"/>
  <c r="B3776" i="1"/>
  <c r="F3776" i="1"/>
  <c r="E3776" i="1"/>
  <c r="G3776" i="1"/>
  <c r="D3776" i="1"/>
  <c r="G3777" i="1" l="1"/>
  <c r="E3777" i="1"/>
  <c r="A3778" i="1"/>
  <c r="F3777" i="1"/>
  <c r="C3777" i="1"/>
  <c r="B3777" i="1"/>
  <c r="D3777" i="1"/>
  <c r="E3778" i="1" l="1"/>
  <c r="G3778" i="1"/>
  <c r="F3778" i="1"/>
  <c r="C3778" i="1"/>
  <c r="A3779" i="1"/>
  <c r="D3778" i="1"/>
  <c r="B3778" i="1"/>
  <c r="A3780" i="1" l="1"/>
  <c r="E3779" i="1"/>
  <c r="D3779" i="1"/>
  <c r="B3779" i="1"/>
  <c r="F3779" i="1"/>
  <c r="C3779" i="1"/>
  <c r="G3779" i="1"/>
  <c r="A3781" i="1" l="1"/>
  <c r="G3780" i="1"/>
  <c r="F3780" i="1"/>
  <c r="D3780" i="1"/>
  <c r="B3780" i="1"/>
  <c r="E3780" i="1"/>
  <c r="C3780" i="1"/>
  <c r="E3781" i="1" l="1"/>
  <c r="B3781" i="1"/>
  <c r="A3782" i="1"/>
  <c r="G3781" i="1"/>
  <c r="F3781" i="1"/>
  <c r="D3781" i="1"/>
  <c r="C3781" i="1"/>
  <c r="A3783" i="1" l="1"/>
  <c r="G3782" i="1"/>
  <c r="F3782" i="1"/>
  <c r="D3782" i="1"/>
  <c r="E3782" i="1"/>
  <c r="B3782" i="1"/>
  <c r="C3782" i="1"/>
  <c r="A3784" i="1" l="1"/>
  <c r="C3783" i="1"/>
  <c r="B3783" i="1"/>
  <c r="G3783" i="1"/>
  <c r="F3783" i="1"/>
  <c r="E3783" i="1"/>
  <c r="D3783" i="1"/>
  <c r="E3784" i="1" l="1"/>
  <c r="D3784" i="1"/>
  <c r="C3784" i="1"/>
  <c r="A3785" i="1"/>
  <c r="G3784" i="1"/>
  <c r="F3784" i="1"/>
  <c r="B3784" i="1"/>
  <c r="A3786" i="1" l="1"/>
  <c r="F3785" i="1"/>
  <c r="C3785" i="1"/>
  <c r="B3785" i="1"/>
  <c r="D3785" i="1"/>
  <c r="G3785" i="1"/>
  <c r="E3785" i="1"/>
  <c r="B3786" i="1" l="1"/>
  <c r="A3787" i="1"/>
  <c r="G3786" i="1"/>
  <c r="F3786" i="1"/>
  <c r="E3786" i="1"/>
  <c r="C3786" i="1"/>
  <c r="D3786" i="1"/>
  <c r="E3787" i="1" l="1"/>
  <c r="G3787" i="1"/>
  <c r="F3787" i="1"/>
  <c r="C3787" i="1"/>
  <c r="D3787" i="1"/>
  <c r="B3787" i="1"/>
  <c r="A3788" i="1"/>
  <c r="A3789" i="1" l="1"/>
  <c r="C3788" i="1"/>
  <c r="B3788" i="1"/>
  <c r="F3788" i="1"/>
  <c r="E3788" i="1"/>
  <c r="D3788" i="1"/>
  <c r="G3788" i="1"/>
  <c r="D3789" i="1" l="1"/>
  <c r="C3789" i="1"/>
  <c r="G3789" i="1"/>
  <c r="F3789" i="1"/>
  <c r="B3789" i="1"/>
  <c r="A3790" i="1"/>
  <c r="E3789" i="1"/>
  <c r="E3790" i="1" l="1"/>
  <c r="A3791" i="1"/>
  <c r="F3790" i="1"/>
  <c r="G3790" i="1"/>
  <c r="D3790" i="1"/>
  <c r="C3790" i="1"/>
  <c r="B3790" i="1"/>
  <c r="A3792" i="1" l="1"/>
  <c r="G3791" i="1"/>
  <c r="F3791" i="1"/>
  <c r="D3791" i="1"/>
  <c r="B3791" i="1"/>
  <c r="E3791" i="1"/>
  <c r="C3791" i="1"/>
  <c r="F3792" i="1" l="1"/>
  <c r="E3792" i="1"/>
  <c r="C3792" i="1"/>
  <c r="G3792" i="1"/>
  <c r="D3792" i="1"/>
  <c r="B3792" i="1"/>
  <c r="A3793" i="1"/>
  <c r="E3793" i="1" l="1"/>
  <c r="A3794" i="1"/>
  <c r="G3793" i="1"/>
  <c r="D3793" i="1"/>
  <c r="F3793" i="1"/>
  <c r="C3793" i="1"/>
  <c r="B3793" i="1"/>
  <c r="A3795" i="1" l="1"/>
  <c r="C3794" i="1"/>
  <c r="B3794" i="1"/>
  <c r="D3794" i="1"/>
  <c r="G3794" i="1"/>
  <c r="F3794" i="1"/>
  <c r="E3794" i="1"/>
  <c r="G3795" i="1" l="1"/>
  <c r="E3795" i="1"/>
  <c r="F3795" i="1"/>
  <c r="A3796" i="1"/>
  <c r="D3795" i="1"/>
  <c r="C3795" i="1"/>
  <c r="B3795" i="1"/>
  <c r="E3796" i="1" l="1"/>
  <c r="C3796" i="1"/>
  <c r="B3796" i="1"/>
  <c r="G3796" i="1"/>
  <c r="F3796" i="1"/>
  <c r="D3796" i="1"/>
  <c r="A3797" i="1"/>
  <c r="A3798" i="1" l="1"/>
  <c r="E3797" i="1"/>
  <c r="D3797" i="1"/>
  <c r="B3797" i="1"/>
  <c r="F3797" i="1"/>
  <c r="C3797" i="1"/>
  <c r="G3797" i="1"/>
  <c r="A3799" i="1" l="1"/>
  <c r="G3798" i="1"/>
  <c r="D3798" i="1"/>
  <c r="C3798" i="1"/>
  <c r="E3798" i="1"/>
  <c r="B3798" i="1"/>
  <c r="F3798" i="1"/>
  <c r="E3799" i="1" l="1"/>
  <c r="B3799" i="1"/>
  <c r="A3800" i="1"/>
  <c r="G3799" i="1"/>
  <c r="F3799" i="1"/>
  <c r="D3799" i="1"/>
  <c r="C3799" i="1"/>
  <c r="A3801" i="1" l="1"/>
  <c r="G3800" i="1"/>
  <c r="F3800" i="1"/>
  <c r="D3800" i="1"/>
  <c r="E3800" i="1"/>
  <c r="C3800" i="1"/>
  <c r="B3800" i="1"/>
  <c r="A3802" i="1" l="1"/>
  <c r="G3801" i="1"/>
  <c r="E3801" i="1"/>
  <c r="D3801" i="1"/>
  <c r="C3801" i="1"/>
  <c r="B3801" i="1"/>
  <c r="F3801" i="1"/>
  <c r="E3802" i="1" l="1"/>
  <c r="D3802" i="1"/>
  <c r="C3802" i="1"/>
  <c r="G3802" i="1"/>
  <c r="B3802" i="1"/>
  <c r="A3803" i="1"/>
  <c r="F3802" i="1"/>
  <c r="A3804" i="1" l="1"/>
  <c r="F3803" i="1"/>
  <c r="G3803" i="1"/>
  <c r="E3803" i="1"/>
  <c r="D3803" i="1"/>
  <c r="C3803" i="1"/>
  <c r="B3803" i="1"/>
  <c r="B3804" i="1" l="1"/>
  <c r="G3804" i="1"/>
  <c r="E3804" i="1"/>
  <c r="A3805" i="1"/>
  <c r="F3804" i="1"/>
  <c r="D3804" i="1"/>
  <c r="C3804" i="1"/>
  <c r="E3805" i="1" l="1"/>
  <c r="G3805" i="1"/>
  <c r="F3805" i="1"/>
  <c r="C3805" i="1"/>
  <c r="D3805" i="1"/>
  <c r="B3805" i="1"/>
  <c r="A3806" i="1"/>
  <c r="A3807" i="1" l="1"/>
  <c r="G3806" i="1"/>
  <c r="E3806" i="1"/>
  <c r="C3806" i="1"/>
  <c r="B3806" i="1"/>
  <c r="F3806" i="1"/>
  <c r="D3806" i="1"/>
  <c r="D3807" i="1" l="1"/>
  <c r="C3807" i="1"/>
  <c r="B3807" i="1"/>
  <c r="A3808" i="1"/>
  <c r="E3807" i="1"/>
  <c r="G3807" i="1"/>
  <c r="F3807" i="1"/>
  <c r="E3808" i="1" l="1"/>
  <c r="A3809" i="1"/>
  <c r="F3808" i="1"/>
  <c r="G3808" i="1"/>
  <c r="C3808" i="1"/>
  <c r="B3808" i="1"/>
  <c r="D3808" i="1"/>
  <c r="A3810" i="1" l="1"/>
  <c r="D3809" i="1"/>
  <c r="C3809" i="1"/>
  <c r="G3809" i="1"/>
  <c r="F3809" i="1"/>
  <c r="E3809" i="1"/>
  <c r="B3809" i="1"/>
  <c r="F3810" i="1" l="1"/>
  <c r="E3810" i="1"/>
  <c r="C3810" i="1"/>
  <c r="A3811" i="1"/>
  <c r="G3810" i="1"/>
  <c r="B3810" i="1"/>
  <c r="D3810" i="1"/>
  <c r="E3811" i="1" l="1"/>
  <c r="D3811" i="1"/>
  <c r="C3811" i="1"/>
  <c r="F3811" i="1"/>
  <c r="B3811" i="1"/>
  <c r="A3812" i="1"/>
  <c r="G3811" i="1"/>
  <c r="A3813" i="1" l="1"/>
  <c r="C3812" i="1"/>
  <c r="B3812" i="1"/>
  <c r="G3812" i="1"/>
  <c r="F3812" i="1"/>
  <c r="E3812" i="1"/>
  <c r="D3812" i="1"/>
  <c r="G3813" i="1" l="1"/>
  <c r="E3813" i="1"/>
  <c r="F3813" i="1"/>
  <c r="D3813" i="1"/>
  <c r="B3813" i="1"/>
  <c r="A3814" i="1"/>
  <c r="C3813" i="1"/>
  <c r="E3814" i="1" l="1"/>
  <c r="D3814" i="1"/>
  <c r="C3814" i="1"/>
  <c r="B3814" i="1"/>
  <c r="G3814" i="1"/>
  <c r="F3814" i="1"/>
  <c r="A3815" i="1"/>
  <c r="A3816" i="1" l="1"/>
  <c r="E3815" i="1"/>
  <c r="D3815" i="1"/>
  <c r="B3815" i="1"/>
  <c r="G3815" i="1"/>
  <c r="C3815" i="1"/>
  <c r="F3815" i="1"/>
  <c r="A3817" i="1" l="1"/>
  <c r="G3816" i="1"/>
  <c r="F3816" i="1"/>
  <c r="E3816" i="1"/>
  <c r="D3816" i="1"/>
  <c r="C3816" i="1"/>
  <c r="B3816" i="1"/>
  <c r="E3817" i="1" l="1"/>
  <c r="B3817" i="1"/>
  <c r="A3818" i="1"/>
  <c r="F3817" i="1"/>
  <c r="C3817" i="1"/>
  <c r="G3817" i="1"/>
  <c r="D3817" i="1"/>
  <c r="A3819" i="1" l="1"/>
  <c r="G3818" i="1"/>
  <c r="F3818" i="1"/>
  <c r="D3818" i="1"/>
  <c r="E3818" i="1"/>
  <c r="C3818" i="1"/>
  <c r="B3818" i="1"/>
  <c r="A3820" i="1" l="1"/>
  <c r="F3819" i="1"/>
  <c r="G3819" i="1"/>
  <c r="E3819" i="1"/>
  <c r="D3819" i="1"/>
  <c r="B3819" i="1"/>
  <c r="C3819" i="1"/>
  <c r="E3820" i="1" l="1"/>
  <c r="D3820" i="1"/>
  <c r="C3820" i="1"/>
  <c r="B3820" i="1"/>
  <c r="F3820" i="1"/>
  <c r="A3821" i="1"/>
  <c r="G3820" i="1"/>
  <c r="A3822" i="1" l="1"/>
  <c r="F3821" i="1"/>
  <c r="G3821" i="1"/>
  <c r="E3821" i="1"/>
  <c r="D3821" i="1"/>
  <c r="C3821" i="1"/>
  <c r="B3821" i="1"/>
  <c r="B3822" i="1" l="1"/>
  <c r="E3822" i="1"/>
  <c r="D3822" i="1"/>
  <c r="A3823" i="1"/>
  <c r="G3822" i="1"/>
  <c r="F3822" i="1"/>
  <c r="C3822" i="1"/>
  <c r="E3823" i="1" l="1"/>
  <c r="G3823" i="1"/>
  <c r="F3823" i="1"/>
  <c r="C3823" i="1"/>
  <c r="D3823" i="1"/>
  <c r="B3823" i="1"/>
  <c r="A3824" i="1"/>
  <c r="A3825" i="1" l="1"/>
  <c r="E3824" i="1"/>
  <c r="D3824" i="1"/>
  <c r="C3824" i="1"/>
  <c r="B3824" i="1"/>
  <c r="G3824" i="1"/>
  <c r="F3824" i="1"/>
  <c r="E3825" i="1" l="1"/>
  <c r="D3825" i="1"/>
  <c r="C3825" i="1"/>
  <c r="A3826" i="1"/>
  <c r="G3825" i="1"/>
  <c r="F3825" i="1"/>
  <c r="B3825" i="1"/>
  <c r="A3827" i="1" l="1"/>
  <c r="E3826" i="1"/>
  <c r="G3826" i="1"/>
  <c r="F3826" i="1"/>
  <c r="D3826" i="1"/>
  <c r="C3826" i="1"/>
  <c r="B3826" i="1"/>
  <c r="A3828" i="1" l="1"/>
  <c r="C3827" i="1"/>
  <c r="B3827" i="1"/>
  <c r="G3827" i="1"/>
  <c r="F3827" i="1"/>
  <c r="E3827" i="1"/>
  <c r="D3827" i="1"/>
  <c r="E3828" i="1" l="1"/>
  <c r="A3829" i="1"/>
  <c r="F3828" i="1"/>
  <c r="G3828" i="1"/>
  <c r="C3828" i="1"/>
  <c r="B3828" i="1"/>
  <c r="D3828" i="1"/>
  <c r="A3830" i="1" l="1"/>
  <c r="E3829" i="1"/>
  <c r="D3829" i="1"/>
  <c r="C3829" i="1"/>
  <c r="B3829" i="1"/>
  <c r="G3829" i="1"/>
  <c r="F3829" i="1"/>
  <c r="A3831" i="1" l="1"/>
  <c r="G3830" i="1"/>
  <c r="F3830" i="1"/>
  <c r="D3830" i="1"/>
  <c r="B3830" i="1"/>
  <c r="C3830" i="1"/>
  <c r="E3830" i="1"/>
  <c r="E3831" i="1" l="1"/>
  <c r="G3831" i="1"/>
  <c r="F3831" i="1"/>
  <c r="D3831" i="1"/>
  <c r="C3831" i="1"/>
  <c r="A3832" i="1"/>
  <c r="B3831" i="1"/>
  <c r="A3833" i="1" l="1"/>
  <c r="E3832" i="1"/>
  <c r="F3832" i="1"/>
  <c r="D3832" i="1"/>
  <c r="B3832" i="1"/>
  <c r="G3832" i="1"/>
  <c r="C3832" i="1"/>
  <c r="A3834" i="1" l="1"/>
  <c r="G3833" i="1"/>
  <c r="F3833" i="1"/>
  <c r="E3833" i="1"/>
  <c r="D3833" i="1"/>
  <c r="C3833" i="1"/>
  <c r="B3833" i="1"/>
  <c r="E3834" i="1" l="1"/>
  <c r="D3834" i="1"/>
  <c r="C3834" i="1"/>
  <c r="B3834" i="1"/>
  <c r="G3834" i="1"/>
  <c r="F3834" i="1"/>
  <c r="A3835" i="1"/>
  <c r="A3836" i="1" l="1"/>
  <c r="E3835" i="1"/>
  <c r="G3835" i="1"/>
  <c r="F3835" i="1"/>
  <c r="B3835" i="1"/>
  <c r="C3835" i="1"/>
  <c r="D3835" i="1"/>
  <c r="A3837" i="1" l="1"/>
  <c r="C3836" i="1"/>
  <c r="B3836" i="1"/>
  <c r="F3836" i="1"/>
  <c r="E3836" i="1"/>
  <c r="D3836" i="1"/>
  <c r="G3836" i="1"/>
  <c r="E3837" i="1" l="1"/>
  <c r="A3838" i="1"/>
  <c r="F3837" i="1"/>
  <c r="C3837" i="1"/>
  <c r="B3837" i="1"/>
  <c r="G3837" i="1"/>
  <c r="D3837" i="1"/>
  <c r="A3839" i="1" l="1"/>
  <c r="E3838" i="1"/>
  <c r="G3838" i="1"/>
  <c r="F3838" i="1"/>
  <c r="D3838" i="1"/>
  <c r="C3838" i="1"/>
  <c r="B3838" i="1"/>
  <c r="A3840" i="1" l="1"/>
  <c r="G3839" i="1"/>
  <c r="F3839" i="1"/>
  <c r="D3839" i="1"/>
  <c r="E3839" i="1"/>
  <c r="C3839" i="1"/>
  <c r="B3839" i="1"/>
  <c r="E3840" i="1" l="1"/>
  <c r="A3841" i="1"/>
  <c r="G3840" i="1"/>
  <c r="F3840" i="1"/>
  <c r="D3840" i="1"/>
  <c r="C3840" i="1"/>
  <c r="B3840" i="1"/>
  <c r="A3842" i="1" l="1"/>
  <c r="E3841" i="1"/>
  <c r="F3841" i="1"/>
  <c r="D3841" i="1"/>
  <c r="B3841" i="1"/>
  <c r="C3841" i="1"/>
  <c r="G3841" i="1"/>
  <c r="A3843" i="1" l="1"/>
  <c r="G3842" i="1"/>
  <c r="F3842" i="1"/>
  <c r="E3842" i="1"/>
  <c r="D3842" i="1"/>
  <c r="B3842" i="1"/>
  <c r="C3842" i="1"/>
  <c r="E3843" i="1" l="1"/>
  <c r="D3843" i="1"/>
  <c r="C3843" i="1"/>
  <c r="G3843" i="1"/>
  <c r="F3843" i="1"/>
  <c r="B3843" i="1"/>
  <c r="A3844" i="1"/>
  <c r="A3845" i="1" l="1"/>
  <c r="E3844" i="1"/>
  <c r="G3844" i="1"/>
  <c r="D3844" i="1"/>
  <c r="C3844" i="1"/>
  <c r="B3844" i="1"/>
  <c r="F3844" i="1"/>
  <c r="A3846" i="1" l="1"/>
  <c r="C3845" i="1"/>
  <c r="B3845" i="1"/>
  <c r="G3845" i="1"/>
  <c r="F3845" i="1"/>
  <c r="D3845" i="1"/>
  <c r="E3845" i="1"/>
  <c r="E3846" i="1" l="1"/>
  <c r="A3847" i="1"/>
  <c r="F3846" i="1"/>
  <c r="B3846" i="1"/>
  <c r="G3846" i="1"/>
  <c r="D3846" i="1"/>
  <c r="C3846" i="1"/>
  <c r="A3848" i="1" l="1"/>
  <c r="E3847" i="1"/>
  <c r="G3847" i="1"/>
  <c r="F3847" i="1"/>
  <c r="D3847" i="1"/>
  <c r="C3847" i="1"/>
  <c r="B3847" i="1"/>
  <c r="A3849" i="1" l="1"/>
  <c r="G3848" i="1"/>
  <c r="F3848" i="1"/>
  <c r="D3848" i="1"/>
  <c r="E3848" i="1"/>
  <c r="C3848" i="1"/>
  <c r="B3848" i="1"/>
  <c r="E3849" i="1" l="1"/>
  <c r="G3849" i="1"/>
  <c r="F3849" i="1"/>
  <c r="D3849" i="1"/>
  <c r="C3849" i="1"/>
  <c r="B3849" i="1"/>
  <c r="A3850" i="1"/>
  <c r="A3851" i="1" l="1"/>
  <c r="E3850" i="1"/>
  <c r="F3850" i="1"/>
  <c r="D3850" i="1"/>
  <c r="B3850" i="1"/>
  <c r="G3850" i="1"/>
  <c r="C3850" i="1"/>
  <c r="A3852" i="1" l="1"/>
  <c r="B3851" i="1"/>
  <c r="F3851" i="1"/>
  <c r="E3851" i="1"/>
  <c r="D3851" i="1"/>
  <c r="C3851" i="1"/>
  <c r="G3851" i="1"/>
  <c r="E3852" i="1" l="1"/>
  <c r="D3852" i="1"/>
  <c r="C3852" i="1"/>
  <c r="A3853" i="1"/>
  <c r="G3852" i="1"/>
  <c r="F3852" i="1"/>
  <c r="B3852" i="1"/>
  <c r="A3854" i="1" l="1"/>
  <c r="E3853" i="1"/>
  <c r="G3853" i="1"/>
  <c r="C3853" i="1"/>
  <c r="B3853" i="1"/>
  <c r="F3853" i="1"/>
  <c r="D3853" i="1"/>
  <c r="A3855" i="1" l="1"/>
  <c r="C3854" i="1"/>
  <c r="B3854" i="1"/>
  <c r="G3854" i="1"/>
  <c r="F3854" i="1"/>
  <c r="E3854" i="1"/>
  <c r="D3854" i="1"/>
  <c r="E3855" i="1" l="1"/>
  <c r="A3856" i="1"/>
  <c r="F3855" i="1"/>
  <c r="G3855" i="1"/>
  <c r="D3855" i="1"/>
  <c r="C3855" i="1"/>
  <c r="B3855" i="1"/>
  <c r="A3857" i="1" l="1"/>
  <c r="E3856" i="1"/>
  <c r="D3856" i="1"/>
  <c r="C3856" i="1"/>
  <c r="B3856" i="1"/>
  <c r="F3856" i="1"/>
  <c r="G3856" i="1"/>
  <c r="A3858" i="1" l="1"/>
  <c r="G3857" i="1"/>
  <c r="F3857" i="1"/>
  <c r="D3857" i="1"/>
  <c r="E3857" i="1"/>
  <c r="C3857" i="1"/>
  <c r="B3857" i="1"/>
  <c r="E3858" i="1" l="1"/>
  <c r="C3858" i="1"/>
  <c r="B3858" i="1"/>
  <c r="G3858" i="1"/>
  <c r="F3858" i="1"/>
  <c r="D3858" i="1"/>
  <c r="A3859" i="1"/>
  <c r="A3860" i="1" l="1"/>
  <c r="E3859" i="1"/>
  <c r="F3859" i="1"/>
  <c r="D3859" i="1"/>
  <c r="B3859" i="1"/>
  <c r="G3859" i="1"/>
  <c r="C3859" i="1"/>
  <c r="A3861" i="1" l="1"/>
  <c r="E3860" i="1"/>
  <c r="D3860" i="1"/>
  <c r="C3860" i="1"/>
  <c r="B3860" i="1"/>
  <c r="G3860" i="1"/>
  <c r="F3860" i="1"/>
  <c r="E3861" i="1" l="1"/>
  <c r="D3861" i="1"/>
  <c r="C3861" i="1"/>
  <c r="A3862" i="1"/>
  <c r="G3861" i="1"/>
  <c r="B3861" i="1"/>
  <c r="F3861" i="1"/>
  <c r="A3863" i="1" l="1"/>
  <c r="E3862" i="1"/>
  <c r="G3862" i="1"/>
  <c r="F3862" i="1"/>
  <c r="D3862" i="1"/>
  <c r="C3862" i="1"/>
  <c r="B3862" i="1"/>
  <c r="A3864" i="1" l="1"/>
  <c r="C3863" i="1"/>
  <c r="B3863" i="1"/>
  <c r="G3863" i="1"/>
  <c r="F3863" i="1"/>
  <c r="E3863" i="1"/>
  <c r="D3863" i="1"/>
  <c r="E3864" i="1" l="1"/>
  <c r="A3865" i="1"/>
  <c r="F3864" i="1"/>
  <c r="G3864" i="1"/>
  <c r="D3864" i="1"/>
  <c r="C3864" i="1"/>
  <c r="B3864" i="1"/>
  <c r="A3866" i="1" l="1"/>
  <c r="E3865" i="1"/>
  <c r="D3865" i="1"/>
  <c r="C3865" i="1"/>
  <c r="B3865" i="1"/>
  <c r="G3865" i="1"/>
  <c r="F3865" i="1"/>
  <c r="A3867" i="1" l="1"/>
  <c r="G3866" i="1"/>
  <c r="F3866" i="1"/>
  <c r="D3866" i="1"/>
  <c r="B3866" i="1"/>
  <c r="E3866" i="1"/>
  <c r="C3866" i="1"/>
  <c r="E3867" i="1" l="1"/>
  <c r="G3867" i="1"/>
  <c r="F3867" i="1"/>
  <c r="D3867" i="1"/>
  <c r="C3867" i="1"/>
  <c r="A3868" i="1"/>
  <c r="B3867" i="1"/>
  <c r="F3868" i="1" l="1"/>
  <c r="G3868" i="1"/>
  <c r="E3868" i="1"/>
  <c r="C3868" i="1"/>
  <c r="A3869" i="1"/>
  <c r="B3868" i="1"/>
  <c r="D3868" i="1"/>
  <c r="D3869" i="1" l="1"/>
  <c r="B3869" i="1"/>
  <c r="A3870" i="1"/>
  <c r="G3869" i="1"/>
  <c r="F3869" i="1"/>
  <c r="E3869" i="1"/>
  <c r="C3869" i="1"/>
  <c r="G3870" i="1" l="1"/>
  <c r="C3870" i="1"/>
  <c r="F3870" i="1"/>
  <c r="E3870" i="1"/>
  <c r="B3870" i="1"/>
  <c r="D3870" i="1"/>
  <c r="A3871" i="1"/>
  <c r="G3871" i="1" l="1"/>
  <c r="F3871" i="1"/>
  <c r="E3871" i="1"/>
  <c r="D3871" i="1"/>
  <c r="C3871" i="1"/>
  <c r="B3871" i="1"/>
  <c r="A3872" i="1"/>
  <c r="D3872" i="1" l="1"/>
  <c r="E3872" i="1"/>
  <c r="G3872" i="1"/>
  <c r="F3872" i="1"/>
  <c r="B3872" i="1"/>
  <c r="A3873" i="1"/>
  <c r="C3872" i="1"/>
  <c r="A3874" i="1" l="1"/>
  <c r="E3873" i="1"/>
  <c r="B3873" i="1"/>
  <c r="G3873" i="1"/>
  <c r="F3873" i="1"/>
  <c r="D3873" i="1"/>
  <c r="C3873" i="1"/>
  <c r="C3874" i="1" l="1"/>
  <c r="G3874" i="1"/>
  <c r="F3874" i="1"/>
  <c r="D3874" i="1"/>
  <c r="E3874" i="1"/>
  <c r="B3874" i="1"/>
  <c r="A3875" i="1"/>
  <c r="E3875" i="1" l="1"/>
  <c r="D3875" i="1"/>
  <c r="A3876" i="1"/>
  <c r="C3875" i="1"/>
  <c r="G3875" i="1"/>
  <c r="F3875" i="1"/>
  <c r="B3875" i="1"/>
  <c r="A3877" i="1" l="1"/>
  <c r="G3876" i="1"/>
  <c r="F3876" i="1"/>
  <c r="D3876" i="1"/>
  <c r="E3876" i="1"/>
  <c r="C3876" i="1"/>
  <c r="B3876" i="1"/>
  <c r="G3877" i="1" l="1"/>
  <c r="C3877" i="1"/>
  <c r="A3878" i="1"/>
  <c r="F3877" i="1"/>
  <c r="E3877" i="1"/>
  <c r="D3877" i="1"/>
  <c r="B3877" i="1"/>
  <c r="E3878" i="1" l="1"/>
  <c r="D3878" i="1"/>
  <c r="B3878" i="1"/>
  <c r="A3879" i="1"/>
  <c r="G3878" i="1"/>
  <c r="F3878" i="1"/>
  <c r="C3878" i="1"/>
  <c r="A3880" i="1" l="1"/>
  <c r="F3879" i="1"/>
  <c r="G3879" i="1"/>
  <c r="B3879" i="1"/>
  <c r="C3879" i="1"/>
  <c r="E3879" i="1"/>
  <c r="D3879" i="1"/>
  <c r="A3881" i="1" l="1"/>
  <c r="G3880" i="1"/>
  <c r="C3880" i="1"/>
  <c r="B3880" i="1"/>
  <c r="F3880" i="1"/>
  <c r="E3880" i="1"/>
  <c r="D3880" i="1"/>
  <c r="E3881" i="1" l="1"/>
  <c r="D3881" i="1"/>
  <c r="B3881" i="1"/>
  <c r="G3881" i="1"/>
  <c r="F3881" i="1"/>
  <c r="A3882" i="1"/>
  <c r="C3881" i="1"/>
  <c r="A3883" i="1" l="1"/>
  <c r="F3882" i="1"/>
  <c r="C3882" i="1"/>
  <c r="B3882" i="1"/>
  <c r="G3882" i="1"/>
  <c r="E3882" i="1"/>
  <c r="D3882" i="1"/>
  <c r="G3883" i="1" l="1"/>
  <c r="C3883" i="1"/>
  <c r="A3884" i="1"/>
  <c r="E3883" i="1"/>
  <c r="B3883" i="1"/>
  <c r="F3883" i="1"/>
  <c r="D3883" i="1"/>
  <c r="E3884" i="1" l="1"/>
  <c r="D3884" i="1"/>
  <c r="B3884" i="1"/>
  <c r="A3885" i="1"/>
  <c r="G3884" i="1"/>
  <c r="F3884" i="1"/>
  <c r="C3884" i="1"/>
  <c r="A3886" i="1" l="1"/>
  <c r="F3885" i="1"/>
  <c r="G3885" i="1"/>
  <c r="B3885" i="1"/>
  <c r="C3885" i="1"/>
  <c r="E3885" i="1"/>
  <c r="D3885" i="1"/>
  <c r="A3887" i="1" l="1"/>
  <c r="E3886" i="1"/>
  <c r="D3886" i="1"/>
  <c r="B3886" i="1"/>
  <c r="G3886" i="1"/>
  <c r="F3886" i="1"/>
  <c r="C3886" i="1"/>
  <c r="E3887" i="1" l="1"/>
  <c r="D3887" i="1"/>
  <c r="B3887" i="1"/>
  <c r="A3888" i="1"/>
  <c r="G3887" i="1"/>
  <c r="F3887" i="1"/>
  <c r="C3887" i="1"/>
  <c r="A3889" i="1" l="1"/>
  <c r="F3888" i="1"/>
  <c r="G3888" i="1"/>
  <c r="E3888" i="1"/>
  <c r="C3888" i="1"/>
  <c r="D3888" i="1"/>
  <c r="B3888" i="1"/>
  <c r="G3889" i="1" l="1"/>
  <c r="C3889" i="1"/>
  <c r="D3889" i="1"/>
  <c r="B3889" i="1"/>
  <c r="A3890" i="1"/>
  <c r="F3889" i="1"/>
  <c r="E3889" i="1"/>
  <c r="E3890" i="1" l="1"/>
  <c r="D3890" i="1"/>
  <c r="B3890" i="1"/>
  <c r="A3891" i="1"/>
  <c r="G3890" i="1"/>
  <c r="F3890" i="1"/>
  <c r="C3890" i="1"/>
  <c r="A3892" i="1" l="1"/>
  <c r="F3891" i="1"/>
  <c r="G3891" i="1"/>
  <c r="B3891" i="1"/>
  <c r="C3891" i="1"/>
  <c r="E3891" i="1"/>
  <c r="D3891" i="1"/>
  <c r="A3893" i="1" l="1"/>
  <c r="B3892" i="1"/>
  <c r="F3892" i="1"/>
  <c r="E3892" i="1"/>
  <c r="D3892" i="1"/>
  <c r="C3892" i="1"/>
  <c r="G3892" i="1"/>
  <c r="E3893" i="1" l="1"/>
  <c r="D3893" i="1"/>
  <c r="B3893" i="1"/>
  <c r="G3893" i="1"/>
  <c r="F3893" i="1"/>
  <c r="A3894" i="1"/>
  <c r="C3893" i="1"/>
  <c r="A3895" i="1" l="1"/>
  <c r="F3894" i="1"/>
  <c r="G3894" i="1"/>
  <c r="E3894" i="1"/>
  <c r="D3894" i="1"/>
  <c r="C3894" i="1"/>
  <c r="B3894" i="1"/>
  <c r="G3895" i="1" l="1"/>
  <c r="C3895" i="1"/>
  <c r="A3896" i="1"/>
  <c r="E3895" i="1"/>
  <c r="F3895" i="1"/>
  <c r="D3895" i="1"/>
  <c r="B3895" i="1"/>
  <c r="E3896" i="1" l="1"/>
  <c r="D3896" i="1"/>
  <c r="B3896" i="1"/>
  <c r="A3897" i="1"/>
  <c r="G3896" i="1"/>
  <c r="F3896" i="1"/>
  <c r="C3896" i="1"/>
  <c r="A3898" i="1" l="1"/>
  <c r="F3897" i="1"/>
  <c r="G3897" i="1"/>
  <c r="B3897" i="1"/>
  <c r="E3897" i="1"/>
  <c r="D3897" i="1"/>
  <c r="C3897" i="1"/>
  <c r="A3899" i="1" l="1"/>
  <c r="E3898" i="1"/>
  <c r="D3898" i="1"/>
  <c r="B3898" i="1"/>
  <c r="C3898" i="1"/>
  <c r="G3898" i="1"/>
  <c r="F3898" i="1"/>
  <c r="E3899" i="1" l="1"/>
  <c r="D3899" i="1"/>
  <c r="B3899" i="1"/>
  <c r="A3900" i="1"/>
  <c r="G3899" i="1"/>
  <c r="F3899" i="1"/>
  <c r="C3899" i="1"/>
  <c r="A3901" i="1" l="1"/>
  <c r="F3900" i="1"/>
  <c r="G3900" i="1"/>
  <c r="E3900" i="1"/>
  <c r="C3900" i="1"/>
  <c r="D3900" i="1"/>
  <c r="B3900" i="1"/>
  <c r="G3901" i="1" l="1"/>
  <c r="C3901" i="1"/>
  <c r="E3901" i="1"/>
  <c r="D3901" i="1"/>
  <c r="B3901" i="1"/>
  <c r="A3902" i="1"/>
  <c r="F3901" i="1"/>
  <c r="E3902" i="1" l="1"/>
  <c r="D3902" i="1"/>
  <c r="B3902" i="1"/>
  <c r="A3903" i="1"/>
  <c r="G3902" i="1"/>
  <c r="C3902" i="1"/>
  <c r="F3902" i="1"/>
  <c r="A3904" i="1" l="1"/>
  <c r="F3903" i="1"/>
  <c r="G3903" i="1"/>
  <c r="B3903" i="1"/>
  <c r="C3903" i="1"/>
  <c r="E3903" i="1"/>
  <c r="D3903" i="1"/>
  <c r="A3905" i="1" l="1"/>
  <c r="E3904" i="1"/>
  <c r="D3904" i="1"/>
  <c r="C3904" i="1"/>
  <c r="B3904" i="1"/>
  <c r="F3904" i="1"/>
  <c r="G3904" i="1"/>
  <c r="E3905" i="1" l="1"/>
  <c r="D3905" i="1"/>
  <c r="B3905" i="1"/>
  <c r="G3905" i="1"/>
  <c r="F3905" i="1"/>
  <c r="A3906" i="1"/>
  <c r="C3905" i="1"/>
  <c r="A3907" i="1" l="1"/>
  <c r="F3906" i="1"/>
  <c r="G3906" i="1"/>
  <c r="E3906" i="1"/>
  <c r="D3906" i="1"/>
  <c r="C3906" i="1"/>
  <c r="B3906" i="1"/>
  <c r="G3907" i="1" l="1"/>
  <c r="C3907" i="1"/>
  <c r="A3908" i="1"/>
  <c r="E3907" i="1"/>
  <c r="F3907" i="1"/>
  <c r="D3907" i="1"/>
  <c r="B3907" i="1"/>
  <c r="E3908" i="1" l="1"/>
  <c r="D3908" i="1"/>
  <c r="B3908" i="1"/>
  <c r="A3909" i="1"/>
  <c r="G3908" i="1"/>
  <c r="F3908" i="1"/>
  <c r="C3908" i="1"/>
  <c r="A3910" i="1" l="1"/>
  <c r="F3909" i="1"/>
  <c r="G3909" i="1"/>
  <c r="B3909" i="1"/>
  <c r="E3909" i="1"/>
  <c r="D3909" i="1"/>
  <c r="C3909" i="1"/>
  <c r="A3911" i="1" l="1"/>
  <c r="E3910" i="1"/>
  <c r="D3910" i="1"/>
  <c r="B3910" i="1"/>
  <c r="G3910" i="1"/>
  <c r="F3910" i="1"/>
  <c r="C3910" i="1"/>
  <c r="E3911" i="1" l="1"/>
  <c r="D3911" i="1"/>
  <c r="B3911" i="1"/>
  <c r="A3912" i="1"/>
  <c r="G3911" i="1"/>
  <c r="F3911" i="1"/>
  <c r="C3911" i="1"/>
  <c r="A3913" i="1" l="1"/>
  <c r="F3912" i="1"/>
  <c r="G3912" i="1"/>
  <c r="E3912" i="1"/>
  <c r="C3912" i="1"/>
  <c r="D3912" i="1"/>
  <c r="B3912" i="1"/>
  <c r="G3913" i="1" l="1"/>
  <c r="C3913" i="1"/>
  <c r="A3914" i="1"/>
  <c r="F3913" i="1"/>
  <c r="E3913" i="1"/>
  <c r="B3913" i="1"/>
  <c r="D3913" i="1"/>
  <c r="E3914" i="1" l="1"/>
  <c r="D3914" i="1"/>
  <c r="B3914" i="1"/>
  <c r="A3915" i="1"/>
  <c r="G3914" i="1"/>
  <c r="C3914" i="1"/>
  <c r="F3914" i="1"/>
  <c r="A3916" i="1" l="1"/>
  <c r="F3915" i="1"/>
  <c r="G3915" i="1"/>
  <c r="B3915" i="1"/>
  <c r="C3915" i="1"/>
  <c r="E3915" i="1"/>
  <c r="D3915" i="1"/>
  <c r="A3917" i="1" l="1"/>
  <c r="G3916" i="1"/>
  <c r="F3916" i="1"/>
  <c r="E3916" i="1"/>
  <c r="D3916" i="1"/>
  <c r="C3916" i="1"/>
  <c r="B3916" i="1"/>
  <c r="E3917" i="1" l="1"/>
  <c r="D3917" i="1"/>
  <c r="B3917" i="1"/>
  <c r="G3917" i="1"/>
  <c r="F3917" i="1"/>
  <c r="C3917" i="1"/>
  <c r="A3918" i="1"/>
  <c r="A3919" i="1" l="1"/>
  <c r="F3918" i="1"/>
  <c r="G3918" i="1"/>
  <c r="E3918" i="1"/>
  <c r="D3918" i="1"/>
  <c r="C3918" i="1"/>
  <c r="B3918" i="1"/>
  <c r="G3919" i="1" l="1"/>
  <c r="C3919" i="1"/>
  <c r="A3920" i="1"/>
  <c r="E3919" i="1"/>
  <c r="F3919" i="1"/>
  <c r="D3919" i="1"/>
  <c r="B3919" i="1"/>
  <c r="E3920" i="1" l="1"/>
  <c r="D3920" i="1"/>
  <c r="B3920" i="1"/>
  <c r="G3920" i="1"/>
  <c r="F3920" i="1"/>
  <c r="C3920" i="1"/>
  <c r="A3921" i="1"/>
  <c r="A3922" i="1" l="1"/>
  <c r="F3921" i="1"/>
  <c r="G3921" i="1"/>
  <c r="B3921" i="1"/>
  <c r="D3921" i="1"/>
  <c r="C3921" i="1"/>
  <c r="E3921" i="1"/>
  <c r="A3923" i="1" l="1"/>
  <c r="E3922" i="1"/>
  <c r="D3922" i="1"/>
  <c r="B3922" i="1"/>
  <c r="G3922" i="1"/>
  <c r="F3922" i="1"/>
  <c r="C3922" i="1"/>
  <c r="E3923" i="1" l="1"/>
  <c r="D3923" i="1"/>
  <c r="B3923" i="1"/>
  <c r="G3923" i="1"/>
  <c r="F3923" i="1"/>
  <c r="C3923" i="1"/>
  <c r="A3924" i="1"/>
  <c r="A3925" i="1" l="1"/>
  <c r="F3924" i="1"/>
  <c r="G3924" i="1"/>
  <c r="E3924" i="1"/>
  <c r="C3924" i="1"/>
  <c r="D3924" i="1"/>
  <c r="B3924" i="1"/>
  <c r="G3925" i="1" l="1"/>
  <c r="C3925" i="1"/>
  <c r="A3926" i="1"/>
  <c r="F3925" i="1"/>
  <c r="E3925" i="1"/>
  <c r="D3925" i="1"/>
  <c r="B3925" i="1"/>
  <c r="E3926" i="1" l="1"/>
  <c r="D3926" i="1"/>
  <c r="B3926" i="1"/>
  <c r="A3927" i="1"/>
  <c r="G3926" i="1"/>
  <c r="F3926" i="1"/>
  <c r="C3926" i="1"/>
  <c r="A3928" i="1" l="1"/>
  <c r="F3927" i="1"/>
  <c r="G3927" i="1"/>
  <c r="B3927" i="1"/>
  <c r="C3927" i="1"/>
  <c r="E3927" i="1"/>
  <c r="D3927" i="1"/>
  <c r="A3929" i="1" l="1"/>
  <c r="G3928" i="1"/>
  <c r="E3928" i="1"/>
  <c r="D3928" i="1"/>
  <c r="C3928" i="1"/>
  <c r="B3928" i="1"/>
  <c r="F3928" i="1"/>
  <c r="E3929" i="1" l="1"/>
  <c r="D3929" i="1"/>
  <c r="B3929" i="1"/>
  <c r="G3929" i="1"/>
  <c r="F3929" i="1"/>
  <c r="A3930" i="1"/>
  <c r="C3929" i="1"/>
  <c r="A3931" i="1" l="1"/>
  <c r="F3930" i="1"/>
  <c r="C3930" i="1"/>
  <c r="B3930" i="1"/>
  <c r="G3930" i="1"/>
  <c r="E3930" i="1"/>
  <c r="D3930" i="1"/>
  <c r="G3931" i="1" l="1"/>
  <c r="C3931" i="1"/>
  <c r="A3932" i="1"/>
  <c r="E3931" i="1"/>
  <c r="B3931" i="1"/>
  <c r="F3931" i="1"/>
  <c r="D3931" i="1"/>
  <c r="E3932" i="1" l="1"/>
  <c r="D3932" i="1"/>
  <c r="B3932" i="1"/>
  <c r="A3933" i="1"/>
  <c r="G3932" i="1"/>
  <c r="C3932" i="1"/>
  <c r="F3932" i="1"/>
  <c r="A3934" i="1" l="1"/>
  <c r="F3933" i="1"/>
  <c r="G3933" i="1"/>
  <c r="B3933" i="1"/>
  <c r="C3933" i="1"/>
  <c r="E3933" i="1"/>
  <c r="D3933" i="1"/>
  <c r="A3935" i="1" l="1"/>
  <c r="E3934" i="1"/>
  <c r="D3934" i="1"/>
  <c r="B3934" i="1"/>
  <c r="G3934" i="1"/>
  <c r="F3934" i="1"/>
  <c r="C3934" i="1"/>
  <c r="E3935" i="1" l="1"/>
  <c r="D3935" i="1"/>
  <c r="B3935" i="1"/>
  <c r="A3936" i="1"/>
  <c r="G3935" i="1"/>
  <c r="F3935" i="1"/>
  <c r="C3935" i="1"/>
  <c r="A3937" i="1" l="1"/>
  <c r="F3936" i="1"/>
  <c r="G3936" i="1"/>
  <c r="E3936" i="1"/>
  <c r="C3936" i="1"/>
  <c r="D3936" i="1"/>
  <c r="B3936" i="1"/>
  <c r="G3937" i="1" l="1"/>
  <c r="C3937" i="1"/>
  <c r="F3937" i="1"/>
  <c r="E3937" i="1"/>
  <c r="D3937" i="1"/>
  <c r="B3937" i="1"/>
  <c r="A3938" i="1"/>
  <c r="E3938" i="1" l="1"/>
  <c r="D3938" i="1"/>
  <c r="B3938" i="1"/>
  <c r="A3939" i="1"/>
  <c r="G3938" i="1"/>
  <c r="F3938" i="1"/>
  <c r="C3938" i="1"/>
  <c r="A3940" i="1" l="1"/>
  <c r="F3939" i="1"/>
  <c r="G3939" i="1"/>
  <c r="B3939" i="1"/>
  <c r="C3939" i="1"/>
  <c r="E3939" i="1"/>
  <c r="D3939" i="1"/>
  <c r="A3941" i="1" l="1"/>
  <c r="B3940" i="1"/>
  <c r="F3940" i="1"/>
  <c r="E3940" i="1"/>
  <c r="D3940" i="1"/>
  <c r="C3940" i="1"/>
  <c r="G3940" i="1"/>
  <c r="E3941" i="1" l="1"/>
  <c r="D3941" i="1"/>
  <c r="B3941" i="1"/>
  <c r="G3941" i="1"/>
  <c r="F3941" i="1"/>
  <c r="A3942" i="1"/>
  <c r="C3941" i="1"/>
  <c r="A3943" i="1" l="1"/>
  <c r="F3942" i="1"/>
  <c r="G3942" i="1"/>
  <c r="E3942" i="1"/>
  <c r="D3942" i="1"/>
  <c r="C3942" i="1"/>
  <c r="B3942" i="1"/>
  <c r="G3943" i="1" l="1"/>
  <c r="C3943" i="1"/>
  <c r="A3944" i="1"/>
  <c r="E3943" i="1"/>
  <c r="D3943" i="1"/>
  <c r="F3943" i="1"/>
  <c r="B3943" i="1"/>
  <c r="E3944" i="1" l="1"/>
  <c r="D3944" i="1"/>
  <c r="B3944" i="1"/>
  <c r="A3945" i="1"/>
  <c r="G3944" i="1"/>
  <c r="F3944" i="1"/>
  <c r="C3944" i="1"/>
  <c r="A3946" i="1" l="1"/>
  <c r="F3945" i="1"/>
  <c r="G3945" i="1"/>
  <c r="B3945" i="1"/>
  <c r="E3945" i="1"/>
  <c r="D3945" i="1"/>
  <c r="C3945" i="1"/>
  <c r="A3947" i="1" l="1"/>
  <c r="E3946" i="1"/>
  <c r="D3946" i="1"/>
  <c r="B3946" i="1"/>
  <c r="C3946" i="1"/>
  <c r="G3946" i="1"/>
  <c r="F3946" i="1"/>
  <c r="E3947" i="1" l="1"/>
  <c r="D3947" i="1"/>
  <c r="B3947" i="1"/>
  <c r="G3947" i="1"/>
  <c r="C3947" i="1"/>
  <c r="F3947" i="1"/>
  <c r="A3948" i="1"/>
  <c r="A3949" i="1" l="1"/>
  <c r="F3948" i="1"/>
  <c r="G3948" i="1"/>
  <c r="E3948" i="1"/>
  <c r="C3948" i="1"/>
  <c r="D3948" i="1"/>
  <c r="B3948" i="1"/>
  <c r="G3949" i="1" l="1"/>
  <c r="C3949" i="1"/>
  <c r="E3949" i="1"/>
  <c r="D3949" i="1"/>
  <c r="B3949" i="1"/>
  <c r="A3950" i="1"/>
  <c r="F3949" i="1"/>
  <c r="E3950" i="1" l="1"/>
  <c r="D3950" i="1"/>
  <c r="B3950" i="1"/>
  <c r="A3951" i="1"/>
  <c r="G3950" i="1"/>
  <c r="C3950" i="1"/>
  <c r="F3950" i="1"/>
  <c r="A3952" i="1" l="1"/>
  <c r="F3951" i="1"/>
  <c r="G3951" i="1"/>
  <c r="B3951" i="1"/>
  <c r="C3951" i="1"/>
  <c r="E3951" i="1"/>
  <c r="D3951" i="1"/>
  <c r="A3953" i="1" l="1"/>
  <c r="E3952" i="1"/>
  <c r="D3952" i="1"/>
  <c r="C3952" i="1"/>
  <c r="B3952" i="1"/>
  <c r="G3952" i="1"/>
  <c r="F3952" i="1"/>
  <c r="E3953" i="1" l="1"/>
  <c r="D3953" i="1"/>
  <c r="B3953" i="1"/>
  <c r="G3953" i="1"/>
  <c r="F3953" i="1"/>
  <c r="A3954" i="1"/>
  <c r="C3953" i="1"/>
  <c r="A3955" i="1" l="1"/>
  <c r="F3954" i="1"/>
  <c r="G3954" i="1"/>
  <c r="E3954" i="1"/>
  <c r="D3954" i="1"/>
  <c r="C3954" i="1"/>
  <c r="B3954" i="1"/>
  <c r="G3955" i="1" l="1"/>
  <c r="C3955" i="1"/>
  <c r="A3956" i="1"/>
  <c r="E3955" i="1"/>
  <c r="F3955" i="1"/>
  <c r="D3955" i="1"/>
  <c r="B3955" i="1"/>
  <c r="E3956" i="1" l="1"/>
  <c r="D3956" i="1"/>
  <c r="B3956" i="1"/>
  <c r="G3956" i="1"/>
  <c r="F3956" i="1"/>
  <c r="C3956" i="1"/>
  <c r="A3957" i="1"/>
  <c r="A3958" i="1" l="1"/>
  <c r="F3957" i="1"/>
  <c r="G3957" i="1"/>
  <c r="B3957" i="1"/>
  <c r="E3957" i="1"/>
  <c r="C3957" i="1"/>
  <c r="D3957" i="1"/>
  <c r="A3959" i="1" l="1"/>
  <c r="E3958" i="1"/>
  <c r="D3958" i="1"/>
  <c r="B3958" i="1"/>
  <c r="G3958" i="1"/>
  <c r="F3958" i="1"/>
  <c r="C3958" i="1"/>
  <c r="E3959" i="1" l="1"/>
  <c r="D3959" i="1"/>
  <c r="B3959" i="1"/>
  <c r="A3960" i="1"/>
  <c r="G3959" i="1"/>
  <c r="F3959" i="1"/>
  <c r="C3959" i="1"/>
  <c r="A3961" i="1" l="1"/>
  <c r="F3960" i="1"/>
  <c r="G3960" i="1"/>
  <c r="E3960" i="1"/>
  <c r="C3960" i="1"/>
  <c r="D3960" i="1"/>
  <c r="B3960" i="1"/>
  <c r="G3961" i="1" l="1"/>
  <c r="C3961" i="1"/>
  <c r="A3962" i="1"/>
  <c r="F3961" i="1"/>
  <c r="E3961" i="1"/>
  <c r="D3961" i="1"/>
  <c r="B3961" i="1"/>
  <c r="E3962" i="1" l="1"/>
  <c r="D3962" i="1"/>
  <c r="B3962" i="1"/>
  <c r="A3963" i="1"/>
  <c r="G3962" i="1"/>
  <c r="F3962" i="1"/>
  <c r="C3962" i="1"/>
  <c r="A3964" i="1" l="1"/>
  <c r="F3963" i="1"/>
  <c r="G3963" i="1"/>
  <c r="B3963" i="1"/>
  <c r="C3963" i="1"/>
  <c r="E3963" i="1"/>
  <c r="D3963" i="1"/>
  <c r="A3965" i="1" l="1"/>
  <c r="G3964" i="1"/>
  <c r="F3964" i="1"/>
  <c r="E3964" i="1"/>
  <c r="D3964" i="1"/>
  <c r="C3964" i="1"/>
  <c r="B3964" i="1"/>
  <c r="E3965" i="1" l="1"/>
  <c r="D3965" i="1"/>
  <c r="B3965" i="1"/>
  <c r="G3965" i="1"/>
  <c r="F3965" i="1"/>
  <c r="C3965" i="1"/>
  <c r="A3966" i="1"/>
  <c r="A3967" i="1" l="1"/>
  <c r="F3966" i="1"/>
  <c r="G3966" i="1"/>
  <c r="E3966" i="1"/>
  <c r="D3966" i="1"/>
  <c r="C3966" i="1"/>
  <c r="B3966" i="1"/>
  <c r="G3967" i="1" l="1"/>
  <c r="C3967" i="1"/>
  <c r="A3968" i="1"/>
  <c r="E3967" i="1"/>
  <c r="F3967" i="1"/>
  <c r="D3967" i="1"/>
  <c r="B3967" i="1"/>
  <c r="E3968" i="1" l="1"/>
  <c r="D3968" i="1"/>
  <c r="B3968" i="1"/>
  <c r="G3968" i="1"/>
  <c r="F3968" i="1"/>
  <c r="C3968" i="1"/>
  <c r="A3969" i="1"/>
  <c r="A3970" i="1" l="1"/>
  <c r="F3969" i="1"/>
  <c r="G3969" i="1"/>
  <c r="B3969" i="1"/>
  <c r="D3969" i="1"/>
  <c r="C3969" i="1"/>
  <c r="E3969" i="1"/>
  <c r="A3971" i="1" l="1"/>
  <c r="E3970" i="1"/>
  <c r="D3970" i="1"/>
  <c r="B3970" i="1"/>
  <c r="C3970" i="1"/>
  <c r="G3970" i="1"/>
  <c r="F3970" i="1"/>
  <c r="E3971" i="1" l="1"/>
  <c r="D3971" i="1"/>
  <c r="B3971" i="1"/>
  <c r="G3971" i="1"/>
  <c r="F3971" i="1"/>
  <c r="C3971" i="1"/>
  <c r="A3972" i="1"/>
  <c r="A3973" i="1" l="1"/>
  <c r="F3972" i="1"/>
  <c r="G3972" i="1"/>
  <c r="E3972" i="1"/>
  <c r="C3972" i="1"/>
  <c r="B3972" i="1"/>
  <c r="D3972" i="1"/>
  <c r="G3973" i="1" l="1"/>
  <c r="C3973" i="1"/>
  <c r="A3974" i="1"/>
  <c r="F3973" i="1"/>
  <c r="E3973" i="1"/>
  <c r="D3973" i="1"/>
  <c r="B3973" i="1"/>
  <c r="E3974" i="1" l="1"/>
  <c r="D3974" i="1"/>
  <c r="B3974" i="1"/>
  <c r="A3975" i="1"/>
  <c r="G3974" i="1"/>
  <c r="F3974" i="1"/>
  <c r="C3974" i="1"/>
  <c r="A3976" i="1" l="1"/>
  <c r="F3975" i="1"/>
  <c r="G3975" i="1"/>
  <c r="B3975" i="1"/>
  <c r="C3975" i="1"/>
  <c r="E3975" i="1"/>
  <c r="D3975" i="1"/>
  <c r="A3977" i="1" l="1"/>
  <c r="G3976" i="1"/>
  <c r="E3976" i="1"/>
  <c r="D3976" i="1"/>
  <c r="F3976" i="1"/>
  <c r="C3976" i="1"/>
  <c r="B3976" i="1"/>
  <c r="E3977" i="1" l="1"/>
  <c r="D3977" i="1"/>
  <c r="B3977" i="1"/>
  <c r="G3977" i="1"/>
  <c r="F3977" i="1"/>
  <c r="A3978" i="1"/>
  <c r="C3977" i="1"/>
  <c r="A3979" i="1" l="1"/>
  <c r="F3978" i="1"/>
  <c r="C3978" i="1"/>
  <c r="B3978" i="1"/>
  <c r="G3978" i="1"/>
  <c r="E3978" i="1"/>
  <c r="D3978" i="1"/>
  <c r="G3979" i="1" l="1"/>
  <c r="C3979" i="1"/>
  <c r="A3980" i="1"/>
  <c r="E3979" i="1"/>
  <c r="B3979" i="1"/>
  <c r="D3979" i="1"/>
  <c r="F3979" i="1"/>
  <c r="E3980" i="1" l="1"/>
  <c r="D3980" i="1"/>
  <c r="B3980" i="1"/>
  <c r="A3981" i="1"/>
  <c r="G3980" i="1"/>
  <c r="F3980" i="1"/>
  <c r="C3980" i="1"/>
  <c r="A3982" i="1" l="1"/>
  <c r="F3981" i="1"/>
  <c r="G3981" i="1"/>
  <c r="B3981" i="1"/>
  <c r="C3981" i="1"/>
  <c r="E3981" i="1"/>
  <c r="D3981" i="1"/>
  <c r="A3983" i="1" l="1"/>
  <c r="E3982" i="1"/>
  <c r="D3982" i="1"/>
  <c r="B3982" i="1"/>
  <c r="G3982" i="1"/>
  <c r="F3982" i="1"/>
  <c r="C3982" i="1"/>
  <c r="E3983" i="1" l="1"/>
  <c r="D3983" i="1"/>
  <c r="B3983" i="1"/>
  <c r="A3984" i="1"/>
  <c r="G3983" i="1"/>
  <c r="F3983" i="1"/>
  <c r="C3983" i="1"/>
  <c r="A3985" i="1" l="1"/>
  <c r="F3984" i="1"/>
  <c r="G3984" i="1"/>
  <c r="E3984" i="1"/>
  <c r="C3984" i="1"/>
  <c r="D3984" i="1"/>
  <c r="B3984" i="1"/>
  <c r="G3985" i="1" l="1"/>
  <c r="C3985" i="1"/>
  <c r="A3986" i="1"/>
  <c r="F3985" i="1"/>
  <c r="E3985" i="1"/>
  <c r="D3985" i="1"/>
  <c r="B3985" i="1"/>
  <c r="E3986" i="1" l="1"/>
  <c r="D3986" i="1"/>
  <c r="B3986" i="1"/>
  <c r="A3987" i="1"/>
  <c r="G3986" i="1"/>
  <c r="F3986" i="1"/>
  <c r="C3986" i="1"/>
  <c r="A3988" i="1" l="1"/>
  <c r="F3987" i="1"/>
  <c r="G3987" i="1"/>
  <c r="B3987" i="1"/>
  <c r="C3987" i="1"/>
  <c r="E3987" i="1"/>
  <c r="D3987" i="1"/>
  <c r="A3989" i="1" l="1"/>
  <c r="B3988" i="1"/>
  <c r="F3988" i="1"/>
  <c r="E3988" i="1"/>
  <c r="D3988" i="1"/>
  <c r="C3988" i="1"/>
  <c r="G3988" i="1"/>
  <c r="E3989" i="1" l="1"/>
  <c r="D3989" i="1"/>
  <c r="B3989" i="1"/>
  <c r="G3989" i="1"/>
  <c r="F3989" i="1"/>
  <c r="A3990" i="1"/>
  <c r="C3989" i="1"/>
  <c r="A3991" i="1" l="1"/>
  <c r="F3990" i="1"/>
  <c r="G3990" i="1"/>
  <c r="E3990" i="1"/>
  <c r="D3990" i="1"/>
  <c r="C3990" i="1"/>
  <c r="B3990" i="1"/>
  <c r="B3991" i="1" l="1"/>
  <c r="D3991" i="1"/>
  <c r="A3992" i="1"/>
  <c r="F3991" i="1"/>
  <c r="E3991" i="1"/>
  <c r="C3991" i="1"/>
  <c r="G3991" i="1"/>
  <c r="D3992" i="1" l="1"/>
  <c r="G3992" i="1"/>
  <c r="F3992" i="1"/>
  <c r="C3992" i="1"/>
  <c r="B3992" i="1"/>
  <c r="A3993" i="1"/>
  <c r="E3992" i="1"/>
  <c r="A3994" i="1" l="1"/>
  <c r="D3993" i="1"/>
  <c r="G3993" i="1"/>
  <c r="F3993" i="1"/>
  <c r="E3993" i="1"/>
  <c r="C3993" i="1"/>
  <c r="B3993" i="1"/>
  <c r="D3994" i="1" l="1"/>
  <c r="C3994" i="1"/>
  <c r="B3994" i="1"/>
  <c r="G3994" i="1"/>
  <c r="E3994" i="1"/>
  <c r="F3994" i="1"/>
  <c r="A3995" i="1"/>
  <c r="D3995" i="1" l="1"/>
  <c r="A3996" i="1"/>
  <c r="F3995" i="1"/>
  <c r="E3995" i="1"/>
  <c r="G3995" i="1"/>
  <c r="C3995" i="1"/>
  <c r="B3995" i="1"/>
  <c r="D3996" i="1" l="1"/>
  <c r="G3996" i="1"/>
  <c r="A3997" i="1"/>
  <c r="F3996" i="1"/>
  <c r="C3996" i="1"/>
  <c r="B3996" i="1"/>
  <c r="E3996" i="1"/>
  <c r="F3997" i="1" l="1"/>
  <c r="E3997" i="1"/>
  <c r="C3997" i="1"/>
  <c r="D3997" i="1"/>
  <c r="B3997" i="1"/>
  <c r="A3998" i="1"/>
  <c r="G3997" i="1"/>
  <c r="D3998" i="1" l="1"/>
  <c r="E3998" i="1"/>
  <c r="B3998" i="1"/>
  <c r="A3999" i="1"/>
  <c r="G3998" i="1"/>
  <c r="F3998" i="1"/>
  <c r="C3998" i="1"/>
  <c r="C3999" i="1" l="1"/>
  <c r="B3999" i="1"/>
  <c r="A4000" i="1"/>
  <c r="G3999" i="1"/>
  <c r="E3999" i="1"/>
  <c r="F3999" i="1"/>
  <c r="D3999" i="1"/>
  <c r="G4000" i="1" l="1"/>
  <c r="E4000" i="1"/>
  <c r="F4000" i="1"/>
  <c r="B4000" i="1"/>
  <c r="A4001" i="1"/>
  <c r="D4000" i="1"/>
  <c r="C4000" i="1"/>
  <c r="D4001" i="1" l="1"/>
  <c r="A4002" i="1"/>
  <c r="E4001" i="1"/>
  <c r="C4001" i="1"/>
  <c r="B4001" i="1"/>
  <c r="G4001" i="1"/>
  <c r="F4001" i="1"/>
  <c r="E4002" i="1" l="1"/>
  <c r="D4002" i="1"/>
  <c r="B4002" i="1"/>
  <c r="A4003" i="1"/>
  <c r="G4002" i="1"/>
  <c r="F4002" i="1"/>
  <c r="C4002" i="1"/>
  <c r="A4004" i="1" l="1"/>
  <c r="G4003" i="1"/>
  <c r="F4003" i="1"/>
  <c r="E4003" i="1"/>
  <c r="D4003" i="1"/>
  <c r="C4003" i="1"/>
  <c r="B4003" i="1"/>
  <c r="D4004" i="1" l="1"/>
  <c r="B4004" i="1"/>
  <c r="A4005" i="1"/>
  <c r="E4004" i="1"/>
  <c r="G4004" i="1"/>
  <c r="F4004" i="1"/>
  <c r="C4004" i="1"/>
  <c r="G4005" i="1" l="1"/>
  <c r="F4005" i="1"/>
  <c r="D4005" i="1"/>
  <c r="C4005" i="1"/>
  <c r="B4005" i="1"/>
  <c r="A4006" i="1"/>
  <c r="E4005" i="1"/>
  <c r="A4007" i="1" l="1"/>
  <c r="E4006" i="1"/>
  <c r="G4006" i="1"/>
  <c r="F4006" i="1"/>
  <c r="D4006" i="1"/>
  <c r="C4006" i="1"/>
  <c r="B4006" i="1"/>
  <c r="D4007" i="1" l="1"/>
  <c r="E4007" i="1"/>
  <c r="C4007" i="1"/>
  <c r="B4007" i="1"/>
  <c r="A4008" i="1"/>
  <c r="F4007" i="1"/>
  <c r="G4007" i="1"/>
  <c r="A4009" i="1" l="1"/>
  <c r="F4008" i="1"/>
  <c r="E4008" i="1"/>
  <c r="D4008" i="1"/>
  <c r="C4008" i="1"/>
  <c r="B4008" i="1"/>
  <c r="G4008" i="1"/>
  <c r="B4009" i="1" l="1"/>
  <c r="E4009" i="1"/>
  <c r="F4009" i="1"/>
  <c r="D4009" i="1"/>
  <c r="C4009" i="1"/>
  <c r="A4010" i="1"/>
  <c r="G4009" i="1"/>
  <c r="D4010" i="1" l="1"/>
  <c r="G4010" i="1"/>
  <c r="F4010" i="1"/>
  <c r="C4010" i="1"/>
  <c r="A4011" i="1"/>
  <c r="E4010" i="1"/>
  <c r="B4010" i="1"/>
  <c r="D4011" i="1" l="1"/>
  <c r="F4011" i="1"/>
  <c r="A4012" i="1"/>
  <c r="G4011" i="1"/>
  <c r="E4011" i="1"/>
  <c r="C4011" i="1"/>
  <c r="B4011" i="1"/>
  <c r="E4012" i="1" l="1"/>
  <c r="D4012" i="1"/>
  <c r="B4012" i="1"/>
  <c r="G4012" i="1"/>
  <c r="A4013" i="1"/>
  <c r="F4012" i="1"/>
  <c r="C4012" i="1"/>
  <c r="D4013" i="1" l="1"/>
  <c r="A4014" i="1"/>
  <c r="C4013" i="1"/>
  <c r="E4013" i="1"/>
  <c r="B4013" i="1"/>
  <c r="G4013" i="1"/>
  <c r="F4013" i="1"/>
  <c r="D4014" i="1" l="1"/>
  <c r="C4014" i="1"/>
  <c r="B4014" i="1"/>
  <c r="A4015" i="1"/>
  <c r="G4014" i="1"/>
  <c r="F4014" i="1"/>
  <c r="E4014" i="1"/>
  <c r="A4016" i="1" l="1"/>
  <c r="F4015" i="1"/>
  <c r="E4015" i="1"/>
  <c r="D4015" i="1"/>
  <c r="G4015" i="1"/>
  <c r="C4015" i="1"/>
  <c r="B4015" i="1"/>
  <c r="D4016" i="1" l="1"/>
  <c r="B4016" i="1"/>
  <c r="F4016" i="1"/>
  <c r="E4016" i="1"/>
  <c r="C4016" i="1"/>
  <c r="A4017" i="1"/>
  <c r="G4016" i="1"/>
  <c r="D4017" i="1" l="1"/>
  <c r="A4018" i="1"/>
  <c r="G4017" i="1"/>
  <c r="E4017" i="1"/>
  <c r="F4017" i="1"/>
  <c r="C4017" i="1"/>
  <c r="B4017" i="1"/>
  <c r="G4018" i="1" l="1"/>
  <c r="C4018" i="1"/>
  <c r="A4019" i="1"/>
  <c r="E4018" i="1"/>
  <c r="F4018" i="1"/>
  <c r="D4018" i="1"/>
  <c r="B4018" i="1"/>
  <c r="D4019" i="1" l="1"/>
  <c r="G4019" i="1"/>
  <c r="F4019" i="1"/>
  <c r="C4019" i="1"/>
  <c r="B4019" i="1"/>
  <c r="A4020" i="1"/>
  <c r="E4019" i="1"/>
  <c r="D4020" i="1" l="1"/>
  <c r="E4020" i="1"/>
  <c r="G4020" i="1"/>
  <c r="F4020" i="1"/>
  <c r="C4020" i="1"/>
  <c r="B4020" i="1"/>
  <c r="A4021" i="1"/>
  <c r="E4021" i="1" l="1"/>
  <c r="D4021" i="1"/>
  <c r="B4021" i="1"/>
  <c r="C4021" i="1"/>
  <c r="A4022" i="1"/>
  <c r="F4021" i="1"/>
  <c r="G4021" i="1"/>
  <c r="D4022" i="1" l="1"/>
  <c r="G4022" i="1"/>
  <c r="B4022" i="1"/>
  <c r="A4023" i="1"/>
  <c r="F4022" i="1"/>
  <c r="E4022" i="1"/>
  <c r="C4022" i="1"/>
  <c r="D4023" i="1" l="1"/>
  <c r="C4023" i="1"/>
  <c r="B4023" i="1"/>
  <c r="G4023" i="1"/>
  <c r="F4023" i="1"/>
  <c r="E4023" i="1"/>
  <c r="A4024" i="1"/>
  <c r="A4025" i="1" l="1"/>
  <c r="F4024" i="1"/>
  <c r="G4024" i="1"/>
  <c r="E4024" i="1"/>
  <c r="C4024" i="1"/>
  <c r="D4024" i="1"/>
  <c r="B4024" i="1"/>
  <c r="D4025" i="1" l="1"/>
  <c r="B4025" i="1"/>
  <c r="A4026" i="1"/>
  <c r="E4025" i="1"/>
  <c r="G4025" i="1"/>
  <c r="F4025" i="1"/>
  <c r="C4025" i="1"/>
  <c r="D4026" i="1" l="1"/>
  <c r="A4027" i="1"/>
  <c r="G4026" i="1"/>
  <c r="E4026" i="1"/>
  <c r="F4026" i="1"/>
  <c r="C4026" i="1"/>
  <c r="B4026" i="1"/>
  <c r="F4027" i="1" l="1"/>
  <c r="G4027" i="1"/>
  <c r="E4027" i="1"/>
  <c r="C4027" i="1"/>
  <c r="D4027" i="1"/>
  <c r="B4027" i="1"/>
  <c r="A4028" i="1"/>
  <c r="D4028" i="1" l="1"/>
  <c r="G4028" i="1"/>
  <c r="F4028" i="1"/>
  <c r="C4028" i="1"/>
  <c r="E4028" i="1"/>
  <c r="A4029" i="1"/>
  <c r="B4028" i="1"/>
  <c r="E4029" i="1" l="1"/>
  <c r="D4029" i="1"/>
  <c r="A4030" i="1"/>
  <c r="G4029" i="1"/>
  <c r="F4029" i="1"/>
  <c r="C4029" i="1"/>
  <c r="B4029" i="1"/>
  <c r="A4031" i="1" l="1"/>
  <c r="F4030" i="1"/>
  <c r="E4030" i="1"/>
  <c r="C4030" i="1"/>
  <c r="B4030" i="1"/>
  <c r="G4030" i="1"/>
  <c r="D4030" i="1"/>
  <c r="D4031" i="1" l="1"/>
  <c r="C4031" i="1"/>
  <c r="B4031" i="1"/>
  <c r="G4031" i="1"/>
  <c r="F4031" i="1"/>
  <c r="E4031" i="1"/>
  <c r="A4032" i="1"/>
  <c r="E4032" i="1" l="1"/>
  <c r="D4032" i="1"/>
  <c r="G4032" i="1"/>
  <c r="F4032" i="1"/>
  <c r="B4032" i="1"/>
  <c r="A4033" i="1"/>
  <c r="C4032" i="1"/>
  <c r="A4034" i="1" l="1"/>
  <c r="F4033" i="1"/>
  <c r="B4033" i="1"/>
  <c r="G4033" i="1"/>
  <c r="D4033" i="1"/>
  <c r="E4033" i="1"/>
  <c r="C4033" i="1"/>
  <c r="D4034" i="1" l="1"/>
  <c r="G4034" i="1"/>
  <c r="F4034" i="1"/>
  <c r="C4034" i="1"/>
  <c r="B4034" i="1"/>
  <c r="A4035" i="1"/>
  <c r="E4034" i="1"/>
  <c r="E4035" i="1" l="1"/>
  <c r="D4035" i="1"/>
  <c r="F4035" i="1"/>
  <c r="G4035" i="1"/>
  <c r="C4035" i="1"/>
  <c r="B4035" i="1"/>
  <c r="A4036" i="1"/>
  <c r="A4037" i="1" l="1"/>
  <c r="F4036" i="1"/>
  <c r="E4036" i="1"/>
  <c r="C4036" i="1"/>
  <c r="D4036" i="1"/>
  <c r="G4036" i="1"/>
  <c r="B4036" i="1"/>
  <c r="D4037" i="1" l="1"/>
  <c r="A4038" i="1"/>
  <c r="E4037" i="1"/>
  <c r="C4037" i="1"/>
  <c r="G4037" i="1"/>
  <c r="F4037" i="1"/>
  <c r="B4037" i="1"/>
  <c r="E4038" i="1" l="1"/>
  <c r="D4038" i="1"/>
  <c r="G4038" i="1"/>
  <c r="F4038" i="1"/>
  <c r="B4038" i="1"/>
  <c r="A4039" i="1"/>
  <c r="C4038" i="1"/>
  <c r="A4040" i="1" l="1"/>
  <c r="C4039" i="1"/>
  <c r="F4039" i="1"/>
  <c r="G4039" i="1"/>
  <c r="E4039" i="1"/>
  <c r="D4039" i="1"/>
  <c r="B4039" i="1"/>
  <c r="D4040" i="1" l="1"/>
  <c r="G4040" i="1"/>
  <c r="F4040" i="1"/>
  <c r="C4040" i="1"/>
  <c r="A4041" i="1"/>
  <c r="E4040" i="1"/>
  <c r="B4040" i="1"/>
  <c r="E4041" i="1" l="1"/>
  <c r="D4041" i="1"/>
  <c r="G4041" i="1"/>
  <c r="A4042" i="1"/>
  <c r="B4041" i="1"/>
  <c r="F4041" i="1"/>
  <c r="C4041" i="1"/>
  <c r="A4043" i="1" l="1"/>
  <c r="F4042" i="1"/>
  <c r="E4042" i="1"/>
  <c r="C4042" i="1"/>
  <c r="G4042" i="1"/>
  <c r="D4042" i="1"/>
  <c r="B4042" i="1"/>
  <c r="D4043" i="1" l="1"/>
  <c r="F4043" i="1"/>
  <c r="G4043" i="1"/>
  <c r="E4043" i="1"/>
  <c r="B4043" i="1"/>
  <c r="A4044" i="1"/>
  <c r="C4043" i="1"/>
  <c r="E4044" i="1" l="1"/>
  <c r="D4044" i="1"/>
  <c r="G4044" i="1"/>
  <c r="F4044" i="1"/>
  <c r="B4044" i="1"/>
  <c r="C4044" i="1"/>
  <c r="A4045" i="1"/>
  <c r="A4046" i="1" l="1"/>
  <c r="G4045" i="1"/>
  <c r="E4045" i="1"/>
  <c r="D4045" i="1"/>
  <c r="C4045" i="1"/>
  <c r="B4045" i="1"/>
  <c r="F4045" i="1"/>
  <c r="D4046" i="1" l="1"/>
  <c r="G4046" i="1"/>
  <c r="F4046" i="1"/>
  <c r="C4046" i="1"/>
  <c r="B4046" i="1"/>
  <c r="A4047" i="1"/>
  <c r="E4046" i="1"/>
  <c r="E4047" i="1" l="1"/>
  <c r="D4047" i="1"/>
  <c r="B4047" i="1"/>
  <c r="A4048" i="1"/>
  <c r="G4047" i="1"/>
  <c r="F4047" i="1"/>
  <c r="C4047" i="1"/>
  <c r="A4049" i="1" l="1"/>
  <c r="F4048" i="1"/>
  <c r="E4048" i="1"/>
  <c r="C4048" i="1"/>
  <c r="D4048" i="1"/>
  <c r="B4048" i="1"/>
  <c r="G4048" i="1"/>
  <c r="D4049" i="1" l="1"/>
  <c r="G4049" i="1"/>
  <c r="B4049" i="1"/>
  <c r="A4050" i="1"/>
  <c r="E4049" i="1"/>
  <c r="F4049" i="1"/>
  <c r="C4049" i="1"/>
  <c r="E4050" i="1" l="1"/>
  <c r="D4050" i="1"/>
  <c r="G4050" i="1"/>
  <c r="F4050" i="1"/>
  <c r="B4050" i="1"/>
  <c r="A4051" i="1"/>
  <c r="C4050" i="1"/>
  <c r="A4052" i="1" l="1"/>
  <c r="E4051" i="1"/>
  <c r="G4051" i="1"/>
  <c r="F4051" i="1"/>
  <c r="D4051" i="1"/>
  <c r="C4051" i="1"/>
  <c r="B4051" i="1"/>
  <c r="D4052" i="1" l="1"/>
  <c r="G4052" i="1"/>
  <c r="F4052" i="1"/>
  <c r="C4052" i="1"/>
  <c r="E4052" i="1"/>
  <c r="A4053" i="1"/>
  <c r="B4052" i="1"/>
  <c r="E4053" i="1" l="1"/>
  <c r="D4053" i="1"/>
  <c r="C4053" i="1"/>
  <c r="B4053" i="1"/>
  <c r="A4054" i="1"/>
  <c r="G4053" i="1"/>
  <c r="F4053" i="1"/>
  <c r="A4055" i="1" l="1"/>
  <c r="F4054" i="1"/>
  <c r="E4054" i="1"/>
  <c r="C4054" i="1"/>
  <c r="B4054" i="1"/>
  <c r="G4054" i="1"/>
  <c r="D4054" i="1"/>
  <c r="D4055" i="1" l="1"/>
  <c r="C4055" i="1"/>
  <c r="A4056" i="1"/>
  <c r="G4055" i="1"/>
  <c r="F4055" i="1"/>
  <c r="E4055" i="1"/>
  <c r="B4055" i="1"/>
  <c r="E4056" i="1" l="1"/>
  <c r="D4056" i="1"/>
  <c r="G4056" i="1"/>
  <c r="F4056" i="1"/>
  <c r="B4056" i="1"/>
  <c r="C4056" i="1"/>
  <c r="A4057" i="1"/>
  <c r="A4058" i="1" l="1"/>
  <c r="F4057" i="1"/>
  <c r="B4057" i="1"/>
  <c r="D4057" i="1"/>
  <c r="C4057" i="1"/>
  <c r="G4057" i="1"/>
  <c r="E4057" i="1"/>
  <c r="D4058" i="1" l="1"/>
  <c r="G4058" i="1"/>
  <c r="F4058" i="1"/>
  <c r="C4058" i="1"/>
  <c r="A4059" i="1"/>
  <c r="E4058" i="1"/>
  <c r="B4058" i="1"/>
  <c r="E4059" i="1" l="1"/>
  <c r="D4059" i="1"/>
  <c r="F4059" i="1"/>
  <c r="G4059" i="1"/>
  <c r="C4059" i="1"/>
  <c r="B4059" i="1"/>
  <c r="A4060" i="1"/>
  <c r="A4061" i="1" l="1"/>
  <c r="F4060" i="1"/>
  <c r="E4060" i="1"/>
  <c r="C4060" i="1"/>
  <c r="D4060" i="1"/>
  <c r="G4060" i="1"/>
  <c r="B4060" i="1"/>
  <c r="D4061" i="1" l="1"/>
  <c r="A4062" i="1"/>
  <c r="E4061" i="1"/>
  <c r="C4061" i="1"/>
  <c r="B4061" i="1"/>
  <c r="G4061" i="1"/>
  <c r="F4061" i="1"/>
  <c r="E4062" i="1" l="1"/>
  <c r="D4062" i="1"/>
  <c r="G4062" i="1"/>
  <c r="F4062" i="1"/>
  <c r="B4062" i="1"/>
  <c r="A4063" i="1"/>
  <c r="C4062" i="1"/>
  <c r="A4064" i="1" l="1"/>
  <c r="C4063" i="1"/>
  <c r="B4063" i="1"/>
  <c r="G4063" i="1"/>
  <c r="F4063" i="1"/>
  <c r="E4063" i="1"/>
  <c r="D4063" i="1"/>
  <c r="D4064" i="1" l="1"/>
  <c r="G4064" i="1"/>
  <c r="F4064" i="1"/>
  <c r="C4064" i="1"/>
  <c r="A4065" i="1"/>
  <c r="E4064" i="1"/>
  <c r="B4064" i="1"/>
  <c r="E4065" i="1" l="1"/>
  <c r="D4065" i="1"/>
  <c r="G4065" i="1"/>
  <c r="A4066" i="1"/>
  <c r="C4065" i="1"/>
  <c r="F4065" i="1"/>
  <c r="B4065" i="1"/>
  <c r="A4067" i="1" l="1"/>
  <c r="F4066" i="1"/>
  <c r="E4066" i="1"/>
  <c r="C4066" i="1"/>
  <c r="B4066" i="1"/>
  <c r="G4066" i="1"/>
  <c r="D4066" i="1"/>
  <c r="D4067" i="1" l="1"/>
  <c r="F4067" i="1"/>
  <c r="A4068" i="1"/>
  <c r="G4067" i="1"/>
  <c r="E4067" i="1"/>
  <c r="C4067" i="1"/>
  <c r="B4067" i="1"/>
  <c r="E4068" i="1" l="1"/>
  <c r="D4068" i="1"/>
  <c r="G4068" i="1"/>
  <c r="F4068" i="1"/>
  <c r="B4068" i="1"/>
  <c r="C4068" i="1"/>
  <c r="A4069" i="1"/>
  <c r="A4070" i="1" l="1"/>
  <c r="D4069" i="1"/>
  <c r="C4069" i="1"/>
  <c r="G4069" i="1"/>
  <c r="F4069" i="1"/>
  <c r="E4069" i="1"/>
  <c r="B4069" i="1"/>
  <c r="D4070" i="1" l="1"/>
  <c r="G4070" i="1"/>
  <c r="F4070" i="1"/>
  <c r="C4070" i="1"/>
  <c r="B4070" i="1"/>
  <c r="A4071" i="1"/>
  <c r="E4070" i="1"/>
  <c r="E4071" i="1" l="1"/>
  <c r="D4071" i="1"/>
  <c r="B4071" i="1"/>
  <c r="G4071" i="1"/>
  <c r="C4071" i="1"/>
  <c r="A4072" i="1"/>
  <c r="F4071" i="1"/>
  <c r="A4073" i="1" l="1"/>
  <c r="F4072" i="1"/>
  <c r="E4072" i="1"/>
  <c r="C4072" i="1"/>
  <c r="D4072" i="1"/>
  <c r="B4072" i="1"/>
  <c r="G4072" i="1"/>
  <c r="D4073" i="1" l="1"/>
  <c r="G4073" i="1"/>
  <c r="B4073" i="1"/>
  <c r="A4074" i="1"/>
  <c r="F4073" i="1"/>
  <c r="E4073" i="1"/>
  <c r="C4073" i="1"/>
  <c r="E4074" i="1" l="1"/>
  <c r="D4074" i="1"/>
  <c r="G4074" i="1"/>
  <c r="F4074" i="1"/>
  <c r="B4074" i="1"/>
  <c r="A4075" i="1"/>
  <c r="C4074" i="1"/>
  <c r="A4076" i="1" l="1"/>
  <c r="E4075" i="1"/>
  <c r="F4075" i="1"/>
  <c r="D4075" i="1"/>
  <c r="B4075" i="1"/>
  <c r="G4075" i="1"/>
  <c r="C4075" i="1"/>
  <c r="D4076" i="1" l="1"/>
  <c r="G4076" i="1"/>
  <c r="F4076" i="1"/>
  <c r="C4076" i="1"/>
  <c r="E4076" i="1"/>
  <c r="A4077" i="1"/>
  <c r="B4076" i="1"/>
  <c r="E4077" i="1" l="1"/>
  <c r="D4077" i="1"/>
  <c r="A4078" i="1"/>
  <c r="G4077" i="1"/>
  <c r="F4077" i="1"/>
  <c r="C4077" i="1"/>
  <c r="B4077" i="1"/>
  <c r="A4079" i="1" l="1"/>
  <c r="F4078" i="1"/>
  <c r="E4078" i="1"/>
  <c r="C4078" i="1"/>
  <c r="B4078" i="1"/>
  <c r="G4078" i="1"/>
  <c r="D4078" i="1"/>
  <c r="D4079" i="1" l="1"/>
  <c r="C4079" i="1"/>
  <c r="B4079" i="1"/>
  <c r="A4080" i="1"/>
  <c r="G4079" i="1"/>
  <c r="F4079" i="1"/>
  <c r="E4079" i="1"/>
  <c r="E4080" i="1" l="1"/>
  <c r="D4080" i="1"/>
  <c r="G4080" i="1"/>
  <c r="F4080" i="1"/>
  <c r="B4080" i="1"/>
  <c r="A4081" i="1"/>
  <c r="C4080" i="1"/>
  <c r="A4082" i="1" l="1"/>
  <c r="F4081" i="1"/>
  <c r="B4081" i="1"/>
  <c r="G4081" i="1"/>
  <c r="D4081" i="1"/>
  <c r="E4081" i="1"/>
  <c r="C4081" i="1"/>
  <c r="D4082" i="1" l="1"/>
  <c r="G4082" i="1"/>
  <c r="F4082" i="1"/>
  <c r="C4082" i="1"/>
  <c r="B4082" i="1"/>
  <c r="A4083" i="1"/>
  <c r="E4082" i="1"/>
  <c r="E4083" i="1" l="1"/>
  <c r="D4083" i="1"/>
  <c r="F4083" i="1"/>
  <c r="A4084" i="1"/>
  <c r="G4083" i="1"/>
  <c r="C4083" i="1"/>
  <c r="B4083" i="1"/>
  <c r="A4085" i="1" l="1"/>
  <c r="F4084" i="1"/>
  <c r="E4084" i="1"/>
  <c r="C4084" i="1"/>
  <c r="D4084" i="1"/>
  <c r="G4084" i="1"/>
  <c r="B4084" i="1"/>
  <c r="D4085" i="1" l="1"/>
  <c r="A4086" i="1"/>
  <c r="E4085" i="1"/>
  <c r="C4085" i="1"/>
  <c r="G4085" i="1"/>
  <c r="F4085" i="1"/>
  <c r="B4085" i="1"/>
  <c r="E4086" i="1" l="1"/>
  <c r="D4086" i="1"/>
  <c r="G4086" i="1"/>
  <c r="F4086" i="1"/>
  <c r="B4086" i="1"/>
  <c r="A4087" i="1"/>
  <c r="C4086" i="1"/>
  <c r="A4088" i="1" l="1"/>
  <c r="C4087" i="1"/>
  <c r="F4087" i="1"/>
  <c r="B4087" i="1"/>
  <c r="G4087" i="1"/>
  <c r="E4087" i="1"/>
  <c r="D4087" i="1"/>
  <c r="D4088" i="1" l="1"/>
  <c r="G4088" i="1"/>
  <c r="F4088" i="1"/>
  <c r="C4088" i="1"/>
  <c r="A4089" i="1"/>
  <c r="E4088" i="1"/>
  <c r="B4088" i="1"/>
  <c r="E4089" i="1" l="1"/>
  <c r="D4089" i="1"/>
  <c r="G4089" i="1"/>
  <c r="A4090" i="1"/>
  <c r="F4089" i="1"/>
  <c r="C4089" i="1"/>
  <c r="B4089" i="1"/>
  <c r="A4091" i="1" l="1"/>
  <c r="F4090" i="1"/>
  <c r="E4090" i="1"/>
  <c r="C4090" i="1"/>
  <c r="G4090" i="1"/>
  <c r="D4090" i="1"/>
  <c r="B4090" i="1"/>
  <c r="D4091" i="1" l="1"/>
  <c r="F4091" i="1"/>
  <c r="G4091" i="1"/>
  <c r="E4091" i="1"/>
  <c r="B4091" i="1"/>
  <c r="C4091" i="1"/>
  <c r="A4092" i="1"/>
  <c r="E4092" i="1" l="1"/>
  <c r="D4092" i="1"/>
  <c r="G4092" i="1"/>
  <c r="F4092" i="1"/>
  <c r="B4092" i="1"/>
  <c r="C4092" i="1"/>
  <c r="A4093" i="1"/>
  <c r="A4094" i="1" l="1"/>
  <c r="G4093" i="1"/>
  <c r="F4093" i="1"/>
  <c r="E4093" i="1"/>
  <c r="D4093" i="1"/>
  <c r="C4093" i="1"/>
  <c r="B4093" i="1"/>
  <c r="D4094" i="1" l="1"/>
  <c r="G4094" i="1"/>
  <c r="F4094" i="1"/>
  <c r="C4094" i="1"/>
  <c r="B4094" i="1"/>
  <c r="A4095" i="1"/>
  <c r="E4094" i="1"/>
  <c r="E4095" i="1" l="1"/>
  <c r="D4095" i="1"/>
  <c r="B4095" i="1"/>
  <c r="G4095" i="1"/>
  <c r="F4095" i="1"/>
  <c r="C4095" i="1"/>
  <c r="A4096" i="1"/>
  <c r="A4097" i="1" l="1"/>
  <c r="F4096" i="1"/>
  <c r="E4096" i="1"/>
  <c r="C4096" i="1"/>
  <c r="G4096" i="1"/>
  <c r="D4096" i="1"/>
  <c r="B4096" i="1"/>
  <c r="D4097" i="1" l="1"/>
  <c r="G4097" i="1"/>
  <c r="B4097" i="1"/>
  <c r="A4098" i="1"/>
  <c r="E4097" i="1"/>
  <c r="F4097" i="1"/>
  <c r="C4097" i="1"/>
  <c r="E4098" i="1" l="1"/>
  <c r="D4098" i="1"/>
  <c r="G4098" i="1"/>
  <c r="F4098" i="1"/>
  <c r="B4098" i="1"/>
  <c r="A4099" i="1"/>
  <c r="C4098" i="1"/>
  <c r="A4100" i="1" l="1"/>
  <c r="E4099" i="1"/>
  <c r="F4099" i="1"/>
  <c r="D4099" i="1"/>
  <c r="C4099" i="1"/>
  <c r="B4099" i="1"/>
  <c r="G4099" i="1"/>
  <c r="D4100" i="1" l="1"/>
  <c r="G4100" i="1"/>
  <c r="F4100" i="1"/>
  <c r="C4100" i="1"/>
  <c r="E4100" i="1"/>
  <c r="A4101" i="1"/>
  <c r="B4100" i="1"/>
  <c r="E4101" i="1" l="1"/>
  <c r="D4101" i="1"/>
  <c r="C4101" i="1"/>
  <c r="B4101" i="1"/>
  <c r="A4102" i="1"/>
  <c r="G4101" i="1"/>
  <c r="F4101" i="1"/>
  <c r="A4103" i="1" l="1"/>
  <c r="F4102" i="1"/>
  <c r="E4102" i="1"/>
  <c r="C4102" i="1"/>
  <c r="B4102" i="1"/>
  <c r="G4102" i="1"/>
  <c r="D4102" i="1"/>
  <c r="D4103" i="1" l="1"/>
  <c r="C4103" i="1"/>
  <c r="A4104" i="1"/>
  <c r="G4103" i="1"/>
  <c r="F4103" i="1"/>
  <c r="E4103" i="1"/>
  <c r="B4103" i="1"/>
  <c r="E4104" i="1" l="1"/>
  <c r="D4104" i="1"/>
  <c r="G4104" i="1"/>
  <c r="F4104" i="1"/>
  <c r="B4104" i="1"/>
  <c r="C4104" i="1"/>
  <c r="A4105" i="1"/>
  <c r="A4106" i="1" l="1"/>
  <c r="F4105" i="1"/>
  <c r="B4105" i="1"/>
  <c r="G4105" i="1"/>
  <c r="E4105" i="1"/>
  <c r="D4105" i="1"/>
  <c r="C4105" i="1"/>
  <c r="D4106" i="1" l="1"/>
  <c r="G4106" i="1"/>
  <c r="F4106" i="1"/>
  <c r="C4106" i="1"/>
  <c r="A4107" i="1"/>
  <c r="E4106" i="1"/>
  <c r="B4106" i="1"/>
  <c r="E4107" i="1" l="1"/>
  <c r="D4107" i="1"/>
  <c r="F4107" i="1"/>
  <c r="G4107" i="1"/>
  <c r="C4107" i="1"/>
  <c r="A4108" i="1"/>
  <c r="B4107" i="1"/>
  <c r="A4109" i="1" l="1"/>
  <c r="F4108" i="1"/>
  <c r="E4108" i="1"/>
  <c r="C4108" i="1"/>
  <c r="D4108" i="1"/>
  <c r="G4108" i="1"/>
  <c r="B4108" i="1"/>
  <c r="D4109" i="1" l="1"/>
  <c r="A4110" i="1"/>
  <c r="F4109" i="1"/>
  <c r="E4109" i="1"/>
  <c r="C4109" i="1"/>
  <c r="B4109" i="1"/>
  <c r="G4109" i="1"/>
  <c r="A4111" i="1" l="1"/>
  <c r="E4110" i="1"/>
  <c r="D4110" i="1"/>
  <c r="G4110" i="1"/>
  <c r="F4110" i="1"/>
  <c r="B4110" i="1"/>
  <c r="C4110" i="1"/>
  <c r="A4112" i="1" l="1"/>
  <c r="D4111" i="1"/>
  <c r="C4111" i="1"/>
  <c r="B4111" i="1"/>
  <c r="G4111" i="1"/>
  <c r="F4111" i="1"/>
  <c r="E4111" i="1"/>
  <c r="E4112" i="1" l="1"/>
  <c r="F4112" i="1"/>
  <c r="B4112" i="1"/>
  <c r="A4113" i="1"/>
  <c r="D4112" i="1"/>
  <c r="G4112" i="1"/>
  <c r="C4112" i="1"/>
  <c r="A4114" i="1" l="1"/>
  <c r="G4113" i="1"/>
  <c r="F4113" i="1"/>
  <c r="C4113" i="1"/>
  <c r="E4113" i="1"/>
  <c r="D4113" i="1"/>
  <c r="B4113" i="1"/>
  <c r="C4114" i="1" l="1"/>
  <c r="A4115" i="1"/>
  <c r="F4114" i="1"/>
  <c r="B4114" i="1"/>
  <c r="E4114" i="1"/>
  <c r="D4114" i="1"/>
  <c r="G4114" i="1"/>
  <c r="E4115" i="1" l="1"/>
  <c r="D4115" i="1"/>
  <c r="C4115" i="1"/>
  <c r="A4116" i="1"/>
  <c r="G4115" i="1"/>
  <c r="F4115" i="1"/>
  <c r="B4115" i="1"/>
  <c r="A4117" i="1" l="1"/>
  <c r="F4116" i="1"/>
  <c r="G4116" i="1"/>
  <c r="B4116" i="1"/>
  <c r="E4116" i="1"/>
  <c r="D4116" i="1"/>
  <c r="C4116" i="1"/>
  <c r="E4117" i="1" l="1"/>
  <c r="B4117" i="1"/>
  <c r="D4117" i="1"/>
  <c r="C4117" i="1"/>
  <c r="A4118" i="1"/>
  <c r="F4117" i="1"/>
  <c r="G4117" i="1"/>
  <c r="E4118" i="1" l="1"/>
  <c r="G4118" i="1"/>
  <c r="F4118" i="1"/>
  <c r="A4119" i="1"/>
  <c r="D4118" i="1"/>
  <c r="C4118" i="1"/>
  <c r="B4118" i="1"/>
  <c r="A4120" i="1" l="1"/>
  <c r="B4119" i="1"/>
  <c r="E4119" i="1"/>
  <c r="D4119" i="1"/>
  <c r="G4119" i="1"/>
  <c r="F4119" i="1"/>
  <c r="C4119" i="1"/>
  <c r="G4120" i="1" l="1"/>
  <c r="D4120" i="1"/>
  <c r="C4120" i="1"/>
  <c r="A4121" i="1"/>
  <c r="F4120" i="1"/>
  <c r="E4120" i="1"/>
  <c r="B4120" i="1"/>
  <c r="E4121" i="1" l="1"/>
  <c r="A4122" i="1"/>
  <c r="F4121" i="1"/>
  <c r="D4121" i="1"/>
  <c r="B4121" i="1"/>
  <c r="C4121" i="1"/>
  <c r="G4121" i="1"/>
  <c r="A4123" i="1" l="1"/>
  <c r="D4122" i="1"/>
  <c r="G4122" i="1"/>
  <c r="B4122" i="1"/>
  <c r="E4122" i="1"/>
  <c r="C4122" i="1"/>
  <c r="F4122" i="1"/>
  <c r="A4124" i="1" l="1"/>
  <c r="F4123" i="1"/>
  <c r="E4123" i="1"/>
  <c r="G4123" i="1"/>
  <c r="C4123" i="1"/>
  <c r="D4123" i="1"/>
  <c r="B4123" i="1"/>
  <c r="E4124" i="1" l="1"/>
  <c r="G4124" i="1"/>
  <c r="F4124" i="1"/>
  <c r="C4124" i="1"/>
  <c r="A4125" i="1"/>
  <c r="D4124" i="1"/>
  <c r="B4124" i="1"/>
  <c r="A4126" i="1" l="1"/>
  <c r="F4125" i="1"/>
  <c r="C4125" i="1"/>
  <c r="B4125" i="1"/>
  <c r="E4125" i="1"/>
  <c r="G4125" i="1"/>
  <c r="D4125" i="1"/>
  <c r="G4126" i="1" l="1"/>
  <c r="B4126" i="1"/>
  <c r="F4126" i="1"/>
  <c r="E4126" i="1"/>
  <c r="D4126" i="1"/>
  <c r="C4126" i="1"/>
  <c r="A4127" i="1"/>
  <c r="E4127" i="1" l="1"/>
  <c r="C4127" i="1"/>
  <c r="A4128" i="1"/>
  <c r="G4127" i="1"/>
  <c r="F4127" i="1"/>
  <c r="D4127" i="1"/>
  <c r="B4127" i="1"/>
  <c r="A4129" i="1" l="1"/>
  <c r="E4128" i="1"/>
  <c r="D4128" i="1"/>
  <c r="B4128" i="1"/>
  <c r="G4128" i="1"/>
  <c r="F4128" i="1"/>
  <c r="C4128" i="1"/>
  <c r="A4130" i="1" l="1"/>
  <c r="G4129" i="1"/>
  <c r="F4129" i="1"/>
  <c r="E4129" i="1"/>
  <c r="D4129" i="1"/>
  <c r="C4129" i="1"/>
  <c r="B4129" i="1"/>
  <c r="E4130" i="1" l="1"/>
  <c r="F4130" i="1"/>
  <c r="B4130" i="1"/>
  <c r="D4130" i="1"/>
  <c r="C4130" i="1"/>
  <c r="A4131" i="1"/>
  <c r="G4130" i="1"/>
  <c r="A4132" i="1" l="1"/>
  <c r="G4131" i="1"/>
  <c r="F4131" i="1"/>
  <c r="D4131" i="1"/>
  <c r="C4131" i="1"/>
  <c r="E4131" i="1"/>
  <c r="B4131" i="1"/>
  <c r="C4132" i="1" l="1"/>
  <c r="F4132" i="1"/>
  <c r="E4132" i="1"/>
  <c r="B4132" i="1"/>
  <c r="D4132" i="1"/>
  <c r="A4133" i="1"/>
  <c r="G4132" i="1"/>
  <c r="E4133" i="1" l="1"/>
  <c r="D4133" i="1"/>
  <c r="C4133" i="1"/>
  <c r="G4133" i="1"/>
  <c r="F4133" i="1"/>
  <c r="A4134" i="1"/>
  <c r="B4133" i="1"/>
  <c r="A4135" i="1" l="1"/>
  <c r="F4134" i="1"/>
  <c r="E4134" i="1"/>
  <c r="C4134" i="1"/>
  <c r="D4134" i="1"/>
  <c r="G4134" i="1"/>
  <c r="B4134" i="1"/>
  <c r="E4135" i="1" l="1"/>
  <c r="B4135" i="1"/>
  <c r="G4135" i="1"/>
  <c r="D4135" i="1"/>
  <c r="A4136" i="1"/>
  <c r="F4135" i="1"/>
  <c r="C4135" i="1"/>
  <c r="E4136" i="1" l="1"/>
  <c r="G4136" i="1"/>
  <c r="F4136" i="1"/>
  <c r="A4137" i="1"/>
  <c r="C4136" i="1"/>
  <c r="D4136" i="1"/>
  <c r="B4136" i="1"/>
  <c r="A4138" i="1" l="1"/>
  <c r="B4137" i="1"/>
  <c r="E4137" i="1"/>
  <c r="D4137" i="1"/>
  <c r="C4137" i="1"/>
  <c r="G4137" i="1"/>
  <c r="F4137" i="1"/>
  <c r="G4138" i="1" l="1"/>
  <c r="D4138" i="1"/>
  <c r="C4138" i="1"/>
  <c r="A4139" i="1"/>
  <c r="F4138" i="1"/>
  <c r="B4138" i="1"/>
  <c r="E4138" i="1"/>
  <c r="E4139" i="1" l="1"/>
  <c r="A4140" i="1"/>
  <c r="B4139" i="1"/>
  <c r="F4139" i="1"/>
  <c r="D4139" i="1"/>
  <c r="G4139" i="1"/>
  <c r="C4139" i="1"/>
  <c r="A4141" i="1" l="1"/>
  <c r="D4140" i="1"/>
  <c r="G4140" i="1"/>
  <c r="C4140" i="1"/>
  <c r="B4140" i="1"/>
  <c r="E4140" i="1"/>
  <c r="F4140" i="1"/>
  <c r="A4142" i="1" l="1"/>
  <c r="F4141" i="1"/>
  <c r="E4141" i="1"/>
  <c r="C4141" i="1"/>
  <c r="B4141" i="1"/>
  <c r="G4141" i="1"/>
  <c r="D4141" i="1"/>
  <c r="E4142" i="1" l="1"/>
  <c r="A4143" i="1"/>
  <c r="D4142" i="1"/>
  <c r="C4142" i="1"/>
  <c r="G4142" i="1"/>
  <c r="F4142" i="1"/>
  <c r="B4142" i="1"/>
  <c r="A4144" i="1" l="1"/>
  <c r="F4143" i="1"/>
  <c r="C4143" i="1"/>
  <c r="B4143" i="1"/>
  <c r="E4143" i="1"/>
  <c r="D4143" i="1"/>
  <c r="G4143" i="1"/>
  <c r="D4144" i="1" l="1"/>
  <c r="A4145" i="1"/>
  <c r="B4144" i="1"/>
  <c r="G4144" i="1"/>
  <c r="F4144" i="1"/>
  <c r="E4144" i="1"/>
  <c r="C4144" i="1"/>
  <c r="E4145" i="1" l="1"/>
  <c r="D4145" i="1"/>
  <c r="A4146" i="1"/>
  <c r="G4145" i="1"/>
  <c r="C4145" i="1"/>
  <c r="F4145" i="1"/>
  <c r="B4145" i="1"/>
  <c r="A4147" i="1" l="1"/>
  <c r="G4146" i="1"/>
  <c r="F4146" i="1"/>
  <c r="D4146" i="1"/>
  <c r="E4146" i="1"/>
  <c r="C4146" i="1"/>
  <c r="B4146" i="1"/>
  <c r="D4147" i="1" l="1"/>
  <c r="C4147" i="1"/>
  <c r="A4148" i="1"/>
  <c r="G4147" i="1"/>
  <c r="F4147" i="1"/>
  <c r="B4147" i="1"/>
  <c r="E4147" i="1"/>
  <c r="E4148" i="1" l="1"/>
  <c r="F4148" i="1"/>
  <c r="D4148" i="1"/>
  <c r="B4148" i="1"/>
  <c r="A4149" i="1"/>
  <c r="G4148" i="1"/>
  <c r="C4148" i="1"/>
  <c r="A4150" i="1" l="1"/>
  <c r="B4149" i="1"/>
  <c r="E4149" i="1"/>
  <c r="G4149" i="1"/>
  <c r="F4149" i="1"/>
  <c r="D4149" i="1"/>
  <c r="C4149" i="1"/>
  <c r="D4150" i="1" l="1"/>
  <c r="E4150" i="1"/>
  <c r="C4150" i="1"/>
  <c r="G4150" i="1"/>
  <c r="F4150" i="1"/>
  <c r="A4151" i="1"/>
  <c r="B4150" i="1"/>
  <c r="E4151" i="1" l="1"/>
  <c r="G4151" i="1"/>
  <c r="F4151" i="1"/>
  <c r="A4152" i="1"/>
  <c r="C4151" i="1"/>
  <c r="D4151" i="1"/>
  <c r="B4151" i="1"/>
  <c r="A4153" i="1" l="1"/>
  <c r="F4152" i="1"/>
  <c r="C4152" i="1"/>
  <c r="B4152" i="1"/>
  <c r="E4152" i="1"/>
  <c r="G4152" i="1"/>
  <c r="D4152" i="1"/>
  <c r="D4153" i="1" l="1"/>
  <c r="A4154" i="1"/>
  <c r="B4153" i="1"/>
  <c r="F4153" i="1"/>
  <c r="E4153" i="1"/>
  <c r="C4153" i="1"/>
  <c r="G4153" i="1"/>
  <c r="E4154" i="1" l="1"/>
  <c r="D4154" i="1"/>
  <c r="A4155" i="1"/>
  <c r="G4154" i="1"/>
  <c r="F4154" i="1"/>
  <c r="C4154" i="1"/>
  <c r="B4154" i="1"/>
  <c r="A4156" i="1" l="1"/>
  <c r="G4155" i="1"/>
  <c r="F4155" i="1"/>
  <c r="D4155" i="1"/>
  <c r="C4155" i="1"/>
  <c r="B4155" i="1"/>
  <c r="E4155" i="1"/>
  <c r="D4156" i="1" l="1"/>
  <c r="C4156" i="1"/>
  <c r="B4156" i="1"/>
  <c r="G4156" i="1"/>
  <c r="F4156" i="1"/>
  <c r="A4157" i="1"/>
  <c r="E4156" i="1"/>
  <c r="E4157" i="1" l="1"/>
  <c r="F4157" i="1"/>
  <c r="D4157" i="1"/>
  <c r="A4158" i="1"/>
  <c r="G4157" i="1"/>
  <c r="B4157" i="1"/>
  <c r="C4157" i="1"/>
  <c r="A4159" i="1" l="1"/>
  <c r="B4158" i="1"/>
  <c r="E4158" i="1"/>
  <c r="D4158" i="1"/>
  <c r="G4158" i="1"/>
  <c r="F4158" i="1"/>
  <c r="C4158" i="1"/>
  <c r="D4159" i="1" l="1"/>
  <c r="E4159" i="1"/>
  <c r="C4159" i="1"/>
  <c r="G4159" i="1"/>
  <c r="A4160" i="1"/>
  <c r="F4159" i="1"/>
  <c r="B4159" i="1"/>
  <c r="E4160" i="1" l="1"/>
  <c r="C4160" i="1"/>
  <c r="B4160" i="1"/>
  <c r="G4160" i="1"/>
  <c r="F4160" i="1"/>
  <c r="A4161" i="1"/>
  <c r="D4160" i="1"/>
  <c r="A4162" i="1" l="1"/>
  <c r="F4161" i="1"/>
  <c r="C4161" i="1"/>
  <c r="B4161" i="1"/>
  <c r="E4161" i="1"/>
  <c r="D4161" i="1"/>
  <c r="G4161" i="1"/>
  <c r="D4162" i="1" l="1"/>
  <c r="A4163" i="1"/>
  <c r="F4162" i="1"/>
  <c r="E4162" i="1"/>
  <c r="B4162" i="1"/>
  <c r="C4162" i="1"/>
  <c r="G4162" i="1"/>
  <c r="E4163" i="1" l="1"/>
  <c r="D4163" i="1"/>
  <c r="A4164" i="1"/>
  <c r="G4163" i="1"/>
  <c r="F4163" i="1"/>
  <c r="C4163" i="1"/>
  <c r="B4163" i="1"/>
  <c r="A4165" i="1" l="1"/>
  <c r="G4164" i="1"/>
  <c r="F4164" i="1"/>
  <c r="D4164" i="1"/>
  <c r="E4164" i="1"/>
  <c r="C4164" i="1"/>
  <c r="B4164" i="1"/>
  <c r="D4165" i="1" l="1"/>
  <c r="C4165" i="1"/>
  <c r="B4165" i="1"/>
  <c r="G4165" i="1"/>
  <c r="F4165" i="1"/>
  <c r="E4165" i="1"/>
  <c r="A4166" i="1"/>
  <c r="G4166" i="1" l="1"/>
  <c r="E4166" i="1"/>
  <c r="F4166" i="1"/>
  <c r="D4166" i="1"/>
  <c r="A4167" i="1"/>
  <c r="C4166" i="1"/>
  <c r="B4166" i="1"/>
  <c r="A4168" i="1" l="1"/>
  <c r="C4167" i="1"/>
  <c r="F4167" i="1"/>
  <c r="E4167" i="1"/>
  <c r="B4167" i="1"/>
  <c r="G4167" i="1"/>
  <c r="D4167" i="1"/>
  <c r="D4168" i="1" l="1"/>
  <c r="C4168" i="1"/>
  <c r="G4168" i="1"/>
  <c r="F4168" i="1"/>
  <c r="A4169" i="1"/>
  <c r="B4168" i="1"/>
  <c r="E4168" i="1"/>
  <c r="G4169" i="1" l="1"/>
  <c r="E4169" i="1"/>
  <c r="B4169" i="1"/>
  <c r="F4169" i="1"/>
  <c r="A4170" i="1"/>
  <c r="D4169" i="1"/>
  <c r="C4169" i="1"/>
  <c r="A4171" i="1" l="1"/>
  <c r="F4170" i="1"/>
  <c r="E4170" i="1"/>
  <c r="C4170" i="1"/>
  <c r="B4170" i="1"/>
  <c r="G4170" i="1"/>
  <c r="D4170" i="1"/>
  <c r="D4171" i="1" l="1"/>
  <c r="C4171" i="1"/>
  <c r="B4171" i="1"/>
  <c r="G4171" i="1"/>
  <c r="F4171" i="1"/>
  <c r="A4172" i="1"/>
  <c r="E4171" i="1"/>
  <c r="G4172" i="1" l="1"/>
  <c r="E4172" i="1"/>
  <c r="F4172" i="1"/>
  <c r="D4172" i="1"/>
  <c r="A4173" i="1"/>
  <c r="B4172" i="1"/>
  <c r="C4172" i="1"/>
  <c r="A4174" i="1" l="1"/>
  <c r="C4173" i="1"/>
  <c r="B4173" i="1"/>
  <c r="F4173" i="1"/>
  <c r="D4173" i="1"/>
  <c r="G4173" i="1"/>
  <c r="E4173" i="1"/>
  <c r="D4174" i="1" l="1"/>
  <c r="C4174" i="1"/>
  <c r="G4174" i="1"/>
  <c r="F4174" i="1"/>
  <c r="A4175" i="1"/>
  <c r="B4174" i="1"/>
  <c r="E4174" i="1"/>
  <c r="G4175" i="1" l="1"/>
  <c r="E4175" i="1"/>
  <c r="B4175" i="1"/>
  <c r="F4175" i="1"/>
  <c r="D4175" i="1"/>
  <c r="C4175" i="1"/>
  <c r="A4176" i="1"/>
  <c r="A4177" i="1" l="1"/>
  <c r="F4176" i="1"/>
  <c r="E4176" i="1"/>
  <c r="C4176" i="1"/>
  <c r="G4176" i="1"/>
  <c r="D4176" i="1"/>
  <c r="B4176" i="1"/>
  <c r="D4177" i="1" l="1"/>
  <c r="C4177" i="1"/>
  <c r="B4177" i="1"/>
  <c r="A4178" i="1"/>
  <c r="G4177" i="1"/>
  <c r="F4177" i="1"/>
  <c r="E4177" i="1"/>
  <c r="G4178" i="1" l="1"/>
  <c r="E4178" i="1"/>
  <c r="F4178" i="1"/>
  <c r="D4178" i="1"/>
  <c r="B4178" i="1"/>
  <c r="A4179" i="1"/>
  <c r="C4178" i="1"/>
  <c r="A4180" i="1" l="1"/>
  <c r="C4179" i="1"/>
  <c r="F4179" i="1"/>
  <c r="B4179" i="1"/>
  <c r="E4179" i="1"/>
  <c r="D4179" i="1"/>
  <c r="G4179" i="1"/>
  <c r="D4180" i="1" l="1"/>
  <c r="C4180" i="1"/>
  <c r="G4180" i="1"/>
  <c r="F4180" i="1"/>
  <c r="A4181" i="1"/>
  <c r="B4180" i="1"/>
  <c r="E4180" i="1"/>
  <c r="G4181" i="1" l="1"/>
  <c r="E4181" i="1"/>
  <c r="B4181" i="1"/>
  <c r="A4182" i="1"/>
  <c r="F4181" i="1"/>
  <c r="D4181" i="1"/>
  <c r="C4181" i="1"/>
  <c r="A4183" i="1" l="1"/>
  <c r="F4182" i="1"/>
  <c r="E4182" i="1"/>
  <c r="C4182" i="1"/>
  <c r="B4182" i="1"/>
  <c r="G4182" i="1"/>
  <c r="D4182" i="1"/>
  <c r="D4183" i="1" l="1"/>
  <c r="C4183" i="1"/>
  <c r="B4183" i="1"/>
  <c r="G4183" i="1"/>
  <c r="F4183" i="1"/>
  <c r="E4183" i="1"/>
  <c r="A4184" i="1"/>
  <c r="G4184" i="1" l="1"/>
  <c r="E4184" i="1"/>
  <c r="F4184" i="1"/>
  <c r="D4184" i="1"/>
  <c r="B4184" i="1"/>
  <c r="A4185" i="1"/>
  <c r="C4184" i="1"/>
  <c r="A4186" i="1" l="1"/>
  <c r="C4185" i="1"/>
  <c r="F4185" i="1"/>
  <c r="G4185" i="1"/>
  <c r="E4185" i="1"/>
  <c r="D4185" i="1"/>
  <c r="B4185" i="1"/>
  <c r="D4186" i="1" l="1"/>
  <c r="C4186" i="1"/>
  <c r="G4186" i="1"/>
  <c r="F4186" i="1"/>
  <c r="B4186" i="1"/>
  <c r="A4187" i="1"/>
  <c r="E4186" i="1"/>
  <c r="G4187" i="1" l="1"/>
  <c r="E4187" i="1"/>
  <c r="B4187" i="1"/>
  <c r="F4187" i="1"/>
  <c r="A4188" i="1"/>
  <c r="D4187" i="1"/>
  <c r="C4187" i="1"/>
  <c r="A4189" i="1" l="1"/>
  <c r="F4188" i="1"/>
  <c r="E4188" i="1"/>
  <c r="G4188" i="1"/>
  <c r="C4188" i="1"/>
  <c r="D4188" i="1"/>
  <c r="B4188" i="1"/>
  <c r="D4189" i="1" l="1"/>
  <c r="C4189" i="1"/>
  <c r="B4189" i="1"/>
  <c r="G4189" i="1"/>
  <c r="F4189" i="1"/>
  <c r="A4190" i="1"/>
  <c r="E4189" i="1"/>
  <c r="G4190" i="1" l="1"/>
  <c r="E4190" i="1"/>
  <c r="F4190" i="1"/>
  <c r="D4190" i="1"/>
  <c r="B4190" i="1"/>
  <c r="A4191" i="1"/>
  <c r="C4190" i="1"/>
  <c r="A4192" i="1" l="1"/>
  <c r="C4191" i="1"/>
  <c r="F4191" i="1"/>
  <c r="E4191" i="1"/>
  <c r="B4191" i="1"/>
  <c r="G4191" i="1"/>
  <c r="D4191" i="1"/>
  <c r="D4192" i="1" l="1"/>
  <c r="C4192" i="1"/>
  <c r="G4192" i="1"/>
  <c r="F4192" i="1"/>
  <c r="A4193" i="1"/>
  <c r="B4192" i="1"/>
  <c r="E4192" i="1"/>
  <c r="G4193" i="1" l="1"/>
  <c r="E4193" i="1"/>
  <c r="B4193" i="1"/>
  <c r="F4193" i="1"/>
  <c r="A4194" i="1"/>
  <c r="D4193" i="1"/>
  <c r="C4193" i="1"/>
  <c r="A4195" i="1" l="1"/>
  <c r="F4194" i="1"/>
  <c r="E4194" i="1"/>
  <c r="C4194" i="1"/>
  <c r="B4194" i="1"/>
  <c r="D4194" i="1"/>
  <c r="G4194" i="1"/>
  <c r="D4195" i="1" l="1"/>
  <c r="C4195" i="1"/>
  <c r="B4195" i="1"/>
  <c r="A4196" i="1"/>
  <c r="G4195" i="1"/>
  <c r="F4195" i="1"/>
  <c r="E4195" i="1"/>
  <c r="G4196" i="1" l="1"/>
  <c r="E4196" i="1"/>
  <c r="F4196" i="1"/>
  <c r="D4196" i="1"/>
  <c r="A4197" i="1"/>
  <c r="B4196" i="1"/>
  <c r="C4196" i="1"/>
  <c r="A4198" i="1" l="1"/>
  <c r="C4197" i="1"/>
  <c r="B4197" i="1"/>
  <c r="F4197" i="1"/>
  <c r="E4197" i="1"/>
  <c r="G4197" i="1"/>
  <c r="D4197" i="1"/>
  <c r="D4198" i="1" l="1"/>
  <c r="C4198" i="1"/>
  <c r="G4198" i="1"/>
  <c r="F4198" i="1"/>
  <c r="A4199" i="1"/>
  <c r="B4198" i="1"/>
  <c r="E4198" i="1"/>
  <c r="G4199" i="1" l="1"/>
  <c r="E4199" i="1"/>
  <c r="B4199" i="1"/>
  <c r="F4199" i="1"/>
  <c r="D4199" i="1"/>
  <c r="A4200" i="1"/>
  <c r="C4199" i="1"/>
  <c r="A4201" i="1" l="1"/>
  <c r="F4200" i="1"/>
  <c r="E4200" i="1"/>
  <c r="C4200" i="1"/>
  <c r="B4200" i="1"/>
  <c r="G4200" i="1"/>
  <c r="D4200" i="1"/>
  <c r="D4201" i="1" l="1"/>
  <c r="C4201" i="1"/>
  <c r="B4201" i="1"/>
  <c r="A4202" i="1"/>
  <c r="G4201" i="1"/>
  <c r="F4201" i="1"/>
  <c r="E4201" i="1"/>
  <c r="G4202" i="1" l="1"/>
  <c r="E4202" i="1"/>
  <c r="F4202" i="1"/>
  <c r="D4202" i="1"/>
  <c r="B4202" i="1"/>
  <c r="A4203" i="1"/>
  <c r="C4202" i="1"/>
  <c r="A4204" i="1" l="1"/>
  <c r="C4203" i="1"/>
  <c r="F4203" i="1"/>
  <c r="E4203" i="1"/>
  <c r="B4203" i="1"/>
  <c r="G4203" i="1"/>
  <c r="D4203" i="1"/>
  <c r="D4204" i="1" l="1"/>
  <c r="C4204" i="1"/>
  <c r="G4204" i="1"/>
  <c r="F4204" i="1"/>
  <c r="A4205" i="1"/>
  <c r="B4204" i="1"/>
  <c r="E4204" i="1"/>
  <c r="G4205" i="1" l="1"/>
  <c r="E4205" i="1"/>
  <c r="B4205" i="1"/>
  <c r="A4206" i="1"/>
  <c r="F4205" i="1"/>
  <c r="D4205" i="1"/>
  <c r="C4205" i="1"/>
  <c r="A4207" i="1" l="1"/>
  <c r="F4206" i="1"/>
  <c r="E4206" i="1"/>
  <c r="G4206" i="1"/>
  <c r="C4206" i="1"/>
  <c r="D4206" i="1"/>
  <c r="B4206" i="1"/>
  <c r="D4207" i="1" l="1"/>
  <c r="C4207" i="1"/>
  <c r="B4207" i="1"/>
  <c r="G4207" i="1"/>
  <c r="F4207" i="1"/>
  <c r="E4207" i="1"/>
  <c r="A4208" i="1"/>
  <c r="G4208" i="1" l="1"/>
  <c r="E4208" i="1"/>
  <c r="F4208" i="1"/>
  <c r="D4208" i="1"/>
  <c r="B4208" i="1"/>
  <c r="A4209" i="1"/>
  <c r="C4208" i="1"/>
  <c r="A4210" i="1" l="1"/>
  <c r="C4209" i="1"/>
  <c r="F4209" i="1"/>
  <c r="B4209" i="1"/>
  <c r="G4209" i="1"/>
  <c r="E4209" i="1"/>
  <c r="D4209" i="1"/>
  <c r="D4210" i="1" l="1"/>
  <c r="C4210" i="1"/>
  <c r="G4210" i="1"/>
  <c r="F4210" i="1"/>
  <c r="B4210" i="1"/>
  <c r="A4211" i="1"/>
  <c r="E4210" i="1"/>
  <c r="G4211" i="1" l="1"/>
  <c r="E4211" i="1"/>
  <c r="B4211" i="1"/>
  <c r="F4211" i="1"/>
  <c r="D4211" i="1"/>
  <c r="A4212" i="1"/>
  <c r="C4211" i="1"/>
  <c r="A4213" i="1" l="1"/>
  <c r="F4212" i="1"/>
  <c r="E4212" i="1"/>
  <c r="G4212" i="1"/>
  <c r="C4212" i="1"/>
  <c r="D4212" i="1"/>
  <c r="B4212" i="1"/>
  <c r="D4213" i="1" l="1"/>
  <c r="C4213" i="1"/>
  <c r="B4213" i="1"/>
  <c r="A4214" i="1"/>
  <c r="G4213" i="1"/>
  <c r="F4213" i="1"/>
  <c r="E4213" i="1"/>
  <c r="G4214" i="1" l="1"/>
  <c r="E4214" i="1"/>
  <c r="F4214" i="1"/>
  <c r="D4214" i="1"/>
  <c r="B4214" i="1"/>
  <c r="A4215" i="1"/>
  <c r="C4214" i="1"/>
  <c r="A4216" i="1" l="1"/>
  <c r="C4215" i="1"/>
  <c r="F4215" i="1"/>
  <c r="E4215" i="1"/>
  <c r="B4215" i="1"/>
  <c r="D4215" i="1"/>
  <c r="G4215" i="1"/>
  <c r="D4216" i="1" l="1"/>
  <c r="C4216" i="1"/>
  <c r="G4216" i="1"/>
  <c r="F4216" i="1"/>
  <c r="A4217" i="1"/>
  <c r="B4216" i="1"/>
  <c r="E4216" i="1"/>
  <c r="G4217" i="1" l="1"/>
  <c r="E4217" i="1"/>
  <c r="B4217" i="1"/>
  <c r="F4217" i="1"/>
  <c r="A4218" i="1"/>
  <c r="D4217" i="1"/>
  <c r="C4217" i="1"/>
  <c r="A4219" i="1" l="1"/>
  <c r="F4218" i="1"/>
  <c r="E4218" i="1"/>
  <c r="C4218" i="1"/>
  <c r="B4218" i="1"/>
  <c r="G4218" i="1"/>
  <c r="D4218" i="1"/>
  <c r="D4219" i="1" l="1"/>
  <c r="C4219" i="1"/>
  <c r="B4219" i="1"/>
  <c r="A4220" i="1"/>
  <c r="G4219" i="1"/>
  <c r="F4219" i="1"/>
  <c r="E4219" i="1"/>
  <c r="G4220" i="1" l="1"/>
  <c r="E4220" i="1"/>
  <c r="F4220" i="1"/>
  <c r="D4220" i="1"/>
  <c r="A4221" i="1"/>
  <c r="B4220" i="1"/>
  <c r="C4220" i="1"/>
  <c r="A4222" i="1" l="1"/>
  <c r="C4221" i="1"/>
  <c r="B4221" i="1"/>
  <c r="F4221" i="1"/>
  <c r="E4221" i="1"/>
  <c r="G4221" i="1"/>
  <c r="D4221" i="1"/>
  <c r="D4222" i="1" l="1"/>
  <c r="C4222" i="1"/>
  <c r="G4222" i="1"/>
  <c r="F4222" i="1"/>
  <c r="A4223" i="1"/>
  <c r="B4222" i="1"/>
  <c r="E4222" i="1"/>
  <c r="G4223" i="1" l="1"/>
  <c r="E4223" i="1"/>
  <c r="B4223" i="1"/>
  <c r="F4223" i="1"/>
  <c r="D4223" i="1"/>
  <c r="C4223" i="1"/>
  <c r="A4224" i="1"/>
  <c r="A4225" i="1" l="1"/>
  <c r="F4224" i="1"/>
  <c r="E4224" i="1"/>
  <c r="G4224" i="1"/>
  <c r="D4224" i="1"/>
  <c r="C4224" i="1"/>
  <c r="B4224" i="1"/>
  <c r="D4225" i="1" l="1"/>
  <c r="C4225" i="1"/>
  <c r="B4225" i="1"/>
  <c r="A4226" i="1"/>
  <c r="G4225" i="1"/>
  <c r="F4225" i="1"/>
  <c r="E4225" i="1"/>
  <c r="G4226" i="1" l="1"/>
  <c r="E4226" i="1"/>
  <c r="F4226" i="1"/>
  <c r="D4226" i="1"/>
  <c r="B4226" i="1"/>
  <c r="A4227" i="1"/>
  <c r="C4226" i="1"/>
  <c r="A4228" i="1" l="1"/>
  <c r="C4227" i="1"/>
  <c r="B4227" i="1"/>
  <c r="F4227" i="1"/>
  <c r="E4227" i="1"/>
  <c r="D4227" i="1"/>
  <c r="G4227" i="1"/>
  <c r="D4228" i="1" l="1"/>
  <c r="C4228" i="1"/>
  <c r="G4228" i="1"/>
  <c r="F4228" i="1"/>
  <c r="A4229" i="1"/>
  <c r="B4228" i="1"/>
  <c r="E4228" i="1"/>
  <c r="G4229" i="1" l="1"/>
  <c r="E4229" i="1"/>
  <c r="B4229" i="1"/>
  <c r="F4229" i="1"/>
  <c r="A4230" i="1"/>
  <c r="D4229" i="1"/>
  <c r="C4229" i="1"/>
  <c r="A4231" i="1" l="1"/>
  <c r="F4230" i="1"/>
  <c r="E4230" i="1"/>
  <c r="G4230" i="1"/>
  <c r="C4230" i="1"/>
  <c r="D4230" i="1"/>
  <c r="B4230" i="1"/>
  <c r="D4231" i="1" l="1"/>
  <c r="C4231" i="1"/>
  <c r="B4231" i="1"/>
  <c r="G4231" i="1"/>
  <c r="F4231" i="1"/>
  <c r="A4232" i="1"/>
  <c r="E4231" i="1"/>
  <c r="G4232" i="1" l="1"/>
  <c r="E4232" i="1"/>
  <c r="F4232" i="1"/>
  <c r="D4232" i="1"/>
  <c r="B4232" i="1"/>
  <c r="A4233" i="1"/>
  <c r="C4232" i="1"/>
  <c r="A4234" i="1" l="1"/>
  <c r="C4233" i="1"/>
  <c r="F4233" i="1"/>
  <c r="B4233" i="1"/>
  <c r="G4233" i="1"/>
  <c r="E4233" i="1"/>
  <c r="D4233" i="1"/>
  <c r="D4234" i="1" l="1"/>
  <c r="C4234" i="1"/>
  <c r="G4234" i="1"/>
  <c r="F4234" i="1"/>
  <c r="B4234" i="1"/>
  <c r="A4235" i="1"/>
  <c r="E4234" i="1"/>
  <c r="G4235" i="1" l="1"/>
  <c r="E4235" i="1"/>
  <c r="B4235" i="1"/>
  <c r="F4235" i="1"/>
  <c r="D4235" i="1"/>
  <c r="A4236" i="1"/>
  <c r="C4235" i="1"/>
  <c r="A4237" i="1" l="1"/>
  <c r="F4236" i="1"/>
  <c r="E4236" i="1"/>
  <c r="G4236" i="1"/>
  <c r="C4236" i="1"/>
  <c r="D4236" i="1"/>
  <c r="B4236" i="1"/>
  <c r="D4237" i="1" l="1"/>
  <c r="C4237" i="1"/>
  <c r="B4237" i="1"/>
  <c r="A4238" i="1"/>
  <c r="G4237" i="1"/>
  <c r="F4237" i="1"/>
  <c r="E4237" i="1"/>
  <c r="G4238" i="1" l="1"/>
  <c r="E4238" i="1"/>
  <c r="F4238" i="1"/>
  <c r="D4238" i="1"/>
  <c r="A4239" i="1"/>
  <c r="C4238" i="1"/>
  <c r="B4238" i="1"/>
  <c r="A4240" i="1" l="1"/>
  <c r="C4239" i="1"/>
  <c r="F4239" i="1"/>
  <c r="E4239" i="1"/>
  <c r="B4239" i="1"/>
  <c r="D4239" i="1"/>
  <c r="G4239" i="1"/>
  <c r="D4240" i="1" l="1"/>
  <c r="C4240" i="1"/>
  <c r="G4240" i="1"/>
  <c r="F4240" i="1"/>
  <c r="B4240" i="1"/>
  <c r="A4241" i="1"/>
  <c r="E4240" i="1"/>
  <c r="G4241" i="1" l="1"/>
  <c r="E4241" i="1"/>
  <c r="B4241" i="1"/>
  <c r="F4241" i="1"/>
  <c r="A4242" i="1"/>
  <c r="D4241" i="1"/>
  <c r="C4241" i="1"/>
  <c r="A4243" i="1" l="1"/>
  <c r="F4242" i="1"/>
  <c r="E4242" i="1"/>
  <c r="C4242" i="1"/>
  <c r="B4242" i="1"/>
  <c r="G4242" i="1"/>
  <c r="D4242" i="1"/>
  <c r="D4243" i="1" l="1"/>
  <c r="C4243" i="1"/>
  <c r="B4243" i="1"/>
  <c r="G4243" i="1"/>
  <c r="A4244" i="1"/>
  <c r="F4243" i="1"/>
  <c r="E4243" i="1"/>
  <c r="G4244" i="1" l="1"/>
  <c r="E4244" i="1"/>
  <c r="F4244" i="1"/>
  <c r="D4244" i="1"/>
  <c r="A4245" i="1"/>
  <c r="B4244" i="1"/>
  <c r="C4244" i="1"/>
  <c r="A4246" i="1" l="1"/>
  <c r="C4245" i="1"/>
  <c r="B4245" i="1"/>
  <c r="F4245" i="1"/>
  <c r="E4245" i="1"/>
  <c r="G4245" i="1"/>
  <c r="D4245" i="1"/>
  <c r="D4246" i="1" l="1"/>
  <c r="C4246" i="1"/>
  <c r="G4246" i="1"/>
  <c r="F4246" i="1"/>
  <c r="A4247" i="1"/>
  <c r="B4246" i="1"/>
  <c r="E4246" i="1"/>
  <c r="G4247" i="1" l="1"/>
  <c r="E4247" i="1"/>
  <c r="B4247" i="1"/>
  <c r="F4247" i="1"/>
  <c r="D4247" i="1"/>
  <c r="C4247" i="1"/>
  <c r="A4248" i="1"/>
  <c r="A4249" i="1" l="1"/>
  <c r="F4248" i="1"/>
  <c r="E4248" i="1"/>
  <c r="D4248" i="1"/>
  <c r="C4248" i="1"/>
  <c r="B4248" i="1"/>
  <c r="G4248" i="1"/>
  <c r="D4249" i="1" l="1"/>
  <c r="C4249" i="1"/>
  <c r="B4249" i="1"/>
  <c r="A4250" i="1"/>
  <c r="G4249" i="1"/>
  <c r="F4249" i="1"/>
  <c r="E4249" i="1"/>
  <c r="G4250" i="1" l="1"/>
  <c r="E4250" i="1"/>
  <c r="F4250" i="1"/>
  <c r="D4250" i="1"/>
  <c r="B4250" i="1"/>
  <c r="A4251" i="1"/>
  <c r="C4250" i="1"/>
  <c r="A4252" i="1" l="1"/>
  <c r="C4251" i="1"/>
  <c r="B4251" i="1"/>
  <c r="G4251" i="1"/>
  <c r="F4251" i="1"/>
  <c r="E4251" i="1"/>
  <c r="D4251" i="1"/>
  <c r="D4252" i="1" l="1"/>
  <c r="C4252" i="1"/>
  <c r="G4252" i="1"/>
  <c r="F4252" i="1"/>
  <c r="A4253" i="1"/>
  <c r="B4252" i="1"/>
  <c r="E4252" i="1"/>
  <c r="G4253" i="1" l="1"/>
  <c r="E4253" i="1"/>
  <c r="B4253" i="1"/>
  <c r="F4253" i="1"/>
  <c r="D4253" i="1"/>
  <c r="A4254" i="1"/>
  <c r="C4253" i="1"/>
  <c r="A4255" i="1" l="1"/>
  <c r="F4254" i="1"/>
  <c r="E4254" i="1"/>
  <c r="C4254" i="1"/>
  <c r="G4254" i="1"/>
  <c r="B4254" i="1"/>
  <c r="D4254" i="1"/>
  <c r="D4255" i="1" l="1"/>
  <c r="C4255" i="1"/>
  <c r="B4255" i="1"/>
  <c r="G4255" i="1"/>
  <c r="F4255" i="1"/>
  <c r="E4255" i="1"/>
  <c r="A4256" i="1"/>
  <c r="G4256" i="1" l="1"/>
  <c r="E4256" i="1"/>
  <c r="F4256" i="1"/>
  <c r="D4256" i="1"/>
  <c r="A4257" i="1"/>
  <c r="C4256" i="1"/>
  <c r="B4256" i="1"/>
  <c r="A4258" i="1" l="1"/>
  <c r="C4257" i="1"/>
  <c r="F4257" i="1"/>
  <c r="G4257" i="1"/>
  <c r="B4257" i="1"/>
  <c r="E4257" i="1"/>
  <c r="D4257" i="1"/>
  <c r="D4258" i="1" l="1"/>
  <c r="C4258" i="1"/>
  <c r="G4258" i="1"/>
  <c r="F4258" i="1"/>
  <c r="B4258" i="1"/>
  <c r="A4259" i="1"/>
  <c r="E4258" i="1"/>
  <c r="G4259" i="1" l="1"/>
  <c r="E4259" i="1"/>
  <c r="B4259" i="1"/>
  <c r="F4259" i="1"/>
  <c r="D4259" i="1"/>
  <c r="C4259" i="1"/>
  <c r="A4260" i="1"/>
  <c r="A4261" i="1" l="1"/>
  <c r="F4260" i="1"/>
  <c r="E4260" i="1"/>
  <c r="G4260" i="1"/>
  <c r="C4260" i="1"/>
  <c r="D4260" i="1"/>
  <c r="B4260" i="1"/>
  <c r="D4261" i="1" l="1"/>
  <c r="C4261" i="1"/>
  <c r="B4261" i="1"/>
  <c r="G4261" i="1"/>
  <c r="A4262" i="1"/>
  <c r="F4261" i="1"/>
  <c r="E4261" i="1"/>
  <c r="G4262" i="1" l="1"/>
  <c r="E4262" i="1"/>
  <c r="F4262" i="1"/>
  <c r="D4262" i="1"/>
  <c r="A4263" i="1"/>
  <c r="C4262" i="1"/>
  <c r="B4262" i="1"/>
  <c r="A4264" i="1" l="1"/>
  <c r="C4263" i="1"/>
  <c r="F4263" i="1"/>
  <c r="E4263" i="1"/>
  <c r="B4263" i="1"/>
  <c r="D4263" i="1"/>
  <c r="G4263" i="1"/>
  <c r="D4264" i="1" l="1"/>
  <c r="C4264" i="1"/>
  <c r="G4264" i="1"/>
  <c r="F4264" i="1"/>
  <c r="A4265" i="1"/>
  <c r="B4264" i="1"/>
  <c r="E4264" i="1"/>
  <c r="G4265" i="1" l="1"/>
  <c r="E4265" i="1"/>
  <c r="B4265" i="1"/>
  <c r="F4265" i="1"/>
  <c r="A4266" i="1"/>
  <c r="D4265" i="1"/>
  <c r="C4265" i="1"/>
  <c r="A4267" i="1" l="1"/>
  <c r="F4266" i="1"/>
  <c r="E4266" i="1"/>
  <c r="C4266" i="1"/>
  <c r="B4266" i="1"/>
  <c r="G4266" i="1"/>
  <c r="D4266" i="1"/>
  <c r="D4267" i="1" l="1"/>
  <c r="C4267" i="1"/>
  <c r="B4267" i="1"/>
  <c r="G4267" i="1"/>
  <c r="F4267" i="1"/>
  <c r="A4268" i="1"/>
  <c r="E4267" i="1"/>
  <c r="G4268" i="1" l="1"/>
  <c r="E4268" i="1"/>
  <c r="F4268" i="1"/>
  <c r="D4268" i="1"/>
  <c r="A4269" i="1"/>
  <c r="B4268" i="1"/>
  <c r="C4268" i="1"/>
  <c r="A4270" i="1" l="1"/>
  <c r="C4269" i="1"/>
  <c r="B4269" i="1"/>
  <c r="F4269" i="1"/>
  <c r="E4269" i="1"/>
  <c r="G4269" i="1"/>
  <c r="D4269" i="1"/>
  <c r="D4270" i="1" l="1"/>
  <c r="C4270" i="1"/>
  <c r="G4270" i="1"/>
  <c r="F4270" i="1"/>
  <c r="A4271" i="1"/>
  <c r="E4270" i="1"/>
  <c r="B4270" i="1"/>
  <c r="G4271" i="1" l="1"/>
  <c r="E4271" i="1"/>
  <c r="B4271" i="1"/>
  <c r="F4271" i="1"/>
  <c r="D4271" i="1"/>
  <c r="C4271" i="1"/>
  <c r="A4272" i="1"/>
  <c r="A4273" i="1" l="1"/>
  <c r="F4272" i="1"/>
  <c r="E4272" i="1"/>
  <c r="C4272" i="1"/>
  <c r="B4272" i="1"/>
  <c r="G4272" i="1"/>
  <c r="D4272" i="1"/>
  <c r="D4273" i="1" l="1"/>
  <c r="C4273" i="1"/>
  <c r="B4273" i="1"/>
  <c r="A4274" i="1"/>
  <c r="G4273" i="1"/>
  <c r="F4273" i="1"/>
  <c r="E4273" i="1"/>
  <c r="G4274" i="1" l="1"/>
  <c r="E4274" i="1"/>
  <c r="F4274" i="1"/>
  <c r="D4274" i="1"/>
  <c r="B4274" i="1"/>
  <c r="A4275" i="1"/>
  <c r="C4274" i="1"/>
  <c r="A4276" i="1" l="1"/>
  <c r="C4275" i="1"/>
  <c r="F4275" i="1"/>
  <c r="B4275" i="1"/>
  <c r="G4275" i="1"/>
  <c r="E4275" i="1"/>
  <c r="D4275" i="1"/>
  <c r="D4276" i="1" l="1"/>
  <c r="C4276" i="1"/>
  <c r="G4276" i="1"/>
  <c r="F4276" i="1"/>
  <c r="A4277" i="1"/>
  <c r="B4276" i="1"/>
  <c r="E4276" i="1"/>
  <c r="G4277" i="1" l="1"/>
  <c r="E4277" i="1"/>
  <c r="B4277" i="1"/>
  <c r="F4277" i="1"/>
  <c r="A4278" i="1"/>
  <c r="D4277" i="1"/>
  <c r="C4277" i="1"/>
  <c r="A4279" i="1" l="1"/>
  <c r="F4278" i="1"/>
  <c r="E4278" i="1"/>
  <c r="C4278" i="1"/>
  <c r="B4278" i="1"/>
  <c r="G4278" i="1"/>
  <c r="D4278" i="1"/>
  <c r="D4279" i="1" l="1"/>
  <c r="C4279" i="1"/>
  <c r="B4279" i="1"/>
  <c r="G4279" i="1"/>
  <c r="F4279" i="1"/>
  <c r="E4279" i="1"/>
  <c r="A4280" i="1"/>
  <c r="G4280" i="1" l="1"/>
  <c r="E4280" i="1"/>
  <c r="F4280" i="1"/>
  <c r="D4280" i="1"/>
  <c r="A4281" i="1"/>
  <c r="C4280" i="1"/>
  <c r="B4280" i="1"/>
  <c r="A4282" i="1" l="1"/>
  <c r="C4281" i="1"/>
  <c r="F4281" i="1"/>
  <c r="G4281" i="1"/>
  <c r="E4281" i="1"/>
  <c r="D4281" i="1"/>
  <c r="B4281" i="1"/>
  <c r="D4282" i="1" l="1"/>
  <c r="C4282" i="1"/>
  <c r="G4282" i="1"/>
  <c r="F4282" i="1"/>
  <c r="B4282" i="1"/>
  <c r="A4283" i="1"/>
  <c r="E4282" i="1"/>
  <c r="G4283" i="1" l="1"/>
  <c r="E4283" i="1"/>
  <c r="B4283" i="1"/>
  <c r="F4283" i="1"/>
  <c r="D4283" i="1"/>
  <c r="A4284" i="1"/>
  <c r="C4283" i="1"/>
  <c r="A4285" i="1" l="1"/>
  <c r="F4284" i="1"/>
  <c r="E4284" i="1"/>
  <c r="G4284" i="1"/>
  <c r="C4284" i="1"/>
  <c r="D4284" i="1"/>
  <c r="B4284" i="1"/>
  <c r="D4285" i="1" l="1"/>
  <c r="C4285" i="1"/>
  <c r="B4285" i="1"/>
  <c r="G4285" i="1"/>
  <c r="F4285" i="1"/>
  <c r="A4286" i="1"/>
  <c r="E4285" i="1"/>
  <c r="G4286" i="1" l="1"/>
  <c r="E4286" i="1"/>
  <c r="F4286" i="1"/>
  <c r="D4286" i="1"/>
  <c r="B4286" i="1"/>
  <c r="C4286" i="1"/>
  <c r="A4287" i="1"/>
  <c r="A4288" i="1" l="1"/>
  <c r="C4287" i="1"/>
  <c r="F4287" i="1"/>
  <c r="E4287" i="1"/>
  <c r="B4287" i="1"/>
  <c r="D4287" i="1"/>
  <c r="G4287" i="1"/>
  <c r="D4288" i="1" l="1"/>
  <c r="C4288" i="1"/>
  <c r="G4288" i="1"/>
  <c r="F4288" i="1"/>
  <c r="A4289" i="1"/>
  <c r="B4288" i="1"/>
  <c r="E4288" i="1"/>
  <c r="G4289" i="1" l="1"/>
  <c r="E4289" i="1"/>
  <c r="B4289" i="1"/>
  <c r="F4289" i="1"/>
  <c r="A4290" i="1"/>
  <c r="D4289" i="1"/>
  <c r="C4289" i="1"/>
  <c r="A4291" i="1" l="1"/>
  <c r="F4290" i="1"/>
  <c r="E4290" i="1"/>
  <c r="C4290" i="1"/>
  <c r="B4290" i="1"/>
  <c r="G4290" i="1"/>
  <c r="D4290" i="1"/>
  <c r="D4291" i="1" l="1"/>
  <c r="C4291" i="1"/>
  <c r="B4291" i="1"/>
  <c r="A4292" i="1"/>
  <c r="G4291" i="1"/>
  <c r="F4291" i="1"/>
  <c r="E4291" i="1"/>
  <c r="G4292" i="1" l="1"/>
  <c r="E4292" i="1"/>
  <c r="F4292" i="1"/>
  <c r="D4292" i="1"/>
  <c r="A4293" i="1"/>
  <c r="B4292" i="1"/>
  <c r="C4292" i="1"/>
  <c r="A4294" i="1" l="1"/>
  <c r="C4293" i="1"/>
  <c r="B4293" i="1"/>
  <c r="F4293" i="1"/>
  <c r="E4293" i="1"/>
  <c r="D4293" i="1"/>
  <c r="G4293" i="1"/>
  <c r="D4294" i="1" l="1"/>
  <c r="C4294" i="1"/>
  <c r="G4294" i="1"/>
  <c r="F4294" i="1"/>
  <c r="A4295" i="1"/>
  <c r="E4294" i="1"/>
  <c r="B4294" i="1"/>
  <c r="G4295" i="1" l="1"/>
  <c r="E4295" i="1"/>
  <c r="B4295" i="1"/>
  <c r="F4295" i="1"/>
  <c r="D4295" i="1"/>
  <c r="A4296" i="1"/>
  <c r="C4295" i="1"/>
  <c r="A4297" i="1" l="1"/>
  <c r="F4296" i="1"/>
  <c r="E4296" i="1"/>
  <c r="C4296" i="1"/>
  <c r="B4296" i="1"/>
  <c r="G4296" i="1"/>
  <c r="D4296" i="1"/>
  <c r="D4297" i="1" l="1"/>
  <c r="C4297" i="1"/>
  <c r="B4297" i="1"/>
  <c r="A4298" i="1"/>
  <c r="G4297" i="1"/>
  <c r="F4297" i="1"/>
  <c r="E4297" i="1"/>
  <c r="G4298" i="1" l="1"/>
  <c r="E4298" i="1"/>
  <c r="F4298" i="1"/>
  <c r="D4298" i="1"/>
  <c r="B4298" i="1"/>
  <c r="A4299" i="1"/>
  <c r="C4298" i="1"/>
  <c r="A4300" i="1" l="1"/>
  <c r="C4299" i="1"/>
  <c r="F4299" i="1"/>
  <c r="E4299" i="1"/>
  <c r="G4299" i="1"/>
  <c r="D4299" i="1"/>
  <c r="B4299" i="1"/>
  <c r="D4300" i="1" l="1"/>
  <c r="C4300" i="1"/>
  <c r="G4300" i="1"/>
  <c r="F4300" i="1"/>
  <c r="A4301" i="1"/>
  <c r="B4300" i="1"/>
  <c r="E4300" i="1"/>
  <c r="G4301" i="1" l="1"/>
  <c r="E4301" i="1"/>
  <c r="B4301" i="1"/>
  <c r="F4301" i="1"/>
  <c r="A4302" i="1"/>
  <c r="D4301" i="1"/>
  <c r="C4301" i="1"/>
  <c r="A4303" i="1" l="1"/>
  <c r="F4302" i="1"/>
  <c r="E4302" i="1"/>
  <c r="G4302" i="1"/>
  <c r="C4302" i="1"/>
  <c r="B4302" i="1"/>
  <c r="D4302" i="1"/>
  <c r="D4303" i="1" l="1"/>
  <c r="C4303" i="1"/>
  <c r="B4303" i="1"/>
  <c r="G4303" i="1"/>
  <c r="F4303" i="1"/>
  <c r="E4303" i="1"/>
  <c r="A4304" i="1"/>
  <c r="G4304" i="1" l="1"/>
  <c r="E4304" i="1"/>
  <c r="F4304" i="1"/>
  <c r="D4304" i="1"/>
  <c r="B4304" i="1"/>
  <c r="A4305" i="1"/>
  <c r="C4304" i="1"/>
  <c r="A4306" i="1" l="1"/>
  <c r="C4305" i="1"/>
  <c r="F4305" i="1"/>
  <c r="G4305" i="1"/>
  <c r="D4305" i="1"/>
  <c r="B4305" i="1"/>
  <c r="E4305" i="1"/>
  <c r="D4306" i="1" l="1"/>
  <c r="C4306" i="1"/>
  <c r="G4306" i="1"/>
  <c r="F4306" i="1"/>
  <c r="B4306" i="1"/>
  <c r="A4307" i="1"/>
  <c r="E4306" i="1"/>
  <c r="G4307" i="1" l="1"/>
  <c r="E4307" i="1"/>
  <c r="B4307" i="1"/>
  <c r="F4307" i="1"/>
  <c r="D4307" i="1"/>
  <c r="C4307" i="1"/>
  <c r="A4308" i="1"/>
  <c r="A4309" i="1" l="1"/>
  <c r="F4308" i="1"/>
  <c r="E4308" i="1"/>
  <c r="G4308" i="1"/>
  <c r="C4308" i="1"/>
  <c r="D4308" i="1"/>
  <c r="B4308" i="1"/>
  <c r="D4309" i="1" l="1"/>
  <c r="C4309" i="1"/>
  <c r="B4309" i="1"/>
  <c r="A4310" i="1"/>
  <c r="G4309" i="1"/>
  <c r="F4309" i="1"/>
  <c r="E4309" i="1"/>
  <c r="G4310" i="1" l="1"/>
  <c r="E4310" i="1"/>
  <c r="F4310" i="1"/>
  <c r="D4310" i="1"/>
  <c r="B4310" i="1"/>
  <c r="A4311" i="1"/>
  <c r="C4310" i="1"/>
  <c r="A4312" i="1" l="1"/>
  <c r="C4311" i="1"/>
  <c r="F4311" i="1"/>
  <c r="E4311" i="1"/>
  <c r="B4311" i="1"/>
  <c r="D4311" i="1"/>
  <c r="G4311" i="1"/>
  <c r="D4312" i="1" l="1"/>
  <c r="C4312" i="1"/>
  <c r="G4312" i="1"/>
  <c r="F4312" i="1"/>
  <c r="B4312" i="1"/>
  <c r="A4313" i="1"/>
  <c r="E4312" i="1"/>
  <c r="G4313" i="1" l="1"/>
  <c r="E4313" i="1"/>
  <c r="B4313" i="1"/>
  <c r="F4313" i="1"/>
  <c r="A4314" i="1"/>
  <c r="D4313" i="1"/>
  <c r="C4313" i="1"/>
  <c r="A4315" i="1" l="1"/>
  <c r="F4314" i="1"/>
  <c r="E4314" i="1"/>
  <c r="C4314" i="1"/>
  <c r="B4314" i="1"/>
  <c r="G4314" i="1"/>
  <c r="D4314" i="1"/>
  <c r="D4315" i="1" l="1"/>
  <c r="C4315" i="1"/>
  <c r="B4315" i="1"/>
  <c r="A4316" i="1"/>
  <c r="G4315" i="1"/>
  <c r="F4315" i="1"/>
  <c r="E4315" i="1"/>
  <c r="G4316" i="1" l="1"/>
  <c r="E4316" i="1"/>
  <c r="F4316" i="1"/>
  <c r="D4316" i="1"/>
  <c r="A4317" i="1"/>
  <c r="B4316" i="1"/>
  <c r="C4316" i="1"/>
  <c r="A4318" i="1" l="1"/>
  <c r="C4317" i="1"/>
  <c r="B4317" i="1"/>
  <c r="F4317" i="1"/>
  <c r="E4317" i="1"/>
  <c r="G4317" i="1"/>
  <c r="D4317" i="1"/>
  <c r="D4318" i="1" l="1"/>
  <c r="C4318" i="1"/>
  <c r="G4318" i="1"/>
  <c r="F4318" i="1"/>
  <c r="A4319" i="1"/>
  <c r="B4318" i="1"/>
  <c r="E4318" i="1"/>
  <c r="G4319" i="1" l="1"/>
  <c r="E4319" i="1"/>
  <c r="B4319" i="1"/>
  <c r="F4319" i="1"/>
  <c r="D4319" i="1"/>
  <c r="A4320" i="1"/>
  <c r="C4319" i="1"/>
  <c r="A4321" i="1" l="1"/>
  <c r="F4320" i="1"/>
  <c r="E4320" i="1"/>
  <c r="G4320" i="1"/>
  <c r="C4320" i="1"/>
  <c r="D4320" i="1"/>
  <c r="B4320" i="1"/>
  <c r="D4321" i="1" l="1"/>
  <c r="C4321" i="1"/>
  <c r="B4321" i="1"/>
  <c r="A4322" i="1"/>
  <c r="G4321" i="1"/>
  <c r="F4321" i="1"/>
  <c r="E4321" i="1"/>
  <c r="G4322" i="1" l="1"/>
  <c r="E4322" i="1"/>
  <c r="F4322" i="1"/>
  <c r="D4322" i="1"/>
  <c r="B4322" i="1"/>
  <c r="A4323" i="1"/>
  <c r="C4322" i="1"/>
  <c r="A4324" i="1" l="1"/>
  <c r="C4323" i="1"/>
  <c r="B4323" i="1"/>
  <c r="G4323" i="1"/>
  <c r="F4323" i="1"/>
  <c r="E4323" i="1"/>
  <c r="D4323" i="1"/>
  <c r="D4324" i="1" l="1"/>
  <c r="C4324" i="1"/>
  <c r="G4324" i="1"/>
  <c r="F4324" i="1"/>
  <c r="A4325" i="1"/>
  <c r="B4324" i="1"/>
  <c r="E4324" i="1"/>
  <c r="G4325" i="1" l="1"/>
  <c r="E4325" i="1"/>
  <c r="B4325" i="1"/>
  <c r="F4325" i="1"/>
  <c r="D4325" i="1"/>
  <c r="A4326" i="1"/>
  <c r="C4325" i="1"/>
  <c r="A4327" i="1" l="1"/>
  <c r="F4326" i="1"/>
  <c r="E4326" i="1"/>
  <c r="C4326" i="1"/>
  <c r="B4326" i="1"/>
  <c r="G4326" i="1"/>
  <c r="D4326" i="1"/>
  <c r="D4327" i="1" l="1"/>
  <c r="C4327" i="1"/>
  <c r="B4327" i="1"/>
  <c r="G4327" i="1"/>
  <c r="F4327" i="1"/>
  <c r="A4328" i="1"/>
  <c r="E4327" i="1"/>
  <c r="G4328" i="1" l="1"/>
  <c r="E4328" i="1"/>
  <c r="F4328" i="1"/>
  <c r="D4328" i="1"/>
  <c r="B4328" i="1"/>
  <c r="A4329" i="1"/>
  <c r="C4328" i="1"/>
  <c r="A4330" i="1" l="1"/>
  <c r="C4329" i="1"/>
  <c r="F4329" i="1"/>
  <c r="B4329" i="1"/>
  <c r="G4329" i="1"/>
  <c r="E4329" i="1"/>
  <c r="D4329" i="1"/>
  <c r="D4330" i="1" l="1"/>
  <c r="C4330" i="1"/>
  <c r="G4330" i="1"/>
  <c r="F4330" i="1"/>
  <c r="B4330" i="1"/>
  <c r="A4331" i="1"/>
  <c r="E4330" i="1"/>
  <c r="G4331" i="1" l="1"/>
  <c r="E4331" i="1"/>
  <c r="B4331" i="1"/>
  <c r="F4331" i="1"/>
  <c r="D4331" i="1"/>
  <c r="A4332" i="1"/>
  <c r="C4331" i="1"/>
  <c r="A4333" i="1" l="1"/>
  <c r="F4332" i="1"/>
  <c r="E4332" i="1"/>
  <c r="G4332" i="1"/>
  <c r="C4332" i="1"/>
  <c r="D4332" i="1"/>
  <c r="B4332" i="1"/>
  <c r="D4333" i="1" l="1"/>
  <c r="C4333" i="1"/>
  <c r="B4333" i="1"/>
  <c r="A4334" i="1"/>
  <c r="G4333" i="1"/>
  <c r="F4333" i="1"/>
  <c r="E4333" i="1"/>
  <c r="G4334" i="1" l="1"/>
  <c r="E4334" i="1"/>
  <c r="F4334" i="1"/>
  <c r="D4334" i="1"/>
  <c r="A4335" i="1"/>
  <c r="B4334" i="1"/>
  <c r="C4334" i="1"/>
  <c r="A4336" i="1" l="1"/>
  <c r="C4335" i="1"/>
  <c r="F4335" i="1"/>
  <c r="E4335" i="1"/>
  <c r="B4335" i="1"/>
  <c r="D4335" i="1"/>
  <c r="G4335" i="1"/>
  <c r="D4336" i="1" l="1"/>
  <c r="C4336" i="1"/>
  <c r="G4336" i="1"/>
  <c r="F4336" i="1"/>
  <c r="B4336" i="1"/>
  <c r="E4336" i="1"/>
  <c r="A4337" i="1"/>
  <c r="G4337" i="1" l="1"/>
  <c r="E4337" i="1"/>
  <c r="B4337" i="1"/>
  <c r="F4337" i="1"/>
  <c r="A4338" i="1"/>
  <c r="D4337" i="1"/>
  <c r="C4337" i="1"/>
  <c r="A4339" i="1" l="1"/>
  <c r="F4338" i="1"/>
  <c r="E4338" i="1"/>
  <c r="C4338" i="1"/>
  <c r="B4338" i="1"/>
  <c r="G4338" i="1"/>
  <c r="D4338" i="1"/>
  <c r="D4339" i="1" l="1"/>
  <c r="C4339" i="1"/>
  <c r="B4339" i="1"/>
  <c r="G4339" i="1"/>
  <c r="A4340" i="1"/>
  <c r="F4339" i="1"/>
  <c r="E4339" i="1"/>
  <c r="G4340" i="1" l="1"/>
  <c r="E4340" i="1"/>
  <c r="F4340" i="1"/>
  <c r="D4340" i="1"/>
  <c r="A4341" i="1"/>
  <c r="B4340" i="1"/>
  <c r="C4340" i="1"/>
  <c r="A4342" i="1" l="1"/>
  <c r="C4341" i="1"/>
  <c r="B4341" i="1"/>
  <c r="F4341" i="1"/>
  <c r="E4341" i="1"/>
  <c r="D4341" i="1"/>
  <c r="G4341" i="1"/>
  <c r="D4342" i="1" l="1"/>
  <c r="C4342" i="1"/>
  <c r="G4342" i="1"/>
  <c r="F4342" i="1"/>
  <c r="A4343" i="1"/>
  <c r="B4342" i="1"/>
  <c r="E4342" i="1"/>
  <c r="G4343" i="1" l="1"/>
  <c r="E4343" i="1"/>
  <c r="B4343" i="1"/>
  <c r="F4343" i="1"/>
  <c r="D4343" i="1"/>
  <c r="C4343" i="1"/>
  <c r="A4344" i="1"/>
  <c r="A4345" i="1" l="1"/>
  <c r="F4344" i="1"/>
  <c r="E4344" i="1"/>
  <c r="G4344" i="1"/>
  <c r="C4344" i="1"/>
  <c r="D4344" i="1"/>
  <c r="B4344" i="1"/>
  <c r="D4345" i="1" l="1"/>
  <c r="C4345" i="1"/>
  <c r="B4345" i="1"/>
  <c r="A4346" i="1"/>
  <c r="G4345" i="1"/>
  <c r="F4345" i="1"/>
  <c r="E4345" i="1"/>
  <c r="G4346" i="1" l="1"/>
  <c r="E4346" i="1"/>
  <c r="F4346" i="1"/>
  <c r="D4346" i="1"/>
  <c r="B4346" i="1"/>
  <c r="A4347" i="1"/>
  <c r="C4346" i="1"/>
  <c r="A4348" i="1" l="1"/>
  <c r="C4347" i="1"/>
  <c r="B4347" i="1"/>
  <c r="F4347" i="1"/>
  <c r="E4347" i="1"/>
  <c r="D4347" i="1"/>
  <c r="G4347" i="1"/>
  <c r="D4348" i="1" l="1"/>
  <c r="C4348" i="1"/>
  <c r="G4348" i="1"/>
  <c r="F4348" i="1"/>
  <c r="A4349" i="1"/>
  <c r="B4348" i="1"/>
  <c r="E4348" i="1"/>
  <c r="G4349" i="1" l="1"/>
  <c r="E4349" i="1"/>
  <c r="B4349" i="1"/>
  <c r="F4349" i="1"/>
  <c r="D4349" i="1"/>
  <c r="A4350" i="1"/>
  <c r="C4349" i="1"/>
  <c r="A4351" i="1" l="1"/>
  <c r="F4350" i="1"/>
  <c r="E4350" i="1"/>
  <c r="C4350" i="1"/>
  <c r="B4350" i="1"/>
  <c r="G4350" i="1"/>
  <c r="D4350" i="1"/>
  <c r="D4351" i="1" l="1"/>
  <c r="C4351" i="1"/>
  <c r="B4351" i="1"/>
  <c r="G4351" i="1"/>
  <c r="F4351" i="1"/>
  <c r="A4352" i="1"/>
  <c r="E4351" i="1"/>
  <c r="G4352" i="1" l="1"/>
  <c r="E4352" i="1"/>
  <c r="F4352" i="1"/>
  <c r="D4352" i="1"/>
  <c r="A4353" i="1"/>
  <c r="C4352" i="1"/>
  <c r="B4352" i="1"/>
  <c r="A4354" i="1" l="1"/>
  <c r="C4353" i="1"/>
  <c r="F4353" i="1"/>
  <c r="G4353" i="1"/>
  <c r="B4353" i="1"/>
  <c r="E4353" i="1"/>
  <c r="D4353" i="1"/>
  <c r="D4354" i="1" l="1"/>
  <c r="C4354" i="1"/>
  <c r="G4354" i="1"/>
  <c r="F4354" i="1"/>
  <c r="B4354" i="1"/>
  <c r="A4355" i="1"/>
  <c r="E4354" i="1"/>
  <c r="G4355" i="1" l="1"/>
  <c r="E4355" i="1"/>
  <c r="B4355" i="1"/>
  <c r="A4356" i="1"/>
  <c r="F4355" i="1"/>
  <c r="D4355" i="1"/>
  <c r="C4355" i="1"/>
  <c r="A4357" i="1" l="1"/>
  <c r="F4356" i="1"/>
  <c r="E4356" i="1"/>
  <c r="G4356" i="1"/>
  <c r="C4356" i="1"/>
  <c r="D4356" i="1"/>
  <c r="B4356" i="1"/>
  <c r="D4357" i="1" l="1"/>
  <c r="C4357" i="1"/>
  <c r="B4357" i="1"/>
  <c r="G4357" i="1"/>
  <c r="A4358" i="1"/>
  <c r="F4357" i="1"/>
  <c r="E4357" i="1"/>
  <c r="G4358" i="1" l="1"/>
  <c r="E4358" i="1"/>
  <c r="F4358" i="1"/>
  <c r="D4358" i="1"/>
  <c r="A4359" i="1"/>
  <c r="B4358" i="1"/>
  <c r="C4358" i="1"/>
  <c r="A4360" i="1" l="1"/>
  <c r="C4359" i="1"/>
  <c r="F4359" i="1"/>
  <c r="E4359" i="1"/>
  <c r="B4359" i="1"/>
  <c r="D4359" i="1"/>
  <c r="G4359" i="1"/>
  <c r="D4360" i="1" l="1"/>
  <c r="C4360" i="1"/>
  <c r="G4360" i="1"/>
  <c r="F4360" i="1"/>
  <c r="A4361" i="1"/>
  <c r="B4360" i="1"/>
  <c r="E4360" i="1"/>
  <c r="G4361" i="1" l="1"/>
  <c r="E4361" i="1"/>
  <c r="B4361" i="1"/>
  <c r="F4361" i="1"/>
  <c r="A4362" i="1"/>
  <c r="D4361" i="1"/>
  <c r="C4361" i="1"/>
  <c r="A4363" i="1" l="1"/>
  <c r="F4362" i="1"/>
  <c r="E4362" i="1"/>
  <c r="C4362" i="1"/>
  <c r="B4362" i="1"/>
  <c r="D4362" i="1"/>
  <c r="G4362" i="1"/>
  <c r="D4363" i="1" l="1"/>
  <c r="C4363" i="1"/>
  <c r="B4363" i="1"/>
  <c r="G4363" i="1"/>
  <c r="F4363" i="1"/>
  <c r="A4364" i="1"/>
  <c r="E4363" i="1"/>
  <c r="G4364" i="1" l="1"/>
  <c r="E4364" i="1"/>
  <c r="F4364" i="1"/>
  <c r="D4364" i="1"/>
  <c r="A4365" i="1"/>
  <c r="B4364" i="1"/>
  <c r="C4364" i="1"/>
  <c r="A4366" i="1" l="1"/>
  <c r="C4365" i="1"/>
  <c r="B4365" i="1"/>
  <c r="G4365" i="1"/>
  <c r="F4365" i="1"/>
  <c r="E4365" i="1"/>
  <c r="D4365" i="1"/>
  <c r="D4366" i="1" l="1"/>
  <c r="C4366" i="1"/>
  <c r="G4366" i="1"/>
  <c r="F4366" i="1"/>
  <c r="A4367" i="1"/>
  <c r="B4366" i="1"/>
  <c r="E4366" i="1"/>
  <c r="G4367" i="1" l="1"/>
  <c r="E4367" i="1"/>
  <c r="B4367" i="1"/>
  <c r="F4367" i="1"/>
  <c r="D4367" i="1"/>
  <c r="C4367" i="1"/>
  <c r="A4368" i="1"/>
  <c r="A4369" i="1" l="1"/>
  <c r="F4368" i="1"/>
  <c r="E4368" i="1"/>
  <c r="C4368" i="1"/>
  <c r="G4368" i="1"/>
  <c r="B4368" i="1"/>
  <c r="D4368" i="1"/>
  <c r="D4369" i="1" l="1"/>
  <c r="C4369" i="1"/>
  <c r="B4369" i="1"/>
  <c r="A4370" i="1"/>
  <c r="G4369" i="1"/>
  <c r="F4369" i="1"/>
  <c r="E4369" i="1"/>
  <c r="G4370" i="1" l="1"/>
  <c r="E4370" i="1"/>
  <c r="F4370" i="1"/>
  <c r="D4370" i="1"/>
  <c r="B4370" i="1"/>
  <c r="A4371" i="1"/>
  <c r="C4370" i="1"/>
  <c r="A4372" i="1" l="1"/>
  <c r="C4371" i="1"/>
  <c r="F4371" i="1"/>
  <c r="B4371" i="1"/>
  <c r="G4371" i="1"/>
  <c r="E4371" i="1"/>
  <c r="D4371" i="1"/>
  <c r="D4372" i="1" l="1"/>
  <c r="C4372" i="1"/>
  <c r="G4372" i="1"/>
  <c r="F4372" i="1"/>
  <c r="A4373" i="1"/>
  <c r="B4372" i="1"/>
  <c r="E4372" i="1"/>
  <c r="G4373" i="1" l="1"/>
  <c r="E4373" i="1"/>
  <c r="B4373" i="1"/>
  <c r="F4373" i="1"/>
  <c r="D4373" i="1"/>
  <c r="C4373" i="1"/>
  <c r="A4374" i="1"/>
  <c r="A4375" i="1" l="1"/>
  <c r="F4374" i="1"/>
  <c r="E4374" i="1"/>
  <c r="C4374" i="1"/>
  <c r="B4374" i="1"/>
  <c r="G4374" i="1"/>
  <c r="D4374" i="1"/>
  <c r="D4375" i="1" l="1"/>
  <c r="C4375" i="1"/>
  <c r="B4375" i="1"/>
  <c r="G4375" i="1"/>
  <c r="F4375" i="1"/>
  <c r="E4375" i="1"/>
  <c r="A4376" i="1"/>
  <c r="G4376" i="1" l="1"/>
  <c r="E4376" i="1"/>
  <c r="F4376" i="1"/>
  <c r="D4376" i="1"/>
  <c r="A4377" i="1"/>
  <c r="C4376" i="1"/>
  <c r="B4376" i="1"/>
  <c r="A4378" i="1" l="1"/>
  <c r="C4377" i="1"/>
  <c r="F4377" i="1"/>
  <c r="G4377" i="1"/>
  <c r="E4377" i="1"/>
  <c r="B4377" i="1"/>
  <c r="D4377" i="1"/>
  <c r="D4378" i="1" l="1"/>
  <c r="C4378" i="1"/>
  <c r="G4378" i="1"/>
  <c r="F4378" i="1"/>
  <c r="B4378" i="1"/>
  <c r="A4379" i="1"/>
  <c r="E4378" i="1"/>
  <c r="G4379" i="1" l="1"/>
  <c r="E4379" i="1"/>
  <c r="B4379" i="1"/>
  <c r="F4379" i="1"/>
  <c r="D4379" i="1"/>
  <c r="C4379" i="1"/>
  <c r="A4380" i="1"/>
  <c r="A4381" i="1" l="1"/>
  <c r="F4380" i="1"/>
  <c r="E4380" i="1"/>
  <c r="G4380" i="1"/>
  <c r="C4380" i="1"/>
  <c r="D4380" i="1"/>
  <c r="B4380" i="1"/>
  <c r="D4381" i="1" l="1"/>
  <c r="C4381" i="1"/>
  <c r="B4381" i="1"/>
  <c r="G4381" i="1"/>
  <c r="F4381" i="1"/>
  <c r="A4382" i="1"/>
  <c r="E4381" i="1"/>
  <c r="G4382" i="1" l="1"/>
  <c r="E4382" i="1"/>
  <c r="F4382" i="1"/>
  <c r="D4382" i="1"/>
  <c r="B4382" i="1"/>
  <c r="A4383" i="1"/>
  <c r="C4382" i="1"/>
  <c r="A4384" i="1" l="1"/>
  <c r="C4383" i="1"/>
  <c r="F4383" i="1"/>
  <c r="E4383" i="1"/>
  <c r="B4383" i="1"/>
  <c r="D4383" i="1"/>
  <c r="G4383" i="1"/>
  <c r="D4384" i="1" l="1"/>
  <c r="C4384" i="1"/>
  <c r="G4384" i="1"/>
  <c r="F4384" i="1"/>
  <c r="A4385" i="1"/>
  <c r="E4384" i="1"/>
  <c r="B4384" i="1"/>
  <c r="G4385" i="1" l="1"/>
  <c r="E4385" i="1"/>
  <c r="B4385" i="1"/>
  <c r="F4385" i="1"/>
  <c r="A4386" i="1"/>
  <c r="D4385" i="1"/>
  <c r="C4385" i="1"/>
  <c r="A4387" i="1" l="1"/>
  <c r="F4386" i="1"/>
  <c r="E4386" i="1"/>
  <c r="C4386" i="1"/>
  <c r="B4386" i="1"/>
  <c r="G4386" i="1"/>
  <c r="D4386" i="1"/>
  <c r="D4387" i="1" l="1"/>
  <c r="C4387" i="1"/>
  <c r="B4387" i="1"/>
  <c r="A4388" i="1"/>
  <c r="G4387" i="1"/>
  <c r="F4387" i="1"/>
  <c r="E4387" i="1"/>
  <c r="G4388" i="1" l="1"/>
  <c r="E4388" i="1"/>
  <c r="F4388" i="1"/>
  <c r="D4388" i="1"/>
  <c r="A4389" i="1"/>
  <c r="B4388" i="1"/>
  <c r="C4388" i="1"/>
  <c r="A4390" i="1" l="1"/>
  <c r="C4389" i="1"/>
  <c r="B4389" i="1"/>
  <c r="F4389" i="1"/>
  <c r="G4389" i="1"/>
  <c r="E4389" i="1"/>
  <c r="D4389" i="1"/>
  <c r="D4390" i="1" l="1"/>
  <c r="C4390" i="1"/>
  <c r="G4390" i="1"/>
  <c r="F4390" i="1"/>
  <c r="A4391" i="1"/>
  <c r="E4390" i="1"/>
  <c r="B4390" i="1"/>
  <c r="G4391" i="1" l="1"/>
  <c r="E4391" i="1"/>
  <c r="B4391" i="1"/>
  <c r="F4391" i="1"/>
  <c r="D4391" i="1"/>
  <c r="C4391" i="1"/>
  <c r="A4392" i="1"/>
  <c r="A4393" i="1" l="1"/>
  <c r="F4392" i="1"/>
  <c r="E4392" i="1"/>
  <c r="C4392" i="1"/>
  <c r="B4392" i="1"/>
  <c r="G4392" i="1"/>
  <c r="D4392" i="1"/>
  <c r="D4393" i="1" l="1"/>
  <c r="C4393" i="1"/>
  <c r="B4393" i="1"/>
  <c r="A4394" i="1"/>
  <c r="G4393" i="1"/>
  <c r="F4393" i="1"/>
  <c r="E4393" i="1"/>
  <c r="G4394" i="1" l="1"/>
  <c r="E4394" i="1"/>
  <c r="F4394" i="1"/>
  <c r="D4394" i="1"/>
  <c r="B4394" i="1"/>
  <c r="A4395" i="1"/>
  <c r="C4394" i="1"/>
  <c r="A4396" i="1" l="1"/>
  <c r="C4395" i="1"/>
  <c r="F4395" i="1"/>
  <c r="E4395" i="1"/>
  <c r="G4395" i="1"/>
  <c r="D4395" i="1"/>
  <c r="B4395" i="1"/>
  <c r="D4396" i="1" l="1"/>
  <c r="C4396" i="1"/>
  <c r="G4396" i="1"/>
  <c r="F4396" i="1"/>
  <c r="A4397" i="1"/>
  <c r="B4396" i="1"/>
  <c r="E4396" i="1"/>
  <c r="G4397" i="1" l="1"/>
  <c r="E4397" i="1"/>
  <c r="B4397" i="1"/>
  <c r="F4397" i="1"/>
  <c r="D4397" i="1"/>
  <c r="A4398" i="1"/>
  <c r="C4397" i="1"/>
  <c r="A4399" i="1" l="1"/>
  <c r="F4398" i="1"/>
  <c r="E4398" i="1"/>
  <c r="G4398" i="1"/>
  <c r="C4398" i="1"/>
  <c r="B4398" i="1"/>
  <c r="D4398" i="1"/>
  <c r="D4399" i="1" l="1"/>
  <c r="C4399" i="1"/>
  <c r="B4399" i="1"/>
  <c r="G4399" i="1"/>
  <c r="F4399" i="1"/>
  <c r="E4399" i="1"/>
  <c r="A4400" i="1"/>
  <c r="G4400" i="1" l="1"/>
  <c r="E4400" i="1"/>
  <c r="F4400" i="1"/>
  <c r="D4400" i="1"/>
  <c r="B4400" i="1"/>
  <c r="C4400" i="1"/>
  <c r="A4401" i="1"/>
  <c r="A4402" i="1" l="1"/>
  <c r="C4401" i="1"/>
  <c r="F4401" i="1"/>
  <c r="G4401" i="1"/>
  <c r="E4401" i="1"/>
  <c r="B4401" i="1"/>
  <c r="D4401" i="1"/>
  <c r="D4402" i="1" l="1"/>
  <c r="C4402" i="1"/>
  <c r="G4402" i="1"/>
  <c r="F4402" i="1"/>
  <c r="B4402" i="1"/>
  <c r="A4403" i="1"/>
  <c r="E4402" i="1"/>
  <c r="G4403" i="1" l="1"/>
  <c r="E4403" i="1"/>
  <c r="B4403" i="1"/>
  <c r="F4403" i="1"/>
  <c r="A4404" i="1"/>
  <c r="D4403" i="1"/>
  <c r="C4403" i="1"/>
  <c r="A4405" i="1" l="1"/>
  <c r="F4404" i="1"/>
  <c r="E4404" i="1"/>
  <c r="G4404" i="1"/>
  <c r="C4404" i="1"/>
  <c r="D4404" i="1"/>
  <c r="B4404" i="1"/>
  <c r="D4405" i="1" l="1"/>
  <c r="C4405" i="1"/>
  <c r="B4405" i="1"/>
  <c r="A4406" i="1"/>
  <c r="G4405" i="1"/>
  <c r="F4405" i="1"/>
  <c r="E4405" i="1"/>
  <c r="G4406" i="1" l="1"/>
  <c r="E4406" i="1"/>
  <c r="F4406" i="1"/>
  <c r="D4406" i="1"/>
  <c r="B4406" i="1"/>
  <c r="A4407" i="1"/>
  <c r="C4406" i="1"/>
  <c r="A4408" i="1" l="1"/>
  <c r="C4407" i="1"/>
  <c r="F4407" i="1"/>
  <c r="E4407" i="1"/>
  <c r="B4407" i="1"/>
  <c r="D4407" i="1"/>
  <c r="G4407" i="1"/>
  <c r="D4408" i="1" l="1"/>
  <c r="C4408" i="1"/>
  <c r="G4408" i="1"/>
  <c r="F4408" i="1"/>
  <c r="A4409" i="1"/>
  <c r="E4408" i="1"/>
  <c r="B4408" i="1"/>
  <c r="G4409" i="1" l="1"/>
  <c r="E4409" i="1"/>
  <c r="B4409" i="1"/>
  <c r="F4409" i="1"/>
  <c r="A4410" i="1"/>
  <c r="D4409" i="1"/>
  <c r="C4409" i="1"/>
  <c r="A4411" i="1" l="1"/>
  <c r="F4410" i="1"/>
  <c r="E4410" i="1"/>
  <c r="C4410" i="1"/>
  <c r="B4410" i="1"/>
  <c r="G4410" i="1"/>
  <c r="D4410" i="1"/>
  <c r="D4411" i="1" l="1"/>
  <c r="C4411" i="1"/>
  <c r="B4411" i="1"/>
  <c r="G4411" i="1"/>
  <c r="F4411" i="1"/>
  <c r="E4411" i="1"/>
  <c r="A4412" i="1"/>
  <c r="G4412" i="1" l="1"/>
  <c r="E4412" i="1"/>
  <c r="F4412" i="1"/>
  <c r="D4412" i="1"/>
  <c r="A4413" i="1"/>
  <c r="B4412" i="1"/>
  <c r="C4412" i="1"/>
  <c r="A4414" i="1" l="1"/>
  <c r="C4413" i="1"/>
  <c r="B4413" i="1"/>
  <c r="F4413" i="1"/>
  <c r="E4413" i="1"/>
  <c r="G4413" i="1"/>
  <c r="D4413" i="1"/>
  <c r="D4414" i="1" l="1"/>
  <c r="C4414" i="1"/>
  <c r="G4414" i="1"/>
  <c r="F4414" i="1"/>
  <c r="A4415" i="1"/>
  <c r="B4414" i="1"/>
  <c r="E4414" i="1"/>
  <c r="G4415" i="1" l="1"/>
  <c r="E4415" i="1"/>
  <c r="B4415" i="1"/>
  <c r="F4415" i="1"/>
  <c r="D4415" i="1"/>
  <c r="C4415" i="1"/>
  <c r="A4416" i="1"/>
  <c r="A4417" i="1" l="1"/>
  <c r="F4416" i="1"/>
  <c r="E4416" i="1"/>
  <c r="G4416" i="1"/>
  <c r="C4416" i="1"/>
  <c r="B4416" i="1"/>
  <c r="D4416" i="1"/>
  <c r="D4417" i="1" l="1"/>
  <c r="C4417" i="1"/>
  <c r="B4417" i="1"/>
  <c r="A4418" i="1"/>
  <c r="G4417" i="1"/>
  <c r="F4417" i="1"/>
  <c r="E4417" i="1"/>
  <c r="G4418" i="1" l="1"/>
  <c r="E4418" i="1"/>
  <c r="F4418" i="1"/>
  <c r="D4418" i="1"/>
  <c r="B4418" i="1"/>
  <c r="A4419" i="1"/>
  <c r="C4418" i="1"/>
  <c r="A4420" i="1" l="1"/>
  <c r="C4419" i="1"/>
  <c r="F4419" i="1"/>
  <c r="D4419" i="1"/>
  <c r="B4419" i="1"/>
  <c r="G4419" i="1"/>
  <c r="E4419" i="1"/>
  <c r="D4420" i="1" l="1"/>
  <c r="C4420" i="1"/>
  <c r="G4420" i="1"/>
  <c r="F4420" i="1"/>
  <c r="A4421" i="1"/>
  <c r="B4420" i="1"/>
  <c r="E4420" i="1"/>
  <c r="G4421" i="1" l="1"/>
  <c r="E4421" i="1"/>
  <c r="B4421" i="1"/>
  <c r="F4421" i="1"/>
  <c r="D4421" i="1"/>
  <c r="C4421" i="1"/>
  <c r="A4422" i="1"/>
  <c r="A4423" i="1" l="1"/>
  <c r="F4422" i="1"/>
  <c r="E4422" i="1"/>
  <c r="G4422" i="1"/>
  <c r="D4422" i="1"/>
  <c r="C4422" i="1"/>
  <c r="B4422" i="1"/>
  <c r="D4423" i="1" l="1"/>
  <c r="C4423" i="1"/>
  <c r="B4423" i="1"/>
  <c r="G4423" i="1"/>
  <c r="F4423" i="1"/>
  <c r="A4424" i="1"/>
  <c r="E4423" i="1"/>
  <c r="G4424" i="1" l="1"/>
  <c r="E4424" i="1"/>
  <c r="F4424" i="1"/>
  <c r="D4424" i="1"/>
  <c r="B4424" i="1"/>
  <c r="A4425" i="1"/>
  <c r="C4424" i="1"/>
  <c r="A4426" i="1" l="1"/>
  <c r="C4425" i="1"/>
  <c r="F4425" i="1"/>
  <c r="B4425" i="1"/>
  <c r="G4425" i="1"/>
  <c r="E4425" i="1"/>
  <c r="D4425" i="1"/>
  <c r="D4426" i="1" l="1"/>
  <c r="C4426" i="1"/>
  <c r="G4426" i="1"/>
  <c r="F4426" i="1"/>
  <c r="B4426" i="1"/>
  <c r="A4427" i="1"/>
  <c r="E4426" i="1"/>
  <c r="G4427" i="1" l="1"/>
  <c r="E4427" i="1"/>
  <c r="B4427" i="1"/>
  <c r="F4427" i="1"/>
  <c r="D4427" i="1"/>
  <c r="A4428" i="1"/>
  <c r="C4427" i="1"/>
  <c r="A4429" i="1" l="1"/>
  <c r="F4428" i="1"/>
  <c r="E4428" i="1"/>
  <c r="G4428" i="1"/>
  <c r="C4428" i="1"/>
  <c r="D4428" i="1"/>
  <c r="B4428" i="1"/>
  <c r="D4429" i="1" l="1"/>
  <c r="C4429" i="1"/>
  <c r="B4429" i="1"/>
  <c r="A4430" i="1"/>
  <c r="G4429" i="1"/>
  <c r="F4429" i="1"/>
  <c r="E4429" i="1"/>
  <c r="B4430" i="1" l="1"/>
  <c r="A4431" i="1"/>
  <c r="F4430" i="1"/>
  <c r="G4430" i="1"/>
  <c r="E4430" i="1"/>
  <c r="C4430" i="1"/>
  <c r="D4430" i="1"/>
  <c r="F4431" i="1" l="1"/>
  <c r="D4431" i="1"/>
  <c r="G4431" i="1"/>
  <c r="C4431" i="1"/>
  <c r="E4431" i="1"/>
  <c r="B4431" i="1"/>
  <c r="A4432" i="1"/>
  <c r="F4432" i="1" l="1"/>
  <c r="E4432" i="1"/>
  <c r="C4432" i="1"/>
  <c r="A4433" i="1"/>
  <c r="D4432" i="1"/>
  <c r="G4432" i="1"/>
  <c r="B4432" i="1"/>
  <c r="C4433" i="1" l="1"/>
  <c r="B4433" i="1"/>
  <c r="A4434" i="1"/>
  <c r="F4433" i="1"/>
  <c r="G4433" i="1"/>
  <c r="E4433" i="1"/>
  <c r="D4433" i="1"/>
  <c r="G4434" i="1" l="1"/>
  <c r="F4434" i="1"/>
  <c r="D4434" i="1"/>
  <c r="C4434" i="1"/>
  <c r="A4435" i="1"/>
  <c r="B4434" i="1"/>
  <c r="E4434" i="1"/>
  <c r="A4436" i="1" l="1"/>
  <c r="G4435" i="1"/>
  <c r="D4435" i="1"/>
  <c r="C4435" i="1"/>
  <c r="F4435" i="1"/>
  <c r="E4435" i="1"/>
  <c r="B4435" i="1"/>
  <c r="C4436" i="1" l="1"/>
  <c r="B4436" i="1"/>
  <c r="D4436" i="1"/>
  <c r="G4436" i="1"/>
  <c r="F4436" i="1"/>
  <c r="E4436" i="1"/>
  <c r="A4437" i="1"/>
  <c r="G4437" i="1" l="1"/>
  <c r="F4437" i="1"/>
  <c r="A4438" i="1"/>
  <c r="E4437" i="1"/>
  <c r="D4437" i="1"/>
  <c r="B4437" i="1"/>
  <c r="C4437" i="1"/>
  <c r="B4438" i="1" l="1"/>
  <c r="E4438" i="1"/>
  <c r="D4438" i="1"/>
  <c r="C4438" i="1"/>
  <c r="A4439" i="1"/>
  <c r="G4438" i="1"/>
  <c r="F4438" i="1"/>
  <c r="C4439" i="1" l="1"/>
  <c r="B4439" i="1"/>
  <c r="G4439" i="1"/>
  <c r="E4439" i="1"/>
  <c r="F4439" i="1"/>
  <c r="D4439" i="1"/>
  <c r="A4440" i="1"/>
  <c r="G4440" i="1" l="1"/>
  <c r="F4440" i="1"/>
  <c r="C4440" i="1"/>
  <c r="B4440" i="1"/>
  <c r="E4440" i="1"/>
  <c r="A4441" i="1"/>
  <c r="D4440" i="1"/>
  <c r="F4441" i="1" l="1"/>
  <c r="E4441" i="1"/>
  <c r="C4441" i="1"/>
  <c r="D4441" i="1"/>
  <c r="B4441" i="1"/>
  <c r="A4442" i="1"/>
  <c r="G4441" i="1"/>
  <c r="C4442" i="1" l="1"/>
  <c r="B4442" i="1"/>
  <c r="A4443" i="1"/>
  <c r="F4442" i="1"/>
  <c r="E4442" i="1"/>
  <c r="G4442" i="1"/>
  <c r="D4442" i="1"/>
  <c r="G4443" i="1" l="1"/>
  <c r="F4443" i="1"/>
  <c r="D4443" i="1"/>
  <c r="E4443" i="1"/>
  <c r="C4443" i="1"/>
  <c r="B4443" i="1"/>
  <c r="A4444" i="1"/>
  <c r="A4445" i="1" l="1"/>
  <c r="G4444" i="1"/>
  <c r="E4444" i="1"/>
  <c r="D4444" i="1"/>
  <c r="B4444" i="1"/>
  <c r="C4444" i="1"/>
  <c r="F4444" i="1"/>
  <c r="C4445" i="1" l="1"/>
  <c r="B4445" i="1"/>
  <c r="F4445" i="1"/>
  <c r="E4445" i="1"/>
  <c r="A4446" i="1"/>
  <c r="D4445" i="1"/>
  <c r="G4445" i="1"/>
  <c r="G4446" i="1" l="1"/>
  <c r="F4446" i="1"/>
  <c r="D4446" i="1"/>
  <c r="A4447" i="1"/>
  <c r="E4446" i="1"/>
  <c r="C4446" i="1"/>
  <c r="B4446" i="1"/>
  <c r="E4447" i="1" l="1"/>
  <c r="D4447" i="1"/>
  <c r="B4447" i="1"/>
  <c r="A4448" i="1"/>
  <c r="G4447" i="1"/>
  <c r="C4447" i="1"/>
  <c r="F4447" i="1"/>
  <c r="C4448" i="1" l="1"/>
  <c r="B4448" i="1"/>
  <c r="A4449" i="1"/>
  <c r="F4448" i="1"/>
  <c r="E4448" i="1"/>
  <c r="D4448" i="1"/>
  <c r="G4448" i="1"/>
  <c r="G4449" i="1" l="1"/>
  <c r="F4449" i="1"/>
  <c r="D4449" i="1"/>
  <c r="E4449" i="1"/>
  <c r="C4449" i="1"/>
  <c r="B4449" i="1"/>
  <c r="A4450" i="1"/>
  <c r="A4451" i="1" l="1"/>
  <c r="E4450" i="1"/>
  <c r="D4450" i="1"/>
  <c r="G4450" i="1"/>
  <c r="B4450" i="1"/>
  <c r="F4450" i="1"/>
  <c r="C4450" i="1"/>
  <c r="C4451" i="1" l="1"/>
  <c r="B4451" i="1"/>
  <c r="F4451" i="1"/>
  <c r="E4451" i="1"/>
  <c r="D4451" i="1"/>
  <c r="A4452" i="1"/>
  <c r="G4451" i="1"/>
  <c r="G4452" i="1" l="1"/>
  <c r="F4452" i="1"/>
  <c r="D4452" i="1"/>
  <c r="A4453" i="1"/>
  <c r="E4452" i="1"/>
  <c r="C4452" i="1"/>
  <c r="B4452" i="1"/>
  <c r="E4453" i="1" l="1"/>
  <c r="D4453" i="1"/>
  <c r="B4453" i="1"/>
  <c r="A4454" i="1"/>
  <c r="C4453" i="1"/>
  <c r="G4453" i="1"/>
  <c r="F4453" i="1"/>
  <c r="C4454" i="1" l="1"/>
  <c r="B4454" i="1"/>
  <c r="A4455" i="1"/>
  <c r="F4454" i="1"/>
  <c r="G4454" i="1"/>
  <c r="E4454" i="1"/>
  <c r="D4454" i="1"/>
  <c r="G4455" i="1" l="1"/>
  <c r="F4455" i="1"/>
  <c r="D4455" i="1"/>
  <c r="E4455" i="1"/>
  <c r="C4455" i="1"/>
  <c r="A4456" i="1"/>
  <c r="B4455" i="1"/>
  <c r="A4457" i="1" l="1"/>
  <c r="E4456" i="1"/>
  <c r="B4456" i="1"/>
  <c r="G4456" i="1"/>
  <c r="F4456" i="1"/>
  <c r="D4456" i="1"/>
  <c r="C4456" i="1"/>
  <c r="C4457" i="1" l="1"/>
  <c r="B4457" i="1"/>
  <c r="F4457" i="1"/>
  <c r="E4457" i="1"/>
  <c r="A4458" i="1"/>
  <c r="G4457" i="1"/>
  <c r="D4457" i="1"/>
  <c r="G4458" i="1" l="1"/>
  <c r="F4458" i="1"/>
  <c r="D4458" i="1"/>
  <c r="E4458" i="1"/>
  <c r="C4458" i="1"/>
  <c r="A4459" i="1"/>
  <c r="B4458" i="1"/>
  <c r="E4459" i="1" l="1"/>
  <c r="D4459" i="1"/>
  <c r="B4459" i="1"/>
  <c r="C4459" i="1"/>
  <c r="A4460" i="1"/>
  <c r="G4459" i="1"/>
  <c r="F4459" i="1"/>
  <c r="C4460" i="1" l="1"/>
  <c r="B4460" i="1"/>
  <c r="A4461" i="1"/>
  <c r="F4460" i="1"/>
  <c r="E4460" i="1"/>
  <c r="G4460" i="1"/>
  <c r="D4460" i="1"/>
  <c r="G4461" i="1" l="1"/>
  <c r="F4461" i="1"/>
  <c r="D4461" i="1"/>
  <c r="E4461" i="1"/>
  <c r="C4461" i="1"/>
  <c r="B4461" i="1"/>
  <c r="A4462" i="1"/>
  <c r="A4463" i="1" l="1"/>
  <c r="B4462" i="1"/>
  <c r="E4462" i="1"/>
  <c r="D4462" i="1"/>
  <c r="G4462" i="1"/>
  <c r="C4462" i="1"/>
  <c r="F4462" i="1"/>
  <c r="C4463" i="1" l="1"/>
  <c r="B4463" i="1"/>
  <c r="F4463" i="1"/>
  <c r="E4463" i="1"/>
  <c r="A4464" i="1"/>
  <c r="D4463" i="1"/>
  <c r="G4463" i="1"/>
  <c r="G4464" i="1" l="1"/>
  <c r="F4464" i="1"/>
  <c r="D4464" i="1"/>
  <c r="E4464" i="1"/>
  <c r="C4464" i="1"/>
  <c r="B4464" i="1"/>
  <c r="A4465" i="1"/>
  <c r="E4465" i="1" l="1"/>
  <c r="D4465" i="1"/>
  <c r="B4465" i="1"/>
  <c r="A4466" i="1"/>
  <c r="G4465" i="1"/>
  <c r="C4465" i="1"/>
  <c r="F4465" i="1"/>
  <c r="C4466" i="1" l="1"/>
  <c r="B4466" i="1"/>
  <c r="A4467" i="1"/>
  <c r="F4466" i="1"/>
  <c r="E4466" i="1"/>
  <c r="G4466" i="1"/>
  <c r="D4466" i="1"/>
  <c r="G4467" i="1" l="1"/>
  <c r="F4467" i="1"/>
  <c r="D4467" i="1"/>
  <c r="E4467" i="1"/>
  <c r="C4467" i="1"/>
  <c r="B4467" i="1"/>
  <c r="A4468" i="1"/>
  <c r="A4469" i="1" l="1"/>
  <c r="G4468" i="1"/>
  <c r="E4468" i="1"/>
  <c r="F4468" i="1"/>
  <c r="B4468" i="1"/>
  <c r="D4468" i="1"/>
  <c r="C4468" i="1"/>
  <c r="C4469" i="1" l="1"/>
  <c r="B4469" i="1"/>
  <c r="F4469" i="1"/>
  <c r="E4469" i="1"/>
  <c r="A4470" i="1"/>
  <c r="D4469" i="1"/>
  <c r="G4469" i="1"/>
  <c r="G4470" i="1" l="1"/>
  <c r="F4470" i="1"/>
  <c r="D4470" i="1"/>
  <c r="E4470" i="1"/>
  <c r="C4470" i="1"/>
  <c r="B4470" i="1"/>
  <c r="A4471" i="1"/>
  <c r="E4471" i="1" l="1"/>
  <c r="D4471" i="1"/>
  <c r="B4471" i="1"/>
  <c r="A4472" i="1"/>
  <c r="G4471" i="1"/>
  <c r="C4471" i="1"/>
  <c r="F4471" i="1"/>
  <c r="C4472" i="1" l="1"/>
  <c r="B4472" i="1"/>
  <c r="A4473" i="1"/>
  <c r="F4472" i="1"/>
  <c r="E4472" i="1"/>
  <c r="G4472" i="1"/>
  <c r="D4472" i="1"/>
  <c r="G4473" i="1" l="1"/>
  <c r="F4473" i="1"/>
  <c r="D4473" i="1"/>
  <c r="E4473" i="1"/>
  <c r="C4473" i="1"/>
  <c r="B4473" i="1"/>
  <c r="A4474" i="1"/>
  <c r="A4475" i="1" l="1"/>
  <c r="E4474" i="1"/>
  <c r="D4474" i="1"/>
  <c r="B4474" i="1"/>
  <c r="G4474" i="1"/>
  <c r="F4474" i="1"/>
  <c r="C4474" i="1"/>
  <c r="C4475" i="1" l="1"/>
  <c r="B4475" i="1"/>
  <c r="F4475" i="1"/>
  <c r="E4475" i="1"/>
  <c r="D4475" i="1"/>
  <c r="A4476" i="1"/>
  <c r="G4475" i="1"/>
  <c r="G4476" i="1" l="1"/>
  <c r="F4476" i="1"/>
  <c r="D4476" i="1"/>
  <c r="A4477" i="1"/>
  <c r="E4476" i="1"/>
  <c r="C4476" i="1"/>
  <c r="B4476" i="1"/>
  <c r="E4477" i="1" l="1"/>
  <c r="D4477" i="1"/>
  <c r="B4477" i="1"/>
  <c r="A4478" i="1"/>
  <c r="C4477" i="1"/>
  <c r="G4477" i="1"/>
  <c r="F4477" i="1"/>
  <c r="C4478" i="1" l="1"/>
  <c r="B4478" i="1"/>
  <c r="A4479" i="1"/>
  <c r="F4478" i="1"/>
  <c r="E4478" i="1"/>
  <c r="G4478" i="1"/>
  <c r="D4478" i="1"/>
  <c r="D4479" i="1" l="1"/>
  <c r="G4479" i="1"/>
  <c r="E4479" i="1"/>
  <c r="F4479" i="1"/>
  <c r="C4479" i="1"/>
  <c r="B4479" i="1"/>
  <c r="A4480" i="1"/>
  <c r="F4480" i="1" l="1"/>
  <c r="C4480" i="1"/>
  <c r="B4480" i="1"/>
  <c r="E4480" i="1"/>
  <c r="D4480" i="1"/>
  <c r="A4481" i="1"/>
  <c r="G4480" i="1"/>
  <c r="E4481" i="1" l="1"/>
  <c r="D4481" i="1"/>
  <c r="B4481" i="1"/>
  <c r="G4481" i="1"/>
  <c r="C4481" i="1"/>
  <c r="A4482" i="1"/>
  <c r="F4481" i="1"/>
  <c r="D4482" i="1" l="1"/>
  <c r="A4483" i="1"/>
  <c r="G4482" i="1"/>
  <c r="F4482" i="1"/>
  <c r="C4482" i="1"/>
  <c r="B4482" i="1"/>
  <c r="E4482" i="1"/>
  <c r="B4483" i="1" l="1"/>
  <c r="A4484" i="1"/>
  <c r="G4483" i="1"/>
  <c r="E4483" i="1"/>
  <c r="F4483" i="1"/>
  <c r="D4483" i="1"/>
  <c r="C4483" i="1"/>
  <c r="G4484" i="1" l="1"/>
  <c r="F4484" i="1"/>
  <c r="D4484" i="1"/>
  <c r="E4484" i="1"/>
  <c r="C4484" i="1"/>
  <c r="B4484" i="1"/>
  <c r="A4485" i="1"/>
  <c r="D4485" i="1" l="1"/>
  <c r="A4486" i="1"/>
  <c r="F4485" i="1"/>
  <c r="G4485" i="1"/>
  <c r="E4485" i="1"/>
  <c r="B4485" i="1"/>
  <c r="C4485" i="1"/>
  <c r="D4486" i="1" l="1"/>
  <c r="C4486" i="1"/>
  <c r="B4486" i="1"/>
  <c r="G4486" i="1"/>
  <c r="F4486" i="1"/>
  <c r="E4486" i="1"/>
  <c r="A4487" i="1"/>
  <c r="A4488" i="1" l="1"/>
  <c r="F4487" i="1"/>
  <c r="G4487" i="1"/>
  <c r="E4487" i="1"/>
  <c r="C4487" i="1"/>
  <c r="D4487" i="1"/>
  <c r="B4487" i="1"/>
  <c r="D4488" i="1" l="1"/>
  <c r="E4488" i="1"/>
  <c r="C4488" i="1"/>
  <c r="G4488" i="1"/>
  <c r="B4488" i="1"/>
  <c r="A4489" i="1"/>
  <c r="F4488" i="1"/>
  <c r="F4489" i="1" l="1"/>
  <c r="E4489" i="1"/>
  <c r="C4489" i="1"/>
  <c r="D4489" i="1"/>
  <c r="B4489" i="1"/>
  <c r="A4490" i="1"/>
  <c r="G4489" i="1"/>
  <c r="E4490" i="1" l="1"/>
  <c r="D4490" i="1"/>
  <c r="B4490" i="1"/>
  <c r="A4491" i="1"/>
  <c r="F4490" i="1"/>
  <c r="C4490" i="1"/>
  <c r="G4490" i="1"/>
  <c r="D4491" i="1" l="1"/>
  <c r="C4491" i="1"/>
  <c r="B4491" i="1"/>
  <c r="G4491" i="1"/>
  <c r="F4491" i="1"/>
  <c r="A4492" i="1"/>
  <c r="E4491" i="1"/>
  <c r="A4493" i="1" l="1"/>
  <c r="G4492" i="1"/>
  <c r="E4492" i="1"/>
  <c r="F4492" i="1"/>
  <c r="D4492" i="1"/>
  <c r="B4492" i="1"/>
  <c r="C4492" i="1"/>
  <c r="A4494" i="1" l="1"/>
  <c r="G4493" i="1"/>
  <c r="D4493" i="1"/>
  <c r="C4493" i="1"/>
  <c r="F4493" i="1"/>
  <c r="E4493" i="1"/>
  <c r="B4493" i="1"/>
  <c r="D4494" i="1" l="1"/>
  <c r="G4494" i="1"/>
  <c r="F4494" i="1"/>
  <c r="C4494" i="1"/>
  <c r="A4495" i="1"/>
  <c r="E4494" i="1"/>
  <c r="B4494" i="1"/>
  <c r="E4495" i="1" l="1"/>
  <c r="B4495" i="1"/>
  <c r="F4495" i="1"/>
  <c r="A4496" i="1"/>
  <c r="D4495" i="1"/>
  <c r="G4495" i="1"/>
  <c r="C4495" i="1"/>
  <c r="A4497" i="1" l="1"/>
  <c r="E4496" i="1"/>
  <c r="D4496" i="1"/>
  <c r="B4496" i="1"/>
  <c r="C4496" i="1"/>
  <c r="G4496" i="1"/>
  <c r="F4496" i="1"/>
  <c r="D4497" i="1" l="1"/>
  <c r="E4497" i="1"/>
  <c r="C4497" i="1"/>
  <c r="A4498" i="1"/>
  <c r="G4497" i="1"/>
  <c r="B4497" i="1"/>
  <c r="F4497" i="1"/>
  <c r="E4498" i="1" l="1"/>
  <c r="C4498" i="1"/>
  <c r="B4498" i="1"/>
  <c r="G4498" i="1"/>
  <c r="F4498" i="1"/>
  <c r="D4498" i="1"/>
  <c r="A4499" i="1"/>
  <c r="A4500" i="1" l="1"/>
  <c r="F4499" i="1"/>
  <c r="G4499" i="1"/>
  <c r="E4499" i="1"/>
  <c r="C4499" i="1"/>
  <c r="D4499" i="1"/>
  <c r="B4499" i="1"/>
  <c r="D4500" i="1" l="1"/>
  <c r="B4500" i="1"/>
  <c r="A4501" i="1"/>
  <c r="F4500" i="1"/>
  <c r="E4500" i="1"/>
  <c r="C4500" i="1"/>
  <c r="G4500" i="1"/>
  <c r="E4501" i="1" l="1"/>
  <c r="A4502" i="1"/>
  <c r="G4501" i="1"/>
  <c r="D4501" i="1"/>
  <c r="F4501" i="1"/>
  <c r="C4501" i="1"/>
  <c r="B4501" i="1"/>
  <c r="A4503" i="1" l="1"/>
  <c r="D4502" i="1"/>
  <c r="C4502" i="1"/>
  <c r="B4502" i="1"/>
  <c r="G4502" i="1"/>
  <c r="F4502" i="1"/>
  <c r="E4502" i="1"/>
  <c r="D4503" i="1" l="1"/>
  <c r="G4503" i="1"/>
  <c r="F4503" i="1"/>
  <c r="C4503" i="1"/>
  <c r="A4504" i="1"/>
  <c r="E4503" i="1"/>
  <c r="B4503" i="1"/>
  <c r="G4504" i="1" l="1"/>
  <c r="E4504" i="1"/>
  <c r="F4504" i="1"/>
  <c r="D4504" i="1"/>
  <c r="B4504" i="1"/>
  <c r="C4504" i="1"/>
  <c r="A4505" i="1"/>
  <c r="A4506" i="1" l="1"/>
  <c r="F4505" i="1"/>
  <c r="E4505" i="1"/>
  <c r="C4505" i="1"/>
  <c r="D4505" i="1"/>
  <c r="B4505" i="1"/>
  <c r="G4505" i="1"/>
  <c r="D4506" i="1" l="1"/>
  <c r="C4506" i="1"/>
  <c r="A4507" i="1"/>
  <c r="G4506" i="1"/>
  <c r="B4506" i="1"/>
  <c r="F4506" i="1"/>
  <c r="E4506" i="1"/>
  <c r="G4507" i="1" l="1"/>
  <c r="E4507" i="1"/>
  <c r="F4507" i="1"/>
  <c r="D4507" i="1"/>
  <c r="B4507" i="1"/>
  <c r="C4507" i="1"/>
  <c r="A4508" i="1"/>
  <c r="A4509" i="1" l="1"/>
  <c r="F4508" i="1"/>
  <c r="C4508" i="1"/>
  <c r="B4508" i="1"/>
  <c r="E4508" i="1"/>
  <c r="G4508" i="1"/>
  <c r="D4508" i="1"/>
  <c r="D4509" i="1" l="1"/>
  <c r="C4509" i="1"/>
  <c r="G4509" i="1"/>
  <c r="F4509" i="1"/>
  <c r="B4509" i="1"/>
  <c r="A4510" i="1"/>
  <c r="E4509" i="1"/>
  <c r="G4510" i="1" l="1"/>
  <c r="E4510" i="1"/>
  <c r="B4510" i="1"/>
  <c r="F4510" i="1"/>
  <c r="D4510" i="1"/>
  <c r="A4511" i="1"/>
  <c r="C4510" i="1"/>
  <c r="A4512" i="1" l="1"/>
  <c r="F4511" i="1"/>
  <c r="E4511" i="1"/>
  <c r="C4511" i="1"/>
  <c r="D4511" i="1"/>
  <c r="B4511" i="1"/>
  <c r="G4511" i="1"/>
  <c r="D4512" i="1" l="1"/>
  <c r="C4512" i="1"/>
  <c r="G4512" i="1"/>
  <c r="F4512" i="1"/>
  <c r="B4512" i="1"/>
  <c r="E4512" i="1"/>
  <c r="A4513" i="1"/>
  <c r="G4513" i="1" l="1"/>
  <c r="E4513" i="1"/>
  <c r="F4513" i="1"/>
  <c r="D4513" i="1"/>
  <c r="B4513" i="1"/>
  <c r="C4513" i="1"/>
  <c r="A4514" i="1"/>
  <c r="A4515" i="1" l="1"/>
  <c r="F4514" i="1"/>
  <c r="G4514" i="1"/>
  <c r="E4514" i="1"/>
  <c r="C4514" i="1"/>
  <c r="B4514" i="1"/>
  <c r="D4514" i="1"/>
  <c r="D4515" i="1" l="1"/>
  <c r="C4515" i="1"/>
  <c r="G4515" i="1"/>
  <c r="F4515" i="1"/>
  <c r="B4515" i="1"/>
  <c r="E4515" i="1"/>
  <c r="A4516" i="1"/>
  <c r="G4516" i="1" l="1"/>
  <c r="E4516" i="1"/>
  <c r="B4516" i="1"/>
  <c r="F4516" i="1"/>
  <c r="D4516" i="1"/>
  <c r="A4517" i="1"/>
  <c r="C4516" i="1"/>
  <c r="A4518" i="1" l="1"/>
  <c r="F4517" i="1"/>
  <c r="E4517" i="1"/>
  <c r="C4517" i="1"/>
  <c r="D4517" i="1"/>
  <c r="G4517" i="1"/>
  <c r="B4517" i="1"/>
  <c r="D4518" i="1" l="1"/>
  <c r="C4518" i="1"/>
  <c r="B4518" i="1"/>
  <c r="G4518" i="1"/>
  <c r="F4518" i="1"/>
  <c r="A4519" i="1"/>
  <c r="E4518" i="1"/>
  <c r="G4519" i="1" l="1"/>
  <c r="E4519" i="1"/>
  <c r="F4519" i="1"/>
  <c r="D4519" i="1"/>
  <c r="B4519" i="1"/>
  <c r="C4519" i="1"/>
  <c r="A4520" i="1"/>
  <c r="A4521" i="1" l="1"/>
  <c r="F4520" i="1"/>
  <c r="E4520" i="1"/>
  <c r="C4520" i="1"/>
  <c r="D4520" i="1"/>
  <c r="B4520" i="1"/>
  <c r="G4520" i="1"/>
  <c r="D4521" i="1" l="1"/>
  <c r="C4521" i="1"/>
  <c r="G4521" i="1"/>
  <c r="F4521" i="1"/>
  <c r="B4521" i="1"/>
  <c r="A4522" i="1"/>
  <c r="E4521" i="1"/>
  <c r="G4522" i="1" l="1"/>
  <c r="E4522" i="1"/>
  <c r="F4522" i="1"/>
  <c r="A4523" i="1"/>
  <c r="B4522" i="1"/>
  <c r="D4522" i="1"/>
  <c r="C4522" i="1"/>
  <c r="A4524" i="1" l="1"/>
  <c r="F4523" i="1"/>
  <c r="E4523" i="1"/>
  <c r="C4523" i="1"/>
  <c r="D4523" i="1"/>
  <c r="B4523" i="1"/>
  <c r="G4523" i="1"/>
  <c r="D4524" i="1" l="1"/>
  <c r="C4524" i="1"/>
  <c r="A4525" i="1"/>
  <c r="B4524" i="1"/>
  <c r="G4524" i="1"/>
  <c r="F4524" i="1"/>
  <c r="E4524" i="1"/>
  <c r="G4525" i="1" l="1"/>
  <c r="E4525" i="1"/>
  <c r="F4525" i="1"/>
  <c r="D4525" i="1"/>
  <c r="B4525" i="1"/>
  <c r="C4525" i="1"/>
  <c r="A4526" i="1"/>
  <c r="A4527" i="1" l="1"/>
  <c r="C4526" i="1"/>
  <c r="B4526" i="1"/>
  <c r="F4526" i="1"/>
  <c r="E4526" i="1"/>
  <c r="D4526" i="1"/>
  <c r="G4526" i="1"/>
  <c r="D4527" i="1" l="1"/>
  <c r="C4527" i="1"/>
  <c r="G4527" i="1"/>
  <c r="F4527" i="1"/>
  <c r="B4527" i="1"/>
  <c r="A4528" i="1"/>
  <c r="E4527" i="1"/>
  <c r="G4528" i="1" l="1"/>
  <c r="E4528" i="1"/>
  <c r="F4528" i="1"/>
  <c r="D4528" i="1"/>
  <c r="B4528" i="1"/>
  <c r="C4528" i="1"/>
  <c r="A4529" i="1"/>
  <c r="A4530" i="1" l="1"/>
  <c r="F4529" i="1"/>
  <c r="E4529" i="1"/>
  <c r="C4529" i="1"/>
  <c r="D4529" i="1"/>
  <c r="B4529" i="1"/>
  <c r="G4529" i="1"/>
  <c r="D4530" i="1" l="1"/>
  <c r="C4530" i="1"/>
  <c r="A4531" i="1"/>
  <c r="G4530" i="1"/>
  <c r="B4530" i="1"/>
  <c r="F4530" i="1"/>
  <c r="E4530" i="1"/>
  <c r="G4531" i="1" l="1"/>
  <c r="E4531" i="1"/>
  <c r="F4531" i="1"/>
  <c r="D4531" i="1"/>
  <c r="B4531" i="1"/>
  <c r="C4531" i="1"/>
  <c r="A4532" i="1"/>
  <c r="A4533" i="1" l="1"/>
  <c r="F4532" i="1"/>
  <c r="E4532" i="1"/>
  <c r="G4532" i="1"/>
  <c r="C4532" i="1"/>
  <c r="D4532" i="1"/>
  <c r="B4532" i="1"/>
  <c r="D4533" i="1" l="1"/>
  <c r="C4533" i="1"/>
  <c r="G4533" i="1"/>
  <c r="F4533" i="1"/>
  <c r="B4533" i="1"/>
  <c r="A4534" i="1"/>
  <c r="E4533" i="1"/>
  <c r="G4534" i="1" l="1"/>
  <c r="E4534" i="1"/>
  <c r="B4534" i="1"/>
  <c r="F4534" i="1"/>
  <c r="D4534" i="1"/>
  <c r="A4535" i="1"/>
  <c r="C4534" i="1"/>
  <c r="A4536" i="1" l="1"/>
  <c r="F4535" i="1"/>
  <c r="E4535" i="1"/>
  <c r="C4535" i="1"/>
  <c r="D4535" i="1"/>
  <c r="B4535" i="1"/>
  <c r="G4535" i="1"/>
  <c r="D4536" i="1" l="1"/>
  <c r="C4536" i="1"/>
  <c r="G4536" i="1"/>
  <c r="F4536" i="1"/>
  <c r="B4536" i="1"/>
  <c r="E4536" i="1"/>
  <c r="A4537" i="1"/>
  <c r="G4537" i="1" l="1"/>
  <c r="E4537" i="1"/>
  <c r="F4537" i="1"/>
  <c r="D4537" i="1"/>
  <c r="B4537" i="1"/>
  <c r="C4537" i="1"/>
  <c r="A4538" i="1"/>
  <c r="A4539" i="1" l="1"/>
  <c r="F4538" i="1"/>
  <c r="C4538" i="1"/>
  <c r="B4538" i="1"/>
  <c r="G4538" i="1"/>
  <c r="E4538" i="1"/>
  <c r="D4538" i="1"/>
  <c r="D4539" i="1" l="1"/>
  <c r="C4539" i="1"/>
  <c r="G4539" i="1"/>
  <c r="F4539" i="1"/>
  <c r="B4539" i="1"/>
  <c r="E4539" i="1"/>
  <c r="A4540" i="1"/>
  <c r="G4540" i="1" l="1"/>
  <c r="E4540" i="1"/>
  <c r="F4540" i="1"/>
  <c r="B4540" i="1"/>
  <c r="D4540" i="1"/>
  <c r="A4541" i="1"/>
  <c r="C4540" i="1"/>
  <c r="A4542" i="1" l="1"/>
  <c r="F4541" i="1"/>
  <c r="E4541" i="1"/>
  <c r="C4541" i="1"/>
  <c r="D4541" i="1"/>
  <c r="G4541" i="1"/>
  <c r="B4541" i="1"/>
  <c r="D4542" i="1" l="1"/>
  <c r="C4542" i="1"/>
  <c r="B4542" i="1"/>
  <c r="A4543" i="1"/>
  <c r="G4542" i="1"/>
  <c r="F4542" i="1"/>
  <c r="E4542" i="1"/>
  <c r="G4543" i="1" l="1"/>
  <c r="E4543" i="1"/>
  <c r="F4543" i="1"/>
  <c r="D4543" i="1"/>
  <c r="B4543" i="1"/>
  <c r="C4543" i="1"/>
  <c r="A4544" i="1"/>
  <c r="A4545" i="1" l="1"/>
  <c r="F4544" i="1"/>
  <c r="E4544" i="1"/>
  <c r="C4544" i="1"/>
  <c r="D4544" i="1"/>
  <c r="B4544" i="1"/>
  <c r="G4544" i="1"/>
  <c r="D4545" i="1" l="1"/>
  <c r="C4545" i="1"/>
  <c r="G4545" i="1"/>
  <c r="F4545" i="1"/>
  <c r="B4545" i="1"/>
  <c r="A4546" i="1"/>
  <c r="E4545" i="1"/>
  <c r="C4546" i="1" l="1"/>
  <c r="A4547" i="1"/>
  <c r="F4546" i="1"/>
  <c r="G4546" i="1"/>
  <c r="E4546" i="1"/>
  <c r="B4546" i="1"/>
  <c r="D4546" i="1"/>
  <c r="G4547" i="1" l="1"/>
  <c r="F4547" i="1"/>
  <c r="D4547" i="1"/>
  <c r="E4547" i="1"/>
  <c r="C4547" i="1"/>
  <c r="B4547" i="1"/>
  <c r="A4548" i="1"/>
  <c r="F4548" i="1" l="1"/>
  <c r="E4548" i="1"/>
  <c r="C4548" i="1"/>
  <c r="D4548" i="1"/>
  <c r="B4548" i="1"/>
  <c r="A4549" i="1"/>
  <c r="G4548" i="1"/>
  <c r="C4549" i="1" l="1"/>
  <c r="A4550" i="1"/>
  <c r="G4549" i="1"/>
  <c r="E4549" i="1"/>
  <c r="F4549" i="1"/>
  <c r="D4549" i="1"/>
  <c r="B4549" i="1"/>
  <c r="G4550" i="1" l="1"/>
  <c r="C4550" i="1"/>
  <c r="B4550" i="1"/>
  <c r="F4550" i="1"/>
  <c r="E4550" i="1"/>
  <c r="A4551" i="1"/>
  <c r="D4550" i="1"/>
  <c r="G4551" i="1" l="1"/>
  <c r="E4551" i="1"/>
  <c r="F4551" i="1"/>
  <c r="A4552" i="1"/>
  <c r="B4551" i="1"/>
  <c r="D4551" i="1"/>
  <c r="C4551" i="1"/>
  <c r="C4552" i="1" l="1"/>
  <c r="D4552" i="1"/>
  <c r="B4552" i="1"/>
  <c r="A4553" i="1"/>
  <c r="G4552" i="1"/>
  <c r="F4552" i="1"/>
  <c r="E4552" i="1"/>
  <c r="G4553" i="1" l="1"/>
  <c r="E4553" i="1"/>
  <c r="D4553" i="1"/>
  <c r="B4553" i="1"/>
  <c r="A4554" i="1"/>
  <c r="C4553" i="1"/>
  <c r="F4553" i="1"/>
  <c r="A4555" i="1" l="1"/>
  <c r="G4554" i="1"/>
  <c r="D4554" i="1"/>
  <c r="C4554" i="1"/>
  <c r="F4554" i="1"/>
  <c r="B4554" i="1"/>
  <c r="E4554" i="1"/>
  <c r="C4555" i="1" l="1"/>
  <c r="B4555" i="1"/>
  <c r="A4556" i="1"/>
  <c r="F4555" i="1"/>
  <c r="G4555" i="1"/>
  <c r="E4555" i="1"/>
  <c r="D4555" i="1"/>
  <c r="G4556" i="1" l="1"/>
  <c r="F4556" i="1"/>
  <c r="D4556" i="1"/>
  <c r="E4556" i="1"/>
  <c r="C4556" i="1"/>
  <c r="B4556" i="1"/>
  <c r="A4557" i="1"/>
  <c r="A4558" i="1" l="1"/>
  <c r="F4557" i="1"/>
  <c r="E4557" i="1"/>
  <c r="C4557" i="1"/>
  <c r="D4557" i="1"/>
  <c r="G4557" i="1"/>
  <c r="B4557" i="1"/>
  <c r="C4558" i="1" l="1"/>
  <c r="E4558" i="1"/>
  <c r="D4558" i="1"/>
  <c r="G4558" i="1"/>
  <c r="B4558" i="1"/>
  <c r="F4558" i="1"/>
  <c r="A4559" i="1"/>
  <c r="G4559" i="1" l="1"/>
  <c r="A4560" i="1"/>
  <c r="F4559" i="1"/>
  <c r="C4559" i="1"/>
  <c r="B4559" i="1"/>
  <c r="E4559" i="1"/>
  <c r="D4559" i="1"/>
  <c r="B4560" i="1" l="1"/>
  <c r="G4560" i="1"/>
  <c r="E4560" i="1"/>
  <c r="F4560" i="1"/>
  <c r="D4560" i="1"/>
  <c r="A4561" i="1"/>
  <c r="C4560" i="1"/>
  <c r="C4561" i="1" l="1"/>
  <c r="G4561" i="1"/>
  <c r="F4561" i="1"/>
  <c r="D4561" i="1"/>
  <c r="A4562" i="1"/>
  <c r="E4561" i="1"/>
  <c r="B4561" i="1"/>
  <c r="G4562" i="1" l="1"/>
  <c r="A4563" i="1"/>
  <c r="E4562" i="1"/>
  <c r="B4562" i="1"/>
  <c r="F4562" i="1"/>
  <c r="D4562" i="1"/>
  <c r="C4562" i="1"/>
  <c r="D4563" i="1" l="1"/>
  <c r="C4563" i="1"/>
  <c r="B4563" i="1"/>
  <c r="G4563" i="1"/>
  <c r="F4563" i="1"/>
  <c r="E4563" i="1"/>
  <c r="A4564" i="1"/>
  <c r="C4564" i="1" l="1"/>
  <c r="A4565" i="1"/>
  <c r="G4564" i="1"/>
  <c r="F4564" i="1"/>
  <c r="D4564" i="1"/>
  <c r="E4564" i="1"/>
  <c r="B4564" i="1"/>
  <c r="G4565" i="1" l="1"/>
  <c r="D4565" i="1"/>
  <c r="B4565" i="1"/>
  <c r="F4565" i="1"/>
  <c r="E4565" i="1"/>
  <c r="C4565" i="1"/>
  <c r="A4566" i="1"/>
  <c r="A4567" i="1" l="1"/>
  <c r="G4566" i="1"/>
  <c r="E4566" i="1"/>
  <c r="F4566" i="1"/>
  <c r="D4566" i="1"/>
  <c r="B4566" i="1"/>
  <c r="C4566" i="1"/>
  <c r="C4567" i="1" l="1"/>
  <c r="G4567" i="1"/>
  <c r="E4567" i="1"/>
  <c r="F4567" i="1"/>
  <c r="A4568" i="1"/>
  <c r="D4567" i="1"/>
  <c r="B4567" i="1"/>
  <c r="G4568" i="1" l="1"/>
  <c r="D4568" i="1"/>
  <c r="F4568" i="1"/>
  <c r="C4568" i="1"/>
  <c r="E4568" i="1"/>
  <c r="B4568" i="1"/>
  <c r="A4569" i="1"/>
  <c r="A4570" i="1" l="1"/>
  <c r="F4569" i="1"/>
  <c r="C4569" i="1"/>
  <c r="B4569" i="1"/>
  <c r="G4569" i="1"/>
  <c r="E4569" i="1"/>
  <c r="D4569" i="1"/>
  <c r="C4570" i="1" l="1"/>
  <c r="F4570" i="1"/>
  <c r="E4570" i="1"/>
  <c r="B4570" i="1"/>
  <c r="D4570" i="1"/>
  <c r="A4571" i="1"/>
  <c r="G4570" i="1"/>
  <c r="G4571" i="1" l="1"/>
  <c r="D4571" i="1"/>
  <c r="A4572" i="1"/>
  <c r="E4571" i="1"/>
  <c r="C4571" i="1"/>
  <c r="B4571" i="1"/>
  <c r="F4571" i="1"/>
  <c r="D4572" i="1" l="1"/>
  <c r="C4572" i="1"/>
  <c r="G4572" i="1"/>
  <c r="F4572" i="1"/>
  <c r="B4572" i="1"/>
  <c r="E4572" i="1"/>
  <c r="A4573" i="1"/>
  <c r="C4573" i="1" l="1"/>
  <c r="A4574" i="1"/>
  <c r="G4573" i="1"/>
  <c r="F4573" i="1"/>
  <c r="D4573" i="1"/>
  <c r="E4573" i="1"/>
  <c r="B4573" i="1"/>
  <c r="G4574" i="1" l="1"/>
  <c r="D4574" i="1"/>
  <c r="B4574" i="1"/>
  <c r="A4575" i="1"/>
  <c r="F4574" i="1"/>
  <c r="E4574" i="1"/>
  <c r="C4574" i="1"/>
  <c r="A4576" i="1" l="1"/>
  <c r="G4575" i="1"/>
  <c r="E4575" i="1"/>
  <c r="B4575" i="1"/>
  <c r="F4575" i="1"/>
  <c r="D4575" i="1"/>
  <c r="C4575" i="1"/>
  <c r="C4576" i="1" l="1"/>
  <c r="A4577" i="1"/>
  <c r="E4576" i="1"/>
  <c r="G4576" i="1"/>
  <c r="F4576" i="1"/>
  <c r="D4576" i="1"/>
  <c r="B4576" i="1"/>
  <c r="G4577" i="1" l="1"/>
  <c r="D4577" i="1"/>
  <c r="F4577" i="1"/>
  <c r="C4577" i="1"/>
  <c r="E4577" i="1"/>
  <c r="B4577" i="1"/>
  <c r="A4578" i="1"/>
  <c r="C4578" i="1" l="1"/>
  <c r="B4578" i="1"/>
  <c r="A4579" i="1"/>
  <c r="F4578" i="1"/>
  <c r="G4578" i="1"/>
  <c r="E4578" i="1"/>
  <c r="D4578" i="1"/>
  <c r="C4579" i="1" l="1"/>
  <c r="F4579" i="1"/>
  <c r="E4579" i="1"/>
  <c r="B4579" i="1"/>
  <c r="A4580" i="1"/>
  <c r="D4579" i="1"/>
  <c r="G4579" i="1"/>
  <c r="G4580" i="1" l="1"/>
  <c r="D4580" i="1"/>
  <c r="A4581" i="1"/>
  <c r="E4580" i="1"/>
  <c r="F4580" i="1"/>
  <c r="C4580" i="1"/>
  <c r="B4580" i="1"/>
  <c r="D4581" i="1" l="1"/>
  <c r="C4581" i="1"/>
  <c r="G4581" i="1"/>
  <c r="B4581" i="1"/>
  <c r="A4582" i="1"/>
  <c r="F4581" i="1"/>
  <c r="E4581" i="1"/>
  <c r="C4582" i="1" l="1"/>
  <c r="A4583" i="1"/>
  <c r="G4582" i="1"/>
  <c r="D4582" i="1"/>
  <c r="B4582" i="1"/>
  <c r="F4582" i="1"/>
  <c r="E4582" i="1"/>
  <c r="G4583" i="1" l="1"/>
  <c r="D4583" i="1"/>
  <c r="B4583" i="1"/>
  <c r="A4584" i="1"/>
  <c r="F4583" i="1"/>
  <c r="E4583" i="1"/>
  <c r="C4583" i="1"/>
  <c r="A4585" i="1" l="1"/>
  <c r="G4584" i="1"/>
  <c r="E4584" i="1"/>
  <c r="F4584" i="1"/>
  <c r="D4584" i="1"/>
  <c r="B4584" i="1"/>
  <c r="C4584" i="1"/>
  <c r="C4585" i="1" l="1"/>
  <c r="E4585" i="1"/>
  <c r="G4585" i="1"/>
  <c r="D4585" i="1"/>
  <c r="F4585" i="1"/>
  <c r="B4585" i="1"/>
  <c r="A4586" i="1"/>
  <c r="G4586" i="1" l="1"/>
  <c r="D4586" i="1"/>
  <c r="F4586" i="1"/>
  <c r="C4586" i="1"/>
  <c r="E4586" i="1"/>
  <c r="A4587" i="1"/>
  <c r="B4586" i="1"/>
  <c r="C4587" i="1" l="1"/>
  <c r="B4587" i="1"/>
  <c r="F4587" i="1"/>
  <c r="E4587" i="1"/>
  <c r="A4588" i="1"/>
  <c r="D4587" i="1"/>
  <c r="G4587" i="1"/>
  <c r="C4588" i="1" l="1"/>
  <c r="F4588" i="1"/>
  <c r="E4588" i="1"/>
  <c r="B4588" i="1"/>
  <c r="A4589" i="1"/>
  <c r="D4588" i="1"/>
  <c r="G4588" i="1"/>
  <c r="G4589" i="1" l="1"/>
  <c r="D4589" i="1"/>
  <c r="A4590" i="1"/>
  <c r="E4589" i="1"/>
  <c r="C4589" i="1"/>
  <c r="B4589" i="1"/>
  <c r="F4589" i="1"/>
  <c r="D4590" i="1" l="1"/>
  <c r="C4590" i="1"/>
  <c r="G4590" i="1"/>
  <c r="F4590" i="1"/>
  <c r="B4590" i="1"/>
  <c r="E4590" i="1"/>
  <c r="A4591" i="1"/>
  <c r="C4591" i="1" l="1"/>
  <c r="A4592" i="1"/>
  <c r="G4591" i="1"/>
  <c r="F4591" i="1"/>
  <c r="D4591" i="1"/>
  <c r="E4591" i="1"/>
  <c r="B4591" i="1"/>
  <c r="G4592" i="1" l="1"/>
  <c r="D4592" i="1"/>
  <c r="B4592" i="1"/>
  <c r="F4592" i="1"/>
  <c r="E4592" i="1"/>
  <c r="A4593" i="1"/>
  <c r="C4592" i="1"/>
  <c r="A4594" i="1" l="1"/>
  <c r="G4593" i="1"/>
  <c r="E4593" i="1"/>
  <c r="F4593" i="1"/>
  <c r="D4593" i="1"/>
  <c r="B4593" i="1"/>
  <c r="C4593" i="1"/>
  <c r="C4594" i="1" l="1"/>
  <c r="E4594" i="1"/>
  <c r="D4594" i="1"/>
  <c r="B4594" i="1"/>
  <c r="G4594" i="1"/>
  <c r="F4594" i="1"/>
  <c r="A4595" i="1"/>
  <c r="G4595" i="1" l="1"/>
  <c r="D4595" i="1"/>
  <c r="F4595" i="1"/>
  <c r="C4595" i="1"/>
  <c r="E4595" i="1"/>
  <c r="A4596" i="1"/>
  <c r="B4595" i="1"/>
  <c r="F4596" i="1" l="1"/>
  <c r="E4596" i="1"/>
  <c r="C4596" i="1"/>
  <c r="A4597" i="1"/>
  <c r="D4596" i="1"/>
  <c r="G4596" i="1"/>
  <c r="B4596" i="1"/>
  <c r="C4597" i="1" l="1"/>
  <c r="F4597" i="1"/>
  <c r="E4597" i="1"/>
  <c r="B4597" i="1"/>
  <c r="D4597" i="1"/>
  <c r="A4598" i="1"/>
  <c r="G4597" i="1"/>
  <c r="G4598" i="1" l="1"/>
  <c r="D4598" i="1"/>
  <c r="A4599" i="1"/>
  <c r="E4598" i="1"/>
  <c r="F4598" i="1"/>
  <c r="B4598" i="1"/>
  <c r="C4598" i="1"/>
  <c r="D4599" i="1" l="1"/>
  <c r="C4599" i="1"/>
  <c r="B4599" i="1"/>
  <c r="G4599" i="1"/>
  <c r="A4600" i="1"/>
  <c r="F4599" i="1"/>
  <c r="E4599" i="1"/>
  <c r="C4600" i="1" l="1"/>
  <c r="A4601" i="1"/>
  <c r="G4600" i="1"/>
  <c r="D4600" i="1"/>
  <c r="B4600" i="1"/>
  <c r="F4600" i="1"/>
  <c r="E4600" i="1"/>
  <c r="G4601" i="1" l="1"/>
  <c r="D4601" i="1"/>
  <c r="B4601" i="1"/>
  <c r="F4601" i="1"/>
  <c r="E4601" i="1"/>
  <c r="C4601" i="1"/>
  <c r="A4602" i="1"/>
  <c r="A4603" i="1" l="1"/>
  <c r="G4602" i="1"/>
  <c r="E4602" i="1"/>
  <c r="F4602" i="1"/>
  <c r="B4602" i="1"/>
  <c r="D4602" i="1"/>
  <c r="C4602" i="1"/>
  <c r="D4603" i="1" l="1"/>
  <c r="B4603" i="1"/>
  <c r="A4604" i="1"/>
  <c r="F4603" i="1"/>
  <c r="G4603" i="1"/>
  <c r="E4603" i="1"/>
  <c r="C4603" i="1"/>
  <c r="D4604" i="1" l="1"/>
  <c r="A4605" i="1"/>
  <c r="F4604" i="1"/>
  <c r="E4604" i="1"/>
  <c r="G4604" i="1"/>
  <c r="B4604" i="1"/>
  <c r="C4604" i="1"/>
  <c r="B4605" i="1" l="1"/>
  <c r="A4606" i="1"/>
  <c r="E4605" i="1"/>
  <c r="D4605" i="1"/>
  <c r="G4605" i="1"/>
  <c r="F4605" i="1"/>
  <c r="C4605" i="1"/>
  <c r="F4606" i="1" l="1"/>
  <c r="C4606" i="1"/>
  <c r="A4607" i="1"/>
  <c r="E4606" i="1"/>
  <c r="G4606" i="1"/>
  <c r="D4606" i="1"/>
  <c r="B4606" i="1"/>
  <c r="D4607" i="1" l="1"/>
  <c r="E4607" i="1"/>
  <c r="C4607" i="1"/>
  <c r="B4607" i="1"/>
  <c r="A4608" i="1"/>
  <c r="G4607" i="1"/>
  <c r="F4607" i="1"/>
  <c r="C4608" i="1" l="1"/>
  <c r="A4609" i="1"/>
  <c r="G4608" i="1"/>
  <c r="E4608" i="1"/>
  <c r="F4608" i="1"/>
  <c r="D4608" i="1"/>
  <c r="B4608" i="1"/>
  <c r="E4609" i="1" l="1"/>
  <c r="D4609" i="1"/>
  <c r="C4609" i="1"/>
  <c r="A4610" i="1"/>
  <c r="G4609" i="1"/>
  <c r="B4609" i="1"/>
  <c r="F4609" i="1"/>
  <c r="D4610" i="1" l="1"/>
  <c r="G4610" i="1"/>
  <c r="E4610" i="1"/>
  <c r="F4610" i="1"/>
  <c r="C4610" i="1"/>
  <c r="B4610" i="1"/>
  <c r="A4611" i="1"/>
  <c r="E4611" i="1" l="1"/>
  <c r="B4611" i="1"/>
  <c r="A4612" i="1"/>
  <c r="G4611" i="1"/>
  <c r="D4611" i="1"/>
  <c r="F4611" i="1"/>
  <c r="C4611" i="1"/>
  <c r="G4612" i="1" l="1"/>
  <c r="F4612" i="1"/>
  <c r="D4612" i="1"/>
  <c r="E4612" i="1"/>
  <c r="C4612" i="1"/>
  <c r="A4613" i="1"/>
  <c r="B4612" i="1"/>
  <c r="D4613" i="1" l="1"/>
  <c r="B4613" i="1"/>
  <c r="A4614" i="1"/>
  <c r="G4613" i="1"/>
  <c r="E4613" i="1"/>
  <c r="F4613" i="1"/>
  <c r="C4613" i="1"/>
  <c r="G4614" i="1" l="1"/>
  <c r="D4614" i="1"/>
  <c r="A4615" i="1"/>
  <c r="F4614" i="1"/>
  <c r="C4614" i="1"/>
  <c r="E4614" i="1"/>
  <c r="B4614" i="1"/>
  <c r="A4616" i="1" l="1"/>
  <c r="G4615" i="1"/>
  <c r="D4615" i="1"/>
  <c r="C4615" i="1"/>
  <c r="F4615" i="1"/>
  <c r="E4615" i="1"/>
  <c r="B4615" i="1"/>
  <c r="D4616" i="1" l="1"/>
  <c r="E4616" i="1"/>
  <c r="G4616" i="1"/>
  <c r="C4616" i="1"/>
  <c r="F4616" i="1"/>
  <c r="A4617" i="1"/>
  <c r="B4616" i="1"/>
  <c r="A4618" i="1" l="1"/>
  <c r="F4617" i="1"/>
  <c r="C4617" i="1"/>
  <c r="B4617" i="1"/>
  <c r="G4617" i="1"/>
  <c r="E4617" i="1"/>
  <c r="D4617" i="1"/>
  <c r="C4618" i="1" l="1"/>
  <c r="G4618" i="1"/>
  <c r="E4618" i="1"/>
  <c r="F4618" i="1"/>
  <c r="A4619" i="1"/>
  <c r="D4618" i="1"/>
  <c r="B4618" i="1"/>
  <c r="E4619" i="1" l="1"/>
  <c r="D4619" i="1"/>
  <c r="A4620" i="1"/>
  <c r="F4619" i="1"/>
  <c r="C4619" i="1"/>
  <c r="G4619" i="1"/>
  <c r="B4619" i="1"/>
  <c r="A4621" i="1" l="1"/>
  <c r="G4620" i="1"/>
  <c r="E4620" i="1"/>
  <c r="B4620" i="1"/>
  <c r="F4620" i="1"/>
  <c r="D4620" i="1"/>
  <c r="C4620" i="1"/>
  <c r="G4621" i="1" l="1"/>
  <c r="D4621" i="1"/>
  <c r="B4621" i="1"/>
  <c r="F4621" i="1"/>
  <c r="E4621" i="1"/>
  <c r="C4621" i="1"/>
  <c r="A4622" i="1"/>
  <c r="E4622" i="1" l="1"/>
  <c r="D4622" i="1"/>
  <c r="A4623" i="1"/>
  <c r="G4622" i="1"/>
  <c r="F4622" i="1"/>
  <c r="B4622" i="1"/>
  <c r="C4622" i="1"/>
  <c r="A4624" i="1" l="1"/>
  <c r="E4623" i="1"/>
  <c r="B4623" i="1"/>
  <c r="C4623" i="1"/>
  <c r="G4623" i="1"/>
  <c r="F4623" i="1"/>
  <c r="D4623" i="1"/>
  <c r="G4624" i="1" l="1"/>
  <c r="A4625" i="1"/>
  <c r="F4624" i="1"/>
  <c r="D4624" i="1"/>
  <c r="E4624" i="1"/>
  <c r="C4624" i="1"/>
  <c r="B4624" i="1"/>
  <c r="E4625" i="1" l="1"/>
  <c r="D4625" i="1"/>
  <c r="C4625" i="1"/>
  <c r="F4625" i="1"/>
  <c r="B4625" i="1"/>
  <c r="A4626" i="1"/>
  <c r="G4625" i="1"/>
  <c r="A4627" i="1" l="1"/>
  <c r="F4626" i="1"/>
  <c r="D4626" i="1"/>
  <c r="C4626" i="1"/>
  <c r="B4626" i="1"/>
  <c r="G4626" i="1"/>
  <c r="E4626" i="1"/>
  <c r="C4627" i="1" l="1"/>
  <c r="F4627" i="1"/>
  <c r="E4627" i="1"/>
  <c r="B4627" i="1"/>
  <c r="A4628" i="1"/>
  <c r="D4627" i="1"/>
  <c r="G4627" i="1"/>
  <c r="E4628" i="1" l="1"/>
  <c r="D4628" i="1"/>
  <c r="A4629" i="1"/>
  <c r="F4628" i="1"/>
  <c r="G4628" i="1"/>
  <c r="C4628" i="1"/>
  <c r="B4628" i="1"/>
  <c r="A4630" i="1" l="1"/>
  <c r="F4629" i="1"/>
  <c r="E4629" i="1"/>
  <c r="C4629" i="1"/>
  <c r="D4629" i="1"/>
  <c r="B4629" i="1"/>
  <c r="G4629" i="1"/>
  <c r="G4630" i="1" l="1"/>
  <c r="D4630" i="1"/>
  <c r="A4631" i="1"/>
  <c r="C4630" i="1"/>
  <c r="B4630" i="1"/>
  <c r="F4630" i="1"/>
  <c r="E4630" i="1"/>
  <c r="E4631" i="1" l="1"/>
  <c r="D4631" i="1"/>
  <c r="G4631" i="1"/>
  <c r="C4631" i="1"/>
  <c r="F4631" i="1"/>
  <c r="B4631" i="1"/>
  <c r="A4632" i="1"/>
  <c r="A4633" i="1" l="1"/>
  <c r="E4632" i="1"/>
  <c r="B4632" i="1"/>
  <c r="G4632" i="1"/>
  <c r="D4632" i="1"/>
  <c r="F4632" i="1"/>
  <c r="C4632" i="1"/>
  <c r="A4634" i="1" l="1"/>
  <c r="G4633" i="1"/>
  <c r="E4633" i="1"/>
  <c r="F4633" i="1"/>
  <c r="B4633" i="1"/>
  <c r="D4633" i="1"/>
  <c r="C4633" i="1"/>
  <c r="E4634" i="1" l="1"/>
  <c r="D4634" i="1"/>
  <c r="C4634" i="1"/>
  <c r="G4634" i="1"/>
  <c r="F4634" i="1"/>
  <c r="A4635" i="1"/>
  <c r="B4634" i="1"/>
  <c r="A4636" i="1" l="1"/>
  <c r="F4635" i="1"/>
  <c r="E4635" i="1"/>
  <c r="G4635" i="1"/>
  <c r="B4635" i="1"/>
  <c r="D4635" i="1"/>
  <c r="C4635" i="1"/>
  <c r="C4636" i="1" l="1"/>
  <c r="D4636" i="1"/>
  <c r="B4636" i="1"/>
  <c r="A4637" i="1"/>
  <c r="G4636" i="1"/>
  <c r="F4636" i="1"/>
  <c r="E4636" i="1"/>
  <c r="E4637" i="1" l="1"/>
  <c r="D4637" i="1"/>
  <c r="A4638" i="1"/>
  <c r="F4637" i="1"/>
  <c r="B4637" i="1"/>
  <c r="G4637" i="1"/>
  <c r="C4637" i="1"/>
  <c r="A4639" i="1" l="1"/>
  <c r="D4638" i="1"/>
  <c r="C4638" i="1"/>
  <c r="B4638" i="1"/>
  <c r="G4638" i="1"/>
  <c r="F4638" i="1"/>
  <c r="E4638" i="1"/>
  <c r="G4639" i="1" l="1"/>
  <c r="D4639" i="1"/>
  <c r="A4640" i="1"/>
  <c r="E4639" i="1"/>
  <c r="F4639" i="1"/>
  <c r="C4639" i="1"/>
  <c r="B4639" i="1"/>
  <c r="E4640" i="1" l="1"/>
  <c r="D4640" i="1"/>
  <c r="F4640" i="1"/>
  <c r="C4640" i="1"/>
  <c r="B4640" i="1"/>
  <c r="A4641" i="1"/>
  <c r="G4640" i="1"/>
  <c r="A4642" i="1" l="1"/>
  <c r="E4641" i="1"/>
  <c r="B4641" i="1"/>
  <c r="F4641" i="1"/>
  <c r="D4641" i="1"/>
  <c r="G4641" i="1"/>
  <c r="C4641" i="1"/>
  <c r="F4642" i="1" l="1"/>
  <c r="E4642" i="1"/>
  <c r="C4642" i="1"/>
  <c r="A4643" i="1"/>
  <c r="D4642" i="1"/>
  <c r="G4642" i="1"/>
  <c r="B4642" i="1"/>
  <c r="E4643" i="1" l="1"/>
  <c r="D4643" i="1"/>
  <c r="C4643" i="1"/>
  <c r="B4643" i="1"/>
  <c r="A4644" i="1"/>
  <c r="G4643" i="1"/>
  <c r="F4643" i="1"/>
  <c r="A4645" i="1" l="1"/>
  <c r="F4644" i="1"/>
  <c r="G4644" i="1"/>
  <c r="E4644" i="1"/>
  <c r="C4644" i="1"/>
  <c r="D4644" i="1"/>
  <c r="B4644" i="1"/>
  <c r="C4645" i="1" l="1"/>
  <c r="G4645" i="1"/>
  <c r="E4645" i="1"/>
  <c r="F4645" i="1"/>
  <c r="D4645" i="1"/>
  <c r="A4646" i="1"/>
  <c r="B4645" i="1"/>
  <c r="E4646" i="1" l="1"/>
  <c r="D4646" i="1"/>
  <c r="A4647" i="1"/>
  <c r="F4646" i="1"/>
  <c r="C4646" i="1"/>
  <c r="G4646" i="1"/>
  <c r="B4646" i="1"/>
  <c r="A4648" i="1" l="1"/>
  <c r="B4647" i="1"/>
  <c r="G4647" i="1"/>
  <c r="E4647" i="1"/>
  <c r="F4647" i="1"/>
  <c r="D4647" i="1"/>
  <c r="C4647" i="1"/>
  <c r="G4648" i="1" l="1"/>
  <c r="D4648" i="1"/>
  <c r="A4649" i="1"/>
  <c r="F4648" i="1"/>
  <c r="E4648" i="1"/>
  <c r="B4648" i="1"/>
  <c r="C4648" i="1"/>
  <c r="E4649" i="1" l="1"/>
  <c r="D4649" i="1"/>
  <c r="B4649" i="1"/>
  <c r="A4650" i="1"/>
  <c r="G4649" i="1"/>
  <c r="F4649" i="1"/>
  <c r="C4649" i="1"/>
  <c r="A4651" i="1" l="1"/>
  <c r="E4650" i="1"/>
  <c r="B4650" i="1"/>
  <c r="G4650" i="1"/>
  <c r="C4650" i="1"/>
  <c r="F4650" i="1"/>
  <c r="D4650" i="1"/>
  <c r="D4651" i="1" l="1"/>
  <c r="C4651" i="1"/>
  <c r="G4651" i="1"/>
  <c r="F4651" i="1"/>
  <c r="B4651" i="1"/>
  <c r="E4651" i="1"/>
  <c r="A4652" i="1"/>
  <c r="E4652" i="1" l="1"/>
  <c r="D4652" i="1"/>
  <c r="C4652" i="1"/>
  <c r="A4653" i="1"/>
  <c r="F4652" i="1"/>
  <c r="B4652" i="1"/>
  <c r="G4652" i="1"/>
  <c r="A4654" i="1" l="1"/>
  <c r="F4653" i="1"/>
  <c r="D4653" i="1"/>
  <c r="C4653" i="1"/>
  <c r="B4653" i="1"/>
  <c r="G4653" i="1"/>
  <c r="E4653" i="1"/>
  <c r="C4654" i="1" l="1"/>
  <c r="A4655" i="1"/>
  <c r="F4654" i="1"/>
  <c r="E4654" i="1"/>
  <c r="B4654" i="1"/>
  <c r="D4654" i="1"/>
  <c r="G4654" i="1"/>
  <c r="E4655" i="1" l="1"/>
  <c r="D4655" i="1"/>
  <c r="A4656" i="1"/>
  <c r="F4655" i="1"/>
  <c r="G4655" i="1"/>
  <c r="C4655" i="1"/>
  <c r="B4655" i="1"/>
  <c r="A4657" i="1" l="1"/>
  <c r="F4656" i="1"/>
  <c r="C4656" i="1"/>
  <c r="B4656" i="1"/>
  <c r="G4656" i="1"/>
  <c r="E4656" i="1"/>
  <c r="D4656" i="1"/>
  <c r="G4657" i="1" l="1"/>
  <c r="D4657" i="1"/>
  <c r="F4657" i="1"/>
  <c r="C4657" i="1"/>
  <c r="E4657" i="1"/>
  <c r="B4657" i="1"/>
  <c r="A4658" i="1"/>
  <c r="E4658" i="1" l="1"/>
  <c r="D4658" i="1"/>
  <c r="A4659" i="1"/>
  <c r="G4658" i="1"/>
  <c r="C4658" i="1"/>
  <c r="F4658" i="1"/>
  <c r="B4658" i="1"/>
  <c r="A4660" i="1" l="1"/>
  <c r="E4659" i="1"/>
  <c r="B4659" i="1"/>
  <c r="G4659" i="1"/>
  <c r="D4659" i="1"/>
  <c r="F4659" i="1"/>
  <c r="C4659" i="1"/>
  <c r="B4660" i="1" l="1"/>
  <c r="E4660" i="1"/>
  <c r="D4660" i="1"/>
  <c r="C4660" i="1"/>
  <c r="A4661" i="1"/>
  <c r="G4660" i="1"/>
  <c r="F4660" i="1"/>
  <c r="E4661" i="1" l="1"/>
  <c r="D4661" i="1"/>
  <c r="C4661" i="1"/>
  <c r="A4662" i="1"/>
  <c r="G4661" i="1"/>
  <c r="F4661" i="1"/>
  <c r="B4661" i="1"/>
  <c r="A4663" i="1" l="1"/>
  <c r="F4662" i="1"/>
  <c r="B4662" i="1"/>
  <c r="E4662" i="1"/>
  <c r="G4662" i="1"/>
  <c r="D4662" i="1"/>
  <c r="C4662" i="1"/>
  <c r="C4663" i="1" l="1"/>
  <c r="A4664" i="1"/>
  <c r="G4663" i="1"/>
  <c r="D4663" i="1"/>
  <c r="B4663" i="1"/>
  <c r="F4663" i="1"/>
  <c r="E4663" i="1"/>
  <c r="E4664" i="1" l="1"/>
  <c r="D4664" i="1"/>
  <c r="A4665" i="1"/>
  <c r="F4664" i="1"/>
  <c r="B4664" i="1"/>
  <c r="G4664" i="1"/>
  <c r="C4664" i="1"/>
  <c r="A4666" i="1" l="1"/>
  <c r="G4665" i="1"/>
  <c r="F4665" i="1"/>
  <c r="D4665" i="1"/>
  <c r="E4665" i="1"/>
  <c r="C4665" i="1"/>
  <c r="B4665" i="1"/>
  <c r="G4666" i="1" l="1"/>
  <c r="D4666" i="1"/>
  <c r="E4666" i="1"/>
  <c r="C4666" i="1"/>
  <c r="B4666" i="1"/>
  <c r="A4667" i="1"/>
  <c r="F4666" i="1"/>
  <c r="E4667" i="1" l="1"/>
  <c r="D4667" i="1"/>
  <c r="F4667" i="1"/>
  <c r="C4667" i="1"/>
  <c r="B4667" i="1"/>
  <c r="A4668" i="1"/>
  <c r="G4667" i="1"/>
  <c r="A4669" i="1" l="1"/>
  <c r="F4668" i="1"/>
  <c r="C4668" i="1"/>
  <c r="G4668" i="1"/>
  <c r="E4668" i="1"/>
  <c r="B4668" i="1"/>
  <c r="D4668" i="1"/>
  <c r="D4669" i="1" l="1"/>
  <c r="E4669" i="1"/>
  <c r="C4669" i="1"/>
  <c r="G4669" i="1"/>
  <c r="B4669" i="1"/>
  <c r="F4669" i="1"/>
  <c r="A4670" i="1"/>
  <c r="E4670" i="1" l="1"/>
  <c r="D4670" i="1"/>
  <c r="G4670" i="1"/>
  <c r="B4670" i="1"/>
  <c r="F4670" i="1"/>
  <c r="A4671" i="1"/>
  <c r="C4670" i="1"/>
  <c r="A4672" i="1" l="1"/>
  <c r="C4671" i="1"/>
  <c r="B4671" i="1"/>
  <c r="F4671" i="1"/>
  <c r="G4671" i="1"/>
  <c r="E4671" i="1"/>
  <c r="D4671" i="1"/>
  <c r="D4672" i="1" l="1"/>
  <c r="G4672" i="1"/>
  <c r="C4672" i="1"/>
  <c r="A4673" i="1"/>
  <c r="E4672" i="1"/>
  <c r="B4672" i="1"/>
  <c r="F4672" i="1"/>
  <c r="E4673" i="1" l="1"/>
  <c r="D4673" i="1"/>
  <c r="F4673" i="1"/>
  <c r="C4673" i="1"/>
  <c r="B4673" i="1"/>
  <c r="A4674" i="1"/>
  <c r="G4673" i="1"/>
  <c r="A4675" i="1" l="1"/>
  <c r="F4674" i="1"/>
  <c r="C4674" i="1"/>
  <c r="G4674" i="1"/>
  <c r="B4674" i="1"/>
  <c r="E4674" i="1"/>
  <c r="D4674" i="1"/>
  <c r="D4675" i="1" l="1"/>
  <c r="G4675" i="1"/>
  <c r="E4675" i="1"/>
  <c r="F4675" i="1"/>
  <c r="C4675" i="1"/>
  <c r="B4675" i="1"/>
  <c r="A4676" i="1"/>
  <c r="E4676" i="1" l="1"/>
  <c r="D4676" i="1"/>
  <c r="G4676" i="1"/>
  <c r="B4676" i="1"/>
  <c r="F4676" i="1"/>
  <c r="C4676" i="1"/>
  <c r="A4677" i="1"/>
  <c r="A4678" i="1" l="1"/>
  <c r="F4677" i="1"/>
  <c r="G4677" i="1"/>
  <c r="C4677" i="1"/>
  <c r="B4677" i="1"/>
  <c r="E4677" i="1"/>
  <c r="D4677" i="1"/>
  <c r="D4678" i="1" l="1"/>
  <c r="G4678" i="1"/>
  <c r="C4678" i="1"/>
  <c r="E4678" i="1"/>
  <c r="B4678" i="1"/>
  <c r="A4679" i="1"/>
  <c r="F4678" i="1"/>
  <c r="E4679" i="1" l="1"/>
  <c r="D4679" i="1"/>
  <c r="A4680" i="1"/>
  <c r="F4679" i="1"/>
  <c r="G4679" i="1"/>
  <c r="C4679" i="1"/>
  <c r="B4679" i="1"/>
  <c r="A4681" i="1" l="1"/>
  <c r="F4680" i="1"/>
  <c r="C4680" i="1"/>
  <c r="G4680" i="1"/>
  <c r="E4680" i="1"/>
  <c r="B4680" i="1"/>
  <c r="D4680" i="1"/>
  <c r="D4681" i="1" l="1"/>
  <c r="G4681" i="1"/>
  <c r="E4681" i="1"/>
  <c r="F4681" i="1"/>
  <c r="C4681" i="1"/>
  <c r="A4682" i="1"/>
  <c r="B4681" i="1"/>
  <c r="E4682" i="1" l="1"/>
  <c r="D4682" i="1"/>
  <c r="G4682" i="1"/>
  <c r="B4682" i="1"/>
  <c r="F4682" i="1"/>
  <c r="A4683" i="1"/>
  <c r="C4682" i="1"/>
  <c r="A4684" i="1" l="1"/>
  <c r="C4683" i="1"/>
  <c r="B4683" i="1"/>
  <c r="F4683" i="1"/>
  <c r="G4683" i="1"/>
  <c r="E4683" i="1"/>
  <c r="D4683" i="1"/>
  <c r="D4684" i="1" l="1"/>
  <c r="G4684" i="1"/>
  <c r="F4684" i="1"/>
  <c r="C4684" i="1"/>
  <c r="A4685" i="1"/>
  <c r="E4684" i="1"/>
  <c r="B4684" i="1"/>
  <c r="E4685" i="1" l="1"/>
  <c r="D4685" i="1"/>
  <c r="G4685" i="1"/>
  <c r="F4685" i="1"/>
  <c r="B4685" i="1"/>
  <c r="C4685" i="1"/>
  <c r="A4686" i="1"/>
  <c r="A4687" i="1" l="1"/>
  <c r="F4686" i="1"/>
  <c r="E4686" i="1"/>
  <c r="C4686" i="1"/>
  <c r="D4686" i="1"/>
  <c r="B4686" i="1"/>
  <c r="G4686" i="1"/>
  <c r="D4687" i="1" l="1"/>
  <c r="A4688" i="1"/>
  <c r="G4687" i="1"/>
  <c r="F4687" i="1"/>
  <c r="C4687" i="1"/>
  <c r="B4687" i="1"/>
  <c r="E4687" i="1"/>
  <c r="E4688" i="1" l="1"/>
  <c r="D4688" i="1"/>
  <c r="G4688" i="1"/>
  <c r="F4688" i="1"/>
  <c r="B4688" i="1"/>
  <c r="C4688" i="1"/>
  <c r="A4689" i="1"/>
  <c r="A4690" i="1" l="1"/>
  <c r="C4689" i="1"/>
  <c r="B4689" i="1"/>
  <c r="F4689" i="1"/>
  <c r="E4689" i="1"/>
  <c r="D4689" i="1"/>
  <c r="G4689" i="1"/>
  <c r="D4690" i="1" l="1"/>
  <c r="G4690" i="1"/>
  <c r="F4690" i="1"/>
  <c r="C4690" i="1"/>
  <c r="A4691" i="1"/>
  <c r="E4690" i="1"/>
  <c r="B4690" i="1"/>
  <c r="E4691" i="1" l="1"/>
  <c r="D4691" i="1"/>
  <c r="B4691" i="1"/>
  <c r="G4691" i="1"/>
  <c r="A4692" i="1"/>
  <c r="F4691" i="1"/>
  <c r="C4691" i="1"/>
  <c r="A4693" i="1" l="1"/>
  <c r="F4692" i="1"/>
  <c r="E4692" i="1"/>
  <c r="C4692" i="1"/>
  <c r="D4692" i="1"/>
  <c r="B4692" i="1"/>
  <c r="G4692" i="1"/>
  <c r="D4693" i="1" l="1"/>
  <c r="G4693" i="1"/>
  <c r="F4693" i="1"/>
  <c r="C4693" i="1"/>
  <c r="A4694" i="1"/>
  <c r="E4693" i="1"/>
  <c r="B4693" i="1"/>
  <c r="E4694" i="1" l="1"/>
  <c r="D4694" i="1"/>
  <c r="G4694" i="1"/>
  <c r="F4694" i="1"/>
  <c r="B4694" i="1"/>
  <c r="C4694" i="1"/>
  <c r="A4695" i="1"/>
  <c r="A4696" i="1" l="1"/>
  <c r="F4695" i="1"/>
  <c r="G4695" i="1"/>
  <c r="E4695" i="1"/>
  <c r="C4695" i="1"/>
  <c r="D4695" i="1"/>
  <c r="B4695" i="1"/>
  <c r="D4696" i="1" l="1"/>
  <c r="G4696" i="1"/>
  <c r="F4696" i="1"/>
  <c r="C4696" i="1"/>
  <c r="E4696" i="1"/>
  <c r="B4696" i="1"/>
  <c r="A4697" i="1"/>
  <c r="E4697" i="1" l="1"/>
  <c r="D4697" i="1"/>
  <c r="G4697" i="1"/>
  <c r="B4697" i="1"/>
  <c r="A4698" i="1"/>
  <c r="C4697" i="1"/>
  <c r="F4697" i="1"/>
  <c r="A4699" i="1" l="1"/>
  <c r="F4698" i="1"/>
  <c r="E4698" i="1"/>
  <c r="C4698" i="1"/>
  <c r="D4698" i="1"/>
  <c r="G4698" i="1"/>
  <c r="B4698" i="1"/>
  <c r="D4699" i="1" l="1"/>
  <c r="C4699" i="1"/>
  <c r="B4699" i="1"/>
  <c r="G4699" i="1"/>
  <c r="F4699" i="1"/>
  <c r="E4699" i="1"/>
  <c r="A4700" i="1"/>
  <c r="E4700" i="1" l="1"/>
  <c r="D4700" i="1"/>
  <c r="G4700" i="1"/>
  <c r="F4700" i="1"/>
  <c r="B4700" i="1"/>
  <c r="C4700" i="1"/>
  <c r="A4701" i="1"/>
  <c r="A4702" i="1" l="1"/>
  <c r="F4701" i="1"/>
  <c r="E4701" i="1"/>
  <c r="C4701" i="1"/>
  <c r="D4701" i="1"/>
  <c r="B4701" i="1"/>
  <c r="G4701" i="1"/>
  <c r="D4702" i="1" l="1"/>
  <c r="G4702" i="1"/>
  <c r="F4702" i="1"/>
  <c r="C4702" i="1"/>
  <c r="A4703" i="1"/>
  <c r="E4702" i="1"/>
  <c r="B4702" i="1"/>
  <c r="E4703" i="1" l="1"/>
  <c r="D4703" i="1"/>
  <c r="G4703" i="1"/>
  <c r="B4703" i="1"/>
  <c r="A4704" i="1"/>
  <c r="F4703" i="1"/>
  <c r="C4703" i="1"/>
  <c r="A4705" i="1" l="1"/>
  <c r="F4704" i="1"/>
  <c r="E4704" i="1"/>
  <c r="C4704" i="1"/>
  <c r="D4704" i="1"/>
  <c r="B4704" i="1"/>
  <c r="G4704" i="1"/>
  <c r="D4705" i="1" l="1"/>
  <c r="A4706" i="1"/>
  <c r="G4705" i="1"/>
  <c r="C4705" i="1"/>
  <c r="B4705" i="1"/>
  <c r="F4705" i="1"/>
  <c r="E4705" i="1"/>
  <c r="E4706" i="1" l="1"/>
  <c r="D4706" i="1"/>
  <c r="G4706" i="1"/>
  <c r="F4706" i="1"/>
  <c r="B4706" i="1"/>
  <c r="C4706" i="1"/>
  <c r="A4707" i="1"/>
  <c r="A4708" i="1" l="1"/>
  <c r="C4707" i="1"/>
  <c r="B4707" i="1"/>
  <c r="F4707" i="1"/>
  <c r="G4707" i="1"/>
  <c r="E4707" i="1"/>
  <c r="D4707" i="1"/>
  <c r="D4708" i="1" l="1"/>
  <c r="G4708" i="1"/>
  <c r="F4708" i="1"/>
  <c r="C4708" i="1"/>
  <c r="E4708" i="1"/>
  <c r="B4708" i="1"/>
  <c r="A4709" i="1"/>
  <c r="E4709" i="1" l="1"/>
  <c r="D4709" i="1"/>
  <c r="G4709" i="1"/>
  <c r="F4709" i="1"/>
  <c r="B4709" i="1"/>
  <c r="C4709" i="1"/>
  <c r="A4710" i="1"/>
  <c r="A4711" i="1" l="1"/>
  <c r="F4710" i="1"/>
  <c r="E4710" i="1"/>
  <c r="C4710" i="1"/>
  <c r="D4710" i="1"/>
  <c r="B4710" i="1"/>
  <c r="G4710" i="1"/>
  <c r="D4711" i="1" l="1"/>
  <c r="A4712" i="1"/>
  <c r="G4711" i="1"/>
  <c r="C4711" i="1"/>
  <c r="B4711" i="1"/>
  <c r="F4711" i="1"/>
  <c r="E4711" i="1"/>
  <c r="E4712" i="1" l="1"/>
  <c r="D4712" i="1"/>
  <c r="G4712" i="1"/>
  <c r="F4712" i="1"/>
  <c r="B4712" i="1"/>
  <c r="C4712" i="1"/>
  <c r="A4713" i="1"/>
  <c r="A4714" i="1" l="1"/>
  <c r="F4713" i="1"/>
  <c r="E4713" i="1"/>
  <c r="C4713" i="1"/>
  <c r="D4713" i="1"/>
  <c r="B4713" i="1"/>
  <c r="G4713" i="1"/>
  <c r="D4714" i="1" l="1"/>
  <c r="G4714" i="1"/>
  <c r="F4714" i="1"/>
  <c r="C4714" i="1"/>
  <c r="A4715" i="1"/>
  <c r="E4714" i="1"/>
  <c r="B4714" i="1"/>
  <c r="E4715" i="1" l="1"/>
  <c r="D4715" i="1"/>
  <c r="B4715" i="1"/>
  <c r="G4715" i="1"/>
  <c r="F4715" i="1"/>
  <c r="C4715" i="1"/>
  <c r="A4716" i="1"/>
  <c r="A4717" i="1" l="1"/>
  <c r="F4716" i="1"/>
  <c r="E4716" i="1"/>
  <c r="C4716" i="1"/>
  <c r="D4716" i="1"/>
  <c r="G4716" i="1"/>
  <c r="B4716" i="1"/>
  <c r="D4717" i="1" l="1"/>
  <c r="G4717" i="1"/>
  <c r="F4717" i="1"/>
  <c r="C4717" i="1"/>
  <c r="E4717" i="1"/>
  <c r="B4717" i="1"/>
  <c r="A4718" i="1"/>
  <c r="E4718" i="1" l="1"/>
  <c r="D4718" i="1"/>
  <c r="G4718" i="1"/>
  <c r="F4718" i="1"/>
  <c r="B4718" i="1"/>
  <c r="C4718" i="1"/>
  <c r="A4719" i="1"/>
  <c r="A4720" i="1" l="1"/>
  <c r="F4719" i="1"/>
  <c r="G4719" i="1"/>
  <c r="E4719" i="1"/>
  <c r="C4719" i="1"/>
  <c r="B4719" i="1"/>
  <c r="D4719" i="1"/>
  <c r="D4720" i="1" l="1"/>
  <c r="G4720" i="1"/>
  <c r="F4720" i="1"/>
  <c r="C4720" i="1"/>
  <c r="E4720" i="1"/>
  <c r="B4720" i="1"/>
  <c r="A4721" i="1"/>
  <c r="E4721" i="1" l="1"/>
  <c r="D4721" i="1"/>
  <c r="B4721" i="1"/>
  <c r="G4721" i="1"/>
  <c r="A4722" i="1"/>
  <c r="F4721" i="1"/>
  <c r="C4721" i="1"/>
  <c r="A4723" i="1" l="1"/>
  <c r="F4722" i="1"/>
  <c r="E4722" i="1"/>
  <c r="C4722" i="1"/>
  <c r="D4722" i="1"/>
  <c r="G4722" i="1"/>
  <c r="B4722" i="1"/>
  <c r="D4723" i="1" l="1"/>
  <c r="C4723" i="1"/>
  <c r="B4723" i="1"/>
  <c r="A4724" i="1"/>
  <c r="G4723" i="1"/>
  <c r="F4723" i="1"/>
  <c r="E4723" i="1"/>
  <c r="E4724" i="1" l="1"/>
  <c r="D4724" i="1"/>
  <c r="G4724" i="1"/>
  <c r="F4724" i="1"/>
  <c r="B4724" i="1"/>
  <c r="C4724" i="1"/>
  <c r="A4725" i="1"/>
  <c r="A4726" i="1" l="1"/>
  <c r="F4725" i="1"/>
  <c r="E4725" i="1"/>
  <c r="C4725" i="1"/>
  <c r="D4725" i="1"/>
  <c r="G4725" i="1"/>
  <c r="B4725" i="1"/>
  <c r="D4726" i="1" l="1"/>
  <c r="G4726" i="1"/>
  <c r="F4726" i="1"/>
  <c r="C4726" i="1"/>
  <c r="A4727" i="1"/>
  <c r="E4726" i="1"/>
  <c r="B4726" i="1"/>
  <c r="E4727" i="1" l="1"/>
  <c r="D4727" i="1"/>
  <c r="G4727" i="1"/>
  <c r="A4728" i="1"/>
  <c r="F4727" i="1"/>
  <c r="B4727" i="1"/>
  <c r="C4727" i="1"/>
  <c r="A4729" i="1" l="1"/>
  <c r="F4728" i="1"/>
  <c r="E4728" i="1"/>
  <c r="C4728" i="1"/>
  <c r="D4728" i="1"/>
  <c r="B4728" i="1"/>
  <c r="G4728" i="1"/>
  <c r="D4729" i="1" l="1"/>
  <c r="C4729" i="1"/>
  <c r="B4729" i="1"/>
  <c r="G4729" i="1"/>
  <c r="A4730" i="1"/>
  <c r="F4729" i="1"/>
  <c r="E4729" i="1"/>
  <c r="E4730" i="1" l="1"/>
  <c r="D4730" i="1"/>
  <c r="G4730" i="1"/>
  <c r="F4730" i="1"/>
  <c r="B4730" i="1"/>
  <c r="C4730" i="1"/>
  <c r="A4731" i="1"/>
  <c r="A4732" i="1" l="1"/>
  <c r="C4731" i="1"/>
  <c r="B4731" i="1"/>
  <c r="F4731" i="1"/>
  <c r="E4731" i="1"/>
  <c r="D4731" i="1"/>
  <c r="G4731" i="1"/>
  <c r="D4732" i="1" l="1"/>
  <c r="G4732" i="1"/>
  <c r="F4732" i="1"/>
  <c r="C4732" i="1"/>
  <c r="E4732" i="1"/>
  <c r="B4732" i="1"/>
  <c r="A4733" i="1"/>
  <c r="E4733" i="1" l="1"/>
  <c r="D4733" i="1"/>
  <c r="G4733" i="1"/>
  <c r="F4733" i="1"/>
  <c r="B4733" i="1"/>
  <c r="C4733" i="1"/>
  <c r="A4734" i="1"/>
  <c r="A4735" i="1" l="1"/>
  <c r="F4734" i="1"/>
  <c r="E4734" i="1"/>
  <c r="C4734" i="1"/>
  <c r="D4734" i="1"/>
  <c r="G4734" i="1"/>
  <c r="B4734" i="1"/>
  <c r="D4735" i="1" l="1"/>
  <c r="A4736" i="1"/>
  <c r="G4735" i="1"/>
  <c r="C4735" i="1"/>
  <c r="B4735" i="1"/>
  <c r="F4735" i="1"/>
  <c r="E4735" i="1"/>
  <c r="E4736" i="1" l="1"/>
  <c r="D4736" i="1"/>
  <c r="G4736" i="1"/>
  <c r="F4736" i="1"/>
  <c r="B4736" i="1"/>
  <c r="C4736" i="1"/>
  <c r="A4737" i="1"/>
  <c r="A4738" i="1" l="1"/>
  <c r="F4737" i="1"/>
  <c r="C4737" i="1"/>
  <c r="B4737" i="1"/>
  <c r="G4737" i="1"/>
  <c r="E4737" i="1"/>
  <c r="D4737" i="1"/>
  <c r="D4738" i="1" l="1"/>
  <c r="G4738" i="1"/>
  <c r="F4738" i="1"/>
  <c r="C4738" i="1"/>
  <c r="A4739" i="1"/>
  <c r="E4738" i="1"/>
  <c r="B4738" i="1"/>
  <c r="E4739" i="1" l="1"/>
  <c r="D4739" i="1"/>
  <c r="B4739" i="1"/>
  <c r="G4739" i="1"/>
  <c r="F4739" i="1"/>
  <c r="A4740" i="1"/>
  <c r="C4739" i="1"/>
  <c r="A4741" i="1" l="1"/>
  <c r="F4740" i="1"/>
  <c r="E4740" i="1"/>
  <c r="C4740" i="1"/>
  <c r="D4740" i="1"/>
  <c r="G4740" i="1"/>
  <c r="B4740" i="1"/>
  <c r="D4741" i="1" l="1"/>
  <c r="G4741" i="1"/>
  <c r="F4741" i="1"/>
  <c r="C4741" i="1"/>
  <c r="A4742" i="1"/>
  <c r="E4741" i="1"/>
  <c r="B4741" i="1"/>
  <c r="E4742" i="1" l="1"/>
  <c r="D4742" i="1"/>
  <c r="G4742" i="1"/>
  <c r="F4742" i="1"/>
  <c r="B4742" i="1"/>
  <c r="C4742" i="1"/>
  <c r="A4743" i="1"/>
  <c r="A4744" i="1" l="1"/>
  <c r="F4743" i="1"/>
  <c r="G4743" i="1"/>
  <c r="E4743" i="1"/>
  <c r="C4743" i="1"/>
  <c r="D4743" i="1"/>
  <c r="B4743" i="1"/>
  <c r="D4744" i="1" l="1"/>
  <c r="G4744" i="1"/>
  <c r="F4744" i="1"/>
  <c r="C4744" i="1"/>
  <c r="E4744" i="1"/>
  <c r="B4744" i="1"/>
  <c r="A4745" i="1"/>
  <c r="E4745" i="1" l="1"/>
  <c r="D4745" i="1"/>
  <c r="G4745" i="1"/>
  <c r="F4745" i="1"/>
  <c r="B4745" i="1"/>
  <c r="C4745" i="1"/>
  <c r="A4746" i="1"/>
  <c r="A4747" i="1" l="1"/>
  <c r="F4746" i="1"/>
  <c r="E4746" i="1"/>
  <c r="C4746" i="1"/>
  <c r="D4746" i="1"/>
  <c r="G4746" i="1"/>
  <c r="B4746" i="1"/>
  <c r="D4747" i="1" l="1"/>
  <c r="C4747" i="1"/>
  <c r="B4747" i="1"/>
  <c r="G4747" i="1"/>
  <c r="A4748" i="1"/>
  <c r="F4747" i="1"/>
  <c r="E4747" i="1"/>
  <c r="D4748" i="1" l="1"/>
  <c r="A4749" i="1"/>
  <c r="F4748" i="1"/>
  <c r="E4748" i="1"/>
  <c r="G4748" i="1"/>
  <c r="B4748" i="1"/>
  <c r="C4748" i="1"/>
  <c r="G4749" i="1" l="1"/>
  <c r="F4749" i="1"/>
  <c r="D4749" i="1"/>
  <c r="E4749" i="1"/>
  <c r="C4749" i="1"/>
  <c r="B4749" i="1"/>
  <c r="A4750" i="1"/>
  <c r="F4750" i="1" l="1"/>
  <c r="C4750" i="1"/>
  <c r="B4750" i="1"/>
  <c r="A4751" i="1"/>
  <c r="E4750" i="1"/>
  <c r="G4750" i="1"/>
  <c r="D4750" i="1"/>
  <c r="D4751" i="1" l="1"/>
  <c r="G4751" i="1"/>
  <c r="E4751" i="1"/>
  <c r="C4751" i="1"/>
  <c r="A4752" i="1"/>
  <c r="B4751" i="1"/>
  <c r="F4751" i="1"/>
  <c r="C4752" i="1" l="1"/>
  <c r="A4753" i="1"/>
  <c r="F4752" i="1"/>
  <c r="G4752" i="1"/>
  <c r="E4752" i="1"/>
  <c r="B4752" i="1"/>
  <c r="D4752" i="1"/>
  <c r="E4753" i="1" l="1"/>
  <c r="D4753" i="1"/>
  <c r="B4753" i="1"/>
  <c r="G4753" i="1"/>
  <c r="F4753" i="1"/>
  <c r="C4753" i="1"/>
  <c r="A4754" i="1"/>
  <c r="D4754" i="1" l="1"/>
  <c r="A4755" i="1"/>
  <c r="G4754" i="1"/>
  <c r="C4754" i="1"/>
  <c r="B4754" i="1"/>
  <c r="F4754" i="1"/>
  <c r="E4754" i="1"/>
  <c r="E4755" i="1" l="1"/>
  <c r="B4755" i="1"/>
  <c r="D4755" i="1"/>
  <c r="C4755" i="1"/>
  <c r="A4756" i="1"/>
  <c r="G4755" i="1"/>
  <c r="F4755" i="1"/>
  <c r="C4756" i="1" l="1"/>
  <c r="G4756" i="1"/>
  <c r="A4757" i="1"/>
  <c r="E4756" i="1"/>
  <c r="F4756" i="1"/>
  <c r="D4756" i="1"/>
  <c r="B4756" i="1"/>
  <c r="F4757" i="1" l="1"/>
  <c r="D4757" i="1"/>
  <c r="C4757" i="1"/>
  <c r="A4758" i="1"/>
  <c r="G4757" i="1"/>
  <c r="B4757" i="1"/>
  <c r="E4757" i="1"/>
  <c r="A4759" i="1" l="1"/>
  <c r="G4758" i="1"/>
  <c r="F4758" i="1"/>
  <c r="D4758" i="1"/>
  <c r="E4758" i="1"/>
  <c r="B4758" i="1"/>
  <c r="C4758" i="1"/>
  <c r="B4759" i="1" l="1"/>
  <c r="E4759" i="1"/>
  <c r="D4759" i="1"/>
  <c r="C4759" i="1"/>
  <c r="A4760" i="1"/>
  <c r="G4759" i="1"/>
  <c r="F4759" i="1"/>
  <c r="F4760" i="1" l="1"/>
  <c r="G4760" i="1"/>
  <c r="E4760" i="1"/>
  <c r="C4760" i="1"/>
  <c r="B4760" i="1"/>
  <c r="A4761" i="1"/>
  <c r="D4760" i="1"/>
  <c r="B4761" i="1" l="1"/>
  <c r="D4761" i="1"/>
  <c r="A4762" i="1"/>
  <c r="G4761" i="1"/>
  <c r="F4761" i="1"/>
  <c r="C4761" i="1"/>
  <c r="E4761" i="1"/>
  <c r="B4762" i="1" l="1"/>
  <c r="G4762" i="1"/>
  <c r="D4762" i="1"/>
  <c r="F4762" i="1"/>
  <c r="A4763" i="1"/>
  <c r="C4762" i="1"/>
  <c r="E4762" i="1"/>
  <c r="F4763" i="1" l="1"/>
  <c r="A4764" i="1"/>
  <c r="C4763" i="1"/>
  <c r="B4763" i="1"/>
  <c r="G4763" i="1"/>
  <c r="E4763" i="1"/>
  <c r="D4763" i="1"/>
  <c r="D4764" i="1" l="1"/>
  <c r="G4764" i="1"/>
  <c r="F4764" i="1"/>
  <c r="A4765" i="1"/>
  <c r="C4764" i="1"/>
  <c r="B4764" i="1"/>
  <c r="E4764" i="1"/>
  <c r="B4765" i="1" l="1"/>
  <c r="A4766" i="1"/>
  <c r="F4765" i="1"/>
  <c r="C4765" i="1"/>
  <c r="G4765" i="1"/>
  <c r="E4765" i="1"/>
  <c r="D4765" i="1"/>
  <c r="F4766" i="1" l="1"/>
  <c r="G4766" i="1"/>
  <c r="E4766" i="1"/>
  <c r="C4766" i="1"/>
  <c r="B4766" i="1"/>
  <c r="A4767" i="1"/>
  <c r="D4766" i="1"/>
  <c r="F4767" i="1" l="1"/>
  <c r="C4767" i="1"/>
  <c r="B4767" i="1"/>
  <c r="A4768" i="1"/>
  <c r="G4767" i="1"/>
  <c r="E4767" i="1"/>
  <c r="D4767" i="1"/>
  <c r="B4768" i="1" l="1"/>
  <c r="F4768" i="1"/>
  <c r="E4768" i="1"/>
  <c r="C4768" i="1"/>
  <c r="A4769" i="1"/>
  <c r="G4768" i="1"/>
  <c r="D4768" i="1"/>
  <c r="F4769" i="1" l="1"/>
  <c r="C4769" i="1"/>
  <c r="B4769" i="1"/>
  <c r="G4769" i="1"/>
  <c r="E4769" i="1"/>
  <c r="D4769" i="1"/>
  <c r="A4770" i="1"/>
  <c r="E4770" i="1" l="1"/>
  <c r="F4770" i="1"/>
  <c r="D4770" i="1"/>
  <c r="A4771" i="1"/>
  <c r="G4770" i="1"/>
  <c r="B4770" i="1"/>
  <c r="C4770" i="1"/>
  <c r="B4771" i="1" l="1"/>
  <c r="C4771" i="1"/>
  <c r="A4772" i="1"/>
  <c r="F4771" i="1"/>
  <c r="E4771" i="1"/>
  <c r="D4771" i="1"/>
  <c r="G4771" i="1"/>
  <c r="F4772" i="1" l="1"/>
  <c r="E4772" i="1"/>
  <c r="B4772" i="1"/>
  <c r="G4772" i="1"/>
  <c r="D4772" i="1"/>
  <c r="A4773" i="1"/>
  <c r="C4772" i="1"/>
  <c r="G4773" i="1" l="1"/>
  <c r="B4773" i="1"/>
  <c r="E4773" i="1"/>
  <c r="D4773" i="1"/>
  <c r="C4773" i="1"/>
  <c r="A4774" i="1"/>
  <c r="F4773" i="1"/>
  <c r="B4774" i="1" l="1"/>
  <c r="C4774" i="1"/>
  <c r="A4775" i="1"/>
  <c r="F4774" i="1"/>
  <c r="E4774" i="1"/>
  <c r="G4774" i="1"/>
  <c r="D4774" i="1"/>
  <c r="F4775" i="1" l="1"/>
  <c r="D4775" i="1"/>
  <c r="A4776" i="1"/>
  <c r="E4775" i="1"/>
  <c r="G4775" i="1"/>
  <c r="C4775" i="1"/>
  <c r="B4775" i="1"/>
  <c r="A4777" i="1" l="1"/>
  <c r="E4776" i="1"/>
  <c r="D4776" i="1"/>
  <c r="B4776" i="1"/>
  <c r="G4776" i="1"/>
  <c r="F4776" i="1"/>
  <c r="C4776" i="1"/>
  <c r="B4777" i="1" l="1"/>
  <c r="E4777" i="1"/>
  <c r="A4778" i="1"/>
  <c r="F4777" i="1"/>
  <c r="D4777" i="1"/>
  <c r="G4777" i="1"/>
  <c r="C4777" i="1"/>
  <c r="F4778" i="1" l="1"/>
  <c r="G4778" i="1"/>
  <c r="A4779" i="1"/>
  <c r="D4778" i="1"/>
  <c r="C4778" i="1"/>
  <c r="E4778" i="1"/>
  <c r="B4778" i="1"/>
  <c r="B4779" i="1" l="1"/>
  <c r="G4779" i="1"/>
  <c r="E4779" i="1"/>
  <c r="F4779" i="1"/>
  <c r="A4780" i="1"/>
  <c r="D4779" i="1"/>
  <c r="C4779" i="1"/>
  <c r="B4780" i="1" l="1"/>
  <c r="G4780" i="1"/>
  <c r="D4780" i="1"/>
  <c r="A4781" i="1"/>
  <c r="E4780" i="1"/>
  <c r="C4780" i="1"/>
  <c r="F4780" i="1"/>
  <c r="F4781" i="1" l="1"/>
  <c r="A4782" i="1"/>
  <c r="D4781" i="1"/>
  <c r="C4781" i="1"/>
  <c r="B4781" i="1"/>
  <c r="G4781" i="1"/>
  <c r="E4781" i="1"/>
  <c r="D4782" i="1" l="1"/>
  <c r="E4782" i="1"/>
  <c r="C4782" i="1"/>
  <c r="G4782" i="1"/>
  <c r="A4783" i="1"/>
  <c r="F4782" i="1"/>
  <c r="B4782" i="1"/>
  <c r="B4783" i="1" l="1"/>
  <c r="D4783" i="1"/>
  <c r="G4783" i="1"/>
  <c r="A4784" i="1"/>
  <c r="E4783" i="1"/>
  <c r="F4783" i="1"/>
  <c r="C4783" i="1"/>
  <c r="F4784" i="1" l="1"/>
  <c r="A4785" i="1"/>
  <c r="B4784" i="1"/>
  <c r="E4784" i="1"/>
  <c r="D4784" i="1"/>
  <c r="G4784" i="1"/>
  <c r="C4784" i="1"/>
  <c r="B4785" i="1" l="1"/>
  <c r="A4786" i="1"/>
  <c r="F4785" i="1"/>
  <c r="C4785" i="1"/>
  <c r="G4785" i="1"/>
  <c r="E4785" i="1"/>
  <c r="D4785" i="1"/>
  <c r="B4786" i="1" l="1"/>
  <c r="G4786" i="1"/>
  <c r="F4786" i="1"/>
  <c r="A4787" i="1"/>
  <c r="D4786" i="1"/>
  <c r="E4786" i="1"/>
  <c r="C4786" i="1"/>
  <c r="F4787" i="1" l="1"/>
  <c r="A4788" i="1"/>
  <c r="E4787" i="1"/>
  <c r="D4787" i="1"/>
  <c r="C4787" i="1"/>
  <c r="B4787" i="1"/>
  <c r="G4787" i="1"/>
  <c r="D4788" i="1" l="1"/>
  <c r="C4788" i="1"/>
  <c r="A4789" i="1"/>
  <c r="B4788" i="1"/>
  <c r="G4788" i="1"/>
  <c r="F4788" i="1"/>
  <c r="E4788" i="1"/>
  <c r="B4789" i="1" l="1"/>
  <c r="A4790" i="1"/>
  <c r="E4789" i="1"/>
  <c r="G4789" i="1"/>
  <c r="C4789" i="1"/>
  <c r="F4789" i="1"/>
  <c r="D4789" i="1"/>
  <c r="F4790" i="1" l="1"/>
  <c r="B4790" i="1"/>
  <c r="E4790" i="1"/>
  <c r="D4790" i="1"/>
  <c r="A4791" i="1"/>
  <c r="C4790" i="1"/>
  <c r="G4790" i="1"/>
  <c r="F4791" i="1" l="1"/>
  <c r="E4791" i="1"/>
  <c r="A4792" i="1"/>
  <c r="D4791" i="1"/>
  <c r="G4791" i="1"/>
  <c r="C4791" i="1"/>
  <c r="B4791" i="1"/>
  <c r="B4792" i="1" l="1"/>
  <c r="D4792" i="1"/>
  <c r="A4793" i="1"/>
  <c r="G4792" i="1"/>
  <c r="C4792" i="1"/>
  <c r="F4792" i="1"/>
  <c r="E4792" i="1"/>
  <c r="F4793" i="1" l="1"/>
  <c r="C4793" i="1"/>
  <c r="B4793" i="1"/>
  <c r="A4794" i="1"/>
  <c r="E4793" i="1"/>
  <c r="D4793" i="1"/>
  <c r="G4793" i="1"/>
  <c r="G4794" i="1" l="1"/>
  <c r="E4794" i="1"/>
  <c r="B4794" i="1"/>
  <c r="A4795" i="1"/>
  <c r="D4794" i="1"/>
  <c r="F4794" i="1"/>
  <c r="C4794" i="1"/>
  <c r="B4795" i="1" l="1"/>
  <c r="E4795" i="1"/>
  <c r="G4795" i="1"/>
  <c r="A4796" i="1"/>
  <c r="F4795" i="1"/>
  <c r="C4795" i="1"/>
  <c r="D4795" i="1"/>
  <c r="F4796" i="1" l="1"/>
  <c r="E4796" i="1"/>
  <c r="D4796" i="1"/>
  <c r="A4797" i="1"/>
  <c r="C4796" i="1"/>
  <c r="B4796" i="1"/>
  <c r="G4796" i="1"/>
  <c r="A4798" i="1" l="1"/>
  <c r="G4797" i="1"/>
  <c r="D4797" i="1"/>
  <c r="E4797" i="1"/>
  <c r="C4797" i="1"/>
  <c r="B4797" i="1"/>
  <c r="F4797" i="1"/>
  <c r="B4798" i="1" l="1"/>
  <c r="C4798" i="1"/>
  <c r="G4798" i="1"/>
  <c r="F4798" i="1"/>
  <c r="A4799" i="1"/>
  <c r="D4798" i="1"/>
  <c r="E4798" i="1"/>
  <c r="F4799" i="1" l="1"/>
  <c r="G4799" i="1"/>
  <c r="A4800" i="1"/>
  <c r="C4799" i="1"/>
  <c r="B4799" i="1"/>
  <c r="E4799" i="1"/>
  <c r="D4799" i="1"/>
  <c r="G4800" i="1" l="1"/>
  <c r="B4800" i="1"/>
  <c r="E4800" i="1"/>
  <c r="D4800" i="1"/>
  <c r="C4800" i="1"/>
  <c r="A4801" i="1"/>
  <c r="F4800" i="1"/>
  <c r="B4801" i="1" l="1"/>
  <c r="E4801" i="1"/>
  <c r="D4801" i="1"/>
  <c r="C4801" i="1"/>
  <c r="G4801" i="1"/>
  <c r="F4801" i="1"/>
  <c r="A4802" i="1"/>
  <c r="F4802" i="1" l="1"/>
  <c r="A4803" i="1"/>
  <c r="G4802" i="1"/>
  <c r="E4802" i="1"/>
  <c r="C4802" i="1"/>
  <c r="D4802" i="1"/>
  <c r="B4802" i="1"/>
  <c r="B4803" i="1" l="1"/>
  <c r="G4803" i="1"/>
  <c r="D4803" i="1"/>
  <c r="A4804" i="1"/>
  <c r="E4803" i="1"/>
  <c r="C4803" i="1"/>
  <c r="F4803" i="1"/>
  <c r="B4804" i="1" l="1"/>
  <c r="G4804" i="1"/>
  <c r="F4804" i="1"/>
  <c r="E4804" i="1"/>
  <c r="D4804" i="1"/>
  <c r="C4804" i="1"/>
  <c r="A4805" i="1"/>
  <c r="F4805" i="1" l="1"/>
  <c r="G4805" i="1"/>
  <c r="C4805" i="1"/>
  <c r="E4805" i="1"/>
  <c r="A4806" i="1"/>
  <c r="B4805" i="1"/>
  <c r="D4805" i="1"/>
  <c r="D4806" i="1" l="1"/>
  <c r="C4806" i="1"/>
  <c r="E4806" i="1"/>
  <c r="B4806" i="1"/>
  <c r="A4807" i="1"/>
  <c r="G4806" i="1"/>
  <c r="F4806" i="1"/>
  <c r="B4807" i="1" l="1"/>
  <c r="A4808" i="1"/>
  <c r="F4807" i="1"/>
  <c r="C4807" i="1"/>
  <c r="E4807" i="1"/>
  <c r="G4807" i="1"/>
  <c r="D4807" i="1"/>
  <c r="F4808" i="1" l="1"/>
  <c r="G4808" i="1"/>
  <c r="C4808" i="1"/>
  <c r="B4808" i="1"/>
  <c r="A4809" i="1"/>
  <c r="E4808" i="1"/>
  <c r="D4808" i="1"/>
  <c r="F4809" i="1" l="1"/>
  <c r="E4809" i="1"/>
  <c r="G4809" i="1"/>
  <c r="B4809" i="1"/>
  <c r="C4809" i="1"/>
  <c r="A4810" i="1"/>
  <c r="D4809" i="1"/>
  <c r="B4810" i="1" l="1"/>
  <c r="A4811" i="1"/>
  <c r="E4810" i="1"/>
  <c r="D4810" i="1"/>
  <c r="G4810" i="1"/>
  <c r="F4810" i="1"/>
  <c r="C4810" i="1"/>
  <c r="F4811" i="1" l="1"/>
  <c r="C4811" i="1"/>
  <c r="B4811" i="1"/>
  <c r="G4811" i="1"/>
  <c r="A4812" i="1"/>
  <c r="E4811" i="1"/>
  <c r="D4811" i="1"/>
  <c r="G4812" i="1" l="1"/>
  <c r="F4812" i="1"/>
  <c r="E4812" i="1"/>
  <c r="C4812" i="1"/>
  <c r="B4812" i="1"/>
  <c r="A4813" i="1"/>
  <c r="D4812" i="1"/>
  <c r="B4813" i="1" l="1"/>
  <c r="F4813" i="1"/>
  <c r="C4813" i="1"/>
  <c r="E4813" i="1"/>
  <c r="D4813" i="1"/>
  <c r="A4814" i="1"/>
  <c r="G4813" i="1"/>
  <c r="F4814" i="1" l="1"/>
  <c r="E4814" i="1"/>
  <c r="D4814" i="1"/>
  <c r="A4815" i="1"/>
  <c r="G4814" i="1"/>
  <c r="C4814" i="1"/>
  <c r="B4814" i="1"/>
  <c r="A4816" i="1" l="1"/>
  <c r="E4815" i="1"/>
  <c r="B4815" i="1"/>
  <c r="G4815" i="1"/>
  <c r="C4815" i="1"/>
  <c r="F4815" i="1"/>
  <c r="D4815" i="1"/>
  <c r="B4816" i="1" l="1"/>
  <c r="D4816" i="1"/>
  <c r="C4816" i="1"/>
  <c r="A4817" i="1"/>
  <c r="F4816" i="1"/>
  <c r="G4816" i="1"/>
  <c r="E4816" i="1"/>
  <c r="F4817" i="1" l="1"/>
  <c r="E4817" i="1"/>
  <c r="A4818" i="1"/>
  <c r="G4817" i="1"/>
  <c r="B4817" i="1"/>
  <c r="D4817" i="1"/>
  <c r="C4817" i="1"/>
  <c r="A4819" i="1" l="1"/>
  <c r="B4818" i="1"/>
  <c r="E4818" i="1"/>
  <c r="G4818" i="1"/>
  <c r="D4818" i="1"/>
  <c r="F4818" i="1"/>
  <c r="C4818" i="1"/>
  <c r="B4819" i="1" l="1"/>
  <c r="G4819" i="1"/>
  <c r="A4820" i="1"/>
  <c r="D4819" i="1"/>
  <c r="F4819" i="1"/>
  <c r="E4819" i="1"/>
  <c r="C4819" i="1"/>
  <c r="F4820" i="1" l="1"/>
  <c r="E4820" i="1"/>
  <c r="A4821" i="1"/>
  <c r="D4820" i="1"/>
  <c r="C4820" i="1"/>
  <c r="G4820" i="1"/>
  <c r="B4820" i="1"/>
  <c r="A4822" i="1" l="1"/>
  <c r="F4821" i="1"/>
  <c r="E4821" i="1"/>
  <c r="D4821" i="1"/>
  <c r="G4821" i="1"/>
  <c r="C4821" i="1"/>
  <c r="B4821" i="1"/>
  <c r="B4822" i="1" l="1"/>
  <c r="C4822" i="1"/>
  <c r="G4822" i="1"/>
  <c r="E4822" i="1"/>
  <c r="D4822" i="1"/>
  <c r="A4823" i="1"/>
  <c r="F4822" i="1"/>
  <c r="F4823" i="1" l="1"/>
  <c r="E4823" i="1"/>
  <c r="D4823" i="1"/>
  <c r="C4823" i="1"/>
  <c r="G4823" i="1"/>
  <c r="B4823" i="1"/>
  <c r="A4824" i="1"/>
  <c r="A4825" i="1" l="1"/>
  <c r="C4824" i="1"/>
  <c r="G4824" i="1"/>
  <c r="F4824" i="1"/>
  <c r="D4824" i="1"/>
  <c r="E4824" i="1"/>
  <c r="B4824" i="1"/>
  <c r="B4825" i="1" l="1"/>
  <c r="D4825" i="1"/>
  <c r="C4825" i="1"/>
  <c r="F4825" i="1"/>
  <c r="E4825" i="1"/>
  <c r="A4826" i="1"/>
  <c r="G4825" i="1"/>
  <c r="F4826" i="1" l="1"/>
  <c r="E4826" i="1"/>
  <c r="A4827" i="1"/>
  <c r="C4826" i="1"/>
  <c r="B4826" i="1"/>
  <c r="G4826" i="1"/>
  <c r="D4826" i="1"/>
  <c r="A4828" i="1" l="1"/>
  <c r="B4827" i="1"/>
  <c r="G4827" i="1"/>
  <c r="E4827" i="1"/>
  <c r="D4827" i="1"/>
  <c r="C4827" i="1"/>
  <c r="F4827" i="1"/>
  <c r="B4828" i="1" l="1"/>
  <c r="G4828" i="1"/>
  <c r="E4828" i="1"/>
  <c r="A4829" i="1"/>
  <c r="C4828" i="1"/>
  <c r="F4828" i="1"/>
  <c r="D4828" i="1"/>
  <c r="F4829" i="1" l="1"/>
  <c r="E4829" i="1"/>
  <c r="D4829" i="1"/>
  <c r="C4829" i="1"/>
  <c r="A4830" i="1"/>
  <c r="B4829" i="1"/>
  <c r="G4829" i="1"/>
  <c r="A4831" i="1" l="1"/>
  <c r="F4830" i="1"/>
  <c r="E4830" i="1"/>
  <c r="G4830" i="1"/>
  <c r="B4830" i="1"/>
  <c r="D4830" i="1"/>
  <c r="C4830" i="1"/>
  <c r="B4831" i="1" l="1"/>
  <c r="E4831" i="1"/>
  <c r="D4831" i="1"/>
  <c r="C4831" i="1"/>
  <c r="A4832" i="1"/>
  <c r="G4831" i="1"/>
  <c r="F4831" i="1"/>
  <c r="F4832" i="1" l="1"/>
  <c r="E4832" i="1"/>
  <c r="D4832" i="1"/>
  <c r="C4832" i="1"/>
  <c r="A4833" i="1"/>
  <c r="B4832" i="1"/>
  <c r="G4832" i="1"/>
  <c r="A4834" i="1" l="1"/>
  <c r="G4833" i="1"/>
  <c r="D4833" i="1"/>
  <c r="C4833" i="1"/>
  <c r="F4833" i="1"/>
  <c r="E4833" i="1"/>
  <c r="B4833" i="1"/>
  <c r="E4834" i="1" l="1"/>
  <c r="B4834" i="1"/>
  <c r="D4834" i="1"/>
  <c r="C4834" i="1"/>
  <c r="G4834" i="1"/>
  <c r="A4835" i="1"/>
  <c r="F4834" i="1"/>
  <c r="A4836" i="1" l="1"/>
  <c r="F4835" i="1"/>
  <c r="E4835" i="1"/>
  <c r="B4835" i="1"/>
  <c r="D4835" i="1"/>
  <c r="G4835" i="1"/>
  <c r="C4835" i="1"/>
  <c r="A4837" i="1" l="1"/>
  <c r="D4836" i="1"/>
  <c r="C4836" i="1"/>
  <c r="G4836" i="1"/>
  <c r="B4836" i="1"/>
  <c r="F4836" i="1"/>
  <c r="E4836" i="1"/>
  <c r="E4837" i="1" l="1"/>
  <c r="B4837" i="1"/>
  <c r="F4837" i="1"/>
  <c r="A4838" i="1"/>
  <c r="G4837" i="1"/>
  <c r="D4837" i="1"/>
  <c r="C4837" i="1"/>
  <c r="A4839" i="1" l="1"/>
  <c r="F4838" i="1"/>
  <c r="E4838" i="1"/>
  <c r="C4838" i="1"/>
  <c r="B4838" i="1"/>
  <c r="D4838" i="1"/>
  <c r="G4838" i="1"/>
  <c r="A4840" i="1" l="1"/>
  <c r="G4839" i="1"/>
  <c r="D4839" i="1"/>
  <c r="F4839" i="1"/>
  <c r="B4839" i="1"/>
  <c r="E4839" i="1"/>
  <c r="C4839" i="1"/>
  <c r="E4840" i="1" l="1"/>
  <c r="B4840" i="1"/>
  <c r="D4840" i="1"/>
  <c r="C4840" i="1"/>
  <c r="G4840" i="1"/>
  <c r="F4840" i="1"/>
  <c r="A4841" i="1"/>
  <c r="A4842" i="1" l="1"/>
  <c r="F4841" i="1"/>
  <c r="E4841" i="1"/>
  <c r="G4841" i="1"/>
  <c r="D4841" i="1"/>
  <c r="B4841" i="1"/>
  <c r="C4841" i="1"/>
  <c r="A4843" i="1" l="1"/>
  <c r="D4842" i="1"/>
  <c r="C4842" i="1"/>
  <c r="E4842" i="1"/>
  <c r="G4842" i="1"/>
  <c r="F4842" i="1"/>
  <c r="B4842" i="1"/>
  <c r="G4843" i="1" l="1"/>
  <c r="E4843" i="1"/>
  <c r="B4843" i="1"/>
  <c r="A4844" i="1"/>
  <c r="D4843" i="1"/>
  <c r="F4843" i="1"/>
  <c r="C4843" i="1"/>
  <c r="G4844" i="1" l="1"/>
  <c r="F4844" i="1"/>
  <c r="D4844" i="1"/>
  <c r="C4844" i="1"/>
  <c r="A4845" i="1"/>
  <c r="B4844" i="1"/>
  <c r="E4844" i="1"/>
  <c r="C4845" i="1" l="1"/>
  <c r="B4845" i="1"/>
  <c r="G4845" i="1"/>
  <c r="D4845" i="1"/>
  <c r="A4846" i="1"/>
  <c r="F4845" i="1"/>
  <c r="E4845" i="1"/>
  <c r="G4846" i="1" l="1"/>
  <c r="D4846" i="1"/>
  <c r="C4846" i="1"/>
  <c r="F4846" i="1"/>
  <c r="E4846" i="1"/>
  <c r="B4846" i="1"/>
  <c r="A4847" i="1"/>
  <c r="A4848" i="1" l="1"/>
  <c r="E4847" i="1"/>
  <c r="B4847" i="1"/>
  <c r="G4847" i="1"/>
  <c r="D4847" i="1"/>
  <c r="F4847" i="1"/>
  <c r="C4847" i="1"/>
  <c r="C4848" i="1" l="1"/>
  <c r="E4848" i="1"/>
  <c r="G4848" i="1"/>
  <c r="A4849" i="1"/>
  <c r="B4848" i="1"/>
  <c r="F4848" i="1"/>
  <c r="D4848" i="1"/>
  <c r="G4849" i="1" l="1"/>
  <c r="F4849" i="1"/>
  <c r="E4849" i="1"/>
  <c r="D4849" i="1"/>
  <c r="C4849" i="1"/>
  <c r="A4850" i="1"/>
  <c r="B4849" i="1"/>
  <c r="B4850" i="1" l="1"/>
  <c r="G4850" i="1"/>
  <c r="C4850" i="1"/>
  <c r="A4851" i="1"/>
  <c r="E4850" i="1"/>
  <c r="F4850" i="1"/>
  <c r="D4850" i="1"/>
  <c r="C4851" i="1" l="1"/>
  <c r="G4851" i="1"/>
  <c r="D4851" i="1"/>
  <c r="B4851" i="1"/>
  <c r="A4852" i="1"/>
  <c r="E4851" i="1"/>
  <c r="F4851" i="1"/>
  <c r="G4852" i="1" l="1"/>
  <c r="A4853" i="1"/>
  <c r="E4852" i="1"/>
  <c r="B4852" i="1"/>
  <c r="F4852" i="1"/>
  <c r="D4852" i="1"/>
  <c r="C4852" i="1"/>
  <c r="D4853" i="1" l="1"/>
  <c r="C4853" i="1"/>
  <c r="B4853" i="1"/>
  <c r="A4854" i="1"/>
  <c r="G4853" i="1"/>
  <c r="F4853" i="1"/>
  <c r="E4853" i="1"/>
  <c r="C4854" i="1" l="1"/>
  <c r="A4855" i="1"/>
  <c r="F4854" i="1"/>
  <c r="E4854" i="1"/>
  <c r="G4854" i="1"/>
  <c r="B4854" i="1"/>
  <c r="D4854" i="1"/>
  <c r="G4855" i="1" l="1"/>
  <c r="D4855" i="1"/>
  <c r="C4855" i="1"/>
  <c r="E4855" i="1"/>
  <c r="B4855" i="1"/>
  <c r="A4856" i="1"/>
  <c r="F4855" i="1"/>
  <c r="F4856" i="1" l="1"/>
  <c r="C4856" i="1"/>
  <c r="B4856" i="1"/>
  <c r="A4857" i="1"/>
  <c r="G4856" i="1"/>
  <c r="E4856" i="1"/>
  <c r="D4856" i="1"/>
  <c r="C4857" i="1" l="1"/>
  <c r="G4857" i="1"/>
  <c r="E4857" i="1"/>
  <c r="D4857" i="1"/>
  <c r="B4857" i="1"/>
  <c r="F4857" i="1"/>
  <c r="A4858" i="1"/>
  <c r="G4858" i="1" l="1"/>
  <c r="C4858" i="1"/>
  <c r="B4858" i="1"/>
  <c r="E4858" i="1"/>
  <c r="D4858" i="1"/>
  <c r="A4859" i="1"/>
  <c r="F4858" i="1"/>
  <c r="E4859" i="1" l="1"/>
  <c r="D4859" i="1"/>
  <c r="G4859" i="1"/>
  <c r="F4859" i="1"/>
  <c r="A4860" i="1"/>
  <c r="C4859" i="1"/>
  <c r="B4859" i="1"/>
  <c r="E4860" i="1" l="1"/>
  <c r="C4860" i="1"/>
  <c r="G4860" i="1"/>
  <c r="B4860" i="1"/>
  <c r="F4860" i="1"/>
  <c r="A4861" i="1"/>
  <c r="D4860" i="1"/>
  <c r="A4862" i="1" l="1"/>
  <c r="G4861" i="1"/>
  <c r="F4861" i="1"/>
  <c r="C4861" i="1"/>
  <c r="B4861" i="1"/>
  <c r="E4861" i="1"/>
  <c r="D4861" i="1"/>
  <c r="A4863" i="1" l="1"/>
  <c r="C4862" i="1"/>
  <c r="B4862" i="1"/>
  <c r="G4862" i="1"/>
  <c r="E4862" i="1"/>
  <c r="F4862" i="1"/>
  <c r="D4862" i="1"/>
  <c r="E4863" i="1" l="1"/>
  <c r="C4863" i="1"/>
  <c r="F4863" i="1"/>
  <c r="G4863" i="1"/>
  <c r="A4864" i="1"/>
  <c r="D4863" i="1"/>
  <c r="B4863" i="1"/>
  <c r="A4865" i="1" l="1"/>
  <c r="G4864" i="1"/>
  <c r="F4864" i="1"/>
  <c r="D4864" i="1"/>
  <c r="C4864" i="1"/>
  <c r="B4864" i="1"/>
  <c r="E4864" i="1"/>
  <c r="D4865" i="1" l="1"/>
  <c r="G4865" i="1"/>
  <c r="C4865" i="1"/>
  <c r="F4865" i="1"/>
  <c r="B4865" i="1"/>
  <c r="E4865" i="1"/>
  <c r="A4866" i="1"/>
  <c r="E4866" i="1" l="1"/>
  <c r="C4866" i="1"/>
  <c r="G4866" i="1"/>
  <c r="F4866" i="1"/>
  <c r="A4867" i="1"/>
  <c r="B4866" i="1"/>
  <c r="D4866" i="1"/>
  <c r="A4868" i="1" l="1"/>
  <c r="G4867" i="1"/>
  <c r="B4867" i="1"/>
  <c r="F4867" i="1"/>
  <c r="E4867" i="1"/>
  <c r="C4867" i="1"/>
  <c r="D4867" i="1"/>
  <c r="E4868" i="1" l="1"/>
  <c r="D4868" i="1"/>
  <c r="F4868" i="1"/>
  <c r="C4868" i="1"/>
  <c r="A4869" i="1"/>
  <c r="B4868" i="1"/>
  <c r="G4868" i="1"/>
  <c r="E4869" i="1" l="1"/>
  <c r="C4869" i="1"/>
  <c r="D4869" i="1"/>
  <c r="B4869" i="1"/>
  <c r="F4869" i="1"/>
  <c r="A4870" i="1"/>
  <c r="G4869" i="1"/>
  <c r="A4871" i="1" l="1"/>
  <c r="G4870" i="1"/>
  <c r="F4870" i="1"/>
  <c r="C4870" i="1"/>
  <c r="B4870" i="1"/>
  <c r="D4870" i="1"/>
  <c r="E4870" i="1"/>
  <c r="A4872" i="1" l="1"/>
  <c r="F4871" i="1"/>
  <c r="E4871" i="1"/>
  <c r="D4871" i="1"/>
  <c r="B4871" i="1"/>
  <c r="G4871" i="1"/>
  <c r="C4871" i="1"/>
  <c r="E4872" i="1" l="1"/>
  <c r="C4872" i="1"/>
  <c r="F4872" i="1"/>
  <c r="D4872" i="1"/>
  <c r="B4872" i="1"/>
  <c r="A4873" i="1"/>
  <c r="G4872" i="1"/>
  <c r="A4874" i="1" l="1"/>
  <c r="G4873" i="1"/>
  <c r="F4873" i="1"/>
  <c r="D4873" i="1"/>
  <c r="E4873" i="1"/>
  <c r="C4873" i="1"/>
  <c r="B4873" i="1"/>
  <c r="F4874" i="1" l="1"/>
  <c r="D4874" i="1"/>
  <c r="C4874" i="1"/>
  <c r="B4874" i="1"/>
  <c r="G4874" i="1"/>
  <c r="E4874" i="1"/>
  <c r="A4875" i="1"/>
  <c r="F4875" i="1" l="1"/>
  <c r="D4875" i="1"/>
  <c r="G4875" i="1"/>
  <c r="B4875" i="1"/>
  <c r="A4876" i="1"/>
  <c r="E4875" i="1"/>
  <c r="C4875" i="1"/>
  <c r="B4876" i="1" l="1"/>
  <c r="A4877" i="1"/>
  <c r="D4876" i="1"/>
  <c r="G4876" i="1"/>
  <c r="F4876" i="1"/>
  <c r="E4876" i="1"/>
  <c r="C4876" i="1"/>
  <c r="F4877" i="1" l="1"/>
  <c r="C4877" i="1"/>
  <c r="G4877" i="1"/>
  <c r="E4877" i="1"/>
  <c r="D4877" i="1"/>
  <c r="A4878" i="1"/>
  <c r="B4877" i="1"/>
  <c r="A4879" i="1" l="1"/>
  <c r="F4878" i="1"/>
  <c r="C4878" i="1"/>
  <c r="D4878" i="1"/>
  <c r="G4878" i="1"/>
  <c r="B4878" i="1"/>
  <c r="E4878" i="1"/>
  <c r="B4879" i="1" l="1"/>
  <c r="G4879" i="1"/>
  <c r="E4879" i="1"/>
  <c r="D4879" i="1"/>
  <c r="C4879" i="1"/>
  <c r="A4880" i="1"/>
  <c r="F4879" i="1"/>
  <c r="G4880" i="1" l="1"/>
  <c r="F4880" i="1"/>
  <c r="E4880" i="1"/>
  <c r="C4880" i="1"/>
  <c r="D4880" i="1"/>
  <c r="B4880" i="1"/>
  <c r="A4881" i="1"/>
  <c r="A4882" i="1" l="1"/>
  <c r="F4881" i="1"/>
  <c r="C4881" i="1"/>
  <c r="B4881" i="1"/>
  <c r="E4881" i="1"/>
  <c r="D4881" i="1"/>
  <c r="G4881" i="1"/>
  <c r="C4882" i="1" l="1"/>
  <c r="B4882" i="1"/>
  <c r="F4882" i="1"/>
  <c r="E4882" i="1"/>
  <c r="A4883" i="1"/>
  <c r="D4882" i="1"/>
  <c r="G4882" i="1"/>
  <c r="G4883" i="1" l="1"/>
  <c r="F4883" i="1"/>
  <c r="E4883" i="1"/>
  <c r="A4884" i="1"/>
  <c r="C4883" i="1"/>
  <c r="D4883" i="1"/>
  <c r="B4883" i="1"/>
  <c r="A4885" i="1" l="1"/>
  <c r="E4884" i="1"/>
  <c r="D4884" i="1"/>
  <c r="B4884" i="1"/>
  <c r="G4884" i="1"/>
  <c r="F4884" i="1"/>
  <c r="C4884" i="1"/>
  <c r="C4885" i="1" l="1"/>
  <c r="B4885" i="1"/>
  <c r="A4886" i="1"/>
  <c r="F4885" i="1"/>
  <c r="D4885" i="1"/>
  <c r="G4885" i="1"/>
  <c r="E4885" i="1"/>
  <c r="G4886" i="1" l="1"/>
  <c r="F4886" i="1"/>
  <c r="E4886" i="1"/>
  <c r="D4886" i="1"/>
  <c r="C4886" i="1"/>
  <c r="B4886" i="1"/>
  <c r="A4887" i="1"/>
  <c r="A4888" i="1" l="1"/>
  <c r="E4887" i="1"/>
  <c r="D4887" i="1"/>
  <c r="G4887" i="1"/>
  <c r="C4887" i="1"/>
  <c r="F4887" i="1"/>
  <c r="B4887" i="1"/>
  <c r="C4888" i="1" l="1"/>
  <c r="B4888" i="1"/>
  <c r="F4888" i="1"/>
  <c r="E4888" i="1"/>
  <c r="D4888" i="1"/>
  <c r="A4889" i="1"/>
  <c r="G4888" i="1"/>
  <c r="G4889" i="1" l="1"/>
  <c r="F4889" i="1"/>
  <c r="E4889" i="1"/>
  <c r="A4890" i="1"/>
  <c r="D4889" i="1"/>
  <c r="C4889" i="1"/>
  <c r="B4889" i="1"/>
  <c r="A4891" i="1" l="1"/>
  <c r="E4890" i="1"/>
  <c r="D4890" i="1"/>
  <c r="B4890" i="1"/>
  <c r="C4890" i="1"/>
  <c r="G4890" i="1"/>
  <c r="F4890" i="1"/>
  <c r="C4891" i="1" l="1"/>
  <c r="B4891" i="1"/>
  <c r="A4892" i="1"/>
  <c r="F4891" i="1"/>
  <c r="E4891" i="1"/>
  <c r="D4891" i="1"/>
  <c r="G4891" i="1"/>
  <c r="G4892" i="1" l="1"/>
  <c r="F4892" i="1"/>
  <c r="E4892" i="1"/>
  <c r="D4892" i="1"/>
  <c r="C4892" i="1"/>
  <c r="A4893" i="1"/>
  <c r="B4892" i="1"/>
  <c r="A4894" i="1" l="1"/>
  <c r="E4893" i="1"/>
  <c r="B4893" i="1"/>
  <c r="D4893" i="1"/>
  <c r="C4893" i="1"/>
  <c r="G4893" i="1"/>
  <c r="F4893" i="1"/>
  <c r="C4894" i="1" l="1"/>
  <c r="B4894" i="1"/>
  <c r="F4894" i="1"/>
  <c r="E4894" i="1"/>
  <c r="A4895" i="1"/>
  <c r="D4894" i="1"/>
  <c r="G4894" i="1"/>
  <c r="G4895" i="1" l="1"/>
  <c r="F4895" i="1"/>
  <c r="E4895" i="1"/>
  <c r="D4895" i="1"/>
  <c r="C4895" i="1"/>
  <c r="A4896" i="1"/>
  <c r="B4895" i="1"/>
  <c r="A4897" i="1" l="1"/>
  <c r="E4896" i="1"/>
  <c r="D4896" i="1"/>
  <c r="B4896" i="1"/>
  <c r="C4896" i="1"/>
  <c r="G4896" i="1"/>
  <c r="F4896" i="1"/>
  <c r="C4897" i="1" l="1"/>
  <c r="B4897" i="1"/>
  <c r="A4898" i="1"/>
  <c r="F4897" i="1"/>
  <c r="E4897" i="1"/>
  <c r="D4897" i="1"/>
  <c r="G4897" i="1"/>
  <c r="G4898" i="1" l="1"/>
  <c r="F4898" i="1"/>
  <c r="E4898" i="1"/>
  <c r="D4898" i="1"/>
  <c r="C4898" i="1"/>
  <c r="B4898" i="1"/>
  <c r="A4899" i="1"/>
  <c r="A4900" i="1" l="1"/>
  <c r="B4899" i="1"/>
  <c r="G4899" i="1"/>
  <c r="F4899" i="1"/>
  <c r="E4899" i="1"/>
  <c r="D4899" i="1"/>
  <c r="C4899" i="1"/>
  <c r="C4900" i="1" l="1"/>
  <c r="B4900" i="1"/>
  <c r="F4900" i="1"/>
  <c r="E4900" i="1"/>
  <c r="A4901" i="1"/>
  <c r="D4900" i="1"/>
  <c r="G4900" i="1"/>
  <c r="G4901" i="1" l="1"/>
  <c r="F4901" i="1"/>
  <c r="E4901" i="1"/>
  <c r="D4901" i="1"/>
  <c r="A4902" i="1"/>
  <c r="C4901" i="1"/>
  <c r="B4901" i="1"/>
  <c r="A4903" i="1" l="1"/>
  <c r="E4902" i="1"/>
  <c r="D4902" i="1"/>
  <c r="B4902" i="1"/>
  <c r="G4902" i="1"/>
  <c r="C4902" i="1"/>
  <c r="F4902" i="1"/>
  <c r="C4903" i="1" l="1"/>
  <c r="B4903" i="1"/>
  <c r="A4904" i="1"/>
  <c r="F4903" i="1"/>
  <c r="E4903" i="1"/>
  <c r="G4903" i="1"/>
  <c r="D4903" i="1"/>
  <c r="G4904" i="1" l="1"/>
  <c r="F4904" i="1"/>
  <c r="E4904" i="1"/>
  <c r="D4904" i="1"/>
  <c r="C4904" i="1"/>
  <c r="B4904" i="1"/>
  <c r="A4905" i="1"/>
  <c r="A4906" i="1" l="1"/>
  <c r="G4905" i="1"/>
  <c r="B4905" i="1"/>
  <c r="E4905" i="1"/>
  <c r="D4905" i="1"/>
  <c r="C4905" i="1"/>
  <c r="F4905" i="1"/>
  <c r="C4906" i="1" l="1"/>
  <c r="B4906" i="1"/>
  <c r="F4906" i="1"/>
  <c r="E4906" i="1"/>
  <c r="A4907" i="1"/>
  <c r="D4906" i="1"/>
  <c r="G4906" i="1"/>
  <c r="G4907" i="1" l="1"/>
  <c r="F4907" i="1"/>
  <c r="E4907" i="1"/>
  <c r="D4907" i="1"/>
  <c r="C4907" i="1"/>
  <c r="B4907" i="1"/>
  <c r="A4908" i="1"/>
  <c r="A4909" i="1" l="1"/>
  <c r="E4908" i="1"/>
  <c r="D4908" i="1"/>
  <c r="B4908" i="1"/>
  <c r="G4908" i="1"/>
  <c r="C4908" i="1"/>
  <c r="F4908" i="1"/>
  <c r="C4909" i="1" l="1"/>
  <c r="B4909" i="1"/>
  <c r="A4910" i="1"/>
  <c r="F4909" i="1"/>
  <c r="E4909" i="1"/>
  <c r="D4909" i="1"/>
  <c r="G4909" i="1"/>
  <c r="G4910" i="1" l="1"/>
  <c r="F4910" i="1"/>
  <c r="E4910" i="1"/>
  <c r="D4910" i="1"/>
  <c r="C4910" i="1"/>
  <c r="A4911" i="1"/>
  <c r="B4910" i="1"/>
  <c r="A4912" i="1" l="1"/>
  <c r="E4911" i="1"/>
  <c r="D4911" i="1"/>
  <c r="B4911" i="1"/>
  <c r="G4911" i="1"/>
  <c r="F4911" i="1"/>
  <c r="C4911" i="1"/>
  <c r="C4912" i="1" l="1"/>
  <c r="B4912" i="1"/>
  <c r="F4912" i="1"/>
  <c r="E4912" i="1"/>
  <c r="D4912" i="1"/>
  <c r="A4913" i="1"/>
  <c r="G4912" i="1"/>
  <c r="G4913" i="1" l="1"/>
  <c r="F4913" i="1"/>
  <c r="E4913" i="1"/>
  <c r="A4914" i="1"/>
  <c r="D4913" i="1"/>
  <c r="C4913" i="1"/>
  <c r="B4913" i="1"/>
  <c r="A4915" i="1" l="1"/>
  <c r="E4914" i="1"/>
  <c r="D4914" i="1"/>
  <c r="B4914" i="1"/>
  <c r="C4914" i="1"/>
  <c r="G4914" i="1"/>
  <c r="F4914" i="1"/>
  <c r="C4915" i="1" l="1"/>
  <c r="B4915" i="1"/>
  <c r="A4916" i="1"/>
  <c r="F4915" i="1"/>
  <c r="E4915" i="1"/>
  <c r="G4915" i="1"/>
  <c r="D4915" i="1"/>
  <c r="G4916" i="1" l="1"/>
  <c r="F4916" i="1"/>
  <c r="E4916" i="1"/>
  <c r="D4916" i="1"/>
  <c r="C4916" i="1"/>
  <c r="A4917" i="1"/>
  <c r="B4916" i="1"/>
  <c r="A4918" i="1" l="1"/>
  <c r="E4917" i="1"/>
  <c r="B4917" i="1"/>
  <c r="G4917" i="1"/>
  <c r="F4917" i="1"/>
  <c r="D4917" i="1"/>
  <c r="C4917" i="1"/>
  <c r="C4918" i="1" l="1"/>
  <c r="B4918" i="1"/>
  <c r="F4918" i="1"/>
  <c r="E4918" i="1"/>
  <c r="D4918" i="1"/>
  <c r="A4919" i="1"/>
  <c r="G4918" i="1"/>
  <c r="G4919" i="1" l="1"/>
  <c r="F4919" i="1"/>
  <c r="E4919" i="1"/>
  <c r="D4919" i="1"/>
  <c r="C4919" i="1"/>
  <c r="A4920" i="1"/>
  <c r="B4919" i="1"/>
  <c r="A4921" i="1" l="1"/>
  <c r="E4920" i="1"/>
  <c r="D4920" i="1"/>
  <c r="B4920" i="1"/>
  <c r="C4920" i="1"/>
  <c r="G4920" i="1"/>
  <c r="F4920" i="1"/>
  <c r="C4921" i="1" l="1"/>
  <c r="B4921" i="1"/>
  <c r="A4922" i="1"/>
  <c r="F4921" i="1"/>
  <c r="E4921" i="1"/>
  <c r="D4921" i="1"/>
  <c r="G4921" i="1"/>
  <c r="G4922" i="1" l="1"/>
  <c r="F4922" i="1"/>
  <c r="E4922" i="1"/>
  <c r="D4922" i="1"/>
  <c r="C4922" i="1"/>
  <c r="B4922" i="1"/>
  <c r="A4923" i="1"/>
  <c r="A4924" i="1" l="1"/>
  <c r="B4923" i="1"/>
  <c r="E4923" i="1"/>
  <c r="D4923" i="1"/>
  <c r="C4923" i="1"/>
  <c r="G4923" i="1"/>
  <c r="F4923" i="1"/>
  <c r="C4924" i="1" l="1"/>
  <c r="B4924" i="1"/>
  <c r="F4924" i="1"/>
  <c r="E4924" i="1"/>
  <c r="A4925" i="1"/>
  <c r="G4924" i="1"/>
  <c r="D4924" i="1"/>
  <c r="G4925" i="1" l="1"/>
  <c r="F4925" i="1"/>
  <c r="E4925" i="1"/>
  <c r="D4925" i="1"/>
  <c r="C4925" i="1"/>
  <c r="B4925" i="1"/>
  <c r="A4926" i="1"/>
  <c r="A4927" i="1" l="1"/>
  <c r="E4926" i="1"/>
  <c r="D4926" i="1"/>
  <c r="B4926" i="1"/>
  <c r="G4926" i="1"/>
  <c r="C4926" i="1"/>
  <c r="F4926" i="1"/>
  <c r="C4927" i="1" l="1"/>
  <c r="B4927" i="1"/>
  <c r="A4928" i="1"/>
  <c r="F4927" i="1"/>
  <c r="E4927" i="1"/>
  <c r="G4927" i="1"/>
  <c r="D4927" i="1"/>
  <c r="G4928" i="1" l="1"/>
  <c r="F4928" i="1"/>
  <c r="E4928" i="1"/>
  <c r="D4928" i="1"/>
  <c r="C4928" i="1"/>
  <c r="B4928" i="1"/>
  <c r="A4929" i="1"/>
  <c r="A4930" i="1" l="1"/>
  <c r="G4929" i="1"/>
  <c r="B4929" i="1"/>
  <c r="E4929" i="1"/>
  <c r="D4929" i="1"/>
  <c r="F4929" i="1"/>
  <c r="C4929" i="1"/>
  <c r="C4930" i="1" l="1"/>
  <c r="B4930" i="1"/>
  <c r="F4930" i="1"/>
  <c r="E4930" i="1"/>
  <c r="A4931" i="1"/>
  <c r="D4930" i="1"/>
  <c r="G4930" i="1"/>
  <c r="G4931" i="1" l="1"/>
  <c r="F4931" i="1"/>
  <c r="E4931" i="1"/>
  <c r="A4932" i="1"/>
  <c r="D4931" i="1"/>
  <c r="C4931" i="1"/>
  <c r="B4931" i="1"/>
  <c r="A4933" i="1" l="1"/>
  <c r="E4932" i="1"/>
  <c r="D4932" i="1"/>
  <c r="B4932" i="1"/>
  <c r="G4932" i="1"/>
  <c r="C4932" i="1"/>
  <c r="F4932" i="1"/>
  <c r="C4933" i="1" l="1"/>
  <c r="B4933" i="1"/>
  <c r="A4934" i="1"/>
  <c r="F4933" i="1"/>
  <c r="E4933" i="1"/>
  <c r="D4933" i="1"/>
  <c r="G4933" i="1"/>
  <c r="G4934" i="1" l="1"/>
  <c r="F4934" i="1"/>
  <c r="E4934" i="1"/>
  <c r="D4934" i="1"/>
  <c r="C4934" i="1"/>
  <c r="B4934" i="1"/>
  <c r="A4935" i="1"/>
  <c r="A4936" i="1" l="1"/>
  <c r="E4935" i="1"/>
  <c r="D4935" i="1"/>
  <c r="G4935" i="1"/>
  <c r="F4935" i="1"/>
  <c r="C4935" i="1"/>
  <c r="B4935" i="1"/>
  <c r="C4936" i="1" l="1"/>
  <c r="B4936" i="1"/>
  <c r="F4936" i="1"/>
  <c r="E4936" i="1"/>
  <c r="D4936" i="1"/>
  <c r="A4937" i="1"/>
  <c r="G4936" i="1"/>
  <c r="G4937" i="1" l="1"/>
  <c r="F4937" i="1"/>
  <c r="E4937" i="1"/>
  <c r="A4938" i="1"/>
  <c r="D4937" i="1"/>
  <c r="C4937" i="1"/>
  <c r="B4937" i="1"/>
  <c r="A4939" i="1" l="1"/>
  <c r="E4938" i="1"/>
  <c r="D4938" i="1"/>
  <c r="B4938" i="1"/>
  <c r="C4938" i="1"/>
  <c r="G4938" i="1"/>
  <c r="F4938" i="1"/>
  <c r="C4939" i="1" l="1"/>
  <c r="B4939" i="1"/>
  <c r="A4940" i="1"/>
  <c r="F4939" i="1"/>
  <c r="E4939" i="1"/>
  <c r="D4939" i="1"/>
  <c r="G4939" i="1"/>
  <c r="G4940" i="1" l="1"/>
  <c r="F4940" i="1"/>
  <c r="E4940" i="1"/>
  <c r="D4940" i="1"/>
  <c r="C4940" i="1"/>
  <c r="A4941" i="1"/>
  <c r="B4940" i="1"/>
  <c r="A4942" i="1" l="1"/>
  <c r="E4941" i="1"/>
  <c r="B4941" i="1"/>
  <c r="D4941" i="1"/>
  <c r="C4941" i="1"/>
  <c r="G4941" i="1"/>
  <c r="F4941" i="1"/>
  <c r="C4942" i="1" l="1"/>
  <c r="B4942" i="1"/>
  <c r="F4942" i="1"/>
  <c r="E4942" i="1"/>
  <c r="A4943" i="1"/>
  <c r="G4942" i="1"/>
  <c r="D4942" i="1"/>
  <c r="G4943" i="1" l="1"/>
  <c r="F4943" i="1"/>
  <c r="E4943" i="1"/>
  <c r="D4943" i="1"/>
  <c r="C4943" i="1"/>
  <c r="A4944" i="1"/>
  <c r="B4943" i="1"/>
  <c r="A4945" i="1" l="1"/>
  <c r="E4944" i="1"/>
  <c r="D4944" i="1"/>
  <c r="B4944" i="1"/>
  <c r="C4944" i="1"/>
  <c r="G4944" i="1"/>
  <c r="F4944" i="1"/>
  <c r="C4945" i="1" l="1"/>
  <c r="B4945" i="1"/>
  <c r="A4946" i="1"/>
  <c r="G4945" i="1"/>
  <c r="F4945" i="1"/>
  <c r="E4945" i="1"/>
  <c r="D4945" i="1"/>
  <c r="G4946" i="1" l="1"/>
  <c r="F4946" i="1"/>
  <c r="E4946" i="1"/>
  <c r="D4946" i="1"/>
  <c r="C4946" i="1"/>
  <c r="B4946" i="1"/>
  <c r="A4947" i="1"/>
  <c r="A4948" i="1" l="1"/>
  <c r="B4947" i="1"/>
  <c r="E4947" i="1"/>
  <c r="D4947" i="1"/>
  <c r="C4947" i="1"/>
  <c r="G4947" i="1"/>
  <c r="F4947" i="1"/>
  <c r="C4948" i="1" l="1"/>
  <c r="B4948" i="1"/>
  <c r="F4948" i="1"/>
  <c r="E4948" i="1"/>
  <c r="A4949" i="1"/>
  <c r="D4948" i="1"/>
  <c r="G4948" i="1"/>
  <c r="G4949" i="1" l="1"/>
  <c r="F4949" i="1"/>
  <c r="E4949" i="1"/>
  <c r="D4949" i="1"/>
  <c r="A4950" i="1"/>
  <c r="C4949" i="1"/>
  <c r="B4949" i="1"/>
  <c r="A4951" i="1" l="1"/>
  <c r="E4950" i="1"/>
  <c r="D4950" i="1"/>
  <c r="B4950" i="1"/>
  <c r="C4950" i="1"/>
  <c r="G4950" i="1"/>
  <c r="F4950" i="1"/>
  <c r="C4951" i="1" l="1"/>
  <c r="B4951" i="1"/>
  <c r="A4952" i="1"/>
  <c r="F4951" i="1"/>
  <c r="E4951" i="1"/>
  <c r="G4951" i="1"/>
  <c r="D4951" i="1"/>
  <c r="G4952" i="1" l="1"/>
  <c r="F4952" i="1"/>
  <c r="E4952" i="1"/>
  <c r="D4952" i="1"/>
  <c r="C4952" i="1"/>
  <c r="B4952" i="1"/>
  <c r="A4953" i="1"/>
  <c r="A4954" i="1" l="1"/>
  <c r="G4953" i="1"/>
  <c r="E4953" i="1"/>
  <c r="D4953" i="1"/>
  <c r="C4953" i="1"/>
  <c r="B4953" i="1"/>
  <c r="F4953" i="1"/>
  <c r="C4954" i="1" l="1"/>
  <c r="B4954" i="1"/>
  <c r="F4954" i="1"/>
  <c r="E4954" i="1"/>
  <c r="A4955" i="1"/>
  <c r="D4954" i="1"/>
  <c r="G4954" i="1"/>
  <c r="G4955" i="1" l="1"/>
  <c r="F4955" i="1"/>
  <c r="E4955" i="1"/>
  <c r="D4955" i="1"/>
  <c r="C4955" i="1"/>
  <c r="A4956" i="1"/>
  <c r="B4955" i="1"/>
  <c r="A4957" i="1" l="1"/>
  <c r="E4956" i="1"/>
  <c r="D4956" i="1"/>
  <c r="B4956" i="1"/>
  <c r="G4956" i="1"/>
  <c r="F4956" i="1"/>
  <c r="C4956" i="1"/>
  <c r="C4957" i="1" l="1"/>
  <c r="B4957" i="1"/>
  <c r="A4958" i="1"/>
  <c r="F4957" i="1"/>
  <c r="E4957" i="1"/>
  <c r="D4957" i="1"/>
  <c r="G4957" i="1"/>
  <c r="G4958" i="1" l="1"/>
  <c r="F4958" i="1"/>
  <c r="E4958" i="1"/>
  <c r="D4958" i="1"/>
  <c r="C4958" i="1"/>
  <c r="A4959" i="1"/>
  <c r="B4958" i="1"/>
  <c r="A4960" i="1" l="1"/>
  <c r="E4959" i="1"/>
  <c r="D4959" i="1"/>
  <c r="G4959" i="1"/>
  <c r="F4959" i="1"/>
  <c r="B4959" i="1"/>
  <c r="C4959" i="1"/>
  <c r="C4960" i="1" l="1"/>
  <c r="B4960" i="1"/>
  <c r="F4960" i="1"/>
  <c r="E4960" i="1"/>
  <c r="D4960" i="1"/>
  <c r="A4961" i="1"/>
  <c r="G4960" i="1"/>
  <c r="G4961" i="1" l="1"/>
  <c r="F4961" i="1"/>
  <c r="E4961" i="1"/>
  <c r="A4962" i="1"/>
  <c r="D4961" i="1"/>
  <c r="C4961" i="1"/>
  <c r="B4961" i="1"/>
  <c r="A4963" i="1" l="1"/>
  <c r="E4962" i="1"/>
  <c r="D4962" i="1"/>
  <c r="B4962" i="1"/>
  <c r="C4962" i="1"/>
  <c r="G4962" i="1"/>
  <c r="F4962" i="1"/>
  <c r="C4963" i="1" l="1"/>
  <c r="B4963" i="1"/>
  <c r="A4964" i="1"/>
  <c r="G4963" i="1"/>
  <c r="F4963" i="1"/>
  <c r="E4963" i="1"/>
  <c r="D4963" i="1"/>
  <c r="G4964" i="1" l="1"/>
  <c r="F4964" i="1"/>
  <c r="E4964" i="1"/>
  <c r="D4964" i="1"/>
  <c r="C4964" i="1"/>
  <c r="A4965" i="1"/>
  <c r="B4964" i="1"/>
  <c r="A4966" i="1" l="1"/>
  <c r="E4965" i="1"/>
  <c r="B4965" i="1"/>
  <c r="D4965" i="1"/>
  <c r="C4965" i="1"/>
  <c r="G4965" i="1"/>
  <c r="F4965" i="1"/>
  <c r="C4966" i="1" l="1"/>
  <c r="B4966" i="1"/>
  <c r="F4966" i="1"/>
  <c r="E4966" i="1"/>
  <c r="D4966" i="1"/>
  <c r="A4967" i="1"/>
  <c r="G4966" i="1"/>
  <c r="G4967" i="1" l="1"/>
  <c r="F4967" i="1"/>
  <c r="E4967" i="1"/>
  <c r="D4967" i="1"/>
  <c r="C4967" i="1"/>
  <c r="A4968" i="1"/>
  <c r="B4967" i="1"/>
  <c r="A4969" i="1" l="1"/>
  <c r="E4968" i="1"/>
  <c r="D4968" i="1"/>
  <c r="B4968" i="1"/>
  <c r="C4968" i="1"/>
  <c r="G4968" i="1"/>
  <c r="F4968" i="1"/>
  <c r="C4969" i="1" l="1"/>
  <c r="B4969" i="1"/>
  <c r="A4970" i="1"/>
  <c r="F4969" i="1"/>
  <c r="E4969" i="1"/>
  <c r="G4969" i="1"/>
  <c r="D4969" i="1"/>
  <c r="G4970" i="1" l="1"/>
  <c r="F4970" i="1"/>
  <c r="E4970" i="1"/>
  <c r="D4970" i="1"/>
  <c r="C4970" i="1"/>
  <c r="B4970" i="1"/>
  <c r="A4971" i="1"/>
  <c r="A4972" i="1" l="1"/>
  <c r="B4971" i="1"/>
  <c r="E4971" i="1"/>
  <c r="D4971" i="1"/>
  <c r="C4971" i="1"/>
  <c r="G4971" i="1"/>
  <c r="F4971" i="1"/>
  <c r="C4972" i="1" l="1"/>
  <c r="B4972" i="1"/>
  <c r="F4972" i="1"/>
  <c r="E4972" i="1"/>
  <c r="A4973" i="1"/>
  <c r="D4972" i="1"/>
  <c r="G4972" i="1"/>
  <c r="G4973" i="1" l="1"/>
  <c r="F4973" i="1"/>
  <c r="E4973" i="1"/>
  <c r="D4973" i="1"/>
  <c r="A4974" i="1"/>
  <c r="C4973" i="1"/>
  <c r="B4973" i="1"/>
  <c r="A4975" i="1" l="1"/>
  <c r="E4974" i="1"/>
  <c r="D4974" i="1"/>
  <c r="B4974" i="1"/>
  <c r="G4974" i="1"/>
  <c r="F4974" i="1"/>
  <c r="C4974" i="1"/>
  <c r="C4975" i="1" l="1"/>
  <c r="B4975" i="1"/>
  <c r="A4976" i="1"/>
  <c r="F4975" i="1"/>
  <c r="E4975" i="1"/>
  <c r="G4975" i="1"/>
  <c r="D4975" i="1"/>
  <c r="G4976" i="1" l="1"/>
  <c r="F4976" i="1"/>
  <c r="E4976" i="1"/>
  <c r="D4976" i="1"/>
  <c r="C4976" i="1"/>
  <c r="B4976" i="1"/>
  <c r="A4977" i="1"/>
  <c r="A4978" i="1" l="1"/>
  <c r="G4977" i="1"/>
  <c r="F4977" i="1"/>
  <c r="E4977" i="1"/>
  <c r="D4977" i="1"/>
  <c r="B4977" i="1"/>
  <c r="C4977" i="1"/>
  <c r="C4978" i="1" l="1"/>
  <c r="B4978" i="1"/>
  <c r="F4978" i="1"/>
  <c r="E4978" i="1"/>
  <c r="A4979" i="1"/>
  <c r="D4978" i="1"/>
  <c r="G4978" i="1"/>
  <c r="G4979" i="1" l="1"/>
  <c r="F4979" i="1"/>
  <c r="E4979" i="1"/>
  <c r="D4979" i="1"/>
  <c r="C4979" i="1"/>
  <c r="A4980" i="1"/>
  <c r="B4979" i="1"/>
  <c r="A4981" i="1" l="1"/>
  <c r="E4980" i="1"/>
  <c r="D4980" i="1"/>
  <c r="B4980" i="1"/>
  <c r="G4980" i="1"/>
  <c r="C4980" i="1"/>
  <c r="F4980" i="1"/>
  <c r="C4981" i="1" l="1"/>
  <c r="B4981" i="1"/>
  <c r="A4982" i="1"/>
  <c r="F4981" i="1"/>
  <c r="G4981" i="1"/>
  <c r="E4981" i="1"/>
  <c r="D4981" i="1"/>
  <c r="G4982" i="1" l="1"/>
  <c r="F4982" i="1"/>
  <c r="E4982" i="1"/>
  <c r="D4982" i="1"/>
  <c r="C4982" i="1"/>
  <c r="B4982" i="1"/>
  <c r="A4983" i="1"/>
  <c r="A4984" i="1" l="1"/>
  <c r="E4983" i="1"/>
  <c r="D4983" i="1"/>
  <c r="G4983" i="1"/>
  <c r="F4983" i="1"/>
  <c r="B4983" i="1"/>
  <c r="C4983" i="1"/>
  <c r="C4984" i="1" l="1"/>
  <c r="B4984" i="1"/>
  <c r="F4984" i="1"/>
  <c r="E4984" i="1"/>
  <c r="D4984" i="1"/>
  <c r="A4985" i="1"/>
  <c r="G4984" i="1"/>
  <c r="G4985" i="1" l="1"/>
  <c r="F4985" i="1"/>
  <c r="E4985" i="1"/>
  <c r="A4986" i="1"/>
  <c r="D4985" i="1"/>
  <c r="C4985" i="1"/>
  <c r="B4985" i="1"/>
  <c r="A4987" i="1" l="1"/>
  <c r="E4986" i="1"/>
  <c r="D4986" i="1"/>
  <c r="B4986" i="1"/>
  <c r="C4986" i="1"/>
  <c r="G4986" i="1"/>
  <c r="F4986" i="1"/>
  <c r="C4987" i="1" l="1"/>
  <c r="B4987" i="1"/>
  <c r="A4988" i="1"/>
  <c r="F4987" i="1"/>
  <c r="G4987" i="1"/>
  <c r="E4987" i="1"/>
  <c r="D4987" i="1"/>
  <c r="G4988" i="1" l="1"/>
  <c r="F4988" i="1"/>
  <c r="E4988" i="1"/>
  <c r="D4988" i="1"/>
  <c r="C4988" i="1"/>
  <c r="A4989" i="1"/>
  <c r="B4988" i="1"/>
  <c r="A4990" i="1" l="1"/>
  <c r="E4989" i="1"/>
  <c r="B4989" i="1"/>
  <c r="D4989" i="1"/>
  <c r="C4989" i="1"/>
  <c r="G4989" i="1"/>
  <c r="F4989" i="1"/>
  <c r="C4990" i="1" l="1"/>
  <c r="B4990" i="1"/>
  <c r="F4990" i="1"/>
  <c r="E4990" i="1"/>
  <c r="D4990" i="1"/>
  <c r="A4991" i="1"/>
  <c r="G4990" i="1"/>
  <c r="G4991" i="1" l="1"/>
  <c r="F4991" i="1"/>
  <c r="E4991" i="1"/>
  <c r="D4991" i="1"/>
  <c r="C4991" i="1"/>
  <c r="A4992" i="1"/>
  <c r="B4991" i="1"/>
  <c r="A4993" i="1" l="1"/>
  <c r="E4992" i="1"/>
  <c r="D4992" i="1"/>
  <c r="B4992" i="1"/>
  <c r="C4992" i="1"/>
  <c r="G4992" i="1"/>
  <c r="F4992" i="1"/>
  <c r="C4993" i="1" l="1"/>
  <c r="B4993" i="1"/>
  <c r="A4994" i="1"/>
  <c r="F4993" i="1"/>
  <c r="E4993" i="1"/>
  <c r="G4993" i="1"/>
  <c r="D4993" i="1"/>
  <c r="G4994" i="1" l="1"/>
  <c r="F4994" i="1"/>
  <c r="E4994" i="1"/>
  <c r="D4994" i="1"/>
  <c r="C4994" i="1"/>
  <c r="B4994" i="1"/>
  <c r="A4995" i="1"/>
  <c r="A4996" i="1" l="1"/>
  <c r="B4995" i="1"/>
  <c r="G4995" i="1"/>
  <c r="F4995" i="1"/>
  <c r="E4995" i="1"/>
  <c r="D4995" i="1"/>
  <c r="C4995" i="1"/>
  <c r="C4996" i="1" l="1"/>
  <c r="B4996" i="1"/>
  <c r="F4996" i="1"/>
  <c r="E4996" i="1"/>
  <c r="A4997" i="1"/>
  <c r="D4996" i="1"/>
  <c r="G4996" i="1"/>
  <c r="G4997" i="1" l="1"/>
  <c r="F4997" i="1"/>
  <c r="E4997" i="1"/>
  <c r="D4997" i="1"/>
  <c r="A4998" i="1"/>
  <c r="C4997" i="1"/>
  <c r="B4997" i="1"/>
  <c r="A4999" i="1" l="1"/>
  <c r="E4998" i="1"/>
  <c r="D4998" i="1"/>
  <c r="B4998" i="1"/>
  <c r="C4998" i="1"/>
  <c r="G4998" i="1"/>
  <c r="F4998" i="1"/>
  <c r="C4999" i="1" l="1"/>
  <c r="B4999" i="1"/>
  <c r="A5000" i="1"/>
  <c r="F4999" i="1"/>
  <c r="E4999" i="1"/>
  <c r="G4999" i="1"/>
  <c r="D4999" i="1"/>
  <c r="G5000" i="1" l="1"/>
  <c r="F5000" i="1"/>
  <c r="E5000" i="1"/>
  <c r="D5000" i="1"/>
  <c r="C5000" i="1"/>
  <c r="B5000" i="1"/>
</calcChain>
</file>

<file path=xl/sharedStrings.xml><?xml version="1.0" encoding="utf-8"?>
<sst xmlns="http://schemas.openxmlformats.org/spreadsheetml/2006/main" count="16" uniqueCount="16">
  <si>
    <t>Date &amp; Time</t>
  </si>
  <si>
    <t>Open</t>
  </si>
  <si>
    <t>High</t>
  </si>
  <si>
    <t>Low</t>
  </si>
  <si>
    <t>Close</t>
  </si>
  <si>
    <t>Volume</t>
  </si>
  <si>
    <t>Symbol</t>
  </si>
  <si>
    <t>EP</t>
  </si>
  <si>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</si>
  <si>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</si>
  <si>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</si>
  <si>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</si>
  <si>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</si>
  <si>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</si>
  <si>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</si>
  <si>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VWAP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</si>
</sst>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22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quotePrefix="1" applyFont="1"/>
    <xf numFmtId="1" fontId="0" fillId="0" borderId="0" xfId="0" applyNumberFormat="1" applyFont="1"/>
    <xf numFmtId="22" fontId="0" fillId="0" borderId="0" xfId="0" applyNumberFormat="1" applyFont="1"/>
    <xf numFmtId="2" fontId="0" fillId="0" borderId="0" xfId="0" applyNumberFormat="1" applyFont="1"/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45903.055555555555</v>
        <stp/>
        <stp>StudyData</stp>
        <stp>TYA</stp>
        <stp>BAR</stp>
        <stp/>
        <stp>Time</stp>
        <stp>5</stp>
        <stp>-895</stp>
        <stp>ALL</stp>
        <stp/>
        <stp/>
        <stp>False</stp>
        <stp>T</stp>
        <tr r="B897" s="1"/>
      </tp>
      <tp>
        <v>45903.090277777781</v>
        <stp/>
        <stp>StudyData</stp>
        <stp>TYA</stp>
        <stp>BAR</stp>
        <stp/>
        <stp>Time</stp>
        <stp>5</stp>
        <stp>-885</stp>
        <stp>ALL</stp>
        <stp/>
        <stp/>
        <stp>False</stp>
        <stp>T</stp>
        <tr r="B887" s="1"/>
      </tp>
      <tp>
        <v>45903.263888888891</v>
        <stp/>
        <stp>StudyData</stp>
        <stp>TYA</stp>
        <stp>BAR</stp>
        <stp/>
        <stp>Time</stp>
        <stp>5</stp>
        <stp>-835</stp>
        <stp>ALL</stp>
        <stp/>
        <stp/>
        <stp>False</stp>
        <stp>T</stp>
        <tr r="B837" s="1"/>
      </tp>
      <tp>
        <v>45903.298611111109</v>
        <stp/>
        <stp>StudyData</stp>
        <stp>TYA</stp>
        <stp>BAR</stp>
        <stp/>
        <stp>Time</stp>
        <stp>5</stp>
        <stp>-825</stp>
        <stp>ALL</stp>
        <stp/>
        <stp/>
        <stp>False</stp>
        <stp>T</stp>
        <tr r="B827" s="1"/>
      </tp>
      <tp>
        <v>45903.333333333336</v>
        <stp/>
        <stp>StudyData</stp>
        <stp>TYA</stp>
        <stp>BAR</stp>
        <stp/>
        <stp>Time</stp>
        <stp>5</stp>
        <stp>-815</stp>
        <stp>ALL</stp>
        <stp/>
        <stp/>
        <stp>False</stp>
        <stp>T</stp>
        <tr r="B817" s="1"/>
      </tp>
      <tp>
        <v>45903.368055555555</v>
        <stp/>
        <stp>StudyData</stp>
        <stp>TYA</stp>
        <stp>BAR</stp>
        <stp/>
        <stp>Time</stp>
        <stp>5</stp>
        <stp>-805</stp>
        <stp>ALL</stp>
        <stp/>
        <stp/>
        <stp>False</stp>
        <stp>T</stp>
        <tr r="B807" s="1"/>
      </tp>
      <tp>
        <v>45903.125</v>
        <stp/>
        <stp>StudyData</stp>
        <stp>TYA</stp>
        <stp>BAR</stp>
        <stp/>
        <stp>Time</stp>
        <stp>5</stp>
        <stp>-875</stp>
        <stp>ALL</stp>
        <stp/>
        <stp/>
        <stp>False</stp>
        <stp>T</stp>
        <tr r="B877" s="1"/>
      </tp>
      <tp>
        <v>45903.159722222219</v>
        <stp/>
        <stp>StudyData</stp>
        <stp>TYA</stp>
        <stp>BAR</stp>
        <stp/>
        <stp>Time</stp>
        <stp>5</stp>
        <stp>-865</stp>
        <stp>ALL</stp>
        <stp/>
        <stp/>
        <stp>False</stp>
        <stp>T</stp>
        <tr r="B867" s="1"/>
      </tp>
      <tp>
        <v>45903.194444444445</v>
        <stp/>
        <stp>StudyData</stp>
        <stp>TYA</stp>
        <stp>BAR</stp>
        <stp/>
        <stp>Time</stp>
        <stp>5</stp>
        <stp>-855</stp>
        <stp>ALL</stp>
        <stp/>
        <stp/>
        <stp>False</stp>
        <stp>T</stp>
        <tr r="B857" s="1"/>
      </tp>
      <tp>
        <v>45903.229166666664</v>
        <stp/>
        <stp>StudyData</stp>
        <stp>TYA</stp>
        <stp>BAR</stp>
        <stp/>
        <stp>Time</stp>
        <stp>5</stp>
        <stp>-845</stp>
        <stp>ALL</stp>
        <stp/>
        <stp/>
        <stp>False</stp>
        <stp>T</stp>
        <tr r="B847" s="1"/>
      </tp>
      <tp>
        <v>45902.708333333336</v>
        <stp/>
        <stp>StudyData</stp>
        <stp>TYA</stp>
        <stp>BAR</stp>
        <stp/>
        <stp>Time</stp>
        <stp>5</stp>
        <stp>-995</stp>
        <stp>ALL</stp>
        <stp/>
        <stp/>
        <stp>False</stp>
        <stp>T</stp>
        <tr r="B997" s="1"/>
      </tp>
      <tp>
        <v>45902.743055555555</v>
        <stp/>
        <stp>StudyData</stp>
        <stp>TYA</stp>
        <stp>BAR</stp>
        <stp/>
        <stp>Time</stp>
        <stp>5</stp>
        <stp>-985</stp>
        <stp>ALL</stp>
        <stp/>
        <stp/>
        <stp>False</stp>
        <stp>T</stp>
        <tr r="B987" s="1"/>
      </tp>
      <tp>
        <v>45902.916666666664</v>
        <stp/>
        <stp>StudyData</stp>
        <stp>TYA</stp>
        <stp>BAR</stp>
        <stp/>
        <stp>Time</stp>
        <stp>5</stp>
        <stp>-935</stp>
        <stp>ALL</stp>
        <stp/>
        <stp/>
        <stp>False</stp>
        <stp>T</stp>
        <tr r="B937" s="1"/>
      </tp>
      <tp>
        <v>45902.951388888891</v>
        <stp/>
        <stp>StudyData</stp>
        <stp>TYA</stp>
        <stp>BAR</stp>
        <stp/>
        <stp>Time</stp>
        <stp>5</stp>
        <stp>-925</stp>
        <stp>ALL</stp>
        <stp/>
        <stp/>
        <stp>False</stp>
        <stp>T</stp>
        <tr r="B927" s="1"/>
      </tp>
      <tp>
        <v>45902.986111111109</v>
        <stp/>
        <stp>StudyData</stp>
        <stp>TYA</stp>
        <stp>BAR</stp>
        <stp/>
        <stp>Time</stp>
        <stp>5</stp>
        <stp>-915</stp>
        <stp>ALL</stp>
        <stp/>
        <stp/>
        <stp>False</stp>
        <stp>T</stp>
        <tr r="B917" s="1"/>
      </tp>
      <tp>
        <v>45903.020833333336</v>
        <stp/>
        <stp>StudyData</stp>
        <stp>TYA</stp>
        <stp>BAR</stp>
        <stp/>
        <stp>Time</stp>
        <stp>5</stp>
        <stp>-905</stp>
        <stp>ALL</stp>
        <stp/>
        <stp/>
        <stp>False</stp>
        <stp>T</stp>
        <tr r="B907" s="1"/>
      </tp>
      <tp>
        <v>45902.777777777781</v>
        <stp/>
        <stp>StudyData</stp>
        <stp>TYA</stp>
        <stp>BAR</stp>
        <stp/>
        <stp>Time</stp>
        <stp>5</stp>
        <stp>-975</stp>
        <stp>ALL</stp>
        <stp/>
        <stp/>
        <stp>False</stp>
        <stp>T</stp>
        <tr r="B977" s="1"/>
      </tp>
      <tp>
        <v>45902.8125</v>
        <stp/>
        <stp>StudyData</stp>
        <stp>TYA</stp>
        <stp>BAR</stp>
        <stp/>
        <stp>Time</stp>
        <stp>5</stp>
        <stp>-965</stp>
        <stp>ALL</stp>
        <stp/>
        <stp/>
        <stp>False</stp>
        <stp>T</stp>
        <tr r="B967" s="1"/>
      </tp>
      <tp>
        <v>45902.847222222219</v>
        <stp/>
        <stp>StudyData</stp>
        <stp>TYA</stp>
        <stp>BAR</stp>
        <stp/>
        <stp>Time</stp>
        <stp>5</stp>
        <stp>-955</stp>
        <stp>ALL</stp>
        <stp/>
        <stp/>
        <stp>False</stp>
        <stp>T</stp>
        <tr r="B957" s="1"/>
      </tp>
      <tp>
        <v>45902.881944444445</v>
        <stp/>
        <stp>StudyData</stp>
        <stp>TYA</stp>
        <stp>BAR</stp>
        <stp/>
        <stp>Time</stp>
        <stp>5</stp>
        <stp>-945</stp>
        <stp>ALL</stp>
        <stp/>
        <stp/>
        <stp>False</stp>
        <stp>T</stp>
        <tr r="B947" s="1"/>
      </tp>
      <tp>
        <v>45904.486111111109</v>
        <stp/>
        <stp>StudyData</stp>
        <stp>TYA</stp>
        <stp>BAR</stp>
        <stp/>
        <stp>Time</stp>
        <stp>5</stp>
        <stp>-495</stp>
        <stp>ALL</stp>
        <stp/>
        <stp/>
        <stp>False</stp>
        <stp>T</stp>
        <tr r="B497" s="1"/>
      </tp>
      <tp>
        <v>45904.520833333336</v>
        <stp/>
        <stp>StudyData</stp>
        <stp>TYA</stp>
        <stp>BAR</stp>
        <stp/>
        <stp>Time</stp>
        <stp>5</stp>
        <stp>-485</stp>
        <stp>ALL</stp>
        <stp/>
        <stp/>
        <stp>False</stp>
        <stp>T</stp>
        <tr r="B487" s="1"/>
      </tp>
      <tp>
        <v>45904.736111111109</v>
        <stp/>
        <stp>StudyData</stp>
        <stp>TYA</stp>
        <stp>BAR</stp>
        <stp/>
        <stp>Time</stp>
        <stp>5</stp>
        <stp>-435</stp>
        <stp>ALL</stp>
        <stp/>
        <stp/>
        <stp>False</stp>
        <stp>T</stp>
        <tr r="B437" s="1"/>
      </tp>
      <tp>
        <v>45904.770833333336</v>
        <stp/>
        <stp>StudyData</stp>
        <stp>TYA</stp>
        <stp>BAR</stp>
        <stp/>
        <stp>Time</stp>
        <stp>5</stp>
        <stp>-425</stp>
        <stp>ALL</stp>
        <stp/>
        <stp/>
        <stp>False</stp>
        <stp>T</stp>
        <tr r="B427" s="1"/>
      </tp>
      <tp>
        <v>45904.805555555555</v>
        <stp/>
        <stp>StudyData</stp>
        <stp>TYA</stp>
        <stp>BAR</stp>
        <stp/>
        <stp>Time</stp>
        <stp>5</stp>
        <stp>-415</stp>
        <stp>ALL</stp>
        <stp/>
        <stp/>
        <stp>False</stp>
        <stp>T</stp>
        <tr r="B417" s="1"/>
      </tp>
      <tp>
        <v>45904.840277777781</v>
        <stp/>
        <stp>StudyData</stp>
        <stp>TYA</stp>
        <stp>BAR</stp>
        <stp/>
        <stp>Time</stp>
        <stp>5</stp>
        <stp>-405</stp>
        <stp>ALL</stp>
        <stp/>
        <stp/>
        <stp>False</stp>
        <stp>T</stp>
        <tr r="B407" s="1"/>
      </tp>
      <tp>
        <v>45904.555555555555</v>
        <stp/>
        <stp>StudyData</stp>
        <stp>TYA</stp>
        <stp>BAR</stp>
        <stp/>
        <stp>Time</stp>
        <stp>5</stp>
        <stp>-475</stp>
        <stp>ALL</stp>
        <stp/>
        <stp/>
        <stp>False</stp>
        <stp>T</stp>
        <tr r="B477" s="1"/>
      </tp>
      <tp>
        <v>45904.590277777781</v>
        <stp/>
        <stp>StudyData</stp>
        <stp>TYA</stp>
        <stp>BAR</stp>
        <stp/>
        <stp>Time</stp>
        <stp>5</stp>
        <stp>-465</stp>
        <stp>ALL</stp>
        <stp/>
        <stp/>
        <stp>False</stp>
        <stp>T</stp>
        <tr r="B467" s="1"/>
      </tp>
      <tp>
        <v>45904.625</v>
        <stp/>
        <stp>StudyData</stp>
        <stp>TYA</stp>
        <stp>BAR</stp>
        <stp/>
        <stp>Time</stp>
        <stp>5</stp>
        <stp>-455</stp>
        <stp>ALL</stp>
        <stp/>
        <stp/>
        <stp>False</stp>
        <stp>T</stp>
        <tr r="B457" s="1"/>
      </tp>
      <tp>
        <v>45904.659722222219</v>
        <stp/>
        <stp>StudyData</stp>
        <stp>TYA</stp>
        <stp>BAR</stp>
        <stp/>
        <stp>Time</stp>
        <stp>5</stp>
        <stp>-445</stp>
        <stp>ALL</stp>
        <stp/>
        <stp/>
        <stp>False</stp>
        <stp>T</stp>
        <tr r="B447" s="1"/>
      </tp>
      <tp>
        <v>45904.138888888891</v>
        <stp/>
        <stp>StudyData</stp>
        <stp>TYA</stp>
        <stp>BAR</stp>
        <stp/>
        <stp>Time</stp>
        <stp>5</stp>
        <stp>-595</stp>
        <stp>ALL</stp>
        <stp/>
        <stp/>
        <stp>False</stp>
        <stp>T</stp>
        <tr r="B597" s="1"/>
      </tp>
      <tp>
        <v>45904.173611111109</v>
        <stp/>
        <stp>StudyData</stp>
        <stp>TYA</stp>
        <stp>BAR</stp>
        <stp/>
        <stp>Time</stp>
        <stp>5</stp>
        <stp>-585</stp>
        <stp>ALL</stp>
        <stp/>
        <stp/>
        <stp>False</stp>
        <stp>T</stp>
        <tr r="B587" s="1"/>
      </tp>
      <tp>
        <v>45904.347222222219</v>
        <stp/>
        <stp>StudyData</stp>
        <stp>TYA</stp>
        <stp>BAR</stp>
        <stp/>
        <stp>Time</stp>
        <stp>5</stp>
        <stp>-535</stp>
        <stp>ALL</stp>
        <stp/>
        <stp/>
        <stp>False</stp>
        <stp>T</stp>
        <tr r="B537" s="1"/>
      </tp>
      <tp>
        <v>45904.381944444445</v>
        <stp/>
        <stp>StudyData</stp>
        <stp>TYA</stp>
        <stp>BAR</stp>
        <stp/>
        <stp>Time</stp>
        <stp>5</stp>
        <stp>-525</stp>
        <stp>ALL</stp>
        <stp/>
        <stp/>
        <stp>False</stp>
        <stp>T</stp>
        <tr r="B527" s="1"/>
      </tp>
      <tp>
        <v>45904.416666666664</v>
        <stp/>
        <stp>StudyData</stp>
        <stp>TYA</stp>
        <stp>BAR</stp>
        <stp/>
        <stp>Time</stp>
        <stp>5</stp>
        <stp>-515</stp>
        <stp>ALL</stp>
        <stp/>
        <stp/>
        <stp>False</stp>
        <stp>T</stp>
        <tr r="B517" s="1"/>
      </tp>
      <tp>
        <v>45904.451388888891</v>
        <stp/>
        <stp>StudyData</stp>
        <stp>TYA</stp>
        <stp>BAR</stp>
        <stp/>
        <stp>Time</stp>
        <stp>5</stp>
        <stp>-505</stp>
        <stp>ALL</stp>
        <stp/>
        <stp/>
        <stp>False</stp>
        <stp>T</stp>
        <tr r="B507" s="1"/>
      </tp>
      <tp>
        <v>45904.208333333336</v>
        <stp/>
        <stp>StudyData</stp>
        <stp>TYA</stp>
        <stp>BAR</stp>
        <stp/>
        <stp>Time</stp>
        <stp>5</stp>
        <stp>-575</stp>
        <stp>ALL</stp>
        <stp/>
        <stp/>
        <stp>False</stp>
        <stp>T</stp>
        <tr r="B577" s="1"/>
      </tp>
      <tp>
        <v>45904.243055555555</v>
        <stp/>
        <stp>StudyData</stp>
        <stp>TYA</stp>
        <stp>BAR</stp>
        <stp/>
        <stp>Time</stp>
        <stp>5</stp>
        <stp>-565</stp>
        <stp>ALL</stp>
        <stp/>
        <stp/>
        <stp>False</stp>
        <stp>T</stp>
        <tr r="B567" s="1"/>
      </tp>
      <tp>
        <v>45904.277777777781</v>
        <stp/>
        <stp>StudyData</stp>
        <stp>TYA</stp>
        <stp>BAR</stp>
        <stp/>
        <stp>Time</stp>
        <stp>5</stp>
        <stp>-555</stp>
        <stp>ALL</stp>
        <stp/>
        <stp/>
        <stp>False</stp>
        <stp>T</stp>
        <tr r="B557" s="1"/>
      </tp>
      <tp>
        <v>45904.3125</v>
        <stp/>
        <stp>StudyData</stp>
        <stp>TYA</stp>
        <stp>BAR</stp>
        <stp/>
        <stp>Time</stp>
        <stp>5</stp>
        <stp>-545</stp>
        <stp>ALL</stp>
        <stp/>
        <stp/>
        <stp>False</stp>
        <stp>T</stp>
        <tr r="B547" s="1"/>
      </tp>
      <tp>
        <v>45903.791666666664</v>
        <stp/>
        <stp>StudyData</stp>
        <stp>TYA</stp>
        <stp>BAR</stp>
        <stp/>
        <stp>Time</stp>
        <stp>5</stp>
        <stp>-695</stp>
        <stp>ALL</stp>
        <stp/>
        <stp/>
        <stp>False</stp>
        <stp>T</stp>
        <tr r="B697" s="1"/>
      </tp>
      <tp>
        <v>45903.826388888891</v>
        <stp/>
        <stp>StudyData</stp>
        <stp>TYA</stp>
        <stp>BAR</stp>
        <stp/>
        <stp>Time</stp>
        <stp>5</stp>
        <stp>-685</stp>
        <stp>ALL</stp>
        <stp/>
        <stp/>
        <stp>False</stp>
        <stp>T</stp>
        <tr r="B687" s="1"/>
      </tp>
      <tp>
        <v>45904</v>
        <stp/>
        <stp>StudyData</stp>
        <stp>TYA</stp>
        <stp>BAR</stp>
        <stp/>
        <stp>Time</stp>
        <stp>5</stp>
        <stp>-635</stp>
        <stp>ALL</stp>
        <stp/>
        <stp/>
        <stp>False</stp>
        <stp>T</stp>
        <tr r="B637" s="1"/>
      </tp>
      <tp>
        <v>45904.034722222219</v>
        <stp/>
        <stp>StudyData</stp>
        <stp>TYA</stp>
        <stp>BAR</stp>
        <stp/>
        <stp>Time</stp>
        <stp>5</stp>
        <stp>-625</stp>
        <stp>ALL</stp>
        <stp/>
        <stp/>
        <stp>False</stp>
        <stp>T</stp>
        <tr r="B627" s="1"/>
      </tp>
      <tp>
        <v>45904.069444444445</v>
        <stp/>
        <stp>StudyData</stp>
        <stp>TYA</stp>
        <stp>BAR</stp>
        <stp/>
        <stp>Time</stp>
        <stp>5</stp>
        <stp>-615</stp>
        <stp>ALL</stp>
        <stp/>
        <stp/>
        <stp>False</stp>
        <stp>T</stp>
        <tr r="B617" s="1"/>
      </tp>
      <tp>
        <v>45904.104166666664</v>
        <stp/>
        <stp>StudyData</stp>
        <stp>TYA</stp>
        <stp>BAR</stp>
        <stp/>
        <stp>Time</stp>
        <stp>5</stp>
        <stp>-605</stp>
        <stp>ALL</stp>
        <stp/>
        <stp/>
        <stp>False</stp>
        <stp>T</stp>
        <tr r="B607" s="1"/>
      </tp>
      <tp>
        <v>45903.861111111109</v>
        <stp/>
        <stp>StudyData</stp>
        <stp>TYA</stp>
        <stp>BAR</stp>
        <stp/>
        <stp>Time</stp>
        <stp>5</stp>
        <stp>-675</stp>
        <stp>ALL</stp>
        <stp/>
        <stp/>
        <stp>False</stp>
        <stp>T</stp>
        <tr r="B677" s="1"/>
      </tp>
      <tp>
        <v>45903.895833333336</v>
        <stp/>
        <stp>StudyData</stp>
        <stp>TYA</stp>
        <stp>BAR</stp>
        <stp/>
        <stp>Time</stp>
        <stp>5</stp>
        <stp>-665</stp>
        <stp>ALL</stp>
        <stp/>
        <stp/>
        <stp>False</stp>
        <stp>T</stp>
        <tr r="B667" s="1"/>
      </tp>
      <tp>
        <v>45903.930555555555</v>
        <stp/>
        <stp>StudyData</stp>
        <stp>TYA</stp>
        <stp>BAR</stp>
        <stp/>
        <stp>Time</stp>
        <stp>5</stp>
        <stp>-655</stp>
        <stp>ALL</stp>
        <stp/>
        <stp/>
        <stp>False</stp>
        <stp>T</stp>
        <tr r="B657" s="1"/>
      </tp>
      <tp>
        <v>45903.965277777781</v>
        <stp/>
        <stp>StudyData</stp>
        <stp>TYA</stp>
        <stp>BAR</stp>
        <stp/>
        <stp>Time</stp>
        <stp>5</stp>
        <stp>-645</stp>
        <stp>ALL</stp>
        <stp/>
        <stp/>
        <stp>False</stp>
        <stp>T</stp>
        <tr r="B647" s="1"/>
      </tp>
      <tp>
        <v>45903.402777777781</v>
        <stp/>
        <stp>StudyData</stp>
        <stp>TYA</stp>
        <stp>BAR</stp>
        <stp/>
        <stp>Time</stp>
        <stp>5</stp>
        <stp>-795</stp>
        <stp>ALL</stp>
        <stp/>
        <stp/>
        <stp>False</stp>
        <stp>T</stp>
        <tr r="B797" s="1"/>
      </tp>
      <tp>
        <v>45903.4375</v>
        <stp/>
        <stp>StudyData</stp>
        <stp>TYA</stp>
        <stp>BAR</stp>
        <stp/>
        <stp>Time</stp>
        <stp>5</stp>
        <stp>-785</stp>
        <stp>ALL</stp>
        <stp/>
        <stp/>
        <stp>False</stp>
        <stp>T</stp>
        <tr r="B787" s="1"/>
      </tp>
      <tp>
        <v>45903.611111111109</v>
        <stp/>
        <stp>StudyData</stp>
        <stp>TYA</stp>
        <stp>BAR</stp>
        <stp/>
        <stp>Time</stp>
        <stp>5</stp>
        <stp>-735</stp>
        <stp>ALL</stp>
        <stp/>
        <stp/>
        <stp>False</stp>
        <stp>T</stp>
        <tr r="B737" s="1"/>
      </tp>
      <tp>
        <v>45903.645833333336</v>
        <stp/>
        <stp>StudyData</stp>
        <stp>TYA</stp>
        <stp>BAR</stp>
        <stp/>
        <stp>Time</stp>
        <stp>5</stp>
        <stp>-725</stp>
        <stp>ALL</stp>
        <stp/>
        <stp/>
        <stp>False</stp>
        <stp>T</stp>
        <tr r="B727" s="1"/>
      </tp>
      <tp>
        <v>45903.722222222219</v>
        <stp/>
        <stp>StudyData</stp>
        <stp>TYA</stp>
        <stp>BAR</stp>
        <stp/>
        <stp>Time</stp>
        <stp>5</stp>
        <stp>-715</stp>
        <stp>ALL</stp>
        <stp/>
        <stp/>
        <stp>False</stp>
        <stp>T</stp>
        <tr r="B717" s="1"/>
      </tp>
      <tp>
        <v>45903.756944444445</v>
        <stp/>
        <stp>StudyData</stp>
        <stp>TYA</stp>
        <stp>BAR</stp>
        <stp/>
        <stp>Time</stp>
        <stp>5</stp>
        <stp>-705</stp>
        <stp>ALL</stp>
        <stp/>
        <stp/>
        <stp>False</stp>
        <stp>T</stp>
        <tr r="B707" s="1"/>
      </tp>
      <tp>
        <v>45903.472222222219</v>
        <stp/>
        <stp>StudyData</stp>
        <stp>TYA</stp>
        <stp>BAR</stp>
        <stp/>
        <stp>Time</stp>
        <stp>5</stp>
        <stp>-775</stp>
        <stp>ALL</stp>
        <stp/>
        <stp/>
        <stp>False</stp>
        <stp>T</stp>
        <tr r="B777" s="1"/>
      </tp>
      <tp>
        <v>45903.506944444445</v>
        <stp/>
        <stp>StudyData</stp>
        <stp>TYA</stp>
        <stp>BAR</stp>
        <stp/>
        <stp>Time</stp>
        <stp>5</stp>
        <stp>-765</stp>
        <stp>ALL</stp>
        <stp/>
        <stp/>
        <stp>False</stp>
        <stp>T</stp>
        <tr r="B767" s="1"/>
      </tp>
      <tp>
        <v>45903.541666666664</v>
        <stp/>
        <stp>StudyData</stp>
        <stp>TYA</stp>
        <stp>BAR</stp>
        <stp/>
        <stp>Time</stp>
        <stp>5</stp>
        <stp>-755</stp>
        <stp>ALL</stp>
        <stp/>
        <stp/>
        <stp>False</stp>
        <stp>T</stp>
        <tr r="B757" s="1"/>
      </tp>
      <tp>
        <v>45903.576388888891</v>
        <stp/>
        <stp>StudyData</stp>
        <stp>TYA</stp>
        <stp>BAR</stp>
        <stp/>
        <stp>Time</stp>
        <stp>5</stp>
        <stp>-745</stp>
        <stp>ALL</stp>
        <stp/>
        <stp/>
        <stp>False</stp>
        <stp>T</stp>
        <tr r="B747" s="1"/>
      </tp>
      <tp>
        <v>45905.569444444445</v>
        <stp/>
        <stp>StudyData</stp>
        <stp>TYA</stp>
        <stp>BAR</stp>
        <stp/>
        <stp>Time</stp>
        <stp>5</stp>
        <stp>-195</stp>
        <stp>ALL</stp>
        <stp/>
        <stp/>
        <stp>False</stp>
        <stp>T</stp>
        <tr r="B197" s="1"/>
      </tp>
      <tp>
        <v>45905.604166666664</v>
        <stp/>
        <stp>StudyData</stp>
        <stp>TYA</stp>
        <stp>BAR</stp>
        <stp/>
        <stp>Time</stp>
        <stp>5</stp>
        <stp>-185</stp>
        <stp>ALL</stp>
        <stp/>
        <stp/>
        <stp>False</stp>
        <stp>T</stp>
        <tr r="B187" s="1"/>
      </tp>
      <tp>
        <v>45907.819444444445</v>
        <stp/>
        <stp>StudyData</stp>
        <stp>TYA</stp>
        <stp>BAR</stp>
        <stp/>
        <stp>Time</stp>
        <stp>5</stp>
        <stp>-135</stp>
        <stp>ALL</stp>
        <stp/>
        <stp/>
        <stp>False</stp>
        <stp>T</stp>
        <tr r="B137" s="1"/>
      </tp>
      <tp>
        <v>45907.854166666664</v>
        <stp/>
        <stp>StudyData</stp>
        <stp>TYA</stp>
        <stp>BAR</stp>
        <stp/>
        <stp>Time</stp>
        <stp>5</stp>
        <stp>-125</stp>
        <stp>ALL</stp>
        <stp/>
        <stp/>
        <stp>False</stp>
        <stp>T</stp>
        <tr r="B127" s="1"/>
      </tp>
      <tp>
        <v>45907.888888888891</v>
        <stp/>
        <stp>StudyData</stp>
        <stp>TYA</stp>
        <stp>BAR</stp>
        <stp/>
        <stp>Time</stp>
        <stp>5</stp>
        <stp>-115</stp>
        <stp>ALL</stp>
        <stp/>
        <stp/>
        <stp>False</stp>
        <stp>T</stp>
        <tr r="B117" s="1"/>
      </tp>
      <tp>
        <v>45907.923611111109</v>
        <stp/>
        <stp>StudyData</stp>
        <stp>TYA</stp>
        <stp>BAR</stp>
        <stp/>
        <stp>Time</stp>
        <stp>5</stp>
        <stp>-105</stp>
        <stp>ALL</stp>
        <stp/>
        <stp/>
        <stp>False</stp>
        <stp>T</stp>
        <tr r="B107" s="1"/>
      </tp>
      <tp>
        <v>45905.638888888891</v>
        <stp/>
        <stp>StudyData</stp>
        <stp>TYA</stp>
        <stp>BAR</stp>
        <stp/>
        <stp>Time</stp>
        <stp>5</stp>
        <stp>-175</stp>
        <stp>ALL</stp>
        <stp/>
        <stp/>
        <stp>False</stp>
        <stp>T</stp>
        <tr r="B177" s="1"/>
      </tp>
      <tp>
        <v>45907.715277777781</v>
        <stp/>
        <stp>StudyData</stp>
        <stp>TYA</stp>
        <stp>BAR</stp>
        <stp/>
        <stp>Time</stp>
        <stp>5</stp>
        <stp>-165</stp>
        <stp>ALL</stp>
        <stp/>
        <stp/>
        <stp>False</stp>
        <stp>T</stp>
        <tr r="B167" s="1"/>
      </tp>
      <tp>
        <v>45907.75</v>
        <stp/>
        <stp>StudyData</stp>
        <stp>TYA</stp>
        <stp>BAR</stp>
        <stp/>
        <stp>Time</stp>
        <stp>5</stp>
        <stp>-155</stp>
        <stp>ALL</stp>
        <stp/>
        <stp/>
        <stp>False</stp>
        <stp>T</stp>
        <tr r="B157" s="1"/>
      </tp>
      <tp>
        <v>45907.784722222219</v>
        <stp/>
        <stp>StudyData</stp>
        <stp>TYA</stp>
        <stp>BAR</stp>
        <stp/>
        <stp>Time</stp>
        <stp>5</stp>
        <stp>-145</stp>
        <stp>ALL</stp>
        <stp/>
        <stp/>
        <stp>False</stp>
        <stp>T</stp>
        <tr r="B147" s="1"/>
      </tp>
      <tp>
        <v>45905.222222222219</v>
        <stp/>
        <stp>StudyData</stp>
        <stp>TYA</stp>
        <stp>BAR</stp>
        <stp/>
        <stp>Time</stp>
        <stp>5</stp>
        <stp>-295</stp>
        <stp>ALL</stp>
        <stp/>
        <stp/>
        <stp>False</stp>
        <stp>T</stp>
        <tr r="B297" s="1"/>
      </tp>
      <tp>
        <v>45905.256944444445</v>
        <stp/>
        <stp>StudyData</stp>
        <stp>TYA</stp>
        <stp>BAR</stp>
        <stp/>
        <stp>Time</stp>
        <stp>5</stp>
        <stp>-285</stp>
        <stp>ALL</stp>
        <stp/>
        <stp/>
        <stp>False</stp>
        <stp>T</stp>
        <tr r="B287" s="1"/>
      </tp>
      <tp>
        <v>45905.430555555555</v>
        <stp/>
        <stp>StudyData</stp>
        <stp>TYA</stp>
        <stp>BAR</stp>
        <stp/>
        <stp>Time</stp>
        <stp>5</stp>
        <stp>-235</stp>
        <stp>ALL</stp>
        <stp/>
        <stp/>
        <stp>False</stp>
        <stp>T</stp>
        <tr r="B237" s="1"/>
      </tp>
      <tp>
        <v>45905.465277777781</v>
        <stp/>
        <stp>StudyData</stp>
        <stp>TYA</stp>
        <stp>BAR</stp>
        <stp/>
        <stp>Time</stp>
        <stp>5</stp>
        <stp>-225</stp>
        <stp>ALL</stp>
        <stp/>
        <stp/>
        <stp>False</stp>
        <stp>T</stp>
        <tr r="B227" s="1"/>
      </tp>
      <tp>
        <v>45905.5</v>
        <stp/>
        <stp>StudyData</stp>
        <stp>TYA</stp>
        <stp>BAR</stp>
        <stp/>
        <stp>Time</stp>
        <stp>5</stp>
        <stp>-215</stp>
        <stp>ALL</stp>
        <stp/>
        <stp/>
        <stp>False</stp>
        <stp>T</stp>
        <tr r="B217" s="1"/>
      </tp>
      <tp>
        <v>45905.534722222219</v>
        <stp/>
        <stp>StudyData</stp>
        <stp>TYA</stp>
        <stp>BAR</stp>
        <stp/>
        <stp>Time</stp>
        <stp>5</stp>
        <stp>-205</stp>
        <stp>ALL</stp>
        <stp/>
        <stp/>
        <stp>False</stp>
        <stp>T</stp>
        <tr r="B207" s="1"/>
      </tp>
      <tp>
        <v>45905.291666666664</v>
        <stp/>
        <stp>StudyData</stp>
        <stp>TYA</stp>
        <stp>BAR</stp>
        <stp/>
        <stp>Time</stp>
        <stp>5</stp>
        <stp>-275</stp>
        <stp>ALL</stp>
        <stp/>
        <stp/>
        <stp>False</stp>
        <stp>T</stp>
        <tr r="B277" s="1"/>
      </tp>
      <tp>
        <v>45905.326388888891</v>
        <stp/>
        <stp>StudyData</stp>
        <stp>TYA</stp>
        <stp>BAR</stp>
        <stp/>
        <stp>Time</stp>
        <stp>5</stp>
        <stp>-265</stp>
        <stp>ALL</stp>
        <stp/>
        <stp/>
        <stp>False</stp>
        <stp>T</stp>
        <tr r="B267" s="1"/>
      </tp>
      <tp>
        <v>45905.361111111109</v>
        <stp/>
        <stp>StudyData</stp>
        <stp>TYA</stp>
        <stp>BAR</stp>
        <stp/>
        <stp>Time</stp>
        <stp>5</stp>
        <stp>-255</stp>
        <stp>ALL</stp>
        <stp/>
        <stp/>
        <stp>False</stp>
        <stp>T</stp>
        <tr r="B257" s="1"/>
      </tp>
      <tp>
        <v>45905.395833333336</v>
        <stp/>
        <stp>StudyData</stp>
        <stp>TYA</stp>
        <stp>BAR</stp>
        <stp/>
        <stp>Time</stp>
        <stp>5</stp>
        <stp>-245</stp>
        <stp>ALL</stp>
        <stp/>
        <stp/>
        <stp>False</stp>
        <stp>T</stp>
        <tr r="B247" s="1"/>
      </tp>
      <tp>
        <v>45904.875</v>
        <stp/>
        <stp>StudyData</stp>
        <stp>TYA</stp>
        <stp>BAR</stp>
        <stp/>
        <stp>Time</stp>
        <stp>5</stp>
        <stp>-395</stp>
        <stp>ALL</stp>
        <stp/>
        <stp/>
        <stp>False</stp>
        <stp>T</stp>
        <tr r="B397" s="1"/>
      </tp>
      <tp>
        <v>45904.909722222219</v>
        <stp/>
        <stp>StudyData</stp>
        <stp>TYA</stp>
        <stp>BAR</stp>
        <stp/>
        <stp>Time</stp>
        <stp>5</stp>
        <stp>-385</stp>
        <stp>ALL</stp>
        <stp/>
        <stp/>
        <stp>False</stp>
        <stp>T</stp>
        <tr r="B387" s="1"/>
      </tp>
      <tp>
        <v>45905.083333333336</v>
        <stp/>
        <stp>StudyData</stp>
        <stp>TYA</stp>
        <stp>BAR</stp>
        <stp/>
        <stp>Time</stp>
        <stp>5</stp>
        <stp>-335</stp>
        <stp>ALL</stp>
        <stp/>
        <stp/>
        <stp>False</stp>
        <stp>T</stp>
        <tr r="B337" s="1"/>
      </tp>
      <tp>
        <v>45905.118055555555</v>
        <stp/>
        <stp>StudyData</stp>
        <stp>TYA</stp>
        <stp>BAR</stp>
        <stp/>
        <stp>Time</stp>
        <stp>5</stp>
        <stp>-325</stp>
        <stp>ALL</stp>
        <stp/>
        <stp/>
        <stp>False</stp>
        <stp>T</stp>
        <tr r="B327" s="1"/>
      </tp>
      <tp>
        <v>45905.152777777781</v>
        <stp/>
        <stp>StudyData</stp>
        <stp>TYA</stp>
        <stp>BAR</stp>
        <stp/>
        <stp>Time</stp>
        <stp>5</stp>
        <stp>-315</stp>
        <stp>ALL</stp>
        <stp/>
        <stp/>
        <stp>False</stp>
        <stp>T</stp>
        <tr r="B317" s="1"/>
      </tp>
      <tp>
        <v>45905.1875</v>
        <stp/>
        <stp>StudyData</stp>
        <stp>TYA</stp>
        <stp>BAR</stp>
        <stp/>
        <stp>Time</stp>
        <stp>5</stp>
        <stp>-305</stp>
        <stp>ALL</stp>
        <stp/>
        <stp/>
        <stp>False</stp>
        <stp>T</stp>
        <tr r="B307" s="1"/>
      </tp>
      <tp>
        <v>45904.944444444445</v>
        <stp/>
        <stp>StudyData</stp>
        <stp>TYA</stp>
        <stp>BAR</stp>
        <stp/>
        <stp>Time</stp>
        <stp>5</stp>
        <stp>-375</stp>
        <stp>ALL</stp>
        <stp/>
        <stp/>
        <stp>False</stp>
        <stp>T</stp>
        <tr r="B377" s="1"/>
      </tp>
      <tp>
        <v>45904.979166666664</v>
        <stp/>
        <stp>StudyData</stp>
        <stp>TYA</stp>
        <stp>BAR</stp>
        <stp/>
        <stp>Time</stp>
        <stp>5</stp>
        <stp>-365</stp>
        <stp>ALL</stp>
        <stp/>
        <stp/>
        <stp>False</stp>
        <stp>T</stp>
        <tr r="B367" s="1"/>
      </tp>
      <tp>
        <v>45905.013888888891</v>
        <stp/>
        <stp>StudyData</stp>
        <stp>TYA</stp>
        <stp>BAR</stp>
        <stp/>
        <stp>Time</stp>
        <stp>5</stp>
        <stp>-355</stp>
        <stp>ALL</stp>
        <stp/>
        <stp/>
        <stp>False</stp>
        <stp>T</stp>
        <tr r="B357" s="1"/>
      </tp>
      <tp>
        <v>45905.048611111109</v>
        <stp/>
        <stp>StudyData</stp>
        <stp>TYA</stp>
        <stp>BAR</stp>
        <stp/>
        <stp>Time</stp>
        <stp>5</stp>
        <stp>-345</stp>
        <stp>ALL</stp>
        <stp/>
        <stp/>
        <stp>False</stp>
        <stp>T</stp>
        <tr r="B347" s="1"/>
      </tp>
      <tp>
        <v>6498.25</v>
        <stp/>
        <stp>StudyData</stp>
        <stp>EP</stp>
        <stp>BAR</stp>
        <stp/>
        <stp>High</stp>
        <stp>5</stp>
        <stp>-89</stp>
        <stp>All</stp>
        <stp/>
        <stp/>
        <stp>FALSE</stp>
        <stp>T</stp>
        <tr r="D91" s="1"/>
      </tp>
      <tp>
        <v>6501.5</v>
        <stp/>
        <stp>StudyData</stp>
        <stp>EP</stp>
        <stp>BAR</stp>
        <stp/>
        <stp>High</stp>
        <stp>5</stp>
        <stp>-99</stp>
        <stp>All</stp>
        <stp/>
        <stp/>
        <stp>FALSE</stp>
        <stp>T</stp>
        <tr r="D101" s="1"/>
      </tp>
      <tp>
        <v>6503.25</v>
        <stp/>
        <stp>StudyData</stp>
        <stp>EP</stp>
        <stp>BAR</stp>
        <stp/>
        <stp>High</stp>
        <stp>5</stp>
        <stp>-29</stp>
        <stp>All</stp>
        <stp/>
        <stp/>
        <stp>FALSE</stp>
        <stp>T</stp>
        <tr r="D31" s="1"/>
      </tp>
      <tp>
        <v>6505.25</v>
        <stp/>
        <stp>StudyData</stp>
        <stp>EP</stp>
        <stp>BAR</stp>
        <stp/>
        <stp>High</stp>
        <stp>5</stp>
        <stp>-39</stp>
        <stp>All</stp>
        <stp/>
        <stp/>
        <stp>FALSE</stp>
        <stp>T</stp>
        <tr r="D41" s="1"/>
      </tp>
      <tp>
        <v>6507.75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D21" s="1"/>
      </tp>
      <tp>
        <v>6500.25</v>
        <stp/>
        <stp>StudyData</stp>
        <stp>EP</stp>
        <stp>BAR</stp>
        <stp/>
        <stp>High</stp>
        <stp>5</stp>
        <stp>-69</stp>
        <stp>All</stp>
        <stp/>
        <stp/>
        <stp>FALSE</stp>
        <stp>T</stp>
        <tr r="D71" s="1"/>
      </tp>
      <tp>
        <v>6498</v>
        <stp/>
        <stp>StudyData</stp>
        <stp>EP</stp>
        <stp>BAR</stp>
        <stp/>
        <stp>High</stp>
        <stp>5</stp>
        <stp>-79</stp>
        <stp>All</stp>
        <stp/>
        <stp/>
        <stp>FALSE</stp>
        <stp>T</stp>
        <tr r="D81" s="1"/>
      </tp>
      <tp>
        <v>6504</v>
        <stp/>
        <stp>StudyData</stp>
        <stp>EP</stp>
        <stp>BAR</stp>
        <stp/>
        <stp>High</stp>
        <stp>5</stp>
        <stp>-49</stp>
        <stp>All</stp>
        <stp/>
        <stp/>
        <stp>FALSE</stp>
        <stp>T</stp>
        <tr r="D51" s="1"/>
      </tp>
      <tp>
        <v>6501.5</v>
        <stp/>
        <stp>StudyData</stp>
        <stp>EP</stp>
        <stp>BAR</stp>
        <stp/>
        <stp>High</stp>
        <stp>5</stp>
        <stp>-59</stp>
        <stp>All</stp>
        <stp/>
        <stp/>
        <stp>FALSE</stp>
        <stp>T</stp>
        <tr r="D61" s="1"/>
      </tp>
      <tp>
        <v>45903.059027777781</v>
        <stp/>
        <stp>StudyData</stp>
        <stp>TYA</stp>
        <stp>BAR</stp>
        <stp/>
        <stp>Time</stp>
        <stp>5</stp>
        <stp>-894</stp>
        <stp>ALL</stp>
        <stp/>
        <stp/>
        <stp>False</stp>
        <stp>T</stp>
        <tr r="B896" s="1"/>
      </tp>
      <tp>
        <v>45903.09375</v>
        <stp/>
        <stp>StudyData</stp>
        <stp>TYA</stp>
        <stp>BAR</stp>
        <stp/>
        <stp>Time</stp>
        <stp>5</stp>
        <stp>-884</stp>
        <stp>ALL</stp>
        <stp/>
        <stp/>
        <stp>False</stp>
        <stp>T</stp>
        <tr r="B886" s="1"/>
      </tp>
      <tp>
        <v>45903.267361111109</v>
        <stp/>
        <stp>StudyData</stp>
        <stp>TYA</stp>
        <stp>BAR</stp>
        <stp/>
        <stp>Time</stp>
        <stp>5</stp>
        <stp>-834</stp>
        <stp>ALL</stp>
        <stp/>
        <stp/>
        <stp>False</stp>
        <stp>T</stp>
        <tr r="B836" s="1"/>
      </tp>
      <tp>
        <v>45903.302083333336</v>
        <stp/>
        <stp>StudyData</stp>
        <stp>TYA</stp>
        <stp>BAR</stp>
        <stp/>
        <stp>Time</stp>
        <stp>5</stp>
        <stp>-824</stp>
        <stp>ALL</stp>
        <stp/>
        <stp/>
        <stp>False</stp>
        <stp>T</stp>
        <tr r="B826" s="1"/>
      </tp>
      <tp>
        <v>45903.336805555555</v>
        <stp/>
        <stp>StudyData</stp>
        <stp>TYA</stp>
        <stp>BAR</stp>
        <stp/>
        <stp>Time</stp>
        <stp>5</stp>
        <stp>-814</stp>
        <stp>ALL</stp>
        <stp/>
        <stp/>
        <stp>False</stp>
        <stp>T</stp>
        <tr r="B816" s="1"/>
      </tp>
      <tp>
        <v>45903.371527777781</v>
        <stp/>
        <stp>StudyData</stp>
        <stp>TYA</stp>
        <stp>BAR</stp>
        <stp/>
        <stp>Time</stp>
        <stp>5</stp>
        <stp>-804</stp>
        <stp>ALL</stp>
        <stp/>
        <stp/>
        <stp>False</stp>
        <stp>T</stp>
        <tr r="B806" s="1"/>
      </tp>
      <tp>
        <v>45903.128472222219</v>
        <stp/>
        <stp>StudyData</stp>
        <stp>TYA</stp>
        <stp>BAR</stp>
        <stp/>
        <stp>Time</stp>
        <stp>5</stp>
        <stp>-874</stp>
        <stp>ALL</stp>
        <stp/>
        <stp/>
        <stp>False</stp>
        <stp>T</stp>
        <tr r="B876" s="1"/>
      </tp>
      <tp>
        <v>45903.163194444445</v>
        <stp/>
        <stp>StudyData</stp>
        <stp>TYA</stp>
        <stp>BAR</stp>
        <stp/>
        <stp>Time</stp>
        <stp>5</stp>
        <stp>-864</stp>
        <stp>ALL</stp>
        <stp/>
        <stp/>
        <stp>False</stp>
        <stp>T</stp>
        <tr r="B866" s="1"/>
      </tp>
      <tp>
        <v>45903.197916666664</v>
        <stp/>
        <stp>StudyData</stp>
        <stp>TYA</stp>
        <stp>BAR</stp>
        <stp/>
        <stp>Time</stp>
        <stp>5</stp>
        <stp>-854</stp>
        <stp>ALL</stp>
        <stp/>
        <stp/>
        <stp>False</stp>
        <stp>T</stp>
        <tr r="B856" s="1"/>
      </tp>
      <tp>
        <v>45903.232638888891</v>
        <stp/>
        <stp>StudyData</stp>
        <stp>TYA</stp>
        <stp>BAR</stp>
        <stp/>
        <stp>Time</stp>
        <stp>5</stp>
        <stp>-844</stp>
        <stp>ALL</stp>
        <stp/>
        <stp/>
        <stp>False</stp>
        <stp>T</stp>
        <tr r="B846" s="1"/>
      </tp>
      <tp>
        <v>45902.711805555555</v>
        <stp/>
        <stp>StudyData</stp>
        <stp>TYA</stp>
        <stp>BAR</stp>
        <stp/>
        <stp>Time</stp>
        <stp>5</stp>
        <stp>-994</stp>
        <stp>ALL</stp>
        <stp/>
        <stp/>
        <stp>False</stp>
        <stp>T</stp>
        <tr r="B996" s="1"/>
      </tp>
      <tp>
        <v>45902.746527777781</v>
        <stp/>
        <stp>StudyData</stp>
        <stp>TYA</stp>
        <stp>BAR</stp>
        <stp/>
        <stp>Time</stp>
        <stp>5</stp>
        <stp>-984</stp>
        <stp>ALL</stp>
        <stp/>
        <stp/>
        <stp>False</stp>
        <stp>T</stp>
        <tr r="B986" s="1"/>
      </tp>
      <tp>
        <v>45902.920138888891</v>
        <stp/>
        <stp>StudyData</stp>
        <stp>TYA</stp>
        <stp>BAR</stp>
        <stp/>
        <stp>Time</stp>
        <stp>5</stp>
        <stp>-934</stp>
        <stp>ALL</stp>
        <stp/>
        <stp/>
        <stp>False</stp>
        <stp>T</stp>
        <tr r="B936" s="1"/>
      </tp>
      <tp>
        <v>45902.954861111109</v>
        <stp/>
        <stp>StudyData</stp>
        <stp>TYA</stp>
        <stp>BAR</stp>
        <stp/>
        <stp>Time</stp>
        <stp>5</stp>
        <stp>-924</stp>
        <stp>ALL</stp>
        <stp/>
        <stp/>
        <stp>False</stp>
        <stp>T</stp>
        <tr r="B926" s="1"/>
      </tp>
      <tp>
        <v>45902.989583333336</v>
        <stp/>
        <stp>StudyData</stp>
        <stp>TYA</stp>
        <stp>BAR</stp>
        <stp/>
        <stp>Time</stp>
        <stp>5</stp>
        <stp>-914</stp>
        <stp>ALL</stp>
        <stp/>
        <stp/>
        <stp>False</stp>
        <stp>T</stp>
        <tr r="B916" s="1"/>
      </tp>
      <tp>
        <v>45903.024305555555</v>
        <stp/>
        <stp>StudyData</stp>
        <stp>TYA</stp>
        <stp>BAR</stp>
        <stp/>
        <stp>Time</stp>
        <stp>5</stp>
        <stp>-904</stp>
        <stp>ALL</stp>
        <stp/>
        <stp/>
        <stp>False</stp>
        <stp>T</stp>
        <tr r="B906" s="1"/>
      </tp>
      <tp>
        <v>45902.78125</v>
        <stp/>
        <stp>StudyData</stp>
        <stp>TYA</stp>
        <stp>BAR</stp>
        <stp/>
        <stp>Time</stp>
        <stp>5</stp>
        <stp>-974</stp>
        <stp>ALL</stp>
        <stp/>
        <stp/>
        <stp>False</stp>
        <stp>T</stp>
        <tr r="B976" s="1"/>
      </tp>
      <tp>
        <v>45902.815972222219</v>
        <stp/>
        <stp>StudyData</stp>
        <stp>TYA</stp>
        <stp>BAR</stp>
        <stp/>
        <stp>Time</stp>
        <stp>5</stp>
        <stp>-964</stp>
        <stp>ALL</stp>
        <stp/>
        <stp/>
        <stp>False</stp>
        <stp>T</stp>
        <tr r="B966" s="1"/>
      </tp>
      <tp>
        <v>45902.850694444445</v>
        <stp/>
        <stp>StudyData</stp>
        <stp>TYA</stp>
        <stp>BAR</stp>
        <stp/>
        <stp>Time</stp>
        <stp>5</stp>
        <stp>-954</stp>
        <stp>ALL</stp>
        <stp/>
        <stp/>
        <stp>False</stp>
        <stp>T</stp>
        <tr r="B956" s="1"/>
      </tp>
      <tp>
        <v>45902.885416666664</v>
        <stp/>
        <stp>StudyData</stp>
        <stp>TYA</stp>
        <stp>BAR</stp>
        <stp/>
        <stp>Time</stp>
        <stp>5</stp>
        <stp>-944</stp>
        <stp>ALL</stp>
        <stp/>
        <stp/>
        <stp>False</stp>
        <stp>T</stp>
        <tr r="B946" s="1"/>
      </tp>
      <tp>
        <v>45904.489583333336</v>
        <stp/>
        <stp>StudyData</stp>
        <stp>TYA</stp>
        <stp>BAR</stp>
        <stp/>
        <stp>Time</stp>
        <stp>5</stp>
        <stp>-494</stp>
        <stp>ALL</stp>
        <stp/>
        <stp/>
        <stp>False</stp>
        <stp>T</stp>
        <tr r="B496" s="1"/>
      </tp>
      <tp>
        <v>45904.524305555555</v>
        <stp/>
        <stp>StudyData</stp>
        <stp>TYA</stp>
        <stp>BAR</stp>
        <stp/>
        <stp>Time</stp>
        <stp>5</stp>
        <stp>-484</stp>
        <stp>ALL</stp>
        <stp/>
        <stp/>
        <stp>False</stp>
        <stp>T</stp>
        <tr r="B486" s="1"/>
      </tp>
      <tp>
        <v>45904.739583333336</v>
        <stp/>
        <stp>StudyData</stp>
        <stp>TYA</stp>
        <stp>BAR</stp>
        <stp/>
        <stp>Time</stp>
        <stp>5</stp>
        <stp>-434</stp>
        <stp>ALL</stp>
        <stp/>
        <stp/>
        <stp>False</stp>
        <stp>T</stp>
        <tr r="B436" s="1"/>
      </tp>
      <tp>
        <v>45904.774305555555</v>
        <stp/>
        <stp>StudyData</stp>
        <stp>TYA</stp>
        <stp>BAR</stp>
        <stp/>
        <stp>Time</stp>
        <stp>5</stp>
        <stp>-424</stp>
        <stp>ALL</stp>
        <stp/>
        <stp/>
        <stp>False</stp>
        <stp>T</stp>
        <tr r="B426" s="1"/>
      </tp>
      <tp>
        <v>45904.809027777781</v>
        <stp/>
        <stp>StudyData</stp>
        <stp>TYA</stp>
        <stp>BAR</stp>
        <stp/>
        <stp>Time</stp>
        <stp>5</stp>
        <stp>-414</stp>
        <stp>ALL</stp>
        <stp/>
        <stp/>
        <stp>False</stp>
        <stp>T</stp>
        <tr r="B416" s="1"/>
      </tp>
      <tp>
        <v>45904.84375</v>
        <stp/>
        <stp>StudyData</stp>
        <stp>TYA</stp>
        <stp>BAR</stp>
        <stp/>
        <stp>Time</stp>
        <stp>5</stp>
        <stp>-404</stp>
        <stp>ALL</stp>
        <stp/>
        <stp/>
        <stp>False</stp>
        <stp>T</stp>
        <tr r="B406" s="1"/>
      </tp>
      <tp>
        <v>45904.559027777781</v>
        <stp/>
        <stp>StudyData</stp>
        <stp>TYA</stp>
        <stp>BAR</stp>
        <stp/>
        <stp>Time</stp>
        <stp>5</stp>
        <stp>-474</stp>
        <stp>ALL</stp>
        <stp/>
        <stp/>
        <stp>False</stp>
        <stp>T</stp>
        <tr r="B476" s="1"/>
      </tp>
      <tp>
        <v>45904.59375</v>
        <stp/>
        <stp>StudyData</stp>
        <stp>TYA</stp>
        <stp>BAR</stp>
        <stp/>
        <stp>Time</stp>
        <stp>5</stp>
        <stp>-464</stp>
        <stp>ALL</stp>
        <stp/>
        <stp/>
        <stp>False</stp>
        <stp>T</stp>
        <tr r="B466" s="1"/>
      </tp>
      <tp>
        <v>45904.628472222219</v>
        <stp/>
        <stp>StudyData</stp>
        <stp>TYA</stp>
        <stp>BAR</stp>
        <stp/>
        <stp>Time</stp>
        <stp>5</stp>
        <stp>-454</stp>
        <stp>ALL</stp>
        <stp/>
        <stp/>
        <stp>False</stp>
        <stp>T</stp>
        <tr r="B456" s="1"/>
      </tp>
      <tp>
        <v>45904.663194444445</v>
        <stp/>
        <stp>StudyData</stp>
        <stp>TYA</stp>
        <stp>BAR</stp>
        <stp/>
        <stp>Time</stp>
        <stp>5</stp>
        <stp>-444</stp>
        <stp>ALL</stp>
        <stp/>
        <stp/>
        <stp>False</stp>
        <stp>T</stp>
        <tr r="B446" s="1"/>
      </tp>
      <tp>
        <v>45904.142361111109</v>
        <stp/>
        <stp>StudyData</stp>
        <stp>TYA</stp>
        <stp>BAR</stp>
        <stp/>
        <stp>Time</stp>
        <stp>5</stp>
        <stp>-594</stp>
        <stp>ALL</stp>
        <stp/>
        <stp/>
        <stp>False</stp>
        <stp>T</stp>
        <tr r="B596" s="1"/>
      </tp>
      <tp>
        <v>45904.177083333336</v>
        <stp/>
        <stp>StudyData</stp>
        <stp>TYA</stp>
        <stp>BAR</stp>
        <stp/>
        <stp>Time</stp>
        <stp>5</stp>
        <stp>-584</stp>
        <stp>ALL</stp>
        <stp/>
        <stp/>
        <stp>False</stp>
        <stp>T</stp>
        <tr r="B586" s="1"/>
      </tp>
      <tp>
        <v>45904.350694444445</v>
        <stp/>
        <stp>StudyData</stp>
        <stp>TYA</stp>
        <stp>BAR</stp>
        <stp/>
        <stp>Time</stp>
        <stp>5</stp>
        <stp>-534</stp>
        <stp>ALL</stp>
        <stp/>
        <stp/>
        <stp>False</stp>
        <stp>T</stp>
        <tr r="B536" s="1"/>
      </tp>
      <tp>
        <v>45904.385416666664</v>
        <stp/>
        <stp>StudyData</stp>
        <stp>TYA</stp>
        <stp>BAR</stp>
        <stp/>
        <stp>Time</stp>
        <stp>5</stp>
        <stp>-524</stp>
        <stp>ALL</stp>
        <stp/>
        <stp/>
        <stp>False</stp>
        <stp>T</stp>
        <tr r="B526" s="1"/>
      </tp>
      <tp>
        <v>45904.420138888891</v>
        <stp/>
        <stp>StudyData</stp>
        <stp>TYA</stp>
        <stp>BAR</stp>
        <stp/>
        <stp>Time</stp>
        <stp>5</stp>
        <stp>-514</stp>
        <stp>ALL</stp>
        <stp/>
        <stp/>
        <stp>False</stp>
        <stp>T</stp>
        <tr r="B516" s="1"/>
      </tp>
      <tp>
        <v>45904.454861111109</v>
        <stp/>
        <stp>StudyData</stp>
        <stp>TYA</stp>
        <stp>BAR</stp>
        <stp/>
        <stp>Time</stp>
        <stp>5</stp>
        <stp>-504</stp>
        <stp>ALL</stp>
        <stp/>
        <stp/>
        <stp>False</stp>
        <stp>T</stp>
        <tr r="B506" s="1"/>
      </tp>
      <tp>
        <v>45904.211805555555</v>
        <stp/>
        <stp>StudyData</stp>
        <stp>TYA</stp>
        <stp>BAR</stp>
        <stp/>
        <stp>Time</stp>
        <stp>5</stp>
        <stp>-574</stp>
        <stp>ALL</stp>
        <stp/>
        <stp/>
        <stp>False</stp>
        <stp>T</stp>
        <tr r="B576" s="1"/>
      </tp>
      <tp>
        <v>45904.246527777781</v>
        <stp/>
        <stp>StudyData</stp>
        <stp>TYA</stp>
        <stp>BAR</stp>
        <stp/>
        <stp>Time</stp>
        <stp>5</stp>
        <stp>-564</stp>
        <stp>ALL</stp>
        <stp/>
        <stp/>
        <stp>False</stp>
        <stp>T</stp>
        <tr r="B566" s="1"/>
      </tp>
      <tp>
        <v>45904.28125</v>
        <stp/>
        <stp>StudyData</stp>
        <stp>TYA</stp>
        <stp>BAR</stp>
        <stp/>
        <stp>Time</stp>
        <stp>5</stp>
        <stp>-554</stp>
        <stp>ALL</stp>
        <stp/>
        <stp/>
        <stp>False</stp>
        <stp>T</stp>
        <tr r="B556" s="1"/>
      </tp>
      <tp>
        <v>45904.315972222219</v>
        <stp/>
        <stp>StudyData</stp>
        <stp>TYA</stp>
        <stp>BAR</stp>
        <stp/>
        <stp>Time</stp>
        <stp>5</stp>
        <stp>-544</stp>
        <stp>ALL</stp>
        <stp/>
        <stp/>
        <stp>False</stp>
        <stp>T</stp>
        <tr r="B546" s="1"/>
      </tp>
      <tp>
        <v>45903.795138888891</v>
        <stp/>
        <stp>StudyData</stp>
        <stp>TYA</stp>
        <stp>BAR</stp>
        <stp/>
        <stp>Time</stp>
        <stp>5</stp>
        <stp>-694</stp>
        <stp>ALL</stp>
        <stp/>
        <stp/>
        <stp>False</stp>
        <stp>T</stp>
        <tr r="B696" s="1"/>
      </tp>
      <tp>
        <v>45903.829861111109</v>
        <stp/>
        <stp>StudyData</stp>
        <stp>TYA</stp>
        <stp>BAR</stp>
        <stp/>
        <stp>Time</stp>
        <stp>5</stp>
        <stp>-684</stp>
        <stp>ALL</stp>
        <stp/>
        <stp/>
        <stp>False</stp>
        <stp>T</stp>
        <tr r="B686" s="1"/>
      </tp>
      <tp>
        <v>45904.003472222219</v>
        <stp/>
        <stp>StudyData</stp>
        <stp>TYA</stp>
        <stp>BAR</stp>
        <stp/>
        <stp>Time</stp>
        <stp>5</stp>
        <stp>-634</stp>
        <stp>ALL</stp>
        <stp/>
        <stp/>
        <stp>False</stp>
        <stp>T</stp>
        <tr r="B636" s="1"/>
      </tp>
      <tp>
        <v>45904.038194444445</v>
        <stp/>
        <stp>StudyData</stp>
        <stp>TYA</stp>
        <stp>BAR</stp>
        <stp/>
        <stp>Time</stp>
        <stp>5</stp>
        <stp>-624</stp>
        <stp>ALL</stp>
        <stp/>
        <stp/>
        <stp>False</stp>
        <stp>T</stp>
        <tr r="B626" s="1"/>
      </tp>
      <tp>
        <v>45904.072916666664</v>
        <stp/>
        <stp>StudyData</stp>
        <stp>TYA</stp>
        <stp>BAR</stp>
        <stp/>
        <stp>Time</stp>
        <stp>5</stp>
        <stp>-614</stp>
        <stp>ALL</stp>
        <stp/>
        <stp/>
        <stp>False</stp>
        <stp>T</stp>
        <tr r="B616" s="1"/>
      </tp>
      <tp>
        <v>45904.107638888891</v>
        <stp/>
        <stp>StudyData</stp>
        <stp>TYA</stp>
        <stp>BAR</stp>
        <stp/>
        <stp>Time</stp>
        <stp>5</stp>
        <stp>-604</stp>
        <stp>ALL</stp>
        <stp/>
        <stp/>
        <stp>False</stp>
        <stp>T</stp>
        <tr r="B606" s="1"/>
      </tp>
      <tp>
        <v>45903.864583333336</v>
        <stp/>
        <stp>StudyData</stp>
        <stp>TYA</stp>
        <stp>BAR</stp>
        <stp/>
        <stp>Time</stp>
        <stp>5</stp>
        <stp>-674</stp>
        <stp>ALL</stp>
        <stp/>
        <stp/>
        <stp>False</stp>
        <stp>T</stp>
        <tr r="B676" s="1"/>
      </tp>
      <tp>
        <v>45903.899305555555</v>
        <stp/>
        <stp>StudyData</stp>
        <stp>TYA</stp>
        <stp>BAR</stp>
        <stp/>
        <stp>Time</stp>
        <stp>5</stp>
        <stp>-664</stp>
        <stp>ALL</stp>
        <stp/>
        <stp/>
        <stp>False</stp>
        <stp>T</stp>
        <tr r="B666" s="1"/>
      </tp>
      <tp>
        <v>45903.934027777781</v>
        <stp/>
        <stp>StudyData</stp>
        <stp>TYA</stp>
        <stp>BAR</stp>
        <stp/>
        <stp>Time</stp>
        <stp>5</stp>
        <stp>-654</stp>
        <stp>ALL</stp>
        <stp/>
        <stp/>
        <stp>False</stp>
        <stp>T</stp>
        <tr r="B656" s="1"/>
      </tp>
      <tp>
        <v>45903.96875</v>
        <stp/>
        <stp>StudyData</stp>
        <stp>TYA</stp>
        <stp>BAR</stp>
        <stp/>
        <stp>Time</stp>
        <stp>5</stp>
        <stp>-644</stp>
        <stp>ALL</stp>
        <stp/>
        <stp/>
        <stp>False</stp>
        <stp>T</stp>
        <tr r="B646" s="1"/>
      </tp>
      <tp>
        <v>45903.40625</v>
        <stp/>
        <stp>StudyData</stp>
        <stp>TYA</stp>
        <stp>BAR</stp>
        <stp/>
        <stp>Time</stp>
        <stp>5</stp>
        <stp>-794</stp>
        <stp>ALL</stp>
        <stp/>
        <stp/>
        <stp>False</stp>
        <stp>T</stp>
        <tr r="B796" s="1"/>
      </tp>
      <tp>
        <v>45903.440972222219</v>
        <stp/>
        <stp>StudyData</stp>
        <stp>TYA</stp>
        <stp>BAR</stp>
        <stp/>
        <stp>Time</stp>
        <stp>5</stp>
        <stp>-784</stp>
        <stp>ALL</stp>
        <stp/>
        <stp/>
        <stp>False</stp>
        <stp>T</stp>
        <tr r="B786" s="1"/>
      </tp>
      <tp>
        <v>45903.614583333336</v>
        <stp/>
        <stp>StudyData</stp>
        <stp>TYA</stp>
        <stp>BAR</stp>
        <stp/>
        <stp>Time</stp>
        <stp>5</stp>
        <stp>-734</stp>
        <stp>ALL</stp>
        <stp/>
        <stp/>
        <stp>False</stp>
        <stp>T</stp>
        <tr r="B736" s="1"/>
      </tp>
      <tp>
        <v>45903.649305555555</v>
        <stp/>
        <stp>StudyData</stp>
        <stp>TYA</stp>
        <stp>BAR</stp>
        <stp/>
        <stp>Time</stp>
        <stp>5</stp>
        <stp>-724</stp>
        <stp>ALL</stp>
        <stp/>
        <stp/>
        <stp>False</stp>
        <stp>T</stp>
        <tr r="B726" s="1"/>
      </tp>
      <tp>
        <v>45903.725694444445</v>
        <stp/>
        <stp>StudyData</stp>
        <stp>TYA</stp>
        <stp>BAR</stp>
        <stp/>
        <stp>Time</stp>
        <stp>5</stp>
        <stp>-714</stp>
        <stp>ALL</stp>
        <stp/>
        <stp/>
        <stp>False</stp>
        <stp>T</stp>
        <tr r="B716" s="1"/>
      </tp>
      <tp>
        <v>45903.760416666664</v>
        <stp/>
        <stp>StudyData</stp>
        <stp>TYA</stp>
        <stp>BAR</stp>
        <stp/>
        <stp>Time</stp>
        <stp>5</stp>
        <stp>-704</stp>
        <stp>ALL</stp>
        <stp/>
        <stp/>
        <stp>False</stp>
        <stp>T</stp>
        <tr r="B706" s="1"/>
      </tp>
      <tp>
        <v>45903.475694444445</v>
        <stp/>
        <stp>StudyData</stp>
        <stp>TYA</stp>
        <stp>BAR</stp>
        <stp/>
        <stp>Time</stp>
        <stp>5</stp>
        <stp>-774</stp>
        <stp>ALL</stp>
        <stp/>
        <stp/>
        <stp>False</stp>
        <stp>T</stp>
        <tr r="B776" s="1"/>
      </tp>
      <tp>
        <v>45903.510416666664</v>
        <stp/>
        <stp>StudyData</stp>
        <stp>TYA</stp>
        <stp>BAR</stp>
        <stp/>
        <stp>Time</stp>
        <stp>5</stp>
        <stp>-764</stp>
        <stp>ALL</stp>
        <stp/>
        <stp/>
        <stp>False</stp>
        <stp>T</stp>
        <tr r="B766" s="1"/>
      </tp>
      <tp>
        <v>45903.545138888891</v>
        <stp/>
        <stp>StudyData</stp>
        <stp>TYA</stp>
        <stp>BAR</stp>
        <stp/>
        <stp>Time</stp>
        <stp>5</stp>
        <stp>-754</stp>
        <stp>ALL</stp>
        <stp/>
        <stp/>
        <stp>False</stp>
        <stp>T</stp>
        <tr r="B756" s="1"/>
      </tp>
      <tp>
        <v>45903.579861111109</v>
        <stp/>
        <stp>StudyData</stp>
        <stp>TYA</stp>
        <stp>BAR</stp>
        <stp/>
        <stp>Time</stp>
        <stp>5</stp>
        <stp>-744</stp>
        <stp>ALL</stp>
        <stp/>
        <stp/>
        <stp>False</stp>
        <stp>T</stp>
        <tr r="B746" s="1"/>
      </tp>
      <tp>
        <v>45905.572916666664</v>
        <stp/>
        <stp>StudyData</stp>
        <stp>TYA</stp>
        <stp>BAR</stp>
        <stp/>
        <stp>Time</stp>
        <stp>5</stp>
        <stp>-194</stp>
        <stp>ALL</stp>
        <stp/>
        <stp/>
        <stp>False</stp>
        <stp>T</stp>
        <tr r="B196" s="1"/>
      </tp>
      <tp>
        <v>45905.607638888891</v>
        <stp/>
        <stp>StudyData</stp>
        <stp>TYA</stp>
        <stp>BAR</stp>
        <stp/>
        <stp>Time</stp>
        <stp>5</stp>
        <stp>-184</stp>
        <stp>ALL</stp>
        <stp/>
        <stp/>
        <stp>False</stp>
        <stp>T</stp>
        <tr r="B186" s="1"/>
      </tp>
      <tp>
        <v>45907.822916666664</v>
        <stp/>
        <stp>StudyData</stp>
        <stp>TYA</stp>
        <stp>BAR</stp>
        <stp/>
        <stp>Time</stp>
        <stp>5</stp>
        <stp>-134</stp>
        <stp>ALL</stp>
        <stp/>
        <stp/>
        <stp>False</stp>
        <stp>T</stp>
        <tr r="B136" s="1"/>
      </tp>
      <tp>
        <v>45907.857638888891</v>
        <stp/>
        <stp>StudyData</stp>
        <stp>TYA</stp>
        <stp>BAR</stp>
        <stp/>
        <stp>Time</stp>
        <stp>5</stp>
        <stp>-124</stp>
        <stp>ALL</stp>
        <stp/>
        <stp/>
        <stp>False</stp>
        <stp>T</stp>
        <tr r="B126" s="1"/>
      </tp>
      <tp>
        <v>45907.892361111109</v>
        <stp/>
        <stp>StudyData</stp>
        <stp>TYA</stp>
        <stp>BAR</stp>
        <stp/>
        <stp>Time</stp>
        <stp>5</stp>
        <stp>-114</stp>
        <stp>ALL</stp>
        <stp/>
        <stp/>
        <stp>False</stp>
        <stp>T</stp>
        <tr r="B116" s="1"/>
      </tp>
      <tp>
        <v>45907.927083333336</v>
        <stp/>
        <stp>StudyData</stp>
        <stp>TYA</stp>
        <stp>BAR</stp>
        <stp/>
        <stp>Time</stp>
        <stp>5</stp>
        <stp>-104</stp>
        <stp>ALL</stp>
        <stp/>
        <stp/>
        <stp>False</stp>
        <stp>T</stp>
        <tr r="B106" s="1"/>
      </tp>
      <tp>
        <v>45905.642361111109</v>
        <stp/>
        <stp>StudyData</stp>
        <stp>TYA</stp>
        <stp>BAR</stp>
        <stp/>
        <stp>Time</stp>
        <stp>5</stp>
        <stp>-174</stp>
        <stp>ALL</stp>
        <stp/>
        <stp/>
        <stp>False</stp>
        <stp>T</stp>
        <tr r="B176" s="1"/>
      </tp>
      <tp>
        <v>45907.71875</v>
        <stp/>
        <stp>StudyData</stp>
        <stp>TYA</stp>
        <stp>BAR</stp>
        <stp/>
        <stp>Time</stp>
        <stp>5</stp>
        <stp>-164</stp>
        <stp>ALL</stp>
        <stp/>
        <stp/>
        <stp>False</stp>
        <stp>T</stp>
        <tr r="B166" s="1"/>
      </tp>
      <tp>
        <v>45907.753472222219</v>
        <stp/>
        <stp>StudyData</stp>
        <stp>TYA</stp>
        <stp>BAR</stp>
        <stp/>
        <stp>Time</stp>
        <stp>5</stp>
        <stp>-154</stp>
        <stp>ALL</stp>
        <stp/>
        <stp/>
        <stp>False</stp>
        <stp>T</stp>
        <tr r="B156" s="1"/>
      </tp>
      <tp>
        <v>45907.788194444445</v>
        <stp/>
        <stp>StudyData</stp>
        <stp>TYA</stp>
        <stp>BAR</stp>
        <stp/>
        <stp>Time</stp>
        <stp>5</stp>
        <stp>-144</stp>
        <stp>ALL</stp>
        <stp/>
        <stp/>
        <stp>False</stp>
        <stp>T</stp>
        <tr r="B146" s="1"/>
      </tp>
      <tp>
        <v>45905.225694444445</v>
        <stp/>
        <stp>StudyData</stp>
        <stp>TYA</stp>
        <stp>BAR</stp>
        <stp/>
        <stp>Time</stp>
        <stp>5</stp>
        <stp>-294</stp>
        <stp>ALL</stp>
        <stp/>
        <stp/>
        <stp>False</stp>
        <stp>T</stp>
        <tr r="B296" s="1"/>
      </tp>
      <tp>
        <v>45905.260416666664</v>
        <stp/>
        <stp>StudyData</stp>
        <stp>TYA</stp>
        <stp>BAR</stp>
        <stp/>
        <stp>Time</stp>
        <stp>5</stp>
        <stp>-284</stp>
        <stp>ALL</stp>
        <stp/>
        <stp/>
        <stp>False</stp>
        <stp>T</stp>
        <tr r="B286" s="1"/>
      </tp>
      <tp>
        <v>45905.434027777781</v>
        <stp/>
        <stp>StudyData</stp>
        <stp>TYA</stp>
        <stp>BAR</stp>
        <stp/>
        <stp>Time</stp>
        <stp>5</stp>
        <stp>-234</stp>
        <stp>ALL</stp>
        <stp/>
        <stp/>
        <stp>False</stp>
        <stp>T</stp>
        <tr r="B236" s="1"/>
      </tp>
      <tp>
        <v>45905.46875</v>
        <stp/>
        <stp>StudyData</stp>
        <stp>TYA</stp>
        <stp>BAR</stp>
        <stp/>
        <stp>Time</stp>
        <stp>5</stp>
        <stp>-224</stp>
        <stp>ALL</stp>
        <stp/>
        <stp/>
        <stp>False</stp>
        <stp>T</stp>
        <tr r="B226" s="1"/>
      </tp>
      <tp>
        <v>45905.503472222219</v>
        <stp/>
        <stp>StudyData</stp>
        <stp>TYA</stp>
        <stp>BAR</stp>
        <stp/>
        <stp>Time</stp>
        <stp>5</stp>
        <stp>-214</stp>
        <stp>ALL</stp>
        <stp/>
        <stp/>
        <stp>False</stp>
        <stp>T</stp>
        <tr r="B216" s="1"/>
      </tp>
      <tp>
        <v>45905.538194444445</v>
        <stp/>
        <stp>StudyData</stp>
        <stp>TYA</stp>
        <stp>BAR</stp>
        <stp/>
        <stp>Time</stp>
        <stp>5</stp>
        <stp>-204</stp>
        <stp>ALL</stp>
        <stp/>
        <stp/>
        <stp>False</stp>
        <stp>T</stp>
        <tr r="B206" s="1"/>
      </tp>
      <tp>
        <v>45905.295138888891</v>
        <stp/>
        <stp>StudyData</stp>
        <stp>TYA</stp>
        <stp>BAR</stp>
        <stp/>
        <stp>Time</stp>
        <stp>5</stp>
        <stp>-274</stp>
        <stp>ALL</stp>
        <stp/>
        <stp/>
        <stp>False</stp>
        <stp>T</stp>
        <tr r="B276" s="1"/>
      </tp>
      <tp>
        <v>45905.329861111109</v>
        <stp/>
        <stp>StudyData</stp>
        <stp>TYA</stp>
        <stp>BAR</stp>
        <stp/>
        <stp>Time</stp>
        <stp>5</stp>
        <stp>-264</stp>
        <stp>ALL</stp>
        <stp/>
        <stp/>
        <stp>False</stp>
        <stp>T</stp>
        <tr r="B266" s="1"/>
      </tp>
      <tp>
        <v>45905.364583333336</v>
        <stp/>
        <stp>StudyData</stp>
        <stp>TYA</stp>
        <stp>BAR</stp>
        <stp/>
        <stp>Time</stp>
        <stp>5</stp>
        <stp>-254</stp>
        <stp>ALL</stp>
        <stp/>
        <stp/>
        <stp>False</stp>
        <stp>T</stp>
        <tr r="B256" s="1"/>
      </tp>
      <tp>
        <v>45905.399305555555</v>
        <stp/>
        <stp>StudyData</stp>
        <stp>TYA</stp>
        <stp>BAR</stp>
        <stp/>
        <stp>Time</stp>
        <stp>5</stp>
        <stp>-244</stp>
        <stp>ALL</stp>
        <stp/>
        <stp/>
        <stp>False</stp>
        <stp>T</stp>
        <tr r="B246" s="1"/>
      </tp>
      <tp>
        <v>45904.878472222219</v>
        <stp/>
        <stp>StudyData</stp>
        <stp>TYA</stp>
        <stp>BAR</stp>
        <stp/>
        <stp>Time</stp>
        <stp>5</stp>
        <stp>-394</stp>
        <stp>ALL</stp>
        <stp/>
        <stp/>
        <stp>False</stp>
        <stp>T</stp>
        <tr r="B396" s="1"/>
      </tp>
      <tp>
        <v>45904.913194444445</v>
        <stp/>
        <stp>StudyData</stp>
        <stp>TYA</stp>
        <stp>BAR</stp>
        <stp/>
        <stp>Time</stp>
        <stp>5</stp>
        <stp>-384</stp>
        <stp>ALL</stp>
        <stp/>
        <stp/>
        <stp>False</stp>
        <stp>T</stp>
        <tr r="B386" s="1"/>
      </tp>
      <tp>
        <v>45905.086805555555</v>
        <stp/>
        <stp>StudyData</stp>
        <stp>TYA</stp>
        <stp>BAR</stp>
        <stp/>
        <stp>Time</stp>
        <stp>5</stp>
        <stp>-334</stp>
        <stp>ALL</stp>
        <stp/>
        <stp/>
        <stp>False</stp>
        <stp>T</stp>
        <tr r="B336" s="1"/>
      </tp>
      <tp>
        <v>45905.121527777781</v>
        <stp/>
        <stp>StudyData</stp>
        <stp>TYA</stp>
        <stp>BAR</stp>
        <stp/>
        <stp>Time</stp>
        <stp>5</stp>
        <stp>-324</stp>
        <stp>ALL</stp>
        <stp/>
        <stp/>
        <stp>False</stp>
        <stp>T</stp>
        <tr r="B326" s="1"/>
      </tp>
      <tp>
        <v>45905.15625</v>
        <stp/>
        <stp>StudyData</stp>
        <stp>TYA</stp>
        <stp>BAR</stp>
        <stp/>
        <stp>Time</stp>
        <stp>5</stp>
        <stp>-314</stp>
        <stp>ALL</stp>
        <stp/>
        <stp/>
        <stp>False</stp>
        <stp>T</stp>
        <tr r="B316" s="1"/>
      </tp>
      <tp>
        <v>45905.190972222219</v>
        <stp/>
        <stp>StudyData</stp>
        <stp>TYA</stp>
        <stp>BAR</stp>
        <stp/>
        <stp>Time</stp>
        <stp>5</stp>
        <stp>-304</stp>
        <stp>ALL</stp>
        <stp/>
        <stp/>
        <stp>False</stp>
        <stp>T</stp>
        <tr r="B306" s="1"/>
      </tp>
      <tp>
        <v>45904.947916666664</v>
        <stp/>
        <stp>StudyData</stp>
        <stp>TYA</stp>
        <stp>BAR</stp>
        <stp/>
        <stp>Time</stp>
        <stp>5</stp>
        <stp>-374</stp>
        <stp>ALL</stp>
        <stp/>
        <stp/>
        <stp>False</stp>
        <stp>T</stp>
        <tr r="B376" s="1"/>
      </tp>
      <tp>
        <v>45904.982638888891</v>
        <stp/>
        <stp>StudyData</stp>
        <stp>TYA</stp>
        <stp>BAR</stp>
        <stp/>
        <stp>Time</stp>
        <stp>5</stp>
        <stp>-364</stp>
        <stp>ALL</stp>
        <stp/>
        <stp/>
        <stp>False</stp>
        <stp>T</stp>
        <tr r="B366" s="1"/>
      </tp>
      <tp>
        <v>45905.017361111109</v>
        <stp/>
        <stp>StudyData</stp>
        <stp>TYA</stp>
        <stp>BAR</stp>
        <stp/>
        <stp>Time</stp>
        <stp>5</stp>
        <stp>-354</stp>
        <stp>ALL</stp>
        <stp/>
        <stp/>
        <stp>False</stp>
        <stp>T</stp>
        <tr r="B356" s="1"/>
      </tp>
      <tp>
        <v>45905.052083333336</v>
        <stp/>
        <stp>StudyData</stp>
        <stp>TYA</stp>
        <stp>BAR</stp>
        <stp/>
        <stp>Time</stp>
        <stp>5</stp>
        <stp>-344</stp>
        <stp>ALL</stp>
        <stp/>
        <stp/>
        <stp>False</stp>
        <stp>T</stp>
        <tr r="B346" s="1"/>
      </tp>
      <tp>
        <v>6497</v>
        <stp/>
        <stp>StudyData</stp>
        <stp>EP</stp>
        <stp>BAR</stp>
        <stp/>
        <stp>High</stp>
        <stp>5</stp>
        <stp>-88</stp>
        <stp>All</stp>
        <stp/>
        <stp/>
        <stp>FALSE</stp>
        <stp>T</stp>
        <tr r="D90" s="1"/>
      </tp>
      <tp>
        <v>6499.75</v>
        <stp/>
        <stp>StudyData</stp>
        <stp>EP</stp>
        <stp>BAR</stp>
        <stp/>
        <stp>High</stp>
        <stp>5</stp>
        <stp>-98</stp>
        <stp>All</stp>
        <stp/>
        <stp/>
        <stp>FALSE</stp>
        <stp>T</stp>
        <tr r="D100" s="1"/>
      </tp>
      <tp>
        <v>6503.25</v>
        <stp/>
        <stp>StudyData</stp>
        <stp>EP</stp>
        <stp>BAR</stp>
        <stp/>
        <stp>High</stp>
        <stp>5</stp>
        <stp>-28</stp>
        <stp>All</stp>
        <stp/>
        <stp/>
        <stp>FALSE</stp>
        <stp>T</stp>
        <tr r="D30" s="1"/>
      </tp>
      <tp>
        <v>6504.75</v>
        <stp/>
        <stp>StudyData</stp>
        <stp>EP</stp>
        <stp>BAR</stp>
        <stp/>
        <stp>High</stp>
        <stp>5</stp>
        <stp>-38</stp>
        <stp>All</stp>
        <stp/>
        <stp/>
        <stp>FALSE</stp>
        <stp>T</stp>
        <tr r="D40" s="1"/>
      </tp>
      <tp>
        <v>6506.75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D20" s="1"/>
      </tp>
      <tp>
        <v>6499.75</v>
        <stp/>
        <stp>StudyData</stp>
        <stp>EP</stp>
        <stp>BAR</stp>
        <stp/>
        <stp>High</stp>
        <stp>5</stp>
        <stp>-68</stp>
        <stp>All</stp>
        <stp/>
        <stp/>
        <stp>FALSE</stp>
        <stp>T</stp>
        <tr r="D70" s="1"/>
      </tp>
      <tp>
        <v>6497</v>
        <stp/>
        <stp>StudyData</stp>
        <stp>EP</stp>
        <stp>BAR</stp>
        <stp/>
        <stp>High</stp>
        <stp>5</stp>
        <stp>-78</stp>
        <stp>All</stp>
        <stp/>
        <stp/>
        <stp>FALSE</stp>
        <stp>T</stp>
        <tr r="D80" s="1"/>
      </tp>
      <tp>
        <v>6501</v>
        <stp/>
        <stp>StudyData</stp>
        <stp>EP</stp>
        <stp>BAR</stp>
        <stp/>
        <stp>High</stp>
        <stp>5</stp>
        <stp>-48</stp>
        <stp>All</stp>
        <stp/>
        <stp/>
        <stp>FALSE</stp>
        <stp>T</stp>
        <tr r="D50" s="1"/>
      </tp>
      <tp>
        <v>6503</v>
        <stp/>
        <stp>StudyData</stp>
        <stp>EP</stp>
        <stp>BAR</stp>
        <stp/>
        <stp>High</stp>
        <stp>5</stp>
        <stp>-58</stp>
        <stp>All</stp>
        <stp/>
        <stp/>
        <stp>FALSE</stp>
        <stp>T</stp>
        <tr r="D60" s="1"/>
      </tp>
      <tp>
        <v>45903.048611111109</v>
        <stp/>
        <stp>StudyData</stp>
        <stp>TYA</stp>
        <stp>BAR</stp>
        <stp/>
        <stp>Time</stp>
        <stp>5</stp>
        <stp>-897</stp>
        <stp>ALL</stp>
        <stp/>
        <stp/>
        <stp>False</stp>
        <stp>T</stp>
        <tr r="B899" s="1"/>
      </tp>
      <tp>
        <v>45903.083333333336</v>
        <stp/>
        <stp>StudyData</stp>
        <stp>TYA</stp>
        <stp>BAR</stp>
        <stp/>
        <stp>Time</stp>
        <stp>5</stp>
        <stp>-887</stp>
        <stp>ALL</stp>
        <stp/>
        <stp/>
        <stp>False</stp>
        <stp>T</stp>
        <tr r="B889" s="1"/>
      </tp>
      <tp>
        <v>45903.256944444445</v>
        <stp/>
        <stp>StudyData</stp>
        <stp>TYA</stp>
        <stp>BAR</stp>
        <stp/>
        <stp>Time</stp>
        <stp>5</stp>
        <stp>-837</stp>
        <stp>ALL</stp>
        <stp/>
        <stp/>
        <stp>False</stp>
        <stp>T</stp>
        <tr r="B839" s="1"/>
      </tp>
      <tp>
        <v>45903.291666666664</v>
        <stp/>
        <stp>StudyData</stp>
        <stp>TYA</stp>
        <stp>BAR</stp>
        <stp/>
        <stp>Time</stp>
        <stp>5</stp>
        <stp>-827</stp>
        <stp>ALL</stp>
        <stp/>
        <stp/>
        <stp>False</stp>
        <stp>T</stp>
        <tr r="B829" s="1"/>
      </tp>
      <tp>
        <v>45903.326388888891</v>
        <stp/>
        <stp>StudyData</stp>
        <stp>TYA</stp>
        <stp>BAR</stp>
        <stp/>
        <stp>Time</stp>
        <stp>5</stp>
        <stp>-817</stp>
        <stp>ALL</stp>
        <stp/>
        <stp/>
        <stp>False</stp>
        <stp>T</stp>
        <tr r="B819" s="1"/>
      </tp>
      <tp>
        <v>45903.361111111109</v>
        <stp/>
        <stp>StudyData</stp>
        <stp>TYA</stp>
        <stp>BAR</stp>
        <stp/>
        <stp>Time</stp>
        <stp>5</stp>
        <stp>-807</stp>
        <stp>ALL</stp>
        <stp/>
        <stp/>
        <stp>False</stp>
        <stp>T</stp>
        <tr r="B809" s="1"/>
      </tp>
      <tp>
        <v>45903.118055555555</v>
        <stp/>
        <stp>StudyData</stp>
        <stp>TYA</stp>
        <stp>BAR</stp>
        <stp/>
        <stp>Time</stp>
        <stp>5</stp>
        <stp>-877</stp>
        <stp>ALL</stp>
        <stp/>
        <stp/>
        <stp>False</stp>
        <stp>T</stp>
        <tr r="B879" s="1"/>
      </tp>
      <tp>
        <v>45903.152777777781</v>
        <stp/>
        <stp>StudyData</stp>
        <stp>TYA</stp>
        <stp>BAR</stp>
        <stp/>
        <stp>Time</stp>
        <stp>5</stp>
        <stp>-867</stp>
        <stp>ALL</stp>
        <stp/>
        <stp/>
        <stp>False</stp>
        <stp>T</stp>
        <tr r="B869" s="1"/>
      </tp>
      <tp>
        <v>45903.1875</v>
        <stp/>
        <stp>StudyData</stp>
        <stp>TYA</stp>
        <stp>BAR</stp>
        <stp/>
        <stp>Time</stp>
        <stp>5</stp>
        <stp>-857</stp>
        <stp>ALL</stp>
        <stp/>
        <stp/>
        <stp>False</stp>
        <stp>T</stp>
        <tr r="B859" s="1"/>
      </tp>
      <tp>
        <v>45903.222222222219</v>
        <stp/>
        <stp>StudyData</stp>
        <stp>TYA</stp>
        <stp>BAR</stp>
        <stp/>
        <stp>Time</stp>
        <stp>5</stp>
        <stp>-847</stp>
        <stp>ALL</stp>
        <stp/>
        <stp/>
        <stp>False</stp>
        <stp>T</stp>
        <tr r="B849" s="1"/>
      </tp>
      <tp>
        <v>45902.659722222219</v>
        <stp/>
        <stp>StudyData</stp>
        <stp>TYA</stp>
        <stp>BAR</stp>
        <stp/>
        <stp>Time</stp>
        <stp>5</stp>
        <stp>-997</stp>
        <stp>ALL</stp>
        <stp/>
        <stp/>
        <stp>False</stp>
        <stp>T</stp>
        <tr r="B999" s="1"/>
      </tp>
      <tp>
        <v>45902.736111111109</v>
        <stp/>
        <stp>StudyData</stp>
        <stp>TYA</stp>
        <stp>BAR</stp>
        <stp/>
        <stp>Time</stp>
        <stp>5</stp>
        <stp>-987</stp>
        <stp>ALL</stp>
        <stp/>
        <stp/>
        <stp>False</stp>
        <stp>T</stp>
        <tr r="B989" s="1"/>
      </tp>
      <tp>
        <v>45902.909722222219</v>
        <stp/>
        <stp>StudyData</stp>
        <stp>TYA</stp>
        <stp>BAR</stp>
        <stp/>
        <stp>Time</stp>
        <stp>5</stp>
        <stp>-937</stp>
        <stp>ALL</stp>
        <stp/>
        <stp/>
        <stp>False</stp>
        <stp>T</stp>
        <tr r="B939" s="1"/>
      </tp>
      <tp>
        <v>45902.944444444445</v>
        <stp/>
        <stp>StudyData</stp>
        <stp>TYA</stp>
        <stp>BAR</stp>
        <stp/>
        <stp>Time</stp>
        <stp>5</stp>
        <stp>-927</stp>
        <stp>ALL</stp>
        <stp/>
        <stp/>
        <stp>False</stp>
        <stp>T</stp>
        <tr r="B929" s="1"/>
      </tp>
      <tp>
        <v>45902.979166666664</v>
        <stp/>
        <stp>StudyData</stp>
        <stp>TYA</stp>
        <stp>BAR</stp>
        <stp/>
        <stp>Time</stp>
        <stp>5</stp>
        <stp>-917</stp>
        <stp>ALL</stp>
        <stp/>
        <stp/>
        <stp>False</stp>
        <stp>T</stp>
        <tr r="B919" s="1"/>
      </tp>
      <tp>
        <v>45903.013888888891</v>
        <stp/>
        <stp>StudyData</stp>
        <stp>TYA</stp>
        <stp>BAR</stp>
        <stp/>
        <stp>Time</stp>
        <stp>5</stp>
        <stp>-907</stp>
        <stp>ALL</stp>
        <stp/>
        <stp/>
        <stp>False</stp>
        <stp>T</stp>
        <tr r="B909" s="1"/>
      </tp>
      <tp>
        <v>45902.770833333336</v>
        <stp/>
        <stp>StudyData</stp>
        <stp>TYA</stp>
        <stp>BAR</stp>
        <stp/>
        <stp>Time</stp>
        <stp>5</stp>
        <stp>-977</stp>
        <stp>ALL</stp>
        <stp/>
        <stp/>
        <stp>False</stp>
        <stp>T</stp>
        <tr r="B979" s="1"/>
      </tp>
      <tp>
        <v>45902.805555555555</v>
        <stp/>
        <stp>StudyData</stp>
        <stp>TYA</stp>
        <stp>BAR</stp>
        <stp/>
        <stp>Time</stp>
        <stp>5</stp>
        <stp>-967</stp>
        <stp>ALL</stp>
        <stp/>
        <stp/>
        <stp>False</stp>
        <stp>T</stp>
        <tr r="B969" s="1"/>
      </tp>
      <tp>
        <v>45902.840277777781</v>
        <stp/>
        <stp>StudyData</stp>
        <stp>TYA</stp>
        <stp>BAR</stp>
        <stp/>
        <stp>Time</stp>
        <stp>5</stp>
        <stp>-957</stp>
        <stp>ALL</stp>
        <stp/>
        <stp/>
        <stp>False</stp>
        <stp>T</stp>
        <tr r="B959" s="1"/>
      </tp>
      <tp>
        <v>45902.875</v>
        <stp/>
        <stp>StudyData</stp>
        <stp>TYA</stp>
        <stp>BAR</stp>
        <stp/>
        <stp>Time</stp>
        <stp>5</stp>
        <stp>-947</stp>
        <stp>ALL</stp>
        <stp/>
        <stp/>
        <stp>False</stp>
        <stp>T</stp>
        <tr r="B949" s="1"/>
      </tp>
      <tp>
        <v>45904.479166666664</v>
        <stp/>
        <stp>StudyData</stp>
        <stp>TYA</stp>
        <stp>BAR</stp>
        <stp/>
        <stp>Time</stp>
        <stp>5</stp>
        <stp>-497</stp>
        <stp>ALL</stp>
        <stp/>
        <stp/>
        <stp>False</stp>
        <stp>T</stp>
        <tr r="B499" s="1"/>
      </tp>
      <tp>
        <v>45904.513888888891</v>
        <stp/>
        <stp>StudyData</stp>
        <stp>TYA</stp>
        <stp>BAR</stp>
        <stp/>
        <stp>Time</stp>
        <stp>5</stp>
        <stp>-487</stp>
        <stp>ALL</stp>
        <stp/>
        <stp/>
        <stp>False</stp>
        <stp>T</stp>
        <tr r="B489" s="1"/>
      </tp>
      <tp>
        <v>45904.729166666664</v>
        <stp/>
        <stp>StudyData</stp>
        <stp>TYA</stp>
        <stp>BAR</stp>
        <stp/>
        <stp>Time</stp>
        <stp>5</stp>
        <stp>-437</stp>
        <stp>ALL</stp>
        <stp/>
        <stp/>
        <stp>False</stp>
        <stp>T</stp>
        <tr r="B439" s="1"/>
      </tp>
      <tp>
        <v>45904.763888888891</v>
        <stp/>
        <stp>StudyData</stp>
        <stp>TYA</stp>
        <stp>BAR</stp>
        <stp/>
        <stp>Time</stp>
        <stp>5</stp>
        <stp>-427</stp>
        <stp>ALL</stp>
        <stp/>
        <stp/>
        <stp>False</stp>
        <stp>T</stp>
        <tr r="B429" s="1"/>
      </tp>
      <tp>
        <v>45904.798611111109</v>
        <stp/>
        <stp>StudyData</stp>
        <stp>TYA</stp>
        <stp>BAR</stp>
        <stp/>
        <stp>Time</stp>
        <stp>5</stp>
        <stp>-417</stp>
        <stp>ALL</stp>
        <stp/>
        <stp/>
        <stp>False</stp>
        <stp>T</stp>
        <tr r="B419" s="1"/>
      </tp>
      <tp>
        <v>45904.833333333336</v>
        <stp/>
        <stp>StudyData</stp>
        <stp>TYA</stp>
        <stp>BAR</stp>
        <stp/>
        <stp>Time</stp>
        <stp>5</stp>
        <stp>-407</stp>
        <stp>ALL</stp>
        <stp/>
        <stp/>
        <stp>False</stp>
        <stp>T</stp>
        <tr r="B409" s="1"/>
      </tp>
      <tp>
        <v>45904.548611111109</v>
        <stp/>
        <stp>StudyData</stp>
        <stp>TYA</stp>
        <stp>BAR</stp>
        <stp/>
        <stp>Time</stp>
        <stp>5</stp>
        <stp>-477</stp>
        <stp>ALL</stp>
        <stp/>
        <stp/>
        <stp>False</stp>
        <stp>T</stp>
        <tr r="B479" s="1"/>
      </tp>
      <tp>
        <v>45904.583333333336</v>
        <stp/>
        <stp>StudyData</stp>
        <stp>TYA</stp>
        <stp>BAR</stp>
        <stp/>
        <stp>Time</stp>
        <stp>5</stp>
        <stp>-467</stp>
        <stp>ALL</stp>
        <stp/>
        <stp/>
        <stp>False</stp>
        <stp>T</stp>
        <tr r="B469" s="1"/>
      </tp>
      <tp>
        <v>45904.618055555555</v>
        <stp/>
        <stp>StudyData</stp>
        <stp>TYA</stp>
        <stp>BAR</stp>
        <stp/>
        <stp>Time</stp>
        <stp>5</stp>
        <stp>-457</stp>
        <stp>ALL</stp>
        <stp/>
        <stp/>
        <stp>False</stp>
        <stp>T</stp>
        <tr r="B459" s="1"/>
      </tp>
      <tp>
        <v>45904.652777777781</v>
        <stp/>
        <stp>StudyData</stp>
        <stp>TYA</stp>
        <stp>BAR</stp>
        <stp/>
        <stp>Time</stp>
        <stp>5</stp>
        <stp>-447</stp>
        <stp>ALL</stp>
        <stp/>
        <stp/>
        <stp>False</stp>
        <stp>T</stp>
        <tr r="B449" s="1"/>
      </tp>
      <tp>
        <v>45904.131944444445</v>
        <stp/>
        <stp>StudyData</stp>
        <stp>TYA</stp>
        <stp>BAR</stp>
        <stp/>
        <stp>Time</stp>
        <stp>5</stp>
        <stp>-597</stp>
        <stp>ALL</stp>
        <stp/>
        <stp/>
        <stp>False</stp>
        <stp>T</stp>
        <tr r="B599" s="1"/>
      </tp>
      <tp>
        <v>45904.166666666664</v>
        <stp/>
        <stp>StudyData</stp>
        <stp>TYA</stp>
        <stp>BAR</stp>
        <stp/>
        <stp>Time</stp>
        <stp>5</stp>
        <stp>-587</stp>
        <stp>ALL</stp>
        <stp/>
        <stp/>
        <stp>False</stp>
        <stp>T</stp>
        <tr r="B589" s="1"/>
      </tp>
      <tp>
        <v>45904.340277777781</v>
        <stp/>
        <stp>StudyData</stp>
        <stp>TYA</stp>
        <stp>BAR</stp>
        <stp/>
        <stp>Time</stp>
        <stp>5</stp>
        <stp>-537</stp>
        <stp>ALL</stp>
        <stp/>
        <stp/>
        <stp>False</stp>
        <stp>T</stp>
        <tr r="B539" s="1"/>
      </tp>
      <tp>
        <v>45904.375</v>
        <stp/>
        <stp>StudyData</stp>
        <stp>TYA</stp>
        <stp>BAR</stp>
        <stp/>
        <stp>Time</stp>
        <stp>5</stp>
        <stp>-527</stp>
        <stp>ALL</stp>
        <stp/>
        <stp/>
        <stp>False</stp>
        <stp>T</stp>
        <tr r="B529" s="1"/>
      </tp>
      <tp>
        <v>45904.409722222219</v>
        <stp/>
        <stp>StudyData</stp>
        <stp>TYA</stp>
        <stp>BAR</stp>
        <stp/>
        <stp>Time</stp>
        <stp>5</stp>
        <stp>-517</stp>
        <stp>ALL</stp>
        <stp/>
        <stp/>
        <stp>False</stp>
        <stp>T</stp>
        <tr r="B519" s="1"/>
      </tp>
      <tp>
        <v>45904.444444444445</v>
        <stp/>
        <stp>StudyData</stp>
        <stp>TYA</stp>
        <stp>BAR</stp>
        <stp/>
        <stp>Time</stp>
        <stp>5</stp>
        <stp>-507</stp>
        <stp>ALL</stp>
        <stp/>
        <stp/>
        <stp>False</stp>
        <stp>T</stp>
        <tr r="B509" s="1"/>
      </tp>
      <tp>
        <v>45904.201388888891</v>
        <stp/>
        <stp>StudyData</stp>
        <stp>TYA</stp>
        <stp>BAR</stp>
        <stp/>
        <stp>Time</stp>
        <stp>5</stp>
        <stp>-577</stp>
        <stp>ALL</stp>
        <stp/>
        <stp/>
        <stp>False</stp>
        <stp>T</stp>
        <tr r="B579" s="1"/>
      </tp>
      <tp>
        <v>45904.236111111109</v>
        <stp/>
        <stp>StudyData</stp>
        <stp>TYA</stp>
        <stp>BAR</stp>
        <stp/>
        <stp>Time</stp>
        <stp>5</stp>
        <stp>-567</stp>
        <stp>ALL</stp>
        <stp/>
        <stp/>
        <stp>False</stp>
        <stp>T</stp>
        <tr r="B569" s="1"/>
      </tp>
      <tp>
        <v>45904.270833333336</v>
        <stp/>
        <stp>StudyData</stp>
        <stp>TYA</stp>
        <stp>BAR</stp>
        <stp/>
        <stp>Time</stp>
        <stp>5</stp>
        <stp>-557</stp>
        <stp>ALL</stp>
        <stp/>
        <stp/>
        <stp>False</stp>
        <stp>T</stp>
        <tr r="B559" s="1"/>
      </tp>
      <tp>
        <v>45904.305555555555</v>
        <stp/>
        <stp>StudyData</stp>
        <stp>TYA</stp>
        <stp>BAR</stp>
        <stp/>
        <stp>Time</stp>
        <stp>5</stp>
        <stp>-547</stp>
        <stp>ALL</stp>
        <stp/>
        <stp/>
        <stp>False</stp>
        <stp>T</stp>
        <tr r="B549" s="1"/>
      </tp>
      <tp>
        <v>45903.784722222219</v>
        <stp/>
        <stp>StudyData</stp>
        <stp>TYA</stp>
        <stp>BAR</stp>
        <stp/>
        <stp>Time</stp>
        <stp>5</stp>
        <stp>-697</stp>
        <stp>ALL</stp>
        <stp/>
        <stp/>
        <stp>False</stp>
        <stp>T</stp>
        <tr r="B699" s="1"/>
      </tp>
      <tp>
        <v>45903.819444444445</v>
        <stp/>
        <stp>StudyData</stp>
        <stp>TYA</stp>
        <stp>BAR</stp>
        <stp/>
        <stp>Time</stp>
        <stp>5</stp>
        <stp>-687</stp>
        <stp>ALL</stp>
        <stp/>
        <stp/>
        <stp>False</stp>
        <stp>T</stp>
        <tr r="B689" s="1"/>
      </tp>
      <tp>
        <v>45903.993055555555</v>
        <stp/>
        <stp>StudyData</stp>
        <stp>TYA</stp>
        <stp>BAR</stp>
        <stp/>
        <stp>Time</stp>
        <stp>5</stp>
        <stp>-637</stp>
        <stp>ALL</stp>
        <stp/>
        <stp/>
        <stp>False</stp>
        <stp>T</stp>
        <tr r="B639" s="1"/>
      </tp>
      <tp>
        <v>45904.027777777781</v>
        <stp/>
        <stp>StudyData</stp>
        <stp>TYA</stp>
        <stp>BAR</stp>
        <stp/>
        <stp>Time</stp>
        <stp>5</stp>
        <stp>-627</stp>
        <stp>ALL</stp>
        <stp/>
        <stp/>
        <stp>False</stp>
        <stp>T</stp>
        <tr r="B629" s="1"/>
      </tp>
      <tp>
        <v>45904.0625</v>
        <stp/>
        <stp>StudyData</stp>
        <stp>TYA</stp>
        <stp>BAR</stp>
        <stp/>
        <stp>Time</stp>
        <stp>5</stp>
        <stp>-617</stp>
        <stp>ALL</stp>
        <stp/>
        <stp/>
        <stp>False</stp>
        <stp>T</stp>
        <tr r="B619" s="1"/>
      </tp>
      <tp>
        <v>45904.097222222219</v>
        <stp/>
        <stp>StudyData</stp>
        <stp>TYA</stp>
        <stp>BAR</stp>
        <stp/>
        <stp>Time</stp>
        <stp>5</stp>
        <stp>-607</stp>
        <stp>ALL</stp>
        <stp/>
        <stp/>
        <stp>False</stp>
        <stp>T</stp>
        <tr r="B609" s="1"/>
      </tp>
      <tp>
        <v>45903.854166666664</v>
        <stp/>
        <stp>StudyData</stp>
        <stp>TYA</stp>
        <stp>BAR</stp>
        <stp/>
        <stp>Time</stp>
        <stp>5</stp>
        <stp>-677</stp>
        <stp>ALL</stp>
        <stp/>
        <stp/>
        <stp>False</stp>
        <stp>T</stp>
        <tr r="B679" s="1"/>
      </tp>
      <tp>
        <v>45903.888888888891</v>
        <stp/>
        <stp>StudyData</stp>
        <stp>TYA</stp>
        <stp>BAR</stp>
        <stp/>
        <stp>Time</stp>
        <stp>5</stp>
        <stp>-667</stp>
        <stp>ALL</stp>
        <stp/>
        <stp/>
        <stp>False</stp>
        <stp>T</stp>
        <tr r="B669" s="1"/>
      </tp>
      <tp>
        <v>45903.923611111109</v>
        <stp/>
        <stp>StudyData</stp>
        <stp>TYA</stp>
        <stp>BAR</stp>
        <stp/>
        <stp>Time</stp>
        <stp>5</stp>
        <stp>-657</stp>
        <stp>ALL</stp>
        <stp/>
        <stp/>
        <stp>False</stp>
        <stp>T</stp>
        <tr r="B659" s="1"/>
      </tp>
      <tp>
        <v>45903.958333333336</v>
        <stp/>
        <stp>StudyData</stp>
        <stp>TYA</stp>
        <stp>BAR</stp>
        <stp/>
        <stp>Time</stp>
        <stp>5</stp>
        <stp>-647</stp>
        <stp>ALL</stp>
        <stp/>
        <stp/>
        <stp>False</stp>
        <stp>T</stp>
        <tr r="B649" s="1"/>
      </tp>
      <tp>
        <v>45903.395833333336</v>
        <stp/>
        <stp>StudyData</stp>
        <stp>TYA</stp>
        <stp>BAR</stp>
        <stp/>
        <stp>Time</stp>
        <stp>5</stp>
        <stp>-797</stp>
        <stp>ALL</stp>
        <stp/>
        <stp/>
        <stp>False</stp>
        <stp>T</stp>
        <tr r="B799" s="1"/>
      </tp>
      <tp>
        <v>45903.430555555555</v>
        <stp/>
        <stp>StudyData</stp>
        <stp>TYA</stp>
        <stp>BAR</stp>
        <stp/>
        <stp>Time</stp>
        <stp>5</stp>
        <stp>-787</stp>
        <stp>ALL</stp>
        <stp/>
        <stp/>
        <stp>False</stp>
        <stp>T</stp>
        <tr r="B789" s="1"/>
      </tp>
      <tp>
        <v>45903.604166666664</v>
        <stp/>
        <stp>StudyData</stp>
        <stp>TYA</stp>
        <stp>BAR</stp>
        <stp/>
        <stp>Time</stp>
        <stp>5</stp>
        <stp>-737</stp>
        <stp>ALL</stp>
        <stp/>
        <stp/>
        <stp>False</stp>
        <stp>T</stp>
        <tr r="B739" s="1"/>
      </tp>
      <tp>
        <v>45903.638888888891</v>
        <stp/>
        <stp>StudyData</stp>
        <stp>TYA</stp>
        <stp>BAR</stp>
        <stp/>
        <stp>Time</stp>
        <stp>5</stp>
        <stp>-727</stp>
        <stp>ALL</stp>
        <stp/>
        <stp/>
        <stp>False</stp>
        <stp>T</stp>
        <tr r="B729" s="1"/>
      </tp>
      <tp>
        <v>45903.715277777781</v>
        <stp/>
        <stp>StudyData</stp>
        <stp>TYA</stp>
        <stp>BAR</stp>
        <stp/>
        <stp>Time</stp>
        <stp>5</stp>
        <stp>-717</stp>
        <stp>ALL</stp>
        <stp/>
        <stp/>
        <stp>False</stp>
        <stp>T</stp>
        <tr r="B719" s="1"/>
      </tp>
      <tp>
        <v>45903.75</v>
        <stp/>
        <stp>StudyData</stp>
        <stp>TYA</stp>
        <stp>BAR</stp>
        <stp/>
        <stp>Time</stp>
        <stp>5</stp>
        <stp>-707</stp>
        <stp>ALL</stp>
        <stp/>
        <stp/>
        <stp>False</stp>
        <stp>T</stp>
        <tr r="B709" s="1"/>
      </tp>
      <tp>
        <v>45903.465277777781</v>
        <stp/>
        <stp>StudyData</stp>
        <stp>TYA</stp>
        <stp>BAR</stp>
        <stp/>
        <stp>Time</stp>
        <stp>5</stp>
        <stp>-777</stp>
        <stp>ALL</stp>
        <stp/>
        <stp/>
        <stp>False</stp>
        <stp>T</stp>
        <tr r="B779" s="1"/>
      </tp>
      <tp>
        <v>45903.5</v>
        <stp/>
        <stp>StudyData</stp>
        <stp>TYA</stp>
        <stp>BAR</stp>
        <stp/>
        <stp>Time</stp>
        <stp>5</stp>
        <stp>-767</stp>
        <stp>ALL</stp>
        <stp/>
        <stp/>
        <stp>False</stp>
        <stp>T</stp>
        <tr r="B769" s="1"/>
      </tp>
      <tp>
        <v>45903.534722222219</v>
        <stp/>
        <stp>StudyData</stp>
        <stp>TYA</stp>
        <stp>BAR</stp>
        <stp/>
        <stp>Time</stp>
        <stp>5</stp>
        <stp>-757</stp>
        <stp>ALL</stp>
        <stp/>
        <stp/>
        <stp>False</stp>
        <stp>T</stp>
        <tr r="B759" s="1"/>
      </tp>
      <tp>
        <v>45903.569444444445</v>
        <stp/>
        <stp>StudyData</stp>
        <stp>TYA</stp>
        <stp>BAR</stp>
        <stp/>
        <stp>Time</stp>
        <stp>5</stp>
        <stp>-747</stp>
        <stp>ALL</stp>
        <stp/>
        <stp/>
        <stp>False</stp>
        <stp>T</stp>
        <tr r="B749" s="1"/>
      </tp>
      <tp>
        <v>45905.5625</v>
        <stp/>
        <stp>StudyData</stp>
        <stp>TYA</stp>
        <stp>BAR</stp>
        <stp/>
        <stp>Time</stp>
        <stp>5</stp>
        <stp>-197</stp>
        <stp>ALL</stp>
        <stp/>
        <stp/>
        <stp>False</stp>
        <stp>T</stp>
        <tr r="B199" s="1"/>
      </tp>
      <tp>
        <v>45905.597222222219</v>
        <stp/>
        <stp>StudyData</stp>
        <stp>TYA</stp>
        <stp>BAR</stp>
        <stp/>
        <stp>Time</stp>
        <stp>5</stp>
        <stp>-187</stp>
        <stp>ALL</stp>
        <stp/>
        <stp/>
        <stp>False</stp>
        <stp>T</stp>
        <tr r="B189" s="1"/>
      </tp>
      <tp>
        <v>45907.8125</v>
        <stp/>
        <stp>StudyData</stp>
        <stp>TYA</stp>
        <stp>BAR</stp>
        <stp/>
        <stp>Time</stp>
        <stp>5</stp>
        <stp>-137</stp>
        <stp>ALL</stp>
        <stp/>
        <stp/>
        <stp>False</stp>
        <stp>T</stp>
        <tr r="B139" s="1"/>
      </tp>
      <tp>
        <v>45907.847222222219</v>
        <stp/>
        <stp>StudyData</stp>
        <stp>TYA</stp>
        <stp>BAR</stp>
        <stp/>
        <stp>Time</stp>
        <stp>5</stp>
        <stp>-127</stp>
        <stp>ALL</stp>
        <stp/>
        <stp/>
        <stp>False</stp>
        <stp>T</stp>
        <tr r="B129" s="1"/>
      </tp>
      <tp>
        <v>45907.881944444445</v>
        <stp/>
        <stp>StudyData</stp>
        <stp>TYA</stp>
        <stp>BAR</stp>
        <stp/>
        <stp>Time</stp>
        <stp>5</stp>
        <stp>-117</stp>
        <stp>ALL</stp>
        <stp/>
        <stp/>
        <stp>False</stp>
        <stp>T</stp>
        <tr r="B119" s="1"/>
      </tp>
      <tp>
        <v>45907.916666666664</v>
        <stp/>
        <stp>StudyData</stp>
        <stp>TYA</stp>
        <stp>BAR</stp>
        <stp/>
        <stp>Time</stp>
        <stp>5</stp>
        <stp>-107</stp>
        <stp>ALL</stp>
        <stp/>
        <stp/>
        <stp>False</stp>
        <stp>T</stp>
        <tr r="B109" s="1"/>
      </tp>
      <tp>
        <v>45905.631944444445</v>
        <stp/>
        <stp>StudyData</stp>
        <stp>TYA</stp>
        <stp>BAR</stp>
        <stp/>
        <stp>Time</stp>
        <stp>5</stp>
        <stp>-177</stp>
        <stp>ALL</stp>
        <stp/>
        <stp/>
        <stp>False</stp>
        <stp>T</stp>
        <tr r="B179" s="1"/>
      </tp>
      <tp>
        <v>45907.708333333336</v>
        <stp/>
        <stp>StudyData</stp>
        <stp>TYA</stp>
        <stp>BAR</stp>
        <stp/>
        <stp>Time</stp>
        <stp>5</stp>
        <stp>-167</stp>
        <stp>ALL</stp>
        <stp/>
        <stp/>
        <stp>False</stp>
        <stp>T</stp>
        <tr r="B169" s="1"/>
      </tp>
      <tp>
        <v>45907.743055555555</v>
        <stp/>
        <stp>StudyData</stp>
        <stp>TYA</stp>
        <stp>BAR</stp>
        <stp/>
        <stp>Time</stp>
        <stp>5</stp>
        <stp>-157</stp>
        <stp>ALL</stp>
        <stp/>
        <stp/>
        <stp>False</stp>
        <stp>T</stp>
        <tr r="B159" s="1"/>
      </tp>
      <tp>
        <v>45907.777777777781</v>
        <stp/>
        <stp>StudyData</stp>
        <stp>TYA</stp>
        <stp>BAR</stp>
        <stp/>
        <stp>Time</stp>
        <stp>5</stp>
        <stp>-147</stp>
        <stp>ALL</stp>
        <stp/>
        <stp/>
        <stp>False</stp>
        <stp>T</stp>
        <tr r="B149" s="1"/>
      </tp>
      <tp>
        <v>45905.215277777781</v>
        <stp/>
        <stp>StudyData</stp>
        <stp>TYA</stp>
        <stp>BAR</stp>
        <stp/>
        <stp>Time</stp>
        <stp>5</stp>
        <stp>-297</stp>
        <stp>ALL</stp>
        <stp/>
        <stp/>
        <stp>False</stp>
        <stp>T</stp>
        <tr r="B299" s="1"/>
      </tp>
      <tp>
        <v>45905.25</v>
        <stp/>
        <stp>StudyData</stp>
        <stp>TYA</stp>
        <stp>BAR</stp>
        <stp/>
        <stp>Time</stp>
        <stp>5</stp>
        <stp>-287</stp>
        <stp>ALL</stp>
        <stp/>
        <stp/>
        <stp>False</stp>
        <stp>T</stp>
        <tr r="B289" s="1"/>
      </tp>
      <tp>
        <v>45905.423611111109</v>
        <stp/>
        <stp>StudyData</stp>
        <stp>TYA</stp>
        <stp>BAR</stp>
        <stp/>
        <stp>Time</stp>
        <stp>5</stp>
        <stp>-237</stp>
        <stp>ALL</stp>
        <stp/>
        <stp/>
        <stp>False</stp>
        <stp>T</stp>
        <tr r="B239" s="1"/>
      </tp>
      <tp>
        <v>45905.458333333336</v>
        <stp/>
        <stp>StudyData</stp>
        <stp>TYA</stp>
        <stp>BAR</stp>
        <stp/>
        <stp>Time</stp>
        <stp>5</stp>
        <stp>-227</stp>
        <stp>ALL</stp>
        <stp/>
        <stp/>
        <stp>False</stp>
        <stp>T</stp>
        <tr r="B229" s="1"/>
      </tp>
      <tp>
        <v>45905.493055555555</v>
        <stp/>
        <stp>StudyData</stp>
        <stp>TYA</stp>
        <stp>BAR</stp>
        <stp/>
        <stp>Time</stp>
        <stp>5</stp>
        <stp>-217</stp>
        <stp>ALL</stp>
        <stp/>
        <stp/>
        <stp>False</stp>
        <stp>T</stp>
        <tr r="B219" s="1"/>
      </tp>
      <tp>
        <v>45905.527777777781</v>
        <stp/>
        <stp>StudyData</stp>
        <stp>TYA</stp>
        <stp>BAR</stp>
        <stp/>
        <stp>Time</stp>
        <stp>5</stp>
        <stp>-207</stp>
        <stp>ALL</stp>
        <stp/>
        <stp/>
        <stp>False</stp>
        <stp>T</stp>
        <tr r="B209" s="1"/>
      </tp>
      <tp>
        <v>45905.284722222219</v>
        <stp/>
        <stp>StudyData</stp>
        <stp>TYA</stp>
        <stp>BAR</stp>
        <stp/>
        <stp>Time</stp>
        <stp>5</stp>
        <stp>-277</stp>
        <stp>ALL</stp>
        <stp/>
        <stp/>
        <stp>False</stp>
        <stp>T</stp>
        <tr r="B279" s="1"/>
      </tp>
      <tp>
        <v>45905.319444444445</v>
        <stp/>
        <stp>StudyData</stp>
        <stp>TYA</stp>
        <stp>BAR</stp>
        <stp/>
        <stp>Time</stp>
        <stp>5</stp>
        <stp>-267</stp>
        <stp>ALL</stp>
        <stp/>
        <stp/>
        <stp>False</stp>
        <stp>T</stp>
        <tr r="B269" s="1"/>
      </tp>
      <tp>
        <v>45905.354166666664</v>
        <stp/>
        <stp>StudyData</stp>
        <stp>TYA</stp>
        <stp>BAR</stp>
        <stp/>
        <stp>Time</stp>
        <stp>5</stp>
        <stp>-257</stp>
        <stp>ALL</stp>
        <stp/>
        <stp/>
        <stp>False</stp>
        <stp>T</stp>
        <tr r="B259" s="1"/>
      </tp>
      <tp>
        <v>45905.388888888891</v>
        <stp/>
        <stp>StudyData</stp>
        <stp>TYA</stp>
        <stp>BAR</stp>
        <stp/>
        <stp>Time</stp>
        <stp>5</stp>
        <stp>-247</stp>
        <stp>ALL</stp>
        <stp/>
        <stp/>
        <stp>False</stp>
        <stp>T</stp>
        <tr r="B249" s="1"/>
      </tp>
      <tp>
        <v>45904.868055555555</v>
        <stp/>
        <stp>StudyData</stp>
        <stp>TYA</stp>
        <stp>BAR</stp>
        <stp/>
        <stp>Time</stp>
        <stp>5</stp>
        <stp>-397</stp>
        <stp>ALL</stp>
        <stp/>
        <stp/>
        <stp>False</stp>
        <stp>T</stp>
        <tr r="B399" s="1"/>
      </tp>
      <tp>
        <v>45904.902777777781</v>
        <stp/>
        <stp>StudyData</stp>
        <stp>TYA</stp>
        <stp>BAR</stp>
        <stp/>
        <stp>Time</stp>
        <stp>5</stp>
        <stp>-387</stp>
        <stp>ALL</stp>
        <stp/>
        <stp/>
        <stp>False</stp>
        <stp>T</stp>
        <tr r="B389" s="1"/>
      </tp>
      <tp>
        <v>45905.076388888891</v>
        <stp/>
        <stp>StudyData</stp>
        <stp>TYA</stp>
        <stp>BAR</stp>
        <stp/>
        <stp>Time</stp>
        <stp>5</stp>
        <stp>-337</stp>
        <stp>ALL</stp>
        <stp/>
        <stp/>
        <stp>False</stp>
        <stp>T</stp>
        <tr r="B339" s="1"/>
      </tp>
      <tp>
        <v>45905.111111111109</v>
        <stp/>
        <stp>StudyData</stp>
        <stp>TYA</stp>
        <stp>BAR</stp>
        <stp/>
        <stp>Time</stp>
        <stp>5</stp>
        <stp>-327</stp>
        <stp>ALL</stp>
        <stp/>
        <stp/>
        <stp>False</stp>
        <stp>T</stp>
        <tr r="B329" s="1"/>
      </tp>
      <tp>
        <v>45905.145833333336</v>
        <stp/>
        <stp>StudyData</stp>
        <stp>TYA</stp>
        <stp>BAR</stp>
        <stp/>
        <stp>Time</stp>
        <stp>5</stp>
        <stp>-317</stp>
        <stp>ALL</stp>
        <stp/>
        <stp/>
        <stp>False</stp>
        <stp>T</stp>
        <tr r="B319" s="1"/>
      </tp>
      <tp>
        <v>45905.180555555555</v>
        <stp/>
        <stp>StudyData</stp>
        <stp>TYA</stp>
        <stp>BAR</stp>
        <stp/>
        <stp>Time</stp>
        <stp>5</stp>
        <stp>-307</stp>
        <stp>ALL</stp>
        <stp/>
        <stp/>
        <stp>False</stp>
        <stp>T</stp>
        <tr r="B309" s="1"/>
      </tp>
      <tp>
        <v>45904.9375</v>
        <stp/>
        <stp>StudyData</stp>
        <stp>TYA</stp>
        <stp>BAR</stp>
        <stp/>
        <stp>Time</stp>
        <stp>5</stp>
        <stp>-377</stp>
        <stp>ALL</stp>
        <stp/>
        <stp/>
        <stp>False</stp>
        <stp>T</stp>
        <tr r="B379" s="1"/>
      </tp>
      <tp>
        <v>45904.972222222219</v>
        <stp/>
        <stp>StudyData</stp>
        <stp>TYA</stp>
        <stp>BAR</stp>
        <stp/>
        <stp>Time</stp>
        <stp>5</stp>
        <stp>-367</stp>
        <stp>ALL</stp>
        <stp/>
        <stp/>
        <stp>False</stp>
        <stp>T</stp>
        <tr r="B369" s="1"/>
      </tp>
      <tp>
        <v>45905.006944444445</v>
        <stp/>
        <stp>StudyData</stp>
        <stp>TYA</stp>
        <stp>BAR</stp>
        <stp/>
        <stp>Time</stp>
        <stp>5</stp>
        <stp>-357</stp>
        <stp>ALL</stp>
        <stp/>
        <stp/>
        <stp>False</stp>
        <stp>T</stp>
        <tr r="B359" s="1"/>
      </tp>
      <tp>
        <v>45905.041666666664</v>
        <stp/>
        <stp>StudyData</stp>
        <stp>TYA</stp>
        <stp>BAR</stp>
        <stp/>
        <stp>Time</stp>
        <stp>5</stp>
        <stp>-347</stp>
        <stp>ALL</stp>
        <stp/>
        <stp/>
        <stp>False</stp>
        <stp>T</stp>
        <tr r="B349" s="1"/>
      </tp>
      <tp>
        <v>6497.9628693037002</v>
        <stp/>
        <stp>StudyData</stp>
        <stp>VWAP(EP,StartFrom:=StartOfDay,VolType:=auto,CoCType:=auto,InputChoice:=Mid)</stp>
        <stp>Bar</stp>
        <stp/>
        <stp>Close</stp>
        <stp>5</stp>
        <stp>-94</stp>
        <stp>ALL</stp>
        <stp/>
        <stp/>
        <stp>TRUE</stp>
        <stp>T</stp>
        <tr r="H96" s="1"/>
      </tp>
      <tp>
        <v>6497.9608657387998</v>
        <stp/>
        <stp>StudyData</stp>
        <stp>VWAP(EP,StartFrom:=StartOfDay,VolType:=auto,CoCType:=auto,InputChoice:=Mid)</stp>
        <stp>Bar</stp>
        <stp/>
        <stp>Close</stp>
        <stp>5</stp>
        <stp>-95</stp>
        <stp>ALL</stp>
        <stp/>
        <stp/>
        <stp>TRUE</stp>
        <stp>T</stp>
        <tr r="H97" s="1"/>
      </tp>
      <tp>
        <v>6497.9578014849003</v>
        <stp/>
        <stp>StudyData</stp>
        <stp>VWAP(EP,StartFrom:=StartOfDay,VolType:=auto,CoCType:=auto,InputChoice:=Mid)</stp>
        <stp>Bar</stp>
        <stp/>
        <stp>Close</stp>
        <stp>5</stp>
        <stp>-96</stp>
        <stp>ALL</stp>
        <stp/>
        <stp/>
        <stp>TRUE</stp>
        <stp>T</stp>
        <tr r="H98" s="1"/>
      </tp>
      <tp>
        <v>6497.9437321264004</v>
        <stp/>
        <stp>StudyData</stp>
        <stp>VWAP(EP,StartFrom:=StartOfDay,VolType:=auto,CoCType:=auto,InputChoice:=Mid)</stp>
        <stp>Bar</stp>
        <stp/>
        <stp>Close</stp>
        <stp>5</stp>
        <stp>-97</stp>
        <stp>ALL</stp>
        <stp/>
        <stp/>
        <stp>TRUE</stp>
        <stp>T</stp>
        <tr r="H99" s="1"/>
      </tp>
      <tp>
        <v>6497.9237316006001</v>
        <stp/>
        <stp>StudyData</stp>
        <stp>VWAP(EP,StartFrom:=StartOfDay,VolType:=auto,CoCType:=auto,InputChoice:=Mid)</stp>
        <stp>Bar</stp>
        <stp/>
        <stp>Close</stp>
        <stp>5</stp>
        <stp>-90</stp>
        <stp>ALL</stp>
        <stp/>
        <stp/>
        <stp>TRUE</stp>
        <stp>T</stp>
        <tr r="H92" s="1"/>
      </tp>
      <tp>
        <v>6497.9283904000004</v>
        <stp/>
        <stp>StudyData</stp>
        <stp>VWAP(EP,StartFrom:=StartOfDay,VolType:=auto,CoCType:=auto,InputChoice:=Mid)</stp>
        <stp>Bar</stp>
        <stp/>
        <stp>Close</stp>
        <stp>5</stp>
        <stp>-91</stp>
        <stp>ALL</stp>
        <stp/>
        <stp/>
        <stp>TRUE</stp>
        <stp>T</stp>
        <tr r="H93" s="1"/>
      </tp>
      <tp>
        <v>6497.9360644016997</v>
        <stp/>
        <stp>StudyData</stp>
        <stp>VWAP(EP,StartFrom:=StartOfDay,VolType:=auto,CoCType:=auto,InputChoice:=Mid)</stp>
        <stp>Bar</stp>
        <stp/>
        <stp>Close</stp>
        <stp>5</stp>
        <stp>-92</stp>
        <stp>ALL</stp>
        <stp/>
        <stp/>
        <stp>TRUE</stp>
        <stp>T</stp>
        <tr r="H94" s="1"/>
      </tp>
      <tp>
        <v>6497.9578856463004</v>
        <stp/>
        <stp>StudyData</stp>
        <stp>VWAP(EP,StartFrom:=StartOfDay,VolType:=auto,CoCType:=auto,InputChoice:=Mid)</stp>
        <stp>Bar</stp>
        <stp/>
        <stp>Close</stp>
        <stp>5</stp>
        <stp>-93</stp>
        <stp>ALL</stp>
        <stp/>
        <stp/>
        <stp>TRUE</stp>
        <stp>T</stp>
        <tr r="H95" s="1"/>
      </tp>
      <tp>
        <v>6497.9422483197995</v>
        <stp/>
        <stp>StudyData</stp>
        <stp>VWAP(EP,StartFrom:=StartOfDay,VolType:=auto,CoCType:=auto,InputChoice:=Mid)</stp>
        <stp>Bar</stp>
        <stp/>
        <stp>Close</stp>
        <stp>5</stp>
        <stp>-98</stp>
        <stp>ALL</stp>
        <stp/>
        <stp/>
        <stp>TRUE</stp>
        <stp>T</stp>
        <tr r="H100" s="1"/>
      </tp>
      <tp>
        <v>6497.9337185303002</v>
        <stp/>
        <stp>StudyData</stp>
        <stp>VWAP(EP,StartFrom:=StartOfDay,VolType:=auto,CoCType:=auto,InputChoice:=Mid)</stp>
        <stp>Bar</stp>
        <stp/>
        <stp>Close</stp>
        <stp>5</stp>
        <stp>-99</stp>
        <stp>ALL</stp>
        <stp/>
        <stp/>
        <stp>TRUE</stp>
        <stp>T</stp>
        <tr r="H101" s="1"/>
      </tp>
      <tp>
        <v>45903.052083333336</v>
        <stp/>
        <stp>StudyData</stp>
        <stp>TYA</stp>
        <stp>BAR</stp>
        <stp/>
        <stp>Time</stp>
        <stp>5</stp>
        <stp>-896</stp>
        <stp>ALL</stp>
        <stp/>
        <stp/>
        <stp>False</stp>
        <stp>T</stp>
        <tr r="B898" s="1"/>
      </tp>
      <tp>
        <v>45903.086805555555</v>
        <stp/>
        <stp>StudyData</stp>
        <stp>TYA</stp>
        <stp>BAR</stp>
        <stp/>
        <stp>Time</stp>
        <stp>5</stp>
        <stp>-886</stp>
        <stp>ALL</stp>
        <stp/>
        <stp/>
        <stp>False</stp>
        <stp>T</stp>
        <tr r="B888" s="1"/>
      </tp>
      <tp>
        <v>45903.260416666664</v>
        <stp/>
        <stp>StudyData</stp>
        <stp>TYA</stp>
        <stp>BAR</stp>
        <stp/>
        <stp>Time</stp>
        <stp>5</stp>
        <stp>-836</stp>
        <stp>ALL</stp>
        <stp/>
        <stp/>
        <stp>False</stp>
        <stp>T</stp>
        <tr r="B838" s="1"/>
      </tp>
      <tp>
        <v>45903.295138888891</v>
        <stp/>
        <stp>StudyData</stp>
        <stp>TYA</stp>
        <stp>BAR</stp>
        <stp/>
        <stp>Time</stp>
        <stp>5</stp>
        <stp>-826</stp>
        <stp>ALL</stp>
        <stp/>
        <stp/>
        <stp>False</stp>
        <stp>T</stp>
        <tr r="B828" s="1"/>
      </tp>
      <tp>
        <v>45903.329861111109</v>
        <stp/>
        <stp>StudyData</stp>
        <stp>TYA</stp>
        <stp>BAR</stp>
        <stp/>
        <stp>Time</stp>
        <stp>5</stp>
        <stp>-816</stp>
        <stp>ALL</stp>
        <stp/>
        <stp/>
        <stp>False</stp>
        <stp>T</stp>
        <tr r="B818" s="1"/>
      </tp>
      <tp>
        <v>45903.364583333336</v>
        <stp/>
        <stp>StudyData</stp>
        <stp>TYA</stp>
        <stp>BAR</stp>
        <stp/>
        <stp>Time</stp>
        <stp>5</stp>
        <stp>-806</stp>
        <stp>ALL</stp>
        <stp/>
        <stp/>
        <stp>False</stp>
        <stp>T</stp>
        <tr r="B808" s="1"/>
      </tp>
      <tp>
        <v>45903.121527777781</v>
        <stp/>
        <stp>StudyData</stp>
        <stp>TYA</stp>
        <stp>BAR</stp>
        <stp/>
        <stp>Time</stp>
        <stp>5</stp>
        <stp>-876</stp>
        <stp>ALL</stp>
        <stp/>
        <stp/>
        <stp>False</stp>
        <stp>T</stp>
        <tr r="B878" s="1"/>
      </tp>
      <tp>
        <v>45903.15625</v>
        <stp/>
        <stp>StudyData</stp>
        <stp>TYA</stp>
        <stp>BAR</stp>
        <stp/>
        <stp>Time</stp>
        <stp>5</stp>
        <stp>-866</stp>
        <stp>ALL</stp>
        <stp/>
        <stp/>
        <stp>False</stp>
        <stp>T</stp>
        <tr r="B868" s="1"/>
      </tp>
      <tp>
        <v>45903.190972222219</v>
        <stp/>
        <stp>StudyData</stp>
        <stp>TYA</stp>
        <stp>BAR</stp>
        <stp/>
        <stp>Time</stp>
        <stp>5</stp>
        <stp>-856</stp>
        <stp>ALL</stp>
        <stp/>
        <stp/>
        <stp>False</stp>
        <stp>T</stp>
        <tr r="B858" s="1"/>
      </tp>
      <tp>
        <v>45903.225694444445</v>
        <stp/>
        <stp>StudyData</stp>
        <stp>TYA</stp>
        <stp>BAR</stp>
        <stp/>
        <stp>Time</stp>
        <stp>5</stp>
        <stp>-846</stp>
        <stp>ALL</stp>
        <stp/>
        <stp/>
        <stp>False</stp>
        <stp>T</stp>
        <tr r="B848" s="1"/>
      </tp>
      <tp>
        <v>45902.663194444445</v>
        <stp/>
        <stp>StudyData</stp>
        <stp>TYA</stp>
        <stp>BAR</stp>
        <stp/>
        <stp>Time</stp>
        <stp>5</stp>
        <stp>-996</stp>
        <stp>ALL</stp>
        <stp/>
        <stp/>
        <stp>False</stp>
        <stp>T</stp>
        <tr r="B998" s="1"/>
      </tp>
      <tp>
        <v>45902.739583333336</v>
        <stp/>
        <stp>StudyData</stp>
        <stp>TYA</stp>
        <stp>BAR</stp>
        <stp/>
        <stp>Time</stp>
        <stp>5</stp>
        <stp>-986</stp>
        <stp>ALL</stp>
        <stp/>
        <stp/>
        <stp>False</stp>
        <stp>T</stp>
        <tr r="B988" s="1"/>
      </tp>
      <tp>
        <v>45902.913194444445</v>
        <stp/>
        <stp>StudyData</stp>
        <stp>TYA</stp>
        <stp>BAR</stp>
        <stp/>
        <stp>Time</stp>
        <stp>5</stp>
        <stp>-936</stp>
        <stp>ALL</stp>
        <stp/>
        <stp/>
        <stp>False</stp>
        <stp>T</stp>
        <tr r="B938" s="1"/>
      </tp>
      <tp>
        <v>45902.947916666664</v>
        <stp/>
        <stp>StudyData</stp>
        <stp>TYA</stp>
        <stp>BAR</stp>
        <stp/>
        <stp>Time</stp>
        <stp>5</stp>
        <stp>-926</stp>
        <stp>ALL</stp>
        <stp/>
        <stp/>
        <stp>False</stp>
        <stp>T</stp>
        <tr r="B928" s="1"/>
      </tp>
      <tp>
        <v>45902.982638888891</v>
        <stp/>
        <stp>StudyData</stp>
        <stp>TYA</stp>
        <stp>BAR</stp>
        <stp/>
        <stp>Time</stp>
        <stp>5</stp>
        <stp>-916</stp>
        <stp>ALL</stp>
        <stp/>
        <stp/>
        <stp>False</stp>
        <stp>T</stp>
        <tr r="B918" s="1"/>
      </tp>
      <tp>
        <v>45903.017361111109</v>
        <stp/>
        <stp>StudyData</stp>
        <stp>TYA</stp>
        <stp>BAR</stp>
        <stp/>
        <stp>Time</stp>
        <stp>5</stp>
        <stp>-906</stp>
        <stp>ALL</stp>
        <stp/>
        <stp/>
        <stp>False</stp>
        <stp>T</stp>
        <tr r="B908" s="1"/>
      </tp>
      <tp>
        <v>45902.774305555555</v>
        <stp/>
        <stp>StudyData</stp>
        <stp>TYA</stp>
        <stp>BAR</stp>
        <stp/>
        <stp>Time</stp>
        <stp>5</stp>
        <stp>-976</stp>
        <stp>ALL</stp>
        <stp/>
        <stp/>
        <stp>False</stp>
        <stp>T</stp>
        <tr r="B978" s="1"/>
      </tp>
      <tp>
        <v>45902.809027777781</v>
        <stp/>
        <stp>StudyData</stp>
        <stp>TYA</stp>
        <stp>BAR</stp>
        <stp/>
        <stp>Time</stp>
        <stp>5</stp>
        <stp>-966</stp>
        <stp>ALL</stp>
        <stp/>
        <stp/>
        <stp>False</stp>
        <stp>T</stp>
        <tr r="B968" s="1"/>
      </tp>
      <tp>
        <v>45902.84375</v>
        <stp/>
        <stp>StudyData</stp>
        <stp>TYA</stp>
        <stp>BAR</stp>
        <stp/>
        <stp>Time</stp>
        <stp>5</stp>
        <stp>-956</stp>
        <stp>ALL</stp>
        <stp/>
        <stp/>
        <stp>False</stp>
        <stp>T</stp>
        <tr r="B958" s="1"/>
      </tp>
      <tp>
        <v>45902.878472222219</v>
        <stp/>
        <stp>StudyData</stp>
        <stp>TYA</stp>
        <stp>BAR</stp>
        <stp/>
        <stp>Time</stp>
        <stp>5</stp>
        <stp>-946</stp>
        <stp>ALL</stp>
        <stp/>
        <stp/>
        <stp>False</stp>
        <stp>T</stp>
        <tr r="B948" s="1"/>
      </tp>
      <tp>
        <v>45904.482638888891</v>
        <stp/>
        <stp>StudyData</stp>
        <stp>TYA</stp>
        <stp>BAR</stp>
        <stp/>
        <stp>Time</stp>
        <stp>5</stp>
        <stp>-496</stp>
        <stp>ALL</stp>
        <stp/>
        <stp/>
        <stp>False</stp>
        <stp>T</stp>
        <tr r="B498" s="1"/>
      </tp>
      <tp>
        <v>45904.517361111109</v>
        <stp/>
        <stp>StudyData</stp>
        <stp>TYA</stp>
        <stp>BAR</stp>
        <stp/>
        <stp>Time</stp>
        <stp>5</stp>
        <stp>-486</stp>
        <stp>ALL</stp>
        <stp/>
        <stp/>
        <stp>False</stp>
        <stp>T</stp>
        <tr r="B488" s="1"/>
      </tp>
      <tp>
        <v>45904.732638888891</v>
        <stp/>
        <stp>StudyData</stp>
        <stp>TYA</stp>
        <stp>BAR</stp>
        <stp/>
        <stp>Time</stp>
        <stp>5</stp>
        <stp>-436</stp>
        <stp>ALL</stp>
        <stp/>
        <stp/>
        <stp>False</stp>
        <stp>T</stp>
        <tr r="B438" s="1"/>
      </tp>
      <tp>
        <v>45904.767361111109</v>
        <stp/>
        <stp>StudyData</stp>
        <stp>TYA</stp>
        <stp>BAR</stp>
        <stp/>
        <stp>Time</stp>
        <stp>5</stp>
        <stp>-426</stp>
        <stp>ALL</stp>
        <stp/>
        <stp/>
        <stp>False</stp>
        <stp>T</stp>
        <tr r="B428" s="1"/>
      </tp>
      <tp>
        <v>45904.802083333336</v>
        <stp/>
        <stp>StudyData</stp>
        <stp>TYA</stp>
        <stp>BAR</stp>
        <stp/>
        <stp>Time</stp>
        <stp>5</stp>
        <stp>-416</stp>
        <stp>ALL</stp>
        <stp/>
        <stp/>
        <stp>False</stp>
        <stp>T</stp>
        <tr r="B418" s="1"/>
      </tp>
      <tp>
        <v>45904.836805555555</v>
        <stp/>
        <stp>StudyData</stp>
        <stp>TYA</stp>
        <stp>BAR</stp>
        <stp/>
        <stp>Time</stp>
        <stp>5</stp>
        <stp>-406</stp>
        <stp>ALL</stp>
        <stp/>
        <stp/>
        <stp>False</stp>
        <stp>T</stp>
        <tr r="B408" s="1"/>
      </tp>
      <tp>
        <v>45904.552083333336</v>
        <stp/>
        <stp>StudyData</stp>
        <stp>TYA</stp>
        <stp>BAR</stp>
        <stp/>
        <stp>Time</stp>
        <stp>5</stp>
        <stp>-476</stp>
        <stp>ALL</stp>
        <stp/>
        <stp/>
        <stp>False</stp>
        <stp>T</stp>
        <tr r="B478" s="1"/>
      </tp>
      <tp>
        <v>45904.586805555555</v>
        <stp/>
        <stp>StudyData</stp>
        <stp>TYA</stp>
        <stp>BAR</stp>
        <stp/>
        <stp>Time</stp>
        <stp>5</stp>
        <stp>-466</stp>
        <stp>ALL</stp>
        <stp/>
        <stp/>
        <stp>False</stp>
        <stp>T</stp>
        <tr r="B468" s="1"/>
      </tp>
      <tp>
        <v>45904.621527777781</v>
        <stp/>
        <stp>StudyData</stp>
        <stp>TYA</stp>
        <stp>BAR</stp>
        <stp/>
        <stp>Time</stp>
        <stp>5</stp>
        <stp>-456</stp>
        <stp>ALL</stp>
        <stp/>
        <stp/>
        <stp>False</stp>
        <stp>T</stp>
        <tr r="B458" s="1"/>
      </tp>
      <tp>
        <v>45904.65625</v>
        <stp/>
        <stp>StudyData</stp>
        <stp>TYA</stp>
        <stp>BAR</stp>
        <stp/>
        <stp>Time</stp>
        <stp>5</stp>
        <stp>-446</stp>
        <stp>ALL</stp>
        <stp/>
        <stp/>
        <stp>False</stp>
        <stp>T</stp>
        <tr r="B448" s="1"/>
      </tp>
      <tp>
        <v>45904.135416666664</v>
        <stp/>
        <stp>StudyData</stp>
        <stp>TYA</stp>
        <stp>BAR</stp>
        <stp/>
        <stp>Time</stp>
        <stp>5</stp>
        <stp>-596</stp>
        <stp>ALL</stp>
        <stp/>
        <stp/>
        <stp>False</stp>
        <stp>T</stp>
        <tr r="B598" s="1"/>
      </tp>
      <tp>
        <v>45904.170138888891</v>
        <stp/>
        <stp>StudyData</stp>
        <stp>TYA</stp>
        <stp>BAR</stp>
        <stp/>
        <stp>Time</stp>
        <stp>5</stp>
        <stp>-586</stp>
        <stp>ALL</stp>
        <stp/>
        <stp/>
        <stp>False</stp>
        <stp>T</stp>
        <tr r="B588" s="1"/>
      </tp>
      <tp>
        <v>45904.34375</v>
        <stp/>
        <stp>StudyData</stp>
        <stp>TYA</stp>
        <stp>BAR</stp>
        <stp/>
        <stp>Time</stp>
        <stp>5</stp>
        <stp>-536</stp>
        <stp>ALL</stp>
        <stp/>
        <stp/>
        <stp>False</stp>
        <stp>T</stp>
        <tr r="B538" s="1"/>
      </tp>
      <tp>
        <v>45904.378472222219</v>
        <stp/>
        <stp>StudyData</stp>
        <stp>TYA</stp>
        <stp>BAR</stp>
        <stp/>
        <stp>Time</stp>
        <stp>5</stp>
        <stp>-526</stp>
        <stp>ALL</stp>
        <stp/>
        <stp/>
        <stp>False</stp>
        <stp>T</stp>
        <tr r="B528" s="1"/>
      </tp>
      <tp>
        <v>45904.413194444445</v>
        <stp/>
        <stp>StudyData</stp>
        <stp>TYA</stp>
        <stp>BAR</stp>
        <stp/>
        <stp>Time</stp>
        <stp>5</stp>
        <stp>-516</stp>
        <stp>ALL</stp>
        <stp/>
        <stp/>
        <stp>False</stp>
        <stp>T</stp>
        <tr r="B518" s="1"/>
      </tp>
      <tp>
        <v>45904.447916666664</v>
        <stp/>
        <stp>StudyData</stp>
        <stp>TYA</stp>
        <stp>BAR</stp>
        <stp/>
        <stp>Time</stp>
        <stp>5</stp>
        <stp>-506</stp>
        <stp>ALL</stp>
        <stp/>
        <stp/>
        <stp>False</stp>
        <stp>T</stp>
        <tr r="B508" s="1"/>
      </tp>
      <tp>
        <v>45904.204861111109</v>
        <stp/>
        <stp>StudyData</stp>
        <stp>TYA</stp>
        <stp>BAR</stp>
        <stp/>
        <stp>Time</stp>
        <stp>5</stp>
        <stp>-576</stp>
        <stp>ALL</stp>
        <stp/>
        <stp/>
        <stp>False</stp>
        <stp>T</stp>
        <tr r="B578" s="1"/>
      </tp>
      <tp>
        <v>45904.239583333336</v>
        <stp/>
        <stp>StudyData</stp>
        <stp>TYA</stp>
        <stp>BAR</stp>
        <stp/>
        <stp>Time</stp>
        <stp>5</stp>
        <stp>-566</stp>
        <stp>ALL</stp>
        <stp/>
        <stp/>
        <stp>False</stp>
        <stp>T</stp>
        <tr r="B568" s="1"/>
      </tp>
      <tp>
        <v>45904.274305555555</v>
        <stp/>
        <stp>StudyData</stp>
        <stp>TYA</stp>
        <stp>BAR</stp>
        <stp/>
        <stp>Time</stp>
        <stp>5</stp>
        <stp>-556</stp>
        <stp>ALL</stp>
        <stp/>
        <stp/>
        <stp>False</stp>
        <stp>T</stp>
        <tr r="B558" s="1"/>
      </tp>
      <tp>
        <v>45904.309027777781</v>
        <stp/>
        <stp>StudyData</stp>
        <stp>TYA</stp>
        <stp>BAR</stp>
        <stp/>
        <stp>Time</stp>
        <stp>5</stp>
        <stp>-546</stp>
        <stp>ALL</stp>
        <stp/>
        <stp/>
        <stp>False</stp>
        <stp>T</stp>
        <tr r="B548" s="1"/>
      </tp>
      <tp>
        <v>45903.788194444445</v>
        <stp/>
        <stp>StudyData</stp>
        <stp>TYA</stp>
        <stp>BAR</stp>
        <stp/>
        <stp>Time</stp>
        <stp>5</stp>
        <stp>-696</stp>
        <stp>ALL</stp>
        <stp/>
        <stp/>
        <stp>False</stp>
        <stp>T</stp>
        <tr r="B698" s="1"/>
      </tp>
      <tp>
        <v>45903.822916666664</v>
        <stp/>
        <stp>StudyData</stp>
        <stp>TYA</stp>
        <stp>BAR</stp>
        <stp/>
        <stp>Time</stp>
        <stp>5</stp>
        <stp>-686</stp>
        <stp>ALL</stp>
        <stp/>
        <stp/>
        <stp>False</stp>
        <stp>T</stp>
        <tr r="B688" s="1"/>
      </tp>
      <tp>
        <v>45903.996527777781</v>
        <stp/>
        <stp>StudyData</stp>
        <stp>TYA</stp>
        <stp>BAR</stp>
        <stp/>
        <stp>Time</stp>
        <stp>5</stp>
        <stp>-636</stp>
        <stp>ALL</stp>
        <stp/>
        <stp/>
        <stp>False</stp>
        <stp>T</stp>
        <tr r="B638" s="1"/>
      </tp>
      <tp>
        <v>45904.03125</v>
        <stp/>
        <stp>StudyData</stp>
        <stp>TYA</stp>
        <stp>BAR</stp>
        <stp/>
        <stp>Time</stp>
        <stp>5</stp>
        <stp>-626</stp>
        <stp>ALL</stp>
        <stp/>
        <stp/>
        <stp>False</stp>
        <stp>T</stp>
        <tr r="B628" s="1"/>
      </tp>
      <tp>
        <v>45904.065972222219</v>
        <stp/>
        <stp>StudyData</stp>
        <stp>TYA</stp>
        <stp>BAR</stp>
        <stp/>
        <stp>Time</stp>
        <stp>5</stp>
        <stp>-616</stp>
        <stp>ALL</stp>
        <stp/>
        <stp/>
        <stp>False</stp>
        <stp>T</stp>
        <tr r="B618" s="1"/>
      </tp>
      <tp>
        <v>45904.100694444445</v>
        <stp/>
        <stp>StudyData</stp>
        <stp>TYA</stp>
        <stp>BAR</stp>
        <stp/>
        <stp>Time</stp>
        <stp>5</stp>
        <stp>-606</stp>
        <stp>ALL</stp>
        <stp/>
        <stp/>
        <stp>False</stp>
        <stp>T</stp>
        <tr r="B608" s="1"/>
      </tp>
      <tp>
        <v>45903.857638888891</v>
        <stp/>
        <stp>StudyData</stp>
        <stp>TYA</stp>
        <stp>BAR</stp>
        <stp/>
        <stp>Time</stp>
        <stp>5</stp>
        <stp>-676</stp>
        <stp>ALL</stp>
        <stp/>
        <stp/>
        <stp>False</stp>
        <stp>T</stp>
        <tr r="B678" s="1"/>
      </tp>
      <tp>
        <v>45903.892361111109</v>
        <stp/>
        <stp>StudyData</stp>
        <stp>TYA</stp>
        <stp>BAR</stp>
        <stp/>
        <stp>Time</stp>
        <stp>5</stp>
        <stp>-666</stp>
        <stp>ALL</stp>
        <stp/>
        <stp/>
        <stp>False</stp>
        <stp>T</stp>
        <tr r="B668" s="1"/>
      </tp>
      <tp>
        <v>45903.927083333336</v>
        <stp/>
        <stp>StudyData</stp>
        <stp>TYA</stp>
        <stp>BAR</stp>
        <stp/>
        <stp>Time</stp>
        <stp>5</stp>
        <stp>-656</stp>
        <stp>ALL</stp>
        <stp/>
        <stp/>
        <stp>False</stp>
        <stp>T</stp>
        <tr r="B658" s="1"/>
      </tp>
      <tp>
        <v>45903.961805555555</v>
        <stp/>
        <stp>StudyData</stp>
        <stp>TYA</stp>
        <stp>BAR</stp>
        <stp/>
        <stp>Time</stp>
        <stp>5</stp>
        <stp>-646</stp>
        <stp>ALL</stp>
        <stp/>
        <stp/>
        <stp>False</stp>
        <stp>T</stp>
        <tr r="B648" s="1"/>
      </tp>
      <tp>
        <v>45903.399305555555</v>
        <stp/>
        <stp>StudyData</stp>
        <stp>TYA</stp>
        <stp>BAR</stp>
        <stp/>
        <stp>Time</stp>
        <stp>5</stp>
        <stp>-796</stp>
        <stp>ALL</stp>
        <stp/>
        <stp/>
        <stp>False</stp>
        <stp>T</stp>
        <tr r="B798" s="1"/>
      </tp>
      <tp>
        <v>45903.434027777781</v>
        <stp/>
        <stp>StudyData</stp>
        <stp>TYA</stp>
        <stp>BAR</stp>
        <stp/>
        <stp>Time</stp>
        <stp>5</stp>
        <stp>-786</stp>
        <stp>ALL</stp>
        <stp/>
        <stp/>
        <stp>False</stp>
        <stp>T</stp>
        <tr r="B788" s="1"/>
      </tp>
      <tp>
        <v>45903.607638888891</v>
        <stp/>
        <stp>StudyData</stp>
        <stp>TYA</stp>
        <stp>BAR</stp>
        <stp/>
        <stp>Time</stp>
        <stp>5</stp>
        <stp>-736</stp>
        <stp>ALL</stp>
        <stp/>
        <stp/>
        <stp>False</stp>
        <stp>T</stp>
        <tr r="B738" s="1"/>
      </tp>
      <tp>
        <v>45903.642361111109</v>
        <stp/>
        <stp>StudyData</stp>
        <stp>TYA</stp>
        <stp>BAR</stp>
        <stp/>
        <stp>Time</stp>
        <stp>5</stp>
        <stp>-726</stp>
        <stp>ALL</stp>
        <stp/>
        <stp/>
        <stp>False</stp>
        <stp>T</stp>
        <tr r="B728" s="1"/>
      </tp>
      <tp>
        <v>45903.71875</v>
        <stp/>
        <stp>StudyData</stp>
        <stp>TYA</stp>
        <stp>BAR</stp>
        <stp/>
        <stp>Time</stp>
        <stp>5</stp>
        <stp>-716</stp>
        <stp>ALL</stp>
        <stp/>
        <stp/>
        <stp>False</stp>
        <stp>T</stp>
        <tr r="B718" s="1"/>
      </tp>
      <tp>
        <v>45903.753472222219</v>
        <stp/>
        <stp>StudyData</stp>
        <stp>TYA</stp>
        <stp>BAR</stp>
        <stp/>
        <stp>Time</stp>
        <stp>5</stp>
        <stp>-706</stp>
        <stp>ALL</stp>
        <stp/>
        <stp/>
        <stp>False</stp>
        <stp>T</stp>
        <tr r="B708" s="1"/>
      </tp>
      <tp>
        <v>45903.46875</v>
        <stp/>
        <stp>StudyData</stp>
        <stp>TYA</stp>
        <stp>BAR</stp>
        <stp/>
        <stp>Time</stp>
        <stp>5</stp>
        <stp>-776</stp>
        <stp>ALL</stp>
        <stp/>
        <stp/>
        <stp>False</stp>
        <stp>T</stp>
        <tr r="B778" s="1"/>
      </tp>
      <tp>
        <v>45903.503472222219</v>
        <stp/>
        <stp>StudyData</stp>
        <stp>TYA</stp>
        <stp>BAR</stp>
        <stp/>
        <stp>Time</stp>
        <stp>5</stp>
        <stp>-766</stp>
        <stp>ALL</stp>
        <stp/>
        <stp/>
        <stp>False</stp>
        <stp>T</stp>
        <tr r="B768" s="1"/>
      </tp>
      <tp>
        <v>45903.538194444445</v>
        <stp/>
        <stp>StudyData</stp>
        <stp>TYA</stp>
        <stp>BAR</stp>
        <stp/>
        <stp>Time</stp>
        <stp>5</stp>
        <stp>-756</stp>
        <stp>ALL</stp>
        <stp/>
        <stp/>
        <stp>False</stp>
        <stp>T</stp>
        <tr r="B758" s="1"/>
      </tp>
      <tp>
        <v>45903.572916666664</v>
        <stp/>
        <stp>StudyData</stp>
        <stp>TYA</stp>
        <stp>BAR</stp>
        <stp/>
        <stp>Time</stp>
        <stp>5</stp>
        <stp>-746</stp>
        <stp>ALL</stp>
        <stp/>
        <stp/>
        <stp>False</stp>
        <stp>T</stp>
        <tr r="B748" s="1"/>
      </tp>
      <tp>
        <v>45905.565972222219</v>
        <stp/>
        <stp>StudyData</stp>
        <stp>TYA</stp>
        <stp>BAR</stp>
        <stp/>
        <stp>Time</stp>
        <stp>5</stp>
        <stp>-196</stp>
        <stp>ALL</stp>
        <stp/>
        <stp/>
        <stp>False</stp>
        <stp>T</stp>
        <tr r="B198" s="1"/>
      </tp>
      <tp>
        <v>45905.600694444445</v>
        <stp/>
        <stp>StudyData</stp>
        <stp>TYA</stp>
        <stp>BAR</stp>
        <stp/>
        <stp>Time</stp>
        <stp>5</stp>
        <stp>-186</stp>
        <stp>ALL</stp>
        <stp/>
        <stp/>
        <stp>False</stp>
        <stp>T</stp>
        <tr r="B188" s="1"/>
      </tp>
      <tp>
        <v>45907.815972222219</v>
        <stp/>
        <stp>StudyData</stp>
        <stp>TYA</stp>
        <stp>BAR</stp>
        <stp/>
        <stp>Time</stp>
        <stp>5</stp>
        <stp>-136</stp>
        <stp>ALL</stp>
        <stp/>
        <stp/>
        <stp>False</stp>
        <stp>T</stp>
        <tr r="B138" s="1"/>
      </tp>
      <tp>
        <v>45907.850694444445</v>
        <stp/>
        <stp>StudyData</stp>
        <stp>TYA</stp>
        <stp>BAR</stp>
        <stp/>
        <stp>Time</stp>
        <stp>5</stp>
        <stp>-126</stp>
        <stp>ALL</stp>
        <stp/>
        <stp/>
        <stp>False</stp>
        <stp>T</stp>
        <tr r="B128" s="1"/>
      </tp>
      <tp>
        <v>45907.885416666664</v>
        <stp/>
        <stp>StudyData</stp>
        <stp>TYA</stp>
        <stp>BAR</stp>
        <stp/>
        <stp>Time</stp>
        <stp>5</stp>
        <stp>-116</stp>
        <stp>ALL</stp>
        <stp/>
        <stp/>
        <stp>False</stp>
        <stp>T</stp>
        <tr r="B118" s="1"/>
      </tp>
      <tp>
        <v>45907.920138888891</v>
        <stp/>
        <stp>StudyData</stp>
        <stp>TYA</stp>
        <stp>BAR</stp>
        <stp/>
        <stp>Time</stp>
        <stp>5</stp>
        <stp>-106</stp>
        <stp>ALL</stp>
        <stp/>
        <stp/>
        <stp>False</stp>
        <stp>T</stp>
        <tr r="B108" s="1"/>
      </tp>
      <tp>
        <v>45905.635416666664</v>
        <stp/>
        <stp>StudyData</stp>
        <stp>TYA</stp>
        <stp>BAR</stp>
        <stp/>
        <stp>Time</stp>
        <stp>5</stp>
        <stp>-176</stp>
        <stp>ALL</stp>
        <stp/>
        <stp/>
        <stp>False</stp>
        <stp>T</stp>
        <tr r="B178" s="1"/>
      </tp>
      <tp>
        <v>45907.711805555555</v>
        <stp/>
        <stp>StudyData</stp>
        <stp>TYA</stp>
        <stp>BAR</stp>
        <stp/>
        <stp>Time</stp>
        <stp>5</stp>
        <stp>-166</stp>
        <stp>ALL</stp>
        <stp/>
        <stp/>
        <stp>False</stp>
        <stp>T</stp>
        <tr r="B168" s="1"/>
      </tp>
      <tp>
        <v>45907.746527777781</v>
        <stp/>
        <stp>StudyData</stp>
        <stp>TYA</stp>
        <stp>BAR</stp>
        <stp/>
        <stp>Time</stp>
        <stp>5</stp>
        <stp>-156</stp>
        <stp>ALL</stp>
        <stp/>
        <stp/>
        <stp>False</stp>
        <stp>T</stp>
        <tr r="B158" s="1"/>
      </tp>
      <tp>
        <v>45907.78125</v>
        <stp/>
        <stp>StudyData</stp>
        <stp>TYA</stp>
        <stp>BAR</stp>
        <stp/>
        <stp>Time</stp>
        <stp>5</stp>
        <stp>-146</stp>
        <stp>ALL</stp>
        <stp/>
        <stp/>
        <stp>False</stp>
        <stp>T</stp>
        <tr r="B148" s="1"/>
      </tp>
      <tp>
        <v>45905.21875</v>
        <stp/>
        <stp>StudyData</stp>
        <stp>TYA</stp>
        <stp>BAR</stp>
        <stp/>
        <stp>Time</stp>
        <stp>5</stp>
        <stp>-296</stp>
        <stp>ALL</stp>
        <stp/>
        <stp/>
        <stp>False</stp>
        <stp>T</stp>
        <tr r="B298" s="1"/>
      </tp>
      <tp>
        <v>45905.253472222219</v>
        <stp/>
        <stp>StudyData</stp>
        <stp>TYA</stp>
        <stp>BAR</stp>
        <stp/>
        <stp>Time</stp>
        <stp>5</stp>
        <stp>-286</stp>
        <stp>ALL</stp>
        <stp/>
        <stp/>
        <stp>False</stp>
        <stp>T</stp>
        <tr r="B288" s="1"/>
      </tp>
      <tp>
        <v>45905.427083333336</v>
        <stp/>
        <stp>StudyData</stp>
        <stp>TYA</stp>
        <stp>BAR</stp>
        <stp/>
        <stp>Time</stp>
        <stp>5</stp>
        <stp>-236</stp>
        <stp>ALL</stp>
        <stp/>
        <stp/>
        <stp>False</stp>
        <stp>T</stp>
        <tr r="B238" s="1"/>
      </tp>
      <tp>
        <v>45905.461805555555</v>
        <stp/>
        <stp>StudyData</stp>
        <stp>TYA</stp>
        <stp>BAR</stp>
        <stp/>
        <stp>Time</stp>
        <stp>5</stp>
        <stp>-226</stp>
        <stp>ALL</stp>
        <stp/>
        <stp/>
        <stp>False</stp>
        <stp>T</stp>
        <tr r="B228" s="1"/>
      </tp>
      <tp>
        <v>45905.496527777781</v>
        <stp/>
        <stp>StudyData</stp>
        <stp>TYA</stp>
        <stp>BAR</stp>
        <stp/>
        <stp>Time</stp>
        <stp>5</stp>
        <stp>-216</stp>
        <stp>ALL</stp>
        <stp/>
        <stp/>
        <stp>False</stp>
        <stp>T</stp>
        <tr r="B218" s="1"/>
      </tp>
      <tp>
        <v>45905.53125</v>
        <stp/>
        <stp>StudyData</stp>
        <stp>TYA</stp>
        <stp>BAR</stp>
        <stp/>
        <stp>Time</stp>
        <stp>5</stp>
        <stp>-206</stp>
        <stp>ALL</stp>
        <stp/>
        <stp/>
        <stp>False</stp>
        <stp>T</stp>
        <tr r="B208" s="1"/>
      </tp>
      <tp>
        <v>45905.288194444445</v>
        <stp/>
        <stp>StudyData</stp>
        <stp>TYA</stp>
        <stp>BAR</stp>
        <stp/>
        <stp>Time</stp>
        <stp>5</stp>
        <stp>-276</stp>
        <stp>ALL</stp>
        <stp/>
        <stp/>
        <stp>False</stp>
        <stp>T</stp>
        <tr r="B278" s="1"/>
      </tp>
      <tp>
        <v>45905.322916666664</v>
        <stp/>
        <stp>StudyData</stp>
        <stp>TYA</stp>
        <stp>BAR</stp>
        <stp/>
        <stp>Time</stp>
        <stp>5</stp>
        <stp>-266</stp>
        <stp>ALL</stp>
        <stp/>
        <stp/>
        <stp>False</stp>
        <stp>T</stp>
        <tr r="B268" s="1"/>
      </tp>
      <tp>
        <v>45905.357638888891</v>
        <stp/>
        <stp>StudyData</stp>
        <stp>TYA</stp>
        <stp>BAR</stp>
        <stp/>
        <stp>Time</stp>
        <stp>5</stp>
        <stp>-256</stp>
        <stp>ALL</stp>
        <stp/>
        <stp/>
        <stp>False</stp>
        <stp>T</stp>
        <tr r="B258" s="1"/>
      </tp>
      <tp>
        <v>45905.392361111109</v>
        <stp/>
        <stp>StudyData</stp>
        <stp>TYA</stp>
        <stp>BAR</stp>
        <stp/>
        <stp>Time</stp>
        <stp>5</stp>
        <stp>-246</stp>
        <stp>ALL</stp>
        <stp/>
        <stp/>
        <stp>False</stp>
        <stp>T</stp>
        <tr r="B248" s="1"/>
      </tp>
      <tp>
        <v>45904.871527777781</v>
        <stp/>
        <stp>StudyData</stp>
        <stp>TYA</stp>
        <stp>BAR</stp>
        <stp/>
        <stp>Time</stp>
        <stp>5</stp>
        <stp>-396</stp>
        <stp>ALL</stp>
        <stp/>
        <stp/>
        <stp>False</stp>
        <stp>T</stp>
        <tr r="B398" s="1"/>
      </tp>
      <tp>
        <v>45904.90625</v>
        <stp/>
        <stp>StudyData</stp>
        <stp>TYA</stp>
        <stp>BAR</stp>
        <stp/>
        <stp>Time</stp>
        <stp>5</stp>
        <stp>-386</stp>
        <stp>ALL</stp>
        <stp/>
        <stp/>
        <stp>False</stp>
        <stp>T</stp>
        <tr r="B388" s="1"/>
      </tp>
      <tp>
        <v>45905.079861111109</v>
        <stp/>
        <stp>StudyData</stp>
        <stp>TYA</stp>
        <stp>BAR</stp>
        <stp/>
        <stp>Time</stp>
        <stp>5</stp>
        <stp>-336</stp>
        <stp>ALL</stp>
        <stp/>
        <stp/>
        <stp>False</stp>
        <stp>T</stp>
        <tr r="B338" s="1"/>
      </tp>
      <tp>
        <v>45905.114583333336</v>
        <stp/>
        <stp>StudyData</stp>
        <stp>TYA</stp>
        <stp>BAR</stp>
        <stp/>
        <stp>Time</stp>
        <stp>5</stp>
        <stp>-326</stp>
        <stp>ALL</stp>
        <stp/>
        <stp/>
        <stp>False</stp>
        <stp>T</stp>
        <tr r="B328" s="1"/>
      </tp>
      <tp>
        <v>45905.149305555555</v>
        <stp/>
        <stp>StudyData</stp>
        <stp>TYA</stp>
        <stp>BAR</stp>
        <stp/>
        <stp>Time</stp>
        <stp>5</stp>
        <stp>-316</stp>
        <stp>ALL</stp>
        <stp/>
        <stp/>
        <stp>False</stp>
        <stp>T</stp>
        <tr r="B318" s="1"/>
      </tp>
      <tp>
        <v>45905.184027777781</v>
        <stp/>
        <stp>StudyData</stp>
        <stp>TYA</stp>
        <stp>BAR</stp>
        <stp/>
        <stp>Time</stp>
        <stp>5</stp>
        <stp>-306</stp>
        <stp>ALL</stp>
        <stp/>
        <stp/>
        <stp>False</stp>
        <stp>T</stp>
        <tr r="B308" s="1"/>
      </tp>
      <tp>
        <v>45904.940972222219</v>
        <stp/>
        <stp>StudyData</stp>
        <stp>TYA</stp>
        <stp>BAR</stp>
        <stp/>
        <stp>Time</stp>
        <stp>5</stp>
        <stp>-376</stp>
        <stp>ALL</stp>
        <stp/>
        <stp/>
        <stp>False</stp>
        <stp>T</stp>
        <tr r="B378" s="1"/>
      </tp>
      <tp>
        <v>45904.975694444445</v>
        <stp/>
        <stp>StudyData</stp>
        <stp>TYA</stp>
        <stp>BAR</stp>
        <stp/>
        <stp>Time</stp>
        <stp>5</stp>
        <stp>-366</stp>
        <stp>ALL</stp>
        <stp/>
        <stp/>
        <stp>False</stp>
        <stp>T</stp>
        <tr r="B368" s="1"/>
      </tp>
      <tp>
        <v>45905.010416666664</v>
        <stp/>
        <stp>StudyData</stp>
        <stp>TYA</stp>
        <stp>BAR</stp>
        <stp/>
        <stp>Time</stp>
        <stp>5</stp>
        <stp>-356</stp>
        <stp>ALL</stp>
        <stp/>
        <stp/>
        <stp>False</stp>
        <stp>T</stp>
        <tr r="B358" s="1"/>
      </tp>
      <tp>
        <v>45905.045138888891</v>
        <stp/>
        <stp>StudyData</stp>
        <stp>TYA</stp>
        <stp>BAR</stp>
        <stp/>
        <stp>Time</stp>
        <stp>5</stp>
        <stp>-346</stp>
        <stp>ALL</stp>
        <stp/>
        <stp/>
        <stp>False</stp>
        <stp>T</stp>
        <tr r="B348" s="1"/>
      </tp>
      <tp>
        <v>6497.8128724833996</v>
        <stp/>
        <stp>StudyData</stp>
        <stp>VWAP(EP,StartFrom:=StartOfDay,VolType:=auto,CoCType:=auto,InputChoice:=Mid)</stp>
        <stp>Bar</stp>
        <stp/>
        <stp>Close</stp>
        <stp>5</stp>
        <stp>-84</stp>
        <stp>ALL</stp>
        <stp/>
        <stp/>
        <stp>TRUE</stp>
        <stp>T</stp>
        <tr r="H86" s="1"/>
      </tp>
      <tp>
        <v>6497.8404544163004</v>
        <stp/>
        <stp>StudyData</stp>
        <stp>VWAP(EP,StartFrom:=StartOfDay,VolType:=auto,CoCType:=auto,InputChoice:=Mid)</stp>
        <stp>Bar</stp>
        <stp/>
        <stp>Close</stp>
        <stp>5</stp>
        <stp>-85</stp>
        <stp>ALL</stp>
        <stp/>
        <stp/>
        <stp>TRUE</stp>
        <stp>T</stp>
        <tr r="H87" s="1"/>
      </tp>
      <tp>
        <v>6497.8536023924999</v>
        <stp/>
        <stp>StudyData</stp>
        <stp>VWAP(EP,StartFrom:=StartOfDay,VolType:=auto,CoCType:=auto,InputChoice:=Mid)</stp>
        <stp>Bar</stp>
        <stp/>
        <stp>Close</stp>
        <stp>5</stp>
        <stp>-86</stp>
        <stp>ALL</stp>
        <stp/>
        <stp/>
        <stp>TRUE</stp>
        <stp>T</stp>
        <tr r="H88" s="1"/>
      </tp>
      <tp>
        <v>6497.8759440125996</v>
        <stp/>
        <stp>StudyData</stp>
        <stp>VWAP(EP,StartFrom:=StartOfDay,VolType:=auto,CoCType:=auto,InputChoice:=Mid)</stp>
        <stp>Bar</stp>
        <stp/>
        <stp>Close</stp>
        <stp>5</stp>
        <stp>-87</stp>
        <stp>ALL</stp>
        <stp/>
        <stp/>
        <stp>TRUE</stp>
        <stp>T</stp>
        <tr r="H89" s="1"/>
      </tp>
      <tp>
        <v>6497.7731365735999</v>
        <stp/>
        <stp>StudyData</stp>
        <stp>VWAP(EP,StartFrom:=StartOfDay,VolType:=auto,CoCType:=auto,InputChoice:=Mid)</stp>
        <stp>Bar</stp>
        <stp/>
        <stp>Close</stp>
        <stp>5</stp>
        <stp>-80</stp>
        <stp>ALL</stp>
        <stp/>
        <stp/>
        <stp>TRUE</stp>
        <stp>T</stp>
        <tr r="H82" s="1"/>
      </tp>
      <tp>
        <v>6497.7785088656001</v>
        <stp/>
        <stp>StudyData</stp>
        <stp>VWAP(EP,StartFrom:=StartOfDay,VolType:=auto,CoCType:=auto,InputChoice:=Mid)</stp>
        <stp>Bar</stp>
        <stp/>
        <stp>Close</stp>
        <stp>5</stp>
        <stp>-81</stp>
        <stp>ALL</stp>
        <stp/>
        <stp/>
        <stp>TRUE</stp>
        <stp>T</stp>
        <tr r="H83" s="1"/>
      </tp>
      <tp>
        <v>6497.7901175270999</v>
        <stp/>
        <stp>StudyData</stp>
        <stp>VWAP(EP,StartFrom:=StartOfDay,VolType:=auto,CoCType:=auto,InputChoice:=Mid)</stp>
        <stp>Bar</stp>
        <stp/>
        <stp>Close</stp>
        <stp>5</stp>
        <stp>-82</stp>
        <stp>ALL</stp>
        <stp/>
        <stp/>
        <stp>TRUE</stp>
        <stp>T</stp>
        <tr r="H84" s="1"/>
      </tp>
      <tp>
        <v>6497.7991717143004</v>
        <stp/>
        <stp>StudyData</stp>
        <stp>VWAP(EP,StartFrom:=StartOfDay,VolType:=auto,CoCType:=auto,InputChoice:=Mid)</stp>
        <stp>Bar</stp>
        <stp/>
        <stp>Close</stp>
        <stp>5</stp>
        <stp>-83</stp>
        <stp>ALL</stp>
        <stp/>
        <stp/>
        <stp>TRUE</stp>
        <stp>T</stp>
        <tr r="H85" s="1"/>
      </tp>
      <tp>
        <v>6497.9032682152001</v>
        <stp/>
        <stp>StudyData</stp>
        <stp>VWAP(EP,StartFrom:=StartOfDay,VolType:=auto,CoCType:=auto,InputChoice:=Mid)</stp>
        <stp>Bar</stp>
        <stp/>
        <stp>Close</stp>
        <stp>5</stp>
        <stp>-88</stp>
        <stp>ALL</stp>
        <stp/>
        <stp/>
        <stp>TRUE</stp>
        <stp>T</stp>
        <tr r="H90" s="1"/>
      </tp>
      <tp>
        <v>6497.9222376657999</v>
        <stp/>
        <stp>StudyData</stp>
        <stp>VWAP(EP,StartFrom:=StartOfDay,VolType:=auto,CoCType:=auto,InputChoice:=Mid)</stp>
        <stp>Bar</stp>
        <stp/>
        <stp>Close</stp>
        <stp>5</stp>
        <stp>-89</stp>
        <stp>ALL</stp>
        <stp/>
        <stp/>
        <stp>TRUE</stp>
        <stp>T</stp>
        <tr r="H91" s="1"/>
      </tp>
      <tp>
        <v>45903.069444444445</v>
        <stp/>
        <stp>StudyData</stp>
        <stp>TYA</stp>
        <stp>BAR</stp>
        <stp/>
        <stp>Time</stp>
        <stp>5</stp>
        <stp>-891</stp>
        <stp>ALL</stp>
        <stp/>
        <stp/>
        <stp>False</stp>
        <stp>T</stp>
        <tr r="B893" s="1"/>
      </tp>
      <tp>
        <v>45903.104166666664</v>
        <stp/>
        <stp>StudyData</stp>
        <stp>TYA</stp>
        <stp>BAR</stp>
        <stp/>
        <stp>Time</stp>
        <stp>5</stp>
        <stp>-881</stp>
        <stp>ALL</stp>
        <stp/>
        <stp/>
        <stp>False</stp>
        <stp>T</stp>
        <tr r="B883" s="1"/>
      </tp>
      <tp>
        <v>45903.277777777781</v>
        <stp/>
        <stp>StudyData</stp>
        <stp>TYA</stp>
        <stp>BAR</stp>
        <stp/>
        <stp>Time</stp>
        <stp>5</stp>
        <stp>-831</stp>
        <stp>ALL</stp>
        <stp/>
        <stp/>
        <stp>False</stp>
        <stp>T</stp>
        <tr r="B833" s="1"/>
      </tp>
      <tp>
        <v>45903.3125</v>
        <stp/>
        <stp>StudyData</stp>
        <stp>TYA</stp>
        <stp>BAR</stp>
        <stp/>
        <stp>Time</stp>
        <stp>5</stp>
        <stp>-821</stp>
        <stp>ALL</stp>
        <stp/>
        <stp/>
        <stp>False</stp>
        <stp>T</stp>
        <tr r="B823" s="1"/>
      </tp>
      <tp>
        <v>45903.347222222219</v>
        <stp/>
        <stp>StudyData</stp>
        <stp>TYA</stp>
        <stp>BAR</stp>
        <stp/>
        <stp>Time</stp>
        <stp>5</stp>
        <stp>-811</stp>
        <stp>ALL</stp>
        <stp/>
        <stp/>
        <stp>False</stp>
        <stp>T</stp>
        <tr r="B813" s="1"/>
      </tp>
      <tp>
        <v>45903.381944444445</v>
        <stp/>
        <stp>StudyData</stp>
        <stp>TYA</stp>
        <stp>BAR</stp>
        <stp/>
        <stp>Time</stp>
        <stp>5</stp>
        <stp>-801</stp>
        <stp>ALL</stp>
        <stp/>
        <stp/>
        <stp>False</stp>
        <stp>T</stp>
        <tr r="B803" s="1"/>
      </tp>
      <tp>
        <v>45903.138888888891</v>
        <stp/>
        <stp>StudyData</stp>
        <stp>TYA</stp>
        <stp>BAR</stp>
        <stp/>
        <stp>Time</stp>
        <stp>5</stp>
        <stp>-871</stp>
        <stp>ALL</stp>
        <stp/>
        <stp/>
        <stp>False</stp>
        <stp>T</stp>
        <tr r="B873" s="1"/>
      </tp>
      <tp>
        <v>45903.173611111109</v>
        <stp/>
        <stp>StudyData</stp>
        <stp>TYA</stp>
        <stp>BAR</stp>
        <stp/>
        <stp>Time</stp>
        <stp>5</stp>
        <stp>-861</stp>
        <stp>ALL</stp>
        <stp/>
        <stp/>
        <stp>False</stp>
        <stp>T</stp>
        <tr r="B863" s="1"/>
      </tp>
      <tp>
        <v>45903.208333333336</v>
        <stp/>
        <stp>StudyData</stp>
        <stp>TYA</stp>
        <stp>BAR</stp>
        <stp/>
        <stp>Time</stp>
        <stp>5</stp>
        <stp>-851</stp>
        <stp>ALL</stp>
        <stp/>
        <stp/>
        <stp>False</stp>
        <stp>T</stp>
        <tr r="B853" s="1"/>
      </tp>
      <tp>
        <v>45903.243055555555</v>
        <stp/>
        <stp>StudyData</stp>
        <stp>TYA</stp>
        <stp>BAR</stp>
        <stp/>
        <stp>Time</stp>
        <stp>5</stp>
        <stp>-841</stp>
        <stp>ALL</stp>
        <stp/>
        <stp/>
        <stp>False</stp>
        <stp>T</stp>
        <tr r="B843" s="1"/>
      </tp>
      <tp>
        <v>45902.722222222219</v>
        <stp/>
        <stp>StudyData</stp>
        <stp>TYA</stp>
        <stp>BAR</stp>
        <stp/>
        <stp>Time</stp>
        <stp>5</stp>
        <stp>-991</stp>
        <stp>ALL</stp>
        <stp/>
        <stp/>
        <stp>False</stp>
        <stp>T</stp>
        <tr r="B993" s="1"/>
      </tp>
      <tp>
        <v>45902.756944444445</v>
        <stp/>
        <stp>StudyData</stp>
        <stp>TYA</stp>
        <stp>BAR</stp>
        <stp/>
        <stp>Time</stp>
        <stp>5</stp>
        <stp>-981</stp>
        <stp>ALL</stp>
        <stp/>
        <stp/>
        <stp>False</stp>
        <stp>T</stp>
        <tr r="B983" s="1"/>
      </tp>
      <tp>
        <v>45902.930555555555</v>
        <stp/>
        <stp>StudyData</stp>
        <stp>TYA</stp>
        <stp>BAR</stp>
        <stp/>
        <stp>Time</stp>
        <stp>5</stp>
        <stp>-931</stp>
        <stp>ALL</stp>
        <stp/>
        <stp/>
        <stp>False</stp>
        <stp>T</stp>
        <tr r="B933" s="1"/>
      </tp>
      <tp>
        <v>45902.965277777781</v>
        <stp/>
        <stp>StudyData</stp>
        <stp>TYA</stp>
        <stp>BAR</stp>
        <stp/>
        <stp>Time</stp>
        <stp>5</stp>
        <stp>-921</stp>
        <stp>ALL</stp>
        <stp/>
        <stp/>
        <stp>False</stp>
        <stp>T</stp>
        <tr r="B923" s="1"/>
      </tp>
      <tp>
        <v>45903</v>
        <stp/>
        <stp>StudyData</stp>
        <stp>TYA</stp>
        <stp>BAR</stp>
        <stp/>
        <stp>Time</stp>
        <stp>5</stp>
        <stp>-911</stp>
        <stp>ALL</stp>
        <stp/>
        <stp/>
        <stp>False</stp>
        <stp>T</stp>
        <tr r="B913" s="1"/>
      </tp>
      <tp>
        <v>45903.034722222219</v>
        <stp/>
        <stp>StudyData</stp>
        <stp>TYA</stp>
        <stp>BAR</stp>
        <stp/>
        <stp>Time</stp>
        <stp>5</stp>
        <stp>-901</stp>
        <stp>ALL</stp>
        <stp/>
        <stp/>
        <stp>False</stp>
        <stp>T</stp>
        <tr r="B903" s="1"/>
      </tp>
      <tp>
        <v>45902.791666666664</v>
        <stp/>
        <stp>StudyData</stp>
        <stp>TYA</stp>
        <stp>BAR</stp>
        <stp/>
        <stp>Time</stp>
        <stp>5</stp>
        <stp>-971</stp>
        <stp>ALL</stp>
        <stp/>
        <stp/>
        <stp>False</stp>
        <stp>T</stp>
        <tr r="B973" s="1"/>
      </tp>
      <tp>
        <v>45902.826388888891</v>
        <stp/>
        <stp>StudyData</stp>
        <stp>TYA</stp>
        <stp>BAR</stp>
        <stp/>
        <stp>Time</stp>
        <stp>5</stp>
        <stp>-961</stp>
        <stp>ALL</stp>
        <stp/>
        <stp/>
        <stp>False</stp>
        <stp>T</stp>
        <tr r="B963" s="1"/>
      </tp>
      <tp>
        <v>45902.861111111109</v>
        <stp/>
        <stp>StudyData</stp>
        <stp>TYA</stp>
        <stp>BAR</stp>
        <stp/>
        <stp>Time</stp>
        <stp>5</stp>
        <stp>-951</stp>
        <stp>ALL</stp>
        <stp/>
        <stp/>
        <stp>False</stp>
        <stp>T</stp>
        <tr r="B953" s="1"/>
      </tp>
      <tp>
        <v>45902.895833333336</v>
        <stp/>
        <stp>StudyData</stp>
        <stp>TYA</stp>
        <stp>BAR</stp>
        <stp/>
        <stp>Time</stp>
        <stp>5</stp>
        <stp>-941</stp>
        <stp>ALL</stp>
        <stp/>
        <stp/>
        <stp>False</stp>
        <stp>T</stp>
        <tr r="B943" s="1"/>
      </tp>
      <tp>
        <v>45904.5</v>
        <stp/>
        <stp>StudyData</stp>
        <stp>TYA</stp>
        <stp>BAR</stp>
        <stp/>
        <stp>Time</stp>
        <stp>5</stp>
        <stp>-491</stp>
        <stp>ALL</stp>
        <stp/>
        <stp/>
        <stp>False</stp>
        <stp>T</stp>
        <tr r="B493" s="1"/>
      </tp>
      <tp>
        <v>45904.534722222219</v>
        <stp/>
        <stp>StudyData</stp>
        <stp>TYA</stp>
        <stp>BAR</stp>
        <stp/>
        <stp>Time</stp>
        <stp>5</stp>
        <stp>-481</stp>
        <stp>ALL</stp>
        <stp/>
        <stp/>
        <stp>False</stp>
        <stp>T</stp>
        <tr r="B483" s="1"/>
      </tp>
      <tp>
        <v>45904.75</v>
        <stp/>
        <stp>StudyData</stp>
        <stp>TYA</stp>
        <stp>BAR</stp>
        <stp/>
        <stp>Time</stp>
        <stp>5</stp>
        <stp>-431</stp>
        <stp>ALL</stp>
        <stp/>
        <stp/>
        <stp>False</stp>
        <stp>T</stp>
        <tr r="B433" s="1"/>
      </tp>
      <tp>
        <v>45904.784722222219</v>
        <stp/>
        <stp>StudyData</stp>
        <stp>TYA</stp>
        <stp>BAR</stp>
        <stp/>
        <stp>Time</stp>
        <stp>5</stp>
        <stp>-421</stp>
        <stp>ALL</stp>
        <stp/>
        <stp/>
        <stp>False</stp>
        <stp>T</stp>
        <tr r="B423" s="1"/>
      </tp>
      <tp>
        <v>45904.819444444445</v>
        <stp/>
        <stp>StudyData</stp>
        <stp>TYA</stp>
        <stp>BAR</stp>
        <stp/>
        <stp>Time</stp>
        <stp>5</stp>
        <stp>-411</stp>
        <stp>ALL</stp>
        <stp/>
        <stp/>
        <stp>False</stp>
        <stp>T</stp>
        <tr r="B413" s="1"/>
      </tp>
      <tp>
        <v>45904.854166666664</v>
        <stp/>
        <stp>StudyData</stp>
        <stp>TYA</stp>
        <stp>BAR</stp>
        <stp/>
        <stp>Time</stp>
        <stp>5</stp>
        <stp>-401</stp>
        <stp>ALL</stp>
        <stp/>
        <stp/>
        <stp>False</stp>
        <stp>T</stp>
        <tr r="B403" s="1"/>
      </tp>
      <tp>
        <v>45904.569444444445</v>
        <stp/>
        <stp>StudyData</stp>
        <stp>TYA</stp>
        <stp>BAR</stp>
        <stp/>
        <stp>Time</stp>
        <stp>5</stp>
        <stp>-471</stp>
        <stp>ALL</stp>
        <stp/>
        <stp/>
        <stp>False</stp>
        <stp>T</stp>
        <tr r="B473" s="1"/>
      </tp>
      <tp>
        <v>45904.604166666664</v>
        <stp/>
        <stp>StudyData</stp>
        <stp>TYA</stp>
        <stp>BAR</stp>
        <stp/>
        <stp>Time</stp>
        <stp>5</stp>
        <stp>-461</stp>
        <stp>ALL</stp>
        <stp/>
        <stp/>
        <stp>False</stp>
        <stp>T</stp>
        <tr r="B463" s="1"/>
      </tp>
      <tp>
        <v>45904.638888888891</v>
        <stp/>
        <stp>StudyData</stp>
        <stp>TYA</stp>
        <stp>BAR</stp>
        <stp/>
        <stp>Time</stp>
        <stp>5</stp>
        <stp>-451</stp>
        <stp>ALL</stp>
        <stp/>
        <stp/>
        <stp>False</stp>
        <stp>T</stp>
        <tr r="B453" s="1"/>
      </tp>
      <tp>
        <v>45904.715277777781</v>
        <stp/>
        <stp>StudyData</stp>
        <stp>TYA</stp>
        <stp>BAR</stp>
        <stp/>
        <stp>Time</stp>
        <stp>5</stp>
        <stp>-441</stp>
        <stp>ALL</stp>
        <stp/>
        <stp/>
        <stp>False</stp>
        <stp>T</stp>
        <tr r="B443" s="1"/>
      </tp>
      <tp>
        <v>45904.152777777781</v>
        <stp/>
        <stp>StudyData</stp>
        <stp>TYA</stp>
        <stp>BAR</stp>
        <stp/>
        <stp>Time</stp>
        <stp>5</stp>
        <stp>-591</stp>
        <stp>ALL</stp>
        <stp/>
        <stp/>
        <stp>False</stp>
        <stp>T</stp>
        <tr r="B593" s="1"/>
      </tp>
      <tp>
        <v>45904.1875</v>
        <stp/>
        <stp>StudyData</stp>
        <stp>TYA</stp>
        <stp>BAR</stp>
        <stp/>
        <stp>Time</stp>
        <stp>5</stp>
        <stp>-581</stp>
        <stp>ALL</stp>
        <stp/>
        <stp/>
        <stp>False</stp>
        <stp>T</stp>
        <tr r="B583" s="1"/>
      </tp>
      <tp>
        <v>45904.361111111109</v>
        <stp/>
        <stp>StudyData</stp>
        <stp>TYA</stp>
        <stp>BAR</stp>
        <stp/>
        <stp>Time</stp>
        <stp>5</stp>
        <stp>-531</stp>
        <stp>ALL</stp>
        <stp/>
        <stp/>
        <stp>False</stp>
        <stp>T</stp>
        <tr r="B533" s="1"/>
      </tp>
      <tp>
        <v>45904.395833333336</v>
        <stp/>
        <stp>StudyData</stp>
        <stp>TYA</stp>
        <stp>BAR</stp>
        <stp/>
        <stp>Time</stp>
        <stp>5</stp>
        <stp>-521</stp>
        <stp>ALL</stp>
        <stp/>
        <stp/>
        <stp>False</stp>
        <stp>T</stp>
        <tr r="B523" s="1"/>
      </tp>
      <tp>
        <v>45904.430555555555</v>
        <stp/>
        <stp>StudyData</stp>
        <stp>TYA</stp>
        <stp>BAR</stp>
        <stp/>
        <stp>Time</stp>
        <stp>5</stp>
        <stp>-511</stp>
        <stp>ALL</stp>
        <stp/>
        <stp/>
        <stp>False</stp>
        <stp>T</stp>
        <tr r="B513" s="1"/>
      </tp>
      <tp>
        <v>45904.465277777781</v>
        <stp/>
        <stp>StudyData</stp>
        <stp>TYA</stp>
        <stp>BAR</stp>
        <stp/>
        <stp>Time</stp>
        <stp>5</stp>
        <stp>-501</stp>
        <stp>ALL</stp>
        <stp/>
        <stp/>
        <stp>False</stp>
        <stp>T</stp>
        <tr r="B503" s="1"/>
      </tp>
      <tp>
        <v>45904.222222222219</v>
        <stp/>
        <stp>StudyData</stp>
        <stp>TYA</stp>
        <stp>BAR</stp>
        <stp/>
        <stp>Time</stp>
        <stp>5</stp>
        <stp>-571</stp>
        <stp>ALL</stp>
        <stp/>
        <stp/>
        <stp>False</stp>
        <stp>T</stp>
        <tr r="B573" s="1"/>
      </tp>
      <tp>
        <v>45904.256944444445</v>
        <stp/>
        <stp>StudyData</stp>
        <stp>TYA</stp>
        <stp>BAR</stp>
        <stp/>
        <stp>Time</stp>
        <stp>5</stp>
        <stp>-561</stp>
        <stp>ALL</stp>
        <stp/>
        <stp/>
        <stp>False</stp>
        <stp>T</stp>
        <tr r="B563" s="1"/>
      </tp>
      <tp>
        <v>45904.291666666664</v>
        <stp/>
        <stp>StudyData</stp>
        <stp>TYA</stp>
        <stp>BAR</stp>
        <stp/>
        <stp>Time</stp>
        <stp>5</stp>
        <stp>-551</stp>
        <stp>ALL</stp>
        <stp/>
        <stp/>
        <stp>False</stp>
        <stp>T</stp>
        <tr r="B553" s="1"/>
      </tp>
      <tp>
        <v>45904.326388888891</v>
        <stp/>
        <stp>StudyData</stp>
        <stp>TYA</stp>
        <stp>BAR</stp>
        <stp/>
        <stp>Time</stp>
        <stp>5</stp>
        <stp>-541</stp>
        <stp>ALL</stp>
        <stp/>
        <stp/>
        <stp>False</stp>
        <stp>T</stp>
        <tr r="B543" s="1"/>
      </tp>
      <tp>
        <v>45903.805555555555</v>
        <stp/>
        <stp>StudyData</stp>
        <stp>TYA</stp>
        <stp>BAR</stp>
        <stp/>
        <stp>Time</stp>
        <stp>5</stp>
        <stp>-691</stp>
        <stp>ALL</stp>
        <stp/>
        <stp/>
        <stp>False</stp>
        <stp>T</stp>
        <tr r="B693" s="1"/>
      </tp>
      <tp>
        <v>45903.840277777781</v>
        <stp/>
        <stp>StudyData</stp>
        <stp>TYA</stp>
        <stp>BAR</stp>
        <stp/>
        <stp>Time</stp>
        <stp>5</stp>
        <stp>-681</stp>
        <stp>ALL</stp>
        <stp/>
        <stp/>
        <stp>False</stp>
        <stp>T</stp>
        <tr r="B683" s="1"/>
      </tp>
      <tp>
        <v>45904.013888888891</v>
        <stp/>
        <stp>StudyData</stp>
        <stp>TYA</stp>
        <stp>BAR</stp>
        <stp/>
        <stp>Time</stp>
        <stp>5</stp>
        <stp>-631</stp>
        <stp>ALL</stp>
        <stp/>
        <stp/>
        <stp>False</stp>
        <stp>T</stp>
        <tr r="B633" s="1"/>
      </tp>
      <tp>
        <v>45904.048611111109</v>
        <stp/>
        <stp>StudyData</stp>
        <stp>TYA</stp>
        <stp>BAR</stp>
        <stp/>
        <stp>Time</stp>
        <stp>5</stp>
        <stp>-621</stp>
        <stp>ALL</stp>
        <stp/>
        <stp/>
        <stp>False</stp>
        <stp>T</stp>
        <tr r="B623" s="1"/>
      </tp>
      <tp>
        <v>45904.083333333336</v>
        <stp/>
        <stp>StudyData</stp>
        <stp>TYA</stp>
        <stp>BAR</stp>
        <stp/>
        <stp>Time</stp>
        <stp>5</stp>
        <stp>-611</stp>
        <stp>ALL</stp>
        <stp/>
        <stp/>
        <stp>False</stp>
        <stp>T</stp>
        <tr r="B613" s="1"/>
      </tp>
      <tp>
        <v>45904.118055555555</v>
        <stp/>
        <stp>StudyData</stp>
        <stp>TYA</stp>
        <stp>BAR</stp>
        <stp/>
        <stp>Time</stp>
        <stp>5</stp>
        <stp>-601</stp>
        <stp>ALL</stp>
        <stp/>
        <stp/>
        <stp>False</stp>
        <stp>T</stp>
        <tr r="B603" s="1"/>
      </tp>
      <tp>
        <v>45903.875</v>
        <stp/>
        <stp>StudyData</stp>
        <stp>TYA</stp>
        <stp>BAR</stp>
        <stp/>
        <stp>Time</stp>
        <stp>5</stp>
        <stp>-671</stp>
        <stp>ALL</stp>
        <stp/>
        <stp/>
        <stp>False</stp>
        <stp>T</stp>
        <tr r="B673" s="1"/>
      </tp>
      <tp>
        <v>45903.909722222219</v>
        <stp/>
        <stp>StudyData</stp>
        <stp>TYA</stp>
        <stp>BAR</stp>
        <stp/>
        <stp>Time</stp>
        <stp>5</stp>
        <stp>-661</stp>
        <stp>ALL</stp>
        <stp/>
        <stp/>
        <stp>False</stp>
        <stp>T</stp>
        <tr r="B663" s="1"/>
      </tp>
      <tp>
        <v>45903.944444444445</v>
        <stp/>
        <stp>StudyData</stp>
        <stp>TYA</stp>
        <stp>BAR</stp>
        <stp/>
        <stp>Time</stp>
        <stp>5</stp>
        <stp>-651</stp>
        <stp>ALL</stp>
        <stp/>
        <stp/>
        <stp>False</stp>
        <stp>T</stp>
        <tr r="B653" s="1"/>
      </tp>
      <tp>
        <v>45903.979166666664</v>
        <stp/>
        <stp>StudyData</stp>
        <stp>TYA</stp>
        <stp>BAR</stp>
        <stp/>
        <stp>Time</stp>
        <stp>5</stp>
        <stp>-641</stp>
        <stp>ALL</stp>
        <stp/>
        <stp/>
        <stp>False</stp>
        <stp>T</stp>
        <tr r="B643" s="1"/>
      </tp>
      <tp>
        <v>45903.416666666664</v>
        <stp/>
        <stp>StudyData</stp>
        <stp>TYA</stp>
        <stp>BAR</stp>
        <stp/>
        <stp>Time</stp>
        <stp>5</stp>
        <stp>-791</stp>
        <stp>ALL</stp>
        <stp/>
        <stp/>
        <stp>False</stp>
        <stp>T</stp>
        <tr r="B793" s="1"/>
      </tp>
      <tp>
        <v>45903.451388888891</v>
        <stp/>
        <stp>StudyData</stp>
        <stp>TYA</stp>
        <stp>BAR</stp>
        <stp/>
        <stp>Time</stp>
        <stp>5</stp>
        <stp>-781</stp>
        <stp>ALL</stp>
        <stp/>
        <stp/>
        <stp>False</stp>
        <stp>T</stp>
        <tr r="B783" s="1"/>
      </tp>
      <tp>
        <v>45903.625</v>
        <stp/>
        <stp>StudyData</stp>
        <stp>TYA</stp>
        <stp>BAR</stp>
        <stp/>
        <stp>Time</stp>
        <stp>5</stp>
        <stp>-731</stp>
        <stp>ALL</stp>
        <stp/>
        <stp/>
        <stp>False</stp>
        <stp>T</stp>
        <tr r="B733" s="1"/>
      </tp>
      <tp>
        <v>45903.659722222219</v>
        <stp/>
        <stp>StudyData</stp>
        <stp>TYA</stp>
        <stp>BAR</stp>
        <stp/>
        <stp>Time</stp>
        <stp>5</stp>
        <stp>-721</stp>
        <stp>ALL</stp>
        <stp/>
        <stp/>
        <stp>False</stp>
        <stp>T</stp>
        <tr r="B723" s="1"/>
      </tp>
      <tp>
        <v>45903.736111111109</v>
        <stp/>
        <stp>StudyData</stp>
        <stp>TYA</stp>
        <stp>BAR</stp>
        <stp/>
        <stp>Time</stp>
        <stp>5</stp>
        <stp>-711</stp>
        <stp>ALL</stp>
        <stp/>
        <stp/>
        <stp>False</stp>
        <stp>T</stp>
        <tr r="B713" s="1"/>
      </tp>
      <tp>
        <v>45903.770833333336</v>
        <stp/>
        <stp>StudyData</stp>
        <stp>TYA</stp>
        <stp>BAR</stp>
        <stp/>
        <stp>Time</stp>
        <stp>5</stp>
        <stp>-701</stp>
        <stp>ALL</stp>
        <stp/>
        <stp/>
        <stp>False</stp>
        <stp>T</stp>
        <tr r="B703" s="1"/>
      </tp>
      <tp>
        <v>45903.486111111109</v>
        <stp/>
        <stp>StudyData</stp>
        <stp>TYA</stp>
        <stp>BAR</stp>
        <stp/>
        <stp>Time</stp>
        <stp>5</stp>
        <stp>-771</stp>
        <stp>ALL</stp>
        <stp/>
        <stp/>
        <stp>False</stp>
        <stp>T</stp>
        <tr r="B773" s="1"/>
      </tp>
      <tp>
        <v>45903.520833333336</v>
        <stp/>
        <stp>StudyData</stp>
        <stp>TYA</stp>
        <stp>BAR</stp>
        <stp/>
        <stp>Time</stp>
        <stp>5</stp>
        <stp>-761</stp>
        <stp>ALL</stp>
        <stp/>
        <stp/>
        <stp>False</stp>
        <stp>T</stp>
        <tr r="B763" s="1"/>
      </tp>
      <tp>
        <v>45903.555555555555</v>
        <stp/>
        <stp>StudyData</stp>
        <stp>TYA</stp>
        <stp>BAR</stp>
        <stp/>
        <stp>Time</stp>
        <stp>5</stp>
        <stp>-751</stp>
        <stp>ALL</stp>
        <stp/>
        <stp/>
        <stp>False</stp>
        <stp>T</stp>
        <tr r="B753" s="1"/>
      </tp>
      <tp>
        <v>45903.590277777781</v>
        <stp/>
        <stp>StudyData</stp>
        <stp>TYA</stp>
        <stp>BAR</stp>
        <stp/>
        <stp>Time</stp>
        <stp>5</stp>
        <stp>-741</stp>
        <stp>ALL</stp>
        <stp/>
        <stp/>
        <stp>False</stp>
        <stp>T</stp>
        <tr r="B743" s="1"/>
      </tp>
      <tp>
        <v>45905.583333333336</v>
        <stp/>
        <stp>StudyData</stp>
        <stp>TYA</stp>
        <stp>BAR</stp>
        <stp/>
        <stp>Time</stp>
        <stp>5</stp>
        <stp>-191</stp>
        <stp>ALL</stp>
        <stp/>
        <stp/>
        <stp>False</stp>
        <stp>T</stp>
        <tr r="B193" s="1"/>
      </tp>
      <tp>
        <v>45905.618055555555</v>
        <stp/>
        <stp>StudyData</stp>
        <stp>TYA</stp>
        <stp>BAR</stp>
        <stp/>
        <stp>Time</stp>
        <stp>5</stp>
        <stp>-181</stp>
        <stp>ALL</stp>
        <stp/>
        <stp/>
        <stp>False</stp>
        <stp>T</stp>
        <tr r="B183" s="1"/>
      </tp>
      <tp>
        <v>45907.833333333336</v>
        <stp/>
        <stp>StudyData</stp>
        <stp>TYA</stp>
        <stp>BAR</stp>
        <stp/>
        <stp>Time</stp>
        <stp>5</stp>
        <stp>-131</stp>
        <stp>ALL</stp>
        <stp/>
        <stp/>
        <stp>False</stp>
        <stp>T</stp>
        <tr r="B133" s="1"/>
      </tp>
      <tp>
        <v>45907.868055555555</v>
        <stp/>
        <stp>StudyData</stp>
        <stp>TYA</stp>
        <stp>BAR</stp>
        <stp/>
        <stp>Time</stp>
        <stp>5</stp>
        <stp>-121</stp>
        <stp>ALL</stp>
        <stp/>
        <stp/>
        <stp>False</stp>
        <stp>T</stp>
        <tr r="B123" s="1"/>
      </tp>
      <tp>
        <v>45907.902777777781</v>
        <stp/>
        <stp>StudyData</stp>
        <stp>TYA</stp>
        <stp>BAR</stp>
        <stp/>
        <stp>Time</stp>
        <stp>5</stp>
        <stp>-111</stp>
        <stp>ALL</stp>
        <stp/>
        <stp/>
        <stp>False</stp>
        <stp>T</stp>
        <tr r="B113" s="1"/>
      </tp>
      <tp>
        <v>45907.9375</v>
        <stp/>
        <stp>StudyData</stp>
        <stp>TYA</stp>
        <stp>BAR</stp>
        <stp/>
        <stp>Time</stp>
        <stp>5</stp>
        <stp>-101</stp>
        <stp>ALL</stp>
        <stp/>
        <stp/>
        <stp>False</stp>
        <stp>T</stp>
        <tr r="B103" s="1"/>
      </tp>
      <tp>
        <v>45905.652777777781</v>
        <stp/>
        <stp>StudyData</stp>
        <stp>TYA</stp>
        <stp>BAR</stp>
        <stp/>
        <stp>Time</stp>
        <stp>5</stp>
        <stp>-171</stp>
        <stp>ALL</stp>
        <stp/>
        <stp/>
        <stp>False</stp>
        <stp>T</stp>
        <tr r="B173" s="1"/>
      </tp>
      <tp>
        <v>45907.729166666664</v>
        <stp/>
        <stp>StudyData</stp>
        <stp>TYA</stp>
        <stp>BAR</stp>
        <stp/>
        <stp>Time</stp>
        <stp>5</stp>
        <stp>-161</stp>
        <stp>ALL</stp>
        <stp/>
        <stp/>
        <stp>False</stp>
        <stp>T</stp>
        <tr r="B163" s="1"/>
      </tp>
      <tp>
        <v>45907.763888888891</v>
        <stp/>
        <stp>StudyData</stp>
        <stp>TYA</stp>
        <stp>BAR</stp>
        <stp/>
        <stp>Time</stp>
        <stp>5</stp>
        <stp>-151</stp>
        <stp>ALL</stp>
        <stp/>
        <stp/>
        <stp>False</stp>
        <stp>T</stp>
        <tr r="B153" s="1"/>
      </tp>
      <tp>
        <v>45907.798611111109</v>
        <stp/>
        <stp>StudyData</stp>
        <stp>TYA</stp>
        <stp>BAR</stp>
        <stp/>
        <stp>Time</stp>
        <stp>5</stp>
        <stp>-141</stp>
        <stp>ALL</stp>
        <stp/>
        <stp/>
        <stp>False</stp>
        <stp>T</stp>
        <tr r="B143" s="1"/>
      </tp>
      <tp>
        <v>45905.236111111109</v>
        <stp/>
        <stp>StudyData</stp>
        <stp>TYA</stp>
        <stp>BAR</stp>
        <stp/>
        <stp>Time</stp>
        <stp>5</stp>
        <stp>-291</stp>
        <stp>ALL</stp>
        <stp/>
        <stp/>
        <stp>False</stp>
        <stp>T</stp>
        <tr r="B293" s="1"/>
      </tp>
      <tp>
        <v>45905.270833333336</v>
        <stp/>
        <stp>StudyData</stp>
        <stp>TYA</stp>
        <stp>BAR</stp>
        <stp/>
        <stp>Time</stp>
        <stp>5</stp>
        <stp>-281</stp>
        <stp>ALL</stp>
        <stp/>
        <stp/>
        <stp>False</stp>
        <stp>T</stp>
        <tr r="B283" s="1"/>
      </tp>
      <tp>
        <v>45905.444444444445</v>
        <stp/>
        <stp>StudyData</stp>
        <stp>TYA</stp>
        <stp>BAR</stp>
        <stp/>
        <stp>Time</stp>
        <stp>5</stp>
        <stp>-231</stp>
        <stp>ALL</stp>
        <stp/>
        <stp/>
        <stp>False</stp>
        <stp>T</stp>
        <tr r="B233" s="1"/>
      </tp>
      <tp>
        <v>45905.479166666664</v>
        <stp/>
        <stp>StudyData</stp>
        <stp>TYA</stp>
        <stp>BAR</stp>
        <stp/>
        <stp>Time</stp>
        <stp>5</stp>
        <stp>-221</stp>
        <stp>ALL</stp>
        <stp/>
        <stp/>
        <stp>False</stp>
        <stp>T</stp>
        <tr r="B223" s="1"/>
      </tp>
      <tp>
        <v>45905.513888888891</v>
        <stp/>
        <stp>StudyData</stp>
        <stp>TYA</stp>
        <stp>BAR</stp>
        <stp/>
        <stp>Time</stp>
        <stp>5</stp>
        <stp>-211</stp>
        <stp>ALL</stp>
        <stp/>
        <stp/>
        <stp>False</stp>
        <stp>T</stp>
        <tr r="B213" s="1"/>
      </tp>
      <tp>
        <v>45905.548611111109</v>
        <stp/>
        <stp>StudyData</stp>
        <stp>TYA</stp>
        <stp>BAR</stp>
        <stp/>
        <stp>Time</stp>
        <stp>5</stp>
        <stp>-201</stp>
        <stp>ALL</stp>
        <stp/>
        <stp/>
        <stp>False</stp>
        <stp>T</stp>
        <tr r="B203" s="1"/>
      </tp>
      <tp>
        <v>45905.305555555555</v>
        <stp/>
        <stp>StudyData</stp>
        <stp>TYA</stp>
        <stp>BAR</stp>
        <stp/>
        <stp>Time</stp>
        <stp>5</stp>
        <stp>-271</stp>
        <stp>ALL</stp>
        <stp/>
        <stp/>
        <stp>False</stp>
        <stp>T</stp>
        <tr r="B273" s="1"/>
      </tp>
      <tp>
        <v>45905.340277777781</v>
        <stp/>
        <stp>StudyData</stp>
        <stp>TYA</stp>
        <stp>BAR</stp>
        <stp/>
        <stp>Time</stp>
        <stp>5</stp>
        <stp>-261</stp>
        <stp>ALL</stp>
        <stp/>
        <stp/>
        <stp>False</stp>
        <stp>T</stp>
        <tr r="B263" s="1"/>
      </tp>
      <tp>
        <v>45905.375</v>
        <stp/>
        <stp>StudyData</stp>
        <stp>TYA</stp>
        <stp>BAR</stp>
        <stp/>
        <stp>Time</stp>
        <stp>5</stp>
        <stp>-251</stp>
        <stp>ALL</stp>
        <stp/>
        <stp/>
        <stp>False</stp>
        <stp>T</stp>
        <tr r="B253" s="1"/>
      </tp>
      <tp>
        <v>45905.409722222219</v>
        <stp/>
        <stp>StudyData</stp>
        <stp>TYA</stp>
        <stp>BAR</stp>
        <stp/>
        <stp>Time</stp>
        <stp>5</stp>
        <stp>-241</stp>
        <stp>ALL</stp>
        <stp/>
        <stp/>
        <stp>False</stp>
        <stp>T</stp>
        <tr r="B243" s="1"/>
      </tp>
      <tp>
        <v>45904.888888888891</v>
        <stp/>
        <stp>StudyData</stp>
        <stp>TYA</stp>
        <stp>BAR</stp>
        <stp/>
        <stp>Time</stp>
        <stp>5</stp>
        <stp>-391</stp>
        <stp>ALL</stp>
        <stp/>
        <stp/>
        <stp>False</stp>
        <stp>T</stp>
        <tr r="B393" s="1"/>
      </tp>
      <tp>
        <v>45904.923611111109</v>
        <stp/>
        <stp>StudyData</stp>
        <stp>TYA</stp>
        <stp>BAR</stp>
        <stp/>
        <stp>Time</stp>
        <stp>5</stp>
        <stp>-381</stp>
        <stp>ALL</stp>
        <stp/>
        <stp/>
        <stp>False</stp>
        <stp>T</stp>
        <tr r="B383" s="1"/>
      </tp>
      <tp>
        <v>45905.097222222219</v>
        <stp/>
        <stp>StudyData</stp>
        <stp>TYA</stp>
        <stp>BAR</stp>
        <stp/>
        <stp>Time</stp>
        <stp>5</stp>
        <stp>-331</stp>
        <stp>ALL</stp>
        <stp/>
        <stp/>
        <stp>False</stp>
        <stp>T</stp>
        <tr r="B333" s="1"/>
      </tp>
      <tp>
        <v>45905.131944444445</v>
        <stp/>
        <stp>StudyData</stp>
        <stp>TYA</stp>
        <stp>BAR</stp>
        <stp/>
        <stp>Time</stp>
        <stp>5</stp>
        <stp>-321</stp>
        <stp>ALL</stp>
        <stp/>
        <stp/>
        <stp>False</stp>
        <stp>T</stp>
        <tr r="B323" s="1"/>
      </tp>
      <tp>
        <v>45905.166666666664</v>
        <stp/>
        <stp>StudyData</stp>
        <stp>TYA</stp>
        <stp>BAR</stp>
        <stp/>
        <stp>Time</stp>
        <stp>5</stp>
        <stp>-311</stp>
        <stp>ALL</stp>
        <stp/>
        <stp/>
        <stp>False</stp>
        <stp>T</stp>
        <tr r="B313" s="1"/>
      </tp>
      <tp>
        <v>45905.201388888891</v>
        <stp/>
        <stp>StudyData</stp>
        <stp>TYA</stp>
        <stp>BAR</stp>
        <stp/>
        <stp>Time</stp>
        <stp>5</stp>
        <stp>-301</stp>
        <stp>ALL</stp>
        <stp/>
        <stp/>
        <stp>False</stp>
        <stp>T</stp>
        <tr r="B303" s="1"/>
      </tp>
      <tp>
        <v>45904.958333333336</v>
        <stp/>
        <stp>StudyData</stp>
        <stp>TYA</stp>
        <stp>BAR</stp>
        <stp/>
        <stp>Time</stp>
        <stp>5</stp>
        <stp>-371</stp>
        <stp>ALL</stp>
        <stp/>
        <stp/>
        <stp>False</stp>
        <stp>T</stp>
        <tr r="B373" s="1"/>
      </tp>
      <tp>
        <v>45904.993055555555</v>
        <stp/>
        <stp>StudyData</stp>
        <stp>TYA</stp>
        <stp>BAR</stp>
        <stp/>
        <stp>Time</stp>
        <stp>5</stp>
        <stp>-361</stp>
        <stp>ALL</stp>
        <stp/>
        <stp/>
        <stp>False</stp>
        <stp>T</stp>
        <tr r="B363" s="1"/>
      </tp>
      <tp>
        <v>45905.027777777781</v>
        <stp/>
        <stp>StudyData</stp>
        <stp>TYA</stp>
        <stp>BAR</stp>
        <stp/>
        <stp>Time</stp>
        <stp>5</stp>
        <stp>-351</stp>
        <stp>ALL</stp>
        <stp/>
        <stp/>
        <stp>False</stp>
        <stp>T</stp>
        <tr r="B353" s="1"/>
      </tp>
      <tp>
        <v>45905.0625</v>
        <stp/>
        <stp>StudyData</stp>
        <stp>TYA</stp>
        <stp>BAR</stp>
        <stp/>
        <stp>Time</stp>
        <stp>5</stp>
        <stp>-341</stp>
        <stp>ALL</stp>
        <stp/>
        <stp/>
        <stp>False</stp>
        <stp>T</stp>
        <tr r="B343" s="1"/>
      </tp>
      <tp>
        <v>45903.072916666664</v>
        <stp/>
        <stp>StudyData</stp>
        <stp>TYA</stp>
        <stp>BAR</stp>
        <stp/>
        <stp>Time</stp>
        <stp>5</stp>
        <stp>-890</stp>
        <stp>ALL</stp>
        <stp/>
        <stp/>
        <stp>False</stp>
        <stp>T</stp>
        <tr r="B892" s="1"/>
      </tp>
      <tp>
        <v>45903.107638888891</v>
        <stp/>
        <stp>StudyData</stp>
        <stp>TYA</stp>
        <stp>BAR</stp>
        <stp/>
        <stp>Time</stp>
        <stp>5</stp>
        <stp>-880</stp>
        <stp>ALL</stp>
        <stp/>
        <stp/>
        <stp>False</stp>
        <stp>T</stp>
        <tr r="B882" s="1"/>
      </tp>
      <tp>
        <v>45903.28125</v>
        <stp/>
        <stp>StudyData</stp>
        <stp>TYA</stp>
        <stp>BAR</stp>
        <stp/>
        <stp>Time</stp>
        <stp>5</stp>
        <stp>-830</stp>
        <stp>ALL</stp>
        <stp/>
        <stp/>
        <stp>False</stp>
        <stp>T</stp>
        <tr r="B832" s="1"/>
      </tp>
      <tp>
        <v>45903.315972222219</v>
        <stp/>
        <stp>StudyData</stp>
        <stp>TYA</stp>
        <stp>BAR</stp>
        <stp/>
        <stp>Time</stp>
        <stp>5</stp>
        <stp>-820</stp>
        <stp>ALL</stp>
        <stp/>
        <stp/>
        <stp>False</stp>
        <stp>T</stp>
        <tr r="B822" s="1"/>
      </tp>
      <tp>
        <v>45903.350694444445</v>
        <stp/>
        <stp>StudyData</stp>
        <stp>TYA</stp>
        <stp>BAR</stp>
        <stp/>
        <stp>Time</stp>
        <stp>5</stp>
        <stp>-810</stp>
        <stp>ALL</stp>
        <stp/>
        <stp/>
        <stp>False</stp>
        <stp>T</stp>
        <tr r="B812" s="1"/>
      </tp>
      <tp>
        <v>45903.385416666664</v>
        <stp/>
        <stp>StudyData</stp>
        <stp>TYA</stp>
        <stp>BAR</stp>
        <stp/>
        <stp>Time</stp>
        <stp>5</stp>
        <stp>-800</stp>
        <stp>ALL</stp>
        <stp/>
        <stp/>
        <stp>False</stp>
        <stp>T</stp>
        <tr r="B802" s="1"/>
      </tp>
      <tp>
        <v>45903.142361111109</v>
        <stp/>
        <stp>StudyData</stp>
        <stp>TYA</stp>
        <stp>BAR</stp>
        <stp/>
        <stp>Time</stp>
        <stp>5</stp>
        <stp>-870</stp>
        <stp>ALL</stp>
        <stp/>
        <stp/>
        <stp>False</stp>
        <stp>T</stp>
        <tr r="B872" s="1"/>
      </tp>
      <tp>
        <v>45903.177083333336</v>
        <stp/>
        <stp>StudyData</stp>
        <stp>TYA</stp>
        <stp>BAR</stp>
        <stp/>
        <stp>Time</stp>
        <stp>5</stp>
        <stp>-860</stp>
        <stp>ALL</stp>
        <stp/>
        <stp/>
        <stp>False</stp>
        <stp>T</stp>
        <tr r="B862" s="1"/>
      </tp>
      <tp>
        <v>45903.211805555555</v>
        <stp/>
        <stp>StudyData</stp>
        <stp>TYA</stp>
        <stp>BAR</stp>
        <stp/>
        <stp>Time</stp>
        <stp>5</stp>
        <stp>-850</stp>
        <stp>ALL</stp>
        <stp/>
        <stp/>
        <stp>False</stp>
        <stp>T</stp>
        <tr r="B852" s="1"/>
      </tp>
      <tp>
        <v>45903.246527777781</v>
        <stp/>
        <stp>StudyData</stp>
        <stp>TYA</stp>
        <stp>BAR</stp>
        <stp/>
        <stp>Time</stp>
        <stp>5</stp>
        <stp>-840</stp>
        <stp>ALL</stp>
        <stp/>
        <stp/>
        <stp>False</stp>
        <stp>T</stp>
        <tr r="B842" s="1"/>
      </tp>
      <tp>
        <v>45902.725694444445</v>
        <stp/>
        <stp>StudyData</stp>
        <stp>TYA</stp>
        <stp>BAR</stp>
        <stp/>
        <stp>Time</stp>
        <stp>5</stp>
        <stp>-990</stp>
        <stp>ALL</stp>
        <stp/>
        <stp/>
        <stp>False</stp>
        <stp>T</stp>
        <tr r="B992" s="1"/>
      </tp>
      <tp>
        <v>45902.760416666664</v>
        <stp/>
        <stp>StudyData</stp>
        <stp>TYA</stp>
        <stp>BAR</stp>
        <stp/>
        <stp>Time</stp>
        <stp>5</stp>
        <stp>-980</stp>
        <stp>ALL</stp>
        <stp/>
        <stp/>
        <stp>False</stp>
        <stp>T</stp>
        <tr r="B982" s="1"/>
      </tp>
      <tp>
        <v>45902.934027777781</v>
        <stp/>
        <stp>StudyData</stp>
        <stp>TYA</stp>
        <stp>BAR</stp>
        <stp/>
        <stp>Time</stp>
        <stp>5</stp>
        <stp>-930</stp>
        <stp>ALL</stp>
        <stp/>
        <stp/>
        <stp>False</stp>
        <stp>T</stp>
        <tr r="B932" s="1"/>
      </tp>
      <tp>
        <v>45902.96875</v>
        <stp/>
        <stp>StudyData</stp>
        <stp>TYA</stp>
        <stp>BAR</stp>
        <stp/>
        <stp>Time</stp>
        <stp>5</stp>
        <stp>-920</stp>
        <stp>ALL</stp>
        <stp/>
        <stp/>
        <stp>False</stp>
        <stp>T</stp>
        <tr r="B922" s="1"/>
      </tp>
      <tp>
        <v>45903.003472222219</v>
        <stp/>
        <stp>StudyData</stp>
        <stp>TYA</stp>
        <stp>BAR</stp>
        <stp/>
        <stp>Time</stp>
        <stp>5</stp>
        <stp>-910</stp>
        <stp>ALL</stp>
        <stp/>
        <stp/>
        <stp>False</stp>
        <stp>T</stp>
        <tr r="B912" s="1"/>
      </tp>
      <tp>
        <v>45903.038194444445</v>
        <stp/>
        <stp>StudyData</stp>
        <stp>TYA</stp>
        <stp>BAR</stp>
        <stp/>
        <stp>Time</stp>
        <stp>5</stp>
        <stp>-900</stp>
        <stp>ALL</stp>
        <stp/>
        <stp/>
        <stp>False</stp>
        <stp>T</stp>
        <tr r="B902" s="1"/>
      </tp>
      <tp>
        <v>45902.795138888891</v>
        <stp/>
        <stp>StudyData</stp>
        <stp>TYA</stp>
        <stp>BAR</stp>
        <stp/>
        <stp>Time</stp>
        <stp>5</stp>
        <stp>-970</stp>
        <stp>ALL</stp>
        <stp/>
        <stp/>
        <stp>False</stp>
        <stp>T</stp>
        <tr r="B972" s="1"/>
      </tp>
      <tp>
        <v>45902.829861111109</v>
        <stp/>
        <stp>StudyData</stp>
        <stp>TYA</stp>
        <stp>BAR</stp>
        <stp/>
        <stp>Time</stp>
        <stp>5</stp>
        <stp>-960</stp>
        <stp>ALL</stp>
        <stp/>
        <stp/>
        <stp>False</stp>
        <stp>T</stp>
        <tr r="B962" s="1"/>
      </tp>
      <tp>
        <v>45902.864583333336</v>
        <stp/>
        <stp>StudyData</stp>
        <stp>TYA</stp>
        <stp>BAR</stp>
        <stp/>
        <stp>Time</stp>
        <stp>5</stp>
        <stp>-950</stp>
        <stp>ALL</stp>
        <stp/>
        <stp/>
        <stp>False</stp>
        <stp>T</stp>
        <tr r="B952" s="1"/>
      </tp>
      <tp>
        <v>45902.899305555555</v>
        <stp/>
        <stp>StudyData</stp>
        <stp>TYA</stp>
        <stp>BAR</stp>
        <stp/>
        <stp>Time</stp>
        <stp>5</stp>
        <stp>-940</stp>
        <stp>ALL</stp>
        <stp/>
        <stp/>
        <stp>False</stp>
        <stp>T</stp>
        <tr r="B942" s="1"/>
      </tp>
      <tp>
        <v>45904.503472222219</v>
        <stp/>
        <stp>StudyData</stp>
        <stp>TYA</stp>
        <stp>BAR</stp>
        <stp/>
        <stp>Time</stp>
        <stp>5</stp>
        <stp>-490</stp>
        <stp>ALL</stp>
        <stp/>
        <stp/>
        <stp>False</stp>
        <stp>T</stp>
        <tr r="B492" s="1"/>
      </tp>
      <tp>
        <v>45904.538194444445</v>
        <stp/>
        <stp>StudyData</stp>
        <stp>TYA</stp>
        <stp>BAR</stp>
        <stp/>
        <stp>Time</stp>
        <stp>5</stp>
        <stp>-480</stp>
        <stp>ALL</stp>
        <stp/>
        <stp/>
        <stp>False</stp>
        <stp>T</stp>
        <tr r="B482" s="1"/>
      </tp>
      <tp>
        <v>45904.753472222219</v>
        <stp/>
        <stp>StudyData</stp>
        <stp>TYA</stp>
        <stp>BAR</stp>
        <stp/>
        <stp>Time</stp>
        <stp>5</stp>
        <stp>-430</stp>
        <stp>ALL</stp>
        <stp/>
        <stp/>
        <stp>False</stp>
        <stp>T</stp>
        <tr r="B432" s="1"/>
      </tp>
      <tp>
        <v>45904.788194444445</v>
        <stp/>
        <stp>StudyData</stp>
        <stp>TYA</stp>
        <stp>BAR</stp>
        <stp/>
        <stp>Time</stp>
        <stp>5</stp>
        <stp>-420</stp>
        <stp>ALL</stp>
        <stp/>
        <stp/>
        <stp>False</stp>
        <stp>T</stp>
        <tr r="B422" s="1"/>
      </tp>
      <tp>
        <v>45904.822916666664</v>
        <stp/>
        <stp>StudyData</stp>
        <stp>TYA</stp>
        <stp>BAR</stp>
        <stp/>
        <stp>Time</stp>
        <stp>5</stp>
        <stp>-410</stp>
        <stp>ALL</stp>
        <stp/>
        <stp/>
        <stp>False</stp>
        <stp>T</stp>
        <tr r="B412" s="1"/>
      </tp>
      <tp>
        <v>45904.857638888891</v>
        <stp/>
        <stp>StudyData</stp>
        <stp>TYA</stp>
        <stp>BAR</stp>
        <stp/>
        <stp>Time</stp>
        <stp>5</stp>
        <stp>-400</stp>
        <stp>ALL</stp>
        <stp/>
        <stp/>
        <stp>False</stp>
        <stp>T</stp>
        <tr r="B402" s="1"/>
      </tp>
      <tp>
        <v>45904.572916666664</v>
        <stp/>
        <stp>StudyData</stp>
        <stp>TYA</stp>
        <stp>BAR</stp>
        <stp/>
        <stp>Time</stp>
        <stp>5</stp>
        <stp>-470</stp>
        <stp>ALL</stp>
        <stp/>
        <stp/>
        <stp>False</stp>
        <stp>T</stp>
        <tr r="B472" s="1"/>
      </tp>
      <tp>
        <v>45904.607638888891</v>
        <stp/>
        <stp>StudyData</stp>
        <stp>TYA</stp>
        <stp>BAR</stp>
        <stp/>
        <stp>Time</stp>
        <stp>5</stp>
        <stp>-460</stp>
        <stp>ALL</stp>
        <stp/>
        <stp/>
        <stp>False</stp>
        <stp>T</stp>
        <tr r="B462" s="1"/>
      </tp>
      <tp>
        <v>45904.642361111109</v>
        <stp/>
        <stp>StudyData</stp>
        <stp>TYA</stp>
        <stp>BAR</stp>
        <stp/>
        <stp>Time</stp>
        <stp>5</stp>
        <stp>-450</stp>
        <stp>ALL</stp>
        <stp/>
        <stp/>
        <stp>False</stp>
        <stp>T</stp>
        <tr r="B452" s="1"/>
      </tp>
      <tp>
        <v>45904.71875</v>
        <stp/>
        <stp>StudyData</stp>
        <stp>TYA</stp>
        <stp>BAR</stp>
        <stp/>
        <stp>Time</stp>
        <stp>5</stp>
        <stp>-440</stp>
        <stp>ALL</stp>
        <stp/>
        <stp/>
        <stp>False</stp>
        <stp>T</stp>
        <tr r="B442" s="1"/>
      </tp>
      <tp>
        <v>45904.15625</v>
        <stp/>
        <stp>StudyData</stp>
        <stp>TYA</stp>
        <stp>BAR</stp>
        <stp/>
        <stp>Time</stp>
        <stp>5</stp>
        <stp>-590</stp>
        <stp>ALL</stp>
        <stp/>
        <stp/>
        <stp>False</stp>
        <stp>T</stp>
        <tr r="B592" s="1"/>
      </tp>
      <tp>
        <v>45904.190972222219</v>
        <stp/>
        <stp>StudyData</stp>
        <stp>TYA</stp>
        <stp>BAR</stp>
        <stp/>
        <stp>Time</stp>
        <stp>5</stp>
        <stp>-580</stp>
        <stp>ALL</stp>
        <stp/>
        <stp/>
        <stp>False</stp>
        <stp>T</stp>
        <tr r="B582" s="1"/>
      </tp>
      <tp>
        <v>45904.364583333336</v>
        <stp/>
        <stp>StudyData</stp>
        <stp>TYA</stp>
        <stp>BAR</stp>
        <stp/>
        <stp>Time</stp>
        <stp>5</stp>
        <stp>-530</stp>
        <stp>ALL</stp>
        <stp/>
        <stp/>
        <stp>False</stp>
        <stp>T</stp>
        <tr r="B532" s="1"/>
      </tp>
      <tp>
        <v>45904.399305555555</v>
        <stp/>
        <stp>StudyData</stp>
        <stp>TYA</stp>
        <stp>BAR</stp>
        <stp/>
        <stp>Time</stp>
        <stp>5</stp>
        <stp>-520</stp>
        <stp>ALL</stp>
        <stp/>
        <stp/>
        <stp>False</stp>
        <stp>T</stp>
        <tr r="B522" s="1"/>
      </tp>
      <tp>
        <v>45904.434027777781</v>
        <stp/>
        <stp>StudyData</stp>
        <stp>TYA</stp>
        <stp>BAR</stp>
        <stp/>
        <stp>Time</stp>
        <stp>5</stp>
        <stp>-510</stp>
        <stp>ALL</stp>
        <stp/>
        <stp/>
        <stp>False</stp>
        <stp>T</stp>
        <tr r="B512" s="1"/>
      </tp>
      <tp>
        <v>45904.46875</v>
        <stp/>
        <stp>StudyData</stp>
        <stp>TYA</stp>
        <stp>BAR</stp>
        <stp/>
        <stp>Time</stp>
        <stp>5</stp>
        <stp>-500</stp>
        <stp>ALL</stp>
        <stp/>
        <stp/>
        <stp>False</stp>
        <stp>T</stp>
        <tr r="B502" s="1"/>
      </tp>
      <tp>
        <v>45904.225694444445</v>
        <stp/>
        <stp>StudyData</stp>
        <stp>TYA</stp>
        <stp>BAR</stp>
        <stp/>
        <stp>Time</stp>
        <stp>5</stp>
        <stp>-570</stp>
        <stp>ALL</stp>
        <stp/>
        <stp/>
        <stp>False</stp>
        <stp>T</stp>
        <tr r="B572" s="1"/>
      </tp>
      <tp>
        <v>45904.260416666664</v>
        <stp/>
        <stp>StudyData</stp>
        <stp>TYA</stp>
        <stp>BAR</stp>
        <stp/>
        <stp>Time</stp>
        <stp>5</stp>
        <stp>-560</stp>
        <stp>ALL</stp>
        <stp/>
        <stp/>
        <stp>False</stp>
        <stp>T</stp>
        <tr r="B562" s="1"/>
      </tp>
      <tp>
        <v>45904.295138888891</v>
        <stp/>
        <stp>StudyData</stp>
        <stp>TYA</stp>
        <stp>BAR</stp>
        <stp/>
        <stp>Time</stp>
        <stp>5</stp>
        <stp>-550</stp>
        <stp>ALL</stp>
        <stp/>
        <stp/>
        <stp>False</stp>
        <stp>T</stp>
        <tr r="B552" s="1"/>
      </tp>
      <tp>
        <v>45904.329861111109</v>
        <stp/>
        <stp>StudyData</stp>
        <stp>TYA</stp>
        <stp>BAR</stp>
        <stp/>
        <stp>Time</stp>
        <stp>5</stp>
        <stp>-540</stp>
        <stp>ALL</stp>
        <stp/>
        <stp/>
        <stp>False</stp>
        <stp>T</stp>
        <tr r="B542" s="1"/>
      </tp>
      <tp>
        <v>45903.809027777781</v>
        <stp/>
        <stp>StudyData</stp>
        <stp>TYA</stp>
        <stp>BAR</stp>
        <stp/>
        <stp>Time</stp>
        <stp>5</stp>
        <stp>-690</stp>
        <stp>ALL</stp>
        <stp/>
        <stp/>
        <stp>False</stp>
        <stp>T</stp>
        <tr r="B692" s="1"/>
      </tp>
      <tp>
        <v>45903.84375</v>
        <stp/>
        <stp>StudyData</stp>
        <stp>TYA</stp>
        <stp>BAR</stp>
        <stp/>
        <stp>Time</stp>
        <stp>5</stp>
        <stp>-680</stp>
        <stp>ALL</stp>
        <stp/>
        <stp/>
        <stp>False</stp>
        <stp>T</stp>
        <tr r="B682" s="1"/>
      </tp>
      <tp>
        <v>45904.017361111109</v>
        <stp/>
        <stp>StudyData</stp>
        <stp>TYA</stp>
        <stp>BAR</stp>
        <stp/>
        <stp>Time</stp>
        <stp>5</stp>
        <stp>-630</stp>
        <stp>ALL</stp>
        <stp/>
        <stp/>
        <stp>False</stp>
        <stp>T</stp>
        <tr r="B632" s="1"/>
      </tp>
      <tp>
        <v>45904.052083333336</v>
        <stp/>
        <stp>StudyData</stp>
        <stp>TYA</stp>
        <stp>BAR</stp>
        <stp/>
        <stp>Time</stp>
        <stp>5</stp>
        <stp>-620</stp>
        <stp>ALL</stp>
        <stp/>
        <stp/>
        <stp>False</stp>
        <stp>T</stp>
        <tr r="B622" s="1"/>
      </tp>
      <tp>
        <v>45904.086805555555</v>
        <stp/>
        <stp>StudyData</stp>
        <stp>TYA</stp>
        <stp>BAR</stp>
        <stp/>
        <stp>Time</stp>
        <stp>5</stp>
        <stp>-610</stp>
        <stp>ALL</stp>
        <stp/>
        <stp/>
        <stp>False</stp>
        <stp>T</stp>
        <tr r="B612" s="1"/>
      </tp>
      <tp>
        <v>45904.121527777781</v>
        <stp/>
        <stp>StudyData</stp>
        <stp>TYA</stp>
        <stp>BAR</stp>
        <stp/>
        <stp>Time</stp>
        <stp>5</stp>
        <stp>-600</stp>
        <stp>ALL</stp>
        <stp/>
        <stp/>
        <stp>False</stp>
        <stp>T</stp>
        <tr r="B602" s="1"/>
      </tp>
      <tp>
        <v>45903.878472222219</v>
        <stp/>
        <stp>StudyData</stp>
        <stp>TYA</stp>
        <stp>BAR</stp>
        <stp/>
        <stp>Time</stp>
        <stp>5</stp>
        <stp>-670</stp>
        <stp>ALL</stp>
        <stp/>
        <stp/>
        <stp>False</stp>
        <stp>T</stp>
        <tr r="B672" s="1"/>
      </tp>
      <tp>
        <v>45903.913194444445</v>
        <stp/>
        <stp>StudyData</stp>
        <stp>TYA</stp>
        <stp>BAR</stp>
        <stp/>
        <stp>Time</stp>
        <stp>5</stp>
        <stp>-660</stp>
        <stp>ALL</stp>
        <stp/>
        <stp/>
        <stp>False</stp>
        <stp>T</stp>
        <tr r="B662" s="1"/>
      </tp>
      <tp>
        <v>45903.947916666664</v>
        <stp/>
        <stp>StudyData</stp>
        <stp>TYA</stp>
        <stp>BAR</stp>
        <stp/>
        <stp>Time</stp>
        <stp>5</stp>
        <stp>-650</stp>
        <stp>ALL</stp>
        <stp/>
        <stp/>
        <stp>False</stp>
        <stp>T</stp>
        <tr r="B652" s="1"/>
      </tp>
      <tp>
        <v>45903.982638888891</v>
        <stp/>
        <stp>StudyData</stp>
        <stp>TYA</stp>
        <stp>BAR</stp>
        <stp/>
        <stp>Time</stp>
        <stp>5</stp>
        <stp>-640</stp>
        <stp>ALL</stp>
        <stp/>
        <stp/>
        <stp>False</stp>
        <stp>T</stp>
        <tr r="B642" s="1"/>
      </tp>
      <tp>
        <v>45903.420138888891</v>
        <stp/>
        <stp>StudyData</stp>
        <stp>TYA</stp>
        <stp>BAR</stp>
        <stp/>
        <stp>Time</stp>
        <stp>5</stp>
        <stp>-790</stp>
        <stp>ALL</stp>
        <stp/>
        <stp/>
        <stp>False</stp>
        <stp>T</stp>
        <tr r="B792" s="1"/>
      </tp>
      <tp>
        <v>45903.454861111109</v>
        <stp/>
        <stp>StudyData</stp>
        <stp>TYA</stp>
        <stp>BAR</stp>
        <stp/>
        <stp>Time</stp>
        <stp>5</stp>
        <stp>-780</stp>
        <stp>ALL</stp>
        <stp/>
        <stp/>
        <stp>False</stp>
        <stp>T</stp>
        <tr r="B782" s="1"/>
      </tp>
      <tp>
        <v>45903.628472222219</v>
        <stp/>
        <stp>StudyData</stp>
        <stp>TYA</stp>
        <stp>BAR</stp>
        <stp/>
        <stp>Time</stp>
        <stp>5</stp>
        <stp>-730</stp>
        <stp>ALL</stp>
        <stp/>
        <stp/>
        <stp>False</stp>
        <stp>T</stp>
        <tr r="B732" s="1"/>
      </tp>
      <tp>
        <v>45903.663194444445</v>
        <stp/>
        <stp>StudyData</stp>
        <stp>TYA</stp>
        <stp>BAR</stp>
        <stp/>
        <stp>Time</stp>
        <stp>5</stp>
        <stp>-720</stp>
        <stp>ALL</stp>
        <stp/>
        <stp/>
        <stp>False</stp>
        <stp>T</stp>
        <tr r="B722" s="1"/>
      </tp>
      <tp>
        <v>45903.739583333336</v>
        <stp/>
        <stp>StudyData</stp>
        <stp>TYA</stp>
        <stp>BAR</stp>
        <stp/>
        <stp>Time</stp>
        <stp>5</stp>
        <stp>-710</stp>
        <stp>ALL</stp>
        <stp/>
        <stp/>
        <stp>False</stp>
        <stp>T</stp>
        <tr r="B712" s="1"/>
      </tp>
      <tp>
        <v>45903.774305555555</v>
        <stp/>
        <stp>StudyData</stp>
        <stp>TYA</stp>
        <stp>BAR</stp>
        <stp/>
        <stp>Time</stp>
        <stp>5</stp>
        <stp>-700</stp>
        <stp>ALL</stp>
        <stp/>
        <stp/>
        <stp>False</stp>
        <stp>T</stp>
        <tr r="B702" s="1"/>
      </tp>
      <tp>
        <v>45903.489583333336</v>
        <stp/>
        <stp>StudyData</stp>
        <stp>TYA</stp>
        <stp>BAR</stp>
        <stp/>
        <stp>Time</stp>
        <stp>5</stp>
        <stp>-770</stp>
        <stp>ALL</stp>
        <stp/>
        <stp/>
        <stp>False</stp>
        <stp>T</stp>
        <tr r="B772" s="1"/>
      </tp>
      <tp>
        <v>45903.524305555555</v>
        <stp/>
        <stp>StudyData</stp>
        <stp>TYA</stp>
        <stp>BAR</stp>
        <stp/>
        <stp>Time</stp>
        <stp>5</stp>
        <stp>-760</stp>
        <stp>ALL</stp>
        <stp/>
        <stp/>
        <stp>False</stp>
        <stp>T</stp>
        <tr r="B762" s="1"/>
      </tp>
      <tp>
        <v>45903.559027777781</v>
        <stp/>
        <stp>StudyData</stp>
        <stp>TYA</stp>
        <stp>BAR</stp>
        <stp/>
        <stp>Time</stp>
        <stp>5</stp>
        <stp>-750</stp>
        <stp>ALL</stp>
        <stp/>
        <stp/>
        <stp>False</stp>
        <stp>T</stp>
        <tr r="B752" s="1"/>
      </tp>
      <tp>
        <v>45903.59375</v>
        <stp/>
        <stp>StudyData</stp>
        <stp>TYA</stp>
        <stp>BAR</stp>
        <stp/>
        <stp>Time</stp>
        <stp>5</stp>
        <stp>-740</stp>
        <stp>ALL</stp>
        <stp/>
        <stp/>
        <stp>False</stp>
        <stp>T</stp>
        <tr r="B742" s="1"/>
      </tp>
      <tp>
        <v>45905.586805555555</v>
        <stp/>
        <stp>StudyData</stp>
        <stp>TYA</stp>
        <stp>BAR</stp>
        <stp/>
        <stp>Time</stp>
        <stp>5</stp>
        <stp>-190</stp>
        <stp>ALL</stp>
        <stp/>
        <stp/>
        <stp>False</stp>
        <stp>T</stp>
        <tr r="B192" s="1"/>
      </tp>
      <tp>
        <v>45905.621527777781</v>
        <stp/>
        <stp>StudyData</stp>
        <stp>TYA</stp>
        <stp>BAR</stp>
        <stp/>
        <stp>Time</stp>
        <stp>5</stp>
        <stp>-180</stp>
        <stp>ALL</stp>
        <stp/>
        <stp/>
        <stp>False</stp>
        <stp>T</stp>
        <tr r="B182" s="1"/>
      </tp>
      <tp>
        <v>45907.836805555555</v>
        <stp/>
        <stp>StudyData</stp>
        <stp>TYA</stp>
        <stp>BAR</stp>
        <stp/>
        <stp>Time</stp>
        <stp>5</stp>
        <stp>-130</stp>
        <stp>ALL</stp>
        <stp/>
        <stp/>
        <stp>False</stp>
        <stp>T</stp>
        <tr r="B132" s="1"/>
      </tp>
      <tp>
        <v>45907.871527777781</v>
        <stp/>
        <stp>StudyData</stp>
        <stp>TYA</stp>
        <stp>BAR</stp>
        <stp/>
        <stp>Time</stp>
        <stp>5</stp>
        <stp>-120</stp>
        <stp>ALL</stp>
        <stp/>
        <stp/>
        <stp>False</stp>
        <stp>T</stp>
        <tr r="B122" s="1"/>
      </tp>
      <tp>
        <v>45907.90625</v>
        <stp/>
        <stp>StudyData</stp>
        <stp>TYA</stp>
        <stp>BAR</stp>
        <stp/>
        <stp>Time</stp>
        <stp>5</stp>
        <stp>-110</stp>
        <stp>ALL</stp>
        <stp/>
        <stp/>
        <stp>False</stp>
        <stp>T</stp>
        <tr r="B112" s="1"/>
      </tp>
      <tp>
        <v>45907.940972222219</v>
        <stp/>
        <stp>StudyData</stp>
        <stp>TYA</stp>
        <stp>BAR</stp>
        <stp/>
        <stp>Time</stp>
        <stp>5</stp>
        <stp>-100</stp>
        <stp>ALL</stp>
        <stp/>
        <stp/>
        <stp>False</stp>
        <stp>T</stp>
        <tr r="B102" s="1"/>
      </tp>
      <tp>
        <v>45905.65625</v>
        <stp/>
        <stp>StudyData</stp>
        <stp>TYA</stp>
        <stp>BAR</stp>
        <stp/>
        <stp>Time</stp>
        <stp>5</stp>
        <stp>-170</stp>
        <stp>ALL</stp>
        <stp/>
        <stp/>
        <stp>False</stp>
        <stp>T</stp>
        <tr r="B172" s="1"/>
      </tp>
      <tp>
        <v>45907.732638888891</v>
        <stp/>
        <stp>StudyData</stp>
        <stp>TYA</stp>
        <stp>BAR</stp>
        <stp/>
        <stp>Time</stp>
        <stp>5</stp>
        <stp>-160</stp>
        <stp>ALL</stp>
        <stp/>
        <stp/>
        <stp>False</stp>
        <stp>T</stp>
        <tr r="B162" s="1"/>
      </tp>
      <tp>
        <v>45907.767361111109</v>
        <stp/>
        <stp>StudyData</stp>
        <stp>TYA</stp>
        <stp>BAR</stp>
        <stp/>
        <stp>Time</stp>
        <stp>5</stp>
        <stp>-150</stp>
        <stp>ALL</stp>
        <stp/>
        <stp/>
        <stp>False</stp>
        <stp>T</stp>
        <tr r="B152" s="1"/>
      </tp>
      <tp>
        <v>45907.802083333336</v>
        <stp/>
        <stp>StudyData</stp>
        <stp>TYA</stp>
        <stp>BAR</stp>
        <stp/>
        <stp>Time</stp>
        <stp>5</stp>
        <stp>-140</stp>
        <stp>ALL</stp>
        <stp/>
        <stp/>
        <stp>False</stp>
        <stp>T</stp>
        <tr r="B142" s="1"/>
      </tp>
      <tp>
        <v>45905.239583333336</v>
        <stp/>
        <stp>StudyData</stp>
        <stp>TYA</stp>
        <stp>BAR</stp>
        <stp/>
        <stp>Time</stp>
        <stp>5</stp>
        <stp>-290</stp>
        <stp>ALL</stp>
        <stp/>
        <stp/>
        <stp>False</stp>
        <stp>T</stp>
        <tr r="B292" s="1"/>
      </tp>
      <tp>
        <v>45905.274305555555</v>
        <stp/>
        <stp>StudyData</stp>
        <stp>TYA</stp>
        <stp>BAR</stp>
        <stp/>
        <stp>Time</stp>
        <stp>5</stp>
        <stp>-280</stp>
        <stp>ALL</stp>
        <stp/>
        <stp/>
        <stp>False</stp>
        <stp>T</stp>
        <tr r="B282" s="1"/>
      </tp>
      <tp>
        <v>45905.447916666664</v>
        <stp/>
        <stp>StudyData</stp>
        <stp>TYA</stp>
        <stp>BAR</stp>
        <stp/>
        <stp>Time</stp>
        <stp>5</stp>
        <stp>-230</stp>
        <stp>ALL</stp>
        <stp/>
        <stp/>
        <stp>False</stp>
        <stp>T</stp>
        <tr r="B232" s="1"/>
      </tp>
      <tp>
        <v>45905.482638888891</v>
        <stp/>
        <stp>StudyData</stp>
        <stp>TYA</stp>
        <stp>BAR</stp>
        <stp/>
        <stp>Time</stp>
        <stp>5</stp>
        <stp>-220</stp>
        <stp>ALL</stp>
        <stp/>
        <stp/>
        <stp>False</stp>
        <stp>T</stp>
        <tr r="B222" s="1"/>
      </tp>
      <tp>
        <v>45905.517361111109</v>
        <stp/>
        <stp>StudyData</stp>
        <stp>TYA</stp>
        <stp>BAR</stp>
        <stp/>
        <stp>Time</stp>
        <stp>5</stp>
        <stp>-210</stp>
        <stp>ALL</stp>
        <stp/>
        <stp/>
        <stp>False</stp>
        <stp>T</stp>
        <tr r="B212" s="1"/>
      </tp>
      <tp>
        <v>45905.552083333336</v>
        <stp/>
        <stp>StudyData</stp>
        <stp>TYA</stp>
        <stp>BAR</stp>
        <stp/>
        <stp>Time</stp>
        <stp>5</stp>
        <stp>-200</stp>
        <stp>ALL</stp>
        <stp/>
        <stp/>
        <stp>False</stp>
        <stp>T</stp>
        <tr r="B202" s="1"/>
      </tp>
      <tp>
        <v>45905.309027777781</v>
        <stp/>
        <stp>StudyData</stp>
        <stp>TYA</stp>
        <stp>BAR</stp>
        <stp/>
        <stp>Time</stp>
        <stp>5</stp>
        <stp>-270</stp>
        <stp>ALL</stp>
        <stp/>
        <stp/>
        <stp>False</stp>
        <stp>T</stp>
        <tr r="B272" s="1"/>
      </tp>
      <tp>
        <v>45905.34375</v>
        <stp/>
        <stp>StudyData</stp>
        <stp>TYA</stp>
        <stp>BAR</stp>
        <stp/>
        <stp>Time</stp>
        <stp>5</stp>
        <stp>-260</stp>
        <stp>ALL</stp>
        <stp/>
        <stp/>
        <stp>False</stp>
        <stp>T</stp>
        <tr r="B262" s="1"/>
      </tp>
      <tp>
        <v>45905.378472222219</v>
        <stp/>
        <stp>StudyData</stp>
        <stp>TYA</stp>
        <stp>BAR</stp>
        <stp/>
        <stp>Time</stp>
        <stp>5</stp>
        <stp>-250</stp>
        <stp>ALL</stp>
        <stp/>
        <stp/>
        <stp>False</stp>
        <stp>T</stp>
        <tr r="B252" s="1"/>
      </tp>
      <tp>
        <v>45905.413194444445</v>
        <stp/>
        <stp>StudyData</stp>
        <stp>TYA</stp>
        <stp>BAR</stp>
        <stp/>
        <stp>Time</stp>
        <stp>5</stp>
        <stp>-240</stp>
        <stp>ALL</stp>
        <stp/>
        <stp/>
        <stp>False</stp>
        <stp>T</stp>
        <tr r="B242" s="1"/>
      </tp>
      <tp>
        <v>45904.892361111109</v>
        <stp/>
        <stp>StudyData</stp>
        <stp>TYA</stp>
        <stp>BAR</stp>
        <stp/>
        <stp>Time</stp>
        <stp>5</stp>
        <stp>-390</stp>
        <stp>ALL</stp>
        <stp/>
        <stp/>
        <stp>False</stp>
        <stp>T</stp>
        <tr r="B392" s="1"/>
      </tp>
      <tp>
        <v>45904.927083333336</v>
        <stp/>
        <stp>StudyData</stp>
        <stp>TYA</stp>
        <stp>BAR</stp>
        <stp/>
        <stp>Time</stp>
        <stp>5</stp>
        <stp>-380</stp>
        <stp>ALL</stp>
        <stp/>
        <stp/>
        <stp>False</stp>
        <stp>T</stp>
        <tr r="B382" s="1"/>
      </tp>
      <tp>
        <v>45905.100694444445</v>
        <stp/>
        <stp>StudyData</stp>
        <stp>TYA</stp>
        <stp>BAR</stp>
        <stp/>
        <stp>Time</stp>
        <stp>5</stp>
        <stp>-330</stp>
        <stp>ALL</stp>
        <stp/>
        <stp/>
        <stp>False</stp>
        <stp>T</stp>
        <tr r="B332" s="1"/>
      </tp>
      <tp>
        <v>45905.135416666664</v>
        <stp/>
        <stp>StudyData</stp>
        <stp>TYA</stp>
        <stp>BAR</stp>
        <stp/>
        <stp>Time</stp>
        <stp>5</stp>
        <stp>-320</stp>
        <stp>ALL</stp>
        <stp/>
        <stp/>
        <stp>False</stp>
        <stp>T</stp>
        <tr r="B322" s="1"/>
      </tp>
      <tp>
        <v>45905.170138888891</v>
        <stp/>
        <stp>StudyData</stp>
        <stp>TYA</stp>
        <stp>BAR</stp>
        <stp/>
        <stp>Time</stp>
        <stp>5</stp>
        <stp>-310</stp>
        <stp>ALL</stp>
        <stp/>
        <stp/>
        <stp>False</stp>
        <stp>T</stp>
        <tr r="B312" s="1"/>
      </tp>
      <tp>
        <v>45905.204861111109</v>
        <stp/>
        <stp>StudyData</stp>
        <stp>TYA</stp>
        <stp>BAR</stp>
        <stp/>
        <stp>Time</stp>
        <stp>5</stp>
        <stp>-300</stp>
        <stp>ALL</stp>
        <stp/>
        <stp/>
        <stp>False</stp>
        <stp>T</stp>
        <tr r="B302" s="1"/>
      </tp>
      <tp>
        <v>45904.961805555555</v>
        <stp/>
        <stp>StudyData</stp>
        <stp>TYA</stp>
        <stp>BAR</stp>
        <stp/>
        <stp>Time</stp>
        <stp>5</stp>
        <stp>-370</stp>
        <stp>ALL</stp>
        <stp/>
        <stp/>
        <stp>False</stp>
        <stp>T</stp>
        <tr r="B372" s="1"/>
      </tp>
      <tp>
        <v>45904.996527777781</v>
        <stp/>
        <stp>StudyData</stp>
        <stp>TYA</stp>
        <stp>BAR</stp>
        <stp/>
        <stp>Time</stp>
        <stp>5</stp>
        <stp>-360</stp>
        <stp>ALL</stp>
        <stp/>
        <stp/>
        <stp>False</stp>
        <stp>T</stp>
        <tr r="B362" s="1"/>
      </tp>
      <tp>
        <v>45905.03125</v>
        <stp/>
        <stp>StudyData</stp>
        <stp>TYA</stp>
        <stp>BAR</stp>
        <stp/>
        <stp>Time</stp>
        <stp>5</stp>
        <stp>-350</stp>
        <stp>ALL</stp>
        <stp/>
        <stp/>
        <stp>False</stp>
        <stp>T</stp>
        <tr r="B352" s="1"/>
      </tp>
      <tp>
        <v>45905.065972222219</v>
        <stp/>
        <stp>StudyData</stp>
        <stp>TYA</stp>
        <stp>BAR</stp>
        <stp/>
        <stp>Time</stp>
        <stp>5</stp>
        <stp>-340</stp>
        <stp>ALL</stp>
        <stp/>
        <stp/>
        <stp>False</stp>
        <stp>T</stp>
        <tr r="B342" s="1"/>
      </tp>
      <tp>
        <v>45903.0625</v>
        <stp/>
        <stp>StudyData</stp>
        <stp>TYA</stp>
        <stp>BAR</stp>
        <stp/>
        <stp>Time</stp>
        <stp>5</stp>
        <stp>-893</stp>
        <stp>ALL</stp>
        <stp/>
        <stp/>
        <stp>False</stp>
        <stp>T</stp>
        <tr r="B895" s="1"/>
      </tp>
      <tp>
        <v>45903.097222222219</v>
        <stp/>
        <stp>StudyData</stp>
        <stp>TYA</stp>
        <stp>BAR</stp>
        <stp/>
        <stp>Time</stp>
        <stp>5</stp>
        <stp>-883</stp>
        <stp>ALL</stp>
        <stp/>
        <stp/>
        <stp>False</stp>
        <stp>T</stp>
        <tr r="B885" s="1"/>
      </tp>
      <tp>
        <v>45903.270833333336</v>
        <stp/>
        <stp>StudyData</stp>
        <stp>TYA</stp>
        <stp>BAR</stp>
        <stp/>
        <stp>Time</stp>
        <stp>5</stp>
        <stp>-833</stp>
        <stp>ALL</stp>
        <stp/>
        <stp/>
        <stp>False</stp>
        <stp>T</stp>
        <tr r="B835" s="1"/>
      </tp>
      <tp>
        <v>45903.305555555555</v>
        <stp/>
        <stp>StudyData</stp>
        <stp>TYA</stp>
        <stp>BAR</stp>
        <stp/>
        <stp>Time</stp>
        <stp>5</stp>
        <stp>-823</stp>
        <stp>ALL</stp>
        <stp/>
        <stp/>
        <stp>False</stp>
        <stp>T</stp>
        <tr r="B825" s="1"/>
      </tp>
      <tp>
        <v>45903.340277777781</v>
        <stp/>
        <stp>StudyData</stp>
        <stp>TYA</stp>
        <stp>BAR</stp>
        <stp/>
        <stp>Time</stp>
        <stp>5</stp>
        <stp>-813</stp>
        <stp>ALL</stp>
        <stp/>
        <stp/>
        <stp>False</stp>
        <stp>T</stp>
        <tr r="B815" s="1"/>
      </tp>
      <tp>
        <v>45903.375</v>
        <stp/>
        <stp>StudyData</stp>
        <stp>TYA</stp>
        <stp>BAR</stp>
        <stp/>
        <stp>Time</stp>
        <stp>5</stp>
        <stp>-803</stp>
        <stp>ALL</stp>
        <stp/>
        <stp/>
        <stp>False</stp>
        <stp>T</stp>
        <tr r="B805" s="1"/>
      </tp>
      <tp>
        <v>45903.131944444445</v>
        <stp/>
        <stp>StudyData</stp>
        <stp>TYA</stp>
        <stp>BAR</stp>
        <stp/>
        <stp>Time</stp>
        <stp>5</stp>
        <stp>-873</stp>
        <stp>ALL</stp>
        <stp/>
        <stp/>
        <stp>False</stp>
        <stp>T</stp>
        <tr r="B875" s="1"/>
      </tp>
      <tp>
        <v>45903.166666666664</v>
        <stp/>
        <stp>StudyData</stp>
        <stp>TYA</stp>
        <stp>BAR</stp>
        <stp/>
        <stp>Time</stp>
        <stp>5</stp>
        <stp>-863</stp>
        <stp>ALL</stp>
        <stp/>
        <stp/>
        <stp>False</stp>
        <stp>T</stp>
        <tr r="B865" s="1"/>
      </tp>
      <tp>
        <v>45903.201388888891</v>
        <stp/>
        <stp>StudyData</stp>
        <stp>TYA</stp>
        <stp>BAR</stp>
        <stp/>
        <stp>Time</stp>
        <stp>5</stp>
        <stp>-853</stp>
        <stp>ALL</stp>
        <stp/>
        <stp/>
        <stp>False</stp>
        <stp>T</stp>
        <tr r="B855" s="1"/>
      </tp>
      <tp>
        <v>45903.236111111109</v>
        <stp/>
        <stp>StudyData</stp>
        <stp>TYA</stp>
        <stp>BAR</stp>
        <stp/>
        <stp>Time</stp>
        <stp>5</stp>
        <stp>-843</stp>
        <stp>ALL</stp>
        <stp/>
        <stp/>
        <stp>False</stp>
        <stp>T</stp>
        <tr r="B845" s="1"/>
      </tp>
      <tp>
        <v>45902.715277777781</v>
        <stp/>
        <stp>StudyData</stp>
        <stp>TYA</stp>
        <stp>BAR</stp>
        <stp/>
        <stp>Time</stp>
        <stp>5</stp>
        <stp>-993</stp>
        <stp>ALL</stp>
        <stp/>
        <stp/>
        <stp>False</stp>
        <stp>T</stp>
        <tr r="B995" s="1"/>
      </tp>
      <tp>
        <v>45902.75</v>
        <stp/>
        <stp>StudyData</stp>
        <stp>TYA</stp>
        <stp>BAR</stp>
        <stp/>
        <stp>Time</stp>
        <stp>5</stp>
        <stp>-983</stp>
        <stp>ALL</stp>
        <stp/>
        <stp/>
        <stp>False</stp>
        <stp>T</stp>
        <tr r="B985" s="1"/>
      </tp>
      <tp>
        <v>45902.923611111109</v>
        <stp/>
        <stp>StudyData</stp>
        <stp>TYA</stp>
        <stp>BAR</stp>
        <stp/>
        <stp>Time</stp>
        <stp>5</stp>
        <stp>-933</stp>
        <stp>ALL</stp>
        <stp/>
        <stp/>
        <stp>False</stp>
        <stp>T</stp>
        <tr r="B935" s="1"/>
      </tp>
      <tp>
        <v>45902.958333333336</v>
        <stp/>
        <stp>StudyData</stp>
        <stp>TYA</stp>
        <stp>BAR</stp>
        <stp/>
        <stp>Time</stp>
        <stp>5</stp>
        <stp>-923</stp>
        <stp>ALL</stp>
        <stp/>
        <stp/>
        <stp>False</stp>
        <stp>T</stp>
        <tr r="B925" s="1"/>
      </tp>
      <tp>
        <v>45902.993055555555</v>
        <stp/>
        <stp>StudyData</stp>
        <stp>TYA</stp>
        <stp>BAR</stp>
        <stp/>
        <stp>Time</stp>
        <stp>5</stp>
        <stp>-913</stp>
        <stp>ALL</stp>
        <stp/>
        <stp/>
        <stp>False</stp>
        <stp>T</stp>
        <tr r="B915" s="1"/>
      </tp>
      <tp>
        <v>45903.027777777781</v>
        <stp/>
        <stp>StudyData</stp>
        <stp>TYA</stp>
        <stp>BAR</stp>
        <stp/>
        <stp>Time</stp>
        <stp>5</stp>
        <stp>-903</stp>
        <stp>ALL</stp>
        <stp/>
        <stp/>
        <stp>False</stp>
        <stp>T</stp>
        <tr r="B905" s="1"/>
      </tp>
      <tp>
        <v>45902.784722222219</v>
        <stp/>
        <stp>StudyData</stp>
        <stp>TYA</stp>
        <stp>BAR</stp>
        <stp/>
        <stp>Time</stp>
        <stp>5</stp>
        <stp>-973</stp>
        <stp>ALL</stp>
        <stp/>
        <stp/>
        <stp>False</stp>
        <stp>T</stp>
        <tr r="B975" s="1"/>
      </tp>
      <tp>
        <v>45902.819444444445</v>
        <stp/>
        <stp>StudyData</stp>
        <stp>TYA</stp>
        <stp>BAR</stp>
        <stp/>
        <stp>Time</stp>
        <stp>5</stp>
        <stp>-963</stp>
        <stp>ALL</stp>
        <stp/>
        <stp/>
        <stp>False</stp>
        <stp>T</stp>
        <tr r="B965" s="1"/>
      </tp>
      <tp>
        <v>45902.854166666664</v>
        <stp/>
        <stp>StudyData</stp>
        <stp>TYA</stp>
        <stp>BAR</stp>
        <stp/>
        <stp>Time</stp>
        <stp>5</stp>
        <stp>-953</stp>
        <stp>ALL</stp>
        <stp/>
        <stp/>
        <stp>False</stp>
        <stp>T</stp>
        <tr r="B955" s="1"/>
      </tp>
      <tp>
        <v>45902.888888888891</v>
        <stp/>
        <stp>StudyData</stp>
        <stp>TYA</stp>
        <stp>BAR</stp>
        <stp/>
        <stp>Time</stp>
        <stp>5</stp>
        <stp>-943</stp>
        <stp>ALL</stp>
        <stp/>
        <stp/>
        <stp>False</stp>
        <stp>T</stp>
        <tr r="B945" s="1"/>
      </tp>
      <tp>
        <v>45904.493055555555</v>
        <stp/>
        <stp>StudyData</stp>
        <stp>TYA</stp>
        <stp>BAR</stp>
        <stp/>
        <stp>Time</stp>
        <stp>5</stp>
        <stp>-493</stp>
        <stp>ALL</stp>
        <stp/>
        <stp/>
        <stp>False</stp>
        <stp>T</stp>
        <tr r="B495" s="1"/>
      </tp>
      <tp>
        <v>45904.527777777781</v>
        <stp/>
        <stp>StudyData</stp>
        <stp>TYA</stp>
        <stp>BAR</stp>
        <stp/>
        <stp>Time</stp>
        <stp>5</stp>
        <stp>-483</stp>
        <stp>ALL</stp>
        <stp/>
        <stp/>
        <stp>False</stp>
        <stp>T</stp>
        <tr r="B485" s="1"/>
      </tp>
      <tp>
        <v>45904.743055555555</v>
        <stp/>
        <stp>StudyData</stp>
        <stp>TYA</stp>
        <stp>BAR</stp>
        <stp/>
        <stp>Time</stp>
        <stp>5</stp>
        <stp>-433</stp>
        <stp>ALL</stp>
        <stp/>
        <stp/>
        <stp>False</stp>
        <stp>T</stp>
        <tr r="B435" s="1"/>
      </tp>
      <tp>
        <v>45904.777777777781</v>
        <stp/>
        <stp>StudyData</stp>
        <stp>TYA</stp>
        <stp>BAR</stp>
        <stp/>
        <stp>Time</stp>
        <stp>5</stp>
        <stp>-423</stp>
        <stp>ALL</stp>
        <stp/>
        <stp/>
        <stp>False</stp>
        <stp>T</stp>
        <tr r="B425" s="1"/>
      </tp>
      <tp>
        <v>45904.8125</v>
        <stp/>
        <stp>StudyData</stp>
        <stp>TYA</stp>
        <stp>BAR</stp>
        <stp/>
        <stp>Time</stp>
        <stp>5</stp>
        <stp>-413</stp>
        <stp>ALL</stp>
        <stp/>
        <stp/>
        <stp>False</stp>
        <stp>T</stp>
        <tr r="B415" s="1"/>
      </tp>
      <tp>
        <v>45904.847222222219</v>
        <stp/>
        <stp>StudyData</stp>
        <stp>TYA</stp>
        <stp>BAR</stp>
        <stp/>
        <stp>Time</stp>
        <stp>5</stp>
        <stp>-403</stp>
        <stp>ALL</stp>
        <stp/>
        <stp/>
        <stp>False</stp>
        <stp>T</stp>
        <tr r="B405" s="1"/>
      </tp>
      <tp>
        <v>45904.5625</v>
        <stp/>
        <stp>StudyData</stp>
        <stp>TYA</stp>
        <stp>BAR</stp>
        <stp/>
        <stp>Time</stp>
        <stp>5</stp>
        <stp>-473</stp>
        <stp>ALL</stp>
        <stp/>
        <stp/>
        <stp>False</stp>
        <stp>T</stp>
        <tr r="B475" s="1"/>
      </tp>
      <tp>
        <v>45904.597222222219</v>
        <stp/>
        <stp>StudyData</stp>
        <stp>TYA</stp>
        <stp>BAR</stp>
        <stp/>
        <stp>Time</stp>
        <stp>5</stp>
        <stp>-463</stp>
        <stp>ALL</stp>
        <stp/>
        <stp/>
        <stp>False</stp>
        <stp>T</stp>
        <tr r="B465" s="1"/>
      </tp>
      <tp>
        <v>45904.631944444445</v>
        <stp/>
        <stp>StudyData</stp>
        <stp>TYA</stp>
        <stp>BAR</stp>
        <stp/>
        <stp>Time</stp>
        <stp>5</stp>
        <stp>-453</stp>
        <stp>ALL</stp>
        <stp/>
        <stp/>
        <stp>False</stp>
        <stp>T</stp>
        <tr r="B455" s="1"/>
      </tp>
      <tp>
        <v>45904.708333333336</v>
        <stp/>
        <stp>StudyData</stp>
        <stp>TYA</stp>
        <stp>BAR</stp>
        <stp/>
        <stp>Time</stp>
        <stp>5</stp>
        <stp>-443</stp>
        <stp>ALL</stp>
        <stp/>
        <stp/>
        <stp>False</stp>
        <stp>T</stp>
        <tr r="B445" s="1"/>
      </tp>
      <tp>
        <v>45904.145833333336</v>
        <stp/>
        <stp>StudyData</stp>
        <stp>TYA</stp>
        <stp>BAR</stp>
        <stp/>
        <stp>Time</stp>
        <stp>5</stp>
        <stp>-593</stp>
        <stp>ALL</stp>
        <stp/>
        <stp/>
        <stp>False</stp>
        <stp>T</stp>
        <tr r="B595" s="1"/>
      </tp>
      <tp>
        <v>45904.180555555555</v>
        <stp/>
        <stp>StudyData</stp>
        <stp>TYA</stp>
        <stp>BAR</stp>
        <stp/>
        <stp>Time</stp>
        <stp>5</stp>
        <stp>-583</stp>
        <stp>ALL</stp>
        <stp/>
        <stp/>
        <stp>False</stp>
        <stp>T</stp>
        <tr r="B585" s="1"/>
      </tp>
      <tp>
        <v>45904.354166666664</v>
        <stp/>
        <stp>StudyData</stp>
        <stp>TYA</stp>
        <stp>BAR</stp>
        <stp/>
        <stp>Time</stp>
        <stp>5</stp>
        <stp>-533</stp>
        <stp>ALL</stp>
        <stp/>
        <stp/>
        <stp>False</stp>
        <stp>T</stp>
        <tr r="B535" s="1"/>
      </tp>
      <tp>
        <v>45904.388888888891</v>
        <stp/>
        <stp>StudyData</stp>
        <stp>TYA</stp>
        <stp>BAR</stp>
        <stp/>
        <stp>Time</stp>
        <stp>5</stp>
        <stp>-523</stp>
        <stp>ALL</stp>
        <stp/>
        <stp/>
        <stp>False</stp>
        <stp>T</stp>
        <tr r="B525" s="1"/>
      </tp>
      <tp>
        <v>45904.423611111109</v>
        <stp/>
        <stp>StudyData</stp>
        <stp>TYA</stp>
        <stp>BAR</stp>
        <stp/>
        <stp>Time</stp>
        <stp>5</stp>
        <stp>-513</stp>
        <stp>ALL</stp>
        <stp/>
        <stp/>
        <stp>False</stp>
        <stp>T</stp>
        <tr r="B515" s="1"/>
      </tp>
      <tp>
        <v>45904.458333333336</v>
        <stp/>
        <stp>StudyData</stp>
        <stp>TYA</stp>
        <stp>BAR</stp>
        <stp/>
        <stp>Time</stp>
        <stp>5</stp>
        <stp>-503</stp>
        <stp>ALL</stp>
        <stp/>
        <stp/>
        <stp>False</stp>
        <stp>T</stp>
        <tr r="B505" s="1"/>
      </tp>
      <tp>
        <v>45904.215277777781</v>
        <stp/>
        <stp>StudyData</stp>
        <stp>TYA</stp>
        <stp>BAR</stp>
        <stp/>
        <stp>Time</stp>
        <stp>5</stp>
        <stp>-573</stp>
        <stp>ALL</stp>
        <stp/>
        <stp/>
        <stp>False</stp>
        <stp>T</stp>
        <tr r="B575" s="1"/>
      </tp>
      <tp>
        <v>45904.25</v>
        <stp/>
        <stp>StudyData</stp>
        <stp>TYA</stp>
        <stp>BAR</stp>
        <stp/>
        <stp>Time</stp>
        <stp>5</stp>
        <stp>-563</stp>
        <stp>ALL</stp>
        <stp/>
        <stp/>
        <stp>False</stp>
        <stp>T</stp>
        <tr r="B565" s="1"/>
      </tp>
      <tp>
        <v>45904.284722222219</v>
        <stp/>
        <stp>StudyData</stp>
        <stp>TYA</stp>
        <stp>BAR</stp>
        <stp/>
        <stp>Time</stp>
        <stp>5</stp>
        <stp>-553</stp>
        <stp>ALL</stp>
        <stp/>
        <stp/>
        <stp>False</stp>
        <stp>T</stp>
        <tr r="B555" s="1"/>
      </tp>
      <tp>
        <v>45904.319444444445</v>
        <stp/>
        <stp>StudyData</stp>
        <stp>TYA</stp>
        <stp>BAR</stp>
        <stp/>
        <stp>Time</stp>
        <stp>5</stp>
        <stp>-543</stp>
        <stp>ALL</stp>
        <stp/>
        <stp/>
        <stp>False</stp>
        <stp>T</stp>
        <tr r="B545" s="1"/>
      </tp>
      <tp>
        <v>45903.798611111109</v>
        <stp/>
        <stp>StudyData</stp>
        <stp>TYA</stp>
        <stp>BAR</stp>
        <stp/>
        <stp>Time</stp>
        <stp>5</stp>
        <stp>-693</stp>
        <stp>ALL</stp>
        <stp/>
        <stp/>
        <stp>False</stp>
        <stp>T</stp>
        <tr r="B695" s="1"/>
      </tp>
      <tp>
        <v>45903.833333333336</v>
        <stp/>
        <stp>StudyData</stp>
        <stp>TYA</stp>
        <stp>BAR</stp>
        <stp/>
        <stp>Time</stp>
        <stp>5</stp>
        <stp>-683</stp>
        <stp>ALL</stp>
        <stp/>
        <stp/>
        <stp>False</stp>
        <stp>T</stp>
        <tr r="B685" s="1"/>
      </tp>
      <tp>
        <v>45904.006944444445</v>
        <stp/>
        <stp>StudyData</stp>
        <stp>TYA</stp>
        <stp>BAR</stp>
        <stp/>
        <stp>Time</stp>
        <stp>5</stp>
        <stp>-633</stp>
        <stp>ALL</stp>
        <stp/>
        <stp/>
        <stp>False</stp>
        <stp>T</stp>
        <tr r="B635" s="1"/>
      </tp>
      <tp>
        <v>45904.041666666664</v>
        <stp/>
        <stp>StudyData</stp>
        <stp>TYA</stp>
        <stp>BAR</stp>
        <stp/>
        <stp>Time</stp>
        <stp>5</stp>
        <stp>-623</stp>
        <stp>ALL</stp>
        <stp/>
        <stp/>
        <stp>False</stp>
        <stp>T</stp>
        <tr r="B625" s="1"/>
      </tp>
      <tp>
        <v>45904.076388888891</v>
        <stp/>
        <stp>StudyData</stp>
        <stp>TYA</stp>
        <stp>BAR</stp>
        <stp/>
        <stp>Time</stp>
        <stp>5</stp>
        <stp>-613</stp>
        <stp>ALL</stp>
        <stp/>
        <stp/>
        <stp>False</stp>
        <stp>T</stp>
        <tr r="B615" s="1"/>
      </tp>
      <tp>
        <v>45904.111111111109</v>
        <stp/>
        <stp>StudyData</stp>
        <stp>TYA</stp>
        <stp>BAR</stp>
        <stp/>
        <stp>Time</stp>
        <stp>5</stp>
        <stp>-603</stp>
        <stp>ALL</stp>
        <stp/>
        <stp/>
        <stp>False</stp>
        <stp>T</stp>
        <tr r="B605" s="1"/>
      </tp>
      <tp>
        <v>45903.868055555555</v>
        <stp/>
        <stp>StudyData</stp>
        <stp>TYA</stp>
        <stp>BAR</stp>
        <stp/>
        <stp>Time</stp>
        <stp>5</stp>
        <stp>-673</stp>
        <stp>ALL</stp>
        <stp/>
        <stp/>
        <stp>False</stp>
        <stp>T</stp>
        <tr r="B675" s="1"/>
      </tp>
      <tp>
        <v>45903.902777777781</v>
        <stp/>
        <stp>StudyData</stp>
        <stp>TYA</stp>
        <stp>BAR</stp>
        <stp/>
        <stp>Time</stp>
        <stp>5</stp>
        <stp>-663</stp>
        <stp>ALL</stp>
        <stp/>
        <stp/>
        <stp>False</stp>
        <stp>T</stp>
        <tr r="B665" s="1"/>
      </tp>
      <tp>
        <v>45903.9375</v>
        <stp/>
        <stp>StudyData</stp>
        <stp>TYA</stp>
        <stp>BAR</stp>
        <stp/>
        <stp>Time</stp>
        <stp>5</stp>
        <stp>-653</stp>
        <stp>ALL</stp>
        <stp/>
        <stp/>
        <stp>False</stp>
        <stp>T</stp>
        <tr r="B655" s="1"/>
      </tp>
      <tp>
        <v>45903.972222222219</v>
        <stp/>
        <stp>StudyData</stp>
        <stp>TYA</stp>
        <stp>BAR</stp>
        <stp/>
        <stp>Time</stp>
        <stp>5</stp>
        <stp>-643</stp>
        <stp>ALL</stp>
        <stp/>
        <stp/>
        <stp>False</stp>
        <stp>T</stp>
        <tr r="B645" s="1"/>
      </tp>
      <tp>
        <v>45903.409722222219</v>
        <stp/>
        <stp>StudyData</stp>
        <stp>TYA</stp>
        <stp>BAR</stp>
        <stp/>
        <stp>Time</stp>
        <stp>5</stp>
        <stp>-793</stp>
        <stp>ALL</stp>
        <stp/>
        <stp/>
        <stp>False</stp>
        <stp>T</stp>
        <tr r="B795" s="1"/>
      </tp>
      <tp>
        <v>45903.444444444445</v>
        <stp/>
        <stp>StudyData</stp>
        <stp>TYA</stp>
        <stp>BAR</stp>
        <stp/>
        <stp>Time</stp>
        <stp>5</stp>
        <stp>-783</stp>
        <stp>ALL</stp>
        <stp/>
        <stp/>
        <stp>False</stp>
        <stp>T</stp>
        <tr r="B785" s="1"/>
      </tp>
      <tp>
        <v>45903.618055555555</v>
        <stp/>
        <stp>StudyData</stp>
        <stp>TYA</stp>
        <stp>BAR</stp>
        <stp/>
        <stp>Time</stp>
        <stp>5</stp>
        <stp>-733</stp>
        <stp>ALL</stp>
        <stp/>
        <stp/>
        <stp>False</stp>
        <stp>T</stp>
        <tr r="B735" s="1"/>
      </tp>
      <tp>
        <v>45903.652777777781</v>
        <stp/>
        <stp>StudyData</stp>
        <stp>TYA</stp>
        <stp>BAR</stp>
        <stp/>
        <stp>Time</stp>
        <stp>5</stp>
        <stp>-723</stp>
        <stp>ALL</stp>
        <stp/>
        <stp/>
        <stp>False</stp>
        <stp>T</stp>
        <tr r="B725" s="1"/>
      </tp>
      <tp>
        <v>45903.729166666664</v>
        <stp/>
        <stp>StudyData</stp>
        <stp>TYA</stp>
        <stp>BAR</stp>
        <stp/>
        <stp>Time</stp>
        <stp>5</stp>
        <stp>-713</stp>
        <stp>ALL</stp>
        <stp/>
        <stp/>
        <stp>False</stp>
        <stp>T</stp>
        <tr r="B715" s="1"/>
      </tp>
      <tp>
        <v>45903.763888888891</v>
        <stp/>
        <stp>StudyData</stp>
        <stp>TYA</stp>
        <stp>BAR</stp>
        <stp/>
        <stp>Time</stp>
        <stp>5</stp>
        <stp>-703</stp>
        <stp>ALL</stp>
        <stp/>
        <stp/>
        <stp>False</stp>
        <stp>T</stp>
        <tr r="B705" s="1"/>
      </tp>
      <tp>
        <v>45903.479166666664</v>
        <stp/>
        <stp>StudyData</stp>
        <stp>TYA</stp>
        <stp>BAR</stp>
        <stp/>
        <stp>Time</stp>
        <stp>5</stp>
        <stp>-773</stp>
        <stp>ALL</stp>
        <stp/>
        <stp/>
        <stp>False</stp>
        <stp>T</stp>
        <tr r="B775" s="1"/>
      </tp>
      <tp>
        <v>45903.513888888891</v>
        <stp/>
        <stp>StudyData</stp>
        <stp>TYA</stp>
        <stp>BAR</stp>
        <stp/>
        <stp>Time</stp>
        <stp>5</stp>
        <stp>-763</stp>
        <stp>ALL</stp>
        <stp/>
        <stp/>
        <stp>False</stp>
        <stp>T</stp>
        <tr r="B765" s="1"/>
      </tp>
      <tp>
        <v>45903.548611111109</v>
        <stp/>
        <stp>StudyData</stp>
        <stp>TYA</stp>
        <stp>BAR</stp>
        <stp/>
        <stp>Time</stp>
        <stp>5</stp>
        <stp>-753</stp>
        <stp>ALL</stp>
        <stp/>
        <stp/>
        <stp>False</stp>
        <stp>T</stp>
        <tr r="B755" s="1"/>
      </tp>
      <tp>
        <v>45903.583333333336</v>
        <stp/>
        <stp>StudyData</stp>
        <stp>TYA</stp>
        <stp>BAR</stp>
        <stp/>
        <stp>Time</stp>
        <stp>5</stp>
        <stp>-743</stp>
        <stp>ALL</stp>
        <stp/>
        <stp/>
        <stp>False</stp>
        <stp>T</stp>
        <tr r="B745" s="1"/>
      </tp>
      <tp>
        <v>45905.576388888891</v>
        <stp/>
        <stp>StudyData</stp>
        <stp>TYA</stp>
        <stp>BAR</stp>
        <stp/>
        <stp>Time</stp>
        <stp>5</stp>
        <stp>-193</stp>
        <stp>ALL</stp>
        <stp/>
        <stp/>
        <stp>False</stp>
        <stp>T</stp>
        <tr r="B195" s="1"/>
      </tp>
      <tp>
        <v>45905.611111111109</v>
        <stp/>
        <stp>StudyData</stp>
        <stp>TYA</stp>
        <stp>BAR</stp>
        <stp/>
        <stp>Time</stp>
        <stp>5</stp>
        <stp>-183</stp>
        <stp>ALL</stp>
        <stp/>
        <stp/>
        <stp>False</stp>
        <stp>T</stp>
        <tr r="B185" s="1"/>
      </tp>
      <tp>
        <v>45907.826388888891</v>
        <stp/>
        <stp>StudyData</stp>
        <stp>TYA</stp>
        <stp>BAR</stp>
        <stp/>
        <stp>Time</stp>
        <stp>5</stp>
        <stp>-133</stp>
        <stp>ALL</stp>
        <stp/>
        <stp/>
        <stp>False</stp>
        <stp>T</stp>
        <tr r="B135" s="1"/>
      </tp>
      <tp>
        <v>45907.861111111109</v>
        <stp/>
        <stp>StudyData</stp>
        <stp>TYA</stp>
        <stp>BAR</stp>
        <stp/>
        <stp>Time</stp>
        <stp>5</stp>
        <stp>-123</stp>
        <stp>ALL</stp>
        <stp/>
        <stp/>
        <stp>False</stp>
        <stp>T</stp>
        <tr r="B125" s="1"/>
      </tp>
      <tp>
        <v>45907.895833333336</v>
        <stp/>
        <stp>StudyData</stp>
        <stp>TYA</stp>
        <stp>BAR</stp>
        <stp/>
        <stp>Time</stp>
        <stp>5</stp>
        <stp>-113</stp>
        <stp>ALL</stp>
        <stp/>
        <stp/>
        <stp>False</stp>
        <stp>T</stp>
        <tr r="B115" s="1"/>
      </tp>
      <tp>
        <v>45907.930555555555</v>
        <stp/>
        <stp>StudyData</stp>
        <stp>TYA</stp>
        <stp>BAR</stp>
        <stp/>
        <stp>Time</stp>
        <stp>5</stp>
        <stp>-103</stp>
        <stp>ALL</stp>
        <stp/>
        <stp/>
        <stp>False</stp>
        <stp>T</stp>
        <tr r="B105" s="1"/>
      </tp>
      <tp>
        <v>45905.645833333336</v>
        <stp/>
        <stp>StudyData</stp>
        <stp>TYA</stp>
        <stp>BAR</stp>
        <stp/>
        <stp>Time</stp>
        <stp>5</stp>
        <stp>-173</stp>
        <stp>ALL</stp>
        <stp/>
        <stp/>
        <stp>False</stp>
        <stp>T</stp>
        <tr r="B175" s="1"/>
      </tp>
      <tp>
        <v>45907.722222222219</v>
        <stp/>
        <stp>StudyData</stp>
        <stp>TYA</stp>
        <stp>BAR</stp>
        <stp/>
        <stp>Time</stp>
        <stp>5</stp>
        <stp>-163</stp>
        <stp>ALL</stp>
        <stp/>
        <stp/>
        <stp>False</stp>
        <stp>T</stp>
        <tr r="B165" s="1"/>
      </tp>
      <tp>
        <v>45907.756944444445</v>
        <stp/>
        <stp>StudyData</stp>
        <stp>TYA</stp>
        <stp>BAR</stp>
        <stp/>
        <stp>Time</stp>
        <stp>5</stp>
        <stp>-153</stp>
        <stp>ALL</stp>
        <stp/>
        <stp/>
        <stp>False</stp>
        <stp>T</stp>
        <tr r="B155" s="1"/>
      </tp>
      <tp>
        <v>45907.791666666664</v>
        <stp/>
        <stp>StudyData</stp>
        <stp>TYA</stp>
        <stp>BAR</stp>
        <stp/>
        <stp>Time</stp>
        <stp>5</stp>
        <stp>-143</stp>
        <stp>ALL</stp>
        <stp/>
        <stp/>
        <stp>False</stp>
        <stp>T</stp>
        <tr r="B145" s="1"/>
      </tp>
      <tp>
        <v>45905.229166666664</v>
        <stp/>
        <stp>StudyData</stp>
        <stp>TYA</stp>
        <stp>BAR</stp>
        <stp/>
        <stp>Time</stp>
        <stp>5</stp>
        <stp>-293</stp>
        <stp>ALL</stp>
        <stp/>
        <stp/>
        <stp>False</stp>
        <stp>T</stp>
        <tr r="B295" s="1"/>
      </tp>
      <tp>
        <v>45905.263888888891</v>
        <stp/>
        <stp>StudyData</stp>
        <stp>TYA</stp>
        <stp>BAR</stp>
        <stp/>
        <stp>Time</stp>
        <stp>5</stp>
        <stp>-283</stp>
        <stp>ALL</stp>
        <stp/>
        <stp/>
        <stp>False</stp>
        <stp>T</stp>
        <tr r="B285" s="1"/>
      </tp>
      <tp>
        <v>45905.4375</v>
        <stp/>
        <stp>StudyData</stp>
        <stp>TYA</stp>
        <stp>BAR</stp>
        <stp/>
        <stp>Time</stp>
        <stp>5</stp>
        <stp>-233</stp>
        <stp>ALL</stp>
        <stp/>
        <stp/>
        <stp>False</stp>
        <stp>T</stp>
        <tr r="B235" s="1"/>
      </tp>
      <tp>
        <v>45905.472222222219</v>
        <stp/>
        <stp>StudyData</stp>
        <stp>TYA</stp>
        <stp>BAR</stp>
        <stp/>
        <stp>Time</stp>
        <stp>5</stp>
        <stp>-223</stp>
        <stp>ALL</stp>
        <stp/>
        <stp/>
        <stp>False</stp>
        <stp>T</stp>
        <tr r="B225" s="1"/>
      </tp>
      <tp>
        <v>45905.506944444445</v>
        <stp/>
        <stp>StudyData</stp>
        <stp>TYA</stp>
        <stp>BAR</stp>
        <stp/>
        <stp>Time</stp>
        <stp>5</stp>
        <stp>-213</stp>
        <stp>ALL</stp>
        <stp/>
        <stp/>
        <stp>False</stp>
        <stp>T</stp>
        <tr r="B215" s="1"/>
      </tp>
      <tp>
        <v>45905.541666666664</v>
        <stp/>
        <stp>StudyData</stp>
        <stp>TYA</stp>
        <stp>BAR</stp>
        <stp/>
        <stp>Time</stp>
        <stp>5</stp>
        <stp>-203</stp>
        <stp>ALL</stp>
        <stp/>
        <stp/>
        <stp>False</stp>
        <stp>T</stp>
        <tr r="B205" s="1"/>
      </tp>
      <tp>
        <v>45905.298611111109</v>
        <stp/>
        <stp>StudyData</stp>
        <stp>TYA</stp>
        <stp>BAR</stp>
        <stp/>
        <stp>Time</stp>
        <stp>5</stp>
        <stp>-273</stp>
        <stp>ALL</stp>
        <stp/>
        <stp/>
        <stp>False</stp>
        <stp>T</stp>
        <tr r="B275" s="1"/>
      </tp>
      <tp>
        <v>45905.333333333336</v>
        <stp/>
        <stp>StudyData</stp>
        <stp>TYA</stp>
        <stp>BAR</stp>
        <stp/>
        <stp>Time</stp>
        <stp>5</stp>
        <stp>-263</stp>
        <stp>ALL</stp>
        <stp/>
        <stp/>
        <stp>False</stp>
        <stp>T</stp>
        <tr r="B265" s="1"/>
      </tp>
      <tp>
        <v>45905.368055555555</v>
        <stp/>
        <stp>StudyData</stp>
        <stp>TYA</stp>
        <stp>BAR</stp>
        <stp/>
        <stp>Time</stp>
        <stp>5</stp>
        <stp>-253</stp>
        <stp>ALL</stp>
        <stp/>
        <stp/>
        <stp>False</stp>
        <stp>T</stp>
        <tr r="B255" s="1"/>
      </tp>
      <tp>
        <v>45905.402777777781</v>
        <stp/>
        <stp>StudyData</stp>
        <stp>TYA</stp>
        <stp>BAR</stp>
        <stp/>
        <stp>Time</stp>
        <stp>5</stp>
        <stp>-243</stp>
        <stp>ALL</stp>
        <stp/>
        <stp/>
        <stp>False</stp>
        <stp>T</stp>
        <tr r="B245" s="1"/>
      </tp>
      <tp>
        <v>45904.881944444445</v>
        <stp/>
        <stp>StudyData</stp>
        <stp>TYA</stp>
        <stp>BAR</stp>
        <stp/>
        <stp>Time</stp>
        <stp>5</stp>
        <stp>-393</stp>
        <stp>ALL</stp>
        <stp/>
        <stp/>
        <stp>False</stp>
        <stp>T</stp>
        <tr r="B395" s="1"/>
      </tp>
      <tp>
        <v>45904.916666666664</v>
        <stp/>
        <stp>StudyData</stp>
        <stp>TYA</stp>
        <stp>BAR</stp>
        <stp/>
        <stp>Time</stp>
        <stp>5</stp>
        <stp>-383</stp>
        <stp>ALL</stp>
        <stp/>
        <stp/>
        <stp>False</stp>
        <stp>T</stp>
        <tr r="B385" s="1"/>
      </tp>
      <tp>
        <v>45905.090277777781</v>
        <stp/>
        <stp>StudyData</stp>
        <stp>TYA</stp>
        <stp>BAR</stp>
        <stp/>
        <stp>Time</stp>
        <stp>5</stp>
        <stp>-333</stp>
        <stp>ALL</stp>
        <stp/>
        <stp/>
        <stp>False</stp>
        <stp>T</stp>
        <tr r="B335" s="1"/>
      </tp>
      <tp>
        <v>45905.125</v>
        <stp/>
        <stp>StudyData</stp>
        <stp>TYA</stp>
        <stp>BAR</stp>
        <stp/>
        <stp>Time</stp>
        <stp>5</stp>
        <stp>-323</stp>
        <stp>ALL</stp>
        <stp/>
        <stp/>
        <stp>False</stp>
        <stp>T</stp>
        <tr r="B325" s="1"/>
      </tp>
      <tp>
        <v>45905.159722222219</v>
        <stp/>
        <stp>StudyData</stp>
        <stp>TYA</stp>
        <stp>BAR</stp>
        <stp/>
        <stp>Time</stp>
        <stp>5</stp>
        <stp>-313</stp>
        <stp>ALL</stp>
        <stp/>
        <stp/>
        <stp>False</stp>
        <stp>T</stp>
        <tr r="B315" s="1"/>
      </tp>
      <tp>
        <v>45905.194444444445</v>
        <stp/>
        <stp>StudyData</stp>
        <stp>TYA</stp>
        <stp>BAR</stp>
        <stp/>
        <stp>Time</stp>
        <stp>5</stp>
        <stp>-303</stp>
        <stp>ALL</stp>
        <stp/>
        <stp/>
        <stp>False</stp>
        <stp>T</stp>
        <tr r="B305" s="1"/>
      </tp>
      <tp>
        <v>45904.951388888891</v>
        <stp/>
        <stp>StudyData</stp>
        <stp>TYA</stp>
        <stp>BAR</stp>
        <stp/>
        <stp>Time</stp>
        <stp>5</stp>
        <stp>-373</stp>
        <stp>ALL</stp>
        <stp/>
        <stp/>
        <stp>False</stp>
        <stp>T</stp>
        <tr r="B375" s="1"/>
      </tp>
      <tp>
        <v>45904.986111111109</v>
        <stp/>
        <stp>StudyData</stp>
        <stp>TYA</stp>
        <stp>BAR</stp>
        <stp/>
        <stp>Time</stp>
        <stp>5</stp>
        <stp>-363</stp>
        <stp>ALL</stp>
        <stp/>
        <stp/>
        <stp>False</stp>
        <stp>T</stp>
        <tr r="B365" s="1"/>
      </tp>
      <tp>
        <v>45905.020833333336</v>
        <stp/>
        <stp>StudyData</stp>
        <stp>TYA</stp>
        <stp>BAR</stp>
        <stp/>
        <stp>Time</stp>
        <stp>5</stp>
        <stp>-353</stp>
        <stp>ALL</stp>
        <stp/>
        <stp/>
        <stp>False</stp>
        <stp>T</stp>
        <tr r="B355" s="1"/>
      </tp>
      <tp>
        <v>45905.055555555555</v>
        <stp/>
        <stp>StudyData</stp>
        <stp>TYA</stp>
        <stp>BAR</stp>
        <stp/>
        <stp>Time</stp>
        <stp>5</stp>
        <stp>-343</stp>
        <stp>ALL</stp>
        <stp/>
        <stp/>
        <stp>False</stp>
        <stp>T</stp>
        <tr r="B345" s="1"/>
      </tp>
      <tp>
        <v>45903.065972222219</v>
        <stp/>
        <stp>StudyData</stp>
        <stp>TYA</stp>
        <stp>BAR</stp>
        <stp/>
        <stp>Time</stp>
        <stp>5</stp>
        <stp>-892</stp>
        <stp>ALL</stp>
        <stp/>
        <stp/>
        <stp>False</stp>
        <stp>T</stp>
        <tr r="B894" s="1"/>
      </tp>
      <tp>
        <v>45903.100694444445</v>
        <stp/>
        <stp>StudyData</stp>
        <stp>TYA</stp>
        <stp>BAR</stp>
        <stp/>
        <stp>Time</stp>
        <stp>5</stp>
        <stp>-882</stp>
        <stp>ALL</stp>
        <stp/>
        <stp/>
        <stp>False</stp>
        <stp>T</stp>
        <tr r="B884" s="1"/>
      </tp>
      <tp>
        <v>45903.274305555555</v>
        <stp/>
        <stp>StudyData</stp>
        <stp>TYA</stp>
        <stp>BAR</stp>
        <stp/>
        <stp>Time</stp>
        <stp>5</stp>
        <stp>-832</stp>
        <stp>ALL</stp>
        <stp/>
        <stp/>
        <stp>False</stp>
        <stp>T</stp>
        <tr r="B834" s="1"/>
      </tp>
      <tp>
        <v>45903.309027777781</v>
        <stp/>
        <stp>StudyData</stp>
        <stp>TYA</stp>
        <stp>BAR</stp>
        <stp/>
        <stp>Time</stp>
        <stp>5</stp>
        <stp>-822</stp>
        <stp>ALL</stp>
        <stp/>
        <stp/>
        <stp>False</stp>
        <stp>T</stp>
        <tr r="B824" s="1"/>
      </tp>
      <tp>
        <v>45903.34375</v>
        <stp/>
        <stp>StudyData</stp>
        <stp>TYA</stp>
        <stp>BAR</stp>
        <stp/>
        <stp>Time</stp>
        <stp>5</stp>
        <stp>-812</stp>
        <stp>ALL</stp>
        <stp/>
        <stp/>
        <stp>False</stp>
        <stp>T</stp>
        <tr r="B814" s="1"/>
      </tp>
      <tp>
        <v>45903.378472222219</v>
        <stp/>
        <stp>StudyData</stp>
        <stp>TYA</stp>
        <stp>BAR</stp>
        <stp/>
        <stp>Time</stp>
        <stp>5</stp>
        <stp>-802</stp>
        <stp>ALL</stp>
        <stp/>
        <stp/>
        <stp>False</stp>
        <stp>T</stp>
        <tr r="B804" s="1"/>
      </tp>
      <tp>
        <v>45903.135416666664</v>
        <stp/>
        <stp>StudyData</stp>
        <stp>TYA</stp>
        <stp>BAR</stp>
        <stp/>
        <stp>Time</stp>
        <stp>5</stp>
        <stp>-872</stp>
        <stp>ALL</stp>
        <stp/>
        <stp/>
        <stp>False</stp>
        <stp>T</stp>
        <tr r="B874" s="1"/>
      </tp>
      <tp>
        <v>45903.170138888891</v>
        <stp/>
        <stp>StudyData</stp>
        <stp>TYA</stp>
        <stp>BAR</stp>
        <stp/>
        <stp>Time</stp>
        <stp>5</stp>
        <stp>-862</stp>
        <stp>ALL</stp>
        <stp/>
        <stp/>
        <stp>False</stp>
        <stp>T</stp>
        <tr r="B864" s="1"/>
      </tp>
      <tp>
        <v>45903.204861111109</v>
        <stp/>
        <stp>StudyData</stp>
        <stp>TYA</stp>
        <stp>BAR</stp>
        <stp/>
        <stp>Time</stp>
        <stp>5</stp>
        <stp>-852</stp>
        <stp>ALL</stp>
        <stp/>
        <stp/>
        <stp>False</stp>
        <stp>T</stp>
        <tr r="B854" s="1"/>
      </tp>
      <tp>
        <v>45903.239583333336</v>
        <stp/>
        <stp>StudyData</stp>
        <stp>TYA</stp>
        <stp>BAR</stp>
        <stp/>
        <stp>Time</stp>
        <stp>5</stp>
        <stp>-842</stp>
        <stp>ALL</stp>
        <stp/>
        <stp/>
        <stp>False</stp>
        <stp>T</stp>
        <tr r="B844" s="1"/>
      </tp>
      <tp>
        <v>45902.71875</v>
        <stp/>
        <stp>StudyData</stp>
        <stp>TYA</stp>
        <stp>BAR</stp>
        <stp/>
        <stp>Time</stp>
        <stp>5</stp>
        <stp>-992</stp>
        <stp>ALL</stp>
        <stp/>
        <stp/>
        <stp>False</stp>
        <stp>T</stp>
        <tr r="B994" s="1"/>
      </tp>
      <tp>
        <v>45902.753472222219</v>
        <stp/>
        <stp>StudyData</stp>
        <stp>TYA</stp>
        <stp>BAR</stp>
        <stp/>
        <stp>Time</stp>
        <stp>5</stp>
        <stp>-982</stp>
        <stp>ALL</stp>
        <stp/>
        <stp/>
        <stp>False</stp>
        <stp>T</stp>
        <tr r="B984" s="1"/>
      </tp>
      <tp>
        <v>45902.927083333336</v>
        <stp/>
        <stp>StudyData</stp>
        <stp>TYA</stp>
        <stp>BAR</stp>
        <stp/>
        <stp>Time</stp>
        <stp>5</stp>
        <stp>-932</stp>
        <stp>ALL</stp>
        <stp/>
        <stp/>
        <stp>False</stp>
        <stp>T</stp>
        <tr r="B934" s="1"/>
      </tp>
      <tp>
        <v>45902.961805555555</v>
        <stp/>
        <stp>StudyData</stp>
        <stp>TYA</stp>
        <stp>BAR</stp>
        <stp/>
        <stp>Time</stp>
        <stp>5</stp>
        <stp>-922</stp>
        <stp>ALL</stp>
        <stp/>
        <stp/>
        <stp>False</stp>
        <stp>T</stp>
        <tr r="B924" s="1"/>
      </tp>
      <tp>
        <v>45902.996527777781</v>
        <stp/>
        <stp>StudyData</stp>
        <stp>TYA</stp>
        <stp>BAR</stp>
        <stp/>
        <stp>Time</stp>
        <stp>5</stp>
        <stp>-912</stp>
        <stp>ALL</stp>
        <stp/>
        <stp/>
        <stp>False</stp>
        <stp>T</stp>
        <tr r="B914" s="1"/>
      </tp>
      <tp>
        <v>45903.03125</v>
        <stp/>
        <stp>StudyData</stp>
        <stp>TYA</stp>
        <stp>BAR</stp>
        <stp/>
        <stp>Time</stp>
        <stp>5</stp>
        <stp>-902</stp>
        <stp>ALL</stp>
        <stp/>
        <stp/>
        <stp>False</stp>
        <stp>T</stp>
        <tr r="B904" s="1"/>
      </tp>
      <tp>
        <v>45902.788194444445</v>
        <stp/>
        <stp>StudyData</stp>
        <stp>TYA</stp>
        <stp>BAR</stp>
        <stp/>
        <stp>Time</stp>
        <stp>5</stp>
        <stp>-972</stp>
        <stp>ALL</stp>
        <stp/>
        <stp/>
        <stp>False</stp>
        <stp>T</stp>
        <tr r="B974" s="1"/>
      </tp>
      <tp>
        <v>45902.822916666664</v>
        <stp/>
        <stp>StudyData</stp>
        <stp>TYA</stp>
        <stp>BAR</stp>
        <stp/>
        <stp>Time</stp>
        <stp>5</stp>
        <stp>-962</stp>
        <stp>ALL</stp>
        <stp/>
        <stp/>
        <stp>False</stp>
        <stp>T</stp>
        <tr r="B964" s="1"/>
      </tp>
      <tp>
        <v>45902.857638888891</v>
        <stp/>
        <stp>StudyData</stp>
        <stp>TYA</stp>
        <stp>BAR</stp>
        <stp/>
        <stp>Time</stp>
        <stp>5</stp>
        <stp>-952</stp>
        <stp>ALL</stp>
        <stp/>
        <stp/>
        <stp>False</stp>
        <stp>T</stp>
        <tr r="B954" s="1"/>
      </tp>
      <tp>
        <v>45902.892361111109</v>
        <stp/>
        <stp>StudyData</stp>
        <stp>TYA</stp>
        <stp>BAR</stp>
        <stp/>
        <stp>Time</stp>
        <stp>5</stp>
        <stp>-942</stp>
        <stp>ALL</stp>
        <stp/>
        <stp/>
        <stp>False</stp>
        <stp>T</stp>
        <tr r="B944" s="1"/>
      </tp>
      <tp>
        <v>45904.496527777781</v>
        <stp/>
        <stp>StudyData</stp>
        <stp>TYA</stp>
        <stp>BAR</stp>
        <stp/>
        <stp>Time</stp>
        <stp>5</stp>
        <stp>-492</stp>
        <stp>ALL</stp>
        <stp/>
        <stp/>
        <stp>False</stp>
        <stp>T</stp>
        <tr r="B494" s="1"/>
      </tp>
      <tp>
        <v>45904.53125</v>
        <stp/>
        <stp>StudyData</stp>
        <stp>TYA</stp>
        <stp>BAR</stp>
        <stp/>
        <stp>Time</stp>
        <stp>5</stp>
        <stp>-482</stp>
        <stp>ALL</stp>
        <stp/>
        <stp/>
        <stp>False</stp>
        <stp>T</stp>
        <tr r="B484" s="1"/>
      </tp>
      <tp>
        <v>45904.746527777781</v>
        <stp/>
        <stp>StudyData</stp>
        <stp>TYA</stp>
        <stp>BAR</stp>
        <stp/>
        <stp>Time</stp>
        <stp>5</stp>
        <stp>-432</stp>
        <stp>ALL</stp>
        <stp/>
        <stp/>
        <stp>False</stp>
        <stp>T</stp>
        <tr r="B434" s="1"/>
      </tp>
      <tp>
        <v>45904.78125</v>
        <stp/>
        <stp>StudyData</stp>
        <stp>TYA</stp>
        <stp>BAR</stp>
        <stp/>
        <stp>Time</stp>
        <stp>5</stp>
        <stp>-422</stp>
        <stp>ALL</stp>
        <stp/>
        <stp/>
        <stp>False</stp>
        <stp>T</stp>
        <tr r="B424" s="1"/>
      </tp>
      <tp>
        <v>45904.815972222219</v>
        <stp/>
        <stp>StudyData</stp>
        <stp>TYA</stp>
        <stp>BAR</stp>
        <stp/>
        <stp>Time</stp>
        <stp>5</stp>
        <stp>-412</stp>
        <stp>ALL</stp>
        <stp/>
        <stp/>
        <stp>False</stp>
        <stp>T</stp>
        <tr r="B414" s="1"/>
      </tp>
      <tp>
        <v>45904.850694444445</v>
        <stp/>
        <stp>StudyData</stp>
        <stp>TYA</stp>
        <stp>BAR</stp>
        <stp/>
        <stp>Time</stp>
        <stp>5</stp>
        <stp>-402</stp>
        <stp>ALL</stp>
        <stp/>
        <stp/>
        <stp>False</stp>
        <stp>T</stp>
        <tr r="B404" s="1"/>
      </tp>
      <tp>
        <v>45904.565972222219</v>
        <stp/>
        <stp>StudyData</stp>
        <stp>TYA</stp>
        <stp>BAR</stp>
        <stp/>
        <stp>Time</stp>
        <stp>5</stp>
        <stp>-472</stp>
        <stp>ALL</stp>
        <stp/>
        <stp/>
        <stp>False</stp>
        <stp>T</stp>
        <tr r="B474" s="1"/>
      </tp>
      <tp>
        <v>45904.600694444445</v>
        <stp/>
        <stp>StudyData</stp>
        <stp>TYA</stp>
        <stp>BAR</stp>
        <stp/>
        <stp>Time</stp>
        <stp>5</stp>
        <stp>-462</stp>
        <stp>ALL</stp>
        <stp/>
        <stp/>
        <stp>False</stp>
        <stp>T</stp>
        <tr r="B464" s="1"/>
      </tp>
      <tp>
        <v>45904.635416666664</v>
        <stp/>
        <stp>StudyData</stp>
        <stp>TYA</stp>
        <stp>BAR</stp>
        <stp/>
        <stp>Time</stp>
        <stp>5</stp>
        <stp>-452</stp>
        <stp>ALL</stp>
        <stp/>
        <stp/>
        <stp>False</stp>
        <stp>T</stp>
        <tr r="B454" s="1"/>
      </tp>
      <tp>
        <v>45904.711805555555</v>
        <stp/>
        <stp>StudyData</stp>
        <stp>TYA</stp>
        <stp>BAR</stp>
        <stp/>
        <stp>Time</stp>
        <stp>5</stp>
        <stp>-442</stp>
        <stp>ALL</stp>
        <stp/>
        <stp/>
        <stp>False</stp>
        <stp>T</stp>
        <tr r="B444" s="1"/>
      </tp>
      <tp>
        <v>45904.149305555555</v>
        <stp/>
        <stp>StudyData</stp>
        <stp>TYA</stp>
        <stp>BAR</stp>
        <stp/>
        <stp>Time</stp>
        <stp>5</stp>
        <stp>-592</stp>
        <stp>ALL</stp>
        <stp/>
        <stp/>
        <stp>False</stp>
        <stp>T</stp>
        <tr r="B594" s="1"/>
      </tp>
      <tp>
        <v>45904.184027777781</v>
        <stp/>
        <stp>StudyData</stp>
        <stp>TYA</stp>
        <stp>BAR</stp>
        <stp/>
        <stp>Time</stp>
        <stp>5</stp>
        <stp>-582</stp>
        <stp>ALL</stp>
        <stp/>
        <stp/>
        <stp>False</stp>
        <stp>T</stp>
        <tr r="B584" s="1"/>
      </tp>
      <tp>
        <v>45904.357638888891</v>
        <stp/>
        <stp>StudyData</stp>
        <stp>TYA</stp>
        <stp>BAR</stp>
        <stp/>
        <stp>Time</stp>
        <stp>5</stp>
        <stp>-532</stp>
        <stp>ALL</stp>
        <stp/>
        <stp/>
        <stp>False</stp>
        <stp>T</stp>
        <tr r="B534" s="1"/>
      </tp>
      <tp>
        <v>45904.392361111109</v>
        <stp/>
        <stp>StudyData</stp>
        <stp>TYA</stp>
        <stp>BAR</stp>
        <stp/>
        <stp>Time</stp>
        <stp>5</stp>
        <stp>-522</stp>
        <stp>ALL</stp>
        <stp/>
        <stp/>
        <stp>False</stp>
        <stp>T</stp>
        <tr r="B524" s="1"/>
      </tp>
      <tp>
        <v>45904.427083333336</v>
        <stp/>
        <stp>StudyData</stp>
        <stp>TYA</stp>
        <stp>BAR</stp>
        <stp/>
        <stp>Time</stp>
        <stp>5</stp>
        <stp>-512</stp>
        <stp>ALL</stp>
        <stp/>
        <stp/>
        <stp>False</stp>
        <stp>T</stp>
        <tr r="B514" s="1"/>
      </tp>
      <tp>
        <v>45904.461805555555</v>
        <stp/>
        <stp>StudyData</stp>
        <stp>TYA</stp>
        <stp>BAR</stp>
        <stp/>
        <stp>Time</stp>
        <stp>5</stp>
        <stp>-502</stp>
        <stp>ALL</stp>
        <stp/>
        <stp/>
        <stp>False</stp>
        <stp>T</stp>
        <tr r="B504" s="1"/>
      </tp>
      <tp>
        <v>45904.21875</v>
        <stp/>
        <stp>StudyData</stp>
        <stp>TYA</stp>
        <stp>BAR</stp>
        <stp/>
        <stp>Time</stp>
        <stp>5</stp>
        <stp>-572</stp>
        <stp>ALL</stp>
        <stp/>
        <stp/>
        <stp>False</stp>
        <stp>T</stp>
        <tr r="B574" s="1"/>
      </tp>
      <tp>
        <v>45904.253472222219</v>
        <stp/>
        <stp>StudyData</stp>
        <stp>TYA</stp>
        <stp>BAR</stp>
        <stp/>
        <stp>Time</stp>
        <stp>5</stp>
        <stp>-562</stp>
        <stp>ALL</stp>
        <stp/>
        <stp/>
        <stp>False</stp>
        <stp>T</stp>
        <tr r="B564" s="1"/>
      </tp>
      <tp>
        <v>45904.288194444445</v>
        <stp/>
        <stp>StudyData</stp>
        <stp>TYA</stp>
        <stp>BAR</stp>
        <stp/>
        <stp>Time</stp>
        <stp>5</stp>
        <stp>-552</stp>
        <stp>ALL</stp>
        <stp/>
        <stp/>
        <stp>False</stp>
        <stp>T</stp>
        <tr r="B554" s="1"/>
      </tp>
      <tp>
        <v>45904.322916666664</v>
        <stp/>
        <stp>StudyData</stp>
        <stp>TYA</stp>
        <stp>BAR</stp>
        <stp/>
        <stp>Time</stp>
        <stp>5</stp>
        <stp>-542</stp>
        <stp>ALL</stp>
        <stp/>
        <stp/>
        <stp>False</stp>
        <stp>T</stp>
        <tr r="B544" s="1"/>
      </tp>
      <tp>
        <v>45903.802083333336</v>
        <stp/>
        <stp>StudyData</stp>
        <stp>TYA</stp>
        <stp>BAR</stp>
        <stp/>
        <stp>Time</stp>
        <stp>5</stp>
        <stp>-692</stp>
        <stp>ALL</stp>
        <stp/>
        <stp/>
        <stp>False</stp>
        <stp>T</stp>
        <tr r="B694" s="1"/>
      </tp>
      <tp>
        <v>45903.836805555555</v>
        <stp/>
        <stp>StudyData</stp>
        <stp>TYA</stp>
        <stp>BAR</stp>
        <stp/>
        <stp>Time</stp>
        <stp>5</stp>
        <stp>-682</stp>
        <stp>ALL</stp>
        <stp/>
        <stp/>
        <stp>False</stp>
        <stp>T</stp>
        <tr r="B684" s="1"/>
      </tp>
      <tp>
        <v>45904.010416666664</v>
        <stp/>
        <stp>StudyData</stp>
        <stp>TYA</stp>
        <stp>BAR</stp>
        <stp/>
        <stp>Time</stp>
        <stp>5</stp>
        <stp>-632</stp>
        <stp>ALL</stp>
        <stp/>
        <stp/>
        <stp>False</stp>
        <stp>T</stp>
        <tr r="B634" s="1"/>
      </tp>
      <tp>
        <v>45904.045138888891</v>
        <stp/>
        <stp>StudyData</stp>
        <stp>TYA</stp>
        <stp>BAR</stp>
        <stp/>
        <stp>Time</stp>
        <stp>5</stp>
        <stp>-622</stp>
        <stp>ALL</stp>
        <stp/>
        <stp/>
        <stp>False</stp>
        <stp>T</stp>
        <tr r="B624" s="1"/>
      </tp>
      <tp>
        <v>45904.079861111109</v>
        <stp/>
        <stp>StudyData</stp>
        <stp>TYA</stp>
        <stp>BAR</stp>
        <stp/>
        <stp>Time</stp>
        <stp>5</stp>
        <stp>-612</stp>
        <stp>ALL</stp>
        <stp/>
        <stp/>
        <stp>False</stp>
        <stp>T</stp>
        <tr r="B614" s="1"/>
      </tp>
      <tp>
        <v>45904.114583333336</v>
        <stp/>
        <stp>StudyData</stp>
        <stp>TYA</stp>
        <stp>BAR</stp>
        <stp/>
        <stp>Time</stp>
        <stp>5</stp>
        <stp>-602</stp>
        <stp>ALL</stp>
        <stp/>
        <stp/>
        <stp>False</stp>
        <stp>T</stp>
        <tr r="B604" s="1"/>
      </tp>
      <tp>
        <v>45903.871527777781</v>
        <stp/>
        <stp>StudyData</stp>
        <stp>TYA</stp>
        <stp>BAR</stp>
        <stp/>
        <stp>Time</stp>
        <stp>5</stp>
        <stp>-672</stp>
        <stp>ALL</stp>
        <stp/>
        <stp/>
        <stp>False</stp>
        <stp>T</stp>
        <tr r="B674" s="1"/>
      </tp>
      <tp>
        <v>45903.90625</v>
        <stp/>
        <stp>StudyData</stp>
        <stp>TYA</stp>
        <stp>BAR</stp>
        <stp/>
        <stp>Time</stp>
        <stp>5</stp>
        <stp>-662</stp>
        <stp>ALL</stp>
        <stp/>
        <stp/>
        <stp>False</stp>
        <stp>T</stp>
        <tr r="B664" s="1"/>
      </tp>
      <tp>
        <v>45903.940972222219</v>
        <stp/>
        <stp>StudyData</stp>
        <stp>TYA</stp>
        <stp>BAR</stp>
        <stp/>
        <stp>Time</stp>
        <stp>5</stp>
        <stp>-652</stp>
        <stp>ALL</stp>
        <stp/>
        <stp/>
        <stp>False</stp>
        <stp>T</stp>
        <tr r="B654" s="1"/>
      </tp>
      <tp>
        <v>45903.975694444445</v>
        <stp/>
        <stp>StudyData</stp>
        <stp>TYA</stp>
        <stp>BAR</stp>
        <stp/>
        <stp>Time</stp>
        <stp>5</stp>
        <stp>-642</stp>
        <stp>ALL</stp>
        <stp/>
        <stp/>
        <stp>False</stp>
        <stp>T</stp>
        <tr r="B644" s="1"/>
      </tp>
      <tp>
        <v>45903.413194444445</v>
        <stp/>
        <stp>StudyData</stp>
        <stp>TYA</stp>
        <stp>BAR</stp>
        <stp/>
        <stp>Time</stp>
        <stp>5</stp>
        <stp>-792</stp>
        <stp>ALL</stp>
        <stp/>
        <stp/>
        <stp>False</stp>
        <stp>T</stp>
        <tr r="B794" s="1"/>
      </tp>
      <tp>
        <v>45903.447916666664</v>
        <stp/>
        <stp>StudyData</stp>
        <stp>TYA</stp>
        <stp>BAR</stp>
        <stp/>
        <stp>Time</stp>
        <stp>5</stp>
        <stp>-782</stp>
        <stp>ALL</stp>
        <stp/>
        <stp/>
        <stp>False</stp>
        <stp>T</stp>
        <tr r="B784" s="1"/>
      </tp>
      <tp>
        <v>45903.621527777781</v>
        <stp/>
        <stp>StudyData</stp>
        <stp>TYA</stp>
        <stp>BAR</stp>
        <stp/>
        <stp>Time</stp>
        <stp>5</stp>
        <stp>-732</stp>
        <stp>ALL</stp>
        <stp/>
        <stp/>
        <stp>False</stp>
        <stp>T</stp>
        <tr r="B734" s="1"/>
      </tp>
      <tp>
        <v>45903.65625</v>
        <stp/>
        <stp>StudyData</stp>
        <stp>TYA</stp>
        <stp>BAR</stp>
        <stp/>
        <stp>Time</stp>
        <stp>5</stp>
        <stp>-722</stp>
        <stp>ALL</stp>
        <stp/>
        <stp/>
        <stp>False</stp>
        <stp>T</stp>
        <tr r="B724" s="1"/>
      </tp>
      <tp>
        <v>45903.732638888891</v>
        <stp/>
        <stp>StudyData</stp>
        <stp>TYA</stp>
        <stp>BAR</stp>
        <stp/>
        <stp>Time</stp>
        <stp>5</stp>
        <stp>-712</stp>
        <stp>ALL</stp>
        <stp/>
        <stp/>
        <stp>False</stp>
        <stp>T</stp>
        <tr r="B714" s="1"/>
      </tp>
      <tp>
        <v>45903.767361111109</v>
        <stp/>
        <stp>StudyData</stp>
        <stp>TYA</stp>
        <stp>BAR</stp>
        <stp/>
        <stp>Time</stp>
        <stp>5</stp>
        <stp>-702</stp>
        <stp>ALL</stp>
        <stp/>
        <stp/>
        <stp>False</stp>
        <stp>T</stp>
        <tr r="B704" s="1"/>
      </tp>
      <tp>
        <v>45903.482638888891</v>
        <stp/>
        <stp>StudyData</stp>
        <stp>TYA</stp>
        <stp>BAR</stp>
        <stp/>
        <stp>Time</stp>
        <stp>5</stp>
        <stp>-772</stp>
        <stp>ALL</stp>
        <stp/>
        <stp/>
        <stp>False</stp>
        <stp>T</stp>
        <tr r="B774" s="1"/>
      </tp>
      <tp>
        <v>45903.517361111109</v>
        <stp/>
        <stp>StudyData</stp>
        <stp>TYA</stp>
        <stp>BAR</stp>
        <stp/>
        <stp>Time</stp>
        <stp>5</stp>
        <stp>-762</stp>
        <stp>ALL</stp>
        <stp/>
        <stp/>
        <stp>False</stp>
        <stp>T</stp>
        <tr r="B764" s="1"/>
      </tp>
      <tp>
        <v>45903.552083333336</v>
        <stp/>
        <stp>StudyData</stp>
        <stp>TYA</stp>
        <stp>BAR</stp>
        <stp/>
        <stp>Time</stp>
        <stp>5</stp>
        <stp>-752</stp>
        <stp>ALL</stp>
        <stp/>
        <stp/>
        <stp>False</stp>
        <stp>T</stp>
        <tr r="B754" s="1"/>
      </tp>
      <tp>
        <v>45903.586805555555</v>
        <stp/>
        <stp>StudyData</stp>
        <stp>TYA</stp>
        <stp>BAR</stp>
        <stp/>
        <stp>Time</stp>
        <stp>5</stp>
        <stp>-742</stp>
        <stp>ALL</stp>
        <stp/>
        <stp/>
        <stp>False</stp>
        <stp>T</stp>
        <tr r="B744" s="1"/>
      </tp>
      <tp>
        <v>45905.579861111109</v>
        <stp/>
        <stp>StudyData</stp>
        <stp>TYA</stp>
        <stp>BAR</stp>
        <stp/>
        <stp>Time</stp>
        <stp>5</stp>
        <stp>-192</stp>
        <stp>ALL</stp>
        <stp/>
        <stp/>
        <stp>False</stp>
        <stp>T</stp>
        <tr r="B194" s="1"/>
      </tp>
      <tp>
        <v>45905.614583333336</v>
        <stp/>
        <stp>StudyData</stp>
        <stp>TYA</stp>
        <stp>BAR</stp>
        <stp/>
        <stp>Time</stp>
        <stp>5</stp>
        <stp>-182</stp>
        <stp>ALL</stp>
        <stp/>
        <stp/>
        <stp>False</stp>
        <stp>T</stp>
        <tr r="B184" s="1"/>
      </tp>
      <tp>
        <v>45907.829861111109</v>
        <stp/>
        <stp>StudyData</stp>
        <stp>TYA</stp>
        <stp>BAR</stp>
        <stp/>
        <stp>Time</stp>
        <stp>5</stp>
        <stp>-132</stp>
        <stp>ALL</stp>
        <stp/>
        <stp/>
        <stp>False</stp>
        <stp>T</stp>
        <tr r="B134" s="1"/>
      </tp>
      <tp>
        <v>45907.864583333336</v>
        <stp/>
        <stp>StudyData</stp>
        <stp>TYA</stp>
        <stp>BAR</stp>
        <stp/>
        <stp>Time</stp>
        <stp>5</stp>
        <stp>-122</stp>
        <stp>ALL</stp>
        <stp/>
        <stp/>
        <stp>False</stp>
        <stp>T</stp>
        <tr r="B124" s="1"/>
      </tp>
      <tp>
        <v>45907.899305555555</v>
        <stp/>
        <stp>StudyData</stp>
        <stp>TYA</stp>
        <stp>BAR</stp>
        <stp/>
        <stp>Time</stp>
        <stp>5</stp>
        <stp>-112</stp>
        <stp>ALL</stp>
        <stp/>
        <stp/>
        <stp>False</stp>
        <stp>T</stp>
        <tr r="B114" s="1"/>
      </tp>
      <tp>
        <v>45907.934027777781</v>
        <stp/>
        <stp>StudyData</stp>
        <stp>TYA</stp>
        <stp>BAR</stp>
        <stp/>
        <stp>Time</stp>
        <stp>5</stp>
        <stp>-102</stp>
        <stp>ALL</stp>
        <stp/>
        <stp/>
        <stp>False</stp>
        <stp>T</stp>
        <tr r="B104" s="1"/>
      </tp>
      <tp>
        <v>45905.649305555555</v>
        <stp/>
        <stp>StudyData</stp>
        <stp>TYA</stp>
        <stp>BAR</stp>
        <stp/>
        <stp>Time</stp>
        <stp>5</stp>
        <stp>-172</stp>
        <stp>ALL</stp>
        <stp/>
        <stp/>
        <stp>False</stp>
        <stp>T</stp>
        <tr r="B174" s="1"/>
      </tp>
      <tp>
        <v>45907.725694444445</v>
        <stp/>
        <stp>StudyData</stp>
        <stp>TYA</stp>
        <stp>BAR</stp>
        <stp/>
        <stp>Time</stp>
        <stp>5</stp>
        <stp>-162</stp>
        <stp>ALL</stp>
        <stp/>
        <stp/>
        <stp>False</stp>
        <stp>T</stp>
        <tr r="B164" s="1"/>
      </tp>
      <tp>
        <v>45907.760416666664</v>
        <stp/>
        <stp>StudyData</stp>
        <stp>TYA</stp>
        <stp>BAR</stp>
        <stp/>
        <stp>Time</stp>
        <stp>5</stp>
        <stp>-152</stp>
        <stp>ALL</stp>
        <stp/>
        <stp/>
        <stp>False</stp>
        <stp>T</stp>
        <tr r="B154" s="1"/>
      </tp>
      <tp>
        <v>45907.795138888891</v>
        <stp/>
        <stp>StudyData</stp>
        <stp>TYA</stp>
        <stp>BAR</stp>
        <stp/>
        <stp>Time</stp>
        <stp>5</stp>
        <stp>-142</stp>
        <stp>ALL</stp>
        <stp/>
        <stp/>
        <stp>False</stp>
        <stp>T</stp>
        <tr r="B144" s="1"/>
      </tp>
      <tp>
        <v>45905.232638888891</v>
        <stp/>
        <stp>StudyData</stp>
        <stp>TYA</stp>
        <stp>BAR</stp>
        <stp/>
        <stp>Time</stp>
        <stp>5</stp>
        <stp>-292</stp>
        <stp>ALL</stp>
        <stp/>
        <stp/>
        <stp>False</stp>
        <stp>T</stp>
        <tr r="B294" s="1"/>
      </tp>
      <tp>
        <v>45905.267361111109</v>
        <stp/>
        <stp>StudyData</stp>
        <stp>TYA</stp>
        <stp>BAR</stp>
        <stp/>
        <stp>Time</stp>
        <stp>5</stp>
        <stp>-282</stp>
        <stp>ALL</stp>
        <stp/>
        <stp/>
        <stp>False</stp>
        <stp>T</stp>
        <tr r="B284" s="1"/>
      </tp>
      <tp>
        <v>45905.440972222219</v>
        <stp/>
        <stp>StudyData</stp>
        <stp>TYA</stp>
        <stp>BAR</stp>
        <stp/>
        <stp>Time</stp>
        <stp>5</stp>
        <stp>-232</stp>
        <stp>ALL</stp>
        <stp/>
        <stp/>
        <stp>False</stp>
        <stp>T</stp>
        <tr r="B234" s="1"/>
      </tp>
      <tp>
        <v>45905.475694444445</v>
        <stp/>
        <stp>StudyData</stp>
        <stp>TYA</stp>
        <stp>BAR</stp>
        <stp/>
        <stp>Time</stp>
        <stp>5</stp>
        <stp>-222</stp>
        <stp>ALL</stp>
        <stp/>
        <stp/>
        <stp>False</stp>
        <stp>T</stp>
        <tr r="B224" s="1"/>
      </tp>
      <tp>
        <v>45905.510416666664</v>
        <stp/>
        <stp>StudyData</stp>
        <stp>TYA</stp>
        <stp>BAR</stp>
        <stp/>
        <stp>Time</stp>
        <stp>5</stp>
        <stp>-212</stp>
        <stp>ALL</stp>
        <stp/>
        <stp/>
        <stp>False</stp>
        <stp>T</stp>
        <tr r="B214" s="1"/>
      </tp>
      <tp>
        <v>45905.545138888891</v>
        <stp/>
        <stp>StudyData</stp>
        <stp>TYA</stp>
        <stp>BAR</stp>
        <stp/>
        <stp>Time</stp>
        <stp>5</stp>
        <stp>-202</stp>
        <stp>ALL</stp>
        <stp/>
        <stp/>
        <stp>False</stp>
        <stp>T</stp>
        <tr r="B204" s="1"/>
      </tp>
      <tp>
        <v>45905.302083333336</v>
        <stp/>
        <stp>StudyData</stp>
        <stp>TYA</stp>
        <stp>BAR</stp>
        <stp/>
        <stp>Time</stp>
        <stp>5</stp>
        <stp>-272</stp>
        <stp>ALL</stp>
        <stp/>
        <stp/>
        <stp>False</stp>
        <stp>T</stp>
        <tr r="B274" s="1"/>
      </tp>
      <tp>
        <v>45905.336805555555</v>
        <stp/>
        <stp>StudyData</stp>
        <stp>TYA</stp>
        <stp>BAR</stp>
        <stp/>
        <stp>Time</stp>
        <stp>5</stp>
        <stp>-262</stp>
        <stp>ALL</stp>
        <stp/>
        <stp/>
        <stp>False</stp>
        <stp>T</stp>
        <tr r="B264" s="1"/>
      </tp>
      <tp>
        <v>45905.371527777781</v>
        <stp/>
        <stp>StudyData</stp>
        <stp>TYA</stp>
        <stp>BAR</stp>
        <stp/>
        <stp>Time</stp>
        <stp>5</stp>
        <stp>-252</stp>
        <stp>ALL</stp>
        <stp/>
        <stp/>
        <stp>False</stp>
        <stp>T</stp>
        <tr r="B254" s="1"/>
      </tp>
      <tp>
        <v>45905.40625</v>
        <stp/>
        <stp>StudyData</stp>
        <stp>TYA</stp>
        <stp>BAR</stp>
        <stp/>
        <stp>Time</stp>
        <stp>5</stp>
        <stp>-242</stp>
        <stp>ALL</stp>
        <stp/>
        <stp/>
        <stp>False</stp>
        <stp>T</stp>
        <tr r="B244" s="1"/>
      </tp>
      <tp>
        <v>45904.885416666664</v>
        <stp/>
        <stp>StudyData</stp>
        <stp>TYA</stp>
        <stp>BAR</stp>
        <stp/>
        <stp>Time</stp>
        <stp>5</stp>
        <stp>-392</stp>
        <stp>ALL</stp>
        <stp/>
        <stp/>
        <stp>False</stp>
        <stp>T</stp>
        <tr r="B394" s="1"/>
      </tp>
      <tp>
        <v>45904.920138888891</v>
        <stp/>
        <stp>StudyData</stp>
        <stp>TYA</stp>
        <stp>BAR</stp>
        <stp/>
        <stp>Time</stp>
        <stp>5</stp>
        <stp>-382</stp>
        <stp>ALL</stp>
        <stp/>
        <stp/>
        <stp>False</stp>
        <stp>T</stp>
        <tr r="B384" s="1"/>
      </tp>
      <tp>
        <v>45905.09375</v>
        <stp/>
        <stp>StudyData</stp>
        <stp>TYA</stp>
        <stp>BAR</stp>
        <stp/>
        <stp>Time</stp>
        <stp>5</stp>
        <stp>-332</stp>
        <stp>ALL</stp>
        <stp/>
        <stp/>
        <stp>False</stp>
        <stp>T</stp>
        <tr r="B334" s="1"/>
      </tp>
      <tp>
        <v>45905.128472222219</v>
        <stp/>
        <stp>StudyData</stp>
        <stp>TYA</stp>
        <stp>BAR</stp>
        <stp/>
        <stp>Time</stp>
        <stp>5</stp>
        <stp>-322</stp>
        <stp>ALL</stp>
        <stp/>
        <stp/>
        <stp>False</stp>
        <stp>T</stp>
        <tr r="B324" s="1"/>
      </tp>
      <tp>
        <v>45905.163194444445</v>
        <stp/>
        <stp>StudyData</stp>
        <stp>TYA</stp>
        <stp>BAR</stp>
        <stp/>
        <stp>Time</stp>
        <stp>5</stp>
        <stp>-312</stp>
        <stp>ALL</stp>
        <stp/>
        <stp/>
        <stp>False</stp>
        <stp>T</stp>
        <tr r="B314" s="1"/>
      </tp>
      <tp>
        <v>45905.197916666664</v>
        <stp/>
        <stp>StudyData</stp>
        <stp>TYA</stp>
        <stp>BAR</stp>
        <stp/>
        <stp>Time</stp>
        <stp>5</stp>
        <stp>-302</stp>
        <stp>ALL</stp>
        <stp/>
        <stp/>
        <stp>False</stp>
        <stp>T</stp>
        <tr r="B304" s="1"/>
      </tp>
      <tp>
        <v>45904.954861111109</v>
        <stp/>
        <stp>StudyData</stp>
        <stp>TYA</stp>
        <stp>BAR</stp>
        <stp/>
        <stp>Time</stp>
        <stp>5</stp>
        <stp>-372</stp>
        <stp>ALL</stp>
        <stp/>
        <stp/>
        <stp>False</stp>
        <stp>T</stp>
        <tr r="B374" s="1"/>
      </tp>
      <tp>
        <v>45904.989583333336</v>
        <stp/>
        <stp>StudyData</stp>
        <stp>TYA</stp>
        <stp>BAR</stp>
        <stp/>
        <stp>Time</stp>
        <stp>5</stp>
        <stp>-362</stp>
        <stp>ALL</stp>
        <stp/>
        <stp/>
        <stp>False</stp>
        <stp>T</stp>
        <tr r="B364" s="1"/>
      </tp>
      <tp>
        <v>45905.024305555555</v>
        <stp/>
        <stp>StudyData</stp>
        <stp>TYA</stp>
        <stp>BAR</stp>
        <stp/>
        <stp>Time</stp>
        <stp>5</stp>
        <stp>-352</stp>
        <stp>ALL</stp>
        <stp/>
        <stp/>
        <stp>False</stp>
        <stp>T</stp>
        <tr r="B354" s="1"/>
      </tp>
      <tp>
        <v>45905.059027777781</v>
        <stp/>
        <stp>StudyData</stp>
        <stp>TYA</stp>
        <stp>BAR</stp>
        <stp/>
        <stp>Time</stp>
        <stp>5</stp>
        <stp>-342</stp>
        <stp>ALL</stp>
        <stp/>
        <stp/>
        <stp>False</stp>
        <stp>T</stp>
        <tr r="B344" s="1"/>
      </tp>
      <tp>
        <v>6498.9796644040998</v>
        <stp/>
        <stp>StudyData</stp>
        <stp>VWAP(EP,StartFrom:=StartOfDay,VolType:=auto,CoCType:=auto,InputChoice:=Mid)</stp>
        <stp>Bar</stp>
        <stp/>
        <stp>Close</stp>
        <stp>5</stp>
        <stp>-34</stp>
        <stp>ALL</stp>
        <stp/>
        <stp/>
        <stp>TRUE</stp>
        <stp>T</stp>
        <tr r="H36" s="1"/>
      </tp>
      <tp>
        <v>6498.9625158073004</v>
        <stp/>
        <stp>StudyData</stp>
        <stp>VWAP(EP,StartFrom:=StartOfDay,VolType:=auto,CoCType:=auto,InputChoice:=Mid)</stp>
        <stp>Bar</stp>
        <stp/>
        <stp>Close</stp>
        <stp>5</stp>
        <stp>-35</stp>
        <stp>ALL</stp>
        <stp/>
        <stp/>
        <stp>TRUE</stp>
        <stp>T</stp>
        <tr r="H37" s="1"/>
      </tp>
      <tp>
        <v>6498.9402771288997</v>
        <stp/>
        <stp>StudyData</stp>
        <stp>VWAP(EP,StartFrom:=StartOfDay,VolType:=auto,CoCType:=auto,InputChoice:=Mid)</stp>
        <stp>Bar</stp>
        <stp/>
        <stp>Close</stp>
        <stp>5</stp>
        <stp>-36</stp>
        <stp>ALL</stp>
        <stp/>
        <stp/>
        <stp>TRUE</stp>
        <stp>T</stp>
        <tr r="H38" s="1"/>
      </tp>
      <tp>
        <v>6498.9201482655999</v>
        <stp/>
        <stp>StudyData</stp>
        <stp>VWAP(EP,StartFrom:=StartOfDay,VolType:=auto,CoCType:=auto,InputChoice:=Mid)</stp>
        <stp>Bar</stp>
        <stp/>
        <stp>Close</stp>
        <stp>5</stp>
        <stp>-37</stp>
        <stp>ALL</stp>
        <stp/>
        <stp/>
        <stp>TRUE</stp>
        <stp>T</stp>
        <tr r="H39" s="1"/>
      </tp>
      <tp>
        <v>6499.0431230047998</v>
        <stp/>
        <stp>StudyData</stp>
        <stp>VWAP(EP,StartFrom:=StartOfDay,VolType:=auto,CoCType:=auto,InputChoice:=Mid)</stp>
        <stp>Bar</stp>
        <stp/>
        <stp>Close</stp>
        <stp>5</stp>
        <stp>-30</stp>
        <stp>ALL</stp>
        <stp/>
        <stp/>
        <stp>TRUE</stp>
        <stp>T</stp>
        <tr r="H32" s="1"/>
      </tp>
      <tp>
        <v>6499.0331261341998</v>
        <stp/>
        <stp>StudyData</stp>
        <stp>VWAP(EP,StartFrom:=StartOfDay,VolType:=auto,CoCType:=auto,InputChoice:=Mid)</stp>
        <stp>Bar</stp>
        <stp/>
        <stp>Close</stp>
        <stp>5</stp>
        <stp>-31</stp>
        <stp>ALL</stp>
        <stp/>
        <stp/>
        <stp>TRUE</stp>
        <stp>T</stp>
        <tr r="H33" s="1"/>
      </tp>
      <tp>
        <v>6499.0164703537002</v>
        <stp/>
        <stp>StudyData</stp>
        <stp>VWAP(EP,StartFrom:=StartOfDay,VolType:=auto,CoCType:=auto,InputChoice:=Mid)</stp>
        <stp>Bar</stp>
        <stp/>
        <stp>Close</stp>
        <stp>5</stp>
        <stp>-32</stp>
        <stp>ALL</stp>
        <stp/>
        <stp/>
        <stp>TRUE</stp>
        <stp>T</stp>
        <tr r="H34" s="1"/>
      </tp>
      <tp>
        <v>6499.003814017</v>
        <stp/>
        <stp>StudyData</stp>
        <stp>VWAP(EP,StartFrom:=StartOfDay,VolType:=auto,CoCType:=auto,InputChoice:=Mid)</stp>
        <stp>Bar</stp>
        <stp/>
        <stp>Close</stp>
        <stp>5</stp>
        <stp>-33</stp>
        <stp>ALL</stp>
        <stp/>
        <stp/>
        <stp>TRUE</stp>
        <stp>T</stp>
        <tr r="H35" s="1"/>
      </tp>
      <tp>
        <v>6496</v>
        <stp/>
        <stp>StudyData</stp>
        <stp>EP</stp>
        <stp>BAR</stp>
        <stp/>
        <stp>High</stp>
        <stp>5</stp>
        <stp>-81</stp>
        <stp>All</stp>
        <stp/>
        <stp/>
        <stp>FALSE</stp>
        <stp>T</stp>
        <tr r="D83" s="1"/>
      </tp>
      <tp>
        <v>6496.5</v>
        <stp/>
        <stp>StudyData</stp>
        <stp>EP</stp>
        <stp>BAR</stp>
        <stp/>
        <stp>High</stp>
        <stp>5</stp>
        <stp>-91</stp>
        <stp>All</stp>
        <stp/>
        <stp/>
        <stp>FALSE</stp>
        <stp>T</stp>
        <tr r="D93" s="1"/>
      </tp>
      <tp>
        <v>6506.75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D23" s="1"/>
      </tp>
      <tp>
        <v>6503.5</v>
        <stp/>
        <stp>StudyData</stp>
        <stp>EP</stp>
        <stp>BAR</stp>
        <stp/>
        <stp>High</stp>
        <stp>5</stp>
        <stp>-31</stp>
        <stp>All</stp>
        <stp/>
        <stp/>
        <stp>FALSE</stp>
        <stp>T</stp>
        <tr r="D33" s="1"/>
      </tp>
      <tp>
        <v>6505.75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D13" s="1"/>
      </tp>
      <tp>
        <v>6500.25</v>
        <stp/>
        <stp>StudyData</stp>
        <stp>EP</stp>
        <stp>BAR</stp>
        <stp/>
        <stp>High</stp>
        <stp>5</stp>
        <stp>-61</stp>
        <stp>All</stp>
        <stp/>
        <stp/>
        <stp>FALSE</stp>
        <stp>T</stp>
        <tr r="D63" s="1"/>
      </tp>
      <tp>
        <v>6500.5</v>
        <stp/>
        <stp>StudyData</stp>
        <stp>EP</stp>
        <stp>BAR</stp>
        <stp/>
        <stp>High</stp>
        <stp>5</stp>
        <stp>-71</stp>
        <stp>All</stp>
        <stp/>
        <stp/>
        <stp>FALSE</stp>
        <stp>T</stp>
        <tr r="D73" s="1"/>
      </tp>
      <tp>
        <v>6504.25</v>
        <stp/>
        <stp>StudyData</stp>
        <stp>EP</stp>
        <stp>BAR</stp>
        <stp/>
        <stp>High</stp>
        <stp>5</stp>
        <stp>-41</stp>
        <stp>All</stp>
        <stp/>
        <stp/>
        <stp>FALSE</stp>
        <stp>T</stp>
        <tr r="D43" s="1"/>
      </tp>
      <tp>
        <v>6507</v>
        <stp/>
        <stp>StudyData</stp>
        <stp>EP</stp>
        <stp>BAR</stp>
        <stp/>
        <stp>High</stp>
        <stp>5</stp>
        <stp>-51</stp>
        <stp>All</stp>
        <stp/>
        <stp/>
        <stp>FALSE</stp>
        <stp>T</stp>
        <tr r="D53" s="1"/>
      </tp>
      <tp>
        <v>6498.8948405929996</v>
        <stp/>
        <stp>StudyData</stp>
        <stp>VWAP(EP,StartFrom:=StartOfDay,VolType:=auto,CoCType:=auto,InputChoice:=Mid)</stp>
        <stp>Bar</stp>
        <stp/>
        <stp>Close</stp>
        <stp>5</stp>
        <stp>-38</stp>
        <stp>ALL</stp>
        <stp/>
        <stp/>
        <stp>TRUE</stp>
        <stp>T</stp>
        <tr r="H40" s="1"/>
      </tp>
      <tp>
        <v>6498.8645886948998</v>
        <stp/>
        <stp>StudyData</stp>
        <stp>VWAP(EP,StartFrom:=StartOfDay,VolType:=auto,CoCType:=auto,InputChoice:=Mid)</stp>
        <stp>Bar</stp>
        <stp/>
        <stp>Close</stp>
        <stp>5</stp>
        <stp>-39</stp>
        <stp>ALL</stp>
        <stp/>
        <stp/>
        <stp>TRUE</stp>
        <stp>T</stp>
        <tr r="H41" s="1"/>
      </tp>
      <tp>
        <v>6499.1996718388</v>
        <stp/>
        <stp>StudyData</stp>
        <stp>VWAP(EP,StartFrom:=StartOfDay,VolType:=auto,CoCType:=auto,InputChoice:=Mid)</stp>
        <stp>Bar</stp>
        <stp/>
        <stp>Close</stp>
        <stp>5</stp>
        <stp>-24</stp>
        <stp>ALL</stp>
        <stp/>
        <stp/>
        <stp>TRUE</stp>
        <stp>T</stp>
        <tr r="H26" s="1"/>
      </tp>
      <tp>
        <v>6499.1700915049996</v>
        <stp/>
        <stp>StudyData</stp>
        <stp>VWAP(EP,StartFrom:=StartOfDay,VolType:=auto,CoCType:=auto,InputChoice:=Mid)</stp>
        <stp>Bar</stp>
        <stp/>
        <stp>Close</stp>
        <stp>5</stp>
        <stp>-25</stp>
        <stp>ALL</stp>
        <stp/>
        <stp/>
        <stp>TRUE</stp>
        <stp>T</stp>
        <tr r="H27" s="1"/>
      </tp>
      <tp>
        <v>6499.1258528548997</v>
        <stp/>
        <stp>StudyData</stp>
        <stp>VWAP(EP,StartFrom:=StartOfDay,VolType:=auto,CoCType:=auto,InputChoice:=Mid)</stp>
        <stp>Bar</stp>
        <stp/>
        <stp>Close</stp>
        <stp>5</stp>
        <stp>-26</stp>
        <stp>ALL</stp>
        <stp/>
        <stp/>
        <stp>TRUE</stp>
        <stp>T</stp>
        <tr r="H28" s="1"/>
      </tp>
      <tp>
        <v>6499.1091014648</v>
        <stp/>
        <stp>StudyData</stp>
        <stp>VWAP(EP,StartFrom:=StartOfDay,VolType:=auto,CoCType:=auto,InputChoice:=Mid)</stp>
        <stp>Bar</stp>
        <stp/>
        <stp>Close</stp>
        <stp>5</stp>
        <stp>-27</stp>
        <stp>ALL</stp>
        <stp/>
        <stp/>
        <stp>TRUE</stp>
        <stp>T</stp>
        <tr r="H29" s="1"/>
      </tp>
      <tp>
        <v>6499.3694184946999</v>
        <stp/>
        <stp>StudyData</stp>
        <stp>VWAP(EP,StartFrom:=StartOfDay,VolType:=auto,CoCType:=auto,InputChoice:=Mid)</stp>
        <stp>Bar</stp>
        <stp/>
        <stp>Close</stp>
        <stp>5</stp>
        <stp>-20</stp>
        <stp>ALL</stp>
        <stp/>
        <stp/>
        <stp>TRUE</stp>
        <stp>T</stp>
        <tr r="H22" s="1"/>
      </tp>
      <tp>
        <v>6499.3079103124001</v>
        <stp/>
        <stp>StudyData</stp>
        <stp>VWAP(EP,StartFrom:=StartOfDay,VolType:=auto,CoCType:=auto,InputChoice:=Mid)</stp>
        <stp>Bar</stp>
        <stp/>
        <stp>Close</stp>
        <stp>5</stp>
        <stp>-21</stp>
        <stp>ALL</stp>
        <stp/>
        <stp/>
        <stp>TRUE</stp>
        <stp>T</stp>
        <tr r="H23" s="1"/>
      </tp>
      <tp>
        <v>6499.2659905881001</v>
        <stp/>
        <stp>StudyData</stp>
        <stp>VWAP(EP,StartFrom:=StartOfDay,VolType:=auto,CoCType:=auto,InputChoice:=Mid)</stp>
        <stp>Bar</stp>
        <stp/>
        <stp>Close</stp>
        <stp>5</stp>
        <stp>-22</stp>
        <stp>ALL</stp>
        <stp/>
        <stp/>
        <stp>TRUE</stp>
        <stp>T</stp>
        <tr r="H24" s="1"/>
      </tp>
      <tp>
        <v>6499.2396208788005</v>
        <stp/>
        <stp>StudyData</stp>
        <stp>VWAP(EP,StartFrom:=StartOfDay,VolType:=auto,CoCType:=auto,InputChoice:=Mid)</stp>
        <stp>Bar</stp>
        <stp/>
        <stp>Close</stp>
        <stp>5</stp>
        <stp>-23</stp>
        <stp>ALL</stp>
        <stp/>
        <stp/>
        <stp>TRUE</stp>
        <stp>T</stp>
        <tr r="H25" s="1"/>
      </tp>
      <tp>
        <v>6498.5</v>
        <stp/>
        <stp>StudyData</stp>
        <stp>EP</stp>
        <stp>BAR</stp>
        <stp/>
        <stp>High</stp>
        <stp>5</stp>
        <stp>-80</stp>
        <stp>All</stp>
        <stp/>
        <stp/>
        <stp>FALSE</stp>
        <stp>T</stp>
        <tr r="D82" s="1"/>
      </tp>
      <tp>
        <v>6497.25</v>
        <stp/>
        <stp>StudyData</stp>
        <stp>EP</stp>
        <stp>BAR</stp>
        <stp/>
        <stp>High</stp>
        <stp>5</stp>
        <stp>-90</stp>
        <stp>All</stp>
        <stp/>
        <stp/>
        <stp>FALSE</stp>
        <stp>T</stp>
        <tr r="D92" s="1"/>
      </tp>
      <tp>
        <v>6507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D22" s="1"/>
      </tp>
      <tp>
        <v>6503.75</v>
        <stp/>
        <stp>StudyData</stp>
        <stp>EP</stp>
        <stp>BAR</stp>
        <stp/>
        <stp>High</stp>
        <stp>5</stp>
        <stp>-30</stp>
        <stp>All</stp>
        <stp/>
        <stp/>
        <stp>FALSE</stp>
        <stp>T</stp>
        <tr r="D32" s="1"/>
      </tp>
      <tp>
        <v>6506.25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D12" s="1"/>
      </tp>
      <tp>
        <v>6499.25</v>
        <stp/>
        <stp>StudyData</stp>
        <stp>EP</stp>
        <stp>BAR</stp>
        <stp/>
        <stp>High</stp>
        <stp>5</stp>
        <stp>-60</stp>
        <stp>All</stp>
        <stp/>
        <stp/>
        <stp>FALSE</stp>
        <stp>T</stp>
        <tr r="D62" s="1"/>
      </tp>
      <tp>
        <v>6499.75</v>
        <stp/>
        <stp>StudyData</stp>
        <stp>EP</stp>
        <stp>BAR</stp>
        <stp/>
        <stp>High</stp>
        <stp>5</stp>
        <stp>-70</stp>
        <stp>All</stp>
        <stp/>
        <stp/>
        <stp>FALSE</stp>
        <stp>T</stp>
        <tr r="D72" s="1"/>
      </tp>
      <tp>
        <v>6505.25</v>
        <stp/>
        <stp>StudyData</stp>
        <stp>EP</stp>
        <stp>BAR</stp>
        <stp/>
        <stp>High</stp>
        <stp>5</stp>
        <stp>-40</stp>
        <stp>All</stp>
        <stp/>
        <stp/>
        <stp>FALSE</stp>
        <stp>T</stp>
        <tr r="D42" s="1"/>
      </tp>
      <tp>
        <v>6507</v>
        <stp/>
        <stp>StudyData</stp>
        <stp>EP</stp>
        <stp>BAR</stp>
        <stp/>
        <stp>High</stp>
        <stp>5</stp>
        <stp>-50</stp>
        <stp>All</stp>
        <stp/>
        <stp/>
        <stp>FALSE</stp>
        <stp>T</stp>
        <tr r="D52" s="1"/>
      </tp>
      <tp>
        <v>6499.0735690791998</v>
        <stp/>
        <stp>StudyData</stp>
        <stp>VWAP(EP,StartFrom:=StartOfDay,VolType:=auto,CoCType:=auto,InputChoice:=Mid)</stp>
        <stp>Bar</stp>
        <stp/>
        <stp>Close</stp>
        <stp>5</stp>
        <stp>-28</stp>
        <stp>ALL</stp>
        <stp/>
        <stp/>
        <stp>TRUE</stp>
        <stp>T</stp>
        <tr r="H30" s="1"/>
      </tp>
      <tp>
        <v>6499.0614037554997</v>
        <stp/>
        <stp>StudyData</stp>
        <stp>VWAP(EP,StartFrom:=StartOfDay,VolType:=auto,CoCType:=auto,InputChoice:=Mid)</stp>
        <stp>Bar</stp>
        <stp/>
        <stp>Close</stp>
        <stp>5</stp>
        <stp>-29</stp>
        <stp>ALL</stp>
        <stp/>
        <stp/>
        <stp>TRUE</stp>
        <stp>T</stp>
        <tr r="H31" s="1"/>
      </tp>
      <tp>
        <v>6499.6822073931999</v>
        <stp/>
        <stp>StudyData</stp>
        <stp>VWAP(EP,StartFrom:=StartOfDay,VolType:=auto,CoCType:=auto,InputChoice:=Mid)</stp>
        <stp>Bar</stp>
        <stp/>
        <stp>Close</stp>
        <stp>5</stp>
        <stp>-14</stp>
        <stp>ALL</stp>
        <stp/>
        <stp/>
        <stp>TRUE</stp>
        <stp>T</stp>
        <tr r="H16" s="1"/>
      </tp>
      <tp>
        <v>6499.6419811589003</v>
        <stp/>
        <stp>StudyData</stp>
        <stp>VWAP(EP,StartFrom:=StartOfDay,VolType:=auto,CoCType:=auto,InputChoice:=Mid)</stp>
        <stp>Bar</stp>
        <stp/>
        <stp>Close</stp>
        <stp>5</stp>
        <stp>-15</stp>
        <stp>ALL</stp>
        <stp/>
        <stp/>
        <stp>TRUE</stp>
        <stp>T</stp>
        <tr r="H17" s="1"/>
      </tp>
      <tp>
        <v>6499.5993246417002</v>
        <stp/>
        <stp>StudyData</stp>
        <stp>VWAP(EP,StartFrom:=StartOfDay,VolType:=auto,CoCType:=auto,InputChoice:=Mid)</stp>
        <stp>Bar</stp>
        <stp/>
        <stp>Close</stp>
        <stp>5</stp>
        <stp>-16</stp>
        <stp>ALL</stp>
        <stp/>
        <stp/>
        <stp>TRUE</stp>
        <stp>T</stp>
        <tr r="H18" s="1"/>
      </tp>
      <tp>
        <v>6499.4953344876003</v>
        <stp/>
        <stp>StudyData</stp>
        <stp>VWAP(EP,StartFrom:=StartOfDay,VolType:=auto,CoCType:=auto,InputChoice:=Mid)</stp>
        <stp>Bar</stp>
        <stp/>
        <stp>Close</stp>
        <stp>5</stp>
        <stp>-17</stp>
        <stp>ALL</stp>
        <stp/>
        <stp/>
        <stp>TRUE</stp>
        <stp>T</stp>
        <tr r="H19" s="1"/>
      </tp>
      <tp>
        <v>6499.8202621590999</v>
        <stp/>
        <stp>StudyData</stp>
        <stp>VWAP(EP,StartFrom:=StartOfDay,VolType:=auto,CoCType:=auto,InputChoice:=Mid)</stp>
        <stp>Bar</stp>
        <stp/>
        <stp>Close</stp>
        <stp>5</stp>
        <stp>-10</stp>
        <stp>ALL</stp>
        <stp/>
        <stp/>
        <stp>TRUE</stp>
        <stp>T</stp>
        <tr r="H12" s="1"/>
      </tp>
      <tp>
        <v>6499.7843787127003</v>
        <stp/>
        <stp>StudyData</stp>
        <stp>VWAP(EP,StartFrom:=StartOfDay,VolType:=auto,CoCType:=auto,InputChoice:=Mid)</stp>
        <stp>Bar</stp>
        <stp/>
        <stp>Close</stp>
        <stp>5</stp>
        <stp>-11</stp>
        <stp>ALL</stp>
        <stp/>
        <stp/>
        <stp>TRUE</stp>
        <stp>T</stp>
        <tr r="H13" s="1"/>
      </tp>
      <tp>
        <v>6499.7355729330002</v>
        <stp/>
        <stp>StudyData</stp>
        <stp>VWAP(EP,StartFrom:=StartOfDay,VolType:=auto,CoCType:=auto,InputChoice:=Mid)</stp>
        <stp>Bar</stp>
        <stp/>
        <stp>Close</stp>
        <stp>5</stp>
        <stp>-12</stp>
        <stp>ALL</stp>
        <stp/>
        <stp/>
        <stp>TRUE</stp>
        <stp>T</stp>
        <tr r="H14" s="1"/>
      </tp>
      <tp>
        <v>6499.7104734677996</v>
        <stp/>
        <stp>StudyData</stp>
        <stp>VWAP(EP,StartFrom:=StartOfDay,VolType:=auto,CoCType:=auto,InputChoice:=Mid)</stp>
        <stp>Bar</stp>
        <stp/>
        <stp>Close</stp>
        <stp>5</stp>
        <stp>-13</stp>
        <stp>ALL</stp>
        <stp/>
        <stp/>
        <stp>TRUE</stp>
        <stp>T</stp>
        <tr r="H15" s="1"/>
      </tp>
      <tp>
        <v>6495.75</v>
        <stp/>
        <stp>StudyData</stp>
        <stp>EP</stp>
        <stp>BAR</stp>
        <stp/>
        <stp>High</stp>
        <stp>5</stp>
        <stp>-83</stp>
        <stp>All</stp>
        <stp/>
        <stp/>
        <stp>FALSE</stp>
        <stp>T</stp>
        <tr r="D85" s="1"/>
      </tp>
      <tp>
        <v>6497.75</v>
        <stp/>
        <stp>StudyData</stp>
        <stp>EP</stp>
        <stp>BAR</stp>
        <stp/>
        <stp>High</stp>
        <stp>5</stp>
        <stp>-93</stp>
        <stp>All</stp>
        <stp/>
        <stp/>
        <stp>FALSE</stp>
        <stp>T</stp>
        <tr r="D95" s="1"/>
      </tp>
      <tp>
        <v>6506.25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D25" s="1"/>
      </tp>
      <tp>
        <v>6502.5</v>
        <stp/>
        <stp>StudyData</stp>
        <stp>EP</stp>
        <stp>BAR</stp>
        <stp/>
        <stp>High</stp>
        <stp>5</stp>
        <stp>-33</stp>
        <stp>All</stp>
        <stp/>
        <stp/>
        <stp>FALSE</stp>
        <stp>T</stp>
        <tr r="D35" s="1"/>
      </tp>
      <tp>
        <v>6507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D15" s="1"/>
      </tp>
      <tp>
        <v>6500</v>
        <stp/>
        <stp>StudyData</stp>
        <stp>EP</stp>
        <stp>BAR</stp>
        <stp/>
        <stp>High</stp>
        <stp>5</stp>
        <stp>-63</stp>
        <stp>All</stp>
        <stp/>
        <stp/>
        <stp>FALSE</stp>
        <stp>T</stp>
        <tr r="D65" s="1"/>
      </tp>
      <tp>
        <v>6495</v>
        <stp/>
        <stp>StudyData</stp>
        <stp>EP</stp>
        <stp>BAR</stp>
        <stp/>
        <stp>High</stp>
        <stp>5</stp>
        <stp>-73</stp>
        <stp>All</stp>
        <stp/>
        <stp/>
        <stp>FALSE</stp>
        <stp>T</stp>
        <tr r="D75" s="1"/>
      </tp>
      <tp>
        <v>6504.25</v>
        <stp/>
        <stp>StudyData</stp>
        <stp>EP</stp>
        <stp>BAR</stp>
        <stp/>
        <stp>High</stp>
        <stp>5</stp>
        <stp>-43</stp>
        <stp>All</stp>
        <stp/>
        <stp/>
        <stp>FALSE</stp>
        <stp>T</stp>
        <tr r="D45" s="1"/>
      </tp>
      <tp>
        <v>6503</v>
        <stp/>
        <stp>StudyData</stp>
        <stp>EP</stp>
        <stp>BAR</stp>
        <stp/>
        <stp>High</stp>
        <stp>5</stp>
        <stp>-53</stp>
        <stp>All</stp>
        <stp/>
        <stp/>
        <stp>FALSE</stp>
        <stp>T</stp>
        <tr r="D55" s="1"/>
      </tp>
      <tp>
        <v>6499.4513505613004</v>
        <stp/>
        <stp>StudyData</stp>
        <stp>VWAP(EP,StartFrom:=StartOfDay,VolType:=auto,CoCType:=auto,InputChoice:=Mid)</stp>
        <stp>Bar</stp>
        <stp/>
        <stp>Close</stp>
        <stp>5</stp>
        <stp>-18</stp>
        <stp>ALL</stp>
        <stp/>
        <stp/>
        <stp>TRUE</stp>
        <stp>T</stp>
        <tr r="H20" s="1"/>
      </tp>
      <tp>
        <v>6499.4251831028996</v>
        <stp/>
        <stp>StudyData</stp>
        <stp>VWAP(EP,StartFrom:=StartOfDay,VolType:=auto,CoCType:=auto,InputChoice:=Mid)</stp>
        <stp>Bar</stp>
        <stp/>
        <stp>Close</stp>
        <stp>5</stp>
        <stp>-19</stp>
        <stp>ALL</stp>
        <stp/>
        <stp/>
        <stp>TRUE</stp>
        <stp>T</stp>
        <tr r="H21" s="1"/>
      </tp>
      <tp>
        <v>6496.25</v>
        <stp/>
        <stp>StudyData</stp>
        <stp>EP</stp>
        <stp>BAR</stp>
        <stp/>
        <stp>High</stp>
        <stp>5</stp>
        <stp>-82</stp>
        <stp>All</stp>
        <stp/>
        <stp/>
        <stp>FALSE</stp>
        <stp>T</stp>
        <tr r="D84" s="1"/>
      </tp>
      <tp>
        <v>6496.75</v>
        <stp/>
        <stp>StudyData</stp>
        <stp>EP</stp>
        <stp>BAR</stp>
        <stp/>
        <stp>High</stp>
        <stp>5</stp>
        <stp>-92</stp>
        <stp>All</stp>
        <stp/>
        <stp/>
        <stp>FALSE</stp>
        <stp>T</stp>
        <tr r="D94" s="1"/>
      </tp>
      <tp>
        <v>6506.25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D24" s="1"/>
      </tp>
      <tp>
        <v>6502.75</v>
        <stp/>
        <stp>StudyData</stp>
        <stp>EP</stp>
        <stp>BAR</stp>
        <stp/>
        <stp>High</stp>
        <stp>5</stp>
        <stp>-32</stp>
        <stp>All</stp>
        <stp/>
        <stp/>
        <stp>FALSE</stp>
        <stp>T</stp>
        <tr r="D34" s="1"/>
      </tp>
      <tp>
        <v>6505.75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D14" s="1"/>
      </tp>
      <tp>
        <v>6500</v>
        <stp/>
        <stp>StudyData</stp>
        <stp>EP</stp>
        <stp>BAR</stp>
        <stp/>
        <stp>High</stp>
        <stp>5</stp>
        <stp>-62</stp>
        <stp>All</stp>
        <stp/>
        <stp/>
        <stp>FALSE</stp>
        <stp>T</stp>
        <tr r="D64" s="1"/>
      </tp>
      <tp>
        <v>6495.5</v>
        <stp/>
        <stp>StudyData</stp>
        <stp>EP</stp>
        <stp>BAR</stp>
        <stp/>
        <stp>High</stp>
        <stp>5</stp>
        <stp>-72</stp>
        <stp>All</stp>
        <stp/>
        <stp/>
        <stp>FALSE</stp>
        <stp>T</stp>
        <tr r="D74" s="1"/>
      </tp>
      <tp>
        <v>6504</v>
        <stp/>
        <stp>StudyData</stp>
        <stp>EP</stp>
        <stp>BAR</stp>
        <stp/>
        <stp>High</stp>
        <stp>5</stp>
        <stp>-42</stp>
        <stp>All</stp>
        <stp/>
        <stp/>
        <stp>FALSE</stp>
        <stp>T</stp>
        <tr r="D44" s="1"/>
      </tp>
      <tp>
        <v>6503</v>
        <stp/>
        <stp>StudyData</stp>
        <stp>EP</stp>
        <stp>BAR</stp>
        <stp/>
        <stp>High</stp>
        <stp>5</stp>
        <stp>-52</stp>
        <stp>All</stp>
        <stp/>
        <stp/>
        <stp>FALSE</stp>
        <stp>T</stp>
        <tr r="D54" s="1"/>
      </tp>
      <tp>
        <v>45903.041666666664</v>
        <stp/>
        <stp>StudyData</stp>
        <stp>TYA</stp>
        <stp>BAR</stp>
        <stp/>
        <stp>Time</stp>
        <stp>5</stp>
        <stp>-899</stp>
        <stp>ALL</stp>
        <stp/>
        <stp/>
        <stp>False</stp>
        <stp>T</stp>
        <tr r="B901" s="1"/>
      </tp>
      <tp>
        <v>45903.076388888891</v>
        <stp/>
        <stp>StudyData</stp>
        <stp>TYA</stp>
        <stp>BAR</stp>
        <stp/>
        <stp>Time</stp>
        <stp>5</stp>
        <stp>-889</stp>
        <stp>ALL</stp>
        <stp/>
        <stp/>
        <stp>False</stp>
        <stp>T</stp>
        <tr r="B891" s="1"/>
      </tp>
      <tp>
        <v>45903.25</v>
        <stp/>
        <stp>StudyData</stp>
        <stp>TYA</stp>
        <stp>BAR</stp>
        <stp/>
        <stp>Time</stp>
        <stp>5</stp>
        <stp>-839</stp>
        <stp>ALL</stp>
        <stp/>
        <stp/>
        <stp>False</stp>
        <stp>T</stp>
        <tr r="B841" s="1"/>
      </tp>
      <tp>
        <v>45903.284722222219</v>
        <stp/>
        <stp>StudyData</stp>
        <stp>TYA</stp>
        <stp>BAR</stp>
        <stp/>
        <stp>Time</stp>
        <stp>5</stp>
        <stp>-829</stp>
        <stp>ALL</stp>
        <stp/>
        <stp/>
        <stp>False</stp>
        <stp>T</stp>
        <tr r="B831" s="1"/>
      </tp>
      <tp>
        <v>45903.319444444445</v>
        <stp/>
        <stp>StudyData</stp>
        <stp>TYA</stp>
        <stp>BAR</stp>
        <stp/>
        <stp>Time</stp>
        <stp>5</stp>
        <stp>-819</stp>
        <stp>ALL</stp>
        <stp/>
        <stp/>
        <stp>False</stp>
        <stp>T</stp>
        <tr r="B821" s="1"/>
      </tp>
      <tp>
        <v>45903.354166666664</v>
        <stp/>
        <stp>StudyData</stp>
        <stp>TYA</stp>
        <stp>BAR</stp>
        <stp/>
        <stp>Time</stp>
        <stp>5</stp>
        <stp>-809</stp>
        <stp>ALL</stp>
        <stp/>
        <stp/>
        <stp>False</stp>
        <stp>T</stp>
        <tr r="B811" s="1"/>
      </tp>
      <tp>
        <v>45903.111111111109</v>
        <stp/>
        <stp>StudyData</stp>
        <stp>TYA</stp>
        <stp>BAR</stp>
        <stp/>
        <stp>Time</stp>
        <stp>5</stp>
        <stp>-879</stp>
        <stp>ALL</stp>
        <stp/>
        <stp/>
        <stp>False</stp>
        <stp>T</stp>
        <tr r="B881" s="1"/>
      </tp>
      <tp>
        <v>45903.145833333336</v>
        <stp/>
        <stp>StudyData</stp>
        <stp>TYA</stp>
        <stp>BAR</stp>
        <stp/>
        <stp>Time</stp>
        <stp>5</stp>
        <stp>-869</stp>
        <stp>ALL</stp>
        <stp/>
        <stp/>
        <stp>False</stp>
        <stp>T</stp>
        <tr r="B871" s="1"/>
      </tp>
      <tp>
        <v>45903.180555555555</v>
        <stp/>
        <stp>StudyData</stp>
        <stp>TYA</stp>
        <stp>BAR</stp>
        <stp/>
        <stp>Time</stp>
        <stp>5</stp>
        <stp>-859</stp>
        <stp>ALL</stp>
        <stp/>
        <stp/>
        <stp>False</stp>
        <stp>T</stp>
        <tr r="B861" s="1"/>
      </tp>
      <tp>
        <v>45903.215277777781</v>
        <stp/>
        <stp>StudyData</stp>
        <stp>TYA</stp>
        <stp>BAR</stp>
        <stp/>
        <stp>Time</stp>
        <stp>5</stp>
        <stp>-849</stp>
        <stp>ALL</stp>
        <stp/>
        <stp/>
        <stp>False</stp>
        <stp>T</stp>
        <tr r="B851" s="1"/>
      </tp>
      <tp>
        <v>45902.652777777781</v>
        <stp/>
        <stp>StudyData</stp>
        <stp>TYA</stp>
        <stp>BAR</stp>
        <stp/>
        <stp>Time</stp>
        <stp>5</stp>
        <stp>-999</stp>
        <stp>ALL</stp>
        <stp/>
        <stp/>
        <stp>False</stp>
        <stp>T</stp>
        <tr r="B1001" s="1"/>
      </tp>
      <tp>
        <v>45902.729166666664</v>
        <stp/>
        <stp>StudyData</stp>
        <stp>TYA</stp>
        <stp>BAR</stp>
        <stp/>
        <stp>Time</stp>
        <stp>5</stp>
        <stp>-989</stp>
        <stp>ALL</stp>
        <stp/>
        <stp/>
        <stp>False</stp>
        <stp>T</stp>
        <tr r="B991" s="1"/>
      </tp>
      <tp>
        <v>45902.902777777781</v>
        <stp/>
        <stp>StudyData</stp>
        <stp>TYA</stp>
        <stp>BAR</stp>
        <stp/>
        <stp>Time</stp>
        <stp>5</stp>
        <stp>-939</stp>
        <stp>ALL</stp>
        <stp/>
        <stp/>
        <stp>False</stp>
        <stp>T</stp>
        <tr r="B941" s="1"/>
      </tp>
      <tp>
        <v>45902.9375</v>
        <stp/>
        <stp>StudyData</stp>
        <stp>TYA</stp>
        <stp>BAR</stp>
        <stp/>
        <stp>Time</stp>
        <stp>5</stp>
        <stp>-929</stp>
        <stp>ALL</stp>
        <stp/>
        <stp/>
        <stp>False</stp>
        <stp>T</stp>
        <tr r="B931" s="1"/>
      </tp>
      <tp>
        <v>45902.972222222219</v>
        <stp/>
        <stp>StudyData</stp>
        <stp>TYA</stp>
        <stp>BAR</stp>
        <stp/>
        <stp>Time</stp>
        <stp>5</stp>
        <stp>-919</stp>
        <stp>ALL</stp>
        <stp/>
        <stp/>
        <stp>False</stp>
        <stp>T</stp>
        <tr r="B921" s="1"/>
      </tp>
      <tp>
        <v>45903.006944444445</v>
        <stp/>
        <stp>StudyData</stp>
        <stp>TYA</stp>
        <stp>BAR</stp>
        <stp/>
        <stp>Time</stp>
        <stp>5</stp>
        <stp>-909</stp>
        <stp>ALL</stp>
        <stp/>
        <stp/>
        <stp>False</stp>
        <stp>T</stp>
        <tr r="B911" s="1"/>
      </tp>
      <tp>
        <v>45902.763888888891</v>
        <stp/>
        <stp>StudyData</stp>
        <stp>TYA</stp>
        <stp>BAR</stp>
        <stp/>
        <stp>Time</stp>
        <stp>5</stp>
        <stp>-979</stp>
        <stp>ALL</stp>
        <stp/>
        <stp/>
        <stp>False</stp>
        <stp>T</stp>
        <tr r="B981" s="1"/>
      </tp>
      <tp>
        <v>45902.798611111109</v>
        <stp/>
        <stp>StudyData</stp>
        <stp>TYA</stp>
        <stp>BAR</stp>
        <stp/>
        <stp>Time</stp>
        <stp>5</stp>
        <stp>-969</stp>
        <stp>ALL</stp>
        <stp/>
        <stp/>
        <stp>False</stp>
        <stp>T</stp>
        <tr r="B971" s="1"/>
      </tp>
      <tp>
        <v>45902.833333333336</v>
        <stp/>
        <stp>StudyData</stp>
        <stp>TYA</stp>
        <stp>BAR</stp>
        <stp/>
        <stp>Time</stp>
        <stp>5</stp>
        <stp>-959</stp>
        <stp>ALL</stp>
        <stp/>
        <stp/>
        <stp>False</stp>
        <stp>T</stp>
        <tr r="B961" s="1"/>
      </tp>
      <tp>
        <v>45902.868055555555</v>
        <stp/>
        <stp>StudyData</stp>
        <stp>TYA</stp>
        <stp>BAR</stp>
        <stp/>
        <stp>Time</stp>
        <stp>5</stp>
        <stp>-949</stp>
        <stp>ALL</stp>
        <stp/>
        <stp/>
        <stp>False</stp>
        <stp>T</stp>
        <tr r="B951" s="1"/>
      </tp>
      <tp>
        <v>45904.472222222219</v>
        <stp/>
        <stp>StudyData</stp>
        <stp>TYA</stp>
        <stp>BAR</stp>
        <stp/>
        <stp>Time</stp>
        <stp>5</stp>
        <stp>-499</stp>
        <stp>ALL</stp>
        <stp/>
        <stp/>
        <stp>False</stp>
        <stp>T</stp>
        <tr r="B501" s="1"/>
      </tp>
      <tp>
        <v>45904.506944444445</v>
        <stp/>
        <stp>StudyData</stp>
        <stp>TYA</stp>
        <stp>BAR</stp>
        <stp/>
        <stp>Time</stp>
        <stp>5</stp>
        <stp>-489</stp>
        <stp>ALL</stp>
        <stp/>
        <stp/>
        <stp>False</stp>
        <stp>T</stp>
        <tr r="B491" s="1"/>
      </tp>
      <tp>
        <v>45904.722222222219</v>
        <stp/>
        <stp>StudyData</stp>
        <stp>TYA</stp>
        <stp>BAR</stp>
        <stp/>
        <stp>Time</stp>
        <stp>5</stp>
        <stp>-439</stp>
        <stp>ALL</stp>
        <stp/>
        <stp/>
        <stp>False</stp>
        <stp>T</stp>
        <tr r="B441" s="1"/>
      </tp>
      <tp>
        <v>45904.756944444445</v>
        <stp/>
        <stp>StudyData</stp>
        <stp>TYA</stp>
        <stp>BAR</stp>
        <stp/>
        <stp>Time</stp>
        <stp>5</stp>
        <stp>-429</stp>
        <stp>ALL</stp>
        <stp/>
        <stp/>
        <stp>False</stp>
        <stp>T</stp>
        <tr r="B431" s="1"/>
      </tp>
      <tp>
        <v>45904.791666666664</v>
        <stp/>
        <stp>StudyData</stp>
        <stp>TYA</stp>
        <stp>BAR</stp>
        <stp/>
        <stp>Time</stp>
        <stp>5</stp>
        <stp>-419</stp>
        <stp>ALL</stp>
        <stp/>
        <stp/>
        <stp>False</stp>
        <stp>T</stp>
        <tr r="B421" s="1"/>
      </tp>
      <tp>
        <v>45904.826388888891</v>
        <stp/>
        <stp>StudyData</stp>
        <stp>TYA</stp>
        <stp>BAR</stp>
        <stp/>
        <stp>Time</stp>
        <stp>5</stp>
        <stp>-409</stp>
        <stp>ALL</stp>
        <stp/>
        <stp/>
        <stp>False</stp>
        <stp>T</stp>
        <tr r="B411" s="1"/>
      </tp>
      <tp>
        <v>45904.541666666664</v>
        <stp/>
        <stp>StudyData</stp>
        <stp>TYA</stp>
        <stp>BAR</stp>
        <stp/>
        <stp>Time</stp>
        <stp>5</stp>
        <stp>-479</stp>
        <stp>ALL</stp>
        <stp/>
        <stp/>
        <stp>False</stp>
        <stp>T</stp>
        <tr r="B481" s="1"/>
      </tp>
      <tp>
        <v>45904.576388888891</v>
        <stp/>
        <stp>StudyData</stp>
        <stp>TYA</stp>
        <stp>BAR</stp>
        <stp/>
        <stp>Time</stp>
        <stp>5</stp>
        <stp>-469</stp>
        <stp>ALL</stp>
        <stp/>
        <stp/>
        <stp>False</stp>
        <stp>T</stp>
        <tr r="B471" s="1"/>
      </tp>
      <tp>
        <v>45904.611111111109</v>
        <stp/>
        <stp>StudyData</stp>
        <stp>TYA</stp>
        <stp>BAR</stp>
        <stp/>
        <stp>Time</stp>
        <stp>5</stp>
        <stp>-459</stp>
        <stp>ALL</stp>
        <stp/>
        <stp/>
        <stp>False</stp>
        <stp>T</stp>
        <tr r="B461" s="1"/>
      </tp>
      <tp>
        <v>45904.645833333336</v>
        <stp/>
        <stp>StudyData</stp>
        <stp>TYA</stp>
        <stp>BAR</stp>
        <stp/>
        <stp>Time</stp>
        <stp>5</stp>
        <stp>-449</stp>
        <stp>ALL</stp>
        <stp/>
        <stp/>
        <stp>False</stp>
        <stp>T</stp>
        <tr r="B451" s="1"/>
      </tp>
      <tp>
        <v>45904.125</v>
        <stp/>
        <stp>StudyData</stp>
        <stp>TYA</stp>
        <stp>BAR</stp>
        <stp/>
        <stp>Time</stp>
        <stp>5</stp>
        <stp>-599</stp>
        <stp>ALL</stp>
        <stp/>
        <stp/>
        <stp>False</stp>
        <stp>T</stp>
        <tr r="B601" s="1"/>
      </tp>
      <tp>
        <v>45904.159722222219</v>
        <stp/>
        <stp>StudyData</stp>
        <stp>TYA</stp>
        <stp>BAR</stp>
        <stp/>
        <stp>Time</stp>
        <stp>5</stp>
        <stp>-589</stp>
        <stp>ALL</stp>
        <stp/>
        <stp/>
        <stp>False</stp>
        <stp>T</stp>
        <tr r="B591" s="1"/>
      </tp>
      <tp>
        <v>45904.333333333336</v>
        <stp/>
        <stp>StudyData</stp>
        <stp>TYA</stp>
        <stp>BAR</stp>
        <stp/>
        <stp>Time</stp>
        <stp>5</stp>
        <stp>-539</stp>
        <stp>ALL</stp>
        <stp/>
        <stp/>
        <stp>False</stp>
        <stp>T</stp>
        <tr r="B541" s="1"/>
      </tp>
      <tp>
        <v>45904.368055555555</v>
        <stp/>
        <stp>StudyData</stp>
        <stp>TYA</stp>
        <stp>BAR</stp>
        <stp/>
        <stp>Time</stp>
        <stp>5</stp>
        <stp>-529</stp>
        <stp>ALL</stp>
        <stp/>
        <stp/>
        <stp>False</stp>
        <stp>T</stp>
        <tr r="B531" s="1"/>
      </tp>
      <tp>
        <v>45904.402777777781</v>
        <stp/>
        <stp>StudyData</stp>
        <stp>TYA</stp>
        <stp>BAR</stp>
        <stp/>
        <stp>Time</stp>
        <stp>5</stp>
        <stp>-519</stp>
        <stp>ALL</stp>
        <stp/>
        <stp/>
        <stp>False</stp>
        <stp>T</stp>
        <tr r="B521" s="1"/>
      </tp>
      <tp>
        <v>45904.4375</v>
        <stp/>
        <stp>StudyData</stp>
        <stp>TYA</stp>
        <stp>BAR</stp>
        <stp/>
        <stp>Time</stp>
        <stp>5</stp>
        <stp>-509</stp>
        <stp>ALL</stp>
        <stp/>
        <stp/>
        <stp>False</stp>
        <stp>T</stp>
        <tr r="B511" s="1"/>
      </tp>
      <tp>
        <v>45904.194444444445</v>
        <stp/>
        <stp>StudyData</stp>
        <stp>TYA</stp>
        <stp>BAR</stp>
        <stp/>
        <stp>Time</stp>
        <stp>5</stp>
        <stp>-579</stp>
        <stp>ALL</stp>
        <stp/>
        <stp/>
        <stp>False</stp>
        <stp>T</stp>
        <tr r="B581" s="1"/>
      </tp>
      <tp>
        <v>45904.229166666664</v>
        <stp/>
        <stp>StudyData</stp>
        <stp>TYA</stp>
        <stp>BAR</stp>
        <stp/>
        <stp>Time</stp>
        <stp>5</stp>
        <stp>-569</stp>
        <stp>ALL</stp>
        <stp/>
        <stp/>
        <stp>False</stp>
        <stp>T</stp>
        <tr r="B571" s="1"/>
      </tp>
      <tp>
        <v>45904.263888888891</v>
        <stp/>
        <stp>StudyData</stp>
        <stp>TYA</stp>
        <stp>BAR</stp>
        <stp/>
        <stp>Time</stp>
        <stp>5</stp>
        <stp>-559</stp>
        <stp>ALL</stp>
        <stp/>
        <stp/>
        <stp>False</stp>
        <stp>T</stp>
        <tr r="B561" s="1"/>
      </tp>
      <tp>
        <v>45904.298611111109</v>
        <stp/>
        <stp>StudyData</stp>
        <stp>TYA</stp>
        <stp>BAR</stp>
        <stp/>
        <stp>Time</stp>
        <stp>5</stp>
        <stp>-549</stp>
        <stp>ALL</stp>
        <stp/>
        <stp/>
        <stp>False</stp>
        <stp>T</stp>
        <tr r="B551" s="1"/>
      </tp>
      <tp>
        <v>45903.777777777781</v>
        <stp/>
        <stp>StudyData</stp>
        <stp>TYA</stp>
        <stp>BAR</stp>
        <stp/>
        <stp>Time</stp>
        <stp>5</stp>
        <stp>-699</stp>
        <stp>ALL</stp>
        <stp/>
        <stp/>
        <stp>False</stp>
        <stp>T</stp>
        <tr r="B701" s="1"/>
      </tp>
      <tp>
        <v>45903.8125</v>
        <stp/>
        <stp>StudyData</stp>
        <stp>TYA</stp>
        <stp>BAR</stp>
        <stp/>
        <stp>Time</stp>
        <stp>5</stp>
        <stp>-689</stp>
        <stp>ALL</stp>
        <stp/>
        <stp/>
        <stp>False</stp>
        <stp>T</stp>
        <tr r="B691" s="1"/>
      </tp>
      <tp>
        <v>45903.986111111109</v>
        <stp/>
        <stp>StudyData</stp>
        <stp>TYA</stp>
        <stp>BAR</stp>
        <stp/>
        <stp>Time</stp>
        <stp>5</stp>
        <stp>-639</stp>
        <stp>ALL</stp>
        <stp/>
        <stp/>
        <stp>False</stp>
        <stp>T</stp>
        <tr r="B641" s="1"/>
      </tp>
      <tp>
        <v>45904.020833333336</v>
        <stp/>
        <stp>StudyData</stp>
        <stp>TYA</stp>
        <stp>BAR</stp>
        <stp/>
        <stp>Time</stp>
        <stp>5</stp>
        <stp>-629</stp>
        <stp>ALL</stp>
        <stp/>
        <stp/>
        <stp>False</stp>
        <stp>T</stp>
        <tr r="B631" s="1"/>
      </tp>
      <tp>
        <v>45904.055555555555</v>
        <stp/>
        <stp>StudyData</stp>
        <stp>TYA</stp>
        <stp>BAR</stp>
        <stp/>
        <stp>Time</stp>
        <stp>5</stp>
        <stp>-619</stp>
        <stp>ALL</stp>
        <stp/>
        <stp/>
        <stp>False</stp>
        <stp>T</stp>
        <tr r="B621" s="1"/>
      </tp>
      <tp>
        <v>45904.090277777781</v>
        <stp/>
        <stp>StudyData</stp>
        <stp>TYA</stp>
        <stp>BAR</stp>
        <stp/>
        <stp>Time</stp>
        <stp>5</stp>
        <stp>-609</stp>
        <stp>ALL</stp>
        <stp/>
        <stp/>
        <stp>False</stp>
        <stp>T</stp>
        <tr r="B611" s="1"/>
      </tp>
      <tp>
        <v>45903.847222222219</v>
        <stp/>
        <stp>StudyData</stp>
        <stp>TYA</stp>
        <stp>BAR</stp>
        <stp/>
        <stp>Time</stp>
        <stp>5</stp>
        <stp>-679</stp>
        <stp>ALL</stp>
        <stp/>
        <stp/>
        <stp>False</stp>
        <stp>T</stp>
        <tr r="B681" s="1"/>
      </tp>
      <tp>
        <v>45903.881944444445</v>
        <stp/>
        <stp>StudyData</stp>
        <stp>TYA</stp>
        <stp>BAR</stp>
        <stp/>
        <stp>Time</stp>
        <stp>5</stp>
        <stp>-669</stp>
        <stp>ALL</stp>
        <stp/>
        <stp/>
        <stp>False</stp>
        <stp>T</stp>
        <tr r="B671" s="1"/>
      </tp>
      <tp>
        <v>45903.916666666664</v>
        <stp/>
        <stp>StudyData</stp>
        <stp>TYA</stp>
        <stp>BAR</stp>
        <stp/>
        <stp>Time</stp>
        <stp>5</stp>
        <stp>-659</stp>
        <stp>ALL</stp>
        <stp/>
        <stp/>
        <stp>False</stp>
        <stp>T</stp>
        <tr r="B661" s="1"/>
      </tp>
      <tp>
        <v>45903.951388888891</v>
        <stp/>
        <stp>StudyData</stp>
        <stp>TYA</stp>
        <stp>BAR</stp>
        <stp/>
        <stp>Time</stp>
        <stp>5</stp>
        <stp>-649</stp>
        <stp>ALL</stp>
        <stp/>
        <stp/>
        <stp>False</stp>
        <stp>T</stp>
        <tr r="B651" s="1"/>
      </tp>
      <tp>
        <v>45903.388888888891</v>
        <stp/>
        <stp>StudyData</stp>
        <stp>TYA</stp>
        <stp>BAR</stp>
        <stp/>
        <stp>Time</stp>
        <stp>5</stp>
        <stp>-799</stp>
        <stp>ALL</stp>
        <stp/>
        <stp/>
        <stp>False</stp>
        <stp>T</stp>
        <tr r="B801" s="1"/>
      </tp>
      <tp>
        <v>45903.423611111109</v>
        <stp/>
        <stp>StudyData</stp>
        <stp>TYA</stp>
        <stp>BAR</stp>
        <stp/>
        <stp>Time</stp>
        <stp>5</stp>
        <stp>-789</stp>
        <stp>ALL</stp>
        <stp/>
        <stp/>
        <stp>False</stp>
        <stp>T</stp>
        <tr r="B791" s="1"/>
      </tp>
      <tp>
        <v>45903.597222222219</v>
        <stp/>
        <stp>StudyData</stp>
        <stp>TYA</stp>
        <stp>BAR</stp>
        <stp/>
        <stp>Time</stp>
        <stp>5</stp>
        <stp>-739</stp>
        <stp>ALL</stp>
        <stp/>
        <stp/>
        <stp>False</stp>
        <stp>T</stp>
        <tr r="B741" s="1"/>
      </tp>
      <tp>
        <v>45903.631944444445</v>
        <stp/>
        <stp>StudyData</stp>
        <stp>TYA</stp>
        <stp>BAR</stp>
        <stp/>
        <stp>Time</stp>
        <stp>5</stp>
        <stp>-729</stp>
        <stp>ALL</stp>
        <stp/>
        <stp/>
        <stp>False</stp>
        <stp>T</stp>
        <tr r="B731" s="1"/>
      </tp>
      <tp>
        <v>45903.708333333336</v>
        <stp/>
        <stp>StudyData</stp>
        <stp>TYA</stp>
        <stp>BAR</stp>
        <stp/>
        <stp>Time</stp>
        <stp>5</stp>
        <stp>-719</stp>
        <stp>ALL</stp>
        <stp/>
        <stp/>
        <stp>False</stp>
        <stp>T</stp>
        <tr r="B721" s="1"/>
      </tp>
      <tp>
        <v>45903.743055555555</v>
        <stp/>
        <stp>StudyData</stp>
        <stp>TYA</stp>
        <stp>BAR</stp>
        <stp/>
        <stp>Time</stp>
        <stp>5</stp>
        <stp>-709</stp>
        <stp>ALL</stp>
        <stp/>
        <stp/>
        <stp>False</stp>
        <stp>T</stp>
        <tr r="B711" s="1"/>
      </tp>
      <tp>
        <v>45903.458333333336</v>
        <stp/>
        <stp>StudyData</stp>
        <stp>TYA</stp>
        <stp>BAR</stp>
        <stp/>
        <stp>Time</stp>
        <stp>5</stp>
        <stp>-779</stp>
        <stp>ALL</stp>
        <stp/>
        <stp/>
        <stp>False</stp>
        <stp>T</stp>
        <tr r="B781" s="1"/>
      </tp>
      <tp>
        <v>45903.493055555555</v>
        <stp/>
        <stp>StudyData</stp>
        <stp>TYA</stp>
        <stp>BAR</stp>
        <stp/>
        <stp>Time</stp>
        <stp>5</stp>
        <stp>-769</stp>
        <stp>ALL</stp>
        <stp/>
        <stp/>
        <stp>False</stp>
        <stp>T</stp>
        <tr r="B771" s="1"/>
      </tp>
      <tp>
        <v>45903.527777777781</v>
        <stp/>
        <stp>StudyData</stp>
        <stp>TYA</stp>
        <stp>BAR</stp>
        <stp/>
        <stp>Time</stp>
        <stp>5</stp>
        <stp>-759</stp>
        <stp>ALL</stp>
        <stp/>
        <stp/>
        <stp>False</stp>
        <stp>T</stp>
        <tr r="B761" s="1"/>
      </tp>
      <tp>
        <v>45903.5625</v>
        <stp/>
        <stp>StudyData</stp>
        <stp>TYA</stp>
        <stp>BAR</stp>
        <stp/>
        <stp>Time</stp>
        <stp>5</stp>
        <stp>-749</stp>
        <stp>ALL</stp>
        <stp/>
        <stp/>
        <stp>False</stp>
        <stp>T</stp>
        <tr r="B751" s="1"/>
      </tp>
      <tp>
        <v>45905.555555555555</v>
        <stp/>
        <stp>StudyData</stp>
        <stp>TYA</stp>
        <stp>BAR</stp>
        <stp/>
        <stp>Time</stp>
        <stp>5</stp>
        <stp>-199</stp>
        <stp>ALL</stp>
        <stp/>
        <stp/>
        <stp>False</stp>
        <stp>T</stp>
        <tr r="B201" s="1"/>
      </tp>
      <tp>
        <v>45905.590277777781</v>
        <stp/>
        <stp>StudyData</stp>
        <stp>TYA</stp>
        <stp>BAR</stp>
        <stp/>
        <stp>Time</stp>
        <stp>5</stp>
        <stp>-189</stp>
        <stp>ALL</stp>
        <stp/>
        <stp/>
        <stp>False</stp>
        <stp>T</stp>
        <tr r="B191" s="1"/>
      </tp>
      <tp>
        <v>45907.805555555555</v>
        <stp/>
        <stp>StudyData</stp>
        <stp>TYA</stp>
        <stp>BAR</stp>
        <stp/>
        <stp>Time</stp>
        <stp>5</stp>
        <stp>-139</stp>
        <stp>ALL</stp>
        <stp/>
        <stp/>
        <stp>False</stp>
        <stp>T</stp>
        <tr r="B141" s="1"/>
      </tp>
      <tp>
        <v>45907.840277777781</v>
        <stp/>
        <stp>StudyData</stp>
        <stp>TYA</stp>
        <stp>BAR</stp>
        <stp/>
        <stp>Time</stp>
        <stp>5</stp>
        <stp>-129</stp>
        <stp>ALL</stp>
        <stp/>
        <stp/>
        <stp>False</stp>
        <stp>T</stp>
        <tr r="B131" s="1"/>
      </tp>
      <tp>
        <v>45907.875</v>
        <stp/>
        <stp>StudyData</stp>
        <stp>TYA</stp>
        <stp>BAR</stp>
        <stp/>
        <stp>Time</stp>
        <stp>5</stp>
        <stp>-119</stp>
        <stp>ALL</stp>
        <stp/>
        <stp/>
        <stp>False</stp>
        <stp>T</stp>
        <tr r="B121" s="1"/>
      </tp>
      <tp>
        <v>45907.909722222219</v>
        <stp/>
        <stp>StudyData</stp>
        <stp>TYA</stp>
        <stp>BAR</stp>
        <stp/>
        <stp>Time</stp>
        <stp>5</stp>
        <stp>-109</stp>
        <stp>ALL</stp>
        <stp/>
        <stp/>
        <stp>False</stp>
        <stp>T</stp>
        <tr r="B111" s="1"/>
      </tp>
      <tp>
        <v>45905.625</v>
        <stp/>
        <stp>StudyData</stp>
        <stp>TYA</stp>
        <stp>BAR</stp>
        <stp/>
        <stp>Time</stp>
        <stp>5</stp>
        <stp>-179</stp>
        <stp>ALL</stp>
        <stp/>
        <stp/>
        <stp>False</stp>
        <stp>T</stp>
        <tr r="B181" s="1"/>
      </tp>
      <tp>
        <v>45905.659722222219</v>
        <stp/>
        <stp>StudyData</stp>
        <stp>TYA</stp>
        <stp>BAR</stp>
        <stp/>
        <stp>Time</stp>
        <stp>5</stp>
        <stp>-169</stp>
        <stp>ALL</stp>
        <stp/>
        <stp/>
        <stp>False</stp>
        <stp>T</stp>
        <tr r="B171" s="1"/>
      </tp>
      <tp>
        <v>45907.736111111109</v>
        <stp/>
        <stp>StudyData</stp>
        <stp>TYA</stp>
        <stp>BAR</stp>
        <stp/>
        <stp>Time</stp>
        <stp>5</stp>
        <stp>-159</stp>
        <stp>ALL</stp>
        <stp/>
        <stp/>
        <stp>False</stp>
        <stp>T</stp>
        <tr r="B161" s="1"/>
      </tp>
      <tp>
        <v>45907.770833333336</v>
        <stp/>
        <stp>StudyData</stp>
        <stp>TYA</stp>
        <stp>BAR</stp>
        <stp/>
        <stp>Time</stp>
        <stp>5</stp>
        <stp>-149</stp>
        <stp>ALL</stp>
        <stp/>
        <stp/>
        <stp>False</stp>
        <stp>T</stp>
        <tr r="B151" s="1"/>
      </tp>
      <tp>
        <v>45905.208333333336</v>
        <stp/>
        <stp>StudyData</stp>
        <stp>TYA</stp>
        <stp>BAR</stp>
        <stp/>
        <stp>Time</stp>
        <stp>5</stp>
        <stp>-299</stp>
        <stp>ALL</stp>
        <stp/>
        <stp/>
        <stp>False</stp>
        <stp>T</stp>
        <tr r="B301" s="1"/>
      </tp>
      <tp>
        <v>45905.243055555555</v>
        <stp/>
        <stp>StudyData</stp>
        <stp>TYA</stp>
        <stp>BAR</stp>
        <stp/>
        <stp>Time</stp>
        <stp>5</stp>
        <stp>-289</stp>
        <stp>ALL</stp>
        <stp/>
        <stp/>
        <stp>False</stp>
        <stp>T</stp>
        <tr r="B291" s="1"/>
      </tp>
      <tp>
        <v>45905.416666666664</v>
        <stp/>
        <stp>StudyData</stp>
        <stp>TYA</stp>
        <stp>BAR</stp>
        <stp/>
        <stp>Time</stp>
        <stp>5</stp>
        <stp>-239</stp>
        <stp>ALL</stp>
        <stp/>
        <stp/>
        <stp>False</stp>
        <stp>T</stp>
        <tr r="B241" s="1"/>
      </tp>
      <tp>
        <v>45905.451388888891</v>
        <stp/>
        <stp>StudyData</stp>
        <stp>TYA</stp>
        <stp>BAR</stp>
        <stp/>
        <stp>Time</stp>
        <stp>5</stp>
        <stp>-229</stp>
        <stp>ALL</stp>
        <stp/>
        <stp/>
        <stp>False</stp>
        <stp>T</stp>
        <tr r="B231" s="1"/>
      </tp>
      <tp>
        <v>45905.486111111109</v>
        <stp/>
        <stp>StudyData</stp>
        <stp>TYA</stp>
        <stp>BAR</stp>
        <stp/>
        <stp>Time</stp>
        <stp>5</stp>
        <stp>-219</stp>
        <stp>ALL</stp>
        <stp/>
        <stp/>
        <stp>False</stp>
        <stp>T</stp>
        <tr r="B221" s="1"/>
      </tp>
      <tp>
        <v>45905.520833333336</v>
        <stp/>
        <stp>StudyData</stp>
        <stp>TYA</stp>
        <stp>BAR</stp>
        <stp/>
        <stp>Time</stp>
        <stp>5</stp>
        <stp>-209</stp>
        <stp>ALL</stp>
        <stp/>
        <stp/>
        <stp>False</stp>
        <stp>T</stp>
        <tr r="B211" s="1"/>
      </tp>
      <tp>
        <v>45905.277777777781</v>
        <stp/>
        <stp>StudyData</stp>
        <stp>TYA</stp>
        <stp>BAR</stp>
        <stp/>
        <stp>Time</stp>
        <stp>5</stp>
        <stp>-279</stp>
        <stp>ALL</stp>
        <stp/>
        <stp/>
        <stp>False</stp>
        <stp>T</stp>
        <tr r="B281" s="1"/>
      </tp>
      <tp>
        <v>45905.3125</v>
        <stp/>
        <stp>StudyData</stp>
        <stp>TYA</stp>
        <stp>BAR</stp>
        <stp/>
        <stp>Time</stp>
        <stp>5</stp>
        <stp>-269</stp>
        <stp>ALL</stp>
        <stp/>
        <stp/>
        <stp>False</stp>
        <stp>T</stp>
        <tr r="B271" s="1"/>
      </tp>
      <tp>
        <v>45905.347222222219</v>
        <stp/>
        <stp>StudyData</stp>
        <stp>TYA</stp>
        <stp>BAR</stp>
        <stp/>
        <stp>Time</stp>
        <stp>5</stp>
        <stp>-259</stp>
        <stp>ALL</stp>
        <stp/>
        <stp/>
        <stp>False</stp>
        <stp>T</stp>
        <tr r="B261" s="1"/>
      </tp>
      <tp>
        <v>45905.381944444445</v>
        <stp/>
        <stp>StudyData</stp>
        <stp>TYA</stp>
        <stp>BAR</stp>
        <stp/>
        <stp>Time</stp>
        <stp>5</stp>
        <stp>-249</stp>
        <stp>ALL</stp>
        <stp/>
        <stp/>
        <stp>False</stp>
        <stp>T</stp>
        <tr r="B251" s="1"/>
      </tp>
      <tp>
        <v>45904.861111111109</v>
        <stp/>
        <stp>StudyData</stp>
        <stp>TYA</stp>
        <stp>BAR</stp>
        <stp/>
        <stp>Time</stp>
        <stp>5</stp>
        <stp>-399</stp>
        <stp>ALL</stp>
        <stp/>
        <stp/>
        <stp>False</stp>
        <stp>T</stp>
        <tr r="B401" s="1"/>
      </tp>
      <tp>
        <v>45904.895833333336</v>
        <stp/>
        <stp>StudyData</stp>
        <stp>TYA</stp>
        <stp>BAR</stp>
        <stp/>
        <stp>Time</stp>
        <stp>5</stp>
        <stp>-389</stp>
        <stp>ALL</stp>
        <stp/>
        <stp/>
        <stp>False</stp>
        <stp>T</stp>
        <tr r="B391" s="1"/>
      </tp>
      <tp>
        <v>45905.069444444445</v>
        <stp/>
        <stp>StudyData</stp>
        <stp>TYA</stp>
        <stp>BAR</stp>
        <stp/>
        <stp>Time</stp>
        <stp>5</stp>
        <stp>-339</stp>
        <stp>ALL</stp>
        <stp/>
        <stp/>
        <stp>False</stp>
        <stp>T</stp>
        <tr r="B341" s="1"/>
      </tp>
      <tp>
        <v>45905.104166666664</v>
        <stp/>
        <stp>StudyData</stp>
        <stp>TYA</stp>
        <stp>BAR</stp>
        <stp/>
        <stp>Time</stp>
        <stp>5</stp>
        <stp>-329</stp>
        <stp>ALL</stp>
        <stp/>
        <stp/>
        <stp>False</stp>
        <stp>T</stp>
        <tr r="B331" s="1"/>
      </tp>
      <tp>
        <v>45905.138888888891</v>
        <stp/>
        <stp>StudyData</stp>
        <stp>TYA</stp>
        <stp>BAR</stp>
        <stp/>
        <stp>Time</stp>
        <stp>5</stp>
        <stp>-319</stp>
        <stp>ALL</stp>
        <stp/>
        <stp/>
        <stp>False</stp>
        <stp>T</stp>
        <tr r="B321" s="1"/>
      </tp>
      <tp>
        <v>45905.173611111109</v>
        <stp/>
        <stp>StudyData</stp>
        <stp>TYA</stp>
        <stp>BAR</stp>
        <stp/>
        <stp>Time</stp>
        <stp>5</stp>
        <stp>-309</stp>
        <stp>ALL</stp>
        <stp/>
        <stp/>
        <stp>False</stp>
        <stp>T</stp>
        <tr r="B311" s="1"/>
      </tp>
      <tp>
        <v>45904.930555555555</v>
        <stp/>
        <stp>StudyData</stp>
        <stp>TYA</stp>
        <stp>BAR</stp>
        <stp/>
        <stp>Time</stp>
        <stp>5</stp>
        <stp>-379</stp>
        <stp>ALL</stp>
        <stp/>
        <stp/>
        <stp>False</stp>
        <stp>T</stp>
        <tr r="B381" s="1"/>
      </tp>
      <tp>
        <v>45904.965277777781</v>
        <stp/>
        <stp>StudyData</stp>
        <stp>TYA</stp>
        <stp>BAR</stp>
        <stp/>
        <stp>Time</stp>
        <stp>5</stp>
        <stp>-369</stp>
        <stp>ALL</stp>
        <stp/>
        <stp/>
        <stp>False</stp>
        <stp>T</stp>
        <tr r="B371" s="1"/>
      </tp>
      <tp>
        <v>45905</v>
        <stp/>
        <stp>StudyData</stp>
        <stp>TYA</stp>
        <stp>BAR</stp>
        <stp/>
        <stp>Time</stp>
        <stp>5</stp>
        <stp>-359</stp>
        <stp>ALL</stp>
        <stp/>
        <stp/>
        <stp>False</stp>
        <stp>T</stp>
        <tr r="B361" s="1"/>
      </tp>
      <tp>
        <v>45905.034722222219</v>
        <stp/>
        <stp>StudyData</stp>
        <stp>TYA</stp>
        <stp>BAR</stp>
        <stp/>
        <stp>Time</stp>
        <stp>5</stp>
        <stp>-349</stp>
        <stp>ALL</stp>
        <stp/>
        <stp/>
        <stp>False</stp>
        <stp>T</stp>
        <tr r="B351" s="1"/>
      </tp>
      <tp>
        <v>6497.7081651987</v>
        <stp/>
        <stp>StudyData</stp>
        <stp>VWAP(EP,StartFrom:=StartOfDay,VolType:=auto,CoCType:=auto,InputChoice:=Mid)</stp>
        <stp>Bar</stp>
        <stp/>
        <stp>Close</stp>
        <stp>5</stp>
        <stp>-74</stp>
        <stp>ALL</stp>
        <stp/>
        <stp/>
        <stp>TRUE</stp>
        <stp>T</stp>
        <tr r="H76" s="1"/>
      </tp>
      <tp>
        <v>6497.7272542335004</v>
        <stp/>
        <stp>StudyData</stp>
        <stp>VWAP(EP,StartFrom:=StartOfDay,VolType:=auto,CoCType:=auto,InputChoice:=Mid)</stp>
        <stp>Bar</stp>
        <stp/>
        <stp>Close</stp>
        <stp>5</stp>
        <stp>-75</stp>
        <stp>ALL</stp>
        <stp/>
        <stp/>
        <stp>TRUE</stp>
        <stp>T</stp>
        <tr r="H77" s="1"/>
      </tp>
      <tp>
        <v>6497.7425143497003</v>
        <stp/>
        <stp>StudyData</stp>
        <stp>VWAP(EP,StartFrom:=StartOfDay,VolType:=auto,CoCType:=auto,InputChoice:=Mid)</stp>
        <stp>Bar</stp>
        <stp/>
        <stp>Close</stp>
        <stp>5</stp>
        <stp>-76</stp>
        <stp>ALL</stp>
        <stp/>
        <stp/>
        <stp>TRUE</stp>
        <stp>T</stp>
        <tr r="H78" s="1"/>
      </tp>
      <tp>
        <v>6497.7530606609998</v>
        <stp/>
        <stp>StudyData</stp>
        <stp>VWAP(EP,StartFrom:=StartOfDay,VolType:=auto,CoCType:=auto,InputChoice:=Mid)</stp>
        <stp>Bar</stp>
        <stp/>
        <stp>Close</stp>
        <stp>5</stp>
        <stp>-77</stp>
        <stp>ALL</stp>
        <stp/>
        <stp/>
        <stp>TRUE</stp>
        <stp>T</stp>
        <tr r="H79" s="1"/>
      </tp>
      <tp>
        <v>6497.6598913205999</v>
        <stp/>
        <stp>StudyData</stp>
        <stp>VWAP(EP,StartFrom:=StartOfDay,VolType:=auto,CoCType:=auto,InputChoice:=Mid)</stp>
        <stp>Bar</stp>
        <stp/>
        <stp>Close</stp>
        <stp>5</stp>
        <stp>-70</stp>
        <stp>ALL</stp>
        <stp/>
        <stp/>
        <stp>TRUE</stp>
        <stp>T</stp>
        <tr r="H72" s="1"/>
      </tp>
      <tp>
        <v>6497.6441662512998</v>
        <stp/>
        <stp>StudyData</stp>
        <stp>VWAP(EP,StartFrom:=StartOfDay,VolType:=auto,CoCType:=auto,InputChoice:=Mid)</stp>
        <stp>Bar</stp>
        <stp/>
        <stp>Close</stp>
        <stp>5</stp>
        <stp>-71</stp>
        <stp>ALL</stp>
        <stp/>
        <stp/>
        <stp>TRUE</stp>
        <stp>T</stp>
        <tr r="H73" s="1"/>
      </tp>
      <tp>
        <v>6497.6735708787</v>
        <stp/>
        <stp>StudyData</stp>
        <stp>VWAP(EP,StartFrom:=StartOfDay,VolType:=auto,CoCType:=auto,InputChoice:=Mid)</stp>
        <stp>Bar</stp>
        <stp/>
        <stp>Close</stp>
        <stp>5</stp>
        <stp>-72</stp>
        <stp>ALL</stp>
        <stp/>
        <stp/>
        <stp>TRUE</stp>
        <stp>T</stp>
        <tr r="H74" s="1"/>
      </tp>
      <tp>
        <v>6497.6954019178002</v>
        <stp/>
        <stp>StudyData</stp>
        <stp>VWAP(EP,StartFrom:=StartOfDay,VolType:=auto,CoCType:=auto,InputChoice:=Mid)</stp>
        <stp>Bar</stp>
        <stp/>
        <stp>Close</stp>
        <stp>5</stp>
        <stp>-73</stp>
        <stp>ALL</stp>
        <stp/>
        <stp/>
        <stp>TRUE</stp>
        <stp>T</stp>
        <tr r="H75" s="1"/>
      </tp>
      <tp>
        <v>6495.25</v>
        <stp/>
        <stp>StudyData</stp>
        <stp>EP</stp>
        <stp>BAR</stp>
        <stp/>
        <stp>High</stp>
        <stp>5</stp>
        <stp>-85</stp>
        <stp>All</stp>
        <stp/>
        <stp/>
        <stp>FALSE</stp>
        <stp>T</stp>
        <tr r="D87" s="1"/>
      </tp>
      <tp>
        <v>6499.25</v>
        <stp/>
        <stp>StudyData</stp>
        <stp>EP</stp>
        <stp>BAR</stp>
        <stp/>
        <stp>High</stp>
        <stp>5</stp>
        <stp>-95</stp>
        <stp>All</stp>
        <stp/>
        <stp/>
        <stp>FALSE</stp>
        <stp>T</stp>
        <tr r="D97" s="1"/>
      </tp>
      <tp>
        <v>6506.75</v>
        <stp/>
        <stp>StudyData</stp>
        <stp>EP</stp>
        <stp>BAR</stp>
        <stp/>
        <stp>High</stp>
        <stp>5</stp>
        <stp>-25</stp>
        <stp>All</stp>
        <stp/>
        <stp/>
        <stp>FALSE</stp>
        <stp>T</stp>
        <tr r="D27" s="1"/>
      </tp>
      <tp>
        <v>6503.75</v>
        <stp/>
        <stp>StudyData</stp>
        <stp>EP</stp>
        <stp>BAR</stp>
        <stp/>
        <stp>High</stp>
        <stp>5</stp>
        <stp>-35</stp>
        <stp>All</stp>
        <stp/>
        <stp/>
        <stp>FALSE</stp>
        <stp>T</stp>
        <tr r="D37" s="1"/>
      </tp>
      <tp>
        <v>6507.25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D17" s="1"/>
      </tp>
      <tp>
        <v>6500.25</v>
        <stp/>
        <stp>StudyData</stp>
        <stp>EP</stp>
        <stp>BAR</stp>
        <stp/>
        <stp>High</stp>
        <stp>5</stp>
        <stp>-65</stp>
        <stp>All</stp>
        <stp/>
        <stp/>
        <stp>FALSE</stp>
        <stp>T</stp>
        <tr r="D67" s="1"/>
      </tp>
      <tp>
        <v>6496.25</v>
        <stp/>
        <stp>StudyData</stp>
        <stp>EP</stp>
        <stp>BAR</stp>
        <stp/>
        <stp>High</stp>
        <stp>5</stp>
        <stp>-75</stp>
        <stp>All</stp>
        <stp/>
        <stp/>
        <stp>FALSE</stp>
        <stp>T</stp>
        <tr r="D77" s="1"/>
      </tp>
      <tp>
        <v>6504</v>
        <stp/>
        <stp>StudyData</stp>
        <stp>EP</stp>
        <stp>BAR</stp>
        <stp/>
        <stp>High</stp>
        <stp>5</stp>
        <stp>-45</stp>
        <stp>All</stp>
        <stp/>
        <stp/>
        <stp>FALSE</stp>
        <stp>T</stp>
        <tr r="D47" s="1"/>
      </tp>
      <tp>
        <v>6503</v>
        <stp/>
        <stp>StudyData</stp>
        <stp>EP</stp>
        <stp>BAR</stp>
        <stp/>
        <stp>High</stp>
        <stp>5</stp>
        <stp>-55</stp>
        <stp>All</stp>
        <stp/>
        <stp/>
        <stp>FALSE</stp>
        <stp>T</stp>
        <tr r="D57" s="1"/>
      </tp>
      <tp>
        <v>6497.7623259739003</v>
        <stp/>
        <stp>StudyData</stp>
        <stp>VWAP(EP,StartFrom:=StartOfDay,VolType:=auto,CoCType:=auto,InputChoice:=Mid)</stp>
        <stp>Bar</stp>
        <stp/>
        <stp>Close</stp>
        <stp>5</stp>
        <stp>-78</stp>
        <stp>ALL</stp>
        <stp/>
        <stp/>
        <stp>TRUE</stp>
        <stp>T</stp>
        <tr r="H80" s="1"/>
      </tp>
      <tp>
        <v>6497.7672948196996</v>
        <stp/>
        <stp>StudyData</stp>
        <stp>VWAP(EP,StartFrom:=StartOfDay,VolType:=auto,CoCType:=auto,InputChoice:=Mid)</stp>
        <stp>Bar</stp>
        <stp/>
        <stp>Close</stp>
        <stp>5</stp>
        <stp>-79</stp>
        <stp>ALL</stp>
        <stp/>
        <stp/>
        <stp>TRUE</stp>
        <stp>T</stp>
        <tr r="H81" s="1"/>
      </tp>
      <tp>
        <v>45903.045138888891</v>
        <stp/>
        <stp>StudyData</stp>
        <stp>TYA</stp>
        <stp>BAR</stp>
        <stp/>
        <stp>Time</stp>
        <stp>5</stp>
        <stp>-898</stp>
        <stp>ALL</stp>
        <stp/>
        <stp/>
        <stp>False</stp>
        <stp>T</stp>
        <tr r="B900" s="1"/>
      </tp>
      <tp>
        <v>45903.079861111109</v>
        <stp/>
        <stp>StudyData</stp>
        <stp>TYA</stp>
        <stp>BAR</stp>
        <stp/>
        <stp>Time</stp>
        <stp>5</stp>
        <stp>-888</stp>
        <stp>ALL</stp>
        <stp/>
        <stp/>
        <stp>False</stp>
        <stp>T</stp>
        <tr r="B890" s="1"/>
      </tp>
      <tp>
        <v>45903.253472222219</v>
        <stp/>
        <stp>StudyData</stp>
        <stp>TYA</stp>
        <stp>BAR</stp>
        <stp/>
        <stp>Time</stp>
        <stp>5</stp>
        <stp>-838</stp>
        <stp>ALL</stp>
        <stp/>
        <stp/>
        <stp>False</stp>
        <stp>T</stp>
        <tr r="B840" s="1"/>
      </tp>
      <tp>
        <v>45903.288194444445</v>
        <stp/>
        <stp>StudyData</stp>
        <stp>TYA</stp>
        <stp>BAR</stp>
        <stp/>
        <stp>Time</stp>
        <stp>5</stp>
        <stp>-828</stp>
        <stp>ALL</stp>
        <stp/>
        <stp/>
        <stp>False</stp>
        <stp>T</stp>
        <tr r="B830" s="1"/>
      </tp>
      <tp>
        <v>45903.322916666664</v>
        <stp/>
        <stp>StudyData</stp>
        <stp>TYA</stp>
        <stp>BAR</stp>
        <stp/>
        <stp>Time</stp>
        <stp>5</stp>
        <stp>-818</stp>
        <stp>ALL</stp>
        <stp/>
        <stp/>
        <stp>False</stp>
        <stp>T</stp>
        <tr r="B820" s="1"/>
      </tp>
      <tp>
        <v>45903.357638888891</v>
        <stp/>
        <stp>StudyData</stp>
        <stp>TYA</stp>
        <stp>BAR</stp>
        <stp/>
        <stp>Time</stp>
        <stp>5</stp>
        <stp>-808</stp>
        <stp>ALL</stp>
        <stp/>
        <stp/>
        <stp>False</stp>
        <stp>T</stp>
        <tr r="B810" s="1"/>
      </tp>
      <tp>
        <v>45903.114583333336</v>
        <stp/>
        <stp>StudyData</stp>
        <stp>TYA</stp>
        <stp>BAR</stp>
        <stp/>
        <stp>Time</stp>
        <stp>5</stp>
        <stp>-878</stp>
        <stp>ALL</stp>
        <stp/>
        <stp/>
        <stp>False</stp>
        <stp>T</stp>
        <tr r="B880" s="1"/>
      </tp>
      <tp>
        <v>45903.149305555555</v>
        <stp/>
        <stp>StudyData</stp>
        <stp>TYA</stp>
        <stp>BAR</stp>
        <stp/>
        <stp>Time</stp>
        <stp>5</stp>
        <stp>-868</stp>
        <stp>ALL</stp>
        <stp/>
        <stp/>
        <stp>False</stp>
        <stp>T</stp>
        <tr r="B870" s="1"/>
      </tp>
      <tp>
        <v>45903.184027777781</v>
        <stp/>
        <stp>StudyData</stp>
        <stp>TYA</stp>
        <stp>BAR</stp>
        <stp/>
        <stp>Time</stp>
        <stp>5</stp>
        <stp>-858</stp>
        <stp>ALL</stp>
        <stp/>
        <stp/>
        <stp>False</stp>
        <stp>T</stp>
        <tr r="B860" s="1"/>
      </tp>
      <tp>
        <v>45903.21875</v>
        <stp/>
        <stp>StudyData</stp>
        <stp>TYA</stp>
        <stp>BAR</stp>
        <stp/>
        <stp>Time</stp>
        <stp>5</stp>
        <stp>-848</stp>
        <stp>ALL</stp>
        <stp/>
        <stp/>
        <stp>False</stp>
        <stp>T</stp>
        <tr r="B850" s="1"/>
      </tp>
      <tp>
        <v>45902.65625</v>
        <stp/>
        <stp>StudyData</stp>
        <stp>TYA</stp>
        <stp>BAR</stp>
        <stp/>
        <stp>Time</stp>
        <stp>5</stp>
        <stp>-998</stp>
        <stp>ALL</stp>
        <stp/>
        <stp/>
        <stp>False</stp>
        <stp>T</stp>
        <tr r="B1000" s="1"/>
      </tp>
      <tp>
        <v>45902.732638888891</v>
        <stp/>
        <stp>StudyData</stp>
        <stp>TYA</stp>
        <stp>BAR</stp>
        <stp/>
        <stp>Time</stp>
        <stp>5</stp>
        <stp>-988</stp>
        <stp>ALL</stp>
        <stp/>
        <stp/>
        <stp>False</stp>
        <stp>T</stp>
        <tr r="B990" s="1"/>
      </tp>
      <tp>
        <v>45902.90625</v>
        <stp/>
        <stp>StudyData</stp>
        <stp>TYA</stp>
        <stp>BAR</stp>
        <stp/>
        <stp>Time</stp>
        <stp>5</stp>
        <stp>-938</stp>
        <stp>ALL</stp>
        <stp/>
        <stp/>
        <stp>False</stp>
        <stp>T</stp>
        <tr r="B940" s="1"/>
      </tp>
      <tp>
        <v>45902.940972222219</v>
        <stp/>
        <stp>StudyData</stp>
        <stp>TYA</stp>
        <stp>BAR</stp>
        <stp/>
        <stp>Time</stp>
        <stp>5</stp>
        <stp>-928</stp>
        <stp>ALL</stp>
        <stp/>
        <stp/>
        <stp>False</stp>
        <stp>T</stp>
        <tr r="B930" s="1"/>
      </tp>
      <tp>
        <v>45902.975694444445</v>
        <stp/>
        <stp>StudyData</stp>
        <stp>TYA</stp>
        <stp>BAR</stp>
        <stp/>
        <stp>Time</stp>
        <stp>5</stp>
        <stp>-918</stp>
        <stp>ALL</stp>
        <stp/>
        <stp/>
        <stp>False</stp>
        <stp>T</stp>
        <tr r="B920" s="1"/>
      </tp>
      <tp>
        <v>45903.010416666664</v>
        <stp/>
        <stp>StudyData</stp>
        <stp>TYA</stp>
        <stp>BAR</stp>
        <stp/>
        <stp>Time</stp>
        <stp>5</stp>
        <stp>-908</stp>
        <stp>ALL</stp>
        <stp/>
        <stp/>
        <stp>False</stp>
        <stp>T</stp>
        <tr r="B910" s="1"/>
      </tp>
      <tp>
        <v>45902.767361111109</v>
        <stp/>
        <stp>StudyData</stp>
        <stp>TYA</stp>
        <stp>BAR</stp>
        <stp/>
        <stp>Time</stp>
        <stp>5</stp>
        <stp>-978</stp>
        <stp>ALL</stp>
        <stp/>
        <stp/>
        <stp>False</stp>
        <stp>T</stp>
        <tr r="B980" s="1"/>
      </tp>
      <tp>
        <v>45902.802083333336</v>
        <stp/>
        <stp>StudyData</stp>
        <stp>TYA</stp>
        <stp>BAR</stp>
        <stp/>
        <stp>Time</stp>
        <stp>5</stp>
        <stp>-968</stp>
        <stp>ALL</stp>
        <stp/>
        <stp/>
        <stp>False</stp>
        <stp>T</stp>
        <tr r="B970" s="1"/>
      </tp>
      <tp>
        <v>45902.836805555555</v>
        <stp/>
        <stp>StudyData</stp>
        <stp>TYA</stp>
        <stp>BAR</stp>
        <stp/>
        <stp>Time</stp>
        <stp>5</stp>
        <stp>-958</stp>
        <stp>ALL</stp>
        <stp/>
        <stp/>
        <stp>False</stp>
        <stp>T</stp>
        <tr r="B960" s="1"/>
      </tp>
      <tp>
        <v>45902.871527777781</v>
        <stp/>
        <stp>StudyData</stp>
        <stp>TYA</stp>
        <stp>BAR</stp>
        <stp/>
        <stp>Time</stp>
        <stp>5</stp>
        <stp>-948</stp>
        <stp>ALL</stp>
        <stp/>
        <stp/>
        <stp>False</stp>
        <stp>T</stp>
        <tr r="B950" s="1"/>
      </tp>
      <tp>
        <v>45904.475694444445</v>
        <stp/>
        <stp>StudyData</stp>
        <stp>TYA</stp>
        <stp>BAR</stp>
        <stp/>
        <stp>Time</stp>
        <stp>5</stp>
        <stp>-498</stp>
        <stp>ALL</stp>
        <stp/>
        <stp/>
        <stp>False</stp>
        <stp>T</stp>
        <tr r="B500" s="1"/>
      </tp>
      <tp>
        <v>45904.510416666664</v>
        <stp/>
        <stp>StudyData</stp>
        <stp>TYA</stp>
        <stp>BAR</stp>
        <stp/>
        <stp>Time</stp>
        <stp>5</stp>
        <stp>-488</stp>
        <stp>ALL</stp>
        <stp/>
        <stp/>
        <stp>False</stp>
        <stp>T</stp>
        <tr r="B490" s="1"/>
      </tp>
      <tp>
        <v>45904.725694444445</v>
        <stp/>
        <stp>StudyData</stp>
        <stp>TYA</stp>
        <stp>BAR</stp>
        <stp/>
        <stp>Time</stp>
        <stp>5</stp>
        <stp>-438</stp>
        <stp>ALL</stp>
        <stp/>
        <stp/>
        <stp>False</stp>
        <stp>T</stp>
        <tr r="B440" s="1"/>
      </tp>
      <tp>
        <v>45904.760416666664</v>
        <stp/>
        <stp>StudyData</stp>
        <stp>TYA</stp>
        <stp>BAR</stp>
        <stp/>
        <stp>Time</stp>
        <stp>5</stp>
        <stp>-428</stp>
        <stp>ALL</stp>
        <stp/>
        <stp/>
        <stp>False</stp>
        <stp>T</stp>
        <tr r="B430" s="1"/>
      </tp>
      <tp>
        <v>45904.795138888891</v>
        <stp/>
        <stp>StudyData</stp>
        <stp>TYA</stp>
        <stp>BAR</stp>
        <stp/>
        <stp>Time</stp>
        <stp>5</stp>
        <stp>-418</stp>
        <stp>ALL</stp>
        <stp/>
        <stp/>
        <stp>False</stp>
        <stp>T</stp>
        <tr r="B420" s="1"/>
      </tp>
      <tp>
        <v>45904.829861111109</v>
        <stp/>
        <stp>StudyData</stp>
        <stp>TYA</stp>
        <stp>BAR</stp>
        <stp/>
        <stp>Time</stp>
        <stp>5</stp>
        <stp>-408</stp>
        <stp>ALL</stp>
        <stp/>
        <stp/>
        <stp>False</stp>
        <stp>T</stp>
        <tr r="B410" s="1"/>
      </tp>
      <tp>
        <v>45904.545138888891</v>
        <stp/>
        <stp>StudyData</stp>
        <stp>TYA</stp>
        <stp>BAR</stp>
        <stp/>
        <stp>Time</stp>
        <stp>5</stp>
        <stp>-478</stp>
        <stp>ALL</stp>
        <stp/>
        <stp/>
        <stp>False</stp>
        <stp>T</stp>
        <tr r="B480" s="1"/>
      </tp>
      <tp>
        <v>45904.579861111109</v>
        <stp/>
        <stp>StudyData</stp>
        <stp>TYA</stp>
        <stp>BAR</stp>
        <stp/>
        <stp>Time</stp>
        <stp>5</stp>
        <stp>-468</stp>
        <stp>ALL</stp>
        <stp/>
        <stp/>
        <stp>False</stp>
        <stp>T</stp>
        <tr r="B470" s="1"/>
      </tp>
      <tp>
        <v>45904.614583333336</v>
        <stp/>
        <stp>StudyData</stp>
        <stp>TYA</stp>
        <stp>BAR</stp>
        <stp/>
        <stp>Time</stp>
        <stp>5</stp>
        <stp>-458</stp>
        <stp>ALL</stp>
        <stp/>
        <stp/>
        <stp>False</stp>
        <stp>T</stp>
        <tr r="B460" s="1"/>
      </tp>
      <tp>
        <v>45904.649305555555</v>
        <stp/>
        <stp>StudyData</stp>
        <stp>TYA</stp>
        <stp>BAR</stp>
        <stp/>
        <stp>Time</stp>
        <stp>5</stp>
        <stp>-448</stp>
        <stp>ALL</stp>
        <stp/>
        <stp/>
        <stp>False</stp>
        <stp>T</stp>
        <tr r="B450" s="1"/>
      </tp>
      <tp>
        <v>45904.128472222219</v>
        <stp/>
        <stp>StudyData</stp>
        <stp>TYA</stp>
        <stp>BAR</stp>
        <stp/>
        <stp>Time</stp>
        <stp>5</stp>
        <stp>-598</stp>
        <stp>ALL</stp>
        <stp/>
        <stp/>
        <stp>False</stp>
        <stp>T</stp>
        <tr r="B600" s="1"/>
      </tp>
      <tp>
        <v>45904.163194444445</v>
        <stp/>
        <stp>StudyData</stp>
        <stp>TYA</stp>
        <stp>BAR</stp>
        <stp/>
        <stp>Time</stp>
        <stp>5</stp>
        <stp>-588</stp>
        <stp>ALL</stp>
        <stp/>
        <stp/>
        <stp>False</stp>
        <stp>T</stp>
        <tr r="B590" s="1"/>
      </tp>
      <tp>
        <v>45904.336805555555</v>
        <stp/>
        <stp>StudyData</stp>
        <stp>TYA</stp>
        <stp>BAR</stp>
        <stp/>
        <stp>Time</stp>
        <stp>5</stp>
        <stp>-538</stp>
        <stp>ALL</stp>
        <stp/>
        <stp/>
        <stp>False</stp>
        <stp>T</stp>
        <tr r="B540" s="1"/>
      </tp>
      <tp>
        <v>45904.371527777781</v>
        <stp/>
        <stp>StudyData</stp>
        <stp>TYA</stp>
        <stp>BAR</stp>
        <stp/>
        <stp>Time</stp>
        <stp>5</stp>
        <stp>-528</stp>
        <stp>ALL</stp>
        <stp/>
        <stp/>
        <stp>False</stp>
        <stp>T</stp>
        <tr r="B530" s="1"/>
      </tp>
      <tp>
        <v>45904.40625</v>
        <stp/>
        <stp>StudyData</stp>
        <stp>TYA</stp>
        <stp>BAR</stp>
        <stp/>
        <stp>Time</stp>
        <stp>5</stp>
        <stp>-518</stp>
        <stp>ALL</stp>
        <stp/>
        <stp/>
        <stp>False</stp>
        <stp>T</stp>
        <tr r="B520" s="1"/>
      </tp>
      <tp>
        <v>45904.440972222219</v>
        <stp/>
        <stp>StudyData</stp>
        <stp>TYA</stp>
        <stp>BAR</stp>
        <stp/>
        <stp>Time</stp>
        <stp>5</stp>
        <stp>-508</stp>
        <stp>ALL</stp>
        <stp/>
        <stp/>
        <stp>False</stp>
        <stp>T</stp>
        <tr r="B510" s="1"/>
      </tp>
      <tp>
        <v>45904.197916666664</v>
        <stp/>
        <stp>StudyData</stp>
        <stp>TYA</stp>
        <stp>BAR</stp>
        <stp/>
        <stp>Time</stp>
        <stp>5</stp>
        <stp>-578</stp>
        <stp>ALL</stp>
        <stp/>
        <stp/>
        <stp>False</stp>
        <stp>T</stp>
        <tr r="B580" s="1"/>
      </tp>
      <tp>
        <v>45904.232638888891</v>
        <stp/>
        <stp>StudyData</stp>
        <stp>TYA</stp>
        <stp>BAR</stp>
        <stp/>
        <stp>Time</stp>
        <stp>5</stp>
        <stp>-568</stp>
        <stp>ALL</stp>
        <stp/>
        <stp/>
        <stp>False</stp>
        <stp>T</stp>
        <tr r="B570" s="1"/>
      </tp>
      <tp>
        <v>45904.267361111109</v>
        <stp/>
        <stp>StudyData</stp>
        <stp>TYA</stp>
        <stp>BAR</stp>
        <stp/>
        <stp>Time</stp>
        <stp>5</stp>
        <stp>-558</stp>
        <stp>ALL</stp>
        <stp/>
        <stp/>
        <stp>False</stp>
        <stp>T</stp>
        <tr r="B560" s="1"/>
      </tp>
      <tp>
        <v>45904.302083333336</v>
        <stp/>
        <stp>StudyData</stp>
        <stp>TYA</stp>
        <stp>BAR</stp>
        <stp/>
        <stp>Time</stp>
        <stp>5</stp>
        <stp>-548</stp>
        <stp>ALL</stp>
        <stp/>
        <stp/>
        <stp>False</stp>
        <stp>T</stp>
        <tr r="B550" s="1"/>
      </tp>
      <tp>
        <v>45903.78125</v>
        <stp/>
        <stp>StudyData</stp>
        <stp>TYA</stp>
        <stp>BAR</stp>
        <stp/>
        <stp>Time</stp>
        <stp>5</stp>
        <stp>-698</stp>
        <stp>ALL</stp>
        <stp/>
        <stp/>
        <stp>False</stp>
        <stp>T</stp>
        <tr r="B700" s="1"/>
      </tp>
      <tp>
        <v>45903.815972222219</v>
        <stp/>
        <stp>StudyData</stp>
        <stp>TYA</stp>
        <stp>BAR</stp>
        <stp/>
        <stp>Time</stp>
        <stp>5</stp>
        <stp>-688</stp>
        <stp>ALL</stp>
        <stp/>
        <stp/>
        <stp>False</stp>
        <stp>T</stp>
        <tr r="B690" s="1"/>
      </tp>
      <tp>
        <v>45903.989583333336</v>
        <stp/>
        <stp>StudyData</stp>
        <stp>TYA</stp>
        <stp>BAR</stp>
        <stp/>
        <stp>Time</stp>
        <stp>5</stp>
        <stp>-638</stp>
        <stp>ALL</stp>
        <stp/>
        <stp/>
        <stp>False</stp>
        <stp>T</stp>
        <tr r="B640" s="1"/>
      </tp>
      <tp>
        <v>45904.024305555555</v>
        <stp/>
        <stp>StudyData</stp>
        <stp>TYA</stp>
        <stp>BAR</stp>
        <stp/>
        <stp>Time</stp>
        <stp>5</stp>
        <stp>-628</stp>
        <stp>ALL</stp>
        <stp/>
        <stp/>
        <stp>False</stp>
        <stp>T</stp>
        <tr r="B630" s="1"/>
      </tp>
      <tp>
        <v>45904.059027777781</v>
        <stp/>
        <stp>StudyData</stp>
        <stp>TYA</stp>
        <stp>BAR</stp>
        <stp/>
        <stp>Time</stp>
        <stp>5</stp>
        <stp>-618</stp>
        <stp>ALL</stp>
        <stp/>
        <stp/>
        <stp>False</stp>
        <stp>T</stp>
        <tr r="B620" s="1"/>
      </tp>
      <tp>
        <v>45904.09375</v>
        <stp/>
        <stp>StudyData</stp>
        <stp>TYA</stp>
        <stp>BAR</stp>
        <stp/>
        <stp>Time</stp>
        <stp>5</stp>
        <stp>-608</stp>
        <stp>ALL</stp>
        <stp/>
        <stp/>
        <stp>False</stp>
        <stp>T</stp>
        <tr r="B610" s="1"/>
      </tp>
      <tp>
        <v>45903.850694444445</v>
        <stp/>
        <stp>StudyData</stp>
        <stp>TYA</stp>
        <stp>BAR</stp>
        <stp/>
        <stp>Time</stp>
        <stp>5</stp>
        <stp>-678</stp>
        <stp>ALL</stp>
        <stp/>
        <stp/>
        <stp>False</stp>
        <stp>T</stp>
        <tr r="B680" s="1"/>
      </tp>
      <tp>
        <v>45903.885416666664</v>
        <stp/>
        <stp>StudyData</stp>
        <stp>TYA</stp>
        <stp>BAR</stp>
        <stp/>
        <stp>Time</stp>
        <stp>5</stp>
        <stp>-668</stp>
        <stp>ALL</stp>
        <stp/>
        <stp/>
        <stp>False</stp>
        <stp>T</stp>
        <tr r="B670" s="1"/>
      </tp>
      <tp>
        <v>45903.920138888891</v>
        <stp/>
        <stp>StudyData</stp>
        <stp>TYA</stp>
        <stp>BAR</stp>
        <stp/>
        <stp>Time</stp>
        <stp>5</stp>
        <stp>-658</stp>
        <stp>ALL</stp>
        <stp/>
        <stp/>
        <stp>False</stp>
        <stp>T</stp>
        <tr r="B660" s="1"/>
      </tp>
      <tp>
        <v>45903.954861111109</v>
        <stp/>
        <stp>StudyData</stp>
        <stp>TYA</stp>
        <stp>BAR</stp>
        <stp/>
        <stp>Time</stp>
        <stp>5</stp>
        <stp>-648</stp>
        <stp>ALL</stp>
        <stp/>
        <stp/>
        <stp>False</stp>
        <stp>T</stp>
        <tr r="B650" s="1"/>
      </tp>
      <tp>
        <v>45903.392361111109</v>
        <stp/>
        <stp>StudyData</stp>
        <stp>TYA</stp>
        <stp>BAR</stp>
        <stp/>
        <stp>Time</stp>
        <stp>5</stp>
        <stp>-798</stp>
        <stp>ALL</stp>
        <stp/>
        <stp/>
        <stp>False</stp>
        <stp>T</stp>
        <tr r="B800" s="1"/>
      </tp>
      <tp>
        <v>45903.427083333336</v>
        <stp/>
        <stp>StudyData</stp>
        <stp>TYA</stp>
        <stp>BAR</stp>
        <stp/>
        <stp>Time</stp>
        <stp>5</stp>
        <stp>-788</stp>
        <stp>ALL</stp>
        <stp/>
        <stp/>
        <stp>False</stp>
        <stp>T</stp>
        <tr r="B790" s="1"/>
      </tp>
      <tp>
        <v>45903.600694444445</v>
        <stp/>
        <stp>StudyData</stp>
        <stp>TYA</stp>
        <stp>BAR</stp>
        <stp/>
        <stp>Time</stp>
        <stp>5</stp>
        <stp>-738</stp>
        <stp>ALL</stp>
        <stp/>
        <stp/>
        <stp>False</stp>
        <stp>T</stp>
        <tr r="B740" s="1"/>
      </tp>
      <tp>
        <v>45903.635416666664</v>
        <stp/>
        <stp>StudyData</stp>
        <stp>TYA</stp>
        <stp>BAR</stp>
        <stp/>
        <stp>Time</stp>
        <stp>5</stp>
        <stp>-728</stp>
        <stp>ALL</stp>
        <stp/>
        <stp/>
        <stp>False</stp>
        <stp>T</stp>
        <tr r="B730" s="1"/>
      </tp>
      <tp>
        <v>45903.711805555555</v>
        <stp/>
        <stp>StudyData</stp>
        <stp>TYA</stp>
        <stp>BAR</stp>
        <stp/>
        <stp>Time</stp>
        <stp>5</stp>
        <stp>-718</stp>
        <stp>ALL</stp>
        <stp/>
        <stp/>
        <stp>False</stp>
        <stp>T</stp>
        <tr r="B720" s="1"/>
      </tp>
      <tp>
        <v>45903.746527777781</v>
        <stp/>
        <stp>StudyData</stp>
        <stp>TYA</stp>
        <stp>BAR</stp>
        <stp/>
        <stp>Time</stp>
        <stp>5</stp>
        <stp>-708</stp>
        <stp>ALL</stp>
        <stp/>
        <stp/>
        <stp>False</stp>
        <stp>T</stp>
        <tr r="B710" s="1"/>
      </tp>
      <tp>
        <v>45903.461805555555</v>
        <stp/>
        <stp>StudyData</stp>
        <stp>TYA</stp>
        <stp>BAR</stp>
        <stp/>
        <stp>Time</stp>
        <stp>5</stp>
        <stp>-778</stp>
        <stp>ALL</stp>
        <stp/>
        <stp/>
        <stp>False</stp>
        <stp>T</stp>
        <tr r="B780" s="1"/>
      </tp>
      <tp>
        <v>45903.496527777781</v>
        <stp/>
        <stp>StudyData</stp>
        <stp>TYA</stp>
        <stp>BAR</stp>
        <stp/>
        <stp>Time</stp>
        <stp>5</stp>
        <stp>-768</stp>
        <stp>ALL</stp>
        <stp/>
        <stp/>
        <stp>False</stp>
        <stp>T</stp>
        <tr r="B770" s="1"/>
      </tp>
      <tp>
        <v>45903.53125</v>
        <stp/>
        <stp>StudyData</stp>
        <stp>TYA</stp>
        <stp>BAR</stp>
        <stp/>
        <stp>Time</stp>
        <stp>5</stp>
        <stp>-758</stp>
        <stp>ALL</stp>
        <stp/>
        <stp/>
        <stp>False</stp>
        <stp>T</stp>
        <tr r="B760" s="1"/>
      </tp>
      <tp>
        <v>45903.565972222219</v>
        <stp/>
        <stp>StudyData</stp>
        <stp>TYA</stp>
        <stp>BAR</stp>
        <stp/>
        <stp>Time</stp>
        <stp>5</stp>
        <stp>-748</stp>
        <stp>ALL</stp>
        <stp/>
        <stp/>
        <stp>False</stp>
        <stp>T</stp>
        <tr r="B750" s="1"/>
      </tp>
      <tp>
        <v>45905.559027777781</v>
        <stp/>
        <stp>StudyData</stp>
        <stp>TYA</stp>
        <stp>BAR</stp>
        <stp/>
        <stp>Time</stp>
        <stp>5</stp>
        <stp>-198</stp>
        <stp>ALL</stp>
        <stp/>
        <stp/>
        <stp>False</stp>
        <stp>T</stp>
        <tr r="B200" s="1"/>
      </tp>
      <tp>
        <v>45905.59375</v>
        <stp/>
        <stp>StudyData</stp>
        <stp>TYA</stp>
        <stp>BAR</stp>
        <stp/>
        <stp>Time</stp>
        <stp>5</stp>
        <stp>-188</stp>
        <stp>ALL</stp>
        <stp/>
        <stp/>
        <stp>False</stp>
        <stp>T</stp>
        <tr r="B190" s="1"/>
      </tp>
      <tp>
        <v>45907.809027777781</v>
        <stp/>
        <stp>StudyData</stp>
        <stp>TYA</stp>
        <stp>BAR</stp>
        <stp/>
        <stp>Time</stp>
        <stp>5</stp>
        <stp>-138</stp>
        <stp>ALL</stp>
        <stp/>
        <stp/>
        <stp>False</stp>
        <stp>T</stp>
        <tr r="B140" s="1"/>
      </tp>
      <tp>
        <v>45907.84375</v>
        <stp/>
        <stp>StudyData</stp>
        <stp>TYA</stp>
        <stp>BAR</stp>
        <stp/>
        <stp>Time</stp>
        <stp>5</stp>
        <stp>-128</stp>
        <stp>ALL</stp>
        <stp/>
        <stp/>
        <stp>False</stp>
        <stp>T</stp>
        <tr r="B130" s="1"/>
      </tp>
      <tp>
        <v>45907.878472222219</v>
        <stp/>
        <stp>StudyData</stp>
        <stp>TYA</stp>
        <stp>BAR</stp>
        <stp/>
        <stp>Time</stp>
        <stp>5</stp>
        <stp>-118</stp>
        <stp>ALL</stp>
        <stp/>
        <stp/>
        <stp>False</stp>
        <stp>T</stp>
        <tr r="B120" s="1"/>
      </tp>
      <tp>
        <v>45907.913194444445</v>
        <stp/>
        <stp>StudyData</stp>
        <stp>TYA</stp>
        <stp>BAR</stp>
        <stp/>
        <stp>Time</stp>
        <stp>5</stp>
        <stp>-108</stp>
        <stp>ALL</stp>
        <stp/>
        <stp/>
        <stp>False</stp>
        <stp>T</stp>
        <tr r="B110" s="1"/>
      </tp>
      <tp>
        <v>45905.628472222219</v>
        <stp/>
        <stp>StudyData</stp>
        <stp>TYA</stp>
        <stp>BAR</stp>
        <stp/>
        <stp>Time</stp>
        <stp>5</stp>
        <stp>-178</stp>
        <stp>ALL</stp>
        <stp/>
        <stp/>
        <stp>False</stp>
        <stp>T</stp>
        <tr r="B180" s="1"/>
      </tp>
      <tp>
        <v>45905.663194444445</v>
        <stp/>
        <stp>StudyData</stp>
        <stp>TYA</stp>
        <stp>BAR</stp>
        <stp/>
        <stp>Time</stp>
        <stp>5</stp>
        <stp>-168</stp>
        <stp>ALL</stp>
        <stp/>
        <stp/>
        <stp>False</stp>
        <stp>T</stp>
        <tr r="B170" s="1"/>
      </tp>
      <tp>
        <v>45907.739583333336</v>
        <stp/>
        <stp>StudyData</stp>
        <stp>TYA</stp>
        <stp>BAR</stp>
        <stp/>
        <stp>Time</stp>
        <stp>5</stp>
        <stp>-158</stp>
        <stp>ALL</stp>
        <stp/>
        <stp/>
        <stp>False</stp>
        <stp>T</stp>
        <tr r="B160" s="1"/>
      </tp>
      <tp>
        <v>45907.774305555555</v>
        <stp/>
        <stp>StudyData</stp>
        <stp>TYA</stp>
        <stp>BAR</stp>
        <stp/>
        <stp>Time</stp>
        <stp>5</stp>
        <stp>-148</stp>
        <stp>ALL</stp>
        <stp/>
        <stp/>
        <stp>False</stp>
        <stp>T</stp>
        <tr r="B150" s="1"/>
      </tp>
      <tp>
        <v>45905.211805555555</v>
        <stp/>
        <stp>StudyData</stp>
        <stp>TYA</stp>
        <stp>BAR</stp>
        <stp/>
        <stp>Time</stp>
        <stp>5</stp>
        <stp>-298</stp>
        <stp>ALL</stp>
        <stp/>
        <stp/>
        <stp>False</stp>
        <stp>T</stp>
        <tr r="B300" s="1"/>
      </tp>
      <tp>
        <v>45905.246527777781</v>
        <stp/>
        <stp>StudyData</stp>
        <stp>TYA</stp>
        <stp>BAR</stp>
        <stp/>
        <stp>Time</stp>
        <stp>5</stp>
        <stp>-288</stp>
        <stp>ALL</stp>
        <stp/>
        <stp/>
        <stp>False</stp>
        <stp>T</stp>
        <tr r="B290" s="1"/>
      </tp>
      <tp>
        <v>45905.420138888891</v>
        <stp/>
        <stp>StudyData</stp>
        <stp>TYA</stp>
        <stp>BAR</stp>
        <stp/>
        <stp>Time</stp>
        <stp>5</stp>
        <stp>-238</stp>
        <stp>ALL</stp>
        <stp/>
        <stp/>
        <stp>False</stp>
        <stp>T</stp>
        <tr r="B240" s="1"/>
      </tp>
      <tp>
        <v>45905.454861111109</v>
        <stp/>
        <stp>StudyData</stp>
        <stp>TYA</stp>
        <stp>BAR</stp>
        <stp/>
        <stp>Time</stp>
        <stp>5</stp>
        <stp>-228</stp>
        <stp>ALL</stp>
        <stp/>
        <stp/>
        <stp>False</stp>
        <stp>T</stp>
        <tr r="B230" s="1"/>
      </tp>
      <tp>
        <v>45905.489583333336</v>
        <stp/>
        <stp>StudyData</stp>
        <stp>TYA</stp>
        <stp>BAR</stp>
        <stp/>
        <stp>Time</stp>
        <stp>5</stp>
        <stp>-218</stp>
        <stp>ALL</stp>
        <stp/>
        <stp/>
        <stp>False</stp>
        <stp>T</stp>
        <tr r="B220" s="1"/>
      </tp>
      <tp>
        <v>45905.524305555555</v>
        <stp/>
        <stp>StudyData</stp>
        <stp>TYA</stp>
        <stp>BAR</stp>
        <stp/>
        <stp>Time</stp>
        <stp>5</stp>
        <stp>-208</stp>
        <stp>ALL</stp>
        <stp/>
        <stp/>
        <stp>False</stp>
        <stp>T</stp>
        <tr r="B210" s="1"/>
      </tp>
      <tp>
        <v>45905.28125</v>
        <stp/>
        <stp>StudyData</stp>
        <stp>TYA</stp>
        <stp>BAR</stp>
        <stp/>
        <stp>Time</stp>
        <stp>5</stp>
        <stp>-278</stp>
        <stp>ALL</stp>
        <stp/>
        <stp/>
        <stp>False</stp>
        <stp>T</stp>
        <tr r="B280" s="1"/>
      </tp>
      <tp>
        <v>45905.315972222219</v>
        <stp/>
        <stp>StudyData</stp>
        <stp>TYA</stp>
        <stp>BAR</stp>
        <stp/>
        <stp>Time</stp>
        <stp>5</stp>
        <stp>-268</stp>
        <stp>ALL</stp>
        <stp/>
        <stp/>
        <stp>False</stp>
        <stp>T</stp>
        <tr r="B270" s="1"/>
      </tp>
      <tp>
        <v>45905.350694444445</v>
        <stp/>
        <stp>StudyData</stp>
        <stp>TYA</stp>
        <stp>BAR</stp>
        <stp/>
        <stp>Time</stp>
        <stp>5</stp>
        <stp>-258</stp>
        <stp>ALL</stp>
        <stp/>
        <stp/>
        <stp>False</stp>
        <stp>T</stp>
        <tr r="B260" s="1"/>
      </tp>
      <tp>
        <v>45905.385416666664</v>
        <stp/>
        <stp>StudyData</stp>
        <stp>TYA</stp>
        <stp>BAR</stp>
        <stp/>
        <stp>Time</stp>
        <stp>5</stp>
        <stp>-248</stp>
        <stp>ALL</stp>
        <stp/>
        <stp/>
        <stp>False</stp>
        <stp>T</stp>
        <tr r="B250" s="1"/>
      </tp>
      <tp>
        <v>45904.864583333336</v>
        <stp/>
        <stp>StudyData</stp>
        <stp>TYA</stp>
        <stp>BAR</stp>
        <stp/>
        <stp>Time</stp>
        <stp>5</stp>
        <stp>-398</stp>
        <stp>ALL</stp>
        <stp/>
        <stp/>
        <stp>False</stp>
        <stp>T</stp>
        <tr r="B400" s="1"/>
      </tp>
      <tp>
        <v>45904.899305555555</v>
        <stp/>
        <stp>StudyData</stp>
        <stp>TYA</stp>
        <stp>BAR</stp>
        <stp/>
        <stp>Time</stp>
        <stp>5</stp>
        <stp>-388</stp>
        <stp>ALL</stp>
        <stp/>
        <stp/>
        <stp>False</stp>
        <stp>T</stp>
        <tr r="B390" s="1"/>
      </tp>
      <tp>
        <v>45905.072916666664</v>
        <stp/>
        <stp>StudyData</stp>
        <stp>TYA</stp>
        <stp>BAR</stp>
        <stp/>
        <stp>Time</stp>
        <stp>5</stp>
        <stp>-338</stp>
        <stp>ALL</stp>
        <stp/>
        <stp/>
        <stp>False</stp>
        <stp>T</stp>
        <tr r="B340" s="1"/>
      </tp>
      <tp>
        <v>45905.107638888891</v>
        <stp/>
        <stp>StudyData</stp>
        <stp>TYA</stp>
        <stp>BAR</stp>
        <stp/>
        <stp>Time</stp>
        <stp>5</stp>
        <stp>-328</stp>
        <stp>ALL</stp>
        <stp/>
        <stp/>
        <stp>False</stp>
        <stp>T</stp>
        <tr r="B330" s="1"/>
      </tp>
      <tp>
        <v>45905.142361111109</v>
        <stp/>
        <stp>StudyData</stp>
        <stp>TYA</stp>
        <stp>BAR</stp>
        <stp/>
        <stp>Time</stp>
        <stp>5</stp>
        <stp>-318</stp>
        <stp>ALL</stp>
        <stp/>
        <stp/>
        <stp>False</stp>
        <stp>T</stp>
        <tr r="B320" s="1"/>
      </tp>
      <tp>
        <v>45905.177083333336</v>
        <stp/>
        <stp>StudyData</stp>
        <stp>TYA</stp>
        <stp>BAR</stp>
        <stp/>
        <stp>Time</stp>
        <stp>5</stp>
        <stp>-308</stp>
        <stp>ALL</stp>
        <stp/>
        <stp/>
        <stp>False</stp>
        <stp>T</stp>
        <tr r="B310" s="1"/>
      </tp>
      <tp>
        <v>45904.934027777781</v>
        <stp/>
        <stp>StudyData</stp>
        <stp>TYA</stp>
        <stp>BAR</stp>
        <stp/>
        <stp>Time</stp>
        <stp>5</stp>
        <stp>-378</stp>
        <stp>ALL</stp>
        <stp/>
        <stp/>
        <stp>False</stp>
        <stp>T</stp>
        <tr r="B380" s="1"/>
      </tp>
      <tp>
        <v>45904.96875</v>
        <stp/>
        <stp>StudyData</stp>
        <stp>TYA</stp>
        <stp>BAR</stp>
        <stp/>
        <stp>Time</stp>
        <stp>5</stp>
        <stp>-368</stp>
        <stp>ALL</stp>
        <stp/>
        <stp/>
        <stp>False</stp>
        <stp>T</stp>
        <tr r="B370" s="1"/>
      </tp>
      <tp>
        <v>45905.003472222219</v>
        <stp/>
        <stp>StudyData</stp>
        <stp>TYA</stp>
        <stp>BAR</stp>
        <stp/>
        <stp>Time</stp>
        <stp>5</stp>
        <stp>-358</stp>
        <stp>ALL</stp>
        <stp/>
        <stp/>
        <stp>False</stp>
        <stp>T</stp>
        <tr r="B360" s="1"/>
      </tp>
      <tp>
        <v>45905.038194444445</v>
        <stp/>
        <stp>StudyData</stp>
        <stp>TYA</stp>
        <stp>BAR</stp>
        <stp/>
        <stp>Time</stp>
        <stp>5</stp>
        <stp>-348</stp>
        <stp>ALL</stp>
        <stp/>
        <stp/>
        <stp>False</stp>
        <stp>T</stp>
        <tr r="B350" s="1"/>
      </tp>
      <tp>
        <v>6497.7511163264999</v>
        <stp/>
        <stp>StudyData</stp>
        <stp>VWAP(EP,StartFrom:=StartOfDay,VolType:=auto,CoCType:=auto,InputChoice:=Mid)</stp>
        <stp>Bar</stp>
        <stp/>
        <stp>Close</stp>
        <stp>5</stp>
        <stp>-64</stp>
        <stp>ALL</stp>
        <stp/>
        <stp/>
        <stp>TRUE</stp>
        <stp>T</stp>
        <tr r="H66" s="1"/>
      </tp>
      <tp>
        <v>6497.7495851794001</v>
        <stp/>
        <stp>StudyData</stp>
        <stp>VWAP(EP,StartFrom:=StartOfDay,VolType:=auto,CoCType:=auto,InputChoice:=Mid)</stp>
        <stp>Bar</stp>
        <stp/>
        <stp>Close</stp>
        <stp>5</stp>
        <stp>-65</stp>
        <stp>ALL</stp>
        <stp/>
        <stp/>
        <stp>TRUE</stp>
        <stp>T</stp>
        <tr r="H67" s="1"/>
      </tp>
      <tp>
        <v>6497.7365225620997</v>
        <stp/>
        <stp>StudyData</stp>
        <stp>VWAP(EP,StartFrom:=StartOfDay,VolType:=auto,CoCType:=auto,InputChoice:=Mid)</stp>
        <stp>Bar</stp>
        <stp/>
        <stp>Close</stp>
        <stp>5</stp>
        <stp>-66</stp>
        <stp>ALL</stp>
        <stp/>
        <stp/>
        <stp>TRUE</stp>
        <stp>T</stp>
        <tr r="H68" s="1"/>
      </tp>
      <tp>
        <v>6497.6947404794</v>
        <stp/>
        <stp>StudyData</stp>
        <stp>VWAP(EP,StartFrom:=StartOfDay,VolType:=auto,CoCType:=auto,InputChoice:=Mid)</stp>
        <stp>Bar</stp>
        <stp/>
        <stp>Close</stp>
        <stp>5</stp>
        <stp>-67</stp>
        <stp>ALL</stp>
        <stp/>
        <stp/>
        <stp>TRUE</stp>
        <stp>T</stp>
        <tr r="H69" s="1"/>
      </tp>
      <tp>
        <v>6497.7853975300004</v>
        <stp/>
        <stp>StudyData</stp>
        <stp>VWAP(EP,StartFrom:=StartOfDay,VolType:=auto,CoCType:=auto,InputChoice:=Mid)</stp>
        <stp>Bar</stp>
        <stp/>
        <stp>Close</stp>
        <stp>5</stp>
        <stp>-60</stp>
        <stp>ALL</stp>
        <stp/>
        <stp/>
        <stp>TRUE</stp>
        <stp>T</stp>
        <tr r="H62" s="1"/>
      </tp>
      <tp>
        <v>6497.7806292246996</v>
        <stp/>
        <stp>StudyData</stp>
        <stp>VWAP(EP,StartFrom:=StartOfDay,VolType:=auto,CoCType:=auto,InputChoice:=Mid)</stp>
        <stp>Bar</stp>
        <stp/>
        <stp>Close</stp>
        <stp>5</stp>
        <stp>-61</stp>
        <stp>ALL</stp>
        <stp/>
        <stp/>
        <stp>TRUE</stp>
        <stp>T</stp>
        <tr r="H63" s="1"/>
      </tp>
      <tp>
        <v>6497.7684640353</v>
        <stp/>
        <stp>StudyData</stp>
        <stp>VWAP(EP,StartFrom:=StartOfDay,VolType:=auto,CoCType:=auto,InputChoice:=Mid)</stp>
        <stp>Bar</stp>
        <stp/>
        <stp>Close</stp>
        <stp>5</stp>
        <stp>-62</stp>
        <stp>ALL</stp>
        <stp/>
        <stp/>
        <stp>TRUE</stp>
        <stp>T</stp>
        <tr r="H64" s="1"/>
      </tp>
      <tp>
        <v>6497.7592523054</v>
        <stp/>
        <stp>StudyData</stp>
        <stp>VWAP(EP,StartFrom:=StartOfDay,VolType:=auto,CoCType:=auto,InputChoice:=Mid)</stp>
        <stp>Bar</stp>
        <stp/>
        <stp>Close</stp>
        <stp>5</stp>
        <stp>-63</stp>
        <stp>ALL</stp>
        <stp/>
        <stp/>
        <stp>TRUE</stp>
        <stp>T</stp>
        <tr r="H65" s="1"/>
      </tp>
      <tp>
        <v>6495.25</v>
        <stp/>
        <stp>StudyData</stp>
        <stp>EP</stp>
        <stp>BAR</stp>
        <stp/>
        <stp>High</stp>
        <stp>5</stp>
        <stp>-84</stp>
        <stp>All</stp>
        <stp/>
        <stp/>
        <stp>FALSE</stp>
        <stp>T</stp>
        <tr r="D86" s="1"/>
      </tp>
      <tp>
        <v>6499.5</v>
        <stp/>
        <stp>StudyData</stp>
        <stp>EP</stp>
        <stp>BAR</stp>
        <stp/>
        <stp>High</stp>
        <stp>5</stp>
        <stp>-94</stp>
        <stp>All</stp>
        <stp/>
        <stp/>
        <stp>FALSE</stp>
        <stp>T</stp>
        <tr r="D96" s="1"/>
      </tp>
      <tp>
        <v>6506.75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D26" s="1"/>
      </tp>
      <tp>
        <v>6502.5</v>
        <stp/>
        <stp>StudyData</stp>
        <stp>EP</stp>
        <stp>BAR</stp>
        <stp/>
        <stp>High</stp>
        <stp>5</stp>
        <stp>-34</stp>
        <stp>All</stp>
        <stp/>
        <stp/>
        <stp>FALSE</stp>
        <stp>T</stp>
        <tr r="D36" s="1"/>
      </tp>
      <tp>
        <v>6507.25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D16" s="1"/>
      </tp>
      <tp>
        <v>6498.75</v>
        <stp/>
        <stp>StudyData</stp>
        <stp>EP</stp>
        <stp>BAR</stp>
        <stp/>
        <stp>High</stp>
        <stp>5</stp>
        <stp>-64</stp>
        <stp>All</stp>
        <stp/>
        <stp/>
        <stp>FALSE</stp>
        <stp>T</stp>
        <tr r="D66" s="1"/>
      </tp>
      <tp>
        <v>6495</v>
        <stp/>
        <stp>StudyData</stp>
        <stp>EP</stp>
        <stp>BAR</stp>
        <stp/>
        <stp>High</stp>
        <stp>5</stp>
        <stp>-74</stp>
        <stp>All</stp>
        <stp/>
        <stp/>
        <stp>FALSE</stp>
        <stp>T</stp>
        <tr r="D76" s="1"/>
      </tp>
      <tp>
        <v>6505</v>
        <stp/>
        <stp>StudyData</stp>
        <stp>EP</stp>
        <stp>BAR</stp>
        <stp/>
        <stp>High</stp>
        <stp>5</stp>
        <stp>-44</stp>
        <stp>All</stp>
        <stp/>
        <stp/>
        <stp>FALSE</stp>
        <stp>T</stp>
        <tr r="D46" s="1"/>
      </tp>
      <tp>
        <v>6503.5</v>
        <stp/>
        <stp>StudyData</stp>
        <stp>EP</stp>
        <stp>BAR</stp>
        <stp/>
        <stp>High</stp>
        <stp>5</stp>
        <stp>-54</stp>
        <stp>All</stp>
        <stp/>
        <stp/>
        <stp>FALSE</stp>
        <stp>T</stp>
        <tr r="D56" s="1"/>
      </tp>
      <tp>
        <v>6497.6829559218004</v>
        <stp/>
        <stp>StudyData</stp>
        <stp>VWAP(EP,StartFrom:=StartOfDay,VolType:=auto,CoCType:=auto,InputChoice:=Mid)</stp>
        <stp>Bar</stp>
        <stp/>
        <stp>Close</stp>
        <stp>5</stp>
        <stp>-68</stp>
        <stp>ALL</stp>
        <stp/>
        <stp/>
        <stp>TRUE</stp>
        <stp>T</stp>
        <tr r="H70" s="1"/>
      </tp>
      <tp>
        <v>6497.6734336813997</v>
        <stp/>
        <stp>StudyData</stp>
        <stp>VWAP(EP,StartFrom:=StartOfDay,VolType:=auto,CoCType:=auto,InputChoice:=Mid)</stp>
        <stp>Bar</stp>
        <stp/>
        <stp>Close</stp>
        <stp>5</stp>
        <stp>-69</stp>
        <stp>ALL</stp>
        <stp/>
        <stp/>
        <stp>TRUE</stp>
        <stp>T</stp>
        <tr r="H71" s="1"/>
      </tp>
      <tp>
        <v>6498.1232719432001</v>
        <stp/>
        <stp>StudyData</stp>
        <stp>VWAP(EP,StartFrom:=StartOfDay,VolType:=auto,CoCType:=auto,InputChoice:=Mid)</stp>
        <stp>Bar</stp>
        <stp/>
        <stp>Close</stp>
        <stp>5</stp>
        <stp>-54</stp>
        <stp>ALL</stp>
        <stp/>
        <stp/>
        <stp>TRUE</stp>
        <stp>T</stp>
        <tr r="H56" s="1"/>
      </tp>
      <tp>
        <v>6498.0769011347002</v>
        <stp/>
        <stp>StudyData</stp>
        <stp>VWAP(EP,StartFrom:=StartOfDay,VolType:=auto,CoCType:=auto,InputChoice:=Mid)</stp>
        <stp>Bar</stp>
        <stp/>
        <stp>Close</stp>
        <stp>5</stp>
        <stp>-55</stp>
        <stp>ALL</stp>
        <stp/>
        <stp/>
        <stp>TRUE</stp>
        <stp>T</stp>
        <tr r="H57" s="1"/>
      </tp>
      <tp>
        <v>6498.0302950076002</v>
        <stp/>
        <stp>StudyData</stp>
        <stp>VWAP(EP,StartFrom:=StartOfDay,VolType:=auto,CoCType:=auto,InputChoice:=Mid)</stp>
        <stp>Bar</stp>
        <stp/>
        <stp>Close</stp>
        <stp>5</stp>
        <stp>-56</stp>
        <stp>ALL</stp>
        <stp/>
        <stp/>
        <stp>TRUE</stp>
        <stp>T</stp>
        <tr r="H58" s="1"/>
      </tp>
      <tp>
        <v>6497.9733593990004</v>
        <stp/>
        <stp>StudyData</stp>
        <stp>VWAP(EP,StartFrom:=StartOfDay,VolType:=auto,CoCType:=auto,InputChoice:=Mid)</stp>
        <stp>Bar</stp>
        <stp/>
        <stp>Close</stp>
        <stp>5</stp>
        <stp>-57</stp>
        <stp>ALL</stp>
        <stp/>
        <stp/>
        <stp>TRUE</stp>
        <stp>T</stp>
        <tr r="H59" s="1"/>
      </tp>
      <tp>
        <v>6498.4184904808999</v>
        <stp/>
        <stp>StudyData</stp>
        <stp>VWAP(EP,StartFrom:=StartOfDay,VolType:=auto,CoCType:=auto,InputChoice:=Mid)</stp>
        <stp>Bar</stp>
        <stp/>
        <stp>Close</stp>
        <stp>5</stp>
        <stp>-50</stp>
        <stp>ALL</stp>
        <stp/>
        <stp/>
        <stp>TRUE</stp>
        <stp>T</stp>
        <tr r="H52" s="1"/>
      </tp>
      <tp>
        <v>6498.3287458795003</v>
        <stp/>
        <stp>StudyData</stp>
        <stp>VWAP(EP,StartFrom:=StartOfDay,VolType:=auto,CoCType:=auto,InputChoice:=Mid)</stp>
        <stp>Bar</stp>
        <stp/>
        <stp>Close</stp>
        <stp>5</stp>
        <stp>-51</stp>
        <stp>ALL</stp>
        <stp/>
        <stp/>
        <stp>TRUE</stp>
        <stp>T</stp>
        <tr r="H53" s="1"/>
      </tp>
      <tp>
        <v>6498.1886879801996</v>
        <stp/>
        <stp>StudyData</stp>
        <stp>VWAP(EP,StartFrom:=StartOfDay,VolType:=auto,CoCType:=auto,InputChoice:=Mid)</stp>
        <stp>Bar</stp>
        <stp/>
        <stp>Close</stp>
        <stp>5</stp>
        <stp>-52</stp>
        <stp>ALL</stp>
        <stp/>
        <stp/>
        <stp>TRUE</stp>
        <stp>T</stp>
        <tr r="H54" s="1"/>
      </tp>
      <tp>
        <v>6498.1601692564</v>
        <stp/>
        <stp>StudyData</stp>
        <stp>VWAP(EP,StartFrom:=StartOfDay,VolType:=auto,CoCType:=auto,InputChoice:=Mid)</stp>
        <stp>Bar</stp>
        <stp/>
        <stp>Close</stp>
        <stp>5</stp>
        <stp>-53</stp>
        <stp>ALL</stp>
        <stp/>
        <stp/>
        <stp>TRUE</stp>
        <stp>T</stp>
        <tr r="H55" s="1"/>
      </tp>
      <tp>
        <v>6496.25</v>
        <stp/>
        <stp>StudyData</stp>
        <stp>EP</stp>
        <stp>BAR</stp>
        <stp/>
        <stp>High</stp>
        <stp>5</stp>
        <stp>-87</stp>
        <stp>All</stp>
        <stp/>
        <stp/>
        <stp>FALSE</stp>
        <stp>T</stp>
        <tr r="D89" s="1"/>
      </tp>
      <tp>
        <v>6499</v>
        <stp/>
        <stp>StudyData</stp>
        <stp>EP</stp>
        <stp>BAR</stp>
        <stp/>
        <stp>High</stp>
        <stp>5</stp>
        <stp>-97</stp>
        <stp>All</stp>
        <stp/>
        <stp/>
        <stp>FALSE</stp>
        <stp>T</stp>
        <tr r="D99" s="1"/>
      </tp>
      <tp>
        <v>6503.25</v>
        <stp/>
        <stp>StudyData</stp>
        <stp>EP</stp>
        <stp>BAR</stp>
        <stp/>
        <stp>High</stp>
        <stp>5</stp>
        <stp>-27</stp>
        <stp>All</stp>
        <stp/>
        <stp/>
        <stp>FALSE</stp>
        <stp>T</stp>
        <tr r="D29" s="1"/>
      </tp>
      <tp>
        <v>6504.5</v>
        <stp/>
        <stp>StudyData</stp>
        <stp>EP</stp>
        <stp>BAR</stp>
        <stp/>
        <stp>High</stp>
        <stp>5</stp>
        <stp>-37</stp>
        <stp>All</stp>
        <stp/>
        <stp/>
        <stp>FALSE</stp>
        <stp>T</stp>
        <tr r="D39" s="1"/>
      </tp>
      <tp>
        <v>6507.25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D19" s="1"/>
      </tp>
      <tp>
        <v>6499.75</v>
        <stp/>
        <stp>StudyData</stp>
        <stp>EP</stp>
        <stp>BAR</stp>
        <stp/>
        <stp>High</stp>
        <stp>5</stp>
        <stp>-67</stp>
        <stp>All</stp>
        <stp/>
        <stp/>
        <stp>FALSE</stp>
        <stp>T</stp>
        <tr r="D69" s="1"/>
      </tp>
      <tp>
        <v>6497</v>
        <stp/>
        <stp>StudyData</stp>
        <stp>EP</stp>
        <stp>BAR</stp>
        <stp/>
        <stp>High</stp>
        <stp>5</stp>
        <stp>-77</stp>
        <stp>All</stp>
        <stp/>
        <stp/>
        <stp>FALSE</stp>
        <stp>T</stp>
        <tr r="D79" s="1"/>
      </tp>
      <tp>
        <v>6502</v>
        <stp/>
        <stp>StudyData</stp>
        <stp>EP</stp>
        <stp>BAR</stp>
        <stp/>
        <stp>High</stp>
        <stp>5</stp>
        <stp>-47</stp>
        <stp>All</stp>
        <stp/>
        <stp/>
        <stp>FALSE</stp>
        <stp>T</stp>
        <tr r="D49" s="1"/>
      </tp>
      <tp>
        <v>6503.75</v>
        <stp/>
        <stp>StudyData</stp>
        <stp>EP</stp>
        <stp>BAR</stp>
        <stp/>
        <stp>High</stp>
        <stp>5</stp>
        <stp>-57</stp>
        <stp>All</stp>
        <stp/>
        <stp/>
        <stp>FALSE</stp>
        <stp>T</stp>
        <tr r="D59" s="1"/>
      </tp>
      <tp>
        <v>6497.9039163344996</v>
        <stp/>
        <stp>StudyData</stp>
        <stp>VWAP(EP,StartFrom:=StartOfDay,VolType:=auto,CoCType:=auto,InputChoice:=Mid)</stp>
        <stp>Bar</stp>
        <stp/>
        <stp>Close</stp>
        <stp>5</stp>
        <stp>-58</stp>
        <stp>ALL</stp>
        <stp/>
        <stp/>
        <stp>TRUE</stp>
        <stp>T</stp>
        <tr r="H60" s="1"/>
      </tp>
      <tp>
        <v>6497.8268291866998</v>
        <stp/>
        <stp>StudyData</stp>
        <stp>VWAP(EP,StartFrom:=StartOfDay,VolType:=auto,CoCType:=auto,InputChoice:=Mid)</stp>
        <stp>Bar</stp>
        <stp/>
        <stp>Close</stp>
        <stp>5</stp>
        <stp>-59</stp>
        <stp>ALL</stp>
        <stp/>
        <stp/>
        <stp>TRUE</stp>
        <stp>T</stp>
        <tr r="H61" s="1"/>
      </tp>
      <tp>
        <v>6498.6565439222004</v>
        <stp/>
        <stp>StudyData</stp>
        <stp>VWAP(EP,StartFrom:=StartOfDay,VolType:=auto,CoCType:=auto,InputChoice:=Mid)</stp>
        <stp>Bar</stp>
        <stp/>
        <stp>Close</stp>
        <stp>5</stp>
        <stp>-44</stp>
        <stp>ALL</stp>
        <stp/>
        <stp/>
        <stp>TRUE</stp>
        <stp>T</stp>
        <tr r="H46" s="1"/>
      </tp>
      <tp>
        <v>6498.5988733218001</v>
        <stp/>
        <stp>StudyData</stp>
        <stp>VWAP(EP,StartFrom:=StartOfDay,VolType:=auto,CoCType:=auto,InputChoice:=Mid)</stp>
        <stp>Bar</stp>
        <stp/>
        <stp>Close</stp>
        <stp>5</stp>
        <stp>-45</stp>
        <stp>ALL</stp>
        <stp/>
        <stp/>
        <stp>TRUE</stp>
        <stp>T</stp>
        <tr r="H47" s="1"/>
      </tp>
      <tp>
        <v>6498.5478415948</v>
        <stp/>
        <stp>StudyData</stp>
        <stp>VWAP(EP,StartFrom:=StartOfDay,VolType:=auto,CoCType:=auto,InputChoice:=Mid)</stp>
        <stp>Bar</stp>
        <stp/>
        <stp>Close</stp>
        <stp>5</stp>
        <stp>-46</stp>
        <stp>ALL</stp>
        <stp/>
        <stp/>
        <stp>TRUE</stp>
        <stp>T</stp>
        <tr r="H48" s="1"/>
      </tp>
      <tp>
        <v>6498.5119984040002</v>
        <stp/>
        <stp>StudyData</stp>
        <stp>VWAP(EP,StartFrom:=StartOfDay,VolType:=auto,CoCType:=auto,InputChoice:=Mid)</stp>
        <stp>Bar</stp>
        <stp/>
        <stp>Close</stp>
        <stp>5</stp>
        <stp>-47</stp>
        <stp>ALL</stp>
        <stp/>
        <stp/>
        <stp>TRUE</stp>
        <stp>T</stp>
        <tr r="H49" s="1"/>
      </tp>
      <tp>
        <v>6498.8092032472996</v>
        <stp/>
        <stp>StudyData</stp>
        <stp>VWAP(EP,StartFrom:=StartOfDay,VolType:=auto,CoCType:=auto,InputChoice:=Mid)</stp>
        <stp>Bar</stp>
        <stp/>
        <stp>Close</stp>
        <stp>5</stp>
        <stp>-40</stp>
        <stp>ALL</stp>
        <stp/>
        <stp/>
        <stp>TRUE</stp>
        <stp>T</stp>
        <tr r="H42" s="1"/>
      </tp>
      <tp>
        <v>6498.7807911062</v>
        <stp/>
        <stp>StudyData</stp>
        <stp>VWAP(EP,StartFrom:=StartOfDay,VolType:=auto,CoCType:=auto,InputChoice:=Mid)</stp>
        <stp>Bar</stp>
        <stp/>
        <stp>Close</stp>
        <stp>5</stp>
        <stp>-41</stp>
        <stp>ALL</stp>
        <stp/>
        <stp/>
        <stp>TRUE</stp>
        <stp>T</stp>
        <tr r="H43" s="1"/>
      </tp>
      <tp>
        <v>6498.7508208050003</v>
        <stp/>
        <stp>StudyData</stp>
        <stp>VWAP(EP,StartFrom:=StartOfDay,VolType:=auto,CoCType:=auto,InputChoice:=Mid)</stp>
        <stp>Bar</stp>
        <stp/>
        <stp>Close</stp>
        <stp>5</stp>
        <stp>-42</stp>
        <stp>ALL</stp>
        <stp/>
        <stp/>
        <stp>TRUE</stp>
        <stp>T</stp>
        <tr r="H44" s="1"/>
      </tp>
      <tp>
        <v>6498.7141869205998</v>
        <stp/>
        <stp>StudyData</stp>
        <stp>VWAP(EP,StartFrom:=StartOfDay,VolType:=auto,CoCType:=auto,InputChoice:=Mid)</stp>
        <stp>Bar</stp>
        <stp/>
        <stp>Close</stp>
        <stp>5</stp>
        <stp>-43</stp>
        <stp>ALL</stp>
        <stp/>
        <stp/>
        <stp>TRUE</stp>
        <stp>T</stp>
        <tr r="H45" s="1"/>
      </tp>
      <tp>
        <v>6496.25</v>
        <stp/>
        <stp>StudyData</stp>
        <stp>EP</stp>
        <stp>BAR</stp>
        <stp/>
        <stp>High</stp>
        <stp>5</stp>
        <stp>-86</stp>
        <stp>All</stp>
        <stp/>
        <stp/>
        <stp>FALSE</stp>
        <stp>T</stp>
        <tr r="D88" s="1"/>
      </tp>
      <tp>
        <v>6500.25</v>
        <stp/>
        <stp>StudyData</stp>
        <stp>EP</stp>
        <stp>BAR</stp>
        <stp/>
        <stp>High</stp>
        <stp>5</stp>
        <stp>-96</stp>
        <stp>All</stp>
        <stp/>
        <stp/>
        <stp>FALSE</stp>
        <stp>T</stp>
        <tr r="D98" s="1"/>
      </tp>
      <tp>
        <v>6504</v>
        <stp/>
        <stp>StudyData</stp>
        <stp>EP</stp>
        <stp>BAR</stp>
        <stp/>
        <stp>High</stp>
        <stp>5</stp>
        <stp>-26</stp>
        <stp>All</stp>
        <stp/>
        <stp/>
        <stp>FALSE</stp>
        <stp>T</stp>
        <tr r="D28" s="1"/>
      </tp>
      <tp>
        <v>6503.5</v>
        <stp/>
        <stp>StudyData</stp>
        <stp>EP</stp>
        <stp>BAR</stp>
        <stp/>
        <stp>High</stp>
        <stp>5</stp>
        <stp>-36</stp>
        <stp>All</stp>
        <stp/>
        <stp/>
        <stp>FALSE</stp>
        <stp>T</stp>
        <tr r="D38" s="1"/>
      </tp>
      <tp>
        <v>6508.25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D18" s="1"/>
      </tp>
      <tp>
        <v>6501.5</v>
        <stp/>
        <stp>StudyData</stp>
        <stp>EP</stp>
        <stp>BAR</stp>
        <stp/>
        <stp>High</stp>
        <stp>5</stp>
        <stp>-66</stp>
        <stp>All</stp>
        <stp/>
        <stp/>
        <stp>FALSE</stp>
        <stp>T</stp>
        <tr r="D68" s="1"/>
      </tp>
      <tp>
        <v>6497</v>
        <stp/>
        <stp>StudyData</stp>
        <stp>EP</stp>
        <stp>BAR</stp>
        <stp/>
        <stp>High</stp>
        <stp>5</stp>
        <stp>-76</stp>
        <stp>All</stp>
        <stp/>
        <stp/>
        <stp>FALSE</stp>
        <stp>T</stp>
        <tr r="D78" s="1"/>
      </tp>
      <tp>
        <v>6502.5</v>
        <stp/>
        <stp>StudyData</stp>
        <stp>EP</stp>
        <stp>BAR</stp>
        <stp/>
        <stp>High</stp>
        <stp>5</stp>
        <stp>-46</stp>
        <stp>All</stp>
        <stp/>
        <stp/>
        <stp>FALSE</stp>
        <stp>T</stp>
        <tr r="D48" s="1"/>
      </tp>
      <tp>
        <v>6503.5</v>
        <stp/>
        <stp>StudyData</stp>
        <stp>EP</stp>
        <stp>BAR</stp>
        <stp/>
        <stp>High</stp>
        <stp>5</stp>
        <stp>-56</stp>
        <stp>All</stp>
        <stp/>
        <stp/>
        <stp>FALSE</stp>
        <stp>T</stp>
        <tr r="D58" s="1"/>
      </tp>
      <tp>
        <v>6498.4830979393</v>
        <stp/>
        <stp>StudyData</stp>
        <stp>VWAP(EP,StartFrom:=StartOfDay,VolType:=auto,CoCType:=auto,InputChoice:=Mid)</stp>
        <stp>Bar</stp>
        <stp/>
        <stp>Close</stp>
        <stp>5</stp>
        <stp>-48</stp>
        <stp>ALL</stp>
        <stp/>
        <stp/>
        <stp>TRUE</stp>
        <stp>T</stp>
        <tr r="H50" s="1"/>
      </tp>
      <tp>
        <v>6498.4696704170001</v>
        <stp/>
        <stp>StudyData</stp>
        <stp>VWAP(EP,StartFrom:=StartOfDay,VolType:=auto,CoCType:=auto,InputChoice:=Mid)</stp>
        <stp>Bar</stp>
        <stp/>
        <stp>Close</stp>
        <stp>5</stp>
        <stp>-49</stp>
        <stp>ALL</stp>
        <stp/>
        <stp/>
        <stp>TRUE</stp>
        <stp>T</stp>
        <tr r="H51" s="1"/>
      </tp>
      <tp>
        <v>6496.75</v>
        <stp/>
        <stp>StudyData</stp>
        <stp>EP</stp>
        <stp>BAR</stp>
        <stp/>
        <stp>Open</stp>
        <stp>5</stp>
        <stp>-90</stp>
        <stp>All</stp>
        <stp/>
        <stp/>
        <stp>FALSE</stp>
        <stp>T</stp>
        <tr r="C92" s="1"/>
      </tp>
      <tp>
        <v>6495.75</v>
        <stp/>
        <stp>StudyData</stp>
        <stp>EP</stp>
        <stp>BAR</stp>
        <stp/>
        <stp>Open</stp>
        <stp>5</stp>
        <stp>-80</stp>
        <stp>All</stp>
        <stp/>
        <stp/>
        <stp>FALSE</stp>
        <stp>T</stp>
        <tr r="C82" s="1"/>
      </tp>
      <tp>
        <v>6506.75</v>
        <stp/>
        <stp>StudyData</stp>
        <stp>EP</stp>
        <stp>BAR</stp>
        <stp/>
        <stp>Open</stp>
        <stp>5</stp>
        <stp>-50</stp>
        <stp>All</stp>
        <stp/>
        <stp/>
        <stp>FALSE</stp>
        <stp>T</stp>
        <tr r="C52" s="1"/>
      </tp>
      <tp>
        <v>6504.25</v>
        <stp/>
        <stp>StudyData</stp>
        <stp>EP</stp>
        <stp>BAR</stp>
        <stp/>
        <stp>Open</stp>
        <stp>5</stp>
        <stp>-40</stp>
        <stp>All</stp>
        <stp/>
        <stp/>
        <stp>FALSE</stp>
        <stp>T</stp>
        <tr r="C42" s="1"/>
      </tp>
      <tp>
        <v>6498.75</v>
        <stp/>
        <stp>StudyData</stp>
        <stp>EP</stp>
        <stp>BAR</stp>
        <stp/>
        <stp>Open</stp>
        <stp>5</stp>
        <stp>-70</stp>
        <stp>All</stp>
        <stp/>
        <stp/>
        <stp>FALSE</stp>
        <stp>T</stp>
        <tr r="C72" s="1"/>
      </tp>
      <tp>
        <v>6499</v>
        <stp/>
        <stp>StudyData</stp>
        <stp>EP</stp>
        <stp>BAR</stp>
        <stp/>
        <stp>Open</stp>
        <stp>5</stp>
        <stp>-60</stp>
        <stp>All</stp>
        <stp/>
        <stp/>
        <stp>FALSE</stp>
        <stp>T</stp>
        <tr r="C62" s="1"/>
      </tp>
      <tp>
        <v>6505.25</v>
        <stp/>
        <stp>StudyData</stp>
        <stp>EP</stp>
        <stp>BAR</stp>
        <stp/>
        <stp>Open</stp>
        <stp>5</stp>
        <stp>-10</stp>
        <stp>All</stp>
        <stp/>
        <stp/>
        <stp>FALSE</stp>
        <stp>T</stp>
        <tr r="C12" s="1"/>
      </tp>
      <tp>
        <v>6503.25</v>
        <stp/>
        <stp>StudyData</stp>
        <stp>EP</stp>
        <stp>BAR</stp>
        <stp/>
        <stp>Open</stp>
        <stp>5</stp>
        <stp>-30</stp>
        <stp>All</stp>
        <stp/>
        <stp/>
        <stp>FALSE</stp>
        <stp>T</stp>
        <tr r="C32" s="1"/>
      </tp>
      <tp>
        <v>6506.5</v>
        <stp/>
        <stp>StudyData</stp>
        <stp>EP</stp>
        <stp>BAR</stp>
        <stp/>
        <stp>Open</stp>
        <stp>5</stp>
        <stp>-20</stp>
        <stp>All</stp>
        <stp/>
        <stp/>
        <stp>FALSE</stp>
        <stp>T</stp>
        <tr r="C22" s="1"/>
      </tp>
      <tp>
        <v>6496.25</v>
        <stp/>
        <stp>StudyData</stp>
        <stp>EP</stp>
        <stp>BAR</stp>
        <stp/>
        <stp>Open</stp>
        <stp>5</stp>
        <stp>-91</stp>
        <stp>All</stp>
        <stp/>
        <stp/>
        <stp>FALSE</stp>
        <stp>T</stp>
        <tr r="C93" s="1"/>
      </tp>
      <tp>
        <v>6495.25</v>
        <stp/>
        <stp>StudyData</stp>
        <stp>EP</stp>
        <stp>BAR</stp>
        <stp/>
        <stp>Open</stp>
        <stp>5</stp>
        <stp>-81</stp>
        <stp>All</stp>
        <stp/>
        <stp/>
        <stp>FALSE</stp>
        <stp>T</stp>
        <tr r="C83" s="1"/>
      </tp>
      <tp>
        <v>6502.75</v>
        <stp/>
        <stp>StudyData</stp>
        <stp>EP</stp>
        <stp>BAR</stp>
        <stp/>
        <stp>Open</stp>
        <stp>5</stp>
        <stp>-51</stp>
        <stp>All</stp>
        <stp/>
        <stp/>
        <stp>FALSE</stp>
        <stp>T</stp>
        <tr r="C53" s="1"/>
      </tp>
      <tp>
        <v>6503.5</v>
        <stp/>
        <stp>StudyData</stp>
        <stp>EP</stp>
        <stp>BAR</stp>
        <stp/>
        <stp>Open</stp>
        <stp>5</stp>
        <stp>-41</stp>
        <stp>All</stp>
        <stp/>
        <stp/>
        <stp>FALSE</stp>
        <stp>T</stp>
        <tr r="C43" s="1"/>
      </tp>
      <tp>
        <v>6493.75</v>
        <stp/>
        <stp>StudyData</stp>
        <stp>EP</stp>
        <stp>BAR</stp>
        <stp/>
        <stp>Open</stp>
        <stp>5</stp>
        <stp>-71</stp>
        <stp>All</stp>
        <stp/>
        <stp/>
        <stp>FALSE</stp>
        <stp>T</stp>
        <tr r="C73" s="1"/>
      </tp>
      <tp>
        <v>6500</v>
        <stp/>
        <stp>StudyData</stp>
        <stp>EP</stp>
        <stp>BAR</stp>
        <stp/>
        <stp>Open</stp>
        <stp>5</stp>
        <stp>-61</stp>
        <stp>All</stp>
        <stp/>
        <stp/>
        <stp>FALSE</stp>
        <stp>T</stp>
        <tr r="C63" s="1"/>
      </tp>
      <tp>
        <v>6505</v>
        <stp/>
        <stp>StudyData</stp>
        <stp>EP</stp>
        <stp>BAR</stp>
        <stp/>
        <stp>Open</stp>
        <stp>5</stp>
        <stp>-11</stp>
        <stp>All</stp>
        <stp/>
        <stp/>
        <stp>FALSE</stp>
        <stp>T</stp>
        <tr r="C13" s="1"/>
      </tp>
      <tp>
        <v>6502.75</v>
        <stp/>
        <stp>StudyData</stp>
        <stp>EP</stp>
        <stp>BAR</stp>
        <stp/>
        <stp>Open</stp>
        <stp>5</stp>
        <stp>-31</stp>
        <stp>All</stp>
        <stp/>
        <stp/>
        <stp>FALSE</stp>
        <stp>T</stp>
        <tr r="C33" s="1"/>
      </tp>
      <tp>
        <v>6506</v>
        <stp/>
        <stp>StudyData</stp>
        <stp>EP</stp>
        <stp>BAR</stp>
        <stp/>
        <stp>Open</stp>
        <stp>5</stp>
        <stp>-21</stp>
        <stp>All</stp>
        <stp/>
        <stp/>
        <stp>FALSE</stp>
        <stp>T</stp>
        <tr r="C23" s="1"/>
      </tp>
      <tp>
        <v>45908.260416666664</v>
        <stp/>
        <stp>StudyData</stp>
        <stp>TYA</stp>
        <stp>BAR</stp>
        <stp/>
        <stp>Time</stp>
        <stp>5</stp>
        <stp>-8</stp>
        <stp>ALL</stp>
        <stp/>
        <stp/>
        <stp>False</stp>
        <stp>T</stp>
        <tr r="B10" s="1"/>
      </tp>
      <tp>
        <v>6496.75</v>
        <stp/>
        <stp>StudyData</stp>
        <stp>EP</stp>
        <stp>BAR</stp>
        <stp/>
        <stp>Open</stp>
        <stp>5</stp>
        <stp>-92</stp>
        <stp>All</stp>
        <stp/>
        <stp/>
        <stp>FALSE</stp>
        <stp>T</stp>
        <tr r="C94" s="1"/>
      </tp>
      <tp>
        <v>6495.5</v>
        <stp/>
        <stp>StudyData</stp>
        <stp>EP</stp>
        <stp>BAR</stp>
        <stp/>
        <stp>Open</stp>
        <stp>5</stp>
        <stp>-82</stp>
        <stp>All</stp>
        <stp/>
        <stp/>
        <stp>FALSE</stp>
        <stp>T</stp>
        <tr r="C84" s="1"/>
      </tp>
      <tp>
        <v>6501.25</v>
        <stp/>
        <stp>StudyData</stp>
        <stp>EP</stp>
        <stp>BAR</stp>
        <stp/>
        <stp>Open</stp>
        <stp>5</stp>
        <stp>-52</stp>
        <stp>All</stp>
        <stp/>
        <stp/>
        <stp>FALSE</stp>
        <stp>T</stp>
        <tr r="C54" s="1"/>
      </tp>
      <tp>
        <v>6503.5</v>
        <stp/>
        <stp>StudyData</stp>
        <stp>EP</stp>
        <stp>BAR</stp>
        <stp/>
        <stp>Open</stp>
        <stp>5</stp>
        <stp>-42</stp>
        <stp>All</stp>
        <stp/>
        <stp/>
        <stp>FALSE</stp>
        <stp>T</stp>
        <tr r="C44" s="1"/>
      </tp>
      <tp>
        <v>6494.25</v>
        <stp/>
        <stp>StudyData</stp>
        <stp>EP</stp>
        <stp>BAR</stp>
        <stp/>
        <stp>Open</stp>
        <stp>5</stp>
        <stp>-72</stp>
        <stp>All</stp>
        <stp/>
        <stp/>
        <stp>FALSE</stp>
        <stp>T</stp>
        <tr r="C74" s="1"/>
      </tp>
      <tp>
        <v>6499.5</v>
        <stp/>
        <stp>StudyData</stp>
        <stp>EP</stp>
        <stp>BAR</stp>
        <stp/>
        <stp>Open</stp>
        <stp>5</stp>
        <stp>-62</stp>
        <stp>All</stp>
        <stp/>
        <stp/>
        <stp>FALSE</stp>
        <stp>T</stp>
        <tr r="C64" s="1"/>
      </tp>
      <tp>
        <v>6505.75</v>
        <stp/>
        <stp>StudyData</stp>
        <stp>EP</stp>
        <stp>BAR</stp>
        <stp/>
        <stp>Open</stp>
        <stp>5</stp>
        <stp>-12</stp>
        <stp>All</stp>
        <stp/>
        <stp/>
        <stp>FALSE</stp>
        <stp>T</stp>
        <tr r="C14" s="1"/>
      </tp>
      <tp>
        <v>6502</v>
        <stp/>
        <stp>StudyData</stp>
        <stp>EP</stp>
        <stp>BAR</stp>
        <stp/>
        <stp>Open</stp>
        <stp>5</stp>
        <stp>-32</stp>
        <stp>All</stp>
        <stp/>
        <stp/>
        <stp>FALSE</stp>
        <stp>T</stp>
        <tr r="C34" s="1"/>
      </tp>
      <tp>
        <v>6505.25</v>
        <stp/>
        <stp>StudyData</stp>
        <stp>EP</stp>
        <stp>BAR</stp>
        <stp/>
        <stp>Open</stp>
        <stp>5</stp>
        <stp>-22</stp>
        <stp>All</stp>
        <stp/>
        <stp/>
        <stp>FALSE</stp>
        <stp>T</stp>
        <tr r="C24" s="1"/>
      </tp>
      <tp>
        <v>45908.256944444445</v>
        <stp/>
        <stp>StudyData</stp>
        <stp>TYA</stp>
        <stp>BAR</stp>
        <stp/>
        <stp>Time</stp>
        <stp>5</stp>
        <stp>-9</stp>
        <stp>ALL</stp>
        <stp/>
        <stp/>
        <stp>False</stp>
        <stp>T</stp>
        <tr r="B11" s="1"/>
      </tp>
      <tp>
        <v>6497.75</v>
        <stp/>
        <stp>StudyData</stp>
        <stp>EP</stp>
        <stp>BAR</stp>
        <stp/>
        <stp>Open</stp>
        <stp>5</stp>
        <stp>-93</stp>
        <stp>All</stp>
        <stp/>
        <stp/>
        <stp>FALSE</stp>
        <stp>T</stp>
        <tr r="C95" s="1"/>
      </tp>
      <tp>
        <v>6494.75</v>
        <stp/>
        <stp>StudyData</stp>
        <stp>EP</stp>
        <stp>BAR</stp>
        <stp/>
        <stp>Open</stp>
        <stp>5</stp>
        <stp>-83</stp>
        <stp>All</stp>
        <stp/>
        <stp/>
        <stp>FALSE</stp>
        <stp>T</stp>
        <tr r="C85" s="1"/>
      </tp>
      <tp>
        <v>6501.5</v>
        <stp/>
        <stp>StudyData</stp>
        <stp>EP</stp>
        <stp>BAR</stp>
        <stp/>
        <stp>Open</stp>
        <stp>5</stp>
        <stp>-53</stp>
        <stp>All</stp>
        <stp/>
        <stp/>
        <stp>FALSE</stp>
        <stp>T</stp>
        <tr r="C55" s="1"/>
      </tp>
      <tp>
        <v>6504.25</v>
        <stp/>
        <stp>StudyData</stp>
        <stp>EP</stp>
        <stp>BAR</stp>
        <stp/>
        <stp>Open</stp>
        <stp>5</stp>
        <stp>-43</stp>
        <stp>All</stp>
        <stp/>
        <stp/>
        <stp>FALSE</stp>
        <stp>T</stp>
        <tr r="C45" s="1"/>
      </tp>
      <tp>
        <v>6494.25</v>
        <stp/>
        <stp>StudyData</stp>
        <stp>EP</stp>
        <stp>BAR</stp>
        <stp/>
        <stp>Open</stp>
        <stp>5</stp>
        <stp>-73</stp>
        <stp>All</stp>
        <stp/>
        <stp/>
        <stp>FALSE</stp>
        <stp>T</stp>
        <tr r="C75" s="1"/>
      </tp>
      <tp>
        <v>6498.25</v>
        <stp/>
        <stp>StudyData</stp>
        <stp>EP</stp>
        <stp>BAR</stp>
        <stp/>
        <stp>Open</stp>
        <stp>5</stp>
        <stp>-63</stp>
        <stp>All</stp>
        <stp/>
        <stp/>
        <stp>FALSE</stp>
        <stp>T</stp>
        <tr r="C65" s="1"/>
      </tp>
      <tp>
        <v>6506.5</v>
        <stp/>
        <stp>StudyData</stp>
        <stp>EP</stp>
        <stp>BAR</stp>
        <stp/>
        <stp>Open</stp>
        <stp>5</stp>
        <stp>-13</stp>
        <stp>All</stp>
        <stp/>
        <stp/>
        <stp>FALSE</stp>
        <stp>T</stp>
        <tr r="C15" s="1"/>
      </tp>
      <tp>
        <v>6501.5</v>
        <stp/>
        <stp>StudyData</stp>
        <stp>EP</stp>
        <stp>BAR</stp>
        <stp/>
        <stp>Open</stp>
        <stp>5</stp>
        <stp>-33</stp>
        <stp>All</stp>
        <stp/>
        <stp/>
        <stp>FALSE</stp>
        <stp>T</stp>
        <tr r="C35" s="1"/>
      </tp>
      <tp>
        <v>6506</v>
        <stp/>
        <stp>StudyData</stp>
        <stp>EP</stp>
        <stp>BAR</stp>
        <stp/>
        <stp>Open</stp>
        <stp>5</stp>
        <stp>-23</stp>
        <stp>All</stp>
        <stp/>
        <stp/>
        <stp>FALSE</stp>
        <stp>T</stp>
        <tr r="C25" s="1"/>
      </tp>
      <tp>
        <v>600</v>
        <stp/>
        <stp>StudyData</stp>
        <stp>EP</stp>
        <stp>Vol</stp>
        <stp>Highlight=Total Trades,VolType=Exchange,CoCType=Auto</stp>
        <stp>Vol</stp>
        <stp>5</stp>
        <stp>0</stp>
        <stp>ALL</stp>
        <stp/>
        <stp/>
        <stp>TRUE</stp>
        <stp>T</stp>
        <tr r="G2" s="1"/>
      </tp>
      <tp>
        <v>6498.75</v>
        <stp/>
        <stp>StudyData</stp>
        <stp>EP</stp>
        <stp>BAR</stp>
        <stp/>
        <stp>Open</stp>
        <stp>5</stp>
        <stp>-94</stp>
        <stp>All</stp>
        <stp/>
        <stp/>
        <stp>FALSE</stp>
        <stp>T</stp>
        <tr r="C96" s="1"/>
      </tp>
      <tp>
        <v>6494.75</v>
        <stp/>
        <stp>StudyData</stp>
        <stp>EP</stp>
        <stp>BAR</stp>
        <stp/>
        <stp>Open</stp>
        <stp>5</stp>
        <stp>-84</stp>
        <stp>All</stp>
        <stp/>
        <stp/>
        <stp>FALSE</stp>
        <stp>T</stp>
        <tr r="C86" s="1"/>
      </tp>
      <tp>
        <v>6502</v>
        <stp/>
        <stp>StudyData</stp>
        <stp>EP</stp>
        <stp>BAR</stp>
        <stp/>
        <stp>Open</stp>
        <stp>5</stp>
        <stp>-54</stp>
        <stp>All</stp>
        <stp/>
        <stp/>
        <stp>FALSE</stp>
        <stp>T</stp>
        <tr r="C56" s="1"/>
      </tp>
      <tp>
        <v>6503.75</v>
        <stp/>
        <stp>StudyData</stp>
        <stp>EP</stp>
        <stp>BAR</stp>
        <stp/>
        <stp>Open</stp>
        <stp>5</stp>
        <stp>-44</stp>
        <stp>All</stp>
        <stp/>
        <stp/>
        <stp>FALSE</stp>
        <stp>T</stp>
        <tr r="C46" s="1"/>
      </tp>
      <tp>
        <v>6494.25</v>
        <stp/>
        <stp>StudyData</stp>
        <stp>EP</stp>
        <stp>BAR</stp>
        <stp/>
        <stp>Open</stp>
        <stp>5</stp>
        <stp>-74</stp>
        <stp>All</stp>
        <stp/>
        <stp/>
        <stp>FALSE</stp>
        <stp>T</stp>
        <tr r="C76" s="1"/>
      </tp>
      <tp>
        <v>6498.5</v>
        <stp/>
        <stp>StudyData</stp>
        <stp>EP</stp>
        <stp>BAR</stp>
        <stp/>
        <stp>Open</stp>
        <stp>5</stp>
        <stp>-64</stp>
        <stp>All</stp>
        <stp/>
        <stp/>
        <stp>FALSE</stp>
        <stp>T</stp>
        <tr r="C66" s="1"/>
      </tp>
      <tp>
        <v>6507</v>
        <stp/>
        <stp>StudyData</stp>
        <stp>EP</stp>
        <stp>BAR</stp>
        <stp/>
        <stp>Open</stp>
        <stp>5</stp>
        <stp>-14</stp>
        <stp>All</stp>
        <stp/>
        <stp/>
        <stp>FALSE</stp>
        <stp>T</stp>
        <tr r="C16" s="1"/>
      </tp>
      <tp>
        <v>6502.5</v>
        <stp/>
        <stp>StudyData</stp>
        <stp>EP</stp>
        <stp>BAR</stp>
        <stp/>
        <stp>Open</stp>
        <stp>5</stp>
        <stp>-34</stp>
        <stp>All</stp>
        <stp/>
        <stp/>
        <stp>FALSE</stp>
        <stp>T</stp>
        <tr r="C36" s="1"/>
      </tp>
      <tp>
        <v>6506.5</v>
        <stp/>
        <stp>StudyData</stp>
        <stp>EP</stp>
        <stp>BAR</stp>
        <stp/>
        <stp>Open</stp>
        <stp>5</stp>
        <stp>-24</stp>
        <stp>All</stp>
        <stp/>
        <stp/>
        <stp>FALSE</stp>
        <stp>T</stp>
        <tr r="C26" s="1"/>
      </tp>
      <tp>
        <v>45908.288194444445</v>
        <stp/>
        <stp>StudyData</stp>
        <stp>TYA</stp>
        <stp>BAR</stp>
        <stp/>
        <stp>Time</stp>
        <stp>5</stp>
        <stp>0</stp>
        <stp>ALL</stp>
        <stp/>
        <stp/>
        <stp>False</stp>
        <stp>T</stp>
        <tr r="B2" s="1"/>
      </tp>
      <tp>
        <v>6499.25</v>
        <stp/>
        <stp>StudyData</stp>
        <stp>EP</stp>
        <stp>BAR</stp>
        <stp/>
        <stp>Open</stp>
        <stp>5</stp>
        <stp>-95</stp>
        <stp>All</stp>
        <stp/>
        <stp/>
        <stp>FALSE</stp>
        <stp>T</stp>
        <tr r="C97" s="1"/>
      </tp>
      <tp>
        <v>6494.5</v>
        <stp/>
        <stp>StudyData</stp>
        <stp>EP</stp>
        <stp>BAR</stp>
        <stp/>
        <stp>Open</stp>
        <stp>5</stp>
        <stp>-85</stp>
        <stp>All</stp>
        <stp/>
        <stp/>
        <stp>FALSE</stp>
        <stp>T</stp>
        <tr r="C87" s="1"/>
      </tp>
      <tp>
        <v>6502</v>
        <stp/>
        <stp>StudyData</stp>
        <stp>EP</stp>
        <stp>BAR</stp>
        <stp/>
        <stp>Open</stp>
        <stp>5</stp>
        <stp>-55</stp>
        <stp>All</stp>
        <stp/>
        <stp/>
        <stp>FALSE</stp>
        <stp>T</stp>
        <tr r="C57" s="1"/>
      </tp>
      <tp>
        <v>6501.75</v>
        <stp/>
        <stp>StudyData</stp>
        <stp>EP</stp>
        <stp>BAR</stp>
        <stp/>
        <stp>Open</stp>
        <stp>5</stp>
        <stp>-45</stp>
        <stp>All</stp>
        <stp/>
        <stp/>
        <stp>FALSE</stp>
        <stp>T</stp>
        <tr r="C47" s="1"/>
      </tp>
      <tp>
        <v>6496</v>
        <stp/>
        <stp>StudyData</stp>
        <stp>EP</stp>
        <stp>BAR</stp>
        <stp/>
        <stp>Open</stp>
        <stp>5</stp>
        <stp>-75</stp>
        <stp>All</stp>
        <stp/>
        <stp/>
        <stp>FALSE</stp>
        <stp>T</stp>
        <tr r="C77" s="1"/>
      </tp>
      <tp>
        <v>6500</v>
        <stp/>
        <stp>StudyData</stp>
        <stp>EP</stp>
        <stp>BAR</stp>
        <stp/>
        <stp>Open</stp>
        <stp>5</stp>
        <stp>-65</stp>
        <stp>All</stp>
        <stp/>
        <stp/>
        <stp>FALSE</stp>
        <stp>T</stp>
        <tr r="C67" s="1"/>
      </tp>
      <tp>
        <v>6505.75</v>
        <stp/>
        <stp>StudyData</stp>
        <stp>EP</stp>
        <stp>BAR</stp>
        <stp/>
        <stp>Open</stp>
        <stp>5</stp>
        <stp>-15</stp>
        <stp>All</stp>
        <stp/>
        <stp/>
        <stp>FALSE</stp>
        <stp>T</stp>
        <tr r="C17" s="1"/>
      </tp>
      <tp>
        <v>6503.25</v>
        <stp/>
        <stp>StudyData</stp>
        <stp>EP</stp>
        <stp>BAR</stp>
        <stp/>
        <stp>Open</stp>
        <stp>5</stp>
        <stp>-35</stp>
        <stp>All</stp>
        <stp/>
        <stp/>
        <stp>FALSE</stp>
        <stp>T</stp>
        <tr r="C37" s="1"/>
      </tp>
      <tp>
        <v>6504</v>
        <stp/>
        <stp>StudyData</stp>
        <stp>EP</stp>
        <stp>BAR</stp>
        <stp/>
        <stp>Open</stp>
        <stp>5</stp>
        <stp>-25</stp>
        <stp>All</stp>
        <stp/>
        <stp/>
        <stp>FALSE</stp>
        <stp>T</stp>
        <tr r="C27" s="1"/>
      </tp>
      <tp>
        <v>6499</v>
        <stp/>
        <stp>StudyData</stp>
        <stp>EP</stp>
        <stp>BAR</stp>
        <stp/>
        <stp>Low</stp>
        <stp>5</stp>
        <stp>-99</stp>
        <stp>All</stp>
        <stp/>
        <stp/>
        <stp>FALSE</stp>
        <stp>T</stp>
        <tr r="E101" s="1"/>
      </tp>
      <tp>
        <v>6496.75</v>
        <stp/>
        <stp>StudyData</stp>
        <stp>EP</stp>
        <stp>BAR</stp>
        <stp/>
        <stp>Low</stp>
        <stp>5</stp>
        <stp>-89</stp>
        <stp>All</stp>
        <stp/>
        <stp/>
        <stp>FALSE</stp>
        <stp>T</stp>
        <tr r="E91" s="1"/>
      </tp>
      <tp>
        <v>6503.5</v>
        <stp/>
        <stp>StudyData</stp>
        <stp>EP</stp>
        <stp>BAR</stp>
        <stp/>
        <stp>Low</stp>
        <stp>5</stp>
        <stp>-39</stp>
        <stp>All</stp>
        <stp/>
        <stp/>
        <stp>FALSE</stp>
        <stp>T</stp>
        <tr r="E41" s="1"/>
      </tp>
      <tp>
        <v>6501.75</v>
        <stp/>
        <stp>StudyData</stp>
        <stp>EP</stp>
        <stp>BAR</stp>
        <stp/>
        <stp>Low</stp>
        <stp>5</stp>
        <stp>-29</stp>
        <stp>All</stp>
        <stp/>
        <stp/>
        <stp>FALSE</stp>
        <stp>T</stp>
        <tr r="E31" s="1"/>
      </tp>
      <tp>
        <v>6506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E21" s="1"/>
      </tp>
      <tp>
        <v>6495.75</v>
        <stp/>
        <stp>StudyData</stp>
        <stp>EP</stp>
        <stp>BAR</stp>
        <stp/>
        <stp>Low</stp>
        <stp>5</stp>
        <stp>-79</stp>
        <stp>All</stp>
        <stp/>
        <stp/>
        <stp>FALSE</stp>
        <stp>T</stp>
        <tr r="E81" s="1"/>
      </tp>
      <tp>
        <v>6498.25</v>
        <stp/>
        <stp>StudyData</stp>
        <stp>EP</stp>
        <stp>BAR</stp>
        <stp/>
        <stp>Low</stp>
        <stp>5</stp>
        <stp>-69</stp>
        <stp>All</stp>
        <stp/>
        <stp/>
        <stp>FALSE</stp>
        <stp>T</stp>
        <tr r="E71" s="1"/>
      </tp>
      <tp>
        <v>6497.75</v>
        <stp/>
        <stp>StudyData</stp>
        <stp>EP</stp>
        <stp>BAR</stp>
        <stp/>
        <stp>Low</stp>
        <stp>5</stp>
        <stp>-59</stp>
        <stp>All</stp>
        <stp/>
        <stp/>
        <stp>FALSE</stp>
        <stp>T</stp>
        <tr r="E61" s="1"/>
      </tp>
      <tp>
        <v>6499.75</v>
        <stp/>
        <stp>StudyData</stp>
        <stp>EP</stp>
        <stp>BAR</stp>
        <stp/>
        <stp>Low</stp>
        <stp>5</stp>
        <stp>-49</stp>
        <stp>All</stp>
        <stp/>
        <stp/>
        <stp>FALSE</stp>
        <stp>T</stp>
        <tr r="E51" s="1"/>
      </tp>
      <tp>
        <v>6498.75</v>
        <stp/>
        <stp>StudyData</stp>
        <stp>EP</stp>
        <stp>BAR</stp>
        <stp/>
        <stp>Open</stp>
        <stp>5</stp>
        <stp>-96</stp>
        <stp>All</stp>
        <stp/>
        <stp/>
        <stp>FALSE</stp>
        <stp>T</stp>
        <tr r="C98" s="1"/>
      </tp>
      <tp>
        <v>6495.75</v>
        <stp/>
        <stp>StudyData</stp>
        <stp>EP</stp>
        <stp>BAR</stp>
        <stp/>
        <stp>Open</stp>
        <stp>5</stp>
        <stp>-86</stp>
        <stp>All</stp>
        <stp/>
        <stp/>
        <stp>FALSE</stp>
        <stp>T</stp>
        <tr r="C88" s="1"/>
      </tp>
      <tp>
        <v>6501.25</v>
        <stp/>
        <stp>StudyData</stp>
        <stp>EP</stp>
        <stp>BAR</stp>
        <stp/>
        <stp>Open</stp>
        <stp>5</stp>
        <stp>-56</stp>
        <stp>All</stp>
        <stp/>
        <stp/>
        <stp>FALSE</stp>
        <stp>T</stp>
        <tr r="C58" s="1"/>
      </tp>
      <tp>
        <v>6501.25</v>
        <stp/>
        <stp>StudyData</stp>
        <stp>EP</stp>
        <stp>BAR</stp>
        <stp/>
        <stp>Open</stp>
        <stp>5</stp>
        <stp>-46</stp>
        <stp>All</stp>
        <stp/>
        <stp/>
        <stp>FALSE</stp>
        <stp>T</stp>
        <tr r="C48" s="1"/>
      </tp>
      <tp>
        <v>6496</v>
        <stp/>
        <stp>StudyData</stp>
        <stp>EP</stp>
        <stp>BAR</stp>
        <stp/>
        <stp>Open</stp>
        <stp>5</stp>
        <stp>-76</stp>
        <stp>All</stp>
        <stp/>
        <stp/>
        <stp>FALSE</stp>
        <stp>T</stp>
        <tr r="C78" s="1"/>
      </tp>
      <tp>
        <v>6498.5</v>
        <stp/>
        <stp>StudyData</stp>
        <stp>EP</stp>
        <stp>BAR</stp>
        <stp/>
        <stp>Open</stp>
        <stp>5</stp>
        <stp>-66</stp>
        <stp>All</stp>
        <stp/>
        <stp/>
        <stp>FALSE</stp>
        <stp>T</stp>
        <tr r="C68" s="1"/>
      </tp>
      <tp>
        <v>6507.25</v>
        <stp/>
        <stp>StudyData</stp>
        <stp>EP</stp>
        <stp>BAR</stp>
        <stp/>
        <stp>Open</stp>
        <stp>5</stp>
        <stp>-16</stp>
        <stp>All</stp>
        <stp/>
        <stp/>
        <stp>FALSE</stp>
        <stp>T</stp>
        <tr r="C18" s="1"/>
      </tp>
      <tp>
        <v>6502.5</v>
        <stp/>
        <stp>StudyData</stp>
        <stp>EP</stp>
        <stp>BAR</stp>
        <stp/>
        <stp>Open</stp>
        <stp>5</stp>
        <stp>-36</stp>
        <stp>All</stp>
        <stp/>
        <stp/>
        <stp>FALSE</stp>
        <stp>T</stp>
        <tr r="C38" s="1"/>
      </tp>
      <tp>
        <v>6503</v>
        <stp/>
        <stp>StudyData</stp>
        <stp>EP</stp>
        <stp>BAR</stp>
        <stp/>
        <stp>Open</stp>
        <stp>5</stp>
        <stp>-26</stp>
        <stp>All</stp>
        <stp/>
        <stp/>
        <stp>FALSE</stp>
        <stp>T</stp>
        <tr r="C28" s="1"/>
      </tp>
      <tp>
        <v>6497.75</v>
        <stp/>
        <stp>StudyData</stp>
        <stp>EP</stp>
        <stp>BAR</stp>
        <stp/>
        <stp>Low</stp>
        <stp>5</stp>
        <stp>-98</stp>
        <stp>All</stp>
        <stp/>
        <stp/>
        <stp>FALSE</stp>
        <stp>T</stp>
        <tr r="E100" s="1"/>
      </tp>
      <tp>
        <v>6495</v>
        <stp/>
        <stp>StudyData</stp>
        <stp>EP</stp>
        <stp>BAR</stp>
        <stp/>
        <stp>Low</stp>
        <stp>5</stp>
        <stp>-88</stp>
        <stp>All</stp>
        <stp/>
        <stp/>
        <stp>FALSE</stp>
        <stp>T</stp>
        <tr r="E90" s="1"/>
      </tp>
      <tp>
        <v>6503.25</v>
        <stp/>
        <stp>StudyData</stp>
        <stp>EP</stp>
        <stp>BAR</stp>
        <stp/>
        <stp>Low</stp>
        <stp>5</stp>
        <stp>-38</stp>
        <stp>All</stp>
        <stp/>
        <stp/>
        <stp>FALSE</stp>
        <stp>T</stp>
        <tr r="E40" s="1"/>
      </tp>
      <tp>
        <v>6502</v>
        <stp/>
        <stp>StudyData</stp>
        <stp>EP</stp>
        <stp>BAR</stp>
        <stp/>
        <stp>Low</stp>
        <stp>5</stp>
        <stp>-28</stp>
        <stp>All</stp>
        <stp/>
        <stp/>
        <stp>FALSE</stp>
        <stp>T</stp>
        <tr r="E30" s="1"/>
      </tp>
      <tp>
        <v>6506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E20" s="1"/>
      </tp>
      <tp>
        <v>6496</v>
        <stp/>
        <stp>StudyData</stp>
        <stp>EP</stp>
        <stp>BAR</stp>
        <stp/>
        <stp>Low</stp>
        <stp>5</stp>
        <stp>-78</stp>
        <stp>All</stp>
        <stp/>
        <stp/>
        <stp>FALSE</stp>
        <stp>T</stp>
        <tr r="E80" s="1"/>
      </tp>
      <tp>
        <v>6497.75</v>
        <stp/>
        <stp>StudyData</stp>
        <stp>EP</stp>
        <stp>BAR</stp>
        <stp/>
        <stp>Low</stp>
        <stp>5</stp>
        <stp>-68</stp>
        <stp>All</stp>
        <stp/>
        <stp/>
        <stp>FALSE</stp>
        <stp>T</stp>
        <tr r="E70" s="1"/>
      </tp>
      <tp>
        <v>6500.75</v>
        <stp/>
        <stp>StudyData</stp>
        <stp>EP</stp>
        <stp>BAR</stp>
        <stp/>
        <stp>Low</stp>
        <stp>5</stp>
        <stp>-58</stp>
        <stp>All</stp>
        <stp/>
        <stp/>
        <stp>FALSE</stp>
        <stp>T</stp>
        <tr r="E60" s="1"/>
      </tp>
      <tp>
        <v>6499.75</v>
        <stp/>
        <stp>StudyData</stp>
        <stp>EP</stp>
        <stp>BAR</stp>
        <stp/>
        <stp>Low</stp>
        <stp>5</stp>
        <stp>-48</stp>
        <stp>All</stp>
        <stp/>
        <stp/>
        <stp>FALSE</stp>
        <stp>T</stp>
        <tr r="E50" s="1"/>
      </tp>
      <tp>
        <v>6498</v>
        <stp/>
        <stp>StudyData</stp>
        <stp>EP</stp>
        <stp>BAR</stp>
        <stp/>
        <stp>Open</stp>
        <stp>5</stp>
        <stp>-97</stp>
        <stp>All</stp>
        <stp/>
        <stp/>
        <stp>FALSE</stp>
        <stp>T</stp>
        <tr r="C99" s="1"/>
      </tp>
      <tp>
        <v>6495.25</v>
        <stp/>
        <stp>StudyData</stp>
        <stp>EP</stp>
        <stp>BAR</stp>
        <stp/>
        <stp>Open</stp>
        <stp>5</stp>
        <stp>-87</stp>
        <stp>All</stp>
        <stp/>
        <stp/>
        <stp>FALSE</stp>
        <stp>T</stp>
        <tr r="C89" s="1"/>
      </tp>
      <tp>
        <v>6502.5</v>
        <stp/>
        <stp>StudyData</stp>
        <stp>EP</stp>
        <stp>BAR</stp>
        <stp/>
        <stp>Open</stp>
        <stp>5</stp>
        <stp>-57</stp>
        <stp>All</stp>
        <stp/>
        <stp/>
        <stp>FALSE</stp>
        <stp>T</stp>
        <tr r="C59" s="1"/>
      </tp>
      <tp>
        <v>6500.25</v>
        <stp/>
        <stp>StudyData</stp>
        <stp>EP</stp>
        <stp>BAR</stp>
        <stp/>
        <stp>Open</stp>
        <stp>5</stp>
        <stp>-47</stp>
        <stp>All</stp>
        <stp/>
        <stp/>
        <stp>FALSE</stp>
        <stp>T</stp>
        <tr r="C49" s="1"/>
      </tp>
      <tp>
        <v>6496.75</v>
        <stp/>
        <stp>StudyData</stp>
        <stp>EP</stp>
        <stp>BAR</stp>
        <stp/>
        <stp>Open</stp>
        <stp>5</stp>
        <stp>-77</stp>
        <stp>All</stp>
        <stp/>
        <stp/>
        <stp>FALSE</stp>
        <stp>T</stp>
        <tr r="C79" s="1"/>
      </tp>
      <tp>
        <v>6498.5</v>
        <stp/>
        <stp>StudyData</stp>
        <stp>EP</stp>
        <stp>BAR</stp>
        <stp/>
        <stp>Open</stp>
        <stp>5</stp>
        <stp>-67</stp>
        <stp>All</stp>
        <stp/>
        <stp/>
        <stp>FALSE</stp>
        <stp>T</stp>
        <tr r="C69" s="1"/>
      </tp>
      <tp>
        <v>6506.25</v>
        <stp/>
        <stp>StudyData</stp>
        <stp>EP</stp>
        <stp>BAR</stp>
        <stp/>
        <stp>Open</stp>
        <stp>5</stp>
        <stp>-17</stp>
        <stp>All</stp>
        <stp/>
        <stp/>
        <stp>FALSE</stp>
        <stp>T</stp>
        <tr r="C19" s="1"/>
      </tp>
      <tp>
        <v>6504.25</v>
        <stp/>
        <stp>StudyData</stp>
        <stp>EP</stp>
        <stp>BAR</stp>
        <stp/>
        <stp>Open</stp>
        <stp>5</stp>
        <stp>-37</stp>
        <stp>All</stp>
        <stp/>
        <stp/>
        <stp>FALSE</stp>
        <stp>T</stp>
        <tr r="C39" s="1"/>
      </tp>
      <tp>
        <v>6502.25</v>
        <stp/>
        <stp>StudyData</stp>
        <stp>EP</stp>
        <stp>BAR</stp>
        <stp/>
        <stp>Open</stp>
        <stp>5</stp>
        <stp>-27</stp>
        <stp>All</stp>
        <stp/>
        <stp/>
        <stp>FALSE</stp>
        <stp>T</stp>
        <tr r="C29" s="1"/>
      </tp>
      <tp>
        <v>6497.5</v>
        <stp/>
        <stp>StudyData</stp>
        <stp>EP</stp>
        <stp>BAR</stp>
        <stp/>
        <stp>Low</stp>
        <stp>5</stp>
        <stp>-97</stp>
        <stp>All</stp>
        <stp/>
        <stp/>
        <stp>FALSE</stp>
        <stp>T</stp>
        <tr r="E99" s="1"/>
      </tp>
      <tp>
        <v>6494.25</v>
        <stp/>
        <stp>StudyData</stp>
        <stp>EP</stp>
        <stp>BAR</stp>
        <stp/>
        <stp>Low</stp>
        <stp>5</stp>
        <stp>-87</stp>
        <stp>All</stp>
        <stp/>
        <stp/>
        <stp>FALSE</stp>
        <stp>T</stp>
        <tr r="E89" s="1"/>
      </tp>
      <tp>
        <v>6502.25</v>
        <stp/>
        <stp>StudyData</stp>
        <stp>EP</stp>
        <stp>BAR</stp>
        <stp/>
        <stp>Low</stp>
        <stp>5</stp>
        <stp>-37</stp>
        <stp>All</stp>
        <stp/>
        <stp/>
        <stp>FALSE</stp>
        <stp>T</stp>
        <tr r="E39" s="1"/>
      </tp>
      <tp>
        <v>6501.25</v>
        <stp/>
        <stp>StudyData</stp>
        <stp>EP</stp>
        <stp>BAR</stp>
        <stp/>
        <stp>Low</stp>
        <stp>5</stp>
        <stp>-27</stp>
        <stp>All</stp>
        <stp/>
        <stp/>
        <stp>FALSE</stp>
        <stp>T</stp>
        <tr r="E29" s="1"/>
      </tp>
      <tp>
        <v>6505.75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E19" s="1"/>
      </tp>
      <tp>
        <v>6495.5</v>
        <stp/>
        <stp>StudyData</stp>
        <stp>EP</stp>
        <stp>BAR</stp>
        <stp/>
        <stp>Low</stp>
        <stp>5</stp>
        <stp>-77</stp>
        <stp>All</stp>
        <stp/>
        <stp/>
        <stp>FALSE</stp>
        <stp>T</stp>
        <tr r="E79" s="1"/>
      </tp>
      <tp>
        <v>6498.25</v>
        <stp/>
        <stp>StudyData</stp>
        <stp>EP</stp>
        <stp>BAR</stp>
        <stp/>
        <stp>Low</stp>
        <stp>5</stp>
        <stp>-67</stp>
        <stp>All</stp>
        <stp/>
        <stp/>
        <stp>FALSE</stp>
        <stp>T</stp>
        <tr r="E69" s="1"/>
      </tp>
      <tp>
        <v>6500.75</v>
        <stp/>
        <stp>StudyData</stp>
        <stp>EP</stp>
        <stp>BAR</stp>
        <stp/>
        <stp>Low</stp>
        <stp>5</stp>
        <stp>-57</stp>
        <stp>All</stp>
        <stp/>
        <stp/>
        <stp>FALSE</stp>
        <stp>T</stp>
        <tr r="E59" s="1"/>
      </tp>
      <tp>
        <v>6498.75</v>
        <stp/>
        <stp>StudyData</stp>
        <stp>EP</stp>
        <stp>BAR</stp>
        <stp/>
        <stp>Low</stp>
        <stp>5</stp>
        <stp>-47</stp>
        <stp>All</stp>
        <stp/>
        <stp/>
        <stp>FALSE</stp>
        <stp>T</stp>
        <tr r="E49" s="1"/>
      </tp>
      <tp>
        <v>45908.28125</v>
        <stp/>
        <stp>StudyData</stp>
        <stp>TYA</stp>
        <stp>BAR</stp>
        <stp/>
        <stp>Time</stp>
        <stp>5</stp>
        <stp>-2</stp>
        <stp>ALL</stp>
        <stp/>
        <stp/>
        <stp>False</stp>
        <stp>T</stp>
        <tr r="B4" s="1"/>
      </tp>
      <tp>
        <v>6499.5</v>
        <stp/>
        <stp>StudyData</stp>
        <stp>EP</stp>
        <stp>BAR</stp>
        <stp/>
        <stp>Open</stp>
        <stp>5</stp>
        <stp>-98</stp>
        <stp>All</stp>
        <stp/>
        <stp/>
        <stp>FALSE</stp>
        <stp>T</stp>
        <tr r="C100" s="1"/>
      </tp>
      <tp>
        <v>6496.75</v>
        <stp/>
        <stp>StudyData</stp>
        <stp>EP</stp>
        <stp>BAR</stp>
        <stp/>
        <stp>Open</stp>
        <stp>5</stp>
        <stp>-88</stp>
        <stp>All</stp>
        <stp/>
        <stp/>
        <stp>FALSE</stp>
        <stp>T</stp>
        <tr r="C90" s="1"/>
      </tp>
      <tp>
        <v>6501.5</v>
        <stp/>
        <stp>StudyData</stp>
        <stp>EP</stp>
        <stp>BAR</stp>
        <stp/>
        <stp>Open</stp>
        <stp>5</stp>
        <stp>-58</stp>
        <stp>All</stp>
        <stp/>
        <stp/>
        <stp>FALSE</stp>
        <stp>T</stp>
        <tr r="C60" s="1"/>
      </tp>
      <tp>
        <v>6500.5</v>
        <stp/>
        <stp>StudyData</stp>
        <stp>EP</stp>
        <stp>BAR</stp>
        <stp/>
        <stp>Open</stp>
        <stp>5</stp>
        <stp>-48</stp>
        <stp>All</stp>
        <stp/>
        <stp/>
        <stp>FALSE</stp>
        <stp>T</stp>
        <tr r="C50" s="1"/>
      </tp>
      <tp>
        <v>6496.25</v>
        <stp/>
        <stp>StudyData</stp>
        <stp>EP</stp>
        <stp>BAR</stp>
        <stp/>
        <stp>Open</stp>
        <stp>5</stp>
        <stp>-78</stp>
        <stp>All</stp>
        <stp/>
        <stp/>
        <stp>FALSE</stp>
        <stp>T</stp>
        <tr r="C80" s="1"/>
      </tp>
      <tp>
        <v>6499.25</v>
        <stp/>
        <stp>StudyData</stp>
        <stp>EP</stp>
        <stp>BAR</stp>
        <stp/>
        <stp>Open</stp>
        <stp>5</stp>
        <stp>-68</stp>
        <stp>All</stp>
        <stp/>
        <stp/>
        <stp>FALSE</stp>
        <stp>T</stp>
        <tr r="C70" s="1"/>
      </tp>
      <tp>
        <v>6506.75</v>
        <stp/>
        <stp>StudyData</stp>
        <stp>EP</stp>
        <stp>BAR</stp>
        <stp/>
        <stp>Open</stp>
        <stp>5</stp>
        <stp>-18</stp>
        <stp>All</stp>
        <stp/>
        <stp/>
        <stp>FALSE</stp>
        <stp>T</stp>
        <tr r="C20" s="1"/>
      </tp>
      <tp>
        <v>6504.25</v>
        <stp/>
        <stp>StudyData</stp>
        <stp>EP</stp>
        <stp>BAR</stp>
        <stp/>
        <stp>Open</stp>
        <stp>5</stp>
        <stp>-38</stp>
        <stp>All</stp>
        <stp/>
        <stp/>
        <stp>FALSE</stp>
        <stp>T</stp>
        <tr r="C40" s="1"/>
      </tp>
      <tp>
        <v>6503</v>
        <stp/>
        <stp>StudyData</stp>
        <stp>EP</stp>
        <stp>BAR</stp>
        <stp/>
        <stp>Open</stp>
        <stp>5</stp>
        <stp>-28</stp>
        <stp>All</stp>
        <stp/>
        <stp/>
        <stp>FALSE</stp>
        <stp>T</stp>
        <tr r="C30" s="1"/>
      </tp>
      <tp>
        <v>6498.75</v>
        <stp/>
        <stp>StudyData</stp>
        <stp>EP</stp>
        <stp>BAR</stp>
        <stp/>
        <stp>Low</stp>
        <stp>5</stp>
        <stp>-96</stp>
        <stp>All</stp>
        <stp/>
        <stp/>
        <stp>FALSE</stp>
        <stp>T</stp>
        <tr r="E98" s="1"/>
      </tp>
      <tp>
        <v>6494.5</v>
        <stp/>
        <stp>StudyData</stp>
        <stp>EP</stp>
        <stp>BAR</stp>
        <stp/>
        <stp>Low</stp>
        <stp>5</stp>
        <stp>-86</stp>
        <stp>All</stp>
        <stp/>
        <stp/>
        <stp>FALSE</stp>
        <stp>T</stp>
        <tr r="E88" s="1"/>
      </tp>
      <tp>
        <v>6502</v>
        <stp/>
        <stp>StudyData</stp>
        <stp>EP</stp>
        <stp>BAR</stp>
        <stp/>
        <stp>Low</stp>
        <stp>5</stp>
        <stp>-36</stp>
        <stp>All</stp>
        <stp/>
        <stp/>
        <stp>FALSE</stp>
        <stp>T</stp>
        <tr r="E38" s="1"/>
      </tp>
      <tp>
        <v>6502.75</v>
        <stp/>
        <stp>StudyData</stp>
        <stp>EP</stp>
        <stp>BAR</stp>
        <stp/>
        <stp>Low</stp>
        <stp>5</stp>
        <stp>-26</stp>
        <stp>All</stp>
        <stp/>
        <stp/>
        <stp>FALSE</stp>
        <stp>T</stp>
        <tr r="E28" s="1"/>
      </tp>
      <tp>
        <v>6505.5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E18" s="1"/>
      </tp>
      <tp>
        <v>6494.75</v>
        <stp/>
        <stp>StudyData</stp>
        <stp>EP</stp>
        <stp>BAR</stp>
        <stp/>
        <stp>Low</stp>
        <stp>5</stp>
        <stp>-76</stp>
        <stp>All</stp>
        <stp/>
        <stp/>
        <stp>FALSE</stp>
        <stp>T</stp>
        <tr r="E78" s="1"/>
      </tp>
      <tp>
        <v>6498.5</v>
        <stp/>
        <stp>StudyData</stp>
        <stp>EP</stp>
        <stp>BAR</stp>
        <stp/>
        <stp>Low</stp>
        <stp>5</stp>
        <stp>-66</stp>
        <stp>All</stp>
        <stp/>
        <stp/>
        <stp>FALSE</stp>
        <stp>T</stp>
        <tr r="E68" s="1"/>
      </tp>
      <tp>
        <v>6501</v>
        <stp/>
        <stp>StudyData</stp>
        <stp>EP</stp>
        <stp>BAR</stp>
        <stp/>
        <stp>Low</stp>
        <stp>5</stp>
        <stp>-56</stp>
        <stp>All</stp>
        <stp/>
        <stp/>
        <stp>FALSE</stp>
        <stp>T</stp>
        <tr r="E58" s="1"/>
      </tp>
      <tp>
        <v>6501.25</v>
        <stp/>
        <stp>StudyData</stp>
        <stp>EP</stp>
        <stp>BAR</stp>
        <stp/>
        <stp>Low</stp>
        <stp>5</stp>
        <stp>-46</stp>
        <stp>All</stp>
        <stp/>
        <stp/>
        <stp>FALSE</stp>
        <stp>T</stp>
        <tr r="E48" s="1"/>
      </tp>
      <tp>
        <v>45908.277777777781</v>
        <stp/>
        <stp>StudyData</stp>
        <stp>TYA</stp>
        <stp>BAR</stp>
        <stp/>
        <stp>Time</stp>
        <stp>5</stp>
        <stp>-3</stp>
        <stp>ALL</stp>
        <stp/>
        <stp/>
        <stp>False</stp>
        <stp>T</stp>
        <tr r="B5" s="1"/>
      </tp>
      <tp>
        <v>6500.25</v>
        <stp/>
        <stp>StudyData</stp>
        <stp>EP</stp>
        <stp>BAR</stp>
        <stp/>
        <stp>Open</stp>
        <stp>5</stp>
        <stp>-99</stp>
        <stp>All</stp>
        <stp/>
        <stp/>
        <stp>FALSE</stp>
        <stp>T</stp>
        <tr r="C101" s="1"/>
      </tp>
      <tp>
        <v>6497.5</v>
        <stp/>
        <stp>StudyData</stp>
        <stp>EP</stp>
        <stp>BAR</stp>
        <stp/>
        <stp>Open</stp>
        <stp>5</stp>
        <stp>-89</stp>
        <stp>All</stp>
        <stp/>
        <stp/>
        <stp>FALSE</stp>
        <stp>T</stp>
        <tr r="C91" s="1"/>
      </tp>
      <tp>
        <v>6498.75</v>
        <stp/>
        <stp>StudyData</stp>
        <stp>EP</stp>
        <stp>BAR</stp>
        <stp/>
        <stp>Open</stp>
        <stp>5</stp>
        <stp>-59</stp>
        <stp>All</stp>
        <stp/>
        <stp/>
        <stp>FALSE</stp>
        <stp>T</stp>
        <tr r="C61" s="1"/>
      </tp>
      <tp>
        <v>6503.75</v>
        <stp/>
        <stp>StudyData</stp>
        <stp>EP</stp>
        <stp>BAR</stp>
        <stp/>
        <stp>Open</stp>
        <stp>5</stp>
        <stp>-49</stp>
        <stp>All</stp>
        <stp/>
        <stp/>
        <stp>FALSE</stp>
        <stp>T</stp>
        <tr r="C51" s="1"/>
      </tp>
      <tp>
        <v>6498</v>
        <stp/>
        <stp>StudyData</stp>
        <stp>EP</stp>
        <stp>BAR</stp>
        <stp/>
        <stp>Open</stp>
        <stp>5</stp>
        <stp>-79</stp>
        <stp>All</stp>
        <stp/>
        <stp/>
        <stp>FALSE</stp>
        <stp>T</stp>
        <tr r="C81" s="1"/>
      </tp>
      <tp>
        <v>6498.5</v>
        <stp/>
        <stp>StudyData</stp>
        <stp>EP</stp>
        <stp>BAR</stp>
        <stp/>
        <stp>Open</stp>
        <stp>5</stp>
        <stp>-69</stp>
        <stp>All</stp>
        <stp/>
        <stp/>
        <stp>FALSE</stp>
        <stp>T</stp>
        <tr r="C71" s="1"/>
      </tp>
      <tp>
        <v>6506</v>
        <stp/>
        <stp>StudyData</stp>
        <stp>EP</stp>
        <stp>BAR</stp>
        <stp/>
        <stp>Open</stp>
        <stp>5</stp>
        <stp>-19</stp>
        <stp>All</stp>
        <stp/>
        <stp/>
        <stp>FALSE</stp>
        <stp>T</stp>
        <tr r="C21" s="1"/>
      </tp>
      <tp>
        <v>6505.25</v>
        <stp/>
        <stp>StudyData</stp>
        <stp>EP</stp>
        <stp>BAR</stp>
        <stp/>
        <stp>Open</stp>
        <stp>5</stp>
        <stp>-39</stp>
        <stp>All</stp>
        <stp/>
        <stp/>
        <stp>FALSE</stp>
        <stp>T</stp>
        <tr r="C41" s="1"/>
      </tp>
      <tp>
        <v>6502</v>
        <stp/>
        <stp>StudyData</stp>
        <stp>EP</stp>
        <stp>BAR</stp>
        <stp/>
        <stp>Open</stp>
        <stp>5</stp>
        <stp>-29</stp>
        <stp>All</stp>
        <stp/>
        <stp/>
        <stp>FALSE</stp>
        <stp>T</stp>
        <tr r="C31" s="1"/>
      </tp>
      <tp>
        <v>6498</v>
        <stp/>
        <stp>StudyData</stp>
        <stp>EP</stp>
        <stp>BAR</stp>
        <stp/>
        <stp>Low</stp>
        <stp>5</stp>
        <stp>-95</stp>
        <stp>All</stp>
        <stp/>
        <stp/>
        <stp>FALSE</stp>
        <stp>T</stp>
        <tr r="E97" s="1"/>
      </tp>
      <tp>
        <v>6494.5</v>
        <stp/>
        <stp>StudyData</stp>
        <stp>EP</stp>
        <stp>BAR</stp>
        <stp/>
        <stp>Low</stp>
        <stp>5</stp>
        <stp>-85</stp>
        <stp>All</stp>
        <stp/>
        <stp/>
        <stp>FALSE</stp>
        <stp>T</stp>
        <tr r="E87" s="1"/>
      </tp>
      <tp>
        <v>6502</v>
        <stp/>
        <stp>StudyData</stp>
        <stp>EP</stp>
        <stp>BAR</stp>
        <stp/>
        <stp>Low</stp>
        <stp>5</stp>
        <stp>-35</stp>
        <stp>All</stp>
        <stp/>
        <stp/>
        <stp>FALSE</stp>
        <stp>T</stp>
        <tr r="E37" s="1"/>
      </tp>
      <tp>
        <v>6504</v>
        <stp/>
        <stp>StudyData</stp>
        <stp>EP</stp>
        <stp>BAR</stp>
        <stp/>
        <stp>Low</stp>
        <stp>5</stp>
        <stp>-25</stp>
        <stp>All</stp>
        <stp/>
        <stp/>
        <stp>FALSE</stp>
        <stp>T</stp>
        <tr r="E27" s="1"/>
      </tp>
      <tp>
        <v>6505.5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E17" s="1"/>
      </tp>
      <tp>
        <v>6494</v>
        <stp/>
        <stp>StudyData</stp>
        <stp>EP</stp>
        <stp>BAR</stp>
        <stp/>
        <stp>Low</stp>
        <stp>5</stp>
        <stp>-75</stp>
        <stp>All</stp>
        <stp/>
        <stp/>
        <stp>FALSE</stp>
        <stp>T</stp>
        <tr r="E77" s="1"/>
      </tp>
      <tp>
        <v>6497.5</v>
        <stp/>
        <stp>StudyData</stp>
        <stp>EP</stp>
        <stp>BAR</stp>
        <stp/>
        <stp>Low</stp>
        <stp>5</stp>
        <stp>-65</stp>
        <stp>All</stp>
        <stp/>
        <stp/>
        <stp>FALSE</stp>
        <stp>T</stp>
        <tr r="E67" s="1"/>
      </tp>
      <tp>
        <v>6501</v>
        <stp/>
        <stp>StudyData</stp>
        <stp>EP</stp>
        <stp>BAR</stp>
        <stp/>
        <stp>Low</stp>
        <stp>5</stp>
        <stp>-55</stp>
        <stp>All</stp>
        <stp/>
        <stp/>
        <stp>FALSE</stp>
        <stp>T</stp>
        <tr r="E57" s="1"/>
      </tp>
      <tp>
        <v>6501.5</v>
        <stp/>
        <stp>StudyData</stp>
        <stp>EP</stp>
        <stp>BAR</stp>
        <stp/>
        <stp>Low</stp>
        <stp>5</stp>
        <stp>-45</stp>
        <stp>All</stp>
        <stp/>
        <stp/>
        <stp>FALSE</stp>
        <stp>T</stp>
        <tr r="E47" s="1"/>
      </tp>
      <tp>
        <v>6497.5</v>
        <stp/>
        <stp>StudyData</stp>
        <stp>EP</stp>
        <stp>BAR</stp>
        <stp/>
        <stp>Low</stp>
        <stp>5</stp>
        <stp>-94</stp>
        <stp>All</stp>
        <stp/>
        <stp/>
        <stp>FALSE</stp>
        <stp>T</stp>
        <tr r="E96" s="1"/>
      </tp>
      <tp>
        <v>6493.75</v>
        <stp/>
        <stp>StudyData</stp>
        <stp>EP</stp>
        <stp>BAR</stp>
        <stp/>
        <stp>Low</stp>
        <stp>5</stp>
        <stp>-84</stp>
        <stp>All</stp>
        <stp/>
        <stp/>
        <stp>FALSE</stp>
        <stp>T</stp>
        <tr r="E86" s="1"/>
      </tp>
      <tp>
        <v>6501.5</v>
        <stp/>
        <stp>StudyData</stp>
        <stp>EP</stp>
        <stp>BAR</stp>
        <stp/>
        <stp>Low</stp>
        <stp>5</stp>
        <stp>-34</stp>
        <stp>All</stp>
        <stp/>
        <stp/>
        <stp>FALSE</stp>
        <stp>T</stp>
        <tr r="E36" s="1"/>
      </tp>
      <tp>
        <v>6505.25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E26" s="1"/>
      </tp>
      <tp>
        <v>6505.25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E16" s="1"/>
      </tp>
      <tp>
        <v>6493.75</v>
        <stp/>
        <stp>StudyData</stp>
        <stp>EP</stp>
        <stp>BAR</stp>
        <stp/>
        <stp>Low</stp>
        <stp>5</stp>
        <stp>-74</stp>
        <stp>All</stp>
        <stp/>
        <stp/>
        <stp>FALSE</stp>
        <stp>T</stp>
        <tr r="E76" s="1"/>
      </tp>
      <tp>
        <v>6497.5</v>
        <stp/>
        <stp>StudyData</stp>
        <stp>EP</stp>
        <stp>BAR</stp>
        <stp/>
        <stp>Low</stp>
        <stp>5</stp>
        <stp>-64</stp>
        <stp>All</stp>
        <stp/>
        <stp/>
        <stp>FALSE</stp>
        <stp>T</stp>
        <tr r="E66" s="1"/>
      </tp>
      <tp>
        <v>6501.25</v>
        <stp/>
        <stp>StudyData</stp>
        <stp>EP</stp>
        <stp>BAR</stp>
        <stp/>
        <stp>Low</stp>
        <stp>5</stp>
        <stp>-54</stp>
        <stp>All</stp>
        <stp/>
        <stp/>
        <stp>FALSE</stp>
        <stp>T</stp>
        <tr r="E56" s="1"/>
      </tp>
      <tp>
        <v>6502.5</v>
        <stp/>
        <stp>StudyData</stp>
        <stp>EP</stp>
        <stp>BAR</stp>
        <stp/>
        <stp>Low</stp>
        <stp>5</stp>
        <stp>-44</stp>
        <stp>All</stp>
        <stp/>
        <stp/>
        <stp>FALSE</stp>
        <stp>T</stp>
        <tr r="E46" s="1"/>
      </tp>
      <tp>
        <v>45908.284722222219</v>
        <stp/>
        <stp>StudyData</stp>
        <stp>TYA</stp>
        <stp>BAR</stp>
        <stp/>
        <stp>Time</stp>
        <stp>5</stp>
        <stp>-1</stp>
        <stp>ALL</stp>
        <stp/>
        <stp/>
        <stp>False</stp>
        <stp>T</stp>
        <tr r="B3" s="1"/>
      </tp>
      <tp>
        <v>6496.25</v>
        <stp/>
        <stp>StudyData</stp>
        <stp>EP</stp>
        <stp>BAR</stp>
        <stp/>
        <stp>Low</stp>
        <stp>5</stp>
        <stp>-93</stp>
        <stp>All</stp>
        <stp/>
        <stp/>
        <stp>FALSE</stp>
        <stp>T</stp>
        <tr r="E95" s="1"/>
      </tp>
      <tp>
        <v>6494.75</v>
        <stp/>
        <stp>StudyData</stp>
        <stp>EP</stp>
        <stp>BAR</stp>
        <stp/>
        <stp>Low</stp>
        <stp>5</stp>
        <stp>-83</stp>
        <stp>All</stp>
        <stp/>
        <stp/>
        <stp>FALSE</stp>
        <stp>T</stp>
        <tr r="E85" s="1"/>
      </tp>
      <tp>
        <v>6500.5</v>
        <stp/>
        <stp>StudyData</stp>
        <stp>EP</stp>
        <stp>BAR</stp>
        <stp/>
        <stp>Low</stp>
        <stp>5</stp>
        <stp>-33</stp>
        <stp>All</stp>
        <stp/>
        <stp/>
        <stp>FALSE</stp>
        <stp>T</stp>
        <tr r="E35" s="1"/>
      </tp>
      <tp>
        <v>6504.75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E25" s="1"/>
      </tp>
      <tp>
        <v>6505.5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E15" s="1"/>
      </tp>
      <tp>
        <v>6494</v>
        <stp/>
        <stp>StudyData</stp>
        <stp>EP</stp>
        <stp>BAR</stp>
        <stp/>
        <stp>Low</stp>
        <stp>5</stp>
        <stp>-73</stp>
        <stp>All</stp>
        <stp/>
        <stp/>
        <stp>FALSE</stp>
        <stp>T</stp>
        <tr r="E75" s="1"/>
      </tp>
      <tp>
        <v>6498</v>
        <stp/>
        <stp>StudyData</stp>
        <stp>EP</stp>
        <stp>BAR</stp>
        <stp/>
        <stp>Low</stp>
        <stp>5</stp>
        <stp>-63</stp>
        <stp>All</stp>
        <stp/>
        <stp/>
        <stp>FALSE</stp>
        <stp>T</stp>
        <tr r="E65" s="1"/>
      </tp>
      <tp>
        <v>6500.75</v>
        <stp/>
        <stp>StudyData</stp>
        <stp>EP</stp>
        <stp>BAR</stp>
        <stp/>
        <stp>Low</stp>
        <stp>5</stp>
        <stp>-53</stp>
        <stp>All</stp>
        <stp/>
        <stp/>
        <stp>FALSE</stp>
        <stp>T</stp>
        <tr r="E55" s="1"/>
      </tp>
      <tp>
        <v>6502</v>
        <stp/>
        <stp>StudyData</stp>
        <stp>EP</stp>
        <stp>BAR</stp>
        <stp/>
        <stp>Low</stp>
        <stp>5</stp>
        <stp>-43</stp>
        <stp>All</stp>
        <stp/>
        <stp/>
        <stp>FALSE</stp>
        <stp>T</stp>
        <tr r="E45" s="1"/>
      </tp>
      <tp>
        <v>45908.267361111109</v>
        <stp/>
        <stp>StudyData</stp>
        <stp>TYA</stp>
        <stp>BAR</stp>
        <stp/>
        <stp>Time</stp>
        <stp>5</stp>
        <stp>-6</stp>
        <stp>ALL</stp>
        <stp/>
        <stp/>
        <stp>False</stp>
        <stp>T</stp>
        <tr r="B8" s="1"/>
      </tp>
      <tp>
        <v>6494.75</v>
        <stp/>
        <stp>StudyData</stp>
        <stp>EP</stp>
        <stp>BAR</stp>
        <stp/>
        <stp>Low</stp>
        <stp>5</stp>
        <stp>-92</stp>
        <stp>All</stp>
        <stp/>
        <stp/>
        <stp>FALSE</stp>
        <stp>T</stp>
        <tr r="E94" s="1"/>
      </tp>
      <tp>
        <v>6495</v>
        <stp/>
        <stp>StudyData</stp>
        <stp>EP</stp>
        <stp>BAR</stp>
        <stp/>
        <stp>Low</stp>
        <stp>5</stp>
        <stp>-82</stp>
        <stp>All</stp>
        <stp/>
        <stp/>
        <stp>FALSE</stp>
        <stp>T</stp>
        <tr r="E84" s="1"/>
      </tp>
      <tp>
        <v>6501.75</v>
        <stp/>
        <stp>StudyData</stp>
        <stp>EP</stp>
        <stp>BAR</stp>
        <stp/>
        <stp>Low</stp>
        <stp>5</stp>
        <stp>-32</stp>
        <stp>All</stp>
        <stp/>
        <stp/>
        <stp>FALSE</stp>
        <stp>T</stp>
        <tr r="E34" s="1"/>
      </tp>
      <tp>
        <v>6505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E24" s="1"/>
      </tp>
      <tp>
        <v>6504.75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E14" s="1"/>
      </tp>
      <tp>
        <v>6493.75</v>
        <stp/>
        <stp>StudyData</stp>
        <stp>EP</stp>
        <stp>BAR</stp>
        <stp/>
        <stp>Low</stp>
        <stp>5</stp>
        <stp>-72</stp>
        <stp>All</stp>
        <stp/>
        <stp/>
        <stp>FALSE</stp>
        <stp>T</stp>
        <tr r="E74" s="1"/>
      </tp>
      <tp>
        <v>6498.5</v>
        <stp/>
        <stp>StudyData</stp>
        <stp>EP</stp>
        <stp>BAR</stp>
        <stp/>
        <stp>Low</stp>
        <stp>5</stp>
        <stp>-62</stp>
        <stp>All</stp>
        <stp/>
        <stp/>
        <stp>FALSE</stp>
        <stp>T</stp>
        <tr r="E64" s="1"/>
      </tp>
      <tp>
        <v>6501.25</v>
        <stp/>
        <stp>StudyData</stp>
        <stp>EP</stp>
        <stp>BAR</stp>
        <stp/>
        <stp>Low</stp>
        <stp>5</stp>
        <stp>-52</stp>
        <stp>All</stp>
        <stp/>
        <stp/>
        <stp>FALSE</stp>
        <stp>T</stp>
        <tr r="E54" s="1"/>
      </tp>
      <tp>
        <v>6502.5</v>
        <stp/>
        <stp>StudyData</stp>
        <stp>EP</stp>
        <stp>BAR</stp>
        <stp/>
        <stp>Low</stp>
        <stp>5</stp>
        <stp>-42</stp>
        <stp>All</stp>
        <stp/>
        <stp/>
        <stp>FALSE</stp>
        <stp>T</stp>
        <tr r="E44" s="1"/>
      </tp>
      <tp>
        <v>45908.263888888891</v>
        <stp/>
        <stp>StudyData</stp>
        <stp>TYA</stp>
        <stp>BAR</stp>
        <stp/>
        <stp>Time</stp>
        <stp>5</stp>
        <stp>-7</stp>
        <stp>ALL</stp>
        <stp/>
        <stp/>
        <stp>False</stp>
        <stp>T</stp>
        <tr r="B9" s="1"/>
      </tp>
      <tp>
        <v>6495.75</v>
        <stp/>
        <stp>StudyData</stp>
        <stp>EP</stp>
        <stp>BAR</stp>
        <stp/>
        <stp>Low</stp>
        <stp>5</stp>
        <stp>-91</stp>
        <stp>All</stp>
        <stp/>
        <stp/>
        <stp>FALSE</stp>
        <stp>T</stp>
        <tr r="E93" s="1"/>
      </tp>
      <tp>
        <v>6494.75</v>
        <stp/>
        <stp>StudyData</stp>
        <stp>EP</stp>
        <stp>BAR</stp>
        <stp/>
        <stp>Low</stp>
        <stp>5</stp>
        <stp>-81</stp>
        <stp>All</stp>
        <stp/>
        <stp/>
        <stp>FALSE</stp>
        <stp>T</stp>
        <tr r="E83" s="1"/>
      </tp>
      <tp>
        <v>6502</v>
        <stp/>
        <stp>StudyData</stp>
        <stp>EP</stp>
        <stp>BAR</stp>
        <stp/>
        <stp>Low</stp>
        <stp>5</stp>
        <stp>-31</stp>
        <stp>All</stp>
        <stp/>
        <stp/>
        <stp>FALSE</stp>
        <stp>T</stp>
        <tr r="E33" s="1"/>
      </tp>
      <tp>
        <v>6505.75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E23" s="1"/>
      </tp>
      <tp>
        <v>6503.5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E13" s="1"/>
      </tp>
      <tp>
        <v>6493.75</v>
        <stp/>
        <stp>StudyData</stp>
        <stp>EP</stp>
        <stp>BAR</stp>
        <stp/>
        <stp>Low</stp>
        <stp>5</stp>
        <stp>-71</stp>
        <stp>All</stp>
        <stp/>
        <stp/>
        <stp>FALSE</stp>
        <stp>T</stp>
        <tr r="E73" s="1"/>
      </tp>
      <tp>
        <v>6499</v>
        <stp/>
        <stp>StudyData</stp>
        <stp>EP</stp>
        <stp>BAR</stp>
        <stp/>
        <stp>Low</stp>
        <stp>5</stp>
        <stp>-61</stp>
        <stp>All</stp>
        <stp/>
        <stp/>
        <stp>FALSE</stp>
        <stp>T</stp>
        <tr r="E63" s="1"/>
      </tp>
      <tp>
        <v>6502.75</v>
        <stp/>
        <stp>StudyData</stp>
        <stp>EP</stp>
        <stp>BAR</stp>
        <stp/>
        <stp>Low</stp>
        <stp>5</stp>
        <stp>-51</stp>
        <stp>All</stp>
        <stp/>
        <stp/>
        <stp>FALSE</stp>
        <stp>T</stp>
        <tr r="E53" s="1"/>
      </tp>
      <tp>
        <v>6502.75</v>
        <stp/>
        <stp>StudyData</stp>
        <stp>EP</stp>
        <stp>BAR</stp>
        <stp/>
        <stp>Low</stp>
        <stp>5</stp>
        <stp>-41</stp>
        <stp>All</stp>
        <stp/>
        <stp/>
        <stp>FALSE</stp>
        <stp>T</stp>
        <tr r="E43" s="1"/>
      </tp>
      <tp>
        <v>45908.274305555555</v>
        <stp/>
        <stp>StudyData</stp>
        <stp>TYA</stp>
        <stp>BAR</stp>
        <stp/>
        <stp>Time</stp>
        <stp>5</stp>
        <stp>-4</stp>
        <stp>ALL</stp>
        <stp/>
        <stp/>
        <stp>False</stp>
        <stp>T</stp>
        <tr r="B6" s="1"/>
      </tp>
      <tp>
        <v>6496.5</v>
        <stp/>
        <stp>StudyData</stp>
        <stp>EP</stp>
        <stp>BAR</stp>
        <stp/>
        <stp>Low</stp>
        <stp>5</stp>
        <stp>-90</stp>
        <stp>All</stp>
        <stp/>
        <stp/>
        <stp>FALSE</stp>
        <stp>T</stp>
        <tr r="E92" s="1"/>
      </tp>
      <tp>
        <v>6495.75</v>
        <stp/>
        <stp>StudyData</stp>
        <stp>EP</stp>
        <stp>BAR</stp>
        <stp/>
        <stp>Low</stp>
        <stp>5</stp>
        <stp>-80</stp>
        <stp>All</stp>
        <stp/>
        <stp/>
        <stp>FALSE</stp>
        <stp>T</stp>
        <tr r="E82" s="1"/>
      </tp>
      <tp>
        <v>6501.75</v>
        <stp/>
        <stp>StudyData</stp>
        <stp>EP</stp>
        <stp>BAR</stp>
        <stp/>
        <stp>Low</stp>
        <stp>5</stp>
        <stp>-30</stp>
        <stp>All</stp>
        <stp/>
        <stp/>
        <stp>FALSE</stp>
        <stp>T</stp>
        <tr r="E32" s="1"/>
      </tp>
      <tp>
        <v>6505.25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E22" s="1"/>
      </tp>
      <tp>
        <v>6504.75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E12" s="1"/>
      </tp>
      <tp>
        <v>6496.75</v>
        <stp/>
        <stp>StudyData</stp>
        <stp>EP</stp>
        <stp>BAR</stp>
        <stp/>
        <stp>Low</stp>
        <stp>5</stp>
        <stp>-70</stp>
        <stp>All</stp>
        <stp/>
        <stp/>
        <stp>FALSE</stp>
        <stp>T</stp>
        <tr r="E72" s="1"/>
      </tp>
      <tp>
        <v>6497.5</v>
        <stp/>
        <stp>StudyData</stp>
        <stp>EP</stp>
        <stp>BAR</stp>
        <stp/>
        <stp>Low</stp>
        <stp>5</stp>
        <stp>-60</stp>
        <stp>All</stp>
        <stp/>
        <stp/>
        <stp>FALSE</stp>
        <stp>T</stp>
        <tr r="E62" s="1"/>
      </tp>
      <tp>
        <v>6503.75</v>
        <stp/>
        <stp>StudyData</stp>
        <stp>EP</stp>
        <stp>BAR</stp>
        <stp/>
        <stp>Low</stp>
        <stp>5</stp>
        <stp>-50</stp>
        <stp>All</stp>
        <stp/>
        <stp/>
        <stp>FALSE</stp>
        <stp>T</stp>
        <tr r="E52" s="1"/>
      </tp>
      <tp>
        <v>6503.5</v>
        <stp/>
        <stp>StudyData</stp>
        <stp>EP</stp>
        <stp>BAR</stp>
        <stp/>
        <stp>Low</stp>
        <stp>5</stp>
        <stp>-40</stp>
        <stp>All</stp>
        <stp/>
        <stp/>
        <stp>FALSE</stp>
        <stp>T</stp>
        <tr r="E42" s="1"/>
      </tp>
      <tp>
        <v>45908.270833333336</v>
        <stp/>
        <stp>StudyData</stp>
        <stp>TYA</stp>
        <stp>BAR</stp>
        <stp/>
        <stp>Time</stp>
        <stp>5</stp>
        <stp>-5</stp>
        <stp>ALL</stp>
        <stp/>
        <stp/>
        <stp>False</stp>
        <stp>T</stp>
        <tr r="B7" s="1"/>
      </tp>
      <tp>
        <v>6506.5</v>
        <stp/>
        <stp>StudyData</stp>
        <stp>EP</stp>
        <stp>BAR</stp>
        <stp/>
        <stp>Open</stp>
        <stp>5</stp>
        <stp>-8</stp>
        <stp>All</stp>
        <stp/>
        <stp/>
        <stp>FALSE</stp>
        <stp>T</stp>
        <tr r="C10" s="1"/>
      </tp>
      <tp>
        <v>885</v>
        <stp/>
        <stp>StudyData</stp>
        <stp>EP</stp>
        <stp>Vol</stp>
        <stp>Highlight=Total Trades,VolType=Exchange,CoCType=Auto</stp>
        <stp>Vol</stp>
        <stp>5</stp>
        <stp>-4809</stp>
        <stp>ALL</stp>
        <stp/>
        <stp/>
        <stp>TRUE</stp>
        <stp>T</stp>
        <tr r="G4811" s="1"/>
      </tp>
      <tp>
        <v>1868</v>
        <stp/>
        <stp>StudyData</stp>
        <stp>EP</stp>
        <stp>Vol</stp>
        <stp>Highlight=Total Trades,VolType=Exchange,CoCType=Auto</stp>
        <stp>Vol</stp>
        <stp>5</stp>
        <stp>-4909</stp>
        <stp>ALL</stp>
        <stp/>
        <stp/>
        <stp>TRUE</stp>
        <stp>T</stp>
        <tr r="G4911" s="1"/>
      </tp>
      <tp>
        <v>173</v>
        <stp/>
        <stp>StudyData</stp>
        <stp>EP</stp>
        <stp>Vol</stp>
        <stp>Highlight=Total Trades,VolType=Exchange,CoCType=Auto</stp>
        <stp>Vol</stp>
        <stp>5</stp>
        <stp>-4209</stp>
        <stp>ALL</stp>
        <stp/>
        <stp/>
        <stp>TRUE</stp>
        <stp>T</stp>
        <tr r="G4211" s="1"/>
      </tp>
      <tp>
        <v>7720</v>
        <stp/>
        <stp>StudyData</stp>
        <stp>EP</stp>
        <stp>Vol</stp>
        <stp>Highlight=Total Trades,VolType=Exchange,CoCType=Auto</stp>
        <stp>Vol</stp>
        <stp>5</stp>
        <stp>-4309</stp>
        <stp>ALL</stp>
        <stp/>
        <stp/>
        <stp>TRUE</stp>
        <stp>T</stp>
        <tr r="G4311" s="1"/>
      </tp>
      <tp>
        <v>9687</v>
        <stp/>
        <stp>StudyData</stp>
        <stp>EP</stp>
        <stp>Vol</stp>
        <stp>Highlight=Total Trades,VolType=Exchange,CoCType=Auto</stp>
        <stp>Vol</stp>
        <stp>5</stp>
        <stp>-4009</stp>
        <stp>ALL</stp>
        <stp/>
        <stp/>
        <stp>TRUE</stp>
        <stp>T</stp>
        <tr r="G4011" s="1"/>
      </tp>
      <tp>
        <v>443</v>
        <stp/>
        <stp>StudyData</stp>
        <stp>EP</stp>
        <stp>Vol</stp>
        <stp>Highlight=Total Trades,VolType=Exchange,CoCType=Auto</stp>
        <stp>Vol</stp>
        <stp>5</stp>
        <stp>-4109</stp>
        <stp>ALL</stp>
        <stp/>
        <stp/>
        <stp>TRUE</stp>
        <stp>T</stp>
        <tr r="G4111" s="1"/>
      </tp>
      <tp>
        <v>11111</v>
        <stp/>
        <stp>StudyData</stp>
        <stp>EP</stp>
        <stp>Vol</stp>
        <stp>Highlight=Total Trades,VolType=Exchange,CoCType=Auto</stp>
        <stp>Vol</stp>
        <stp>5</stp>
        <stp>-4609</stp>
        <stp>ALL</stp>
        <stp/>
        <stp/>
        <stp>TRUE</stp>
        <stp>T</stp>
        <tr r="G4611" s="1"/>
      </tp>
      <tp>
        <v>345</v>
        <stp/>
        <stp>StudyData</stp>
        <stp>EP</stp>
        <stp>Vol</stp>
        <stp>Highlight=Total Trades,VolType=Exchange,CoCType=Auto</stp>
        <stp>Vol</stp>
        <stp>5</stp>
        <stp>-4709</stp>
        <stp>ALL</stp>
        <stp/>
        <stp/>
        <stp>TRUE</stp>
        <stp>T</stp>
        <tr r="G4711" s="1"/>
      </tp>
      <tp>
        <v>756</v>
        <stp/>
        <stp>StudyData</stp>
        <stp>EP</stp>
        <stp>Vol</stp>
        <stp>Highlight=Total Trades,VolType=Exchange,CoCType=Auto</stp>
        <stp>Vol</stp>
        <stp>5</stp>
        <stp>-4409</stp>
        <stp>ALL</stp>
        <stp/>
        <stp/>
        <stp>TRUE</stp>
        <stp>T</stp>
        <tr r="G4411" s="1"/>
      </tp>
      <tp>
        <v>483</v>
        <stp/>
        <stp>StudyData</stp>
        <stp>EP</stp>
        <stp>Vol</stp>
        <stp>Highlight=Total Trades,VolType=Exchange,CoCType=Auto</stp>
        <stp>Vol</stp>
        <stp>5</stp>
        <stp>-4509</stp>
        <stp>ALL</stp>
        <stp/>
        <stp/>
        <stp>TRUE</stp>
        <stp>T</stp>
        <tr r="G4511" s="1"/>
      </tp>
      <tp>
        <v>1144</v>
        <stp/>
        <stp>StudyData</stp>
        <stp>EP</stp>
        <stp>Vol</stp>
        <stp>Highlight=Total Trades,VolType=Exchange,CoCType=Auto</stp>
        <stp>Vol</stp>
        <stp>5</stp>
        <stp>-3809</stp>
        <stp>ALL</stp>
        <stp/>
        <stp/>
        <stp>TRUE</stp>
        <stp>T</stp>
        <tr r="G3811" s="1"/>
      </tp>
      <tp>
        <v>285</v>
        <stp/>
        <stp>StudyData</stp>
        <stp>EP</stp>
        <stp>Vol</stp>
        <stp>Highlight=Total Trades,VolType=Exchange,CoCType=Auto</stp>
        <stp>Vol</stp>
        <stp>5</stp>
        <stp>-3909</stp>
        <stp>ALL</stp>
        <stp/>
        <stp/>
        <stp>TRUE</stp>
        <stp>T</stp>
        <tr r="G3911" s="1"/>
      </tp>
      <tp>
        <v>10181</v>
        <stp/>
        <stp>StudyData</stp>
        <stp>EP</stp>
        <stp>Vol</stp>
        <stp>Highlight=Total Trades,VolType=Exchange,CoCType=Auto</stp>
        <stp>Vol</stp>
        <stp>5</stp>
        <stp>-3209</stp>
        <stp>ALL</stp>
        <stp/>
        <stp/>
        <stp>TRUE</stp>
        <stp>T</stp>
        <tr r="G3211" s="1"/>
      </tp>
      <tp>
        <v>1264</v>
        <stp/>
        <stp>StudyData</stp>
        <stp>EP</stp>
        <stp>Vol</stp>
        <stp>Highlight=Total Trades,VolType=Exchange,CoCType=Auto</stp>
        <stp>Vol</stp>
        <stp>5</stp>
        <stp>-3309</stp>
        <stp>ALL</stp>
        <stp/>
        <stp/>
        <stp>TRUE</stp>
        <stp>T</stp>
        <tr r="G3311" s="1"/>
      </tp>
      <tp>
        <v>795</v>
        <stp/>
        <stp>StudyData</stp>
        <stp>EP</stp>
        <stp>Vol</stp>
        <stp>Highlight=Total Trades,VolType=Exchange,CoCType=Auto</stp>
        <stp>Vol</stp>
        <stp>5</stp>
        <stp>-3009</stp>
        <stp>ALL</stp>
        <stp/>
        <stp/>
        <stp>TRUE</stp>
        <stp>T</stp>
        <tr r="G3011" s="1"/>
      </tp>
      <tp>
        <v>296</v>
        <stp/>
        <stp>StudyData</stp>
        <stp>EP</stp>
        <stp>Vol</stp>
        <stp>Highlight=Total Trades,VolType=Exchange,CoCType=Auto</stp>
        <stp>Vol</stp>
        <stp>5</stp>
        <stp>-3109</stp>
        <stp>ALL</stp>
        <stp/>
        <stp/>
        <stp>TRUE</stp>
        <stp>T</stp>
        <tr r="G3111" s="1"/>
      </tp>
      <tp>
        <v>360</v>
        <stp/>
        <stp>StudyData</stp>
        <stp>EP</stp>
        <stp>Vol</stp>
        <stp>Highlight=Total Trades,VolType=Exchange,CoCType=Auto</stp>
        <stp>Vol</stp>
        <stp>5</stp>
        <stp>-3609</stp>
        <stp>ALL</stp>
        <stp/>
        <stp/>
        <stp>TRUE</stp>
        <stp>T</stp>
        <tr r="G3611" s="1"/>
      </tp>
      <tp>
        <v>521</v>
        <stp/>
        <stp>StudyData</stp>
        <stp>EP</stp>
        <stp>Vol</stp>
        <stp>Highlight=Total Trades,VolType=Exchange,CoCType=Auto</stp>
        <stp>Vol</stp>
        <stp>5</stp>
        <stp>-3709</stp>
        <stp>ALL</stp>
        <stp/>
        <stp/>
        <stp>TRUE</stp>
        <stp>T</stp>
        <tr r="G3711" s="1"/>
      </tp>
      <tp>
        <v>249</v>
        <stp/>
        <stp>StudyData</stp>
        <stp>EP</stp>
        <stp>Vol</stp>
        <stp>Highlight=Total Trades,VolType=Exchange,CoCType=Auto</stp>
        <stp>Vol</stp>
        <stp>5</stp>
        <stp>-3409</stp>
        <stp>ALL</stp>
        <stp/>
        <stp/>
        <stp>TRUE</stp>
        <stp>T</stp>
        <tr r="G3411" s="1"/>
      </tp>
      <tp>
        <v>25355</v>
        <stp/>
        <stp>StudyData</stp>
        <stp>EP</stp>
        <stp>Vol</stp>
        <stp>Highlight=Total Trades,VolType=Exchange,CoCType=Auto</stp>
        <stp>Vol</stp>
        <stp>5</stp>
        <stp>-3509</stp>
        <stp>ALL</stp>
        <stp/>
        <stp/>
        <stp>TRUE</stp>
        <stp>T</stp>
        <tr r="G3511" s="1"/>
      </tp>
      <tp>
        <v>304</v>
        <stp/>
        <stp>StudyData</stp>
        <stp>EP</stp>
        <stp>Vol</stp>
        <stp>Highlight=Total Trades,VolType=Exchange,CoCType=Auto</stp>
        <stp>Vol</stp>
        <stp>5</stp>
        <stp>-2809</stp>
        <stp>ALL</stp>
        <stp/>
        <stp/>
        <stp>TRUE</stp>
        <stp>T</stp>
        <tr r="G2811" s="1"/>
      </tp>
      <tp>
        <v>6058</v>
        <stp/>
        <stp>StudyData</stp>
        <stp>EP</stp>
        <stp>Vol</stp>
        <stp>Highlight=Total Trades,VolType=Exchange,CoCType=Auto</stp>
        <stp>Vol</stp>
        <stp>5</stp>
        <stp>-2909</stp>
        <stp>ALL</stp>
        <stp/>
        <stp/>
        <stp>TRUE</stp>
        <stp>T</stp>
        <tr r="G2911" s="1"/>
      </tp>
      <tp>
        <v>669</v>
        <stp/>
        <stp>StudyData</stp>
        <stp>EP</stp>
        <stp>Vol</stp>
        <stp>Highlight=Total Trades,VolType=Exchange,CoCType=Auto</stp>
        <stp>Vol</stp>
        <stp>5</stp>
        <stp>-2209</stp>
        <stp>ALL</stp>
        <stp/>
        <stp/>
        <stp>TRUE</stp>
        <stp>T</stp>
        <tr r="G2211" s="1"/>
      </tp>
      <tp>
        <v>172</v>
        <stp/>
        <stp>StudyData</stp>
        <stp>EP</stp>
        <stp>Vol</stp>
        <stp>Highlight=Total Trades,VolType=Exchange,CoCType=Auto</stp>
        <stp>Vol</stp>
        <stp>5</stp>
        <stp>-2309</stp>
        <stp>ALL</stp>
        <stp/>
        <stp/>
        <stp>TRUE</stp>
        <stp>T</stp>
        <tr r="G2311" s="1"/>
      </tp>
      <tp>
        <v>573</v>
        <stp/>
        <stp>StudyData</stp>
        <stp>EP</stp>
        <stp>Vol</stp>
        <stp>Highlight=Total Trades,VolType=Exchange,CoCType=Auto</stp>
        <stp>Vol</stp>
        <stp>5</stp>
        <stp>-2009</stp>
        <stp>ALL</stp>
        <stp/>
        <stp/>
        <stp>TRUE</stp>
        <stp>T</stp>
        <tr r="G2011" s="1"/>
      </tp>
      <tp>
        <v>3098</v>
        <stp/>
        <stp>StudyData</stp>
        <stp>EP</stp>
        <stp>Vol</stp>
        <stp>Highlight=Total Trades,VolType=Exchange,CoCType=Auto</stp>
        <stp>Vol</stp>
        <stp>5</stp>
        <stp>-2109</stp>
        <stp>ALL</stp>
        <stp/>
        <stp/>
        <stp>TRUE</stp>
        <stp>T</stp>
        <tr r="G2111" s="1"/>
      </tp>
      <tp>
        <v>1632</v>
        <stp/>
        <stp>StudyData</stp>
        <stp>EP</stp>
        <stp>Vol</stp>
        <stp>Highlight=Total Trades,VolType=Exchange,CoCType=Auto</stp>
        <stp>Vol</stp>
        <stp>5</stp>
        <stp>-2609</stp>
        <stp>ALL</stp>
        <stp/>
        <stp/>
        <stp>TRUE</stp>
        <stp>T</stp>
        <tr r="G2611" s="1"/>
      </tp>
      <tp>
        <v>1601</v>
        <stp/>
        <stp>StudyData</stp>
        <stp>EP</stp>
        <stp>Vol</stp>
        <stp>Highlight=Total Trades,VolType=Exchange,CoCType=Auto</stp>
        <stp>Vol</stp>
        <stp>5</stp>
        <stp>-2709</stp>
        <stp>ALL</stp>
        <stp/>
        <stp/>
        <stp>TRUE</stp>
        <stp>T</stp>
        <tr r="G2711" s="1"/>
      </tp>
      <tp>
        <v>13124</v>
        <stp/>
        <stp>StudyData</stp>
        <stp>EP</stp>
        <stp>Vol</stp>
        <stp>Highlight=Total Trades,VolType=Exchange,CoCType=Auto</stp>
        <stp>Vol</stp>
        <stp>5</stp>
        <stp>-2409</stp>
        <stp>ALL</stp>
        <stp/>
        <stp/>
        <stp>TRUE</stp>
        <stp>T</stp>
        <tr r="G2411" s="1"/>
      </tp>
      <tp>
        <v>334</v>
        <stp/>
        <stp>StudyData</stp>
        <stp>EP</stp>
        <stp>Vol</stp>
        <stp>Highlight=Total Trades,VolType=Exchange,CoCType=Auto</stp>
        <stp>Vol</stp>
        <stp>5</stp>
        <stp>-2509</stp>
        <stp>ALL</stp>
        <stp/>
        <stp/>
        <stp>TRUE</stp>
        <stp>T</stp>
        <tr r="G2511" s="1"/>
      </tp>
      <tp>
        <v>6707</v>
        <stp/>
        <stp>StudyData</stp>
        <stp>EP</stp>
        <stp>Vol</stp>
        <stp>Highlight=Total Trades,VolType=Exchange,CoCType=Auto</stp>
        <stp>Vol</stp>
        <stp>5</stp>
        <stp>-1809</stp>
        <stp>ALL</stp>
        <stp/>
        <stp/>
        <stp>TRUE</stp>
        <stp>T</stp>
        <tr r="G1811" s="1"/>
      </tp>
      <tp>
        <v>434</v>
        <stp/>
        <stp>StudyData</stp>
        <stp>EP</stp>
        <stp>Vol</stp>
        <stp>Highlight=Total Trades,VolType=Exchange,CoCType=Auto</stp>
        <stp>Vol</stp>
        <stp>5</stp>
        <stp>-1909</stp>
        <stp>ALL</stp>
        <stp/>
        <stp/>
        <stp>TRUE</stp>
        <stp>T</stp>
        <tr r="G1911" s="1"/>
      </tp>
      <tp>
        <v>451</v>
        <stp/>
        <stp>StudyData</stp>
        <stp>EP</stp>
        <stp>Vol</stp>
        <stp>Highlight=Total Trades,VolType=Exchange,CoCType=Auto</stp>
        <stp>Vol</stp>
        <stp>5</stp>
        <stp>-1209</stp>
        <stp>ALL</stp>
        <stp/>
        <stp/>
        <stp>TRUE</stp>
        <stp>T</stp>
        <tr r="G1211" s="1"/>
      </tp>
      <tp>
        <v>1067</v>
        <stp/>
        <stp>StudyData</stp>
        <stp>EP</stp>
        <stp>Vol</stp>
        <stp>Highlight=Total Trades,VolType=Exchange,CoCType=Auto</stp>
        <stp>Vol</stp>
        <stp>5</stp>
        <stp>-1309</stp>
        <stp>ALL</stp>
        <stp/>
        <stp/>
        <stp>TRUE</stp>
        <stp>T</stp>
        <tr r="G1311" s="1"/>
      </tp>
      <tp>
        <v>28690</v>
        <stp/>
        <stp>StudyData</stp>
        <stp>EP</stp>
        <stp>Vol</stp>
        <stp>Highlight=Total Trades,VolType=Exchange,CoCType=Auto</stp>
        <stp>Vol</stp>
        <stp>5</stp>
        <stp>-1009</stp>
        <stp>ALL</stp>
        <stp/>
        <stp/>
        <stp>TRUE</stp>
        <stp>T</stp>
        <tr r="G1011" s="1"/>
      </tp>
      <tp>
        <v>1441</v>
        <stp/>
        <stp>StudyData</stp>
        <stp>EP</stp>
        <stp>Vol</stp>
        <stp>Highlight=Total Trades,VolType=Exchange,CoCType=Auto</stp>
        <stp>Vol</stp>
        <stp>5</stp>
        <stp>-1109</stp>
        <stp>ALL</stp>
        <stp/>
        <stp/>
        <stp>TRUE</stp>
        <stp>T</stp>
        <tr r="G1111" s="1"/>
      </tp>
      <tp>
        <v>598</v>
        <stp/>
        <stp>StudyData</stp>
        <stp>EP</stp>
        <stp>Vol</stp>
        <stp>Highlight=Total Trades,VolType=Exchange,CoCType=Auto</stp>
        <stp>Vol</stp>
        <stp>5</stp>
        <stp>-1609</stp>
        <stp>ALL</stp>
        <stp/>
        <stp/>
        <stp>TRUE</stp>
        <stp>T</stp>
        <tr r="G1611" s="1"/>
      </tp>
      <tp>
        <v>157</v>
        <stp/>
        <stp>StudyData</stp>
        <stp>EP</stp>
        <stp>Vol</stp>
        <stp>Highlight=Total Trades,VolType=Exchange,CoCType=Auto</stp>
        <stp>Vol</stp>
        <stp>5</stp>
        <stp>-1709</stp>
        <stp>ALL</stp>
        <stp/>
        <stp/>
        <stp>TRUE</stp>
        <stp>T</stp>
        <tr r="G1711" s="1"/>
      </tp>
      <tp>
        <v>319</v>
        <stp/>
        <stp>StudyData</stp>
        <stp>EP</stp>
        <stp>Vol</stp>
        <stp>Highlight=Total Trades,VolType=Exchange,CoCType=Auto</stp>
        <stp>Vol</stp>
        <stp>5</stp>
        <stp>-1409</stp>
        <stp>ALL</stp>
        <stp/>
        <stp/>
        <stp>TRUE</stp>
        <stp>T</stp>
        <tr r="G1411" s="1"/>
      </tp>
      <tp>
        <v>5953</v>
        <stp/>
        <stp>StudyData</stp>
        <stp>EP</stp>
        <stp>Vol</stp>
        <stp>Highlight=Total Trades,VolType=Exchange,CoCType=Auto</stp>
        <stp>Vol</stp>
        <stp>5</stp>
        <stp>-1509</stp>
        <stp>ALL</stp>
        <stp/>
        <stp/>
        <stp>TRUE</stp>
        <stp>T</stp>
        <tr r="G1511" s="1"/>
      </tp>
      <tp>
        <v>264</v>
        <stp/>
        <stp>StudyData</stp>
        <stp>EP</stp>
        <stp>Vol</stp>
        <stp>Highlight=Total Trades,VolType=Exchange,CoCType=Auto</stp>
        <stp>Vol</stp>
        <stp>5</stp>
        <stp>-4808</stp>
        <stp>ALL</stp>
        <stp/>
        <stp/>
        <stp>TRUE</stp>
        <stp>T</stp>
        <tr r="G4810" s="1"/>
      </tp>
      <tp>
        <v>1553</v>
        <stp/>
        <stp>StudyData</stp>
        <stp>EP</stp>
        <stp>Vol</stp>
        <stp>Highlight=Total Trades,VolType=Exchange,CoCType=Auto</stp>
        <stp>Vol</stp>
        <stp>5</stp>
        <stp>-4908</stp>
        <stp>ALL</stp>
        <stp/>
        <stp/>
        <stp>TRUE</stp>
        <stp>T</stp>
        <tr r="G4910" s="1"/>
      </tp>
      <tp>
        <v>183</v>
        <stp/>
        <stp>StudyData</stp>
        <stp>EP</stp>
        <stp>Vol</stp>
        <stp>Highlight=Total Trades,VolType=Exchange,CoCType=Auto</stp>
        <stp>Vol</stp>
        <stp>5</stp>
        <stp>-4208</stp>
        <stp>ALL</stp>
        <stp/>
        <stp/>
        <stp>TRUE</stp>
        <stp>T</stp>
        <tr r="G4210" s="1"/>
      </tp>
      <tp>
        <v>6900</v>
        <stp/>
        <stp>StudyData</stp>
        <stp>EP</stp>
        <stp>Vol</stp>
        <stp>Highlight=Total Trades,VolType=Exchange,CoCType=Auto</stp>
        <stp>Vol</stp>
        <stp>5</stp>
        <stp>-4308</stp>
        <stp>ALL</stp>
        <stp/>
        <stp/>
        <stp>TRUE</stp>
        <stp>T</stp>
        <tr r="G4310" s="1"/>
      </tp>
      <tp>
        <v>8081</v>
        <stp/>
        <stp>StudyData</stp>
        <stp>EP</stp>
        <stp>Vol</stp>
        <stp>Highlight=Total Trades,VolType=Exchange,CoCType=Auto</stp>
        <stp>Vol</stp>
        <stp>5</stp>
        <stp>-4008</stp>
        <stp>ALL</stp>
        <stp/>
        <stp/>
        <stp>TRUE</stp>
        <stp>T</stp>
        <tr r="G4010" s="1"/>
      </tp>
      <tp>
        <v>493</v>
        <stp/>
        <stp>StudyData</stp>
        <stp>EP</stp>
        <stp>Vol</stp>
        <stp>Highlight=Total Trades,VolType=Exchange,CoCType=Auto</stp>
        <stp>Vol</stp>
        <stp>5</stp>
        <stp>-4108</stp>
        <stp>ALL</stp>
        <stp/>
        <stp/>
        <stp>TRUE</stp>
        <stp>T</stp>
        <tr r="G4110" s="1"/>
      </tp>
      <tp>
        <v>14405</v>
        <stp/>
        <stp>StudyData</stp>
        <stp>EP</stp>
        <stp>Vol</stp>
        <stp>Highlight=Total Trades,VolType=Exchange,CoCType=Auto</stp>
        <stp>Vol</stp>
        <stp>5</stp>
        <stp>-4608</stp>
        <stp>ALL</stp>
        <stp/>
        <stp/>
        <stp>TRUE</stp>
        <stp>T</stp>
        <tr r="G4610" s="1"/>
      </tp>
      <tp>
        <v>321</v>
        <stp/>
        <stp>StudyData</stp>
        <stp>EP</stp>
        <stp>Vol</stp>
        <stp>Highlight=Total Trades,VolType=Exchange,CoCType=Auto</stp>
        <stp>Vol</stp>
        <stp>5</stp>
        <stp>-4708</stp>
        <stp>ALL</stp>
        <stp/>
        <stp/>
        <stp>TRUE</stp>
        <stp>T</stp>
        <tr r="G4710" s="1"/>
      </tp>
      <tp>
        <v>761</v>
        <stp/>
        <stp>StudyData</stp>
        <stp>EP</stp>
        <stp>Vol</stp>
        <stp>Highlight=Total Trades,VolType=Exchange,CoCType=Auto</stp>
        <stp>Vol</stp>
        <stp>5</stp>
        <stp>-4408</stp>
        <stp>ALL</stp>
        <stp/>
        <stp/>
        <stp>TRUE</stp>
        <stp>T</stp>
        <tr r="G4410" s="1"/>
      </tp>
      <tp>
        <v>374</v>
        <stp/>
        <stp>StudyData</stp>
        <stp>EP</stp>
        <stp>Vol</stp>
        <stp>Highlight=Total Trades,VolType=Exchange,CoCType=Auto</stp>
        <stp>Vol</stp>
        <stp>5</stp>
        <stp>-4508</stp>
        <stp>ALL</stp>
        <stp/>
        <stp/>
        <stp>TRUE</stp>
        <stp>T</stp>
        <tr r="G4510" s="1"/>
      </tp>
      <tp>
        <v>1039</v>
        <stp/>
        <stp>StudyData</stp>
        <stp>EP</stp>
        <stp>Vol</stp>
        <stp>Highlight=Total Trades,VolType=Exchange,CoCType=Auto</stp>
        <stp>Vol</stp>
        <stp>5</stp>
        <stp>-3808</stp>
        <stp>ALL</stp>
        <stp/>
        <stp/>
        <stp>TRUE</stp>
        <stp>T</stp>
        <tr r="G3810" s="1"/>
      </tp>
      <tp>
        <v>253</v>
        <stp/>
        <stp>StudyData</stp>
        <stp>EP</stp>
        <stp>Vol</stp>
        <stp>Highlight=Total Trades,VolType=Exchange,CoCType=Auto</stp>
        <stp>Vol</stp>
        <stp>5</stp>
        <stp>-3908</stp>
        <stp>ALL</stp>
        <stp/>
        <stp/>
        <stp>TRUE</stp>
        <stp>T</stp>
        <tr r="G3910" s="1"/>
      </tp>
      <tp>
        <v>8656</v>
        <stp/>
        <stp>StudyData</stp>
        <stp>EP</stp>
        <stp>Vol</stp>
        <stp>Highlight=Total Trades,VolType=Exchange,CoCType=Auto</stp>
        <stp>Vol</stp>
        <stp>5</stp>
        <stp>-3208</stp>
        <stp>ALL</stp>
        <stp/>
        <stp/>
        <stp>TRUE</stp>
        <stp>T</stp>
        <tr r="G3210" s="1"/>
      </tp>
      <tp>
        <v>968</v>
        <stp/>
        <stp>StudyData</stp>
        <stp>EP</stp>
        <stp>Vol</stp>
        <stp>Highlight=Total Trades,VolType=Exchange,CoCType=Auto</stp>
        <stp>Vol</stp>
        <stp>5</stp>
        <stp>-3308</stp>
        <stp>ALL</stp>
        <stp/>
        <stp/>
        <stp>TRUE</stp>
        <stp>T</stp>
        <tr r="G3310" s="1"/>
      </tp>
      <tp>
        <v>804</v>
        <stp/>
        <stp>StudyData</stp>
        <stp>EP</stp>
        <stp>Vol</stp>
        <stp>Highlight=Total Trades,VolType=Exchange,CoCType=Auto</stp>
        <stp>Vol</stp>
        <stp>5</stp>
        <stp>-3008</stp>
        <stp>ALL</stp>
        <stp/>
        <stp/>
        <stp>TRUE</stp>
        <stp>T</stp>
        <tr r="G3010" s="1"/>
      </tp>
      <tp>
        <v>367</v>
        <stp/>
        <stp>StudyData</stp>
        <stp>EP</stp>
        <stp>Vol</stp>
        <stp>Highlight=Total Trades,VolType=Exchange,CoCType=Auto</stp>
        <stp>Vol</stp>
        <stp>5</stp>
        <stp>-3108</stp>
        <stp>ALL</stp>
        <stp/>
        <stp/>
        <stp>TRUE</stp>
        <stp>T</stp>
        <tr r="G3110" s="1"/>
      </tp>
      <tp>
        <v>506</v>
        <stp/>
        <stp>StudyData</stp>
        <stp>EP</stp>
        <stp>Vol</stp>
        <stp>Highlight=Total Trades,VolType=Exchange,CoCType=Auto</stp>
        <stp>Vol</stp>
        <stp>5</stp>
        <stp>-3608</stp>
        <stp>ALL</stp>
        <stp/>
        <stp/>
        <stp>TRUE</stp>
        <stp>T</stp>
        <tr r="G3610" s="1"/>
      </tp>
      <tp>
        <v>1403</v>
        <stp/>
        <stp>StudyData</stp>
        <stp>EP</stp>
        <stp>Vol</stp>
        <stp>Highlight=Total Trades,VolType=Exchange,CoCType=Auto</stp>
        <stp>Vol</stp>
        <stp>5</stp>
        <stp>-3708</stp>
        <stp>ALL</stp>
        <stp/>
        <stp/>
        <stp>TRUE</stp>
        <stp>T</stp>
        <tr r="G3710" s="1"/>
      </tp>
      <tp>
        <v>324</v>
        <stp/>
        <stp>StudyData</stp>
        <stp>EP</stp>
        <stp>Vol</stp>
        <stp>Highlight=Total Trades,VolType=Exchange,CoCType=Auto</stp>
        <stp>Vol</stp>
        <stp>5</stp>
        <stp>-3408</stp>
        <stp>ALL</stp>
        <stp/>
        <stp/>
        <stp>TRUE</stp>
        <stp>T</stp>
        <tr r="G3410" s="1"/>
      </tp>
      <tp>
        <v>17113</v>
        <stp/>
        <stp>StudyData</stp>
        <stp>EP</stp>
        <stp>Vol</stp>
        <stp>Highlight=Total Trades,VolType=Exchange,CoCType=Auto</stp>
        <stp>Vol</stp>
        <stp>5</stp>
        <stp>-3508</stp>
        <stp>ALL</stp>
        <stp/>
        <stp/>
        <stp>TRUE</stp>
        <stp>T</stp>
        <tr r="G3510" s="1"/>
      </tp>
      <tp>
        <v>2300</v>
        <stp/>
        <stp>StudyData</stp>
        <stp>EP</stp>
        <stp>Vol</stp>
        <stp>Highlight=Total Trades,VolType=Exchange,CoCType=Auto</stp>
        <stp>Vol</stp>
        <stp>5</stp>
        <stp>-2808</stp>
        <stp>ALL</stp>
        <stp/>
        <stp/>
        <stp>TRUE</stp>
        <stp>T</stp>
        <tr r="G2810" s="1"/>
      </tp>
      <tp>
        <v>6737</v>
        <stp/>
        <stp>StudyData</stp>
        <stp>EP</stp>
        <stp>Vol</stp>
        <stp>Highlight=Total Trades,VolType=Exchange,CoCType=Auto</stp>
        <stp>Vol</stp>
        <stp>5</stp>
        <stp>-2908</stp>
        <stp>ALL</stp>
        <stp/>
        <stp/>
        <stp>TRUE</stp>
        <stp>T</stp>
        <tr r="G2910" s="1"/>
      </tp>
      <tp>
        <v>683</v>
        <stp/>
        <stp>StudyData</stp>
        <stp>EP</stp>
        <stp>Vol</stp>
        <stp>Highlight=Total Trades,VolType=Exchange,CoCType=Auto</stp>
        <stp>Vol</stp>
        <stp>5</stp>
        <stp>-2208</stp>
        <stp>ALL</stp>
        <stp/>
        <stp/>
        <stp>TRUE</stp>
        <stp>T</stp>
        <tr r="G2210" s="1"/>
      </tp>
      <tp>
        <v>330</v>
        <stp/>
        <stp>StudyData</stp>
        <stp>EP</stp>
        <stp>Vol</stp>
        <stp>Highlight=Total Trades,VolType=Exchange,CoCType=Auto</stp>
        <stp>Vol</stp>
        <stp>5</stp>
        <stp>-2308</stp>
        <stp>ALL</stp>
        <stp/>
        <stp/>
        <stp>TRUE</stp>
        <stp>T</stp>
        <tr r="G2310" s="1"/>
      </tp>
      <tp>
        <v>482</v>
        <stp/>
        <stp>StudyData</stp>
        <stp>EP</stp>
        <stp>Vol</stp>
        <stp>Highlight=Total Trades,VolType=Exchange,CoCType=Auto</stp>
        <stp>Vol</stp>
        <stp>5</stp>
        <stp>-2008</stp>
        <stp>ALL</stp>
        <stp/>
        <stp/>
        <stp>TRUE</stp>
        <stp>T</stp>
        <tr r="G2010" s="1"/>
      </tp>
      <tp>
        <v>4172</v>
        <stp/>
        <stp>StudyData</stp>
        <stp>EP</stp>
        <stp>Vol</stp>
        <stp>Highlight=Total Trades,VolType=Exchange,CoCType=Auto</stp>
        <stp>Vol</stp>
        <stp>5</stp>
        <stp>-2108</stp>
        <stp>ALL</stp>
        <stp/>
        <stp/>
        <stp>TRUE</stp>
        <stp>T</stp>
        <tr r="G2110" s="1"/>
      </tp>
      <tp>
        <v>965</v>
        <stp/>
        <stp>StudyData</stp>
        <stp>EP</stp>
        <stp>Vol</stp>
        <stp>Highlight=Total Trades,VolType=Exchange,CoCType=Auto</stp>
        <stp>Vol</stp>
        <stp>5</stp>
        <stp>-2608</stp>
        <stp>ALL</stp>
        <stp/>
        <stp/>
        <stp>TRUE</stp>
        <stp>T</stp>
        <tr r="G2610" s="1"/>
      </tp>
      <tp>
        <v>1315</v>
        <stp/>
        <stp>StudyData</stp>
        <stp>EP</stp>
        <stp>Vol</stp>
        <stp>Highlight=Total Trades,VolType=Exchange,CoCType=Auto</stp>
        <stp>Vol</stp>
        <stp>5</stp>
        <stp>-2708</stp>
        <stp>ALL</stp>
        <stp/>
        <stp/>
        <stp>TRUE</stp>
        <stp>T</stp>
        <tr r="G2710" s="1"/>
      </tp>
      <tp>
        <v>12376</v>
        <stp/>
        <stp>StudyData</stp>
        <stp>EP</stp>
        <stp>Vol</stp>
        <stp>Highlight=Total Trades,VolType=Exchange,CoCType=Auto</stp>
        <stp>Vol</stp>
        <stp>5</stp>
        <stp>-2408</stp>
        <stp>ALL</stp>
        <stp/>
        <stp/>
        <stp>TRUE</stp>
        <stp>T</stp>
        <tr r="G2410" s="1"/>
      </tp>
      <tp>
        <v>334</v>
        <stp/>
        <stp>StudyData</stp>
        <stp>EP</stp>
        <stp>Vol</stp>
        <stp>Highlight=Total Trades,VolType=Exchange,CoCType=Auto</stp>
        <stp>Vol</stp>
        <stp>5</stp>
        <stp>-2508</stp>
        <stp>ALL</stp>
        <stp/>
        <stp/>
        <stp>TRUE</stp>
        <stp>T</stp>
        <tr r="G2510" s="1"/>
      </tp>
      <tp>
        <v>4578</v>
        <stp/>
        <stp>StudyData</stp>
        <stp>EP</stp>
        <stp>Vol</stp>
        <stp>Highlight=Total Trades,VolType=Exchange,CoCType=Auto</stp>
        <stp>Vol</stp>
        <stp>5</stp>
        <stp>-1808</stp>
        <stp>ALL</stp>
        <stp/>
        <stp/>
        <stp>TRUE</stp>
        <stp>T</stp>
        <tr r="G1810" s="1"/>
      </tp>
      <tp>
        <v>389</v>
        <stp/>
        <stp>StudyData</stp>
        <stp>EP</stp>
        <stp>Vol</stp>
        <stp>Highlight=Total Trades,VolType=Exchange,CoCType=Auto</stp>
        <stp>Vol</stp>
        <stp>5</stp>
        <stp>-1908</stp>
        <stp>ALL</stp>
        <stp/>
        <stp/>
        <stp>TRUE</stp>
        <stp>T</stp>
        <tr r="G1910" s="1"/>
      </tp>
      <tp>
        <v>414</v>
        <stp/>
        <stp>StudyData</stp>
        <stp>EP</stp>
        <stp>Vol</stp>
        <stp>Highlight=Total Trades,VolType=Exchange,CoCType=Auto</stp>
        <stp>Vol</stp>
        <stp>5</stp>
        <stp>-1208</stp>
        <stp>ALL</stp>
        <stp/>
        <stp/>
        <stp>TRUE</stp>
        <stp>T</stp>
        <tr r="G1210" s="1"/>
      </tp>
      <tp>
        <v>697</v>
        <stp/>
        <stp>StudyData</stp>
        <stp>EP</stp>
        <stp>Vol</stp>
        <stp>Highlight=Total Trades,VolType=Exchange,CoCType=Auto</stp>
        <stp>Vol</stp>
        <stp>5</stp>
        <stp>-1308</stp>
        <stp>ALL</stp>
        <stp/>
        <stp/>
        <stp>TRUE</stp>
        <stp>T</stp>
        <tr r="G1310" s="1"/>
      </tp>
      <tp>
        <v>113405</v>
        <stp/>
        <stp>StudyData</stp>
        <stp>EP</stp>
        <stp>Vol</stp>
        <stp>Highlight=Total Trades,VolType=Exchange,CoCType=Auto</stp>
        <stp>Vol</stp>
        <stp>5</stp>
        <stp>-1008</stp>
        <stp>ALL</stp>
        <stp/>
        <stp/>
        <stp>TRUE</stp>
        <stp>T</stp>
        <tr r="G1010" s="1"/>
      </tp>
      <tp>
        <v>1365</v>
        <stp/>
        <stp>StudyData</stp>
        <stp>EP</stp>
        <stp>Vol</stp>
        <stp>Highlight=Total Trades,VolType=Exchange,CoCType=Auto</stp>
        <stp>Vol</stp>
        <stp>5</stp>
        <stp>-1108</stp>
        <stp>ALL</stp>
        <stp/>
        <stp/>
        <stp>TRUE</stp>
        <stp>T</stp>
        <tr r="G1110" s="1"/>
      </tp>
      <tp>
        <v>886</v>
        <stp/>
        <stp>StudyData</stp>
        <stp>EP</stp>
        <stp>Vol</stp>
        <stp>Highlight=Total Trades,VolType=Exchange,CoCType=Auto</stp>
        <stp>Vol</stp>
        <stp>5</stp>
        <stp>-1608</stp>
        <stp>ALL</stp>
        <stp/>
        <stp/>
        <stp>TRUE</stp>
        <stp>T</stp>
        <tr r="G1610" s="1"/>
      </tp>
      <tp>
        <v>182</v>
        <stp/>
        <stp>StudyData</stp>
        <stp>EP</stp>
        <stp>Vol</stp>
        <stp>Highlight=Total Trades,VolType=Exchange,CoCType=Auto</stp>
        <stp>Vol</stp>
        <stp>5</stp>
        <stp>-1708</stp>
        <stp>ALL</stp>
        <stp/>
        <stp/>
        <stp>TRUE</stp>
        <stp>T</stp>
        <tr r="G1710" s="1"/>
      </tp>
      <tp>
        <v>171</v>
        <stp/>
        <stp>StudyData</stp>
        <stp>EP</stp>
        <stp>Vol</stp>
        <stp>Highlight=Total Trades,VolType=Exchange,CoCType=Auto</stp>
        <stp>Vol</stp>
        <stp>5</stp>
        <stp>-1408</stp>
        <stp>ALL</stp>
        <stp/>
        <stp/>
        <stp>TRUE</stp>
        <stp>T</stp>
        <tr r="G1410" s="1"/>
      </tp>
      <tp>
        <v>2680</v>
        <stp/>
        <stp>StudyData</stp>
        <stp>EP</stp>
        <stp>Vol</stp>
        <stp>Highlight=Total Trades,VolType=Exchange,CoCType=Auto</stp>
        <stp>Vol</stp>
        <stp>5</stp>
        <stp>-1508</stp>
        <stp>ALL</stp>
        <stp/>
        <stp/>
        <stp>TRUE</stp>
        <stp>T</stp>
        <tr r="G1510" s="1"/>
      </tp>
      <tp>
        <v>311</v>
        <stp/>
        <stp>StudyData</stp>
        <stp>EP</stp>
        <stp>Vol</stp>
        <stp>Highlight=Total Trades,VolType=Exchange,CoCType=Auto</stp>
        <stp>Vol</stp>
        <stp>5</stp>
        <stp>-4803</stp>
        <stp>ALL</stp>
        <stp/>
        <stp/>
        <stp>TRUE</stp>
        <stp>T</stp>
        <tr r="G4805" s="1"/>
      </tp>
      <tp>
        <v>1358</v>
        <stp/>
        <stp>StudyData</stp>
        <stp>EP</stp>
        <stp>Vol</stp>
        <stp>Highlight=Total Trades,VolType=Exchange,CoCType=Auto</stp>
        <stp>Vol</stp>
        <stp>5</stp>
        <stp>-4903</stp>
        <stp>ALL</stp>
        <stp/>
        <stp/>
        <stp>TRUE</stp>
        <stp>T</stp>
        <tr r="G4905" s="1"/>
      </tp>
      <tp>
        <v>193</v>
        <stp/>
        <stp>StudyData</stp>
        <stp>EP</stp>
        <stp>Vol</stp>
        <stp>Highlight=Total Trades,VolType=Exchange,CoCType=Auto</stp>
        <stp>Vol</stp>
        <stp>5</stp>
        <stp>-4203</stp>
        <stp>ALL</stp>
        <stp/>
        <stp/>
        <stp>TRUE</stp>
        <stp>T</stp>
        <tr r="G4205" s="1"/>
      </tp>
      <tp>
        <v>4520</v>
        <stp/>
        <stp>StudyData</stp>
        <stp>EP</stp>
        <stp>Vol</stp>
        <stp>Highlight=Total Trades,VolType=Exchange,CoCType=Auto</stp>
        <stp>Vol</stp>
        <stp>5</stp>
        <stp>-4303</stp>
        <stp>ALL</stp>
        <stp/>
        <stp/>
        <stp>TRUE</stp>
        <stp>T</stp>
        <tr r="G4305" s="1"/>
      </tp>
      <tp>
        <v>4642</v>
        <stp/>
        <stp>StudyData</stp>
        <stp>EP</stp>
        <stp>Vol</stp>
        <stp>Highlight=Total Trades,VolType=Exchange,CoCType=Auto</stp>
        <stp>Vol</stp>
        <stp>5</stp>
        <stp>-4003</stp>
        <stp>ALL</stp>
        <stp/>
        <stp/>
        <stp>TRUE</stp>
        <stp>T</stp>
        <tr r="G4005" s="1"/>
      </tp>
      <tp>
        <v>852</v>
        <stp/>
        <stp>StudyData</stp>
        <stp>EP</stp>
        <stp>Vol</stp>
        <stp>Highlight=Total Trades,VolType=Exchange,CoCType=Auto</stp>
        <stp>Vol</stp>
        <stp>5</stp>
        <stp>-4103</stp>
        <stp>ALL</stp>
        <stp/>
        <stp/>
        <stp>TRUE</stp>
        <stp>T</stp>
        <tr r="G4105" s="1"/>
      </tp>
      <tp>
        <v>12323</v>
        <stp/>
        <stp>StudyData</stp>
        <stp>EP</stp>
        <stp>Vol</stp>
        <stp>Highlight=Total Trades,VolType=Exchange,CoCType=Auto</stp>
        <stp>Vol</stp>
        <stp>5</stp>
        <stp>-4603</stp>
        <stp>ALL</stp>
        <stp/>
        <stp/>
        <stp>TRUE</stp>
        <stp>T</stp>
        <tr r="G4605" s="1"/>
      </tp>
      <tp>
        <v>888</v>
        <stp/>
        <stp>StudyData</stp>
        <stp>EP</stp>
        <stp>Vol</stp>
        <stp>Highlight=Total Trades,VolType=Exchange,CoCType=Auto</stp>
        <stp>Vol</stp>
        <stp>5</stp>
        <stp>-4703</stp>
        <stp>ALL</stp>
        <stp/>
        <stp/>
        <stp>TRUE</stp>
        <stp>T</stp>
        <tr r="G4705" s="1"/>
      </tp>
      <tp>
        <v>644</v>
        <stp/>
        <stp>StudyData</stp>
        <stp>EP</stp>
        <stp>Vol</stp>
        <stp>Highlight=Total Trades,VolType=Exchange,CoCType=Auto</stp>
        <stp>Vol</stp>
        <stp>5</stp>
        <stp>-4403</stp>
        <stp>ALL</stp>
        <stp/>
        <stp/>
        <stp>TRUE</stp>
        <stp>T</stp>
        <tr r="G4405" s="1"/>
      </tp>
      <tp>
        <v>680</v>
        <stp/>
        <stp>StudyData</stp>
        <stp>EP</stp>
        <stp>Vol</stp>
        <stp>Highlight=Total Trades,VolType=Exchange,CoCType=Auto</stp>
        <stp>Vol</stp>
        <stp>5</stp>
        <stp>-4503</stp>
        <stp>ALL</stp>
        <stp/>
        <stp/>
        <stp>TRUE</stp>
        <stp>T</stp>
        <tr r="G4505" s="1"/>
      </tp>
      <tp>
        <v>1845</v>
        <stp/>
        <stp>StudyData</stp>
        <stp>EP</stp>
        <stp>Vol</stp>
        <stp>Highlight=Total Trades,VolType=Exchange,CoCType=Auto</stp>
        <stp>Vol</stp>
        <stp>5</stp>
        <stp>-3803</stp>
        <stp>ALL</stp>
        <stp/>
        <stp/>
        <stp>TRUE</stp>
        <stp>T</stp>
        <tr r="G3805" s="1"/>
      </tp>
      <tp>
        <v>290</v>
        <stp/>
        <stp>StudyData</stp>
        <stp>EP</stp>
        <stp>Vol</stp>
        <stp>Highlight=Total Trades,VolType=Exchange,CoCType=Auto</stp>
        <stp>Vol</stp>
        <stp>5</stp>
        <stp>-3903</stp>
        <stp>ALL</stp>
        <stp/>
        <stp/>
        <stp>TRUE</stp>
        <stp>T</stp>
        <tr r="G3905" s="1"/>
      </tp>
      <tp>
        <v>8330</v>
        <stp/>
        <stp>StudyData</stp>
        <stp>EP</stp>
        <stp>Vol</stp>
        <stp>Highlight=Total Trades,VolType=Exchange,CoCType=Auto</stp>
        <stp>Vol</stp>
        <stp>5</stp>
        <stp>-3203</stp>
        <stp>ALL</stp>
        <stp/>
        <stp/>
        <stp>TRUE</stp>
        <stp>T</stp>
        <tr r="G3205" s="1"/>
      </tp>
      <tp>
        <v>462</v>
        <stp/>
        <stp>StudyData</stp>
        <stp>EP</stp>
        <stp>Vol</stp>
        <stp>Highlight=Total Trades,VolType=Exchange,CoCType=Auto</stp>
        <stp>Vol</stp>
        <stp>5</stp>
        <stp>-3303</stp>
        <stp>ALL</stp>
        <stp/>
        <stp/>
        <stp>TRUE</stp>
        <stp>T</stp>
        <tr r="G3305" s="1"/>
      </tp>
      <tp>
        <v>538</v>
        <stp/>
        <stp>StudyData</stp>
        <stp>EP</stp>
        <stp>Vol</stp>
        <stp>Highlight=Total Trades,VolType=Exchange,CoCType=Auto</stp>
        <stp>Vol</stp>
        <stp>5</stp>
        <stp>-3003</stp>
        <stp>ALL</stp>
        <stp/>
        <stp/>
        <stp>TRUE</stp>
        <stp>T</stp>
        <tr r="G3005" s="1"/>
      </tp>
      <tp>
        <v>412</v>
        <stp/>
        <stp>StudyData</stp>
        <stp>EP</stp>
        <stp>Vol</stp>
        <stp>Highlight=Total Trades,VolType=Exchange,CoCType=Auto</stp>
        <stp>Vol</stp>
        <stp>5</stp>
        <stp>-3103</stp>
        <stp>ALL</stp>
        <stp/>
        <stp/>
        <stp>TRUE</stp>
        <stp>T</stp>
        <tr r="G3105" s="1"/>
      </tp>
      <tp>
        <v>727</v>
        <stp/>
        <stp>StudyData</stp>
        <stp>EP</stp>
        <stp>Vol</stp>
        <stp>Highlight=Total Trades,VolType=Exchange,CoCType=Auto</stp>
        <stp>Vol</stp>
        <stp>5</stp>
        <stp>-3603</stp>
        <stp>ALL</stp>
        <stp/>
        <stp/>
        <stp>TRUE</stp>
        <stp>T</stp>
        <tr r="G3605" s="1"/>
      </tp>
      <tp>
        <v>320</v>
        <stp/>
        <stp>StudyData</stp>
        <stp>EP</stp>
        <stp>Vol</stp>
        <stp>Highlight=Total Trades,VolType=Exchange,CoCType=Auto</stp>
        <stp>Vol</stp>
        <stp>5</stp>
        <stp>-3703</stp>
        <stp>ALL</stp>
        <stp/>
        <stp/>
        <stp>TRUE</stp>
        <stp>T</stp>
        <tr r="G3705" s="1"/>
      </tp>
      <tp>
        <v>928</v>
        <stp/>
        <stp>StudyData</stp>
        <stp>EP</stp>
        <stp>Vol</stp>
        <stp>Highlight=Total Trades,VolType=Exchange,CoCType=Auto</stp>
        <stp>Vol</stp>
        <stp>5</stp>
        <stp>-3403</stp>
        <stp>ALL</stp>
        <stp/>
        <stp/>
        <stp>TRUE</stp>
        <stp>T</stp>
        <tr r="G3405" s="1"/>
      </tp>
      <tp>
        <v>18568</v>
        <stp/>
        <stp>StudyData</stp>
        <stp>EP</stp>
        <stp>Vol</stp>
        <stp>Highlight=Total Trades,VolType=Exchange,CoCType=Auto</stp>
        <stp>Vol</stp>
        <stp>5</stp>
        <stp>-3503</stp>
        <stp>ALL</stp>
        <stp/>
        <stp/>
        <stp>TRUE</stp>
        <stp>T</stp>
        <tr r="G3505" s="1"/>
      </tp>
      <tp>
        <v>336</v>
        <stp/>
        <stp>StudyData</stp>
        <stp>EP</stp>
        <stp>Vol</stp>
        <stp>Highlight=Total Trades,VolType=Exchange,CoCType=Auto</stp>
        <stp>Vol</stp>
        <stp>5</stp>
        <stp>-2803</stp>
        <stp>ALL</stp>
        <stp/>
        <stp/>
        <stp>TRUE</stp>
        <stp>T</stp>
        <tr r="G2805" s="1"/>
      </tp>
      <tp>
        <v>7220</v>
        <stp/>
        <stp>StudyData</stp>
        <stp>EP</stp>
        <stp>Vol</stp>
        <stp>Highlight=Total Trades,VolType=Exchange,CoCType=Auto</stp>
        <stp>Vol</stp>
        <stp>5</stp>
        <stp>-2903</stp>
        <stp>ALL</stp>
        <stp/>
        <stp/>
        <stp>TRUE</stp>
        <stp>T</stp>
        <tr r="G2905" s="1"/>
      </tp>
      <tp>
        <v>607</v>
        <stp/>
        <stp>StudyData</stp>
        <stp>EP</stp>
        <stp>Vol</stp>
        <stp>Highlight=Total Trades,VolType=Exchange,CoCType=Auto</stp>
        <stp>Vol</stp>
        <stp>5</stp>
        <stp>-2203</stp>
        <stp>ALL</stp>
        <stp/>
        <stp/>
        <stp>TRUE</stp>
        <stp>T</stp>
        <tr r="G2205" s="1"/>
      </tp>
      <tp>
        <v>889</v>
        <stp/>
        <stp>StudyData</stp>
        <stp>EP</stp>
        <stp>Vol</stp>
        <stp>Highlight=Total Trades,VolType=Exchange,CoCType=Auto</stp>
        <stp>Vol</stp>
        <stp>5</stp>
        <stp>-2303</stp>
        <stp>ALL</stp>
        <stp/>
        <stp/>
        <stp>TRUE</stp>
        <stp>T</stp>
        <tr r="G2305" s="1"/>
      </tp>
      <tp>
        <v>659</v>
        <stp/>
        <stp>StudyData</stp>
        <stp>EP</stp>
        <stp>Vol</stp>
        <stp>Highlight=Total Trades,VolType=Exchange,CoCType=Auto</stp>
        <stp>Vol</stp>
        <stp>5</stp>
        <stp>-2003</stp>
        <stp>ALL</stp>
        <stp/>
        <stp/>
        <stp>TRUE</stp>
        <stp>T</stp>
        <tr r="G2005" s="1"/>
      </tp>
      <tp>
        <v>6634</v>
        <stp/>
        <stp>StudyData</stp>
        <stp>EP</stp>
        <stp>Vol</stp>
        <stp>Highlight=Total Trades,VolType=Exchange,CoCType=Auto</stp>
        <stp>Vol</stp>
        <stp>5</stp>
        <stp>-2103</stp>
        <stp>ALL</stp>
        <stp/>
        <stp/>
        <stp>TRUE</stp>
        <stp>T</stp>
        <tr r="G2105" s="1"/>
      </tp>
      <tp>
        <v>1272</v>
        <stp/>
        <stp>StudyData</stp>
        <stp>EP</stp>
        <stp>Vol</stp>
        <stp>Highlight=Total Trades,VolType=Exchange,CoCType=Auto</stp>
        <stp>Vol</stp>
        <stp>5</stp>
        <stp>-2603</stp>
        <stp>ALL</stp>
        <stp/>
        <stp/>
        <stp>TRUE</stp>
        <stp>T</stp>
        <tr r="G2605" s="1"/>
      </tp>
      <tp>
        <v>1690</v>
        <stp/>
        <stp>StudyData</stp>
        <stp>EP</stp>
        <stp>Vol</stp>
        <stp>Highlight=Total Trades,VolType=Exchange,CoCType=Auto</stp>
        <stp>Vol</stp>
        <stp>5</stp>
        <stp>-2703</stp>
        <stp>ALL</stp>
        <stp/>
        <stp/>
        <stp>TRUE</stp>
        <stp>T</stp>
        <tr r="G2705" s="1"/>
      </tp>
      <tp>
        <v>12831</v>
        <stp/>
        <stp>StudyData</stp>
        <stp>EP</stp>
        <stp>Vol</stp>
        <stp>Highlight=Total Trades,VolType=Exchange,CoCType=Auto</stp>
        <stp>Vol</stp>
        <stp>5</stp>
        <stp>-2403</stp>
        <stp>ALL</stp>
        <stp/>
        <stp/>
        <stp>TRUE</stp>
        <stp>T</stp>
        <tr r="G2405" s="1"/>
      </tp>
      <tp>
        <v>1066</v>
        <stp/>
        <stp>StudyData</stp>
        <stp>EP</stp>
        <stp>Vol</stp>
        <stp>Highlight=Total Trades,VolType=Exchange,CoCType=Auto</stp>
        <stp>Vol</stp>
        <stp>5</stp>
        <stp>-2503</stp>
        <stp>ALL</stp>
        <stp/>
        <stp/>
        <stp>TRUE</stp>
        <stp>T</stp>
        <tr r="G2505" s="1"/>
      </tp>
      <tp>
        <v>7922</v>
        <stp/>
        <stp>StudyData</stp>
        <stp>EP</stp>
        <stp>Vol</stp>
        <stp>Highlight=Total Trades,VolType=Exchange,CoCType=Auto</stp>
        <stp>Vol</stp>
        <stp>5</stp>
        <stp>-1803</stp>
        <stp>ALL</stp>
        <stp/>
        <stp/>
        <stp>TRUE</stp>
        <stp>T</stp>
        <tr r="G1805" s="1"/>
      </tp>
      <tp>
        <v>568</v>
        <stp/>
        <stp>StudyData</stp>
        <stp>EP</stp>
        <stp>Vol</stp>
        <stp>Highlight=Total Trades,VolType=Exchange,CoCType=Auto</stp>
        <stp>Vol</stp>
        <stp>5</stp>
        <stp>-1903</stp>
        <stp>ALL</stp>
        <stp/>
        <stp/>
        <stp>TRUE</stp>
        <stp>T</stp>
        <tr r="G1905" s="1"/>
      </tp>
      <tp>
        <v>216</v>
        <stp/>
        <stp>StudyData</stp>
        <stp>EP</stp>
        <stp>Vol</stp>
        <stp>Highlight=Total Trades,VolType=Exchange,CoCType=Auto</stp>
        <stp>Vol</stp>
        <stp>5</stp>
        <stp>-1203</stp>
        <stp>ALL</stp>
        <stp/>
        <stp/>
        <stp>TRUE</stp>
        <stp>T</stp>
        <tr r="G1205" s="1"/>
      </tp>
      <tp>
        <v>1362</v>
        <stp/>
        <stp>StudyData</stp>
        <stp>EP</stp>
        <stp>Vol</stp>
        <stp>Highlight=Total Trades,VolType=Exchange,CoCType=Auto</stp>
        <stp>Vol</stp>
        <stp>5</stp>
        <stp>-1303</stp>
        <stp>ALL</stp>
        <stp/>
        <stp/>
        <stp>TRUE</stp>
        <stp>T</stp>
        <tr r="G1305" s="1"/>
      </tp>
      <tp>
        <v>4920</v>
        <stp/>
        <stp>StudyData</stp>
        <stp>EP</stp>
        <stp>Vol</stp>
        <stp>Highlight=Total Trades,VolType=Exchange,CoCType=Auto</stp>
        <stp>Vol</stp>
        <stp>5</stp>
        <stp>-1003</stp>
        <stp>ALL</stp>
        <stp/>
        <stp/>
        <stp>TRUE</stp>
        <stp>T</stp>
        <tr r="G1005" s="1"/>
      </tp>
      <tp>
        <v>7858</v>
        <stp/>
        <stp>StudyData</stp>
        <stp>EP</stp>
        <stp>Vol</stp>
        <stp>Highlight=Total Trades,VolType=Exchange,CoCType=Auto</stp>
        <stp>Vol</stp>
        <stp>5</stp>
        <stp>-1103</stp>
        <stp>ALL</stp>
        <stp/>
        <stp/>
        <stp>TRUE</stp>
        <stp>T</stp>
        <tr r="G1105" s="1"/>
      </tp>
      <tp>
        <v>1710</v>
        <stp/>
        <stp>StudyData</stp>
        <stp>EP</stp>
        <stp>Vol</stp>
        <stp>Highlight=Total Trades,VolType=Exchange,CoCType=Auto</stp>
        <stp>Vol</stp>
        <stp>5</stp>
        <stp>-1603</stp>
        <stp>ALL</stp>
        <stp/>
        <stp/>
        <stp>TRUE</stp>
        <stp>T</stp>
        <tr r="G1605" s="1"/>
      </tp>
      <tp>
        <v>217</v>
        <stp/>
        <stp>StudyData</stp>
        <stp>EP</stp>
        <stp>Vol</stp>
        <stp>Highlight=Total Trades,VolType=Exchange,CoCType=Auto</stp>
        <stp>Vol</stp>
        <stp>5</stp>
        <stp>-1703</stp>
        <stp>ALL</stp>
        <stp/>
        <stp/>
        <stp>TRUE</stp>
        <stp>T</stp>
        <tr r="G1705" s="1"/>
      </tp>
      <tp>
        <v>538</v>
        <stp/>
        <stp>StudyData</stp>
        <stp>EP</stp>
        <stp>Vol</stp>
        <stp>Highlight=Total Trades,VolType=Exchange,CoCType=Auto</stp>
        <stp>Vol</stp>
        <stp>5</stp>
        <stp>-1403</stp>
        <stp>ALL</stp>
        <stp/>
        <stp/>
        <stp>TRUE</stp>
        <stp>T</stp>
        <tr r="G1405" s="1"/>
      </tp>
      <tp>
        <v>1115</v>
        <stp/>
        <stp>StudyData</stp>
        <stp>EP</stp>
        <stp>Vol</stp>
        <stp>Highlight=Total Trades,VolType=Exchange,CoCType=Auto</stp>
        <stp>Vol</stp>
        <stp>5</stp>
        <stp>-1503</stp>
        <stp>ALL</stp>
        <stp/>
        <stp/>
        <stp>TRUE</stp>
        <stp>T</stp>
        <tr r="G1505" s="1"/>
      </tp>
      <tp>
        <v>428</v>
        <stp/>
        <stp>StudyData</stp>
        <stp>EP</stp>
        <stp>Vol</stp>
        <stp>Highlight=Total Trades,VolType=Exchange,CoCType=Auto</stp>
        <stp>Vol</stp>
        <stp>5</stp>
        <stp>-4802</stp>
        <stp>ALL</stp>
        <stp/>
        <stp/>
        <stp>TRUE</stp>
        <stp>T</stp>
        <tr r="G4804" s="1"/>
      </tp>
      <tp>
        <v>5986</v>
        <stp/>
        <stp>StudyData</stp>
        <stp>EP</stp>
        <stp>Vol</stp>
        <stp>Highlight=Total Trades,VolType=Exchange,CoCType=Auto</stp>
        <stp>Vol</stp>
        <stp>5</stp>
        <stp>-4902</stp>
        <stp>ALL</stp>
        <stp/>
        <stp/>
        <stp>TRUE</stp>
        <stp>T</stp>
        <tr r="G4904" s="1"/>
      </tp>
      <tp>
        <v>94</v>
        <stp/>
        <stp>StudyData</stp>
        <stp>EP</stp>
        <stp>Vol</stp>
        <stp>Highlight=Total Trades,VolType=Exchange,CoCType=Auto</stp>
        <stp>Vol</stp>
        <stp>5</stp>
        <stp>-4202</stp>
        <stp>ALL</stp>
        <stp/>
        <stp/>
        <stp>TRUE</stp>
        <stp>T</stp>
        <tr r="G4204" s="1"/>
      </tp>
      <tp>
        <v>6701</v>
        <stp/>
        <stp>StudyData</stp>
        <stp>EP</stp>
        <stp>Vol</stp>
        <stp>Highlight=Total Trades,VolType=Exchange,CoCType=Auto</stp>
        <stp>Vol</stp>
        <stp>5</stp>
        <stp>-4302</stp>
        <stp>ALL</stp>
        <stp/>
        <stp/>
        <stp>TRUE</stp>
        <stp>T</stp>
        <tr r="G4304" s="1"/>
      </tp>
      <tp>
        <v>4531</v>
        <stp/>
        <stp>StudyData</stp>
        <stp>EP</stp>
        <stp>Vol</stp>
        <stp>Highlight=Total Trades,VolType=Exchange,CoCType=Auto</stp>
        <stp>Vol</stp>
        <stp>5</stp>
        <stp>-4002</stp>
        <stp>ALL</stp>
        <stp/>
        <stp/>
        <stp>TRUE</stp>
        <stp>T</stp>
        <tr r="G4004" s="1"/>
      </tp>
      <tp>
        <v>591</v>
        <stp/>
        <stp>StudyData</stp>
        <stp>EP</stp>
        <stp>Vol</stp>
        <stp>Highlight=Total Trades,VolType=Exchange,CoCType=Auto</stp>
        <stp>Vol</stp>
        <stp>5</stp>
        <stp>-4102</stp>
        <stp>ALL</stp>
        <stp/>
        <stp/>
        <stp>TRUE</stp>
        <stp>T</stp>
        <tr r="G4104" s="1"/>
      </tp>
      <tp>
        <v>29963</v>
        <stp/>
        <stp>StudyData</stp>
        <stp>EP</stp>
        <stp>Vol</stp>
        <stp>Highlight=Total Trades,VolType=Exchange,CoCType=Auto</stp>
        <stp>Vol</stp>
        <stp>5</stp>
        <stp>-4602</stp>
        <stp>ALL</stp>
        <stp/>
        <stp/>
        <stp>TRUE</stp>
        <stp>T</stp>
        <tr r="G4604" s="1"/>
      </tp>
      <tp>
        <v>819</v>
        <stp/>
        <stp>StudyData</stp>
        <stp>EP</stp>
        <stp>Vol</stp>
        <stp>Highlight=Total Trades,VolType=Exchange,CoCType=Auto</stp>
        <stp>Vol</stp>
        <stp>5</stp>
        <stp>-4702</stp>
        <stp>ALL</stp>
        <stp/>
        <stp/>
        <stp>TRUE</stp>
        <stp>T</stp>
        <tr r="G4704" s="1"/>
      </tp>
      <tp>
        <v>797</v>
        <stp/>
        <stp>StudyData</stp>
        <stp>EP</stp>
        <stp>Vol</stp>
        <stp>Highlight=Total Trades,VolType=Exchange,CoCType=Auto</stp>
        <stp>Vol</stp>
        <stp>5</stp>
        <stp>-4402</stp>
        <stp>ALL</stp>
        <stp/>
        <stp/>
        <stp>TRUE</stp>
        <stp>T</stp>
        <tr r="G4404" s="1"/>
      </tp>
      <tp>
        <v>446</v>
        <stp/>
        <stp>StudyData</stp>
        <stp>EP</stp>
        <stp>Vol</stp>
        <stp>Highlight=Total Trades,VolType=Exchange,CoCType=Auto</stp>
        <stp>Vol</stp>
        <stp>5</stp>
        <stp>-4502</stp>
        <stp>ALL</stp>
        <stp/>
        <stp/>
        <stp>TRUE</stp>
        <stp>T</stp>
        <tr r="G4504" s="1"/>
      </tp>
      <tp>
        <v>1292</v>
        <stp/>
        <stp>StudyData</stp>
        <stp>EP</stp>
        <stp>Vol</stp>
        <stp>Highlight=Total Trades,VolType=Exchange,CoCType=Auto</stp>
        <stp>Vol</stp>
        <stp>5</stp>
        <stp>-3802</stp>
        <stp>ALL</stp>
        <stp/>
        <stp/>
        <stp>TRUE</stp>
        <stp>T</stp>
        <tr r="G3804" s="1"/>
      </tp>
      <tp>
        <v>203</v>
        <stp/>
        <stp>StudyData</stp>
        <stp>EP</stp>
        <stp>Vol</stp>
        <stp>Highlight=Total Trades,VolType=Exchange,CoCType=Auto</stp>
        <stp>Vol</stp>
        <stp>5</stp>
        <stp>-3902</stp>
        <stp>ALL</stp>
        <stp/>
        <stp/>
        <stp>TRUE</stp>
        <stp>T</stp>
        <tr r="G3904" s="1"/>
      </tp>
      <tp>
        <v>6910</v>
        <stp/>
        <stp>StudyData</stp>
        <stp>EP</stp>
        <stp>Vol</stp>
        <stp>Highlight=Total Trades,VolType=Exchange,CoCType=Auto</stp>
        <stp>Vol</stp>
        <stp>5</stp>
        <stp>-3202</stp>
        <stp>ALL</stp>
        <stp/>
        <stp/>
        <stp>TRUE</stp>
        <stp>T</stp>
        <tr r="G3204" s="1"/>
      </tp>
      <tp>
        <v>1045</v>
        <stp/>
        <stp>StudyData</stp>
        <stp>EP</stp>
        <stp>Vol</stp>
        <stp>Highlight=Total Trades,VolType=Exchange,CoCType=Auto</stp>
        <stp>Vol</stp>
        <stp>5</stp>
        <stp>-3302</stp>
        <stp>ALL</stp>
        <stp/>
        <stp/>
        <stp>TRUE</stp>
        <stp>T</stp>
        <tr r="G3304" s="1"/>
      </tp>
      <tp>
        <v>509</v>
        <stp/>
        <stp>StudyData</stp>
        <stp>EP</stp>
        <stp>Vol</stp>
        <stp>Highlight=Total Trades,VolType=Exchange,CoCType=Auto</stp>
        <stp>Vol</stp>
        <stp>5</stp>
        <stp>-3002</stp>
        <stp>ALL</stp>
        <stp/>
        <stp/>
        <stp>TRUE</stp>
        <stp>T</stp>
        <tr r="G3004" s="1"/>
      </tp>
      <tp>
        <v>738</v>
        <stp/>
        <stp>StudyData</stp>
        <stp>EP</stp>
        <stp>Vol</stp>
        <stp>Highlight=Total Trades,VolType=Exchange,CoCType=Auto</stp>
        <stp>Vol</stp>
        <stp>5</stp>
        <stp>-3102</stp>
        <stp>ALL</stp>
        <stp/>
        <stp/>
        <stp>TRUE</stp>
        <stp>T</stp>
        <tr r="G3104" s="1"/>
      </tp>
      <tp>
        <v>461</v>
        <stp/>
        <stp>StudyData</stp>
        <stp>EP</stp>
        <stp>Vol</stp>
        <stp>Highlight=Total Trades,VolType=Exchange,CoCType=Auto</stp>
        <stp>Vol</stp>
        <stp>5</stp>
        <stp>-3602</stp>
        <stp>ALL</stp>
        <stp/>
        <stp/>
        <stp>TRUE</stp>
        <stp>T</stp>
        <tr r="G3604" s="1"/>
      </tp>
      <tp>
        <v>527</v>
        <stp/>
        <stp>StudyData</stp>
        <stp>EP</stp>
        <stp>Vol</stp>
        <stp>Highlight=Total Trades,VolType=Exchange,CoCType=Auto</stp>
        <stp>Vol</stp>
        <stp>5</stp>
        <stp>-3702</stp>
        <stp>ALL</stp>
        <stp/>
        <stp/>
        <stp>TRUE</stp>
        <stp>T</stp>
        <tr r="G3704" s="1"/>
      </tp>
      <tp>
        <v>897</v>
        <stp/>
        <stp>StudyData</stp>
        <stp>EP</stp>
        <stp>Vol</stp>
        <stp>Highlight=Total Trades,VolType=Exchange,CoCType=Auto</stp>
        <stp>Vol</stp>
        <stp>5</stp>
        <stp>-3402</stp>
        <stp>ALL</stp>
        <stp/>
        <stp/>
        <stp>TRUE</stp>
        <stp>T</stp>
        <tr r="G3404" s="1"/>
      </tp>
      <tp>
        <v>18536</v>
        <stp/>
        <stp>StudyData</stp>
        <stp>EP</stp>
        <stp>Vol</stp>
        <stp>Highlight=Total Trades,VolType=Exchange,CoCType=Auto</stp>
        <stp>Vol</stp>
        <stp>5</stp>
        <stp>-3502</stp>
        <stp>ALL</stp>
        <stp/>
        <stp/>
        <stp>TRUE</stp>
        <stp>T</stp>
        <tr r="G3504" s="1"/>
      </tp>
      <tp>
        <v>343</v>
        <stp/>
        <stp>StudyData</stp>
        <stp>EP</stp>
        <stp>Vol</stp>
        <stp>Highlight=Total Trades,VolType=Exchange,CoCType=Auto</stp>
        <stp>Vol</stp>
        <stp>5</stp>
        <stp>-2802</stp>
        <stp>ALL</stp>
        <stp/>
        <stp/>
        <stp>TRUE</stp>
        <stp>T</stp>
        <tr r="G2804" s="1"/>
      </tp>
      <tp>
        <v>4944</v>
        <stp/>
        <stp>StudyData</stp>
        <stp>EP</stp>
        <stp>Vol</stp>
        <stp>Highlight=Total Trades,VolType=Exchange,CoCType=Auto</stp>
        <stp>Vol</stp>
        <stp>5</stp>
        <stp>-2902</stp>
        <stp>ALL</stp>
        <stp/>
        <stp/>
        <stp>TRUE</stp>
        <stp>T</stp>
        <tr r="G2904" s="1"/>
      </tp>
      <tp>
        <v>504</v>
        <stp/>
        <stp>StudyData</stp>
        <stp>EP</stp>
        <stp>Vol</stp>
        <stp>Highlight=Total Trades,VolType=Exchange,CoCType=Auto</stp>
        <stp>Vol</stp>
        <stp>5</stp>
        <stp>-2202</stp>
        <stp>ALL</stp>
        <stp/>
        <stp/>
        <stp>TRUE</stp>
        <stp>T</stp>
        <tr r="G2204" s="1"/>
      </tp>
      <tp>
        <v>433</v>
        <stp/>
        <stp>StudyData</stp>
        <stp>EP</stp>
        <stp>Vol</stp>
        <stp>Highlight=Total Trades,VolType=Exchange,CoCType=Auto</stp>
        <stp>Vol</stp>
        <stp>5</stp>
        <stp>-2302</stp>
        <stp>ALL</stp>
        <stp/>
        <stp/>
        <stp>TRUE</stp>
        <stp>T</stp>
        <tr r="G2304" s="1"/>
      </tp>
      <tp>
        <v>365</v>
        <stp/>
        <stp>StudyData</stp>
        <stp>EP</stp>
        <stp>Vol</stp>
        <stp>Highlight=Total Trades,VolType=Exchange,CoCType=Auto</stp>
        <stp>Vol</stp>
        <stp>5</stp>
        <stp>-2002</stp>
        <stp>ALL</stp>
        <stp/>
        <stp/>
        <stp>TRUE</stp>
        <stp>T</stp>
        <tr r="G2004" s="1"/>
      </tp>
      <tp>
        <v>7076</v>
        <stp/>
        <stp>StudyData</stp>
        <stp>EP</stp>
        <stp>Vol</stp>
        <stp>Highlight=Total Trades,VolType=Exchange,CoCType=Auto</stp>
        <stp>Vol</stp>
        <stp>5</stp>
        <stp>-2102</stp>
        <stp>ALL</stp>
        <stp/>
        <stp/>
        <stp>TRUE</stp>
        <stp>T</stp>
        <tr r="G2104" s="1"/>
      </tp>
      <tp>
        <v>513</v>
        <stp/>
        <stp>StudyData</stp>
        <stp>EP</stp>
        <stp>Vol</stp>
        <stp>Highlight=Total Trades,VolType=Exchange,CoCType=Auto</stp>
        <stp>Vol</stp>
        <stp>5</stp>
        <stp>-2602</stp>
        <stp>ALL</stp>
        <stp/>
        <stp/>
        <stp>TRUE</stp>
        <stp>T</stp>
        <tr r="G2604" s="1"/>
      </tp>
      <tp>
        <v>908</v>
        <stp/>
        <stp>StudyData</stp>
        <stp>EP</stp>
        <stp>Vol</stp>
        <stp>Highlight=Total Trades,VolType=Exchange,CoCType=Auto</stp>
        <stp>Vol</stp>
        <stp>5</stp>
        <stp>-2702</stp>
        <stp>ALL</stp>
        <stp/>
        <stp/>
        <stp>TRUE</stp>
        <stp>T</stp>
        <tr r="G2704" s="1"/>
      </tp>
      <tp>
        <v>10085</v>
        <stp/>
        <stp>StudyData</stp>
        <stp>EP</stp>
        <stp>Vol</stp>
        <stp>Highlight=Total Trades,VolType=Exchange,CoCType=Auto</stp>
        <stp>Vol</stp>
        <stp>5</stp>
        <stp>-2402</stp>
        <stp>ALL</stp>
        <stp/>
        <stp/>
        <stp>TRUE</stp>
        <stp>T</stp>
        <tr r="G2404" s="1"/>
      </tp>
      <tp>
        <v>817</v>
        <stp/>
        <stp>StudyData</stp>
        <stp>EP</stp>
        <stp>Vol</stp>
        <stp>Highlight=Total Trades,VolType=Exchange,CoCType=Auto</stp>
        <stp>Vol</stp>
        <stp>5</stp>
        <stp>-2502</stp>
        <stp>ALL</stp>
        <stp/>
        <stp/>
        <stp>TRUE</stp>
        <stp>T</stp>
        <tr r="G2504" s="1"/>
      </tp>
      <tp>
        <v>5307</v>
        <stp/>
        <stp>StudyData</stp>
        <stp>EP</stp>
        <stp>Vol</stp>
        <stp>Highlight=Total Trades,VolType=Exchange,CoCType=Auto</stp>
        <stp>Vol</stp>
        <stp>5</stp>
        <stp>-1802</stp>
        <stp>ALL</stp>
        <stp/>
        <stp/>
        <stp>TRUE</stp>
        <stp>T</stp>
        <tr r="G1804" s="1"/>
      </tp>
      <tp>
        <v>622</v>
        <stp/>
        <stp>StudyData</stp>
        <stp>EP</stp>
        <stp>Vol</stp>
        <stp>Highlight=Total Trades,VolType=Exchange,CoCType=Auto</stp>
        <stp>Vol</stp>
        <stp>5</stp>
        <stp>-1902</stp>
        <stp>ALL</stp>
        <stp/>
        <stp/>
        <stp>TRUE</stp>
        <stp>T</stp>
        <tr r="G1904" s="1"/>
      </tp>
      <tp>
        <v>245</v>
        <stp/>
        <stp>StudyData</stp>
        <stp>EP</stp>
        <stp>Vol</stp>
        <stp>Highlight=Total Trades,VolType=Exchange,CoCType=Auto</stp>
        <stp>Vol</stp>
        <stp>5</stp>
        <stp>-1202</stp>
        <stp>ALL</stp>
        <stp/>
        <stp/>
        <stp>TRUE</stp>
        <stp>T</stp>
        <tr r="G1204" s="1"/>
      </tp>
      <tp>
        <v>1006</v>
        <stp/>
        <stp>StudyData</stp>
        <stp>EP</stp>
        <stp>Vol</stp>
        <stp>Highlight=Total Trades,VolType=Exchange,CoCType=Auto</stp>
        <stp>Vol</stp>
        <stp>5</stp>
        <stp>-1302</stp>
        <stp>ALL</stp>
        <stp/>
        <stp/>
        <stp>TRUE</stp>
        <stp>T</stp>
        <tr r="G1304" s="1"/>
      </tp>
      <tp>
        <v>3764</v>
        <stp/>
        <stp>StudyData</stp>
        <stp>EP</stp>
        <stp>Vol</stp>
        <stp>Highlight=Total Trades,VolType=Exchange,CoCType=Auto</stp>
        <stp>Vol</stp>
        <stp>5</stp>
        <stp>-1002</stp>
        <stp>ALL</stp>
        <stp/>
        <stp/>
        <stp>TRUE</stp>
        <stp>T</stp>
        <tr r="G1004" s="1"/>
      </tp>
      <tp>
        <v>5511</v>
        <stp/>
        <stp>StudyData</stp>
        <stp>EP</stp>
        <stp>Vol</stp>
        <stp>Highlight=Total Trades,VolType=Exchange,CoCType=Auto</stp>
        <stp>Vol</stp>
        <stp>5</stp>
        <stp>-1102</stp>
        <stp>ALL</stp>
        <stp/>
        <stp/>
        <stp>TRUE</stp>
        <stp>T</stp>
        <tr r="G1104" s="1"/>
      </tp>
      <tp>
        <v>2083</v>
        <stp/>
        <stp>StudyData</stp>
        <stp>EP</stp>
        <stp>Vol</stp>
        <stp>Highlight=Total Trades,VolType=Exchange,CoCType=Auto</stp>
        <stp>Vol</stp>
        <stp>5</stp>
        <stp>-1602</stp>
        <stp>ALL</stp>
        <stp/>
        <stp/>
        <stp>TRUE</stp>
        <stp>T</stp>
        <tr r="G1604" s="1"/>
      </tp>
      <tp>
        <v>205</v>
        <stp/>
        <stp>StudyData</stp>
        <stp>EP</stp>
        <stp>Vol</stp>
        <stp>Highlight=Total Trades,VolType=Exchange,CoCType=Auto</stp>
        <stp>Vol</stp>
        <stp>5</stp>
        <stp>-1702</stp>
        <stp>ALL</stp>
        <stp/>
        <stp/>
        <stp>TRUE</stp>
        <stp>T</stp>
        <tr r="G1704" s="1"/>
      </tp>
      <tp>
        <v>581</v>
        <stp/>
        <stp>StudyData</stp>
        <stp>EP</stp>
        <stp>Vol</stp>
        <stp>Highlight=Total Trades,VolType=Exchange,CoCType=Auto</stp>
        <stp>Vol</stp>
        <stp>5</stp>
        <stp>-1402</stp>
        <stp>ALL</stp>
        <stp/>
        <stp/>
        <stp>TRUE</stp>
        <stp>T</stp>
        <tr r="G1404" s="1"/>
      </tp>
      <tp>
        <v>1365</v>
        <stp/>
        <stp>StudyData</stp>
        <stp>EP</stp>
        <stp>Vol</stp>
        <stp>Highlight=Total Trades,VolType=Exchange,CoCType=Auto</stp>
        <stp>Vol</stp>
        <stp>5</stp>
        <stp>-1502</stp>
        <stp>ALL</stp>
        <stp/>
        <stp/>
        <stp>TRUE</stp>
        <stp>T</stp>
        <tr r="G1504" s="1"/>
      </tp>
      <tp>
        <v>310</v>
        <stp/>
        <stp>StudyData</stp>
        <stp>EP</stp>
        <stp>Vol</stp>
        <stp>Highlight=Total Trades,VolType=Exchange,CoCType=Auto</stp>
        <stp>Vol</stp>
        <stp>5</stp>
        <stp>-4801</stp>
        <stp>ALL</stp>
        <stp/>
        <stp/>
        <stp>TRUE</stp>
        <stp>T</stp>
        <tr r="G4803" s="1"/>
      </tp>
      <tp>
        <v>30697</v>
        <stp/>
        <stp>StudyData</stp>
        <stp>EP</stp>
        <stp>Vol</stp>
        <stp>Highlight=Total Trades,VolType=Exchange,CoCType=Auto</stp>
        <stp>Vol</stp>
        <stp>5</stp>
        <stp>-4901</stp>
        <stp>ALL</stp>
        <stp/>
        <stp/>
        <stp>TRUE</stp>
        <stp>T</stp>
        <tr r="G4903" s="1"/>
      </tp>
      <tp>
        <v>129</v>
        <stp/>
        <stp>StudyData</stp>
        <stp>EP</stp>
        <stp>Vol</stp>
        <stp>Highlight=Total Trades,VolType=Exchange,CoCType=Auto</stp>
        <stp>Vol</stp>
        <stp>5</stp>
        <stp>-4201</stp>
        <stp>ALL</stp>
        <stp/>
        <stp/>
        <stp>TRUE</stp>
        <stp>T</stp>
        <tr r="G4203" s="1"/>
      </tp>
      <tp>
        <v>11150</v>
        <stp/>
        <stp>StudyData</stp>
        <stp>EP</stp>
        <stp>Vol</stp>
        <stp>Highlight=Total Trades,VolType=Exchange,CoCType=Auto</stp>
        <stp>Vol</stp>
        <stp>5</stp>
        <stp>-4301</stp>
        <stp>ALL</stp>
        <stp/>
        <stp/>
        <stp>TRUE</stp>
        <stp>T</stp>
        <tr r="G4303" s="1"/>
      </tp>
      <tp>
        <v>4685</v>
        <stp/>
        <stp>StudyData</stp>
        <stp>EP</stp>
        <stp>Vol</stp>
        <stp>Highlight=Total Trades,VolType=Exchange,CoCType=Auto</stp>
        <stp>Vol</stp>
        <stp>5</stp>
        <stp>-4001</stp>
        <stp>ALL</stp>
        <stp/>
        <stp/>
        <stp>TRUE</stp>
        <stp>T</stp>
        <tr r="G4003" s="1"/>
      </tp>
      <tp>
        <v>542</v>
        <stp/>
        <stp>StudyData</stp>
        <stp>EP</stp>
        <stp>Vol</stp>
        <stp>Highlight=Total Trades,VolType=Exchange,CoCType=Auto</stp>
        <stp>Vol</stp>
        <stp>5</stp>
        <stp>-4101</stp>
        <stp>ALL</stp>
        <stp/>
        <stp/>
        <stp>TRUE</stp>
        <stp>T</stp>
        <tr r="G4103" s="1"/>
      </tp>
      <tp>
        <v>15344</v>
        <stp/>
        <stp>StudyData</stp>
        <stp>EP</stp>
        <stp>Vol</stp>
        <stp>Highlight=Total Trades,VolType=Exchange,CoCType=Auto</stp>
        <stp>Vol</stp>
        <stp>5</stp>
        <stp>-4601</stp>
        <stp>ALL</stp>
        <stp/>
        <stp/>
        <stp>TRUE</stp>
        <stp>T</stp>
        <tr r="G4603" s="1"/>
      </tp>
      <tp>
        <v>1114</v>
        <stp/>
        <stp>StudyData</stp>
        <stp>EP</stp>
        <stp>Vol</stp>
        <stp>Highlight=Total Trades,VolType=Exchange,CoCType=Auto</stp>
        <stp>Vol</stp>
        <stp>5</stp>
        <stp>-4701</stp>
        <stp>ALL</stp>
        <stp/>
        <stp/>
        <stp>TRUE</stp>
        <stp>T</stp>
        <tr r="G4703" s="1"/>
      </tp>
      <tp>
        <v>1672</v>
        <stp/>
        <stp>StudyData</stp>
        <stp>EP</stp>
        <stp>Vol</stp>
        <stp>Highlight=Total Trades,VolType=Exchange,CoCType=Auto</stp>
        <stp>Vol</stp>
        <stp>5</stp>
        <stp>-4401</stp>
        <stp>ALL</stp>
        <stp/>
        <stp/>
        <stp>TRUE</stp>
        <stp>T</stp>
        <tr r="G4403" s="1"/>
      </tp>
      <tp>
        <v>264</v>
        <stp/>
        <stp>StudyData</stp>
        <stp>EP</stp>
        <stp>Vol</stp>
        <stp>Highlight=Total Trades,VolType=Exchange,CoCType=Auto</stp>
        <stp>Vol</stp>
        <stp>5</stp>
        <stp>-4501</stp>
        <stp>ALL</stp>
        <stp/>
        <stp/>
        <stp>TRUE</stp>
        <stp>T</stp>
        <tr r="G4503" s="1"/>
      </tp>
      <tp>
        <v>1366</v>
        <stp/>
        <stp>StudyData</stp>
        <stp>EP</stp>
        <stp>Vol</stp>
        <stp>Highlight=Total Trades,VolType=Exchange,CoCType=Auto</stp>
        <stp>Vol</stp>
        <stp>5</stp>
        <stp>-3801</stp>
        <stp>ALL</stp>
        <stp/>
        <stp/>
        <stp>TRUE</stp>
        <stp>T</stp>
        <tr r="G3803" s="1"/>
      </tp>
      <tp>
        <v>315</v>
        <stp/>
        <stp>StudyData</stp>
        <stp>EP</stp>
        <stp>Vol</stp>
        <stp>Highlight=Total Trades,VolType=Exchange,CoCType=Auto</stp>
        <stp>Vol</stp>
        <stp>5</stp>
        <stp>-3901</stp>
        <stp>ALL</stp>
        <stp/>
        <stp/>
        <stp>TRUE</stp>
        <stp>T</stp>
        <tr r="G3903" s="1"/>
      </tp>
      <tp>
        <v>7666</v>
        <stp/>
        <stp>StudyData</stp>
        <stp>EP</stp>
        <stp>Vol</stp>
        <stp>Highlight=Total Trades,VolType=Exchange,CoCType=Auto</stp>
        <stp>Vol</stp>
        <stp>5</stp>
        <stp>-3201</stp>
        <stp>ALL</stp>
        <stp/>
        <stp/>
        <stp>TRUE</stp>
        <stp>T</stp>
        <tr r="G3203" s="1"/>
      </tp>
      <tp>
        <v>919</v>
        <stp/>
        <stp>StudyData</stp>
        <stp>EP</stp>
        <stp>Vol</stp>
        <stp>Highlight=Total Trades,VolType=Exchange,CoCType=Auto</stp>
        <stp>Vol</stp>
        <stp>5</stp>
        <stp>-3301</stp>
        <stp>ALL</stp>
        <stp/>
        <stp/>
        <stp>TRUE</stp>
        <stp>T</stp>
        <tr r="G3303" s="1"/>
      </tp>
      <tp>
        <v>361</v>
        <stp/>
        <stp>StudyData</stp>
        <stp>EP</stp>
        <stp>Vol</stp>
        <stp>Highlight=Total Trades,VolType=Exchange,CoCType=Auto</stp>
        <stp>Vol</stp>
        <stp>5</stp>
        <stp>-3001</stp>
        <stp>ALL</stp>
        <stp/>
        <stp/>
        <stp>TRUE</stp>
        <stp>T</stp>
        <tr r="G3003" s="1"/>
      </tp>
      <tp>
        <v>371</v>
        <stp/>
        <stp>StudyData</stp>
        <stp>EP</stp>
        <stp>Vol</stp>
        <stp>Highlight=Total Trades,VolType=Exchange,CoCType=Auto</stp>
        <stp>Vol</stp>
        <stp>5</stp>
        <stp>-3101</stp>
        <stp>ALL</stp>
        <stp/>
        <stp/>
        <stp>TRUE</stp>
        <stp>T</stp>
        <tr r="G3103" s="1"/>
      </tp>
      <tp>
        <v>514</v>
        <stp/>
        <stp>StudyData</stp>
        <stp>EP</stp>
        <stp>Vol</stp>
        <stp>Highlight=Total Trades,VolType=Exchange,CoCType=Auto</stp>
        <stp>Vol</stp>
        <stp>5</stp>
        <stp>-3601</stp>
        <stp>ALL</stp>
        <stp/>
        <stp/>
        <stp>TRUE</stp>
        <stp>T</stp>
        <tr r="G3603" s="1"/>
      </tp>
      <tp>
        <v>355</v>
        <stp/>
        <stp>StudyData</stp>
        <stp>EP</stp>
        <stp>Vol</stp>
        <stp>Highlight=Total Trades,VolType=Exchange,CoCType=Auto</stp>
        <stp>Vol</stp>
        <stp>5</stp>
        <stp>-3701</stp>
        <stp>ALL</stp>
        <stp/>
        <stp/>
        <stp>TRUE</stp>
        <stp>T</stp>
        <tr r="G3703" s="1"/>
      </tp>
      <tp>
        <v>738</v>
        <stp/>
        <stp>StudyData</stp>
        <stp>EP</stp>
        <stp>Vol</stp>
        <stp>Highlight=Total Trades,VolType=Exchange,CoCType=Auto</stp>
        <stp>Vol</stp>
        <stp>5</stp>
        <stp>-3401</stp>
        <stp>ALL</stp>
        <stp/>
        <stp/>
        <stp>TRUE</stp>
        <stp>T</stp>
        <tr r="G3403" s="1"/>
      </tp>
      <tp>
        <v>15635</v>
        <stp/>
        <stp>StudyData</stp>
        <stp>EP</stp>
        <stp>Vol</stp>
        <stp>Highlight=Total Trades,VolType=Exchange,CoCType=Auto</stp>
        <stp>Vol</stp>
        <stp>5</stp>
        <stp>-3501</stp>
        <stp>ALL</stp>
        <stp/>
        <stp/>
        <stp>TRUE</stp>
        <stp>T</stp>
        <tr r="G3503" s="1"/>
      </tp>
      <tp>
        <v>228</v>
        <stp/>
        <stp>StudyData</stp>
        <stp>EP</stp>
        <stp>Vol</stp>
        <stp>Highlight=Total Trades,VolType=Exchange,CoCType=Auto</stp>
        <stp>Vol</stp>
        <stp>5</stp>
        <stp>-2801</stp>
        <stp>ALL</stp>
        <stp/>
        <stp/>
        <stp>TRUE</stp>
        <stp>T</stp>
        <tr r="G2803" s="1"/>
      </tp>
      <tp>
        <v>6407</v>
        <stp/>
        <stp>StudyData</stp>
        <stp>EP</stp>
        <stp>Vol</stp>
        <stp>Highlight=Total Trades,VolType=Exchange,CoCType=Auto</stp>
        <stp>Vol</stp>
        <stp>5</stp>
        <stp>-2901</stp>
        <stp>ALL</stp>
        <stp/>
        <stp/>
        <stp>TRUE</stp>
        <stp>T</stp>
        <tr r="G2903" s="1"/>
      </tp>
      <tp>
        <v>571</v>
        <stp/>
        <stp>StudyData</stp>
        <stp>EP</stp>
        <stp>Vol</stp>
        <stp>Highlight=Total Trades,VolType=Exchange,CoCType=Auto</stp>
        <stp>Vol</stp>
        <stp>5</stp>
        <stp>-2201</stp>
        <stp>ALL</stp>
        <stp/>
        <stp/>
        <stp>TRUE</stp>
        <stp>T</stp>
        <tr r="G2203" s="1"/>
      </tp>
      <tp>
        <v>318</v>
        <stp/>
        <stp>StudyData</stp>
        <stp>EP</stp>
        <stp>Vol</stp>
        <stp>Highlight=Total Trades,VolType=Exchange,CoCType=Auto</stp>
        <stp>Vol</stp>
        <stp>5</stp>
        <stp>-2301</stp>
        <stp>ALL</stp>
        <stp/>
        <stp/>
        <stp>TRUE</stp>
        <stp>T</stp>
        <tr r="G2303" s="1"/>
      </tp>
      <tp>
        <v>426</v>
        <stp/>
        <stp>StudyData</stp>
        <stp>EP</stp>
        <stp>Vol</stp>
        <stp>Highlight=Total Trades,VolType=Exchange,CoCType=Auto</stp>
        <stp>Vol</stp>
        <stp>5</stp>
        <stp>-2001</stp>
        <stp>ALL</stp>
        <stp/>
        <stp/>
        <stp>TRUE</stp>
        <stp>T</stp>
        <tr r="G2003" s="1"/>
      </tp>
      <tp>
        <v>7414</v>
        <stp/>
        <stp>StudyData</stp>
        <stp>EP</stp>
        <stp>Vol</stp>
        <stp>Highlight=Total Trades,VolType=Exchange,CoCType=Auto</stp>
        <stp>Vol</stp>
        <stp>5</stp>
        <stp>-2101</stp>
        <stp>ALL</stp>
        <stp/>
        <stp/>
        <stp>TRUE</stp>
        <stp>T</stp>
        <tr r="G2103" s="1"/>
      </tp>
      <tp>
        <v>443</v>
        <stp/>
        <stp>StudyData</stp>
        <stp>EP</stp>
        <stp>Vol</stp>
        <stp>Highlight=Total Trades,VolType=Exchange,CoCType=Auto</stp>
        <stp>Vol</stp>
        <stp>5</stp>
        <stp>-2601</stp>
        <stp>ALL</stp>
        <stp/>
        <stp/>
        <stp>TRUE</stp>
        <stp>T</stp>
        <tr r="G2603" s="1"/>
      </tp>
      <tp>
        <v>1194</v>
        <stp/>
        <stp>StudyData</stp>
        <stp>EP</stp>
        <stp>Vol</stp>
        <stp>Highlight=Total Trades,VolType=Exchange,CoCType=Auto</stp>
        <stp>Vol</stp>
        <stp>5</stp>
        <stp>-2701</stp>
        <stp>ALL</stp>
        <stp/>
        <stp/>
        <stp>TRUE</stp>
        <stp>T</stp>
        <tr r="G2703" s="1"/>
      </tp>
      <tp>
        <v>6879</v>
        <stp/>
        <stp>StudyData</stp>
        <stp>EP</stp>
        <stp>Vol</stp>
        <stp>Highlight=Total Trades,VolType=Exchange,CoCType=Auto</stp>
        <stp>Vol</stp>
        <stp>5</stp>
        <stp>-2401</stp>
        <stp>ALL</stp>
        <stp/>
        <stp/>
        <stp>TRUE</stp>
        <stp>T</stp>
        <tr r="G2403" s="1"/>
      </tp>
      <tp>
        <v>630</v>
        <stp/>
        <stp>StudyData</stp>
        <stp>EP</stp>
        <stp>Vol</stp>
        <stp>Highlight=Total Trades,VolType=Exchange,CoCType=Auto</stp>
        <stp>Vol</stp>
        <stp>5</stp>
        <stp>-2501</stp>
        <stp>ALL</stp>
        <stp/>
        <stp/>
        <stp>TRUE</stp>
        <stp>T</stp>
        <tr r="G2503" s="1"/>
      </tp>
      <tp>
        <v>5060</v>
        <stp/>
        <stp>StudyData</stp>
        <stp>EP</stp>
        <stp>Vol</stp>
        <stp>Highlight=Total Trades,VolType=Exchange,CoCType=Auto</stp>
        <stp>Vol</stp>
        <stp>5</stp>
        <stp>-1801</stp>
        <stp>ALL</stp>
        <stp/>
        <stp/>
        <stp>TRUE</stp>
        <stp>T</stp>
        <tr r="G1803" s="1"/>
      </tp>
      <tp>
        <v>519</v>
        <stp/>
        <stp>StudyData</stp>
        <stp>EP</stp>
        <stp>Vol</stp>
        <stp>Highlight=Total Trades,VolType=Exchange,CoCType=Auto</stp>
        <stp>Vol</stp>
        <stp>5</stp>
        <stp>-1901</stp>
        <stp>ALL</stp>
        <stp/>
        <stp/>
        <stp>TRUE</stp>
        <stp>T</stp>
        <tr r="G1903" s="1"/>
      </tp>
      <tp>
        <v>105</v>
        <stp/>
        <stp>StudyData</stp>
        <stp>EP</stp>
        <stp>Vol</stp>
        <stp>Highlight=Total Trades,VolType=Exchange,CoCType=Auto</stp>
        <stp>Vol</stp>
        <stp>5</stp>
        <stp>-1201</stp>
        <stp>ALL</stp>
        <stp/>
        <stp/>
        <stp>TRUE</stp>
        <stp>T</stp>
        <tr r="G1203" s="1"/>
      </tp>
      <tp>
        <v>1182</v>
        <stp/>
        <stp>StudyData</stp>
        <stp>EP</stp>
        <stp>Vol</stp>
        <stp>Highlight=Total Trades,VolType=Exchange,CoCType=Auto</stp>
        <stp>Vol</stp>
        <stp>5</stp>
        <stp>-1301</stp>
        <stp>ALL</stp>
        <stp/>
        <stp/>
        <stp>TRUE</stp>
        <stp>T</stp>
        <tr r="G1303" s="1"/>
      </tp>
      <tp>
        <v>1981</v>
        <stp/>
        <stp>StudyData</stp>
        <stp>EP</stp>
        <stp>Vol</stp>
        <stp>Highlight=Total Trades,VolType=Exchange,CoCType=Auto</stp>
        <stp>Vol</stp>
        <stp>5</stp>
        <stp>-1001</stp>
        <stp>ALL</stp>
        <stp/>
        <stp/>
        <stp>TRUE</stp>
        <stp>T</stp>
        <tr r="G1003" s="1"/>
      </tp>
      <tp>
        <v>5099</v>
        <stp/>
        <stp>StudyData</stp>
        <stp>EP</stp>
        <stp>Vol</stp>
        <stp>Highlight=Total Trades,VolType=Exchange,CoCType=Auto</stp>
        <stp>Vol</stp>
        <stp>5</stp>
        <stp>-1101</stp>
        <stp>ALL</stp>
        <stp/>
        <stp/>
        <stp>TRUE</stp>
        <stp>T</stp>
        <tr r="G1103" s="1"/>
      </tp>
      <tp>
        <v>10227</v>
        <stp/>
        <stp>StudyData</stp>
        <stp>EP</stp>
        <stp>Vol</stp>
        <stp>Highlight=Total Trades,VolType=Exchange,CoCType=Auto</stp>
        <stp>Vol</stp>
        <stp>5</stp>
        <stp>-1601</stp>
        <stp>ALL</stp>
        <stp/>
        <stp/>
        <stp>TRUE</stp>
        <stp>T</stp>
        <tr r="G1603" s="1"/>
      </tp>
      <tp>
        <v>109</v>
        <stp/>
        <stp>StudyData</stp>
        <stp>EP</stp>
        <stp>Vol</stp>
        <stp>Highlight=Total Trades,VolType=Exchange,CoCType=Auto</stp>
        <stp>Vol</stp>
        <stp>5</stp>
        <stp>-1701</stp>
        <stp>ALL</stp>
        <stp/>
        <stp/>
        <stp>TRUE</stp>
        <stp>T</stp>
        <tr r="G1703" s="1"/>
      </tp>
      <tp>
        <v>291</v>
        <stp/>
        <stp>StudyData</stp>
        <stp>EP</stp>
        <stp>Vol</stp>
        <stp>Highlight=Total Trades,VolType=Exchange,CoCType=Auto</stp>
        <stp>Vol</stp>
        <stp>5</stp>
        <stp>-1401</stp>
        <stp>ALL</stp>
        <stp/>
        <stp/>
        <stp>TRUE</stp>
        <stp>T</stp>
        <tr r="G1403" s="1"/>
      </tp>
      <tp>
        <v>1764</v>
        <stp/>
        <stp>StudyData</stp>
        <stp>EP</stp>
        <stp>Vol</stp>
        <stp>Highlight=Total Trades,VolType=Exchange,CoCType=Auto</stp>
        <stp>Vol</stp>
        <stp>5</stp>
        <stp>-1501</stp>
        <stp>ALL</stp>
        <stp/>
        <stp/>
        <stp>TRUE</stp>
        <stp>T</stp>
        <tr r="G1503" s="1"/>
      </tp>
      <tp>
        <v>188</v>
        <stp/>
        <stp>StudyData</stp>
        <stp>EP</stp>
        <stp>Vol</stp>
        <stp>Highlight=Total Trades,VolType=Exchange,CoCType=Auto</stp>
        <stp>Vol</stp>
        <stp>5</stp>
        <stp>-4800</stp>
        <stp>ALL</stp>
        <stp/>
        <stp/>
        <stp>TRUE</stp>
        <stp>T</stp>
        <tr r="G4802" s="1"/>
      </tp>
      <tp>
        <v>17890</v>
        <stp/>
        <stp>StudyData</stp>
        <stp>EP</stp>
        <stp>Vol</stp>
        <stp>Highlight=Total Trades,VolType=Exchange,CoCType=Auto</stp>
        <stp>Vol</stp>
        <stp>5</stp>
        <stp>-4900</stp>
        <stp>ALL</stp>
        <stp/>
        <stp/>
        <stp>TRUE</stp>
        <stp>T</stp>
        <tr r="G4902" s="1"/>
      </tp>
      <tp>
        <v>56</v>
        <stp/>
        <stp>StudyData</stp>
        <stp>EP</stp>
        <stp>Vol</stp>
        <stp>Highlight=Total Trades,VolType=Exchange,CoCType=Auto</stp>
        <stp>Vol</stp>
        <stp>5</stp>
        <stp>-4200</stp>
        <stp>ALL</stp>
        <stp/>
        <stp/>
        <stp>TRUE</stp>
        <stp>T</stp>
        <tr r="G4202" s="1"/>
      </tp>
      <tp>
        <v>5764</v>
        <stp/>
        <stp>StudyData</stp>
        <stp>EP</stp>
        <stp>Vol</stp>
        <stp>Highlight=Total Trades,VolType=Exchange,CoCType=Auto</stp>
        <stp>Vol</stp>
        <stp>5</stp>
        <stp>-4300</stp>
        <stp>ALL</stp>
        <stp/>
        <stp/>
        <stp>TRUE</stp>
        <stp>T</stp>
        <tr r="G4302" s="1"/>
      </tp>
      <tp>
        <v>7875</v>
        <stp/>
        <stp>StudyData</stp>
        <stp>EP</stp>
        <stp>Vol</stp>
        <stp>Highlight=Total Trades,VolType=Exchange,CoCType=Auto</stp>
        <stp>Vol</stp>
        <stp>5</stp>
        <stp>-4000</stp>
        <stp>ALL</stp>
        <stp/>
        <stp/>
        <stp>TRUE</stp>
        <stp>T</stp>
        <tr r="G4002" s="1"/>
      </tp>
      <tp>
        <v>504</v>
        <stp/>
        <stp>StudyData</stp>
        <stp>EP</stp>
        <stp>Vol</stp>
        <stp>Highlight=Total Trades,VolType=Exchange,CoCType=Auto</stp>
        <stp>Vol</stp>
        <stp>5</stp>
        <stp>-4100</stp>
        <stp>ALL</stp>
        <stp/>
        <stp/>
        <stp>TRUE</stp>
        <stp>T</stp>
        <tr r="G4102" s="1"/>
      </tp>
      <tp>
        <v>12023</v>
        <stp/>
        <stp>StudyData</stp>
        <stp>EP</stp>
        <stp>Vol</stp>
        <stp>Highlight=Total Trades,VolType=Exchange,CoCType=Auto</stp>
        <stp>Vol</stp>
        <stp>5</stp>
        <stp>-4600</stp>
        <stp>ALL</stp>
        <stp/>
        <stp/>
        <stp>TRUE</stp>
        <stp>T</stp>
        <tr r="G4602" s="1"/>
      </tp>
      <tp>
        <v>852</v>
        <stp/>
        <stp>StudyData</stp>
        <stp>EP</stp>
        <stp>Vol</stp>
        <stp>Highlight=Total Trades,VolType=Exchange,CoCType=Auto</stp>
        <stp>Vol</stp>
        <stp>5</stp>
        <stp>-4700</stp>
        <stp>ALL</stp>
        <stp/>
        <stp/>
        <stp>TRUE</stp>
        <stp>T</stp>
        <tr r="G4702" s="1"/>
      </tp>
      <tp>
        <v>482</v>
        <stp/>
        <stp>StudyData</stp>
        <stp>EP</stp>
        <stp>Vol</stp>
        <stp>Highlight=Total Trades,VolType=Exchange,CoCType=Auto</stp>
        <stp>Vol</stp>
        <stp>5</stp>
        <stp>-4400</stp>
        <stp>ALL</stp>
        <stp/>
        <stp/>
        <stp>TRUE</stp>
        <stp>T</stp>
        <tr r="G4402" s="1"/>
      </tp>
      <tp>
        <v>193</v>
        <stp/>
        <stp>StudyData</stp>
        <stp>EP</stp>
        <stp>Vol</stp>
        <stp>Highlight=Total Trades,VolType=Exchange,CoCType=Auto</stp>
        <stp>Vol</stp>
        <stp>5</stp>
        <stp>-4500</stp>
        <stp>ALL</stp>
        <stp/>
        <stp/>
        <stp>TRUE</stp>
        <stp>T</stp>
        <tr r="G4502" s="1"/>
      </tp>
      <tp>
        <v>1261</v>
        <stp/>
        <stp>StudyData</stp>
        <stp>EP</stp>
        <stp>Vol</stp>
        <stp>Highlight=Total Trades,VolType=Exchange,CoCType=Auto</stp>
        <stp>Vol</stp>
        <stp>5</stp>
        <stp>-3800</stp>
        <stp>ALL</stp>
        <stp/>
        <stp/>
        <stp>TRUE</stp>
        <stp>T</stp>
        <tr r="G3802" s="1"/>
      </tp>
      <tp>
        <v>168</v>
        <stp/>
        <stp>StudyData</stp>
        <stp>EP</stp>
        <stp>Vol</stp>
        <stp>Highlight=Total Trades,VolType=Exchange,CoCType=Auto</stp>
        <stp>Vol</stp>
        <stp>5</stp>
        <stp>-3900</stp>
        <stp>ALL</stp>
        <stp/>
        <stp/>
        <stp>TRUE</stp>
        <stp>T</stp>
        <tr r="G3902" s="1"/>
      </tp>
      <tp>
        <v>10847</v>
        <stp/>
        <stp>StudyData</stp>
        <stp>EP</stp>
        <stp>Vol</stp>
        <stp>Highlight=Total Trades,VolType=Exchange,CoCType=Auto</stp>
        <stp>Vol</stp>
        <stp>5</stp>
        <stp>-3200</stp>
        <stp>ALL</stp>
        <stp/>
        <stp/>
        <stp>TRUE</stp>
        <stp>T</stp>
        <tr r="G3202" s="1"/>
      </tp>
      <tp>
        <v>1226</v>
        <stp/>
        <stp>StudyData</stp>
        <stp>EP</stp>
        <stp>Vol</stp>
        <stp>Highlight=Total Trades,VolType=Exchange,CoCType=Auto</stp>
        <stp>Vol</stp>
        <stp>5</stp>
        <stp>-3300</stp>
        <stp>ALL</stp>
        <stp/>
        <stp/>
        <stp>TRUE</stp>
        <stp>T</stp>
        <tr r="G3302" s="1"/>
      </tp>
      <tp>
        <v>432</v>
        <stp/>
        <stp>StudyData</stp>
        <stp>EP</stp>
        <stp>Vol</stp>
        <stp>Highlight=Total Trades,VolType=Exchange,CoCType=Auto</stp>
        <stp>Vol</stp>
        <stp>5</stp>
        <stp>-3000</stp>
        <stp>ALL</stp>
        <stp/>
        <stp/>
        <stp>TRUE</stp>
        <stp>T</stp>
        <tr r="G3002" s="1"/>
      </tp>
      <tp>
        <v>348</v>
        <stp/>
        <stp>StudyData</stp>
        <stp>EP</stp>
        <stp>Vol</stp>
        <stp>Highlight=Total Trades,VolType=Exchange,CoCType=Auto</stp>
        <stp>Vol</stp>
        <stp>5</stp>
        <stp>-3100</stp>
        <stp>ALL</stp>
        <stp/>
        <stp/>
        <stp>TRUE</stp>
        <stp>T</stp>
        <tr r="G3102" s="1"/>
      </tp>
      <tp>
        <v>520</v>
        <stp/>
        <stp>StudyData</stp>
        <stp>EP</stp>
        <stp>Vol</stp>
        <stp>Highlight=Total Trades,VolType=Exchange,CoCType=Auto</stp>
        <stp>Vol</stp>
        <stp>5</stp>
        <stp>-3600</stp>
        <stp>ALL</stp>
        <stp/>
        <stp/>
        <stp>TRUE</stp>
        <stp>T</stp>
        <tr r="G3602" s="1"/>
      </tp>
      <tp>
        <v>191</v>
        <stp/>
        <stp>StudyData</stp>
        <stp>EP</stp>
        <stp>Vol</stp>
        <stp>Highlight=Total Trades,VolType=Exchange,CoCType=Auto</stp>
        <stp>Vol</stp>
        <stp>5</stp>
        <stp>-3700</stp>
        <stp>ALL</stp>
        <stp/>
        <stp/>
        <stp>TRUE</stp>
        <stp>T</stp>
        <tr r="G3702" s="1"/>
      </tp>
      <tp>
        <v>490</v>
        <stp/>
        <stp>StudyData</stp>
        <stp>EP</stp>
        <stp>Vol</stp>
        <stp>Highlight=Total Trades,VolType=Exchange,CoCType=Auto</stp>
        <stp>Vol</stp>
        <stp>5</stp>
        <stp>-3400</stp>
        <stp>ALL</stp>
        <stp/>
        <stp/>
        <stp>TRUE</stp>
        <stp>T</stp>
        <tr r="G3402" s="1"/>
      </tp>
      <tp>
        <v>24179</v>
        <stp/>
        <stp>StudyData</stp>
        <stp>EP</stp>
        <stp>Vol</stp>
        <stp>Highlight=Total Trades,VolType=Exchange,CoCType=Auto</stp>
        <stp>Vol</stp>
        <stp>5</stp>
        <stp>-3500</stp>
        <stp>ALL</stp>
        <stp/>
        <stp/>
        <stp>TRUE</stp>
        <stp>T</stp>
        <tr r="G3502" s="1"/>
      </tp>
      <tp>
        <v>175</v>
        <stp/>
        <stp>StudyData</stp>
        <stp>EP</stp>
        <stp>Vol</stp>
        <stp>Highlight=Total Trades,VolType=Exchange,CoCType=Auto</stp>
        <stp>Vol</stp>
        <stp>5</stp>
        <stp>-2800</stp>
        <stp>ALL</stp>
        <stp/>
        <stp/>
        <stp>TRUE</stp>
        <stp>T</stp>
        <tr r="G2802" s="1"/>
      </tp>
      <tp>
        <v>7467</v>
        <stp/>
        <stp>StudyData</stp>
        <stp>EP</stp>
        <stp>Vol</stp>
        <stp>Highlight=Total Trades,VolType=Exchange,CoCType=Auto</stp>
        <stp>Vol</stp>
        <stp>5</stp>
        <stp>-2900</stp>
        <stp>ALL</stp>
        <stp/>
        <stp/>
        <stp>TRUE</stp>
        <stp>T</stp>
        <tr r="G2902" s="1"/>
      </tp>
      <tp>
        <v>518</v>
        <stp/>
        <stp>StudyData</stp>
        <stp>EP</stp>
        <stp>Vol</stp>
        <stp>Highlight=Total Trades,VolType=Exchange,CoCType=Auto</stp>
        <stp>Vol</stp>
        <stp>5</stp>
        <stp>-2200</stp>
        <stp>ALL</stp>
        <stp/>
        <stp/>
        <stp>TRUE</stp>
        <stp>T</stp>
        <tr r="G2202" s="1"/>
      </tp>
      <tp>
        <v>295</v>
        <stp/>
        <stp>StudyData</stp>
        <stp>EP</stp>
        <stp>Vol</stp>
        <stp>Highlight=Total Trades,VolType=Exchange,CoCType=Auto</stp>
        <stp>Vol</stp>
        <stp>5</stp>
        <stp>-2300</stp>
        <stp>ALL</stp>
        <stp/>
        <stp/>
        <stp>TRUE</stp>
        <stp>T</stp>
        <tr r="G2302" s="1"/>
      </tp>
      <tp>
        <v>579</v>
        <stp/>
        <stp>StudyData</stp>
        <stp>EP</stp>
        <stp>Vol</stp>
        <stp>Highlight=Total Trades,VolType=Exchange,CoCType=Auto</stp>
        <stp>Vol</stp>
        <stp>5</stp>
        <stp>-2000</stp>
        <stp>ALL</stp>
        <stp/>
        <stp/>
        <stp>TRUE</stp>
        <stp>T</stp>
        <tr r="G2002" s="1"/>
      </tp>
      <tp>
        <v>8105</v>
        <stp/>
        <stp>StudyData</stp>
        <stp>EP</stp>
        <stp>Vol</stp>
        <stp>Highlight=Total Trades,VolType=Exchange,CoCType=Auto</stp>
        <stp>Vol</stp>
        <stp>5</stp>
        <stp>-2100</stp>
        <stp>ALL</stp>
        <stp/>
        <stp/>
        <stp>TRUE</stp>
        <stp>T</stp>
        <tr r="G2102" s="1"/>
      </tp>
      <tp>
        <v>301</v>
        <stp/>
        <stp>StudyData</stp>
        <stp>EP</stp>
        <stp>Vol</stp>
        <stp>Highlight=Total Trades,VolType=Exchange,CoCType=Auto</stp>
        <stp>Vol</stp>
        <stp>5</stp>
        <stp>-2600</stp>
        <stp>ALL</stp>
        <stp/>
        <stp/>
        <stp>TRUE</stp>
        <stp>T</stp>
        <tr r="G2602" s="1"/>
      </tp>
      <tp>
        <v>1081</v>
        <stp/>
        <stp>StudyData</stp>
        <stp>EP</stp>
        <stp>Vol</stp>
        <stp>Highlight=Total Trades,VolType=Exchange,CoCType=Auto</stp>
        <stp>Vol</stp>
        <stp>5</stp>
        <stp>-2700</stp>
        <stp>ALL</stp>
        <stp/>
        <stp/>
        <stp>TRUE</stp>
        <stp>T</stp>
        <tr r="G2702" s="1"/>
      </tp>
      <tp>
        <v>9467</v>
        <stp/>
        <stp>StudyData</stp>
        <stp>EP</stp>
        <stp>Vol</stp>
        <stp>Highlight=Total Trades,VolType=Exchange,CoCType=Auto</stp>
        <stp>Vol</stp>
        <stp>5</stp>
        <stp>-2400</stp>
        <stp>ALL</stp>
        <stp/>
        <stp/>
        <stp>TRUE</stp>
        <stp>T</stp>
        <tr r="G2402" s="1"/>
      </tp>
      <tp>
        <v>915</v>
        <stp/>
        <stp>StudyData</stp>
        <stp>EP</stp>
        <stp>Vol</stp>
        <stp>Highlight=Total Trades,VolType=Exchange,CoCType=Auto</stp>
        <stp>Vol</stp>
        <stp>5</stp>
        <stp>-2500</stp>
        <stp>ALL</stp>
        <stp/>
        <stp/>
        <stp>TRUE</stp>
        <stp>T</stp>
        <tr r="G2502" s="1"/>
      </tp>
      <tp>
        <v>6345</v>
        <stp/>
        <stp>StudyData</stp>
        <stp>EP</stp>
        <stp>Vol</stp>
        <stp>Highlight=Total Trades,VolType=Exchange,CoCType=Auto</stp>
        <stp>Vol</stp>
        <stp>5</stp>
        <stp>-1800</stp>
        <stp>ALL</stp>
        <stp/>
        <stp/>
        <stp>TRUE</stp>
        <stp>T</stp>
        <tr r="G1802" s="1"/>
      </tp>
      <tp>
        <v>610</v>
        <stp/>
        <stp>StudyData</stp>
        <stp>EP</stp>
        <stp>Vol</stp>
        <stp>Highlight=Total Trades,VolType=Exchange,CoCType=Auto</stp>
        <stp>Vol</stp>
        <stp>5</stp>
        <stp>-1900</stp>
        <stp>ALL</stp>
        <stp/>
        <stp/>
        <stp>TRUE</stp>
        <stp>T</stp>
        <tr r="G1902" s="1"/>
      </tp>
      <tp>
        <v>135</v>
        <stp/>
        <stp>StudyData</stp>
        <stp>EP</stp>
        <stp>Vol</stp>
        <stp>Highlight=Total Trades,VolType=Exchange,CoCType=Auto</stp>
        <stp>Vol</stp>
        <stp>5</stp>
        <stp>-1200</stp>
        <stp>ALL</stp>
        <stp/>
        <stp/>
        <stp>TRUE</stp>
        <stp>T</stp>
        <tr r="G1202" s="1"/>
      </tp>
      <tp>
        <v>728</v>
        <stp/>
        <stp>StudyData</stp>
        <stp>EP</stp>
        <stp>Vol</stp>
        <stp>Highlight=Total Trades,VolType=Exchange,CoCType=Auto</stp>
        <stp>Vol</stp>
        <stp>5</stp>
        <stp>-1300</stp>
        <stp>ALL</stp>
        <stp/>
        <stp/>
        <stp>TRUE</stp>
        <stp>T</stp>
        <tr r="G1302" s="1"/>
      </tp>
      <tp>
        <v>1978</v>
        <stp/>
        <stp>StudyData</stp>
        <stp>EP</stp>
        <stp>Vol</stp>
        <stp>Highlight=Total Trades,VolType=Exchange,CoCType=Auto</stp>
        <stp>Vol</stp>
        <stp>5</stp>
        <stp>-1000</stp>
        <stp>ALL</stp>
        <stp/>
        <stp/>
        <stp>TRUE</stp>
        <stp>T</stp>
        <tr r="G1002" s="1"/>
      </tp>
      <tp>
        <v>3962</v>
        <stp/>
        <stp>StudyData</stp>
        <stp>EP</stp>
        <stp>Vol</stp>
        <stp>Highlight=Total Trades,VolType=Exchange,CoCType=Auto</stp>
        <stp>Vol</stp>
        <stp>5</stp>
        <stp>-1100</stp>
        <stp>ALL</stp>
        <stp/>
        <stp/>
        <stp>TRUE</stp>
        <stp>T</stp>
        <tr r="G1102" s="1"/>
      </tp>
      <tp>
        <v>2989</v>
        <stp/>
        <stp>StudyData</stp>
        <stp>EP</stp>
        <stp>Vol</stp>
        <stp>Highlight=Total Trades,VolType=Exchange,CoCType=Auto</stp>
        <stp>Vol</stp>
        <stp>5</stp>
        <stp>-1600</stp>
        <stp>ALL</stp>
        <stp/>
        <stp/>
        <stp>TRUE</stp>
        <stp>T</stp>
        <tr r="G1602" s="1"/>
      </tp>
      <tp>
        <v>76</v>
        <stp/>
        <stp>StudyData</stp>
        <stp>EP</stp>
        <stp>Vol</stp>
        <stp>Highlight=Total Trades,VolType=Exchange,CoCType=Auto</stp>
        <stp>Vol</stp>
        <stp>5</stp>
        <stp>-1700</stp>
        <stp>ALL</stp>
        <stp/>
        <stp/>
        <stp>TRUE</stp>
        <stp>T</stp>
        <tr r="G1702" s="1"/>
      </tp>
      <tp>
        <v>391</v>
        <stp/>
        <stp>StudyData</stp>
        <stp>EP</stp>
        <stp>Vol</stp>
        <stp>Highlight=Total Trades,VolType=Exchange,CoCType=Auto</stp>
        <stp>Vol</stp>
        <stp>5</stp>
        <stp>-1400</stp>
        <stp>ALL</stp>
        <stp/>
        <stp/>
        <stp>TRUE</stp>
        <stp>T</stp>
        <tr r="G1402" s="1"/>
      </tp>
      <tp>
        <v>2712</v>
        <stp/>
        <stp>StudyData</stp>
        <stp>EP</stp>
        <stp>Vol</stp>
        <stp>Highlight=Total Trades,VolType=Exchange,CoCType=Auto</stp>
        <stp>Vol</stp>
        <stp>5</stp>
        <stp>-1500</stp>
        <stp>ALL</stp>
        <stp/>
        <stp/>
        <stp>TRUE</stp>
        <stp>T</stp>
        <tr r="G1502" s="1"/>
      </tp>
      <tp>
        <v>366</v>
        <stp/>
        <stp>StudyData</stp>
        <stp>EP</stp>
        <stp>Vol</stp>
        <stp>Highlight=Total Trades,VolType=Exchange,CoCType=Auto</stp>
        <stp>Vol</stp>
        <stp>5</stp>
        <stp>-4807</stp>
        <stp>ALL</stp>
        <stp/>
        <stp/>
        <stp>TRUE</stp>
        <stp>T</stp>
        <tr r="G4809" s="1"/>
      </tp>
      <tp>
        <v>1526</v>
        <stp/>
        <stp>StudyData</stp>
        <stp>EP</stp>
        <stp>Vol</stp>
        <stp>Highlight=Total Trades,VolType=Exchange,CoCType=Auto</stp>
        <stp>Vol</stp>
        <stp>5</stp>
        <stp>-4907</stp>
        <stp>ALL</stp>
        <stp/>
        <stp/>
        <stp>TRUE</stp>
        <stp>T</stp>
        <tr r="G4909" s="1"/>
      </tp>
      <tp>
        <v>525</v>
        <stp/>
        <stp>StudyData</stp>
        <stp>EP</stp>
        <stp>Vol</stp>
        <stp>Highlight=Total Trades,VolType=Exchange,CoCType=Auto</stp>
        <stp>Vol</stp>
        <stp>5</stp>
        <stp>-4207</stp>
        <stp>ALL</stp>
        <stp/>
        <stp/>
        <stp>TRUE</stp>
        <stp>T</stp>
        <tr r="G4209" s="1"/>
      </tp>
      <tp>
        <v>6635</v>
        <stp/>
        <stp>StudyData</stp>
        <stp>EP</stp>
        <stp>Vol</stp>
        <stp>Highlight=Total Trades,VolType=Exchange,CoCType=Auto</stp>
        <stp>Vol</stp>
        <stp>5</stp>
        <stp>-4307</stp>
        <stp>ALL</stp>
        <stp/>
        <stp/>
        <stp>TRUE</stp>
        <stp>T</stp>
        <tr r="G4309" s="1"/>
      </tp>
      <tp>
        <v>6791</v>
        <stp/>
        <stp>StudyData</stp>
        <stp>EP</stp>
        <stp>Vol</stp>
        <stp>Highlight=Total Trades,VolType=Exchange,CoCType=Auto</stp>
        <stp>Vol</stp>
        <stp>5</stp>
        <stp>-4007</stp>
        <stp>ALL</stp>
        <stp/>
        <stp/>
        <stp>TRUE</stp>
        <stp>T</stp>
        <tr r="G4009" s="1"/>
      </tp>
      <tp>
        <v>732</v>
        <stp/>
        <stp>StudyData</stp>
        <stp>EP</stp>
        <stp>Vol</stp>
        <stp>Highlight=Total Trades,VolType=Exchange,CoCType=Auto</stp>
        <stp>Vol</stp>
        <stp>5</stp>
        <stp>-4107</stp>
        <stp>ALL</stp>
        <stp/>
        <stp/>
        <stp>TRUE</stp>
        <stp>T</stp>
        <tr r="G4109" s="1"/>
      </tp>
      <tp>
        <v>12227</v>
        <stp/>
        <stp>StudyData</stp>
        <stp>EP</stp>
        <stp>Vol</stp>
        <stp>Highlight=Total Trades,VolType=Exchange,CoCType=Auto</stp>
        <stp>Vol</stp>
        <stp>5</stp>
        <stp>-4607</stp>
        <stp>ALL</stp>
        <stp/>
        <stp/>
        <stp>TRUE</stp>
        <stp>T</stp>
        <tr r="G4609" s="1"/>
      </tp>
      <tp>
        <v>310</v>
        <stp/>
        <stp>StudyData</stp>
        <stp>EP</stp>
        <stp>Vol</stp>
        <stp>Highlight=Total Trades,VolType=Exchange,CoCType=Auto</stp>
        <stp>Vol</stp>
        <stp>5</stp>
        <stp>-4707</stp>
        <stp>ALL</stp>
        <stp/>
        <stp/>
        <stp>TRUE</stp>
        <stp>T</stp>
        <tr r="G4709" s="1"/>
      </tp>
      <tp>
        <v>781</v>
        <stp/>
        <stp>StudyData</stp>
        <stp>EP</stp>
        <stp>Vol</stp>
        <stp>Highlight=Total Trades,VolType=Exchange,CoCType=Auto</stp>
        <stp>Vol</stp>
        <stp>5</stp>
        <stp>-4407</stp>
        <stp>ALL</stp>
        <stp/>
        <stp/>
        <stp>TRUE</stp>
        <stp>T</stp>
        <tr r="G4409" s="1"/>
      </tp>
      <tp>
        <v>337</v>
        <stp/>
        <stp>StudyData</stp>
        <stp>EP</stp>
        <stp>Vol</stp>
        <stp>Highlight=Total Trades,VolType=Exchange,CoCType=Auto</stp>
        <stp>Vol</stp>
        <stp>5</stp>
        <stp>-4507</stp>
        <stp>ALL</stp>
        <stp/>
        <stp/>
        <stp>TRUE</stp>
        <stp>T</stp>
        <tr r="G4509" s="1"/>
      </tp>
      <tp>
        <v>882</v>
        <stp/>
        <stp>StudyData</stp>
        <stp>EP</stp>
        <stp>Vol</stp>
        <stp>Highlight=Total Trades,VolType=Exchange,CoCType=Auto</stp>
        <stp>Vol</stp>
        <stp>5</stp>
        <stp>-3807</stp>
        <stp>ALL</stp>
        <stp/>
        <stp/>
        <stp>TRUE</stp>
        <stp>T</stp>
        <tr r="G3809" s="1"/>
      </tp>
      <tp>
        <v>161</v>
        <stp/>
        <stp>StudyData</stp>
        <stp>EP</stp>
        <stp>Vol</stp>
        <stp>Highlight=Total Trades,VolType=Exchange,CoCType=Auto</stp>
        <stp>Vol</stp>
        <stp>5</stp>
        <stp>-3907</stp>
        <stp>ALL</stp>
        <stp/>
        <stp/>
        <stp>TRUE</stp>
        <stp>T</stp>
        <tr r="G3909" s="1"/>
      </tp>
      <tp>
        <v>6068</v>
        <stp/>
        <stp>StudyData</stp>
        <stp>EP</stp>
        <stp>Vol</stp>
        <stp>Highlight=Total Trades,VolType=Exchange,CoCType=Auto</stp>
        <stp>Vol</stp>
        <stp>5</stp>
        <stp>-3207</stp>
        <stp>ALL</stp>
        <stp/>
        <stp/>
        <stp>TRUE</stp>
        <stp>T</stp>
        <tr r="G3209" s="1"/>
      </tp>
      <tp>
        <v>443</v>
        <stp/>
        <stp>StudyData</stp>
        <stp>EP</stp>
        <stp>Vol</stp>
        <stp>Highlight=Total Trades,VolType=Exchange,CoCType=Auto</stp>
        <stp>Vol</stp>
        <stp>5</stp>
        <stp>-3307</stp>
        <stp>ALL</stp>
        <stp/>
        <stp/>
        <stp>TRUE</stp>
        <stp>T</stp>
        <tr r="G3309" s="1"/>
      </tp>
      <tp>
        <v>459</v>
        <stp/>
        <stp>StudyData</stp>
        <stp>EP</stp>
        <stp>Vol</stp>
        <stp>Highlight=Total Trades,VolType=Exchange,CoCType=Auto</stp>
        <stp>Vol</stp>
        <stp>5</stp>
        <stp>-3007</stp>
        <stp>ALL</stp>
        <stp/>
        <stp/>
        <stp>TRUE</stp>
        <stp>T</stp>
        <tr r="G3009" s="1"/>
      </tp>
      <tp>
        <v>383</v>
        <stp/>
        <stp>StudyData</stp>
        <stp>EP</stp>
        <stp>Vol</stp>
        <stp>Highlight=Total Trades,VolType=Exchange,CoCType=Auto</stp>
        <stp>Vol</stp>
        <stp>5</stp>
        <stp>-3107</stp>
        <stp>ALL</stp>
        <stp/>
        <stp/>
        <stp>TRUE</stp>
        <stp>T</stp>
        <tr r="G3109" s="1"/>
      </tp>
      <tp>
        <v>923</v>
        <stp/>
        <stp>StudyData</stp>
        <stp>EP</stp>
        <stp>Vol</stp>
        <stp>Highlight=Total Trades,VolType=Exchange,CoCType=Auto</stp>
        <stp>Vol</stp>
        <stp>5</stp>
        <stp>-3607</stp>
        <stp>ALL</stp>
        <stp/>
        <stp/>
        <stp>TRUE</stp>
        <stp>T</stp>
        <tr r="G3609" s="1"/>
      </tp>
      <tp>
        <v>1939</v>
        <stp/>
        <stp>StudyData</stp>
        <stp>EP</stp>
        <stp>Vol</stp>
        <stp>Highlight=Total Trades,VolType=Exchange,CoCType=Auto</stp>
        <stp>Vol</stp>
        <stp>5</stp>
        <stp>-3707</stp>
        <stp>ALL</stp>
        <stp/>
        <stp/>
        <stp>TRUE</stp>
        <stp>T</stp>
        <tr r="G3709" s="1"/>
      </tp>
      <tp>
        <v>680</v>
        <stp/>
        <stp>StudyData</stp>
        <stp>EP</stp>
        <stp>Vol</stp>
        <stp>Highlight=Total Trades,VolType=Exchange,CoCType=Auto</stp>
        <stp>Vol</stp>
        <stp>5</stp>
        <stp>-3407</stp>
        <stp>ALL</stp>
        <stp/>
        <stp/>
        <stp>TRUE</stp>
        <stp>T</stp>
        <tr r="G3409" s="1"/>
      </tp>
      <tp>
        <v>17992</v>
        <stp/>
        <stp>StudyData</stp>
        <stp>EP</stp>
        <stp>Vol</stp>
        <stp>Highlight=Total Trades,VolType=Exchange,CoCType=Auto</stp>
        <stp>Vol</stp>
        <stp>5</stp>
        <stp>-3507</stp>
        <stp>ALL</stp>
        <stp/>
        <stp/>
        <stp>TRUE</stp>
        <stp>T</stp>
        <tr r="G3509" s="1"/>
      </tp>
      <tp>
        <v>256</v>
        <stp/>
        <stp>StudyData</stp>
        <stp>EP</stp>
        <stp>Vol</stp>
        <stp>Highlight=Total Trades,VolType=Exchange,CoCType=Auto</stp>
        <stp>Vol</stp>
        <stp>5</stp>
        <stp>-2807</stp>
        <stp>ALL</stp>
        <stp/>
        <stp/>
        <stp>TRUE</stp>
        <stp>T</stp>
        <tr r="G2809" s="1"/>
      </tp>
      <tp>
        <v>6644</v>
        <stp/>
        <stp>StudyData</stp>
        <stp>EP</stp>
        <stp>Vol</stp>
        <stp>Highlight=Total Trades,VolType=Exchange,CoCType=Auto</stp>
        <stp>Vol</stp>
        <stp>5</stp>
        <stp>-2907</stp>
        <stp>ALL</stp>
        <stp/>
        <stp/>
        <stp>TRUE</stp>
        <stp>T</stp>
        <tr r="G2909" s="1"/>
      </tp>
      <tp>
        <v>1158</v>
        <stp/>
        <stp>StudyData</stp>
        <stp>EP</stp>
        <stp>Vol</stp>
        <stp>Highlight=Total Trades,VolType=Exchange,CoCType=Auto</stp>
        <stp>Vol</stp>
        <stp>5</stp>
        <stp>-2207</stp>
        <stp>ALL</stp>
        <stp/>
        <stp/>
        <stp>TRUE</stp>
        <stp>T</stp>
        <tr r="G2209" s="1"/>
      </tp>
      <tp>
        <v>139</v>
        <stp/>
        <stp>StudyData</stp>
        <stp>EP</stp>
        <stp>Vol</stp>
        <stp>Highlight=Total Trades,VolType=Exchange,CoCType=Auto</stp>
        <stp>Vol</stp>
        <stp>5</stp>
        <stp>-2307</stp>
        <stp>ALL</stp>
        <stp/>
        <stp/>
        <stp>TRUE</stp>
        <stp>T</stp>
        <tr r="G2309" s="1"/>
      </tp>
      <tp>
        <v>640</v>
        <stp/>
        <stp>StudyData</stp>
        <stp>EP</stp>
        <stp>Vol</stp>
        <stp>Highlight=Total Trades,VolType=Exchange,CoCType=Auto</stp>
        <stp>Vol</stp>
        <stp>5</stp>
        <stp>-2007</stp>
        <stp>ALL</stp>
        <stp/>
        <stp/>
        <stp>TRUE</stp>
        <stp>T</stp>
        <tr r="G2009" s="1"/>
      </tp>
      <tp>
        <v>12347</v>
        <stp/>
        <stp>StudyData</stp>
        <stp>EP</stp>
        <stp>Vol</stp>
        <stp>Highlight=Total Trades,VolType=Exchange,CoCType=Auto</stp>
        <stp>Vol</stp>
        <stp>5</stp>
        <stp>-2107</stp>
        <stp>ALL</stp>
        <stp/>
        <stp/>
        <stp>TRUE</stp>
        <stp>T</stp>
        <tr r="G2109" s="1"/>
      </tp>
      <tp>
        <v>678</v>
        <stp/>
        <stp>StudyData</stp>
        <stp>EP</stp>
        <stp>Vol</stp>
        <stp>Highlight=Total Trades,VolType=Exchange,CoCType=Auto</stp>
        <stp>Vol</stp>
        <stp>5</stp>
        <stp>-2607</stp>
        <stp>ALL</stp>
        <stp/>
        <stp/>
        <stp>TRUE</stp>
        <stp>T</stp>
        <tr r="G2609" s="1"/>
      </tp>
      <tp>
        <v>1166</v>
        <stp/>
        <stp>StudyData</stp>
        <stp>EP</stp>
        <stp>Vol</stp>
        <stp>Highlight=Total Trades,VolType=Exchange,CoCType=Auto</stp>
        <stp>Vol</stp>
        <stp>5</stp>
        <stp>-2707</stp>
        <stp>ALL</stp>
        <stp/>
        <stp/>
        <stp>TRUE</stp>
        <stp>T</stp>
        <tr r="G2709" s="1"/>
      </tp>
      <tp>
        <v>13703</v>
        <stp/>
        <stp>StudyData</stp>
        <stp>EP</stp>
        <stp>Vol</stp>
        <stp>Highlight=Total Trades,VolType=Exchange,CoCType=Auto</stp>
        <stp>Vol</stp>
        <stp>5</stp>
        <stp>-2407</stp>
        <stp>ALL</stp>
        <stp/>
        <stp/>
        <stp>TRUE</stp>
        <stp>T</stp>
        <tr r="G2409" s="1"/>
      </tp>
      <tp>
        <v>729</v>
        <stp/>
        <stp>StudyData</stp>
        <stp>EP</stp>
        <stp>Vol</stp>
        <stp>Highlight=Total Trades,VolType=Exchange,CoCType=Auto</stp>
        <stp>Vol</stp>
        <stp>5</stp>
        <stp>-2507</stp>
        <stp>ALL</stp>
        <stp/>
        <stp/>
        <stp>TRUE</stp>
        <stp>T</stp>
        <tr r="G2509" s="1"/>
      </tp>
      <tp>
        <v>4764</v>
        <stp/>
        <stp>StudyData</stp>
        <stp>EP</stp>
        <stp>Vol</stp>
        <stp>Highlight=Total Trades,VolType=Exchange,CoCType=Auto</stp>
        <stp>Vol</stp>
        <stp>5</stp>
        <stp>-1807</stp>
        <stp>ALL</stp>
        <stp/>
        <stp/>
        <stp>TRUE</stp>
        <stp>T</stp>
        <tr r="G1809" s="1"/>
      </tp>
      <tp>
        <v>332</v>
        <stp/>
        <stp>StudyData</stp>
        <stp>EP</stp>
        <stp>Vol</stp>
        <stp>Highlight=Total Trades,VolType=Exchange,CoCType=Auto</stp>
        <stp>Vol</stp>
        <stp>5</stp>
        <stp>-1907</stp>
        <stp>ALL</stp>
        <stp/>
        <stp/>
        <stp>TRUE</stp>
        <stp>T</stp>
        <tr r="G1909" s="1"/>
      </tp>
      <tp>
        <v>174</v>
        <stp/>
        <stp>StudyData</stp>
        <stp>EP</stp>
        <stp>Vol</stp>
        <stp>Highlight=Total Trades,VolType=Exchange,CoCType=Auto</stp>
        <stp>Vol</stp>
        <stp>5</stp>
        <stp>-1207</stp>
        <stp>ALL</stp>
        <stp/>
        <stp/>
        <stp>TRUE</stp>
        <stp>T</stp>
        <tr r="G1209" s="1"/>
      </tp>
      <tp>
        <v>844</v>
        <stp/>
        <stp>StudyData</stp>
        <stp>EP</stp>
        <stp>Vol</stp>
        <stp>Highlight=Total Trades,VolType=Exchange,CoCType=Auto</stp>
        <stp>Vol</stp>
        <stp>5</stp>
        <stp>-1307</stp>
        <stp>ALL</stp>
        <stp/>
        <stp/>
        <stp>TRUE</stp>
        <stp>T</stp>
        <tr r="G1309" s="1"/>
      </tp>
      <tp>
        <v>26480</v>
        <stp/>
        <stp>StudyData</stp>
        <stp>EP</stp>
        <stp>Vol</stp>
        <stp>Highlight=Total Trades,VolType=Exchange,CoCType=Auto</stp>
        <stp>Vol</stp>
        <stp>5</stp>
        <stp>-1007</stp>
        <stp>ALL</stp>
        <stp/>
        <stp/>
        <stp>TRUE</stp>
        <stp>T</stp>
        <tr r="G1009" s="1"/>
      </tp>
      <tp>
        <v>1457</v>
        <stp/>
        <stp>StudyData</stp>
        <stp>EP</stp>
        <stp>Vol</stp>
        <stp>Highlight=Total Trades,VolType=Exchange,CoCType=Auto</stp>
        <stp>Vol</stp>
        <stp>5</stp>
        <stp>-1107</stp>
        <stp>ALL</stp>
        <stp/>
        <stp/>
        <stp>TRUE</stp>
        <stp>T</stp>
        <tr r="G1109" s="1"/>
      </tp>
      <tp>
        <v>1459</v>
        <stp/>
        <stp>StudyData</stp>
        <stp>EP</stp>
        <stp>Vol</stp>
        <stp>Highlight=Total Trades,VolType=Exchange,CoCType=Auto</stp>
        <stp>Vol</stp>
        <stp>5</stp>
        <stp>-1607</stp>
        <stp>ALL</stp>
        <stp/>
        <stp/>
        <stp>TRUE</stp>
        <stp>T</stp>
        <tr r="G1609" s="1"/>
      </tp>
      <tp>
        <v>235</v>
        <stp/>
        <stp>StudyData</stp>
        <stp>EP</stp>
        <stp>Vol</stp>
        <stp>Highlight=Total Trades,VolType=Exchange,CoCType=Auto</stp>
        <stp>Vol</stp>
        <stp>5</stp>
        <stp>-1707</stp>
        <stp>ALL</stp>
        <stp/>
        <stp/>
        <stp>TRUE</stp>
        <stp>T</stp>
        <tr r="G1709" s="1"/>
      </tp>
      <tp>
        <v>290</v>
        <stp/>
        <stp>StudyData</stp>
        <stp>EP</stp>
        <stp>Vol</stp>
        <stp>Highlight=Total Trades,VolType=Exchange,CoCType=Auto</stp>
        <stp>Vol</stp>
        <stp>5</stp>
        <stp>-1407</stp>
        <stp>ALL</stp>
        <stp/>
        <stp/>
        <stp>TRUE</stp>
        <stp>T</stp>
        <tr r="G1409" s="1"/>
      </tp>
      <tp>
        <v>2272</v>
        <stp/>
        <stp>StudyData</stp>
        <stp>EP</stp>
        <stp>Vol</stp>
        <stp>Highlight=Total Trades,VolType=Exchange,CoCType=Auto</stp>
        <stp>Vol</stp>
        <stp>5</stp>
        <stp>-1507</stp>
        <stp>ALL</stp>
        <stp/>
        <stp/>
        <stp>TRUE</stp>
        <stp>T</stp>
        <tr r="G1509" s="1"/>
      </tp>
      <tp>
        <v>380</v>
        <stp/>
        <stp>StudyData</stp>
        <stp>EP</stp>
        <stp>Vol</stp>
        <stp>Highlight=Total Trades,VolType=Exchange,CoCType=Auto</stp>
        <stp>Vol</stp>
        <stp>5</stp>
        <stp>-4806</stp>
        <stp>ALL</stp>
        <stp/>
        <stp/>
        <stp>TRUE</stp>
        <stp>T</stp>
        <tr r="G4808" s="1"/>
      </tp>
      <tp>
        <v>1665</v>
        <stp/>
        <stp>StudyData</stp>
        <stp>EP</stp>
        <stp>Vol</stp>
        <stp>Highlight=Total Trades,VolType=Exchange,CoCType=Auto</stp>
        <stp>Vol</stp>
        <stp>5</stp>
        <stp>-4906</stp>
        <stp>ALL</stp>
        <stp/>
        <stp/>
        <stp>TRUE</stp>
        <stp>T</stp>
        <tr r="G4908" s="1"/>
      </tp>
      <tp>
        <v>248</v>
        <stp/>
        <stp>StudyData</stp>
        <stp>EP</stp>
        <stp>Vol</stp>
        <stp>Highlight=Total Trades,VolType=Exchange,CoCType=Auto</stp>
        <stp>Vol</stp>
        <stp>5</stp>
        <stp>-4206</stp>
        <stp>ALL</stp>
        <stp/>
        <stp/>
        <stp>TRUE</stp>
        <stp>T</stp>
        <tr r="G4208" s="1"/>
      </tp>
      <tp>
        <v>5154</v>
        <stp/>
        <stp>StudyData</stp>
        <stp>EP</stp>
        <stp>Vol</stp>
        <stp>Highlight=Total Trades,VolType=Exchange,CoCType=Auto</stp>
        <stp>Vol</stp>
        <stp>5</stp>
        <stp>-4306</stp>
        <stp>ALL</stp>
        <stp/>
        <stp/>
        <stp>TRUE</stp>
        <stp>T</stp>
        <tr r="G4308" s="1"/>
      </tp>
      <tp>
        <v>5101</v>
        <stp/>
        <stp>StudyData</stp>
        <stp>EP</stp>
        <stp>Vol</stp>
        <stp>Highlight=Total Trades,VolType=Exchange,CoCType=Auto</stp>
        <stp>Vol</stp>
        <stp>5</stp>
        <stp>-4006</stp>
        <stp>ALL</stp>
        <stp/>
        <stp/>
        <stp>TRUE</stp>
        <stp>T</stp>
        <tr r="G4008" s="1"/>
      </tp>
      <tp>
        <v>598</v>
        <stp/>
        <stp>StudyData</stp>
        <stp>EP</stp>
        <stp>Vol</stp>
        <stp>Highlight=Total Trades,VolType=Exchange,CoCType=Auto</stp>
        <stp>Vol</stp>
        <stp>5</stp>
        <stp>-4106</stp>
        <stp>ALL</stp>
        <stp/>
        <stp/>
        <stp>TRUE</stp>
        <stp>T</stp>
        <tr r="G4108" s="1"/>
      </tp>
      <tp>
        <v>9295</v>
        <stp/>
        <stp>StudyData</stp>
        <stp>EP</stp>
        <stp>Vol</stp>
        <stp>Highlight=Total Trades,VolType=Exchange,CoCType=Auto</stp>
        <stp>Vol</stp>
        <stp>5</stp>
        <stp>-4606</stp>
        <stp>ALL</stp>
        <stp/>
        <stp/>
        <stp>TRUE</stp>
        <stp>T</stp>
        <tr r="G4608" s="1"/>
      </tp>
      <tp>
        <v>500</v>
        <stp/>
        <stp>StudyData</stp>
        <stp>EP</stp>
        <stp>Vol</stp>
        <stp>Highlight=Total Trades,VolType=Exchange,CoCType=Auto</stp>
        <stp>Vol</stp>
        <stp>5</stp>
        <stp>-4706</stp>
        <stp>ALL</stp>
        <stp/>
        <stp/>
        <stp>TRUE</stp>
        <stp>T</stp>
        <tr r="G4708" s="1"/>
      </tp>
      <tp>
        <v>1895</v>
        <stp/>
        <stp>StudyData</stp>
        <stp>EP</stp>
        <stp>Vol</stp>
        <stp>Highlight=Total Trades,VolType=Exchange,CoCType=Auto</stp>
        <stp>Vol</stp>
        <stp>5</stp>
        <stp>-4406</stp>
        <stp>ALL</stp>
        <stp/>
        <stp/>
        <stp>TRUE</stp>
        <stp>T</stp>
        <tr r="G4408" s="1"/>
      </tp>
      <tp>
        <v>275</v>
        <stp/>
        <stp>StudyData</stp>
        <stp>EP</stp>
        <stp>Vol</stp>
        <stp>Highlight=Total Trades,VolType=Exchange,CoCType=Auto</stp>
        <stp>Vol</stp>
        <stp>5</stp>
        <stp>-4506</stp>
        <stp>ALL</stp>
        <stp/>
        <stp/>
        <stp>TRUE</stp>
        <stp>T</stp>
        <tr r="G4508" s="1"/>
      </tp>
      <tp>
        <v>1348</v>
        <stp/>
        <stp>StudyData</stp>
        <stp>EP</stp>
        <stp>Vol</stp>
        <stp>Highlight=Total Trades,VolType=Exchange,CoCType=Auto</stp>
        <stp>Vol</stp>
        <stp>5</stp>
        <stp>-3806</stp>
        <stp>ALL</stp>
        <stp/>
        <stp/>
        <stp>TRUE</stp>
        <stp>T</stp>
        <tr r="G3808" s="1"/>
      </tp>
      <tp>
        <v>519</v>
        <stp/>
        <stp>StudyData</stp>
        <stp>EP</stp>
        <stp>Vol</stp>
        <stp>Highlight=Total Trades,VolType=Exchange,CoCType=Auto</stp>
        <stp>Vol</stp>
        <stp>5</stp>
        <stp>-3906</stp>
        <stp>ALL</stp>
        <stp/>
        <stp/>
        <stp>TRUE</stp>
        <stp>T</stp>
        <tr r="G3908" s="1"/>
      </tp>
      <tp>
        <v>6377</v>
        <stp/>
        <stp>StudyData</stp>
        <stp>EP</stp>
        <stp>Vol</stp>
        <stp>Highlight=Total Trades,VolType=Exchange,CoCType=Auto</stp>
        <stp>Vol</stp>
        <stp>5</stp>
        <stp>-3206</stp>
        <stp>ALL</stp>
        <stp/>
        <stp/>
        <stp>TRUE</stp>
        <stp>T</stp>
        <tr r="G3208" s="1"/>
      </tp>
      <tp>
        <v>411</v>
        <stp/>
        <stp>StudyData</stp>
        <stp>EP</stp>
        <stp>Vol</stp>
        <stp>Highlight=Total Trades,VolType=Exchange,CoCType=Auto</stp>
        <stp>Vol</stp>
        <stp>5</stp>
        <stp>-3306</stp>
        <stp>ALL</stp>
        <stp/>
        <stp/>
        <stp>TRUE</stp>
        <stp>T</stp>
        <tr r="G3308" s="1"/>
      </tp>
      <tp>
        <v>673</v>
        <stp/>
        <stp>StudyData</stp>
        <stp>EP</stp>
        <stp>Vol</stp>
        <stp>Highlight=Total Trades,VolType=Exchange,CoCType=Auto</stp>
        <stp>Vol</stp>
        <stp>5</stp>
        <stp>-3006</stp>
        <stp>ALL</stp>
        <stp/>
        <stp/>
        <stp>TRUE</stp>
        <stp>T</stp>
        <tr r="G3008" s="1"/>
      </tp>
      <tp>
        <v>535</v>
        <stp/>
        <stp>StudyData</stp>
        <stp>EP</stp>
        <stp>Vol</stp>
        <stp>Highlight=Total Trades,VolType=Exchange,CoCType=Auto</stp>
        <stp>Vol</stp>
        <stp>5</stp>
        <stp>-3106</stp>
        <stp>ALL</stp>
        <stp/>
        <stp/>
        <stp>TRUE</stp>
        <stp>T</stp>
        <tr r="G3108" s="1"/>
      </tp>
      <tp>
        <v>802</v>
        <stp/>
        <stp>StudyData</stp>
        <stp>EP</stp>
        <stp>Vol</stp>
        <stp>Highlight=Total Trades,VolType=Exchange,CoCType=Auto</stp>
        <stp>Vol</stp>
        <stp>5</stp>
        <stp>-3606</stp>
        <stp>ALL</stp>
        <stp/>
        <stp/>
        <stp>TRUE</stp>
        <stp>T</stp>
        <tr r="G3608" s="1"/>
      </tp>
      <tp>
        <v>606</v>
        <stp/>
        <stp>StudyData</stp>
        <stp>EP</stp>
        <stp>Vol</stp>
        <stp>Highlight=Total Trades,VolType=Exchange,CoCType=Auto</stp>
        <stp>Vol</stp>
        <stp>5</stp>
        <stp>-3706</stp>
        <stp>ALL</stp>
        <stp/>
        <stp/>
        <stp>TRUE</stp>
        <stp>T</stp>
        <tr r="G3708" s="1"/>
      </tp>
      <tp>
        <v>419</v>
        <stp/>
        <stp>StudyData</stp>
        <stp>EP</stp>
        <stp>Vol</stp>
        <stp>Highlight=Total Trades,VolType=Exchange,CoCType=Auto</stp>
        <stp>Vol</stp>
        <stp>5</stp>
        <stp>-3406</stp>
        <stp>ALL</stp>
        <stp/>
        <stp/>
        <stp>TRUE</stp>
        <stp>T</stp>
        <tr r="G3408" s="1"/>
      </tp>
      <tp>
        <v>25039</v>
        <stp/>
        <stp>StudyData</stp>
        <stp>EP</stp>
        <stp>Vol</stp>
        <stp>Highlight=Total Trades,VolType=Exchange,CoCType=Auto</stp>
        <stp>Vol</stp>
        <stp>5</stp>
        <stp>-3506</stp>
        <stp>ALL</stp>
        <stp/>
        <stp/>
        <stp>TRUE</stp>
        <stp>T</stp>
        <tr r="G3508" s="1"/>
      </tp>
      <tp>
        <v>181</v>
        <stp/>
        <stp>StudyData</stp>
        <stp>EP</stp>
        <stp>Vol</stp>
        <stp>Highlight=Total Trades,VolType=Exchange,CoCType=Auto</stp>
        <stp>Vol</stp>
        <stp>5</stp>
        <stp>-2806</stp>
        <stp>ALL</stp>
        <stp/>
        <stp/>
        <stp>TRUE</stp>
        <stp>T</stp>
        <tr r="G2808" s="1"/>
      </tp>
      <tp>
        <v>7602</v>
        <stp/>
        <stp>StudyData</stp>
        <stp>EP</stp>
        <stp>Vol</stp>
        <stp>Highlight=Total Trades,VolType=Exchange,CoCType=Auto</stp>
        <stp>Vol</stp>
        <stp>5</stp>
        <stp>-2906</stp>
        <stp>ALL</stp>
        <stp/>
        <stp/>
        <stp>TRUE</stp>
        <stp>T</stp>
        <tr r="G2908" s="1"/>
      </tp>
      <tp>
        <v>818</v>
        <stp/>
        <stp>StudyData</stp>
        <stp>EP</stp>
        <stp>Vol</stp>
        <stp>Highlight=Total Trades,VolType=Exchange,CoCType=Auto</stp>
        <stp>Vol</stp>
        <stp>5</stp>
        <stp>-2206</stp>
        <stp>ALL</stp>
        <stp/>
        <stp/>
        <stp>TRUE</stp>
        <stp>T</stp>
        <tr r="G2208" s="1"/>
      </tp>
      <tp>
        <v>288</v>
        <stp/>
        <stp>StudyData</stp>
        <stp>EP</stp>
        <stp>Vol</stp>
        <stp>Highlight=Total Trades,VolType=Exchange,CoCType=Auto</stp>
        <stp>Vol</stp>
        <stp>5</stp>
        <stp>-2306</stp>
        <stp>ALL</stp>
        <stp/>
        <stp/>
        <stp>TRUE</stp>
        <stp>T</stp>
        <tr r="G2308" s="1"/>
      </tp>
      <tp>
        <v>387</v>
        <stp/>
        <stp>StudyData</stp>
        <stp>EP</stp>
        <stp>Vol</stp>
        <stp>Highlight=Total Trades,VolType=Exchange,CoCType=Auto</stp>
        <stp>Vol</stp>
        <stp>5</stp>
        <stp>-2006</stp>
        <stp>ALL</stp>
        <stp/>
        <stp/>
        <stp>TRUE</stp>
        <stp>T</stp>
        <tr r="G2008" s="1"/>
      </tp>
      <tp>
        <v>20816</v>
        <stp/>
        <stp>StudyData</stp>
        <stp>EP</stp>
        <stp>Vol</stp>
        <stp>Highlight=Total Trades,VolType=Exchange,CoCType=Auto</stp>
        <stp>Vol</stp>
        <stp>5</stp>
        <stp>-2106</stp>
        <stp>ALL</stp>
        <stp/>
        <stp/>
        <stp>TRUE</stp>
        <stp>T</stp>
        <tr r="G2108" s="1"/>
      </tp>
      <tp>
        <v>1516</v>
        <stp/>
        <stp>StudyData</stp>
        <stp>EP</stp>
        <stp>Vol</stp>
        <stp>Highlight=Total Trades,VolType=Exchange,CoCType=Auto</stp>
        <stp>Vol</stp>
        <stp>5</stp>
        <stp>-2606</stp>
        <stp>ALL</stp>
        <stp/>
        <stp/>
        <stp>TRUE</stp>
        <stp>T</stp>
        <tr r="G2608" s="1"/>
      </tp>
      <tp>
        <v>1088</v>
        <stp/>
        <stp>StudyData</stp>
        <stp>EP</stp>
        <stp>Vol</stp>
        <stp>Highlight=Total Trades,VolType=Exchange,CoCType=Auto</stp>
        <stp>Vol</stp>
        <stp>5</stp>
        <stp>-2706</stp>
        <stp>ALL</stp>
        <stp/>
        <stp/>
        <stp>TRUE</stp>
        <stp>T</stp>
        <tr r="G2708" s="1"/>
      </tp>
      <tp>
        <v>10667</v>
        <stp/>
        <stp>StudyData</stp>
        <stp>EP</stp>
        <stp>Vol</stp>
        <stp>Highlight=Total Trades,VolType=Exchange,CoCType=Auto</stp>
        <stp>Vol</stp>
        <stp>5</stp>
        <stp>-2406</stp>
        <stp>ALL</stp>
        <stp/>
        <stp/>
        <stp>TRUE</stp>
        <stp>T</stp>
        <tr r="G2408" s="1"/>
      </tp>
      <tp>
        <v>518</v>
        <stp/>
        <stp>StudyData</stp>
        <stp>EP</stp>
        <stp>Vol</stp>
        <stp>Highlight=Total Trades,VolType=Exchange,CoCType=Auto</stp>
        <stp>Vol</stp>
        <stp>5</stp>
        <stp>-2506</stp>
        <stp>ALL</stp>
        <stp/>
        <stp/>
        <stp>TRUE</stp>
        <stp>T</stp>
        <tr r="G2508" s="1"/>
      </tp>
      <tp>
        <v>5540</v>
        <stp/>
        <stp>StudyData</stp>
        <stp>EP</stp>
        <stp>Vol</stp>
        <stp>Highlight=Total Trades,VolType=Exchange,CoCType=Auto</stp>
        <stp>Vol</stp>
        <stp>5</stp>
        <stp>-1806</stp>
        <stp>ALL</stp>
        <stp/>
        <stp/>
        <stp>TRUE</stp>
        <stp>T</stp>
        <tr r="G1808" s="1"/>
      </tp>
      <tp>
        <v>316</v>
        <stp/>
        <stp>StudyData</stp>
        <stp>EP</stp>
        <stp>Vol</stp>
        <stp>Highlight=Total Trades,VolType=Exchange,CoCType=Auto</stp>
        <stp>Vol</stp>
        <stp>5</stp>
        <stp>-1906</stp>
        <stp>ALL</stp>
        <stp/>
        <stp/>
        <stp>TRUE</stp>
        <stp>T</stp>
        <tr r="G1908" s="1"/>
      </tp>
      <tp>
        <v>149</v>
        <stp/>
        <stp>StudyData</stp>
        <stp>EP</stp>
        <stp>Vol</stp>
        <stp>Highlight=Total Trades,VolType=Exchange,CoCType=Auto</stp>
        <stp>Vol</stp>
        <stp>5</stp>
        <stp>-1206</stp>
        <stp>ALL</stp>
        <stp/>
        <stp/>
        <stp>TRUE</stp>
        <stp>T</stp>
        <tr r="G1208" s="1"/>
      </tp>
      <tp>
        <v>614</v>
        <stp/>
        <stp>StudyData</stp>
        <stp>EP</stp>
        <stp>Vol</stp>
        <stp>Highlight=Total Trades,VolType=Exchange,CoCType=Auto</stp>
        <stp>Vol</stp>
        <stp>5</stp>
        <stp>-1306</stp>
        <stp>ALL</stp>
        <stp/>
        <stp/>
        <stp>TRUE</stp>
        <stp>T</stp>
        <tr r="G1308" s="1"/>
      </tp>
      <tp>
        <v>26189</v>
        <stp/>
        <stp>StudyData</stp>
        <stp>EP</stp>
        <stp>Vol</stp>
        <stp>Highlight=Total Trades,VolType=Exchange,CoCType=Auto</stp>
        <stp>Vol</stp>
        <stp>5</stp>
        <stp>-1006</stp>
        <stp>ALL</stp>
        <stp/>
        <stp/>
        <stp>TRUE</stp>
        <stp>T</stp>
        <tr r="G1008" s="1"/>
      </tp>
      <tp>
        <v>1161</v>
        <stp/>
        <stp>StudyData</stp>
        <stp>EP</stp>
        <stp>Vol</stp>
        <stp>Highlight=Total Trades,VolType=Exchange,CoCType=Auto</stp>
        <stp>Vol</stp>
        <stp>5</stp>
        <stp>-1106</stp>
        <stp>ALL</stp>
        <stp/>
        <stp/>
        <stp>TRUE</stp>
        <stp>T</stp>
        <tr r="G1108" s="1"/>
      </tp>
      <tp>
        <v>2348</v>
        <stp/>
        <stp>StudyData</stp>
        <stp>EP</stp>
        <stp>Vol</stp>
        <stp>Highlight=Total Trades,VolType=Exchange,CoCType=Auto</stp>
        <stp>Vol</stp>
        <stp>5</stp>
        <stp>-1606</stp>
        <stp>ALL</stp>
        <stp/>
        <stp/>
        <stp>TRUE</stp>
        <stp>T</stp>
        <tr r="G1608" s="1"/>
      </tp>
      <tp>
        <v>195</v>
        <stp/>
        <stp>StudyData</stp>
        <stp>EP</stp>
        <stp>Vol</stp>
        <stp>Highlight=Total Trades,VolType=Exchange,CoCType=Auto</stp>
        <stp>Vol</stp>
        <stp>5</stp>
        <stp>-1706</stp>
        <stp>ALL</stp>
        <stp/>
        <stp/>
        <stp>TRUE</stp>
        <stp>T</stp>
        <tr r="G1708" s="1"/>
      </tp>
      <tp>
        <v>552</v>
        <stp/>
        <stp>StudyData</stp>
        <stp>EP</stp>
        <stp>Vol</stp>
        <stp>Highlight=Total Trades,VolType=Exchange,CoCType=Auto</stp>
        <stp>Vol</stp>
        <stp>5</stp>
        <stp>-1406</stp>
        <stp>ALL</stp>
        <stp/>
        <stp/>
        <stp>TRUE</stp>
        <stp>T</stp>
        <tr r="G1408" s="1"/>
      </tp>
      <tp>
        <v>1489</v>
        <stp/>
        <stp>StudyData</stp>
        <stp>EP</stp>
        <stp>Vol</stp>
        <stp>Highlight=Total Trades,VolType=Exchange,CoCType=Auto</stp>
        <stp>Vol</stp>
        <stp>5</stp>
        <stp>-1506</stp>
        <stp>ALL</stp>
        <stp/>
        <stp/>
        <stp>TRUE</stp>
        <stp>T</stp>
        <tr r="G1508" s="1"/>
      </tp>
      <tp>
        <v>191</v>
        <stp/>
        <stp>StudyData</stp>
        <stp>EP</stp>
        <stp>Vol</stp>
        <stp>Highlight=Total Trades,VolType=Exchange,CoCType=Auto</stp>
        <stp>Vol</stp>
        <stp>5</stp>
        <stp>-4805</stp>
        <stp>ALL</stp>
        <stp/>
        <stp/>
        <stp>TRUE</stp>
        <stp>T</stp>
        <tr r="G4807" s="1"/>
      </tp>
      <tp>
        <v>2231</v>
        <stp/>
        <stp>StudyData</stp>
        <stp>EP</stp>
        <stp>Vol</stp>
        <stp>Highlight=Total Trades,VolType=Exchange,CoCType=Auto</stp>
        <stp>Vol</stp>
        <stp>5</stp>
        <stp>-4905</stp>
        <stp>ALL</stp>
        <stp/>
        <stp/>
        <stp>TRUE</stp>
        <stp>T</stp>
        <tr r="G4907" s="1"/>
      </tp>
      <tp>
        <v>82</v>
        <stp/>
        <stp>StudyData</stp>
        <stp>EP</stp>
        <stp>Vol</stp>
        <stp>Highlight=Total Trades,VolType=Exchange,CoCType=Auto</stp>
        <stp>Vol</stp>
        <stp>5</stp>
        <stp>-4205</stp>
        <stp>ALL</stp>
        <stp/>
        <stp/>
        <stp>TRUE</stp>
        <stp>T</stp>
        <tr r="G4207" s="1"/>
      </tp>
      <tp>
        <v>4595</v>
        <stp/>
        <stp>StudyData</stp>
        <stp>EP</stp>
        <stp>Vol</stp>
        <stp>Highlight=Total Trades,VolType=Exchange,CoCType=Auto</stp>
        <stp>Vol</stp>
        <stp>5</stp>
        <stp>-4305</stp>
        <stp>ALL</stp>
        <stp/>
        <stp/>
        <stp>TRUE</stp>
        <stp>T</stp>
        <tr r="G4307" s="1"/>
      </tp>
      <tp>
        <v>5739</v>
        <stp/>
        <stp>StudyData</stp>
        <stp>EP</stp>
        <stp>Vol</stp>
        <stp>Highlight=Total Trades,VolType=Exchange,CoCType=Auto</stp>
        <stp>Vol</stp>
        <stp>5</stp>
        <stp>-4005</stp>
        <stp>ALL</stp>
        <stp/>
        <stp/>
        <stp>TRUE</stp>
        <stp>T</stp>
        <tr r="G4007" s="1"/>
      </tp>
      <tp>
        <v>401</v>
        <stp/>
        <stp>StudyData</stp>
        <stp>EP</stp>
        <stp>Vol</stp>
        <stp>Highlight=Total Trades,VolType=Exchange,CoCType=Auto</stp>
        <stp>Vol</stp>
        <stp>5</stp>
        <stp>-4105</stp>
        <stp>ALL</stp>
        <stp/>
        <stp/>
        <stp>TRUE</stp>
        <stp>T</stp>
        <tr r="G4107" s="1"/>
      </tp>
      <tp>
        <v>10845</v>
        <stp/>
        <stp>StudyData</stp>
        <stp>EP</stp>
        <stp>Vol</stp>
        <stp>Highlight=Total Trades,VolType=Exchange,CoCType=Auto</stp>
        <stp>Vol</stp>
        <stp>5</stp>
        <stp>-4605</stp>
        <stp>ALL</stp>
        <stp/>
        <stp/>
        <stp>TRUE</stp>
        <stp>T</stp>
        <tr r="G4607" s="1"/>
      </tp>
      <tp>
        <v>443</v>
        <stp/>
        <stp>StudyData</stp>
        <stp>EP</stp>
        <stp>Vol</stp>
        <stp>Highlight=Total Trades,VolType=Exchange,CoCType=Auto</stp>
        <stp>Vol</stp>
        <stp>5</stp>
        <stp>-4705</stp>
        <stp>ALL</stp>
        <stp/>
        <stp/>
        <stp>TRUE</stp>
        <stp>T</stp>
        <tr r="G4707" s="1"/>
      </tp>
      <tp>
        <v>868</v>
        <stp/>
        <stp>StudyData</stp>
        <stp>EP</stp>
        <stp>Vol</stp>
        <stp>Highlight=Total Trades,VolType=Exchange,CoCType=Auto</stp>
        <stp>Vol</stp>
        <stp>5</stp>
        <stp>-4405</stp>
        <stp>ALL</stp>
        <stp/>
        <stp/>
        <stp>TRUE</stp>
        <stp>T</stp>
        <tr r="G4407" s="1"/>
      </tp>
      <tp>
        <v>292</v>
        <stp/>
        <stp>StudyData</stp>
        <stp>EP</stp>
        <stp>Vol</stp>
        <stp>Highlight=Total Trades,VolType=Exchange,CoCType=Auto</stp>
        <stp>Vol</stp>
        <stp>5</stp>
        <stp>-4505</stp>
        <stp>ALL</stp>
        <stp/>
        <stp/>
        <stp>TRUE</stp>
        <stp>T</stp>
        <tr r="G4507" s="1"/>
      </tp>
      <tp>
        <v>1756</v>
        <stp/>
        <stp>StudyData</stp>
        <stp>EP</stp>
        <stp>Vol</stp>
        <stp>Highlight=Total Trades,VolType=Exchange,CoCType=Auto</stp>
        <stp>Vol</stp>
        <stp>5</stp>
        <stp>-3805</stp>
        <stp>ALL</stp>
        <stp/>
        <stp/>
        <stp>TRUE</stp>
        <stp>T</stp>
        <tr r="G3807" s="1"/>
      </tp>
      <tp>
        <v>269</v>
        <stp/>
        <stp>StudyData</stp>
        <stp>EP</stp>
        <stp>Vol</stp>
        <stp>Highlight=Total Trades,VolType=Exchange,CoCType=Auto</stp>
        <stp>Vol</stp>
        <stp>5</stp>
        <stp>-3905</stp>
        <stp>ALL</stp>
        <stp/>
        <stp/>
        <stp>TRUE</stp>
        <stp>T</stp>
        <tr r="G3907" s="1"/>
      </tp>
      <tp>
        <v>9640</v>
        <stp/>
        <stp>StudyData</stp>
        <stp>EP</stp>
        <stp>Vol</stp>
        <stp>Highlight=Total Trades,VolType=Exchange,CoCType=Auto</stp>
        <stp>Vol</stp>
        <stp>5</stp>
        <stp>-3205</stp>
        <stp>ALL</stp>
        <stp/>
        <stp/>
        <stp>TRUE</stp>
        <stp>T</stp>
        <tr r="G3207" s="1"/>
      </tp>
      <tp>
        <v>596</v>
        <stp/>
        <stp>StudyData</stp>
        <stp>EP</stp>
        <stp>Vol</stp>
        <stp>Highlight=Total Trades,VolType=Exchange,CoCType=Auto</stp>
        <stp>Vol</stp>
        <stp>5</stp>
        <stp>-3305</stp>
        <stp>ALL</stp>
        <stp/>
        <stp/>
        <stp>TRUE</stp>
        <stp>T</stp>
        <tr r="G3307" s="1"/>
      </tp>
      <tp>
        <v>642</v>
        <stp/>
        <stp>StudyData</stp>
        <stp>EP</stp>
        <stp>Vol</stp>
        <stp>Highlight=Total Trades,VolType=Exchange,CoCType=Auto</stp>
        <stp>Vol</stp>
        <stp>5</stp>
        <stp>-3005</stp>
        <stp>ALL</stp>
        <stp/>
        <stp/>
        <stp>TRUE</stp>
        <stp>T</stp>
        <tr r="G3007" s="1"/>
      </tp>
      <tp>
        <v>464</v>
        <stp/>
        <stp>StudyData</stp>
        <stp>EP</stp>
        <stp>Vol</stp>
        <stp>Highlight=Total Trades,VolType=Exchange,CoCType=Auto</stp>
        <stp>Vol</stp>
        <stp>5</stp>
        <stp>-3105</stp>
        <stp>ALL</stp>
        <stp/>
        <stp/>
        <stp>TRUE</stp>
        <stp>T</stp>
        <tr r="G3107" s="1"/>
      </tp>
      <tp>
        <v>971</v>
        <stp/>
        <stp>StudyData</stp>
        <stp>EP</stp>
        <stp>Vol</stp>
        <stp>Highlight=Total Trades,VolType=Exchange,CoCType=Auto</stp>
        <stp>Vol</stp>
        <stp>5</stp>
        <stp>-3605</stp>
        <stp>ALL</stp>
        <stp/>
        <stp/>
        <stp>TRUE</stp>
        <stp>T</stp>
        <tr r="G3607" s="1"/>
      </tp>
      <tp>
        <v>891</v>
        <stp/>
        <stp>StudyData</stp>
        <stp>EP</stp>
        <stp>Vol</stp>
        <stp>Highlight=Total Trades,VolType=Exchange,CoCType=Auto</stp>
        <stp>Vol</stp>
        <stp>5</stp>
        <stp>-3705</stp>
        <stp>ALL</stp>
        <stp/>
        <stp/>
        <stp>TRUE</stp>
        <stp>T</stp>
        <tr r="G3707" s="1"/>
      </tp>
      <tp>
        <v>362</v>
        <stp/>
        <stp>StudyData</stp>
        <stp>EP</stp>
        <stp>Vol</stp>
        <stp>Highlight=Total Trades,VolType=Exchange,CoCType=Auto</stp>
        <stp>Vol</stp>
        <stp>5</stp>
        <stp>-3405</stp>
        <stp>ALL</stp>
        <stp/>
        <stp/>
        <stp>TRUE</stp>
        <stp>T</stp>
        <tr r="G3407" s="1"/>
      </tp>
      <tp>
        <v>16204</v>
        <stp/>
        <stp>StudyData</stp>
        <stp>EP</stp>
        <stp>Vol</stp>
        <stp>Highlight=Total Trades,VolType=Exchange,CoCType=Auto</stp>
        <stp>Vol</stp>
        <stp>5</stp>
        <stp>-3505</stp>
        <stp>ALL</stp>
        <stp/>
        <stp/>
        <stp>TRUE</stp>
        <stp>T</stp>
        <tr r="G3507" s="1"/>
      </tp>
      <tp>
        <v>124</v>
        <stp/>
        <stp>StudyData</stp>
        <stp>EP</stp>
        <stp>Vol</stp>
        <stp>Highlight=Total Trades,VolType=Exchange,CoCType=Auto</stp>
        <stp>Vol</stp>
        <stp>5</stp>
        <stp>-2805</stp>
        <stp>ALL</stp>
        <stp/>
        <stp/>
        <stp>TRUE</stp>
        <stp>T</stp>
        <tr r="G2807" s="1"/>
      </tp>
      <tp>
        <v>5313</v>
        <stp/>
        <stp>StudyData</stp>
        <stp>EP</stp>
        <stp>Vol</stp>
        <stp>Highlight=Total Trades,VolType=Exchange,CoCType=Auto</stp>
        <stp>Vol</stp>
        <stp>5</stp>
        <stp>-2905</stp>
        <stp>ALL</stp>
        <stp/>
        <stp/>
        <stp>TRUE</stp>
        <stp>T</stp>
        <tr r="G2907" s="1"/>
      </tp>
      <tp>
        <v>882</v>
        <stp/>
        <stp>StudyData</stp>
        <stp>EP</stp>
        <stp>Vol</stp>
        <stp>Highlight=Total Trades,VolType=Exchange,CoCType=Auto</stp>
        <stp>Vol</stp>
        <stp>5</stp>
        <stp>-2205</stp>
        <stp>ALL</stp>
        <stp/>
        <stp/>
        <stp>TRUE</stp>
        <stp>T</stp>
        <tr r="G2207" s="1"/>
      </tp>
      <tp>
        <v>158</v>
        <stp/>
        <stp>StudyData</stp>
        <stp>EP</stp>
        <stp>Vol</stp>
        <stp>Highlight=Total Trades,VolType=Exchange,CoCType=Auto</stp>
        <stp>Vol</stp>
        <stp>5</stp>
        <stp>-2305</stp>
        <stp>ALL</stp>
        <stp/>
        <stp/>
        <stp>TRUE</stp>
        <stp>T</stp>
        <tr r="G2307" s="1"/>
      </tp>
      <tp>
        <v>895</v>
        <stp/>
        <stp>StudyData</stp>
        <stp>EP</stp>
        <stp>Vol</stp>
        <stp>Highlight=Total Trades,VolType=Exchange,CoCType=Auto</stp>
        <stp>Vol</stp>
        <stp>5</stp>
        <stp>-2005</stp>
        <stp>ALL</stp>
        <stp/>
        <stp/>
        <stp>TRUE</stp>
        <stp>T</stp>
        <tr r="G2007" s="1"/>
      </tp>
      <tp>
        <v>8080</v>
        <stp/>
        <stp>StudyData</stp>
        <stp>EP</stp>
        <stp>Vol</stp>
        <stp>Highlight=Total Trades,VolType=Exchange,CoCType=Auto</stp>
        <stp>Vol</stp>
        <stp>5</stp>
        <stp>-2105</stp>
        <stp>ALL</stp>
        <stp/>
        <stp/>
        <stp>TRUE</stp>
        <stp>T</stp>
        <tr r="G2107" s="1"/>
      </tp>
      <tp>
        <v>1146</v>
        <stp/>
        <stp>StudyData</stp>
        <stp>EP</stp>
        <stp>Vol</stp>
        <stp>Highlight=Total Trades,VolType=Exchange,CoCType=Auto</stp>
        <stp>Vol</stp>
        <stp>5</stp>
        <stp>-2605</stp>
        <stp>ALL</stp>
        <stp/>
        <stp/>
        <stp>TRUE</stp>
        <stp>T</stp>
        <tr r="G2607" s="1"/>
      </tp>
      <tp>
        <v>2024</v>
        <stp/>
        <stp>StudyData</stp>
        <stp>EP</stp>
        <stp>Vol</stp>
        <stp>Highlight=Total Trades,VolType=Exchange,CoCType=Auto</stp>
        <stp>Vol</stp>
        <stp>5</stp>
        <stp>-2705</stp>
        <stp>ALL</stp>
        <stp/>
        <stp/>
        <stp>TRUE</stp>
        <stp>T</stp>
        <tr r="G2707" s="1"/>
      </tp>
      <tp>
        <v>10330</v>
        <stp/>
        <stp>StudyData</stp>
        <stp>EP</stp>
        <stp>Vol</stp>
        <stp>Highlight=Total Trades,VolType=Exchange,CoCType=Auto</stp>
        <stp>Vol</stp>
        <stp>5</stp>
        <stp>-2405</stp>
        <stp>ALL</stp>
        <stp/>
        <stp/>
        <stp>TRUE</stp>
        <stp>T</stp>
        <tr r="G2407" s="1"/>
      </tp>
      <tp>
        <v>826</v>
        <stp/>
        <stp>StudyData</stp>
        <stp>EP</stp>
        <stp>Vol</stp>
        <stp>Highlight=Total Trades,VolType=Exchange,CoCType=Auto</stp>
        <stp>Vol</stp>
        <stp>5</stp>
        <stp>-2505</stp>
        <stp>ALL</stp>
        <stp/>
        <stp/>
        <stp>TRUE</stp>
        <stp>T</stp>
        <tr r="G2507" s="1"/>
      </tp>
      <tp>
        <v>7403</v>
        <stp/>
        <stp>StudyData</stp>
        <stp>EP</stp>
        <stp>Vol</stp>
        <stp>Highlight=Total Trades,VolType=Exchange,CoCType=Auto</stp>
        <stp>Vol</stp>
        <stp>5</stp>
        <stp>-1805</stp>
        <stp>ALL</stp>
        <stp/>
        <stp/>
        <stp>TRUE</stp>
        <stp>T</stp>
        <tr r="G1807" s="1"/>
      </tp>
      <tp>
        <v>493</v>
        <stp/>
        <stp>StudyData</stp>
        <stp>EP</stp>
        <stp>Vol</stp>
        <stp>Highlight=Total Trades,VolType=Exchange,CoCType=Auto</stp>
        <stp>Vol</stp>
        <stp>5</stp>
        <stp>-1905</stp>
        <stp>ALL</stp>
        <stp/>
        <stp/>
        <stp>TRUE</stp>
        <stp>T</stp>
        <tr r="G1907" s="1"/>
      </tp>
      <tp>
        <v>159</v>
        <stp/>
        <stp>StudyData</stp>
        <stp>EP</stp>
        <stp>Vol</stp>
        <stp>Highlight=Total Trades,VolType=Exchange,CoCType=Auto</stp>
        <stp>Vol</stp>
        <stp>5</stp>
        <stp>-1205</stp>
        <stp>ALL</stp>
        <stp/>
        <stp/>
        <stp>TRUE</stp>
        <stp>T</stp>
        <tr r="G1207" s="1"/>
      </tp>
      <tp>
        <v>883</v>
        <stp/>
        <stp>StudyData</stp>
        <stp>EP</stp>
        <stp>Vol</stp>
        <stp>Highlight=Total Trades,VolType=Exchange,CoCType=Auto</stp>
        <stp>Vol</stp>
        <stp>5</stp>
        <stp>-1305</stp>
        <stp>ALL</stp>
        <stp/>
        <stp/>
        <stp>TRUE</stp>
        <stp>T</stp>
        <tr r="G1307" s="1"/>
      </tp>
      <tp>
        <v>12580</v>
        <stp/>
        <stp>StudyData</stp>
        <stp>EP</stp>
        <stp>Vol</stp>
        <stp>Highlight=Total Trades,VolType=Exchange,CoCType=Auto</stp>
        <stp>Vol</stp>
        <stp>5</stp>
        <stp>-1005</stp>
        <stp>ALL</stp>
        <stp/>
        <stp/>
        <stp>TRUE</stp>
        <stp>T</stp>
        <tr r="G1007" s="1"/>
      </tp>
      <tp>
        <v>2410</v>
        <stp/>
        <stp>StudyData</stp>
        <stp>EP</stp>
        <stp>Vol</stp>
        <stp>Highlight=Total Trades,VolType=Exchange,CoCType=Auto</stp>
        <stp>Vol</stp>
        <stp>5</stp>
        <stp>-1105</stp>
        <stp>ALL</stp>
        <stp/>
        <stp/>
        <stp>TRUE</stp>
        <stp>T</stp>
        <tr r="G1107" s="1"/>
      </tp>
      <tp>
        <v>1619</v>
        <stp/>
        <stp>StudyData</stp>
        <stp>EP</stp>
        <stp>Vol</stp>
        <stp>Highlight=Total Trades,VolType=Exchange,CoCType=Auto</stp>
        <stp>Vol</stp>
        <stp>5</stp>
        <stp>-1605</stp>
        <stp>ALL</stp>
        <stp/>
        <stp/>
        <stp>TRUE</stp>
        <stp>T</stp>
        <tr r="G1607" s="1"/>
      </tp>
      <tp>
        <v>131</v>
        <stp/>
        <stp>StudyData</stp>
        <stp>EP</stp>
        <stp>Vol</stp>
        <stp>Highlight=Total Trades,VolType=Exchange,CoCType=Auto</stp>
        <stp>Vol</stp>
        <stp>5</stp>
        <stp>-1705</stp>
        <stp>ALL</stp>
        <stp/>
        <stp/>
        <stp>TRUE</stp>
        <stp>T</stp>
        <tr r="G1707" s="1"/>
      </tp>
      <tp>
        <v>418</v>
        <stp/>
        <stp>StudyData</stp>
        <stp>EP</stp>
        <stp>Vol</stp>
        <stp>Highlight=Total Trades,VolType=Exchange,CoCType=Auto</stp>
        <stp>Vol</stp>
        <stp>5</stp>
        <stp>-1405</stp>
        <stp>ALL</stp>
        <stp/>
        <stp/>
        <stp>TRUE</stp>
        <stp>T</stp>
        <tr r="G1407" s="1"/>
      </tp>
      <tp>
        <v>1008</v>
        <stp/>
        <stp>StudyData</stp>
        <stp>EP</stp>
        <stp>Vol</stp>
        <stp>Highlight=Total Trades,VolType=Exchange,CoCType=Auto</stp>
        <stp>Vol</stp>
        <stp>5</stp>
        <stp>-1505</stp>
        <stp>ALL</stp>
        <stp/>
        <stp/>
        <stp>TRUE</stp>
        <stp>T</stp>
        <tr r="G1507" s="1"/>
      </tp>
      <tp>
        <v>546</v>
        <stp/>
        <stp>StudyData</stp>
        <stp>EP</stp>
        <stp>Vol</stp>
        <stp>Highlight=Total Trades,VolType=Exchange,CoCType=Auto</stp>
        <stp>Vol</stp>
        <stp>5</stp>
        <stp>-4804</stp>
        <stp>ALL</stp>
        <stp/>
        <stp/>
        <stp>TRUE</stp>
        <stp>T</stp>
        <tr r="G4806" s="1"/>
      </tp>
      <tp>
        <v>1922</v>
        <stp/>
        <stp>StudyData</stp>
        <stp>EP</stp>
        <stp>Vol</stp>
        <stp>Highlight=Total Trades,VolType=Exchange,CoCType=Auto</stp>
        <stp>Vol</stp>
        <stp>5</stp>
        <stp>-4904</stp>
        <stp>ALL</stp>
        <stp/>
        <stp/>
        <stp>TRUE</stp>
        <stp>T</stp>
        <tr r="G4906" s="1"/>
      </tp>
      <tp>
        <v>145</v>
        <stp/>
        <stp>StudyData</stp>
        <stp>EP</stp>
        <stp>Vol</stp>
        <stp>Highlight=Total Trades,VolType=Exchange,CoCType=Auto</stp>
        <stp>Vol</stp>
        <stp>5</stp>
        <stp>-4204</stp>
        <stp>ALL</stp>
        <stp/>
        <stp/>
        <stp>TRUE</stp>
        <stp>T</stp>
        <tr r="G4206" s="1"/>
      </tp>
      <tp>
        <v>4585</v>
        <stp/>
        <stp>StudyData</stp>
        <stp>EP</stp>
        <stp>Vol</stp>
        <stp>Highlight=Total Trades,VolType=Exchange,CoCType=Auto</stp>
        <stp>Vol</stp>
        <stp>5</stp>
        <stp>-4304</stp>
        <stp>ALL</stp>
        <stp/>
        <stp/>
        <stp>TRUE</stp>
        <stp>T</stp>
        <tr r="G4306" s="1"/>
      </tp>
      <tp>
        <v>6505</v>
        <stp/>
        <stp>StudyData</stp>
        <stp>EP</stp>
        <stp>Vol</stp>
        <stp>Highlight=Total Trades,VolType=Exchange,CoCType=Auto</stp>
        <stp>Vol</stp>
        <stp>5</stp>
        <stp>-4004</stp>
        <stp>ALL</stp>
        <stp/>
        <stp/>
        <stp>TRUE</stp>
        <stp>T</stp>
        <tr r="G4006" s="1"/>
      </tp>
      <tp>
        <v>377</v>
        <stp/>
        <stp>StudyData</stp>
        <stp>EP</stp>
        <stp>Vol</stp>
        <stp>Highlight=Total Trades,VolType=Exchange,CoCType=Auto</stp>
        <stp>Vol</stp>
        <stp>5</stp>
        <stp>-4104</stp>
        <stp>ALL</stp>
        <stp/>
        <stp/>
        <stp>TRUE</stp>
        <stp>T</stp>
        <tr r="G4106" s="1"/>
      </tp>
      <tp>
        <v>8764</v>
        <stp/>
        <stp>StudyData</stp>
        <stp>EP</stp>
        <stp>Vol</stp>
        <stp>Highlight=Total Trades,VolType=Exchange,CoCType=Auto</stp>
        <stp>Vol</stp>
        <stp>5</stp>
        <stp>-4604</stp>
        <stp>ALL</stp>
        <stp/>
        <stp/>
        <stp>TRUE</stp>
        <stp>T</stp>
        <tr r="G4606" s="1"/>
      </tp>
      <tp>
        <v>623</v>
        <stp/>
        <stp>StudyData</stp>
        <stp>EP</stp>
        <stp>Vol</stp>
        <stp>Highlight=Total Trades,VolType=Exchange,CoCType=Auto</stp>
        <stp>Vol</stp>
        <stp>5</stp>
        <stp>-4704</stp>
        <stp>ALL</stp>
        <stp/>
        <stp/>
        <stp>TRUE</stp>
        <stp>T</stp>
        <tr r="G4706" s="1"/>
      </tp>
      <tp>
        <v>771</v>
        <stp/>
        <stp>StudyData</stp>
        <stp>EP</stp>
        <stp>Vol</stp>
        <stp>Highlight=Total Trades,VolType=Exchange,CoCType=Auto</stp>
        <stp>Vol</stp>
        <stp>5</stp>
        <stp>-4404</stp>
        <stp>ALL</stp>
        <stp/>
        <stp/>
        <stp>TRUE</stp>
        <stp>T</stp>
        <tr r="G4406" s="1"/>
      </tp>
      <tp>
        <v>628</v>
        <stp/>
        <stp>StudyData</stp>
        <stp>EP</stp>
        <stp>Vol</stp>
        <stp>Highlight=Total Trades,VolType=Exchange,CoCType=Auto</stp>
        <stp>Vol</stp>
        <stp>5</stp>
        <stp>-4504</stp>
        <stp>ALL</stp>
        <stp/>
        <stp/>
        <stp>TRUE</stp>
        <stp>T</stp>
        <tr r="G4506" s="1"/>
      </tp>
      <tp>
        <v>1351</v>
        <stp/>
        <stp>StudyData</stp>
        <stp>EP</stp>
        <stp>Vol</stp>
        <stp>Highlight=Total Trades,VolType=Exchange,CoCType=Auto</stp>
        <stp>Vol</stp>
        <stp>5</stp>
        <stp>-3804</stp>
        <stp>ALL</stp>
        <stp/>
        <stp/>
        <stp>TRUE</stp>
        <stp>T</stp>
        <tr r="G3806" s="1"/>
      </tp>
      <tp>
        <v>349</v>
        <stp/>
        <stp>StudyData</stp>
        <stp>EP</stp>
        <stp>Vol</stp>
        <stp>Highlight=Total Trades,VolType=Exchange,CoCType=Auto</stp>
        <stp>Vol</stp>
        <stp>5</stp>
        <stp>-3904</stp>
        <stp>ALL</stp>
        <stp/>
        <stp/>
        <stp>TRUE</stp>
        <stp>T</stp>
        <tr r="G3906" s="1"/>
      </tp>
      <tp>
        <v>12077</v>
        <stp/>
        <stp>StudyData</stp>
        <stp>EP</stp>
        <stp>Vol</stp>
        <stp>Highlight=Total Trades,VolType=Exchange,CoCType=Auto</stp>
        <stp>Vol</stp>
        <stp>5</stp>
        <stp>-3204</stp>
        <stp>ALL</stp>
        <stp/>
        <stp/>
        <stp>TRUE</stp>
        <stp>T</stp>
        <tr r="G3206" s="1"/>
      </tp>
      <tp>
        <v>400</v>
        <stp/>
        <stp>StudyData</stp>
        <stp>EP</stp>
        <stp>Vol</stp>
        <stp>Highlight=Total Trades,VolType=Exchange,CoCType=Auto</stp>
        <stp>Vol</stp>
        <stp>5</stp>
        <stp>-3304</stp>
        <stp>ALL</stp>
        <stp/>
        <stp/>
        <stp>TRUE</stp>
        <stp>T</stp>
        <tr r="G3306" s="1"/>
      </tp>
      <tp>
        <v>491</v>
        <stp/>
        <stp>StudyData</stp>
        <stp>EP</stp>
        <stp>Vol</stp>
        <stp>Highlight=Total Trades,VolType=Exchange,CoCType=Auto</stp>
        <stp>Vol</stp>
        <stp>5</stp>
        <stp>-3004</stp>
        <stp>ALL</stp>
        <stp/>
        <stp/>
        <stp>TRUE</stp>
        <stp>T</stp>
        <tr r="G3006" s="1"/>
      </tp>
      <tp>
        <v>260</v>
        <stp/>
        <stp>StudyData</stp>
        <stp>EP</stp>
        <stp>Vol</stp>
        <stp>Highlight=Total Trades,VolType=Exchange,CoCType=Auto</stp>
        <stp>Vol</stp>
        <stp>5</stp>
        <stp>-3104</stp>
        <stp>ALL</stp>
        <stp/>
        <stp/>
        <stp>TRUE</stp>
        <stp>T</stp>
        <tr r="G3106" s="1"/>
      </tp>
      <tp>
        <v>584</v>
        <stp/>
        <stp>StudyData</stp>
        <stp>EP</stp>
        <stp>Vol</stp>
        <stp>Highlight=Total Trades,VolType=Exchange,CoCType=Auto</stp>
        <stp>Vol</stp>
        <stp>5</stp>
        <stp>-3604</stp>
        <stp>ALL</stp>
        <stp/>
        <stp/>
        <stp>TRUE</stp>
        <stp>T</stp>
        <tr r="G3606" s="1"/>
      </tp>
      <tp>
        <v>371</v>
        <stp/>
        <stp>StudyData</stp>
        <stp>EP</stp>
        <stp>Vol</stp>
        <stp>Highlight=Total Trades,VolType=Exchange,CoCType=Auto</stp>
        <stp>Vol</stp>
        <stp>5</stp>
        <stp>-3704</stp>
        <stp>ALL</stp>
        <stp/>
        <stp/>
        <stp>TRUE</stp>
        <stp>T</stp>
        <tr r="G3706" s="1"/>
      </tp>
      <tp>
        <v>703</v>
        <stp/>
        <stp>StudyData</stp>
        <stp>EP</stp>
        <stp>Vol</stp>
        <stp>Highlight=Total Trades,VolType=Exchange,CoCType=Auto</stp>
        <stp>Vol</stp>
        <stp>5</stp>
        <stp>-3404</stp>
        <stp>ALL</stp>
        <stp/>
        <stp/>
        <stp>TRUE</stp>
        <stp>T</stp>
        <tr r="G3406" s="1"/>
      </tp>
      <tp>
        <v>20047</v>
        <stp/>
        <stp>StudyData</stp>
        <stp>EP</stp>
        <stp>Vol</stp>
        <stp>Highlight=Total Trades,VolType=Exchange,CoCType=Auto</stp>
        <stp>Vol</stp>
        <stp>5</stp>
        <stp>-3504</stp>
        <stp>ALL</stp>
        <stp/>
        <stp/>
        <stp>TRUE</stp>
        <stp>T</stp>
        <tr r="G3506" s="1"/>
      </tp>
      <tp>
        <v>459</v>
        <stp/>
        <stp>StudyData</stp>
        <stp>EP</stp>
        <stp>Vol</stp>
        <stp>Highlight=Total Trades,VolType=Exchange,CoCType=Auto</stp>
        <stp>Vol</stp>
        <stp>5</stp>
        <stp>-2804</stp>
        <stp>ALL</stp>
        <stp/>
        <stp/>
        <stp>TRUE</stp>
        <stp>T</stp>
        <tr r="G2806" s="1"/>
      </tp>
      <tp>
        <v>5649</v>
        <stp/>
        <stp>StudyData</stp>
        <stp>EP</stp>
        <stp>Vol</stp>
        <stp>Highlight=Total Trades,VolType=Exchange,CoCType=Auto</stp>
        <stp>Vol</stp>
        <stp>5</stp>
        <stp>-2904</stp>
        <stp>ALL</stp>
        <stp/>
        <stp/>
        <stp>TRUE</stp>
        <stp>T</stp>
        <tr r="G2906" s="1"/>
      </tp>
      <tp>
        <v>573</v>
        <stp/>
        <stp>StudyData</stp>
        <stp>EP</stp>
        <stp>Vol</stp>
        <stp>Highlight=Total Trades,VolType=Exchange,CoCType=Auto</stp>
        <stp>Vol</stp>
        <stp>5</stp>
        <stp>-2204</stp>
        <stp>ALL</stp>
        <stp/>
        <stp/>
        <stp>TRUE</stp>
        <stp>T</stp>
        <tr r="G2206" s="1"/>
      </tp>
      <tp>
        <v>219</v>
        <stp/>
        <stp>StudyData</stp>
        <stp>EP</stp>
        <stp>Vol</stp>
        <stp>Highlight=Total Trades,VolType=Exchange,CoCType=Auto</stp>
        <stp>Vol</stp>
        <stp>5</stp>
        <stp>-2304</stp>
        <stp>ALL</stp>
        <stp/>
        <stp/>
        <stp>TRUE</stp>
        <stp>T</stp>
        <tr r="G2306" s="1"/>
      </tp>
      <tp>
        <v>597</v>
        <stp/>
        <stp>StudyData</stp>
        <stp>EP</stp>
        <stp>Vol</stp>
        <stp>Highlight=Total Trades,VolType=Exchange,CoCType=Auto</stp>
        <stp>Vol</stp>
        <stp>5</stp>
        <stp>-2004</stp>
        <stp>ALL</stp>
        <stp/>
        <stp/>
        <stp>TRUE</stp>
        <stp>T</stp>
        <tr r="G2006" s="1"/>
      </tp>
      <tp>
        <v>11510</v>
        <stp/>
        <stp>StudyData</stp>
        <stp>EP</stp>
        <stp>Vol</stp>
        <stp>Highlight=Total Trades,VolType=Exchange,CoCType=Auto</stp>
        <stp>Vol</stp>
        <stp>5</stp>
        <stp>-2104</stp>
        <stp>ALL</stp>
        <stp/>
        <stp/>
        <stp>TRUE</stp>
        <stp>T</stp>
        <tr r="G2106" s="1"/>
      </tp>
      <tp>
        <v>4039</v>
        <stp/>
        <stp>StudyData</stp>
        <stp>EP</stp>
        <stp>Vol</stp>
        <stp>Highlight=Total Trades,VolType=Exchange,CoCType=Auto</stp>
        <stp>Vol</stp>
        <stp>5</stp>
        <stp>-2604</stp>
        <stp>ALL</stp>
        <stp/>
        <stp/>
        <stp>TRUE</stp>
        <stp>T</stp>
        <tr r="G2606" s="1"/>
      </tp>
      <tp>
        <v>1283</v>
        <stp/>
        <stp>StudyData</stp>
        <stp>EP</stp>
        <stp>Vol</stp>
        <stp>Highlight=Total Trades,VolType=Exchange,CoCType=Auto</stp>
        <stp>Vol</stp>
        <stp>5</stp>
        <stp>-2704</stp>
        <stp>ALL</stp>
        <stp/>
        <stp/>
        <stp>TRUE</stp>
        <stp>T</stp>
        <tr r="G2706" s="1"/>
      </tp>
      <tp>
        <v>9947</v>
        <stp/>
        <stp>StudyData</stp>
        <stp>EP</stp>
        <stp>Vol</stp>
        <stp>Highlight=Total Trades,VolType=Exchange,CoCType=Auto</stp>
        <stp>Vol</stp>
        <stp>5</stp>
        <stp>-2404</stp>
        <stp>ALL</stp>
        <stp/>
        <stp/>
        <stp>TRUE</stp>
        <stp>T</stp>
        <tr r="G2406" s="1"/>
      </tp>
      <tp>
        <v>574</v>
        <stp/>
        <stp>StudyData</stp>
        <stp>EP</stp>
        <stp>Vol</stp>
        <stp>Highlight=Total Trades,VolType=Exchange,CoCType=Auto</stp>
        <stp>Vol</stp>
        <stp>5</stp>
        <stp>-2504</stp>
        <stp>ALL</stp>
        <stp/>
        <stp/>
        <stp>TRUE</stp>
        <stp>T</stp>
        <tr r="G2506" s="1"/>
      </tp>
      <tp>
        <v>6628</v>
        <stp/>
        <stp>StudyData</stp>
        <stp>EP</stp>
        <stp>Vol</stp>
        <stp>Highlight=Total Trades,VolType=Exchange,CoCType=Auto</stp>
        <stp>Vol</stp>
        <stp>5</stp>
        <stp>-1804</stp>
        <stp>ALL</stp>
        <stp/>
        <stp/>
        <stp>TRUE</stp>
        <stp>T</stp>
        <tr r="G1806" s="1"/>
      </tp>
      <tp>
        <v>349</v>
        <stp/>
        <stp>StudyData</stp>
        <stp>EP</stp>
        <stp>Vol</stp>
        <stp>Highlight=Total Trades,VolType=Exchange,CoCType=Auto</stp>
        <stp>Vol</stp>
        <stp>5</stp>
        <stp>-1904</stp>
        <stp>ALL</stp>
        <stp/>
        <stp/>
        <stp>TRUE</stp>
        <stp>T</stp>
        <tr r="G1906" s="1"/>
      </tp>
      <tp>
        <v>84</v>
        <stp/>
        <stp>StudyData</stp>
        <stp>EP</stp>
        <stp>Vol</stp>
        <stp>Highlight=Total Trades,VolType=Exchange,CoCType=Auto</stp>
        <stp>Vol</stp>
        <stp>5</stp>
        <stp>-1204</stp>
        <stp>ALL</stp>
        <stp/>
        <stp/>
        <stp>TRUE</stp>
        <stp>T</stp>
        <tr r="G1206" s="1"/>
      </tp>
      <tp>
        <v>460</v>
        <stp/>
        <stp>StudyData</stp>
        <stp>EP</stp>
        <stp>Vol</stp>
        <stp>Highlight=Total Trades,VolType=Exchange,CoCType=Auto</stp>
        <stp>Vol</stp>
        <stp>5</stp>
        <stp>-1304</stp>
        <stp>ALL</stp>
        <stp/>
        <stp/>
        <stp>TRUE</stp>
        <stp>T</stp>
        <tr r="G1306" s="1"/>
      </tp>
      <tp>
        <v>9458</v>
        <stp/>
        <stp>StudyData</stp>
        <stp>EP</stp>
        <stp>Vol</stp>
        <stp>Highlight=Total Trades,VolType=Exchange,CoCType=Auto</stp>
        <stp>Vol</stp>
        <stp>5</stp>
        <stp>-1004</stp>
        <stp>ALL</stp>
        <stp/>
        <stp/>
        <stp>TRUE</stp>
        <stp>T</stp>
        <tr r="G1006" s="1"/>
      </tp>
      <tp>
        <v>1898</v>
        <stp/>
        <stp>StudyData</stp>
        <stp>EP</stp>
        <stp>Vol</stp>
        <stp>Highlight=Total Trades,VolType=Exchange,CoCType=Auto</stp>
        <stp>Vol</stp>
        <stp>5</stp>
        <stp>-1104</stp>
        <stp>ALL</stp>
        <stp/>
        <stp/>
        <stp>TRUE</stp>
        <stp>T</stp>
        <tr r="G1106" s="1"/>
      </tp>
      <tp>
        <v>1356</v>
        <stp/>
        <stp>StudyData</stp>
        <stp>EP</stp>
        <stp>Vol</stp>
        <stp>Highlight=Total Trades,VolType=Exchange,CoCType=Auto</stp>
        <stp>Vol</stp>
        <stp>5</stp>
        <stp>-1604</stp>
        <stp>ALL</stp>
        <stp/>
        <stp/>
        <stp>TRUE</stp>
        <stp>T</stp>
        <tr r="G1606" s="1"/>
      </tp>
      <tp>
        <v>317</v>
        <stp/>
        <stp>StudyData</stp>
        <stp>EP</stp>
        <stp>Vol</stp>
        <stp>Highlight=Total Trades,VolType=Exchange,CoCType=Auto</stp>
        <stp>Vol</stp>
        <stp>5</stp>
        <stp>-1704</stp>
        <stp>ALL</stp>
        <stp/>
        <stp/>
        <stp>TRUE</stp>
        <stp>T</stp>
        <tr r="G1706" s="1"/>
      </tp>
      <tp>
        <v>241</v>
        <stp/>
        <stp>StudyData</stp>
        <stp>EP</stp>
        <stp>Vol</stp>
        <stp>Highlight=Total Trades,VolType=Exchange,CoCType=Auto</stp>
        <stp>Vol</stp>
        <stp>5</stp>
        <stp>-1404</stp>
        <stp>ALL</stp>
        <stp/>
        <stp/>
        <stp>TRUE</stp>
        <stp>T</stp>
        <tr r="G1406" s="1"/>
      </tp>
      <tp>
        <v>1006</v>
        <stp/>
        <stp>StudyData</stp>
        <stp>EP</stp>
        <stp>Vol</stp>
        <stp>Highlight=Total Trades,VolType=Exchange,CoCType=Auto</stp>
        <stp>Vol</stp>
        <stp>5</stp>
        <stp>-1504</stp>
        <stp>ALL</stp>
        <stp/>
        <stp/>
        <stp>TRUE</stp>
        <stp>T</stp>
        <tr r="G1506" s="1"/>
      </tp>
      <tp>
        <v>6505</v>
        <stp/>
        <stp>StudyData</stp>
        <stp>EP</stp>
        <stp>BAR</stp>
        <stp/>
        <stp>Open</stp>
        <stp>5</stp>
        <stp>-9</stp>
        <stp>All</stp>
        <stp/>
        <stp/>
        <stp>FALSE</stp>
        <stp>T</stp>
        <tr r="C11" s="1"/>
      </tp>
      <tp>
        <v>1517</v>
        <stp/>
        <stp>StudyData</stp>
        <stp>EP</stp>
        <stp>Vol</stp>
        <stp>Highlight=Total Trades,VolType=Exchange,CoCType=Auto</stp>
        <stp>Vol</stp>
        <stp>5</stp>
        <stp>-4819</stp>
        <stp>ALL</stp>
        <stp/>
        <stp/>
        <stp>TRUE</stp>
        <stp>T</stp>
        <tr r="G4821" s="1"/>
      </tp>
      <tp>
        <v>527</v>
        <stp/>
        <stp>StudyData</stp>
        <stp>EP</stp>
        <stp>Vol</stp>
        <stp>Highlight=Total Trades,VolType=Exchange,CoCType=Auto</stp>
        <stp>Vol</stp>
        <stp>5</stp>
        <stp>-4919</stp>
        <stp>ALL</stp>
        <stp/>
        <stp/>
        <stp>TRUE</stp>
        <stp>T</stp>
        <tr r="G4921" s="1"/>
      </tp>
      <tp>
        <v>124</v>
        <stp/>
        <stp>StudyData</stp>
        <stp>EP</stp>
        <stp>Vol</stp>
        <stp>Highlight=Total Trades,VolType=Exchange,CoCType=Auto</stp>
        <stp>Vol</stp>
        <stp>5</stp>
        <stp>-4219</stp>
        <stp>ALL</stp>
        <stp/>
        <stp/>
        <stp>TRUE</stp>
        <stp>T</stp>
        <tr r="G4221" s="1"/>
      </tp>
      <tp>
        <v>11446</v>
        <stp/>
        <stp>StudyData</stp>
        <stp>EP</stp>
        <stp>Vol</stp>
        <stp>Highlight=Total Trades,VolType=Exchange,CoCType=Auto</stp>
        <stp>Vol</stp>
        <stp>5</stp>
        <stp>-4319</stp>
        <stp>ALL</stp>
        <stp/>
        <stp/>
        <stp>TRUE</stp>
        <stp>T</stp>
        <tr r="G4321" s="1"/>
      </tp>
      <tp>
        <v>6742</v>
        <stp/>
        <stp>StudyData</stp>
        <stp>EP</stp>
        <stp>Vol</stp>
        <stp>Highlight=Total Trades,VolType=Exchange,CoCType=Auto</stp>
        <stp>Vol</stp>
        <stp>5</stp>
        <stp>-4019</stp>
        <stp>ALL</stp>
        <stp/>
        <stp/>
        <stp>TRUE</stp>
        <stp>T</stp>
        <tr r="G4021" s="1"/>
      </tp>
      <tp>
        <v>500</v>
        <stp/>
        <stp>StudyData</stp>
        <stp>EP</stp>
        <stp>Vol</stp>
        <stp>Highlight=Total Trades,VolType=Exchange,CoCType=Auto</stp>
        <stp>Vol</stp>
        <stp>5</stp>
        <stp>-4119</stp>
        <stp>ALL</stp>
        <stp/>
        <stp/>
        <stp>TRUE</stp>
        <stp>T</stp>
        <tr r="G4121" s="1"/>
      </tp>
      <tp>
        <v>14284</v>
        <stp/>
        <stp>StudyData</stp>
        <stp>EP</stp>
        <stp>Vol</stp>
        <stp>Highlight=Total Trades,VolType=Exchange,CoCType=Auto</stp>
        <stp>Vol</stp>
        <stp>5</stp>
        <stp>-4619</stp>
        <stp>ALL</stp>
        <stp/>
        <stp/>
        <stp>TRUE</stp>
        <stp>T</stp>
        <tr r="G4621" s="1"/>
      </tp>
      <tp>
        <v>667</v>
        <stp/>
        <stp>StudyData</stp>
        <stp>EP</stp>
        <stp>Vol</stp>
        <stp>Highlight=Total Trades,VolType=Exchange,CoCType=Auto</stp>
        <stp>Vol</stp>
        <stp>5</stp>
        <stp>-4719</stp>
        <stp>ALL</stp>
        <stp/>
        <stp/>
        <stp>TRUE</stp>
        <stp>T</stp>
        <tr r="G4721" s="1"/>
      </tp>
      <tp>
        <v>637</v>
        <stp/>
        <stp>StudyData</stp>
        <stp>EP</stp>
        <stp>Vol</stp>
        <stp>Highlight=Total Trades,VolType=Exchange,CoCType=Auto</stp>
        <stp>Vol</stp>
        <stp>5</stp>
        <stp>-4419</stp>
        <stp>ALL</stp>
        <stp/>
        <stp/>
        <stp>TRUE</stp>
        <stp>T</stp>
        <tr r="G4421" s="1"/>
      </tp>
      <tp>
        <v>216</v>
        <stp/>
        <stp>StudyData</stp>
        <stp>EP</stp>
        <stp>Vol</stp>
        <stp>Highlight=Total Trades,VolType=Exchange,CoCType=Auto</stp>
        <stp>Vol</stp>
        <stp>5</stp>
        <stp>-4519</stp>
        <stp>ALL</stp>
        <stp/>
        <stp/>
        <stp>TRUE</stp>
        <stp>T</stp>
        <tr r="G4521" s="1"/>
      </tp>
      <tp>
        <v>551</v>
        <stp/>
        <stp>StudyData</stp>
        <stp>EP</stp>
        <stp>Vol</stp>
        <stp>Highlight=Total Trades,VolType=Exchange,CoCType=Auto</stp>
        <stp>Vol</stp>
        <stp>5</stp>
        <stp>-3819</stp>
        <stp>ALL</stp>
        <stp/>
        <stp/>
        <stp>TRUE</stp>
        <stp>T</stp>
        <tr r="G3821" s="1"/>
      </tp>
      <tp>
        <v>492</v>
        <stp/>
        <stp>StudyData</stp>
        <stp>EP</stp>
        <stp>Vol</stp>
        <stp>Highlight=Total Trades,VolType=Exchange,CoCType=Auto</stp>
        <stp>Vol</stp>
        <stp>5</stp>
        <stp>-3919</stp>
        <stp>ALL</stp>
        <stp/>
        <stp/>
        <stp>TRUE</stp>
        <stp>T</stp>
        <tr r="G3921" s="1"/>
      </tp>
      <tp>
        <v>9477</v>
        <stp/>
        <stp>StudyData</stp>
        <stp>EP</stp>
        <stp>Vol</stp>
        <stp>Highlight=Total Trades,VolType=Exchange,CoCType=Auto</stp>
        <stp>Vol</stp>
        <stp>5</stp>
        <stp>-3219</stp>
        <stp>ALL</stp>
        <stp/>
        <stp/>
        <stp>TRUE</stp>
        <stp>T</stp>
        <tr r="G3221" s="1"/>
      </tp>
      <tp>
        <v>518</v>
        <stp/>
        <stp>StudyData</stp>
        <stp>EP</stp>
        <stp>Vol</stp>
        <stp>Highlight=Total Trades,VolType=Exchange,CoCType=Auto</stp>
        <stp>Vol</stp>
        <stp>5</stp>
        <stp>-3319</stp>
        <stp>ALL</stp>
        <stp/>
        <stp/>
        <stp>TRUE</stp>
        <stp>T</stp>
        <tr r="G3321" s="1"/>
      </tp>
      <tp>
        <v>758</v>
        <stp/>
        <stp>StudyData</stp>
        <stp>EP</stp>
        <stp>Vol</stp>
        <stp>Highlight=Total Trades,VolType=Exchange,CoCType=Auto</stp>
        <stp>Vol</stp>
        <stp>5</stp>
        <stp>-3019</stp>
        <stp>ALL</stp>
        <stp/>
        <stp/>
        <stp>TRUE</stp>
        <stp>T</stp>
        <tr r="G3021" s="1"/>
      </tp>
      <tp>
        <v>592</v>
        <stp/>
        <stp>StudyData</stp>
        <stp>EP</stp>
        <stp>Vol</stp>
        <stp>Highlight=Total Trades,VolType=Exchange,CoCType=Auto</stp>
        <stp>Vol</stp>
        <stp>5</stp>
        <stp>-3119</stp>
        <stp>ALL</stp>
        <stp/>
        <stp/>
        <stp>TRUE</stp>
        <stp>T</stp>
        <tr r="G3121" s="1"/>
      </tp>
      <tp>
        <v>306</v>
        <stp/>
        <stp>StudyData</stp>
        <stp>EP</stp>
        <stp>Vol</stp>
        <stp>Highlight=Total Trades,VolType=Exchange,CoCType=Auto</stp>
        <stp>Vol</stp>
        <stp>5</stp>
        <stp>-3619</stp>
        <stp>ALL</stp>
        <stp/>
        <stp/>
        <stp>TRUE</stp>
        <stp>T</stp>
        <tr r="G3621" s="1"/>
      </tp>
      <tp>
        <v>24884</v>
        <stp/>
        <stp>StudyData</stp>
        <stp>EP</stp>
        <stp>Vol</stp>
        <stp>Highlight=Total Trades,VolType=Exchange,CoCType=Auto</stp>
        <stp>Vol</stp>
        <stp>5</stp>
        <stp>-3719</stp>
        <stp>ALL</stp>
        <stp/>
        <stp/>
        <stp>TRUE</stp>
        <stp>T</stp>
        <tr r="G3721" s="1"/>
      </tp>
      <tp>
        <v>209</v>
        <stp/>
        <stp>StudyData</stp>
        <stp>EP</stp>
        <stp>Vol</stp>
        <stp>Highlight=Total Trades,VolType=Exchange,CoCType=Auto</stp>
        <stp>Vol</stp>
        <stp>5</stp>
        <stp>-3419</stp>
        <stp>ALL</stp>
        <stp/>
        <stp/>
        <stp>TRUE</stp>
        <stp>T</stp>
        <tr r="G3421" s="1"/>
      </tp>
      <tp>
        <v>19938</v>
        <stp/>
        <stp>StudyData</stp>
        <stp>EP</stp>
        <stp>Vol</stp>
        <stp>Highlight=Total Trades,VolType=Exchange,CoCType=Auto</stp>
        <stp>Vol</stp>
        <stp>5</stp>
        <stp>-3519</stp>
        <stp>ALL</stp>
        <stp/>
        <stp/>
        <stp>TRUE</stp>
        <stp>T</stp>
        <tr r="G3521" s="1"/>
      </tp>
      <tp>
        <v>606</v>
        <stp/>
        <stp>StudyData</stp>
        <stp>EP</stp>
        <stp>Vol</stp>
        <stp>Highlight=Total Trades,VolType=Exchange,CoCType=Auto</stp>
        <stp>Vol</stp>
        <stp>5</stp>
        <stp>-2819</stp>
        <stp>ALL</stp>
        <stp/>
        <stp/>
        <stp>TRUE</stp>
        <stp>T</stp>
        <tr r="G2821" s="1"/>
      </tp>
      <tp>
        <v>5103</v>
        <stp/>
        <stp>StudyData</stp>
        <stp>EP</stp>
        <stp>Vol</stp>
        <stp>Highlight=Total Trades,VolType=Exchange,CoCType=Auto</stp>
        <stp>Vol</stp>
        <stp>5</stp>
        <stp>-2919</stp>
        <stp>ALL</stp>
        <stp/>
        <stp/>
        <stp>TRUE</stp>
        <stp>T</stp>
        <tr r="G2921" s="1"/>
      </tp>
      <tp>
        <v>797</v>
        <stp/>
        <stp>StudyData</stp>
        <stp>EP</stp>
        <stp>Vol</stp>
        <stp>Highlight=Total Trades,VolType=Exchange,CoCType=Auto</stp>
        <stp>Vol</stp>
        <stp>5</stp>
        <stp>-2219</stp>
        <stp>ALL</stp>
        <stp/>
        <stp/>
        <stp>TRUE</stp>
        <stp>T</stp>
        <tr r="G2221" s="1"/>
      </tp>
      <tp>
        <v>121</v>
        <stp/>
        <stp>StudyData</stp>
        <stp>EP</stp>
        <stp>Vol</stp>
        <stp>Highlight=Total Trades,VolType=Exchange,CoCType=Auto</stp>
        <stp>Vol</stp>
        <stp>5</stp>
        <stp>-2319</stp>
        <stp>ALL</stp>
        <stp/>
        <stp/>
        <stp>TRUE</stp>
        <stp>T</stp>
        <tr r="G2321" s="1"/>
      </tp>
      <tp>
        <v>824</v>
        <stp/>
        <stp>StudyData</stp>
        <stp>EP</stp>
        <stp>Vol</stp>
        <stp>Highlight=Total Trades,VolType=Exchange,CoCType=Auto</stp>
        <stp>Vol</stp>
        <stp>5</stp>
        <stp>-2019</stp>
        <stp>ALL</stp>
        <stp/>
        <stp/>
        <stp>TRUE</stp>
        <stp>T</stp>
        <tr r="G2021" s="1"/>
      </tp>
      <tp>
        <v>5498</v>
        <stp/>
        <stp>StudyData</stp>
        <stp>EP</stp>
        <stp>Vol</stp>
        <stp>Highlight=Total Trades,VolType=Exchange,CoCType=Auto</stp>
        <stp>Vol</stp>
        <stp>5</stp>
        <stp>-2119</stp>
        <stp>ALL</stp>
        <stp/>
        <stp/>
        <stp>TRUE</stp>
        <stp>T</stp>
        <tr r="G2121" s="1"/>
      </tp>
      <tp>
        <v>6733</v>
        <stp/>
        <stp>StudyData</stp>
        <stp>EP</stp>
        <stp>Vol</stp>
        <stp>Highlight=Total Trades,VolType=Exchange,CoCType=Auto</stp>
        <stp>Vol</stp>
        <stp>5</stp>
        <stp>-2619</stp>
        <stp>ALL</stp>
        <stp/>
        <stp/>
        <stp>TRUE</stp>
        <stp>T</stp>
        <tr r="G2621" s="1"/>
      </tp>
      <tp>
        <v>393</v>
        <stp/>
        <stp>StudyData</stp>
        <stp>EP</stp>
        <stp>Vol</stp>
        <stp>Highlight=Total Trades,VolType=Exchange,CoCType=Auto</stp>
        <stp>Vol</stp>
        <stp>5</stp>
        <stp>-2719</stp>
        <stp>ALL</stp>
        <stp/>
        <stp/>
        <stp>TRUE</stp>
        <stp>T</stp>
        <tr r="G2721" s="1"/>
      </tp>
      <tp>
        <v>1099</v>
        <stp/>
        <stp>StudyData</stp>
        <stp>EP</stp>
        <stp>Vol</stp>
        <stp>Highlight=Total Trades,VolType=Exchange,CoCType=Auto</stp>
        <stp>Vol</stp>
        <stp>5</stp>
        <stp>-2419</stp>
        <stp>ALL</stp>
        <stp/>
        <stp/>
        <stp>TRUE</stp>
        <stp>T</stp>
        <tr r="G2421" s="1"/>
      </tp>
      <tp>
        <v>459</v>
        <stp/>
        <stp>StudyData</stp>
        <stp>EP</stp>
        <stp>Vol</stp>
        <stp>Highlight=Total Trades,VolType=Exchange,CoCType=Auto</stp>
        <stp>Vol</stp>
        <stp>5</stp>
        <stp>-2519</stp>
        <stp>ALL</stp>
        <stp/>
        <stp/>
        <stp>TRUE</stp>
        <stp>T</stp>
        <tr r="G2521" s="1"/>
      </tp>
      <tp>
        <v>4181</v>
        <stp/>
        <stp>StudyData</stp>
        <stp>EP</stp>
        <stp>Vol</stp>
        <stp>Highlight=Total Trades,VolType=Exchange,CoCType=Auto</stp>
        <stp>Vol</stp>
        <stp>5</stp>
        <stp>-1819</stp>
        <stp>ALL</stp>
        <stp/>
        <stp/>
        <stp>TRUE</stp>
        <stp>T</stp>
        <tr r="G1821" s="1"/>
      </tp>
      <tp>
        <v>586</v>
        <stp/>
        <stp>StudyData</stp>
        <stp>EP</stp>
        <stp>Vol</stp>
        <stp>Highlight=Total Trades,VolType=Exchange,CoCType=Auto</stp>
        <stp>Vol</stp>
        <stp>5</stp>
        <stp>-1919</stp>
        <stp>ALL</stp>
        <stp/>
        <stp/>
        <stp>TRUE</stp>
        <stp>T</stp>
        <tr r="G1921" s="1"/>
      </tp>
      <tp>
        <v>399</v>
        <stp/>
        <stp>StudyData</stp>
        <stp>EP</stp>
        <stp>Vol</stp>
        <stp>Highlight=Total Trades,VolType=Exchange,CoCType=Auto</stp>
        <stp>Vol</stp>
        <stp>5</stp>
        <stp>-1219</stp>
        <stp>ALL</stp>
        <stp/>
        <stp/>
        <stp>TRUE</stp>
        <stp>T</stp>
        <tr r="G1221" s="1"/>
      </tp>
      <tp>
        <v>451</v>
        <stp/>
        <stp>StudyData</stp>
        <stp>EP</stp>
        <stp>Vol</stp>
        <stp>Highlight=Total Trades,VolType=Exchange,CoCType=Auto</stp>
        <stp>Vol</stp>
        <stp>5</stp>
        <stp>-1319</stp>
        <stp>ALL</stp>
        <stp/>
        <stp/>
        <stp>TRUE</stp>
        <stp>T</stp>
        <tr r="G1321" s="1"/>
      </tp>
      <tp>
        <v>14877</v>
        <stp/>
        <stp>StudyData</stp>
        <stp>EP</stp>
        <stp>Vol</stp>
        <stp>Highlight=Total Trades,VolType=Exchange,CoCType=Auto</stp>
        <stp>Vol</stp>
        <stp>5</stp>
        <stp>-1019</stp>
        <stp>ALL</stp>
        <stp/>
        <stp/>
        <stp>TRUE</stp>
        <stp>T</stp>
        <tr r="G1021" s="1"/>
      </tp>
      <tp>
        <v>3805</v>
        <stp/>
        <stp>StudyData</stp>
        <stp>EP</stp>
        <stp>Vol</stp>
        <stp>Highlight=Total Trades,VolType=Exchange,CoCType=Auto</stp>
        <stp>Vol</stp>
        <stp>5</stp>
        <stp>-1119</stp>
        <stp>ALL</stp>
        <stp/>
        <stp/>
        <stp>TRUE</stp>
        <stp>T</stp>
        <tr r="G1121" s="1"/>
      </tp>
      <tp>
        <v>1027</v>
        <stp/>
        <stp>StudyData</stp>
        <stp>EP</stp>
        <stp>Vol</stp>
        <stp>Highlight=Total Trades,VolType=Exchange,CoCType=Auto</stp>
        <stp>Vol</stp>
        <stp>5</stp>
        <stp>-1619</stp>
        <stp>ALL</stp>
        <stp/>
        <stp/>
        <stp>TRUE</stp>
        <stp>T</stp>
        <tr r="G1621" s="1"/>
      </tp>
      <tp>
        <v>163</v>
        <stp/>
        <stp>StudyData</stp>
        <stp>EP</stp>
        <stp>Vol</stp>
        <stp>Highlight=Total Trades,VolType=Exchange,CoCType=Auto</stp>
        <stp>Vol</stp>
        <stp>5</stp>
        <stp>-1719</stp>
        <stp>ALL</stp>
        <stp/>
        <stp/>
        <stp>TRUE</stp>
        <stp>T</stp>
        <tr r="G1721" s="1"/>
      </tp>
      <tp>
        <v>204</v>
        <stp/>
        <stp>StudyData</stp>
        <stp>EP</stp>
        <stp>Vol</stp>
        <stp>Highlight=Total Trades,VolType=Exchange,CoCType=Auto</stp>
        <stp>Vol</stp>
        <stp>5</stp>
        <stp>-1419</stp>
        <stp>ALL</stp>
        <stp/>
        <stp/>
        <stp>TRUE</stp>
        <stp>T</stp>
        <tr r="G1421" s="1"/>
      </tp>
      <tp>
        <v>8122</v>
        <stp/>
        <stp>StudyData</stp>
        <stp>EP</stp>
        <stp>Vol</stp>
        <stp>Highlight=Total Trades,VolType=Exchange,CoCType=Auto</stp>
        <stp>Vol</stp>
        <stp>5</stp>
        <stp>-1519</stp>
        <stp>ALL</stp>
        <stp/>
        <stp/>
        <stp>TRUE</stp>
        <stp>T</stp>
        <tr r="G1521" s="1"/>
      </tp>
      <tp>
        <v>906</v>
        <stp/>
        <stp>StudyData</stp>
        <stp>EP</stp>
        <stp>Vol</stp>
        <stp>Highlight=Total Trades,VolType=Exchange,CoCType=Auto</stp>
        <stp>Vol</stp>
        <stp>5</stp>
        <stp>-4818</stp>
        <stp>ALL</stp>
        <stp/>
        <stp/>
        <stp>TRUE</stp>
        <stp>T</stp>
        <tr r="G4820" s="1"/>
      </tp>
      <tp>
        <v>691</v>
        <stp/>
        <stp>StudyData</stp>
        <stp>EP</stp>
        <stp>Vol</stp>
        <stp>Highlight=Total Trades,VolType=Exchange,CoCType=Auto</stp>
        <stp>Vol</stp>
        <stp>5</stp>
        <stp>-4918</stp>
        <stp>ALL</stp>
        <stp/>
        <stp/>
        <stp>TRUE</stp>
        <stp>T</stp>
        <tr r="G4920" s="1"/>
      </tp>
      <tp>
        <v>735</v>
        <stp/>
        <stp>StudyData</stp>
        <stp>EP</stp>
        <stp>Vol</stp>
        <stp>Highlight=Total Trades,VolType=Exchange,CoCType=Auto</stp>
        <stp>Vol</stp>
        <stp>5</stp>
        <stp>-4218</stp>
        <stp>ALL</stp>
        <stp/>
        <stp/>
        <stp>TRUE</stp>
        <stp>T</stp>
        <tr r="G4220" s="1"/>
      </tp>
      <tp>
        <v>8359</v>
        <stp/>
        <stp>StudyData</stp>
        <stp>EP</stp>
        <stp>Vol</stp>
        <stp>Highlight=Total Trades,VolType=Exchange,CoCType=Auto</stp>
        <stp>Vol</stp>
        <stp>5</stp>
        <stp>-4318</stp>
        <stp>ALL</stp>
        <stp/>
        <stp/>
        <stp>TRUE</stp>
        <stp>T</stp>
        <tr r="G4320" s="1"/>
      </tp>
      <tp>
        <v>4652</v>
        <stp/>
        <stp>StudyData</stp>
        <stp>EP</stp>
        <stp>Vol</stp>
        <stp>Highlight=Total Trades,VolType=Exchange,CoCType=Auto</stp>
        <stp>Vol</stp>
        <stp>5</stp>
        <stp>-4018</stp>
        <stp>ALL</stp>
        <stp/>
        <stp/>
        <stp>TRUE</stp>
        <stp>T</stp>
        <tr r="G4020" s="1"/>
      </tp>
      <tp>
        <v>459</v>
        <stp/>
        <stp>StudyData</stp>
        <stp>EP</stp>
        <stp>Vol</stp>
        <stp>Highlight=Total Trades,VolType=Exchange,CoCType=Auto</stp>
        <stp>Vol</stp>
        <stp>5</stp>
        <stp>-4118</stp>
        <stp>ALL</stp>
        <stp/>
        <stp/>
        <stp>TRUE</stp>
        <stp>T</stp>
        <tr r="G4120" s="1"/>
      </tp>
      <tp>
        <v>16443</v>
        <stp/>
        <stp>StudyData</stp>
        <stp>EP</stp>
        <stp>Vol</stp>
        <stp>Highlight=Total Trades,VolType=Exchange,CoCType=Auto</stp>
        <stp>Vol</stp>
        <stp>5</stp>
        <stp>-4618</stp>
        <stp>ALL</stp>
        <stp/>
        <stp/>
        <stp>TRUE</stp>
        <stp>T</stp>
        <tr r="G4620" s="1"/>
      </tp>
      <tp>
        <v>816</v>
        <stp/>
        <stp>StudyData</stp>
        <stp>EP</stp>
        <stp>Vol</stp>
        <stp>Highlight=Total Trades,VolType=Exchange,CoCType=Auto</stp>
        <stp>Vol</stp>
        <stp>5</stp>
        <stp>-4718</stp>
        <stp>ALL</stp>
        <stp/>
        <stp/>
        <stp>TRUE</stp>
        <stp>T</stp>
        <tr r="G4720" s="1"/>
      </tp>
      <tp>
        <v>710</v>
        <stp/>
        <stp>StudyData</stp>
        <stp>EP</stp>
        <stp>Vol</stp>
        <stp>Highlight=Total Trades,VolType=Exchange,CoCType=Auto</stp>
        <stp>Vol</stp>
        <stp>5</stp>
        <stp>-4418</stp>
        <stp>ALL</stp>
        <stp/>
        <stp/>
        <stp>TRUE</stp>
        <stp>T</stp>
        <tr r="G4420" s="1"/>
      </tp>
      <tp>
        <v>146</v>
        <stp/>
        <stp>StudyData</stp>
        <stp>EP</stp>
        <stp>Vol</stp>
        <stp>Highlight=Total Trades,VolType=Exchange,CoCType=Auto</stp>
        <stp>Vol</stp>
        <stp>5</stp>
        <stp>-4518</stp>
        <stp>ALL</stp>
        <stp/>
        <stp/>
        <stp>TRUE</stp>
        <stp>T</stp>
        <tr r="G4520" s="1"/>
      </tp>
      <tp>
        <v>1678</v>
        <stp/>
        <stp>StudyData</stp>
        <stp>EP</stp>
        <stp>Vol</stp>
        <stp>Highlight=Total Trades,VolType=Exchange,CoCType=Auto</stp>
        <stp>Vol</stp>
        <stp>5</stp>
        <stp>-3818</stp>
        <stp>ALL</stp>
        <stp/>
        <stp/>
        <stp>TRUE</stp>
        <stp>T</stp>
        <tr r="G3820" s="1"/>
      </tp>
      <tp>
        <v>494</v>
        <stp/>
        <stp>StudyData</stp>
        <stp>EP</stp>
        <stp>Vol</stp>
        <stp>Highlight=Total Trades,VolType=Exchange,CoCType=Auto</stp>
        <stp>Vol</stp>
        <stp>5</stp>
        <stp>-3918</stp>
        <stp>ALL</stp>
        <stp/>
        <stp/>
        <stp>TRUE</stp>
        <stp>T</stp>
        <tr r="G3920" s="1"/>
      </tp>
      <tp>
        <v>9271</v>
        <stp/>
        <stp>StudyData</stp>
        <stp>EP</stp>
        <stp>Vol</stp>
        <stp>Highlight=Total Trades,VolType=Exchange,CoCType=Auto</stp>
        <stp>Vol</stp>
        <stp>5</stp>
        <stp>-3218</stp>
        <stp>ALL</stp>
        <stp/>
        <stp/>
        <stp>TRUE</stp>
        <stp>T</stp>
        <tr r="G3220" s="1"/>
      </tp>
      <tp>
        <v>513</v>
        <stp/>
        <stp>StudyData</stp>
        <stp>EP</stp>
        <stp>Vol</stp>
        <stp>Highlight=Total Trades,VolType=Exchange,CoCType=Auto</stp>
        <stp>Vol</stp>
        <stp>5</stp>
        <stp>-3318</stp>
        <stp>ALL</stp>
        <stp/>
        <stp/>
        <stp>TRUE</stp>
        <stp>T</stp>
        <tr r="G3320" s="1"/>
      </tp>
      <tp>
        <v>1070</v>
        <stp/>
        <stp>StudyData</stp>
        <stp>EP</stp>
        <stp>Vol</stp>
        <stp>Highlight=Total Trades,VolType=Exchange,CoCType=Auto</stp>
        <stp>Vol</stp>
        <stp>5</stp>
        <stp>-3018</stp>
        <stp>ALL</stp>
        <stp/>
        <stp/>
        <stp>TRUE</stp>
        <stp>T</stp>
        <tr r="G3020" s="1"/>
      </tp>
      <tp>
        <v>566</v>
        <stp/>
        <stp>StudyData</stp>
        <stp>EP</stp>
        <stp>Vol</stp>
        <stp>Highlight=Total Trades,VolType=Exchange,CoCType=Auto</stp>
        <stp>Vol</stp>
        <stp>5</stp>
        <stp>-3118</stp>
        <stp>ALL</stp>
        <stp/>
        <stp/>
        <stp>TRUE</stp>
        <stp>T</stp>
        <tr r="G3120" s="1"/>
      </tp>
      <tp>
        <v>227</v>
        <stp/>
        <stp>StudyData</stp>
        <stp>EP</stp>
        <stp>Vol</stp>
        <stp>Highlight=Total Trades,VolType=Exchange,CoCType=Auto</stp>
        <stp>Vol</stp>
        <stp>5</stp>
        <stp>-3618</stp>
        <stp>ALL</stp>
        <stp/>
        <stp/>
        <stp>TRUE</stp>
        <stp>T</stp>
        <tr r="G3620" s="1"/>
      </tp>
      <tp>
        <v>4699</v>
        <stp/>
        <stp>StudyData</stp>
        <stp>EP</stp>
        <stp>Vol</stp>
        <stp>Highlight=Total Trades,VolType=Exchange,CoCType=Auto</stp>
        <stp>Vol</stp>
        <stp>5</stp>
        <stp>-3718</stp>
        <stp>ALL</stp>
        <stp/>
        <stp/>
        <stp>TRUE</stp>
        <stp>T</stp>
        <tr r="G3720" s="1"/>
      </tp>
      <tp>
        <v>743</v>
        <stp/>
        <stp>StudyData</stp>
        <stp>EP</stp>
        <stp>Vol</stp>
        <stp>Highlight=Total Trades,VolType=Exchange,CoCType=Auto</stp>
        <stp>Vol</stp>
        <stp>5</stp>
        <stp>-3418</stp>
        <stp>ALL</stp>
        <stp/>
        <stp/>
        <stp>TRUE</stp>
        <stp>T</stp>
        <tr r="G3420" s="1"/>
      </tp>
      <tp>
        <v>30361</v>
        <stp/>
        <stp>StudyData</stp>
        <stp>EP</stp>
        <stp>Vol</stp>
        <stp>Highlight=Total Trades,VolType=Exchange,CoCType=Auto</stp>
        <stp>Vol</stp>
        <stp>5</stp>
        <stp>-3518</stp>
        <stp>ALL</stp>
        <stp/>
        <stp/>
        <stp>TRUE</stp>
        <stp>T</stp>
        <tr r="G3520" s="1"/>
      </tp>
      <tp>
        <v>491</v>
        <stp/>
        <stp>StudyData</stp>
        <stp>EP</stp>
        <stp>Vol</stp>
        <stp>Highlight=Total Trades,VolType=Exchange,CoCType=Auto</stp>
        <stp>Vol</stp>
        <stp>5</stp>
        <stp>-2818</stp>
        <stp>ALL</stp>
        <stp/>
        <stp/>
        <stp>TRUE</stp>
        <stp>T</stp>
        <tr r="G2820" s="1"/>
      </tp>
      <tp>
        <v>7450</v>
        <stp/>
        <stp>StudyData</stp>
        <stp>EP</stp>
        <stp>Vol</stp>
        <stp>Highlight=Total Trades,VolType=Exchange,CoCType=Auto</stp>
        <stp>Vol</stp>
        <stp>5</stp>
        <stp>-2918</stp>
        <stp>ALL</stp>
        <stp/>
        <stp/>
        <stp>TRUE</stp>
        <stp>T</stp>
        <tr r="G2920" s="1"/>
      </tp>
      <tp>
        <v>715</v>
        <stp/>
        <stp>StudyData</stp>
        <stp>EP</stp>
        <stp>Vol</stp>
        <stp>Highlight=Total Trades,VolType=Exchange,CoCType=Auto</stp>
        <stp>Vol</stp>
        <stp>5</stp>
        <stp>-2218</stp>
        <stp>ALL</stp>
        <stp/>
        <stp/>
        <stp>TRUE</stp>
        <stp>T</stp>
        <tr r="G2220" s="1"/>
      </tp>
      <tp>
        <v>75</v>
        <stp/>
        <stp>StudyData</stp>
        <stp>EP</stp>
        <stp>Vol</stp>
        <stp>Highlight=Total Trades,VolType=Exchange,CoCType=Auto</stp>
        <stp>Vol</stp>
        <stp>5</stp>
        <stp>-2318</stp>
        <stp>ALL</stp>
        <stp/>
        <stp/>
        <stp>TRUE</stp>
        <stp>T</stp>
        <tr r="G2320" s="1"/>
      </tp>
      <tp>
        <v>685</v>
        <stp/>
        <stp>StudyData</stp>
        <stp>EP</stp>
        <stp>Vol</stp>
        <stp>Highlight=Total Trades,VolType=Exchange,CoCType=Auto</stp>
        <stp>Vol</stp>
        <stp>5</stp>
        <stp>-2018</stp>
        <stp>ALL</stp>
        <stp/>
        <stp/>
        <stp>TRUE</stp>
        <stp>T</stp>
        <tr r="G2020" s="1"/>
      </tp>
      <tp>
        <v>5576</v>
        <stp/>
        <stp>StudyData</stp>
        <stp>EP</stp>
        <stp>Vol</stp>
        <stp>Highlight=Total Trades,VolType=Exchange,CoCType=Auto</stp>
        <stp>Vol</stp>
        <stp>5</stp>
        <stp>-2118</stp>
        <stp>ALL</stp>
        <stp/>
        <stp/>
        <stp>TRUE</stp>
        <stp>T</stp>
        <tr r="G2120" s="1"/>
      </tp>
      <tp>
        <v>9052</v>
        <stp/>
        <stp>StudyData</stp>
        <stp>EP</stp>
        <stp>Vol</stp>
        <stp>Highlight=Total Trades,VolType=Exchange,CoCType=Auto</stp>
        <stp>Vol</stp>
        <stp>5</stp>
        <stp>-2618</stp>
        <stp>ALL</stp>
        <stp/>
        <stp/>
        <stp>TRUE</stp>
        <stp>T</stp>
        <tr r="G2620" s="1"/>
      </tp>
      <tp>
        <v>255</v>
        <stp/>
        <stp>StudyData</stp>
        <stp>EP</stp>
        <stp>Vol</stp>
        <stp>Highlight=Total Trades,VolType=Exchange,CoCType=Auto</stp>
        <stp>Vol</stp>
        <stp>5</stp>
        <stp>-2718</stp>
        <stp>ALL</stp>
        <stp/>
        <stp/>
        <stp>TRUE</stp>
        <stp>T</stp>
        <tr r="G2720" s="1"/>
      </tp>
      <tp>
        <v>2985</v>
        <stp/>
        <stp>StudyData</stp>
        <stp>EP</stp>
        <stp>Vol</stp>
        <stp>Highlight=Total Trades,VolType=Exchange,CoCType=Auto</stp>
        <stp>Vol</stp>
        <stp>5</stp>
        <stp>-2418</stp>
        <stp>ALL</stp>
        <stp/>
        <stp/>
        <stp>TRUE</stp>
        <stp>T</stp>
        <tr r="G2420" s="1"/>
      </tp>
      <tp>
        <v>384</v>
        <stp/>
        <stp>StudyData</stp>
        <stp>EP</stp>
        <stp>Vol</stp>
        <stp>Highlight=Total Trades,VolType=Exchange,CoCType=Auto</stp>
        <stp>Vol</stp>
        <stp>5</stp>
        <stp>-2518</stp>
        <stp>ALL</stp>
        <stp/>
        <stp/>
        <stp>TRUE</stp>
        <stp>T</stp>
        <tr r="G2520" s="1"/>
      </tp>
      <tp>
        <v>4854</v>
        <stp/>
        <stp>StudyData</stp>
        <stp>EP</stp>
        <stp>Vol</stp>
        <stp>Highlight=Total Trades,VolType=Exchange,CoCType=Auto</stp>
        <stp>Vol</stp>
        <stp>5</stp>
        <stp>-1818</stp>
        <stp>ALL</stp>
        <stp/>
        <stp/>
        <stp>TRUE</stp>
        <stp>T</stp>
        <tr r="G1820" s="1"/>
      </tp>
      <tp>
        <v>510</v>
        <stp/>
        <stp>StudyData</stp>
        <stp>EP</stp>
        <stp>Vol</stp>
        <stp>Highlight=Total Trades,VolType=Exchange,CoCType=Auto</stp>
        <stp>Vol</stp>
        <stp>5</stp>
        <stp>-1918</stp>
        <stp>ALL</stp>
        <stp/>
        <stp/>
        <stp>TRUE</stp>
        <stp>T</stp>
        <tr r="G1920" s="1"/>
      </tp>
      <tp>
        <v>445</v>
        <stp/>
        <stp>StudyData</stp>
        <stp>EP</stp>
        <stp>Vol</stp>
        <stp>Highlight=Total Trades,VolType=Exchange,CoCType=Auto</stp>
        <stp>Vol</stp>
        <stp>5</stp>
        <stp>-1218</stp>
        <stp>ALL</stp>
        <stp/>
        <stp/>
        <stp>TRUE</stp>
        <stp>T</stp>
        <tr r="G1220" s="1"/>
      </tp>
      <tp>
        <v>329</v>
        <stp/>
        <stp>StudyData</stp>
        <stp>EP</stp>
        <stp>Vol</stp>
        <stp>Highlight=Total Trades,VolType=Exchange,CoCType=Auto</stp>
        <stp>Vol</stp>
        <stp>5</stp>
        <stp>-1318</stp>
        <stp>ALL</stp>
        <stp/>
        <stp/>
        <stp>TRUE</stp>
        <stp>T</stp>
        <tr r="G1320" s="1"/>
      </tp>
      <tp>
        <v>5580</v>
        <stp/>
        <stp>StudyData</stp>
        <stp>EP</stp>
        <stp>Vol</stp>
        <stp>Highlight=Total Trades,VolType=Exchange,CoCType=Auto</stp>
        <stp>Vol</stp>
        <stp>5</stp>
        <stp>-1018</stp>
        <stp>ALL</stp>
        <stp/>
        <stp/>
        <stp>TRUE</stp>
        <stp>T</stp>
        <tr r="G1020" s="1"/>
      </tp>
      <tp>
        <v>1202</v>
        <stp/>
        <stp>StudyData</stp>
        <stp>EP</stp>
        <stp>Vol</stp>
        <stp>Highlight=Total Trades,VolType=Exchange,CoCType=Auto</stp>
        <stp>Vol</stp>
        <stp>5</stp>
        <stp>-1118</stp>
        <stp>ALL</stp>
        <stp/>
        <stp/>
        <stp>TRUE</stp>
        <stp>T</stp>
        <tr r="G1120" s="1"/>
      </tp>
      <tp>
        <v>621</v>
        <stp/>
        <stp>StudyData</stp>
        <stp>EP</stp>
        <stp>Vol</stp>
        <stp>Highlight=Total Trades,VolType=Exchange,CoCType=Auto</stp>
        <stp>Vol</stp>
        <stp>5</stp>
        <stp>-1618</stp>
        <stp>ALL</stp>
        <stp/>
        <stp/>
        <stp>TRUE</stp>
        <stp>T</stp>
        <tr r="G1620" s="1"/>
      </tp>
      <tp>
        <v>192</v>
        <stp/>
        <stp>StudyData</stp>
        <stp>EP</stp>
        <stp>Vol</stp>
        <stp>Highlight=Total Trades,VolType=Exchange,CoCType=Auto</stp>
        <stp>Vol</stp>
        <stp>5</stp>
        <stp>-1718</stp>
        <stp>ALL</stp>
        <stp/>
        <stp/>
        <stp>TRUE</stp>
        <stp>T</stp>
        <tr r="G1720" s="1"/>
      </tp>
      <tp>
        <v>459</v>
        <stp/>
        <stp>StudyData</stp>
        <stp>EP</stp>
        <stp>Vol</stp>
        <stp>Highlight=Total Trades,VolType=Exchange,CoCType=Auto</stp>
        <stp>Vol</stp>
        <stp>5</stp>
        <stp>-1418</stp>
        <stp>ALL</stp>
        <stp/>
        <stp/>
        <stp>TRUE</stp>
        <stp>T</stp>
        <tr r="G1420" s="1"/>
      </tp>
      <tp>
        <v>7927</v>
        <stp/>
        <stp>StudyData</stp>
        <stp>EP</stp>
        <stp>Vol</stp>
        <stp>Highlight=Total Trades,VolType=Exchange,CoCType=Auto</stp>
        <stp>Vol</stp>
        <stp>5</stp>
        <stp>-1518</stp>
        <stp>ALL</stp>
        <stp/>
        <stp/>
        <stp>TRUE</stp>
        <stp>T</stp>
        <tr r="G1520" s="1"/>
      </tp>
      <tp>
        <v>693</v>
        <stp/>
        <stp>StudyData</stp>
        <stp>EP</stp>
        <stp>Vol</stp>
        <stp>Highlight=Total Trades,VolType=Exchange,CoCType=Auto</stp>
        <stp>Vol</stp>
        <stp>5</stp>
        <stp>-4813</stp>
        <stp>ALL</stp>
        <stp/>
        <stp/>
        <stp>TRUE</stp>
        <stp>T</stp>
        <tr r="G4815" s="1"/>
      </tp>
      <tp>
        <v>1558</v>
        <stp/>
        <stp>StudyData</stp>
        <stp>EP</stp>
        <stp>Vol</stp>
        <stp>Highlight=Total Trades,VolType=Exchange,CoCType=Auto</stp>
        <stp>Vol</stp>
        <stp>5</stp>
        <stp>-4913</stp>
        <stp>ALL</stp>
        <stp/>
        <stp/>
        <stp>TRUE</stp>
        <stp>T</stp>
        <tr r="G4915" s="1"/>
      </tp>
      <tp>
        <v>502</v>
        <stp/>
        <stp>StudyData</stp>
        <stp>EP</stp>
        <stp>Vol</stp>
        <stp>Highlight=Total Trades,VolType=Exchange,CoCType=Auto</stp>
        <stp>Vol</stp>
        <stp>5</stp>
        <stp>-4213</stp>
        <stp>ALL</stp>
        <stp/>
        <stp/>
        <stp>TRUE</stp>
        <stp>T</stp>
        <tr r="G4215" s="1"/>
      </tp>
      <tp>
        <v>5768</v>
        <stp/>
        <stp>StudyData</stp>
        <stp>EP</stp>
        <stp>Vol</stp>
        <stp>Highlight=Total Trades,VolType=Exchange,CoCType=Auto</stp>
        <stp>Vol</stp>
        <stp>5</stp>
        <stp>-4313</stp>
        <stp>ALL</stp>
        <stp/>
        <stp/>
        <stp>TRUE</stp>
        <stp>T</stp>
        <tr r="G4315" s="1"/>
      </tp>
      <tp>
        <v>4942</v>
        <stp/>
        <stp>StudyData</stp>
        <stp>EP</stp>
        <stp>Vol</stp>
        <stp>Highlight=Total Trades,VolType=Exchange,CoCType=Auto</stp>
        <stp>Vol</stp>
        <stp>5</stp>
        <stp>-4013</stp>
        <stp>ALL</stp>
        <stp/>
        <stp/>
        <stp>TRUE</stp>
        <stp>T</stp>
        <tr r="G4015" s="1"/>
      </tp>
      <tp>
        <v>412</v>
        <stp/>
        <stp>StudyData</stp>
        <stp>EP</stp>
        <stp>Vol</stp>
        <stp>Highlight=Total Trades,VolType=Exchange,CoCType=Auto</stp>
        <stp>Vol</stp>
        <stp>5</stp>
        <stp>-4113</stp>
        <stp>ALL</stp>
        <stp/>
        <stp/>
        <stp>TRUE</stp>
        <stp>T</stp>
        <tr r="G4115" s="1"/>
      </tp>
      <tp>
        <v>15316</v>
        <stp/>
        <stp>StudyData</stp>
        <stp>EP</stp>
        <stp>Vol</stp>
        <stp>Highlight=Total Trades,VolType=Exchange,CoCType=Auto</stp>
        <stp>Vol</stp>
        <stp>5</stp>
        <stp>-4613</stp>
        <stp>ALL</stp>
        <stp/>
        <stp/>
        <stp>TRUE</stp>
        <stp>T</stp>
        <tr r="G4615" s="1"/>
      </tp>
      <tp>
        <v>1029</v>
        <stp/>
        <stp>StudyData</stp>
        <stp>EP</stp>
        <stp>Vol</stp>
        <stp>Highlight=Total Trades,VolType=Exchange,CoCType=Auto</stp>
        <stp>Vol</stp>
        <stp>5</stp>
        <stp>-4713</stp>
        <stp>ALL</stp>
        <stp/>
        <stp/>
        <stp>TRUE</stp>
        <stp>T</stp>
        <tr r="G4715" s="1"/>
      </tp>
      <tp>
        <v>764</v>
        <stp/>
        <stp>StudyData</stp>
        <stp>EP</stp>
        <stp>Vol</stp>
        <stp>Highlight=Total Trades,VolType=Exchange,CoCType=Auto</stp>
        <stp>Vol</stp>
        <stp>5</stp>
        <stp>-4413</stp>
        <stp>ALL</stp>
        <stp/>
        <stp/>
        <stp>TRUE</stp>
        <stp>T</stp>
        <tr r="G4415" s="1"/>
      </tp>
      <tp>
        <v>503</v>
        <stp/>
        <stp>StudyData</stp>
        <stp>EP</stp>
        <stp>Vol</stp>
        <stp>Highlight=Total Trades,VolType=Exchange,CoCType=Auto</stp>
        <stp>Vol</stp>
        <stp>5</stp>
        <stp>-4513</stp>
        <stp>ALL</stp>
        <stp/>
        <stp/>
        <stp>TRUE</stp>
        <stp>T</stp>
        <tr r="G4515" s="1"/>
      </tp>
      <tp>
        <v>1111</v>
        <stp/>
        <stp>StudyData</stp>
        <stp>EP</stp>
        <stp>Vol</stp>
        <stp>Highlight=Total Trades,VolType=Exchange,CoCType=Auto</stp>
        <stp>Vol</stp>
        <stp>5</stp>
        <stp>-3813</stp>
        <stp>ALL</stp>
        <stp/>
        <stp/>
        <stp>TRUE</stp>
        <stp>T</stp>
        <tr r="G3815" s="1"/>
      </tp>
      <tp>
        <v>260</v>
        <stp/>
        <stp>StudyData</stp>
        <stp>EP</stp>
        <stp>Vol</stp>
        <stp>Highlight=Total Trades,VolType=Exchange,CoCType=Auto</stp>
        <stp>Vol</stp>
        <stp>5</stp>
        <stp>-3913</stp>
        <stp>ALL</stp>
        <stp/>
        <stp/>
        <stp>TRUE</stp>
        <stp>T</stp>
        <tr r="G3915" s="1"/>
      </tp>
      <tp>
        <v>11112</v>
        <stp/>
        <stp>StudyData</stp>
        <stp>EP</stp>
        <stp>Vol</stp>
        <stp>Highlight=Total Trades,VolType=Exchange,CoCType=Auto</stp>
        <stp>Vol</stp>
        <stp>5</stp>
        <stp>-3213</stp>
        <stp>ALL</stp>
        <stp/>
        <stp/>
        <stp>TRUE</stp>
        <stp>T</stp>
        <tr r="G3215" s="1"/>
      </tp>
      <tp>
        <v>624</v>
        <stp/>
        <stp>StudyData</stp>
        <stp>EP</stp>
        <stp>Vol</stp>
        <stp>Highlight=Total Trades,VolType=Exchange,CoCType=Auto</stp>
        <stp>Vol</stp>
        <stp>5</stp>
        <stp>-3313</stp>
        <stp>ALL</stp>
        <stp/>
        <stp/>
        <stp>TRUE</stp>
        <stp>T</stp>
        <tr r="G3315" s="1"/>
      </tp>
      <tp>
        <v>679</v>
        <stp/>
        <stp>StudyData</stp>
        <stp>EP</stp>
        <stp>Vol</stp>
        <stp>Highlight=Total Trades,VolType=Exchange,CoCType=Auto</stp>
        <stp>Vol</stp>
        <stp>5</stp>
        <stp>-3013</stp>
        <stp>ALL</stp>
        <stp/>
        <stp/>
        <stp>TRUE</stp>
        <stp>T</stp>
        <tr r="G3015" s="1"/>
      </tp>
      <tp>
        <v>444</v>
        <stp/>
        <stp>StudyData</stp>
        <stp>EP</stp>
        <stp>Vol</stp>
        <stp>Highlight=Total Trades,VolType=Exchange,CoCType=Auto</stp>
        <stp>Vol</stp>
        <stp>5</stp>
        <stp>-3113</stp>
        <stp>ALL</stp>
        <stp/>
        <stp/>
        <stp>TRUE</stp>
        <stp>T</stp>
        <tr r="G3115" s="1"/>
      </tp>
      <tp>
        <v>533</v>
        <stp/>
        <stp>StudyData</stp>
        <stp>EP</stp>
        <stp>Vol</stp>
        <stp>Highlight=Total Trades,VolType=Exchange,CoCType=Auto</stp>
        <stp>Vol</stp>
        <stp>5</stp>
        <stp>-3613</stp>
        <stp>ALL</stp>
        <stp/>
        <stp/>
        <stp>TRUE</stp>
        <stp>T</stp>
        <tr r="G3615" s="1"/>
      </tp>
      <tp>
        <v>640</v>
        <stp/>
        <stp>StudyData</stp>
        <stp>EP</stp>
        <stp>Vol</stp>
        <stp>Highlight=Total Trades,VolType=Exchange,CoCType=Auto</stp>
        <stp>Vol</stp>
        <stp>5</stp>
        <stp>-3713</stp>
        <stp>ALL</stp>
        <stp/>
        <stp/>
        <stp>TRUE</stp>
        <stp>T</stp>
        <tr r="G3715" s="1"/>
      </tp>
      <tp>
        <v>524</v>
        <stp/>
        <stp>StudyData</stp>
        <stp>EP</stp>
        <stp>Vol</stp>
        <stp>Highlight=Total Trades,VolType=Exchange,CoCType=Auto</stp>
        <stp>Vol</stp>
        <stp>5</stp>
        <stp>-3413</stp>
        <stp>ALL</stp>
        <stp/>
        <stp/>
        <stp>TRUE</stp>
        <stp>T</stp>
        <tr r="G3415" s="1"/>
      </tp>
      <tp>
        <v>28721</v>
        <stp/>
        <stp>StudyData</stp>
        <stp>EP</stp>
        <stp>Vol</stp>
        <stp>Highlight=Total Trades,VolType=Exchange,CoCType=Auto</stp>
        <stp>Vol</stp>
        <stp>5</stp>
        <stp>-3513</stp>
        <stp>ALL</stp>
        <stp/>
        <stp/>
        <stp>TRUE</stp>
        <stp>T</stp>
        <tr r="G3515" s="1"/>
      </tp>
      <tp>
        <v>309</v>
        <stp/>
        <stp>StudyData</stp>
        <stp>EP</stp>
        <stp>Vol</stp>
        <stp>Highlight=Total Trades,VolType=Exchange,CoCType=Auto</stp>
        <stp>Vol</stp>
        <stp>5</stp>
        <stp>-2813</stp>
        <stp>ALL</stp>
        <stp/>
        <stp/>
        <stp>TRUE</stp>
        <stp>T</stp>
        <tr r="G2815" s="1"/>
      </tp>
      <tp>
        <v>5474</v>
        <stp/>
        <stp>StudyData</stp>
        <stp>EP</stp>
        <stp>Vol</stp>
        <stp>Highlight=Total Trades,VolType=Exchange,CoCType=Auto</stp>
        <stp>Vol</stp>
        <stp>5</stp>
        <stp>-2913</stp>
        <stp>ALL</stp>
        <stp/>
        <stp/>
        <stp>TRUE</stp>
        <stp>T</stp>
        <tr r="G2915" s="1"/>
      </tp>
      <tp>
        <v>857</v>
        <stp/>
        <stp>StudyData</stp>
        <stp>EP</stp>
        <stp>Vol</stp>
        <stp>Highlight=Total Trades,VolType=Exchange,CoCType=Auto</stp>
        <stp>Vol</stp>
        <stp>5</stp>
        <stp>-2213</stp>
        <stp>ALL</stp>
        <stp/>
        <stp/>
        <stp>TRUE</stp>
        <stp>T</stp>
        <tr r="G2215" s="1"/>
      </tp>
      <tp>
        <v>244</v>
        <stp/>
        <stp>StudyData</stp>
        <stp>EP</stp>
        <stp>Vol</stp>
        <stp>Highlight=Total Trades,VolType=Exchange,CoCType=Auto</stp>
        <stp>Vol</stp>
        <stp>5</stp>
        <stp>-2313</stp>
        <stp>ALL</stp>
        <stp/>
        <stp/>
        <stp>TRUE</stp>
        <stp>T</stp>
        <tr r="G2315" s="1"/>
      </tp>
      <tp>
        <v>500</v>
        <stp/>
        <stp>StudyData</stp>
        <stp>EP</stp>
        <stp>Vol</stp>
        <stp>Highlight=Total Trades,VolType=Exchange,CoCType=Auto</stp>
        <stp>Vol</stp>
        <stp>5</stp>
        <stp>-2013</stp>
        <stp>ALL</stp>
        <stp/>
        <stp/>
        <stp>TRUE</stp>
        <stp>T</stp>
        <tr r="G2015" s="1"/>
      </tp>
      <tp>
        <v>5068</v>
        <stp/>
        <stp>StudyData</stp>
        <stp>EP</stp>
        <stp>Vol</stp>
        <stp>Highlight=Total Trades,VolType=Exchange,CoCType=Auto</stp>
        <stp>Vol</stp>
        <stp>5</stp>
        <stp>-2113</stp>
        <stp>ALL</stp>
        <stp/>
        <stp/>
        <stp>TRUE</stp>
        <stp>T</stp>
        <tr r="G2115" s="1"/>
      </tp>
      <tp>
        <v>3537</v>
        <stp/>
        <stp>StudyData</stp>
        <stp>EP</stp>
        <stp>Vol</stp>
        <stp>Highlight=Total Trades,VolType=Exchange,CoCType=Auto</stp>
        <stp>Vol</stp>
        <stp>5</stp>
        <stp>-2613</stp>
        <stp>ALL</stp>
        <stp/>
        <stp/>
        <stp>TRUE</stp>
        <stp>T</stp>
        <tr r="G2615" s="1"/>
      </tp>
      <tp>
        <v>498</v>
        <stp/>
        <stp>StudyData</stp>
        <stp>EP</stp>
        <stp>Vol</stp>
        <stp>Highlight=Total Trades,VolType=Exchange,CoCType=Auto</stp>
        <stp>Vol</stp>
        <stp>5</stp>
        <stp>-2713</stp>
        <stp>ALL</stp>
        <stp/>
        <stp/>
        <stp>TRUE</stp>
        <stp>T</stp>
        <tr r="G2715" s="1"/>
      </tp>
      <tp>
        <v>20025</v>
        <stp/>
        <stp>StudyData</stp>
        <stp>EP</stp>
        <stp>Vol</stp>
        <stp>Highlight=Total Trades,VolType=Exchange,CoCType=Auto</stp>
        <stp>Vol</stp>
        <stp>5</stp>
        <stp>-2413</stp>
        <stp>ALL</stp>
        <stp/>
        <stp/>
        <stp>TRUE</stp>
        <stp>T</stp>
        <tr r="G2415" s="1"/>
      </tp>
      <tp>
        <v>386</v>
        <stp/>
        <stp>StudyData</stp>
        <stp>EP</stp>
        <stp>Vol</stp>
        <stp>Highlight=Total Trades,VolType=Exchange,CoCType=Auto</stp>
        <stp>Vol</stp>
        <stp>5</stp>
        <stp>-2513</stp>
        <stp>ALL</stp>
        <stp/>
        <stp/>
        <stp>TRUE</stp>
        <stp>T</stp>
        <tr r="G2515" s="1"/>
      </tp>
      <tp>
        <v>6129</v>
        <stp/>
        <stp>StudyData</stp>
        <stp>EP</stp>
        <stp>Vol</stp>
        <stp>Highlight=Total Trades,VolType=Exchange,CoCType=Auto</stp>
        <stp>Vol</stp>
        <stp>5</stp>
        <stp>-1813</stp>
        <stp>ALL</stp>
        <stp/>
        <stp/>
        <stp>TRUE</stp>
        <stp>T</stp>
        <tr r="G1815" s="1"/>
      </tp>
      <tp>
        <v>601</v>
        <stp/>
        <stp>StudyData</stp>
        <stp>EP</stp>
        <stp>Vol</stp>
        <stp>Highlight=Total Trades,VolType=Exchange,CoCType=Auto</stp>
        <stp>Vol</stp>
        <stp>5</stp>
        <stp>-1913</stp>
        <stp>ALL</stp>
        <stp/>
        <stp/>
        <stp>TRUE</stp>
        <stp>T</stp>
        <tr r="G1915" s="1"/>
      </tp>
      <tp>
        <v>297</v>
        <stp/>
        <stp>StudyData</stp>
        <stp>EP</stp>
        <stp>Vol</stp>
        <stp>Highlight=Total Trades,VolType=Exchange,CoCType=Auto</stp>
        <stp>Vol</stp>
        <stp>5</stp>
        <stp>-1213</stp>
        <stp>ALL</stp>
        <stp/>
        <stp/>
        <stp>TRUE</stp>
        <stp>T</stp>
        <tr r="G1215" s="1"/>
      </tp>
      <tp>
        <v>3438</v>
        <stp/>
        <stp>StudyData</stp>
        <stp>EP</stp>
        <stp>Vol</stp>
        <stp>Highlight=Total Trades,VolType=Exchange,CoCType=Auto</stp>
        <stp>Vol</stp>
        <stp>5</stp>
        <stp>-1313</stp>
        <stp>ALL</stp>
        <stp/>
        <stp/>
        <stp>TRUE</stp>
        <stp>T</stp>
        <tr r="G1315" s="1"/>
      </tp>
      <tp>
        <v>10621</v>
        <stp/>
        <stp>StudyData</stp>
        <stp>EP</stp>
        <stp>Vol</stp>
        <stp>Highlight=Total Trades,VolType=Exchange,CoCType=Auto</stp>
        <stp>Vol</stp>
        <stp>5</stp>
        <stp>-1013</stp>
        <stp>ALL</stp>
        <stp/>
        <stp/>
        <stp>TRUE</stp>
        <stp>T</stp>
        <tr r="G1015" s="1"/>
      </tp>
      <tp>
        <v>2497</v>
        <stp/>
        <stp>StudyData</stp>
        <stp>EP</stp>
        <stp>Vol</stp>
        <stp>Highlight=Total Trades,VolType=Exchange,CoCType=Auto</stp>
        <stp>Vol</stp>
        <stp>5</stp>
        <stp>-1113</stp>
        <stp>ALL</stp>
        <stp/>
        <stp/>
        <stp>TRUE</stp>
        <stp>T</stp>
        <tr r="G1115" s="1"/>
      </tp>
      <tp>
        <v>486</v>
        <stp/>
        <stp>StudyData</stp>
        <stp>EP</stp>
        <stp>Vol</stp>
        <stp>Highlight=Total Trades,VolType=Exchange,CoCType=Auto</stp>
        <stp>Vol</stp>
        <stp>5</stp>
        <stp>-1613</stp>
        <stp>ALL</stp>
        <stp/>
        <stp/>
        <stp>TRUE</stp>
        <stp>T</stp>
        <tr r="G1615" s="1"/>
      </tp>
      <tp>
        <v>285</v>
        <stp/>
        <stp>StudyData</stp>
        <stp>EP</stp>
        <stp>Vol</stp>
        <stp>Highlight=Total Trades,VolType=Exchange,CoCType=Auto</stp>
        <stp>Vol</stp>
        <stp>5</stp>
        <stp>-1713</stp>
        <stp>ALL</stp>
        <stp/>
        <stp/>
        <stp>TRUE</stp>
        <stp>T</stp>
        <tr r="G1715" s="1"/>
      </tp>
      <tp>
        <v>502</v>
        <stp/>
        <stp>StudyData</stp>
        <stp>EP</stp>
        <stp>Vol</stp>
        <stp>Highlight=Total Trades,VolType=Exchange,CoCType=Auto</stp>
        <stp>Vol</stp>
        <stp>5</stp>
        <stp>-1413</stp>
        <stp>ALL</stp>
        <stp/>
        <stp/>
        <stp>TRUE</stp>
        <stp>T</stp>
        <tr r="G1415" s="1"/>
      </tp>
      <tp>
        <v>38041</v>
        <stp/>
        <stp>StudyData</stp>
        <stp>EP</stp>
        <stp>Vol</stp>
        <stp>Highlight=Total Trades,VolType=Exchange,CoCType=Auto</stp>
        <stp>Vol</stp>
        <stp>5</stp>
        <stp>-1513</stp>
        <stp>ALL</stp>
        <stp/>
        <stp/>
        <stp>TRUE</stp>
        <stp>T</stp>
        <tr r="G1515" s="1"/>
      </tp>
      <tp>
        <v>1453</v>
        <stp/>
        <stp>StudyData</stp>
        <stp>EP</stp>
        <stp>Vol</stp>
        <stp>Highlight=Total Trades,VolType=Exchange,CoCType=Auto</stp>
        <stp>Vol</stp>
        <stp>5</stp>
        <stp>-4812</stp>
        <stp>ALL</stp>
        <stp/>
        <stp/>
        <stp>TRUE</stp>
        <stp>T</stp>
        <tr r="G4814" s="1"/>
      </tp>
      <tp>
        <v>3220</v>
        <stp/>
        <stp>StudyData</stp>
        <stp>EP</stp>
        <stp>Vol</stp>
        <stp>Highlight=Total Trades,VolType=Exchange,CoCType=Auto</stp>
        <stp>Vol</stp>
        <stp>5</stp>
        <stp>-4912</stp>
        <stp>ALL</stp>
        <stp/>
        <stp/>
        <stp>TRUE</stp>
        <stp>T</stp>
        <tr r="G4914" s="1"/>
      </tp>
      <tp>
        <v>319</v>
        <stp/>
        <stp>StudyData</stp>
        <stp>EP</stp>
        <stp>Vol</stp>
        <stp>Highlight=Total Trades,VolType=Exchange,CoCType=Auto</stp>
        <stp>Vol</stp>
        <stp>5</stp>
        <stp>-4212</stp>
        <stp>ALL</stp>
        <stp/>
        <stp/>
        <stp>TRUE</stp>
        <stp>T</stp>
        <tr r="G4214" s="1"/>
      </tp>
      <tp>
        <v>5320</v>
        <stp/>
        <stp>StudyData</stp>
        <stp>EP</stp>
        <stp>Vol</stp>
        <stp>Highlight=Total Trades,VolType=Exchange,CoCType=Auto</stp>
        <stp>Vol</stp>
        <stp>5</stp>
        <stp>-4312</stp>
        <stp>ALL</stp>
        <stp/>
        <stp/>
        <stp>TRUE</stp>
        <stp>T</stp>
        <tr r="G4314" s="1"/>
      </tp>
      <tp>
        <v>4706</v>
        <stp/>
        <stp>StudyData</stp>
        <stp>EP</stp>
        <stp>Vol</stp>
        <stp>Highlight=Total Trades,VolType=Exchange,CoCType=Auto</stp>
        <stp>Vol</stp>
        <stp>5</stp>
        <stp>-4012</stp>
        <stp>ALL</stp>
        <stp/>
        <stp/>
        <stp>TRUE</stp>
        <stp>T</stp>
        <tr r="G4014" s="1"/>
      </tp>
      <tp>
        <v>458</v>
        <stp/>
        <stp>StudyData</stp>
        <stp>EP</stp>
        <stp>Vol</stp>
        <stp>Highlight=Total Trades,VolType=Exchange,CoCType=Auto</stp>
        <stp>Vol</stp>
        <stp>5</stp>
        <stp>-4112</stp>
        <stp>ALL</stp>
        <stp/>
        <stp/>
        <stp>TRUE</stp>
        <stp>T</stp>
        <tr r="G4114" s="1"/>
      </tp>
      <tp>
        <v>11891</v>
        <stp/>
        <stp>StudyData</stp>
        <stp>EP</stp>
        <stp>Vol</stp>
        <stp>Highlight=Total Trades,VolType=Exchange,CoCType=Auto</stp>
        <stp>Vol</stp>
        <stp>5</stp>
        <stp>-4612</stp>
        <stp>ALL</stp>
        <stp/>
        <stp/>
        <stp>TRUE</stp>
        <stp>T</stp>
        <tr r="G4614" s="1"/>
      </tp>
      <tp>
        <v>493</v>
        <stp/>
        <stp>StudyData</stp>
        <stp>EP</stp>
        <stp>Vol</stp>
        <stp>Highlight=Total Trades,VolType=Exchange,CoCType=Auto</stp>
        <stp>Vol</stp>
        <stp>5</stp>
        <stp>-4712</stp>
        <stp>ALL</stp>
        <stp/>
        <stp/>
        <stp>TRUE</stp>
        <stp>T</stp>
        <tr r="G4714" s="1"/>
      </tp>
      <tp>
        <v>363</v>
        <stp/>
        <stp>StudyData</stp>
        <stp>EP</stp>
        <stp>Vol</stp>
        <stp>Highlight=Total Trades,VolType=Exchange,CoCType=Auto</stp>
        <stp>Vol</stp>
        <stp>5</stp>
        <stp>-4412</stp>
        <stp>ALL</stp>
        <stp/>
        <stp/>
        <stp>TRUE</stp>
        <stp>T</stp>
        <tr r="G4414" s="1"/>
      </tp>
      <tp>
        <v>384</v>
        <stp/>
        <stp>StudyData</stp>
        <stp>EP</stp>
        <stp>Vol</stp>
        <stp>Highlight=Total Trades,VolType=Exchange,CoCType=Auto</stp>
        <stp>Vol</stp>
        <stp>5</stp>
        <stp>-4512</stp>
        <stp>ALL</stp>
        <stp/>
        <stp/>
        <stp>TRUE</stp>
        <stp>T</stp>
        <tr r="G4514" s="1"/>
      </tp>
      <tp>
        <v>809</v>
        <stp/>
        <stp>StudyData</stp>
        <stp>EP</stp>
        <stp>Vol</stp>
        <stp>Highlight=Total Trades,VolType=Exchange,CoCType=Auto</stp>
        <stp>Vol</stp>
        <stp>5</stp>
        <stp>-3812</stp>
        <stp>ALL</stp>
        <stp/>
        <stp/>
        <stp>TRUE</stp>
        <stp>T</stp>
        <tr r="G3814" s="1"/>
      </tp>
      <tp>
        <v>142</v>
        <stp/>
        <stp>StudyData</stp>
        <stp>EP</stp>
        <stp>Vol</stp>
        <stp>Highlight=Total Trades,VolType=Exchange,CoCType=Auto</stp>
        <stp>Vol</stp>
        <stp>5</stp>
        <stp>-3912</stp>
        <stp>ALL</stp>
        <stp/>
        <stp/>
        <stp>TRUE</stp>
        <stp>T</stp>
        <tr r="G3914" s="1"/>
      </tp>
      <tp>
        <v>7638</v>
        <stp/>
        <stp>StudyData</stp>
        <stp>EP</stp>
        <stp>Vol</stp>
        <stp>Highlight=Total Trades,VolType=Exchange,CoCType=Auto</stp>
        <stp>Vol</stp>
        <stp>5</stp>
        <stp>-3212</stp>
        <stp>ALL</stp>
        <stp/>
        <stp/>
        <stp>TRUE</stp>
        <stp>T</stp>
        <tr r="G3214" s="1"/>
      </tp>
      <tp>
        <v>292</v>
        <stp/>
        <stp>StudyData</stp>
        <stp>EP</stp>
        <stp>Vol</stp>
        <stp>Highlight=Total Trades,VolType=Exchange,CoCType=Auto</stp>
        <stp>Vol</stp>
        <stp>5</stp>
        <stp>-3312</stp>
        <stp>ALL</stp>
        <stp/>
        <stp/>
        <stp>TRUE</stp>
        <stp>T</stp>
        <tr r="G3314" s="1"/>
      </tp>
      <tp>
        <v>504</v>
        <stp/>
        <stp>StudyData</stp>
        <stp>EP</stp>
        <stp>Vol</stp>
        <stp>Highlight=Total Trades,VolType=Exchange,CoCType=Auto</stp>
        <stp>Vol</stp>
        <stp>5</stp>
        <stp>-3012</stp>
        <stp>ALL</stp>
        <stp/>
        <stp/>
        <stp>TRUE</stp>
        <stp>T</stp>
        <tr r="G3014" s="1"/>
      </tp>
      <tp>
        <v>301</v>
        <stp/>
        <stp>StudyData</stp>
        <stp>EP</stp>
        <stp>Vol</stp>
        <stp>Highlight=Total Trades,VolType=Exchange,CoCType=Auto</stp>
        <stp>Vol</stp>
        <stp>5</stp>
        <stp>-3112</stp>
        <stp>ALL</stp>
        <stp/>
        <stp/>
        <stp>TRUE</stp>
        <stp>T</stp>
        <tr r="G3114" s="1"/>
      </tp>
      <tp>
        <v>483</v>
        <stp/>
        <stp>StudyData</stp>
        <stp>EP</stp>
        <stp>Vol</stp>
        <stp>Highlight=Total Trades,VolType=Exchange,CoCType=Auto</stp>
        <stp>Vol</stp>
        <stp>5</stp>
        <stp>-3612</stp>
        <stp>ALL</stp>
        <stp/>
        <stp/>
        <stp>TRUE</stp>
        <stp>T</stp>
        <tr r="G3614" s="1"/>
      </tp>
      <tp>
        <v>1055</v>
        <stp/>
        <stp>StudyData</stp>
        <stp>EP</stp>
        <stp>Vol</stp>
        <stp>Highlight=Total Trades,VolType=Exchange,CoCType=Auto</stp>
        <stp>Vol</stp>
        <stp>5</stp>
        <stp>-3712</stp>
        <stp>ALL</stp>
        <stp/>
        <stp/>
        <stp>TRUE</stp>
        <stp>T</stp>
        <tr r="G3714" s="1"/>
      </tp>
      <tp>
        <v>256</v>
        <stp/>
        <stp>StudyData</stp>
        <stp>EP</stp>
        <stp>Vol</stp>
        <stp>Highlight=Total Trades,VolType=Exchange,CoCType=Auto</stp>
        <stp>Vol</stp>
        <stp>5</stp>
        <stp>-3412</stp>
        <stp>ALL</stp>
        <stp/>
        <stp/>
        <stp>TRUE</stp>
        <stp>T</stp>
        <tr r="G3414" s="1"/>
      </tp>
      <tp>
        <v>30931</v>
        <stp/>
        <stp>StudyData</stp>
        <stp>EP</stp>
        <stp>Vol</stp>
        <stp>Highlight=Total Trades,VolType=Exchange,CoCType=Auto</stp>
        <stp>Vol</stp>
        <stp>5</stp>
        <stp>-3512</stp>
        <stp>ALL</stp>
        <stp/>
        <stp/>
        <stp>TRUE</stp>
        <stp>T</stp>
        <tr r="G3514" s="1"/>
      </tp>
      <tp>
        <v>661</v>
        <stp/>
        <stp>StudyData</stp>
        <stp>EP</stp>
        <stp>Vol</stp>
        <stp>Highlight=Total Trades,VolType=Exchange,CoCType=Auto</stp>
        <stp>Vol</stp>
        <stp>5</stp>
        <stp>-2812</stp>
        <stp>ALL</stp>
        <stp/>
        <stp/>
        <stp>TRUE</stp>
        <stp>T</stp>
        <tr r="G2814" s="1"/>
      </tp>
      <tp>
        <v>5832</v>
        <stp/>
        <stp>StudyData</stp>
        <stp>EP</stp>
        <stp>Vol</stp>
        <stp>Highlight=Total Trades,VolType=Exchange,CoCType=Auto</stp>
        <stp>Vol</stp>
        <stp>5</stp>
        <stp>-2912</stp>
        <stp>ALL</stp>
        <stp/>
        <stp/>
        <stp>TRUE</stp>
        <stp>T</stp>
        <tr r="G2914" s="1"/>
      </tp>
      <tp>
        <v>1063</v>
        <stp/>
        <stp>StudyData</stp>
        <stp>EP</stp>
        <stp>Vol</stp>
        <stp>Highlight=Total Trades,VolType=Exchange,CoCType=Auto</stp>
        <stp>Vol</stp>
        <stp>5</stp>
        <stp>-2212</stp>
        <stp>ALL</stp>
        <stp/>
        <stp/>
        <stp>TRUE</stp>
        <stp>T</stp>
        <tr r="G2214" s="1"/>
      </tp>
      <tp>
        <v>128</v>
        <stp/>
        <stp>StudyData</stp>
        <stp>EP</stp>
        <stp>Vol</stp>
        <stp>Highlight=Total Trades,VolType=Exchange,CoCType=Auto</stp>
        <stp>Vol</stp>
        <stp>5</stp>
        <stp>-2312</stp>
        <stp>ALL</stp>
        <stp/>
        <stp/>
        <stp>TRUE</stp>
        <stp>T</stp>
        <tr r="G2314" s="1"/>
      </tp>
      <tp>
        <v>371</v>
        <stp/>
        <stp>StudyData</stp>
        <stp>EP</stp>
        <stp>Vol</stp>
        <stp>Highlight=Total Trades,VolType=Exchange,CoCType=Auto</stp>
        <stp>Vol</stp>
        <stp>5</stp>
        <stp>-2012</stp>
        <stp>ALL</stp>
        <stp/>
        <stp/>
        <stp>TRUE</stp>
        <stp>T</stp>
        <tr r="G2014" s="1"/>
      </tp>
      <tp>
        <v>6641</v>
        <stp/>
        <stp>StudyData</stp>
        <stp>EP</stp>
        <stp>Vol</stp>
        <stp>Highlight=Total Trades,VolType=Exchange,CoCType=Auto</stp>
        <stp>Vol</stp>
        <stp>5</stp>
        <stp>-2112</stp>
        <stp>ALL</stp>
        <stp/>
        <stp/>
        <stp>TRUE</stp>
        <stp>T</stp>
        <tr r="G2114" s="1"/>
      </tp>
      <tp>
        <v>1427</v>
        <stp/>
        <stp>StudyData</stp>
        <stp>EP</stp>
        <stp>Vol</stp>
        <stp>Highlight=Total Trades,VolType=Exchange,CoCType=Auto</stp>
        <stp>Vol</stp>
        <stp>5</stp>
        <stp>-2612</stp>
        <stp>ALL</stp>
        <stp/>
        <stp/>
        <stp>TRUE</stp>
        <stp>T</stp>
        <tr r="G2614" s="1"/>
      </tp>
      <tp>
        <v>594</v>
        <stp/>
        <stp>StudyData</stp>
        <stp>EP</stp>
        <stp>Vol</stp>
        <stp>Highlight=Total Trades,VolType=Exchange,CoCType=Auto</stp>
        <stp>Vol</stp>
        <stp>5</stp>
        <stp>-2712</stp>
        <stp>ALL</stp>
        <stp/>
        <stp/>
        <stp>TRUE</stp>
        <stp>T</stp>
        <tr r="G2714" s="1"/>
      </tp>
      <tp>
        <v>10707</v>
        <stp/>
        <stp>StudyData</stp>
        <stp>EP</stp>
        <stp>Vol</stp>
        <stp>Highlight=Total Trades,VolType=Exchange,CoCType=Auto</stp>
        <stp>Vol</stp>
        <stp>5</stp>
        <stp>-2412</stp>
        <stp>ALL</stp>
        <stp/>
        <stp/>
        <stp>TRUE</stp>
        <stp>T</stp>
        <tr r="G2414" s="1"/>
      </tp>
      <tp>
        <v>451</v>
        <stp/>
        <stp>StudyData</stp>
        <stp>EP</stp>
        <stp>Vol</stp>
        <stp>Highlight=Total Trades,VolType=Exchange,CoCType=Auto</stp>
        <stp>Vol</stp>
        <stp>5</stp>
        <stp>-2512</stp>
        <stp>ALL</stp>
        <stp/>
        <stp/>
        <stp>TRUE</stp>
        <stp>T</stp>
        <tr r="G2514" s="1"/>
      </tp>
      <tp>
        <v>4235</v>
        <stp/>
        <stp>StudyData</stp>
        <stp>EP</stp>
        <stp>Vol</stp>
        <stp>Highlight=Total Trades,VolType=Exchange,CoCType=Auto</stp>
        <stp>Vol</stp>
        <stp>5</stp>
        <stp>-1812</stp>
        <stp>ALL</stp>
        <stp/>
        <stp/>
        <stp>TRUE</stp>
        <stp>T</stp>
        <tr r="G1814" s="1"/>
      </tp>
      <tp>
        <v>356</v>
        <stp/>
        <stp>StudyData</stp>
        <stp>EP</stp>
        <stp>Vol</stp>
        <stp>Highlight=Total Trades,VolType=Exchange,CoCType=Auto</stp>
        <stp>Vol</stp>
        <stp>5</stp>
        <stp>-1912</stp>
        <stp>ALL</stp>
        <stp/>
        <stp/>
        <stp>TRUE</stp>
        <stp>T</stp>
        <tr r="G1914" s="1"/>
      </tp>
      <tp>
        <v>209</v>
        <stp/>
        <stp>StudyData</stp>
        <stp>EP</stp>
        <stp>Vol</stp>
        <stp>Highlight=Total Trades,VolType=Exchange,CoCType=Auto</stp>
        <stp>Vol</stp>
        <stp>5</stp>
        <stp>-1212</stp>
        <stp>ALL</stp>
        <stp/>
        <stp/>
        <stp>TRUE</stp>
        <stp>T</stp>
        <tr r="G1214" s="1"/>
      </tp>
      <tp>
        <v>1245</v>
        <stp/>
        <stp>StudyData</stp>
        <stp>EP</stp>
        <stp>Vol</stp>
        <stp>Highlight=Total Trades,VolType=Exchange,CoCType=Auto</stp>
        <stp>Vol</stp>
        <stp>5</stp>
        <stp>-1312</stp>
        <stp>ALL</stp>
        <stp/>
        <stp/>
        <stp>TRUE</stp>
        <stp>T</stp>
        <tr r="G1314" s="1"/>
      </tp>
      <tp>
        <v>9864</v>
        <stp/>
        <stp>StudyData</stp>
        <stp>EP</stp>
        <stp>Vol</stp>
        <stp>Highlight=Total Trades,VolType=Exchange,CoCType=Auto</stp>
        <stp>Vol</stp>
        <stp>5</stp>
        <stp>-1012</stp>
        <stp>ALL</stp>
        <stp/>
        <stp/>
        <stp>TRUE</stp>
        <stp>T</stp>
        <tr r="G1014" s="1"/>
      </tp>
      <tp>
        <v>1356</v>
        <stp/>
        <stp>StudyData</stp>
        <stp>EP</stp>
        <stp>Vol</stp>
        <stp>Highlight=Total Trades,VolType=Exchange,CoCType=Auto</stp>
        <stp>Vol</stp>
        <stp>5</stp>
        <stp>-1112</stp>
        <stp>ALL</stp>
        <stp/>
        <stp/>
        <stp>TRUE</stp>
        <stp>T</stp>
        <tr r="G1114" s="1"/>
      </tp>
      <tp>
        <v>824</v>
        <stp/>
        <stp>StudyData</stp>
        <stp>EP</stp>
        <stp>Vol</stp>
        <stp>Highlight=Total Trades,VolType=Exchange,CoCType=Auto</stp>
        <stp>Vol</stp>
        <stp>5</stp>
        <stp>-1612</stp>
        <stp>ALL</stp>
        <stp/>
        <stp/>
        <stp>TRUE</stp>
        <stp>T</stp>
        <tr r="G1614" s="1"/>
      </tp>
      <tp>
        <v>157</v>
        <stp/>
        <stp>StudyData</stp>
        <stp>EP</stp>
        <stp>Vol</stp>
        <stp>Highlight=Total Trades,VolType=Exchange,CoCType=Auto</stp>
        <stp>Vol</stp>
        <stp>5</stp>
        <stp>-1712</stp>
        <stp>ALL</stp>
        <stp/>
        <stp/>
        <stp>TRUE</stp>
        <stp>T</stp>
        <tr r="G1714" s="1"/>
      </tp>
      <tp>
        <v>326</v>
        <stp/>
        <stp>StudyData</stp>
        <stp>EP</stp>
        <stp>Vol</stp>
        <stp>Highlight=Total Trades,VolType=Exchange,CoCType=Auto</stp>
        <stp>Vol</stp>
        <stp>5</stp>
        <stp>-1412</stp>
        <stp>ALL</stp>
        <stp/>
        <stp/>
        <stp>TRUE</stp>
        <stp>T</stp>
        <tr r="G1414" s="1"/>
      </tp>
      <tp>
        <v>133616</v>
        <stp/>
        <stp>StudyData</stp>
        <stp>EP</stp>
        <stp>Vol</stp>
        <stp>Highlight=Total Trades,VolType=Exchange,CoCType=Auto</stp>
        <stp>Vol</stp>
        <stp>5</stp>
        <stp>-1512</stp>
        <stp>ALL</stp>
        <stp/>
        <stp/>
        <stp>TRUE</stp>
        <stp>T</stp>
        <tr r="G1514" s="1"/>
      </tp>
      <tp>
        <v>784</v>
        <stp/>
        <stp>StudyData</stp>
        <stp>EP</stp>
        <stp>Vol</stp>
        <stp>Highlight=Total Trades,VolType=Exchange,CoCType=Auto</stp>
        <stp>Vol</stp>
        <stp>5</stp>
        <stp>-4811</stp>
        <stp>ALL</stp>
        <stp/>
        <stp/>
        <stp>TRUE</stp>
        <stp>T</stp>
        <tr r="G4813" s="1"/>
      </tp>
      <tp>
        <v>1244</v>
        <stp/>
        <stp>StudyData</stp>
        <stp>EP</stp>
        <stp>Vol</stp>
        <stp>Highlight=Total Trades,VolType=Exchange,CoCType=Auto</stp>
        <stp>Vol</stp>
        <stp>5</stp>
        <stp>-4911</stp>
        <stp>ALL</stp>
        <stp/>
        <stp/>
        <stp>TRUE</stp>
        <stp>T</stp>
        <tr r="G4913" s="1"/>
      </tp>
      <tp>
        <v>272</v>
        <stp/>
        <stp>StudyData</stp>
        <stp>EP</stp>
        <stp>Vol</stp>
        <stp>Highlight=Total Trades,VolType=Exchange,CoCType=Auto</stp>
        <stp>Vol</stp>
        <stp>5</stp>
        <stp>-4211</stp>
        <stp>ALL</stp>
        <stp/>
        <stp/>
        <stp>TRUE</stp>
        <stp>T</stp>
        <tr r="G4213" s="1"/>
      </tp>
      <tp>
        <v>5917</v>
        <stp/>
        <stp>StudyData</stp>
        <stp>EP</stp>
        <stp>Vol</stp>
        <stp>Highlight=Total Trades,VolType=Exchange,CoCType=Auto</stp>
        <stp>Vol</stp>
        <stp>5</stp>
        <stp>-4311</stp>
        <stp>ALL</stp>
        <stp/>
        <stp/>
        <stp>TRUE</stp>
        <stp>T</stp>
        <tr r="G4313" s="1"/>
      </tp>
      <tp>
        <v>5524</v>
        <stp/>
        <stp>StudyData</stp>
        <stp>EP</stp>
        <stp>Vol</stp>
        <stp>Highlight=Total Trades,VolType=Exchange,CoCType=Auto</stp>
        <stp>Vol</stp>
        <stp>5</stp>
        <stp>-4011</stp>
        <stp>ALL</stp>
        <stp/>
        <stp/>
        <stp>TRUE</stp>
        <stp>T</stp>
        <tr r="G4013" s="1"/>
      </tp>
      <tp>
        <v>376</v>
        <stp/>
        <stp>StudyData</stp>
        <stp>EP</stp>
        <stp>Vol</stp>
        <stp>Highlight=Total Trades,VolType=Exchange,CoCType=Auto</stp>
        <stp>Vol</stp>
        <stp>5</stp>
        <stp>-4111</stp>
        <stp>ALL</stp>
        <stp/>
        <stp/>
        <stp>TRUE</stp>
        <stp>T</stp>
        <tr r="G4113" s="1"/>
      </tp>
      <tp>
        <v>12709</v>
        <stp/>
        <stp>StudyData</stp>
        <stp>EP</stp>
        <stp>Vol</stp>
        <stp>Highlight=Total Trades,VolType=Exchange,CoCType=Auto</stp>
        <stp>Vol</stp>
        <stp>5</stp>
        <stp>-4611</stp>
        <stp>ALL</stp>
        <stp/>
        <stp/>
        <stp>TRUE</stp>
        <stp>T</stp>
        <tr r="G4613" s="1"/>
      </tp>
      <tp>
        <v>422</v>
        <stp/>
        <stp>StudyData</stp>
        <stp>EP</stp>
        <stp>Vol</stp>
        <stp>Highlight=Total Trades,VolType=Exchange,CoCType=Auto</stp>
        <stp>Vol</stp>
        <stp>5</stp>
        <stp>-4711</stp>
        <stp>ALL</stp>
        <stp/>
        <stp/>
        <stp>TRUE</stp>
        <stp>T</stp>
        <tr r="G4713" s="1"/>
      </tp>
      <tp>
        <v>660</v>
        <stp/>
        <stp>StudyData</stp>
        <stp>EP</stp>
        <stp>Vol</stp>
        <stp>Highlight=Total Trades,VolType=Exchange,CoCType=Auto</stp>
        <stp>Vol</stp>
        <stp>5</stp>
        <stp>-4411</stp>
        <stp>ALL</stp>
        <stp/>
        <stp/>
        <stp>TRUE</stp>
        <stp>T</stp>
        <tr r="G4413" s="1"/>
      </tp>
      <tp>
        <v>620</v>
        <stp/>
        <stp>StudyData</stp>
        <stp>EP</stp>
        <stp>Vol</stp>
        <stp>Highlight=Total Trades,VolType=Exchange,CoCType=Auto</stp>
        <stp>Vol</stp>
        <stp>5</stp>
        <stp>-4511</stp>
        <stp>ALL</stp>
        <stp/>
        <stp/>
        <stp>TRUE</stp>
        <stp>T</stp>
        <tr r="G4513" s="1"/>
      </tp>
      <tp>
        <v>831</v>
        <stp/>
        <stp>StudyData</stp>
        <stp>EP</stp>
        <stp>Vol</stp>
        <stp>Highlight=Total Trades,VolType=Exchange,CoCType=Auto</stp>
        <stp>Vol</stp>
        <stp>5</stp>
        <stp>-3811</stp>
        <stp>ALL</stp>
        <stp/>
        <stp/>
        <stp>TRUE</stp>
        <stp>T</stp>
        <tr r="G3813" s="1"/>
      </tp>
      <tp>
        <v>263</v>
        <stp/>
        <stp>StudyData</stp>
        <stp>EP</stp>
        <stp>Vol</stp>
        <stp>Highlight=Total Trades,VolType=Exchange,CoCType=Auto</stp>
        <stp>Vol</stp>
        <stp>5</stp>
        <stp>-3911</stp>
        <stp>ALL</stp>
        <stp/>
        <stp/>
        <stp>TRUE</stp>
        <stp>T</stp>
        <tr r="G3913" s="1"/>
      </tp>
      <tp>
        <v>7403</v>
        <stp/>
        <stp>StudyData</stp>
        <stp>EP</stp>
        <stp>Vol</stp>
        <stp>Highlight=Total Trades,VolType=Exchange,CoCType=Auto</stp>
        <stp>Vol</stp>
        <stp>5</stp>
        <stp>-3211</stp>
        <stp>ALL</stp>
        <stp/>
        <stp/>
        <stp>TRUE</stp>
        <stp>T</stp>
        <tr r="G3213" s="1"/>
      </tp>
      <tp>
        <v>727</v>
        <stp/>
        <stp>StudyData</stp>
        <stp>EP</stp>
        <stp>Vol</stp>
        <stp>Highlight=Total Trades,VolType=Exchange,CoCType=Auto</stp>
        <stp>Vol</stp>
        <stp>5</stp>
        <stp>-3311</stp>
        <stp>ALL</stp>
        <stp/>
        <stp/>
        <stp>TRUE</stp>
        <stp>T</stp>
        <tr r="G3313" s="1"/>
      </tp>
      <tp>
        <v>1124</v>
        <stp/>
        <stp>StudyData</stp>
        <stp>EP</stp>
        <stp>Vol</stp>
        <stp>Highlight=Total Trades,VolType=Exchange,CoCType=Auto</stp>
        <stp>Vol</stp>
        <stp>5</stp>
        <stp>-3011</stp>
        <stp>ALL</stp>
        <stp/>
        <stp/>
        <stp>TRUE</stp>
        <stp>T</stp>
        <tr r="G3013" s="1"/>
      </tp>
      <tp>
        <v>455</v>
        <stp/>
        <stp>StudyData</stp>
        <stp>EP</stp>
        <stp>Vol</stp>
        <stp>Highlight=Total Trades,VolType=Exchange,CoCType=Auto</stp>
        <stp>Vol</stp>
        <stp>5</stp>
        <stp>-3111</stp>
        <stp>ALL</stp>
        <stp/>
        <stp/>
        <stp>TRUE</stp>
        <stp>T</stp>
        <tr r="G3113" s="1"/>
      </tp>
      <tp>
        <v>688</v>
        <stp/>
        <stp>StudyData</stp>
        <stp>EP</stp>
        <stp>Vol</stp>
        <stp>Highlight=Total Trades,VolType=Exchange,CoCType=Auto</stp>
        <stp>Vol</stp>
        <stp>5</stp>
        <stp>-3611</stp>
        <stp>ALL</stp>
        <stp/>
        <stp/>
        <stp>TRUE</stp>
        <stp>T</stp>
        <tr r="G3613" s="1"/>
      </tp>
      <tp>
        <v>757</v>
        <stp/>
        <stp>StudyData</stp>
        <stp>EP</stp>
        <stp>Vol</stp>
        <stp>Highlight=Total Trades,VolType=Exchange,CoCType=Auto</stp>
        <stp>Vol</stp>
        <stp>5</stp>
        <stp>-3711</stp>
        <stp>ALL</stp>
        <stp/>
        <stp/>
        <stp>TRUE</stp>
        <stp>T</stp>
        <tr r="G3713" s="1"/>
      </tp>
      <tp>
        <v>213</v>
        <stp/>
        <stp>StudyData</stp>
        <stp>EP</stp>
        <stp>Vol</stp>
        <stp>Highlight=Total Trades,VolType=Exchange,CoCType=Auto</stp>
        <stp>Vol</stp>
        <stp>5</stp>
        <stp>-3411</stp>
        <stp>ALL</stp>
        <stp/>
        <stp/>
        <stp>TRUE</stp>
        <stp>T</stp>
        <tr r="G3413" s="1"/>
      </tp>
      <tp>
        <v>23112</v>
        <stp/>
        <stp>StudyData</stp>
        <stp>EP</stp>
        <stp>Vol</stp>
        <stp>Highlight=Total Trades,VolType=Exchange,CoCType=Auto</stp>
        <stp>Vol</stp>
        <stp>5</stp>
        <stp>-3511</stp>
        <stp>ALL</stp>
        <stp/>
        <stp/>
        <stp>TRUE</stp>
        <stp>T</stp>
        <tr r="G3513" s="1"/>
      </tp>
      <tp>
        <v>921</v>
        <stp/>
        <stp>StudyData</stp>
        <stp>EP</stp>
        <stp>Vol</stp>
        <stp>Highlight=Total Trades,VolType=Exchange,CoCType=Auto</stp>
        <stp>Vol</stp>
        <stp>5</stp>
        <stp>-2811</stp>
        <stp>ALL</stp>
        <stp/>
        <stp/>
        <stp>TRUE</stp>
        <stp>T</stp>
        <tr r="G2813" s="1"/>
      </tp>
      <tp>
        <v>7676</v>
        <stp/>
        <stp>StudyData</stp>
        <stp>EP</stp>
        <stp>Vol</stp>
        <stp>Highlight=Total Trades,VolType=Exchange,CoCType=Auto</stp>
        <stp>Vol</stp>
        <stp>5</stp>
        <stp>-2911</stp>
        <stp>ALL</stp>
        <stp/>
        <stp/>
        <stp>TRUE</stp>
        <stp>T</stp>
        <tr r="G2913" s="1"/>
      </tp>
      <tp>
        <v>896</v>
        <stp/>
        <stp>StudyData</stp>
        <stp>EP</stp>
        <stp>Vol</stp>
        <stp>Highlight=Total Trades,VolType=Exchange,CoCType=Auto</stp>
        <stp>Vol</stp>
        <stp>5</stp>
        <stp>-2211</stp>
        <stp>ALL</stp>
        <stp/>
        <stp/>
        <stp>TRUE</stp>
        <stp>T</stp>
        <tr r="G2213" s="1"/>
      </tp>
      <tp>
        <v>147</v>
        <stp/>
        <stp>StudyData</stp>
        <stp>EP</stp>
        <stp>Vol</stp>
        <stp>Highlight=Total Trades,VolType=Exchange,CoCType=Auto</stp>
        <stp>Vol</stp>
        <stp>5</stp>
        <stp>-2311</stp>
        <stp>ALL</stp>
        <stp/>
        <stp/>
        <stp>TRUE</stp>
        <stp>T</stp>
        <tr r="G2313" s="1"/>
      </tp>
      <tp>
        <v>383</v>
        <stp/>
        <stp>StudyData</stp>
        <stp>EP</stp>
        <stp>Vol</stp>
        <stp>Highlight=Total Trades,VolType=Exchange,CoCType=Auto</stp>
        <stp>Vol</stp>
        <stp>5</stp>
        <stp>-2011</stp>
        <stp>ALL</stp>
        <stp/>
        <stp/>
        <stp>TRUE</stp>
        <stp>T</stp>
        <tr r="G2013" s="1"/>
      </tp>
      <tp>
        <v>4542</v>
        <stp/>
        <stp>StudyData</stp>
        <stp>EP</stp>
        <stp>Vol</stp>
        <stp>Highlight=Total Trades,VolType=Exchange,CoCType=Auto</stp>
        <stp>Vol</stp>
        <stp>5</stp>
        <stp>-2111</stp>
        <stp>ALL</stp>
        <stp/>
        <stp/>
        <stp>TRUE</stp>
        <stp>T</stp>
        <tr r="G2113" s="1"/>
      </tp>
      <tp>
        <v>926</v>
        <stp/>
        <stp>StudyData</stp>
        <stp>EP</stp>
        <stp>Vol</stp>
        <stp>Highlight=Total Trades,VolType=Exchange,CoCType=Auto</stp>
        <stp>Vol</stp>
        <stp>5</stp>
        <stp>-2611</stp>
        <stp>ALL</stp>
        <stp/>
        <stp/>
        <stp>TRUE</stp>
        <stp>T</stp>
        <tr r="G2613" s="1"/>
      </tp>
      <tp>
        <v>1790</v>
        <stp/>
        <stp>StudyData</stp>
        <stp>EP</stp>
        <stp>Vol</stp>
        <stp>Highlight=Total Trades,VolType=Exchange,CoCType=Auto</stp>
        <stp>Vol</stp>
        <stp>5</stp>
        <stp>-2711</stp>
        <stp>ALL</stp>
        <stp/>
        <stp/>
        <stp>TRUE</stp>
        <stp>T</stp>
        <tr r="G2713" s="1"/>
      </tp>
      <tp>
        <v>13138</v>
        <stp/>
        <stp>StudyData</stp>
        <stp>EP</stp>
        <stp>Vol</stp>
        <stp>Highlight=Total Trades,VolType=Exchange,CoCType=Auto</stp>
        <stp>Vol</stp>
        <stp>5</stp>
        <stp>-2411</stp>
        <stp>ALL</stp>
        <stp/>
        <stp/>
        <stp>TRUE</stp>
        <stp>T</stp>
        <tr r="G2413" s="1"/>
      </tp>
      <tp>
        <v>408</v>
        <stp/>
        <stp>StudyData</stp>
        <stp>EP</stp>
        <stp>Vol</stp>
        <stp>Highlight=Total Trades,VolType=Exchange,CoCType=Auto</stp>
        <stp>Vol</stp>
        <stp>5</stp>
        <stp>-2511</stp>
        <stp>ALL</stp>
        <stp/>
        <stp/>
        <stp>TRUE</stp>
        <stp>T</stp>
        <tr r="G2513" s="1"/>
      </tp>
      <tp>
        <v>5587</v>
        <stp/>
        <stp>StudyData</stp>
        <stp>EP</stp>
        <stp>Vol</stp>
        <stp>Highlight=Total Trades,VolType=Exchange,CoCType=Auto</stp>
        <stp>Vol</stp>
        <stp>5</stp>
        <stp>-1811</stp>
        <stp>ALL</stp>
        <stp/>
        <stp/>
        <stp>TRUE</stp>
        <stp>T</stp>
        <tr r="G1813" s="1"/>
      </tp>
      <tp>
        <v>334</v>
        <stp/>
        <stp>StudyData</stp>
        <stp>EP</stp>
        <stp>Vol</stp>
        <stp>Highlight=Total Trades,VolType=Exchange,CoCType=Auto</stp>
        <stp>Vol</stp>
        <stp>5</stp>
        <stp>-1911</stp>
        <stp>ALL</stp>
        <stp/>
        <stp/>
        <stp>TRUE</stp>
        <stp>T</stp>
        <tr r="G1913" s="1"/>
      </tp>
      <tp>
        <v>294</v>
        <stp/>
        <stp>StudyData</stp>
        <stp>EP</stp>
        <stp>Vol</stp>
        <stp>Highlight=Total Trades,VolType=Exchange,CoCType=Auto</stp>
        <stp>Vol</stp>
        <stp>5</stp>
        <stp>-1211</stp>
        <stp>ALL</stp>
        <stp/>
        <stp/>
        <stp>TRUE</stp>
        <stp>T</stp>
        <tr r="G1213" s="1"/>
      </tp>
      <tp>
        <v>993</v>
        <stp/>
        <stp>StudyData</stp>
        <stp>EP</stp>
        <stp>Vol</stp>
        <stp>Highlight=Total Trades,VolType=Exchange,CoCType=Auto</stp>
        <stp>Vol</stp>
        <stp>5</stp>
        <stp>-1311</stp>
        <stp>ALL</stp>
        <stp/>
        <stp/>
        <stp>TRUE</stp>
        <stp>T</stp>
        <tr r="G1313" s="1"/>
      </tp>
      <tp>
        <v>12618</v>
        <stp/>
        <stp>StudyData</stp>
        <stp>EP</stp>
        <stp>Vol</stp>
        <stp>Highlight=Total Trades,VolType=Exchange,CoCType=Auto</stp>
        <stp>Vol</stp>
        <stp>5</stp>
        <stp>-1011</stp>
        <stp>ALL</stp>
        <stp/>
        <stp/>
        <stp>TRUE</stp>
        <stp>T</stp>
        <tr r="G1013" s="1"/>
      </tp>
      <tp>
        <v>1371</v>
        <stp/>
        <stp>StudyData</stp>
        <stp>EP</stp>
        <stp>Vol</stp>
        <stp>Highlight=Total Trades,VolType=Exchange,CoCType=Auto</stp>
        <stp>Vol</stp>
        <stp>5</stp>
        <stp>-1111</stp>
        <stp>ALL</stp>
        <stp/>
        <stp/>
        <stp>TRUE</stp>
        <stp>T</stp>
        <tr r="G1113" s="1"/>
      </tp>
      <tp>
        <v>759</v>
        <stp/>
        <stp>StudyData</stp>
        <stp>EP</stp>
        <stp>Vol</stp>
        <stp>Highlight=Total Trades,VolType=Exchange,CoCType=Auto</stp>
        <stp>Vol</stp>
        <stp>5</stp>
        <stp>-1611</stp>
        <stp>ALL</stp>
        <stp/>
        <stp/>
        <stp>TRUE</stp>
        <stp>T</stp>
        <tr r="G1613" s="1"/>
      </tp>
      <tp>
        <v>164</v>
        <stp/>
        <stp>StudyData</stp>
        <stp>EP</stp>
        <stp>Vol</stp>
        <stp>Highlight=Total Trades,VolType=Exchange,CoCType=Auto</stp>
        <stp>Vol</stp>
        <stp>5</stp>
        <stp>-1711</stp>
        <stp>ALL</stp>
        <stp/>
        <stp/>
        <stp>TRUE</stp>
        <stp>T</stp>
        <tr r="G1713" s="1"/>
      </tp>
      <tp>
        <v>248</v>
        <stp/>
        <stp>StudyData</stp>
        <stp>EP</stp>
        <stp>Vol</stp>
        <stp>Highlight=Total Trades,VolType=Exchange,CoCType=Auto</stp>
        <stp>Vol</stp>
        <stp>5</stp>
        <stp>-1411</stp>
        <stp>ALL</stp>
        <stp/>
        <stp/>
        <stp>TRUE</stp>
        <stp>T</stp>
        <tr r="G1413" s="1"/>
      </tp>
      <tp>
        <v>39341</v>
        <stp/>
        <stp>StudyData</stp>
        <stp>EP</stp>
        <stp>Vol</stp>
        <stp>Highlight=Total Trades,VolType=Exchange,CoCType=Auto</stp>
        <stp>Vol</stp>
        <stp>5</stp>
        <stp>-1511</stp>
        <stp>ALL</stp>
        <stp/>
        <stp/>
        <stp>TRUE</stp>
        <stp>T</stp>
        <tr r="G1513" s="1"/>
      </tp>
      <tp>
        <v>547</v>
        <stp/>
        <stp>StudyData</stp>
        <stp>EP</stp>
        <stp>Vol</stp>
        <stp>Highlight=Total Trades,VolType=Exchange,CoCType=Auto</stp>
        <stp>Vol</stp>
        <stp>5</stp>
        <stp>-4810</stp>
        <stp>ALL</stp>
        <stp/>
        <stp/>
        <stp>TRUE</stp>
        <stp>T</stp>
        <tr r="G4812" s="1"/>
      </tp>
      <tp>
        <v>1083</v>
        <stp/>
        <stp>StudyData</stp>
        <stp>EP</stp>
        <stp>Vol</stp>
        <stp>Highlight=Total Trades,VolType=Exchange,CoCType=Auto</stp>
        <stp>Vol</stp>
        <stp>5</stp>
        <stp>-4910</stp>
        <stp>ALL</stp>
        <stp/>
        <stp/>
        <stp>TRUE</stp>
        <stp>T</stp>
        <tr r="G4912" s="1"/>
      </tp>
      <tp>
        <v>253</v>
        <stp/>
        <stp>StudyData</stp>
        <stp>EP</stp>
        <stp>Vol</stp>
        <stp>Highlight=Total Trades,VolType=Exchange,CoCType=Auto</stp>
        <stp>Vol</stp>
        <stp>5</stp>
        <stp>-4210</stp>
        <stp>ALL</stp>
        <stp/>
        <stp/>
        <stp>TRUE</stp>
        <stp>T</stp>
        <tr r="G4212" s="1"/>
      </tp>
      <tp>
        <v>8701</v>
        <stp/>
        <stp>StudyData</stp>
        <stp>EP</stp>
        <stp>Vol</stp>
        <stp>Highlight=Total Trades,VolType=Exchange,CoCType=Auto</stp>
        <stp>Vol</stp>
        <stp>5</stp>
        <stp>-4310</stp>
        <stp>ALL</stp>
        <stp/>
        <stp/>
        <stp>TRUE</stp>
        <stp>T</stp>
        <tr r="G4312" s="1"/>
      </tp>
      <tp>
        <v>5595</v>
        <stp/>
        <stp>StudyData</stp>
        <stp>EP</stp>
        <stp>Vol</stp>
        <stp>Highlight=Total Trades,VolType=Exchange,CoCType=Auto</stp>
        <stp>Vol</stp>
        <stp>5</stp>
        <stp>-4010</stp>
        <stp>ALL</stp>
        <stp/>
        <stp/>
        <stp>TRUE</stp>
        <stp>T</stp>
        <tr r="G4012" s="1"/>
      </tp>
      <tp>
        <v>470</v>
        <stp/>
        <stp>StudyData</stp>
        <stp>EP</stp>
        <stp>Vol</stp>
        <stp>Highlight=Total Trades,VolType=Exchange,CoCType=Auto</stp>
        <stp>Vol</stp>
        <stp>5</stp>
        <stp>-4110</stp>
        <stp>ALL</stp>
        <stp/>
        <stp/>
        <stp>TRUE</stp>
        <stp>T</stp>
        <tr r="G4112" s="1"/>
      </tp>
      <tp>
        <v>16999</v>
        <stp/>
        <stp>StudyData</stp>
        <stp>EP</stp>
        <stp>Vol</stp>
        <stp>Highlight=Total Trades,VolType=Exchange,CoCType=Auto</stp>
        <stp>Vol</stp>
        <stp>5</stp>
        <stp>-4610</stp>
        <stp>ALL</stp>
        <stp/>
        <stp/>
        <stp>TRUE</stp>
        <stp>T</stp>
        <tr r="G4612" s="1"/>
      </tp>
      <tp>
        <v>437</v>
        <stp/>
        <stp>StudyData</stp>
        <stp>EP</stp>
        <stp>Vol</stp>
        <stp>Highlight=Total Trades,VolType=Exchange,CoCType=Auto</stp>
        <stp>Vol</stp>
        <stp>5</stp>
        <stp>-4710</stp>
        <stp>ALL</stp>
        <stp/>
        <stp/>
        <stp>TRUE</stp>
        <stp>T</stp>
        <tr r="G4712" s="1"/>
      </tp>
      <tp>
        <v>579</v>
        <stp/>
        <stp>StudyData</stp>
        <stp>EP</stp>
        <stp>Vol</stp>
        <stp>Highlight=Total Trades,VolType=Exchange,CoCType=Auto</stp>
        <stp>Vol</stp>
        <stp>5</stp>
        <stp>-4410</stp>
        <stp>ALL</stp>
        <stp/>
        <stp/>
        <stp>TRUE</stp>
        <stp>T</stp>
        <tr r="G4412" s="1"/>
      </tp>
      <tp>
        <v>439</v>
        <stp/>
        <stp>StudyData</stp>
        <stp>EP</stp>
        <stp>Vol</stp>
        <stp>Highlight=Total Trades,VolType=Exchange,CoCType=Auto</stp>
        <stp>Vol</stp>
        <stp>5</stp>
        <stp>-4510</stp>
        <stp>ALL</stp>
        <stp/>
        <stp/>
        <stp>TRUE</stp>
        <stp>T</stp>
        <tr r="G4512" s="1"/>
      </tp>
      <tp>
        <v>1440</v>
        <stp/>
        <stp>StudyData</stp>
        <stp>EP</stp>
        <stp>Vol</stp>
        <stp>Highlight=Total Trades,VolType=Exchange,CoCType=Auto</stp>
        <stp>Vol</stp>
        <stp>5</stp>
        <stp>-3810</stp>
        <stp>ALL</stp>
        <stp/>
        <stp/>
        <stp>TRUE</stp>
        <stp>T</stp>
        <tr r="G3812" s="1"/>
      </tp>
      <tp>
        <v>288</v>
        <stp/>
        <stp>StudyData</stp>
        <stp>EP</stp>
        <stp>Vol</stp>
        <stp>Highlight=Total Trades,VolType=Exchange,CoCType=Auto</stp>
        <stp>Vol</stp>
        <stp>5</stp>
        <stp>-3910</stp>
        <stp>ALL</stp>
        <stp/>
        <stp/>
        <stp>TRUE</stp>
        <stp>T</stp>
        <tr r="G3912" s="1"/>
      </tp>
      <tp>
        <v>9171</v>
        <stp/>
        <stp>StudyData</stp>
        <stp>EP</stp>
        <stp>Vol</stp>
        <stp>Highlight=Total Trades,VolType=Exchange,CoCType=Auto</stp>
        <stp>Vol</stp>
        <stp>5</stp>
        <stp>-3210</stp>
        <stp>ALL</stp>
        <stp/>
        <stp/>
        <stp>TRUE</stp>
        <stp>T</stp>
        <tr r="G3212" s="1"/>
      </tp>
      <tp>
        <v>672</v>
        <stp/>
        <stp>StudyData</stp>
        <stp>EP</stp>
        <stp>Vol</stp>
        <stp>Highlight=Total Trades,VolType=Exchange,CoCType=Auto</stp>
        <stp>Vol</stp>
        <stp>5</stp>
        <stp>-3310</stp>
        <stp>ALL</stp>
        <stp/>
        <stp/>
        <stp>TRUE</stp>
        <stp>T</stp>
        <tr r="G3312" s="1"/>
      </tp>
      <tp>
        <v>936</v>
        <stp/>
        <stp>StudyData</stp>
        <stp>EP</stp>
        <stp>Vol</stp>
        <stp>Highlight=Total Trades,VolType=Exchange,CoCType=Auto</stp>
        <stp>Vol</stp>
        <stp>5</stp>
        <stp>-3010</stp>
        <stp>ALL</stp>
        <stp/>
        <stp/>
        <stp>TRUE</stp>
        <stp>T</stp>
        <tr r="G3012" s="1"/>
      </tp>
      <tp>
        <v>400</v>
        <stp/>
        <stp>StudyData</stp>
        <stp>EP</stp>
        <stp>Vol</stp>
        <stp>Highlight=Total Trades,VolType=Exchange,CoCType=Auto</stp>
        <stp>Vol</stp>
        <stp>5</stp>
        <stp>-3110</stp>
        <stp>ALL</stp>
        <stp/>
        <stp/>
        <stp>TRUE</stp>
        <stp>T</stp>
        <tr r="G3112" s="1"/>
      </tp>
      <tp>
        <v>649</v>
        <stp/>
        <stp>StudyData</stp>
        <stp>EP</stp>
        <stp>Vol</stp>
        <stp>Highlight=Total Trades,VolType=Exchange,CoCType=Auto</stp>
        <stp>Vol</stp>
        <stp>5</stp>
        <stp>-3610</stp>
        <stp>ALL</stp>
        <stp/>
        <stp/>
        <stp>TRUE</stp>
        <stp>T</stp>
        <tr r="G3612" s="1"/>
      </tp>
      <tp>
        <v>759</v>
        <stp/>
        <stp>StudyData</stp>
        <stp>EP</stp>
        <stp>Vol</stp>
        <stp>Highlight=Total Trades,VolType=Exchange,CoCType=Auto</stp>
        <stp>Vol</stp>
        <stp>5</stp>
        <stp>-3710</stp>
        <stp>ALL</stp>
        <stp/>
        <stp/>
        <stp>TRUE</stp>
        <stp>T</stp>
        <tr r="G3712" s="1"/>
      </tp>
      <tp>
        <v>191</v>
        <stp/>
        <stp>StudyData</stp>
        <stp>EP</stp>
        <stp>Vol</stp>
        <stp>Highlight=Total Trades,VolType=Exchange,CoCType=Auto</stp>
        <stp>Vol</stp>
        <stp>5</stp>
        <stp>-3410</stp>
        <stp>ALL</stp>
        <stp/>
        <stp/>
        <stp>TRUE</stp>
        <stp>T</stp>
        <tr r="G3412" s="1"/>
      </tp>
      <tp>
        <v>22782</v>
        <stp/>
        <stp>StudyData</stp>
        <stp>EP</stp>
        <stp>Vol</stp>
        <stp>Highlight=Total Trades,VolType=Exchange,CoCType=Auto</stp>
        <stp>Vol</stp>
        <stp>5</stp>
        <stp>-3510</stp>
        <stp>ALL</stp>
        <stp/>
        <stp/>
        <stp>TRUE</stp>
        <stp>T</stp>
        <tr r="G3512" s="1"/>
      </tp>
      <tp>
        <v>393</v>
        <stp/>
        <stp>StudyData</stp>
        <stp>EP</stp>
        <stp>Vol</stp>
        <stp>Highlight=Total Trades,VolType=Exchange,CoCType=Auto</stp>
        <stp>Vol</stp>
        <stp>5</stp>
        <stp>-2810</stp>
        <stp>ALL</stp>
        <stp/>
        <stp/>
        <stp>TRUE</stp>
        <stp>T</stp>
        <tr r="G2812" s="1"/>
      </tp>
      <tp>
        <v>5404</v>
        <stp/>
        <stp>StudyData</stp>
        <stp>EP</stp>
        <stp>Vol</stp>
        <stp>Highlight=Total Trades,VolType=Exchange,CoCType=Auto</stp>
        <stp>Vol</stp>
        <stp>5</stp>
        <stp>-2910</stp>
        <stp>ALL</stp>
        <stp/>
        <stp/>
        <stp>TRUE</stp>
        <stp>T</stp>
        <tr r="G2912" s="1"/>
      </tp>
      <tp>
        <v>717</v>
        <stp/>
        <stp>StudyData</stp>
        <stp>EP</stp>
        <stp>Vol</stp>
        <stp>Highlight=Total Trades,VolType=Exchange,CoCType=Auto</stp>
        <stp>Vol</stp>
        <stp>5</stp>
        <stp>-2210</stp>
        <stp>ALL</stp>
        <stp/>
        <stp/>
        <stp>TRUE</stp>
        <stp>T</stp>
        <tr r="G2212" s="1"/>
      </tp>
      <tp>
        <v>80</v>
        <stp/>
        <stp>StudyData</stp>
        <stp>EP</stp>
        <stp>Vol</stp>
        <stp>Highlight=Total Trades,VolType=Exchange,CoCType=Auto</stp>
        <stp>Vol</stp>
        <stp>5</stp>
        <stp>-2310</stp>
        <stp>ALL</stp>
        <stp/>
        <stp/>
        <stp>TRUE</stp>
        <stp>T</stp>
        <tr r="G2312" s="1"/>
      </tp>
      <tp>
        <v>337</v>
        <stp/>
        <stp>StudyData</stp>
        <stp>EP</stp>
        <stp>Vol</stp>
        <stp>Highlight=Total Trades,VolType=Exchange,CoCType=Auto</stp>
        <stp>Vol</stp>
        <stp>5</stp>
        <stp>-2010</stp>
        <stp>ALL</stp>
        <stp/>
        <stp/>
        <stp>TRUE</stp>
        <stp>T</stp>
        <tr r="G2012" s="1"/>
      </tp>
      <tp>
        <v>4071</v>
        <stp/>
        <stp>StudyData</stp>
        <stp>EP</stp>
        <stp>Vol</stp>
        <stp>Highlight=Total Trades,VolType=Exchange,CoCType=Auto</stp>
        <stp>Vol</stp>
        <stp>5</stp>
        <stp>-2110</stp>
        <stp>ALL</stp>
        <stp/>
        <stp/>
        <stp>TRUE</stp>
        <stp>T</stp>
        <tr r="G2112" s="1"/>
      </tp>
      <tp>
        <v>1424</v>
        <stp/>
        <stp>StudyData</stp>
        <stp>EP</stp>
        <stp>Vol</stp>
        <stp>Highlight=Total Trades,VolType=Exchange,CoCType=Auto</stp>
        <stp>Vol</stp>
        <stp>5</stp>
        <stp>-2610</stp>
        <stp>ALL</stp>
        <stp/>
        <stp/>
        <stp>TRUE</stp>
        <stp>T</stp>
        <tr r="G2612" s="1"/>
      </tp>
      <tp>
        <v>1610</v>
        <stp/>
        <stp>StudyData</stp>
        <stp>EP</stp>
        <stp>Vol</stp>
        <stp>Highlight=Total Trades,VolType=Exchange,CoCType=Auto</stp>
        <stp>Vol</stp>
        <stp>5</stp>
        <stp>-2710</stp>
        <stp>ALL</stp>
        <stp/>
        <stp/>
        <stp>TRUE</stp>
        <stp>T</stp>
        <tr r="G2712" s="1"/>
      </tp>
      <tp>
        <v>10086</v>
        <stp/>
        <stp>StudyData</stp>
        <stp>EP</stp>
        <stp>Vol</stp>
        <stp>Highlight=Total Trades,VolType=Exchange,CoCType=Auto</stp>
        <stp>Vol</stp>
        <stp>5</stp>
        <stp>-2410</stp>
        <stp>ALL</stp>
        <stp/>
        <stp/>
        <stp>TRUE</stp>
        <stp>T</stp>
        <tr r="G2412" s="1"/>
      </tp>
      <tp>
        <v>515</v>
        <stp/>
        <stp>StudyData</stp>
        <stp>EP</stp>
        <stp>Vol</stp>
        <stp>Highlight=Total Trades,VolType=Exchange,CoCType=Auto</stp>
        <stp>Vol</stp>
        <stp>5</stp>
        <stp>-2510</stp>
        <stp>ALL</stp>
        <stp/>
        <stp/>
        <stp>TRUE</stp>
        <stp>T</stp>
        <tr r="G2512" s="1"/>
      </tp>
      <tp>
        <v>5926</v>
        <stp/>
        <stp>StudyData</stp>
        <stp>EP</stp>
        <stp>Vol</stp>
        <stp>Highlight=Total Trades,VolType=Exchange,CoCType=Auto</stp>
        <stp>Vol</stp>
        <stp>5</stp>
        <stp>-1810</stp>
        <stp>ALL</stp>
        <stp/>
        <stp/>
        <stp>TRUE</stp>
        <stp>T</stp>
        <tr r="G1812" s="1"/>
      </tp>
      <tp>
        <v>465</v>
        <stp/>
        <stp>StudyData</stp>
        <stp>EP</stp>
        <stp>Vol</stp>
        <stp>Highlight=Total Trades,VolType=Exchange,CoCType=Auto</stp>
        <stp>Vol</stp>
        <stp>5</stp>
        <stp>-1910</stp>
        <stp>ALL</stp>
        <stp/>
        <stp/>
        <stp>TRUE</stp>
        <stp>T</stp>
        <tr r="G1912" s="1"/>
      </tp>
      <tp>
        <v>307</v>
        <stp/>
        <stp>StudyData</stp>
        <stp>EP</stp>
        <stp>Vol</stp>
        <stp>Highlight=Total Trades,VolType=Exchange,CoCType=Auto</stp>
        <stp>Vol</stp>
        <stp>5</stp>
        <stp>-1210</stp>
        <stp>ALL</stp>
        <stp/>
        <stp/>
        <stp>TRUE</stp>
        <stp>T</stp>
        <tr r="G1212" s="1"/>
      </tp>
      <tp>
        <v>1275</v>
        <stp/>
        <stp>StudyData</stp>
        <stp>EP</stp>
        <stp>Vol</stp>
        <stp>Highlight=Total Trades,VolType=Exchange,CoCType=Auto</stp>
        <stp>Vol</stp>
        <stp>5</stp>
        <stp>-1310</stp>
        <stp>ALL</stp>
        <stp/>
        <stp/>
        <stp>TRUE</stp>
        <stp>T</stp>
        <tr r="G1312" s="1"/>
      </tp>
      <tp>
        <v>10637</v>
        <stp/>
        <stp>StudyData</stp>
        <stp>EP</stp>
        <stp>Vol</stp>
        <stp>Highlight=Total Trades,VolType=Exchange,CoCType=Auto</stp>
        <stp>Vol</stp>
        <stp>5</stp>
        <stp>-1010</stp>
        <stp>ALL</stp>
        <stp/>
        <stp/>
        <stp>TRUE</stp>
        <stp>T</stp>
        <tr r="G1012" s="1"/>
      </tp>
      <tp>
        <v>1379</v>
        <stp/>
        <stp>StudyData</stp>
        <stp>EP</stp>
        <stp>Vol</stp>
        <stp>Highlight=Total Trades,VolType=Exchange,CoCType=Auto</stp>
        <stp>Vol</stp>
        <stp>5</stp>
        <stp>-1110</stp>
        <stp>ALL</stp>
        <stp/>
        <stp/>
        <stp>TRUE</stp>
        <stp>T</stp>
        <tr r="G1112" s="1"/>
      </tp>
      <tp>
        <v>443</v>
        <stp/>
        <stp>StudyData</stp>
        <stp>EP</stp>
        <stp>Vol</stp>
        <stp>Highlight=Total Trades,VolType=Exchange,CoCType=Auto</stp>
        <stp>Vol</stp>
        <stp>5</stp>
        <stp>-1610</stp>
        <stp>ALL</stp>
        <stp/>
        <stp/>
        <stp>TRUE</stp>
        <stp>T</stp>
        <tr r="G1612" s="1"/>
      </tp>
      <tp>
        <v>192</v>
        <stp/>
        <stp>StudyData</stp>
        <stp>EP</stp>
        <stp>Vol</stp>
        <stp>Highlight=Total Trades,VolType=Exchange,CoCType=Auto</stp>
        <stp>Vol</stp>
        <stp>5</stp>
        <stp>-1710</stp>
        <stp>ALL</stp>
        <stp/>
        <stp/>
        <stp>TRUE</stp>
        <stp>T</stp>
        <tr r="G1712" s="1"/>
      </tp>
      <tp>
        <v>294</v>
        <stp/>
        <stp>StudyData</stp>
        <stp>EP</stp>
        <stp>Vol</stp>
        <stp>Highlight=Total Trades,VolType=Exchange,CoCType=Auto</stp>
        <stp>Vol</stp>
        <stp>5</stp>
        <stp>-1410</stp>
        <stp>ALL</stp>
        <stp/>
        <stp/>
        <stp>TRUE</stp>
        <stp>T</stp>
        <tr r="G1412" s="1"/>
      </tp>
      <tp>
        <v>4994</v>
        <stp/>
        <stp>StudyData</stp>
        <stp>EP</stp>
        <stp>Vol</stp>
        <stp>Highlight=Total Trades,VolType=Exchange,CoCType=Auto</stp>
        <stp>Vol</stp>
        <stp>5</stp>
        <stp>-1510</stp>
        <stp>ALL</stp>
        <stp/>
        <stp/>
        <stp>TRUE</stp>
        <stp>T</stp>
        <tr r="G1512" s="1"/>
      </tp>
      <tp>
        <v>462</v>
        <stp/>
        <stp>StudyData</stp>
        <stp>EP</stp>
        <stp>Vol</stp>
        <stp>Highlight=Total Trades,VolType=Exchange,CoCType=Auto</stp>
        <stp>Vol</stp>
        <stp>5</stp>
        <stp>-4817</stp>
        <stp>ALL</stp>
        <stp/>
        <stp/>
        <stp>TRUE</stp>
        <stp>T</stp>
        <tr r="G4819" s="1"/>
      </tp>
      <tp>
        <v>1113</v>
        <stp/>
        <stp>StudyData</stp>
        <stp>EP</stp>
        <stp>Vol</stp>
        <stp>Highlight=Total Trades,VolType=Exchange,CoCType=Auto</stp>
        <stp>Vol</stp>
        <stp>5</stp>
        <stp>-4917</stp>
        <stp>ALL</stp>
        <stp/>
        <stp/>
        <stp>TRUE</stp>
        <stp>T</stp>
        <tr r="G4919" s="1"/>
      </tp>
      <tp>
        <v>297</v>
        <stp/>
        <stp>StudyData</stp>
        <stp>EP</stp>
        <stp>Vol</stp>
        <stp>Highlight=Total Trades,VolType=Exchange,CoCType=Auto</stp>
        <stp>Vol</stp>
        <stp>5</stp>
        <stp>-4217</stp>
        <stp>ALL</stp>
        <stp/>
        <stp/>
        <stp>TRUE</stp>
        <stp>T</stp>
        <tr r="G4219" s="1"/>
      </tp>
      <tp>
        <v>5763</v>
        <stp/>
        <stp>StudyData</stp>
        <stp>EP</stp>
        <stp>Vol</stp>
        <stp>Highlight=Total Trades,VolType=Exchange,CoCType=Auto</stp>
        <stp>Vol</stp>
        <stp>5</stp>
        <stp>-4317</stp>
        <stp>ALL</stp>
        <stp/>
        <stp/>
        <stp>TRUE</stp>
        <stp>T</stp>
        <tr r="G4319" s="1"/>
      </tp>
      <tp>
        <v>5514</v>
        <stp/>
        <stp>StudyData</stp>
        <stp>EP</stp>
        <stp>Vol</stp>
        <stp>Highlight=Total Trades,VolType=Exchange,CoCType=Auto</stp>
        <stp>Vol</stp>
        <stp>5</stp>
        <stp>-4017</stp>
        <stp>ALL</stp>
        <stp/>
        <stp/>
        <stp>TRUE</stp>
        <stp>T</stp>
        <tr r="G4019" s="1"/>
      </tp>
      <tp>
        <v>536</v>
        <stp/>
        <stp>StudyData</stp>
        <stp>EP</stp>
        <stp>Vol</stp>
        <stp>Highlight=Total Trades,VolType=Exchange,CoCType=Auto</stp>
        <stp>Vol</stp>
        <stp>5</stp>
        <stp>-4117</stp>
        <stp>ALL</stp>
        <stp/>
        <stp/>
        <stp>TRUE</stp>
        <stp>T</stp>
        <tr r="G4119" s="1"/>
      </tp>
      <tp>
        <v>12614</v>
        <stp/>
        <stp>StudyData</stp>
        <stp>EP</stp>
        <stp>Vol</stp>
        <stp>Highlight=Total Trades,VolType=Exchange,CoCType=Auto</stp>
        <stp>Vol</stp>
        <stp>5</stp>
        <stp>-4617</stp>
        <stp>ALL</stp>
        <stp/>
        <stp/>
        <stp>TRUE</stp>
        <stp>T</stp>
        <tr r="G4619" s="1"/>
      </tp>
      <tp>
        <v>684</v>
        <stp/>
        <stp>StudyData</stp>
        <stp>EP</stp>
        <stp>Vol</stp>
        <stp>Highlight=Total Trades,VolType=Exchange,CoCType=Auto</stp>
        <stp>Vol</stp>
        <stp>5</stp>
        <stp>-4717</stp>
        <stp>ALL</stp>
        <stp/>
        <stp/>
        <stp>TRUE</stp>
        <stp>T</stp>
        <tr r="G4719" s="1"/>
      </tp>
      <tp>
        <v>565</v>
        <stp/>
        <stp>StudyData</stp>
        <stp>EP</stp>
        <stp>Vol</stp>
        <stp>Highlight=Total Trades,VolType=Exchange,CoCType=Auto</stp>
        <stp>Vol</stp>
        <stp>5</stp>
        <stp>-4417</stp>
        <stp>ALL</stp>
        <stp/>
        <stp/>
        <stp>TRUE</stp>
        <stp>T</stp>
        <tr r="G4419" s="1"/>
      </tp>
      <tp>
        <v>105</v>
        <stp/>
        <stp>StudyData</stp>
        <stp>EP</stp>
        <stp>Vol</stp>
        <stp>Highlight=Total Trades,VolType=Exchange,CoCType=Auto</stp>
        <stp>Vol</stp>
        <stp>5</stp>
        <stp>-4517</stp>
        <stp>ALL</stp>
        <stp/>
        <stp/>
        <stp>TRUE</stp>
        <stp>T</stp>
        <tr r="G4519" s="1"/>
      </tp>
      <tp>
        <v>1148</v>
        <stp/>
        <stp>StudyData</stp>
        <stp>EP</stp>
        <stp>Vol</stp>
        <stp>Highlight=Total Trades,VolType=Exchange,CoCType=Auto</stp>
        <stp>Vol</stp>
        <stp>5</stp>
        <stp>-3817</stp>
        <stp>ALL</stp>
        <stp/>
        <stp/>
        <stp>TRUE</stp>
        <stp>T</stp>
        <tr r="G3819" s="1"/>
      </tp>
      <tp>
        <v>473</v>
        <stp/>
        <stp>StudyData</stp>
        <stp>EP</stp>
        <stp>Vol</stp>
        <stp>Highlight=Total Trades,VolType=Exchange,CoCType=Auto</stp>
        <stp>Vol</stp>
        <stp>5</stp>
        <stp>-3917</stp>
        <stp>ALL</stp>
        <stp/>
        <stp/>
        <stp>TRUE</stp>
        <stp>T</stp>
        <tr r="G3919" s="1"/>
      </tp>
      <tp>
        <v>14716</v>
        <stp/>
        <stp>StudyData</stp>
        <stp>EP</stp>
        <stp>Vol</stp>
        <stp>Highlight=Total Trades,VolType=Exchange,CoCType=Auto</stp>
        <stp>Vol</stp>
        <stp>5</stp>
        <stp>-3217</stp>
        <stp>ALL</stp>
        <stp/>
        <stp/>
        <stp>TRUE</stp>
        <stp>T</stp>
        <tr r="G3219" s="1"/>
      </tp>
      <tp>
        <v>945</v>
        <stp/>
        <stp>StudyData</stp>
        <stp>EP</stp>
        <stp>Vol</stp>
        <stp>Highlight=Total Trades,VolType=Exchange,CoCType=Auto</stp>
        <stp>Vol</stp>
        <stp>5</stp>
        <stp>-3317</stp>
        <stp>ALL</stp>
        <stp/>
        <stp/>
        <stp>TRUE</stp>
        <stp>T</stp>
        <tr r="G3319" s="1"/>
      </tp>
      <tp>
        <v>361</v>
        <stp/>
        <stp>StudyData</stp>
        <stp>EP</stp>
        <stp>Vol</stp>
        <stp>Highlight=Total Trades,VolType=Exchange,CoCType=Auto</stp>
        <stp>Vol</stp>
        <stp>5</stp>
        <stp>-3017</stp>
        <stp>ALL</stp>
        <stp/>
        <stp/>
        <stp>TRUE</stp>
        <stp>T</stp>
        <tr r="G3019" s="1"/>
      </tp>
      <tp>
        <v>237</v>
        <stp/>
        <stp>StudyData</stp>
        <stp>EP</stp>
        <stp>Vol</stp>
        <stp>Highlight=Total Trades,VolType=Exchange,CoCType=Auto</stp>
        <stp>Vol</stp>
        <stp>5</stp>
        <stp>-3117</stp>
        <stp>ALL</stp>
        <stp/>
        <stp/>
        <stp>TRUE</stp>
        <stp>T</stp>
        <tr r="G3119" s="1"/>
      </tp>
      <tp>
        <v>441</v>
        <stp/>
        <stp>StudyData</stp>
        <stp>EP</stp>
        <stp>Vol</stp>
        <stp>Highlight=Total Trades,VolType=Exchange,CoCType=Auto</stp>
        <stp>Vol</stp>
        <stp>5</stp>
        <stp>-3617</stp>
        <stp>ALL</stp>
        <stp/>
        <stp/>
        <stp>TRUE</stp>
        <stp>T</stp>
        <tr r="G3619" s="1"/>
      </tp>
      <tp>
        <v>4032</v>
        <stp/>
        <stp>StudyData</stp>
        <stp>EP</stp>
        <stp>Vol</stp>
        <stp>Highlight=Total Trades,VolType=Exchange,CoCType=Auto</stp>
        <stp>Vol</stp>
        <stp>5</stp>
        <stp>-3717</stp>
        <stp>ALL</stp>
        <stp/>
        <stp/>
        <stp>TRUE</stp>
        <stp>T</stp>
        <tr r="G3719" s="1"/>
      </tp>
      <tp>
        <v>174</v>
        <stp/>
        <stp>StudyData</stp>
        <stp>EP</stp>
        <stp>Vol</stp>
        <stp>Highlight=Total Trades,VolType=Exchange,CoCType=Auto</stp>
        <stp>Vol</stp>
        <stp>5</stp>
        <stp>-3417</stp>
        <stp>ALL</stp>
        <stp/>
        <stp/>
        <stp>TRUE</stp>
        <stp>T</stp>
        <tr r="G3419" s="1"/>
      </tp>
      <tp>
        <v>55820</v>
        <stp/>
        <stp>StudyData</stp>
        <stp>EP</stp>
        <stp>Vol</stp>
        <stp>Highlight=Total Trades,VolType=Exchange,CoCType=Auto</stp>
        <stp>Vol</stp>
        <stp>5</stp>
        <stp>-3517</stp>
        <stp>ALL</stp>
        <stp/>
        <stp/>
        <stp>TRUE</stp>
        <stp>T</stp>
        <tr r="G3519" s="1"/>
      </tp>
      <tp>
        <v>414</v>
        <stp/>
        <stp>StudyData</stp>
        <stp>EP</stp>
        <stp>Vol</stp>
        <stp>Highlight=Total Trades,VolType=Exchange,CoCType=Auto</stp>
        <stp>Vol</stp>
        <stp>5</stp>
        <stp>-2817</stp>
        <stp>ALL</stp>
        <stp/>
        <stp/>
        <stp>TRUE</stp>
        <stp>T</stp>
        <tr r="G2819" s="1"/>
      </tp>
      <tp>
        <v>5178</v>
        <stp/>
        <stp>StudyData</stp>
        <stp>EP</stp>
        <stp>Vol</stp>
        <stp>Highlight=Total Trades,VolType=Exchange,CoCType=Auto</stp>
        <stp>Vol</stp>
        <stp>5</stp>
        <stp>-2917</stp>
        <stp>ALL</stp>
        <stp/>
        <stp/>
        <stp>TRUE</stp>
        <stp>T</stp>
        <tr r="G2919" s="1"/>
      </tp>
      <tp>
        <v>603</v>
        <stp/>
        <stp>StudyData</stp>
        <stp>EP</stp>
        <stp>Vol</stp>
        <stp>Highlight=Total Trades,VolType=Exchange,CoCType=Auto</stp>
        <stp>Vol</stp>
        <stp>5</stp>
        <stp>-2217</stp>
        <stp>ALL</stp>
        <stp/>
        <stp/>
        <stp>TRUE</stp>
        <stp>T</stp>
        <tr r="G2219" s="1"/>
      </tp>
      <tp>
        <v>170</v>
        <stp/>
        <stp>StudyData</stp>
        <stp>EP</stp>
        <stp>Vol</stp>
        <stp>Highlight=Total Trades,VolType=Exchange,CoCType=Auto</stp>
        <stp>Vol</stp>
        <stp>5</stp>
        <stp>-2317</stp>
        <stp>ALL</stp>
        <stp/>
        <stp/>
        <stp>TRUE</stp>
        <stp>T</stp>
        <tr r="G2319" s="1"/>
      </tp>
      <tp>
        <v>523</v>
        <stp/>
        <stp>StudyData</stp>
        <stp>EP</stp>
        <stp>Vol</stp>
        <stp>Highlight=Total Trades,VolType=Exchange,CoCType=Auto</stp>
        <stp>Vol</stp>
        <stp>5</stp>
        <stp>-2017</stp>
        <stp>ALL</stp>
        <stp/>
        <stp/>
        <stp>TRUE</stp>
        <stp>T</stp>
        <tr r="G2019" s="1"/>
      </tp>
      <tp>
        <v>6816</v>
        <stp/>
        <stp>StudyData</stp>
        <stp>EP</stp>
        <stp>Vol</stp>
        <stp>Highlight=Total Trades,VolType=Exchange,CoCType=Auto</stp>
        <stp>Vol</stp>
        <stp>5</stp>
        <stp>-2117</stp>
        <stp>ALL</stp>
        <stp/>
        <stp/>
        <stp>TRUE</stp>
        <stp>T</stp>
        <tr r="G2119" s="1"/>
      </tp>
      <tp>
        <v>21748</v>
        <stp/>
        <stp>StudyData</stp>
        <stp>EP</stp>
        <stp>Vol</stp>
        <stp>Highlight=Total Trades,VolType=Exchange,CoCType=Auto</stp>
        <stp>Vol</stp>
        <stp>5</stp>
        <stp>-2617</stp>
        <stp>ALL</stp>
        <stp/>
        <stp/>
        <stp>TRUE</stp>
        <stp>T</stp>
        <tr r="G2619" s="1"/>
      </tp>
      <tp>
        <v>507</v>
        <stp/>
        <stp>StudyData</stp>
        <stp>EP</stp>
        <stp>Vol</stp>
        <stp>Highlight=Total Trades,VolType=Exchange,CoCType=Auto</stp>
        <stp>Vol</stp>
        <stp>5</stp>
        <stp>-2717</stp>
        <stp>ALL</stp>
        <stp/>
        <stp/>
        <stp>TRUE</stp>
        <stp>T</stp>
        <tr r="G2719" s="1"/>
      </tp>
      <tp>
        <v>31854</v>
        <stp/>
        <stp>StudyData</stp>
        <stp>EP</stp>
        <stp>Vol</stp>
        <stp>Highlight=Total Trades,VolType=Exchange,CoCType=Auto</stp>
        <stp>Vol</stp>
        <stp>5</stp>
        <stp>-2417</stp>
        <stp>ALL</stp>
        <stp/>
        <stp/>
        <stp>TRUE</stp>
        <stp>T</stp>
        <tr r="G2419" s="1"/>
      </tp>
      <tp>
        <v>385</v>
        <stp/>
        <stp>StudyData</stp>
        <stp>EP</stp>
        <stp>Vol</stp>
        <stp>Highlight=Total Trades,VolType=Exchange,CoCType=Auto</stp>
        <stp>Vol</stp>
        <stp>5</stp>
        <stp>-2517</stp>
        <stp>ALL</stp>
        <stp/>
        <stp/>
        <stp>TRUE</stp>
        <stp>T</stp>
        <tr r="G2519" s="1"/>
      </tp>
      <tp>
        <v>7237</v>
        <stp/>
        <stp>StudyData</stp>
        <stp>EP</stp>
        <stp>Vol</stp>
        <stp>Highlight=Total Trades,VolType=Exchange,CoCType=Auto</stp>
        <stp>Vol</stp>
        <stp>5</stp>
        <stp>-1817</stp>
        <stp>ALL</stp>
        <stp/>
        <stp/>
        <stp>TRUE</stp>
        <stp>T</stp>
        <tr r="G1819" s="1"/>
      </tp>
      <tp>
        <v>734</v>
        <stp/>
        <stp>StudyData</stp>
        <stp>EP</stp>
        <stp>Vol</stp>
        <stp>Highlight=Total Trades,VolType=Exchange,CoCType=Auto</stp>
        <stp>Vol</stp>
        <stp>5</stp>
        <stp>-1917</stp>
        <stp>ALL</stp>
        <stp/>
        <stp/>
        <stp>TRUE</stp>
        <stp>T</stp>
        <tr r="G1919" s="1"/>
      </tp>
      <tp>
        <v>491</v>
        <stp/>
        <stp>StudyData</stp>
        <stp>EP</stp>
        <stp>Vol</stp>
        <stp>Highlight=Total Trades,VolType=Exchange,CoCType=Auto</stp>
        <stp>Vol</stp>
        <stp>5</stp>
        <stp>-1217</stp>
        <stp>ALL</stp>
        <stp/>
        <stp/>
        <stp>TRUE</stp>
        <stp>T</stp>
        <tr r="G1219" s="1"/>
      </tp>
      <tp>
        <v>260</v>
        <stp/>
        <stp>StudyData</stp>
        <stp>EP</stp>
        <stp>Vol</stp>
        <stp>Highlight=Total Trades,VolType=Exchange,CoCType=Auto</stp>
        <stp>Vol</stp>
        <stp>5</stp>
        <stp>-1317</stp>
        <stp>ALL</stp>
        <stp/>
        <stp/>
        <stp>TRUE</stp>
        <stp>T</stp>
        <tr r="G1319" s="1"/>
      </tp>
      <tp>
        <v>8821</v>
        <stp/>
        <stp>StudyData</stp>
        <stp>EP</stp>
        <stp>Vol</stp>
        <stp>Highlight=Total Trades,VolType=Exchange,CoCType=Auto</stp>
        <stp>Vol</stp>
        <stp>5</stp>
        <stp>-1017</stp>
        <stp>ALL</stp>
        <stp/>
        <stp/>
        <stp>TRUE</stp>
        <stp>T</stp>
        <tr r="G1019" s="1"/>
      </tp>
      <tp>
        <v>1342</v>
        <stp/>
        <stp>StudyData</stp>
        <stp>EP</stp>
        <stp>Vol</stp>
        <stp>Highlight=Total Trades,VolType=Exchange,CoCType=Auto</stp>
        <stp>Vol</stp>
        <stp>5</stp>
        <stp>-1117</stp>
        <stp>ALL</stp>
        <stp/>
        <stp/>
        <stp>TRUE</stp>
        <stp>T</stp>
        <tr r="G1119" s="1"/>
      </tp>
      <tp>
        <v>588</v>
        <stp/>
        <stp>StudyData</stp>
        <stp>EP</stp>
        <stp>Vol</stp>
        <stp>Highlight=Total Trades,VolType=Exchange,CoCType=Auto</stp>
        <stp>Vol</stp>
        <stp>5</stp>
        <stp>-1617</stp>
        <stp>ALL</stp>
        <stp/>
        <stp/>
        <stp>TRUE</stp>
        <stp>T</stp>
        <tr r="G1619" s="1"/>
      </tp>
      <tp>
        <v>151</v>
        <stp/>
        <stp>StudyData</stp>
        <stp>EP</stp>
        <stp>Vol</stp>
        <stp>Highlight=Total Trades,VolType=Exchange,CoCType=Auto</stp>
        <stp>Vol</stp>
        <stp>5</stp>
        <stp>-1717</stp>
        <stp>ALL</stp>
        <stp/>
        <stp/>
        <stp>TRUE</stp>
        <stp>T</stp>
        <tr r="G1719" s="1"/>
      </tp>
      <tp>
        <v>333</v>
        <stp/>
        <stp>StudyData</stp>
        <stp>EP</stp>
        <stp>Vol</stp>
        <stp>Highlight=Total Trades,VolType=Exchange,CoCType=Auto</stp>
        <stp>Vol</stp>
        <stp>5</stp>
        <stp>-1417</stp>
        <stp>ALL</stp>
        <stp/>
        <stp/>
        <stp>TRUE</stp>
        <stp>T</stp>
        <tr r="G1419" s="1"/>
      </tp>
      <tp>
        <v>10201</v>
        <stp/>
        <stp>StudyData</stp>
        <stp>EP</stp>
        <stp>Vol</stp>
        <stp>Highlight=Total Trades,VolType=Exchange,CoCType=Auto</stp>
        <stp>Vol</stp>
        <stp>5</stp>
        <stp>-1517</stp>
        <stp>ALL</stp>
        <stp/>
        <stp/>
        <stp>TRUE</stp>
        <stp>T</stp>
        <tr r="G1519" s="1"/>
      </tp>
      <tp>
        <v>972</v>
        <stp/>
        <stp>StudyData</stp>
        <stp>EP</stp>
        <stp>Vol</stp>
        <stp>Highlight=Total Trades,VolType=Exchange,CoCType=Auto</stp>
        <stp>Vol</stp>
        <stp>5</stp>
        <stp>-4816</stp>
        <stp>ALL</stp>
        <stp/>
        <stp/>
        <stp>TRUE</stp>
        <stp>T</stp>
        <tr r="G4818" s="1"/>
      </tp>
      <tp>
        <v>796</v>
        <stp/>
        <stp>StudyData</stp>
        <stp>EP</stp>
        <stp>Vol</stp>
        <stp>Highlight=Total Trades,VolType=Exchange,CoCType=Auto</stp>
        <stp>Vol</stp>
        <stp>5</stp>
        <stp>-4916</stp>
        <stp>ALL</stp>
        <stp/>
        <stp/>
        <stp>TRUE</stp>
        <stp>T</stp>
        <tr r="G4918" s="1"/>
      </tp>
      <tp>
        <v>307</v>
        <stp/>
        <stp>StudyData</stp>
        <stp>EP</stp>
        <stp>Vol</stp>
        <stp>Highlight=Total Trades,VolType=Exchange,CoCType=Auto</stp>
        <stp>Vol</stp>
        <stp>5</stp>
        <stp>-4216</stp>
        <stp>ALL</stp>
        <stp/>
        <stp/>
        <stp>TRUE</stp>
        <stp>T</stp>
        <tr r="G4218" s="1"/>
      </tp>
      <tp>
        <v>8814</v>
        <stp/>
        <stp>StudyData</stp>
        <stp>EP</stp>
        <stp>Vol</stp>
        <stp>Highlight=Total Trades,VolType=Exchange,CoCType=Auto</stp>
        <stp>Vol</stp>
        <stp>5</stp>
        <stp>-4316</stp>
        <stp>ALL</stp>
        <stp/>
        <stp/>
        <stp>TRUE</stp>
        <stp>T</stp>
        <tr r="G4318" s="1"/>
      </tp>
      <tp>
        <v>5359</v>
        <stp/>
        <stp>StudyData</stp>
        <stp>EP</stp>
        <stp>Vol</stp>
        <stp>Highlight=Total Trades,VolType=Exchange,CoCType=Auto</stp>
        <stp>Vol</stp>
        <stp>5</stp>
        <stp>-4016</stp>
        <stp>ALL</stp>
        <stp/>
        <stp/>
        <stp>TRUE</stp>
        <stp>T</stp>
        <tr r="G4018" s="1"/>
      </tp>
      <tp>
        <v>542</v>
        <stp/>
        <stp>StudyData</stp>
        <stp>EP</stp>
        <stp>Vol</stp>
        <stp>Highlight=Total Trades,VolType=Exchange,CoCType=Auto</stp>
        <stp>Vol</stp>
        <stp>5</stp>
        <stp>-4116</stp>
        <stp>ALL</stp>
        <stp/>
        <stp/>
        <stp>TRUE</stp>
        <stp>T</stp>
        <tr r="G4118" s="1"/>
      </tp>
      <tp>
        <v>13753</v>
        <stp/>
        <stp>StudyData</stp>
        <stp>EP</stp>
        <stp>Vol</stp>
        <stp>Highlight=Total Trades,VolType=Exchange,CoCType=Auto</stp>
        <stp>Vol</stp>
        <stp>5</stp>
        <stp>-4616</stp>
        <stp>ALL</stp>
        <stp/>
        <stp/>
        <stp>TRUE</stp>
        <stp>T</stp>
        <tr r="G4618" s="1"/>
      </tp>
      <tp>
        <v>369</v>
        <stp/>
        <stp>StudyData</stp>
        <stp>EP</stp>
        <stp>Vol</stp>
        <stp>Highlight=Total Trades,VolType=Exchange,CoCType=Auto</stp>
        <stp>Vol</stp>
        <stp>5</stp>
        <stp>-4716</stp>
        <stp>ALL</stp>
        <stp/>
        <stp/>
        <stp>TRUE</stp>
        <stp>T</stp>
        <tr r="G4718" s="1"/>
      </tp>
      <tp>
        <v>502</v>
        <stp/>
        <stp>StudyData</stp>
        <stp>EP</stp>
        <stp>Vol</stp>
        <stp>Highlight=Total Trades,VolType=Exchange,CoCType=Auto</stp>
        <stp>Vol</stp>
        <stp>5</stp>
        <stp>-4416</stp>
        <stp>ALL</stp>
        <stp/>
        <stp/>
        <stp>TRUE</stp>
        <stp>T</stp>
        <tr r="G4418" s="1"/>
      </tp>
      <tp>
        <v>106</v>
        <stp/>
        <stp>StudyData</stp>
        <stp>EP</stp>
        <stp>Vol</stp>
        <stp>Highlight=Total Trades,VolType=Exchange,CoCType=Auto</stp>
        <stp>Vol</stp>
        <stp>5</stp>
        <stp>-4516</stp>
        <stp>ALL</stp>
        <stp/>
        <stp/>
        <stp>TRUE</stp>
        <stp>T</stp>
        <tr r="G4518" s="1"/>
      </tp>
      <tp>
        <v>515</v>
        <stp/>
        <stp>StudyData</stp>
        <stp>EP</stp>
        <stp>Vol</stp>
        <stp>Highlight=Total Trades,VolType=Exchange,CoCType=Auto</stp>
        <stp>Vol</stp>
        <stp>5</stp>
        <stp>-3816</stp>
        <stp>ALL</stp>
        <stp/>
        <stp/>
        <stp>TRUE</stp>
        <stp>T</stp>
        <tr r="G3818" s="1"/>
      </tp>
      <tp>
        <v>376</v>
        <stp/>
        <stp>StudyData</stp>
        <stp>EP</stp>
        <stp>Vol</stp>
        <stp>Highlight=Total Trades,VolType=Exchange,CoCType=Auto</stp>
        <stp>Vol</stp>
        <stp>5</stp>
        <stp>-3916</stp>
        <stp>ALL</stp>
        <stp/>
        <stp/>
        <stp>TRUE</stp>
        <stp>T</stp>
        <tr r="G3918" s="1"/>
      </tp>
      <tp>
        <v>14921</v>
        <stp/>
        <stp>StudyData</stp>
        <stp>EP</stp>
        <stp>Vol</stp>
        <stp>Highlight=Total Trades,VolType=Exchange,CoCType=Auto</stp>
        <stp>Vol</stp>
        <stp>5</stp>
        <stp>-3216</stp>
        <stp>ALL</stp>
        <stp/>
        <stp/>
        <stp>TRUE</stp>
        <stp>T</stp>
        <tr r="G3218" s="1"/>
      </tp>
      <tp>
        <v>496</v>
        <stp/>
        <stp>StudyData</stp>
        <stp>EP</stp>
        <stp>Vol</stp>
        <stp>Highlight=Total Trades,VolType=Exchange,CoCType=Auto</stp>
        <stp>Vol</stp>
        <stp>5</stp>
        <stp>-3316</stp>
        <stp>ALL</stp>
        <stp/>
        <stp/>
        <stp>TRUE</stp>
        <stp>T</stp>
        <tr r="G3318" s="1"/>
      </tp>
      <tp>
        <v>693</v>
        <stp/>
        <stp>StudyData</stp>
        <stp>EP</stp>
        <stp>Vol</stp>
        <stp>Highlight=Total Trades,VolType=Exchange,CoCType=Auto</stp>
        <stp>Vol</stp>
        <stp>5</stp>
        <stp>-3016</stp>
        <stp>ALL</stp>
        <stp/>
        <stp/>
        <stp>TRUE</stp>
        <stp>T</stp>
        <tr r="G3018" s="1"/>
      </tp>
      <tp>
        <v>401</v>
        <stp/>
        <stp>StudyData</stp>
        <stp>EP</stp>
        <stp>Vol</stp>
        <stp>Highlight=Total Trades,VolType=Exchange,CoCType=Auto</stp>
        <stp>Vol</stp>
        <stp>5</stp>
        <stp>-3116</stp>
        <stp>ALL</stp>
        <stp/>
        <stp/>
        <stp>TRUE</stp>
        <stp>T</stp>
        <tr r="G3118" s="1"/>
      </tp>
      <tp>
        <v>292</v>
        <stp/>
        <stp>StudyData</stp>
        <stp>EP</stp>
        <stp>Vol</stp>
        <stp>Highlight=Total Trades,VolType=Exchange,CoCType=Auto</stp>
        <stp>Vol</stp>
        <stp>5</stp>
        <stp>-3616</stp>
        <stp>ALL</stp>
        <stp/>
        <stp/>
        <stp>TRUE</stp>
        <stp>T</stp>
        <tr r="G3618" s="1"/>
      </tp>
      <tp>
        <v>1739</v>
        <stp/>
        <stp>StudyData</stp>
        <stp>EP</stp>
        <stp>Vol</stp>
        <stp>Highlight=Total Trades,VolType=Exchange,CoCType=Auto</stp>
        <stp>Vol</stp>
        <stp>5</stp>
        <stp>-3716</stp>
        <stp>ALL</stp>
        <stp/>
        <stp/>
        <stp>TRUE</stp>
        <stp>T</stp>
        <tr r="G3718" s="1"/>
      </tp>
      <tp>
        <v>151</v>
        <stp/>
        <stp>StudyData</stp>
        <stp>EP</stp>
        <stp>Vol</stp>
        <stp>Highlight=Total Trades,VolType=Exchange,CoCType=Auto</stp>
        <stp>Vol</stp>
        <stp>5</stp>
        <stp>-3416</stp>
        <stp>ALL</stp>
        <stp/>
        <stp/>
        <stp>TRUE</stp>
        <stp>T</stp>
        <tr r="G3418" s="1"/>
      </tp>
      <tp>
        <v>41893</v>
        <stp/>
        <stp>StudyData</stp>
        <stp>EP</stp>
        <stp>Vol</stp>
        <stp>Highlight=Total Trades,VolType=Exchange,CoCType=Auto</stp>
        <stp>Vol</stp>
        <stp>5</stp>
        <stp>-3516</stp>
        <stp>ALL</stp>
        <stp/>
        <stp/>
        <stp>TRUE</stp>
        <stp>T</stp>
        <tr r="G3518" s="1"/>
      </tp>
      <tp>
        <v>397</v>
        <stp/>
        <stp>StudyData</stp>
        <stp>EP</stp>
        <stp>Vol</stp>
        <stp>Highlight=Total Trades,VolType=Exchange,CoCType=Auto</stp>
        <stp>Vol</stp>
        <stp>5</stp>
        <stp>-2816</stp>
        <stp>ALL</stp>
        <stp/>
        <stp/>
        <stp>TRUE</stp>
        <stp>T</stp>
        <tr r="G2818" s="1"/>
      </tp>
      <tp>
        <v>6923</v>
        <stp/>
        <stp>StudyData</stp>
        <stp>EP</stp>
        <stp>Vol</stp>
        <stp>Highlight=Total Trades,VolType=Exchange,CoCType=Auto</stp>
        <stp>Vol</stp>
        <stp>5</stp>
        <stp>-2916</stp>
        <stp>ALL</stp>
        <stp/>
        <stp/>
        <stp>TRUE</stp>
        <stp>T</stp>
        <tr r="G2918" s="1"/>
      </tp>
      <tp>
        <v>737</v>
        <stp/>
        <stp>StudyData</stp>
        <stp>EP</stp>
        <stp>Vol</stp>
        <stp>Highlight=Total Trades,VolType=Exchange,CoCType=Auto</stp>
        <stp>Vol</stp>
        <stp>5</stp>
        <stp>-2216</stp>
        <stp>ALL</stp>
        <stp/>
        <stp/>
        <stp>TRUE</stp>
        <stp>T</stp>
        <tr r="G2218" s="1"/>
      </tp>
      <tp>
        <v>124</v>
        <stp/>
        <stp>StudyData</stp>
        <stp>EP</stp>
        <stp>Vol</stp>
        <stp>Highlight=Total Trades,VolType=Exchange,CoCType=Auto</stp>
        <stp>Vol</stp>
        <stp>5</stp>
        <stp>-2316</stp>
        <stp>ALL</stp>
        <stp/>
        <stp/>
        <stp>TRUE</stp>
        <stp>T</stp>
        <tr r="G2318" s="1"/>
      </tp>
      <tp>
        <v>364</v>
        <stp/>
        <stp>StudyData</stp>
        <stp>EP</stp>
        <stp>Vol</stp>
        <stp>Highlight=Total Trades,VolType=Exchange,CoCType=Auto</stp>
        <stp>Vol</stp>
        <stp>5</stp>
        <stp>-2016</stp>
        <stp>ALL</stp>
        <stp/>
        <stp/>
        <stp>TRUE</stp>
        <stp>T</stp>
        <tr r="G2018" s="1"/>
      </tp>
      <tp>
        <v>5161</v>
        <stp/>
        <stp>StudyData</stp>
        <stp>EP</stp>
        <stp>Vol</stp>
        <stp>Highlight=Total Trades,VolType=Exchange,CoCType=Auto</stp>
        <stp>Vol</stp>
        <stp>5</stp>
        <stp>-2116</stp>
        <stp>ALL</stp>
        <stp/>
        <stp/>
        <stp>TRUE</stp>
        <stp>T</stp>
        <tr r="G2118" s="1"/>
      </tp>
      <tp>
        <v>88396</v>
        <stp/>
        <stp>StudyData</stp>
        <stp>EP</stp>
        <stp>Vol</stp>
        <stp>Highlight=Total Trades,VolType=Exchange,CoCType=Auto</stp>
        <stp>Vol</stp>
        <stp>5</stp>
        <stp>-2616</stp>
        <stp>ALL</stp>
        <stp/>
        <stp/>
        <stp>TRUE</stp>
        <stp>T</stp>
        <tr r="G2618" s="1"/>
      </tp>
      <tp>
        <v>333</v>
        <stp/>
        <stp>StudyData</stp>
        <stp>EP</stp>
        <stp>Vol</stp>
        <stp>Highlight=Total Trades,VolType=Exchange,CoCType=Auto</stp>
        <stp>Vol</stp>
        <stp>5</stp>
        <stp>-2716</stp>
        <stp>ALL</stp>
        <stp/>
        <stp/>
        <stp>TRUE</stp>
        <stp>T</stp>
        <tr r="G2718" s="1"/>
      </tp>
      <tp>
        <v>17749</v>
        <stp/>
        <stp>StudyData</stp>
        <stp>EP</stp>
        <stp>Vol</stp>
        <stp>Highlight=Total Trades,VolType=Exchange,CoCType=Auto</stp>
        <stp>Vol</stp>
        <stp>5</stp>
        <stp>-2416</stp>
        <stp>ALL</stp>
        <stp/>
        <stp/>
        <stp>TRUE</stp>
        <stp>T</stp>
        <tr r="G2418" s="1"/>
      </tp>
      <tp>
        <v>323</v>
        <stp/>
        <stp>StudyData</stp>
        <stp>EP</stp>
        <stp>Vol</stp>
        <stp>Highlight=Total Trades,VolType=Exchange,CoCType=Auto</stp>
        <stp>Vol</stp>
        <stp>5</stp>
        <stp>-2516</stp>
        <stp>ALL</stp>
        <stp/>
        <stp/>
        <stp>TRUE</stp>
        <stp>T</stp>
        <tr r="G2518" s="1"/>
      </tp>
      <tp>
        <v>4874</v>
        <stp/>
        <stp>StudyData</stp>
        <stp>EP</stp>
        <stp>Vol</stp>
        <stp>Highlight=Total Trades,VolType=Exchange,CoCType=Auto</stp>
        <stp>Vol</stp>
        <stp>5</stp>
        <stp>-1816</stp>
        <stp>ALL</stp>
        <stp/>
        <stp/>
        <stp>TRUE</stp>
        <stp>T</stp>
        <tr r="G1818" s="1"/>
      </tp>
      <tp>
        <v>342</v>
        <stp/>
        <stp>StudyData</stp>
        <stp>EP</stp>
        <stp>Vol</stp>
        <stp>Highlight=Total Trades,VolType=Exchange,CoCType=Auto</stp>
        <stp>Vol</stp>
        <stp>5</stp>
        <stp>-1916</stp>
        <stp>ALL</stp>
        <stp/>
        <stp/>
        <stp>TRUE</stp>
        <stp>T</stp>
        <tr r="G1918" s="1"/>
      </tp>
      <tp>
        <v>283</v>
        <stp/>
        <stp>StudyData</stp>
        <stp>EP</stp>
        <stp>Vol</stp>
        <stp>Highlight=Total Trades,VolType=Exchange,CoCType=Auto</stp>
        <stp>Vol</stp>
        <stp>5</stp>
        <stp>-1216</stp>
        <stp>ALL</stp>
        <stp/>
        <stp/>
        <stp>TRUE</stp>
        <stp>T</stp>
        <tr r="G1218" s="1"/>
      </tp>
      <tp>
        <v>241</v>
        <stp/>
        <stp>StudyData</stp>
        <stp>EP</stp>
        <stp>Vol</stp>
        <stp>Highlight=Total Trades,VolType=Exchange,CoCType=Auto</stp>
        <stp>Vol</stp>
        <stp>5</stp>
        <stp>-1316</stp>
        <stp>ALL</stp>
        <stp/>
        <stp/>
        <stp>TRUE</stp>
        <stp>T</stp>
        <tr r="G1318" s="1"/>
      </tp>
      <tp>
        <v>9173</v>
        <stp/>
        <stp>StudyData</stp>
        <stp>EP</stp>
        <stp>Vol</stp>
        <stp>Highlight=Total Trades,VolType=Exchange,CoCType=Auto</stp>
        <stp>Vol</stp>
        <stp>5</stp>
        <stp>-1016</stp>
        <stp>ALL</stp>
        <stp/>
        <stp/>
        <stp>TRUE</stp>
        <stp>T</stp>
        <tr r="G1018" s="1"/>
      </tp>
      <tp>
        <v>1089</v>
        <stp/>
        <stp>StudyData</stp>
        <stp>EP</stp>
        <stp>Vol</stp>
        <stp>Highlight=Total Trades,VolType=Exchange,CoCType=Auto</stp>
        <stp>Vol</stp>
        <stp>5</stp>
        <stp>-1116</stp>
        <stp>ALL</stp>
        <stp/>
        <stp/>
        <stp>TRUE</stp>
        <stp>T</stp>
        <tr r="G1118" s="1"/>
      </tp>
      <tp>
        <v>925</v>
        <stp/>
        <stp>StudyData</stp>
        <stp>EP</stp>
        <stp>Vol</stp>
        <stp>Highlight=Total Trades,VolType=Exchange,CoCType=Auto</stp>
        <stp>Vol</stp>
        <stp>5</stp>
        <stp>-1616</stp>
        <stp>ALL</stp>
        <stp/>
        <stp/>
        <stp>TRUE</stp>
        <stp>T</stp>
        <tr r="G1618" s="1"/>
      </tp>
      <tp>
        <v>296</v>
        <stp/>
        <stp>StudyData</stp>
        <stp>EP</stp>
        <stp>Vol</stp>
        <stp>Highlight=Total Trades,VolType=Exchange,CoCType=Auto</stp>
        <stp>Vol</stp>
        <stp>5</stp>
        <stp>-1716</stp>
        <stp>ALL</stp>
        <stp/>
        <stp/>
        <stp>TRUE</stp>
        <stp>T</stp>
        <tr r="G1718" s="1"/>
      </tp>
      <tp>
        <v>215</v>
        <stp/>
        <stp>StudyData</stp>
        <stp>EP</stp>
        <stp>Vol</stp>
        <stp>Highlight=Total Trades,VolType=Exchange,CoCType=Auto</stp>
        <stp>Vol</stp>
        <stp>5</stp>
        <stp>-1416</stp>
        <stp>ALL</stp>
        <stp/>
        <stp/>
        <stp>TRUE</stp>
        <stp>T</stp>
        <tr r="G1418" s="1"/>
      </tp>
      <tp>
        <v>11580</v>
        <stp/>
        <stp>StudyData</stp>
        <stp>EP</stp>
        <stp>Vol</stp>
        <stp>Highlight=Total Trades,VolType=Exchange,CoCType=Auto</stp>
        <stp>Vol</stp>
        <stp>5</stp>
        <stp>-1516</stp>
        <stp>ALL</stp>
        <stp/>
        <stp/>
        <stp>TRUE</stp>
        <stp>T</stp>
        <tr r="G1518" s="1"/>
      </tp>
      <tp>
        <v>902</v>
        <stp/>
        <stp>StudyData</stp>
        <stp>EP</stp>
        <stp>Vol</stp>
        <stp>Highlight=Total Trades,VolType=Exchange,CoCType=Auto</stp>
        <stp>Vol</stp>
        <stp>5</stp>
        <stp>-4815</stp>
        <stp>ALL</stp>
        <stp/>
        <stp/>
        <stp>TRUE</stp>
        <stp>T</stp>
        <tr r="G4817" s="1"/>
      </tp>
      <tp>
        <v>790</v>
        <stp/>
        <stp>StudyData</stp>
        <stp>EP</stp>
        <stp>Vol</stp>
        <stp>Highlight=Total Trades,VolType=Exchange,CoCType=Auto</stp>
        <stp>Vol</stp>
        <stp>5</stp>
        <stp>-4915</stp>
        <stp>ALL</stp>
        <stp/>
        <stp/>
        <stp>TRUE</stp>
        <stp>T</stp>
        <tr r="G4917" s="1"/>
      </tp>
      <tp>
        <v>303</v>
        <stp/>
        <stp>StudyData</stp>
        <stp>EP</stp>
        <stp>Vol</stp>
        <stp>Highlight=Total Trades,VolType=Exchange,CoCType=Auto</stp>
        <stp>Vol</stp>
        <stp>5</stp>
        <stp>-4215</stp>
        <stp>ALL</stp>
        <stp/>
        <stp/>
        <stp>TRUE</stp>
        <stp>T</stp>
        <tr r="G4217" s="1"/>
      </tp>
      <tp>
        <v>6732</v>
        <stp/>
        <stp>StudyData</stp>
        <stp>EP</stp>
        <stp>Vol</stp>
        <stp>Highlight=Total Trades,VolType=Exchange,CoCType=Auto</stp>
        <stp>Vol</stp>
        <stp>5</stp>
        <stp>-4315</stp>
        <stp>ALL</stp>
        <stp/>
        <stp/>
        <stp>TRUE</stp>
        <stp>T</stp>
        <tr r="G4317" s="1"/>
      </tp>
      <tp>
        <v>4224</v>
        <stp/>
        <stp>StudyData</stp>
        <stp>EP</stp>
        <stp>Vol</stp>
        <stp>Highlight=Total Trades,VolType=Exchange,CoCType=Auto</stp>
        <stp>Vol</stp>
        <stp>5</stp>
        <stp>-4015</stp>
        <stp>ALL</stp>
        <stp/>
        <stp/>
        <stp>TRUE</stp>
        <stp>T</stp>
        <tr r="G4017" s="1"/>
      </tp>
      <tp>
        <v>823</v>
        <stp/>
        <stp>StudyData</stp>
        <stp>EP</stp>
        <stp>Vol</stp>
        <stp>Highlight=Total Trades,VolType=Exchange,CoCType=Auto</stp>
        <stp>Vol</stp>
        <stp>5</stp>
        <stp>-4115</stp>
        <stp>ALL</stp>
        <stp/>
        <stp/>
        <stp>TRUE</stp>
        <stp>T</stp>
        <tr r="G4117" s="1"/>
      </tp>
      <tp>
        <v>14393</v>
        <stp/>
        <stp>StudyData</stp>
        <stp>EP</stp>
        <stp>Vol</stp>
        <stp>Highlight=Total Trades,VolType=Exchange,CoCType=Auto</stp>
        <stp>Vol</stp>
        <stp>5</stp>
        <stp>-4615</stp>
        <stp>ALL</stp>
        <stp/>
        <stp/>
        <stp>TRUE</stp>
        <stp>T</stp>
        <tr r="G4617" s="1"/>
      </tp>
      <tp>
        <v>513</v>
        <stp/>
        <stp>StudyData</stp>
        <stp>EP</stp>
        <stp>Vol</stp>
        <stp>Highlight=Total Trades,VolType=Exchange,CoCType=Auto</stp>
        <stp>Vol</stp>
        <stp>5</stp>
        <stp>-4715</stp>
        <stp>ALL</stp>
        <stp/>
        <stp/>
        <stp>TRUE</stp>
        <stp>T</stp>
        <tr r="G4717" s="1"/>
      </tp>
      <tp>
        <v>1754</v>
        <stp/>
        <stp>StudyData</stp>
        <stp>EP</stp>
        <stp>Vol</stp>
        <stp>Highlight=Total Trades,VolType=Exchange,CoCType=Auto</stp>
        <stp>Vol</stp>
        <stp>5</stp>
        <stp>-4415</stp>
        <stp>ALL</stp>
        <stp/>
        <stp/>
        <stp>TRUE</stp>
        <stp>T</stp>
        <tr r="G4417" s="1"/>
      </tp>
      <tp>
        <v>190</v>
        <stp/>
        <stp>StudyData</stp>
        <stp>EP</stp>
        <stp>Vol</stp>
        <stp>Highlight=Total Trades,VolType=Exchange,CoCType=Auto</stp>
        <stp>Vol</stp>
        <stp>5</stp>
        <stp>-4515</stp>
        <stp>ALL</stp>
        <stp/>
        <stp/>
        <stp>TRUE</stp>
        <stp>T</stp>
        <tr r="G4517" s="1"/>
      </tp>
      <tp>
        <v>1336</v>
        <stp/>
        <stp>StudyData</stp>
        <stp>EP</stp>
        <stp>Vol</stp>
        <stp>Highlight=Total Trades,VolType=Exchange,CoCType=Auto</stp>
        <stp>Vol</stp>
        <stp>5</stp>
        <stp>-3815</stp>
        <stp>ALL</stp>
        <stp/>
        <stp/>
        <stp>TRUE</stp>
        <stp>T</stp>
        <tr r="G3817" s="1"/>
      </tp>
      <tp>
        <v>267</v>
        <stp/>
        <stp>StudyData</stp>
        <stp>EP</stp>
        <stp>Vol</stp>
        <stp>Highlight=Total Trades,VolType=Exchange,CoCType=Auto</stp>
        <stp>Vol</stp>
        <stp>5</stp>
        <stp>-3915</stp>
        <stp>ALL</stp>
        <stp/>
        <stp/>
        <stp>TRUE</stp>
        <stp>T</stp>
        <tr r="G3917" s="1"/>
      </tp>
      <tp>
        <v>16893</v>
        <stp/>
        <stp>StudyData</stp>
        <stp>EP</stp>
        <stp>Vol</stp>
        <stp>Highlight=Total Trades,VolType=Exchange,CoCType=Auto</stp>
        <stp>Vol</stp>
        <stp>5</stp>
        <stp>-3215</stp>
        <stp>ALL</stp>
        <stp/>
        <stp/>
        <stp>TRUE</stp>
        <stp>T</stp>
        <tr r="G3217" s="1"/>
      </tp>
      <tp>
        <v>473</v>
        <stp/>
        <stp>StudyData</stp>
        <stp>EP</stp>
        <stp>Vol</stp>
        <stp>Highlight=Total Trades,VolType=Exchange,CoCType=Auto</stp>
        <stp>Vol</stp>
        <stp>5</stp>
        <stp>-3315</stp>
        <stp>ALL</stp>
        <stp/>
        <stp/>
        <stp>TRUE</stp>
        <stp>T</stp>
        <tr r="G3317" s="1"/>
      </tp>
      <tp>
        <v>596</v>
        <stp/>
        <stp>StudyData</stp>
        <stp>EP</stp>
        <stp>Vol</stp>
        <stp>Highlight=Total Trades,VolType=Exchange,CoCType=Auto</stp>
        <stp>Vol</stp>
        <stp>5</stp>
        <stp>-3015</stp>
        <stp>ALL</stp>
        <stp/>
        <stp/>
        <stp>TRUE</stp>
        <stp>T</stp>
        <tr r="G3017" s="1"/>
      </tp>
      <tp>
        <v>422</v>
        <stp/>
        <stp>StudyData</stp>
        <stp>EP</stp>
        <stp>Vol</stp>
        <stp>Highlight=Total Trades,VolType=Exchange,CoCType=Auto</stp>
        <stp>Vol</stp>
        <stp>5</stp>
        <stp>-3115</stp>
        <stp>ALL</stp>
        <stp/>
        <stp/>
        <stp>TRUE</stp>
        <stp>T</stp>
        <tr r="G3117" s="1"/>
      </tp>
      <tp>
        <v>344</v>
        <stp/>
        <stp>StudyData</stp>
        <stp>EP</stp>
        <stp>Vol</stp>
        <stp>Highlight=Total Trades,VolType=Exchange,CoCType=Auto</stp>
        <stp>Vol</stp>
        <stp>5</stp>
        <stp>-3615</stp>
        <stp>ALL</stp>
        <stp/>
        <stp/>
        <stp>TRUE</stp>
        <stp>T</stp>
        <tr r="G3617" s="1"/>
      </tp>
      <tp>
        <v>1507</v>
        <stp/>
        <stp>StudyData</stp>
        <stp>EP</stp>
        <stp>Vol</stp>
        <stp>Highlight=Total Trades,VolType=Exchange,CoCType=Auto</stp>
        <stp>Vol</stp>
        <stp>5</stp>
        <stp>-3715</stp>
        <stp>ALL</stp>
        <stp/>
        <stp/>
        <stp>TRUE</stp>
        <stp>T</stp>
        <tr r="G3717" s="1"/>
      </tp>
      <tp>
        <v>151</v>
        <stp/>
        <stp>StudyData</stp>
        <stp>EP</stp>
        <stp>Vol</stp>
        <stp>Highlight=Total Trades,VolType=Exchange,CoCType=Auto</stp>
        <stp>Vol</stp>
        <stp>5</stp>
        <stp>-3415</stp>
        <stp>ALL</stp>
        <stp/>
        <stp/>
        <stp>TRUE</stp>
        <stp>T</stp>
        <tr r="G3417" s="1"/>
      </tp>
      <tp>
        <v>35268</v>
        <stp/>
        <stp>StudyData</stp>
        <stp>EP</stp>
        <stp>Vol</stp>
        <stp>Highlight=Total Trades,VolType=Exchange,CoCType=Auto</stp>
        <stp>Vol</stp>
        <stp>5</stp>
        <stp>-3515</stp>
        <stp>ALL</stp>
        <stp/>
        <stp/>
        <stp>TRUE</stp>
        <stp>T</stp>
        <tr r="G3517" s="1"/>
      </tp>
      <tp>
        <v>208</v>
        <stp/>
        <stp>StudyData</stp>
        <stp>EP</stp>
        <stp>Vol</stp>
        <stp>Highlight=Total Trades,VolType=Exchange,CoCType=Auto</stp>
        <stp>Vol</stp>
        <stp>5</stp>
        <stp>-2815</stp>
        <stp>ALL</stp>
        <stp/>
        <stp/>
        <stp>TRUE</stp>
        <stp>T</stp>
        <tr r="G2817" s="1"/>
      </tp>
      <tp>
        <v>6504</v>
        <stp/>
        <stp>StudyData</stp>
        <stp>EP</stp>
        <stp>Vol</stp>
        <stp>Highlight=Total Trades,VolType=Exchange,CoCType=Auto</stp>
        <stp>Vol</stp>
        <stp>5</stp>
        <stp>-2915</stp>
        <stp>ALL</stp>
        <stp/>
        <stp/>
        <stp>TRUE</stp>
        <stp>T</stp>
        <tr r="G2917" s="1"/>
      </tp>
      <tp>
        <v>1409</v>
        <stp/>
        <stp>StudyData</stp>
        <stp>EP</stp>
        <stp>Vol</stp>
        <stp>Highlight=Total Trades,VolType=Exchange,CoCType=Auto</stp>
        <stp>Vol</stp>
        <stp>5</stp>
        <stp>-2215</stp>
        <stp>ALL</stp>
        <stp/>
        <stp/>
        <stp>TRUE</stp>
        <stp>T</stp>
        <tr r="G2217" s="1"/>
      </tp>
      <tp>
        <v>245</v>
        <stp/>
        <stp>StudyData</stp>
        <stp>EP</stp>
        <stp>Vol</stp>
        <stp>Highlight=Total Trades,VolType=Exchange,CoCType=Auto</stp>
        <stp>Vol</stp>
        <stp>5</stp>
        <stp>-2315</stp>
        <stp>ALL</stp>
        <stp/>
        <stp/>
        <stp>TRUE</stp>
        <stp>T</stp>
        <tr r="G2317" s="1"/>
      </tp>
      <tp>
        <v>429</v>
        <stp/>
        <stp>StudyData</stp>
        <stp>EP</stp>
        <stp>Vol</stp>
        <stp>Highlight=Total Trades,VolType=Exchange,CoCType=Auto</stp>
        <stp>Vol</stp>
        <stp>5</stp>
        <stp>-2015</stp>
        <stp>ALL</stp>
        <stp/>
        <stp/>
        <stp>TRUE</stp>
        <stp>T</stp>
        <tr r="G2017" s="1"/>
      </tp>
      <tp>
        <v>12798</v>
        <stp/>
        <stp>StudyData</stp>
        <stp>EP</stp>
        <stp>Vol</stp>
        <stp>Highlight=Total Trades,VolType=Exchange,CoCType=Auto</stp>
        <stp>Vol</stp>
        <stp>5</stp>
        <stp>-2115</stp>
        <stp>ALL</stp>
        <stp/>
        <stp/>
        <stp>TRUE</stp>
        <stp>T</stp>
        <tr r="G2117" s="1"/>
      </tp>
      <tp>
        <v>28000</v>
        <stp/>
        <stp>StudyData</stp>
        <stp>EP</stp>
        <stp>Vol</stp>
        <stp>Highlight=Total Trades,VolType=Exchange,CoCType=Auto</stp>
        <stp>Vol</stp>
        <stp>5</stp>
        <stp>-2615</stp>
        <stp>ALL</stp>
        <stp/>
        <stp/>
        <stp>TRUE</stp>
        <stp>T</stp>
        <tr r="G2617" s="1"/>
      </tp>
      <tp>
        <v>465</v>
        <stp/>
        <stp>StudyData</stp>
        <stp>EP</stp>
        <stp>Vol</stp>
        <stp>Highlight=Total Trades,VolType=Exchange,CoCType=Auto</stp>
        <stp>Vol</stp>
        <stp>5</stp>
        <stp>-2715</stp>
        <stp>ALL</stp>
        <stp/>
        <stp/>
        <stp>TRUE</stp>
        <stp>T</stp>
        <tr r="G2717" s="1"/>
      </tp>
      <tp>
        <v>13741</v>
        <stp/>
        <stp>StudyData</stp>
        <stp>EP</stp>
        <stp>Vol</stp>
        <stp>Highlight=Total Trades,VolType=Exchange,CoCType=Auto</stp>
        <stp>Vol</stp>
        <stp>5</stp>
        <stp>-2415</stp>
        <stp>ALL</stp>
        <stp/>
        <stp/>
        <stp>TRUE</stp>
        <stp>T</stp>
        <tr r="G2417" s="1"/>
      </tp>
      <tp>
        <v>216</v>
        <stp/>
        <stp>StudyData</stp>
        <stp>EP</stp>
        <stp>Vol</stp>
        <stp>Highlight=Total Trades,VolType=Exchange,CoCType=Auto</stp>
        <stp>Vol</stp>
        <stp>5</stp>
        <stp>-2515</stp>
        <stp>ALL</stp>
        <stp/>
        <stp/>
        <stp>TRUE</stp>
        <stp>T</stp>
        <tr r="G2517" s="1"/>
      </tp>
      <tp>
        <v>3796</v>
        <stp/>
        <stp>StudyData</stp>
        <stp>EP</stp>
        <stp>Vol</stp>
        <stp>Highlight=Total Trades,VolType=Exchange,CoCType=Auto</stp>
        <stp>Vol</stp>
        <stp>5</stp>
        <stp>-1815</stp>
        <stp>ALL</stp>
        <stp/>
        <stp/>
        <stp>TRUE</stp>
        <stp>T</stp>
        <tr r="G1817" s="1"/>
      </tp>
      <tp>
        <v>639</v>
        <stp/>
        <stp>StudyData</stp>
        <stp>EP</stp>
        <stp>Vol</stp>
        <stp>Highlight=Total Trades,VolType=Exchange,CoCType=Auto</stp>
        <stp>Vol</stp>
        <stp>5</stp>
        <stp>-1915</stp>
        <stp>ALL</stp>
        <stp/>
        <stp/>
        <stp>TRUE</stp>
        <stp>T</stp>
        <tr r="G1917" s="1"/>
      </tp>
      <tp>
        <v>274</v>
        <stp/>
        <stp>StudyData</stp>
        <stp>EP</stp>
        <stp>Vol</stp>
        <stp>Highlight=Total Trades,VolType=Exchange,CoCType=Auto</stp>
        <stp>Vol</stp>
        <stp>5</stp>
        <stp>-1215</stp>
        <stp>ALL</stp>
        <stp/>
        <stp/>
        <stp>TRUE</stp>
        <stp>T</stp>
        <tr r="G1217" s="1"/>
      </tp>
      <tp>
        <v>484</v>
        <stp/>
        <stp>StudyData</stp>
        <stp>EP</stp>
        <stp>Vol</stp>
        <stp>Highlight=Total Trades,VolType=Exchange,CoCType=Auto</stp>
        <stp>Vol</stp>
        <stp>5</stp>
        <stp>-1315</stp>
        <stp>ALL</stp>
        <stp/>
        <stp/>
        <stp>TRUE</stp>
        <stp>T</stp>
        <tr r="G1317" s="1"/>
      </tp>
      <tp>
        <v>10218</v>
        <stp/>
        <stp>StudyData</stp>
        <stp>EP</stp>
        <stp>Vol</stp>
        <stp>Highlight=Total Trades,VolType=Exchange,CoCType=Auto</stp>
        <stp>Vol</stp>
        <stp>5</stp>
        <stp>-1015</stp>
        <stp>ALL</stp>
        <stp/>
        <stp/>
        <stp>TRUE</stp>
        <stp>T</stp>
        <tr r="G1017" s="1"/>
      </tp>
      <tp>
        <v>2167</v>
        <stp/>
        <stp>StudyData</stp>
        <stp>EP</stp>
        <stp>Vol</stp>
        <stp>Highlight=Total Trades,VolType=Exchange,CoCType=Auto</stp>
        <stp>Vol</stp>
        <stp>5</stp>
        <stp>-1115</stp>
        <stp>ALL</stp>
        <stp/>
        <stp/>
        <stp>TRUE</stp>
        <stp>T</stp>
        <tr r="G1117" s="1"/>
      </tp>
      <tp>
        <v>493</v>
        <stp/>
        <stp>StudyData</stp>
        <stp>EP</stp>
        <stp>Vol</stp>
        <stp>Highlight=Total Trades,VolType=Exchange,CoCType=Auto</stp>
        <stp>Vol</stp>
        <stp>5</stp>
        <stp>-1615</stp>
        <stp>ALL</stp>
        <stp/>
        <stp/>
        <stp>TRUE</stp>
        <stp>T</stp>
        <tr r="G1617" s="1"/>
      </tp>
      <tp>
        <v>448</v>
        <stp/>
        <stp>StudyData</stp>
        <stp>EP</stp>
        <stp>Vol</stp>
        <stp>Highlight=Total Trades,VolType=Exchange,CoCType=Auto</stp>
        <stp>Vol</stp>
        <stp>5</stp>
        <stp>-1715</stp>
        <stp>ALL</stp>
        <stp/>
        <stp/>
        <stp>TRUE</stp>
        <stp>T</stp>
        <tr r="G1717" s="1"/>
      </tp>
      <tp>
        <v>481</v>
        <stp/>
        <stp>StudyData</stp>
        <stp>EP</stp>
        <stp>Vol</stp>
        <stp>Highlight=Total Trades,VolType=Exchange,CoCType=Auto</stp>
        <stp>Vol</stp>
        <stp>5</stp>
        <stp>-1415</stp>
        <stp>ALL</stp>
        <stp/>
        <stp/>
        <stp>TRUE</stp>
        <stp>T</stp>
        <tr r="G1417" s="1"/>
      </tp>
      <tp>
        <v>12978</v>
        <stp/>
        <stp>StudyData</stp>
        <stp>EP</stp>
        <stp>Vol</stp>
        <stp>Highlight=Total Trades,VolType=Exchange,CoCType=Auto</stp>
        <stp>Vol</stp>
        <stp>5</stp>
        <stp>-1515</stp>
        <stp>ALL</stp>
        <stp/>
        <stp/>
        <stp>TRUE</stp>
        <stp>T</stp>
        <tr r="G1517" s="1"/>
      </tp>
      <tp>
        <v>789</v>
        <stp/>
        <stp>StudyData</stp>
        <stp>EP</stp>
        <stp>Vol</stp>
        <stp>Highlight=Total Trades,VolType=Exchange,CoCType=Auto</stp>
        <stp>Vol</stp>
        <stp>5</stp>
        <stp>-4814</stp>
        <stp>ALL</stp>
        <stp/>
        <stp/>
        <stp>TRUE</stp>
        <stp>T</stp>
        <tr r="G4816" s="1"/>
      </tp>
      <tp>
        <v>1473</v>
        <stp/>
        <stp>StudyData</stp>
        <stp>EP</stp>
        <stp>Vol</stp>
        <stp>Highlight=Total Trades,VolType=Exchange,CoCType=Auto</stp>
        <stp>Vol</stp>
        <stp>5</stp>
        <stp>-4914</stp>
        <stp>ALL</stp>
        <stp/>
        <stp/>
        <stp>TRUE</stp>
        <stp>T</stp>
        <tr r="G4916" s="1"/>
      </tp>
      <tp>
        <v>377</v>
        <stp/>
        <stp>StudyData</stp>
        <stp>EP</stp>
        <stp>Vol</stp>
        <stp>Highlight=Total Trades,VolType=Exchange,CoCType=Auto</stp>
        <stp>Vol</stp>
        <stp>5</stp>
        <stp>-4214</stp>
        <stp>ALL</stp>
        <stp/>
        <stp/>
        <stp>TRUE</stp>
        <stp>T</stp>
        <tr r="G4216" s="1"/>
      </tp>
      <tp>
        <v>9104</v>
        <stp/>
        <stp>StudyData</stp>
        <stp>EP</stp>
        <stp>Vol</stp>
        <stp>Highlight=Total Trades,VolType=Exchange,CoCType=Auto</stp>
        <stp>Vol</stp>
        <stp>5</stp>
        <stp>-4314</stp>
        <stp>ALL</stp>
        <stp/>
        <stp/>
        <stp>TRUE</stp>
        <stp>T</stp>
        <tr r="G4316" s="1"/>
      </tp>
      <tp>
        <v>5206</v>
        <stp/>
        <stp>StudyData</stp>
        <stp>EP</stp>
        <stp>Vol</stp>
        <stp>Highlight=Total Trades,VolType=Exchange,CoCType=Auto</stp>
        <stp>Vol</stp>
        <stp>5</stp>
        <stp>-4014</stp>
        <stp>ALL</stp>
        <stp/>
        <stp/>
        <stp>TRUE</stp>
        <stp>T</stp>
        <tr r="G4016" s="1"/>
      </tp>
      <tp>
        <v>1077</v>
        <stp/>
        <stp>StudyData</stp>
        <stp>EP</stp>
        <stp>Vol</stp>
        <stp>Highlight=Total Trades,VolType=Exchange,CoCType=Auto</stp>
        <stp>Vol</stp>
        <stp>5</stp>
        <stp>-4114</stp>
        <stp>ALL</stp>
        <stp/>
        <stp/>
        <stp>TRUE</stp>
        <stp>T</stp>
        <tr r="G4116" s="1"/>
      </tp>
      <tp>
        <v>9273</v>
        <stp/>
        <stp>StudyData</stp>
        <stp>EP</stp>
        <stp>Vol</stp>
        <stp>Highlight=Total Trades,VolType=Exchange,CoCType=Auto</stp>
        <stp>Vol</stp>
        <stp>5</stp>
        <stp>-4614</stp>
        <stp>ALL</stp>
        <stp/>
        <stp/>
        <stp>TRUE</stp>
        <stp>T</stp>
        <tr r="G4616" s="1"/>
      </tp>
      <tp>
        <v>299</v>
        <stp/>
        <stp>StudyData</stp>
        <stp>EP</stp>
        <stp>Vol</stp>
        <stp>Highlight=Total Trades,VolType=Exchange,CoCType=Auto</stp>
        <stp>Vol</stp>
        <stp>5</stp>
        <stp>-4714</stp>
        <stp>ALL</stp>
        <stp/>
        <stp/>
        <stp>TRUE</stp>
        <stp>T</stp>
        <tr r="G4716" s="1"/>
      </tp>
      <tp>
        <v>922</v>
        <stp/>
        <stp>StudyData</stp>
        <stp>EP</stp>
        <stp>Vol</stp>
        <stp>Highlight=Total Trades,VolType=Exchange,CoCType=Auto</stp>
        <stp>Vol</stp>
        <stp>5</stp>
        <stp>-4414</stp>
        <stp>ALL</stp>
        <stp/>
        <stp/>
        <stp>TRUE</stp>
        <stp>T</stp>
        <tr r="G4416" s="1"/>
      </tp>
      <tp>
        <v>419</v>
        <stp/>
        <stp>StudyData</stp>
        <stp>EP</stp>
        <stp>Vol</stp>
        <stp>Highlight=Total Trades,VolType=Exchange,CoCType=Auto</stp>
        <stp>Vol</stp>
        <stp>5</stp>
        <stp>-4514</stp>
        <stp>ALL</stp>
        <stp/>
        <stp/>
        <stp>TRUE</stp>
        <stp>T</stp>
        <tr r="G4516" s="1"/>
      </tp>
      <tp>
        <v>2276</v>
        <stp/>
        <stp>StudyData</stp>
        <stp>EP</stp>
        <stp>Vol</stp>
        <stp>Highlight=Total Trades,VolType=Exchange,CoCType=Auto</stp>
        <stp>Vol</stp>
        <stp>5</stp>
        <stp>-3814</stp>
        <stp>ALL</stp>
        <stp/>
        <stp/>
        <stp>TRUE</stp>
        <stp>T</stp>
        <tr r="G3816" s="1"/>
      </tp>
      <tp>
        <v>328</v>
        <stp/>
        <stp>StudyData</stp>
        <stp>EP</stp>
        <stp>Vol</stp>
        <stp>Highlight=Total Trades,VolType=Exchange,CoCType=Auto</stp>
        <stp>Vol</stp>
        <stp>5</stp>
        <stp>-3914</stp>
        <stp>ALL</stp>
        <stp/>
        <stp/>
        <stp>TRUE</stp>
        <stp>T</stp>
        <tr r="G3916" s="1"/>
      </tp>
      <tp>
        <v>10116</v>
        <stp/>
        <stp>StudyData</stp>
        <stp>EP</stp>
        <stp>Vol</stp>
        <stp>Highlight=Total Trades,VolType=Exchange,CoCType=Auto</stp>
        <stp>Vol</stp>
        <stp>5</stp>
        <stp>-3214</stp>
        <stp>ALL</stp>
        <stp/>
        <stp/>
        <stp>TRUE</stp>
        <stp>T</stp>
        <tr r="G3216" s="1"/>
      </tp>
      <tp>
        <v>558</v>
        <stp/>
        <stp>StudyData</stp>
        <stp>EP</stp>
        <stp>Vol</stp>
        <stp>Highlight=Total Trades,VolType=Exchange,CoCType=Auto</stp>
        <stp>Vol</stp>
        <stp>5</stp>
        <stp>-3314</stp>
        <stp>ALL</stp>
        <stp/>
        <stp/>
        <stp>TRUE</stp>
        <stp>T</stp>
        <tr r="G3316" s="1"/>
      </tp>
      <tp>
        <v>406</v>
        <stp/>
        <stp>StudyData</stp>
        <stp>EP</stp>
        <stp>Vol</stp>
        <stp>Highlight=Total Trades,VolType=Exchange,CoCType=Auto</stp>
        <stp>Vol</stp>
        <stp>5</stp>
        <stp>-3014</stp>
        <stp>ALL</stp>
        <stp/>
        <stp/>
        <stp>TRUE</stp>
        <stp>T</stp>
        <tr r="G3016" s="1"/>
      </tp>
      <tp>
        <v>245</v>
        <stp/>
        <stp>StudyData</stp>
        <stp>EP</stp>
        <stp>Vol</stp>
        <stp>Highlight=Total Trades,VolType=Exchange,CoCType=Auto</stp>
        <stp>Vol</stp>
        <stp>5</stp>
        <stp>-3114</stp>
        <stp>ALL</stp>
        <stp/>
        <stp/>
        <stp>TRUE</stp>
        <stp>T</stp>
        <tr r="G3116" s="1"/>
      </tp>
      <tp>
        <v>409</v>
        <stp/>
        <stp>StudyData</stp>
        <stp>EP</stp>
        <stp>Vol</stp>
        <stp>Highlight=Total Trades,VolType=Exchange,CoCType=Auto</stp>
        <stp>Vol</stp>
        <stp>5</stp>
        <stp>-3614</stp>
        <stp>ALL</stp>
        <stp/>
        <stp/>
        <stp>TRUE</stp>
        <stp>T</stp>
        <tr r="G3616" s="1"/>
      </tp>
      <tp>
        <v>2009</v>
        <stp/>
        <stp>StudyData</stp>
        <stp>EP</stp>
        <stp>Vol</stp>
        <stp>Highlight=Total Trades,VolType=Exchange,CoCType=Auto</stp>
        <stp>Vol</stp>
        <stp>5</stp>
        <stp>-3714</stp>
        <stp>ALL</stp>
        <stp/>
        <stp/>
        <stp>TRUE</stp>
        <stp>T</stp>
        <tr r="G3716" s="1"/>
      </tp>
      <tp>
        <v>268</v>
        <stp/>
        <stp>StudyData</stp>
        <stp>EP</stp>
        <stp>Vol</stp>
        <stp>Highlight=Total Trades,VolType=Exchange,CoCType=Auto</stp>
        <stp>Vol</stp>
        <stp>5</stp>
        <stp>-3414</stp>
        <stp>ALL</stp>
        <stp/>
        <stp/>
        <stp>TRUE</stp>
        <stp>T</stp>
        <tr r="G3416" s="1"/>
      </tp>
      <tp>
        <v>38798</v>
        <stp/>
        <stp>StudyData</stp>
        <stp>EP</stp>
        <stp>Vol</stp>
        <stp>Highlight=Total Trades,VolType=Exchange,CoCType=Auto</stp>
        <stp>Vol</stp>
        <stp>5</stp>
        <stp>-3514</stp>
        <stp>ALL</stp>
        <stp/>
        <stp/>
        <stp>TRUE</stp>
        <stp>T</stp>
        <tr r="G3516" s="1"/>
      </tp>
      <tp>
        <v>293</v>
        <stp/>
        <stp>StudyData</stp>
        <stp>EP</stp>
        <stp>Vol</stp>
        <stp>Highlight=Total Trades,VolType=Exchange,CoCType=Auto</stp>
        <stp>Vol</stp>
        <stp>5</stp>
        <stp>-2814</stp>
        <stp>ALL</stp>
        <stp/>
        <stp/>
        <stp>TRUE</stp>
        <stp>T</stp>
        <tr r="G2816" s="1"/>
      </tp>
      <tp>
        <v>7667</v>
        <stp/>
        <stp>StudyData</stp>
        <stp>EP</stp>
        <stp>Vol</stp>
        <stp>Highlight=Total Trades,VolType=Exchange,CoCType=Auto</stp>
        <stp>Vol</stp>
        <stp>5</stp>
        <stp>-2914</stp>
        <stp>ALL</stp>
        <stp/>
        <stp/>
        <stp>TRUE</stp>
        <stp>T</stp>
        <tr r="G2916" s="1"/>
      </tp>
      <tp>
        <v>2327</v>
        <stp/>
        <stp>StudyData</stp>
        <stp>EP</stp>
        <stp>Vol</stp>
        <stp>Highlight=Total Trades,VolType=Exchange,CoCType=Auto</stp>
        <stp>Vol</stp>
        <stp>5</stp>
        <stp>-2214</stp>
        <stp>ALL</stp>
        <stp/>
        <stp/>
        <stp>TRUE</stp>
        <stp>T</stp>
        <tr r="G2216" s="1"/>
      </tp>
      <tp>
        <v>115</v>
        <stp/>
        <stp>StudyData</stp>
        <stp>EP</stp>
        <stp>Vol</stp>
        <stp>Highlight=Total Trades,VolType=Exchange,CoCType=Auto</stp>
        <stp>Vol</stp>
        <stp>5</stp>
        <stp>-2314</stp>
        <stp>ALL</stp>
        <stp/>
        <stp/>
        <stp>TRUE</stp>
        <stp>T</stp>
        <tr r="G2316" s="1"/>
      </tp>
      <tp>
        <v>727</v>
        <stp/>
        <stp>StudyData</stp>
        <stp>EP</stp>
        <stp>Vol</stp>
        <stp>Highlight=Total Trades,VolType=Exchange,CoCType=Auto</stp>
        <stp>Vol</stp>
        <stp>5</stp>
        <stp>-2014</stp>
        <stp>ALL</stp>
        <stp/>
        <stp/>
        <stp>TRUE</stp>
        <stp>T</stp>
        <tr r="G2016" s="1"/>
      </tp>
      <tp>
        <v>7063</v>
        <stp/>
        <stp>StudyData</stp>
        <stp>EP</stp>
        <stp>Vol</stp>
        <stp>Highlight=Total Trades,VolType=Exchange,CoCType=Auto</stp>
        <stp>Vol</stp>
        <stp>5</stp>
        <stp>-2114</stp>
        <stp>ALL</stp>
        <stp/>
        <stp/>
        <stp>TRUE</stp>
        <stp>T</stp>
        <tr r="G2116" s="1"/>
      </tp>
      <tp>
        <v>4398</v>
        <stp/>
        <stp>StudyData</stp>
        <stp>EP</stp>
        <stp>Vol</stp>
        <stp>Highlight=Total Trades,VolType=Exchange,CoCType=Auto</stp>
        <stp>Vol</stp>
        <stp>5</stp>
        <stp>-2614</stp>
        <stp>ALL</stp>
        <stp/>
        <stp/>
        <stp>TRUE</stp>
        <stp>T</stp>
        <tr r="G2616" s="1"/>
      </tp>
      <tp>
        <v>493</v>
        <stp/>
        <stp>StudyData</stp>
        <stp>EP</stp>
        <stp>Vol</stp>
        <stp>Highlight=Total Trades,VolType=Exchange,CoCType=Auto</stp>
        <stp>Vol</stp>
        <stp>5</stp>
        <stp>-2714</stp>
        <stp>ALL</stp>
        <stp/>
        <stp/>
        <stp>TRUE</stp>
        <stp>T</stp>
        <tr r="G2716" s="1"/>
      </tp>
      <tp>
        <v>26743</v>
        <stp/>
        <stp>StudyData</stp>
        <stp>EP</stp>
        <stp>Vol</stp>
        <stp>Highlight=Total Trades,VolType=Exchange,CoCType=Auto</stp>
        <stp>Vol</stp>
        <stp>5</stp>
        <stp>-2414</stp>
        <stp>ALL</stp>
        <stp/>
        <stp/>
        <stp>TRUE</stp>
        <stp>T</stp>
        <tr r="G2416" s="1"/>
      </tp>
      <tp>
        <v>342</v>
        <stp/>
        <stp>StudyData</stp>
        <stp>EP</stp>
        <stp>Vol</stp>
        <stp>Highlight=Total Trades,VolType=Exchange,CoCType=Auto</stp>
        <stp>Vol</stp>
        <stp>5</stp>
        <stp>-2514</stp>
        <stp>ALL</stp>
        <stp/>
        <stp/>
        <stp>TRUE</stp>
        <stp>T</stp>
        <tr r="G2516" s="1"/>
      </tp>
      <tp>
        <v>4714</v>
        <stp/>
        <stp>StudyData</stp>
        <stp>EP</stp>
        <stp>Vol</stp>
        <stp>Highlight=Total Trades,VolType=Exchange,CoCType=Auto</stp>
        <stp>Vol</stp>
        <stp>5</stp>
        <stp>-1814</stp>
        <stp>ALL</stp>
        <stp/>
        <stp/>
        <stp>TRUE</stp>
        <stp>T</stp>
        <tr r="G1816" s="1"/>
      </tp>
      <tp>
        <v>416</v>
        <stp/>
        <stp>StudyData</stp>
        <stp>EP</stp>
        <stp>Vol</stp>
        <stp>Highlight=Total Trades,VolType=Exchange,CoCType=Auto</stp>
        <stp>Vol</stp>
        <stp>5</stp>
        <stp>-1914</stp>
        <stp>ALL</stp>
        <stp/>
        <stp/>
        <stp>TRUE</stp>
        <stp>T</stp>
        <tr r="G1916" s="1"/>
      </tp>
      <tp>
        <v>251</v>
        <stp/>
        <stp>StudyData</stp>
        <stp>EP</stp>
        <stp>Vol</stp>
        <stp>Highlight=Total Trades,VolType=Exchange,CoCType=Auto</stp>
        <stp>Vol</stp>
        <stp>5</stp>
        <stp>-1214</stp>
        <stp>ALL</stp>
        <stp/>
        <stp/>
        <stp>TRUE</stp>
        <stp>T</stp>
        <tr r="G1216" s="1"/>
      </tp>
      <tp>
        <v>1091</v>
        <stp/>
        <stp>StudyData</stp>
        <stp>EP</stp>
        <stp>Vol</stp>
        <stp>Highlight=Total Trades,VolType=Exchange,CoCType=Auto</stp>
        <stp>Vol</stp>
        <stp>5</stp>
        <stp>-1314</stp>
        <stp>ALL</stp>
        <stp/>
        <stp/>
        <stp>TRUE</stp>
        <stp>T</stp>
        <tr r="G1316" s="1"/>
      </tp>
      <tp>
        <v>9020</v>
        <stp/>
        <stp>StudyData</stp>
        <stp>EP</stp>
        <stp>Vol</stp>
        <stp>Highlight=Total Trades,VolType=Exchange,CoCType=Auto</stp>
        <stp>Vol</stp>
        <stp>5</stp>
        <stp>-1014</stp>
        <stp>ALL</stp>
        <stp/>
        <stp/>
        <stp>TRUE</stp>
        <stp>T</stp>
        <tr r="G1016" s="1"/>
      </tp>
      <tp>
        <v>1053</v>
        <stp/>
        <stp>StudyData</stp>
        <stp>EP</stp>
        <stp>Vol</stp>
        <stp>Highlight=Total Trades,VolType=Exchange,CoCType=Auto</stp>
        <stp>Vol</stp>
        <stp>5</stp>
        <stp>-1114</stp>
        <stp>ALL</stp>
        <stp/>
        <stp/>
        <stp>TRUE</stp>
        <stp>T</stp>
        <tr r="G1116" s="1"/>
      </tp>
      <tp>
        <v>688</v>
        <stp/>
        <stp>StudyData</stp>
        <stp>EP</stp>
        <stp>Vol</stp>
        <stp>Highlight=Total Trades,VolType=Exchange,CoCType=Auto</stp>
        <stp>Vol</stp>
        <stp>5</stp>
        <stp>-1614</stp>
        <stp>ALL</stp>
        <stp/>
        <stp/>
        <stp>TRUE</stp>
        <stp>T</stp>
        <tr r="G1616" s="1"/>
      </tp>
      <tp>
        <v>352</v>
        <stp/>
        <stp>StudyData</stp>
        <stp>EP</stp>
        <stp>Vol</stp>
        <stp>Highlight=Total Trades,VolType=Exchange,CoCType=Auto</stp>
        <stp>Vol</stp>
        <stp>5</stp>
        <stp>-1714</stp>
        <stp>ALL</stp>
        <stp/>
        <stp/>
        <stp>TRUE</stp>
        <stp>T</stp>
        <tr r="G1716" s="1"/>
      </tp>
      <tp>
        <v>333</v>
        <stp/>
        <stp>StudyData</stp>
        <stp>EP</stp>
        <stp>Vol</stp>
        <stp>Highlight=Total Trades,VolType=Exchange,CoCType=Auto</stp>
        <stp>Vol</stp>
        <stp>5</stp>
        <stp>-1414</stp>
        <stp>ALL</stp>
        <stp/>
        <stp/>
        <stp>TRUE</stp>
        <stp>T</stp>
        <tr r="G1416" s="1"/>
      </tp>
      <tp>
        <v>19845</v>
        <stp/>
        <stp>StudyData</stp>
        <stp>EP</stp>
        <stp>Vol</stp>
        <stp>Highlight=Total Trades,VolType=Exchange,CoCType=Auto</stp>
        <stp>Vol</stp>
        <stp>5</stp>
        <stp>-1514</stp>
        <stp>ALL</stp>
        <stp/>
        <stp/>
        <stp>TRUE</stp>
        <stp>T</stp>
        <tr r="G1516" s="1"/>
      </tp>
      <tp>
        <v>6971</v>
        <stp/>
        <stp>StudyData</stp>
        <stp>EP</stp>
        <stp>Vol</stp>
        <stp>Highlight=Total Trades,VolType=Exchange,CoCType=Auto</stp>
        <stp>Vol</stp>
        <stp>5</stp>
        <stp>-4829</stp>
        <stp>ALL</stp>
        <stp/>
        <stp/>
        <stp>TRUE</stp>
        <stp>T</stp>
        <tr r="G4831" s="1"/>
      </tp>
      <tp>
        <v>766</v>
        <stp/>
        <stp>StudyData</stp>
        <stp>EP</stp>
        <stp>Vol</stp>
        <stp>Highlight=Total Trades,VolType=Exchange,CoCType=Auto</stp>
        <stp>Vol</stp>
        <stp>5</stp>
        <stp>-4929</stp>
        <stp>ALL</stp>
        <stp/>
        <stp/>
        <stp>TRUE</stp>
        <stp>T</stp>
        <tr r="G4931" s="1"/>
      </tp>
      <tp>
        <v>287</v>
        <stp/>
        <stp>StudyData</stp>
        <stp>EP</stp>
        <stp>Vol</stp>
        <stp>Highlight=Total Trades,VolType=Exchange,CoCType=Auto</stp>
        <stp>Vol</stp>
        <stp>5</stp>
        <stp>-4229</stp>
        <stp>ALL</stp>
        <stp/>
        <stp/>
        <stp>TRUE</stp>
        <stp>T</stp>
        <tr r="G4231" s="1"/>
      </tp>
      <tp>
        <v>9981</v>
        <stp/>
        <stp>StudyData</stp>
        <stp>EP</stp>
        <stp>Vol</stp>
        <stp>Highlight=Total Trades,VolType=Exchange,CoCType=Auto</stp>
        <stp>Vol</stp>
        <stp>5</stp>
        <stp>-4329</stp>
        <stp>ALL</stp>
        <stp/>
        <stp/>
        <stp>TRUE</stp>
        <stp>T</stp>
        <tr r="G4331" s="1"/>
      </tp>
      <tp>
        <v>6193</v>
        <stp/>
        <stp>StudyData</stp>
        <stp>EP</stp>
        <stp>Vol</stp>
        <stp>Highlight=Total Trades,VolType=Exchange,CoCType=Auto</stp>
        <stp>Vol</stp>
        <stp>5</stp>
        <stp>-4029</stp>
        <stp>ALL</stp>
        <stp/>
        <stp/>
        <stp>TRUE</stp>
        <stp>T</stp>
        <tr r="G4031" s="1"/>
      </tp>
      <tp>
        <v>936</v>
        <stp/>
        <stp>StudyData</stp>
        <stp>EP</stp>
        <stp>Vol</stp>
        <stp>Highlight=Total Trades,VolType=Exchange,CoCType=Auto</stp>
        <stp>Vol</stp>
        <stp>5</stp>
        <stp>-4129</stp>
        <stp>ALL</stp>
        <stp/>
        <stp/>
        <stp>TRUE</stp>
        <stp>T</stp>
        <tr r="G4131" s="1"/>
      </tp>
      <tp>
        <v>3096</v>
        <stp/>
        <stp>StudyData</stp>
        <stp>EP</stp>
        <stp>Vol</stp>
        <stp>Highlight=Total Trades,VolType=Exchange,CoCType=Auto</stp>
        <stp>Vol</stp>
        <stp>5</stp>
        <stp>-4629</stp>
        <stp>ALL</stp>
        <stp/>
        <stp/>
        <stp>TRUE</stp>
        <stp>T</stp>
        <tr r="G4631" s="1"/>
      </tp>
      <tp>
        <v>78</v>
        <stp/>
        <stp>StudyData</stp>
        <stp>EP</stp>
        <stp>Vol</stp>
        <stp>Highlight=Total Trades,VolType=Exchange,CoCType=Auto</stp>
        <stp>Vol</stp>
        <stp>5</stp>
        <stp>-4729</stp>
        <stp>ALL</stp>
        <stp/>
        <stp/>
        <stp>TRUE</stp>
        <stp>T</stp>
        <tr r="G4731" s="1"/>
      </tp>
      <tp>
        <v>832</v>
        <stp/>
        <stp>StudyData</stp>
        <stp>EP</stp>
        <stp>Vol</stp>
        <stp>Highlight=Total Trades,VolType=Exchange,CoCType=Auto</stp>
        <stp>Vol</stp>
        <stp>5</stp>
        <stp>-4429</stp>
        <stp>ALL</stp>
        <stp/>
        <stp/>
        <stp>TRUE</stp>
        <stp>T</stp>
        <tr r="G4431" s="1"/>
      </tp>
      <tp>
        <v>240</v>
        <stp/>
        <stp>StudyData</stp>
        <stp>EP</stp>
        <stp>Vol</stp>
        <stp>Highlight=Total Trades,VolType=Exchange,CoCType=Auto</stp>
        <stp>Vol</stp>
        <stp>5</stp>
        <stp>-4529</stp>
        <stp>ALL</stp>
        <stp/>
        <stp/>
        <stp>TRUE</stp>
        <stp>T</stp>
        <tr r="G4531" s="1"/>
      </tp>
      <tp>
        <v>674</v>
        <stp/>
        <stp>StudyData</stp>
        <stp>EP</stp>
        <stp>Vol</stp>
        <stp>Highlight=Total Trades,VolType=Exchange,CoCType=Auto</stp>
        <stp>Vol</stp>
        <stp>5</stp>
        <stp>-3829</stp>
        <stp>ALL</stp>
        <stp/>
        <stp/>
        <stp>TRUE</stp>
        <stp>T</stp>
        <tr r="G3831" s="1"/>
      </tp>
      <tp>
        <v>269</v>
        <stp/>
        <stp>StudyData</stp>
        <stp>EP</stp>
        <stp>Vol</stp>
        <stp>Highlight=Total Trades,VolType=Exchange,CoCType=Auto</stp>
        <stp>Vol</stp>
        <stp>5</stp>
        <stp>-3929</stp>
        <stp>ALL</stp>
        <stp/>
        <stp/>
        <stp>TRUE</stp>
        <stp>T</stp>
        <tr r="G3931" s="1"/>
      </tp>
      <tp>
        <v>9833</v>
        <stp/>
        <stp>StudyData</stp>
        <stp>EP</stp>
        <stp>Vol</stp>
        <stp>Highlight=Total Trades,VolType=Exchange,CoCType=Auto</stp>
        <stp>Vol</stp>
        <stp>5</stp>
        <stp>-3229</stp>
        <stp>ALL</stp>
        <stp/>
        <stp/>
        <stp>TRUE</stp>
        <stp>T</stp>
        <tr r="G3231" s="1"/>
      </tp>
      <tp>
        <v>337</v>
        <stp/>
        <stp>StudyData</stp>
        <stp>EP</stp>
        <stp>Vol</stp>
        <stp>Highlight=Total Trades,VolType=Exchange,CoCType=Auto</stp>
        <stp>Vol</stp>
        <stp>5</stp>
        <stp>-3329</stp>
        <stp>ALL</stp>
        <stp/>
        <stp/>
        <stp>TRUE</stp>
        <stp>T</stp>
        <tr r="G3331" s="1"/>
      </tp>
      <tp>
        <v>568</v>
        <stp/>
        <stp>StudyData</stp>
        <stp>EP</stp>
        <stp>Vol</stp>
        <stp>Highlight=Total Trades,VolType=Exchange,CoCType=Auto</stp>
        <stp>Vol</stp>
        <stp>5</stp>
        <stp>-3029</stp>
        <stp>ALL</stp>
        <stp/>
        <stp/>
        <stp>TRUE</stp>
        <stp>T</stp>
        <tr r="G3031" s="1"/>
      </tp>
      <tp>
        <v>1501</v>
        <stp/>
        <stp>StudyData</stp>
        <stp>EP</stp>
        <stp>Vol</stp>
        <stp>Highlight=Total Trades,VolType=Exchange,CoCType=Auto</stp>
        <stp>Vol</stp>
        <stp>5</stp>
        <stp>-3129</stp>
        <stp>ALL</stp>
        <stp/>
        <stp/>
        <stp>TRUE</stp>
        <stp>T</stp>
        <tr r="G3131" s="1"/>
      </tp>
      <tp>
        <v>237</v>
        <stp/>
        <stp>StudyData</stp>
        <stp>EP</stp>
        <stp>Vol</stp>
        <stp>Highlight=Total Trades,VolType=Exchange,CoCType=Auto</stp>
        <stp>Vol</stp>
        <stp>5</stp>
        <stp>-3629</stp>
        <stp>ALL</stp>
        <stp/>
        <stp/>
        <stp>TRUE</stp>
        <stp>T</stp>
        <tr r="G3631" s="1"/>
      </tp>
      <tp>
        <v>6090</v>
        <stp/>
        <stp>StudyData</stp>
        <stp>EP</stp>
        <stp>Vol</stp>
        <stp>Highlight=Total Trades,VolType=Exchange,CoCType=Auto</stp>
        <stp>Vol</stp>
        <stp>5</stp>
        <stp>-3729</stp>
        <stp>ALL</stp>
        <stp/>
        <stp/>
        <stp>TRUE</stp>
        <stp>T</stp>
        <tr r="G3731" s="1"/>
      </tp>
      <tp>
        <v>657</v>
        <stp/>
        <stp>StudyData</stp>
        <stp>EP</stp>
        <stp>Vol</stp>
        <stp>Highlight=Total Trades,VolType=Exchange,CoCType=Auto</stp>
        <stp>Vol</stp>
        <stp>5</stp>
        <stp>-3429</stp>
        <stp>ALL</stp>
        <stp/>
        <stp/>
        <stp>TRUE</stp>
        <stp>T</stp>
        <tr r="G3431" s="1"/>
      </tp>
      <tp>
        <v>1728</v>
        <stp/>
        <stp>StudyData</stp>
        <stp>EP</stp>
        <stp>Vol</stp>
        <stp>Highlight=Total Trades,VolType=Exchange,CoCType=Auto</stp>
        <stp>Vol</stp>
        <stp>5</stp>
        <stp>-3529</stp>
        <stp>ALL</stp>
        <stp/>
        <stp/>
        <stp>TRUE</stp>
        <stp>T</stp>
        <tr r="G3531" s="1"/>
      </tp>
      <tp>
        <v>614</v>
        <stp/>
        <stp>StudyData</stp>
        <stp>EP</stp>
        <stp>Vol</stp>
        <stp>Highlight=Total Trades,VolType=Exchange,CoCType=Auto</stp>
        <stp>Vol</stp>
        <stp>5</stp>
        <stp>-2829</stp>
        <stp>ALL</stp>
        <stp/>
        <stp/>
        <stp>TRUE</stp>
        <stp>T</stp>
        <tr r="G2831" s="1"/>
      </tp>
      <tp>
        <v>7042</v>
        <stp/>
        <stp>StudyData</stp>
        <stp>EP</stp>
        <stp>Vol</stp>
        <stp>Highlight=Total Trades,VolType=Exchange,CoCType=Auto</stp>
        <stp>Vol</stp>
        <stp>5</stp>
        <stp>-2929</stp>
        <stp>ALL</stp>
        <stp/>
        <stp/>
        <stp>TRUE</stp>
        <stp>T</stp>
        <tr r="G2931" s="1"/>
      </tp>
      <tp>
        <v>334</v>
        <stp/>
        <stp>StudyData</stp>
        <stp>EP</stp>
        <stp>Vol</stp>
        <stp>Highlight=Total Trades,VolType=Exchange,CoCType=Auto</stp>
        <stp>Vol</stp>
        <stp>5</stp>
        <stp>-2229</stp>
        <stp>ALL</stp>
        <stp/>
        <stp/>
        <stp>TRUE</stp>
        <stp>T</stp>
        <tr r="G2231" s="1"/>
      </tp>
      <tp>
        <v>1106</v>
        <stp/>
        <stp>StudyData</stp>
        <stp>EP</stp>
        <stp>Vol</stp>
        <stp>Highlight=Total Trades,VolType=Exchange,CoCType=Auto</stp>
        <stp>Vol</stp>
        <stp>5</stp>
        <stp>-2329</stp>
        <stp>ALL</stp>
        <stp/>
        <stp/>
        <stp>TRUE</stp>
        <stp>T</stp>
        <tr r="G2331" s="1"/>
      </tp>
      <tp>
        <v>404</v>
        <stp/>
        <stp>StudyData</stp>
        <stp>EP</stp>
        <stp>Vol</stp>
        <stp>Highlight=Total Trades,VolType=Exchange,CoCType=Auto</stp>
        <stp>Vol</stp>
        <stp>5</stp>
        <stp>-2029</stp>
        <stp>ALL</stp>
        <stp/>
        <stp/>
        <stp>TRUE</stp>
        <stp>T</stp>
        <tr r="G2031" s="1"/>
      </tp>
      <tp>
        <v>11312</v>
        <stp/>
        <stp>StudyData</stp>
        <stp>EP</stp>
        <stp>Vol</stp>
        <stp>Highlight=Total Trades,VolType=Exchange,CoCType=Auto</stp>
        <stp>Vol</stp>
        <stp>5</stp>
        <stp>-2129</stp>
        <stp>ALL</stp>
        <stp/>
        <stp/>
        <stp>TRUE</stp>
        <stp>T</stp>
        <tr r="G2131" s="1"/>
      </tp>
      <tp>
        <v>4603</v>
        <stp/>
        <stp>StudyData</stp>
        <stp>EP</stp>
        <stp>Vol</stp>
        <stp>Highlight=Total Trades,VolType=Exchange,CoCType=Auto</stp>
        <stp>Vol</stp>
        <stp>5</stp>
        <stp>-2629</stp>
        <stp>ALL</stp>
        <stp/>
        <stp/>
        <stp>TRUE</stp>
        <stp>T</stp>
        <tr r="G2631" s="1"/>
      </tp>
      <tp>
        <v>2123</v>
        <stp/>
        <stp>StudyData</stp>
        <stp>EP</stp>
        <stp>Vol</stp>
        <stp>Highlight=Total Trades,VolType=Exchange,CoCType=Auto</stp>
        <stp>Vol</stp>
        <stp>5</stp>
        <stp>-2729</stp>
        <stp>ALL</stp>
        <stp/>
        <stp/>
        <stp>TRUE</stp>
        <stp>T</stp>
        <tr r="G2731" s="1"/>
      </tp>
      <tp>
        <v>2200</v>
        <stp/>
        <stp>StudyData</stp>
        <stp>EP</stp>
        <stp>Vol</stp>
        <stp>Highlight=Total Trades,VolType=Exchange,CoCType=Auto</stp>
        <stp>Vol</stp>
        <stp>5</stp>
        <stp>-2429</stp>
        <stp>ALL</stp>
        <stp/>
        <stp/>
        <stp>TRUE</stp>
        <stp>T</stp>
        <tr r="G2431" s="1"/>
      </tp>
      <tp>
        <v>208</v>
        <stp/>
        <stp>StudyData</stp>
        <stp>EP</stp>
        <stp>Vol</stp>
        <stp>Highlight=Total Trades,VolType=Exchange,CoCType=Auto</stp>
        <stp>Vol</stp>
        <stp>5</stp>
        <stp>-2529</stp>
        <stp>ALL</stp>
        <stp/>
        <stp/>
        <stp>TRUE</stp>
        <stp>T</stp>
        <tr r="G2531" s="1"/>
      </tp>
      <tp>
        <v>11972</v>
        <stp/>
        <stp>StudyData</stp>
        <stp>EP</stp>
        <stp>Vol</stp>
        <stp>Highlight=Total Trades,VolType=Exchange,CoCType=Auto</stp>
        <stp>Vol</stp>
        <stp>5</stp>
        <stp>-1829</stp>
        <stp>ALL</stp>
        <stp/>
        <stp/>
        <stp>TRUE</stp>
        <stp>T</stp>
        <tr r="G1831" s="1"/>
      </tp>
      <tp>
        <v>1573</v>
        <stp/>
        <stp>StudyData</stp>
        <stp>EP</stp>
        <stp>Vol</stp>
        <stp>Highlight=Total Trades,VolType=Exchange,CoCType=Auto</stp>
        <stp>Vol</stp>
        <stp>5</stp>
        <stp>-1929</stp>
        <stp>ALL</stp>
        <stp/>
        <stp/>
        <stp>TRUE</stp>
        <stp>T</stp>
        <tr r="G1931" s="1"/>
      </tp>
      <tp>
        <v>297</v>
        <stp/>
        <stp>StudyData</stp>
        <stp>EP</stp>
        <stp>Vol</stp>
        <stp>Highlight=Total Trades,VolType=Exchange,CoCType=Auto</stp>
        <stp>Vol</stp>
        <stp>5</stp>
        <stp>-1229</stp>
        <stp>ALL</stp>
        <stp/>
        <stp/>
        <stp>TRUE</stp>
        <stp>T</stp>
        <tr r="G1231" s="1"/>
      </tp>
      <tp>
        <v>539</v>
        <stp/>
        <stp>StudyData</stp>
        <stp>EP</stp>
        <stp>Vol</stp>
        <stp>Highlight=Total Trades,VolType=Exchange,CoCType=Auto</stp>
        <stp>Vol</stp>
        <stp>5</stp>
        <stp>-1329</stp>
        <stp>ALL</stp>
        <stp/>
        <stp/>
        <stp>TRUE</stp>
        <stp>T</stp>
        <tr r="G1331" s="1"/>
      </tp>
      <tp>
        <v>8762</v>
        <stp/>
        <stp>StudyData</stp>
        <stp>EP</stp>
        <stp>Vol</stp>
        <stp>Highlight=Total Trades,VolType=Exchange,CoCType=Auto</stp>
        <stp>Vol</stp>
        <stp>5</stp>
        <stp>-1029</stp>
        <stp>ALL</stp>
        <stp/>
        <stp/>
        <stp>TRUE</stp>
        <stp>T</stp>
        <tr r="G1031" s="1"/>
      </tp>
      <tp>
        <v>781</v>
        <stp/>
        <stp>StudyData</stp>
        <stp>EP</stp>
        <stp>Vol</stp>
        <stp>Highlight=Total Trades,VolType=Exchange,CoCType=Auto</stp>
        <stp>Vol</stp>
        <stp>5</stp>
        <stp>-1129</stp>
        <stp>ALL</stp>
        <stp/>
        <stp/>
        <stp>TRUE</stp>
        <stp>T</stp>
        <tr r="G1131" s="1"/>
      </tp>
      <tp>
        <v>957</v>
        <stp/>
        <stp>StudyData</stp>
        <stp>EP</stp>
        <stp>Vol</stp>
        <stp>Highlight=Total Trades,VolType=Exchange,CoCType=Auto</stp>
        <stp>Vol</stp>
        <stp>5</stp>
        <stp>-1629</stp>
        <stp>ALL</stp>
        <stp/>
        <stp/>
        <stp>TRUE</stp>
        <stp>T</stp>
        <tr r="G1631" s="1"/>
      </tp>
      <tp>
        <v>236</v>
        <stp/>
        <stp>StudyData</stp>
        <stp>EP</stp>
        <stp>Vol</stp>
        <stp>Highlight=Total Trades,VolType=Exchange,CoCType=Auto</stp>
        <stp>Vol</stp>
        <stp>5</stp>
        <stp>-1729</stp>
        <stp>ALL</stp>
        <stp/>
        <stp/>
        <stp>TRUE</stp>
        <stp>T</stp>
        <tr r="G1731" s="1"/>
      </tp>
      <tp>
        <v>140</v>
        <stp/>
        <stp>StudyData</stp>
        <stp>EP</stp>
        <stp>Vol</stp>
        <stp>Highlight=Total Trades,VolType=Exchange,CoCType=Auto</stp>
        <stp>Vol</stp>
        <stp>5</stp>
        <stp>-1429</stp>
        <stp>ALL</stp>
        <stp/>
        <stp/>
        <stp>TRUE</stp>
        <stp>T</stp>
        <tr r="G1431" s="1"/>
      </tp>
      <tp>
        <v>5655</v>
        <stp/>
        <stp>StudyData</stp>
        <stp>EP</stp>
        <stp>Vol</stp>
        <stp>Highlight=Total Trades,VolType=Exchange,CoCType=Auto</stp>
        <stp>Vol</stp>
        <stp>5</stp>
        <stp>-1529</stp>
        <stp>ALL</stp>
        <stp/>
        <stp/>
        <stp>TRUE</stp>
        <stp>T</stp>
        <tr r="G1531" s="1"/>
      </tp>
      <tp>
        <v>8635</v>
        <stp/>
        <stp>StudyData</stp>
        <stp>EP</stp>
        <stp>Vol</stp>
        <stp>Highlight=Total Trades,VolType=Exchange,CoCType=Auto</stp>
        <stp>Vol</stp>
        <stp>5</stp>
        <stp>-4828</stp>
        <stp>ALL</stp>
        <stp/>
        <stp/>
        <stp>TRUE</stp>
        <stp>T</stp>
        <tr r="G4830" s="1"/>
      </tp>
      <tp>
        <v>390</v>
        <stp/>
        <stp>StudyData</stp>
        <stp>EP</stp>
        <stp>Vol</stp>
        <stp>Highlight=Total Trades,VolType=Exchange,CoCType=Auto</stp>
        <stp>Vol</stp>
        <stp>5</stp>
        <stp>-4928</stp>
        <stp>ALL</stp>
        <stp/>
        <stp/>
        <stp>TRUE</stp>
        <stp>T</stp>
        <tr r="G4930" s="1"/>
      </tp>
      <tp>
        <v>266</v>
        <stp/>
        <stp>StudyData</stp>
        <stp>EP</stp>
        <stp>Vol</stp>
        <stp>Highlight=Total Trades,VolType=Exchange,CoCType=Auto</stp>
        <stp>Vol</stp>
        <stp>5</stp>
        <stp>-4228</stp>
        <stp>ALL</stp>
        <stp/>
        <stp/>
        <stp>TRUE</stp>
        <stp>T</stp>
        <tr r="G4230" s="1"/>
      </tp>
      <tp>
        <v>10794</v>
        <stp/>
        <stp>StudyData</stp>
        <stp>EP</stp>
        <stp>Vol</stp>
        <stp>Highlight=Total Trades,VolType=Exchange,CoCType=Auto</stp>
        <stp>Vol</stp>
        <stp>5</stp>
        <stp>-4328</stp>
        <stp>ALL</stp>
        <stp/>
        <stp/>
        <stp>TRUE</stp>
        <stp>T</stp>
        <tr r="G4330" s="1"/>
      </tp>
      <tp>
        <v>4559</v>
        <stp/>
        <stp>StudyData</stp>
        <stp>EP</stp>
        <stp>Vol</stp>
        <stp>Highlight=Total Trades,VolType=Exchange,CoCType=Auto</stp>
        <stp>Vol</stp>
        <stp>5</stp>
        <stp>-4028</stp>
        <stp>ALL</stp>
        <stp/>
        <stp/>
        <stp>TRUE</stp>
        <stp>T</stp>
        <tr r="G4030" s="1"/>
      </tp>
      <tp>
        <v>982</v>
        <stp/>
        <stp>StudyData</stp>
        <stp>EP</stp>
        <stp>Vol</stp>
        <stp>Highlight=Total Trades,VolType=Exchange,CoCType=Auto</stp>
        <stp>Vol</stp>
        <stp>5</stp>
        <stp>-4128</stp>
        <stp>ALL</stp>
        <stp/>
        <stp/>
        <stp>TRUE</stp>
        <stp>T</stp>
        <tr r="G4130" s="1"/>
      </tp>
      <tp>
        <v>2846</v>
        <stp/>
        <stp>StudyData</stp>
        <stp>EP</stp>
        <stp>Vol</stp>
        <stp>Highlight=Total Trades,VolType=Exchange,CoCType=Auto</stp>
        <stp>Vol</stp>
        <stp>5</stp>
        <stp>-4628</stp>
        <stp>ALL</stp>
        <stp/>
        <stp/>
        <stp>TRUE</stp>
        <stp>T</stp>
        <tr r="G4630" s="1"/>
      </tp>
      <tp>
        <v>150</v>
        <stp/>
        <stp>StudyData</stp>
        <stp>EP</stp>
        <stp>Vol</stp>
        <stp>Highlight=Total Trades,VolType=Exchange,CoCType=Auto</stp>
        <stp>Vol</stp>
        <stp>5</stp>
        <stp>-4728</stp>
        <stp>ALL</stp>
        <stp/>
        <stp/>
        <stp>TRUE</stp>
        <stp>T</stp>
        <tr r="G4730" s="1"/>
      </tp>
      <tp>
        <v>773</v>
        <stp/>
        <stp>StudyData</stp>
        <stp>EP</stp>
        <stp>Vol</stp>
        <stp>Highlight=Total Trades,VolType=Exchange,CoCType=Auto</stp>
        <stp>Vol</stp>
        <stp>5</stp>
        <stp>-4428</stp>
        <stp>ALL</stp>
        <stp/>
        <stp/>
        <stp>TRUE</stp>
        <stp>T</stp>
        <tr r="G4430" s="1"/>
      </tp>
      <tp>
        <v>135</v>
        <stp/>
        <stp>StudyData</stp>
        <stp>EP</stp>
        <stp>Vol</stp>
        <stp>Highlight=Total Trades,VolType=Exchange,CoCType=Auto</stp>
        <stp>Vol</stp>
        <stp>5</stp>
        <stp>-4528</stp>
        <stp>ALL</stp>
        <stp/>
        <stp/>
        <stp>TRUE</stp>
        <stp>T</stp>
        <tr r="G4530" s="1"/>
      </tp>
      <tp>
        <v>858</v>
        <stp/>
        <stp>StudyData</stp>
        <stp>EP</stp>
        <stp>Vol</stp>
        <stp>Highlight=Total Trades,VolType=Exchange,CoCType=Auto</stp>
        <stp>Vol</stp>
        <stp>5</stp>
        <stp>-3828</stp>
        <stp>ALL</stp>
        <stp/>
        <stp/>
        <stp>TRUE</stp>
        <stp>T</stp>
        <tr r="G3830" s="1"/>
      </tp>
      <tp>
        <v>214</v>
        <stp/>
        <stp>StudyData</stp>
        <stp>EP</stp>
        <stp>Vol</stp>
        <stp>Highlight=Total Trades,VolType=Exchange,CoCType=Auto</stp>
        <stp>Vol</stp>
        <stp>5</stp>
        <stp>-3928</stp>
        <stp>ALL</stp>
        <stp/>
        <stp/>
        <stp>TRUE</stp>
        <stp>T</stp>
        <tr r="G3930" s="1"/>
      </tp>
      <tp>
        <v>9842</v>
        <stp/>
        <stp>StudyData</stp>
        <stp>EP</stp>
        <stp>Vol</stp>
        <stp>Highlight=Total Trades,VolType=Exchange,CoCType=Auto</stp>
        <stp>Vol</stp>
        <stp>5</stp>
        <stp>-3228</stp>
        <stp>ALL</stp>
        <stp/>
        <stp/>
        <stp>TRUE</stp>
        <stp>T</stp>
        <tr r="G3230" s="1"/>
      </tp>
      <tp>
        <v>438</v>
        <stp/>
        <stp>StudyData</stp>
        <stp>EP</stp>
        <stp>Vol</stp>
        <stp>Highlight=Total Trades,VolType=Exchange,CoCType=Auto</stp>
        <stp>Vol</stp>
        <stp>5</stp>
        <stp>-3328</stp>
        <stp>ALL</stp>
        <stp/>
        <stp/>
        <stp>TRUE</stp>
        <stp>T</stp>
        <tr r="G3330" s="1"/>
      </tp>
      <tp>
        <v>892</v>
        <stp/>
        <stp>StudyData</stp>
        <stp>EP</stp>
        <stp>Vol</stp>
        <stp>Highlight=Total Trades,VolType=Exchange,CoCType=Auto</stp>
        <stp>Vol</stp>
        <stp>5</stp>
        <stp>-3028</stp>
        <stp>ALL</stp>
        <stp/>
        <stp/>
        <stp>TRUE</stp>
        <stp>T</stp>
        <tr r="G3030" s="1"/>
      </tp>
      <tp>
        <v>1168</v>
        <stp/>
        <stp>StudyData</stp>
        <stp>EP</stp>
        <stp>Vol</stp>
        <stp>Highlight=Total Trades,VolType=Exchange,CoCType=Auto</stp>
        <stp>Vol</stp>
        <stp>5</stp>
        <stp>-3128</stp>
        <stp>ALL</stp>
        <stp/>
        <stp/>
        <stp>TRUE</stp>
        <stp>T</stp>
        <tr r="G3130" s="1"/>
      </tp>
      <tp>
        <v>675</v>
        <stp/>
        <stp>StudyData</stp>
        <stp>EP</stp>
        <stp>Vol</stp>
        <stp>Highlight=Total Trades,VolType=Exchange,CoCType=Auto</stp>
        <stp>Vol</stp>
        <stp>5</stp>
        <stp>-3628</stp>
        <stp>ALL</stp>
        <stp/>
        <stp/>
        <stp>TRUE</stp>
        <stp>T</stp>
        <tr r="G3630" s="1"/>
      </tp>
      <tp>
        <v>5256</v>
        <stp/>
        <stp>StudyData</stp>
        <stp>EP</stp>
        <stp>Vol</stp>
        <stp>Highlight=Total Trades,VolType=Exchange,CoCType=Auto</stp>
        <stp>Vol</stp>
        <stp>5</stp>
        <stp>-3728</stp>
        <stp>ALL</stp>
        <stp/>
        <stp/>
        <stp>TRUE</stp>
        <stp>T</stp>
        <tr r="G3730" s="1"/>
      </tp>
      <tp>
        <v>1089</v>
        <stp/>
        <stp>StudyData</stp>
        <stp>EP</stp>
        <stp>Vol</stp>
        <stp>Highlight=Total Trades,VolType=Exchange,CoCType=Auto</stp>
        <stp>Vol</stp>
        <stp>5</stp>
        <stp>-3428</stp>
        <stp>ALL</stp>
        <stp/>
        <stp/>
        <stp>TRUE</stp>
        <stp>T</stp>
        <tr r="G3430" s="1"/>
      </tp>
      <tp>
        <v>1479</v>
        <stp/>
        <stp>StudyData</stp>
        <stp>EP</stp>
        <stp>Vol</stp>
        <stp>Highlight=Total Trades,VolType=Exchange,CoCType=Auto</stp>
        <stp>Vol</stp>
        <stp>5</stp>
        <stp>-3528</stp>
        <stp>ALL</stp>
        <stp/>
        <stp/>
        <stp>TRUE</stp>
        <stp>T</stp>
        <tr r="G3530" s="1"/>
      </tp>
      <tp>
        <v>652</v>
        <stp/>
        <stp>StudyData</stp>
        <stp>EP</stp>
        <stp>Vol</stp>
        <stp>Highlight=Total Trades,VolType=Exchange,CoCType=Auto</stp>
        <stp>Vol</stp>
        <stp>5</stp>
        <stp>-2828</stp>
        <stp>ALL</stp>
        <stp/>
        <stp/>
        <stp>TRUE</stp>
        <stp>T</stp>
        <tr r="G2830" s="1"/>
      </tp>
      <tp>
        <v>11212</v>
        <stp/>
        <stp>StudyData</stp>
        <stp>EP</stp>
        <stp>Vol</stp>
        <stp>Highlight=Total Trades,VolType=Exchange,CoCType=Auto</stp>
        <stp>Vol</stp>
        <stp>5</stp>
        <stp>-2928</stp>
        <stp>ALL</stp>
        <stp/>
        <stp/>
        <stp>TRUE</stp>
        <stp>T</stp>
        <tr r="G2930" s="1"/>
      </tp>
      <tp>
        <v>482</v>
        <stp/>
        <stp>StudyData</stp>
        <stp>EP</stp>
        <stp>Vol</stp>
        <stp>Highlight=Total Trades,VolType=Exchange,CoCType=Auto</stp>
        <stp>Vol</stp>
        <stp>5</stp>
        <stp>-2228</stp>
        <stp>ALL</stp>
        <stp/>
        <stp/>
        <stp>TRUE</stp>
        <stp>T</stp>
        <tr r="G2230" s="1"/>
      </tp>
      <tp>
        <v>6040</v>
        <stp/>
        <stp>StudyData</stp>
        <stp>EP</stp>
        <stp>Vol</stp>
        <stp>Highlight=Total Trades,VolType=Exchange,CoCType=Auto</stp>
        <stp>Vol</stp>
        <stp>5</stp>
        <stp>-2328</stp>
        <stp>ALL</stp>
        <stp/>
        <stp/>
        <stp>TRUE</stp>
        <stp>T</stp>
        <tr r="G2330" s="1"/>
      </tp>
      <tp>
        <v>429</v>
        <stp/>
        <stp>StudyData</stp>
        <stp>EP</stp>
        <stp>Vol</stp>
        <stp>Highlight=Total Trades,VolType=Exchange,CoCType=Auto</stp>
        <stp>Vol</stp>
        <stp>5</stp>
        <stp>-2028</stp>
        <stp>ALL</stp>
        <stp/>
        <stp/>
        <stp>TRUE</stp>
        <stp>T</stp>
        <tr r="G2030" s="1"/>
      </tp>
      <tp>
        <v>8669</v>
        <stp/>
        <stp>StudyData</stp>
        <stp>EP</stp>
        <stp>Vol</stp>
        <stp>Highlight=Total Trades,VolType=Exchange,CoCType=Auto</stp>
        <stp>Vol</stp>
        <stp>5</stp>
        <stp>-2128</stp>
        <stp>ALL</stp>
        <stp/>
        <stp/>
        <stp>TRUE</stp>
        <stp>T</stp>
        <tr r="G2130" s="1"/>
      </tp>
      <tp>
        <v>4426</v>
        <stp/>
        <stp>StudyData</stp>
        <stp>EP</stp>
        <stp>Vol</stp>
        <stp>Highlight=Total Trades,VolType=Exchange,CoCType=Auto</stp>
        <stp>Vol</stp>
        <stp>5</stp>
        <stp>-2628</stp>
        <stp>ALL</stp>
        <stp/>
        <stp/>
        <stp>TRUE</stp>
        <stp>T</stp>
        <tr r="G2630" s="1"/>
      </tp>
      <tp>
        <v>504</v>
        <stp/>
        <stp>StudyData</stp>
        <stp>EP</stp>
        <stp>Vol</stp>
        <stp>Highlight=Total Trades,VolType=Exchange,CoCType=Auto</stp>
        <stp>Vol</stp>
        <stp>5</stp>
        <stp>-2728</stp>
        <stp>ALL</stp>
        <stp/>
        <stp/>
        <stp>TRUE</stp>
        <stp>T</stp>
        <tr r="G2730" s="1"/>
      </tp>
      <tp>
        <v>1191</v>
        <stp/>
        <stp>StudyData</stp>
        <stp>EP</stp>
        <stp>Vol</stp>
        <stp>Highlight=Total Trades,VolType=Exchange,CoCType=Auto</stp>
        <stp>Vol</stp>
        <stp>5</stp>
        <stp>-2428</stp>
        <stp>ALL</stp>
        <stp/>
        <stp/>
        <stp>TRUE</stp>
        <stp>T</stp>
        <tr r="G2430" s="1"/>
      </tp>
      <tp>
        <v>121</v>
        <stp/>
        <stp>StudyData</stp>
        <stp>EP</stp>
        <stp>Vol</stp>
        <stp>Highlight=Total Trades,VolType=Exchange,CoCType=Auto</stp>
        <stp>Vol</stp>
        <stp>5</stp>
        <stp>-2528</stp>
        <stp>ALL</stp>
        <stp/>
        <stp/>
        <stp>TRUE</stp>
        <stp>T</stp>
        <tr r="G2530" s="1"/>
      </tp>
      <tp>
        <v>6867</v>
        <stp/>
        <stp>StudyData</stp>
        <stp>EP</stp>
        <stp>Vol</stp>
        <stp>Highlight=Total Trades,VolType=Exchange,CoCType=Auto</stp>
        <stp>Vol</stp>
        <stp>5</stp>
        <stp>-1828</stp>
        <stp>ALL</stp>
        <stp/>
        <stp/>
        <stp>TRUE</stp>
        <stp>T</stp>
        <tr r="G1830" s="1"/>
      </tp>
      <tp>
        <v>804</v>
        <stp/>
        <stp>StudyData</stp>
        <stp>EP</stp>
        <stp>Vol</stp>
        <stp>Highlight=Total Trades,VolType=Exchange,CoCType=Auto</stp>
        <stp>Vol</stp>
        <stp>5</stp>
        <stp>-1928</stp>
        <stp>ALL</stp>
        <stp/>
        <stp/>
        <stp>TRUE</stp>
        <stp>T</stp>
        <tr r="G1930" s="1"/>
      </tp>
      <tp>
        <v>336</v>
        <stp/>
        <stp>StudyData</stp>
        <stp>EP</stp>
        <stp>Vol</stp>
        <stp>Highlight=Total Trades,VolType=Exchange,CoCType=Auto</stp>
        <stp>Vol</stp>
        <stp>5</stp>
        <stp>-1228</stp>
        <stp>ALL</stp>
        <stp/>
        <stp/>
        <stp>TRUE</stp>
        <stp>T</stp>
        <tr r="G1230" s="1"/>
      </tp>
      <tp>
        <v>368</v>
        <stp/>
        <stp>StudyData</stp>
        <stp>EP</stp>
        <stp>Vol</stp>
        <stp>Highlight=Total Trades,VolType=Exchange,CoCType=Auto</stp>
        <stp>Vol</stp>
        <stp>5</stp>
        <stp>-1328</stp>
        <stp>ALL</stp>
        <stp/>
        <stp/>
        <stp>TRUE</stp>
        <stp>T</stp>
        <tr r="G1330" s="1"/>
      </tp>
      <tp>
        <v>9008</v>
        <stp/>
        <stp>StudyData</stp>
        <stp>EP</stp>
        <stp>Vol</stp>
        <stp>Highlight=Total Trades,VolType=Exchange,CoCType=Auto</stp>
        <stp>Vol</stp>
        <stp>5</stp>
        <stp>-1028</stp>
        <stp>ALL</stp>
        <stp/>
        <stp/>
        <stp>TRUE</stp>
        <stp>T</stp>
        <tr r="G1030" s="1"/>
      </tp>
      <tp>
        <v>502</v>
        <stp/>
        <stp>StudyData</stp>
        <stp>EP</stp>
        <stp>Vol</stp>
        <stp>Highlight=Total Trades,VolType=Exchange,CoCType=Auto</stp>
        <stp>Vol</stp>
        <stp>5</stp>
        <stp>-1128</stp>
        <stp>ALL</stp>
        <stp/>
        <stp/>
        <stp>TRUE</stp>
        <stp>T</stp>
        <tr r="G1130" s="1"/>
      </tp>
      <tp>
        <v>463</v>
        <stp/>
        <stp>StudyData</stp>
        <stp>EP</stp>
        <stp>Vol</stp>
        <stp>Highlight=Total Trades,VolType=Exchange,CoCType=Auto</stp>
        <stp>Vol</stp>
        <stp>5</stp>
        <stp>-1628</stp>
        <stp>ALL</stp>
        <stp/>
        <stp/>
        <stp>TRUE</stp>
        <stp>T</stp>
        <tr r="G1630" s="1"/>
      </tp>
      <tp>
        <v>210</v>
        <stp/>
        <stp>StudyData</stp>
        <stp>EP</stp>
        <stp>Vol</stp>
        <stp>Highlight=Total Trades,VolType=Exchange,CoCType=Auto</stp>
        <stp>Vol</stp>
        <stp>5</stp>
        <stp>-1728</stp>
        <stp>ALL</stp>
        <stp/>
        <stp/>
        <stp>TRUE</stp>
        <stp>T</stp>
        <tr r="G1730" s="1"/>
      </tp>
      <tp>
        <v>148</v>
        <stp/>
        <stp>StudyData</stp>
        <stp>EP</stp>
        <stp>Vol</stp>
        <stp>Highlight=Total Trades,VolType=Exchange,CoCType=Auto</stp>
        <stp>Vol</stp>
        <stp>5</stp>
        <stp>-1428</stp>
        <stp>ALL</stp>
        <stp/>
        <stp/>
        <stp>TRUE</stp>
        <stp>T</stp>
        <tr r="G1430" s="1"/>
      </tp>
      <tp>
        <v>3887</v>
        <stp/>
        <stp>StudyData</stp>
        <stp>EP</stp>
        <stp>Vol</stp>
        <stp>Highlight=Total Trades,VolType=Exchange,CoCType=Auto</stp>
        <stp>Vol</stp>
        <stp>5</stp>
        <stp>-1528</stp>
        <stp>ALL</stp>
        <stp/>
        <stp/>
        <stp>TRUE</stp>
        <stp>T</stp>
        <tr r="G1530" s="1"/>
      </tp>
      <tp>
        <v>20174</v>
        <stp/>
        <stp>StudyData</stp>
        <stp>EP</stp>
        <stp>Vol</stp>
        <stp>Highlight=Total Trades,VolType=Exchange,CoCType=Auto</stp>
        <stp>Vol</stp>
        <stp>5</stp>
        <stp>-4823</stp>
        <stp>ALL</stp>
        <stp/>
        <stp/>
        <stp>TRUE</stp>
        <stp>T</stp>
        <tr r="G4825" s="1"/>
      </tp>
      <tp>
        <v>662</v>
        <stp/>
        <stp>StudyData</stp>
        <stp>EP</stp>
        <stp>Vol</stp>
        <stp>Highlight=Total Trades,VolType=Exchange,CoCType=Auto</stp>
        <stp>Vol</stp>
        <stp>5</stp>
        <stp>-4923</stp>
        <stp>ALL</stp>
        <stp/>
        <stp/>
        <stp>TRUE</stp>
        <stp>T</stp>
        <tr r="G4925" s="1"/>
      </tp>
      <tp>
        <v>355</v>
        <stp/>
        <stp>StudyData</stp>
        <stp>EP</stp>
        <stp>Vol</stp>
        <stp>Highlight=Total Trades,VolType=Exchange,CoCType=Auto</stp>
        <stp>Vol</stp>
        <stp>5</stp>
        <stp>-4223</stp>
        <stp>ALL</stp>
        <stp/>
        <stp/>
        <stp>TRUE</stp>
        <stp>T</stp>
        <tr r="G4225" s="1"/>
      </tp>
      <tp>
        <v>20254</v>
        <stp/>
        <stp>StudyData</stp>
        <stp>EP</stp>
        <stp>Vol</stp>
        <stp>Highlight=Total Trades,VolType=Exchange,CoCType=Auto</stp>
        <stp>Vol</stp>
        <stp>5</stp>
        <stp>-4323</stp>
        <stp>ALL</stp>
        <stp/>
        <stp/>
        <stp>TRUE</stp>
        <stp>T</stp>
        <tr r="G4325" s="1"/>
      </tp>
      <tp>
        <v>7727</v>
        <stp/>
        <stp>StudyData</stp>
        <stp>EP</stp>
        <stp>Vol</stp>
        <stp>Highlight=Total Trades,VolType=Exchange,CoCType=Auto</stp>
        <stp>Vol</stp>
        <stp>5</stp>
        <stp>-4023</stp>
        <stp>ALL</stp>
        <stp/>
        <stp/>
        <stp>TRUE</stp>
        <stp>T</stp>
        <tr r="G4025" s="1"/>
      </tp>
      <tp>
        <v>1704</v>
        <stp/>
        <stp>StudyData</stp>
        <stp>EP</stp>
        <stp>Vol</stp>
        <stp>Highlight=Total Trades,VolType=Exchange,CoCType=Auto</stp>
        <stp>Vol</stp>
        <stp>5</stp>
        <stp>-4123</stp>
        <stp>ALL</stp>
        <stp/>
        <stp/>
        <stp>TRUE</stp>
        <stp>T</stp>
        <tr r="G4125" s="1"/>
      </tp>
      <tp>
        <v>23129</v>
        <stp/>
        <stp>StudyData</stp>
        <stp>EP</stp>
        <stp>Vol</stp>
        <stp>Highlight=Total Trades,VolType=Exchange,CoCType=Auto</stp>
        <stp>Vol</stp>
        <stp>5</stp>
        <stp>-4623</stp>
        <stp>ALL</stp>
        <stp/>
        <stp/>
        <stp>TRUE</stp>
        <stp>T</stp>
        <tr r="G4625" s="1"/>
      </tp>
      <tp>
        <v>255</v>
        <stp/>
        <stp>StudyData</stp>
        <stp>EP</stp>
        <stp>Vol</stp>
        <stp>Highlight=Total Trades,VolType=Exchange,CoCType=Auto</stp>
        <stp>Vol</stp>
        <stp>5</stp>
        <stp>-4723</stp>
        <stp>ALL</stp>
        <stp/>
        <stp/>
        <stp>TRUE</stp>
        <stp>T</stp>
        <tr r="G4725" s="1"/>
      </tp>
      <tp>
        <v>724</v>
        <stp/>
        <stp>StudyData</stp>
        <stp>EP</stp>
        <stp>Vol</stp>
        <stp>Highlight=Total Trades,VolType=Exchange,CoCType=Auto</stp>
        <stp>Vol</stp>
        <stp>5</stp>
        <stp>-4423</stp>
        <stp>ALL</stp>
        <stp/>
        <stp/>
        <stp>TRUE</stp>
        <stp>T</stp>
        <tr r="G4425" s="1"/>
      </tp>
      <tp>
        <v>437</v>
        <stp/>
        <stp>StudyData</stp>
        <stp>EP</stp>
        <stp>Vol</stp>
        <stp>Highlight=Total Trades,VolType=Exchange,CoCType=Auto</stp>
        <stp>Vol</stp>
        <stp>5</stp>
        <stp>-4523</stp>
        <stp>ALL</stp>
        <stp/>
        <stp/>
        <stp>TRUE</stp>
        <stp>T</stp>
        <tr r="G4525" s="1"/>
      </tp>
      <tp>
        <v>380</v>
        <stp/>
        <stp>StudyData</stp>
        <stp>EP</stp>
        <stp>Vol</stp>
        <stp>Highlight=Total Trades,VolType=Exchange,CoCType=Auto</stp>
        <stp>Vol</stp>
        <stp>5</stp>
        <stp>-3823</stp>
        <stp>ALL</stp>
        <stp/>
        <stp/>
        <stp>TRUE</stp>
        <stp>T</stp>
        <tr r="G3825" s="1"/>
      </tp>
      <tp>
        <v>329</v>
        <stp/>
        <stp>StudyData</stp>
        <stp>EP</stp>
        <stp>Vol</stp>
        <stp>Highlight=Total Trades,VolType=Exchange,CoCType=Auto</stp>
        <stp>Vol</stp>
        <stp>5</stp>
        <stp>-3923</stp>
        <stp>ALL</stp>
        <stp/>
        <stp/>
        <stp>TRUE</stp>
        <stp>T</stp>
        <tr r="G3925" s="1"/>
      </tp>
      <tp>
        <v>17988</v>
        <stp/>
        <stp>StudyData</stp>
        <stp>EP</stp>
        <stp>Vol</stp>
        <stp>Highlight=Total Trades,VolType=Exchange,CoCType=Auto</stp>
        <stp>Vol</stp>
        <stp>5</stp>
        <stp>-3223</stp>
        <stp>ALL</stp>
        <stp/>
        <stp/>
        <stp>TRUE</stp>
        <stp>T</stp>
        <tr r="G3225" s="1"/>
      </tp>
      <tp>
        <v>1715</v>
        <stp/>
        <stp>StudyData</stp>
        <stp>EP</stp>
        <stp>Vol</stp>
        <stp>Highlight=Total Trades,VolType=Exchange,CoCType=Auto</stp>
        <stp>Vol</stp>
        <stp>5</stp>
        <stp>-3323</stp>
        <stp>ALL</stp>
        <stp/>
        <stp/>
        <stp>TRUE</stp>
        <stp>T</stp>
        <tr r="G3325" s="1"/>
      </tp>
      <tp>
        <v>684</v>
        <stp/>
        <stp>StudyData</stp>
        <stp>EP</stp>
        <stp>Vol</stp>
        <stp>Highlight=Total Trades,VolType=Exchange,CoCType=Auto</stp>
        <stp>Vol</stp>
        <stp>5</stp>
        <stp>-3023</stp>
        <stp>ALL</stp>
        <stp/>
        <stp/>
        <stp>TRUE</stp>
        <stp>T</stp>
        <tr r="G3025" s="1"/>
      </tp>
      <tp>
        <v>325</v>
        <stp/>
        <stp>StudyData</stp>
        <stp>EP</stp>
        <stp>Vol</stp>
        <stp>Highlight=Total Trades,VolType=Exchange,CoCType=Auto</stp>
        <stp>Vol</stp>
        <stp>5</stp>
        <stp>-3123</stp>
        <stp>ALL</stp>
        <stp/>
        <stp/>
        <stp>TRUE</stp>
        <stp>T</stp>
        <tr r="G3125" s="1"/>
      </tp>
      <tp>
        <v>436</v>
        <stp/>
        <stp>StudyData</stp>
        <stp>EP</stp>
        <stp>Vol</stp>
        <stp>Highlight=Total Trades,VolType=Exchange,CoCType=Auto</stp>
        <stp>Vol</stp>
        <stp>5</stp>
        <stp>-3623</stp>
        <stp>ALL</stp>
        <stp/>
        <stp/>
        <stp>TRUE</stp>
        <stp>T</stp>
        <tr r="G3625" s="1"/>
      </tp>
      <tp>
        <v>7454</v>
        <stp/>
        <stp>StudyData</stp>
        <stp>EP</stp>
        <stp>Vol</stp>
        <stp>Highlight=Total Trades,VolType=Exchange,CoCType=Auto</stp>
        <stp>Vol</stp>
        <stp>5</stp>
        <stp>-3723</stp>
        <stp>ALL</stp>
        <stp/>
        <stp/>
        <stp>TRUE</stp>
        <stp>T</stp>
        <tr r="G3725" s="1"/>
      </tp>
      <tp>
        <v>153</v>
        <stp/>
        <stp>StudyData</stp>
        <stp>EP</stp>
        <stp>Vol</stp>
        <stp>Highlight=Total Trades,VolType=Exchange,CoCType=Auto</stp>
        <stp>Vol</stp>
        <stp>5</stp>
        <stp>-3423</stp>
        <stp>ALL</stp>
        <stp/>
        <stp/>
        <stp>TRUE</stp>
        <stp>T</stp>
        <tr r="G3425" s="1"/>
      </tp>
      <tp>
        <v>1955</v>
        <stp/>
        <stp>StudyData</stp>
        <stp>EP</stp>
        <stp>Vol</stp>
        <stp>Highlight=Total Trades,VolType=Exchange,CoCType=Auto</stp>
        <stp>Vol</stp>
        <stp>5</stp>
        <stp>-3523</stp>
        <stp>ALL</stp>
        <stp/>
        <stp/>
        <stp>TRUE</stp>
        <stp>T</stp>
        <tr r="G3525" s="1"/>
      </tp>
      <tp>
        <v>205</v>
        <stp/>
        <stp>StudyData</stp>
        <stp>EP</stp>
        <stp>Vol</stp>
        <stp>Highlight=Total Trades,VolType=Exchange,CoCType=Auto</stp>
        <stp>Vol</stp>
        <stp>5</stp>
        <stp>-2823</stp>
        <stp>ALL</stp>
        <stp/>
        <stp/>
        <stp>TRUE</stp>
        <stp>T</stp>
        <tr r="G2825" s="1"/>
      </tp>
      <tp>
        <v>7440</v>
        <stp/>
        <stp>StudyData</stp>
        <stp>EP</stp>
        <stp>Vol</stp>
        <stp>Highlight=Total Trades,VolType=Exchange,CoCType=Auto</stp>
        <stp>Vol</stp>
        <stp>5</stp>
        <stp>-2923</stp>
        <stp>ALL</stp>
        <stp/>
        <stp/>
        <stp>TRUE</stp>
        <stp>T</stp>
        <tr r="G2925" s="1"/>
      </tp>
      <tp>
        <v>267</v>
        <stp/>
        <stp>StudyData</stp>
        <stp>EP</stp>
        <stp>Vol</stp>
        <stp>Highlight=Total Trades,VolType=Exchange,CoCType=Auto</stp>
        <stp>Vol</stp>
        <stp>5</stp>
        <stp>-2223</stp>
        <stp>ALL</stp>
        <stp/>
        <stp/>
        <stp>TRUE</stp>
        <stp>T</stp>
        <tr r="G2225" s="1"/>
      </tp>
      <tp>
        <v>158</v>
        <stp/>
        <stp>StudyData</stp>
        <stp>EP</stp>
        <stp>Vol</stp>
        <stp>Highlight=Total Trades,VolType=Exchange,CoCType=Auto</stp>
        <stp>Vol</stp>
        <stp>5</stp>
        <stp>-2323</stp>
        <stp>ALL</stp>
        <stp/>
        <stp/>
        <stp>TRUE</stp>
        <stp>T</stp>
        <tr r="G2325" s="1"/>
      </tp>
      <tp>
        <v>509</v>
        <stp/>
        <stp>StudyData</stp>
        <stp>EP</stp>
        <stp>Vol</stp>
        <stp>Highlight=Total Trades,VolType=Exchange,CoCType=Auto</stp>
        <stp>Vol</stp>
        <stp>5</stp>
        <stp>-2023</stp>
        <stp>ALL</stp>
        <stp/>
        <stp/>
        <stp>TRUE</stp>
        <stp>T</stp>
        <tr r="G2025" s="1"/>
      </tp>
      <tp>
        <v>7665</v>
        <stp/>
        <stp>StudyData</stp>
        <stp>EP</stp>
        <stp>Vol</stp>
        <stp>Highlight=Total Trades,VolType=Exchange,CoCType=Auto</stp>
        <stp>Vol</stp>
        <stp>5</stp>
        <stp>-2123</stp>
        <stp>ALL</stp>
        <stp/>
        <stp/>
        <stp>TRUE</stp>
        <stp>T</stp>
        <tr r="G2125" s="1"/>
      </tp>
      <tp>
        <v>5170</v>
        <stp/>
        <stp>StudyData</stp>
        <stp>EP</stp>
        <stp>Vol</stp>
        <stp>Highlight=Total Trades,VolType=Exchange,CoCType=Auto</stp>
        <stp>Vol</stp>
        <stp>5</stp>
        <stp>-2623</stp>
        <stp>ALL</stp>
        <stp/>
        <stp/>
        <stp>TRUE</stp>
        <stp>T</stp>
        <tr r="G2625" s="1"/>
      </tp>
      <tp>
        <v>1094</v>
        <stp/>
        <stp>StudyData</stp>
        <stp>EP</stp>
        <stp>Vol</stp>
        <stp>Highlight=Total Trades,VolType=Exchange,CoCType=Auto</stp>
        <stp>Vol</stp>
        <stp>5</stp>
        <stp>-2723</stp>
        <stp>ALL</stp>
        <stp/>
        <stp/>
        <stp>TRUE</stp>
        <stp>T</stp>
        <tr r="G2725" s="1"/>
      </tp>
      <tp>
        <v>2513</v>
        <stp/>
        <stp>StudyData</stp>
        <stp>EP</stp>
        <stp>Vol</stp>
        <stp>Highlight=Total Trades,VolType=Exchange,CoCType=Auto</stp>
        <stp>Vol</stp>
        <stp>5</stp>
        <stp>-2423</stp>
        <stp>ALL</stp>
        <stp/>
        <stp/>
        <stp>TRUE</stp>
        <stp>T</stp>
        <tr r="G2425" s="1"/>
      </tp>
      <tp>
        <v>220</v>
        <stp/>
        <stp>StudyData</stp>
        <stp>EP</stp>
        <stp>Vol</stp>
        <stp>Highlight=Total Trades,VolType=Exchange,CoCType=Auto</stp>
        <stp>Vol</stp>
        <stp>5</stp>
        <stp>-2523</stp>
        <stp>ALL</stp>
        <stp/>
        <stp/>
        <stp>TRUE</stp>
        <stp>T</stp>
        <tr r="G2525" s="1"/>
      </tp>
      <tp>
        <v>8644</v>
        <stp/>
        <stp>StudyData</stp>
        <stp>EP</stp>
        <stp>Vol</stp>
        <stp>Highlight=Total Trades,VolType=Exchange,CoCType=Auto</stp>
        <stp>Vol</stp>
        <stp>5</stp>
        <stp>-1823</stp>
        <stp>ALL</stp>
        <stp/>
        <stp/>
        <stp>TRUE</stp>
        <stp>T</stp>
        <tr r="G1825" s="1"/>
      </tp>
      <tp>
        <v>1051</v>
        <stp/>
        <stp>StudyData</stp>
        <stp>EP</stp>
        <stp>Vol</stp>
        <stp>Highlight=Total Trades,VolType=Exchange,CoCType=Auto</stp>
        <stp>Vol</stp>
        <stp>5</stp>
        <stp>-1923</stp>
        <stp>ALL</stp>
        <stp/>
        <stp/>
        <stp>TRUE</stp>
        <stp>T</stp>
        <tr r="G1925" s="1"/>
      </tp>
      <tp>
        <v>834</v>
        <stp/>
        <stp>StudyData</stp>
        <stp>EP</stp>
        <stp>Vol</stp>
        <stp>Highlight=Total Trades,VolType=Exchange,CoCType=Auto</stp>
        <stp>Vol</stp>
        <stp>5</stp>
        <stp>-1223</stp>
        <stp>ALL</stp>
        <stp/>
        <stp/>
        <stp>TRUE</stp>
        <stp>T</stp>
        <tr r="G1225" s="1"/>
      </tp>
      <tp>
        <v>361</v>
        <stp/>
        <stp>StudyData</stp>
        <stp>EP</stp>
        <stp>Vol</stp>
        <stp>Highlight=Total Trades,VolType=Exchange,CoCType=Auto</stp>
        <stp>Vol</stp>
        <stp>5</stp>
        <stp>-1323</stp>
        <stp>ALL</stp>
        <stp/>
        <stp/>
        <stp>TRUE</stp>
        <stp>T</stp>
        <tr r="G1325" s="1"/>
      </tp>
      <tp>
        <v>7025</v>
        <stp/>
        <stp>StudyData</stp>
        <stp>EP</stp>
        <stp>Vol</stp>
        <stp>Highlight=Total Trades,VolType=Exchange,CoCType=Auto</stp>
        <stp>Vol</stp>
        <stp>5</stp>
        <stp>-1023</stp>
        <stp>ALL</stp>
        <stp/>
        <stp/>
        <stp>TRUE</stp>
        <stp>T</stp>
        <tr r="G1025" s="1"/>
      </tp>
      <tp>
        <v>1844</v>
        <stp/>
        <stp>StudyData</stp>
        <stp>EP</stp>
        <stp>Vol</stp>
        <stp>Highlight=Total Trades,VolType=Exchange,CoCType=Auto</stp>
        <stp>Vol</stp>
        <stp>5</stp>
        <stp>-1123</stp>
        <stp>ALL</stp>
        <stp/>
        <stp/>
        <stp>TRUE</stp>
        <stp>T</stp>
        <tr r="G1125" s="1"/>
      </tp>
      <tp>
        <v>660</v>
        <stp/>
        <stp>StudyData</stp>
        <stp>EP</stp>
        <stp>Vol</stp>
        <stp>Highlight=Total Trades,VolType=Exchange,CoCType=Auto</stp>
        <stp>Vol</stp>
        <stp>5</stp>
        <stp>-1623</stp>
        <stp>ALL</stp>
        <stp/>
        <stp/>
        <stp>TRUE</stp>
        <stp>T</stp>
        <tr r="G1625" s="1"/>
      </tp>
      <tp>
        <v>209</v>
        <stp/>
        <stp>StudyData</stp>
        <stp>EP</stp>
        <stp>Vol</stp>
        <stp>Highlight=Total Trades,VolType=Exchange,CoCType=Auto</stp>
        <stp>Vol</stp>
        <stp>5</stp>
        <stp>-1723</stp>
        <stp>ALL</stp>
        <stp/>
        <stp/>
        <stp>TRUE</stp>
        <stp>T</stp>
        <tr r="G1725" s="1"/>
      </tp>
      <tp>
        <v>121</v>
        <stp/>
        <stp>StudyData</stp>
        <stp>EP</stp>
        <stp>Vol</stp>
        <stp>Highlight=Total Trades,VolType=Exchange,CoCType=Auto</stp>
        <stp>Vol</stp>
        <stp>5</stp>
        <stp>-1423</stp>
        <stp>ALL</stp>
        <stp/>
        <stp/>
        <stp>TRUE</stp>
        <stp>T</stp>
        <tr r="G1425" s="1"/>
      </tp>
      <tp>
        <v>5294</v>
        <stp/>
        <stp>StudyData</stp>
        <stp>EP</stp>
        <stp>Vol</stp>
        <stp>Highlight=Total Trades,VolType=Exchange,CoCType=Auto</stp>
        <stp>Vol</stp>
        <stp>5</stp>
        <stp>-1523</stp>
        <stp>ALL</stp>
        <stp/>
        <stp/>
        <stp>TRUE</stp>
        <stp>T</stp>
        <tr r="G1525" s="1"/>
      </tp>
      <tp>
        <v>6700</v>
        <stp/>
        <stp>StudyData</stp>
        <stp>EP</stp>
        <stp>Vol</stp>
        <stp>Highlight=Total Trades,VolType=Exchange,CoCType=Auto</stp>
        <stp>Vol</stp>
        <stp>5</stp>
        <stp>-4822</stp>
        <stp>ALL</stp>
        <stp/>
        <stp/>
        <stp>TRUE</stp>
        <stp>T</stp>
        <tr r="G4824" s="1"/>
      </tp>
      <tp>
        <v>1273</v>
        <stp/>
        <stp>StudyData</stp>
        <stp>EP</stp>
        <stp>Vol</stp>
        <stp>Highlight=Total Trades,VolType=Exchange,CoCType=Auto</stp>
        <stp>Vol</stp>
        <stp>5</stp>
        <stp>-4922</stp>
        <stp>ALL</stp>
        <stp/>
        <stp/>
        <stp>TRUE</stp>
        <stp>T</stp>
        <tr r="G4924" s="1"/>
      </tp>
      <tp>
        <v>229</v>
        <stp/>
        <stp>StudyData</stp>
        <stp>EP</stp>
        <stp>Vol</stp>
        <stp>Highlight=Total Trades,VolType=Exchange,CoCType=Auto</stp>
        <stp>Vol</stp>
        <stp>5</stp>
        <stp>-4222</stp>
        <stp>ALL</stp>
        <stp/>
        <stp/>
        <stp>TRUE</stp>
        <stp>T</stp>
        <tr r="G4224" s="1"/>
      </tp>
      <tp>
        <v>12329</v>
        <stp/>
        <stp>StudyData</stp>
        <stp>EP</stp>
        <stp>Vol</stp>
        <stp>Highlight=Total Trades,VolType=Exchange,CoCType=Auto</stp>
        <stp>Vol</stp>
        <stp>5</stp>
        <stp>-4322</stp>
        <stp>ALL</stp>
        <stp/>
        <stp/>
        <stp>TRUE</stp>
        <stp>T</stp>
        <tr r="G4324" s="1"/>
      </tp>
      <tp>
        <v>5346</v>
        <stp/>
        <stp>StudyData</stp>
        <stp>EP</stp>
        <stp>Vol</stp>
        <stp>Highlight=Total Trades,VolType=Exchange,CoCType=Auto</stp>
        <stp>Vol</stp>
        <stp>5</stp>
        <stp>-4022</stp>
        <stp>ALL</stp>
        <stp/>
        <stp/>
        <stp>TRUE</stp>
        <stp>T</stp>
        <tr r="G4024" s="1"/>
      </tp>
      <tp>
        <v>1304</v>
        <stp/>
        <stp>StudyData</stp>
        <stp>EP</stp>
        <stp>Vol</stp>
        <stp>Highlight=Total Trades,VolType=Exchange,CoCType=Auto</stp>
        <stp>Vol</stp>
        <stp>5</stp>
        <stp>-4122</stp>
        <stp>ALL</stp>
        <stp/>
        <stp/>
        <stp>TRUE</stp>
        <stp>T</stp>
        <tr r="G4124" s="1"/>
      </tp>
      <tp>
        <v>17038</v>
        <stp/>
        <stp>StudyData</stp>
        <stp>EP</stp>
        <stp>Vol</stp>
        <stp>Highlight=Total Trades,VolType=Exchange,CoCType=Auto</stp>
        <stp>Vol</stp>
        <stp>5</stp>
        <stp>-4622</stp>
        <stp>ALL</stp>
        <stp/>
        <stp/>
        <stp>TRUE</stp>
        <stp>T</stp>
        <tr r="G4624" s="1"/>
      </tp>
      <tp>
        <v>301</v>
        <stp/>
        <stp>StudyData</stp>
        <stp>EP</stp>
        <stp>Vol</stp>
        <stp>Highlight=Total Trades,VolType=Exchange,CoCType=Auto</stp>
        <stp>Vol</stp>
        <stp>5</stp>
        <stp>-4722</stp>
        <stp>ALL</stp>
        <stp/>
        <stp/>
        <stp>TRUE</stp>
        <stp>T</stp>
        <tr r="G4724" s="1"/>
      </tp>
      <tp>
        <v>419</v>
        <stp/>
        <stp>StudyData</stp>
        <stp>EP</stp>
        <stp>Vol</stp>
        <stp>Highlight=Total Trades,VolType=Exchange,CoCType=Auto</stp>
        <stp>Vol</stp>
        <stp>5</stp>
        <stp>-4422</stp>
        <stp>ALL</stp>
        <stp/>
        <stp/>
        <stp>TRUE</stp>
        <stp>T</stp>
        <tr r="G4424" s="1"/>
      </tp>
      <tp>
        <v>195</v>
        <stp/>
        <stp>StudyData</stp>
        <stp>EP</stp>
        <stp>Vol</stp>
        <stp>Highlight=Total Trades,VolType=Exchange,CoCType=Auto</stp>
        <stp>Vol</stp>
        <stp>5</stp>
        <stp>-4522</stp>
        <stp>ALL</stp>
        <stp/>
        <stp/>
        <stp>TRUE</stp>
        <stp>T</stp>
        <tr r="G4524" s="1"/>
      </tp>
      <tp>
        <v>488</v>
        <stp/>
        <stp>StudyData</stp>
        <stp>EP</stp>
        <stp>Vol</stp>
        <stp>Highlight=Total Trades,VolType=Exchange,CoCType=Auto</stp>
        <stp>Vol</stp>
        <stp>5</stp>
        <stp>-3822</stp>
        <stp>ALL</stp>
        <stp/>
        <stp/>
        <stp>TRUE</stp>
        <stp>T</stp>
        <tr r="G3824" s="1"/>
      </tp>
      <tp>
        <v>279</v>
        <stp/>
        <stp>StudyData</stp>
        <stp>EP</stp>
        <stp>Vol</stp>
        <stp>Highlight=Total Trades,VolType=Exchange,CoCType=Auto</stp>
        <stp>Vol</stp>
        <stp>5</stp>
        <stp>-3922</stp>
        <stp>ALL</stp>
        <stp/>
        <stp/>
        <stp>TRUE</stp>
        <stp>T</stp>
        <tr r="G3924" s="1"/>
      </tp>
      <tp>
        <v>14360</v>
        <stp/>
        <stp>StudyData</stp>
        <stp>EP</stp>
        <stp>Vol</stp>
        <stp>Highlight=Total Trades,VolType=Exchange,CoCType=Auto</stp>
        <stp>Vol</stp>
        <stp>5</stp>
        <stp>-3222</stp>
        <stp>ALL</stp>
        <stp/>
        <stp/>
        <stp>TRUE</stp>
        <stp>T</stp>
        <tr r="G3224" s="1"/>
      </tp>
      <tp>
        <v>1017</v>
        <stp/>
        <stp>StudyData</stp>
        <stp>EP</stp>
        <stp>Vol</stp>
        <stp>Highlight=Total Trades,VolType=Exchange,CoCType=Auto</stp>
        <stp>Vol</stp>
        <stp>5</stp>
        <stp>-3322</stp>
        <stp>ALL</stp>
        <stp/>
        <stp/>
        <stp>TRUE</stp>
        <stp>T</stp>
        <tr r="G3324" s="1"/>
      </tp>
      <tp>
        <v>739</v>
        <stp/>
        <stp>StudyData</stp>
        <stp>EP</stp>
        <stp>Vol</stp>
        <stp>Highlight=Total Trades,VolType=Exchange,CoCType=Auto</stp>
        <stp>Vol</stp>
        <stp>5</stp>
        <stp>-3022</stp>
        <stp>ALL</stp>
        <stp/>
        <stp/>
        <stp>TRUE</stp>
        <stp>T</stp>
        <tr r="G3024" s="1"/>
      </tp>
      <tp>
        <v>260</v>
        <stp/>
        <stp>StudyData</stp>
        <stp>EP</stp>
        <stp>Vol</stp>
        <stp>Highlight=Total Trades,VolType=Exchange,CoCType=Auto</stp>
        <stp>Vol</stp>
        <stp>5</stp>
        <stp>-3122</stp>
        <stp>ALL</stp>
        <stp/>
        <stp/>
        <stp>TRUE</stp>
        <stp>T</stp>
        <tr r="G3124" s="1"/>
      </tp>
      <tp>
        <v>628</v>
        <stp/>
        <stp>StudyData</stp>
        <stp>EP</stp>
        <stp>Vol</stp>
        <stp>Highlight=Total Trades,VolType=Exchange,CoCType=Auto</stp>
        <stp>Vol</stp>
        <stp>5</stp>
        <stp>-3622</stp>
        <stp>ALL</stp>
        <stp/>
        <stp/>
        <stp>TRUE</stp>
        <stp>T</stp>
        <tr r="G3624" s="1"/>
      </tp>
      <tp>
        <v>10083</v>
        <stp/>
        <stp>StudyData</stp>
        <stp>EP</stp>
        <stp>Vol</stp>
        <stp>Highlight=Total Trades,VolType=Exchange,CoCType=Auto</stp>
        <stp>Vol</stp>
        <stp>5</stp>
        <stp>-3722</stp>
        <stp>ALL</stp>
        <stp/>
        <stp/>
        <stp>TRUE</stp>
        <stp>T</stp>
        <tr r="G3724" s="1"/>
      </tp>
      <tp>
        <v>259</v>
        <stp/>
        <stp>StudyData</stp>
        <stp>EP</stp>
        <stp>Vol</stp>
        <stp>Highlight=Total Trades,VolType=Exchange,CoCType=Auto</stp>
        <stp>Vol</stp>
        <stp>5</stp>
        <stp>-3422</stp>
        <stp>ALL</stp>
        <stp/>
        <stp/>
        <stp>TRUE</stp>
        <stp>T</stp>
        <tr r="G3424" s="1"/>
      </tp>
      <tp>
        <v>7171</v>
        <stp/>
        <stp>StudyData</stp>
        <stp>EP</stp>
        <stp>Vol</stp>
        <stp>Highlight=Total Trades,VolType=Exchange,CoCType=Auto</stp>
        <stp>Vol</stp>
        <stp>5</stp>
        <stp>-3522</stp>
        <stp>ALL</stp>
        <stp/>
        <stp/>
        <stp>TRUE</stp>
        <stp>T</stp>
        <tr r="G3524" s="1"/>
      </tp>
      <tp>
        <v>227</v>
        <stp/>
        <stp>StudyData</stp>
        <stp>EP</stp>
        <stp>Vol</stp>
        <stp>Highlight=Total Trades,VolType=Exchange,CoCType=Auto</stp>
        <stp>Vol</stp>
        <stp>5</stp>
        <stp>-2822</stp>
        <stp>ALL</stp>
        <stp/>
        <stp/>
        <stp>TRUE</stp>
        <stp>T</stp>
        <tr r="G2824" s="1"/>
      </tp>
      <tp>
        <v>7394</v>
        <stp/>
        <stp>StudyData</stp>
        <stp>EP</stp>
        <stp>Vol</stp>
        <stp>Highlight=Total Trades,VolType=Exchange,CoCType=Auto</stp>
        <stp>Vol</stp>
        <stp>5</stp>
        <stp>-2922</stp>
        <stp>ALL</stp>
        <stp/>
        <stp/>
        <stp>TRUE</stp>
        <stp>T</stp>
        <tr r="G2924" s="1"/>
      </tp>
      <tp>
        <v>353</v>
        <stp/>
        <stp>StudyData</stp>
        <stp>EP</stp>
        <stp>Vol</stp>
        <stp>Highlight=Total Trades,VolType=Exchange,CoCType=Auto</stp>
        <stp>Vol</stp>
        <stp>5</stp>
        <stp>-2222</stp>
        <stp>ALL</stp>
        <stp/>
        <stp/>
        <stp>TRUE</stp>
        <stp>T</stp>
        <tr r="G2224" s="1"/>
      </tp>
      <tp>
        <v>301</v>
        <stp/>
        <stp>StudyData</stp>
        <stp>EP</stp>
        <stp>Vol</stp>
        <stp>Highlight=Total Trades,VolType=Exchange,CoCType=Auto</stp>
        <stp>Vol</stp>
        <stp>5</stp>
        <stp>-2322</stp>
        <stp>ALL</stp>
        <stp/>
        <stp/>
        <stp>TRUE</stp>
        <stp>T</stp>
        <tr r="G2324" s="1"/>
      </tp>
      <tp>
        <v>778</v>
        <stp/>
        <stp>StudyData</stp>
        <stp>EP</stp>
        <stp>Vol</stp>
        <stp>Highlight=Total Trades,VolType=Exchange,CoCType=Auto</stp>
        <stp>Vol</stp>
        <stp>5</stp>
        <stp>-2022</stp>
        <stp>ALL</stp>
        <stp/>
        <stp/>
        <stp>TRUE</stp>
        <stp>T</stp>
        <tr r="G2024" s="1"/>
      </tp>
      <tp>
        <v>9195</v>
        <stp/>
        <stp>StudyData</stp>
        <stp>EP</stp>
        <stp>Vol</stp>
        <stp>Highlight=Total Trades,VolType=Exchange,CoCType=Auto</stp>
        <stp>Vol</stp>
        <stp>5</stp>
        <stp>-2122</stp>
        <stp>ALL</stp>
        <stp/>
        <stp/>
        <stp>TRUE</stp>
        <stp>T</stp>
        <tr r="G2124" s="1"/>
      </tp>
      <tp>
        <v>3706</v>
        <stp/>
        <stp>StudyData</stp>
        <stp>EP</stp>
        <stp>Vol</stp>
        <stp>Highlight=Total Trades,VolType=Exchange,CoCType=Auto</stp>
        <stp>Vol</stp>
        <stp>5</stp>
        <stp>-2622</stp>
        <stp>ALL</stp>
        <stp/>
        <stp/>
        <stp>TRUE</stp>
        <stp>T</stp>
        <tr r="G2624" s="1"/>
      </tp>
      <tp>
        <v>504</v>
        <stp/>
        <stp>StudyData</stp>
        <stp>EP</stp>
        <stp>Vol</stp>
        <stp>Highlight=Total Trades,VolType=Exchange,CoCType=Auto</stp>
        <stp>Vol</stp>
        <stp>5</stp>
        <stp>-2722</stp>
        <stp>ALL</stp>
        <stp/>
        <stp/>
        <stp>TRUE</stp>
        <stp>T</stp>
        <tr r="G2724" s="1"/>
      </tp>
      <tp>
        <v>1395</v>
        <stp/>
        <stp>StudyData</stp>
        <stp>EP</stp>
        <stp>Vol</stp>
        <stp>Highlight=Total Trades,VolType=Exchange,CoCType=Auto</stp>
        <stp>Vol</stp>
        <stp>5</stp>
        <stp>-2422</stp>
        <stp>ALL</stp>
        <stp/>
        <stp/>
        <stp>TRUE</stp>
        <stp>T</stp>
        <tr r="G2424" s="1"/>
      </tp>
      <tp>
        <v>250</v>
        <stp/>
        <stp>StudyData</stp>
        <stp>EP</stp>
        <stp>Vol</stp>
        <stp>Highlight=Total Trades,VolType=Exchange,CoCType=Auto</stp>
        <stp>Vol</stp>
        <stp>5</stp>
        <stp>-2522</stp>
        <stp>ALL</stp>
        <stp/>
        <stp/>
        <stp>TRUE</stp>
        <stp>T</stp>
        <tr r="G2524" s="1"/>
      </tp>
      <tp>
        <v>6981</v>
        <stp/>
        <stp>StudyData</stp>
        <stp>EP</stp>
        <stp>Vol</stp>
        <stp>Highlight=Total Trades,VolType=Exchange,CoCType=Auto</stp>
        <stp>Vol</stp>
        <stp>5</stp>
        <stp>-1822</stp>
        <stp>ALL</stp>
        <stp/>
        <stp/>
        <stp>TRUE</stp>
        <stp>T</stp>
        <tr r="G1824" s="1"/>
      </tp>
      <tp>
        <v>544</v>
        <stp/>
        <stp>StudyData</stp>
        <stp>EP</stp>
        <stp>Vol</stp>
        <stp>Highlight=Total Trades,VolType=Exchange,CoCType=Auto</stp>
        <stp>Vol</stp>
        <stp>5</stp>
        <stp>-1922</stp>
        <stp>ALL</stp>
        <stp/>
        <stp/>
        <stp>TRUE</stp>
        <stp>T</stp>
        <tr r="G1924" s="1"/>
      </tp>
      <tp>
        <v>425</v>
        <stp/>
        <stp>StudyData</stp>
        <stp>EP</stp>
        <stp>Vol</stp>
        <stp>Highlight=Total Trades,VolType=Exchange,CoCType=Auto</stp>
        <stp>Vol</stp>
        <stp>5</stp>
        <stp>-1222</stp>
        <stp>ALL</stp>
        <stp/>
        <stp/>
        <stp>TRUE</stp>
        <stp>T</stp>
        <tr r="G1224" s="1"/>
      </tp>
      <tp>
        <v>456</v>
        <stp/>
        <stp>StudyData</stp>
        <stp>EP</stp>
        <stp>Vol</stp>
        <stp>Highlight=Total Trades,VolType=Exchange,CoCType=Auto</stp>
        <stp>Vol</stp>
        <stp>5</stp>
        <stp>-1322</stp>
        <stp>ALL</stp>
        <stp/>
        <stp/>
        <stp>TRUE</stp>
        <stp>T</stp>
        <tr r="G1324" s="1"/>
      </tp>
      <tp>
        <v>12033</v>
        <stp/>
        <stp>StudyData</stp>
        <stp>EP</stp>
        <stp>Vol</stp>
        <stp>Highlight=Total Trades,VolType=Exchange,CoCType=Auto</stp>
        <stp>Vol</stp>
        <stp>5</stp>
        <stp>-1022</stp>
        <stp>ALL</stp>
        <stp/>
        <stp/>
        <stp>TRUE</stp>
        <stp>T</stp>
        <tr r="G1024" s="1"/>
      </tp>
      <tp>
        <v>2228</v>
        <stp/>
        <stp>StudyData</stp>
        <stp>EP</stp>
        <stp>Vol</stp>
        <stp>Highlight=Total Trades,VolType=Exchange,CoCType=Auto</stp>
        <stp>Vol</stp>
        <stp>5</stp>
        <stp>-1122</stp>
        <stp>ALL</stp>
        <stp/>
        <stp/>
        <stp>TRUE</stp>
        <stp>T</stp>
        <tr r="G1124" s="1"/>
      </tp>
      <tp>
        <v>547</v>
        <stp/>
        <stp>StudyData</stp>
        <stp>EP</stp>
        <stp>Vol</stp>
        <stp>Highlight=Total Trades,VolType=Exchange,CoCType=Auto</stp>
        <stp>Vol</stp>
        <stp>5</stp>
        <stp>-1622</stp>
        <stp>ALL</stp>
        <stp/>
        <stp/>
        <stp>TRUE</stp>
        <stp>T</stp>
        <tr r="G1624" s="1"/>
      </tp>
      <tp>
        <v>620</v>
        <stp/>
        <stp>StudyData</stp>
        <stp>EP</stp>
        <stp>Vol</stp>
        <stp>Highlight=Total Trades,VolType=Exchange,CoCType=Auto</stp>
        <stp>Vol</stp>
        <stp>5</stp>
        <stp>-1722</stp>
        <stp>ALL</stp>
        <stp/>
        <stp/>
        <stp>TRUE</stp>
        <stp>T</stp>
        <tr r="G1724" s="1"/>
      </tp>
      <tp>
        <v>203</v>
        <stp/>
        <stp>StudyData</stp>
        <stp>EP</stp>
        <stp>Vol</stp>
        <stp>Highlight=Total Trades,VolType=Exchange,CoCType=Auto</stp>
        <stp>Vol</stp>
        <stp>5</stp>
        <stp>-1422</stp>
        <stp>ALL</stp>
        <stp/>
        <stp/>
        <stp>TRUE</stp>
        <stp>T</stp>
        <tr r="G1424" s="1"/>
      </tp>
      <tp>
        <v>6275</v>
        <stp/>
        <stp>StudyData</stp>
        <stp>EP</stp>
        <stp>Vol</stp>
        <stp>Highlight=Total Trades,VolType=Exchange,CoCType=Auto</stp>
        <stp>Vol</stp>
        <stp>5</stp>
        <stp>-1522</stp>
        <stp>ALL</stp>
        <stp/>
        <stp/>
        <stp>TRUE</stp>
        <stp>T</stp>
        <tr r="G1524" s="1"/>
      </tp>
      <tp>
        <v>3301</v>
        <stp/>
        <stp>StudyData</stp>
        <stp>EP</stp>
        <stp>Vol</stp>
        <stp>Highlight=Total Trades,VolType=Exchange,CoCType=Auto</stp>
        <stp>Vol</stp>
        <stp>5</stp>
        <stp>-4821</stp>
        <stp>ALL</stp>
        <stp/>
        <stp/>
        <stp>TRUE</stp>
        <stp>T</stp>
        <tr r="G4823" s="1"/>
      </tp>
      <tp>
        <v>918</v>
        <stp/>
        <stp>StudyData</stp>
        <stp>EP</stp>
        <stp>Vol</stp>
        <stp>Highlight=Total Trades,VolType=Exchange,CoCType=Auto</stp>
        <stp>Vol</stp>
        <stp>5</stp>
        <stp>-4921</stp>
        <stp>ALL</stp>
        <stp/>
        <stp/>
        <stp>TRUE</stp>
        <stp>T</stp>
        <tr r="G4923" s="1"/>
      </tp>
      <tp>
        <v>198</v>
        <stp/>
        <stp>StudyData</stp>
        <stp>EP</stp>
        <stp>Vol</stp>
        <stp>Highlight=Total Trades,VolType=Exchange,CoCType=Auto</stp>
        <stp>Vol</stp>
        <stp>5</stp>
        <stp>-4221</stp>
        <stp>ALL</stp>
        <stp/>
        <stp/>
        <stp>TRUE</stp>
        <stp>T</stp>
        <tr r="G4223" s="1"/>
      </tp>
      <tp>
        <v>15441</v>
        <stp/>
        <stp>StudyData</stp>
        <stp>EP</stp>
        <stp>Vol</stp>
        <stp>Highlight=Total Trades,VolType=Exchange,CoCType=Auto</stp>
        <stp>Vol</stp>
        <stp>5</stp>
        <stp>-4321</stp>
        <stp>ALL</stp>
        <stp/>
        <stp/>
        <stp>TRUE</stp>
        <stp>T</stp>
        <tr r="G4323" s="1"/>
      </tp>
      <tp>
        <v>4958</v>
        <stp/>
        <stp>StudyData</stp>
        <stp>EP</stp>
        <stp>Vol</stp>
        <stp>Highlight=Total Trades,VolType=Exchange,CoCType=Auto</stp>
        <stp>Vol</stp>
        <stp>5</stp>
        <stp>-4021</stp>
        <stp>ALL</stp>
        <stp/>
        <stp/>
        <stp>TRUE</stp>
        <stp>T</stp>
        <tr r="G4023" s="1"/>
      </tp>
      <tp>
        <v>381</v>
        <stp/>
        <stp>StudyData</stp>
        <stp>EP</stp>
        <stp>Vol</stp>
        <stp>Highlight=Total Trades,VolType=Exchange,CoCType=Auto</stp>
        <stp>Vol</stp>
        <stp>5</stp>
        <stp>-4121</stp>
        <stp>ALL</stp>
        <stp/>
        <stp/>
        <stp>TRUE</stp>
        <stp>T</stp>
        <tr r="G4123" s="1"/>
      </tp>
      <tp>
        <v>22692</v>
        <stp/>
        <stp>StudyData</stp>
        <stp>EP</stp>
        <stp>Vol</stp>
        <stp>Highlight=Total Trades,VolType=Exchange,CoCType=Auto</stp>
        <stp>Vol</stp>
        <stp>5</stp>
        <stp>-4621</stp>
        <stp>ALL</stp>
        <stp/>
        <stp/>
        <stp>TRUE</stp>
        <stp>T</stp>
        <tr r="G4623" s="1"/>
      </tp>
      <tp>
        <v>317</v>
        <stp/>
        <stp>StudyData</stp>
        <stp>EP</stp>
        <stp>Vol</stp>
        <stp>Highlight=Total Trades,VolType=Exchange,CoCType=Auto</stp>
        <stp>Vol</stp>
        <stp>5</stp>
        <stp>-4721</stp>
        <stp>ALL</stp>
        <stp/>
        <stp/>
        <stp>TRUE</stp>
        <stp>T</stp>
        <tr r="G4723" s="1"/>
      </tp>
      <tp>
        <v>761</v>
        <stp/>
        <stp>StudyData</stp>
        <stp>EP</stp>
        <stp>Vol</stp>
        <stp>Highlight=Total Trades,VolType=Exchange,CoCType=Auto</stp>
        <stp>Vol</stp>
        <stp>5</stp>
        <stp>-4421</stp>
        <stp>ALL</stp>
        <stp/>
        <stp/>
        <stp>TRUE</stp>
        <stp>T</stp>
        <tr r="G4423" s="1"/>
      </tp>
      <tp>
        <v>175</v>
        <stp/>
        <stp>StudyData</stp>
        <stp>EP</stp>
        <stp>Vol</stp>
        <stp>Highlight=Total Trades,VolType=Exchange,CoCType=Auto</stp>
        <stp>Vol</stp>
        <stp>5</stp>
        <stp>-4521</stp>
        <stp>ALL</stp>
        <stp/>
        <stp/>
        <stp>TRUE</stp>
        <stp>T</stp>
        <tr r="G4523" s="1"/>
      </tp>
      <tp>
        <v>630</v>
        <stp/>
        <stp>StudyData</stp>
        <stp>EP</stp>
        <stp>Vol</stp>
        <stp>Highlight=Total Trades,VolType=Exchange,CoCType=Auto</stp>
        <stp>Vol</stp>
        <stp>5</stp>
        <stp>-3821</stp>
        <stp>ALL</stp>
        <stp/>
        <stp/>
        <stp>TRUE</stp>
        <stp>T</stp>
        <tr r="G3823" s="1"/>
      </tp>
      <tp>
        <v>390</v>
        <stp/>
        <stp>StudyData</stp>
        <stp>EP</stp>
        <stp>Vol</stp>
        <stp>Highlight=Total Trades,VolType=Exchange,CoCType=Auto</stp>
        <stp>Vol</stp>
        <stp>5</stp>
        <stp>-3921</stp>
        <stp>ALL</stp>
        <stp/>
        <stp/>
        <stp>TRUE</stp>
        <stp>T</stp>
        <tr r="G3923" s="1"/>
      </tp>
      <tp>
        <v>13063</v>
        <stp/>
        <stp>StudyData</stp>
        <stp>EP</stp>
        <stp>Vol</stp>
        <stp>Highlight=Total Trades,VolType=Exchange,CoCType=Auto</stp>
        <stp>Vol</stp>
        <stp>5</stp>
        <stp>-3221</stp>
        <stp>ALL</stp>
        <stp/>
        <stp/>
        <stp>TRUE</stp>
        <stp>T</stp>
        <tr r="G3223" s="1"/>
      </tp>
      <tp>
        <v>577</v>
        <stp/>
        <stp>StudyData</stp>
        <stp>EP</stp>
        <stp>Vol</stp>
        <stp>Highlight=Total Trades,VolType=Exchange,CoCType=Auto</stp>
        <stp>Vol</stp>
        <stp>5</stp>
        <stp>-3321</stp>
        <stp>ALL</stp>
        <stp/>
        <stp/>
        <stp>TRUE</stp>
        <stp>T</stp>
        <tr r="G3323" s="1"/>
      </tp>
      <tp>
        <v>413</v>
        <stp/>
        <stp>StudyData</stp>
        <stp>EP</stp>
        <stp>Vol</stp>
        <stp>Highlight=Total Trades,VolType=Exchange,CoCType=Auto</stp>
        <stp>Vol</stp>
        <stp>5</stp>
        <stp>-3021</stp>
        <stp>ALL</stp>
        <stp/>
        <stp/>
        <stp>TRUE</stp>
        <stp>T</stp>
        <tr r="G3023" s="1"/>
      </tp>
      <tp>
        <v>399</v>
        <stp/>
        <stp>StudyData</stp>
        <stp>EP</stp>
        <stp>Vol</stp>
        <stp>Highlight=Total Trades,VolType=Exchange,CoCType=Auto</stp>
        <stp>Vol</stp>
        <stp>5</stp>
        <stp>-3121</stp>
        <stp>ALL</stp>
        <stp/>
        <stp/>
        <stp>TRUE</stp>
        <stp>T</stp>
        <tr r="G3123" s="1"/>
      </tp>
      <tp>
        <v>850</v>
        <stp/>
        <stp>StudyData</stp>
        <stp>EP</stp>
        <stp>Vol</stp>
        <stp>Highlight=Total Trades,VolType=Exchange,CoCType=Auto</stp>
        <stp>Vol</stp>
        <stp>5</stp>
        <stp>-3621</stp>
        <stp>ALL</stp>
        <stp/>
        <stp/>
        <stp>TRUE</stp>
        <stp>T</stp>
        <tr r="G3623" s="1"/>
      </tp>
      <tp>
        <v>22287</v>
        <stp/>
        <stp>StudyData</stp>
        <stp>EP</stp>
        <stp>Vol</stp>
        <stp>Highlight=Total Trades,VolType=Exchange,CoCType=Auto</stp>
        <stp>Vol</stp>
        <stp>5</stp>
        <stp>-3721</stp>
        <stp>ALL</stp>
        <stp/>
        <stp/>
        <stp>TRUE</stp>
        <stp>T</stp>
        <tr r="G3723" s="1"/>
      </tp>
      <tp>
        <v>282</v>
        <stp/>
        <stp>StudyData</stp>
        <stp>EP</stp>
        <stp>Vol</stp>
        <stp>Highlight=Total Trades,VolType=Exchange,CoCType=Auto</stp>
        <stp>Vol</stp>
        <stp>5</stp>
        <stp>-3421</stp>
        <stp>ALL</stp>
        <stp/>
        <stp/>
        <stp>TRUE</stp>
        <stp>T</stp>
        <tr r="G3423" s="1"/>
      </tp>
      <tp>
        <v>33170</v>
        <stp/>
        <stp>StudyData</stp>
        <stp>EP</stp>
        <stp>Vol</stp>
        <stp>Highlight=Total Trades,VolType=Exchange,CoCType=Auto</stp>
        <stp>Vol</stp>
        <stp>5</stp>
        <stp>-3521</stp>
        <stp>ALL</stp>
        <stp/>
        <stp/>
        <stp>TRUE</stp>
        <stp>T</stp>
        <tr r="G3523" s="1"/>
      </tp>
      <tp>
        <v>1204</v>
        <stp/>
        <stp>StudyData</stp>
        <stp>EP</stp>
        <stp>Vol</stp>
        <stp>Highlight=Total Trades,VolType=Exchange,CoCType=Auto</stp>
        <stp>Vol</stp>
        <stp>5</stp>
        <stp>-2821</stp>
        <stp>ALL</stp>
        <stp/>
        <stp/>
        <stp>TRUE</stp>
        <stp>T</stp>
        <tr r="G2823" s="1"/>
      </tp>
      <tp>
        <v>8953</v>
        <stp/>
        <stp>StudyData</stp>
        <stp>EP</stp>
        <stp>Vol</stp>
        <stp>Highlight=Total Trades,VolType=Exchange,CoCType=Auto</stp>
        <stp>Vol</stp>
        <stp>5</stp>
        <stp>-2921</stp>
        <stp>ALL</stp>
        <stp/>
        <stp/>
        <stp>TRUE</stp>
        <stp>T</stp>
        <tr r="G2923" s="1"/>
      </tp>
      <tp>
        <v>725</v>
        <stp/>
        <stp>StudyData</stp>
        <stp>EP</stp>
        <stp>Vol</stp>
        <stp>Highlight=Total Trades,VolType=Exchange,CoCType=Auto</stp>
        <stp>Vol</stp>
        <stp>5</stp>
        <stp>-2221</stp>
        <stp>ALL</stp>
        <stp/>
        <stp/>
        <stp>TRUE</stp>
        <stp>T</stp>
        <tr r="G2223" s="1"/>
      </tp>
      <tp>
        <v>200</v>
        <stp/>
        <stp>StudyData</stp>
        <stp>EP</stp>
        <stp>Vol</stp>
        <stp>Highlight=Total Trades,VolType=Exchange,CoCType=Auto</stp>
        <stp>Vol</stp>
        <stp>5</stp>
        <stp>-2321</stp>
        <stp>ALL</stp>
        <stp/>
        <stp/>
        <stp>TRUE</stp>
        <stp>T</stp>
        <tr r="G2323" s="1"/>
      </tp>
      <tp>
        <v>760</v>
        <stp/>
        <stp>StudyData</stp>
        <stp>EP</stp>
        <stp>Vol</stp>
        <stp>Highlight=Total Trades,VolType=Exchange,CoCType=Auto</stp>
        <stp>Vol</stp>
        <stp>5</stp>
        <stp>-2021</stp>
        <stp>ALL</stp>
        <stp/>
        <stp/>
        <stp>TRUE</stp>
        <stp>T</stp>
        <tr r="G2023" s="1"/>
      </tp>
      <tp>
        <v>6162</v>
        <stp/>
        <stp>StudyData</stp>
        <stp>EP</stp>
        <stp>Vol</stp>
        <stp>Highlight=Total Trades,VolType=Exchange,CoCType=Auto</stp>
        <stp>Vol</stp>
        <stp>5</stp>
        <stp>-2121</stp>
        <stp>ALL</stp>
        <stp/>
        <stp/>
        <stp>TRUE</stp>
        <stp>T</stp>
        <tr r="G2123" s="1"/>
      </tp>
      <tp>
        <v>5522</v>
        <stp/>
        <stp>StudyData</stp>
        <stp>EP</stp>
        <stp>Vol</stp>
        <stp>Highlight=Total Trades,VolType=Exchange,CoCType=Auto</stp>
        <stp>Vol</stp>
        <stp>5</stp>
        <stp>-2621</stp>
        <stp>ALL</stp>
        <stp/>
        <stp/>
        <stp>TRUE</stp>
        <stp>T</stp>
        <tr r="G2623" s="1"/>
      </tp>
      <tp>
        <v>998</v>
        <stp/>
        <stp>StudyData</stp>
        <stp>EP</stp>
        <stp>Vol</stp>
        <stp>Highlight=Total Trades,VolType=Exchange,CoCType=Auto</stp>
        <stp>Vol</stp>
        <stp>5</stp>
        <stp>-2721</stp>
        <stp>ALL</stp>
        <stp/>
        <stp/>
        <stp>TRUE</stp>
        <stp>T</stp>
        <tr r="G2723" s="1"/>
      </tp>
      <tp>
        <v>1310</v>
        <stp/>
        <stp>StudyData</stp>
        <stp>EP</stp>
        <stp>Vol</stp>
        <stp>Highlight=Total Trades,VolType=Exchange,CoCType=Auto</stp>
        <stp>Vol</stp>
        <stp>5</stp>
        <stp>-2421</stp>
        <stp>ALL</stp>
        <stp/>
        <stp/>
        <stp>TRUE</stp>
        <stp>T</stp>
        <tr r="G2423" s="1"/>
      </tp>
      <tp>
        <v>174</v>
        <stp/>
        <stp>StudyData</stp>
        <stp>EP</stp>
        <stp>Vol</stp>
        <stp>Highlight=Total Trades,VolType=Exchange,CoCType=Auto</stp>
        <stp>Vol</stp>
        <stp>5</stp>
        <stp>-2521</stp>
        <stp>ALL</stp>
        <stp/>
        <stp/>
        <stp>TRUE</stp>
        <stp>T</stp>
        <tr r="G2523" s="1"/>
      </tp>
      <tp>
        <v>4340</v>
        <stp/>
        <stp>StudyData</stp>
        <stp>EP</stp>
        <stp>Vol</stp>
        <stp>Highlight=Total Trades,VolType=Exchange,CoCType=Auto</stp>
        <stp>Vol</stp>
        <stp>5</stp>
        <stp>-1821</stp>
        <stp>ALL</stp>
        <stp/>
        <stp/>
        <stp>TRUE</stp>
        <stp>T</stp>
        <tr r="G1823" s="1"/>
      </tp>
      <tp>
        <v>517</v>
        <stp/>
        <stp>StudyData</stp>
        <stp>EP</stp>
        <stp>Vol</stp>
        <stp>Highlight=Total Trades,VolType=Exchange,CoCType=Auto</stp>
        <stp>Vol</stp>
        <stp>5</stp>
        <stp>-1921</stp>
        <stp>ALL</stp>
        <stp/>
        <stp/>
        <stp>TRUE</stp>
        <stp>T</stp>
        <tr r="G1923" s="1"/>
      </tp>
      <tp>
        <v>428</v>
        <stp/>
        <stp>StudyData</stp>
        <stp>EP</stp>
        <stp>Vol</stp>
        <stp>Highlight=Total Trades,VolType=Exchange,CoCType=Auto</stp>
        <stp>Vol</stp>
        <stp>5</stp>
        <stp>-1221</stp>
        <stp>ALL</stp>
        <stp/>
        <stp/>
        <stp>TRUE</stp>
        <stp>T</stp>
        <tr r="G1223" s="1"/>
      </tp>
      <tp>
        <v>268</v>
        <stp/>
        <stp>StudyData</stp>
        <stp>EP</stp>
        <stp>Vol</stp>
        <stp>Highlight=Total Trades,VolType=Exchange,CoCType=Auto</stp>
        <stp>Vol</stp>
        <stp>5</stp>
        <stp>-1321</stp>
        <stp>ALL</stp>
        <stp/>
        <stp/>
        <stp>TRUE</stp>
        <stp>T</stp>
        <tr r="G1323" s="1"/>
      </tp>
      <tp>
        <v>17055</v>
        <stp/>
        <stp>StudyData</stp>
        <stp>EP</stp>
        <stp>Vol</stp>
        <stp>Highlight=Total Trades,VolType=Exchange,CoCType=Auto</stp>
        <stp>Vol</stp>
        <stp>5</stp>
        <stp>-1021</stp>
        <stp>ALL</stp>
        <stp/>
        <stp/>
        <stp>TRUE</stp>
        <stp>T</stp>
        <tr r="G1023" s="1"/>
      </tp>
      <tp>
        <v>2285</v>
        <stp/>
        <stp>StudyData</stp>
        <stp>EP</stp>
        <stp>Vol</stp>
        <stp>Highlight=Total Trades,VolType=Exchange,CoCType=Auto</stp>
        <stp>Vol</stp>
        <stp>5</stp>
        <stp>-1121</stp>
        <stp>ALL</stp>
        <stp/>
        <stp/>
        <stp>TRUE</stp>
        <stp>T</stp>
        <tr r="G1123" s="1"/>
      </tp>
      <tp>
        <v>538</v>
        <stp/>
        <stp>StudyData</stp>
        <stp>EP</stp>
        <stp>Vol</stp>
        <stp>Highlight=Total Trades,VolType=Exchange,CoCType=Auto</stp>
        <stp>Vol</stp>
        <stp>5</stp>
        <stp>-1621</stp>
        <stp>ALL</stp>
        <stp/>
        <stp/>
        <stp>TRUE</stp>
        <stp>T</stp>
        <tr r="G1623" s="1"/>
      </tp>
      <tp>
        <v>142</v>
        <stp/>
        <stp>StudyData</stp>
        <stp>EP</stp>
        <stp>Vol</stp>
        <stp>Highlight=Total Trades,VolType=Exchange,CoCType=Auto</stp>
        <stp>Vol</stp>
        <stp>5</stp>
        <stp>-1721</stp>
        <stp>ALL</stp>
        <stp/>
        <stp/>
        <stp>TRUE</stp>
        <stp>T</stp>
        <tr r="G1723" s="1"/>
      </tp>
      <tp>
        <v>702</v>
        <stp/>
        <stp>StudyData</stp>
        <stp>EP</stp>
        <stp>Vol</stp>
        <stp>Highlight=Total Trades,VolType=Exchange,CoCType=Auto</stp>
        <stp>Vol</stp>
        <stp>5</stp>
        <stp>-1421</stp>
        <stp>ALL</stp>
        <stp/>
        <stp/>
        <stp>TRUE</stp>
        <stp>T</stp>
        <tr r="G1423" s="1"/>
      </tp>
      <tp>
        <v>5523</v>
        <stp/>
        <stp>StudyData</stp>
        <stp>EP</stp>
        <stp>Vol</stp>
        <stp>Highlight=Total Trades,VolType=Exchange,CoCType=Auto</stp>
        <stp>Vol</stp>
        <stp>5</stp>
        <stp>-1521</stp>
        <stp>ALL</stp>
        <stp/>
        <stp/>
        <stp>TRUE</stp>
        <stp>T</stp>
        <tr r="G1523" s="1"/>
      </tp>
      <tp>
        <v>1512</v>
        <stp/>
        <stp>StudyData</stp>
        <stp>EP</stp>
        <stp>Vol</stp>
        <stp>Highlight=Total Trades,VolType=Exchange,CoCType=Auto</stp>
        <stp>Vol</stp>
        <stp>5</stp>
        <stp>-4820</stp>
        <stp>ALL</stp>
        <stp/>
        <stp/>
        <stp>TRUE</stp>
        <stp>T</stp>
        <tr r="G4822" s="1"/>
      </tp>
      <tp>
        <v>594</v>
        <stp/>
        <stp>StudyData</stp>
        <stp>EP</stp>
        <stp>Vol</stp>
        <stp>Highlight=Total Trades,VolType=Exchange,CoCType=Auto</stp>
        <stp>Vol</stp>
        <stp>5</stp>
        <stp>-4920</stp>
        <stp>ALL</stp>
        <stp/>
        <stp/>
        <stp>TRUE</stp>
        <stp>T</stp>
        <tr r="G4922" s="1"/>
      </tp>
      <tp>
        <v>306</v>
        <stp/>
        <stp>StudyData</stp>
        <stp>EP</stp>
        <stp>Vol</stp>
        <stp>Highlight=Total Trades,VolType=Exchange,CoCType=Auto</stp>
        <stp>Vol</stp>
        <stp>5</stp>
        <stp>-4220</stp>
        <stp>ALL</stp>
        <stp/>
        <stp/>
        <stp>TRUE</stp>
        <stp>T</stp>
        <tr r="G4222" s="1"/>
      </tp>
      <tp>
        <v>15078</v>
        <stp/>
        <stp>StudyData</stp>
        <stp>EP</stp>
        <stp>Vol</stp>
        <stp>Highlight=Total Trades,VolType=Exchange,CoCType=Auto</stp>
        <stp>Vol</stp>
        <stp>5</stp>
        <stp>-4320</stp>
        <stp>ALL</stp>
        <stp/>
        <stp/>
        <stp>TRUE</stp>
        <stp>T</stp>
        <tr r="G4322" s="1"/>
      </tp>
      <tp>
        <v>4488</v>
        <stp/>
        <stp>StudyData</stp>
        <stp>EP</stp>
        <stp>Vol</stp>
        <stp>Highlight=Total Trades,VolType=Exchange,CoCType=Auto</stp>
        <stp>Vol</stp>
        <stp>5</stp>
        <stp>-4020</stp>
        <stp>ALL</stp>
        <stp/>
        <stp/>
        <stp>TRUE</stp>
        <stp>T</stp>
        <tr r="G4022" s="1"/>
      </tp>
      <tp>
        <v>586</v>
        <stp/>
        <stp>StudyData</stp>
        <stp>EP</stp>
        <stp>Vol</stp>
        <stp>Highlight=Total Trades,VolType=Exchange,CoCType=Auto</stp>
        <stp>Vol</stp>
        <stp>5</stp>
        <stp>-4120</stp>
        <stp>ALL</stp>
        <stp/>
        <stp/>
        <stp>TRUE</stp>
        <stp>T</stp>
        <tr r="G4122" s="1"/>
      </tp>
      <tp>
        <v>18727</v>
        <stp/>
        <stp>StudyData</stp>
        <stp>EP</stp>
        <stp>Vol</stp>
        <stp>Highlight=Total Trades,VolType=Exchange,CoCType=Auto</stp>
        <stp>Vol</stp>
        <stp>5</stp>
        <stp>-4620</stp>
        <stp>ALL</stp>
        <stp/>
        <stp/>
        <stp>TRUE</stp>
        <stp>T</stp>
        <tr r="G4622" s="1"/>
      </tp>
      <tp>
        <v>322</v>
        <stp/>
        <stp>StudyData</stp>
        <stp>EP</stp>
        <stp>Vol</stp>
        <stp>Highlight=Total Trades,VolType=Exchange,CoCType=Auto</stp>
        <stp>Vol</stp>
        <stp>5</stp>
        <stp>-4720</stp>
        <stp>ALL</stp>
        <stp/>
        <stp/>
        <stp>TRUE</stp>
        <stp>T</stp>
        <tr r="G4722" s="1"/>
      </tp>
      <tp>
        <v>617</v>
        <stp/>
        <stp>StudyData</stp>
        <stp>EP</stp>
        <stp>Vol</stp>
        <stp>Highlight=Total Trades,VolType=Exchange,CoCType=Auto</stp>
        <stp>Vol</stp>
        <stp>5</stp>
        <stp>-4420</stp>
        <stp>ALL</stp>
        <stp/>
        <stp/>
        <stp>TRUE</stp>
        <stp>T</stp>
        <tr r="G4422" s="1"/>
      </tp>
      <tp>
        <v>64</v>
        <stp/>
        <stp>StudyData</stp>
        <stp>EP</stp>
        <stp>Vol</stp>
        <stp>Highlight=Total Trades,VolType=Exchange,CoCType=Auto</stp>
        <stp>Vol</stp>
        <stp>5</stp>
        <stp>-4520</stp>
        <stp>ALL</stp>
        <stp/>
        <stp/>
        <stp>TRUE</stp>
        <stp>T</stp>
        <tr r="G4522" s="1"/>
      </tp>
      <tp>
        <v>595</v>
        <stp/>
        <stp>StudyData</stp>
        <stp>EP</stp>
        <stp>Vol</stp>
        <stp>Highlight=Total Trades,VolType=Exchange,CoCType=Auto</stp>
        <stp>Vol</stp>
        <stp>5</stp>
        <stp>-3820</stp>
        <stp>ALL</stp>
        <stp/>
        <stp/>
        <stp>TRUE</stp>
        <stp>T</stp>
        <tr r="G3822" s="1"/>
      </tp>
      <tp>
        <v>241</v>
        <stp/>
        <stp>StudyData</stp>
        <stp>EP</stp>
        <stp>Vol</stp>
        <stp>Highlight=Total Trades,VolType=Exchange,CoCType=Auto</stp>
        <stp>Vol</stp>
        <stp>5</stp>
        <stp>-3920</stp>
        <stp>ALL</stp>
        <stp/>
        <stp/>
        <stp>TRUE</stp>
        <stp>T</stp>
        <tr r="G3922" s="1"/>
      </tp>
      <tp>
        <v>7752</v>
        <stp/>
        <stp>StudyData</stp>
        <stp>EP</stp>
        <stp>Vol</stp>
        <stp>Highlight=Total Trades,VolType=Exchange,CoCType=Auto</stp>
        <stp>Vol</stp>
        <stp>5</stp>
        <stp>-3220</stp>
        <stp>ALL</stp>
        <stp/>
        <stp/>
        <stp>TRUE</stp>
        <stp>T</stp>
        <tr r="G3222" s="1"/>
      </tp>
      <tp>
        <v>1005</v>
        <stp/>
        <stp>StudyData</stp>
        <stp>EP</stp>
        <stp>Vol</stp>
        <stp>Highlight=Total Trades,VolType=Exchange,CoCType=Auto</stp>
        <stp>Vol</stp>
        <stp>5</stp>
        <stp>-3320</stp>
        <stp>ALL</stp>
        <stp/>
        <stp/>
        <stp>TRUE</stp>
        <stp>T</stp>
        <tr r="G3322" s="1"/>
      </tp>
      <tp>
        <v>449</v>
        <stp/>
        <stp>StudyData</stp>
        <stp>EP</stp>
        <stp>Vol</stp>
        <stp>Highlight=Total Trades,VolType=Exchange,CoCType=Auto</stp>
        <stp>Vol</stp>
        <stp>5</stp>
        <stp>-3020</stp>
        <stp>ALL</stp>
        <stp/>
        <stp/>
        <stp>TRUE</stp>
        <stp>T</stp>
        <tr r="G3022" s="1"/>
      </tp>
      <tp>
        <v>430</v>
        <stp/>
        <stp>StudyData</stp>
        <stp>EP</stp>
        <stp>Vol</stp>
        <stp>Highlight=Total Trades,VolType=Exchange,CoCType=Auto</stp>
        <stp>Vol</stp>
        <stp>5</stp>
        <stp>-3120</stp>
        <stp>ALL</stp>
        <stp/>
        <stp/>
        <stp>TRUE</stp>
        <stp>T</stp>
        <tr r="G3122" s="1"/>
      </tp>
      <tp>
        <v>241</v>
        <stp/>
        <stp>StudyData</stp>
        <stp>EP</stp>
        <stp>Vol</stp>
        <stp>Highlight=Total Trades,VolType=Exchange,CoCType=Auto</stp>
        <stp>Vol</stp>
        <stp>5</stp>
        <stp>-3620</stp>
        <stp>ALL</stp>
        <stp/>
        <stp/>
        <stp>TRUE</stp>
        <stp>T</stp>
        <tr r="G3622" s="1"/>
      </tp>
      <tp>
        <v>82046</v>
        <stp/>
        <stp>StudyData</stp>
        <stp>EP</stp>
        <stp>Vol</stp>
        <stp>Highlight=Total Trades,VolType=Exchange,CoCType=Auto</stp>
        <stp>Vol</stp>
        <stp>5</stp>
        <stp>-3720</stp>
        <stp>ALL</stp>
        <stp/>
        <stp/>
        <stp>TRUE</stp>
        <stp>T</stp>
        <tr r="G3722" s="1"/>
      </tp>
      <tp>
        <v>127</v>
        <stp/>
        <stp>StudyData</stp>
        <stp>EP</stp>
        <stp>Vol</stp>
        <stp>Highlight=Total Trades,VolType=Exchange,CoCType=Auto</stp>
        <stp>Vol</stp>
        <stp>5</stp>
        <stp>-3420</stp>
        <stp>ALL</stp>
        <stp/>
        <stp/>
        <stp>TRUE</stp>
        <stp>T</stp>
        <tr r="G3422" s="1"/>
      </tp>
      <tp>
        <v>17007</v>
        <stp/>
        <stp>StudyData</stp>
        <stp>EP</stp>
        <stp>Vol</stp>
        <stp>Highlight=Total Trades,VolType=Exchange,CoCType=Auto</stp>
        <stp>Vol</stp>
        <stp>5</stp>
        <stp>-3520</stp>
        <stp>ALL</stp>
        <stp/>
        <stp/>
        <stp>TRUE</stp>
        <stp>T</stp>
        <tr r="G3522" s="1"/>
      </tp>
      <tp>
        <v>269</v>
        <stp/>
        <stp>StudyData</stp>
        <stp>EP</stp>
        <stp>Vol</stp>
        <stp>Highlight=Total Trades,VolType=Exchange,CoCType=Auto</stp>
        <stp>Vol</stp>
        <stp>5</stp>
        <stp>-2820</stp>
        <stp>ALL</stp>
        <stp/>
        <stp/>
        <stp>TRUE</stp>
        <stp>T</stp>
        <tr r="G2822" s="1"/>
      </tp>
      <tp>
        <v>6340</v>
        <stp/>
        <stp>StudyData</stp>
        <stp>EP</stp>
        <stp>Vol</stp>
        <stp>Highlight=Total Trades,VolType=Exchange,CoCType=Auto</stp>
        <stp>Vol</stp>
        <stp>5</stp>
        <stp>-2920</stp>
        <stp>ALL</stp>
        <stp/>
        <stp/>
        <stp>TRUE</stp>
        <stp>T</stp>
        <tr r="G2922" s="1"/>
      </tp>
      <tp>
        <v>363</v>
        <stp/>
        <stp>StudyData</stp>
        <stp>EP</stp>
        <stp>Vol</stp>
        <stp>Highlight=Total Trades,VolType=Exchange,CoCType=Auto</stp>
        <stp>Vol</stp>
        <stp>5</stp>
        <stp>-2220</stp>
        <stp>ALL</stp>
        <stp/>
        <stp/>
        <stp>TRUE</stp>
        <stp>T</stp>
        <tr r="G2222" s="1"/>
      </tp>
      <tp>
        <v>172</v>
        <stp/>
        <stp>StudyData</stp>
        <stp>EP</stp>
        <stp>Vol</stp>
        <stp>Highlight=Total Trades,VolType=Exchange,CoCType=Auto</stp>
        <stp>Vol</stp>
        <stp>5</stp>
        <stp>-2320</stp>
        <stp>ALL</stp>
        <stp/>
        <stp/>
        <stp>TRUE</stp>
        <stp>T</stp>
        <tr r="G2322" s="1"/>
      </tp>
      <tp>
        <v>983</v>
        <stp/>
        <stp>StudyData</stp>
        <stp>EP</stp>
        <stp>Vol</stp>
        <stp>Highlight=Total Trades,VolType=Exchange,CoCType=Auto</stp>
        <stp>Vol</stp>
        <stp>5</stp>
        <stp>-2020</stp>
        <stp>ALL</stp>
        <stp/>
        <stp/>
        <stp>TRUE</stp>
        <stp>T</stp>
        <tr r="G2022" s="1"/>
      </tp>
      <tp>
        <v>5074</v>
        <stp/>
        <stp>StudyData</stp>
        <stp>EP</stp>
        <stp>Vol</stp>
        <stp>Highlight=Total Trades,VolType=Exchange,CoCType=Auto</stp>
        <stp>Vol</stp>
        <stp>5</stp>
        <stp>-2120</stp>
        <stp>ALL</stp>
        <stp/>
        <stp/>
        <stp>TRUE</stp>
        <stp>T</stp>
        <tr r="G2122" s="1"/>
      </tp>
      <tp>
        <v>5547</v>
        <stp/>
        <stp>StudyData</stp>
        <stp>EP</stp>
        <stp>Vol</stp>
        <stp>Highlight=Total Trades,VolType=Exchange,CoCType=Auto</stp>
        <stp>Vol</stp>
        <stp>5</stp>
        <stp>-2620</stp>
        <stp>ALL</stp>
        <stp/>
        <stp/>
        <stp>TRUE</stp>
        <stp>T</stp>
        <tr r="G2622" s="1"/>
      </tp>
      <tp>
        <v>1347</v>
        <stp/>
        <stp>StudyData</stp>
        <stp>EP</stp>
        <stp>Vol</stp>
        <stp>Highlight=Total Trades,VolType=Exchange,CoCType=Auto</stp>
        <stp>Vol</stp>
        <stp>5</stp>
        <stp>-2720</stp>
        <stp>ALL</stp>
        <stp/>
        <stp/>
        <stp>TRUE</stp>
        <stp>T</stp>
        <tr r="G2722" s="1"/>
      </tp>
      <tp>
        <v>769</v>
        <stp/>
        <stp>StudyData</stp>
        <stp>EP</stp>
        <stp>Vol</stp>
        <stp>Highlight=Total Trades,VolType=Exchange,CoCType=Auto</stp>
        <stp>Vol</stp>
        <stp>5</stp>
        <stp>-2420</stp>
        <stp>ALL</stp>
        <stp/>
        <stp/>
        <stp>TRUE</stp>
        <stp>T</stp>
        <tr r="G2422" s="1"/>
      </tp>
      <tp>
        <v>260</v>
        <stp/>
        <stp>StudyData</stp>
        <stp>EP</stp>
        <stp>Vol</stp>
        <stp>Highlight=Total Trades,VolType=Exchange,CoCType=Auto</stp>
        <stp>Vol</stp>
        <stp>5</stp>
        <stp>-2520</stp>
        <stp>ALL</stp>
        <stp/>
        <stp/>
        <stp>TRUE</stp>
        <stp>T</stp>
        <tr r="G2522" s="1"/>
      </tp>
      <tp>
        <v>5079</v>
        <stp/>
        <stp>StudyData</stp>
        <stp>EP</stp>
        <stp>Vol</stp>
        <stp>Highlight=Total Trades,VolType=Exchange,CoCType=Auto</stp>
        <stp>Vol</stp>
        <stp>5</stp>
        <stp>-1820</stp>
        <stp>ALL</stp>
        <stp/>
        <stp/>
        <stp>TRUE</stp>
        <stp>T</stp>
        <tr r="G1822" s="1"/>
      </tp>
      <tp>
        <v>652</v>
        <stp/>
        <stp>StudyData</stp>
        <stp>EP</stp>
        <stp>Vol</stp>
        <stp>Highlight=Total Trades,VolType=Exchange,CoCType=Auto</stp>
        <stp>Vol</stp>
        <stp>5</stp>
        <stp>-1920</stp>
        <stp>ALL</stp>
        <stp/>
        <stp/>
        <stp>TRUE</stp>
        <stp>T</stp>
        <tr r="G1922" s="1"/>
      </tp>
      <tp>
        <v>675</v>
        <stp/>
        <stp>StudyData</stp>
        <stp>EP</stp>
        <stp>Vol</stp>
        <stp>Highlight=Total Trades,VolType=Exchange,CoCType=Auto</stp>
        <stp>Vol</stp>
        <stp>5</stp>
        <stp>-1220</stp>
        <stp>ALL</stp>
        <stp/>
        <stp/>
        <stp>TRUE</stp>
        <stp>T</stp>
        <tr r="G1222" s="1"/>
      </tp>
      <tp>
        <v>645</v>
        <stp/>
        <stp>StudyData</stp>
        <stp>EP</stp>
        <stp>Vol</stp>
        <stp>Highlight=Total Trades,VolType=Exchange,CoCType=Auto</stp>
        <stp>Vol</stp>
        <stp>5</stp>
        <stp>-1320</stp>
        <stp>ALL</stp>
        <stp/>
        <stp/>
        <stp>TRUE</stp>
        <stp>T</stp>
        <tr r="G1322" s="1"/>
      </tp>
      <tp>
        <v>10318</v>
        <stp/>
        <stp>StudyData</stp>
        <stp>EP</stp>
        <stp>Vol</stp>
        <stp>Highlight=Total Trades,VolType=Exchange,CoCType=Auto</stp>
        <stp>Vol</stp>
        <stp>5</stp>
        <stp>-1020</stp>
        <stp>ALL</stp>
        <stp/>
        <stp/>
        <stp>TRUE</stp>
        <stp>T</stp>
        <tr r="G1022" s="1"/>
      </tp>
      <tp>
        <v>982</v>
        <stp/>
        <stp>StudyData</stp>
        <stp>EP</stp>
        <stp>Vol</stp>
        <stp>Highlight=Total Trades,VolType=Exchange,CoCType=Auto</stp>
        <stp>Vol</stp>
        <stp>5</stp>
        <stp>-1120</stp>
        <stp>ALL</stp>
        <stp/>
        <stp/>
        <stp>TRUE</stp>
        <stp>T</stp>
        <tr r="G1122" s="1"/>
      </tp>
      <tp>
        <v>1001</v>
        <stp/>
        <stp>StudyData</stp>
        <stp>EP</stp>
        <stp>Vol</stp>
        <stp>Highlight=Total Trades,VolType=Exchange,CoCType=Auto</stp>
        <stp>Vol</stp>
        <stp>5</stp>
        <stp>-1620</stp>
        <stp>ALL</stp>
        <stp/>
        <stp/>
        <stp>TRUE</stp>
        <stp>T</stp>
        <tr r="G1622" s="1"/>
      </tp>
      <tp>
        <v>169</v>
        <stp/>
        <stp>StudyData</stp>
        <stp>EP</stp>
        <stp>Vol</stp>
        <stp>Highlight=Total Trades,VolType=Exchange,CoCType=Auto</stp>
        <stp>Vol</stp>
        <stp>5</stp>
        <stp>-1720</stp>
        <stp>ALL</stp>
        <stp/>
        <stp/>
        <stp>TRUE</stp>
        <stp>T</stp>
        <tr r="G1722" s="1"/>
      </tp>
      <tp>
        <v>849</v>
        <stp/>
        <stp>StudyData</stp>
        <stp>EP</stp>
        <stp>Vol</stp>
        <stp>Highlight=Total Trades,VolType=Exchange,CoCType=Auto</stp>
        <stp>Vol</stp>
        <stp>5</stp>
        <stp>-1420</stp>
        <stp>ALL</stp>
        <stp/>
        <stp/>
        <stp>TRUE</stp>
        <stp>T</stp>
        <tr r="G1422" s="1"/>
      </tp>
      <tp>
        <v>4990</v>
        <stp/>
        <stp>StudyData</stp>
        <stp>EP</stp>
        <stp>Vol</stp>
        <stp>Highlight=Total Trades,VolType=Exchange,CoCType=Auto</stp>
        <stp>Vol</stp>
        <stp>5</stp>
        <stp>-1520</stp>
        <stp>ALL</stp>
        <stp/>
        <stp/>
        <stp>TRUE</stp>
        <stp>T</stp>
        <tr r="G1522" s="1"/>
      </tp>
      <tp>
        <v>10166</v>
        <stp/>
        <stp>StudyData</stp>
        <stp>EP</stp>
        <stp>Vol</stp>
        <stp>Highlight=Total Trades,VolType=Exchange,CoCType=Auto</stp>
        <stp>Vol</stp>
        <stp>5</stp>
        <stp>-4827</stp>
        <stp>ALL</stp>
        <stp/>
        <stp/>
        <stp>TRUE</stp>
        <stp>T</stp>
        <tr r="G4829" s="1"/>
      </tp>
      <tp>
        <v>681</v>
        <stp/>
        <stp>StudyData</stp>
        <stp>EP</stp>
        <stp>Vol</stp>
        <stp>Highlight=Total Trades,VolType=Exchange,CoCType=Auto</stp>
        <stp>Vol</stp>
        <stp>5</stp>
        <stp>-4927</stp>
        <stp>ALL</stp>
        <stp/>
        <stp/>
        <stp>TRUE</stp>
        <stp>T</stp>
        <tr r="G4929" s="1"/>
      </tp>
      <tp>
        <v>298</v>
        <stp/>
        <stp>StudyData</stp>
        <stp>EP</stp>
        <stp>Vol</stp>
        <stp>Highlight=Total Trades,VolType=Exchange,CoCType=Auto</stp>
        <stp>Vol</stp>
        <stp>5</stp>
        <stp>-4227</stp>
        <stp>ALL</stp>
        <stp/>
        <stp/>
        <stp>TRUE</stp>
        <stp>T</stp>
        <tr r="G4229" s="1"/>
      </tp>
      <tp>
        <v>9832</v>
        <stp/>
        <stp>StudyData</stp>
        <stp>EP</stp>
        <stp>Vol</stp>
        <stp>Highlight=Total Trades,VolType=Exchange,CoCType=Auto</stp>
        <stp>Vol</stp>
        <stp>5</stp>
        <stp>-4327</stp>
        <stp>ALL</stp>
        <stp/>
        <stp/>
        <stp>TRUE</stp>
        <stp>T</stp>
        <tr r="G4329" s="1"/>
      </tp>
      <tp>
        <v>5124</v>
        <stp/>
        <stp>StudyData</stp>
        <stp>EP</stp>
        <stp>Vol</stp>
        <stp>Highlight=Total Trades,VolType=Exchange,CoCType=Auto</stp>
        <stp>Vol</stp>
        <stp>5</stp>
        <stp>-4027</stp>
        <stp>ALL</stp>
        <stp/>
        <stp/>
        <stp>TRUE</stp>
        <stp>T</stp>
        <tr r="G4029" s="1"/>
      </tp>
      <tp>
        <v>757</v>
        <stp/>
        <stp>StudyData</stp>
        <stp>EP</stp>
        <stp>Vol</stp>
        <stp>Highlight=Total Trades,VolType=Exchange,CoCType=Auto</stp>
        <stp>Vol</stp>
        <stp>5</stp>
        <stp>-4127</stp>
        <stp>ALL</stp>
        <stp/>
        <stp/>
        <stp>TRUE</stp>
        <stp>T</stp>
        <tr r="G4129" s="1"/>
      </tp>
      <tp>
        <v>2971</v>
        <stp/>
        <stp>StudyData</stp>
        <stp>EP</stp>
        <stp>Vol</stp>
        <stp>Highlight=Total Trades,VolType=Exchange,CoCType=Auto</stp>
        <stp>Vol</stp>
        <stp>5</stp>
        <stp>-4627</stp>
        <stp>ALL</stp>
        <stp/>
        <stp/>
        <stp>TRUE</stp>
        <stp>T</stp>
        <tr r="G4629" s="1"/>
      </tp>
      <tp>
        <v>139</v>
        <stp/>
        <stp>StudyData</stp>
        <stp>EP</stp>
        <stp>Vol</stp>
        <stp>Highlight=Total Trades,VolType=Exchange,CoCType=Auto</stp>
        <stp>Vol</stp>
        <stp>5</stp>
        <stp>-4727</stp>
        <stp>ALL</stp>
        <stp/>
        <stp/>
        <stp>TRUE</stp>
        <stp>T</stp>
        <tr r="G4729" s="1"/>
      </tp>
      <tp>
        <v>881</v>
        <stp/>
        <stp>StudyData</stp>
        <stp>EP</stp>
        <stp>Vol</stp>
        <stp>Highlight=Total Trades,VolType=Exchange,CoCType=Auto</stp>
        <stp>Vol</stp>
        <stp>5</stp>
        <stp>-4427</stp>
        <stp>ALL</stp>
        <stp/>
        <stp/>
        <stp>TRUE</stp>
        <stp>T</stp>
        <tr r="G4429" s="1"/>
      </tp>
      <tp>
        <v>143</v>
        <stp/>
        <stp>StudyData</stp>
        <stp>EP</stp>
        <stp>Vol</stp>
        <stp>Highlight=Total Trades,VolType=Exchange,CoCType=Auto</stp>
        <stp>Vol</stp>
        <stp>5</stp>
        <stp>-4527</stp>
        <stp>ALL</stp>
        <stp/>
        <stp/>
        <stp>TRUE</stp>
        <stp>T</stp>
        <tr r="G4529" s="1"/>
      </tp>
      <tp>
        <v>1270</v>
        <stp/>
        <stp>StudyData</stp>
        <stp>EP</stp>
        <stp>Vol</stp>
        <stp>Highlight=Total Trades,VolType=Exchange,CoCType=Auto</stp>
        <stp>Vol</stp>
        <stp>5</stp>
        <stp>-3827</stp>
        <stp>ALL</stp>
        <stp/>
        <stp/>
        <stp>TRUE</stp>
        <stp>T</stp>
        <tr r="G3829" s="1"/>
      </tp>
      <tp>
        <v>227</v>
        <stp/>
        <stp>StudyData</stp>
        <stp>EP</stp>
        <stp>Vol</stp>
        <stp>Highlight=Total Trades,VolType=Exchange,CoCType=Auto</stp>
        <stp>Vol</stp>
        <stp>5</stp>
        <stp>-3927</stp>
        <stp>ALL</stp>
        <stp/>
        <stp/>
        <stp>TRUE</stp>
        <stp>T</stp>
        <tr r="G3929" s="1"/>
      </tp>
      <tp>
        <v>11032</v>
        <stp/>
        <stp>StudyData</stp>
        <stp>EP</stp>
        <stp>Vol</stp>
        <stp>Highlight=Total Trades,VolType=Exchange,CoCType=Auto</stp>
        <stp>Vol</stp>
        <stp>5</stp>
        <stp>-3227</stp>
        <stp>ALL</stp>
        <stp/>
        <stp/>
        <stp>TRUE</stp>
        <stp>T</stp>
        <tr r="G3229" s="1"/>
      </tp>
      <tp>
        <v>343</v>
        <stp/>
        <stp>StudyData</stp>
        <stp>EP</stp>
        <stp>Vol</stp>
        <stp>Highlight=Total Trades,VolType=Exchange,CoCType=Auto</stp>
        <stp>Vol</stp>
        <stp>5</stp>
        <stp>-3327</stp>
        <stp>ALL</stp>
        <stp/>
        <stp/>
        <stp>TRUE</stp>
        <stp>T</stp>
        <tr r="G3329" s="1"/>
      </tp>
      <tp>
        <v>1623</v>
        <stp/>
        <stp>StudyData</stp>
        <stp>EP</stp>
        <stp>Vol</stp>
        <stp>Highlight=Total Trades,VolType=Exchange,CoCType=Auto</stp>
        <stp>Vol</stp>
        <stp>5</stp>
        <stp>-3027</stp>
        <stp>ALL</stp>
        <stp/>
        <stp/>
        <stp>TRUE</stp>
        <stp>T</stp>
        <tr r="G3029" s="1"/>
      </tp>
      <tp>
        <v>683</v>
        <stp/>
        <stp>StudyData</stp>
        <stp>EP</stp>
        <stp>Vol</stp>
        <stp>Highlight=Total Trades,VolType=Exchange,CoCType=Auto</stp>
        <stp>Vol</stp>
        <stp>5</stp>
        <stp>-3127</stp>
        <stp>ALL</stp>
        <stp/>
        <stp/>
        <stp>TRUE</stp>
        <stp>T</stp>
        <tr r="G3129" s="1"/>
      </tp>
      <tp>
        <v>421</v>
        <stp/>
        <stp>StudyData</stp>
        <stp>EP</stp>
        <stp>Vol</stp>
        <stp>Highlight=Total Trades,VolType=Exchange,CoCType=Auto</stp>
        <stp>Vol</stp>
        <stp>5</stp>
        <stp>-3627</stp>
        <stp>ALL</stp>
        <stp/>
        <stp/>
        <stp>TRUE</stp>
        <stp>T</stp>
        <tr r="G3629" s="1"/>
      </tp>
      <tp>
        <v>9078</v>
        <stp/>
        <stp>StudyData</stp>
        <stp>EP</stp>
        <stp>Vol</stp>
        <stp>Highlight=Total Trades,VolType=Exchange,CoCType=Auto</stp>
        <stp>Vol</stp>
        <stp>5</stp>
        <stp>-3727</stp>
        <stp>ALL</stp>
        <stp/>
        <stp/>
        <stp>TRUE</stp>
        <stp>T</stp>
        <tr r="G3729" s="1"/>
      </tp>
      <tp>
        <v>617</v>
        <stp/>
        <stp>StudyData</stp>
        <stp>EP</stp>
        <stp>Vol</stp>
        <stp>Highlight=Total Trades,VolType=Exchange,CoCType=Auto</stp>
        <stp>Vol</stp>
        <stp>5</stp>
        <stp>-3427</stp>
        <stp>ALL</stp>
        <stp/>
        <stp/>
        <stp>TRUE</stp>
        <stp>T</stp>
        <tr r="G3429" s="1"/>
      </tp>
      <tp>
        <v>1758</v>
        <stp/>
        <stp>StudyData</stp>
        <stp>EP</stp>
        <stp>Vol</stp>
        <stp>Highlight=Total Trades,VolType=Exchange,CoCType=Auto</stp>
        <stp>Vol</stp>
        <stp>5</stp>
        <stp>-3527</stp>
        <stp>ALL</stp>
        <stp/>
        <stp/>
        <stp>TRUE</stp>
        <stp>T</stp>
        <tr r="G3529" s="1"/>
      </tp>
      <tp>
        <v>374</v>
        <stp/>
        <stp>StudyData</stp>
        <stp>EP</stp>
        <stp>Vol</stp>
        <stp>Highlight=Total Trades,VolType=Exchange,CoCType=Auto</stp>
        <stp>Vol</stp>
        <stp>5</stp>
        <stp>-2827</stp>
        <stp>ALL</stp>
        <stp/>
        <stp/>
        <stp>TRUE</stp>
        <stp>T</stp>
        <tr r="G2829" s="1"/>
      </tp>
      <tp>
        <v>11250</v>
        <stp/>
        <stp>StudyData</stp>
        <stp>EP</stp>
        <stp>Vol</stp>
        <stp>Highlight=Total Trades,VolType=Exchange,CoCType=Auto</stp>
        <stp>Vol</stp>
        <stp>5</stp>
        <stp>-2927</stp>
        <stp>ALL</stp>
        <stp/>
        <stp/>
        <stp>TRUE</stp>
        <stp>T</stp>
        <tr r="G2929" s="1"/>
      </tp>
      <tp>
        <v>356</v>
        <stp/>
        <stp>StudyData</stp>
        <stp>EP</stp>
        <stp>Vol</stp>
        <stp>Highlight=Total Trades,VolType=Exchange,CoCType=Auto</stp>
        <stp>Vol</stp>
        <stp>5</stp>
        <stp>-2227</stp>
        <stp>ALL</stp>
        <stp/>
        <stp/>
        <stp>TRUE</stp>
        <stp>T</stp>
        <tr r="G2229" s="1"/>
      </tp>
      <tp>
        <v>2157</v>
        <stp/>
        <stp>StudyData</stp>
        <stp>EP</stp>
        <stp>Vol</stp>
        <stp>Highlight=Total Trades,VolType=Exchange,CoCType=Auto</stp>
        <stp>Vol</stp>
        <stp>5</stp>
        <stp>-2327</stp>
        <stp>ALL</stp>
        <stp/>
        <stp/>
        <stp>TRUE</stp>
        <stp>T</stp>
        <tr r="G2329" s="1"/>
      </tp>
      <tp>
        <v>913</v>
        <stp/>
        <stp>StudyData</stp>
        <stp>EP</stp>
        <stp>Vol</stp>
        <stp>Highlight=Total Trades,VolType=Exchange,CoCType=Auto</stp>
        <stp>Vol</stp>
        <stp>5</stp>
        <stp>-2027</stp>
        <stp>ALL</stp>
        <stp/>
        <stp/>
        <stp>TRUE</stp>
        <stp>T</stp>
        <tr r="G2029" s="1"/>
      </tp>
      <tp>
        <v>7157</v>
        <stp/>
        <stp>StudyData</stp>
        <stp>EP</stp>
        <stp>Vol</stp>
        <stp>Highlight=Total Trades,VolType=Exchange,CoCType=Auto</stp>
        <stp>Vol</stp>
        <stp>5</stp>
        <stp>-2127</stp>
        <stp>ALL</stp>
        <stp/>
        <stp/>
        <stp>TRUE</stp>
        <stp>T</stp>
        <tr r="G2129" s="1"/>
      </tp>
      <tp>
        <v>7960</v>
        <stp/>
        <stp>StudyData</stp>
        <stp>EP</stp>
        <stp>Vol</stp>
        <stp>Highlight=Total Trades,VolType=Exchange,CoCType=Auto</stp>
        <stp>Vol</stp>
        <stp>5</stp>
        <stp>-2627</stp>
        <stp>ALL</stp>
        <stp/>
        <stp/>
        <stp>TRUE</stp>
        <stp>T</stp>
        <tr r="G2629" s="1"/>
      </tp>
      <tp>
        <v>718</v>
        <stp/>
        <stp>StudyData</stp>
        <stp>EP</stp>
        <stp>Vol</stp>
        <stp>Highlight=Total Trades,VolType=Exchange,CoCType=Auto</stp>
        <stp>Vol</stp>
        <stp>5</stp>
        <stp>-2727</stp>
        <stp>ALL</stp>
        <stp/>
        <stp/>
        <stp>TRUE</stp>
        <stp>T</stp>
        <tr r="G2729" s="1"/>
      </tp>
      <tp>
        <v>1395</v>
        <stp/>
        <stp>StudyData</stp>
        <stp>EP</stp>
        <stp>Vol</stp>
        <stp>Highlight=Total Trades,VolType=Exchange,CoCType=Auto</stp>
        <stp>Vol</stp>
        <stp>5</stp>
        <stp>-2427</stp>
        <stp>ALL</stp>
        <stp/>
        <stp/>
        <stp>TRUE</stp>
        <stp>T</stp>
        <tr r="G2429" s="1"/>
      </tp>
      <tp>
        <v>109</v>
        <stp/>
        <stp>StudyData</stp>
        <stp>EP</stp>
        <stp>Vol</stp>
        <stp>Highlight=Total Trades,VolType=Exchange,CoCType=Auto</stp>
        <stp>Vol</stp>
        <stp>5</stp>
        <stp>-2527</stp>
        <stp>ALL</stp>
        <stp/>
        <stp/>
        <stp>TRUE</stp>
        <stp>T</stp>
        <tr r="G2529" s="1"/>
      </tp>
      <tp>
        <v>4813</v>
        <stp/>
        <stp>StudyData</stp>
        <stp>EP</stp>
        <stp>Vol</stp>
        <stp>Highlight=Total Trades,VolType=Exchange,CoCType=Auto</stp>
        <stp>Vol</stp>
        <stp>5</stp>
        <stp>-1827</stp>
        <stp>ALL</stp>
        <stp/>
        <stp/>
        <stp>TRUE</stp>
        <stp>T</stp>
        <tr r="G1829" s="1"/>
      </tp>
      <tp>
        <v>974</v>
        <stp/>
        <stp>StudyData</stp>
        <stp>EP</stp>
        <stp>Vol</stp>
        <stp>Highlight=Total Trades,VolType=Exchange,CoCType=Auto</stp>
        <stp>Vol</stp>
        <stp>5</stp>
        <stp>-1927</stp>
        <stp>ALL</stp>
        <stp/>
        <stp/>
        <stp>TRUE</stp>
        <stp>T</stp>
        <tr r="G1929" s="1"/>
      </tp>
      <tp>
        <v>299</v>
        <stp/>
        <stp>StudyData</stp>
        <stp>EP</stp>
        <stp>Vol</stp>
        <stp>Highlight=Total Trades,VolType=Exchange,CoCType=Auto</stp>
        <stp>Vol</stp>
        <stp>5</stp>
        <stp>-1227</stp>
        <stp>ALL</stp>
        <stp/>
        <stp/>
        <stp>TRUE</stp>
        <stp>T</stp>
        <tr r="G1229" s="1"/>
      </tp>
      <tp>
        <v>298</v>
        <stp/>
        <stp>StudyData</stp>
        <stp>EP</stp>
        <stp>Vol</stp>
        <stp>Highlight=Total Trades,VolType=Exchange,CoCType=Auto</stp>
        <stp>Vol</stp>
        <stp>5</stp>
        <stp>-1327</stp>
        <stp>ALL</stp>
        <stp/>
        <stp/>
        <stp>TRUE</stp>
        <stp>T</stp>
        <tr r="G1329" s="1"/>
      </tp>
      <tp>
        <v>7624</v>
        <stp/>
        <stp>StudyData</stp>
        <stp>EP</stp>
        <stp>Vol</stp>
        <stp>Highlight=Total Trades,VolType=Exchange,CoCType=Auto</stp>
        <stp>Vol</stp>
        <stp>5</stp>
        <stp>-1027</stp>
        <stp>ALL</stp>
        <stp/>
        <stp/>
        <stp>TRUE</stp>
        <stp>T</stp>
        <tr r="G1029" s="1"/>
      </tp>
      <tp>
        <v>715</v>
        <stp/>
        <stp>StudyData</stp>
        <stp>EP</stp>
        <stp>Vol</stp>
        <stp>Highlight=Total Trades,VolType=Exchange,CoCType=Auto</stp>
        <stp>Vol</stp>
        <stp>5</stp>
        <stp>-1127</stp>
        <stp>ALL</stp>
        <stp/>
        <stp/>
        <stp>TRUE</stp>
        <stp>T</stp>
        <tr r="G1129" s="1"/>
      </tp>
      <tp>
        <v>459</v>
        <stp/>
        <stp>StudyData</stp>
        <stp>EP</stp>
        <stp>Vol</stp>
        <stp>Highlight=Total Trades,VolType=Exchange,CoCType=Auto</stp>
        <stp>Vol</stp>
        <stp>5</stp>
        <stp>-1627</stp>
        <stp>ALL</stp>
        <stp/>
        <stp/>
        <stp>TRUE</stp>
        <stp>T</stp>
        <tr r="G1629" s="1"/>
      </tp>
      <tp>
        <v>295</v>
        <stp/>
        <stp>StudyData</stp>
        <stp>EP</stp>
        <stp>Vol</stp>
        <stp>Highlight=Total Trades,VolType=Exchange,CoCType=Auto</stp>
        <stp>Vol</stp>
        <stp>5</stp>
        <stp>-1727</stp>
        <stp>ALL</stp>
        <stp/>
        <stp/>
        <stp>TRUE</stp>
        <stp>T</stp>
        <tr r="G1729" s="1"/>
      </tp>
      <tp>
        <v>164</v>
        <stp/>
        <stp>StudyData</stp>
        <stp>EP</stp>
        <stp>Vol</stp>
        <stp>Highlight=Total Trades,VolType=Exchange,CoCType=Auto</stp>
        <stp>Vol</stp>
        <stp>5</stp>
        <stp>-1427</stp>
        <stp>ALL</stp>
        <stp/>
        <stp/>
        <stp>TRUE</stp>
        <stp>T</stp>
        <tr r="G1429" s="1"/>
      </tp>
      <tp>
        <v>4089</v>
        <stp/>
        <stp>StudyData</stp>
        <stp>EP</stp>
        <stp>Vol</stp>
        <stp>Highlight=Total Trades,VolType=Exchange,CoCType=Auto</stp>
        <stp>Vol</stp>
        <stp>5</stp>
        <stp>-1527</stp>
        <stp>ALL</stp>
        <stp/>
        <stp/>
        <stp>TRUE</stp>
        <stp>T</stp>
        <tr r="G1529" s="1"/>
      </tp>
      <tp>
        <v>8851</v>
        <stp/>
        <stp>StudyData</stp>
        <stp>EP</stp>
        <stp>Vol</stp>
        <stp>Highlight=Total Trades,VolType=Exchange,CoCType=Auto</stp>
        <stp>Vol</stp>
        <stp>5</stp>
        <stp>-4826</stp>
        <stp>ALL</stp>
        <stp/>
        <stp/>
        <stp>TRUE</stp>
        <stp>T</stp>
        <tr r="G4828" s="1"/>
      </tp>
      <tp>
        <v>1256</v>
        <stp/>
        <stp>StudyData</stp>
        <stp>EP</stp>
        <stp>Vol</stp>
        <stp>Highlight=Total Trades,VolType=Exchange,CoCType=Auto</stp>
        <stp>Vol</stp>
        <stp>5</stp>
        <stp>-4926</stp>
        <stp>ALL</stp>
        <stp/>
        <stp/>
        <stp>TRUE</stp>
        <stp>T</stp>
        <tr r="G4928" s="1"/>
      </tp>
      <tp>
        <v>362</v>
        <stp/>
        <stp>StudyData</stp>
        <stp>EP</stp>
        <stp>Vol</stp>
        <stp>Highlight=Total Trades,VolType=Exchange,CoCType=Auto</stp>
        <stp>Vol</stp>
        <stp>5</stp>
        <stp>-4226</stp>
        <stp>ALL</stp>
        <stp/>
        <stp/>
        <stp>TRUE</stp>
        <stp>T</stp>
        <tr r="G4228" s="1"/>
      </tp>
      <tp>
        <v>8203</v>
        <stp/>
        <stp>StudyData</stp>
        <stp>EP</stp>
        <stp>Vol</stp>
        <stp>Highlight=Total Trades,VolType=Exchange,CoCType=Auto</stp>
        <stp>Vol</stp>
        <stp>5</stp>
        <stp>-4326</stp>
        <stp>ALL</stp>
        <stp/>
        <stp/>
        <stp>TRUE</stp>
        <stp>T</stp>
        <tr r="G4328" s="1"/>
      </tp>
      <tp>
        <v>3648</v>
        <stp/>
        <stp>StudyData</stp>
        <stp>EP</stp>
        <stp>Vol</stp>
        <stp>Highlight=Total Trades,VolType=Exchange,CoCType=Auto</stp>
        <stp>Vol</stp>
        <stp>5</stp>
        <stp>-4026</stp>
        <stp>ALL</stp>
        <stp/>
        <stp/>
        <stp>TRUE</stp>
        <stp>T</stp>
        <tr r="G4028" s="1"/>
      </tp>
      <tp>
        <v>251</v>
        <stp/>
        <stp>StudyData</stp>
        <stp>EP</stp>
        <stp>Vol</stp>
        <stp>Highlight=Total Trades,VolType=Exchange,CoCType=Auto</stp>
        <stp>Vol</stp>
        <stp>5</stp>
        <stp>-4126</stp>
        <stp>ALL</stp>
        <stp/>
        <stp/>
        <stp>TRUE</stp>
        <stp>T</stp>
        <tr r="G4128" s="1"/>
      </tp>
      <tp>
        <v>8520</v>
        <stp/>
        <stp>StudyData</stp>
        <stp>EP</stp>
        <stp>Vol</stp>
        <stp>Highlight=Total Trades,VolType=Exchange,CoCType=Auto</stp>
        <stp>Vol</stp>
        <stp>5</stp>
        <stp>-4626</stp>
        <stp>ALL</stp>
        <stp/>
        <stp/>
        <stp>TRUE</stp>
        <stp>T</stp>
        <tr r="G4628" s="1"/>
      </tp>
      <tp>
        <v>296</v>
        <stp/>
        <stp>StudyData</stp>
        <stp>EP</stp>
        <stp>Vol</stp>
        <stp>Highlight=Total Trades,VolType=Exchange,CoCType=Auto</stp>
        <stp>Vol</stp>
        <stp>5</stp>
        <stp>-4726</stp>
        <stp>ALL</stp>
        <stp/>
        <stp/>
        <stp>TRUE</stp>
        <stp>T</stp>
        <tr r="G4728" s="1"/>
      </tp>
      <tp>
        <v>746</v>
        <stp/>
        <stp>StudyData</stp>
        <stp>EP</stp>
        <stp>Vol</stp>
        <stp>Highlight=Total Trades,VolType=Exchange,CoCType=Auto</stp>
        <stp>Vol</stp>
        <stp>5</stp>
        <stp>-4426</stp>
        <stp>ALL</stp>
        <stp/>
        <stp/>
        <stp>TRUE</stp>
        <stp>T</stp>
        <tr r="G4428" s="1"/>
      </tp>
      <tp>
        <v>252</v>
        <stp/>
        <stp>StudyData</stp>
        <stp>EP</stp>
        <stp>Vol</stp>
        <stp>Highlight=Total Trades,VolType=Exchange,CoCType=Auto</stp>
        <stp>Vol</stp>
        <stp>5</stp>
        <stp>-4526</stp>
        <stp>ALL</stp>
        <stp/>
        <stp/>
        <stp>TRUE</stp>
        <stp>T</stp>
        <tr r="G4528" s="1"/>
      </tp>
      <tp>
        <v>414</v>
        <stp/>
        <stp>StudyData</stp>
        <stp>EP</stp>
        <stp>Vol</stp>
        <stp>Highlight=Total Trades,VolType=Exchange,CoCType=Auto</stp>
        <stp>Vol</stp>
        <stp>5</stp>
        <stp>-3826</stp>
        <stp>ALL</stp>
        <stp/>
        <stp/>
        <stp>TRUE</stp>
        <stp>T</stp>
        <tr r="G3828" s="1"/>
      </tp>
      <tp>
        <v>835</v>
        <stp/>
        <stp>StudyData</stp>
        <stp>EP</stp>
        <stp>Vol</stp>
        <stp>Highlight=Total Trades,VolType=Exchange,CoCType=Auto</stp>
        <stp>Vol</stp>
        <stp>5</stp>
        <stp>-3926</stp>
        <stp>ALL</stp>
        <stp/>
        <stp/>
        <stp>TRUE</stp>
        <stp>T</stp>
        <tr r="G3928" s="1"/>
      </tp>
      <tp>
        <v>9065</v>
        <stp/>
        <stp>StudyData</stp>
        <stp>EP</stp>
        <stp>Vol</stp>
        <stp>Highlight=Total Trades,VolType=Exchange,CoCType=Auto</stp>
        <stp>Vol</stp>
        <stp>5</stp>
        <stp>-3226</stp>
        <stp>ALL</stp>
        <stp/>
        <stp/>
        <stp>TRUE</stp>
        <stp>T</stp>
        <tr r="G3228" s="1"/>
      </tp>
      <tp>
        <v>304</v>
        <stp/>
        <stp>StudyData</stp>
        <stp>EP</stp>
        <stp>Vol</stp>
        <stp>Highlight=Total Trades,VolType=Exchange,CoCType=Auto</stp>
        <stp>Vol</stp>
        <stp>5</stp>
        <stp>-3326</stp>
        <stp>ALL</stp>
        <stp/>
        <stp/>
        <stp>TRUE</stp>
        <stp>T</stp>
        <tr r="G3328" s="1"/>
      </tp>
      <tp>
        <v>1006</v>
        <stp/>
        <stp>StudyData</stp>
        <stp>EP</stp>
        <stp>Vol</stp>
        <stp>Highlight=Total Trades,VolType=Exchange,CoCType=Auto</stp>
        <stp>Vol</stp>
        <stp>5</stp>
        <stp>-3026</stp>
        <stp>ALL</stp>
        <stp/>
        <stp/>
        <stp>TRUE</stp>
        <stp>T</stp>
        <tr r="G3028" s="1"/>
      </tp>
      <tp>
        <v>526</v>
        <stp/>
        <stp>StudyData</stp>
        <stp>EP</stp>
        <stp>Vol</stp>
        <stp>Highlight=Total Trades,VolType=Exchange,CoCType=Auto</stp>
        <stp>Vol</stp>
        <stp>5</stp>
        <stp>-3126</stp>
        <stp>ALL</stp>
        <stp/>
        <stp/>
        <stp>TRUE</stp>
        <stp>T</stp>
        <tr r="G3128" s="1"/>
      </tp>
      <tp>
        <v>197</v>
        <stp/>
        <stp>StudyData</stp>
        <stp>EP</stp>
        <stp>Vol</stp>
        <stp>Highlight=Total Trades,VolType=Exchange,CoCType=Auto</stp>
        <stp>Vol</stp>
        <stp>5</stp>
        <stp>-3626</stp>
        <stp>ALL</stp>
        <stp/>
        <stp/>
        <stp>TRUE</stp>
        <stp>T</stp>
        <tr r="G3628" s="1"/>
      </tp>
      <tp>
        <v>9760</v>
        <stp/>
        <stp>StudyData</stp>
        <stp>EP</stp>
        <stp>Vol</stp>
        <stp>Highlight=Total Trades,VolType=Exchange,CoCType=Auto</stp>
        <stp>Vol</stp>
        <stp>5</stp>
        <stp>-3726</stp>
        <stp>ALL</stp>
        <stp/>
        <stp/>
        <stp>TRUE</stp>
        <stp>T</stp>
        <tr r="G3728" s="1"/>
      </tp>
      <tp>
        <v>722</v>
        <stp/>
        <stp>StudyData</stp>
        <stp>EP</stp>
        <stp>Vol</stp>
        <stp>Highlight=Total Trades,VolType=Exchange,CoCType=Auto</stp>
        <stp>Vol</stp>
        <stp>5</stp>
        <stp>-3426</stp>
        <stp>ALL</stp>
        <stp/>
        <stp/>
        <stp>TRUE</stp>
        <stp>T</stp>
        <tr r="G3428" s="1"/>
      </tp>
      <tp>
        <v>2376</v>
        <stp/>
        <stp>StudyData</stp>
        <stp>EP</stp>
        <stp>Vol</stp>
        <stp>Highlight=Total Trades,VolType=Exchange,CoCType=Auto</stp>
        <stp>Vol</stp>
        <stp>5</stp>
        <stp>-3526</stp>
        <stp>ALL</stp>
        <stp/>
        <stp/>
        <stp>TRUE</stp>
        <stp>T</stp>
        <tr r="G3528" s="1"/>
      </tp>
      <tp>
        <v>495</v>
        <stp/>
        <stp>StudyData</stp>
        <stp>EP</stp>
        <stp>Vol</stp>
        <stp>Highlight=Total Trades,VolType=Exchange,CoCType=Auto</stp>
        <stp>Vol</stp>
        <stp>5</stp>
        <stp>-2826</stp>
        <stp>ALL</stp>
        <stp/>
        <stp/>
        <stp>TRUE</stp>
        <stp>T</stp>
        <tr r="G2828" s="1"/>
      </tp>
      <tp>
        <v>12916</v>
        <stp/>
        <stp>StudyData</stp>
        <stp>EP</stp>
        <stp>Vol</stp>
        <stp>Highlight=Total Trades,VolType=Exchange,CoCType=Auto</stp>
        <stp>Vol</stp>
        <stp>5</stp>
        <stp>-2926</stp>
        <stp>ALL</stp>
        <stp/>
        <stp/>
        <stp>TRUE</stp>
        <stp>T</stp>
        <tr r="G2928" s="1"/>
      </tp>
      <tp>
        <v>828</v>
        <stp/>
        <stp>StudyData</stp>
        <stp>EP</stp>
        <stp>Vol</stp>
        <stp>Highlight=Total Trades,VolType=Exchange,CoCType=Auto</stp>
        <stp>Vol</stp>
        <stp>5</stp>
        <stp>-2226</stp>
        <stp>ALL</stp>
        <stp/>
        <stp/>
        <stp>TRUE</stp>
        <stp>T</stp>
        <tr r="G2228" s="1"/>
      </tp>
      <tp>
        <v>408</v>
        <stp/>
        <stp>StudyData</stp>
        <stp>EP</stp>
        <stp>Vol</stp>
        <stp>Highlight=Total Trades,VolType=Exchange,CoCType=Auto</stp>
        <stp>Vol</stp>
        <stp>5</stp>
        <stp>-2326</stp>
        <stp>ALL</stp>
        <stp/>
        <stp/>
        <stp>TRUE</stp>
        <stp>T</stp>
        <tr r="G2328" s="1"/>
      </tp>
      <tp>
        <v>650</v>
        <stp/>
        <stp>StudyData</stp>
        <stp>EP</stp>
        <stp>Vol</stp>
        <stp>Highlight=Total Trades,VolType=Exchange,CoCType=Auto</stp>
        <stp>Vol</stp>
        <stp>5</stp>
        <stp>-2026</stp>
        <stp>ALL</stp>
        <stp/>
        <stp/>
        <stp>TRUE</stp>
        <stp>T</stp>
        <tr r="G2028" s="1"/>
      </tp>
      <tp>
        <v>11987</v>
        <stp/>
        <stp>StudyData</stp>
        <stp>EP</stp>
        <stp>Vol</stp>
        <stp>Highlight=Total Trades,VolType=Exchange,CoCType=Auto</stp>
        <stp>Vol</stp>
        <stp>5</stp>
        <stp>-2126</stp>
        <stp>ALL</stp>
        <stp/>
        <stp/>
        <stp>TRUE</stp>
        <stp>T</stp>
        <tr r="G2128" s="1"/>
      </tp>
      <tp>
        <v>6757</v>
        <stp/>
        <stp>StudyData</stp>
        <stp>EP</stp>
        <stp>Vol</stp>
        <stp>Highlight=Total Trades,VolType=Exchange,CoCType=Auto</stp>
        <stp>Vol</stp>
        <stp>5</stp>
        <stp>-2626</stp>
        <stp>ALL</stp>
        <stp/>
        <stp/>
        <stp>TRUE</stp>
        <stp>T</stp>
        <tr r="G2628" s="1"/>
      </tp>
      <tp>
        <v>392</v>
        <stp/>
        <stp>StudyData</stp>
        <stp>EP</stp>
        <stp>Vol</stp>
        <stp>Highlight=Total Trades,VolType=Exchange,CoCType=Auto</stp>
        <stp>Vol</stp>
        <stp>5</stp>
        <stp>-2726</stp>
        <stp>ALL</stp>
        <stp/>
        <stp/>
        <stp>TRUE</stp>
        <stp>T</stp>
        <tr r="G2728" s="1"/>
      </tp>
      <tp>
        <v>1218</v>
        <stp/>
        <stp>StudyData</stp>
        <stp>EP</stp>
        <stp>Vol</stp>
        <stp>Highlight=Total Trades,VolType=Exchange,CoCType=Auto</stp>
        <stp>Vol</stp>
        <stp>5</stp>
        <stp>-2426</stp>
        <stp>ALL</stp>
        <stp/>
        <stp/>
        <stp>TRUE</stp>
        <stp>T</stp>
        <tr r="G2428" s="1"/>
      </tp>
      <tp>
        <v>169</v>
        <stp/>
        <stp>StudyData</stp>
        <stp>EP</stp>
        <stp>Vol</stp>
        <stp>Highlight=Total Trades,VolType=Exchange,CoCType=Auto</stp>
        <stp>Vol</stp>
        <stp>5</stp>
        <stp>-2526</stp>
        <stp>ALL</stp>
        <stp/>
        <stp/>
        <stp>TRUE</stp>
        <stp>T</stp>
        <tr r="G2528" s="1"/>
      </tp>
      <tp>
        <v>7925</v>
        <stp/>
        <stp>StudyData</stp>
        <stp>EP</stp>
        <stp>Vol</stp>
        <stp>Highlight=Total Trades,VolType=Exchange,CoCType=Auto</stp>
        <stp>Vol</stp>
        <stp>5</stp>
        <stp>-1826</stp>
        <stp>ALL</stp>
        <stp/>
        <stp/>
        <stp>TRUE</stp>
        <stp>T</stp>
        <tr r="G1828" s="1"/>
      </tp>
      <tp>
        <v>615</v>
        <stp/>
        <stp>StudyData</stp>
        <stp>EP</stp>
        <stp>Vol</stp>
        <stp>Highlight=Total Trades,VolType=Exchange,CoCType=Auto</stp>
        <stp>Vol</stp>
        <stp>5</stp>
        <stp>-1926</stp>
        <stp>ALL</stp>
        <stp/>
        <stp/>
        <stp>TRUE</stp>
        <stp>T</stp>
        <tr r="G1928" s="1"/>
      </tp>
      <tp>
        <v>272</v>
        <stp/>
        <stp>StudyData</stp>
        <stp>EP</stp>
        <stp>Vol</stp>
        <stp>Highlight=Total Trades,VolType=Exchange,CoCType=Auto</stp>
        <stp>Vol</stp>
        <stp>5</stp>
        <stp>-1226</stp>
        <stp>ALL</stp>
        <stp/>
        <stp/>
        <stp>TRUE</stp>
        <stp>T</stp>
        <tr r="G1228" s="1"/>
      </tp>
      <tp>
        <v>307</v>
        <stp/>
        <stp>StudyData</stp>
        <stp>EP</stp>
        <stp>Vol</stp>
        <stp>Highlight=Total Trades,VolType=Exchange,CoCType=Auto</stp>
        <stp>Vol</stp>
        <stp>5</stp>
        <stp>-1326</stp>
        <stp>ALL</stp>
        <stp/>
        <stp/>
        <stp>TRUE</stp>
        <stp>T</stp>
        <tr r="G1328" s="1"/>
      </tp>
      <tp>
        <v>7324</v>
        <stp/>
        <stp>StudyData</stp>
        <stp>EP</stp>
        <stp>Vol</stp>
        <stp>Highlight=Total Trades,VolType=Exchange,CoCType=Auto</stp>
        <stp>Vol</stp>
        <stp>5</stp>
        <stp>-1026</stp>
        <stp>ALL</stp>
        <stp/>
        <stp/>
        <stp>TRUE</stp>
        <stp>T</stp>
        <tr r="G1028" s="1"/>
      </tp>
      <tp>
        <v>767</v>
        <stp/>
        <stp>StudyData</stp>
        <stp>EP</stp>
        <stp>Vol</stp>
        <stp>Highlight=Total Trades,VolType=Exchange,CoCType=Auto</stp>
        <stp>Vol</stp>
        <stp>5</stp>
        <stp>-1126</stp>
        <stp>ALL</stp>
        <stp/>
        <stp/>
        <stp>TRUE</stp>
        <stp>T</stp>
        <tr r="G1128" s="1"/>
      </tp>
      <tp>
        <v>509</v>
        <stp/>
        <stp>StudyData</stp>
        <stp>EP</stp>
        <stp>Vol</stp>
        <stp>Highlight=Total Trades,VolType=Exchange,CoCType=Auto</stp>
        <stp>Vol</stp>
        <stp>5</stp>
        <stp>-1626</stp>
        <stp>ALL</stp>
        <stp/>
        <stp/>
        <stp>TRUE</stp>
        <stp>T</stp>
        <tr r="G1628" s="1"/>
      </tp>
      <tp>
        <v>261</v>
        <stp/>
        <stp>StudyData</stp>
        <stp>EP</stp>
        <stp>Vol</stp>
        <stp>Highlight=Total Trades,VolType=Exchange,CoCType=Auto</stp>
        <stp>Vol</stp>
        <stp>5</stp>
        <stp>-1726</stp>
        <stp>ALL</stp>
        <stp/>
        <stp/>
        <stp>TRUE</stp>
        <stp>T</stp>
        <tr r="G1728" s="1"/>
      </tp>
      <tp>
        <v>182</v>
        <stp/>
        <stp>StudyData</stp>
        <stp>EP</stp>
        <stp>Vol</stp>
        <stp>Highlight=Total Trades,VolType=Exchange,CoCType=Auto</stp>
        <stp>Vol</stp>
        <stp>5</stp>
        <stp>-1426</stp>
        <stp>ALL</stp>
        <stp/>
        <stp/>
        <stp>TRUE</stp>
        <stp>T</stp>
        <tr r="G1428" s="1"/>
      </tp>
      <tp>
        <v>3433</v>
        <stp/>
        <stp>StudyData</stp>
        <stp>EP</stp>
        <stp>Vol</stp>
        <stp>Highlight=Total Trades,VolType=Exchange,CoCType=Auto</stp>
        <stp>Vol</stp>
        <stp>5</stp>
        <stp>-1526</stp>
        <stp>ALL</stp>
        <stp/>
        <stp/>
        <stp>TRUE</stp>
        <stp>T</stp>
        <tr r="G1528" s="1"/>
      </tp>
      <tp>
        <v>23230</v>
        <stp/>
        <stp>StudyData</stp>
        <stp>EP</stp>
        <stp>Vol</stp>
        <stp>Highlight=Total Trades,VolType=Exchange,CoCType=Auto</stp>
        <stp>Vol</stp>
        <stp>5</stp>
        <stp>-4825</stp>
        <stp>ALL</stp>
        <stp/>
        <stp/>
        <stp>TRUE</stp>
        <stp>T</stp>
        <tr r="G4827" s="1"/>
      </tp>
      <tp>
        <v>1081</v>
        <stp/>
        <stp>StudyData</stp>
        <stp>EP</stp>
        <stp>Vol</stp>
        <stp>Highlight=Total Trades,VolType=Exchange,CoCType=Auto</stp>
        <stp>Vol</stp>
        <stp>5</stp>
        <stp>-4925</stp>
        <stp>ALL</stp>
        <stp/>
        <stp/>
        <stp>TRUE</stp>
        <stp>T</stp>
        <tr r="G4927" s="1"/>
      </tp>
      <tp>
        <v>176</v>
        <stp/>
        <stp>StudyData</stp>
        <stp>EP</stp>
        <stp>Vol</stp>
        <stp>Highlight=Total Trades,VolType=Exchange,CoCType=Auto</stp>
        <stp>Vol</stp>
        <stp>5</stp>
        <stp>-4225</stp>
        <stp>ALL</stp>
        <stp/>
        <stp/>
        <stp>TRUE</stp>
        <stp>T</stp>
        <tr r="G4227" s="1"/>
      </tp>
      <tp>
        <v>9506</v>
        <stp/>
        <stp>StudyData</stp>
        <stp>EP</stp>
        <stp>Vol</stp>
        <stp>Highlight=Total Trades,VolType=Exchange,CoCType=Auto</stp>
        <stp>Vol</stp>
        <stp>5</stp>
        <stp>-4325</stp>
        <stp>ALL</stp>
        <stp/>
        <stp/>
        <stp>TRUE</stp>
        <stp>T</stp>
        <tr r="G4327" s="1"/>
      </tp>
      <tp>
        <v>17275</v>
        <stp/>
        <stp>StudyData</stp>
        <stp>EP</stp>
        <stp>Vol</stp>
        <stp>Highlight=Total Trades,VolType=Exchange,CoCType=Auto</stp>
        <stp>Vol</stp>
        <stp>5</stp>
        <stp>-4025</stp>
        <stp>ALL</stp>
        <stp/>
        <stp/>
        <stp>TRUE</stp>
        <stp>T</stp>
        <tr r="G4027" s="1"/>
      </tp>
      <tp>
        <v>374</v>
        <stp/>
        <stp>StudyData</stp>
        <stp>EP</stp>
        <stp>Vol</stp>
        <stp>Highlight=Total Trades,VolType=Exchange,CoCType=Auto</stp>
        <stp>Vol</stp>
        <stp>5</stp>
        <stp>-4125</stp>
        <stp>ALL</stp>
        <stp/>
        <stp/>
        <stp>TRUE</stp>
        <stp>T</stp>
        <tr r="G4127" s="1"/>
      </tp>
      <tp>
        <v>34493</v>
        <stp/>
        <stp>StudyData</stp>
        <stp>EP</stp>
        <stp>Vol</stp>
        <stp>Highlight=Total Trades,VolType=Exchange,CoCType=Auto</stp>
        <stp>Vol</stp>
        <stp>5</stp>
        <stp>-4625</stp>
        <stp>ALL</stp>
        <stp/>
        <stp/>
        <stp>TRUE</stp>
        <stp>T</stp>
        <tr r="G4627" s="1"/>
      </tp>
      <tp>
        <v>184</v>
        <stp/>
        <stp>StudyData</stp>
        <stp>EP</stp>
        <stp>Vol</stp>
        <stp>Highlight=Total Trades,VolType=Exchange,CoCType=Auto</stp>
        <stp>Vol</stp>
        <stp>5</stp>
        <stp>-4725</stp>
        <stp>ALL</stp>
        <stp/>
        <stp/>
        <stp>TRUE</stp>
        <stp>T</stp>
        <tr r="G4727" s="1"/>
      </tp>
      <tp>
        <v>649</v>
        <stp/>
        <stp>StudyData</stp>
        <stp>EP</stp>
        <stp>Vol</stp>
        <stp>Highlight=Total Trades,VolType=Exchange,CoCType=Auto</stp>
        <stp>Vol</stp>
        <stp>5</stp>
        <stp>-4425</stp>
        <stp>ALL</stp>
        <stp/>
        <stp/>
        <stp>TRUE</stp>
        <stp>T</stp>
        <tr r="G4427" s="1"/>
      </tp>
      <tp>
        <v>211</v>
        <stp/>
        <stp>StudyData</stp>
        <stp>EP</stp>
        <stp>Vol</stp>
        <stp>Highlight=Total Trades,VolType=Exchange,CoCType=Auto</stp>
        <stp>Vol</stp>
        <stp>5</stp>
        <stp>-4525</stp>
        <stp>ALL</stp>
        <stp/>
        <stp/>
        <stp>TRUE</stp>
        <stp>T</stp>
        <tr r="G4527" s="1"/>
      </tp>
      <tp>
        <v>968</v>
        <stp/>
        <stp>StudyData</stp>
        <stp>EP</stp>
        <stp>Vol</stp>
        <stp>Highlight=Total Trades,VolType=Exchange,CoCType=Auto</stp>
        <stp>Vol</stp>
        <stp>5</stp>
        <stp>-3825</stp>
        <stp>ALL</stp>
        <stp/>
        <stp/>
        <stp>TRUE</stp>
        <stp>T</stp>
        <tr r="G3827" s="1"/>
      </tp>
      <tp>
        <v>220</v>
        <stp/>
        <stp>StudyData</stp>
        <stp>EP</stp>
        <stp>Vol</stp>
        <stp>Highlight=Total Trades,VolType=Exchange,CoCType=Auto</stp>
        <stp>Vol</stp>
        <stp>5</stp>
        <stp>-3925</stp>
        <stp>ALL</stp>
        <stp/>
        <stp/>
        <stp>TRUE</stp>
        <stp>T</stp>
        <tr r="G3927" s="1"/>
      </tp>
      <tp>
        <v>23201</v>
        <stp/>
        <stp>StudyData</stp>
        <stp>EP</stp>
        <stp>Vol</stp>
        <stp>Highlight=Total Trades,VolType=Exchange,CoCType=Auto</stp>
        <stp>Vol</stp>
        <stp>5</stp>
        <stp>-3225</stp>
        <stp>ALL</stp>
        <stp/>
        <stp/>
        <stp>TRUE</stp>
        <stp>T</stp>
        <tr r="G3227" s="1"/>
      </tp>
      <tp>
        <v>315</v>
        <stp/>
        <stp>StudyData</stp>
        <stp>EP</stp>
        <stp>Vol</stp>
        <stp>Highlight=Total Trades,VolType=Exchange,CoCType=Auto</stp>
        <stp>Vol</stp>
        <stp>5</stp>
        <stp>-3325</stp>
        <stp>ALL</stp>
        <stp/>
        <stp/>
        <stp>TRUE</stp>
        <stp>T</stp>
        <tr r="G3327" s="1"/>
      </tp>
      <tp>
        <v>1064</v>
        <stp/>
        <stp>StudyData</stp>
        <stp>EP</stp>
        <stp>Vol</stp>
        <stp>Highlight=Total Trades,VolType=Exchange,CoCType=Auto</stp>
        <stp>Vol</stp>
        <stp>5</stp>
        <stp>-3025</stp>
        <stp>ALL</stp>
        <stp/>
        <stp/>
        <stp>TRUE</stp>
        <stp>T</stp>
        <tr r="G3027" s="1"/>
      </tp>
      <tp>
        <v>487</v>
        <stp/>
        <stp>StudyData</stp>
        <stp>EP</stp>
        <stp>Vol</stp>
        <stp>Highlight=Total Trades,VolType=Exchange,CoCType=Auto</stp>
        <stp>Vol</stp>
        <stp>5</stp>
        <stp>-3125</stp>
        <stp>ALL</stp>
        <stp/>
        <stp/>
        <stp>TRUE</stp>
        <stp>T</stp>
        <tr r="G3127" s="1"/>
      </tp>
      <tp>
        <v>159</v>
        <stp/>
        <stp>StudyData</stp>
        <stp>EP</stp>
        <stp>Vol</stp>
        <stp>Highlight=Total Trades,VolType=Exchange,CoCType=Auto</stp>
        <stp>Vol</stp>
        <stp>5</stp>
        <stp>-3625</stp>
        <stp>ALL</stp>
        <stp/>
        <stp/>
        <stp>TRUE</stp>
        <stp>T</stp>
        <tr r="G3627" s="1"/>
      </tp>
      <tp>
        <v>10777</v>
        <stp/>
        <stp>StudyData</stp>
        <stp>EP</stp>
        <stp>Vol</stp>
        <stp>Highlight=Total Trades,VolType=Exchange,CoCType=Auto</stp>
        <stp>Vol</stp>
        <stp>5</stp>
        <stp>-3725</stp>
        <stp>ALL</stp>
        <stp/>
        <stp/>
        <stp>TRUE</stp>
        <stp>T</stp>
        <tr r="G3727" s="1"/>
      </tp>
      <tp>
        <v>568</v>
        <stp/>
        <stp>StudyData</stp>
        <stp>EP</stp>
        <stp>Vol</stp>
        <stp>Highlight=Total Trades,VolType=Exchange,CoCType=Auto</stp>
        <stp>Vol</stp>
        <stp>5</stp>
        <stp>-3425</stp>
        <stp>ALL</stp>
        <stp/>
        <stp/>
        <stp>TRUE</stp>
        <stp>T</stp>
        <tr r="G3427" s="1"/>
      </tp>
      <tp>
        <v>1602</v>
        <stp/>
        <stp>StudyData</stp>
        <stp>EP</stp>
        <stp>Vol</stp>
        <stp>Highlight=Total Trades,VolType=Exchange,CoCType=Auto</stp>
        <stp>Vol</stp>
        <stp>5</stp>
        <stp>-3525</stp>
        <stp>ALL</stp>
        <stp/>
        <stp/>
        <stp>TRUE</stp>
        <stp>T</stp>
        <tr r="G3527" s="1"/>
      </tp>
      <tp>
        <v>924</v>
        <stp/>
        <stp>StudyData</stp>
        <stp>EP</stp>
        <stp>Vol</stp>
        <stp>Highlight=Total Trades,VolType=Exchange,CoCType=Auto</stp>
        <stp>Vol</stp>
        <stp>5</stp>
        <stp>-2825</stp>
        <stp>ALL</stp>
        <stp/>
        <stp/>
        <stp>TRUE</stp>
        <stp>T</stp>
        <tr r="G2827" s="1"/>
      </tp>
      <tp>
        <v>11292</v>
        <stp/>
        <stp>StudyData</stp>
        <stp>EP</stp>
        <stp>Vol</stp>
        <stp>Highlight=Total Trades,VolType=Exchange,CoCType=Auto</stp>
        <stp>Vol</stp>
        <stp>5</stp>
        <stp>-2925</stp>
        <stp>ALL</stp>
        <stp/>
        <stp/>
        <stp>TRUE</stp>
        <stp>T</stp>
        <tr r="G2927" s="1"/>
      </tp>
      <tp>
        <v>538</v>
        <stp/>
        <stp>StudyData</stp>
        <stp>EP</stp>
        <stp>Vol</stp>
        <stp>Highlight=Total Trades,VolType=Exchange,CoCType=Auto</stp>
        <stp>Vol</stp>
        <stp>5</stp>
        <stp>-2225</stp>
        <stp>ALL</stp>
        <stp/>
        <stp/>
        <stp>TRUE</stp>
        <stp>T</stp>
        <tr r="G2227" s="1"/>
      </tp>
      <tp>
        <v>319</v>
        <stp/>
        <stp>StudyData</stp>
        <stp>EP</stp>
        <stp>Vol</stp>
        <stp>Highlight=Total Trades,VolType=Exchange,CoCType=Auto</stp>
        <stp>Vol</stp>
        <stp>5</stp>
        <stp>-2325</stp>
        <stp>ALL</stp>
        <stp/>
        <stp/>
        <stp>TRUE</stp>
        <stp>T</stp>
        <tr r="G2327" s="1"/>
      </tp>
      <tp>
        <v>515</v>
        <stp/>
        <stp>StudyData</stp>
        <stp>EP</stp>
        <stp>Vol</stp>
        <stp>Highlight=Total Trades,VolType=Exchange,CoCType=Auto</stp>
        <stp>Vol</stp>
        <stp>5</stp>
        <stp>-2025</stp>
        <stp>ALL</stp>
        <stp/>
        <stp/>
        <stp>TRUE</stp>
        <stp>T</stp>
        <tr r="G2027" s="1"/>
      </tp>
      <tp>
        <v>7779</v>
        <stp/>
        <stp>StudyData</stp>
        <stp>EP</stp>
        <stp>Vol</stp>
        <stp>Highlight=Total Trades,VolType=Exchange,CoCType=Auto</stp>
        <stp>Vol</stp>
        <stp>5</stp>
        <stp>-2125</stp>
        <stp>ALL</stp>
        <stp/>
        <stp/>
        <stp>TRUE</stp>
        <stp>T</stp>
        <tr r="G2127" s="1"/>
      </tp>
      <tp>
        <v>6182</v>
        <stp/>
        <stp>StudyData</stp>
        <stp>EP</stp>
        <stp>Vol</stp>
        <stp>Highlight=Total Trades,VolType=Exchange,CoCType=Auto</stp>
        <stp>Vol</stp>
        <stp>5</stp>
        <stp>-2625</stp>
        <stp>ALL</stp>
        <stp/>
        <stp/>
        <stp>TRUE</stp>
        <stp>T</stp>
        <tr r="G2627" s="1"/>
      </tp>
      <tp>
        <v>401</v>
        <stp/>
        <stp>StudyData</stp>
        <stp>EP</stp>
        <stp>Vol</stp>
        <stp>Highlight=Total Trades,VolType=Exchange,CoCType=Auto</stp>
        <stp>Vol</stp>
        <stp>5</stp>
        <stp>-2725</stp>
        <stp>ALL</stp>
        <stp/>
        <stp/>
        <stp>TRUE</stp>
        <stp>T</stp>
        <tr r="G2727" s="1"/>
      </tp>
      <tp>
        <v>1916</v>
        <stp/>
        <stp>StudyData</stp>
        <stp>EP</stp>
        <stp>Vol</stp>
        <stp>Highlight=Total Trades,VolType=Exchange,CoCType=Auto</stp>
        <stp>Vol</stp>
        <stp>5</stp>
        <stp>-2425</stp>
        <stp>ALL</stp>
        <stp/>
        <stp/>
        <stp>TRUE</stp>
        <stp>T</stp>
        <tr r="G2427" s="1"/>
      </tp>
      <tp>
        <v>323</v>
        <stp/>
        <stp>StudyData</stp>
        <stp>EP</stp>
        <stp>Vol</stp>
        <stp>Highlight=Total Trades,VolType=Exchange,CoCType=Auto</stp>
        <stp>Vol</stp>
        <stp>5</stp>
        <stp>-2525</stp>
        <stp>ALL</stp>
        <stp/>
        <stp/>
        <stp>TRUE</stp>
        <stp>T</stp>
        <tr r="G2527" s="1"/>
      </tp>
      <tp>
        <v>5709</v>
        <stp/>
        <stp>StudyData</stp>
        <stp>EP</stp>
        <stp>Vol</stp>
        <stp>Highlight=Total Trades,VolType=Exchange,CoCType=Auto</stp>
        <stp>Vol</stp>
        <stp>5</stp>
        <stp>-1825</stp>
        <stp>ALL</stp>
        <stp/>
        <stp/>
        <stp>TRUE</stp>
        <stp>T</stp>
        <tr r="G1827" s="1"/>
      </tp>
      <tp>
        <v>819</v>
        <stp/>
        <stp>StudyData</stp>
        <stp>EP</stp>
        <stp>Vol</stp>
        <stp>Highlight=Total Trades,VolType=Exchange,CoCType=Auto</stp>
        <stp>Vol</stp>
        <stp>5</stp>
        <stp>-1925</stp>
        <stp>ALL</stp>
        <stp/>
        <stp/>
        <stp>TRUE</stp>
        <stp>T</stp>
        <tr r="G1927" s="1"/>
      </tp>
      <tp>
        <v>584</v>
        <stp/>
        <stp>StudyData</stp>
        <stp>EP</stp>
        <stp>Vol</stp>
        <stp>Highlight=Total Trades,VolType=Exchange,CoCType=Auto</stp>
        <stp>Vol</stp>
        <stp>5</stp>
        <stp>-1225</stp>
        <stp>ALL</stp>
        <stp/>
        <stp/>
        <stp>TRUE</stp>
        <stp>T</stp>
        <tr r="G1227" s="1"/>
      </tp>
      <tp>
        <v>535</v>
        <stp/>
        <stp>StudyData</stp>
        <stp>EP</stp>
        <stp>Vol</stp>
        <stp>Highlight=Total Trades,VolType=Exchange,CoCType=Auto</stp>
        <stp>Vol</stp>
        <stp>5</stp>
        <stp>-1325</stp>
        <stp>ALL</stp>
        <stp/>
        <stp/>
        <stp>TRUE</stp>
        <stp>T</stp>
        <tr r="G1327" s="1"/>
      </tp>
      <tp>
        <v>9363</v>
        <stp/>
        <stp>StudyData</stp>
        <stp>EP</stp>
        <stp>Vol</stp>
        <stp>Highlight=Total Trades,VolType=Exchange,CoCType=Auto</stp>
        <stp>Vol</stp>
        <stp>5</stp>
        <stp>-1025</stp>
        <stp>ALL</stp>
        <stp/>
        <stp/>
        <stp>TRUE</stp>
        <stp>T</stp>
        <tr r="G1027" s="1"/>
      </tp>
      <tp>
        <v>563</v>
        <stp/>
        <stp>StudyData</stp>
        <stp>EP</stp>
        <stp>Vol</stp>
        <stp>Highlight=Total Trades,VolType=Exchange,CoCType=Auto</stp>
        <stp>Vol</stp>
        <stp>5</stp>
        <stp>-1125</stp>
        <stp>ALL</stp>
        <stp/>
        <stp/>
        <stp>TRUE</stp>
        <stp>T</stp>
        <tr r="G1127" s="1"/>
      </tp>
      <tp>
        <v>688</v>
        <stp/>
        <stp>StudyData</stp>
        <stp>EP</stp>
        <stp>Vol</stp>
        <stp>Highlight=Total Trades,VolType=Exchange,CoCType=Auto</stp>
        <stp>Vol</stp>
        <stp>5</stp>
        <stp>-1625</stp>
        <stp>ALL</stp>
        <stp/>
        <stp/>
        <stp>TRUE</stp>
        <stp>T</stp>
        <tr r="G1627" s="1"/>
      </tp>
      <tp>
        <v>354</v>
        <stp/>
        <stp>StudyData</stp>
        <stp>EP</stp>
        <stp>Vol</stp>
        <stp>Highlight=Total Trades,VolType=Exchange,CoCType=Auto</stp>
        <stp>Vol</stp>
        <stp>5</stp>
        <stp>-1725</stp>
        <stp>ALL</stp>
        <stp/>
        <stp/>
        <stp>TRUE</stp>
        <stp>T</stp>
        <tr r="G1727" s="1"/>
      </tp>
      <tp>
        <v>124</v>
        <stp/>
        <stp>StudyData</stp>
        <stp>EP</stp>
        <stp>Vol</stp>
        <stp>Highlight=Total Trades,VolType=Exchange,CoCType=Auto</stp>
        <stp>Vol</stp>
        <stp>5</stp>
        <stp>-1425</stp>
        <stp>ALL</stp>
        <stp/>
        <stp/>
        <stp>TRUE</stp>
        <stp>T</stp>
        <tr r="G1427" s="1"/>
      </tp>
      <tp>
        <v>5083</v>
        <stp/>
        <stp>StudyData</stp>
        <stp>EP</stp>
        <stp>Vol</stp>
        <stp>Highlight=Total Trades,VolType=Exchange,CoCType=Auto</stp>
        <stp>Vol</stp>
        <stp>5</stp>
        <stp>-1525</stp>
        <stp>ALL</stp>
        <stp/>
        <stp/>
        <stp>TRUE</stp>
        <stp>T</stp>
        <tr r="G1527" s="1"/>
      </tp>
      <tp>
        <v>70302</v>
        <stp/>
        <stp>StudyData</stp>
        <stp>EP</stp>
        <stp>Vol</stp>
        <stp>Highlight=Total Trades,VolType=Exchange,CoCType=Auto</stp>
        <stp>Vol</stp>
        <stp>5</stp>
        <stp>-4824</stp>
        <stp>ALL</stp>
        <stp/>
        <stp/>
        <stp>TRUE</stp>
        <stp>T</stp>
        <tr r="G4826" s="1"/>
      </tp>
      <tp>
        <v>631</v>
        <stp/>
        <stp>StudyData</stp>
        <stp>EP</stp>
        <stp>Vol</stp>
        <stp>Highlight=Total Trades,VolType=Exchange,CoCType=Auto</stp>
        <stp>Vol</stp>
        <stp>5</stp>
        <stp>-4924</stp>
        <stp>ALL</stp>
        <stp/>
        <stp/>
        <stp>TRUE</stp>
        <stp>T</stp>
        <tr r="G4926" s="1"/>
      </tp>
      <tp>
        <v>475</v>
        <stp/>
        <stp>StudyData</stp>
        <stp>EP</stp>
        <stp>Vol</stp>
        <stp>Highlight=Total Trades,VolType=Exchange,CoCType=Auto</stp>
        <stp>Vol</stp>
        <stp>5</stp>
        <stp>-4224</stp>
        <stp>ALL</stp>
        <stp/>
        <stp/>
        <stp>TRUE</stp>
        <stp>T</stp>
        <tr r="G4226" s="1"/>
      </tp>
      <tp>
        <v>8898</v>
        <stp/>
        <stp>StudyData</stp>
        <stp>EP</stp>
        <stp>Vol</stp>
        <stp>Highlight=Total Trades,VolType=Exchange,CoCType=Auto</stp>
        <stp>Vol</stp>
        <stp>5</stp>
        <stp>-4324</stp>
        <stp>ALL</stp>
        <stp/>
        <stp/>
        <stp>TRUE</stp>
        <stp>T</stp>
        <tr r="G4326" s="1"/>
      </tp>
      <tp>
        <v>11595</v>
        <stp/>
        <stp>StudyData</stp>
        <stp>EP</stp>
        <stp>Vol</stp>
        <stp>Highlight=Total Trades,VolType=Exchange,CoCType=Auto</stp>
        <stp>Vol</stp>
        <stp>5</stp>
        <stp>-4024</stp>
        <stp>ALL</stp>
        <stp/>
        <stp/>
        <stp>TRUE</stp>
        <stp>T</stp>
        <tr r="G4026" s="1"/>
      </tp>
      <tp>
        <v>664</v>
        <stp/>
        <stp>StudyData</stp>
        <stp>EP</stp>
        <stp>Vol</stp>
        <stp>Highlight=Total Trades,VolType=Exchange,CoCType=Auto</stp>
        <stp>Vol</stp>
        <stp>5</stp>
        <stp>-4124</stp>
        <stp>ALL</stp>
        <stp/>
        <stp/>
        <stp>TRUE</stp>
        <stp>T</stp>
        <tr r="G4126" s="1"/>
      </tp>
      <tp>
        <v>24545</v>
        <stp/>
        <stp>StudyData</stp>
        <stp>EP</stp>
        <stp>Vol</stp>
        <stp>Highlight=Total Trades,VolType=Exchange,CoCType=Auto</stp>
        <stp>Vol</stp>
        <stp>5</stp>
        <stp>-4624</stp>
        <stp>ALL</stp>
        <stp/>
        <stp/>
        <stp>TRUE</stp>
        <stp>T</stp>
        <tr r="G4626" s="1"/>
      </tp>
      <tp>
        <v>161</v>
        <stp/>
        <stp>StudyData</stp>
        <stp>EP</stp>
        <stp>Vol</stp>
        <stp>Highlight=Total Trades,VolType=Exchange,CoCType=Auto</stp>
        <stp>Vol</stp>
        <stp>5</stp>
        <stp>-4724</stp>
        <stp>ALL</stp>
        <stp/>
        <stp/>
        <stp>TRUE</stp>
        <stp>T</stp>
        <tr r="G4726" s="1"/>
      </tp>
      <tp>
        <v>939</v>
        <stp/>
        <stp>StudyData</stp>
        <stp>EP</stp>
        <stp>Vol</stp>
        <stp>Highlight=Total Trades,VolType=Exchange,CoCType=Auto</stp>
        <stp>Vol</stp>
        <stp>5</stp>
        <stp>-4424</stp>
        <stp>ALL</stp>
        <stp/>
        <stp/>
        <stp>TRUE</stp>
        <stp>T</stp>
        <tr r="G4426" s="1"/>
      </tp>
      <tp>
        <v>270</v>
        <stp/>
        <stp>StudyData</stp>
        <stp>EP</stp>
        <stp>Vol</stp>
        <stp>Highlight=Total Trades,VolType=Exchange,CoCType=Auto</stp>
        <stp>Vol</stp>
        <stp>5</stp>
        <stp>-4524</stp>
        <stp>ALL</stp>
        <stp/>
        <stp/>
        <stp>TRUE</stp>
        <stp>T</stp>
        <tr r="G4526" s="1"/>
      </tp>
      <tp>
        <v>382</v>
        <stp/>
        <stp>StudyData</stp>
        <stp>EP</stp>
        <stp>Vol</stp>
        <stp>Highlight=Total Trades,VolType=Exchange,CoCType=Auto</stp>
        <stp>Vol</stp>
        <stp>5</stp>
        <stp>-3824</stp>
        <stp>ALL</stp>
        <stp/>
        <stp/>
        <stp>TRUE</stp>
        <stp>T</stp>
        <tr r="G3826" s="1"/>
      </tp>
      <tp>
        <v>361</v>
        <stp/>
        <stp>StudyData</stp>
        <stp>EP</stp>
        <stp>Vol</stp>
        <stp>Highlight=Total Trades,VolType=Exchange,CoCType=Auto</stp>
        <stp>Vol</stp>
        <stp>5</stp>
        <stp>-3924</stp>
        <stp>ALL</stp>
        <stp/>
        <stp/>
        <stp>TRUE</stp>
        <stp>T</stp>
        <tr r="G3926" s="1"/>
      </tp>
      <tp>
        <v>14345</v>
        <stp/>
        <stp>StudyData</stp>
        <stp>EP</stp>
        <stp>Vol</stp>
        <stp>Highlight=Total Trades,VolType=Exchange,CoCType=Auto</stp>
        <stp>Vol</stp>
        <stp>5</stp>
        <stp>-3224</stp>
        <stp>ALL</stp>
        <stp/>
        <stp/>
        <stp>TRUE</stp>
        <stp>T</stp>
        <tr r="G3226" s="1"/>
      </tp>
      <tp>
        <v>355</v>
        <stp/>
        <stp>StudyData</stp>
        <stp>EP</stp>
        <stp>Vol</stp>
        <stp>Highlight=Total Trades,VolType=Exchange,CoCType=Auto</stp>
        <stp>Vol</stp>
        <stp>5</stp>
        <stp>-3324</stp>
        <stp>ALL</stp>
        <stp/>
        <stp/>
        <stp>TRUE</stp>
        <stp>T</stp>
        <tr r="G3326" s="1"/>
      </tp>
      <tp>
        <v>434</v>
        <stp/>
        <stp>StudyData</stp>
        <stp>EP</stp>
        <stp>Vol</stp>
        <stp>Highlight=Total Trades,VolType=Exchange,CoCType=Auto</stp>
        <stp>Vol</stp>
        <stp>5</stp>
        <stp>-3024</stp>
        <stp>ALL</stp>
        <stp/>
        <stp/>
        <stp>TRUE</stp>
        <stp>T</stp>
        <tr r="G3026" s="1"/>
      </tp>
      <tp>
        <v>420</v>
        <stp/>
        <stp>StudyData</stp>
        <stp>EP</stp>
        <stp>Vol</stp>
        <stp>Highlight=Total Trades,VolType=Exchange,CoCType=Auto</stp>
        <stp>Vol</stp>
        <stp>5</stp>
        <stp>-3124</stp>
        <stp>ALL</stp>
        <stp/>
        <stp/>
        <stp>TRUE</stp>
        <stp>T</stp>
        <tr r="G3126" s="1"/>
      </tp>
      <tp>
        <v>286</v>
        <stp/>
        <stp>StudyData</stp>
        <stp>EP</stp>
        <stp>Vol</stp>
        <stp>Highlight=Total Trades,VolType=Exchange,CoCType=Auto</stp>
        <stp>Vol</stp>
        <stp>5</stp>
        <stp>-3624</stp>
        <stp>ALL</stp>
        <stp/>
        <stp/>
        <stp>TRUE</stp>
        <stp>T</stp>
        <tr r="G3626" s="1"/>
      </tp>
      <tp>
        <v>8026</v>
        <stp/>
        <stp>StudyData</stp>
        <stp>EP</stp>
        <stp>Vol</stp>
        <stp>Highlight=Total Trades,VolType=Exchange,CoCType=Auto</stp>
        <stp>Vol</stp>
        <stp>5</stp>
        <stp>-3724</stp>
        <stp>ALL</stp>
        <stp/>
        <stp/>
        <stp>TRUE</stp>
        <stp>T</stp>
        <tr r="G3726" s="1"/>
      </tp>
      <tp>
        <v>406</v>
        <stp/>
        <stp>StudyData</stp>
        <stp>EP</stp>
        <stp>Vol</stp>
        <stp>Highlight=Total Trades,VolType=Exchange,CoCType=Auto</stp>
        <stp>Vol</stp>
        <stp>5</stp>
        <stp>-3424</stp>
        <stp>ALL</stp>
        <stp/>
        <stp/>
        <stp>TRUE</stp>
        <stp>T</stp>
        <tr r="G3426" s="1"/>
      </tp>
      <tp>
        <v>1666</v>
        <stp/>
        <stp>StudyData</stp>
        <stp>EP</stp>
        <stp>Vol</stp>
        <stp>Highlight=Total Trades,VolType=Exchange,CoCType=Auto</stp>
        <stp>Vol</stp>
        <stp>5</stp>
        <stp>-3524</stp>
        <stp>ALL</stp>
        <stp/>
        <stp/>
        <stp>TRUE</stp>
        <stp>T</stp>
        <tr r="G3526" s="1"/>
      </tp>
      <tp>
        <v>195</v>
        <stp/>
        <stp>StudyData</stp>
        <stp>EP</stp>
        <stp>Vol</stp>
        <stp>Highlight=Total Trades,VolType=Exchange,CoCType=Auto</stp>
        <stp>Vol</stp>
        <stp>5</stp>
        <stp>-2824</stp>
        <stp>ALL</stp>
        <stp/>
        <stp/>
        <stp>TRUE</stp>
        <stp>T</stp>
        <tr r="G2826" s="1"/>
      </tp>
      <tp>
        <v>5996</v>
        <stp/>
        <stp>StudyData</stp>
        <stp>EP</stp>
        <stp>Vol</stp>
        <stp>Highlight=Total Trades,VolType=Exchange,CoCType=Auto</stp>
        <stp>Vol</stp>
        <stp>5</stp>
        <stp>-2924</stp>
        <stp>ALL</stp>
        <stp/>
        <stp/>
        <stp>TRUE</stp>
        <stp>T</stp>
        <tr r="G2926" s="1"/>
      </tp>
      <tp>
        <v>610</v>
        <stp/>
        <stp>StudyData</stp>
        <stp>EP</stp>
        <stp>Vol</stp>
        <stp>Highlight=Total Trades,VolType=Exchange,CoCType=Auto</stp>
        <stp>Vol</stp>
        <stp>5</stp>
        <stp>-2224</stp>
        <stp>ALL</stp>
        <stp/>
        <stp/>
        <stp>TRUE</stp>
        <stp>T</stp>
        <tr r="G2226" s="1"/>
      </tp>
      <tp>
        <v>606</v>
        <stp/>
        <stp>StudyData</stp>
        <stp>EP</stp>
        <stp>Vol</stp>
        <stp>Highlight=Total Trades,VolType=Exchange,CoCType=Auto</stp>
        <stp>Vol</stp>
        <stp>5</stp>
        <stp>-2324</stp>
        <stp>ALL</stp>
        <stp/>
        <stp/>
        <stp>TRUE</stp>
        <stp>T</stp>
        <tr r="G2326" s="1"/>
      </tp>
      <tp>
        <v>1056</v>
        <stp/>
        <stp>StudyData</stp>
        <stp>EP</stp>
        <stp>Vol</stp>
        <stp>Highlight=Total Trades,VolType=Exchange,CoCType=Auto</stp>
        <stp>Vol</stp>
        <stp>5</stp>
        <stp>-2024</stp>
        <stp>ALL</stp>
        <stp/>
        <stp/>
        <stp>TRUE</stp>
        <stp>T</stp>
        <tr r="G2026" s="1"/>
      </tp>
      <tp>
        <v>7030</v>
        <stp/>
        <stp>StudyData</stp>
        <stp>EP</stp>
        <stp>Vol</stp>
        <stp>Highlight=Total Trades,VolType=Exchange,CoCType=Auto</stp>
        <stp>Vol</stp>
        <stp>5</stp>
        <stp>-2124</stp>
        <stp>ALL</stp>
        <stp/>
        <stp/>
        <stp>TRUE</stp>
        <stp>T</stp>
        <tr r="G2126" s="1"/>
      </tp>
      <tp>
        <v>10484</v>
        <stp/>
        <stp>StudyData</stp>
        <stp>EP</stp>
        <stp>Vol</stp>
        <stp>Highlight=Total Trades,VolType=Exchange,CoCType=Auto</stp>
        <stp>Vol</stp>
        <stp>5</stp>
        <stp>-2624</stp>
        <stp>ALL</stp>
        <stp/>
        <stp/>
        <stp>TRUE</stp>
        <stp>T</stp>
        <tr r="G2626" s="1"/>
      </tp>
      <tp>
        <v>696</v>
        <stp/>
        <stp>StudyData</stp>
        <stp>EP</stp>
        <stp>Vol</stp>
        <stp>Highlight=Total Trades,VolType=Exchange,CoCType=Auto</stp>
        <stp>Vol</stp>
        <stp>5</stp>
        <stp>-2724</stp>
        <stp>ALL</stp>
        <stp/>
        <stp/>
        <stp>TRUE</stp>
        <stp>T</stp>
        <tr r="G2726" s="1"/>
      </tp>
      <tp>
        <v>1797</v>
        <stp/>
        <stp>StudyData</stp>
        <stp>EP</stp>
        <stp>Vol</stp>
        <stp>Highlight=Total Trades,VolType=Exchange,CoCType=Auto</stp>
        <stp>Vol</stp>
        <stp>5</stp>
        <stp>-2424</stp>
        <stp>ALL</stp>
        <stp/>
        <stp/>
        <stp>TRUE</stp>
        <stp>T</stp>
        <tr r="G2426" s="1"/>
      </tp>
      <tp>
        <v>152</v>
        <stp/>
        <stp>StudyData</stp>
        <stp>EP</stp>
        <stp>Vol</stp>
        <stp>Highlight=Total Trades,VolType=Exchange,CoCType=Auto</stp>
        <stp>Vol</stp>
        <stp>5</stp>
        <stp>-2524</stp>
        <stp>ALL</stp>
        <stp/>
        <stp/>
        <stp>TRUE</stp>
        <stp>T</stp>
        <tr r="G2526" s="1"/>
      </tp>
      <tp>
        <v>9987</v>
        <stp/>
        <stp>StudyData</stp>
        <stp>EP</stp>
        <stp>Vol</stp>
        <stp>Highlight=Total Trades,VolType=Exchange,CoCType=Auto</stp>
        <stp>Vol</stp>
        <stp>5</stp>
        <stp>-1824</stp>
        <stp>ALL</stp>
        <stp/>
        <stp/>
        <stp>TRUE</stp>
        <stp>T</stp>
        <tr r="G1826" s="1"/>
      </tp>
      <tp>
        <v>419</v>
        <stp/>
        <stp>StudyData</stp>
        <stp>EP</stp>
        <stp>Vol</stp>
        <stp>Highlight=Total Trades,VolType=Exchange,CoCType=Auto</stp>
        <stp>Vol</stp>
        <stp>5</stp>
        <stp>-1924</stp>
        <stp>ALL</stp>
        <stp/>
        <stp/>
        <stp>TRUE</stp>
        <stp>T</stp>
        <tr r="G1926" s="1"/>
      </tp>
      <tp>
        <v>956</v>
        <stp/>
        <stp>StudyData</stp>
        <stp>EP</stp>
        <stp>Vol</stp>
        <stp>Highlight=Total Trades,VolType=Exchange,CoCType=Auto</stp>
        <stp>Vol</stp>
        <stp>5</stp>
        <stp>-1224</stp>
        <stp>ALL</stp>
        <stp/>
        <stp/>
        <stp>TRUE</stp>
        <stp>T</stp>
        <tr r="G1226" s="1"/>
      </tp>
      <tp>
        <v>294</v>
        <stp/>
        <stp>StudyData</stp>
        <stp>EP</stp>
        <stp>Vol</stp>
        <stp>Highlight=Total Trades,VolType=Exchange,CoCType=Auto</stp>
        <stp>Vol</stp>
        <stp>5</stp>
        <stp>-1324</stp>
        <stp>ALL</stp>
        <stp/>
        <stp/>
        <stp>TRUE</stp>
        <stp>T</stp>
        <tr r="G1326" s="1"/>
      </tp>
      <tp>
        <v>7776</v>
        <stp/>
        <stp>StudyData</stp>
        <stp>EP</stp>
        <stp>Vol</stp>
        <stp>Highlight=Total Trades,VolType=Exchange,CoCType=Auto</stp>
        <stp>Vol</stp>
        <stp>5</stp>
        <stp>-1024</stp>
        <stp>ALL</stp>
        <stp/>
        <stp/>
        <stp>TRUE</stp>
        <stp>T</stp>
        <tr r="G1026" s="1"/>
      </tp>
      <tp>
        <v>827</v>
        <stp/>
        <stp>StudyData</stp>
        <stp>EP</stp>
        <stp>Vol</stp>
        <stp>Highlight=Total Trades,VolType=Exchange,CoCType=Auto</stp>
        <stp>Vol</stp>
        <stp>5</stp>
        <stp>-1124</stp>
        <stp>ALL</stp>
        <stp/>
        <stp/>
        <stp>TRUE</stp>
        <stp>T</stp>
        <tr r="G1126" s="1"/>
      </tp>
      <tp>
        <v>651</v>
        <stp/>
        <stp>StudyData</stp>
        <stp>EP</stp>
        <stp>Vol</stp>
        <stp>Highlight=Total Trades,VolType=Exchange,CoCType=Auto</stp>
        <stp>Vol</stp>
        <stp>5</stp>
        <stp>-1624</stp>
        <stp>ALL</stp>
        <stp/>
        <stp/>
        <stp>TRUE</stp>
        <stp>T</stp>
        <tr r="G1626" s="1"/>
      </tp>
      <tp>
        <v>229</v>
        <stp/>
        <stp>StudyData</stp>
        <stp>EP</stp>
        <stp>Vol</stp>
        <stp>Highlight=Total Trades,VolType=Exchange,CoCType=Auto</stp>
        <stp>Vol</stp>
        <stp>5</stp>
        <stp>-1724</stp>
        <stp>ALL</stp>
        <stp/>
        <stp/>
        <stp>TRUE</stp>
        <stp>T</stp>
        <tr r="G1726" s="1"/>
      </tp>
      <tp>
        <v>122</v>
        <stp/>
        <stp>StudyData</stp>
        <stp>EP</stp>
        <stp>Vol</stp>
        <stp>Highlight=Total Trades,VolType=Exchange,CoCType=Auto</stp>
        <stp>Vol</stp>
        <stp>5</stp>
        <stp>-1424</stp>
        <stp>ALL</stp>
        <stp/>
        <stp/>
        <stp>TRUE</stp>
        <stp>T</stp>
        <tr r="G1426" s="1"/>
      </tp>
      <tp>
        <v>3275</v>
        <stp/>
        <stp>StudyData</stp>
        <stp>EP</stp>
        <stp>Vol</stp>
        <stp>Highlight=Total Trades,VolType=Exchange,CoCType=Auto</stp>
        <stp>Vol</stp>
        <stp>5</stp>
        <stp>-1524</stp>
        <stp>ALL</stp>
        <stp/>
        <stp/>
        <stp>TRUE</stp>
        <stp>T</stp>
        <tr r="G1526" s="1"/>
      </tp>
      <tp>
        <v>9243</v>
        <stp/>
        <stp>StudyData</stp>
        <stp>EP</stp>
        <stp>Vol</stp>
        <stp>Highlight=Total Trades,VolType=Exchange,CoCType=Auto</stp>
        <stp>Vol</stp>
        <stp>5</stp>
        <stp>-4839</stp>
        <stp>ALL</stp>
        <stp/>
        <stp/>
        <stp>TRUE</stp>
        <stp>T</stp>
        <tr r="G4841" s="1"/>
      </tp>
      <tp>
        <v>406</v>
        <stp/>
        <stp>StudyData</stp>
        <stp>EP</stp>
        <stp>Vol</stp>
        <stp>Highlight=Total Trades,VolType=Exchange,CoCType=Auto</stp>
        <stp>Vol</stp>
        <stp>5</stp>
        <stp>-4939</stp>
        <stp>ALL</stp>
        <stp/>
        <stp/>
        <stp>TRUE</stp>
        <stp>T</stp>
        <tr r="G4941" s="1"/>
      </tp>
      <tp>
        <v>420</v>
        <stp/>
        <stp>StudyData</stp>
        <stp>EP</stp>
        <stp>Vol</stp>
        <stp>Highlight=Total Trades,VolType=Exchange,CoCType=Auto</stp>
        <stp>Vol</stp>
        <stp>5</stp>
        <stp>-4239</stp>
        <stp>ALL</stp>
        <stp/>
        <stp/>
        <stp>TRUE</stp>
        <stp>T</stp>
        <tr r="G4241" s="1"/>
      </tp>
      <tp>
        <v>12434</v>
        <stp/>
        <stp>StudyData</stp>
        <stp>EP</stp>
        <stp>Vol</stp>
        <stp>Highlight=Total Trades,VolType=Exchange,CoCType=Auto</stp>
        <stp>Vol</stp>
        <stp>5</stp>
        <stp>-4339</stp>
        <stp>ALL</stp>
        <stp/>
        <stp/>
        <stp>TRUE</stp>
        <stp>T</stp>
        <tr r="G4341" s="1"/>
      </tp>
      <tp>
        <v>4860</v>
        <stp/>
        <stp>StudyData</stp>
        <stp>EP</stp>
        <stp>Vol</stp>
        <stp>Highlight=Total Trades,VolType=Exchange,CoCType=Auto</stp>
        <stp>Vol</stp>
        <stp>5</stp>
        <stp>-4039</stp>
        <stp>ALL</stp>
        <stp/>
        <stp/>
        <stp>TRUE</stp>
        <stp>T</stp>
        <tr r="G4041" s="1"/>
      </tp>
      <tp>
        <v>1315</v>
        <stp/>
        <stp>StudyData</stp>
        <stp>EP</stp>
        <stp>Vol</stp>
        <stp>Highlight=Total Trades,VolType=Exchange,CoCType=Auto</stp>
        <stp>Vol</stp>
        <stp>5</stp>
        <stp>-4139</stp>
        <stp>ALL</stp>
        <stp/>
        <stp/>
        <stp>TRUE</stp>
        <stp>T</stp>
        <tr r="G4141" s="1"/>
      </tp>
      <tp>
        <v>1470</v>
        <stp/>
        <stp>StudyData</stp>
        <stp>EP</stp>
        <stp>Vol</stp>
        <stp>Highlight=Total Trades,VolType=Exchange,CoCType=Auto</stp>
        <stp>Vol</stp>
        <stp>5</stp>
        <stp>-4639</stp>
        <stp>ALL</stp>
        <stp/>
        <stp/>
        <stp>TRUE</stp>
        <stp>T</stp>
        <tr r="G4641" s="1"/>
      </tp>
      <tp>
        <v>167</v>
        <stp/>
        <stp>StudyData</stp>
        <stp>EP</stp>
        <stp>Vol</stp>
        <stp>Highlight=Total Trades,VolType=Exchange,CoCType=Auto</stp>
        <stp>Vol</stp>
        <stp>5</stp>
        <stp>-4739</stp>
        <stp>ALL</stp>
        <stp/>
        <stp/>
        <stp>TRUE</stp>
        <stp>T</stp>
        <tr r="G4741" s="1"/>
      </tp>
      <tp>
        <v>1002</v>
        <stp/>
        <stp>StudyData</stp>
        <stp>EP</stp>
        <stp>Vol</stp>
        <stp>Highlight=Total Trades,VolType=Exchange,CoCType=Auto</stp>
        <stp>Vol</stp>
        <stp>5</stp>
        <stp>-4439</stp>
        <stp>ALL</stp>
        <stp/>
        <stp/>
        <stp>TRUE</stp>
        <stp>T</stp>
        <tr r="G4441" s="1"/>
      </tp>
      <tp>
        <v>1522</v>
        <stp/>
        <stp>StudyData</stp>
        <stp>EP</stp>
        <stp>Vol</stp>
        <stp>Highlight=Total Trades,VolType=Exchange,CoCType=Auto</stp>
        <stp>Vol</stp>
        <stp>5</stp>
        <stp>-4539</stp>
        <stp>ALL</stp>
        <stp/>
        <stp/>
        <stp>TRUE</stp>
        <stp>T</stp>
        <tr r="G4541" s="1"/>
      </tp>
      <tp>
        <v>3176</v>
        <stp/>
        <stp>StudyData</stp>
        <stp>EP</stp>
        <stp>Vol</stp>
        <stp>Highlight=Total Trades,VolType=Exchange,CoCType=Auto</stp>
        <stp>Vol</stp>
        <stp>5</stp>
        <stp>-3839</stp>
        <stp>ALL</stp>
        <stp/>
        <stp/>
        <stp>TRUE</stp>
        <stp>T</stp>
        <tr r="G3841" s="1"/>
      </tp>
      <tp>
        <v>307</v>
        <stp/>
        <stp>StudyData</stp>
        <stp>EP</stp>
        <stp>Vol</stp>
        <stp>Highlight=Total Trades,VolType=Exchange,CoCType=Auto</stp>
        <stp>Vol</stp>
        <stp>5</stp>
        <stp>-3939</stp>
        <stp>ALL</stp>
        <stp/>
        <stp/>
        <stp>TRUE</stp>
        <stp>T</stp>
        <tr r="G3941" s="1"/>
      </tp>
      <tp>
        <v>29206</v>
        <stp/>
        <stp>StudyData</stp>
        <stp>EP</stp>
        <stp>Vol</stp>
        <stp>Highlight=Total Trades,VolType=Exchange,CoCType=Auto</stp>
        <stp>Vol</stp>
        <stp>5</stp>
        <stp>-3239</stp>
        <stp>ALL</stp>
        <stp/>
        <stp/>
        <stp>TRUE</stp>
        <stp>T</stp>
        <tr r="G3241" s="1"/>
      </tp>
      <tp>
        <v>275</v>
        <stp/>
        <stp>StudyData</stp>
        <stp>EP</stp>
        <stp>Vol</stp>
        <stp>Highlight=Total Trades,VolType=Exchange,CoCType=Auto</stp>
        <stp>Vol</stp>
        <stp>5</stp>
        <stp>-3339</stp>
        <stp>ALL</stp>
        <stp/>
        <stp/>
        <stp>TRUE</stp>
        <stp>T</stp>
        <tr r="G3341" s="1"/>
      </tp>
      <tp>
        <v>599</v>
        <stp/>
        <stp>StudyData</stp>
        <stp>EP</stp>
        <stp>Vol</stp>
        <stp>Highlight=Total Trades,VolType=Exchange,CoCType=Auto</stp>
        <stp>Vol</stp>
        <stp>5</stp>
        <stp>-3039</stp>
        <stp>ALL</stp>
        <stp/>
        <stp/>
        <stp>TRUE</stp>
        <stp>T</stp>
        <tr r="G3041" s="1"/>
      </tp>
      <tp>
        <v>279</v>
        <stp/>
        <stp>StudyData</stp>
        <stp>EP</stp>
        <stp>Vol</stp>
        <stp>Highlight=Total Trades,VolType=Exchange,CoCType=Auto</stp>
        <stp>Vol</stp>
        <stp>5</stp>
        <stp>-3139</stp>
        <stp>ALL</stp>
        <stp/>
        <stp/>
        <stp>TRUE</stp>
        <stp>T</stp>
        <tr r="G3141" s="1"/>
      </tp>
      <tp>
        <v>791</v>
        <stp/>
        <stp>StudyData</stp>
        <stp>EP</stp>
        <stp>Vol</stp>
        <stp>Highlight=Total Trades,VolType=Exchange,CoCType=Auto</stp>
        <stp>Vol</stp>
        <stp>5</stp>
        <stp>-3639</stp>
        <stp>ALL</stp>
        <stp/>
        <stp/>
        <stp>TRUE</stp>
        <stp>T</stp>
        <tr r="G3641" s="1"/>
      </tp>
      <tp>
        <v>4885</v>
        <stp/>
        <stp>StudyData</stp>
        <stp>EP</stp>
        <stp>Vol</stp>
        <stp>Highlight=Total Trades,VolType=Exchange,CoCType=Auto</stp>
        <stp>Vol</stp>
        <stp>5</stp>
        <stp>-3739</stp>
        <stp>ALL</stp>
        <stp/>
        <stp/>
        <stp>TRUE</stp>
        <stp>T</stp>
        <tr r="G3741" s="1"/>
      </tp>
      <tp>
        <v>1380</v>
        <stp/>
        <stp>StudyData</stp>
        <stp>EP</stp>
        <stp>Vol</stp>
        <stp>Highlight=Total Trades,VolType=Exchange,CoCType=Auto</stp>
        <stp>Vol</stp>
        <stp>5</stp>
        <stp>-3439</stp>
        <stp>ALL</stp>
        <stp/>
        <stp/>
        <stp>TRUE</stp>
        <stp>T</stp>
        <tr r="G3441" s="1"/>
      </tp>
      <tp>
        <v>1907</v>
        <stp/>
        <stp>StudyData</stp>
        <stp>EP</stp>
        <stp>Vol</stp>
        <stp>Highlight=Total Trades,VolType=Exchange,CoCType=Auto</stp>
        <stp>Vol</stp>
        <stp>5</stp>
        <stp>-3539</stp>
        <stp>ALL</stp>
        <stp/>
        <stp/>
        <stp>TRUE</stp>
        <stp>T</stp>
        <tr r="G3541" s="1"/>
      </tp>
      <tp>
        <v>383</v>
        <stp/>
        <stp>StudyData</stp>
        <stp>EP</stp>
        <stp>Vol</stp>
        <stp>Highlight=Total Trades,VolType=Exchange,CoCType=Auto</stp>
        <stp>Vol</stp>
        <stp>5</stp>
        <stp>-2839</stp>
        <stp>ALL</stp>
        <stp/>
        <stp/>
        <stp>TRUE</stp>
        <stp>T</stp>
        <tr r="G2841" s="1"/>
      </tp>
      <tp>
        <v>12767</v>
        <stp/>
        <stp>StudyData</stp>
        <stp>EP</stp>
        <stp>Vol</stp>
        <stp>Highlight=Total Trades,VolType=Exchange,CoCType=Auto</stp>
        <stp>Vol</stp>
        <stp>5</stp>
        <stp>-2939</stp>
        <stp>ALL</stp>
        <stp/>
        <stp/>
        <stp>TRUE</stp>
        <stp>T</stp>
        <tr r="G2941" s="1"/>
      </tp>
      <tp>
        <v>190</v>
        <stp/>
        <stp>StudyData</stp>
        <stp>EP</stp>
        <stp>Vol</stp>
        <stp>Highlight=Total Trades,VolType=Exchange,CoCType=Auto</stp>
        <stp>Vol</stp>
        <stp>5</stp>
        <stp>-2239</stp>
        <stp>ALL</stp>
        <stp/>
        <stp/>
        <stp>TRUE</stp>
        <stp>T</stp>
        <tr r="G2241" s="1"/>
      </tp>
      <tp>
        <v>23601</v>
        <stp/>
        <stp>StudyData</stp>
        <stp>EP</stp>
        <stp>Vol</stp>
        <stp>Highlight=Total Trades,VolType=Exchange,CoCType=Auto</stp>
        <stp>Vol</stp>
        <stp>5</stp>
        <stp>-2339</stp>
        <stp>ALL</stp>
        <stp/>
        <stp/>
        <stp>TRUE</stp>
        <stp>T</stp>
        <tr r="G2341" s="1"/>
      </tp>
      <tp>
        <v>628</v>
        <stp/>
        <stp>StudyData</stp>
        <stp>EP</stp>
        <stp>Vol</stp>
        <stp>Highlight=Total Trades,VolType=Exchange,CoCType=Auto</stp>
        <stp>Vol</stp>
        <stp>5</stp>
        <stp>-2039</stp>
        <stp>ALL</stp>
        <stp/>
        <stp/>
        <stp>TRUE</stp>
        <stp>T</stp>
        <tr r="G2041" s="1"/>
      </tp>
      <tp>
        <v>18075</v>
        <stp/>
        <stp>StudyData</stp>
        <stp>EP</stp>
        <stp>Vol</stp>
        <stp>Highlight=Total Trades,VolType=Exchange,CoCType=Auto</stp>
        <stp>Vol</stp>
        <stp>5</stp>
        <stp>-2139</stp>
        <stp>ALL</stp>
        <stp/>
        <stp/>
        <stp>TRUE</stp>
        <stp>T</stp>
        <tr r="G2141" s="1"/>
      </tp>
      <tp>
        <v>7106</v>
        <stp/>
        <stp>StudyData</stp>
        <stp>EP</stp>
        <stp>Vol</stp>
        <stp>Highlight=Total Trades,VolType=Exchange,CoCType=Auto</stp>
        <stp>Vol</stp>
        <stp>5</stp>
        <stp>-2639</stp>
        <stp>ALL</stp>
        <stp/>
        <stp/>
        <stp>TRUE</stp>
        <stp>T</stp>
        <tr r="G2641" s="1"/>
      </tp>
      <tp>
        <v>318</v>
        <stp/>
        <stp>StudyData</stp>
        <stp>EP</stp>
        <stp>Vol</stp>
        <stp>Highlight=Total Trades,VolType=Exchange,CoCType=Auto</stp>
        <stp>Vol</stp>
        <stp>5</stp>
        <stp>-2739</stp>
        <stp>ALL</stp>
        <stp/>
        <stp/>
        <stp>TRUE</stp>
        <stp>T</stp>
        <tr r="G2741" s="1"/>
      </tp>
      <tp>
        <v>695</v>
        <stp/>
        <stp>StudyData</stp>
        <stp>EP</stp>
        <stp>Vol</stp>
        <stp>Highlight=Total Trades,VolType=Exchange,CoCType=Auto</stp>
        <stp>Vol</stp>
        <stp>5</stp>
        <stp>-2439</stp>
        <stp>ALL</stp>
        <stp/>
        <stp/>
        <stp>TRUE</stp>
        <stp>T</stp>
        <tr r="G2441" s="1"/>
      </tp>
      <tp>
        <v>267</v>
        <stp/>
        <stp>StudyData</stp>
        <stp>EP</stp>
        <stp>Vol</stp>
        <stp>Highlight=Total Trades,VolType=Exchange,CoCType=Auto</stp>
        <stp>Vol</stp>
        <stp>5</stp>
        <stp>-2539</stp>
        <stp>ALL</stp>
        <stp/>
        <stp/>
        <stp>TRUE</stp>
        <stp>T</stp>
        <tr r="G2541" s="1"/>
      </tp>
      <tp>
        <v>6872</v>
        <stp/>
        <stp>StudyData</stp>
        <stp>EP</stp>
        <stp>Vol</stp>
        <stp>Highlight=Total Trades,VolType=Exchange,CoCType=Auto</stp>
        <stp>Vol</stp>
        <stp>5</stp>
        <stp>-1839</stp>
        <stp>ALL</stp>
        <stp/>
        <stp/>
        <stp>TRUE</stp>
        <stp>T</stp>
        <tr r="G1841" s="1"/>
      </tp>
      <tp>
        <v>768</v>
        <stp/>
        <stp>StudyData</stp>
        <stp>EP</stp>
        <stp>Vol</stp>
        <stp>Highlight=Total Trades,VolType=Exchange,CoCType=Auto</stp>
        <stp>Vol</stp>
        <stp>5</stp>
        <stp>-1939</stp>
        <stp>ALL</stp>
        <stp/>
        <stp/>
        <stp>TRUE</stp>
        <stp>T</stp>
        <tr r="G1941" s="1"/>
      </tp>
      <tp>
        <v>371</v>
        <stp/>
        <stp>StudyData</stp>
        <stp>EP</stp>
        <stp>Vol</stp>
        <stp>Highlight=Total Trades,VolType=Exchange,CoCType=Auto</stp>
        <stp>Vol</stp>
        <stp>5</stp>
        <stp>-1239</stp>
        <stp>ALL</stp>
        <stp/>
        <stp/>
        <stp>TRUE</stp>
        <stp>T</stp>
        <tr r="G1241" s="1"/>
      </tp>
      <tp>
        <v>219</v>
        <stp/>
        <stp>StudyData</stp>
        <stp>EP</stp>
        <stp>Vol</stp>
        <stp>Highlight=Total Trades,VolType=Exchange,CoCType=Auto</stp>
        <stp>Vol</stp>
        <stp>5</stp>
        <stp>-1339</stp>
        <stp>ALL</stp>
        <stp/>
        <stp/>
        <stp>TRUE</stp>
        <stp>T</stp>
        <tr r="G1341" s="1"/>
      </tp>
      <tp>
        <v>8458</v>
        <stp/>
        <stp>StudyData</stp>
        <stp>EP</stp>
        <stp>Vol</stp>
        <stp>Highlight=Total Trades,VolType=Exchange,CoCType=Auto</stp>
        <stp>Vol</stp>
        <stp>5</stp>
        <stp>-1039</stp>
        <stp>ALL</stp>
        <stp/>
        <stp/>
        <stp>TRUE</stp>
        <stp>T</stp>
        <tr r="G1041" s="1"/>
      </tp>
      <tp>
        <v>956</v>
        <stp/>
        <stp>StudyData</stp>
        <stp>EP</stp>
        <stp>Vol</stp>
        <stp>Highlight=Total Trades,VolType=Exchange,CoCType=Auto</stp>
        <stp>Vol</stp>
        <stp>5</stp>
        <stp>-1139</stp>
        <stp>ALL</stp>
        <stp/>
        <stp/>
        <stp>TRUE</stp>
        <stp>T</stp>
        <tr r="G1141" s="1"/>
      </tp>
      <tp>
        <v>355</v>
        <stp/>
        <stp>StudyData</stp>
        <stp>EP</stp>
        <stp>Vol</stp>
        <stp>Highlight=Total Trades,VolType=Exchange,CoCType=Auto</stp>
        <stp>Vol</stp>
        <stp>5</stp>
        <stp>-1639</stp>
        <stp>ALL</stp>
        <stp/>
        <stp/>
        <stp>TRUE</stp>
        <stp>T</stp>
        <tr r="G1641" s="1"/>
      </tp>
      <tp>
        <v>291</v>
        <stp/>
        <stp>StudyData</stp>
        <stp>EP</stp>
        <stp>Vol</stp>
        <stp>Highlight=Total Trades,VolType=Exchange,CoCType=Auto</stp>
        <stp>Vol</stp>
        <stp>5</stp>
        <stp>-1739</stp>
        <stp>ALL</stp>
        <stp/>
        <stp/>
        <stp>TRUE</stp>
        <stp>T</stp>
        <tr r="G1741" s="1"/>
      </tp>
      <tp>
        <v>833</v>
        <stp/>
        <stp>StudyData</stp>
        <stp>EP</stp>
        <stp>Vol</stp>
        <stp>Highlight=Total Trades,VolType=Exchange,CoCType=Auto</stp>
        <stp>Vol</stp>
        <stp>5</stp>
        <stp>-1439</stp>
        <stp>ALL</stp>
        <stp/>
        <stp/>
        <stp>TRUE</stp>
        <stp>T</stp>
        <tr r="G1441" s="1"/>
      </tp>
      <tp>
        <v>5337</v>
        <stp/>
        <stp>StudyData</stp>
        <stp>EP</stp>
        <stp>Vol</stp>
        <stp>Highlight=Total Trades,VolType=Exchange,CoCType=Auto</stp>
        <stp>Vol</stp>
        <stp>5</stp>
        <stp>-1539</stp>
        <stp>ALL</stp>
        <stp/>
        <stp/>
        <stp>TRUE</stp>
        <stp>T</stp>
        <tr r="G1541" s="1"/>
      </tp>
      <tp>
        <v>4638</v>
        <stp/>
        <stp>StudyData</stp>
        <stp>EP</stp>
        <stp>Vol</stp>
        <stp>Highlight=Total Trades,VolType=Exchange,CoCType=Auto</stp>
        <stp>Vol</stp>
        <stp>5</stp>
        <stp>-4838</stp>
        <stp>ALL</stp>
        <stp/>
        <stp/>
        <stp>TRUE</stp>
        <stp>T</stp>
        <tr r="G4840" s="1"/>
      </tp>
      <tp>
        <v>575</v>
        <stp/>
        <stp>StudyData</stp>
        <stp>EP</stp>
        <stp>Vol</stp>
        <stp>Highlight=Total Trades,VolType=Exchange,CoCType=Auto</stp>
        <stp>Vol</stp>
        <stp>5</stp>
        <stp>-4938</stp>
        <stp>ALL</stp>
        <stp/>
        <stp/>
        <stp>TRUE</stp>
        <stp>T</stp>
        <tr r="G4940" s="1"/>
      </tp>
      <tp>
        <v>485</v>
        <stp/>
        <stp>StudyData</stp>
        <stp>EP</stp>
        <stp>Vol</stp>
        <stp>Highlight=Total Trades,VolType=Exchange,CoCType=Auto</stp>
        <stp>Vol</stp>
        <stp>5</stp>
        <stp>-4238</stp>
        <stp>ALL</stp>
        <stp/>
        <stp/>
        <stp>TRUE</stp>
        <stp>T</stp>
        <tr r="G4240" s="1"/>
      </tp>
      <tp>
        <v>11454</v>
        <stp/>
        <stp>StudyData</stp>
        <stp>EP</stp>
        <stp>Vol</stp>
        <stp>Highlight=Total Trades,VolType=Exchange,CoCType=Auto</stp>
        <stp>Vol</stp>
        <stp>5</stp>
        <stp>-4338</stp>
        <stp>ALL</stp>
        <stp/>
        <stp/>
        <stp>TRUE</stp>
        <stp>T</stp>
        <tr r="G4340" s="1"/>
      </tp>
      <tp>
        <v>5323</v>
        <stp/>
        <stp>StudyData</stp>
        <stp>EP</stp>
        <stp>Vol</stp>
        <stp>Highlight=Total Trades,VolType=Exchange,CoCType=Auto</stp>
        <stp>Vol</stp>
        <stp>5</stp>
        <stp>-4038</stp>
        <stp>ALL</stp>
        <stp/>
        <stp/>
        <stp>TRUE</stp>
        <stp>T</stp>
        <tr r="G4040" s="1"/>
      </tp>
      <tp>
        <v>909</v>
        <stp/>
        <stp>StudyData</stp>
        <stp>EP</stp>
        <stp>Vol</stp>
        <stp>Highlight=Total Trades,VolType=Exchange,CoCType=Auto</stp>
        <stp>Vol</stp>
        <stp>5</stp>
        <stp>-4138</stp>
        <stp>ALL</stp>
        <stp/>
        <stp/>
        <stp>TRUE</stp>
        <stp>T</stp>
        <tr r="G4140" s="1"/>
      </tp>
      <tp>
        <v>1526</v>
        <stp/>
        <stp>StudyData</stp>
        <stp>EP</stp>
        <stp>Vol</stp>
        <stp>Highlight=Total Trades,VolType=Exchange,CoCType=Auto</stp>
        <stp>Vol</stp>
        <stp>5</stp>
        <stp>-4638</stp>
        <stp>ALL</stp>
        <stp/>
        <stp/>
        <stp>TRUE</stp>
        <stp>T</stp>
        <tr r="G4640" s="1"/>
      </tp>
      <tp>
        <v>241</v>
        <stp/>
        <stp>StudyData</stp>
        <stp>EP</stp>
        <stp>Vol</stp>
        <stp>Highlight=Total Trades,VolType=Exchange,CoCType=Auto</stp>
        <stp>Vol</stp>
        <stp>5</stp>
        <stp>-4738</stp>
        <stp>ALL</stp>
        <stp/>
        <stp/>
        <stp>TRUE</stp>
        <stp>T</stp>
        <tr r="G4740" s="1"/>
      </tp>
      <tp>
        <v>709</v>
        <stp/>
        <stp>StudyData</stp>
        <stp>EP</stp>
        <stp>Vol</stp>
        <stp>Highlight=Total Trades,VolType=Exchange,CoCType=Auto</stp>
        <stp>Vol</stp>
        <stp>5</stp>
        <stp>-4438</stp>
        <stp>ALL</stp>
        <stp/>
        <stp/>
        <stp>TRUE</stp>
        <stp>T</stp>
        <tr r="G4440" s="1"/>
      </tp>
      <tp>
        <v>1324</v>
        <stp/>
        <stp>StudyData</stp>
        <stp>EP</stp>
        <stp>Vol</stp>
        <stp>Highlight=Total Trades,VolType=Exchange,CoCType=Auto</stp>
        <stp>Vol</stp>
        <stp>5</stp>
        <stp>-4538</stp>
        <stp>ALL</stp>
        <stp/>
        <stp/>
        <stp>TRUE</stp>
        <stp>T</stp>
        <tr r="G4540" s="1"/>
      </tp>
      <tp>
        <v>544</v>
        <stp/>
        <stp>StudyData</stp>
        <stp>EP</stp>
        <stp>Vol</stp>
        <stp>Highlight=Total Trades,VolType=Exchange,CoCType=Auto</stp>
        <stp>Vol</stp>
        <stp>5</stp>
        <stp>-3838</stp>
        <stp>ALL</stp>
        <stp/>
        <stp/>
        <stp>TRUE</stp>
        <stp>T</stp>
        <tr r="G3840" s="1"/>
      </tp>
      <tp>
        <v>187</v>
        <stp/>
        <stp>StudyData</stp>
        <stp>EP</stp>
        <stp>Vol</stp>
        <stp>Highlight=Total Trades,VolType=Exchange,CoCType=Auto</stp>
        <stp>Vol</stp>
        <stp>5</stp>
        <stp>-3938</stp>
        <stp>ALL</stp>
        <stp/>
        <stp/>
        <stp>TRUE</stp>
        <stp>T</stp>
        <tr r="G3940" s="1"/>
      </tp>
      <tp>
        <v>19271</v>
        <stp/>
        <stp>StudyData</stp>
        <stp>EP</stp>
        <stp>Vol</stp>
        <stp>Highlight=Total Trades,VolType=Exchange,CoCType=Auto</stp>
        <stp>Vol</stp>
        <stp>5</stp>
        <stp>-3238</stp>
        <stp>ALL</stp>
        <stp/>
        <stp/>
        <stp>TRUE</stp>
        <stp>T</stp>
        <tr r="G3240" s="1"/>
      </tp>
      <tp>
        <v>224</v>
        <stp/>
        <stp>StudyData</stp>
        <stp>EP</stp>
        <stp>Vol</stp>
        <stp>Highlight=Total Trades,VolType=Exchange,CoCType=Auto</stp>
        <stp>Vol</stp>
        <stp>5</stp>
        <stp>-3338</stp>
        <stp>ALL</stp>
        <stp/>
        <stp/>
        <stp>TRUE</stp>
        <stp>T</stp>
        <tr r="G3340" s="1"/>
      </tp>
      <tp>
        <v>434</v>
        <stp/>
        <stp>StudyData</stp>
        <stp>EP</stp>
        <stp>Vol</stp>
        <stp>Highlight=Total Trades,VolType=Exchange,CoCType=Auto</stp>
        <stp>Vol</stp>
        <stp>5</stp>
        <stp>-3038</stp>
        <stp>ALL</stp>
        <stp/>
        <stp/>
        <stp>TRUE</stp>
        <stp>T</stp>
        <tr r="G3040" s="1"/>
      </tp>
      <tp>
        <v>136</v>
        <stp/>
        <stp>StudyData</stp>
        <stp>EP</stp>
        <stp>Vol</stp>
        <stp>Highlight=Total Trades,VolType=Exchange,CoCType=Auto</stp>
        <stp>Vol</stp>
        <stp>5</stp>
        <stp>-3138</stp>
        <stp>ALL</stp>
        <stp/>
        <stp/>
        <stp>TRUE</stp>
        <stp>T</stp>
        <tr r="G3140" s="1"/>
      </tp>
      <tp>
        <v>978</v>
        <stp/>
        <stp>StudyData</stp>
        <stp>EP</stp>
        <stp>Vol</stp>
        <stp>Highlight=Total Trades,VolType=Exchange,CoCType=Auto</stp>
        <stp>Vol</stp>
        <stp>5</stp>
        <stp>-3638</stp>
        <stp>ALL</stp>
        <stp/>
        <stp/>
        <stp>TRUE</stp>
        <stp>T</stp>
        <tr r="G3640" s="1"/>
      </tp>
      <tp>
        <v>5587</v>
        <stp/>
        <stp>StudyData</stp>
        <stp>EP</stp>
        <stp>Vol</stp>
        <stp>Highlight=Total Trades,VolType=Exchange,CoCType=Auto</stp>
        <stp>Vol</stp>
        <stp>5</stp>
        <stp>-3738</stp>
        <stp>ALL</stp>
        <stp/>
        <stp/>
        <stp>TRUE</stp>
        <stp>T</stp>
        <tr r="G3740" s="1"/>
      </tp>
      <tp>
        <v>967</v>
        <stp/>
        <stp>StudyData</stp>
        <stp>EP</stp>
        <stp>Vol</stp>
        <stp>Highlight=Total Trades,VolType=Exchange,CoCType=Auto</stp>
        <stp>Vol</stp>
        <stp>5</stp>
        <stp>-3438</stp>
        <stp>ALL</stp>
        <stp/>
        <stp/>
        <stp>TRUE</stp>
        <stp>T</stp>
        <tr r="G3440" s="1"/>
      </tp>
      <tp>
        <v>1138</v>
        <stp/>
        <stp>StudyData</stp>
        <stp>EP</stp>
        <stp>Vol</stp>
        <stp>Highlight=Total Trades,VolType=Exchange,CoCType=Auto</stp>
        <stp>Vol</stp>
        <stp>5</stp>
        <stp>-3538</stp>
        <stp>ALL</stp>
        <stp/>
        <stp/>
        <stp>TRUE</stp>
        <stp>T</stp>
        <tr r="G3540" s="1"/>
      </tp>
      <tp>
        <v>333</v>
        <stp/>
        <stp>StudyData</stp>
        <stp>EP</stp>
        <stp>Vol</stp>
        <stp>Highlight=Total Trades,VolType=Exchange,CoCType=Auto</stp>
        <stp>Vol</stp>
        <stp>5</stp>
        <stp>-2838</stp>
        <stp>ALL</stp>
        <stp/>
        <stp/>
        <stp>TRUE</stp>
        <stp>T</stp>
        <tr r="G2840" s="1"/>
      </tp>
      <tp>
        <v>9971</v>
        <stp/>
        <stp>StudyData</stp>
        <stp>EP</stp>
        <stp>Vol</stp>
        <stp>Highlight=Total Trades,VolType=Exchange,CoCType=Auto</stp>
        <stp>Vol</stp>
        <stp>5</stp>
        <stp>-2938</stp>
        <stp>ALL</stp>
        <stp/>
        <stp/>
        <stp>TRUE</stp>
        <stp>T</stp>
        <tr r="G2940" s="1"/>
      </tp>
      <tp>
        <v>220</v>
        <stp/>
        <stp>StudyData</stp>
        <stp>EP</stp>
        <stp>Vol</stp>
        <stp>Highlight=Total Trades,VolType=Exchange,CoCType=Auto</stp>
        <stp>Vol</stp>
        <stp>5</stp>
        <stp>-2238</stp>
        <stp>ALL</stp>
        <stp/>
        <stp/>
        <stp>TRUE</stp>
        <stp>T</stp>
        <tr r="G2240" s="1"/>
      </tp>
      <tp>
        <v>8243</v>
        <stp/>
        <stp>StudyData</stp>
        <stp>EP</stp>
        <stp>Vol</stp>
        <stp>Highlight=Total Trades,VolType=Exchange,CoCType=Auto</stp>
        <stp>Vol</stp>
        <stp>5</stp>
        <stp>-2338</stp>
        <stp>ALL</stp>
        <stp/>
        <stp/>
        <stp>TRUE</stp>
        <stp>T</stp>
        <tr r="G2340" s="1"/>
      </tp>
      <tp>
        <v>335</v>
        <stp/>
        <stp>StudyData</stp>
        <stp>EP</stp>
        <stp>Vol</stp>
        <stp>Highlight=Total Trades,VolType=Exchange,CoCType=Auto</stp>
        <stp>Vol</stp>
        <stp>5</stp>
        <stp>-2038</stp>
        <stp>ALL</stp>
        <stp/>
        <stp/>
        <stp>TRUE</stp>
        <stp>T</stp>
        <tr r="G2040" s="1"/>
      </tp>
      <tp>
        <v>22447</v>
        <stp/>
        <stp>StudyData</stp>
        <stp>EP</stp>
        <stp>Vol</stp>
        <stp>Highlight=Total Trades,VolType=Exchange,CoCType=Auto</stp>
        <stp>Vol</stp>
        <stp>5</stp>
        <stp>-2138</stp>
        <stp>ALL</stp>
        <stp/>
        <stp/>
        <stp>TRUE</stp>
        <stp>T</stp>
        <tr r="G2140" s="1"/>
      </tp>
      <tp>
        <v>4963</v>
        <stp/>
        <stp>StudyData</stp>
        <stp>EP</stp>
        <stp>Vol</stp>
        <stp>Highlight=Total Trades,VolType=Exchange,CoCType=Auto</stp>
        <stp>Vol</stp>
        <stp>5</stp>
        <stp>-2638</stp>
        <stp>ALL</stp>
        <stp/>
        <stp/>
        <stp>TRUE</stp>
        <stp>T</stp>
        <tr r="G2640" s="1"/>
      </tp>
      <tp>
        <v>271</v>
        <stp/>
        <stp>StudyData</stp>
        <stp>EP</stp>
        <stp>Vol</stp>
        <stp>Highlight=Total Trades,VolType=Exchange,CoCType=Auto</stp>
        <stp>Vol</stp>
        <stp>5</stp>
        <stp>-2738</stp>
        <stp>ALL</stp>
        <stp/>
        <stp/>
        <stp>TRUE</stp>
        <stp>T</stp>
        <tr r="G2740" s="1"/>
      </tp>
      <tp>
        <v>695</v>
        <stp/>
        <stp>StudyData</stp>
        <stp>EP</stp>
        <stp>Vol</stp>
        <stp>Highlight=Total Trades,VolType=Exchange,CoCType=Auto</stp>
        <stp>Vol</stp>
        <stp>5</stp>
        <stp>-2438</stp>
        <stp>ALL</stp>
        <stp/>
        <stp/>
        <stp>TRUE</stp>
        <stp>T</stp>
        <tr r="G2440" s="1"/>
      </tp>
      <tp>
        <v>222</v>
        <stp/>
        <stp>StudyData</stp>
        <stp>EP</stp>
        <stp>Vol</stp>
        <stp>Highlight=Total Trades,VolType=Exchange,CoCType=Auto</stp>
        <stp>Vol</stp>
        <stp>5</stp>
        <stp>-2538</stp>
        <stp>ALL</stp>
        <stp/>
        <stp/>
        <stp>TRUE</stp>
        <stp>T</stp>
        <tr r="G2540" s="1"/>
      </tp>
      <tp>
        <v>6909</v>
        <stp/>
        <stp>StudyData</stp>
        <stp>EP</stp>
        <stp>Vol</stp>
        <stp>Highlight=Total Trades,VolType=Exchange,CoCType=Auto</stp>
        <stp>Vol</stp>
        <stp>5</stp>
        <stp>-1838</stp>
        <stp>ALL</stp>
        <stp/>
        <stp/>
        <stp>TRUE</stp>
        <stp>T</stp>
        <tr r="G1840" s="1"/>
      </tp>
      <tp>
        <v>854</v>
        <stp/>
        <stp>StudyData</stp>
        <stp>EP</stp>
        <stp>Vol</stp>
        <stp>Highlight=Total Trades,VolType=Exchange,CoCType=Auto</stp>
        <stp>Vol</stp>
        <stp>5</stp>
        <stp>-1938</stp>
        <stp>ALL</stp>
        <stp/>
        <stp/>
        <stp>TRUE</stp>
        <stp>T</stp>
        <tr r="G1940" s="1"/>
      </tp>
      <tp>
        <v>933</v>
        <stp/>
        <stp>StudyData</stp>
        <stp>EP</stp>
        <stp>Vol</stp>
        <stp>Highlight=Total Trades,VolType=Exchange,CoCType=Auto</stp>
        <stp>Vol</stp>
        <stp>5</stp>
        <stp>-1238</stp>
        <stp>ALL</stp>
        <stp/>
        <stp/>
        <stp>TRUE</stp>
        <stp>T</stp>
        <tr r="G1240" s="1"/>
      </tp>
      <tp>
        <v>508</v>
        <stp/>
        <stp>StudyData</stp>
        <stp>EP</stp>
        <stp>Vol</stp>
        <stp>Highlight=Total Trades,VolType=Exchange,CoCType=Auto</stp>
        <stp>Vol</stp>
        <stp>5</stp>
        <stp>-1338</stp>
        <stp>ALL</stp>
        <stp/>
        <stp/>
        <stp>TRUE</stp>
        <stp>T</stp>
        <tr r="G1340" s="1"/>
      </tp>
      <tp>
        <v>14541</v>
        <stp/>
        <stp>StudyData</stp>
        <stp>EP</stp>
        <stp>Vol</stp>
        <stp>Highlight=Total Trades,VolType=Exchange,CoCType=Auto</stp>
        <stp>Vol</stp>
        <stp>5</stp>
        <stp>-1038</stp>
        <stp>ALL</stp>
        <stp/>
        <stp/>
        <stp>TRUE</stp>
        <stp>T</stp>
        <tr r="G1040" s="1"/>
      </tp>
      <tp>
        <v>1022</v>
        <stp/>
        <stp>StudyData</stp>
        <stp>EP</stp>
        <stp>Vol</stp>
        <stp>Highlight=Total Trades,VolType=Exchange,CoCType=Auto</stp>
        <stp>Vol</stp>
        <stp>5</stp>
        <stp>-1138</stp>
        <stp>ALL</stp>
        <stp/>
        <stp/>
        <stp>TRUE</stp>
        <stp>T</stp>
        <tr r="G1140" s="1"/>
      </tp>
      <tp>
        <v>631</v>
        <stp/>
        <stp>StudyData</stp>
        <stp>EP</stp>
        <stp>Vol</stp>
        <stp>Highlight=Total Trades,VolType=Exchange,CoCType=Auto</stp>
        <stp>Vol</stp>
        <stp>5</stp>
        <stp>-1638</stp>
        <stp>ALL</stp>
        <stp/>
        <stp/>
        <stp>TRUE</stp>
        <stp>T</stp>
        <tr r="G1640" s="1"/>
      </tp>
      <tp>
        <v>591</v>
        <stp/>
        <stp>StudyData</stp>
        <stp>EP</stp>
        <stp>Vol</stp>
        <stp>Highlight=Total Trades,VolType=Exchange,CoCType=Auto</stp>
        <stp>Vol</stp>
        <stp>5</stp>
        <stp>-1738</stp>
        <stp>ALL</stp>
        <stp/>
        <stp/>
        <stp>TRUE</stp>
        <stp>T</stp>
        <tr r="G1740" s="1"/>
      </tp>
      <tp>
        <v>367</v>
        <stp/>
        <stp>StudyData</stp>
        <stp>EP</stp>
        <stp>Vol</stp>
        <stp>Highlight=Total Trades,VolType=Exchange,CoCType=Auto</stp>
        <stp>Vol</stp>
        <stp>5</stp>
        <stp>-1438</stp>
        <stp>ALL</stp>
        <stp/>
        <stp/>
        <stp>TRUE</stp>
        <stp>T</stp>
        <tr r="G1440" s="1"/>
      </tp>
      <tp>
        <v>6807</v>
        <stp/>
        <stp>StudyData</stp>
        <stp>EP</stp>
        <stp>Vol</stp>
        <stp>Highlight=Total Trades,VolType=Exchange,CoCType=Auto</stp>
        <stp>Vol</stp>
        <stp>5</stp>
        <stp>-1538</stp>
        <stp>ALL</stp>
        <stp/>
        <stp/>
        <stp>TRUE</stp>
        <stp>T</stp>
        <tr r="G1540" s="1"/>
      </tp>
      <tp>
        <v>6000</v>
        <stp/>
        <stp>StudyData</stp>
        <stp>EP</stp>
        <stp>Vol</stp>
        <stp>Highlight=Total Trades,VolType=Exchange,CoCType=Auto</stp>
        <stp>Vol</stp>
        <stp>5</stp>
        <stp>-4833</stp>
        <stp>ALL</stp>
        <stp/>
        <stp/>
        <stp>TRUE</stp>
        <stp>T</stp>
        <tr r="G4835" s="1"/>
      </tp>
      <tp>
        <v>792</v>
        <stp/>
        <stp>StudyData</stp>
        <stp>EP</stp>
        <stp>Vol</stp>
        <stp>Highlight=Total Trades,VolType=Exchange,CoCType=Auto</stp>
        <stp>Vol</stp>
        <stp>5</stp>
        <stp>-4933</stp>
        <stp>ALL</stp>
        <stp/>
        <stp/>
        <stp>TRUE</stp>
        <stp>T</stp>
        <tr r="G4935" s="1"/>
      </tp>
      <tp>
        <v>430</v>
        <stp/>
        <stp>StudyData</stp>
        <stp>EP</stp>
        <stp>Vol</stp>
        <stp>Highlight=Total Trades,VolType=Exchange,CoCType=Auto</stp>
        <stp>Vol</stp>
        <stp>5</stp>
        <stp>-4233</stp>
        <stp>ALL</stp>
        <stp/>
        <stp/>
        <stp>TRUE</stp>
        <stp>T</stp>
        <tr r="G4235" s="1"/>
      </tp>
      <tp>
        <v>8224</v>
        <stp/>
        <stp>StudyData</stp>
        <stp>EP</stp>
        <stp>Vol</stp>
        <stp>Highlight=Total Trades,VolType=Exchange,CoCType=Auto</stp>
        <stp>Vol</stp>
        <stp>5</stp>
        <stp>-4333</stp>
        <stp>ALL</stp>
        <stp/>
        <stp/>
        <stp>TRUE</stp>
        <stp>T</stp>
        <tr r="G4335" s="1"/>
      </tp>
      <tp>
        <v>6380</v>
        <stp/>
        <stp>StudyData</stp>
        <stp>EP</stp>
        <stp>Vol</stp>
        <stp>Highlight=Total Trades,VolType=Exchange,CoCType=Auto</stp>
        <stp>Vol</stp>
        <stp>5</stp>
        <stp>-4033</stp>
        <stp>ALL</stp>
        <stp/>
        <stp/>
        <stp>TRUE</stp>
        <stp>T</stp>
        <tr r="G4035" s="1"/>
      </tp>
      <tp>
        <v>846</v>
        <stp/>
        <stp>StudyData</stp>
        <stp>EP</stp>
        <stp>Vol</stp>
        <stp>Highlight=Total Trades,VolType=Exchange,CoCType=Auto</stp>
        <stp>Vol</stp>
        <stp>5</stp>
        <stp>-4133</stp>
        <stp>ALL</stp>
        <stp/>
        <stp/>
        <stp>TRUE</stp>
        <stp>T</stp>
        <tr r="G4135" s="1"/>
      </tp>
      <tp>
        <v>6199</v>
        <stp/>
        <stp>StudyData</stp>
        <stp>EP</stp>
        <stp>Vol</stp>
        <stp>Highlight=Total Trades,VolType=Exchange,CoCType=Auto</stp>
        <stp>Vol</stp>
        <stp>5</stp>
        <stp>-4633</stp>
        <stp>ALL</stp>
        <stp/>
        <stp/>
        <stp>TRUE</stp>
        <stp>T</stp>
        <tr r="G4635" s="1"/>
      </tp>
      <tp>
        <v>203</v>
        <stp/>
        <stp>StudyData</stp>
        <stp>EP</stp>
        <stp>Vol</stp>
        <stp>Highlight=Total Trades,VolType=Exchange,CoCType=Auto</stp>
        <stp>Vol</stp>
        <stp>5</stp>
        <stp>-4733</stp>
        <stp>ALL</stp>
        <stp/>
        <stp/>
        <stp>TRUE</stp>
        <stp>T</stp>
        <tr r="G4735" s="1"/>
      </tp>
      <tp>
        <v>375</v>
        <stp/>
        <stp>StudyData</stp>
        <stp>EP</stp>
        <stp>Vol</stp>
        <stp>Highlight=Total Trades,VolType=Exchange,CoCType=Auto</stp>
        <stp>Vol</stp>
        <stp>5</stp>
        <stp>-4433</stp>
        <stp>ALL</stp>
        <stp/>
        <stp/>
        <stp>TRUE</stp>
        <stp>T</stp>
        <tr r="G4435" s="1"/>
      </tp>
      <tp>
        <v>374</v>
        <stp/>
        <stp>StudyData</stp>
        <stp>EP</stp>
        <stp>Vol</stp>
        <stp>Highlight=Total Trades,VolType=Exchange,CoCType=Auto</stp>
        <stp>Vol</stp>
        <stp>5</stp>
        <stp>-4533</stp>
        <stp>ALL</stp>
        <stp/>
        <stp/>
        <stp>TRUE</stp>
        <stp>T</stp>
        <tr r="G4535" s="1"/>
      </tp>
      <tp>
        <v>532</v>
        <stp/>
        <stp>StudyData</stp>
        <stp>EP</stp>
        <stp>Vol</stp>
        <stp>Highlight=Total Trades,VolType=Exchange,CoCType=Auto</stp>
        <stp>Vol</stp>
        <stp>5</stp>
        <stp>-3833</stp>
        <stp>ALL</stp>
        <stp/>
        <stp/>
        <stp>TRUE</stp>
        <stp>T</stp>
        <tr r="G3835" s="1"/>
      </tp>
      <tp>
        <v>317</v>
        <stp/>
        <stp>StudyData</stp>
        <stp>EP</stp>
        <stp>Vol</stp>
        <stp>Highlight=Total Trades,VolType=Exchange,CoCType=Auto</stp>
        <stp>Vol</stp>
        <stp>5</stp>
        <stp>-3933</stp>
        <stp>ALL</stp>
        <stp/>
        <stp/>
        <stp>TRUE</stp>
        <stp>T</stp>
        <tr r="G3935" s="1"/>
      </tp>
      <tp>
        <v>14965</v>
        <stp/>
        <stp>StudyData</stp>
        <stp>EP</stp>
        <stp>Vol</stp>
        <stp>Highlight=Total Trades,VolType=Exchange,CoCType=Auto</stp>
        <stp>Vol</stp>
        <stp>5</stp>
        <stp>-3233</stp>
        <stp>ALL</stp>
        <stp/>
        <stp/>
        <stp>TRUE</stp>
        <stp>T</stp>
        <tr r="G3235" s="1"/>
      </tp>
      <tp>
        <v>339</v>
        <stp/>
        <stp>StudyData</stp>
        <stp>EP</stp>
        <stp>Vol</stp>
        <stp>Highlight=Total Trades,VolType=Exchange,CoCType=Auto</stp>
        <stp>Vol</stp>
        <stp>5</stp>
        <stp>-3333</stp>
        <stp>ALL</stp>
        <stp/>
        <stp/>
        <stp>TRUE</stp>
        <stp>T</stp>
        <tr r="G3335" s="1"/>
      </tp>
      <tp>
        <v>1610</v>
        <stp/>
        <stp>StudyData</stp>
        <stp>EP</stp>
        <stp>Vol</stp>
        <stp>Highlight=Total Trades,VolType=Exchange,CoCType=Auto</stp>
        <stp>Vol</stp>
        <stp>5</stp>
        <stp>-3033</stp>
        <stp>ALL</stp>
        <stp/>
        <stp/>
        <stp>TRUE</stp>
        <stp>T</stp>
        <tr r="G3035" s="1"/>
      </tp>
      <tp>
        <v>321</v>
        <stp/>
        <stp>StudyData</stp>
        <stp>EP</stp>
        <stp>Vol</stp>
        <stp>Highlight=Total Trades,VolType=Exchange,CoCType=Auto</stp>
        <stp>Vol</stp>
        <stp>5</stp>
        <stp>-3133</stp>
        <stp>ALL</stp>
        <stp/>
        <stp/>
        <stp>TRUE</stp>
        <stp>T</stp>
        <tr r="G3135" s="1"/>
      </tp>
      <tp>
        <v>278</v>
        <stp/>
        <stp>StudyData</stp>
        <stp>EP</stp>
        <stp>Vol</stp>
        <stp>Highlight=Total Trades,VolType=Exchange,CoCType=Auto</stp>
        <stp>Vol</stp>
        <stp>5</stp>
        <stp>-3633</stp>
        <stp>ALL</stp>
        <stp/>
        <stp/>
        <stp>TRUE</stp>
        <stp>T</stp>
        <tr r="G3635" s="1"/>
      </tp>
      <tp>
        <v>4899</v>
        <stp/>
        <stp>StudyData</stp>
        <stp>EP</stp>
        <stp>Vol</stp>
        <stp>Highlight=Total Trades,VolType=Exchange,CoCType=Auto</stp>
        <stp>Vol</stp>
        <stp>5</stp>
        <stp>-3733</stp>
        <stp>ALL</stp>
        <stp/>
        <stp/>
        <stp>TRUE</stp>
        <stp>T</stp>
        <tr r="G3735" s="1"/>
      </tp>
      <tp>
        <v>1724</v>
        <stp/>
        <stp>StudyData</stp>
        <stp>EP</stp>
        <stp>Vol</stp>
        <stp>Highlight=Total Trades,VolType=Exchange,CoCType=Auto</stp>
        <stp>Vol</stp>
        <stp>5</stp>
        <stp>-3433</stp>
        <stp>ALL</stp>
        <stp/>
        <stp/>
        <stp>TRUE</stp>
        <stp>T</stp>
        <tr r="G3435" s="1"/>
      </tp>
      <tp>
        <v>3900</v>
        <stp/>
        <stp>StudyData</stp>
        <stp>EP</stp>
        <stp>Vol</stp>
        <stp>Highlight=Total Trades,VolType=Exchange,CoCType=Auto</stp>
        <stp>Vol</stp>
        <stp>5</stp>
        <stp>-3533</stp>
        <stp>ALL</stp>
        <stp/>
        <stp/>
        <stp>TRUE</stp>
        <stp>T</stp>
        <tr r="G3535" s="1"/>
      </tp>
      <tp>
        <v>342</v>
        <stp/>
        <stp>StudyData</stp>
        <stp>EP</stp>
        <stp>Vol</stp>
        <stp>Highlight=Total Trades,VolType=Exchange,CoCType=Auto</stp>
        <stp>Vol</stp>
        <stp>5</stp>
        <stp>-2833</stp>
        <stp>ALL</stp>
        <stp/>
        <stp/>
        <stp>TRUE</stp>
        <stp>T</stp>
        <tr r="G2835" s="1"/>
      </tp>
      <tp>
        <v>7205</v>
        <stp/>
        <stp>StudyData</stp>
        <stp>EP</stp>
        <stp>Vol</stp>
        <stp>Highlight=Total Trades,VolType=Exchange,CoCType=Auto</stp>
        <stp>Vol</stp>
        <stp>5</stp>
        <stp>-2933</stp>
        <stp>ALL</stp>
        <stp/>
        <stp/>
        <stp>TRUE</stp>
        <stp>T</stp>
        <tr r="G2935" s="1"/>
      </tp>
      <tp>
        <v>227</v>
        <stp/>
        <stp>StudyData</stp>
        <stp>EP</stp>
        <stp>Vol</stp>
        <stp>Highlight=Total Trades,VolType=Exchange,CoCType=Auto</stp>
        <stp>Vol</stp>
        <stp>5</stp>
        <stp>-2233</stp>
        <stp>ALL</stp>
        <stp/>
        <stp/>
        <stp>TRUE</stp>
        <stp>T</stp>
        <tr r="G2235" s="1"/>
      </tp>
      <tp>
        <v>1565</v>
        <stp/>
        <stp>StudyData</stp>
        <stp>EP</stp>
        <stp>Vol</stp>
        <stp>Highlight=Total Trades,VolType=Exchange,CoCType=Auto</stp>
        <stp>Vol</stp>
        <stp>5</stp>
        <stp>-2333</stp>
        <stp>ALL</stp>
        <stp/>
        <stp/>
        <stp>TRUE</stp>
        <stp>T</stp>
        <tr r="G2335" s="1"/>
      </tp>
      <tp>
        <v>278</v>
        <stp/>
        <stp>StudyData</stp>
        <stp>EP</stp>
        <stp>Vol</stp>
        <stp>Highlight=Total Trades,VolType=Exchange,CoCType=Auto</stp>
        <stp>Vol</stp>
        <stp>5</stp>
        <stp>-2033</stp>
        <stp>ALL</stp>
        <stp/>
        <stp/>
        <stp>TRUE</stp>
        <stp>T</stp>
        <tr r="G2035" s="1"/>
      </tp>
      <tp>
        <v>9790</v>
        <stp/>
        <stp>StudyData</stp>
        <stp>EP</stp>
        <stp>Vol</stp>
        <stp>Highlight=Total Trades,VolType=Exchange,CoCType=Auto</stp>
        <stp>Vol</stp>
        <stp>5</stp>
        <stp>-2133</stp>
        <stp>ALL</stp>
        <stp/>
        <stp/>
        <stp>TRUE</stp>
        <stp>T</stp>
        <tr r="G2135" s="1"/>
      </tp>
      <tp>
        <v>5206</v>
        <stp/>
        <stp>StudyData</stp>
        <stp>EP</stp>
        <stp>Vol</stp>
        <stp>Highlight=Total Trades,VolType=Exchange,CoCType=Auto</stp>
        <stp>Vol</stp>
        <stp>5</stp>
        <stp>-2633</stp>
        <stp>ALL</stp>
        <stp/>
        <stp/>
        <stp>TRUE</stp>
        <stp>T</stp>
        <tr r="G2635" s="1"/>
      </tp>
      <tp>
        <v>338</v>
        <stp/>
        <stp>StudyData</stp>
        <stp>EP</stp>
        <stp>Vol</stp>
        <stp>Highlight=Total Trades,VolType=Exchange,CoCType=Auto</stp>
        <stp>Vol</stp>
        <stp>5</stp>
        <stp>-2733</stp>
        <stp>ALL</stp>
        <stp/>
        <stp/>
        <stp>TRUE</stp>
        <stp>T</stp>
        <tr r="G2735" s="1"/>
      </tp>
      <tp>
        <v>1265</v>
        <stp/>
        <stp>StudyData</stp>
        <stp>EP</stp>
        <stp>Vol</stp>
        <stp>Highlight=Total Trades,VolType=Exchange,CoCType=Auto</stp>
        <stp>Vol</stp>
        <stp>5</stp>
        <stp>-2433</stp>
        <stp>ALL</stp>
        <stp/>
        <stp/>
        <stp>TRUE</stp>
        <stp>T</stp>
        <tr r="G2435" s="1"/>
      </tp>
      <tp>
        <v>147</v>
        <stp/>
        <stp>StudyData</stp>
        <stp>EP</stp>
        <stp>Vol</stp>
        <stp>Highlight=Total Trades,VolType=Exchange,CoCType=Auto</stp>
        <stp>Vol</stp>
        <stp>5</stp>
        <stp>-2533</stp>
        <stp>ALL</stp>
        <stp/>
        <stp/>
        <stp>TRUE</stp>
        <stp>T</stp>
        <tr r="G2535" s="1"/>
      </tp>
      <tp>
        <v>9794</v>
        <stp/>
        <stp>StudyData</stp>
        <stp>EP</stp>
        <stp>Vol</stp>
        <stp>Highlight=Total Trades,VolType=Exchange,CoCType=Auto</stp>
        <stp>Vol</stp>
        <stp>5</stp>
        <stp>-1833</stp>
        <stp>ALL</stp>
        <stp/>
        <stp/>
        <stp>TRUE</stp>
        <stp>T</stp>
        <tr r="G1835" s="1"/>
      </tp>
      <tp>
        <v>690</v>
        <stp/>
        <stp>StudyData</stp>
        <stp>EP</stp>
        <stp>Vol</stp>
        <stp>Highlight=Total Trades,VolType=Exchange,CoCType=Auto</stp>
        <stp>Vol</stp>
        <stp>5</stp>
        <stp>-1933</stp>
        <stp>ALL</stp>
        <stp/>
        <stp/>
        <stp>TRUE</stp>
        <stp>T</stp>
        <tr r="G1935" s="1"/>
      </tp>
      <tp>
        <v>199</v>
        <stp/>
        <stp>StudyData</stp>
        <stp>EP</stp>
        <stp>Vol</stp>
        <stp>Highlight=Total Trades,VolType=Exchange,CoCType=Auto</stp>
        <stp>Vol</stp>
        <stp>5</stp>
        <stp>-1233</stp>
        <stp>ALL</stp>
        <stp/>
        <stp/>
        <stp>TRUE</stp>
        <stp>T</stp>
        <tr r="G1235" s="1"/>
      </tp>
      <tp>
        <v>514</v>
        <stp/>
        <stp>StudyData</stp>
        <stp>EP</stp>
        <stp>Vol</stp>
        <stp>Highlight=Total Trades,VolType=Exchange,CoCType=Auto</stp>
        <stp>Vol</stp>
        <stp>5</stp>
        <stp>-1333</stp>
        <stp>ALL</stp>
        <stp/>
        <stp/>
        <stp>TRUE</stp>
        <stp>T</stp>
        <tr r="G1335" s="1"/>
      </tp>
      <tp>
        <v>12778</v>
        <stp/>
        <stp>StudyData</stp>
        <stp>EP</stp>
        <stp>Vol</stp>
        <stp>Highlight=Total Trades,VolType=Exchange,CoCType=Auto</stp>
        <stp>Vol</stp>
        <stp>5</stp>
        <stp>-1033</stp>
        <stp>ALL</stp>
        <stp/>
        <stp/>
        <stp>TRUE</stp>
        <stp>T</stp>
        <tr r="G1035" s="1"/>
      </tp>
      <tp>
        <v>686</v>
        <stp/>
        <stp>StudyData</stp>
        <stp>EP</stp>
        <stp>Vol</stp>
        <stp>Highlight=Total Trades,VolType=Exchange,CoCType=Auto</stp>
        <stp>Vol</stp>
        <stp>5</stp>
        <stp>-1133</stp>
        <stp>ALL</stp>
        <stp/>
        <stp/>
        <stp>TRUE</stp>
        <stp>T</stp>
        <tr r="G1135" s="1"/>
      </tp>
      <tp>
        <v>518</v>
        <stp/>
        <stp>StudyData</stp>
        <stp>EP</stp>
        <stp>Vol</stp>
        <stp>Highlight=Total Trades,VolType=Exchange,CoCType=Auto</stp>
        <stp>Vol</stp>
        <stp>5</stp>
        <stp>-1633</stp>
        <stp>ALL</stp>
        <stp/>
        <stp/>
        <stp>TRUE</stp>
        <stp>T</stp>
        <tr r="G1635" s="1"/>
      </tp>
      <tp>
        <v>337</v>
        <stp/>
        <stp>StudyData</stp>
        <stp>EP</stp>
        <stp>Vol</stp>
        <stp>Highlight=Total Trades,VolType=Exchange,CoCType=Auto</stp>
        <stp>Vol</stp>
        <stp>5</stp>
        <stp>-1733</stp>
        <stp>ALL</stp>
        <stp/>
        <stp/>
        <stp>TRUE</stp>
        <stp>T</stp>
        <tr r="G1735" s="1"/>
      </tp>
      <tp>
        <v>325</v>
        <stp/>
        <stp>StudyData</stp>
        <stp>EP</stp>
        <stp>Vol</stp>
        <stp>Highlight=Total Trades,VolType=Exchange,CoCType=Auto</stp>
        <stp>Vol</stp>
        <stp>5</stp>
        <stp>-1433</stp>
        <stp>ALL</stp>
        <stp/>
        <stp/>
        <stp>TRUE</stp>
        <stp>T</stp>
        <tr r="G1435" s="1"/>
      </tp>
      <tp>
        <v>6827</v>
        <stp/>
        <stp>StudyData</stp>
        <stp>EP</stp>
        <stp>Vol</stp>
        <stp>Highlight=Total Trades,VolType=Exchange,CoCType=Auto</stp>
        <stp>Vol</stp>
        <stp>5</stp>
        <stp>-1533</stp>
        <stp>ALL</stp>
        <stp/>
        <stp/>
        <stp>TRUE</stp>
        <stp>T</stp>
        <tr r="G1535" s="1"/>
      </tp>
      <tp>
        <v>6588</v>
        <stp/>
        <stp>StudyData</stp>
        <stp>EP</stp>
        <stp>Vol</stp>
        <stp>Highlight=Total Trades,VolType=Exchange,CoCType=Auto</stp>
        <stp>Vol</stp>
        <stp>5</stp>
        <stp>-4832</stp>
        <stp>ALL</stp>
        <stp/>
        <stp/>
        <stp>TRUE</stp>
        <stp>T</stp>
        <tr r="G4834" s="1"/>
      </tp>
      <tp>
        <v>582</v>
        <stp/>
        <stp>StudyData</stp>
        <stp>EP</stp>
        <stp>Vol</stp>
        <stp>Highlight=Total Trades,VolType=Exchange,CoCType=Auto</stp>
        <stp>Vol</stp>
        <stp>5</stp>
        <stp>-4932</stp>
        <stp>ALL</stp>
        <stp/>
        <stp/>
        <stp>TRUE</stp>
        <stp>T</stp>
        <tr r="G4934" s="1"/>
      </tp>
      <tp>
        <v>515</v>
        <stp/>
        <stp>StudyData</stp>
        <stp>EP</stp>
        <stp>Vol</stp>
        <stp>Highlight=Total Trades,VolType=Exchange,CoCType=Auto</stp>
        <stp>Vol</stp>
        <stp>5</stp>
        <stp>-4232</stp>
        <stp>ALL</stp>
        <stp/>
        <stp/>
        <stp>TRUE</stp>
        <stp>T</stp>
        <tr r="G4234" s="1"/>
      </tp>
      <tp>
        <v>10226</v>
        <stp/>
        <stp>StudyData</stp>
        <stp>EP</stp>
        <stp>Vol</stp>
        <stp>Highlight=Total Trades,VolType=Exchange,CoCType=Auto</stp>
        <stp>Vol</stp>
        <stp>5</stp>
        <stp>-4332</stp>
        <stp>ALL</stp>
        <stp/>
        <stp/>
        <stp>TRUE</stp>
        <stp>T</stp>
        <tr r="G4334" s="1"/>
      </tp>
      <tp>
        <v>2823</v>
        <stp/>
        <stp>StudyData</stp>
        <stp>EP</stp>
        <stp>Vol</stp>
        <stp>Highlight=Total Trades,VolType=Exchange,CoCType=Auto</stp>
        <stp>Vol</stp>
        <stp>5</stp>
        <stp>-4032</stp>
        <stp>ALL</stp>
        <stp/>
        <stp/>
        <stp>TRUE</stp>
        <stp>T</stp>
        <tr r="G4034" s="1"/>
      </tp>
      <tp>
        <v>542</v>
        <stp/>
        <stp>StudyData</stp>
        <stp>EP</stp>
        <stp>Vol</stp>
        <stp>Highlight=Total Trades,VolType=Exchange,CoCType=Auto</stp>
        <stp>Vol</stp>
        <stp>5</stp>
        <stp>-4132</stp>
        <stp>ALL</stp>
        <stp/>
        <stp/>
        <stp>TRUE</stp>
        <stp>T</stp>
        <tr r="G4134" s="1"/>
      </tp>
      <tp>
        <v>4109</v>
        <stp/>
        <stp>StudyData</stp>
        <stp>EP</stp>
        <stp>Vol</stp>
        <stp>Highlight=Total Trades,VolType=Exchange,CoCType=Auto</stp>
        <stp>Vol</stp>
        <stp>5</stp>
        <stp>-4632</stp>
        <stp>ALL</stp>
        <stp/>
        <stp/>
        <stp>TRUE</stp>
        <stp>T</stp>
        <tr r="G4634" s="1"/>
      </tp>
      <tp>
        <v>166</v>
        <stp/>
        <stp>StudyData</stp>
        <stp>EP</stp>
        <stp>Vol</stp>
        <stp>Highlight=Total Trades,VolType=Exchange,CoCType=Auto</stp>
        <stp>Vol</stp>
        <stp>5</stp>
        <stp>-4732</stp>
        <stp>ALL</stp>
        <stp/>
        <stp/>
        <stp>TRUE</stp>
        <stp>T</stp>
        <tr r="G4734" s="1"/>
      </tp>
      <tp>
        <v>465</v>
        <stp/>
        <stp>StudyData</stp>
        <stp>EP</stp>
        <stp>Vol</stp>
        <stp>Highlight=Total Trades,VolType=Exchange,CoCType=Auto</stp>
        <stp>Vol</stp>
        <stp>5</stp>
        <stp>-4432</stp>
        <stp>ALL</stp>
        <stp/>
        <stp/>
        <stp>TRUE</stp>
        <stp>T</stp>
        <tr r="G4434" s="1"/>
      </tp>
      <tp>
        <v>631</v>
        <stp/>
        <stp>StudyData</stp>
        <stp>EP</stp>
        <stp>Vol</stp>
        <stp>Highlight=Total Trades,VolType=Exchange,CoCType=Auto</stp>
        <stp>Vol</stp>
        <stp>5</stp>
        <stp>-4532</stp>
        <stp>ALL</stp>
        <stp/>
        <stp/>
        <stp>TRUE</stp>
        <stp>T</stp>
        <tr r="G4534" s="1"/>
      </tp>
      <tp>
        <v>392</v>
        <stp/>
        <stp>StudyData</stp>
        <stp>EP</stp>
        <stp>Vol</stp>
        <stp>Highlight=Total Trades,VolType=Exchange,CoCType=Auto</stp>
        <stp>Vol</stp>
        <stp>5</stp>
        <stp>-3832</stp>
        <stp>ALL</stp>
        <stp/>
        <stp/>
        <stp>TRUE</stp>
        <stp>T</stp>
        <tr r="G3834" s="1"/>
      </tp>
      <tp>
        <v>272</v>
        <stp/>
        <stp>StudyData</stp>
        <stp>EP</stp>
        <stp>Vol</stp>
        <stp>Highlight=Total Trades,VolType=Exchange,CoCType=Auto</stp>
        <stp>Vol</stp>
        <stp>5</stp>
        <stp>-3932</stp>
        <stp>ALL</stp>
        <stp/>
        <stp/>
        <stp>TRUE</stp>
        <stp>T</stp>
        <tr r="G3934" s="1"/>
      </tp>
      <tp>
        <v>14258</v>
        <stp/>
        <stp>StudyData</stp>
        <stp>EP</stp>
        <stp>Vol</stp>
        <stp>Highlight=Total Trades,VolType=Exchange,CoCType=Auto</stp>
        <stp>Vol</stp>
        <stp>5</stp>
        <stp>-3232</stp>
        <stp>ALL</stp>
        <stp/>
        <stp/>
        <stp>TRUE</stp>
        <stp>T</stp>
        <tr r="G3234" s="1"/>
      </tp>
      <tp>
        <v>552</v>
        <stp/>
        <stp>StudyData</stp>
        <stp>EP</stp>
        <stp>Vol</stp>
        <stp>Highlight=Total Trades,VolType=Exchange,CoCType=Auto</stp>
        <stp>Vol</stp>
        <stp>5</stp>
        <stp>-3332</stp>
        <stp>ALL</stp>
        <stp/>
        <stp/>
        <stp>TRUE</stp>
        <stp>T</stp>
        <tr r="G3334" s="1"/>
      </tp>
      <tp>
        <v>1213</v>
        <stp/>
        <stp>StudyData</stp>
        <stp>EP</stp>
        <stp>Vol</stp>
        <stp>Highlight=Total Trades,VolType=Exchange,CoCType=Auto</stp>
        <stp>Vol</stp>
        <stp>5</stp>
        <stp>-3032</stp>
        <stp>ALL</stp>
        <stp/>
        <stp/>
        <stp>TRUE</stp>
        <stp>T</stp>
        <tr r="G3034" s="1"/>
      </tp>
      <tp>
        <v>439</v>
        <stp/>
        <stp>StudyData</stp>
        <stp>EP</stp>
        <stp>Vol</stp>
        <stp>Highlight=Total Trades,VolType=Exchange,CoCType=Auto</stp>
        <stp>Vol</stp>
        <stp>5</stp>
        <stp>-3132</stp>
        <stp>ALL</stp>
        <stp/>
        <stp/>
        <stp>TRUE</stp>
        <stp>T</stp>
        <tr r="G3134" s="1"/>
      </tp>
      <tp>
        <v>606</v>
        <stp/>
        <stp>StudyData</stp>
        <stp>EP</stp>
        <stp>Vol</stp>
        <stp>Highlight=Total Trades,VolType=Exchange,CoCType=Auto</stp>
        <stp>Vol</stp>
        <stp>5</stp>
        <stp>-3632</stp>
        <stp>ALL</stp>
        <stp/>
        <stp/>
        <stp>TRUE</stp>
        <stp>T</stp>
        <tr r="G3634" s="1"/>
      </tp>
      <tp>
        <v>6871</v>
        <stp/>
        <stp>StudyData</stp>
        <stp>EP</stp>
        <stp>Vol</stp>
        <stp>Highlight=Total Trades,VolType=Exchange,CoCType=Auto</stp>
        <stp>Vol</stp>
        <stp>5</stp>
        <stp>-3732</stp>
        <stp>ALL</stp>
        <stp/>
        <stp/>
        <stp>TRUE</stp>
        <stp>T</stp>
        <tr r="G3734" s="1"/>
      </tp>
      <tp>
        <v>1387</v>
        <stp/>
        <stp>StudyData</stp>
        <stp>EP</stp>
        <stp>Vol</stp>
        <stp>Highlight=Total Trades,VolType=Exchange,CoCType=Auto</stp>
        <stp>Vol</stp>
        <stp>5</stp>
        <stp>-3432</stp>
        <stp>ALL</stp>
        <stp/>
        <stp/>
        <stp>TRUE</stp>
        <stp>T</stp>
        <tr r="G3434" s="1"/>
      </tp>
      <tp>
        <v>2754</v>
        <stp/>
        <stp>StudyData</stp>
        <stp>EP</stp>
        <stp>Vol</stp>
        <stp>Highlight=Total Trades,VolType=Exchange,CoCType=Auto</stp>
        <stp>Vol</stp>
        <stp>5</stp>
        <stp>-3532</stp>
        <stp>ALL</stp>
        <stp/>
        <stp/>
        <stp>TRUE</stp>
        <stp>T</stp>
        <tr r="G3534" s="1"/>
      </tp>
      <tp>
        <v>280</v>
        <stp/>
        <stp>StudyData</stp>
        <stp>EP</stp>
        <stp>Vol</stp>
        <stp>Highlight=Total Trades,VolType=Exchange,CoCType=Auto</stp>
        <stp>Vol</stp>
        <stp>5</stp>
        <stp>-2832</stp>
        <stp>ALL</stp>
        <stp/>
        <stp/>
        <stp>TRUE</stp>
        <stp>T</stp>
        <tr r="G2834" s="1"/>
      </tp>
      <tp>
        <v>7337</v>
        <stp/>
        <stp>StudyData</stp>
        <stp>EP</stp>
        <stp>Vol</stp>
        <stp>Highlight=Total Trades,VolType=Exchange,CoCType=Auto</stp>
        <stp>Vol</stp>
        <stp>5</stp>
        <stp>-2932</stp>
        <stp>ALL</stp>
        <stp/>
        <stp/>
        <stp>TRUE</stp>
        <stp>T</stp>
        <tr r="G2934" s="1"/>
      </tp>
      <tp>
        <v>331</v>
        <stp/>
        <stp>StudyData</stp>
        <stp>EP</stp>
        <stp>Vol</stp>
        <stp>Highlight=Total Trades,VolType=Exchange,CoCType=Auto</stp>
        <stp>Vol</stp>
        <stp>5</stp>
        <stp>-2232</stp>
        <stp>ALL</stp>
        <stp/>
        <stp/>
        <stp>TRUE</stp>
        <stp>T</stp>
        <tr r="G2234" s="1"/>
      </tp>
      <tp>
        <v>995</v>
        <stp/>
        <stp>StudyData</stp>
        <stp>EP</stp>
        <stp>Vol</stp>
        <stp>Highlight=Total Trades,VolType=Exchange,CoCType=Auto</stp>
        <stp>Vol</stp>
        <stp>5</stp>
        <stp>-2332</stp>
        <stp>ALL</stp>
        <stp/>
        <stp/>
        <stp>TRUE</stp>
        <stp>T</stp>
        <tr r="G2334" s="1"/>
      </tp>
      <tp>
        <v>264</v>
        <stp/>
        <stp>StudyData</stp>
        <stp>EP</stp>
        <stp>Vol</stp>
        <stp>Highlight=Total Trades,VolType=Exchange,CoCType=Auto</stp>
        <stp>Vol</stp>
        <stp>5</stp>
        <stp>-2032</stp>
        <stp>ALL</stp>
        <stp/>
        <stp/>
        <stp>TRUE</stp>
        <stp>T</stp>
        <tr r="G2034" s="1"/>
      </tp>
      <tp>
        <v>15845</v>
        <stp/>
        <stp>StudyData</stp>
        <stp>EP</stp>
        <stp>Vol</stp>
        <stp>Highlight=Total Trades,VolType=Exchange,CoCType=Auto</stp>
        <stp>Vol</stp>
        <stp>5</stp>
        <stp>-2132</stp>
        <stp>ALL</stp>
        <stp/>
        <stp/>
        <stp>TRUE</stp>
        <stp>T</stp>
        <tr r="G2134" s="1"/>
      </tp>
      <tp>
        <v>3882</v>
        <stp/>
        <stp>StudyData</stp>
        <stp>EP</stp>
        <stp>Vol</stp>
        <stp>Highlight=Total Trades,VolType=Exchange,CoCType=Auto</stp>
        <stp>Vol</stp>
        <stp>5</stp>
        <stp>-2632</stp>
        <stp>ALL</stp>
        <stp/>
        <stp/>
        <stp>TRUE</stp>
        <stp>T</stp>
        <tr r="G2634" s="1"/>
      </tp>
      <tp>
        <v>635</v>
        <stp/>
        <stp>StudyData</stp>
        <stp>EP</stp>
        <stp>Vol</stp>
        <stp>Highlight=Total Trades,VolType=Exchange,CoCType=Auto</stp>
        <stp>Vol</stp>
        <stp>5</stp>
        <stp>-2732</stp>
        <stp>ALL</stp>
        <stp/>
        <stp/>
        <stp>TRUE</stp>
        <stp>T</stp>
        <tr r="G2734" s="1"/>
      </tp>
      <tp>
        <v>2692</v>
        <stp/>
        <stp>StudyData</stp>
        <stp>EP</stp>
        <stp>Vol</stp>
        <stp>Highlight=Total Trades,VolType=Exchange,CoCType=Auto</stp>
        <stp>Vol</stp>
        <stp>5</stp>
        <stp>-2432</stp>
        <stp>ALL</stp>
        <stp/>
        <stp/>
        <stp>TRUE</stp>
        <stp>T</stp>
        <tr r="G2434" s="1"/>
      </tp>
      <tp>
        <v>224</v>
        <stp/>
        <stp>StudyData</stp>
        <stp>EP</stp>
        <stp>Vol</stp>
        <stp>Highlight=Total Trades,VolType=Exchange,CoCType=Auto</stp>
        <stp>Vol</stp>
        <stp>5</stp>
        <stp>-2532</stp>
        <stp>ALL</stp>
        <stp/>
        <stp/>
        <stp>TRUE</stp>
        <stp>T</stp>
        <tr r="G2534" s="1"/>
      </tp>
      <tp>
        <v>12929</v>
        <stp/>
        <stp>StudyData</stp>
        <stp>EP</stp>
        <stp>Vol</stp>
        <stp>Highlight=Total Trades,VolType=Exchange,CoCType=Auto</stp>
        <stp>Vol</stp>
        <stp>5</stp>
        <stp>-1832</stp>
        <stp>ALL</stp>
        <stp/>
        <stp/>
        <stp>TRUE</stp>
        <stp>T</stp>
        <tr r="G1834" s="1"/>
      </tp>
      <tp>
        <v>1032</v>
        <stp/>
        <stp>StudyData</stp>
        <stp>EP</stp>
        <stp>Vol</stp>
        <stp>Highlight=Total Trades,VolType=Exchange,CoCType=Auto</stp>
        <stp>Vol</stp>
        <stp>5</stp>
        <stp>-1932</stp>
        <stp>ALL</stp>
        <stp/>
        <stp/>
        <stp>TRUE</stp>
        <stp>T</stp>
        <tr r="G1934" s="1"/>
      </tp>
      <tp>
        <v>288</v>
        <stp/>
        <stp>StudyData</stp>
        <stp>EP</stp>
        <stp>Vol</stp>
        <stp>Highlight=Total Trades,VolType=Exchange,CoCType=Auto</stp>
        <stp>Vol</stp>
        <stp>5</stp>
        <stp>-1232</stp>
        <stp>ALL</stp>
        <stp/>
        <stp/>
        <stp>TRUE</stp>
        <stp>T</stp>
        <tr r="G1234" s="1"/>
      </tp>
      <tp>
        <v>308</v>
        <stp/>
        <stp>StudyData</stp>
        <stp>EP</stp>
        <stp>Vol</stp>
        <stp>Highlight=Total Trades,VolType=Exchange,CoCType=Auto</stp>
        <stp>Vol</stp>
        <stp>5</stp>
        <stp>-1332</stp>
        <stp>ALL</stp>
        <stp/>
        <stp/>
        <stp>TRUE</stp>
        <stp>T</stp>
        <tr r="G1334" s="1"/>
      </tp>
      <tp>
        <v>9759</v>
        <stp/>
        <stp>StudyData</stp>
        <stp>EP</stp>
        <stp>Vol</stp>
        <stp>Highlight=Total Trades,VolType=Exchange,CoCType=Auto</stp>
        <stp>Vol</stp>
        <stp>5</stp>
        <stp>-1032</stp>
        <stp>ALL</stp>
        <stp/>
        <stp/>
        <stp>TRUE</stp>
        <stp>T</stp>
        <tr r="G1034" s="1"/>
      </tp>
      <tp>
        <v>893</v>
        <stp/>
        <stp>StudyData</stp>
        <stp>EP</stp>
        <stp>Vol</stp>
        <stp>Highlight=Total Trades,VolType=Exchange,CoCType=Auto</stp>
        <stp>Vol</stp>
        <stp>5</stp>
        <stp>-1132</stp>
        <stp>ALL</stp>
        <stp/>
        <stp/>
        <stp>TRUE</stp>
        <stp>T</stp>
        <tr r="G1134" s="1"/>
      </tp>
      <tp>
        <v>685</v>
        <stp/>
        <stp>StudyData</stp>
        <stp>EP</stp>
        <stp>Vol</stp>
        <stp>Highlight=Total Trades,VolType=Exchange,CoCType=Auto</stp>
        <stp>Vol</stp>
        <stp>5</stp>
        <stp>-1632</stp>
        <stp>ALL</stp>
        <stp/>
        <stp/>
        <stp>TRUE</stp>
        <stp>T</stp>
        <tr r="G1634" s="1"/>
      </tp>
      <tp>
        <v>198</v>
        <stp/>
        <stp>StudyData</stp>
        <stp>EP</stp>
        <stp>Vol</stp>
        <stp>Highlight=Total Trades,VolType=Exchange,CoCType=Auto</stp>
        <stp>Vol</stp>
        <stp>5</stp>
        <stp>-1732</stp>
        <stp>ALL</stp>
        <stp/>
        <stp/>
        <stp>TRUE</stp>
        <stp>T</stp>
        <tr r="G1734" s="1"/>
      </tp>
      <tp>
        <v>379</v>
        <stp/>
        <stp>StudyData</stp>
        <stp>EP</stp>
        <stp>Vol</stp>
        <stp>Highlight=Total Trades,VolType=Exchange,CoCType=Auto</stp>
        <stp>Vol</stp>
        <stp>5</stp>
        <stp>-1432</stp>
        <stp>ALL</stp>
        <stp/>
        <stp/>
        <stp>TRUE</stp>
        <stp>T</stp>
        <tr r="G1434" s="1"/>
      </tp>
      <tp>
        <v>4901</v>
        <stp/>
        <stp>StudyData</stp>
        <stp>EP</stp>
        <stp>Vol</stp>
        <stp>Highlight=Total Trades,VolType=Exchange,CoCType=Auto</stp>
        <stp>Vol</stp>
        <stp>5</stp>
        <stp>-1532</stp>
        <stp>ALL</stp>
        <stp/>
        <stp/>
        <stp>TRUE</stp>
        <stp>T</stp>
        <tr r="G1534" s="1"/>
      </tp>
      <tp>
        <v>13066</v>
        <stp/>
        <stp>StudyData</stp>
        <stp>EP</stp>
        <stp>Vol</stp>
        <stp>Highlight=Total Trades,VolType=Exchange,CoCType=Auto</stp>
        <stp>Vol</stp>
        <stp>5</stp>
        <stp>-4831</stp>
        <stp>ALL</stp>
        <stp/>
        <stp/>
        <stp>TRUE</stp>
        <stp>T</stp>
        <tr r="G4833" s="1"/>
      </tp>
      <tp>
        <v>667</v>
        <stp/>
        <stp>StudyData</stp>
        <stp>EP</stp>
        <stp>Vol</stp>
        <stp>Highlight=Total Trades,VolType=Exchange,CoCType=Auto</stp>
        <stp>Vol</stp>
        <stp>5</stp>
        <stp>-4931</stp>
        <stp>ALL</stp>
        <stp/>
        <stp/>
        <stp>TRUE</stp>
        <stp>T</stp>
        <tr r="G4933" s="1"/>
      </tp>
      <tp>
        <v>518</v>
        <stp/>
        <stp>StudyData</stp>
        <stp>EP</stp>
        <stp>Vol</stp>
        <stp>Highlight=Total Trades,VolType=Exchange,CoCType=Auto</stp>
        <stp>Vol</stp>
        <stp>5</stp>
        <stp>-4231</stp>
        <stp>ALL</stp>
        <stp/>
        <stp/>
        <stp>TRUE</stp>
        <stp>T</stp>
        <tr r="G4233" s="1"/>
      </tp>
      <tp>
        <v>8733</v>
        <stp/>
        <stp>StudyData</stp>
        <stp>EP</stp>
        <stp>Vol</stp>
        <stp>Highlight=Total Trades,VolType=Exchange,CoCType=Auto</stp>
        <stp>Vol</stp>
        <stp>5</stp>
        <stp>-4331</stp>
        <stp>ALL</stp>
        <stp/>
        <stp/>
        <stp>TRUE</stp>
        <stp>T</stp>
        <tr r="G4333" s="1"/>
      </tp>
      <tp>
        <v>6332</v>
        <stp/>
        <stp>StudyData</stp>
        <stp>EP</stp>
        <stp>Vol</stp>
        <stp>Highlight=Total Trades,VolType=Exchange,CoCType=Auto</stp>
        <stp>Vol</stp>
        <stp>5</stp>
        <stp>-4031</stp>
        <stp>ALL</stp>
        <stp/>
        <stp/>
        <stp>TRUE</stp>
        <stp>T</stp>
        <tr r="G4033" s="1"/>
      </tp>
      <tp>
        <v>1223</v>
        <stp/>
        <stp>StudyData</stp>
        <stp>EP</stp>
        <stp>Vol</stp>
        <stp>Highlight=Total Trades,VolType=Exchange,CoCType=Auto</stp>
        <stp>Vol</stp>
        <stp>5</stp>
        <stp>-4131</stp>
        <stp>ALL</stp>
        <stp/>
        <stp/>
        <stp>TRUE</stp>
        <stp>T</stp>
        <tr r="G4133" s="1"/>
      </tp>
      <tp>
        <v>5041</v>
        <stp/>
        <stp>StudyData</stp>
        <stp>EP</stp>
        <stp>Vol</stp>
        <stp>Highlight=Total Trades,VolType=Exchange,CoCType=Auto</stp>
        <stp>Vol</stp>
        <stp>5</stp>
        <stp>-4631</stp>
        <stp>ALL</stp>
        <stp/>
        <stp/>
        <stp>TRUE</stp>
        <stp>T</stp>
        <tr r="G4633" s="1"/>
      </tp>
      <tp>
        <v>167</v>
        <stp/>
        <stp>StudyData</stp>
        <stp>EP</stp>
        <stp>Vol</stp>
        <stp>Highlight=Total Trades,VolType=Exchange,CoCType=Auto</stp>
        <stp>Vol</stp>
        <stp>5</stp>
        <stp>-4731</stp>
        <stp>ALL</stp>
        <stp/>
        <stp/>
        <stp>TRUE</stp>
        <stp>T</stp>
        <tr r="G4733" s="1"/>
      </tp>
      <tp>
        <v>581</v>
        <stp/>
        <stp>StudyData</stp>
        <stp>EP</stp>
        <stp>Vol</stp>
        <stp>Highlight=Total Trades,VolType=Exchange,CoCType=Auto</stp>
        <stp>Vol</stp>
        <stp>5</stp>
        <stp>-4431</stp>
        <stp>ALL</stp>
        <stp/>
        <stp/>
        <stp>TRUE</stp>
        <stp>T</stp>
        <tr r="G4433" s="1"/>
      </tp>
      <tp>
        <v>285</v>
        <stp/>
        <stp>StudyData</stp>
        <stp>EP</stp>
        <stp>Vol</stp>
        <stp>Highlight=Total Trades,VolType=Exchange,CoCType=Auto</stp>
        <stp>Vol</stp>
        <stp>5</stp>
        <stp>-4531</stp>
        <stp>ALL</stp>
        <stp/>
        <stp/>
        <stp>TRUE</stp>
        <stp>T</stp>
        <tr r="G4533" s="1"/>
      </tp>
      <tp>
        <v>996</v>
        <stp/>
        <stp>StudyData</stp>
        <stp>EP</stp>
        <stp>Vol</stp>
        <stp>Highlight=Total Trades,VolType=Exchange,CoCType=Auto</stp>
        <stp>Vol</stp>
        <stp>5</stp>
        <stp>-3831</stp>
        <stp>ALL</stp>
        <stp/>
        <stp/>
        <stp>TRUE</stp>
        <stp>T</stp>
        <tr r="G3833" s="1"/>
      </tp>
      <tp>
        <v>234</v>
        <stp/>
        <stp>StudyData</stp>
        <stp>EP</stp>
        <stp>Vol</stp>
        <stp>Highlight=Total Trades,VolType=Exchange,CoCType=Auto</stp>
        <stp>Vol</stp>
        <stp>5</stp>
        <stp>-3931</stp>
        <stp>ALL</stp>
        <stp/>
        <stp/>
        <stp>TRUE</stp>
        <stp>T</stp>
        <tr r="G3933" s="1"/>
      </tp>
      <tp>
        <v>15207</v>
        <stp/>
        <stp>StudyData</stp>
        <stp>EP</stp>
        <stp>Vol</stp>
        <stp>Highlight=Total Trades,VolType=Exchange,CoCType=Auto</stp>
        <stp>Vol</stp>
        <stp>5</stp>
        <stp>-3231</stp>
        <stp>ALL</stp>
        <stp/>
        <stp/>
        <stp>TRUE</stp>
        <stp>T</stp>
        <tr r="G3233" s="1"/>
      </tp>
      <tp>
        <v>349</v>
        <stp/>
        <stp>StudyData</stp>
        <stp>EP</stp>
        <stp>Vol</stp>
        <stp>Highlight=Total Trades,VolType=Exchange,CoCType=Auto</stp>
        <stp>Vol</stp>
        <stp>5</stp>
        <stp>-3331</stp>
        <stp>ALL</stp>
        <stp/>
        <stp/>
        <stp>TRUE</stp>
        <stp>T</stp>
        <tr r="G3333" s="1"/>
      </tp>
      <tp>
        <v>1147</v>
        <stp/>
        <stp>StudyData</stp>
        <stp>EP</stp>
        <stp>Vol</stp>
        <stp>Highlight=Total Trades,VolType=Exchange,CoCType=Auto</stp>
        <stp>Vol</stp>
        <stp>5</stp>
        <stp>-3031</stp>
        <stp>ALL</stp>
        <stp/>
        <stp/>
        <stp>TRUE</stp>
        <stp>T</stp>
        <tr r="G3033" s="1"/>
      </tp>
      <tp>
        <v>1541</v>
        <stp/>
        <stp>StudyData</stp>
        <stp>EP</stp>
        <stp>Vol</stp>
        <stp>Highlight=Total Trades,VolType=Exchange,CoCType=Auto</stp>
        <stp>Vol</stp>
        <stp>5</stp>
        <stp>-3131</stp>
        <stp>ALL</stp>
        <stp/>
        <stp/>
        <stp>TRUE</stp>
        <stp>T</stp>
        <tr r="G3133" s="1"/>
      </tp>
      <tp>
        <v>385</v>
        <stp/>
        <stp>StudyData</stp>
        <stp>EP</stp>
        <stp>Vol</stp>
        <stp>Highlight=Total Trades,VolType=Exchange,CoCType=Auto</stp>
        <stp>Vol</stp>
        <stp>5</stp>
        <stp>-3631</stp>
        <stp>ALL</stp>
        <stp/>
        <stp/>
        <stp>TRUE</stp>
        <stp>T</stp>
        <tr r="G3633" s="1"/>
      </tp>
      <tp>
        <v>12798</v>
        <stp/>
        <stp>StudyData</stp>
        <stp>EP</stp>
        <stp>Vol</stp>
        <stp>Highlight=Total Trades,VolType=Exchange,CoCType=Auto</stp>
        <stp>Vol</stp>
        <stp>5</stp>
        <stp>-3731</stp>
        <stp>ALL</stp>
        <stp/>
        <stp/>
        <stp>TRUE</stp>
        <stp>T</stp>
        <tr r="G3733" s="1"/>
      </tp>
      <tp>
        <v>1282</v>
        <stp/>
        <stp>StudyData</stp>
        <stp>EP</stp>
        <stp>Vol</stp>
        <stp>Highlight=Total Trades,VolType=Exchange,CoCType=Auto</stp>
        <stp>Vol</stp>
        <stp>5</stp>
        <stp>-3431</stp>
        <stp>ALL</stp>
        <stp/>
        <stp/>
        <stp>TRUE</stp>
        <stp>T</stp>
        <tr r="G3433" s="1"/>
      </tp>
      <tp>
        <v>2533</v>
        <stp/>
        <stp>StudyData</stp>
        <stp>EP</stp>
        <stp>Vol</stp>
        <stp>Highlight=Total Trades,VolType=Exchange,CoCType=Auto</stp>
        <stp>Vol</stp>
        <stp>5</stp>
        <stp>-3531</stp>
        <stp>ALL</stp>
        <stp/>
        <stp/>
        <stp>TRUE</stp>
        <stp>T</stp>
        <tr r="G3533" s="1"/>
      </tp>
      <tp>
        <v>363</v>
        <stp/>
        <stp>StudyData</stp>
        <stp>EP</stp>
        <stp>Vol</stp>
        <stp>Highlight=Total Trades,VolType=Exchange,CoCType=Auto</stp>
        <stp>Vol</stp>
        <stp>5</stp>
        <stp>-2831</stp>
        <stp>ALL</stp>
        <stp/>
        <stp/>
        <stp>TRUE</stp>
        <stp>T</stp>
        <tr r="G2833" s="1"/>
      </tp>
      <tp>
        <v>6031</v>
        <stp/>
        <stp>StudyData</stp>
        <stp>EP</stp>
        <stp>Vol</stp>
        <stp>Highlight=Total Trades,VolType=Exchange,CoCType=Auto</stp>
        <stp>Vol</stp>
        <stp>5</stp>
        <stp>-2931</stp>
        <stp>ALL</stp>
        <stp/>
        <stp/>
        <stp>TRUE</stp>
        <stp>T</stp>
        <tr r="G2933" s="1"/>
      </tp>
      <tp>
        <v>276</v>
        <stp/>
        <stp>StudyData</stp>
        <stp>EP</stp>
        <stp>Vol</stp>
        <stp>Highlight=Total Trades,VolType=Exchange,CoCType=Auto</stp>
        <stp>Vol</stp>
        <stp>5</stp>
        <stp>-2231</stp>
        <stp>ALL</stp>
        <stp/>
        <stp/>
        <stp>TRUE</stp>
        <stp>T</stp>
        <tr r="G2233" s="1"/>
      </tp>
      <tp>
        <v>1419</v>
        <stp/>
        <stp>StudyData</stp>
        <stp>EP</stp>
        <stp>Vol</stp>
        <stp>Highlight=Total Trades,VolType=Exchange,CoCType=Auto</stp>
        <stp>Vol</stp>
        <stp>5</stp>
        <stp>-2331</stp>
        <stp>ALL</stp>
        <stp/>
        <stp/>
        <stp>TRUE</stp>
        <stp>T</stp>
        <tr r="G2333" s="1"/>
      </tp>
      <tp>
        <v>288</v>
        <stp/>
        <stp>StudyData</stp>
        <stp>EP</stp>
        <stp>Vol</stp>
        <stp>Highlight=Total Trades,VolType=Exchange,CoCType=Auto</stp>
        <stp>Vol</stp>
        <stp>5</stp>
        <stp>-2031</stp>
        <stp>ALL</stp>
        <stp/>
        <stp/>
        <stp>TRUE</stp>
        <stp>T</stp>
        <tr r="G2033" s="1"/>
      </tp>
      <tp>
        <v>15936</v>
        <stp/>
        <stp>StudyData</stp>
        <stp>EP</stp>
        <stp>Vol</stp>
        <stp>Highlight=Total Trades,VolType=Exchange,CoCType=Auto</stp>
        <stp>Vol</stp>
        <stp>5</stp>
        <stp>-2131</stp>
        <stp>ALL</stp>
        <stp/>
        <stp/>
        <stp>TRUE</stp>
        <stp>T</stp>
        <tr r="G2133" s="1"/>
      </tp>
      <tp>
        <v>5277</v>
        <stp/>
        <stp>StudyData</stp>
        <stp>EP</stp>
        <stp>Vol</stp>
        <stp>Highlight=Total Trades,VolType=Exchange,CoCType=Auto</stp>
        <stp>Vol</stp>
        <stp>5</stp>
        <stp>-2631</stp>
        <stp>ALL</stp>
        <stp/>
        <stp/>
        <stp>TRUE</stp>
        <stp>T</stp>
        <tr r="G2633" s="1"/>
      </tp>
      <tp>
        <v>754</v>
        <stp/>
        <stp>StudyData</stp>
        <stp>EP</stp>
        <stp>Vol</stp>
        <stp>Highlight=Total Trades,VolType=Exchange,CoCType=Auto</stp>
        <stp>Vol</stp>
        <stp>5</stp>
        <stp>-2731</stp>
        <stp>ALL</stp>
        <stp/>
        <stp/>
        <stp>TRUE</stp>
        <stp>T</stp>
        <tr r="G2733" s="1"/>
      </tp>
      <tp>
        <v>950</v>
        <stp/>
        <stp>StudyData</stp>
        <stp>EP</stp>
        <stp>Vol</stp>
        <stp>Highlight=Total Trades,VolType=Exchange,CoCType=Auto</stp>
        <stp>Vol</stp>
        <stp>5</stp>
        <stp>-2431</stp>
        <stp>ALL</stp>
        <stp/>
        <stp/>
        <stp>TRUE</stp>
        <stp>T</stp>
        <tr r="G2433" s="1"/>
      </tp>
      <tp>
        <v>325</v>
        <stp/>
        <stp>StudyData</stp>
        <stp>EP</stp>
        <stp>Vol</stp>
        <stp>Highlight=Total Trades,VolType=Exchange,CoCType=Auto</stp>
        <stp>Vol</stp>
        <stp>5</stp>
        <stp>-2531</stp>
        <stp>ALL</stp>
        <stp/>
        <stp/>
        <stp>TRUE</stp>
        <stp>T</stp>
        <tr r="G2533" s="1"/>
      </tp>
      <tp>
        <v>5898</v>
        <stp/>
        <stp>StudyData</stp>
        <stp>EP</stp>
        <stp>Vol</stp>
        <stp>Highlight=Total Trades,VolType=Exchange,CoCType=Auto</stp>
        <stp>Vol</stp>
        <stp>5</stp>
        <stp>-1831</stp>
        <stp>ALL</stp>
        <stp/>
        <stp/>
        <stp>TRUE</stp>
        <stp>T</stp>
        <tr r="G1833" s="1"/>
      </tp>
      <tp>
        <v>1959</v>
        <stp/>
        <stp>StudyData</stp>
        <stp>EP</stp>
        <stp>Vol</stp>
        <stp>Highlight=Total Trades,VolType=Exchange,CoCType=Auto</stp>
        <stp>Vol</stp>
        <stp>5</stp>
        <stp>-1931</stp>
        <stp>ALL</stp>
        <stp/>
        <stp/>
        <stp>TRUE</stp>
        <stp>T</stp>
        <tr r="G1933" s="1"/>
      </tp>
      <tp>
        <v>256</v>
        <stp/>
        <stp>StudyData</stp>
        <stp>EP</stp>
        <stp>Vol</stp>
        <stp>Highlight=Total Trades,VolType=Exchange,CoCType=Auto</stp>
        <stp>Vol</stp>
        <stp>5</stp>
        <stp>-1231</stp>
        <stp>ALL</stp>
        <stp/>
        <stp/>
        <stp>TRUE</stp>
        <stp>T</stp>
        <tr r="G1233" s="1"/>
      </tp>
      <tp>
        <v>357</v>
        <stp/>
        <stp>StudyData</stp>
        <stp>EP</stp>
        <stp>Vol</stp>
        <stp>Highlight=Total Trades,VolType=Exchange,CoCType=Auto</stp>
        <stp>Vol</stp>
        <stp>5</stp>
        <stp>-1331</stp>
        <stp>ALL</stp>
        <stp/>
        <stp/>
        <stp>TRUE</stp>
        <stp>T</stp>
        <tr r="G1333" s="1"/>
      </tp>
      <tp>
        <v>9458</v>
        <stp/>
        <stp>StudyData</stp>
        <stp>EP</stp>
        <stp>Vol</stp>
        <stp>Highlight=Total Trades,VolType=Exchange,CoCType=Auto</stp>
        <stp>Vol</stp>
        <stp>5</stp>
        <stp>-1031</stp>
        <stp>ALL</stp>
        <stp/>
        <stp/>
        <stp>TRUE</stp>
        <stp>T</stp>
        <tr r="G1033" s="1"/>
      </tp>
      <tp>
        <v>565</v>
        <stp/>
        <stp>StudyData</stp>
        <stp>EP</stp>
        <stp>Vol</stp>
        <stp>Highlight=Total Trades,VolType=Exchange,CoCType=Auto</stp>
        <stp>Vol</stp>
        <stp>5</stp>
        <stp>-1131</stp>
        <stp>ALL</stp>
        <stp/>
        <stp/>
        <stp>TRUE</stp>
        <stp>T</stp>
        <tr r="G1133" s="1"/>
      </tp>
      <tp>
        <v>901</v>
        <stp/>
        <stp>StudyData</stp>
        <stp>EP</stp>
        <stp>Vol</stp>
        <stp>Highlight=Total Trades,VolType=Exchange,CoCType=Auto</stp>
        <stp>Vol</stp>
        <stp>5</stp>
        <stp>-1631</stp>
        <stp>ALL</stp>
        <stp/>
        <stp/>
        <stp>TRUE</stp>
        <stp>T</stp>
        <tr r="G1633" s="1"/>
      </tp>
      <tp>
        <v>273</v>
        <stp/>
        <stp>StudyData</stp>
        <stp>EP</stp>
        <stp>Vol</stp>
        <stp>Highlight=Total Trades,VolType=Exchange,CoCType=Auto</stp>
        <stp>Vol</stp>
        <stp>5</stp>
        <stp>-1731</stp>
        <stp>ALL</stp>
        <stp/>
        <stp/>
        <stp>TRUE</stp>
        <stp>T</stp>
        <tr r="G1733" s="1"/>
      </tp>
      <tp>
        <v>339</v>
        <stp/>
        <stp>StudyData</stp>
        <stp>EP</stp>
        <stp>Vol</stp>
        <stp>Highlight=Total Trades,VolType=Exchange,CoCType=Auto</stp>
        <stp>Vol</stp>
        <stp>5</stp>
        <stp>-1431</stp>
        <stp>ALL</stp>
        <stp/>
        <stp/>
        <stp>TRUE</stp>
        <stp>T</stp>
        <tr r="G1433" s="1"/>
      </tp>
      <tp>
        <v>7967</v>
        <stp/>
        <stp>StudyData</stp>
        <stp>EP</stp>
        <stp>Vol</stp>
        <stp>Highlight=Total Trades,VolType=Exchange,CoCType=Auto</stp>
        <stp>Vol</stp>
        <stp>5</stp>
        <stp>-1531</stp>
        <stp>ALL</stp>
        <stp/>
        <stp/>
        <stp>TRUE</stp>
        <stp>T</stp>
        <tr r="G1533" s="1"/>
      </tp>
      <tp>
        <v>7124</v>
        <stp/>
        <stp>StudyData</stp>
        <stp>EP</stp>
        <stp>Vol</stp>
        <stp>Highlight=Total Trades,VolType=Exchange,CoCType=Auto</stp>
        <stp>Vol</stp>
        <stp>5</stp>
        <stp>-4830</stp>
        <stp>ALL</stp>
        <stp/>
        <stp/>
        <stp>TRUE</stp>
        <stp>T</stp>
        <tr r="G4832" s="1"/>
      </tp>
      <tp>
        <v>305</v>
        <stp/>
        <stp>StudyData</stp>
        <stp>EP</stp>
        <stp>Vol</stp>
        <stp>Highlight=Total Trades,VolType=Exchange,CoCType=Auto</stp>
        <stp>Vol</stp>
        <stp>5</stp>
        <stp>-4930</stp>
        <stp>ALL</stp>
        <stp/>
        <stp/>
        <stp>TRUE</stp>
        <stp>T</stp>
        <tr r="G4932" s="1"/>
      </tp>
      <tp>
        <v>291</v>
        <stp/>
        <stp>StudyData</stp>
        <stp>EP</stp>
        <stp>Vol</stp>
        <stp>Highlight=Total Trades,VolType=Exchange,CoCType=Auto</stp>
        <stp>Vol</stp>
        <stp>5</stp>
        <stp>-4230</stp>
        <stp>ALL</stp>
        <stp/>
        <stp/>
        <stp>TRUE</stp>
        <stp>T</stp>
        <tr r="G4232" s="1"/>
      </tp>
      <tp>
        <v>8166</v>
        <stp/>
        <stp>StudyData</stp>
        <stp>EP</stp>
        <stp>Vol</stp>
        <stp>Highlight=Total Trades,VolType=Exchange,CoCType=Auto</stp>
        <stp>Vol</stp>
        <stp>5</stp>
        <stp>-4330</stp>
        <stp>ALL</stp>
        <stp/>
        <stp/>
        <stp>TRUE</stp>
        <stp>T</stp>
        <tr r="G4332" s="1"/>
      </tp>
      <tp>
        <v>4866</v>
        <stp/>
        <stp>StudyData</stp>
        <stp>EP</stp>
        <stp>Vol</stp>
        <stp>Highlight=Total Trades,VolType=Exchange,CoCType=Auto</stp>
        <stp>Vol</stp>
        <stp>5</stp>
        <stp>-4030</stp>
        <stp>ALL</stp>
        <stp/>
        <stp/>
        <stp>TRUE</stp>
        <stp>T</stp>
        <tr r="G4032" s="1"/>
      </tp>
      <tp>
        <v>711</v>
        <stp/>
        <stp>StudyData</stp>
        <stp>EP</stp>
        <stp>Vol</stp>
        <stp>Highlight=Total Trades,VolType=Exchange,CoCType=Auto</stp>
        <stp>Vol</stp>
        <stp>5</stp>
        <stp>-4130</stp>
        <stp>ALL</stp>
        <stp/>
        <stp/>
        <stp>TRUE</stp>
        <stp>T</stp>
        <tr r="G4132" s="1"/>
      </tp>
      <tp>
        <v>3149</v>
        <stp/>
        <stp>StudyData</stp>
        <stp>EP</stp>
        <stp>Vol</stp>
        <stp>Highlight=Total Trades,VolType=Exchange,CoCType=Auto</stp>
        <stp>Vol</stp>
        <stp>5</stp>
        <stp>-4630</stp>
        <stp>ALL</stp>
        <stp/>
        <stp/>
        <stp>TRUE</stp>
        <stp>T</stp>
        <tr r="G4632" s="1"/>
      </tp>
      <tp>
        <v>121</v>
        <stp/>
        <stp>StudyData</stp>
        <stp>EP</stp>
        <stp>Vol</stp>
        <stp>Highlight=Total Trades,VolType=Exchange,CoCType=Auto</stp>
        <stp>Vol</stp>
        <stp>5</stp>
        <stp>-4730</stp>
        <stp>ALL</stp>
        <stp/>
        <stp/>
        <stp>TRUE</stp>
        <stp>T</stp>
        <tr r="G4732" s="1"/>
      </tp>
      <tp>
        <v>440</v>
        <stp/>
        <stp>StudyData</stp>
        <stp>EP</stp>
        <stp>Vol</stp>
        <stp>Highlight=Total Trades,VolType=Exchange,CoCType=Auto</stp>
        <stp>Vol</stp>
        <stp>5</stp>
        <stp>-4430</stp>
        <stp>ALL</stp>
        <stp/>
        <stp/>
        <stp>TRUE</stp>
        <stp>T</stp>
        <tr r="G4432" s="1"/>
      </tp>
      <tp>
        <v>355</v>
        <stp/>
        <stp>StudyData</stp>
        <stp>EP</stp>
        <stp>Vol</stp>
        <stp>Highlight=Total Trades,VolType=Exchange,CoCType=Auto</stp>
        <stp>Vol</stp>
        <stp>5</stp>
        <stp>-4530</stp>
        <stp>ALL</stp>
        <stp/>
        <stp/>
        <stp>TRUE</stp>
        <stp>T</stp>
        <tr r="G4532" s="1"/>
      </tp>
      <tp>
        <v>540</v>
        <stp/>
        <stp>StudyData</stp>
        <stp>EP</stp>
        <stp>Vol</stp>
        <stp>Highlight=Total Trades,VolType=Exchange,CoCType=Auto</stp>
        <stp>Vol</stp>
        <stp>5</stp>
        <stp>-3830</stp>
        <stp>ALL</stp>
        <stp/>
        <stp/>
        <stp>TRUE</stp>
        <stp>T</stp>
        <tr r="G3832" s="1"/>
      </tp>
      <tp>
        <v>419</v>
        <stp/>
        <stp>StudyData</stp>
        <stp>EP</stp>
        <stp>Vol</stp>
        <stp>Highlight=Total Trades,VolType=Exchange,CoCType=Auto</stp>
        <stp>Vol</stp>
        <stp>5</stp>
        <stp>-3930</stp>
        <stp>ALL</stp>
        <stp/>
        <stp/>
        <stp>TRUE</stp>
        <stp>T</stp>
        <tr r="G3932" s="1"/>
      </tp>
      <tp>
        <v>15573</v>
        <stp/>
        <stp>StudyData</stp>
        <stp>EP</stp>
        <stp>Vol</stp>
        <stp>Highlight=Total Trades,VolType=Exchange,CoCType=Auto</stp>
        <stp>Vol</stp>
        <stp>5</stp>
        <stp>-3230</stp>
        <stp>ALL</stp>
        <stp/>
        <stp/>
        <stp>TRUE</stp>
        <stp>T</stp>
        <tr r="G3232" s="1"/>
      </tp>
      <tp>
        <v>467</v>
        <stp/>
        <stp>StudyData</stp>
        <stp>EP</stp>
        <stp>Vol</stp>
        <stp>Highlight=Total Trades,VolType=Exchange,CoCType=Auto</stp>
        <stp>Vol</stp>
        <stp>5</stp>
        <stp>-3330</stp>
        <stp>ALL</stp>
        <stp/>
        <stp/>
        <stp>TRUE</stp>
        <stp>T</stp>
        <tr r="G3332" s="1"/>
      </tp>
      <tp>
        <v>810</v>
        <stp/>
        <stp>StudyData</stp>
        <stp>EP</stp>
        <stp>Vol</stp>
        <stp>Highlight=Total Trades,VolType=Exchange,CoCType=Auto</stp>
        <stp>Vol</stp>
        <stp>5</stp>
        <stp>-3030</stp>
        <stp>ALL</stp>
        <stp/>
        <stp/>
        <stp>TRUE</stp>
        <stp>T</stp>
        <tr r="G3032" s="1"/>
      </tp>
      <tp>
        <v>1321</v>
        <stp/>
        <stp>StudyData</stp>
        <stp>EP</stp>
        <stp>Vol</stp>
        <stp>Highlight=Total Trades,VolType=Exchange,CoCType=Auto</stp>
        <stp>Vol</stp>
        <stp>5</stp>
        <stp>-3130</stp>
        <stp>ALL</stp>
        <stp/>
        <stp/>
        <stp>TRUE</stp>
        <stp>T</stp>
        <tr r="G3132" s="1"/>
      </tp>
      <tp>
        <v>305</v>
        <stp/>
        <stp>StudyData</stp>
        <stp>EP</stp>
        <stp>Vol</stp>
        <stp>Highlight=Total Trades,VolType=Exchange,CoCType=Auto</stp>
        <stp>Vol</stp>
        <stp>5</stp>
        <stp>-3630</stp>
        <stp>ALL</stp>
        <stp/>
        <stp/>
        <stp>TRUE</stp>
        <stp>T</stp>
        <tr r="G3632" s="1"/>
      </tp>
      <tp>
        <v>6604</v>
        <stp/>
        <stp>StudyData</stp>
        <stp>EP</stp>
        <stp>Vol</stp>
        <stp>Highlight=Total Trades,VolType=Exchange,CoCType=Auto</stp>
        <stp>Vol</stp>
        <stp>5</stp>
        <stp>-3730</stp>
        <stp>ALL</stp>
        <stp/>
        <stp/>
        <stp>TRUE</stp>
        <stp>T</stp>
        <tr r="G3732" s="1"/>
      </tp>
      <tp>
        <v>885</v>
        <stp/>
        <stp>StudyData</stp>
        <stp>EP</stp>
        <stp>Vol</stp>
        <stp>Highlight=Total Trades,VolType=Exchange,CoCType=Auto</stp>
        <stp>Vol</stp>
        <stp>5</stp>
        <stp>-3430</stp>
        <stp>ALL</stp>
        <stp/>
        <stp/>
        <stp>TRUE</stp>
        <stp>T</stp>
        <tr r="G3432" s="1"/>
      </tp>
      <tp>
        <v>2212</v>
        <stp/>
        <stp>StudyData</stp>
        <stp>EP</stp>
        <stp>Vol</stp>
        <stp>Highlight=Total Trades,VolType=Exchange,CoCType=Auto</stp>
        <stp>Vol</stp>
        <stp>5</stp>
        <stp>-3530</stp>
        <stp>ALL</stp>
        <stp/>
        <stp/>
        <stp>TRUE</stp>
        <stp>T</stp>
        <tr r="G3532" s="1"/>
      </tp>
      <tp>
        <v>389</v>
        <stp/>
        <stp>StudyData</stp>
        <stp>EP</stp>
        <stp>Vol</stp>
        <stp>Highlight=Total Trades,VolType=Exchange,CoCType=Auto</stp>
        <stp>Vol</stp>
        <stp>5</stp>
        <stp>-2830</stp>
        <stp>ALL</stp>
        <stp/>
        <stp/>
        <stp>TRUE</stp>
        <stp>T</stp>
        <tr r="G2832" s="1"/>
      </tp>
      <tp>
        <v>4385</v>
        <stp/>
        <stp>StudyData</stp>
        <stp>EP</stp>
        <stp>Vol</stp>
        <stp>Highlight=Total Trades,VolType=Exchange,CoCType=Auto</stp>
        <stp>Vol</stp>
        <stp>5</stp>
        <stp>-2930</stp>
        <stp>ALL</stp>
        <stp/>
        <stp/>
        <stp>TRUE</stp>
        <stp>T</stp>
        <tr r="G2932" s="1"/>
      </tp>
      <tp>
        <v>232</v>
        <stp/>
        <stp>StudyData</stp>
        <stp>EP</stp>
        <stp>Vol</stp>
        <stp>Highlight=Total Trades,VolType=Exchange,CoCType=Auto</stp>
        <stp>Vol</stp>
        <stp>5</stp>
        <stp>-2230</stp>
        <stp>ALL</stp>
        <stp/>
        <stp/>
        <stp>TRUE</stp>
        <stp>T</stp>
        <tr r="G2232" s="1"/>
      </tp>
      <tp>
        <v>1606</v>
        <stp/>
        <stp>StudyData</stp>
        <stp>EP</stp>
        <stp>Vol</stp>
        <stp>Highlight=Total Trades,VolType=Exchange,CoCType=Auto</stp>
        <stp>Vol</stp>
        <stp>5</stp>
        <stp>-2330</stp>
        <stp>ALL</stp>
        <stp/>
        <stp/>
        <stp>TRUE</stp>
        <stp>T</stp>
        <tr r="G2332" s="1"/>
      </tp>
      <tp>
        <v>681</v>
        <stp/>
        <stp>StudyData</stp>
        <stp>EP</stp>
        <stp>Vol</stp>
        <stp>Highlight=Total Trades,VolType=Exchange,CoCType=Auto</stp>
        <stp>Vol</stp>
        <stp>5</stp>
        <stp>-2030</stp>
        <stp>ALL</stp>
        <stp/>
        <stp/>
        <stp>TRUE</stp>
        <stp>T</stp>
        <tr r="G2032" s="1"/>
      </tp>
      <tp>
        <v>10188</v>
        <stp/>
        <stp>StudyData</stp>
        <stp>EP</stp>
        <stp>Vol</stp>
        <stp>Highlight=Total Trades,VolType=Exchange,CoCType=Auto</stp>
        <stp>Vol</stp>
        <stp>5</stp>
        <stp>-2130</stp>
        <stp>ALL</stp>
        <stp/>
        <stp/>
        <stp>TRUE</stp>
        <stp>T</stp>
        <tr r="G2132" s="1"/>
      </tp>
      <tp>
        <v>7471</v>
        <stp/>
        <stp>StudyData</stp>
        <stp>EP</stp>
        <stp>Vol</stp>
        <stp>Highlight=Total Trades,VolType=Exchange,CoCType=Auto</stp>
        <stp>Vol</stp>
        <stp>5</stp>
        <stp>-2630</stp>
        <stp>ALL</stp>
        <stp/>
        <stp/>
        <stp>TRUE</stp>
        <stp>T</stp>
        <tr r="G2632" s="1"/>
      </tp>
      <tp>
        <v>1266</v>
        <stp/>
        <stp>StudyData</stp>
        <stp>EP</stp>
        <stp>Vol</stp>
        <stp>Highlight=Total Trades,VolType=Exchange,CoCType=Auto</stp>
        <stp>Vol</stp>
        <stp>5</stp>
        <stp>-2730</stp>
        <stp>ALL</stp>
        <stp/>
        <stp/>
        <stp>TRUE</stp>
        <stp>T</stp>
        <tr r="G2732" s="1"/>
      </tp>
      <tp>
        <v>851</v>
        <stp/>
        <stp>StudyData</stp>
        <stp>EP</stp>
        <stp>Vol</stp>
        <stp>Highlight=Total Trades,VolType=Exchange,CoCType=Auto</stp>
        <stp>Vol</stp>
        <stp>5</stp>
        <stp>-2430</stp>
        <stp>ALL</stp>
        <stp/>
        <stp/>
        <stp>TRUE</stp>
        <stp>T</stp>
        <tr r="G2432" s="1"/>
      </tp>
      <tp>
        <v>213</v>
        <stp/>
        <stp>StudyData</stp>
        <stp>EP</stp>
        <stp>Vol</stp>
        <stp>Highlight=Total Trades,VolType=Exchange,CoCType=Auto</stp>
        <stp>Vol</stp>
        <stp>5</stp>
        <stp>-2530</stp>
        <stp>ALL</stp>
        <stp/>
        <stp/>
        <stp>TRUE</stp>
        <stp>T</stp>
        <tr r="G2532" s="1"/>
      </tp>
      <tp>
        <v>16442</v>
        <stp/>
        <stp>StudyData</stp>
        <stp>EP</stp>
        <stp>Vol</stp>
        <stp>Highlight=Total Trades,VolType=Exchange,CoCType=Auto</stp>
        <stp>Vol</stp>
        <stp>5</stp>
        <stp>-1830</stp>
        <stp>ALL</stp>
        <stp/>
        <stp/>
        <stp>TRUE</stp>
        <stp>T</stp>
        <tr r="G1832" s="1"/>
      </tp>
      <tp>
        <v>1383</v>
        <stp/>
        <stp>StudyData</stp>
        <stp>EP</stp>
        <stp>Vol</stp>
        <stp>Highlight=Total Trades,VolType=Exchange,CoCType=Auto</stp>
        <stp>Vol</stp>
        <stp>5</stp>
        <stp>-1930</stp>
        <stp>ALL</stp>
        <stp/>
        <stp/>
        <stp>TRUE</stp>
        <stp>T</stp>
        <tr r="G1932" s="1"/>
      </tp>
      <tp>
        <v>340</v>
        <stp/>
        <stp>StudyData</stp>
        <stp>EP</stp>
        <stp>Vol</stp>
        <stp>Highlight=Total Trades,VolType=Exchange,CoCType=Auto</stp>
        <stp>Vol</stp>
        <stp>5</stp>
        <stp>-1230</stp>
        <stp>ALL</stp>
        <stp/>
        <stp/>
        <stp>TRUE</stp>
        <stp>T</stp>
        <tr r="G1232" s="1"/>
      </tp>
      <tp>
        <v>364</v>
        <stp/>
        <stp>StudyData</stp>
        <stp>EP</stp>
        <stp>Vol</stp>
        <stp>Highlight=Total Trades,VolType=Exchange,CoCType=Auto</stp>
        <stp>Vol</stp>
        <stp>5</stp>
        <stp>-1330</stp>
        <stp>ALL</stp>
        <stp/>
        <stp/>
        <stp>TRUE</stp>
        <stp>T</stp>
        <tr r="G1332" s="1"/>
      </tp>
      <tp>
        <v>8374</v>
        <stp/>
        <stp>StudyData</stp>
        <stp>EP</stp>
        <stp>Vol</stp>
        <stp>Highlight=Total Trades,VolType=Exchange,CoCType=Auto</stp>
        <stp>Vol</stp>
        <stp>5</stp>
        <stp>-1030</stp>
        <stp>ALL</stp>
        <stp/>
        <stp/>
        <stp>TRUE</stp>
        <stp>T</stp>
        <tr r="G1032" s="1"/>
      </tp>
      <tp>
        <v>1282</v>
        <stp/>
        <stp>StudyData</stp>
        <stp>EP</stp>
        <stp>Vol</stp>
        <stp>Highlight=Total Trades,VolType=Exchange,CoCType=Auto</stp>
        <stp>Vol</stp>
        <stp>5</stp>
        <stp>-1130</stp>
        <stp>ALL</stp>
        <stp/>
        <stp/>
        <stp>TRUE</stp>
        <stp>T</stp>
        <tr r="G1132" s="1"/>
      </tp>
      <tp>
        <v>545</v>
        <stp/>
        <stp>StudyData</stp>
        <stp>EP</stp>
        <stp>Vol</stp>
        <stp>Highlight=Total Trades,VolType=Exchange,CoCType=Auto</stp>
        <stp>Vol</stp>
        <stp>5</stp>
        <stp>-1630</stp>
        <stp>ALL</stp>
        <stp/>
        <stp/>
        <stp>TRUE</stp>
        <stp>T</stp>
        <tr r="G1632" s="1"/>
      </tp>
      <tp>
        <v>346</v>
        <stp/>
        <stp>StudyData</stp>
        <stp>EP</stp>
        <stp>Vol</stp>
        <stp>Highlight=Total Trades,VolType=Exchange,CoCType=Auto</stp>
        <stp>Vol</stp>
        <stp>5</stp>
        <stp>-1730</stp>
        <stp>ALL</stp>
        <stp/>
        <stp/>
        <stp>TRUE</stp>
        <stp>T</stp>
        <tr r="G1732" s="1"/>
      </tp>
      <tp>
        <v>226</v>
        <stp/>
        <stp>StudyData</stp>
        <stp>EP</stp>
        <stp>Vol</stp>
        <stp>Highlight=Total Trades,VolType=Exchange,CoCType=Auto</stp>
        <stp>Vol</stp>
        <stp>5</stp>
        <stp>-1430</stp>
        <stp>ALL</stp>
        <stp/>
        <stp/>
        <stp>TRUE</stp>
        <stp>T</stp>
        <tr r="G1432" s="1"/>
      </tp>
      <tp>
        <v>4031</v>
        <stp/>
        <stp>StudyData</stp>
        <stp>EP</stp>
        <stp>Vol</stp>
        <stp>Highlight=Total Trades,VolType=Exchange,CoCType=Auto</stp>
        <stp>Vol</stp>
        <stp>5</stp>
        <stp>-1530</stp>
        <stp>ALL</stp>
        <stp/>
        <stp/>
        <stp>TRUE</stp>
        <stp>T</stp>
        <tr r="G1532" s="1"/>
      </tp>
      <tp>
        <v>3757</v>
        <stp/>
        <stp>StudyData</stp>
        <stp>EP</stp>
        <stp>Vol</stp>
        <stp>Highlight=Total Trades,VolType=Exchange,CoCType=Auto</stp>
        <stp>Vol</stp>
        <stp>5</stp>
        <stp>-4837</stp>
        <stp>ALL</stp>
        <stp/>
        <stp/>
        <stp>TRUE</stp>
        <stp>T</stp>
        <tr r="G4839" s="1"/>
      </tp>
      <tp>
        <v>386</v>
        <stp/>
        <stp>StudyData</stp>
        <stp>EP</stp>
        <stp>Vol</stp>
        <stp>Highlight=Total Trades,VolType=Exchange,CoCType=Auto</stp>
        <stp>Vol</stp>
        <stp>5</stp>
        <stp>-4937</stp>
        <stp>ALL</stp>
        <stp/>
        <stp/>
        <stp>TRUE</stp>
        <stp>T</stp>
        <tr r="G4939" s="1"/>
      </tp>
      <tp>
        <v>286</v>
        <stp/>
        <stp>StudyData</stp>
        <stp>EP</stp>
        <stp>Vol</stp>
        <stp>Highlight=Total Trades,VolType=Exchange,CoCType=Auto</stp>
        <stp>Vol</stp>
        <stp>5</stp>
        <stp>-4237</stp>
        <stp>ALL</stp>
        <stp/>
        <stp/>
        <stp>TRUE</stp>
        <stp>T</stp>
        <tr r="G4239" s="1"/>
      </tp>
      <tp>
        <v>11368</v>
        <stp/>
        <stp>StudyData</stp>
        <stp>EP</stp>
        <stp>Vol</stp>
        <stp>Highlight=Total Trades,VolType=Exchange,CoCType=Auto</stp>
        <stp>Vol</stp>
        <stp>5</stp>
        <stp>-4337</stp>
        <stp>ALL</stp>
        <stp/>
        <stp/>
        <stp>TRUE</stp>
        <stp>T</stp>
        <tr r="G4339" s="1"/>
      </tp>
      <tp>
        <v>8011</v>
        <stp/>
        <stp>StudyData</stp>
        <stp>EP</stp>
        <stp>Vol</stp>
        <stp>Highlight=Total Trades,VolType=Exchange,CoCType=Auto</stp>
        <stp>Vol</stp>
        <stp>5</stp>
        <stp>-4037</stp>
        <stp>ALL</stp>
        <stp/>
        <stp/>
        <stp>TRUE</stp>
        <stp>T</stp>
        <tr r="G4039" s="1"/>
      </tp>
      <tp>
        <v>1048</v>
        <stp/>
        <stp>StudyData</stp>
        <stp>EP</stp>
        <stp>Vol</stp>
        <stp>Highlight=Total Trades,VolType=Exchange,CoCType=Auto</stp>
        <stp>Vol</stp>
        <stp>5</stp>
        <stp>-4137</stp>
        <stp>ALL</stp>
        <stp/>
        <stp/>
        <stp>TRUE</stp>
        <stp>T</stp>
        <tr r="G4139" s="1"/>
      </tp>
      <tp>
        <v>22199</v>
        <stp/>
        <stp>StudyData</stp>
        <stp>EP</stp>
        <stp>Vol</stp>
        <stp>Highlight=Total Trades,VolType=Exchange,CoCType=Auto</stp>
        <stp>Vol</stp>
        <stp>5</stp>
        <stp>-4637</stp>
        <stp>ALL</stp>
        <stp/>
        <stp/>
        <stp>TRUE</stp>
        <stp>T</stp>
        <tr r="G4639" s="1"/>
      </tp>
      <tp>
        <v>246</v>
        <stp/>
        <stp>StudyData</stp>
        <stp>EP</stp>
        <stp>Vol</stp>
        <stp>Highlight=Total Trades,VolType=Exchange,CoCType=Auto</stp>
        <stp>Vol</stp>
        <stp>5</stp>
        <stp>-4737</stp>
        <stp>ALL</stp>
        <stp/>
        <stp/>
        <stp>TRUE</stp>
        <stp>T</stp>
        <tr r="G4739" s="1"/>
      </tp>
      <tp>
        <v>323</v>
        <stp/>
        <stp>StudyData</stp>
        <stp>EP</stp>
        <stp>Vol</stp>
        <stp>Highlight=Total Trades,VolType=Exchange,CoCType=Auto</stp>
        <stp>Vol</stp>
        <stp>5</stp>
        <stp>-4437</stp>
        <stp>ALL</stp>
        <stp/>
        <stp/>
        <stp>TRUE</stp>
        <stp>T</stp>
        <tr r="G4439" s="1"/>
      </tp>
      <tp>
        <v>813</v>
        <stp/>
        <stp>StudyData</stp>
        <stp>EP</stp>
        <stp>Vol</stp>
        <stp>Highlight=Total Trades,VolType=Exchange,CoCType=Auto</stp>
        <stp>Vol</stp>
        <stp>5</stp>
        <stp>-4537</stp>
        <stp>ALL</stp>
        <stp/>
        <stp/>
        <stp>TRUE</stp>
        <stp>T</stp>
        <tr r="G4539" s="1"/>
      </tp>
      <tp>
        <v>266</v>
        <stp/>
        <stp>StudyData</stp>
        <stp>EP</stp>
        <stp>Vol</stp>
        <stp>Highlight=Total Trades,VolType=Exchange,CoCType=Auto</stp>
        <stp>Vol</stp>
        <stp>5</stp>
        <stp>-3837</stp>
        <stp>ALL</stp>
        <stp/>
        <stp/>
        <stp>TRUE</stp>
        <stp>T</stp>
        <tr r="G3839" s="1"/>
      </tp>
      <tp>
        <v>268</v>
        <stp/>
        <stp>StudyData</stp>
        <stp>EP</stp>
        <stp>Vol</stp>
        <stp>Highlight=Total Trades,VolType=Exchange,CoCType=Auto</stp>
        <stp>Vol</stp>
        <stp>5</stp>
        <stp>-3937</stp>
        <stp>ALL</stp>
        <stp/>
        <stp/>
        <stp>TRUE</stp>
        <stp>T</stp>
        <tr r="G3939" s="1"/>
      </tp>
      <tp>
        <v>17072</v>
        <stp/>
        <stp>StudyData</stp>
        <stp>EP</stp>
        <stp>Vol</stp>
        <stp>Highlight=Total Trades,VolType=Exchange,CoCType=Auto</stp>
        <stp>Vol</stp>
        <stp>5</stp>
        <stp>-3237</stp>
        <stp>ALL</stp>
        <stp/>
        <stp/>
        <stp>TRUE</stp>
        <stp>T</stp>
        <tr r="G3239" s="1"/>
      </tp>
      <tp>
        <v>457</v>
        <stp/>
        <stp>StudyData</stp>
        <stp>EP</stp>
        <stp>Vol</stp>
        <stp>Highlight=Total Trades,VolType=Exchange,CoCType=Auto</stp>
        <stp>Vol</stp>
        <stp>5</stp>
        <stp>-3337</stp>
        <stp>ALL</stp>
        <stp/>
        <stp/>
        <stp>TRUE</stp>
        <stp>T</stp>
        <tr r="G3339" s="1"/>
      </tp>
      <tp>
        <v>1062</v>
        <stp/>
        <stp>StudyData</stp>
        <stp>EP</stp>
        <stp>Vol</stp>
        <stp>Highlight=Total Trades,VolType=Exchange,CoCType=Auto</stp>
        <stp>Vol</stp>
        <stp>5</stp>
        <stp>-3037</stp>
        <stp>ALL</stp>
        <stp/>
        <stp/>
        <stp>TRUE</stp>
        <stp>T</stp>
        <tr r="G3039" s="1"/>
      </tp>
      <tp>
        <v>558</v>
        <stp/>
        <stp>StudyData</stp>
        <stp>EP</stp>
        <stp>Vol</stp>
        <stp>Highlight=Total Trades,VolType=Exchange,CoCType=Auto</stp>
        <stp>Vol</stp>
        <stp>5</stp>
        <stp>-3137</stp>
        <stp>ALL</stp>
        <stp/>
        <stp/>
        <stp>TRUE</stp>
        <stp>T</stp>
        <tr r="G3139" s="1"/>
      </tp>
      <tp>
        <v>351</v>
        <stp/>
        <stp>StudyData</stp>
        <stp>EP</stp>
        <stp>Vol</stp>
        <stp>Highlight=Total Trades,VolType=Exchange,CoCType=Auto</stp>
        <stp>Vol</stp>
        <stp>5</stp>
        <stp>-3637</stp>
        <stp>ALL</stp>
        <stp/>
        <stp/>
        <stp>TRUE</stp>
        <stp>T</stp>
        <tr r="G3639" s="1"/>
      </tp>
      <tp>
        <v>5593</v>
        <stp/>
        <stp>StudyData</stp>
        <stp>EP</stp>
        <stp>Vol</stp>
        <stp>Highlight=Total Trades,VolType=Exchange,CoCType=Auto</stp>
        <stp>Vol</stp>
        <stp>5</stp>
        <stp>-3737</stp>
        <stp>ALL</stp>
        <stp/>
        <stp/>
        <stp>TRUE</stp>
        <stp>T</stp>
        <tr r="G3739" s="1"/>
      </tp>
      <tp>
        <v>595</v>
        <stp/>
        <stp>StudyData</stp>
        <stp>EP</stp>
        <stp>Vol</stp>
        <stp>Highlight=Total Trades,VolType=Exchange,CoCType=Auto</stp>
        <stp>Vol</stp>
        <stp>5</stp>
        <stp>-3437</stp>
        <stp>ALL</stp>
        <stp/>
        <stp/>
        <stp>TRUE</stp>
        <stp>T</stp>
        <tr r="G3439" s="1"/>
      </tp>
      <tp>
        <v>855</v>
        <stp/>
        <stp>StudyData</stp>
        <stp>EP</stp>
        <stp>Vol</stp>
        <stp>Highlight=Total Trades,VolType=Exchange,CoCType=Auto</stp>
        <stp>Vol</stp>
        <stp>5</stp>
        <stp>-3537</stp>
        <stp>ALL</stp>
        <stp/>
        <stp/>
        <stp>TRUE</stp>
        <stp>T</stp>
        <tr r="G3539" s="1"/>
      </tp>
      <tp>
        <v>581</v>
        <stp/>
        <stp>StudyData</stp>
        <stp>EP</stp>
        <stp>Vol</stp>
        <stp>Highlight=Total Trades,VolType=Exchange,CoCType=Auto</stp>
        <stp>Vol</stp>
        <stp>5</stp>
        <stp>-2837</stp>
        <stp>ALL</stp>
        <stp/>
        <stp/>
        <stp>TRUE</stp>
        <stp>T</stp>
        <tr r="G2839" s="1"/>
      </tp>
      <tp>
        <v>7819</v>
        <stp/>
        <stp>StudyData</stp>
        <stp>EP</stp>
        <stp>Vol</stp>
        <stp>Highlight=Total Trades,VolType=Exchange,CoCType=Auto</stp>
        <stp>Vol</stp>
        <stp>5</stp>
        <stp>-2937</stp>
        <stp>ALL</stp>
        <stp/>
        <stp/>
        <stp>TRUE</stp>
        <stp>T</stp>
        <tr r="G2939" s="1"/>
      </tp>
      <tp>
        <v>181</v>
        <stp/>
        <stp>StudyData</stp>
        <stp>EP</stp>
        <stp>Vol</stp>
        <stp>Highlight=Total Trades,VolType=Exchange,CoCType=Auto</stp>
        <stp>Vol</stp>
        <stp>5</stp>
        <stp>-2237</stp>
        <stp>ALL</stp>
        <stp/>
        <stp/>
        <stp>TRUE</stp>
        <stp>T</stp>
        <tr r="G2239" s="1"/>
      </tp>
      <tp>
        <v>4245</v>
        <stp/>
        <stp>StudyData</stp>
        <stp>EP</stp>
        <stp>Vol</stp>
        <stp>Highlight=Total Trades,VolType=Exchange,CoCType=Auto</stp>
        <stp>Vol</stp>
        <stp>5</stp>
        <stp>-2337</stp>
        <stp>ALL</stp>
        <stp/>
        <stp/>
        <stp>TRUE</stp>
        <stp>T</stp>
        <tr r="G2339" s="1"/>
      </tp>
      <tp>
        <v>194</v>
        <stp/>
        <stp>StudyData</stp>
        <stp>EP</stp>
        <stp>Vol</stp>
        <stp>Highlight=Total Trades,VolType=Exchange,CoCType=Auto</stp>
        <stp>Vol</stp>
        <stp>5</stp>
        <stp>-2037</stp>
        <stp>ALL</stp>
        <stp/>
        <stp/>
        <stp>TRUE</stp>
        <stp>T</stp>
        <tr r="G2039" s="1"/>
      </tp>
      <tp>
        <v>12202</v>
        <stp/>
        <stp>StudyData</stp>
        <stp>EP</stp>
        <stp>Vol</stp>
        <stp>Highlight=Total Trades,VolType=Exchange,CoCType=Auto</stp>
        <stp>Vol</stp>
        <stp>5</stp>
        <stp>-2137</stp>
        <stp>ALL</stp>
        <stp/>
        <stp/>
        <stp>TRUE</stp>
        <stp>T</stp>
        <tr r="G2139" s="1"/>
      </tp>
      <tp>
        <v>3482</v>
        <stp/>
        <stp>StudyData</stp>
        <stp>EP</stp>
        <stp>Vol</stp>
        <stp>Highlight=Total Trades,VolType=Exchange,CoCType=Auto</stp>
        <stp>Vol</stp>
        <stp>5</stp>
        <stp>-2637</stp>
        <stp>ALL</stp>
        <stp/>
        <stp/>
        <stp>TRUE</stp>
        <stp>T</stp>
        <tr r="G2639" s="1"/>
      </tp>
      <tp>
        <v>761</v>
        <stp/>
        <stp>StudyData</stp>
        <stp>EP</stp>
        <stp>Vol</stp>
        <stp>Highlight=Total Trades,VolType=Exchange,CoCType=Auto</stp>
        <stp>Vol</stp>
        <stp>5</stp>
        <stp>-2737</stp>
        <stp>ALL</stp>
        <stp/>
        <stp/>
        <stp>TRUE</stp>
        <stp>T</stp>
        <tr r="G2739" s="1"/>
      </tp>
      <tp>
        <v>984</v>
        <stp/>
        <stp>StudyData</stp>
        <stp>EP</stp>
        <stp>Vol</stp>
        <stp>Highlight=Total Trades,VolType=Exchange,CoCType=Auto</stp>
        <stp>Vol</stp>
        <stp>5</stp>
        <stp>-2437</stp>
        <stp>ALL</stp>
        <stp/>
        <stp/>
        <stp>TRUE</stp>
        <stp>T</stp>
        <tr r="G2439" s="1"/>
      </tp>
      <tp>
        <v>230</v>
        <stp/>
        <stp>StudyData</stp>
        <stp>EP</stp>
        <stp>Vol</stp>
        <stp>Highlight=Total Trades,VolType=Exchange,CoCType=Auto</stp>
        <stp>Vol</stp>
        <stp>5</stp>
        <stp>-2537</stp>
        <stp>ALL</stp>
        <stp/>
        <stp/>
        <stp>TRUE</stp>
        <stp>T</stp>
        <tr r="G2539" s="1"/>
      </tp>
      <tp>
        <v>5961</v>
        <stp/>
        <stp>StudyData</stp>
        <stp>EP</stp>
        <stp>Vol</stp>
        <stp>Highlight=Total Trades,VolType=Exchange,CoCType=Auto</stp>
        <stp>Vol</stp>
        <stp>5</stp>
        <stp>-1837</stp>
        <stp>ALL</stp>
        <stp/>
        <stp/>
        <stp>TRUE</stp>
        <stp>T</stp>
        <tr r="G1839" s="1"/>
      </tp>
      <tp>
        <v>557</v>
        <stp/>
        <stp>StudyData</stp>
        <stp>EP</stp>
        <stp>Vol</stp>
        <stp>Highlight=Total Trades,VolType=Exchange,CoCType=Auto</stp>
        <stp>Vol</stp>
        <stp>5</stp>
        <stp>-1937</stp>
        <stp>ALL</stp>
        <stp/>
        <stp/>
        <stp>TRUE</stp>
        <stp>T</stp>
        <tr r="G1939" s="1"/>
      </tp>
      <tp>
        <v>363</v>
        <stp/>
        <stp>StudyData</stp>
        <stp>EP</stp>
        <stp>Vol</stp>
        <stp>Highlight=Total Trades,VolType=Exchange,CoCType=Auto</stp>
        <stp>Vol</stp>
        <stp>5</stp>
        <stp>-1237</stp>
        <stp>ALL</stp>
        <stp/>
        <stp/>
        <stp>TRUE</stp>
        <stp>T</stp>
        <tr r="G1239" s="1"/>
      </tp>
      <tp>
        <v>471</v>
        <stp/>
        <stp>StudyData</stp>
        <stp>EP</stp>
        <stp>Vol</stp>
        <stp>Highlight=Total Trades,VolType=Exchange,CoCType=Auto</stp>
        <stp>Vol</stp>
        <stp>5</stp>
        <stp>-1337</stp>
        <stp>ALL</stp>
        <stp/>
        <stp/>
        <stp>TRUE</stp>
        <stp>T</stp>
        <tr r="G1339" s="1"/>
      </tp>
      <tp>
        <v>16482</v>
        <stp/>
        <stp>StudyData</stp>
        <stp>EP</stp>
        <stp>Vol</stp>
        <stp>Highlight=Total Trades,VolType=Exchange,CoCType=Auto</stp>
        <stp>Vol</stp>
        <stp>5</stp>
        <stp>-1037</stp>
        <stp>ALL</stp>
        <stp/>
        <stp/>
        <stp>TRUE</stp>
        <stp>T</stp>
        <tr r="G1039" s="1"/>
      </tp>
      <tp>
        <v>642</v>
        <stp/>
        <stp>StudyData</stp>
        <stp>EP</stp>
        <stp>Vol</stp>
        <stp>Highlight=Total Trades,VolType=Exchange,CoCType=Auto</stp>
        <stp>Vol</stp>
        <stp>5</stp>
        <stp>-1137</stp>
        <stp>ALL</stp>
        <stp/>
        <stp/>
        <stp>TRUE</stp>
        <stp>T</stp>
        <tr r="G1139" s="1"/>
      </tp>
      <tp>
        <v>584</v>
        <stp/>
        <stp>StudyData</stp>
        <stp>EP</stp>
        <stp>Vol</stp>
        <stp>Highlight=Total Trades,VolType=Exchange,CoCType=Auto</stp>
        <stp>Vol</stp>
        <stp>5</stp>
        <stp>-1637</stp>
        <stp>ALL</stp>
        <stp/>
        <stp/>
        <stp>TRUE</stp>
        <stp>T</stp>
        <tr r="G1639" s="1"/>
      </tp>
      <tp>
        <v>334</v>
        <stp/>
        <stp>StudyData</stp>
        <stp>EP</stp>
        <stp>Vol</stp>
        <stp>Highlight=Total Trades,VolType=Exchange,CoCType=Auto</stp>
        <stp>Vol</stp>
        <stp>5</stp>
        <stp>-1737</stp>
        <stp>ALL</stp>
        <stp/>
        <stp/>
        <stp>TRUE</stp>
        <stp>T</stp>
        <tr r="G1739" s="1"/>
      </tp>
      <tp>
        <v>328</v>
        <stp/>
        <stp>StudyData</stp>
        <stp>EP</stp>
        <stp>Vol</stp>
        <stp>Highlight=Total Trades,VolType=Exchange,CoCType=Auto</stp>
        <stp>Vol</stp>
        <stp>5</stp>
        <stp>-1437</stp>
        <stp>ALL</stp>
        <stp/>
        <stp/>
        <stp>TRUE</stp>
        <stp>T</stp>
        <tr r="G1439" s="1"/>
      </tp>
      <tp>
        <v>10247</v>
        <stp/>
        <stp>StudyData</stp>
        <stp>EP</stp>
        <stp>Vol</stp>
        <stp>Highlight=Total Trades,VolType=Exchange,CoCType=Auto</stp>
        <stp>Vol</stp>
        <stp>5</stp>
        <stp>-1537</stp>
        <stp>ALL</stp>
        <stp/>
        <stp/>
        <stp>TRUE</stp>
        <stp>T</stp>
        <tr r="G1539" s="1"/>
      </tp>
      <tp>
        <v>6869</v>
        <stp/>
        <stp>StudyData</stp>
        <stp>EP</stp>
        <stp>Vol</stp>
        <stp>Highlight=Total Trades,VolType=Exchange,CoCType=Auto</stp>
        <stp>Vol</stp>
        <stp>5</stp>
        <stp>-4836</stp>
        <stp>ALL</stp>
        <stp/>
        <stp/>
        <stp>TRUE</stp>
        <stp>T</stp>
        <tr r="G4838" s="1"/>
      </tp>
      <tp>
        <v>734</v>
        <stp/>
        <stp>StudyData</stp>
        <stp>EP</stp>
        <stp>Vol</stp>
        <stp>Highlight=Total Trades,VolType=Exchange,CoCType=Auto</stp>
        <stp>Vol</stp>
        <stp>5</stp>
        <stp>-4936</stp>
        <stp>ALL</stp>
        <stp/>
        <stp/>
        <stp>TRUE</stp>
        <stp>T</stp>
        <tr r="G4938" s="1"/>
      </tp>
      <tp>
        <v>174</v>
        <stp/>
        <stp>StudyData</stp>
        <stp>EP</stp>
        <stp>Vol</stp>
        <stp>Highlight=Total Trades,VolType=Exchange,CoCType=Auto</stp>
        <stp>Vol</stp>
        <stp>5</stp>
        <stp>-4236</stp>
        <stp>ALL</stp>
        <stp/>
        <stp/>
        <stp>TRUE</stp>
        <stp>T</stp>
        <tr r="G4238" s="1"/>
      </tp>
      <tp>
        <v>9461</v>
        <stp/>
        <stp>StudyData</stp>
        <stp>EP</stp>
        <stp>Vol</stp>
        <stp>Highlight=Total Trades,VolType=Exchange,CoCType=Auto</stp>
        <stp>Vol</stp>
        <stp>5</stp>
        <stp>-4336</stp>
        <stp>ALL</stp>
        <stp/>
        <stp/>
        <stp>TRUE</stp>
        <stp>T</stp>
        <tr r="G4338" s="1"/>
      </tp>
      <tp>
        <v>10488</v>
        <stp/>
        <stp>StudyData</stp>
        <stp>EP</stp>
        <stp>Vol</stp>
        <stp>Highlight=Total Trades,VolType=Exchange,CoCType=Auto</stp>
        <stp>Vol</stp>
        <stp>5</stp>
        <stp>-4036</stp>
        <stp>ALL</stp>
        <stp/>
        <stp/>
        <stp>TRUE</stp>
        <stp>T</stp>
        <tr r="G4038" s="1"/>
      </tp>
      <tp>
        <v>817</v>
        <stp/>
        <stp>StudyData</stp>
        <stp>EP</stp>
        <stp>Vol</stp>
        <stp>Highlight=Total Trades,VolType=Exchange,CoCType=Auto</stp>
        <stp>Vol</stp>
        <stp>5</stp>
        <stp>-4136</stp>
        <stp>ALL</stp>
        <stp/>
        <stp/>
        <stp>TRUE</stp>
        <stp>T</stp>
        <tr r="G4138" s="1"/>
      </tp>
      <tp>
        <v>17188</v>
        <stp/>
        <stp>StudyData</stp>
        <stp>EP</stp>
        <stp>Vol</stp>
        <stp>Highlight=Total Trades,VolType=Exchange,CoCType=Auto</stp>
        <stp>Vol</stp>
        <stp>5</stp>
        <stp>-4636</stp>
        <stp>ALL</stp>
        <stp/>
        <stp/>
        <stp>TRUE</stp>
        <stp>T</stp>
        <tr r="G4638" s="1"/>
      </tp>
      <tp>
        <v>102</v>
        <stp/>
        <stp>StudyData</stp>
        <stp>EP</stp>
        <stp>Vol</stp>
        <stp>Highlight=Total Trades,VolType=Exchange,CoCType=Auto</stp>
        <stp>Vol</stp>
        <stp>5</stp>
        <stp>-4736</stp>
        <stp>ALL</stp>
        <stp/>
        <stp/>
        <stp>TRUE</stp>
        <stp>T</stp>
        <tr r="G4738" s="1"/>
      </tp>
      <tp>
        <v>401</v>
        <stp/>
        <stp>StudyData</stp>
        <stp>EP</stp>
        <stp>Vol</stp>
        <stp>Highlight=Total Trades,VolType=Exchange,CoCType=Auto</stp>
        <stp>Vol</stp>
        <stp>5</stp>
        <stp>-4436</stp>
        <stp>ALL</stp>
        <stp/>
        <stp/>
        <stp>TRUE</stp>
        <stp>T</stp>
        <tr r="G4438" s="1"/>
      </tp>
      <tp>
        <v>1403</v>
        <stp/>
        <stp>StudyData</stp>
        <stp>EP</stp>
        <stp>Vol</stp>
        <stp>Highlight=Total Trades,VolType=Exchange,CoCType=Auto</stp>
        <stp>Vol</stp>
        <stp>5</stp>
        <stp>-4536</stp>
        <stp>ALL</stp>
        <stp/>
        <stp/>
        <stp>TRUE</stp>
        <stp>T</stp>
        <tr r="G4538" s="1"/>
      </tp>
      <tp>
        <v>619</v>
        <stp/>
        <stp>StudyData</stp>
        <stp>EP</stp>
        <stp>Vol</stp>
        <stp>Highlight=Total Trades,VolType=Exchange,CoCType=Auto</stp>
        <stp>Vol</stp>
        <stp>5</stp>
        <stp>-3836</stp>
        <stp>ALL</stp>
        <stp/>
        <stp/>
        <stp>TRUE</stp>
        <stp>T</stp>
        <tr r="G3838" s="1"/>
      </tp>
      <tp>
        <v>298</v>
        <stp/>
        <stp>StudyData</stp>
        <stp>EP</stp>
        <stp>Vol</stp>
        <stp>Highlight=Total Trades,VolType=Exchange,CoCType=Auto</stp>
        <stp>Vol</stp>
        <stp>5</stp>
        <stp>-3936</stp>
        <stp>ALL</stp>
        <stp/>
        <stp/>
        <stp>TRUE</stp>
        <stp>T</stp>
        <tr r="G3938" s="1"/>
      </tp>
      <tp>
        <v>20243</v>
        <stp/>
        <stp>StudyData</stp>
        <stp>EP</stp>
        <stp>Vol</stp>
        <stp>Highlight=Total Trades,VolType=Exchange,CoCType=Auto</stp>
        <stp>Vol</stp>
        <stp>5</stp>
        <stp>-3236</stp>
        <stp>ALL</stp>
        <stp/>
        <stp/>
        <stp>TRUE</stp>
        <stp>T</stp>
        <tr r="G3238" s="1"/>
      </tp>
      <tp>
        <v>515</v>
        <stp/>
        <stp>StudyData</stp>
        <stp>EP</stp>
        <stp>Vol</stp>
        <stp>Highlight=Total Trades,VolType=Exchange,CoCType=Auto</stp>
        <stp>Vol</stp>
        <stp>5</stp>
        <stp>-3336</stp>
        <stp>ALL</stp>
        <stp/>
        <stp/>
        <stp>TRUE</stp>
        <stp>T</stp>
        <tr r="G3338" s="1"/>
      </tp>
      <tp>
        <v>847</v>
        <stp/>
        <stp>StudyData</stp>
        <stp>EP</stp>
        <stp>Vol</stp>
        <stp>Highlight=Total Trades,VolType=Exchange,CoCType=Auto</stp>
        <stp>Vol</stp>
        <stp>5</stp>
        <stp>-3036</stp>
        <stp>ALL</stp>
        <stp/>
        <stp/>
        <stp>TRUE</stp>
        <stp>T</stp>
        <tr r="G3038" s="1"/>
      </tp>
      <tp>
        <v>383</v>
        <stp/>
        <stp>StudyData</stp>
        <stp>EP</stp>
        <stp>Vol</stp>
        <stp>Highlight=Total Trades,VolType=Exchange,CoCType=Auto</stp>
        <stp>Vol</stp>
        <stp>5</stp>
        <stp>-3136</stp>
        <stp>ALL</stp>
        <stp/>
        <stp/>
        <stp>TRUE</stp>
        <stp>T</stp>
        <tr r="G3138" s="1"/>
      </tp>
      <tp>
        <v>292</v>
        <stp/>
        <stp>StudyData</stp>
        <stp>EP</stp>
        <stp>Vol</stp>
        <stp>Highlight=Total Trades,VolType=Exchange,CoCType=Auto</stp>
        <stp>Vol</stp>
        <stp>5</stp>
        <stp>-3636</stp>
        <stp>ALL</stp>
        <stp/>
        <stp/>
        <stp>TRUE</stp>
        <stp>T</stp>
        <tr r="G3638" s="1"/>
      </tp>
      <tp>
        <v>6244</v>
        <stp/>
        <stp>StudyData</stp>
        <stp>EP</stp>
        <stp>Vol</stp>
        <stp>Highlight=Total Trades,VolType=Exchange,CoCType=Auto</stp>
        <stp>Vol</stp>
        <stp>5</stp>
        <stp>-3736</stp>
        <stp>ALL</stp>
        <stp/>
        <stp/>
        <stp>TRUE</stp>
        <stp>T</stp>
        <tr r="G3738" s="1"/>
      </tp>
      <tp>
        <v>780</v>
        <stp/>
        <stp>StudyData</stp>
        <stp>EP</stp>
        <stp>Vol</stp>
        <stp>Highlight=Total Trades,VolType=Exchange,CoCType=Auto</stp>
        <stp>Vol</stp>
        <stp>5</stp>
        <stp>-3436</stp>
        <stp>ALL</stp>
        <stp/>
        <stp/>
        <stp>TRUE</stp>
        <stp>T</stp>
        <tr r="G3438" s="1"/>
      </tp>
      <tp>
        <v>1373</v>
        <stp/>
        <stp>StudyData</stp>
        <stp>EP</stp>
        <stp>Vol</stp>
        <stp>Highlight=Total Trades,VolType=Exchange,CoCType=Auto</stp>
        <stp>Vol</stp>
        <stp>5</stp>
        <stp>-3536</stp>
        <stp>ALL</stp>
        <stp/>
        <stp/>
        <stp>TRUE</stp>
        <stp>T</stp>
        <tr r="G3538" s="1"/>
      </tp>
      <tp>
        <v>432</v>
        <stp/>
        <stp>StudyData</stp>
        <stp>EP</stp>
        <stp>Vol</stp>
        <stp>Highlight=Total Trades,VolType=Exchange,CoCType=Auto</stp>
        <stp>Vol</stp>
        <stp>5</stp>
        <stp>-2836</stp>
        <stp>ALL</stp>
        <stp/>
        <stp/>
        <stp>TRUE</stp>
        <stp>T</stp>
        <tr r="G2838" s="1"/>
      </tp>
      <tp>
        <v>13940</v>
        <stp/>
        <stp>StudyData</stp>
        <stp>EP</stp>
        <stp>Vol</stp>
        <stp>Highlight=Total Trades,VolType=Exchange,CoCType=Auto</stp>
        <stp>Vol</stp>
        <stp>5</stp>
        <stp>-2936</stp>
        <stp>ALL</stp>
        <stp/>
        <stp/>
        <stp>TRUE</stp>
        <stp>T</stp>
        <tr r="G2938" s="1"/>
      </tp>
      <tp>
        <v>169</v>
        <stp/>
        <stp>StudyData</stp>
        <stp>EP</stp>
        <stp>Vol</stp>
        <stp>Highlight=Total Trades,VolType=Exchange,CoCType=Auto</stp>
        <stp>Vol</stp>
        <stp>5</stp>
        <stp>-2236</stp>
        <stp>ALL</stp>
        <stp/>
        <stp/>
        <stp>TRUE</stp>
        <stp>T</stp>
        <tr r="G2238" s="1"/>
      </tp>
      <tp>
        <v>1974</v>
        <stp/>
        <stp>StudyData</stp>
        <stp>EP</stp>
        <stp>Vol</stp>
        <stp>Highlight=Total Trades,VolType=Exchange,CoCType=Auto</stp>
        <stp>Vol</stp>
        <stp>5</stp>
        <stp>-2336</stp>
        <stp>ALL</stp>
        <stp/>
        <stp/>
        <stp>TRUE</stp>
        <stp>T</stp>
        <tr r="G2338" s="1"/>
      </tp>
      <tp>
        <v>241</v>
        <stp/>
        <stp>StudyData</stp>
        <stp>EP</stp>
        <stp>Vol</stp>
        <stp>Highlight=Total Trades,VolType=Exchange,CoCType=Auto</stp>
        <stp>Vol</stp>
        <stp>5</stp>
        <stp>-2036</stp>
        <stp>ALL</stp>
        <stp/>
        <stp/>
        <stp>TRUE</stp>
        <stp>T</stp>
        <tr r="G2038" s="1"/>
      </tp>
      <tp>
        <v>10896</v>
        <stp/>
        <stp>StudyData</stp>
        <stp>EP</stp>
        <stp>Vol</stp>
        <stp>Highlight=Total Trades,VolType=Exchange,CoCType=Auto</stp>
        <stp>Vol</stp>
        <stp>5</stp>
        <stp>-2136</stp>
        <stp>ALL</stp>
        <stp/>
        <stp/>
        <stp>TRUE</stp>
        <stp>T</stp>
        <tr r="G2138" s="1"/>
      </tp>
      <tp>
        <v>4148</v>
        <stp/>
        <stp>StudyData</stp>
        <stp>EP</stp>
        <stp>Vol</stp>
        <stp>Highlight=Total Trades,VolType=Exchange,CoCType=Auto</stp>
        <stp>Vol</stp>
        <stp>5</stp>
        <stp>-2636</stp>
        <stp>ALL</stp>
        <stp/>
        <stp/>
        <stp>TRUE</stp>
        <stp>T</stp>
        <tr r="G2638" s="1"/>
      </tp>
      <tp>
        <v>520</v>
        <stp/>
        <stp>StudyData</stp>
        <stp>EP</stp>
        <stp>Vol</stp>
        <stp>Highlight=Total Trades,VolType=Exchange,CoCType=Auto</stp>
        <stp>Vol</stp>
        <stp>5</stp>
        <stp>-2736</stp>
        <stp>ALL</stp>
        <stp/>
        <stp/>
        <stp>TRUE</stp>
        <stp>T</stp>
        <tr r="G2738" s="1"/>
      </tp>
      <tp>
        <v>1892</v>
        <stp/>
        <stp>StudyData</stp>
        <stp>EP</stp>
        <stp>Vol</stp>
        <stp>Highlight=Total Trades,VolType=Exchange,CoCType=Auto</stp>
        <stp>Vol</stp>
        <stp>5</stp>
        <stp>-2436</stp>
        <stp>ALL</stp>
        <stp/>
        <stp/>
        <stp>TRUE</stp>
        <stp>T</stp>
        <tr r="G2438" s="1"/>
      </tp>
      <tp>
        <v>213</v>
        <stp/>
        <stp>StudyData</stp>
        <stp>EP</stp>
        <stp>Vol</stp>
        <stp>Highlight=Total Trades,VolType=Exchange,CoCType=Auto</stp>
        <stp>Vol</stp>
        <stp>5</stp>
        <stp>-2536</stp>
        <stp>ALL</stp>
        <stp/>
        <stp/>
        <stp>TRUE</stp>
        <stp>T</stp>
        <tr r="G2538" s="1"/>
      </tp>
      <tp>
        <v>6466</v>
        <stp/>
        <stp>StudyData</stp>
        <stp>EP</stp>
        <stp>Vol</stp>
        <stp>Highlight=Total Trades,VolType=Exchange,CoCType=Auto</stp>
        <stp>Vol</stp>
        <stp>5</stp>
        <stp>-1836</stp>
        <stp>ALL</stp>
        <stp/>
        <stp/>
        <stp>TRUE</stp>
        <stp>T</stp>
        <tr r="G1838" s="1"/>
      </tp>
      <tp>
        <v>598</v>
        <stp/>
        <stp>StudyData</stp>
        <stp>EP</stp>
        <stp>Vol</stp>
        <stp>Highlight=Total Trades,VolType=Exchange,CoCType=Auto</stp>
        <stp>Vol</stp>
        <stp>5</stp>
        <stp>-1936</stp>
        <stp>ALL</stp>
        <stp/>
        <stp/>
        <stp>TRUE</stp>
        <stp>T</stp>
        <tr r="G1938" s="1"/>
      </tp>
      <tp>
        <v>345</v>
        <stp/>
        <stp>StudyData</stp>
        <stp>EP</stp>
        <stp>Vol</stp>
        <stp>Highlight=Total Trades,VolType=Exchange,CoCType=Auto</stp>
        <stp>Vol</stp>
        <stp>5</stp>
        <stp>-1236</stp>
        <stp>ALL</stp>
        <stp/>
        <stp/>
        <stp>TRUE</stp>
        <stp>T</stp>
        <tr r="G1238" s="1"/>
      </tp>
      <tp>
        <v>524</v>
        <stp/>
        <stp>StudyData</stp>
        <stp>EP</stp>
        <stp>Vol</stp>
        <stp>Highlight=Total Trades,VolType=Exchange,CoCType=Auto</stp>
        <stp>Vol</stp>
        <stp>5</stp>
        <stp>-1336</stp>
        <stp>ALL</stp>
        <stp/>
        <stp/>
        <stp>TRUE</stp>
        <stp>T</stp>
        <tr r="G1338" s="1"/>
      </tp>
      <tp>
        <v>15586</v>
        <stp/>
        <stp>StudyData</stp>
        <stp>EP</stp>
        <stp>Vol</stp>
        <stp>Highlight=Total Trades,VolType=Exchange,CoCType=Auto</stp>
        <stp>Vol</stp>
        <stp>5</stp>
        <stp>-1036</stp>
        <stp>ALL</stp>
        <stp/>
        <stp/>
        <stp>TRUE</stp>
        <stp>T</stp>
        <tr r="G1038" s="1"/>
      </tp>
      <tp>
        <v>674</v>
        <stp/>
        <stp>StudyData</stp>
        <stp>EP</stp>
        <stp>Vol</stp>
        <stp>Highlight=Total Trades,VolType=Exchange,CoCType=Auto</stp>
        <stp>Vol</stp>
        <stp>5</stp>
        <stp>-1136</stp>
        <stp>ALL</stp>
        <stp/>
        <stp/>
        <stp>TRUE</stp>
        <stp>T</stp>
        <tr r="G1138" s="1"/>
      </tp>
      <tp>
        <v>628</v>
        <stp/>
        <stp>StudyData</stp>
        <stp>EP</stp>
        <stp>Vol</stp>
        <stp>Highlight=Total Trades,VolType=Exchange,CoCType=Auto</stp>
        <stp>Vol</stp>
        <stp>5</stp>
        <stp>-1636</stp>
        <stp>ALL</stp>
        <stp/>
        <stp/>
        <stp>TRUE</stp>
        <stp>T</stp>
        <tr r="G1638" s="1"/>
      </tp>
      <tp>
        <v>249</v>
        <stp/>
        <stp>StudyData</stp>
        <stp>EP</stp>
        <stp>Vol</stp>
        <stp>Highlight=Total Trades,VolType=Exchange,CoCType=Auto</stp>
        <stp>Vol</stp>
        <stp>5</stp>
        <stp>-1736</stp>
        <stp>ALL</stp>
        <stp/>
        <stp/>
        <stp>TRUE</stp>
        <stp>T</stp>
        <tr r="G1738" s="1"/>
      </tp>
      <tp>
        <v>314</v>
        <stp/>
        <stp>StudyData</stp>
        <stp>EP</stp>
        <stp>Vol</stp>
        <stp>Highlight=Total Trades,VolType=Exchange,CoCType=Auto</stp>
        <stp>Vol</stp>
        <stp>5</stp>
        <stp>-1436</stp>
        <stp>ALL</stp>
        <stp/>
        <stp/>
        <stp>TRUE</stp>
        <stp>T</stp>
        <tr r="G1438" s="1"/>
      </tp>
      <tp>
        <v>9073</v>
        <stp/>
        <stp>StudyData</stp>
        <stp>EP</stp>
        <stp>Vol</stp>
        <stp>Highlight=Total Trades,VolType=Exchange,CoCType=Auto</stp>
        <stp>Vol</stp>
        <stp>5</stp>
        <stp>-1536</stp>
        <stp>ALL</stp>
        <stp/>
        <stp/>
        <stp>TRUE</stp>
        <stp>T</stp>
        <tr r="G1538" s="1"/>
      </tp>
      <tp>
        <v>6295</v>
        <stp/>
        <stp>StudyData</stp>
        <stp>EP</stp>
        <stp>Vol</stp>
        <stp>Highlight=Total Trades,VolType=Exchange,CoCType=Auto</stp>
        <stp>Vol</stp>
        <stp>5</stp>
        <stp>-4835</stp>
        <stp>ALL</stp>
        <stp/>
        <stp/>
        <stp>TRUE</stp>
        <stp>T</stp>
        <tr r="G4837" s="1"/>
      </tp>
      <tp>
        <v>557</v>
        <stp/>
        <stp>StudyData</stp>
        <stp>EP</stp>
        <stp>Vol</stp>
        <stp>Highlight=Total Trades,VolType=Exchange,CoCType=Auto</stp>
        <stp>Vol</stp>
        <stp>5</stp>
        <stp>-4935</stp>
        <stp>ALL</stp>
        <stp/>
        <stp/>
        <stp>TRUE</stp>
        <stp>T</stp>
        <tr r="G4937" s="1"/>
      </tp>
      <tp>
        <v>729</v>
        <stp/>
        <stp>StudyData</stp>
        <stp>EP</stp>
        <stp>Vol</stp>
        <stp>Highlight=Total Trades,VolType=Exchange,CoCType=Auto</stp>
        <stp>Vol</stp>
        <stp>5</stp>
        <stp>-4235</stp>
        <stp>ALL</stp>
        <stp/>
        <stp/>
        <stp>TRUE</stp>
        <stp>T</stp>
        <tr r="G4237" s="1"/>
      </tp>
      <tp>
        <v>9406</v>
        <stp/>
        <stp>StudyData</stp>
        <stp>EP</stp>
        <stp>Vol</stp>
        <stp>Highlight=Total Trades,VolType=Exchange,CoCType=Auto</stp>
        <stp>Vol</stp>
        <stp>5</stp>
        <stp>-4335</stp>
        <stp>ALL</stp>
        <stp/>
        <stp/>
        <stp>TRUE</stp>
        <stp>T</stp>
        <tr r="G4337" s="1"/>
      </tp>
      <tp>
        <v>5409</v>
        <stp/>
        <stp>StudyData</stp>
        <stp>EP</stp>
        <stp>Vol</stp>
        <stp>Highlight=Total Trades,VolType=Exchange,CoCType=Auto</stp>
        <stp>Vol</stp>
        <stp>5</stp>
        <stp>-4035</stp>
        <stp>ALL</stp>
        <stp/>
        <stp/>
        <stp>TRUE</stp>
        <stp>T</stp>
        <tr r="G4037" s="1"/>
      </tp>
      <tp>
        <v>893</v>
        <stp/>
        <stp>StudyData</stp>
        <stp>EP</stp>
        <stp>Vol</stp>
        <stp>Highlight=Total Trades,VolType=Exchange,CoCType=Auto</stp>
        <stp>Vol</stp>
        <stp>5</stp>
        <stp>-4135</stp>
        <stp>ALL</stp>
        <stp/>
        <stp/>
        <stp>TRUE</stp>
        <stp>T</stp>
        <tr r="G4137" s="1"/>
      </tp>
      <tp>
        <v>9234</v>
        <stp/>
        <stp>StudyData</stp>
        <stp>EP</stp>
        <stp>Vol</stp>
        <stp>Highlight=Total Trades,VolType=Exchange,CoCType=Auto</stp>
        <stp>Vol</stp>
        <stp>5</stp>
        <stp>-4635</stp>
        <stp>ALL</stp>
        <stp/>
        <stp/>
        <stp>TRUE</stp>
        <stp>T</stp>
        <tr r="G4637" s="1"/>
      </tp>
      <tp>
        <v>280</v>
        <stp/>
        <stp>StudyData</stp>
        <stp>EP</stp>
        <stp>Vol</stp>
        <stp>Highlight=Total Trades,VolType=Exchange,CoCType=Auto</stp>
        <stp>Vol</stp>
        <stp>5</stp>
        <stp>-4735</stp>
        <stp>ALL</stp>
        <stp/>
        <stp/>
        <stp>TRUE</stp>
        <stp>T</stp>
        <tr r="G4737" s="1"/>
      </tp>
      <tp>
        <v>367</v>
        <stp/>
        <stp>StudyData</stp>
        <stp>EP</stp>
        <stp>Vol</stp>
        <stp>Highlight=Total Trades,VolType=Exchange,CoCType=Auto</stp>
        <stp>Vol</stp>
        <stp>5</stp>
        <stp>-4435</stp>
        <stp>ALL</stp>
        <stp/>
        <stp/>
        <stp>TRUE</stp>
        <stp>T</stp>
        <tr r="G4437" s="1"/>
      </tp>
      <tp>
        <v>896</v>
        <stp/>
        <stp>StudyData</stp>
        <stp>EP</stp>
        <stp>Vol</stp>
        <stp>Highlight=Total Trades,VolType=Exchange,CoCType=Auto</stp>
        <stp>Vol</stp>
        <stp>5</stp>
        <stp>-4535</stp>
        <stp>ALL</stp>
        <stp/>
        <stp/>
        <stp>TRUE</stp>
        <stp>T</stp>
        <tr r="G4537" s="1"/>
      </tp>
      <tp>
        <v>431</v>
        <stp/>
        <stp>StudyData</stp>
        <stp>EP</stp>
        <stp>Vol</stp>
        <stp>Highlight=Total Trades,VolType=Exchange,CoCType=Auto</stp>
        <stp>Vol</stp>
        <stp>5</stp>
        <stp>-3835</stp>
        <stp>ALL</stp>
        <stp/>
        <stp/>
        <stp>TRUE</stp>
        <stp>T</stp>
        <tr r="G3837" s="1"/>
      </tp>
      <tp>
        <v>318</v>
        <stp/>
        <stp>StudyData</stp>
        <stp>EP</stp>
        <stp>Vol</stp>
        <stp>Highlight=Total Trades,VolType=Exchange,CoCType=Auto</stp>
        <stp>Vol</stp>
        <stp>5</stp>
        <stp>-3935</stp>
        <stp>ALL</stp>
        <stp/>
        <stp/>
        <stp>TRUE</stp>
        <stp>T</stp>
        <tr r="G3937" s="1"/>
      </tp>
      <tp>
        <v>11879</v>
        <stp/>
        <stp>StudyData</stp>
        <stp>EP</stp>
        <stp>Vol</stp>
        <stp>Highlight=Total Trades,VolType=Exchange,CoCType=Auto</stp>
        <stp>Vol</stp>
        <stp>5</stp>
        <stp>-3235</stp>
        <stp>ALL</stp>
        <stp/>
        <stp/>
        <stp>TRUE</stp>
        <stp>T</stp>
        <tr r="G3237" s="1"/>
      </tp>
      <tp>
        <v>475</v>
        <stp/>
        <stp>StudyData</stp>
        <stp>EP</stp>
        <stp>Vol</stp>
        <stp>Highlight=Total Trades,VolType=Exchange,CoCType=Auto</stp>
        <stp>Vol</stp>
        <stp>5</stp>
        <stp>-3335</stp>
        <stp>ALL</stp>
        <stp/>
        <stp/>
        <stp>TRUE</stp>
        <stp>T</stp>
        <tr r="G3337" s="1"/>
      </tp>
      <tp>
        <v>1038</v>
        <stp/>
        <stp>StudyData</stp>
        <stp>EP</stp>
        <stp>Vol</stp>
        <stp>Highlight=Total Trades,VolType=Exchange,CoCType=Auto</stp>
        <stp>Vol</stp>
        <stp>5</stp>
        <stp>-3035</stp>
        <stp>ALL</stp>
        <stp/>
        <stp/>
        <stp>TRUE</stp>
        <stp>T</stp>
        <tr r="G3037" s="1"/>
      </tp>
      <tp>
        <v>266</v>
        <stp/>
        <stp>StudyData</stp>
        <stp>EP</stp>
        <stp>Vol</stp>
        <stp>Highlight=Total Trades,VolType=Exchange,CoCType=Auto</stp>
        <stp>Vol</stp>
        <stp>5</stp>
        <stp>-3135</stp>
        <stp>ALL</stp>
        <stp/>
        <stp/>
        <stp>TRUE</stp>
        <stp>T</stp>
        <tr r="G3137" s="1"/>
      </tp>
      <tp>
        <v>359</v>
        <stp/>
        <stp>StudyData</stp>
        <stp>EP</stp>
        <stp>Vol</stp>
        <stp>Highlight=Total Trades,VolType=Exchange,CoCType=Auto</stp>
        <stp>Vol</stp>
        <stp>5</stp>
        <stp>-3635</stp>
        <stp>ALL</stp>
        <stp/>
        <stp/>
        <stp>TRUE</stp>
        <stp>T</stp>
        <tr r="G3637" s="1"/>
      </tp>
      <tp>
        <v>8764</v>
        <stp/>
        <stp>StudyData</stp>
        <stp>EP</stp>
        <stp>Vol</stp>
        <stp>Highlight=Total Trades,VolType=Exchange,CoCType=Auto</stp>
        <stp>Vol</stp>
        <stp>5</stp>
        <stp>-3735</stp>
        <stp>ALL</stp>
        <stp/>
        <stp/>
        <stp>TRUE</stp>
        <stp>T</stp>
        <tr r="G3737" s="1"/>
      </tp>
      <tp>
        <v>373</v>
        <stp/>
        <stp>StudyData</stp>
        <stp>EP</stp>
        <stp>Vol</stp>
        <stp>Highlight=Total Trades,VolType=Exchange,CoCType=Auto</stp>
        <stp>Vol</stp>
        <stp>5</stp>
        <stp>-3435</stp>
        <stp>ALL</stp>
        <stp/>
        <stp/>
        <stp>TRUE</stp>
        <stp>T</stp>
        <tr r="G3437" s="1"/>
      </tp>
      <tp>
        <v>938</v>
        <stp/>
        <stp>StudyData</stp>
        <stp>EP</stp>
        <stp>Vol</stp>
        <stp>Highlight=Total Trades,VolType=Exchange,CoCType=Auto</stp>
        <stp>Vol</stp>
        <stp>5</stp>
        <stp>-3535</stp>
        <stp>ALL</stp>
        <stp/>
        <stp/>
        <stp>TRUE</stp>
        <stp>T</stp>
        <tr r="G3537" s="1"/>
      </tp>
      <tp>
        <v>539</v>
        <stp/>
        <stp>StudyData</stp>
        <stp>EP</stp>
        <stp>Vol</stp>
        <stp>Highlight=Total Trades,VolType=Exchange,CoCType=Auto</stp>
        <stp>Vol</stp>
        <stp>5</stp>
        <stp>-2835</stp>
        <stp>ALL</stp>
        <stp/>
        <stp/>
        <stp>TRUE</stp>
        <stp>T</stp>
        <tr r="G2837" s="1"/>
      </tp>
      <tp>
        <v>9579</v>
        <stp/>
        <stp>StudyData</stp>
        <stp>EP</stp>
        <stp>Vol</stp>
        <stp>Highlight=Total Trades,VolType=Exchange,CoCType=Auto</stp>
        <stp>Vol</stp>
        <stp>5</stp>
        <stp>-2935</stp>
        <stp>ALL</stp>
        <stp/>
        <stp/>
        <stp>TRUE</stp>
        <stp>T</stp>
        <tr r="G2937" s="1"/>
      </tp>
      <tp>
        <v>207</v>
        <stp/>
        <stp>StudyData</stp>
        <stp>EP</stp>
        <stp>Vol</stp>
        <stp>Highlight=Total Trades,VolType=Exchange,CoCType=Auto</stp>
        <stp>Vol</stp>
        <stp>5</stp>
        <stp>-2235</stp>
        <stp>ALL</stp>
        <stp/>
        <stp/>
        <stp>TRUE</stp>
        <stp>T</stp>
        <tr r="G2237" s="1"/>
      </tp>
      <tp>
        <v>1293</v>
        <stp/>
        <stp>StudyData</stp>
        <stp>EP</stp>
        <stp>Vol</stp>
        <stp>Highlight=Total Trades,VolType=Exchange,CoCType=Auto</stp>
        <stp>Vol</stp>
        <stp>5</stp>
        <stp>-2335</stp>
        <stp>ALL</stp>
        <stp/>
        <stp/>
        <stp>TRUE</stp>
        <stp>T</stp>
        <tr r="G2337" s="1"/>
      </tp>
      <tp>
        <v>265</v>
        <stp/>
        <stp>StudyData</stp>
        <stp>EP</stp>
        <stp>Vol</stp>
        <stp>Highlight=Total Trades,VolType=Exchange,CoCType=Auto</stp>
        <stp>Vol</stp>
        <stp>5</stp>
        <stp>-2035</stp>
        <stp>ALL</stp>
        <stp/>
        <stp/>
        <stp>TRUE</stp>
        <stp>T</stp>
        <tr r="G2037" s="1"/>
      </tp>
      <tp>
        <v>13110</v>
        <stp/>
        <stp>StudyData</stp>
        <stp>EP</stp>
        <stp>Vol</stp>
        <stp>Highlight=Total Trades,VolType=Exchange,CoCType=Auto</stp>
        <stp>Vol</stp>
        <stp>5</stp>
        <stp>-2135</stp>
        <stp>ALL</stp>
        <stp/>
        <stp/>
        <stp>TRUE</stp>
        <stp>T</stp>
        <tr r="G2137" s="1"/>
      </tp>
      <tp>
        <v>10087</v>
        <stp/>
        <stp>StudyData</stp>
        <stp>EP</stp>
        <stp>Vol</stp>
        <stp>Highlight=Total Trades,VolType=Exchange,CoCType=Auto</stp>
        <stp>Vol</stp>
        <stp>5</stp>
        <stp>-2635</stp>
        <stp>ALL</stp>
        <stp/>
        <stp/>
        <stp>TRUE</stp>
        <stp>T</stp>
        <tr r="G2637" s="1"/>
      </tp>
      <tp>
        <v>368</v>
        <stp/>
        <stp>StudyData</stp>
        <stp>EP</stp>
        <stp>Vol</stp>
        <stp>Highlight=Total Trades,VolType=Exchange,CoCType=Auto</stp>
        <stp>Vol</stp>
        <stp>5</stp>
        <stp>-2735</stp>
        <stp>ALL</stp>
        <stp/>
        <stp/>
        <stp>TRUE</stp>
        <stp>T</stp>
        <tr r="G2737" s="1"/>
      </tp>
      <tp>
        <v>1137</v>
        <stp/>
        <stp>StudyData</stp>
        <stp>EP</stp>
        <stp>Vol</stp>
        <stp>Highlight=Total Trades,VolType=Exchange,CoCType=Auto</stp>
        <stp>Vol</stp>
        <stp>5</stp>
        <stp>-2435</stp>
        <stp>ALL</stp>
        <stp/>
        <stp/>
        <stp>TRUE</stp>
        <stp>T</stp>
        <tr r="G2437" s="1"/>
      </tp>
      <tp>
        <v>304</v>
        <stp/>
        <stp>StudyData</stp>
        <stp>EP</stp>
        <stp>Vol</stp>
        <stp>Highlight=Total Trades,VolType=Exchange,CoCType=Auto</stp>
        <stp>Vol</stp>
        <stp>5</stp>
        <stp>-2535</stp>
        <stp>ALL</stp>
        <stp/>
        <stp/>
        <stp>TRUE</stp>
        <stp>T</stp>
        <tr r="G2537" s="1"/>
      </tp>
      <tp>
        <v>6325</v>
        <stp/>
        <stp>StudyData</stp>
        <stp>EP</stp>
        <stp>Vol</stp>
        <stp>Highlight=Total Trades,VolType=Exchange,CoCType=Auto</stp>
        <stp>Vol</stp>
        <stp>5</stp>
        <stp>-1835</stp>
        <stp>ALL</stp>
        <stp/>
        <stp/>
        <stp>TRUE</stp>
        <stp>T</stp>
        <tr r="G1837" s="1"/>
      </tp>
      <tp>
        <v>556</v>
        <stp/>
        <stp>StudyData</stp>
        <stp>EP</stp>
        <stp>Vol</stp>
        <stp>Highlight=Total Trades,VolType=Exchange,CoCType=Auto</stp>
        <stp>Vol</stp>
        <stp>5</stp>
        <stp>-1935</stp>
        <stp>ALL</stp>
        <stp/>
        <stp/>
        <stp>TRUE</stp>
        <stp>T</stp>
        <tr r="G1937" s="1"/>
      </tp>
      <tp>
        <v>666</v>
        <stp/>
        <stp>StudyData</stp>
        <stp>EP</stp>
        <stp>Vol</stp>
        <stp>Highlight=Total Trades,VolType=Exchange,CoCType=Auto</stp>
        <stp>Vol</stp>
        <stp>5</stp>
        <stp>-1235</stp>
        <stp>ALL</stp>
        <stp/>
        <stp/>
        <stp>TRUE</stp>
        <stp>T</stp>
        <tr r="G1237" s="1"/>
      </tp>
      <tp>
        <v>429</v>
        <stp/>
        <stp>StudyData</stp>
        <stp>EP</stp>
        <stp>Vol</stp>
        <stp>Highlight=Total Trades,VolType=Exchange,CoCType=Auto</stp>
        <stp>Vol</stp>
        <stp>5</stp>
        <stp>-1335</stp>
        <stp>ALL</stp>
        <stp/>
        <stp/>
        <stp>TRUE</stp>
        <stp>T</stp>
        <tr r="G1337" s="1"/>
      </tp>
      <tp>
        <v>16258</v>
        <stp/>
        <stp>StudyData</stp>
        <stp>EP</stp>
        <stp>Vol</stp>
        <stp>Highlight=Total Trades,VolType=Exchange,CoCType=Auto</stp>
        <stp>Vol</stp>
        <stp>5</stp>
        <stp>-1035</stp>
        <stp>ALL</stp>
        <stp/>
        <stp/>
        <stp>TRUE</stp>
        <stp>T</stp>
        <tr r="G1037" s="1"/>
      </tp>
      <tp>
        <v>694</v>
        <stp/>
        <stp>StudyData</stp>
        <stp>EP</stp>
        <stp>Vol</stp>
        <stp>Highlight=Total Trades,VolType=Exchange,CoCType=Auto</stp>
        <stp>Vol</stp>
        <stp>5</stp>
        <stp>-1135</stp>
        <stp>ALL</stp>
        <stp/>
        <stp/>
        <stp>TRUE</stp>
        <stp>T</stp>
        <tr r="G1137" s="1"/>
      </tp>
      <tp>
        <v>719</v>
        <stp/>
        <stp>StudyData</stp>
        <stp>EP</stp>
        <stp>Vol</stp>
        <stp>Highlight=Total Trades,VolType=Exchange,CoCType=Auto</stp>
        <stp>Vol</stp>
        <stp>5</stp>
        <stp>-1635</stp>
        <stp>ALL</stp>
        <stp/>
        <stp/>
        <stp>TRUE</stp>
        <stp>T</stp>
        <tr r="G1637" s="1"/>
      </tp>
      <tp>
        <v>307</v>
        <stp/>
        <stp>StudyData</stp>
        <stp>EP</stp>
        <stp>Vol</stp>
        <stp>Highlight=Total Trades,VolType=Exchange,CoCType=Auto</stp>
        <stp>Vol</stp>
        <stp>5</stp>
        <stp>-1735</stp>
        <stp>ALL</stp>
        <stp/>
        <stp/>
        <stp>TRUE</stp>
        <stp>T</stp>
        <tr r="G1737" s="1"/>
      </tp>
      <tp>
        <v>911</v>
        <stp/>
        <stp>StudyData</stp>
        <stp>EP</stp>
        <stp>Vol</stp>
        <stp>Highlight=Total Trades,VolType=Exchange,CoCType=Auto</stp>
        <stp>Vol</stp>
        <stp>5</stp>
        <stp>-1435</stp>
        <stp>ALL</stp>
        <stp/>
        <stp/>
        <stp>TRUE</stp>
        <stp>T</stp>
        <tr r="G1437" s="1"/>
      </tp>
      <tp>
        <v>9201</v>
        <stp/>
        <stp>StudyData</stp>
        <stp>EP</stp>
        <stp>Vol</stp>
        <stp>Highlight=Total Trades,VolType=Exchange,CoCType=Auto</stp>
        <stp>Vol</stp>
        <stp>5</stp>
        <stp>-1535</stp>
        <stp>ALL</stp>
        <stp/>
        <stp/>
        <stp>TRUE</stp>
        <stp>T</stp>
        <tr r="G1537" s="1"/>
      </tp>
      <tp>
        <v>4667</v>
        <stp/>
        <stp>StudyData</stp>
        <stp>EP</stp>
        <stp>Vol</stp>
        <stp>Highlight=Total Trades,VolType=Exchange,CoCType=Auto</stp>
        <stp>Vol</stp>
        <stp>5</stp>
        <stp>-4834</stp>
        <stp>ALL</stp>
        <stp/>
        <stp/>
        <stp>TRUE</stp>
        <stp>T</stp>
        <tr r="G4836" s="1"/>
      </tp>
      <tp>
        <v>787</v>
        <stp/>
        <stp>StudyData</stp>
        <stp>EP</stp>
        <stp>Vol</stp>
        <stp>Highlight=Total Trades,VolType=Exchange,CoCType=Auto</stp>
        <stp>Vol</stp>
        <stp>5</stp>
        <stp>-4934</stp>
        <stp>ALL</stp>
        <stp/>
        <stp/>
        <stp>TRUE</stp>
        <stp>T</stp>
        <tr r="G4936" s="1"/>
      </tp>
      <tp>
        <v>439</v>
        <stp/>
        <stp>StudyData</stp>
        <stp>EP</stp>
        <stp>Vol</stp>
        <stp>Highlight=Total Trades,VolType=Exchange,CoCType=Auto</stp>
        <stp>Vol</stp>
        <stp>5</stp>
        <stp>-4234</stp>
        <stp>ALL</stp>
        <stp/>
        <stp/>
        <stp>TRUE</stp>
        <stp>T</stp>
        <tr r="G4236" s="1"/>
      </tp>
      <tp>
        <v>12882</v>
        <stp/>
        <stp>StudyData</stp>
        <stp>EP</stp>
        <stp>Vol</stp>
        <stp>Highlight=Total Trades,VolType=Exchange,CoCType=Auto</stp>
        <stp>Vol</stp>
        <stp>5</stp>
        <stp>-4334</stp>
        <stp>ALL</stp>
        <stp/>
        <stp/>
        <stp>TRUE</stp>
        <stp>T</stp>
        <tr r="G4336" s="1"/>
      </tp>
      <tp>
        <v>11210</v>
        <stp/>
        <stp>StudyData</stp>
        <stp>EP</stp>
        <stp>Vol</stp>
        <stp>Highlight=Total Trades,VolType=Exchange,CoCType=Auto</stp>
        <stp>Vol</stp>
        <stp>5</stp>
        <stp>-4034</stp>
        <stp>ALL</stp>
        <stp/>
        <stp/>
        <stp>TRUE</stp>
        <stp>T</stp>
        <tr r="G4036" s="1"/>
      </tp>
      <tp>
        <v>1580</v>
        <stp/>
        <stp>StudyData</stp>
        <stp>EP</stp>
        <stp>Vol</stp>
        <stp>Highlight=Total Trades,VolType=Exchange,CoCType=Auto</stp>
        <stp>Vol</stp>
        <stp>5</stp>
        <stp>-4134</stp>
        <stp>ALL</stp>
        <stp/>
        <stp/>
        <stp>TRUE</stp>
        <stp>T</stp>
        <tr r="G4136" s="1"/>
      </tp>
      <tp>
        <v>6028</v>
        <stp/>
        <stp>StudyData</stp>
        <stp>EP</stp>
        <stp>Vol</stp>
        <stp>Highlight=Total Trades,VolType=Exchange,CoCType=Auto</stp>
        <stp>Vol</stp>
        <stp>5</stp>
        <stp>-4634</stp>
        <stp>ALL</stp>
        <stp/>
        <stp/>
        <stp>TRUE</stp>
        <stp>T</stp>
        <tr r="G4636" s="1"/>
      </tp>
      <tp>
        <v>186</v>
        <stp/>
        <stp>StudyData</stp>
        <stp>EP</stp>
        <stp>Vol</stp>
        <stp>Highlight=Total Trades,VolType=Exchange,CoCType=Auto</stp>
        <stp>Vol</stp>
        <stp>5</stp>
        <stp>-4734</stp>
        <stp>ALL</stp>
        <stp/>
        <stp/>
        <stp>TRUE</stp>
        <stp>T</stp>
        <tr r="G4736" s="1"/>
      </tp>
      <tp>
        <v>628</v>
        <stp/>
        <stp>StudyData</stp>
        <stp>EP</stp>
        <stp>Vol</stp>
        <stp>Highlight=Total Trades,VolType=Exchange,CoCType=Auto</stp>
        <stp>Vol</stp>
        <stp>5</stp>
        <stp>-4434</stp>
        <stp>ALL</stp>
        <stp/>
        <stp/>
        <stp>TRUE</stp>
        <stp>T</stp>
        <tr r="G4436" s="1"/>
      </tp>
      <tp>
        <v>776</v>
        <stp/>
        <stp>StudyData</stp>
        <stp>EP</stp>
        <stp>Vol</stp>
        <stp>Highlight=Total Trades,VolType=Exchange,CoCType=Auto</stp>
        <stp>Vol</stp>
        <stp>5</stp>
        <stp>-4534</stp>
        <stp>ALL</stp>
        <stp/>
        <stp/>
        <stp>TRUE</stp>
        <stp>T</stp>
        <tr r="G4536" s="1"/>
      </tp>
      <tp>
        <v>399</v>
        <stp/>
        <stp>StudyData</stp>
        <stp>EP</stp>
        <stp>Vol</stp>
        <stp>Highlight=Total Trades,VolType=Exchange,CoCType=Auto</stp>
        <stp>Vol</stp>
        <stp>5</stp>
        <stp>-3834</stp>
        <stp>ALL</stp>
        <stp/>
        <stp/>
        <stp>TRUE</stp>
        <stp>T</stp>
        <tr r="G3836" s="1"/>
      </tp>
      <tp>
        <v>203</v>
        <stp/>
        <stp>StudyData</stp>
        <stp>EP</stp>
        <stp>Vol</stp>
        <stp>Highlight=Total Trades,VolType=Exchange,CoCType=Auto</stp>
        <stp>Vol</stp>
        <stp>5</stp>
        <stp>-3934</stp>
        <stp>ALL</stp>
        <stp/>
        <stp/>
        <stp>TRUE</stp>
        <stp>T</stp>
        <tr r="G3936" s="1"/>
      </tp>
      <tp>
        <v>18860</v>
        <stp/>
        <stp>StudyData</stp>
        <stp>EP</stp>
        <stp>Vol</stp>
        <stp>Highlight=Total Trades,VolType=Exchange,CoCType=Auto</stp>
        <stp>Vol</stp>
        <stp>5</stp>
        <stp>-3234</stp>
        <stp>ALL</stp>
        <stp/>
        <stp/>
        <stp>TRUE</stp>
        <stp>T</stp>
        <tr r="G3236" s="1"/>
      </tp>
      <tp>
        <v>333</v>
        <stp/>
        <stp>StudyData</stp>
        <stp>EP</stp>
        <stp>Vol</stp>
        <stp>Highlight=Total Trades,VolType=Exchange,CoCType=Auto</stp>
        <stp>Vol</stp>
        <stp>5</stp>
        <stp>-3334</stp>
        <stp>ALL</stp>
        <stp/>
        <stp/>
        <stp>TRUE</stp>
        <stp>T</stp>
        <tr r="G3336" s="1"/>
      </tp>
      <tp>
        <v>1837</v>
        <stp/>
        <stp>StudyData</stp>
        <stp>EP</stp>
        <stp>Vol</stp>
        <stp>Highlight=Total Trades,VolType=Exchange,CoCType=Auto</stp>
        <stp>Vol</stp>
        <stp>5</stp>
        <stp>-3034</stp>
        <stp>ALL</stp>
        <stp/>
        <stp/>
        <stp>TRUE</stp>
        <stp>T</stp>
        <tr r="G3036" s="1"/>
      </tp>
      <tp>
        <v>198</v>
        <stp/>
        <stp>StudyData</stp>
        <stp>EP</stp>
        <stp>Vol</stp>
        <stp>Highlight=Total Trades,VolType=Exchange,CoCType=Auto</stp>
        <stp>Vol</stp>
        <stp>5</stp>
        <stp>-3134</stp>
        <stp>ALL</stp>
        <stp/>
        <stp/>
        <stp>TRUE</stp>
        <stp>T</stp>
        <tr r="G3136" s="1"/>
      </tp>
      <tp>
        <v>415</v>
        <stp/>
        <stp>StudyData</stp>
        <stp>EP</stp>
        <stp>Vol</stp>
        <stp>Highlight=Total Trades,VolType=Exchange,CoCType=Auto</stp>
        <stp>Vol</stp>
        <stp>5</stp>
        <stp>-3634</stp>
        <stp>ALL</stp>
        <stp/>
        <stp/>
        <stp>TRUE</stp>
        <stp>T</stp>
        <tr r="G3636" s="1"/>
      </tp>
      <tp>
        <v>4930</v>
        <stp/>
        <stp>StudyData</stp>
        <stp>EP</stp>
        <stp>Vol</stp>
        <stp>Highlight=Total Trades,VolType=Exchange,CoCType=Auto</stp>
        <stp>Vol</stp>
        <stp>5</stp>
        <stp>-3734</stp>
        <stp>ALL</stp>
        <stp/>
        <stp/>
        <stp>TRUE</stp>
        <stp>T</stp>
        <tr r="G3736" s="1"/>
      </tp>
      <tp>
        <v>1064</v>
        <stp/>
        <stp>StudyData</stp>
        <stp>EP</stp>
        <stp>Vol</stp>
        <stp>Highlight=Total Trades,VolType=Exchange,CoCType=Auto</stp>
        <stp>Vol</stp>
        <stp>5</stp>
        <stp>-3434</stp>
        <stp>ALL</stp>
        <stp/>
        <stp/>
        <stp>TRUE</stp>
        <stp>T</stp>
        <tr r="G3436" s="1"/>
      </tp>
      <tp>
        <v>1206</v>
        <stp/>
        <stp>StudyData</stp>
        <stp>EP</stp>
        <stp>Vol</stp>
        <stp>Highlight=Total Trades,VolType=Exchange,CoCType=Auto</stp>
        <stp>Vol</stp>
        <stp>5</stp>
        <stp>-3534</stp>
        <stp>ALL</stp>
        <stp/>
        <stp/>
        <stp>TRUE</stp>
        <stp>T</stp>
        <tr r="G3536" s="1"/>
      </tp>
      <tp>
        <v>461</v>
        <stp/>
        <stp>StudyData</stp>
        <stp>EP</stp>
        <stp>Vol</stp>
        <stp>Highlight=Total Trades,VolType=Exchange,CoCType=Auto</stp>
        <stp>Vol</stp>
        <stp>5</stp>
        <stp>-2834</stp>
        <stp>ALL</stp>
        <stp/>
        <stp/>
        <stp>TRUE</stp>
        <stp>T</stp>
        <tr r="G2836" s="1"/>
      </tp>
      <tp>
        <v>8955</v>
        <stp/>
        <stp>StudyData</stp>
        <stp>EP</stp>
        <stp>Vol</stp>
        <stp>Highlight=Total Trades,VolType=Exchange,CoCType=Auto</stp>
        <stp>Vol</stp>
        <stp>5</stp>
        <stp>-2934</stp>
        <stp>ALL</stp>
        <stp/>
        <stp/>
        <stp>TRUE</stp>
        <stp>T</stp>
        <tr r="G2936" s="1"/>
      </tp>
      <tp>
        <v>271</v>
        <stp/>
        <stp>StudyData</stp>
        <stp>EP</stp>
        <stp>Vol</stp>
        <stp>Highlight=Total Trades,VolType=Exchange,CoCType=Auto</stp>
        <stp>Vol</stp>
        <stp>5</stp>
        <stp>-2234</stp>
        <stp>ALL</stp>
        <stp/>
        <stp/>
        <stp>TRUE</stp>
        <stp>T</stp>
        <tr r="G2236" s="1"/>
      </tp>
      <tp>
        <v>1312</v>
        <stp/>
        <stp>StudyData</stp>
        <stp>EP</stp>
        <stp>Vol</stp>
        <stp>Highlight=Total Trades,VolType=Exchange,CoCType=Auto</stp>
        <stp>Vol</stp>
        <stp>5</stp>
        <stp>-2334</stp>
        <stp>ALL</stp>
        <stp/>
        <stp/>
        <stp>TRUE</stp>
        <stp>T</stp>
        <tr r="G2336" s="1"/>
      </tp>
      <tp>
        <v>145</v>
        <stp/>
        <stp>StudyData</stp>
        <stp>EP</stp>
        <stp>Vol</stp>
        <stp>Highlight=Total Trades,VolType=Exchange,CoCType=Auto</stp>
        <stp>Vol</stp>
        <stp>5</stp>
        <stp>-2034</stp>
        <stp>ALL</stp>
        <stp/>
        <stp/>
        <stp>TRUE</stp>
        <stp>T</stp>
        <tr r="G2036" s="1"/>
      </tp>
      <tp>
        <v>10483</v>
        <stp/>
        <stp>StudyData</stp>
        <stp>EP</stp>
        <stp>Vol</stp>
        <stp>Highlight=Total Trades,VolType=Exchange,CoCType=Auto</stp>
        <stp>Vol</stp>
        <stp>5</stp>
        <stp>-2134</stp>
        <stp>ALL</stp>
        <stp/>
        <stp/>
        <stp>TRUE</stp>
        <stp>T</stp>
        <tr r="G2136" s="1"/>
      </tp>
      <tp>
        <v>5350</v>
        <stp/>
        <stp>StudyData</stp>
        <stp>EP</stp>
        <stp>Vol</stp>
        <stp>Highlight=Total Trades,VolType=Exchange,CoCType=Auto</stp>
        <stp>Vol</stp>
        <stp>5</stp>
        <stp>-2634</stp>
        <stp>ALL</stp>
        <stp/>
        <stp/>
        <stp>TRUE</stp>
        <stp>T</stp>
        <tr r="G2636" s="1"/>
      </tp>
      <tp>
        <v>206</v>
        <stp/>
        <stp>StudyData</stp>
        <stp>EP</stp>
        <stp>Vol</stp>
        <stp>Highlight=Total Trades,VolType=Exchange,CoCType=Auto</stp>
        <stp>Vol</stp>
        <stp>5</stp>
        <stp>-2734</stp>
        <stp>ALL</stp>
        <stp/>
        <stp/>
        <stp>TRUE</stp>
        <stp>T</stp>
        <tr r="G2736" s="1"/>
      </tp>
      <tp>
        <v>1213</v>
        <stp/>
        <stp>StudyData</stp>
        <stp>EP</stp>
        <stp>Vol</stp>
        <stp>Highlight=Total Trades,VolType=Exchange,CoCType=Auto</stp>
        <stp>Vol</stp>
        <stp>5</stp>
        <stp>-2434</stp>
        <stp>ALL</stp>
        <stp/>
        <stp/>
        <stp>TRUE</stp>
        <stp>T</stp>
        <tr r="G2436" s="1"/>
      </tp>
      <tp>
        <v>151</v>
        <stp/>
        <stp>StudyData</stp>
        <stp>EP</stp>
        <stp>Vol</stp>
        <stp>Highlight=Total Trades,VolType=Exchange,CoCType=Auto</stp>
        <stp>Vol</stp>
        <stp>5</stp>
        <stp>-2534</stp>
        <stp>ALL</stp>
        <stp/>
        <stp/>
        <stp>TRUE</stp>
        <stp>T</stp>
        <tr r="G2536" s="1"/>
      </tp>
      <tp>
        <v>7001</v>
        <stp/>
        <stp>StudyData</stp>
        <stp>EP</stp>
        <stp>Vol</stp>
        <stp>Highlight=Total Trades,VolType=Exchange,CoCType=Auto</stp>
        <stp>Vol</stp>
        <stp>5</stp>
        <stp>-1834</stp>
        <stp>ALL</stp>
        <stp/>
        <stp/>
        <stp>TRUE</stp>
        <stp>T</stp>
        <tr r="G1836" s="1"/>
      </tp>
      <tp>
        <v>710</v>
        <stp/>
        <stp>StudyData</stp>
        <stp>EP</stp>
        <stp>Vol</stp>
        <stp>Highlight=Total Trades,VolType=Exchange,CoCType=Auto</stp>
        <stp>Vol</stp>
        <stp>5</stp>
        <stp>-1934</stp>
        <stp>ALL</stp>
        <stp/>
        <stp/>
        <stp>TRUE</stp>
        <stp>T</stp>
        <tr r="G1936" s="1"/>
      </tp>
      <tp>
        <v>334</v>
        <stp/>
        <stp>StudyData</stp>
        <stp>EP</stp>
        <stp>Vol</stp>
        <stp>Highlight=Total Trades,VolType=Exchange,CoCType=Auto</stp>
        <stp>Vol</stp>
        <stp>5</stp>
        <stp>-1234</stp>
        <stp>ALL</stp>
        <stp/>
        <stp/>
        <stp>TRUE</stp>
        <stp>T</stp>
        <tr r="G1236" s="1"/>
      </tp>
      <tp>
        <v>409</v>
        <stp/>
        <stp>StudyData</stp>
        <stp>EP</stp>
        <stp>Vol</stp>
        <stp>Highlight=Total Trades,VolType=Exchange,CoCType=Auto</stp>
        <stp>Vol</stp>
        <stp>5</stp>
        <stp>-1334</stp>
        <stp>ALL</stp>
        <stp/>
        <stp/>
        <stp>TRUE</stp>
        <stp>T</stp>
        <tr r="G1336" s="1"/>
      </tp>
      <tp>
        <v>12336</v>
        <stp/>
        <stp>StudyData</stp>
        <stp>EP</stp>
        <stp>Vol</stp>
        <stp>Highlight=Total Trades,VolType=Exchange,CoCType=Auto</stp>
        <stp>Vol</stp>
        <stp>5</stp>
        <stp>-1034</stp>
        <stp>ALL</stp>
        <stp/>
        <stp/>
        <stp>TRUE</stp>
        <stp>T</stp>
        <tr r="G1036" s="1"/>
      </tp>
      <tp>
        <v>538</v>
        <stp/>
        <stp>StudyData</stp>
        <stp>EP</stp>
        <stp>Vol</stp>
        <stp>Highlight=Total Trades,VolType=Exchange,CoCType=Auto</stp>
        <stp>Vol</stp>
        <stp>5</stp>
        <stp>-1134</stp>
        <stp>ALL</stp>
        <stp/>
        <stp/>
        <stp>TRUE</stp>
        <stp>T</stp>
        <tr r="G1136" s="1"/>
      </tp>
      <tp>
        <v>471</v>
        <stp/>
        <stp>StudyData</stp>
        <stp>EP</stp>
        <stp>Vol</stp>
        <stp>Highlight=Total Trades,VolType=Exchange,CoCType=Auto</stp>
        <stp>Vol</stp>
        <stp>5</stp>
        <stp>-1634</stp>
        <stp>ALL</stp>
        <stp/>
        <stp/>
        <stp>TRUE</stp>
        <stp>T</stp>
        <tr r="G1636" s="1"/>
      </tp>
      <tp>
        <v>329</v>
        <stp/>
        <stp>StudyData</stp>
        <stp>EP</stp>
        <stp>Vol</stp>
        <stp>Highlight=Total Trades,VolType=Exchange,CoCType=Auto</stp>
        <stp>Vol</stp>
        <stp>5</stp>
        <stp>-1734</stp>
        <stp>ALL</stp>
        <stp/>
        <stp/>
        <stp>TRUE</stp>
        <stp>T</stp>
        <tr r="G1736" s="1"/>
      </tp>
      <tp>
        <v>614</v>
        <stp/>
        <stp>StudyData</stp>
        <stp>EP</stp>
        <stp>Vol</stp>
        <stp>Highlight=Total Trades,VolType=Exchange,CoCType=Auto</stp>
        <stp>Vol</stp>
        <stp>5</stp>
        <stp>-1434</stp>
        <stp>ALL</stp>
        <stp/>
        <stp/>
        <stp>TRUE</stp>
        <stp>T</stp>
        <tr r="G1436" s="1"/>
      </tp>
      <tp>
        <v>6004</v>
        <stp/>
        <stp>StudyData</stp>
        <stp>EP</stp>
        <stp>Vol</stp>
        <stp>Highlight=Total Trades,VolType=Exchange,CoCType=Auto</stp>
        <stp>Vol</stp>
        <stp>5</stp>
        <stp>-1534</stp>
        <stp>ALL</stp>
        <stp/>
        <stp/>
        <stp>TRUE</stp>
        <stp>T</stp>
        <tr r="G1536" s="1"/>
      </tp>
      <tp>
        <v>5930</v>
        <stp/>
        <stp>StudyData</stp>
        <stp>EP</stp>
        <stp>Vol</stp>
        <stp>Highlight=Total Trades,VolType=Exchange,CoCType=Auto</stp>
        <stp>Vol</stp>
        <stp>5</stp>
        <stp>-4849</stp>
        <stp>ALL</stp>
        <stp/>
        <stp/>
        <stp>TRUE</stp>
        <stp>T</stp>
        <tr r="G4851" s="1"/>
      </tp>
      <tp>
        <v>399</v>
        <stp/>
        <stp>StudyData</stp>
        <stp>EP</stp>
        <stp>Vol</stp>
        <stp>Highlight=Total Trades,VolType=Exchange,CoCType=Auto</stp>
        <stp>Vol</stp>
        <stp>5</stp>
        <stp>-4949</stp>
        <stp>ALL</stp>
        <stp/>
        <stp/>
        <stp>TRUE</stp>
        <stp>T</stp>
        <tr r="G4951" s="1"/>
      </tp>
      <tp>
        <v>291</v>
        <stp/>
        <stp>StudyData</stp>
        <stp>EP</stp>
        <stp>Vol</stp>
        <stp>Highlight=Total Trades,VolType=Exchange,CoCType=Auto</stp>
        <stp>Vol</stp>
        <stp>5</stp>
        <stp>-4249</stp>
        <stp>ALL</stp>
        <stp/>
        <stp/>
        <stp>TRUE</stp>
        <stp>T</stp>
        <tr r="G4251" s="1"/>
      </tp>
      <tp>
        <v>38249</v>
        <stp/>
        <stp>StudyData</stp>
        <stp>EP</stp>
        <stp>Vol</stp>
        <stp>Highlight=Total Trades,VolType=Exchange,CoCType=Auto</stp>
        <stp>Vol</stp>
        <stp>5</stp>
        <stp>-4349</stp>
        <stp>ALL</stp>
        <stp/>
        <stp/>
        <stp>TRUE</stp>
        <stp>T</stp>
        <tr r="G4351" s="1"/>
      </tp>
      <tp>
        <v>9515</v>
        <stp/>
        <stp>StudyData</stp>
        <stp>EP</stp>
        <stp>Vol</stp>
        <stp>Highlight=Total Trades,VolType=Exchange,CoCType=Auto</stp>
        <stp>Vol</stp>
        <stp>5</stp>
        <stp>-4049</stp>
        <stp>ALL</stp>
        <stp/>
        <stp/>
        <stp>TRUE</stp>
        <stp>T</stp>
        <tr r="G4051" s="1"/>
      </tp>
      <tp>
        <v>803</v>
        <stp/>
        <stp>StudyData</stp>
        <stp>EP</stp>
        <stp>Vol</stp>
        <stp>Highlight=Total Trades,VolType=Exchange,CoCType=Auto</stp>
        <stp>Vol</stp>
        <stp>5</stp>
        <stp>-4149</stp>
        <stp>ALL</stp>
        <stp/>
        <stp/>
        <stp>TRUE</stp>
        <stp>T</stp>
        <tr r="G4151" s="1"/>
      </tp>
      <tp>
        <v>542</v>
        <stp/>
        <stp>StudyData</stp>
        <stp>EP</stp>
        <stp>Vol</stp>
        <stp>Highlight=Total Trades,VolType=Exchange,CoCType=Auto</stp>
        <stp>Vol</stp>
        <stp>5</stp>
        <stp>-4649</stp>
        <stp>ALL</stp>
        <stp/>
        <stp/>
        <stp>TRUE</stp>
        <stp>T</stp>
        <tr r="G4651" s="1"/>
      </tp>
      <tp>
        <v>142</v>
        <stp/>
        <stp>StudyData</stp>
        <stp>EP</stp>
        <stp>Vol</stp>
        <stp>Highlight=Total Trades,VolType=Exchange,CoCType=Auto</stp>
        <stp>Vol</stp>
        <stp>5</stp>
        <stp>-4749</stp>
        <stp>ALL</stp>
        <stp/>
        <stp/>
        <stp>TRUE</stp>
        <stp>T</stp>
        <tr r="G4751" s="1"/>
      </tp>
      <tp>
        <v>265</v>
        <stp/>
        <stp>StudyData</stp>
        <stp>EP</stp>
        <stp>Vol</stp>
        <stp>Highlight=Total Trades,VolType=Exchange,CoCType=Auto</stp>
        <stp>Vol</stp>
        <stp>5</stp>
        <stp>-4449</stp>
        <stp>ALL</stp>
        <stp/>
        <stp/>
        <stp>TRUE</stp>
        <stp>T</stp>
        <tr r="G4451" s="1"/>
      </tp>
      <tp>
        <v>14914</v>
        <stp/>
        <stp>StudyData</stp>
        <stp>EP</stp>
        <stp>Vol</stp>
        <stp>Highlight=Total Trades,VolType=Exchange,CoCType=Auto</stp>
        <stp>Vol</stp>
        <stp>5</stp>
        <stp>-4549</stp>
        <stp>ALL</stp>
        <stp/>
        <stp/>
        <stp>TRUE</stp>
        <stp>T</stp>
        <tr r="G4551" s="1"/>
      </tp>
      <tp>
        <v>598</v>
        <stp/>
        <stp>StudyData</stp>
        <stp>EP</stp>
        <stp>Vol</stp>
        <stp>Highlight=Total Trades,VolType=Exchange,CoCType=Auto</stp>
        <stp>Vol</stp>
        <stp>5</stp>
        <stp>-3849</stp>
        <stp>ALL</stp>
        <stp/>
        <stp/>
        <stp>TRUE</stp>
        <stp>T</stp>
        <tr r="G3851" s="1"/>
      </tp>
      <tp>
        <v>282</v>
        <stp/>
        <stp>StudyData</stp>
        <stp>EP</stp>
        <stp>Vol</stp>
        <stp>Highlight=Total Trades,VolType=Exchange,CoCType=Auto</stp>
        <stp>Vol</stp>
        <stp>5</stp>
        <stp>-3949</stp>
        <stp>ALL</stp>
        <stp/>
        <stp/>
        <stp>TRUE</stp>
        <stp>T</stp>
        <tr r="G3951" s="1"/>
      </tp>
      <tp>
        <v>2816</v>
        <stp/>
        <stp>StudyData</stp>
        <stp>EP</stp>
        <stp>Vol</stp>
        <stp>Highlight=Total Trades,VolType=Exchange,CoCType=Auto</stp>
        <stp>Vol</stp>
        <stp>5</stp>
        <stp>-3249</stp>
        <stp>ALL</stp>
        <stp/>
        <stp/>
        <stp>TRUE</stp>
        <stp>T</stp>
        <tr r="G3251" s="1"/>
      </tp>
      <tp>
        <v>121</v>
        <stp/>
        <stp>StudyData</stp>
        <stp>EP</stp>
        <stp>Vol</stp>
        <stp>Highlight=Total Trades,VolType=Exchange,CoCType=Auto</stp>
        <stp>Vol</stp>
        <stp>5</stp>
        <stp>-3349</stp>
        <stp>ALL</stp>
        <stp/>
        <stp/>
        <stp>TRUE</stp>
        <stp>T</stp>
        <tr r="G3351" s="1"/>
      </tp>
      <tp>
        <v>851</v>
        <stp/>
        <stp>StudyData</stp>
        <stp>EP</stp>
        <stp>Vol</stp>
        <stp>Highlight=Total Trades,VolType=Exchange,CoCType=Auto</stp>
        <stp>Vol</stp>
        <stp>5</stp>
        <stp>-3049</stp>
        <stp>ALL</stp>
        <stp/>
        <stp/>
        <stp>TRUE</stp>
        <stp>T</stp>
        <tr r="G3051" s="1"/>
      </tp>
      <tp>
        <v>342</v>
        <stp/>
        <stp>StudyData</stp>
        <stp>EP</stp>
        <stp>Vol</stp>
        <stp>Highlight=Total Trades,VolType=Exchange,CoCType=Auto</stp>
        <stp>Vol</stp>
        <stp>5</stp>
        <stp>-3149</stp>
        <stp>ALL</stp>
        <stp/>
        <stp/>
        <stp>TRUE</stp>
        <stp>T</stp>
        <tr r="G3151" s="1"/>
      </tp>
      <tp>
        <v>157</v>
        <stp/>
        <stp>StudyData</stp>
        <stp>EP</stp>
        <stp>Vol</stp>
        <stp>Highlight=Total Trades,VolType=Exchange,CoCType=Auto</stp>
        <stp>Vol</stp>
        <stp>5</stp>
        <stp>-3649</stp>
        <stp>ALL</stp>
        <stp/>
        <stp/>
        <stp>TRUE</stp>
        <stp>T</stp>
        <tr r="G3651" s="1"/>
      </tp>
      <tp>
        <v>5896</v>
        <stp/>
        <stp>StudyData</stp>
        <stp>EP</stp>
        <stp>Vol</stp>
        <stp>Highlight=Total Trades,VolType=Exchange,CoCType=Auto</stp>
        <stp>Vol</stp>
        <stp>5</stp>
        <stp>-3749</stp>
        <stp>ALL</stp>
        <stp/>
        <stp/>
        <stp>TRUE</stp>
        <stp>T</stp>
        <tr r="G3751" s="1"/>
      </tp>
      <tp>
        <v>12190</v>
        <stp/>
        <stp>StudyData</stp>
        <stp>EP</stp>
        <stp>Vol</stp>
        <stp>Highlight=Total Trades,VolType=Exchange,CoCType=Auto</stp>
        <stp>Vol</stp>
        <stp>5</stp>
        <stp>-3449</stp>
        <stp>ALL</stp>
        <stp/>
        <stp/>
        <stp>TRUE</stp>
        <stp>T</stp>
        <tr r="G3451" s="1"/>
      </tp>
      <tp>
        <v>639</v>
        <stp/>
        <stp>StudyData</stp>
        <stp>EP</stp>
        <stp>Vol</stp>
        <stp>Highlight=Total Trades,VolType=Exchange,CoCType=Auto</stp>
        <stp>Vol</stp>
        <stp>5</stp>
        <stp>-3549</stp>
        <stp>ALL</stp>
        <stp/>
        <stp/>
        <stp>TRUE</stp>
        <stp>T</stp>
        <tr r="G3551" s="1"/>
      </tp>
      <tp>
        <v>401</v>
        <stp/>
        <stp>StudyData</stp>
        <stp>EP</stp>
        <stp>Vol</stp>
        <stp>Highlight=Total Trades,VolType=Exchange,CoCType=Auto</stp>
        <stp>Vol</stp>
        <stp>5</stp>
        <stp>-2849</stp>
        <stp>ALL</stp>
        <stp/>
        <stp/>
        <stp>TRUE</stp>
        <stp>T</stp>
        <tr r="G2851" s="1"/>
      </tp>
      <tp>
        <v>14739</v>
        <stp/>
        <stp>StudyData</stp>
        <stp>EP</stp>
        <stp>Vol</stp>
        <stp>Highlight=Total Trades,VolType=Exchange,CoCType=Auto</stp>
        <stp>Vol</stp>
        <stp>5</stp>
        <stp>-2949</stp>
        <stp>ALL</stp>
        <stp/>
        <stp/>
        <stp>TRUE</stp>
        <stp>T</stp>
        <tr r="G2951" s="1"/>
      </tp>
      <tp>
        <v>123</v>
        <stp/>
        <stp>StudyData</stp>
        <stp>EP</stp>
        <stp>Vol</stp>
        <stp>Highlight=Total Trades,VolType=Exchange,CoCType=Auto</stp>
        <stp>Vol</stp>
        <stp>5</stp>
        <stp>-2249</stp>
        <stp>ALL</stp>
        <stp/>
        <stp/>
        <stp>TRUE</stp>
        <stp>T</stp>
        <tr r="G2251" s="1"/>
      </tp>
      <tp>
        <v>5294</v>
        <stp/>
        <stp>StudyData</stp>
        <stp>EP</stp>
        <stp>Vol</stp>
        <stp>Highlight=Total Trades,VolType=Exchange,CoCType=Auto</stp>
        <stp>Vol</stp>
        <stp>5</stp>
        <stp>-2349</stp>
        <stp>ALL</stp>
        <stp/>
        <stp/>
        <stp>TRUE</stp>
        <stp>T</stp>
        <tr r="G2351" s="1"/>
      </tp>
      <tp>
        <v>883</v>
        <stp/>
        <stp>StudyData</stp>
        <stp>EP</stp>
        <stp>Vol</stp>
        <stp>Highlight=Total Trades,VolType=Exchange,CoCType=Auto</stp>
        <stp>Vol</stp>
        <stp>5</stp>
        <stp>-2049</stp>
        <stp>ALL</stp>
        <stp/>
        <stp/>
        <stp>TRUE</stp>
        <stp>T</stp>
        <tr r="G2051" s="1"/>
      </tp>
      <tp>
        <v>1247</v>
        <stp/>
        <stp>StudyData</stp>
        <stp>EP</stp>
        <stp>Vol</stp>
        <stp>Highlight=Total Trades,VolType=Exchange,CoCType=Auto</stp>
        <stp>Vol</stp>
        <stp>5</stp>
        <stp>-2149</stp>
        <stp>ALL</stp>
        <stp/>
        <stp/>
        <stp>TRUE</stp>
        <stp>T</stp>
        <tr r="G2151" s="1"/>
      </tp>
      <tp>
        <v>5190</v>
        <stp/>
        <stp>StudyData</stp>
        <stp>EP</stp>
        <stp>Vol</stp>
        <stp>Highlight=Total Trades,VolType=Exchange,CoCType=Auto</stp>
        <stp>Vol</stp>
        <stp>5</stp>
        <stp>-2649</stp>
        <stp>ALL</stp>
        <stp/>
        <stp/>
        <stp>TRUE</stp>
        <stp>T</stp>
        <tr r="G2651" s="1"/>
      </tp>
      <tp>
        <v>326</v>
        <stp/>
        <stp>StudyData</stp>
        <stp>EP</stp>
        <stp>Vol</stp>
        <stp>Highlight=Total Trades,VolType=Exchange,CoCType=Auto</stp>
        <stp>Vol</stp>
        <stp>5</stp>
        <stp>-2749</stp>
        <stp>ALL</stp>
        <stp/>
        <stp/>
        <stp>TRUE</stp>
        <stp>T</stp>
        <tr r="G2751" s="1"/>
      </tp>
      <tp>
        <v>646</v>
        <stp/>
        <stp>StudyData</stp>
        <stp>EP</stp>
        <stp>Vol</stp>
        <stp>Highlight=Total Trades,VolType=Exchange,CoCType=Auto</stp>
        <stp>Vol</stp>
        <stp>5</stp>
        <stp>-2449</stp>
        <stp>ALL</stp>
        <stp/>
        <stp/>
        <stp>TRUE</stp>
        <stp>T</stp>
        <tr r="G2451" s="1"/>
      </tp>
      <tp>
        <v>438</v>
        <stp/>
        <stp>StudyData</stp>
        <stp>EP</stp>
        <stp>Vol</stp>
        <stp>Highlight=Total Trades,VolType=Exchange,CoCType=Auto</stp>
        <stp>Vol</stp>
        <stp>5</stp>
        <stp>-2549</stp>
        <stp>ALL</stp>
        <stp/>
        <stp/>
        <stp>TRUE</stp>
        <stp>T</stp>
        <tr r="G2551" s="1"/>
      </tp>
      <tp>
        <v>9982</v>
        <stp/>
        <stp>StudyData</stp>
        <stp>EP</stp>
        <stp>Vol</stp>
        <stp>Highlight=Total Trades,VolType=Exchange,CoCType=Auto</stp>
        <stp>Vol</stp>
        <stp>5</stp>
        <stp>-1849</stp>
        <stp>ALL</stp>
        <stp/>
        <stp/>
        <stp>TRUE</stp>
        <stp>T</stp>
        <tr r="G1851" s="1"/>
      </tp>
      <tp>
        <v>1610</v>
        <stp/>
        <stp>StudyData</stp>
        <stp>EP</stp>
        <stp>Vol</stp>
        <stp>Highlight=Total Trades,VolType=Exchange,CoCType=Auto</stp>
        <stp>Vol</stp>
        <stp>5</stp>
        <stp>-1949</stp>
        <stp>ALL</stp>
        <stp/>
        <stp/>
        <stp>TRUE</stp>
        <stp>T</stp>
        <tr r="G1951" s="1"/>
      </tp>
      <tp>
        <v>448</v>
        <stp/>
        <stp>StudyData</stp>
        <stp>EP</stp>
        <stp>Vol</stp>
        <stp>Highlight=Total Trades,VolType=Exchange,CoCType=Auto</stp>
        <stp>Vol</stp>
        <stp>5</stp>
        <stp>-1249</stp>
        <stp>ALL</stp>
        <stp/>
        <stp/>
        <stp>TRUE</stp>
        <stp>T</stp>
        <tr r="G1251" s="1"/>
      </tp>
      <tp>
        <v>336</v>
        <stp/>
        <stp>StudyData</stp>
        <stp>EP</stp>
        <stp>Vol</stp>
        <stp>Highlight=Total Trades,VolType=Exchange,CoCType=Auto</stp>
        <stp>Vol</stp>
        <stp>5</stp>
        <stp>-1349</stp>
        <stp>ALL</stp>
        <stp/>
        <stp/>
        <stp>TRUE</stp>
        <stp>T</stp>
        <tr r="G1351" s="1"/>
      </tp>
      <tp>
        <v>7797</v>
        <stp/>
        <stp>StudyData</stp>
        <stp>EP</stp>
        <stp>Vol</stp>
        <stp>Highlight=Total Trades,VolType=Exchange,CoCType=Auto</stp>
        <stp>Vol</stp>
        <stp>5</stp>
        <stp>-1049</stp>
        <stp>ALL</stp>
        <stp/>
        <stp/>
        <stp>TRUE</stp>
        <stp>T</stp>
        <tr r="G1051" s="1"/>
      </tp>
      <tp>
        <v>2673</v>
        <stp/>
        <stp>StudyData</stp>
        <stp>EP</stp>
        <stp>Vol</stp>
        <stp>Highlight=Total Trades,VolType=Exchange,CoCType=Auto</stp>
        <stp>Vol</stp>
        <stp>5</stp>
        <stp>-1149</stp>
        <stp>ALL</stp>
        <stp/>
        <stp/>
        <stp>TRUE</stp>
        <stp>T</stp>
        <tr r="G1151" s="1"/>
      </tp>
      <tp>
        <v>607</v>
        <stp/>
        <stp>StudyData</stp>
        <stp>EP</stp>
        <stp>Vol</stp>
        <stp>Highlight=Total Trades,VolType=Exchange,CoCType=Auto</stp>
        <stp>Vol</stp>
        <stp>5</stp>
        <stp>-1649</stp>
        <stp>ALL</stp>
        <stp/>
        <stp/>
        <stp>TRUE</stp>
        <stp>T</stp>
        <tr r="G1651" s="1"/>
      </tp>
      <tp>
        <v>323</v>
        <stp/>
        <stp>StudyData</stp>
        <stp>EP</stp>
        <stp>Vol</stp>
        <stp>Highlight=Total Trades,VolType=Exchange,CoCType=Auto</stp>
        <stp>Vol</stp>
        <stp>5</stp>
        <stp>-1749</stp>
        <stp>ALL</stp>
        <stp/>
        <stp/>
        <stp>TRUE</stp>
        <stp>T</stp>
        <tr r="G1751" s="1"/>
      </tp>
      <tp>
        <v>631</v>
        <stp/>
        <stp>StudyData</stp>
        <stp>EP</stp>
        <stp>Vol</stp>
        <stp>Highlight=Total Trades,VolType=Exchange,CoCType=Auto</stp>
        <stp>Vol</stp>
        <stp>5</stp>
        <stp>-1449</stp>
        <stp>ALL</stp>
        <stp/>
        <stp/>
        <stp>TRUE</stp>
        <stp>T</stp>
        <tr r="G1451" s="1"/>
      </tp>
      <tp>
        <v>5435</v>
        <stp/>
        <stp>StudyData</stp>
        <stp>EP</stp>
        <stp>Vol</stp>
        <stp>Highlight=Total Trades,VolType=Exchange,CoCType=Auto</stp>
        <stp>Vol</stp>
        <stp>5</stp>
        <stp>-1549</stp>
        <stp>ALL</stp>
        <stp/>
        <stp/>
        <stp>TRUE</stp>
        <stp>T</stp>
        <tr r="G1551" s="1"/>
      </tp>
      <tp>
        <v>6848</v>
        <stp/>
        <stp>StudyData</stp>
        <stp>EP</stp>
        <stp>Vol</stp>
        <stp>Highlight=Total Trades,VolType=Exchange,CoCType=Auto</stp>
        <stp>Vol</stp>
        <stp>5</stp>
        <stp>-4848</stp>
        <stp>ALL</stp>
        <stp/>
        <stp/>
        <stp>TRUE</stp>
        <stp>T</stp>
        <tr r="G4850" s="1"/>
      </tp>
      <tp>
        <v>378</v>
        <stp/>
        <stp>StudyData</stp>
        <stp>EP</stp>
        <stp>Vol</stp>
        <stp>Highlight=Total Trades,VolType=Exchange,CoCType=Auto</stp>
        <stp>Vol</stp>
        <stp>5</stp>
        <stp>-4948</stp>
        <stp>ALL</stp>
        <stp/>
        <stp/>
        <stp>TRUE</stp>
        <stp>T</stp>
        <tr r="G4950" s="1"/>
      </tp>
      <tp>
        <v>222</v>
        <stp/>
        <stp>StudyData</stp>
        <stp>EP</stp>
        <stp>Vol</stp>
        <stp>Highlight=Total Trades,VolType=Exchange,CoCType=Auto</stp>
        <stp>Vol</stp>
        <stp>5</stp>
        <stp>-4248</stp>
        <stp>ALL</stp>
        <stp/>
        <stp/>
        <stp>TRUE</stp>
        <stp>T</stp>
        <tr r="G4250" s="1"/>
      </tp>
      <tp>
        <v>16945</v>
        <stp/>
        <stp>StudyData</stp>
        <stp>EP</stp>
        <stp>Vol</stp>
        <stp>Highlight=Total Trades,VolType=Exchange,CoCType=Auto</stp>
        <stp>Vol</stp>
        <stp>5</stp>
        <stp>-4348</stp>
        <stp>ALL</stp>
        <stp/>
        <stp/>
        <stp>TRUE</stp>
        <stp>T</stp>
        <tr r="G4350" s="1"/>
      </tp>
      <tp>
        <v>7568</v>
        <stp/>
        <stp>StudyData</stp>
        <stp>EP</stp>
        <stp>Vol</stp>
        <stp>Highlight=Total Trades,VolType=Exchange,CoCType=Auto</stp>
        <stp>Vol</stp>
        <stp>5</stp>
        <stp>-4048</stp>
        <stp>ALL</stp>
        <stp/>
        <stp/>
        <stp>TRUE</stp>
        <stp>T</stp>
        <tr r="G4050" s="1"/>
      </tp>
      <tp>
        <v>807</v>
        <stp/>
        <stp>StudyData</stp>
        <stp>EP</stp>
        <stp>Vol</stp>
        <stp>Highlight=Total Trades,VolType=Exchange,CoCType=Auto</stp>
        <stp>Vol</stp>
        <stp>5</stp>
        <stp>-4148</stp>
        <stp>ALL</stp>
        <stp/>
        <stp/>
        <stp>TRUE</stp>
        <stp>T</stp>
        <tr r="G4150" s="1"/>
      </tp>
      <tp>
        <v>753</v>
        <stp/>
        <stp>StudyData</stp>
        <stp>EP</stp>
        <stp>Vol</stp>
        <stp>Highlight=Total Trades,VolType=Exchange,CoCType=Auto</stp>
        <stp>Vol</stp>
        <stp>5</stp>
        <stp>-4648</stp>
        <stp>ALL</stp>
        <stp/>
        <stp/>
        <stp>TRUE</stp>
        <stp>T</stp>
        <tr r="G4650" s="1"/>
      </tp>
      <tp>
        <v>231</v>
        <stp/>
        <stp>StudyData</stp>
        <stp>EP</stp>
        <stp>Vol</stp>
        <stp>Highlight=Total Trades,VolType=Exchange,CoCType=Auto</stp>
        <stp>Vol</stp>
        <stp>5</stp>
        <stp>-4748</stp>
        <stp>ALL</stp>
        <stp/>
        <stp/>
        <stp>TRUE</stp>
        <stp>T</stp>
        <tr r="G4750" s="1"/>
      </tp>
      <tp>
        <v>351</v>
        <stp/>
        <stp>StudyData</stp>
        <stp>EP</stp>
        <stp>Vol</stp>
        <stp>Highlight=Total Trades,VolType=Exchange,CoCType=Auto</stp>
        <stp>Vol</stp>
        <stp>5</stp>
        <stp>-4448</stp>
        <stp>ALL</stp>
        <stp/>
        <stp/>
        <stp>TRUE</stp>
        <stp>T</stp>
        <tr r="G4450" s="1"/>
      </tp>
      <tp>
        <v>63711</v>
        <stp/>
        <stp>StudyData</stp>
        <stp>EP</stp>
        <stp>Vol</stp>
        <stp>Highlight=Total Trades,VolType=Exchange,CoCType=Auto</stp>
        <stp>Vol</stp>
        <stp>5</stp>
        <stp>-4548</stp>
        <stp>ALL</stp>
        <stp/>
        <stp/>
        <stp>TRUE</stp>
        <stp>T</stp>
        <tr r="G4550" s="1"/>
      </tp>
      <tp>
        <v>558</v>
        <stp/>
        <stp>StudyData</stp>
        <stp>EP</stp>
        <stp>Vol</stp>
        <stp>Highlight=Total Trades,VolType=Exchange,CoCType=Auto</stp>
        <stp>Vol</stp>
        <stp>5</stp>
        <stp>-3848</stp>
        <stp>ALL</stp>
        <stp/>
        <stp/>
        <stp>TRUE</stp>
        <stp>T</stp>
        <tr r="G3850" s="1"/>
      </tp>
      <tp>
        <v>356</v>
        <stp/>
        <stp>StudyData</stp>
        <stp>EP</stp>
        <stp>Vol</stp>
        <stp>Highlight=Total Trades,VolType=Exchange,CoCType=Auto</stp>
        <stp>Vol</stp>
        <stp>5</stp>
        <stp>-3948</stp>
        <stp>ALL</stp>
        <stp/>
        <stp/>
        <stp>TRUE</stp>
        <stp>T</stp>
        <tr r="G3950" s="1"/>
      </tp>
      <tp>
        <v>2163</v>
        <stp/>
        <stp>StudyData</stp>
        <stp>EP</stp>
        <stp>Vol</stp>
        <stp>Highlight=Total Trades,VolType=Exchange,CoCType=Auto</stp>
        <stp>Vol</stp>
        <stp>5</stp>
        <stp>-3248</stp>
        <stp>ALL</stp>
        <stp/>
        <stp/>
        <stp>TRUE</stp>
        <stp>T</stp>
        <tr r="G3250" s="1"/>
      </tp>
      <tp>
        <v>533</v>
        <stp/>
        <stp>StudyData</stp>
        <stp>EP</stp>
        <stp>Vol</stp>
        <stp>Highlight=Total Trades,VolType=Exchange,CoCType=Auto</stp>
        <stp>Vol</stp>
        <stp>5</stp>
        <stp>-3348</stp>
        <stp>ALL</stp>
        <stp/>
        <stp/>
        <stp>TRUE</stp>
        <stp>T</stp>
        <tr r="G3350" s="1"/>
      </tp>
      <tp>
        <v>1089</v>
        <stp/>
        <stp>StudyData</stp>
        <stp>EP</stp>
        <stp>Vol</stp>
        <stp>Highlight=Total Trades,VolType=Exchange,CoCType=Auto</stp>
        <stp>Vol</stp>
        <stp>5</stp>
        <stp>-3048</stp>
        <stp>ALL</stp>
        <stp/>
        <stp/>
        <stp>TRUE</stp>
        <stp>T</stp>
        <tr r="G3050" s="1"/>
      </tp>
      <tp>
        <v>392</v>
        <stp/>
        <stp>StudyData</stp>
        <stp>EP</stp>
        <stp>Vol</stp>
        <stp>Highlight=Total Trades,VolType=Exchange,CoCType=Auto</stp>
        <stp>Vol</stp>
        <stp>5</stp>
        <stp>-3148</stp>
        <stp>ALL</stp>
        <stp/>
        <stp/>
        <stp>TRUE</stp>
        <stp>T</stp>
        <tr r="G3150" s="1"/>
      </tp>
      <tp>
        <v>357</v>
        <stp/>
        <stp>StudyData</stp>
        <stp>EP</stp>
        <stp>Vol</stp>
        <stp>Highlight=Total Trades,VolType=Exchange,CoCType=Auto</stp>
        <stp>Vol</stp>
        <stp>5</stp>
        <stp>-3648</stp>
        <stp>ALL</stp>
        <stp/>
        <stp/>
        <stp>TRUE</stp>
        <stp>T</stp>
        <tr r="G3650" s="1"/>
      </tp>
      <tp>
        <v>6555</v>
        <stp/>
        <stp>StudyData</stp>
        <stp>EP</stp>
        <stp>Vol</stp>
        <stp>Highlight=Total Trades,VolType=Exchange,CoCType=Auto</stp>
        <stp>Vol</stp>
        <stp>5</stp>
        <stp>-3748</stp>
        <stp>ALL</stp>
        <stp/>
        <stp/>
        <stp>TRUE</stp>
        <stp>T</stp>
        <tr r="G3750" s="1"/>
      </tp>
      <tp>
        <v>9583</v>
        <stp/>
        <stp>StudyData</stp>
        <stp>EP</stp>
        <stp>Vol</stp>
        <stp>Highlight=Total Trades,VolType=Exchange,CoCType=Auto</stp>
        <stp>Vol</stp>
        <stp>5</stp>
        <stp>-3448</stp>
        <stp>ALL</stp>
        <stp/>
        <stp/>
        <stp>TRUE</stp>
        <stp>T</stp>
        <tr r="G3450" s="1"/>
      </tp>
      <tp>
        <v>733</v>
        <stp/>
        <stp>StudyData</stp>
        <stp>EP</stp>
        <stp>Vol</stp>
        <stp>Highlight=Total Trades,VolType=Exchange,CoCType=Auto</stp>
        <stp>Vol</stp>
        <stp>5</stp>
        <stp>-3548</stp>
        <stp>ALL</stp>
        <stp/>
        <stp/>
        <stp>TRUE</stp>
        <stp>T</stp>
        <tr r="G3550" s="1"/>
      </tp>
      <tp>
        <v>714</v>
        <stp/>
        <stp>StudyData</stp>
        <stp>EP</stp>
        <stp>Vol</stp>
        <stp>Highlight=Total Trades,VolType=Exchange,CoCType=Auto</stp>
        <stp>Vol</stp>
        <stp>5</stp>
        <stp>-2848</stp>
        <stp>ALL</stp>
        <stp/>
        <stp/>
        <stp>TRUE</stp>
        <stp>T</stp>
        <tr r="G2850" s="1"/>
      </tp>
      <tp>
        <v>10411</v>
        <stp/>
        <stp>StudyData</stp>
        <stp>EP</stp>
        <stp>Vol</stp>
        <stp>Highlight=Total Trades,VolType=Exchange,CoCType=Auto</stp>
        <stp>Vol</stp>
        <stp>5</stp>
        <stp>-2948</stp>
        <stp>ALL</stp>
        <stp/>
        <stp/>
        <stp>TRUE</stp>
        <stp>T</stp>
        <tr r="G2950" s="1"/>
      </tp>
      <tp>
        <v>320</v>
        <stp/>
        <stp>StudyData</stp>
        <stp>EP</stp>
        <stp>Vol</stp>
        <stp>Highlight=Total Trades,VolType=Exchange,CoCType=Auto</stp>
        <stp>Vol</stp>
        <stp>5</stp>
        <stp>-2248</stp>
        <stp>ALL</stp>
        <stp/>
        <stp/>
        <stp>TRUE</stp>
        <stp>T</stp>
        <tr r="G2250" s="1"/>
      </tp>
      <tp>
        <v>5169</v>
        <stp/>
        <stp>StudyData</stp>
        <stp>EP</stp>
        <stp>Vol</stp>
        <stp>Highlight=Total Trades,VolType=Exchange,CoCType=Auto</stp>
        <stp>Vol</stp>
        <stp>5</stp>
        <stp>-2348</stp>
        <stp>ALL</stp>
        <stp/>
        <stp/>
        <stp>TRUE</stp>
        <stp>T</stp>
        <tr r="G2350" s="1"/>
      </tp>
      <tp>
        <v>428</v>
        <stp/>
        <stp>StudyData</stp>
        <stp>EP</stp>
        <stp>Vol</stp>
        <stp>Highlight=Total Trades,VolType=Exchange,CoCType=Auto</stp>
        <stp>Vol</stp>
        <stp>5</stp>
        <stp>-2048</stp>
        <stp>ALL</stp>
        <stp/>
        <stp/>
        <stp>TRUE</stp>
        <stp>T</stp>
        <tr r="G2050" s="1"/>
      </tp>
      <tp>
        <v>1494</v>
        <stp/>
        <stp>StudyData</stp>
        <stp>EP</stp>
        <stp>Vol</stp>
        <stp>Highlight=Total Trades,VolType=Exchange,CoCType=Auto</stp>
        <stp>Vol</stp>
        <stp>5</stp>
        <stp>-2148</stp>
        <stp>ALL</stp>
        <stp/>
        <stp/>
        <stp>TRUE</stp>
        <stp>T</stp>
        <tr r="G2150" s="1"/>
      </tp>
      <tp>
        <v>3943</v>
        <stp/>
        <stp>StudyData</stp>
        <stp>EP</stp>
        <stp>Vol</stp>
        <stp>Highlight=Total Trades,VolType=Exchange,CoCType=Auto</stp>
        <stp>Vol</stp>
        <stp>5</stp>
        <stp>-2648</stp>
        <stp>ALL</stp>
        <stp/>
        <stp/>
        <stp>TRUE</stp>
        <stp>T</stp>
        <tr r="G2650" s="1"/>
      </tp>
      <tp>
        <v>810</v>
        <stp/>
        <stp>StudyData</stp>
        <stp>EP</stp>
        <stp>Vol</stp>
        <stp>Highlight=Total Trades,VolType=Exchange,CoCType=Auto</stp>
        <stp>Vol</stp>
        <stp>5</stp>
        <stp>-2748</stp>
        <stp>ALL</stp>
        <stp/>
        <stp/>
        <stp>TRUE</stp>
        <stp>T</stp>
        <tr r="G2750" s="1"/>
      </tp>
      <tp>
        <v>401</v>
        <stp/>
        <stp>StudyData</stp>
        <stp>EP</stp>
        <stp>Vol</stp>
        <stp>Highlight=Total Trades,VolType=Exchange,CoCType=Auto</stp>
        <stp>Vol</stp>
        <stp>5</stp>
        <stp>-2448</stp>
        <stp>ALL</stp>
        <stp/>
        <stp/>
        <stp>TRUE</stp>
        <stp>T</stp>
        <tr r="G2450" s="1"/>
      </tp>
      <tp>
        <v>1032</v>
        <stp/>
        <stp>StudyData</stp>
        <stp>EP</stp>
        <stp>Vol</stp>
        <stp>Highlight=Total Trades,VolType=Exchange,CoCType=Auto</stp>
        <stp>Vol</stp>
        <stp>5</stp>
        <stp>-2548</stp>
        <stp>ALL</stp>
        <stp/>
        <stp/>
        <stp>TRUE</stp>
        <stp>T</stp>
        <tr r="G2550" s="1"/>
      </tp>
      <tp>
        <v>10469</v>
        <stp/>
        <stp>StudyData</stp>
        <stp>EP</stp>
        <stp>Vol</stp>
        <stp>Highlight=Total Trades,VolType=Exchange,CoCType=Auto</stp>
        <stp>Vol</stp>
        <stp>5</stp>
        <stp>-1848</stp>
        <stp>ALL</stp>
        <stp/>
        <stp/>
        <stp>TRUE</stp>
        <stp>T</stp>
        <tr r="G1850" s="1"/>
      </tp>
      <tp>
        <v>746</v>
        <stp/>
        <stp>StudyData</stp>
        <stp>EP</stp>
        <stp>Vol</stp>
        <stp>Highlight=Total Trades,VolType=Exchange,CoCType=Auto</stp>
        <stp>Vol</stp>
        <stp>5</stp>
        <stp>-1948</stp>
        <stp>ALL</stp>
        <stp/>
        <stp/>
        <stp>TRUE</stp>
        <stp>T</stp>
        <tr r="G1950" s="1"/>
      </tp>
      <tp>
        <v>333</v>
        <stp/>
        <stp>StudyData</stp>
        <stp>EP</stp>
        <stp>Vol</stp>
        <stp>Highlight=Total Trades,VolType=Exchange,CoCType=Auto</stp>
        <stp>Vol</stp>
        <stp>5</stp>
        <stp>-1248</stp>
        <stp>ALL</stp>
        <stp/>
        <stp/>
        <stp>TRUE</stp>
        <stp>T</stp>
        <tr r="G1250" s="1"/>
      </tp>
      <tp>
        <v>194</v>
        <stp/>
        <stp>StudyData</stp>
        <stp>EP</stp>
        <stp>Vol</stp>
        <stp>Highlight=Total Trades,VolType=Exchange,CoCType=Auto</stp>
        <stp>Vol</stp>
        <stp>5</stp>
        <stp>-1348</stp>
        <stp>ALL</stp>
        <stp/>
        <stp/>
        <stp>TRUE</stp>
        <stp>T</stp>
        <tr r="G1350" s="1"/>
      </tp>
      <tp>
        <v>7853</v>
        <stp/>
        <stp>StudyData</stp>
        <stp>EP</stp>
        <stp>Vol</stp>
        <stp>Highlight=Total Trades,VolType=Exchange,CoCType=Auto</stp>
        <stp>Vol</stp>
        <stp>5</stp>
        <stp>-1048</stp>
        <stp>ALL</stp>
        <stp/>
        <stp/>
        <stp>TRUE</stp>
        <stp>T</stp>
        <tr r="G1050" s="1"/>
      </tp>
      <tp>
        <v>2066</v>
        <stp/>
        <stp>StudyData</stp>
        <stp>EP</stp>
        <stp>Vol</stp>
        <stp>Highlight=Total Trades,VolType=Exchange,CoCType=Auto</stp>
        <stp>Vol</stp>
        <stp>5</stp>
        <stp>-1148</stp>
        <stp>ALL</stp>
        <stp/>
        <stp/>
        <stp>TRUE</stp>
        <stp>T</stp>
        <tr r="G1150" s="1"/>
      </tp>
      <tp>
        <v>944</v>
        <stp/>
        <stp>StudyData</stp>
        <stp>EP</stp>
        <stp>Vol</stp>
        <stp>Highlight=Total Trades,VolType=Exchange,CoCType=Auto</stp>
        <stp>Vol</stp>
        <stp>5</stp>
        <stp>-1648</stp>
        <stp>ALL</stp>
        <stp/>
        <stp/>
        <stp>TRUE</stp>
        <stp>T</stp>
        <tr r="G1650" s="1"/>
      </tp>
      <tp>
        <v>447</v>
        <stp/>
        <stp>StudyData</stp>
        <stp>EP</stp>
        <stp>Vol</stp>
        <stp>Highlight=Total Trades,VolType=Exchange,CoCType=Auto</stp>
        <stp>Vol</stp>
        <stp>5</stp>
        <stp>-1748</stp>
        <stp>ALL</stp>
        <stp/>
        <stp/>
        <stp>TRUE</stp>
        <stp>T</stp>
        <tr r="G1750" s="1"/>
      </tp>
      <tp>
        <v>379</v>
        <stp/>
        <stp>StudyData</stp>
        <stp>EP</stp>
        <stp>Vol</stp>
        <stp>Highlight=Total Trades,VolType=Exchange,CoCType=Auto</stp>
        <stp>Vol</stp>
        <stp>5</stp>
        <stp>-1448</stp>
        <stp>ALL</stp>
        <stp/>
        <stp/>
        <stp>TRUE</stp>
        <stp>T</stp>
        <tr r="G1450" s="1"/>
      </tp>
      <tp>
        <v>5272</v>
        <stp/>
        <stp>StudyData</stp>
        <stp>EP</stp>
        <stp>Vol</stp>
        <stp>Highlight=Total Trades,VolType=Exchange,CoCType=Auto</stp>
        <stp>Vol</stp>
        <stp>5</stp>
        <stp>-1548</stp>
        <stp>ALL</stp>
        <stp/>
        <stp/>
        <stp>TRUE</stp>
        <stp>T</stp>
        <tr r="G1550" s="1"/>
      </tp>
      <tp>
        <v>4391</v>
        <stp/>
        <stp>StudyData</stp>
        <stp>EP</stp>
        <stp>Vol</stp>
        <stp>Highlight=Total Trades,VolType=Exchange,CoCType=Auto</stp>
        <stp>Vol</stp>
        <stp>5</stp>
        <stp>-4843</stp>
        <stp>ALL</stp>
        <stp/>
        <stp/>
        <stp>TRUE</stp>
        <stp>T</stp>
        <tr r="G4845" s="1"/>
      </tp>
      <tp>
        <v>1730</v>
        <stp/>
        <stp>StudyData</stp>
        <stp>EP</stp>
        <stp>Vol</stp>
        <stp>Highlight=Total Trades,VolType=Exchange,CoCType=Auto</stp>
        <stp>Vol</stp>
        <stp>5</stp>
        <stp>-4943</stp>
        <stp>ALL</stp>
        <stp/>
        <stp/>
        <stp>TRUE</stp>
        <stp>T</stp>
        <tr r="G4945" s="1"/>
      </tp>
      <tp>
        <v>133</v>
        <stp/>
        <stp>StudyData</stp>
        <stp>EP</stp>
        <stp>Vol</stp>
        <stp>Highlight=Total Trades,VolType=Exchange,CoCType=Auto</stp>
        <stp>Vol</stp>
        <stp>5</stp>
        <stp>-4243</stp>
        <stp>ALL</stp>
        <stp/>
        <stp/>
        <stp>TRUE</stp>
        <stp>T</stp>
        <tr r="G4245" s="1"/>
      </tp>
      <tp>
        <v>24039</v>
        <stp/>
        <stp>StudyData</stp>
        <stp>EP</stp>
        <stp>Vol</stp>
        <stp>Highlight=Total Trades,VolType=Exchange,CoCType=Auto</stp>
        <stp>Vol</stp>
        <stp>5</stp>
        <stp>-4343</stp>
        <stp>ALL</stp>
        <stp/>
        <stp/>
        <stp>TRUE</stp>
        <stp>T</stp>
        <tr r="G4345" s="1"/>
      </tp>
      <tp>
        <v>5523</v>
        <stp/>
        <stp>StudyData</stp>
        <stp>EP</stp>
        <stp>Vol</stp>
        <stp>Highlight=Total Trades,VolType=Exchange,CoCType=Auto</stp>
        <stp>Vol</stp>
        <stp>5</stp>
        <stp>-4043</stp>
        <stp>ALL</stp>
        <stp/>
        <stp/>
        <stp>TRUE</stp>
        <stp>T</stp>
        <tr r="G4045" s="1"/>
      </tp>
      <tp>
        <v>757</v>
        <stp/>
        <stp>StudyData</stp>
        <stp>EP</stp>
        <stp>Vol</stp>
        <stp>Highlight=Total Trades,VolType=Exchange,CoCType=Auto</stp>
        <stp>Vol</stp>
        <stp>5</stp>
        <stp>-4143</stp>
        <stp>ALL</stp>
        <stp/>
        <stp/>
        <stp>TRUE</stp>
        <stp>T</stp>
        <tr r="G4145" s="1"/>
      </tp>
      <tp>
        <v>1454</v>
        <stp/>
        <stp>StudyData</stp>
        <stp>EP</stp>
        <stp>Vol</stp>
        <stp>Highlight=Total Trades,VolType=Exchange,CoCType=Auto</stp>
        <stp>Vol</stp>
        <stp>5</stp>
        <stp>-4643</stp>
        <stp>ALL</stp>
        <stp/>
        <stp/>
        <stp>TRUE</stp>
        <stp>T</stp>
        <tr r="G4645" s="1"/>
      </tp>
      <tp>
        <v>208</v>
        <stp/>
        <stp>StudyData</stp>
        <stp>EP</stp>
        <stp>Vol</stp>
        <stp>Highlight=Total Trades,VolType=Exchange,CoCType=Auto</stp>
        <stp>Vol</stp>
        <stp>5</stp>
        <stp>-4743</stp>
        <stp>ALL</stp>
        <stp/>
        <stp/>
        <stp>TRUE</stp>
        <stp>T</stp>
        <tr r="G4745" s="1"/>
      </tp>
      <tp>
        <v>220</v>
        <stp/>
        <stp>StudyData</stp>
        <stp>EP</stp>
        <stp>Vol</stp>
        <stp>Highlight=Total Trades,VolType=Exchange,CoCType=Auto</stp>
        <stp>Vol</stp>
        <stp>5</stp>
        <stp>-4443</stp>
        <stp>ALL</stp>
        <stp/>
        <stp/>
        <stp>TRUE</stp>
        <stp>T</stp>
        <tr r="G4445" s="1"/>
      </tp>
      <tp>
        <v>1359</v>
        <stp/>
        <stp>StudyData</stp>
        <stp>EP</stp>
        <stp>Vol</stp>
        <stp>Highlight=Total Trades,VolType=Exchange,CoCType=Auto</stp>
        <stp>Vol</stp>
        <stp>5</stp>
        <stp>-4543</stp>
        <stp>ALL</stp>
        <stp/>
        <stp/>
        <stp>TRUE</stp>
        <stp>T</stp>
        <tr r="G4545" s="1"/>
      </tp>
      <tp>
        <v>279</v>
        <stp/>
        <stp>StudyData</stp>
        <stp>EP</stp>
        <stp>Vol</stp>
        <stp>Highlight=Total Trades,VolType=Exchange,CoCType=Auto</stp>
        <stp>Vol</stp>
        <stp>5</stp>
        <stp>-3843</stp>
        <stp>ALL</stp>
        <stp/>
        <stp/>
        <stp>TRUE</stp>
        <stp>T</stp>
        <tr r="G3845" s="1"/>
      </tp>
      <tp>
        <v>189</v>
        <stp/>
        <stp>StudyData</stp>
        <stp>EP</stp>
        <stp>Vol</stp>
        <stp>Highlight=Total Trades,VolType=Exchange,CoCType=Auto</stp>
        <stp>Vol</stp>
        <stp>5</stp>
        <stp>-3943</stp>
        <stp>ALL</stp>
        <stp/>
        <stp/>
        <stp>TRUE</stp>
        <stp>T</stp>
        <tr r="G3945" s="1"/>
      </tp>
      <tp>
        <v>12698</v>
        <stp/>
        <stp>StudyData</stp>
        <stp>EP</stp>
        <stp>Vol</stp>
        <stp>Highlight=Total Trades,VolType=Exchange,CoCType=Auto</stp>
        <stp>Vol</stp>
        <stp>5</stp>
        <stp>-3243</stp>
        <stp>ALL</stp>
        <stp/>
        <stp/>
        <stp>TRUE</stp>
        <stp>T</stp>
        <tr r="G3245" s="1"/>
      </tp>
      <tp>
        <v>276</v>
        <stp/>
        <stp>StudyData</stp>
        <stp>EP</stp>
        <stp>Vol</stp>
        <stp>Highlight=Total Trades,VolType=Exchange,CoCType=Auto</stp>
        <stp>Vol</stp>
        <stp>5</stp>
        <stp>-3343</stp>
        <stp>ALL</stp>
        <stp/>
        <stp/>
        <stp>TRUE</stp>
        <stp>T</stp>
        <tr r="G3345" s="1"/>
      </tp>
      <tp>
        <v>613</v>
        <stp/>
        <stp>StudyData</stp>
        <stp>EP</stp>
        <stp>Vol</stp>
        <stp>Highlight=Total Trades,VolType=Exchange,CoCType=Auto</stp>
        <stp>Vol</stp>
        <stp>5</stp>
        <stp>-3043</stp>
        <stp>ALL</stp>
        <stp/>
        <stp/>
        <stp>TRUE</stp>
        <stp>T</stp>
        <tr r="G3045" s="1"/>
      </tp>
      <tp>
        <v>215</v>
        <stp/>
        <stp>StudyData</stp>
        <stp>EP</stp>
        <stp>Vol</stp>
        <stp>Highlight=Total Trades,VolType=Exchange,CoCType=Auto</stp>
        <stp>Vol</stp>
        <stp>5</stp>
        <stp>-3143</stp>
        <stp>ALL</stp>
        <stp/>
        <stp/>
        <stp>TRUE</stp>
        <stp>T</stp>
        <tr r="G3145" s="1"/>
      </tp>
      <tp>
        <v>740</v>
        <stp/>
        <stp>StudyData</stp>
        <stp>EP</stp>
        <stp>Vol</stp>
        <stp>Highlight=Total Trades,VolType=Exchange,CoCType=Auto</stp>
        <stp>Vol</stp>
        <stp>5</stp>
        <stp>-3643</stp>
        <stp>ALL</stp>
        <stp/>
        <stp/>
        <stp>TRUE</stp>
        <stp>T</stp>
        <tr r="G3645" s="1"/>
      </tp>
      <tp>
        <v>15982</v>
        <stp/>
        <stp>StudyData</stp>
        <stp>EP</stp>
        <stp>Vol</stp>
        <stp>Highlight=Total Trades,VolType=Exchange,CoCType=Auto</stp>
        <stp>Vol</stp>
        <stp>5</stp>
        <stp>-3743</stp>
        <stp>ALL</stp>
        <stp/>
        <stp/>
        <stp>TRUE</stp>
        <stp>T</stp>
        <tr r="G3745" s="1"/>
      </tp>
      <tp>
        <v>20307</v>
        <stp/>
        <stp>StudyData</stp>
        <stp>EP</stp>
        <stp>Vol</stp>
        <stp>Highlight=Total Trades,VolType=Exchange,CoCType=Auto</stp>
        <stp>Vol</stp>
        <stp>5</stp>
        <stp>-3443</stp>
        <stp>ALL</stp>
        <stp/>
        <stp/>
        <stp>TRUE</stp>
        <stp>T</stp>
        <tr r="G3445" s="1"/>
      </tp>
      <tp>
        <v>868</v>
        <stp/>
        <stp>StudyData</stp>
        <stp>EP</stp>
        <stp>Vol</stp>
        <stp>Highlight=Total Trades,VolType=Exchange,CoCType=Auto</stp>
        <stp>Vol</stp>
        <stp>5</stp>
        <stp>-3543</stp>
        <stp>ALL</stp>
        <stp/>
        <stp/>
        <stp>TRUE</stp>
        <stp>T</stp>
        <tr r="G3545" s="1"/>
      </tp>
      <tp>
        <v>514</v>
        <stp/>
        <stp>StudyData</stp>
        <stp>EP</stp>
        <stp>Vol</stp>
        <stp>Highlight=Total Trades,VolType=Exchange,CoCType=Auto</stp>
        <stp>Vol</stp>
        <stp>5</stp>
        <stp>-2843</stp>
        <stp>ALL</stp>
        <stp/>
        <stp/>
        <stp>TRUE</stp>
        <stp>T</stp>
        <tr r="G2845" s="1"/>
      </tp>
      <tp>
        <v>9308</v>
        <stp/>
        <stp>StudyData</stp>
        <stp>EP</stp>
        <stp>Vol</stp>
        <stp>Highlight=Total Trades,VolType=Exchange,CoCType=Auto</stp>
        <stp>Vol</stp>
        <stp>5</stp>
        <stp>-2943</stp>
        <stp>ALL</stp>
        <stp/>
        <stp/>
        <stp>TRUE</stp>
        <stp>T</stp>
        <tr r="G2945" s="1"/>
      </tp>
      <tp>
        <v>250</v>
        <stp/>
        <stp>StudyData</stp>
        <stp>EP</stp>
        <stp>Vol</stp>
        <stp>Highlight=Total Trades,VolType=Exchange,CoCType=Auto</stp>
        <stp>Vol</stp>
        <stp>5</stp>
        <stp>-2243</stp>
        <stp>ALL</stp>
        <stp/>
        <stp/>
        <stp>TRUE</stp>
        <stp>T</stp>
        <tr r="G2245" s="1"/>
      </tp>
      <tp>
        <v>14039</v>
        <stp/>
        <stp>StudyData</stp>
        <stp>EP</stp>
        <stp>Vol</stp>
        <stp>Highlight=Total Trades,VolType=Exchange,CoCType=Auto</stp>
        <stp>Vol</stp>
        <stp>5</stp>
        <stp>-2343</stp>
        <stp>ALL</stp>
        <stp/>
        <stp/>
        <stp>TRUE</stp>
        <stp>T</stp>
        <tr r="G2345" s="1"/>
      </tp>
      <tp>
        <v>364</v>
        <stp/>
        <stp>StudyData</stp>
        <stp>EP</stp>
        <stp>Vol</stp>
        <stp>Highlight=Total Trades,VolType=Exchange,CoCType=Auto</stp>
        <stp>Vol</stp>
        <stp>5</stp>
        <stp>-2043</stp>
        <stp>ALL</stp>
        <stp/>
        <stp/>
        <stp>TRUE</stp>
        <stp>T</stp>
        <tr r="G2045" s="1"/>
      </tp>
      <tp>
        <v>1770</v>
        <stp/>
        <stp>StudyData</stp>
        <stp>EP</stp>
        <stp>Vol</stp>
        <stp>Highlight=Total Trades,VolType=Exchange,CoCType=Auto</stp>
        <stp>Vol</stp>
        <stp>5</stp>
        <stp>-2143</stp>
        <stp>ALL</stp>
        <stp/>
        <stp/>
        <stp>TRUE</stp>
        <stp>T</stp>
        <tr r="G2145" s="1"/>
      </tp>
      <tp>
        <v>10846</v>
        <stp/>
        <stp>StudyData</stp>
        <stp>EP</stp>
        <stp>Vol</stp>
        <stp>Highlight=Total Trades,VolType=Exchange,CoCType=Auto</stp>
        <stp>Vol</stp>
        <stp>5</stp>
        <stp>-2643</stp>
        <stp>ALL</stp>
        <stp/>
        <stp/>
        <stp>TRUE</stp>
        <stp>T</stp>
        <tr r="G2645" s="1"/>
      </tp>
      <tp>
        <v>654</v>
        <stp/>
        <stp>StudyData</stp>
        <stp>EP</stp>
        <stp>Vol</stp>
        <stp>Highlight=Total Trades,VolType=Exchange,CoCType=Auto</stp>
        <stp>Vol</stp>
        <stp>5</stp>
        <stp>-2743</stp>
        <stp>ALL</stp>
        <stp/>
        <stp/>
        <stp>TRUE</stp>
        <stp>T</stp>
        <tr r="G2745" s="1"/>
      </tp>
      <tp>
        <v>859</v>
        <stp/>
        <stp>StudyData</stp>
        <stp>EP</stp>
        <stp>Vol</stp>
        <stp>Highlight=Total Trades,VolType=Exchange,CoCType=Auto</stp>
        <stp>Vol</stp>
        <stp>5</stp>
        <stp>-2443</stp>
        <stp>ALL</stp>
        <stp/>
        <stp/>
        <stp>TRUE</stp>
        <stp>T</stp>
        <tr r="G2445" s="1"/>
      </tp>
      <tp>
        <v>455</v>
        <stp/>
        <stp>StudyData</stp>
        <stp>EP</stp>
        <stp>Vol</stp>
        <stp>Highlight=Total Trades,VolType=Exchange,CoCType=Auto</stp>
        <stp>Vol</stp>
        <stp>5</stp>
        <stp>-2543</stp>
        <stp>ALL</stp>
        <stp/>
        <stp/>
        <stp>TRUE</stp>
        <stp>T</stp>
        <tr r="G2545" s="1"/>
      </tp>
      <tp>
        <v>15782</v>
        <stp/>
        <stp>StudyData</stp>
        <stp>EP</stp>
        <stp>Vol</stp>
        <stp>Highlight=Total Trades,VolType=Exchange,CoCType=Auto</stp>
        <stp>Vol</stp>
        <stp>5</stp>
        <stp>-1843</stp>
        <stp>ALL</stp>
        <stp/>
        <stp/>
        <stp>TRUE</stp>
        <stp>T</stp>
        <tr r="G1845" s="1"/>
      </tp>
      <tp>
        <v>2123</v>
        <stp/>
        <stp>StudyData</stp>
        <stp>EP</stp>
        <stp>Vol</stp>
        <stp>Highlight=Total Trades,VolType=Exchange,CoCType=Auto</stp>
        <stp>Vol</stp>
        <stp>5</stp>
        <stp>-1943</stp>
        <stp>ALL</stp>
        <stp/>
        <stp/>
        <stp>TRUE</stp>
        <stp>T</stp>
        <tr r="G1945" s="1"/>
      </tp>
      <tp>
        <v>400</v>
        <stp/>
        <stp>StudyData</stp>
        <stp>EP</stp>
        <stp>Vol</stp>
        <stp>Highlight=Total Trades,VolType=Exchange,CoCType=Auto</stp>
        <stp>Vol</stp>
        <stp>5</stp>
        <stp>-1243</stp>
        <stp>ALL</stp>
        <stp/>
        <stp/>
        <stp>TRUE</stp>
        <stp>T</stp>
        <tr r="G1245" s="1"/>
      </tp>
      <tp>
        <v>862</v>
        <stp/>
        <stp>StudyData</stp>
        <stp>EP</stp>
        <stp>Vol</stp>
        <stp>Highlight=Total Trades,VolType=Exchange,CoCType=Auto</stp>
        <stp>Vol</stp>
        <stp>5</stp>
        <stp>-1343</stp>
        <stp>ALL</stp>
        <stp/>
        <stp/>
        <stp>TRUE</stp>
        <stp>T</stp>
        <tr r="G1345" s="1"/>
      </tp>
      <tp>
        <v>14107</v>
        <stp/>
        <stp>StudyData</stp>
        <stp>EP</stp>
        <stp>Vol</stp>
        <stp>Highlight=Total Trades,VolType=Exchange,CoCType=Auto</stp>
        <stp>Vol</stp>
        <stp>5</stp>
        <stp>-1043</stp>
        <stp>ALL</stp>
        <stp/>
        <stp/>
        <stp>TRUE</stp>
        <stp>T</stp>
        <tr r="G1045" s="1"/>
      </tp>
      <tp>
        <v>2018</v>
        <stp/>
        <stp>StudyData</stp>
        <stp>EP</stp>
        <stp>Vol</stp>
        <stp>Highlight=Total Trades,VolType=Exchange,CoCType=Auto</stp>
        <stp>Vol</stp>
        <stp>5</stp>
        <stp>-1143</stp>
        <stp>ALL</stp>
        <stp/>
        <stp/>
        <stp>TRUE</stp>
        <stp>T</stp>
        <tr r="G1145" s="1"/>
      </tp>
      <tp>
        <v>2352</v>
        <stp/>
        <stp>StudyData</stp>
        <stp>EP</stp>
        <stp>Vol</stp>
        <stp>Highlight=Total Trades,VolType=Exchange,CoCType=Auto</stp>
        <stp>Vol</stp>
        <stp>5</stp>
        <stp>-1643</stp>
        <stp>ALL</stp>
        <stp/>
        <stp/>
        <stp>TRUE</stp>
        <stp>T</stp>
        <tr r="G1645" s="1"/>
      </tp>
      <tp>
        <v>308</v>
        <stp/>
        <stp>StudyData</stp>
        <stp>EP</stp>
        <stp>Vol</stp>
        <stp>Highlight=Total Trades,VolType=Exchange,CoCType=Auto</stp>
        <stp>Vol</stp>
        <stp>5</stp>
        <stp>-1743</stp>
        <stp>ALL</stp>
        <stp/>
        <stp/>
        <stp>TRUE</stp>
        <stp>T</stp>
        <tr r="G1745" s="1"/>
      </tp>
      <tp>
        <v>433</v>
        <stp/>
        <stp>StudyData</stp>
        <stp>EP</stp>
        <stp>Vol</stp>
        <stp>Highlight=Total Trades,VolType=Exchange,CoCType=Auto</stp>
        <stp>Vol</stp>
        <stp>5</stp>
        <stp>-1443</stp>
        <stp>ALL</stp>
        <stp/>
        <stp/>
        <stp>TRUE</stp>
        <stp>T</stp>
        <tr r="G1445" s="1"/>
      </tp>
      <tp>
        <v>7255</v>
        <stp/>
        <stp>StudyData</stp>
        <stp>EP</stp>
        <stp>Vol</stp>
        <stp>Highlight=Total Trades,VolType=Exchange,CoCType=Auto</stp>
        <stp>Vol</stp>
        <stp>5</stp>
        <stp>-1543</stp>
        <stp>ALL</stp>
        <stp/>
        <stp/>
        <stp>TRUE</stp>
        <stp>T</stp>
        <tr r="G1545" s="1"/>
      </tp>
      <tp>
        <v>5499</v>
        <stp/>
        <stp>StudyData</stp>
        <stp>EP</stp>
        <stp>Vol</stp>
        <stp>Highlight=Total Trades,VolType=Exchange,CoCType=Auto</stp>
        <stp>Vol</stp>
        <stp>5</stp>
        <stp>-4842</stp>
        <stp>ALL</stp>
        <stp/>
        <stp/>
        <stp>TRUE</stp>
        <stp>T</stp>
        <tr r="G4844" s="1"/>
      </tp>
      <tp>
        <v>498</v>
        <stp/>
        <stp>StudyData</stp>
        <stp>EP</stp>
        <stp>Vol</stp>
        <stp>Highlight=Total Trades,VolType=Exchange,CoCType=Auto</stp>
        <stp>Vol</stp>
        <stp>5</stp>
        <stp>-4942</stp>
        <stp>ALL</stp>
        <stp/>
        <stp/>
        <stp>TRUE</stp>
        <stp>T</stp>
        <tr r="G4944" s="1"/>
      </tp>
      <tp>
        <v>190</v>
        <stp/>
        <stp>StudyData</stp>
        <stp>EP</stp>
        <stp>Vol</stp>
        <stp>Highlight=Total Trades,VolType=Exchange,CoCType=Auto</stp>
        <stp>Vol</stp>
        <stp>5</stp>
        <stp>-4242</stp>
        <stp>ALL</stp>
        <stp/>
        <stp/>
        <stp>TRUE</stp>
        <stp>T</stp>
        <tr r="G4244" s="1"/>
      </tp>
      <tp>
        <v>12380</v>
        <stp/>
        <stp>StudyData</stp>
        <stp>EP</stp>
        <stp>Vol</stp>
        <stp>Highlight=Total Trades,VolType=Exchange,CoCType=Auto</stp>
        <stp>Vol</stp>
        <stp>5</stp>
        <stp>-4342</stp>
        <stp>ALL</stp>
        <stp/>
        <stp/>
        <stp>TRUE</stp>
        <stp>T</stp>
        <tr r="G4344" s="1"/>
      </tp>
      <tp>
        <v>4448</v>
        <stp/>
        <stp>StudyData</stp>
        <stp>EP</stp>
        <stp>Vol</stp>
        <stp>Highlight=Total Trades,VolType=Exchange,CoCType=Auto</stp>
        <stp>Vol</stp>
        <stp>5</stp>
        <stp>-4042</stp>
        <stp>ALL</stp>
        <stp/>
        <stp/>
        <stp>TRUE</stp>
        <stp>T</stp>
        <tr r="G4044" s="1"/>
      </tp>
      <tp>
        <v>797</v>
        <stp/>
        <stp>StudyData</stp>
        <stp>EP</stp>
        <stp>Vol</stp>
        <stp>Highlight=Total Trades,VolType=Exchange,CoCType=Auto</stp>
        <stp>Vol</stp>
        <stp>5</stp>
        <stp>-4142</stp>
        <stp>ALL</stp>
        <stp/>
        <stp/>
        <stp>TRUE</stp>
        <stp>T</stp>
        <tr r="G4144" s="1"/>
      </tp>
      <tp>
        <v>1187</v>
        <stp/>
        <stp>StudyData</stp>
        <stp>EP</stp>
        <stp>Vol</stp>
        <stp>Highlight=Total Trades,VolType=Exchange,CoCType=Auto</stp>
        <stp>Vol</stp>
        <stp>5</stp>
        <stp>-4642</stp>
        <stp>ALL</stp>
        <stp/>
        <stp/>
        <stp>TRUE</stp>
        <stp>T</stp>
        <tr r="G4644" s="1"/>
      </tp>
      <tp>
        <v>140</v>
        <stp/>
        <stp>StudyData</stp>
        <stp>EP</stp>
        <stp>Vol</stp>
        <stp>Highlight=Total Trades,VolType=Exchange,CoCType=Auto</stp>
        <stp>Vol</stp>
        <stp>5</stp>
        <stp>-4742</stp>
        <stp>ALL</stp>
        <stp/>
        <stp/>
        <stp>TRUE</stp>
        <stp>T</stp>
        <tr r="G4744" s="1"/>
      </tp>
      <tp>
        <v>227</v>
        <stp/>
        <stp>StudyData</stp>
        <stp>EP</stp>
        <stp>Vol</stp>
        <stp>Highlight=Total Trades,VolType=Exchange,CoCType=Auto</stp>
        <stp>Vol</stp>
        <stp>5</stp>
        <stp>-4442</stp>
        <stp>ALL</stp>
        <stp/>
        <stp/>
        <stp>TRUE</stp>
        <stp>T</stp>
        <tr r="G4444" s="1"/>
      </tp>
      <tp>
        <v>1927</v>
        <stp/>
        <stp>StudyData</stp>
        <stp>EP</stp>
        <stp>Vol</stp>
        <stp>Highlight=Total Trades,VolType=Exchange,CoCType=Auto</stp>
        <stp>Vol</stp>
        <stp>5</stp>
        <stp>-4542</stp>
        <stp>ALL</stp>
        <stp/>
        <stp/>
        <stp>TRUE</stp>
        <stp>T</stp>
        <tr r="G4544" s="1"/>
      </tp>
      <tp>
        <v>362</v>
        <stp/>
        <stp>StudyData</stp>
        <stp>EP</stp>
        <stp>Vol</stp>
        <stp>Highlight=Total Trades,VolType=Exchange,CoCType=Auto</stp>
        <stp>Vol</stp>
        <stp>5</stp>
        <stp>-3842</stp>
        <stp>ALL</stp>
        <stp/>
        <stp/>
        <stp>TRUE</stp>
        <stp>T</stp>
        <tr r="G3844" s="1"/>
      </tp>
      <tp>
        <v>220</v>
        <stp/>
        <stp>StudyData</stp>
        <stp>EP</stp>
        <stp>Vol</stp>
        <stp>Highlight=Total Trades,VolType=Exchange,CoCType=Auto</stp>
        <stp>Vol</stp>
        <stp>5</stp>
        <stp>-3942</stp>
        <stp>ALL</stp>
        <stp/>
        <stp/>
        <stp>TRUE</stp>
        <stp>T</stp>
        <tr r="G3944" s="1"/>
      </tp>
      <tp>
        <v>42967</v>
        <stp/>
        <stp>StudyData</stp>
        <stp>EP</stp>
        <stp>Vol</stp>
        <stp>Highlight=Total Trades,VolType=Exchange,CoCType=Auto</stp>
        <stp>Vol</stp>
        <stp>5</stp>
        <stp>-3242</stp>
        <stp>ALL</stp>
        <stp/>
        <stp/>
        <stp>TRUE</stp>
        <stp>T</stp>
        <tr r="G3244" s="1"/>
      </tp>
      <tp>
        <v>240</v>
        <stp/>
        <stp>StudyData</stp>
        <stp>EP</stp>
        <stp>Vol</stp>
        <stp>Highlight=Total Trades,VolType=Exchange,CoCType=Auto</stp>
        <stp>Vol</stp>
        <stp>5</stp>
        <stp>-3342</stp>
        <stp>ALL</stp>
        <stp/>
        <stp/>
        <stp>TRUE</stp>
        <stp>T</stp>
        <tr r="G3344" s="1"/>
      </tp>
      <tp>
        <v>604</v>
        <stp/>
        <stp>StudyData</stp>
        <stp>EP</stp>
        <stp>Vol</stp>
        <stp>Highlight=Total Trades,VolType=Exchange,CoCType=Auto</stp>
        <stp>Vol</stp>
        <stp>5</stp>
        <stp>-3042</stp>
        <stp>ALL</stp>
        <stp/>
        <stp/>
        <stp>TRUE</stp>
        <stp>T</stp>
        <tr r="G3044" s="1"/>
      </tp>
      <tp>
        <v>138</v>
        <stp/>
        <stp>StudyData</stp>
        <stp>EP</stp>
        <stp>Vol</stp>
        <stp>Highlight=Total Trades,VolType=Exchange,CoCType=Auto</stp>
        <stp>Vol</stp>
        <stp>5</stp>
        <stp>-3142</stp>
        <stp>ALL</stp>
        <stp/>
        <stp/>
        <stp>TRUE</stp>
        <stp>T</stp>
        <tr r="G3144" s="1"/>
      </tp>
      <tp>
        <v>543</v>
        <stp/>
        <stp>StudyData</stp>
        <stp>EP</stp>
        <stp>Vol</stp>
        <stp>Highlight=Total Trades,VolType=Exchange,CoCType=Auto</stp>
        <stp>Vol</stp>
        <stp>5</stp>
        <stp>-3642</stp>
        <stp>ALL</stp>
        <stp/>
        <stp/>
        <stp>TRUE</stp>
        <stp>T</stp>
        <tr r="G3644" s="1"/>
      </tp>
      <tp>
        <v>8735</v>
        <stp/>
        <stp>StudyData</stp>
        <stp>EP</stp>
        <stp>Vol</stp>
        <stp>Highlight=Total Trades,VolType=Exchange,CoCType=Auto</stp>
        <stp>Vol</stp>
        <stp>5</stp>
        <stp>-3742</stp>
        <stp>ALL</stp>
        <stp/>
        <stp/>
        <stp>TRUE</stp>
        <stp>T</stp>
        <tr r="G3744" s="1"/>
      </tp>
      <tp>
        <v>3721</v>
        <stp/>
        <stp>StudyData</stp>
        <stp>EP</stp>
        <stp>Vol</stp>
        <stp>Highlight=Total Trades,VolType=Exchange,CoCType=Auto</stp>
        <stp>Vol</stp>
        <stp>5</stp>
        <stp>-3442</stp>
        <stp>ALL</stp>
        <stp/>
        <stp/>
        <stp>TRUE</stp>
        <stp>T</stp>
        <tr r="G3444" s="1"/>
      </tp>
      <tp>
        <v>1434</v>
        <stp/>
        <stp>StudyData</stp>
        <stp>EP</stp>
        <stp>Vol</stp>
        <stp>Highlight=Total Trades,VolType=Exchange,CoCType=Auto</stp>
        <stp>Vol</stp>
        <stp>5</stp>
        <stp>-3542</stp>
        <stp>ALL</stp>
        <stp/>
        <stp/>
        <stp>TRUE</stp>
        <stp>T</stp>
        <tr r="G3544" s="1"/>
      </tp>
      <tp>
        <v>346</v>
        <stp/>
        <stp>StudyData</stp>
        <stp>EP</stp>
        <stp>Vol</stp>
        <stp>Highlight=Total Trades,VolType=Exchange,CoCType=Auto</stp>
        <stp>Vol</stp>
        <stp>5</stp>
        <stp>-2842</stp>
        <stp>ALL</stp>
        <stp/>
        <stp/>
        <stp>TRUE</stp>
        <stp>T</stp>
        <tr r="G2844" s="1"/>
      </tp>
      <tp>
        <v>10063</v>
        <stp/>
        <stp>StudyData</stp>
        <stp>EP</stp>
        <stp>Vol</stp>
        <stp>Highlight=Total Trades,VolType=Exchange,CoCType=Auto</stp>
        <stp>Vol</stp>
        <stp>5</stp>
        <stp>-2942</stp>
        <stp>ALL</stp>
        <stp/>
        <stp/>
        <stp>TRUE</stp>
        <stp>T</stp>
        <tr r="G2944" s="1"/>
      </tp>
      <tp>
        <v>321</v>
        <stp/>
        <stp>StudyData</stp>
        <stp>EP</stp>
        <stp>Vol</stp>
        <stp>Highlight=Total Trades,VolType=Exchange,CoCType=Auto</stp>
        <stp>Vol</stp>
        <stp>5</stp>
        <stp>-2242</stp>
        <stp>ALL</stp>
        <stp/>
        <stp/>
        <stp>TRUE</stp>
        <stp>T</stp>
        <tr r="G2244" s="1"/>
      </tp>
      <tp>
        <v>12509</v>
        <stp/>
        <stp>StudyData</stp>
        <stp>EP</stp>
        <stp>Vol</stp>
        <stp>Highlight=Total Trades,VolType=Exchange,CoCType=Auto</stp>
        <stp>Vol</stp>
        <stp>5</stp>
        <stp>-2342</stp>
        <stp>ALL</stp>
        <stp/>
        <stp/>
        <stp>TRUE</stp>
        <stp>T</stp>
        <tr r="G2344" s="1"/>
      </tp>
      <tp>
        <v>476</v>
        <stp/>
        <stp>StudyData</stp>
        <stp>EP</stp>
        <stp>Vol</stp>
        <stp>Highlight=Total Trades,VolType=Exchange,CoCType=Auto</stp>
        <stp>Vol</stp>
        <stp>5</stp>
        <stp>-2042</stp>
        <stp>ALL</stp>
        <stp/>
        <stp/>
        <stp>TRUE</stp>
        <stp>T</stp>
        <tr r="G2044" s="1"/>
      </tp>
      <tp>
        <v>7571</v>
        <stp/>
        <stp>StudyData</stp>
        <stp>EP</stp>
        <stp>Vol</stp>
        <stp>Highlight=Total Trades,VolType=Exchange,CoCType=Auto</stp>
        <stp>Vol</stp>
        <stp>5</stp>
        <stp>-2142</stp>
        <stp>ALL</stp>
        <stp/>
        <stp/>
        <stp>TRUE</stp>
        <stp>T</stp>
        <tr r="G2144" s="1"/>
      </tp>
      <tp>
        <v>6430</v>
        <stp/>
        <stp>StudyData</stp>
        <stp>EP</stp>
        <stp>Vol</stp>
        <stp>Highlight=Total Trades,VolType=Exchange,CoCType=Auto</stp>
        <stp>Vol</stp>
        <stp>5</stp>
        <stp>-2642</stp>
        <stp>ALL</stp>
        <stp/>
        <stp/>
        <stp>TRUE</stp>
        <stp>T</stp>
        <tr r="G2644" s="1"/>
      </tp>
      <tp>
        <v>354</v>
        <stp/>
        <stp>StudyData</stp>
        <stp>EP</stp>
        <stp>Vol</stp>
        <stp>Highlight=Total Trades,VolType=Exchange,CoCType=Auto</stp>
        <stp>Vol</stp>
        <stp>5</stp>
        <stp>-2742</stp>
        <stp>ALL</stp>
        <stp/>
        <stp/>
        <stp>TRUE</stp>
        <stp>T</stp>
        <tr r="G2744" s="1"/>
      </tp>
      <tp>
        <v>541</v>
        <stp/>
        <stp>StudyData</stp>
        <stp>EP</stp>
        <stp>Vol</stp>
        <stp>Highlight=Total Trades,VolType=Exchange,CoCType=Auto</stp>
        <stp>Vol</stp>
        <stp>5</stp>
        <stp>-2442</stp>
        <stp>ALL</stp>
        <stp/>
        <stp/>
        <stp>TRUE</stp>
        <stp>T</stp>
        <tr r="G2444" s="1"/>
      </tp>
      <tp>
        <v>425</v>
        <stp/>
        <stp>StudyData</stp>
        <stp>EP</stp>
        <stp>Vol</stp>
        <stp>Highlight=Total Trades,VolType=Exchange,CoCType=Auto</stp>
        <stp>Vol</stp>
        <stp>5</stp>
        <stp>-2542</stp>
        <stp>ALL</stp>
        <stp/>
        <stp/>
        <stp>TRUE</stp>
        <stp>T</stp>
        <tr r="G2544" s="1"/>
      </tp>
      <tp>
        <v>20582</v>
        <stp/>
        <stp>StudyData</stp>
        <stp>EP</stp>
        <stp>Vol</stp>
        <stp>Highlight=Total Trades,VolType=Exchange,CoCType=Auto</stp>
        <stp>Vol</stp>
        <stp>5</stp>
        <stp>-1842</stp>
        <stp>ALL</stp>
        <stp/>
        <stp/>
        <stp>TRUE</stp>
        <stp>T</stp>
        <tr r="G1844" s="1"/>
      </tp>
      <tp>
        <v>1230</v>
        <stp/>
        <stp>StudyData</stp>
        <stp>EP</stp>
        <stp>Vol</stp>
        <stp>Highlight=Total Trades,VolType=Exchange,CoCType=Auto</stp>
        <stp>Vol</stp>
        <stp>5</stp>
        <stp>-1942</stp>
        <stp>ALL</stp>
        <stp/>
        <stp/>
        <stp>TRUE</stp>
        <stp>T</stp>
        <tr r="G1944" s="1"/>
      </tp>
      <tp>
        <v>270</v>
        <stp/>
        <stp>StudyData</stp>
        <stp>EP</stp>
        <stp>Vol</stp>
        <stp>Highlight=Total Trades,VolType=Exchange,CoCType=Auto</stp>
        <stp>Vol</stp>
        <stp>5</stp>
        <stp>-1242</stp>
        <stp>ALL</stp>
        <stp/>
        <stp/>
        <stp>TRUE</stp>
        <stp>T</stp>
        <tr r="G1244" s="1"/>
      </tp>
      <tp>
        <v>338</v>
        <stp/>
        <stp>StudyData</stp>
        <stp>EP</stp>
        <stp>Vol</stp>
        <stp>Highlight=Total Trades,VolType=Exchange,CoCType=Auto</stp>
        <stp>Vol</stp>
        <stp>5</stp>
        <stp>-1342</stp>
        <stp>ALL</stp>
        <stp/>
        <stp/>
        <stp>TRUE</stp>
        <stp>T</stp>
        <tr r="G1344" s="1"/>
      </tp>
      <tp>
        <v>11208</v>
        <stp/>
        <stp>StudyData</stp>
        <stp>EP</stp>
        <stp>Vol</stp>
        <stp>Highlight=Total Trades,VolType=Exchange,CoCType=Auto</stp>
        <stp>Vol</stp>
        <stp>5</stp>
        <stp>-1042</stp>
        <stp>ALL</stp>
        <stp/>
        <stp/>
        <stp>TRUE</stp>
        <stp>T</stp>
        <tr r="G1044" s="1"/>
      </tp>
      <tp>
        <v>1235</v>
        <stp/>
        <stp>StudyData</stp>
        <stp>EP</stp>
        <stp>Vol</stp>
        <stp>Highlight=Total Trades,VolType=Exchange,CoCType=Auto</stp>
        <stp>Vol</stp>
        <stp>5</stp>
        <stp>-1142</stp>
        <stp>ALL</stp>
        <stp/>
        <stp/>
        <stp>TRUE</stp>
        <stp>T</stp>
        <tr r="G1144" s="1"/>
      </tp>
      <tp>
        <v>886</v>
        <stp/>
        <stp>StudyData</stp>
        <stp>EP</stp>
        <stp>Vol</stp>
        <stp>Highlight=Total Trades,VolType=Exchange,CoCType=Auto</stp>
        <stp>Vol</stp>
        <stp>5</stp>
        <stp>-1642</stp>
        <stp>ALL</stp>
        <stp/>
        <stp/>
        <stp>TRUE</stp>
        <stp>T</stp>
        <tr r="G1644" s="1"/>
      </tp>
      <tp>
        <v>264</v>
        <stp/>
        <stp>StudyData</stp>
        <stp>EP</stp>
        <stp>Vol</stp>
        <stp>Highlight=Total Trades,VolType=Exchange,CoCType=Auto</stp>
        <stp>Vol</stp>
        <stp>5</stp>
        <stp>-1742</stp>
        <stp>ALL</stp>
        <stp/>
        <stp/>
        <stp>TRUE</stp>
        <stp>T</stp>
        <tr r="G1744" s="1"/>
      </tp>
      <tp>
        <v>318</v>
        <stp/>
        <stp>StudyData</stp>
        <stp>EP</stp>
        <stp>Vol</stp>
        <stp>Highlight=Total Trades,VolType=Exchange,CoCType=Auto</stp>
        <stp>Vol</stp>
        <stp>5</stp>
        <stp>-1442</stp>
        <stp>ALL</stp>
        <stp/>
        <stp/>
        <stp>TRUE</stp>
        <stp>T</stp>
        <tr r="G1444" s="1"/>
      </tp>
      <tp>
        <v>4601</v>
        <stp/>
        <stp>StudyData</stp>
        <stp>EP</stp>
        <stp>Vol</stp>
        <stp>Highlight=Total Trades,VolType=Exchange,CoCType=Auto</stp>
        <stp>Vol</stp>
        <stp>5</stp>
        <stp>-1542</stp>
        <stp>ALL</stp>
        <stp/>
        <stp/>
        <stp>TRUE</stp>
        <stp>T</stp>
        <tr r="G1544" s="1"/>
      </tp>
      <tp>
        <v>6581</v>
        <stp/>
        <stp>StudyData</stp>
        <stp>EP</stp>
        <stp>Vol</stp>
        <stp>Highlight=Total Trades,VolType=Exchange,CoCType=Auto</stp>
        <stp>Vol</stp>
        <stp>5</stp>
        <stp>-4841</stp>
        <stp>ALL</stp>
        <stp/>
        <stp/>
        <stp>TRUE</stp>
        <stp>T</stp>
        <tr r="G4843" s="1"/>
      </tp>
      <tp>
        <v>571</v>
        <stp/>
        <stp>StudyData</stp>
        <stp>EP</stp>
        <stp>Vol</stp>
        <stp>Highlight=Total Trades,VolType=Exchange,CoCType=Auto</stp>
        <stp>Vol</stp>
        <stp>5</stp>
        <stp>-4941</stp>
        <stp>ALL</stp>
        <stp/>
        <stp/>
        <stp>TRUE</stp>
        <stp>T</stp>
        <tr r="G4943" s="1"/>
      </tp>
      <tp>
        <v>359</v>
        <stp/>
        <stp>StudyData</stp>
        <stp>EP</stp>
        <stp>Vol</stp>
        <stp>Highlight=Total Trades,VolType=Exchange,CoCType=Auto</stp>
        <stp>Vol</stp>
        <stp>5</stp>
        <stp>-4241</stp>
        <stp>ALL</stp>
        <stp/>
        <stp/>
        <stp>TRUE</stp>
        <stp>T</stp>
        <tr r="G4243" s="1"/>
      </tp>
      <tp>
        <v>11572</v>
        <stp/>
        <stp>StudyData</stp>
        <stp>EP</stp>
        <stp>Vol</stp>
        <stp>Highlight=Total Trades,VolType=Exchange,CoCType=Auto</stp>
        <stp>Vol</stp>
        <stp>5</stp>
        <stp>-4341</stp>
        <stp>ALL</stp>
        <stp/>
        <stp/>
        <stp>TRUE</stp>
        <stp>T</stp>
        <tr r="G4343" s="1"/>
      </tp>
      <tp>
        <v>8226</v>
        <stp/>
        <stp>StudyData</stp>
        <stp>EP</stp>
        <stp>Vol</stp>
        <stp>Highlight=Total Trades,VolType=Exchange,CoCType=Auto</stp>
        <stp>Vol</stp>
        <stp>5</stp>
        <stp>-4041</stp>
        <stp>ALL</stp>
        <stp/>
        <stp/>
        <stp>TRUE</stp>
        <stp>T</stp>
        <tr r="G4043" s="1"/>
      </tp>
      <tp>
        <v>408</v>
        <stp/>
        <stp>StudyData</stp>
        <stp>EP</stp>
        <stp>Vol</stp>
        <stp>Highlight=Total Trades,VolType=Exchange,CoCType=Auto</stp>
        <stp>Vol</stp>
        <stp>5</stp>
        <stp>-4141</stp>
        <stp>ALL</stp>
        <stp/>
        <stp/>
        <stp>TRUE</stp>
        <stp>T</stp>
        <tr r="G4143" s="1"/>
      </tp>
      <tp>
        <v>1263</v>
        <stp/>
        <stp>StudyData</stp>
        <stp>EP</stp>
        <stp>Vol</stp>
        <stp>Highlight=Total Trades,VolType=Exchange,CoCType=Auto</stp>
        <stp>Vol</stp>
        <stp>5</stp>
        <stp>-4641</stp>
        <stp>ALL</stp>
        <stp/>
        <stp/>
        <stp>TRUE</stp>
        <stp>T</stp>
        <tr r="G4643" s="1"/>
      </tp>
      <tp>
        <v>169</v>
        <stp/>
        <stp>StudyData</stp>
        <stp>EP</stp>
        <stp>Vol</stp>
        <stp>Highlight=Total Trades,VolType=Exchange,CoCType=Auto</stp>
        <stp>Vol</stp>
        <stp>5</stp>
        <stp>-4741</stp>
        <stp>ALL</stp>
        <stp/>
        <stp/>
        <stp>TRUE</stp>
        <stp>T</stp>
        <tr r="G4743" s="1"/>
      </tp>
      <tp>
        <v>450</v>
        <stp/>
        <stp>StudyData</stp>
        <stp>EP</stp>
        <stp>Vol</stp>
        <stp>Highlight=Total Trades,VolType=Exchange,CoCType=Auto</stp>
        <stp>Vol</stp>
        <stp>5</stp>
        <stp>-4441</stp>
        <stp>ALL</stp>
        <stp/>
        <stp/>
        <stp>TRUE</stp>
        <stp>T</stp>
        <tr r="G4443" s="1"/>
      </tp>
      <tp>
        <v>1254</v>
        <stp/>
        <stp>StudyData</stp>
        <stp>EP</stp>
        <stp>Vol</stp>
        <stp>Highlight=Total Trades,VolType=Exchange,CoCType=Auto</stp>
        <stp>Vol</stp>
        <stp>5</stp>
        <stp>-4541</stp>
        <stp>ALL</stp>
        <stp/>
        <stp/>
        <stp>TRUE</stp>
        <stp>T</stp>
        <tr r="G4543" s="1"/>
      </tp>
      <tp>
        <v>484</v>
        <stp/>
        <stp>StudyData</stp>
        <stp>EP</stp>
        <stp>Vol</stp>
        <stp>Highlight=Total Trades,VolType=Exchange,CoCType=Auto</stp>
        <stp>Vol</stp>
        <stp>5</stp>
        <stp>-3841</stp>
        <stp>ALL</stp>
        <stp/>
        <stp/>
        <stp>TRUE</stp>
        <stp>T</stp>
        <tr r="G3843" s="1"/>
      </tp>
      <tp>
        <v>420</v>
        <stp/>
        <stp>StudyData</stp>
        <stp>EP</stp>
        <stp>Vol</stp>
        <stp>Highlight=Total Trades,VolType=Exchange,CoCType=Auto</stp>
        <stp>Vol</stp>
        <stp>5</stp>
        <stp>-3941</stp>
        <stp>ALL</stp>
        <stp/>
        <stp/>
        <stp>TRUE</stp>
        <stp>T</stp>
        <tr r="G3943" s="1"/>
      </tp>
      <tp>
        <v>28977</v>
        <stp/>
        <stp>StudyData</stp>
        <stp>EP</stp>
        <stp>Vol</stp>
        <stp>Highlight=Total Trades,VolType=Exchange,CoCType=Auto</stp>
        <stp>Vol</stp>
        <stp>5</stp>
        <stp>-3241</stp>
        <stp>ALL</stp>
        <stp/>
        <stp/>
        <stp>TRUE</stp>
        <stp>T</stp>
        <tr r="G3243" s="1"/>
      </tp>
      <tp>
        <v>373</v>
        <stp/>
        <stp>StudyData</stp>
        <stp>EP</stp>
        <stp>Vol</stp>
        <stp>Highlight=Total Trades,VolType=Exchange,CoCType=Auto</stp>
        <stp>Vol</stp>
        <stp>5</stp>
        <stp>-3341</stp>
        <stp>ALL</stp>
        <stp/>
        <stp/>
        <stp>TRUE</stp>
        <stp>T</stp>
        <tr r="G3343" s="1"/>
      </tp>
      <tp>
        <v>337</v>
        <stp/>
        <stp>StudyData</stp>
        <stp>EP</stp>
        <stp>Vol</stp>
        <stp>Highlight=Total Trades,VolType=Exchange,CoCType=Auto</stp>
        <stp>Vol</stp>
        <stp>5</stp>
        <stp>-3041</stp>
        <stp>ALL</stp>
        <stp/>
        <stp/>
        <stp>TRUE</stp>
        <stp>T</stp>
        <tr r="G3043" s="1"/>
      </tp>
      <tp>
        <v>162</v>
        <stp/>
        <stp>StudyData</stp>
        <stp>EP</stp>
        <stp>Vol</stp>
        <stp>Highlight=Total Trades,VolType=Exchange,CoCType=Auto</stp>
        <stp>Vol</stp>
        <stp>5</stp>
        <stp>-3141</stp>
        <stp>ALL</stp>
        <stp/>
        <stp/>
        <stp>TRUE</stp>
        <stp>T</stp>
        <tr r="G3143" s="1"/>
      </tp>
      <tp>
        <v>545</v>
        <stp/>
        <stp>StudyData</stp>
        <stp>EP</stp>
        <stp>Vol</stp>
        <stp>Highlight=Total Trades,VolType=Exchange,CoCType=Auto</stp>
        <stp>Vol</stp>
        <stp>5</stp>
        <stp>-3641</stp>
        <stp>ALL</stp>
        <stp/>
        <stp/>
        <stp>TRUE</stp>
        <stp>T</stp>
        <tr r="G3643" s="1"/>
      </tp>
      <tp>
        <v>7570</v>
        <stp/>
        <stp>StudyData</stp>
        <stp>EP</stp>
        <stp>Vol</stp>
        <stp>Highlight=Total Trades,VolType=Exchange,CoCType=Auto</stp>
        <stp>Vol</stp>
        <stp>5</stp>
        <stp>-3741</stp>
        <stp>ALL</stp>
        <stp/>
        <stp/>
        <stp>TRUE</stp>
        <stp>T</stp>
        <tr r="G3743" s="1"/>
      </tp>
      <tp>
        <v>4599</v>
        <stp/>
        <stp>StudyData</stp>
        <stp>EP</stp>
        <stp>Vol</stp>
        <stp>Highlight=Total Trades,VolType=Exchange,CoCType=Auto</stp>
        <stp>Vol</stp>
        <stp>5</stp>
        <stp>-3441</stp>
        <stp>ALL</stp>
        <stp/>
        <stp/>
        <stp>TRUE</stp>
        <stp>T</stp>
        <tr r="G3443" s="1"/>
      </tp>
      <tp>
        <v>1620</v>
        <stp/>
        <stp>StudyData</stp>
        <stp>EP</stp>
        <stp>Vol</stp>
        <stp>Highlight=Total Trades,VolType=Exchange,CoCType=Auto</stp>
        <stp>Vol</stp>
        <stp>5</stp>
        <stp>-3541</stp>
        <stp>ALL</stp>
        <stp/>
        <stp/>
        <stp>TRUE</stp>
        <stp>T</stp>
        <tr r="G3543" s="1"/>
      </tp>
      <tp>
        <v>308</v>
        <stp/>
        <stp>StudyData</stp>
        <stp>EP</stp>
        <stp>Vol</stp>
        <stp>Highlight=Total Trades,VolType=Exchange,CoCType=Auto</stp>
        <stp>Vol</stp>
        <stp>5</stp>
        <stp>-2841</stp>
        <stp>ALL</stp>
        <stp/>
        <stp/>
        <stp>TRUE</stp>
        <stp>T</stp>
        <tr r="G2843" s="1"/>
      </tp>
      <tp>
        <v>9333</v>
        <stp/>
        <stp>StudyData</stp>
        <stp>EP</stp>
        <stp>Vol</stp>
        <stp>Highlight=Total Trades,VolType=Exchange,CoCType=Auto</stp>
        <stp>Vol</stp>
        <stp>5</stp>
        <stp>-2941</stp>
        <stp>ALL</stp>
        <stp/>
        <stp/>
        <stp>TRUE</stp>
        <stp>T</stp>
        <tr r="G2943" s="1"/>
      </tp>
      <tp>
        <v>314</v>
        <stp/>
        <stp>StudyData</stp>
        <stp>EP</stp>
        <stp>Vol</stp>
        <stp>Highlight=Total Trades,VolType=Exchange,CoCType=Auto</stp>
        <stp>Vol</stp>
        <stp>5</stp>
        <stp>-2241</stp>
        <stp>ALL</stp>
        <stp/>
        <stp/>
        <stp>TRUE</stp>
        <stp>T</stp>
        <tr r="G2243" s="1"/>
      </tp>
      <tp>
        <v>47622</v>
        <stp/>
        <stp>StudyData</stp>
        <stp>EP</stp>
        <stp>Vol</stp>
        <stp>Highlight=Total Trades,VolType=Exchange,CoCType=Auto</stp>
        <stp>Vol</stp>
        <stp>5</stp>
        <stp>-2341</stp>
        <stp>ALL</stp>
        <stp/>
        <stp/>
        <stp>TRUE</stp>
        <stp>T</stp>
        <tr r="G2343" s="1"/>
      </tp>
      <tp>
        <v>341</v>
        <stp/>
        <stp>StudyData</stp>
        <stp>EP</stp>
        <stp>Vol</stp>
        <stp>Highlight=Total Trades,VolType=Exchange,CoCType=Auto</stp>
        <stp>Vol</stp>
        <stp>5</stp>
        <stp>-2041</stp>
        <stp>ALL</stp>
        <stp/>
        <stp/>
        <stp>TRUE</stp>
        <stp>T</stp>
        <tr r="G2043" s="1"/>
      </tp>
      <tp>
        <v>24736</v>
        <stp/>
        <stp>StudyData</stp>
        <stp>EP</stp>
        <stp>Vol</stp>
        <stp>Highlight=Total Trades,VolType=Exchange,CoCType=Auto</stp>
        <stp>Vol</stp>
        <stp>5</stp>
        <stp>-2141</stp>
        <stp>ALL</stp>
        <stp/>
        <stp/>
        <stp>TRUE</stp>
        <stp>T</stp>
        <tr r="G2143" s="1"/>
      </tp>
      <tp>
        <v>6127</v>
        <stp/>
        <stp>StudyData</stp>
        <stp>EP</stp>
        <stp>Vol</stp>
        <stp>Highlight=Total Trades,VolType=Exchange,CoCType=Auto</stp>
        <stp>Vol</stp>
        <stp>5</stp>
        <stp>-2641</stp>
        <stp>ALL</stp>
        <stp/>
        <stp/>
        <stp>TRUE</stp>
        <stp>T</stp>
        <tr r="G2643" s="1"/>
      </tp>
      <tp>
        <v>805</v>
        <stp/>
        <stp>StudyData</stp>
        <stp>EP</stp>
        <stp>Vol</stp>
        <stp>Highlight=Total Trades,VolType=Exchange,CoCType=Auto</stp>
        <stp>Vol</stp>
        <stp>5</stp>
        <stp>-2741</stp>
        <stp>ALL</stp>
        <stp/>
        <stp/>
        <stp>TRUE</stp>
        <stp>T</stp>
        <tr r="G2743" s="1"/>
      </tp>
      <tp>
        <v>1344</v>
        <stp/>
        <stp>StudyData</stp>
        <stp>EP</stp>
        <stp>Vol</stp>
        <stp>Highlight=Total Trades,VolType=Exchange,CoCType=Auto</stp>
        <stp>Vol</stp>
        <stp>5</stp>
        <stp>-2441</stp>
        <stp>ALL</stp>
        <stp/>
        <stp/>
        <stp>TRUE</stp>
        <stp>T</stp>
        <tr r="G2443" s="1"/>
      </tp>
      <tp>
        <v>384</v>
        <stp/>
        <stp>StudyData</stp>
        <stp>EP</stp>
        <stp>Vol</stp>
        <stp>Highlight=Total Trades,VolType=Exchange,CoCType=Auto</stp>
        <stp>Vol</stp>
        <stp>5</stp>
        <stp>-2541</stp>
        <stp>ALL</stp>
        <stp/>
        <stp/>
        <stp>TRUE</stp>
        <stp>T</stp>
        <tr r="G2543" s="1"/>
      </tp>
      <tp>
        <v>13248</v>
        <stp/>
        <stp>StudyData</stp>
        <stp>EP</stp>
        <stp>Vol</stp>
        <stp>Highlight=Total Trades,VolType=Exchange,CoCType=Auto</stp>
        <stp>Vol</stp>
        <stp>5</stp>
        <stp>-1841</stp>
        <stp>ALL</stp>
        <stp/>
        <stp/>
        <stp>TRUE</stp>
        <stp>T</stp>
        <tr r="G1843" s="1"/>
      </tp>
      <tp>
        <v>991</v>
        <stp/>
        <stp>StudyData</stp>
        <stp>EP</stp>
        <stp>Vol</stp>
        <stp>Highlight=Total Trades,VolType=Exchange,CoCType=Auto</stp>
        <stp>Vol</stp>
        <stp>5</stp>
        <stp>-1941</stp>
        <stp>ALL</stp>
        <stp/>
        <stp/>
        <stp>TRUE</stp>
        <stp>T</stp>
        <tr r="G1943" s="1"/>
      </tp>
      <tp>
        <v>476</v>
        <stp/>
        <stp>StudyData</stp>
        <stp>EP</stp>
        <stp>Vol</stp>
        <stp>Highlight=Total Trades,VolType=Exchange,CoCType=Auto</stp>
        <stp>Vol</stp>
        <stp>5</stp>
        <stp>-1241</stp>
        <stp>ALL</stp>
        <stp/>
        <stp/>
        <stp>TRUE</stp>
        <stp>T</stp>
        <tr r="G1243" s="1"/>
      </tp>
      <tp>
        <v>220</v>
        <stp/>
        <stp>StudyData</stp>
        <stp>EP</stp>
        <stp>Vol</stp>
        <stp>Highlight=Total Trades,VolType=Exchange,CoCType=Auto</stp>
        <stp>Vol</stp>
        <stp>5</stp>
        <stp>-1341</stp>
        <stp>ALL</stp>
        <stp/>
        <stp/>
        <stp>TRUE</stp>
        <stp>T</stp>
        <tr r="G1343" s="1"/>
      </tp>
      <tp>
        <v>10832</v>
        <stp/>
        <stp>StudyData</stp>
        <stp>EP</stp>
        <stp>Vol</stp>
        <stp>Highlight=Total Trades,VolType=Exchange,CoCType=Auto</stp>
        <stp>Vol</stp>
        <stp>5</stp>
        <stp>-1041</stp>
        <stp>ALL</stp>
        <stp/>
        <stp/>
        <stp>TRUE</stp>
        <stp>T</stp>
        <tr r="G1043" s="1"/>
      </tp>
      <tp>
        <v>1232</v>
        <stp/>
        <stp>StudyData</stp>
        <stp>EP</stp>
        <stp>Vol</stp>
        <stp>Highlight=Total Trades,VolType=Exchange,CoCType=Auto</stp>
        <stp>Vol</stp>
        <stp>5</stp>
        <stp>-1141</stp>
        <stp>ALL</stp>
        <stp/>
        <stp/>
        <stp>TRUE</stp>
        <stp>T</stp>
        <tr r="G1143" s="1"/>
      </tp>
      <tp>
        <v>936</v>
        <stp/>
        <stp>StudyData</stp>
        <stp>EP</stp>
        <stp>Vol</stp>
        <stp>Highlight=Total Trades,VolType=Exchange,CoCType=Auto</stp>
        <stp>Vol</stp>
        <stp>5</stp>
        <stp>-1641</stp>
        <stp>ALL</stp>
        <stp/>
        <stp/>
        <stp>TRUE</stp>
        <stp>T</stp>
        <tr r="G1643" s="1"/>
      </tp>
      <tp>
        <v>322</v>
        <stp/>
        <stp>StudyData</stp>
        <stp>EP</stp>
        <stp>Vol</stp>
        <stp>Highlight=Total Trades,VolType=Exchange,CoCType=Auto</stp>
        <stp>Vol</stp>
        <stp>5</stp>
        <stp>-1741</stp>
        <stp>ALL</stp>
        <stp/>
        <stp/>
        <stp>TRUE</stp>
        <stp>T</stp>
        <tr r="G1743" s="1"/>
      </tp>
      <tp>
        <v>271</v>
        <stp/>
        <stp>StudyData</stp>
        <stp>EP</stp>
        <stp>Vol</stp>
        <stp>Highlight=Total Trades,VolType=Exchange,CoCType=Auto</stp>
        <stp>Vol</stp>
        <stp>5</stp>
        <stp>-1441</stp>
        <stp>ALL</stp>
        <stp/>
        <stp/>
        <stp>TRUE</stp>
        <stp>T</stp>
        <tr r="G1443" s="1"/>
      </tp>
      <tp>
        <v>6224</v>
        <stp/>
        <stp>StudyData</stp>
        <stp>EP</stp>
        <stp>Vol</stp>
        <stp>Highlight=Total Trades,VolType=Exchange,CoCType=Auto</stp>
        <stp>Vol</stp>
        <stp>5</stp>
        <stp>-1541</stp>
        <stp>ALL</stp>
        <stp/>
        <stp/>
        <stp>TRUE</stp>
        <stp>T</stp>
        <tr r="G1543" s="1"/>
      </tp>
      <tp>
        <v>24224</v>
        <stp/>
        <stp>StudyData</stp>
        <stp>EP</stp>
        <stp>Vol</stp>
        <stp>Highlight=Total Trades,VolType=Exchange,CoCType=Auto</stp>
        <stp>Vol</stp>
        <stp>5</stp>
        <stp>-4840</stp>
        <stp>ALL</stp>
        <stp/>
        <stp/>
        <stp>TRUE</stp>
        <stp>T</stp>
        <tr r="G4842" s="1"/>
      </tp>
      <tp>
        <v>430</v>
        <stp/>
        <stp>StudyData</stp>
        <stp>EP</stp>
        <stp>Vol</stp>
        <stp>Highlight=Total Trades,VolType=Exchange,CoCType=Auto</stp>
        <stp>Vol</stp>
        <stp>5</stp>
        <stp>-4940</stp>
        <stp>ALL</stp>
        <stp/>
        <stp/>
        <stp>TRUE</stp>
        <stp>T</stp>
        <tr r="G4942" s="1"/>
      </tp>
      <tp>
        <v>507</v>
        <stp/>
        <stp>StudyData</stp>
        <stp>EP</stp>
        <stp>Vol</stp>
        <stp>Highlight=Total Trades,VolType=Exchange,CoCType=Auto</stp>
        <stp>Vol</stp>
        <stp>5</stp>
        <stp>-4240</stp>
        <stp>ALL</stp>
        <stp/>
        <stp/>
        <stp>TRUE</stp>
        <stp>T</stp>
        <tr r="G4242" s="1"/>
      </tp>
      <tp>
        <v>14717</v>
        <stp/>
        <stp>StudyData</stp>
        <stp>EP</stp>
        <stp>Vol</stp>
        <stp>Highlight=Total Trades,VolType=Exchange,CoCType=Auto</stp>
        <stp>Vol</stp>
        <stp>5</stp>
        <stp>-4340</stp>
        <stp>ALL</stp>
        <stp/>
        <stp/>
        <stp>TRUE</stp>
        <stp>T</stp>
        <tr r="G4342" s="1"/>
      </tp>
      <tp>
        <v>4932</v>
        <stp/>
        <stp>StudyData</stp>
        <stp>EP</stp>
        <stp>Vol</stp>
        <stp>Highlight=Total Trades,VolType=Exchange,CoCType=Auto</stp>
        <stp>Vol</stp>
        <stp>5</stp>
        <stp>-4040</stp>
        <stp>ALL</stp>
        <stp/>
        <stp/>
        <stp>TRUE</stp>
        <stp>T</stp>
        <tr r="G4042" s="1"/>
      </tp>
      <tp>
        <v>311</v>
        <stp/>
        <stp>StudyData</stp>
        <stp>EP</stp>
        <stp>Vol</stp>
        <stp>Highlight=Total Trades,VolType=Exchange,CoCType=Auto</stp>
        <stp>Vol</stp>
        <stp>5</stp>
        <stp>-4140</stp>
        <stp>ALL</stp>
        <stp/>
        <stp/>
        <stp>TRUE</stp>
        <stp>T</stp>
        <tr r="G4142" s="1"/>
      </tp>
      <tp>
        <v>990</v>
        <stp/>
        <stp>StudyData</stp>
        <stp>EP</stp>
        <stp>Vol</stp>
        <stp>Highlight=Total Trades,VolType=Exchange,CoCType=Auto</stp>
        <stp>Vol</stp>
        <stp>5</stp>
        <stp>-4640</stp>
        <stp>ALL</stp>
        <stp/>
        <stp/>
        <stp>TRUE</stp>
        <stp>T</stp>
        <tr r="G4642" s="1"/>
      </tp>
      <tp>
        <v>202</v>
        <stp/>
        <stp>StudyData</stp>
        <stp>EP</stp>
        <stp>Vol</stp>
        <stp>Highlight=Total Trades,VolType=Exchange,CoCType=Auto</stp>
        <stp>Vol</stp>
        <stp>5</stp>
        <stp>-4740</stp>
        <stp>ALL</stp>
        <stp/>
        <stp/>
        <stp>TRUE</stp>
        <stp>T</stp>
        <tr r="G4742" s="1"/>
      </tp>
      <tp>
        <v>251</v>
        <stp/>
        <stp>StudyData</stp>
        <stp>EP</stp>
        <stp>Vol</stp>
        <stp>Highlight=Total Trades,VolType=Exchange,CoCType=Auto</stp>
        <stp>Vol</stp>
        <stp>5</stp>
        <stp>-4440</stp>
        <stp>ALL</stp>
        <stp/>
        <stp/>
        <stp>TRUE</stp>
        <stp>T</stp>
        <tr r="G4442" s="1"/>
      </tp>
      <tp>
        <v>2559</v>
        <stp/>
        <stp>StudyData</stp>
        <stp>EP</stp>
        <stp>Vol</stp>
        <stp>Highlight=Total Trades,VolType=Exchange,CoCType=Auto</stp>
        <stp>Vol</stp>
        <stp>5</stp>
        <stp>-4540</stp>
        <stp>ALL</stp>
        <stp/>
        <stp/>
        <stp>TRUE</stp>
        <stp>T</stp>
        <tr r="G4542" s="1"/>
      </tp>
      <tp>
        <v>394</v>
        <stp/>
        <stp>StudyData</stp>
        <stp>EP</stp>
        <stp>Vol</stp>
        <stp>Highlight=Total Trades,VolType=Exchange,CoCType=Auto</stp>
        <stp>Vol</stp>
        <stp>5</stp>
        <stp>-3840</stp>
        <stp>ALL</stp>
        <stp/>
        <stp/>
        <stp>TRUE</stp>
        <stp>T</stp>
        <tr r="G3842" s="1"/>
      </tp>
      <tp>
        <v>296</v>
        <stp/>
        <stp>StudyData</stp>
        <stp>EP</stp>
        <stp>Vol</stp>
        <stp>Highlight=Total Trades,VolType=Exchange,CoCType=Auto</stp>
        <stp>Vol</stp>
        <stp>5</stp>
        <stp>-3940</stp>
        <stp>ALL</stp>
        <stp/>
        <stp/>
        <stp>TRUE</stp>
        <stp>T</stp>
        <tr r="G3942" s="1"/>
      </tp>
      <tp>
        <v>15434</v>
        <stp/>
        <stp>StudyData</stp>
        <stp>EP</stp>
        <stp>Vol</stp>
        <stp>Highlight=Total Trades,VolType=Exchange,CoCType=Auto</stp>
        <stp>Vol</stp>
        <stp>5</stp>
        <stp>-3240</stp>
        <stp>ALL</stp>
        <stp/>
        <stp/>
        <stp>TRUE</stp>
        <stp>T</stp>
        <tr r="G3242" s="1"/>
      </tp>
      <tp>
        <v>275</v>
        <stp/>
        <stp>StudyData</stp>
        <stp>EP</stp>
        <stp>Vol</stp>
        <stp>Highlight=Total Trades,VolType=Exchange,CoCType=Auto</stp>
        <stp>Vol</stp>
        <stp>5</stp>
        <stp>-3340</stp>
        <stp>ALL</stp>
        <stp/>
        <stp/>
        <stp>TRUE</stp>
        <stp>T</stp>
        <tr r="G3342" s="1"/>
      </tp>
      <tp>
        <v>395</v>
        <stp/>
        <stp>StudyData</stp>
        <stp>EP</stp>
        <stp>Vol</stp>
        <stp>Highlight=Total Trades,VolType=Exchange,CoCType=Auto</stp>
        <stp>Vol</stp>
        <stp>5</stp>
        <stp>-3040</stp>
        <stp>ALL</stp>
        <stp/>
        <stp/>
        <stp>TRUE</stp>
        <stp>T</stp>
        <tr r="G3042" s="1"/>
      </tp>
      <tp>
        <v>198</v>
        <stp/>
        <stp>StudyData</stp>
        <stp>EP</stp>
        <stp>Vol</stp>
        <stp>Highlight=Total Trades,VolType=Exchange,CoCType=Auto</stp>
        <stp>Vol</stp>
        <stp>5</stp>
        <stp>-3140</stp>
        <stp>ALL</stp>
        <stp/>
        <stp/>
        <stp>TRUE</stp>
        <stp>T</stp>
        <tr r="G3142" s="1"/>
      </tp>
      <tp>
        <v>461</v>
        <stp/>
        <stp>StudyData</stp>
        <stp>EP</stp>
        <stp>Vol</stp>
        <stp>Highlight=Total Trades,VolType=Exchange,CoCType=Auto</stp>
        <stp>Vol</stp>
        <stp>5</stp>
        <stp>-3640</stp>
        <stp>ALL</stp>
        <stp/>
        <stp/>
        <stp>TRUE</stp>
        <stp>T</stp>
        <tr r="G3642" s="1"/>
      </tp>
      <tp>
        <v>4819</v>
        <stp/>
        <stp>StudyData</stp>
        <stp>EP</stp>
        <stp>Vol</stp>
        <stp>Highlight=Total Trades,VolType=Exchange,CoCType=Auto</stp>
        <stp>Vol</stp>
        <stp>5</stp>
        <stp>-3740</stp>
        <stp>ALL</stp>
        <stp/>
        <stp/>
        <stp>TRUE</stp>
        <stp>T</stp>
        <tr r="G3742" s="1"/>
      </tp>
      <tp>
        <v>1515</v>
        <stp/>
        <stp>StudyData</stp>
        <stp>EP</stp>
        <stp>Vol</stp>
        <stp>Highlight=Total Trades,VolType=Exchange,CoCType=Auto</stp>
        <stp>Vol</stp>
        <stp>5</stp>
        <stp>-3440</stp>
        <stp>ALL</stp>
        <stp/>
        <stp/>
        <stp>TRUE</stp>
        <stp>T</stp>
        <tr r="G3442" s="1"/>
      </tp>
      <tp>
        <v>882</v>
        <stp/>
        <stp>StudyData</stp>
        <stp>EP</stp>
        <stp>Vol</stp>
        <stp>Highlight=Total Trades,VolType=Exchange,CoCType=Auto</stp>
        <stp>Vol</stp>
        <stp>5</stp>
        <stp>-3540</stp>
        <stp>ALL</stp>
        <stp/>
        <stp/>
        <stp>TRUE</stp>
        <stp>T</stp>
        <tr r="G3542" s="1"/>
      </tp>
      <tp>
        <v>452</v>
        <stp/>
        <stp>StudyData</stp>
        <stp>EP</stp>
        <stp>Vol</stp>
        <stp>Highlight=Total Trades,VolType=Exchange,CoCType=Auto</stp>
        <stp>Vol</stp>
        <stp>5</stp>
        <stp>-2840</stp>
        <stp>ALL</stp>
        <stp/>
        <stp/>
        <stp>TRUE</stp>
        <stp>T</stp>
        <tr r="G2842" s="1"/>
      </tp>
      <tp>
        <v>13367</v>
        <stp/>
        <stp>StudyData</stp>
        <stp>EP</stp>
        <stp>Vol</stp>
        <stp>Highlight=Total Trades,VolType=Exchange,CoCType=Auto</stp>
        <stp>Vol</stp>
        <stp>5</stp>
        <stp>-2940</stp>
        <stp>ALL</stp>
        <stp/>
        <stp/>
        <stp>TRUE</stp>
        <stp>T</stp>
        <tr r="G2942" s="1"/>
      </tp>
      <tp>
        <v>378</v>
        <stp/>
        <stp>StudyData</stp>
        <stp>EP</stp>
        <stp>Vol</stp>
        <stp>Highlight=Total Trades,VolType=Exchange,CoCType=Auto</stp>
        <stp>Vol</stp>
        <stp>5</stp>
        <stp>-2240</stp>
        <stp>ALL</stp>
        <stp/>
        <stp/>
        <stp>TRUE</stp>
        <stp>T</stp>
        <tr r="G2242" s="1"/>
      </tp>
      <tp>
        <v>114222</v>
        <stp/>
        <stp>StudyData</stp>
        <stp>EP</stp>
        <stp>Vol</stp>
        <stp>Highlight=Total Trades,VolType=Exchange,CoCType=Auto</stp>
        <stp>Vol</stp>
        <stp>5</stp>
        <stp>-2340</stp>
        <stp>ALL</stp>
        <stp/>
        <stp/>
        <stp>TRUE</stp>
        <stp>T</stp>
        <tr r="G2342" s="1"/>
      </tp>
      <tp>
        <v>316</v>
        <stp/>
        <stp>StudyData</stp>
        <stp>EP</stp>
        <stp>Vol</stp>
        <stp>Highlight=Total Trades,VolType=Exchange,CoCType=Auto</stp>
        <stp>Vol</stp>
        <stp>5</stp>
        <stp>-2040</stp>
        <stp>ALL</stp>
        <stp/>
        <stp/>
        <stp>TRUE</stp>
        <stp>T</stp>
        <tr r="G2042" s="1"/>
      </tp>
      <tp>
        <v>17782</v>
        <stp/>
        <stp>StudyData</stp>
        <stp>EP</stp>
        <stp>Vol</stp>
        <stp>Highlight=Total Trades,VolType=Exchange,CoCType=Auto</stp>
        <stp>Vol</stp>
        <stp>5</stp>
        <stp>-2140</stp>
        <stp>ALL</stp>
        <stp/>
        <stp/>
        <stp>TRUE</stp>
        <stp>T</stp>
        <tr r="G2142" s="1"/>
      </tp>
      <tp>
        <v>4458</v>
        <stp/>
        <stp>StudyData</stp>
        <stp>EP</stp>
        <stp>Vol</stp>
        <stp>Highlight=Total Trades,VolType=Exchange,CoCType=Auto</stp>
        <stp>Vol</stp>
        <stp>5</stp>
        <stp>-2640</stp>
        <stp>ALL</stp>
        <stp/>
        <stp/>
        <stp>TRUE</stp>
        <stp>T</stp>
        <tr r="G2642" s="1"/>
      </tp>
      <tp>
        <v>377</v>
        <stp/>
        <stp>StudyData</stp>
        <stp>EP</stp>
        <stp>Vol</stp>
        <stp>Highlight=Total Trades,VolType=Exchange,CoCType=Auto</stp>
        <stp>Vol</stp>
        <stp>5</stp>
        <stp>-2740</stp>
        <stp>ALL</stp>
        <stp/>
        <stp/>
        <stp>TRUE</stp>
        <stp>T</stp>
        <tr r="G2742" s="1"/>
      </tp>
      <tp>
        <v>777</v>
        <stp/>
        <stp>StudyData</stp>
        <stp>EP</stp>
        <stp>Vol</stp>
        <stp>Highlight=Total Trades,VolType=Exchange,CoCType=Auto</stp>
        <stp>Vol</stp>
        <stp>5</stp>
        <stp>-2440</stp>
        <stp>ALL</stp>
        <stp/>
        <stp/>
        <stp>TRUE</stp>
        <stp>T</stp>
        <tr r="G2442" s="1"/>
      </tp>
      <tp>
        <v>365</v>
        <stp/>
        <stp>StudyData</stp>
        <stp>EP</stp>
        <stp>Vol</stp>
        <stp>Highlight=Total Trades,VolType=Exchange,CoCType=Auto</stp>
        <stp>Vol</stp>
        <stp>5</stp>
        <stp>-2540</stp>
        <stp>ALL</stp>
        <stp/>
        <stp/>
        <stp>TRUE</stp>
        <stp>T</stp>
        <tr r="G2542" s="1"/>
      </tp>
      <tp>
        <v>10464</v>
        <stp/>
        <stp>StudyData</stp>
        <stp>EP</stp>
        <stp>Vol</stp>
        <stp>Highlight=Total Trades,VolType=Exchange,CoCType=Auto</stp>
        <stp>Vol</stp>
        <stp>5</stp>
        <stp>-1840</stp>
        <stp>ALL</stp>
        <stp/>
        <stp/>
        <stp>TRUE</stp>
        <stp>T</stp>
        <tr r="G1842" s="1"/>
      </tp>
      <tp>
        <v>743</v>
        <stp/>
        <stp>StudyData</stp>
        <stp>EP</stp>
        <stp>Vol</stp>
        <stp>Highlight=Total Trades,VolType=Exchange,CoCType=Auto</stp>
        <stp>Vol</stp>
        <stp>5</stp>
        <stp>-1940</stp>
        <stp>ALL</stp>
        <stp/>
        <stp/>
        <stp>TRUE</stp>
        <stp>T</stp>
        <tr r="G1942" s="1"/>
      </tp>
      <tp>
        <v>383</v>
        <stp/>
        <stp>StudyData</stp>
        <stp>EP</stp>
        <stp>Vol</stp>
        <stp>Highlight=Total Trades,VolType=Exchange,CoCType=Auto</stp>
        <stp>Vol</stp>
        <stp>5</stp>
        <stp>-1240</stp>
        <stp>ALL</stp>
        <stp/>
        <stp/>
        <stp>TRUE</stp>
        <stp>T</stp>
        <tr r="G1242" s="1"/>
      </tp>
      <tp>
        <v>313</v>
        <stp/>
        <stp>StudyData</stp>
        <stp>EP</stp>
        <stp>Vol</stp>
        <stp>Highlight=Total Trades,VolType=Exchange,CoCType=Auto</stp>
        <stp>Vol</stp>
        <stp>5</stp>
        <stp>-1340</stp>
        <stp>ALL</stp>
        <stp/>
        <stp/>
        <stp>TRUE</stp>
        <stp>T</stp>
        <tr r="G1342" s="1"/>
      </tp>
      <tp>
        <v>7636</v>
        <stp/>
        <stp>StudyData</stp>
        <stp>EP</stp>
        <stp>Vol</stp>
        <stp>Highlight=Total Trades,VolType=Exchange,CoCType=Auto</stp>
        <stp>Vol</stp>
        <stp>5</stp>
        <stp>-1040</stp>
        <stp>ALL</stp>
        <stp/>
        <stp/>
        <stp>TRUE</stp>
        <stp>T</stp>
        <tr r="G1042" s="1"/>
      </tp>
      <tp>
        <v>875</v>
        <stp/>
        <stp>StudyData</stp>
        <stp>EP</stp>
        <stp>Vol</stp>
        <stp>Highlight=Total Trades,VolType=Exchange,CoCType=Auto</stp>
        <stp>Vol</stp>
        <stp>5</stp>
        <stp>-1140</stp>
        <stp>ALL</stp>
        <stp/>
        <stp/>
        <stp>TRUE</stp>
        <stp>T</stp>
        <tr r="G1142" s="1"/>
      </tp>
      <tp>
        <v>783</v>
        <stp/>
        <stp>StudyData</stp>
        <stp>EP</stp>
        <stp>Vol</stp>
        <stp>Highlight=Total Trades,VolType=Exchange,CoCType=Auto</stp>
        <stp>Vol</stp>
        <stp>5</stp>
        <stp>-1640</stp>
        <stp>ALL</stp>
        <stp/>
        <stp/>
        <stp>TRUE</stp>
        <stp>T</stp>
        <tr r="G1642" s="1"/>
      </tp>
      <tp>
        <v>314</v>
        <stp/>
        <stp>StudyData</stp>
        <stp>EP</stp>
        <stp>Vol</stp>
        <stp>Highlight=Total Trades,VolType=Exchange,CoCType=Auto</stp>
        <stp>Vol</stp>
        <stp>5</stp>
        <stp>-1740</stp>
        <stp>ALL</stp>
        <stp/>
        <stp/>
        <stp>TRUE</stp>
        <stp>T</stp>
        <tr r="G1742" s="1"/>
      </tp>
      <tp>
        <v>181</v>
        <stp/>
        <stp>StudyData</stp>
        <stp>EP</stp>
        <stp>Vol</stp>
        <stp>Highlight=Total Trades,VolType=Exchange,CoCType=Auto</stp>
        <stp>Vol</stp>
        <stp>5</stp>
        <stp>-1440</stp>
        <stp>ALL</stp>
        <stp/>
        <stp/>
        <stp>TRUE</stp>
        <stp>T</stp>
        <tr r="G1442" s="1"/>
      </tp>
      <tp>
        <v>4559</v>
        <stp/>
        <stp>StudyData</stp>
        <stp>EP</stp>
        <stp>Vol</stp>
        <stp>Highlight=Total Trades,VolType=Exchange,CoCType=Auto</stp>
        <stp>Vol</stp>
        <stp>5</stp>
        <stp>-1540</stp>
        <stp>ALL</stp>
        <stp/>
        <stp/>
        <stp>TRUE</stp>
        <stp>T</stp>
        <tr r="G1542" s="1"/>
      </tp>
      <tp>
        <v>7403</v>
        <stp/>
        <stp>StudyData</stp>
        <stp>EP</stp>
        <stp>Vol</stp>
        <stp>Highlight=Total Trades,VolType=Exchange,CoCType=Auto</stp>
        <stp>Vol</stp>
        <stp>5</stp>
        <stp>-4847</stp>
        <stp>ALL</stp>
        <stp/>
        <stp/>
        <stp>TRUE</stp>
        <stp>T</stp>
        <tr r="G4849" s="1"/>
      </tp>
      <tp>
        <v>861</v>
        <stp/>
        <stp>StudyData</stp>
        <stp>EP</stp>
        <stp>Vol</stp>
        <stp>Highlight=Total Trades,VolType=Exchange,CoCType=Auto</stp>
        <stp>Vol</stp>
        <stp>5</stp>
        <stp>-4947</stp>
        <stp>ALL</stp>
        <stp/>
        <stp/>
        <stp>TRUE</stp>
        <stp>T</stp>
        <tr r="G4949" s="1"/>
      </tp>
      <tp>
        <v>297</v>
        <stp/>
        <stp>StudyData</stp>
        <stp>EP</stp>
        <stp>Vol</stp>
        <stp>Highlight=Total Trades,VolType=Exchange,CoCType=Auto</stp>
        <stp>Vol</stp>
        <stp>5</stp>
        <stp>-4247</stp>
        <stp>ALL</stp>
        <stp/>
        <stp/>
        <stp>TRUE</stp>
        <stp>T</stp>
        <tr r="G4249" s="1"/>
      </tp>
      <tp>
        <v>13064</v>
        <stp/>
        <stp>StudyData</stp>
        <stp>EP</stp>
        <stp>Vol</stp>
        <stp>Highlight=Total Trades,VolType=Exchange,CoCType=Auto</stp>
        <stp>Vol</stp>
        <stp>5</stp>
        <stp>-4347</stp>
        <stp>ALL</stp>
        <stp/>
        <stp/>
        <stp>TRUE</stp>
        <stp>T</stp>
        <tr r="G4349" s="1"/>
      </tp>
      <tp>
        <v>4213</v>
        <stp/>
        <stp>StudyData</stp>
        <stp>EP</stp>
        <stp>Vol</stp>
        <stp>Highlight=Total Trades,VolType=Exchange,CoCType=Auto</stp>
        <stp>Vol</stp>
        <stp>5</stp>
        <stp>-4047</stp>
        <stp>ALL</stp>
        <stp/>
        <stp/>
        <stp>TRUE</stp>
        <stp>T</stp>
        <tr r="G4049" s="1"/>
      </tp>
      <tp>
        <v>1267</v>
        <stp/>
        <stp>StudyData</stp>
        <stp>EP</stp>
        <stp>Vol</stp>
        <stp>Highlight=Total Trades,VolType=Exchange,CoCType=Auto</stp>
        <stp>Vol</stp>
        <stp>5</stp>
        <stp>-4147</stp>
        <stp>ALL</stp>
        <stp/>
        <stp/>
        <stp>TRUE</stp>
        <stp>T</stp>
        <tr r="G4149" s="1"/>
      </tp>
      <tp>
        <v>510</v>
        <stp/>
        <stp>StudyData</stp>
        <stp>EP</stp>
        <stp>Vol</stp>
        <stp>Highlight=Total Trades,VolType=Exchange,CoCType=Auto</stp>
        <stp>Vol</stp>
        <stp>5</stp>
        <stp>-4647</stp>
        <stp>ALL</stp>
        <stp/>
        <stp/>
        <stp>TRUE</stp>
        <stp>T</stp>
        <tr r="G4649" s="1"/>
      </tp>
      <tp>
        <v>285</v>
        <stp/>
        <stp>StudyData</stp>
        <stp>EP</stp>
        <stp>Vol</stp>
        <stp>Highlight=Total Trades,VolType=Exchange,CoCType=Auto</stp>
        <stp>Vol</stp>
        <stp>5</stp>
        <stp>-4747</stp>
        <stp>ALL</stp>
        <stp/>
        <stp/>
        <stp>TRUE</stp>
        <stp>T</stp>
        <tr r="G4749" s="1"/>
      </tp>
      <tp>
        <v>138</v>
        <stp/>
        <stp>StudyData</stp>
        <stp>EP</stp>
        <stp>Vol</stp>
        <stp>Highlight=Total Trades,VolType=Exchange,CoCType=Auto</stp>
        <stp>Vol</stp>
        <stp>5</stp>
        <stp>-4447</stp>
        <stp>ALL</stp>
        <stp/>
        <stp/>
        <stp>TRUE</stp>
        <stp>T</stp>
        <tr r="G4449" s="1"/>
      </tp>
      <tp>
        <v>38454</v>
        <stp/>
        <stp>StudyData</stp>
        <stp>EP</stp>
        <stp>Vol</stp>
        <stp>Highlight=Total Trades,VolType=Exchange,CoCType=Auto</stp>
        <stp>Vol</stp>
        <stp>5</stp>
        <stp>-4547</stp>
        <stp>ALL</stp>
        <stp/>
        <stp/>
        <stp>TRUE</stp>
        <stp>T</stp>
        <tr r="G4549" s="1"/>
      </tp>
      <tp>
        <v>774</v>
        <stp/>
        <stp>StudyData</stp>
        <stp>EP</stp>
        <stp>Vol</stp>
        <stp>Highlight=Total Trades,VolType=Exchange,CoCType=Auto</stp>
        <stp>Vol</stp>
        <stp>5</stp>
        <stp>-3847</stp>
        <stp>ALL</stp>
        <stp/>
        <stp/>
        <stp>TRUE</stp>
        <stp>T</stp>
        <tr r="G3849" s="1"/>
      </tp>
      <tp>
        <v>656</v>
        <stp/>
        <stp>StudyData</stp>
        <stp>EP</stp>
        <stp>Vol</stp>
        <stp>Highlight=Total Trades,VolType=Exchange,CoCType=Auto</stp>
        <stp>Vol</stp>
        <stp>5</stp>
        <stp>-3947</stp>
        <stp>ALL</stp>
        <stp/>
        <stp/>
        <stp>TRUE</stp>
        <stp>T</stp>
        <tr r="G3949" s="1"/>
      </tp>
      <tp>
        <v>2670</v>
        <stp/>
        <stp>StudyData</stp>
        <stp>EP</stp>
        <stp>Vol</stp>
        <stp>Highlight=Total Trades,VolType=Exchange,CoCType=Auto</stp>
        <stp>Vol</stp>
        <stp>5</stp>
        <stp>-3247</stp>
        <stp>ALL</stp>
        <stp/>
        <stp/>
        <stp>TRUE</stp>
        <stp>T</stp>
        <tr r="G3249" s="1"/>
      </tp>
      <tp>
        <v>268</v>
        <stp/>
        <stp>StudyData</stp>
        <stp>EP</stp>
        <stp>Vol</stp>
        <stp>Highlight=Total Trades,VolType=Exchange,CoCType=Auto</stp>
        <stp>Vol</stp>
        <stp>5</stp>
        <stp>-3347</stp>
        <stp>ALL</stp>
        <stp/>
        <stp/>
        <stp>TRUE</stp>
        <stp>T</stp>
        <tr r="G3349" s="1"/>
      </tp>
      <tp>
        <v>1994</v>
        <stp/>
        <stp>StudyData</stp>
        <stp>EP</stp>
        <stp>Vol</stp>
        <stp>Highlight=Total Trades,VolType=Exchange,CoCType=Auto</stp>
        <stp>Vol</stp>
        <stp>5</stp>
        <stp>-3047</stp>
        <stp>ALL</stp>
        <stp/>
        <stp/>
        <stp>TRUE</stp>
        <stp>T</stp>
        <tr r="G3049" s="1"/>
      </tp>
      <tp>
        <v>271</v>
        <stp/>
        <stp>StudyData</stp>
        <stp>EP</stp>
        <stp>Vol</stp>
        <stp>Highlight=Total Trades,VolType=Exchange,CoCType=Auto</stp>
        <stp>Vol</stp>
        <stp>5</stp>
        <stp>-3147</stp>
        <stp>ALL</stp>
        <stp/>
        <stp/>
        <stp>TRUE</stp>
        <stp>T</stp>
        <tr r="G3149" s="1"/>
      </tp>
      <tp>
        <v>399</v>
        <stp/>
        <stp>StudyData</stp>
        <stp>EP</stp>
        <stp>Vol</stp>
        <stp>Highlight=Total Trades,VolType=Exchange,CoCType=Auto</stp>
        <stp>Vol</stp>
        <stp>5</stp>
        <stp>-3647</stp>
        <stp>ALL</stp>
        <stp/>
        <stp/>
        <stp>TRUE</stp>
        <stp>T</stp>
        <tr r="G3649" s="1"/>
      </tp>
      <tp>
        <v>6561</v>
        <stp/>
        <stp>StudyData</stp>
        <stp>EP</stp>
        <stp>Vol</stp>
        <stp>Highlight=Total Trades,VolType=Exchange,CoCType=Auto</stp>
        <stp>Vol</stp>
        <stp>5</stp>
        <stp>-3747</stp>
        <stp>ALL</stp>
        <stp/>
        <stp/>
        <stp>TRUE</stp>
        <stp>T</stp>
        <tr r="G3749" s="1"/>
      </tp>
      <tp>
        <v>7525</v>
        <stp/>
        <stp>StudyData</stp>
        <stp>EP</stp>
        <stp>Vol</stp>
        <stp>Highlight=Total Trades,VolType=Exchange,CoCType=Auto</stp>
        <stp>Vol</stp>
        <stp>5</stp>
        <stp>-3447</stp>
        <stp>ALL</stp>
        <stp/>
        <stp/>
        <stp>TRUE</stp>
        <stp>T</stp>
        <tr r="G3449" s="1"/>
      </tp>
      <tp>
        <v>820</v>
        <stp/>
        <stp>StudyData</stp>
        <stp>EP</stp>
        <stp>Vol</stp>
        <stp>Highlight=Total Trades,VolType=Exchange,CoCType=Auto</stp>
        <stp>Vol</stp>
        <stp>5</stp>
        <stp>-3547</stp>
        <stp>ALL</stp>
        <stp/>
        <stp/>
        <stp>TRUE</stp>
        <stp>T</stp>
        <tr r="G3549" s="1"/>
      </tp>
      <tp>
        <v>367</v>
        <stp/>
        <stp>StudyData</stp>
        <stp>EP</stp>
        <stp>Vol</stp>
        <stp>Highlight=Total Trades,VolType=Exchange,CoCType=Auto</stp>
        <stp>Vol</stp>
        <stp>5</stp>
        <stp>-2847</stp>
        <stp>ALL</stp>
        <stp/>
        <stp/>
        <stp>TRUE</stp>
        <stp>T</stp>
        <tr r="G2849" s="1"/>
      </tp>
      <tp>
        <v>10532</v>
        <stp/>
        <stp>StudyData</stp>
        <stp>EP</stp>
        <stp>Vol</stp>
        <stp>Highlight=Total Trades,VolType=Exchange,CoCType=Auto</stp>
        <stp>Vol</stp>
        <stp>5</stp>
        <stp>-2947</stp>
        <stp>ALL</stp>
        <stp/>
        <stp/>
        <stp>TRUE</stp>
        <stp>T</stp>
        <tr r="G2949" s="1"/>
      </tp>
      <tp>
        <v>74</v>
        <stp/>
        <stp>StudyData</stp>
        <stp>EP</stp>
        <stp>Vol</stp>
        <stp>Highlight=Total Trades,VolType=Exchange,CoCType=Auto</stp>
        <stp>Vol</stp>
        <stp>5</stp>
        <stp>-2247</stp>
        <stp>ALL</stp>
        <stp/>
        <stp/>
        <stp>TRUE</stp>
        <stp>T</stp>
        <tr r="G2249" s="1"/>
      </tp>
      <tp>
        <v>23805</v>
        <stp/>
        <stp>StudyData</stp>
        <stp>EP</stp>
        <stp>Vol</stp>
        <stp>Highlight=Total Trades,VolType=Exchange,CoCType=Auto</stp>
        <stp>Vol</stp>
        <stp>5</stp>
        <stp>-2347</stp>
        <stp>ALL</stp>
        <stp/>
        <stp/>
        <stp>TRUE</stp>
        <stp>T</stp>
        <tr r="G2349" s="1"/>
      </tp>
      <tp>
        <v>407</v>
        <stp/>
        <stp>StudyData</stp>
        <stp>EP</stp>
        <stp>Vol</stp>
        <stp>Highlight=Total Trades,VolType=Exchange,CoCType=Auto</stp>
        <stp>Vol</stp>
        <stp>5</stp>
        <stp>-2047</stp>
        <stp>ALL</stp>
        <stp/>
        <stp/>
        <stp>TRUE</stp>
        <stp>T</stp>
        <tr r="G2049" s="1"/>
      </tp>
      <tp>
        <v>1954</v>
        <stp/>
        <stp>StudyData</stp>
        <stp>EP</stp>
        <stp>Vol</stp>
        <stp>Highlight=Total Trades,VolType=Exchange,CoCType=Auto</stp>
        <stp>Vol</stp>
        <stp>5</stp>
        <stp>-2147</stp>
        <stp>ALL</stp>
        <stp/>
        <stp/>
        <stp>TRUE</stp>
        <stp>T</stp>
        <tr r="G2149" s="1"/>
      </tp>
      <tp>
        <v>5272</v>
        <stp/>
        <stp>StudyData</stp>
        <stp>EP</stp>
        <stp>Vol</stp>
        <stp>Highlight=Total Trades,VolType=Exchange,CoCType=Auto</stp>
        <stp>Vol</stp>
        <stp>5</stp>
        <stp>-2647</stp>
        <stp>ALL</stp>
        <stp/>
        <stp/>
        <stp>TRUE</stp>
        <stp>T</stp>
        <tr r="G2649" s="1"/>
      </tp>
      <tp>
        <v>1224</v>
        <stp/>
        <stp>StudyData</stp>
        <stp>EP</stp>
        <stp>Vol</stp>
        <stp>Highlight=Total Trades,VolType=Exchange,CoCType=Auto</stp>
        <stp>Vol</stp>
        <stp>5</stp>
        <stp>-2747</stp>
        <stp>ALL</stp>
        <stp/>
        <stp/>
        <stp>TRUE</stp>
        <stp>T</stp>
        <tr r="G2749" s="1"/>
      </tp>
      <tp>
        <v>798</v>
        <stp/>
        <stp>StudyData</stp>
        <stp>EP</stp>
        <stp>Vol</stp>
        <stp>Highlight=Total Trades,VolType=Exchange,CoCType=Auto</stp>
        <stp>Vol</stp>
        <stp>5</stp>
        <stp>-2447</stp>
        <stp>ALL</stp>
        <stp/>
        <stp/>
        <stp>TRUE</stp>
        <stp>T</stp>
        <tr r="G2449" s="1"/>
      </tp>
      <tp>
        <v>478</v>
        <stp/>
        <stp>StudyData</stp>
        <stp>EP</stp>
        <stp>Vol</stp>
        <stp>Highlight=Total Trades,VolType=Exchange,CoCType=Auto</stp>
        <stp>Vol</stp>
        <stp>5</stp>
        <stp>-2547</stp>
        <stp>ALL</stp>
        <stp/>
        <stp/>
        <stp>TRUE</stp>
        <stp>T</stp>
        <tr r="G2549" s="1"/>
      </tp>
      <tp>
        <v>10146</v>
        <stp/>
        <stp>StudyData</stp>
        <stp>EP</stp>
        <stp>Vol</stp>
        <stp>Highlight=Total Trades,VolType=Exchange,CoCType=Auto</stp>
        <stp>Vol</stp>
        <stp>5</stp>
        <stp>-1847</stp>
        <stp>ALL</stp>
        <stp/>
        <stp/>
        <stp>TRUE</stp>
        <stp>T</stp>
        <tr r="G1849" s="1"/>
      </tp>
      <tp>
        <v>594</v>
        <stp/>
        <stp>StudyData</stp>
        <stp>EP</stp>
        <stp>Vol</stp>
        <stp>Highlight=Total Trades,VolType=Exchange,CoCType=Auto</stp>
        <stp>Vol</stp>
        <stp>5</stp>
        <stp>-1947</stp>
        <stp>ALL</stp>
        <stp/>
        <stp/>
        <stp>TRUE</stp>
        <stp>T</stp>
        <tr r="G1949" s="1"/>
      </tp>
      <tp>
        <v>935</v>
        <stp/>
        <stp>StudyData</stp>
        <stp>EP</stp>
        <stp>Vol</stp>
        <stp>Highlight=Total Trades,VolType=Exchange,CoCType=Auto</stp>
        <stp>Vol</stp>
        <stp>5</stp>
        <stp>-1247</stp>
        <stp>ALL</stp>
        <stp/>
        <stp/>
        <stp>TRUE</stp>
        <stp>T</stp>
        <tr r="G1249" s="1"/>
      </tp>
      <tp>
        <v>1862</v>
        <stp/>
        <stp>StudyData</stp>
        <stp>EP</stp>
        <stp>Vol</stp>
        <stp>Highlight=Total Trades,VolType=Exchange,CoCType=Auto</stp>
        <stp>Vol</stp>
        <stp>5</stp>
        <stp>-1347</stp>
        <stp>ALL</stp>
        <stp/>
        <stp/>
        <stp>TRUE</stp>
        <stp>T</stp>
        <tr r="G1349" s="1"/>
      </tp>
      <tp>
        <v>11522</v>
        <stp/>
        <stp>StudyData</stp>
        <stp>EP</stp>
        <stp>Vol</stp>
        <stp>Highlight=Total Trades,VolType=Exchange,CoCType=Auto</stp>
        <stp>Vol</stp>
        <stp>5</stp>
        <stp>-1047</stp>
        <stp>ALL</stp>
        <stp/>
        <stp/>
        <stp>TRUE</stp>
        <stp>T</stp>
        <tr r="G1049" s="1"/>
      </tp>
      <tp>
        <v>1551</v>
        <stp/>
        <stp>StudyData</stp>
        <stp>EP</stp>
        <stp>Vol</stp>
        <stp>Highlight=Total Trades,VolType=Exchange,CoCType=Auto</stp>
        <stp>Vol</stp>
        <stp>5</stp>
        <stp>-1147</stp>
        <stp>ALL</stp>
        <stp/>
        <stp/>
        <stp>TRUE</stp>
        <stp>T</stp>
        <tr r="G1149" s="1"/>
      </tp>
      <tp>
        <v>748</v>
        <stp/>
        <stp>StudyData</stp>
        <stp>EP</stp>
        <stp>Vol</stp>
        <stp>Highlight=Total Trades,VolType=Exchange,CoCType=Auto</stp>
        <stp>Vol</stp>
        <stp>5</stp>
        <stp>-1647</stp>
        <stp>ALL</stp>
        <stp/>
        <stp/>
        <stp>TRUE</stp>
        <stp>T</stp>
        <tr r="G1649" s="1"/>
      </tp>
      <tp>
        <v>343</v>
        <stp/>
        <stp>StudyData</stp>
        <stp>EP</stp>
        <stp>Vol</stp>
        <stp>Highlight=Total Trades,VolType=Exchange,CoCType=Auto</stp>
        <stp>Vol</stp>
        <stp>5</stp>
        <stp>-1747</stp>
        <stp>ALL</stp>
        <stp/>
        <stp/>
        <stp>TRUE</stp>
        <stp>T</stp>
        <tr r="G1749" s="1"/>
      </tp>
      <tp>
        <v>562</v>
        <stp/>
        <stp>StudyData</stp>
        <stp>EP</stp>
        <stp>Vol</stp>
        <stp>Highlight=Total Trades,VolType=Exchange,CoCType=Auto</stp>
        <stp>Vol</stp>
        <stp>5</stp>
        <stp>-1447</stp>
        <stp>ALL</stp>
        <stp/>
        <stp/>
        <stp>TRUE</stp>
        <stp>T</stp>
        <tr r="G1449" s="1"/>
      </tp>
      <tp>
        <v>12273</v>
        <stp/>
        <stp>StudyData</stp>
        <stp>EP</stp>
        <stp>Vol</stp>
        <stp>Highlight=Total Trades,VolType=Exchange,CoCType=Auto</stp>
        <stp>Vol</stp>
        <stp>5</stp>
        <stp>-1547</stp>
        <stp>ALL</stp>
        <stp/>
        <stp/>
        <stp>TRUE</stp>
        <stp>T</stp>
        <tr r="G1549" s="1"/>
      </tp>
      <tp>
        <v>6051</v>
        <stp/>
        <stp>StudyData</stp>
        <stp>EP</stp>
        <stp>Vol</stp>
        <stp>Highlight=Total Trades,VolType=Exchange,CoCType=Auto</stp>
        <stp>Vol</stp>
        <stp>5</stp>
        <stp>-4846</stp>
        <stp>ALL</stp>
        <stp/>
        <stp/>
        <stp>TRUE</stp>
        <stp>T</stp>
        <tr r="G4848" s="1"/>
      </tp>
      <tp>
        <v>380</v>
        <stp/>
        <stp>StudyData</stp>
        <stp>EP</stp>
        <stp>Vol</stp>
        <stp>Highlight=Total Trades,VolType=Exchange,CoCType=Auto</stp>
        <stp>Vol</stp>
        <stp>5</stp>
        <stp>-4946</stp>
        <stp>ALL</stp>
        <stp/>
        <stp/>
        <stp>TRUE</stp>
        <stp>T</stp>
        <tr r="G4948" s="1"/>
      </tp>
      <tp>
        <v>221</v>
        <stp/>
        <stp>StudyData</stp>
        <stp>EP</stp>
        <stp>Vol</stp>
        <stp>Highlight=Total Trades,VolType=Exchange,CoCType=Auto</stp>
        <stp>Vol</stp>
        <stp>5</stp>
        <stp>-4246</stp>
        <stp>ALL</stp>
        <stp/>
        <stp/>
        <stp>TRUE</stp>
        <stp>T</stp>
        <tr r="G4248" s="1"/>
      </tp>
      <tp>
        <v>32600</v>
        <stp/>
        <stp>StudyData</stp>
        <stp>EP</stp>
        <stp>Vol</stp>
        <stp>Highlight=Total Trades,VolType=Exchange,CoCType=Auto</stp>
        <stp>Vol</stp>
        <stp>5</stp>
        <stp>-4346</stp>
        <stp>ALL</stp>
        <stp/>
        <stp/>
        <stp>TRUE</stp>
        <stp>T</stp>
        <tr r="G4348" s="1"/>
      </tp>
      <tp>
        <v>4889</v>
        <stp/>
        <stp>StudyData</stp>
        <stp>EP</stp>
        <stp>Vol</stp>
        <stp>Highlight=Total Trades,VolType=Exchange,CoCType=Auto</stp>
        <stp>Vol</stp>
        <stp>5</stp>
        <stp>-4046</stp>
        <stp>ALL</stp>
        <stp/>
        <stp/>
        <stp>TRUE</stp>
        <stp>T</stp>
        <tr r="G4048" s="1"/>
      </tp>
      <tp>
        <v>455</v>
        <stp/>
        <stp>StudyData</stp>
        <stp>EP</stp>
        <stp>Vol</stp>
        <stp>Highlight=Total Trades,VolType=Exchange,CoCType=Auto</stp>
        <stp>Vol</stp>
        <stp>5</stp>
        <stp>-4146</stp>
        <stp>ALL</stp>
        <stp/>
        <stp/>
        <stp>TRUE</stp>
        <stp>T</stp>
        <tr r="G4148" s="1"/>
      </tp>
      <tp>
        <v>507</v>
        <stp/>
        <stp>StudyData</stp>
        <stp>EP</stp>
        <stp>Vol</stp>
        <stp>Highlight=Total Trades,VolType=Exchange,CoCType=Auto</stp>
        <stp>Vol</stp>
        <stp>5</stp>
        <stp>-4646</stp>
        <stp>ALL</stp>
        <stp/>
        <stp/>
        <stp>TRUE</stp>
        <stp>T</stp>
        <tr r="G4648" s="1"/>
      </tp>
      <tp>
        <v>221</v>
        <stp/>
        <stp>StudyData</stp>
        <stp>EP</stp>
        <stp>Vol</stp>
        <stp>Highlight=Total Trades,VolType=Exchange,CoCType=Auto</stp>
        <stp>Vol</stp>
        <stp>5</stp>
        <stp>-4746</stp>
        <stp>ALL</stp>
        <stp/>
        <stp/>
        <stp>TRUE</stp>
        <stp>T</stp>
        <tr r="G4748" s="1"/>
      </tp>
      <tp>
        <v>208</v>
        <stp/>
        <stp>StudyData</stp>
        <stp>EP</stp>
        <stp>Vol</stp>
        <stp>Highlight=Total Trades,VolType=Exchange,CoCType=Auto</stp>
        <stp>Vol</stp>
        <stp>5</stp>
        <stp>-4446</stp>
        <stp>ALL</stp>
        <stp/>
        <stp/>
        <stp>TRUE</stp>
        <stp>T</stp>
        <tr r="G4448" s="1"/>
      </tp>
      <tp>
        <v>5474</v>
        <stp/>
        <stp>StudyData</stp>
        <stp>EP</stp>
        <stp>Vol</stp>
        <stp>Highlight=Total Trades,VolType=Exchange,CoCType=Auto</stp>
        <stp>Vol</stp>
        <stp>5</stp>
        <stp>-4546</stp>
        <stp>ALL</stp>
        <stp/>
        <stp/>
        <stp>TRUE</stp>
        <stp>T</stp>
        <tr r="G4548" s="1"/>
      </tp>
      <tp>
        <v>568</v>
        <stp/>
        <stp>StudyData</stp>
        <stp>EP</stp>
        <stp>Vol</stp>
        <stp>Highlight=Total Trades,VolType=Exchange,CoCType=Auto</stp>
        <stp>Vol</stp>
        <stp>5</stp>
        <stp>-3846</stp>
        <stp>ALL</stp>
        <stp/>
        <stp/>
        <stp>TRUE</stp>
        <stp>T</stp>
        <tr r="G3848" s="1"/>
      </tp>
      <tp>
        <v>426</v>
        <stp/>
        <stp>StudyData</stp>
        <stp>EP</stp>
        <stp>Vol</stp>
        <stp>Highlight=Total Trades,VolType=Exchange,CoCType=Auto</stp>
        <stp>Vol</stp>
        <stp>5</stp>
        <stp>-3946</stp>
        <stp>ALL</stp>
        <stp/>
        <stp/>
        <stp>TRUE</stp>
        <stp>T</stp>
        <tr r="G3948" s="1"/>
      </tp>
      <tp>
        <v>5994</v>
        <stp/>
        <stp>StudyData</stp>
        <stp>EP</stp>
        <stp>Vol</stp>
        <stp>Highlight=Total Trades,VolType=Exchange,CoCType=Auto</stp>
        <stp>Vol</stp>
        <stp>5</stp>
        <stp>-3246</stp>
        <stp>ALL</stp>
        <stp/>
        <stp/>
        <stp>TRUE</stp>
        <stp>T</stp>
        <tr r="G3248" s="1"/>
      </tp>
      <tp>
        <v>674</v>
        <stp/>
        <stp>StudyData</stp>
        <stp>EP</stp>
        <stp>Vol</stp>
        <stp>Highlight=Total Trades,VolType=Exchange,CoCType=Auto</stp>
        <stp>Vol</stp>
        <stp>5</stp>
        <stp>-3346</stp>
        <stp>ALL</stp>
        <stp/>
        <stp/>
        <stp>TRUE</stp>
        <stp>T</stp>
        <tr r="G3348" s="1"/>
      </tp>
      <tp>
        <v>1273</v>
        <stp/>
        <stp>StudyData</stp>
        <stp>EP</stp>
        <stp>Vol</stp>
        <stp>Highlight=Total Trades,VolType=Exchange,CoCType=Auto</stp>
        <stp>Vol</stp>
        <stp>5</stp>
        <stp>-3046</stp>
        <stp>ALL</stp>
        <stp/>
        <stp/>
        <stp>TRUE</stp>
        <stp>T</stp>
        <tr r="G3048" s="1"/>
      </tp>
      <tp>
        <v>344</v>
        <stp/>
        <stp>StudyData</stp>
        <stp>EP</stp>
        <stp>Vol</stp>
        <stp>Highlight=Total Trades,VolType=Exchange,CoCType=Auto</stp>
        <stp>Vol</stp>
        <stp>5</stp>
        <stp>-3146</stp>
        <stp>ALL</stp>
        <stp/>
        <stp/>
        <stp>TRUE</stp>
        <stp>T</stp>
        <tr r="G3148" s="1"/>
      </tp>
      <tp>
        <v>559</v>
        <stp/>
        <stp>StudyData</stp>
        <stp>EP</stp>
        <stp>Vol</stp>
        <stp>Highlight=Total Trades,VolType=Exchange,CoCType=Auto</stp>
        <stp>Vol</stp>
        <stp>5</stp>
        <stp>-3646</stp>
        <stp>ALL</stp>
        <stp/>
        <stp/>
        <stp>TRUE</stp>
        <stp>T</stp>
        <tr r="G3648" s="1"/>
      </tp>
      <tp>
        <v>7019</v>
        <stp/>
        <stp>StudyData</stp>
        <stp>EP</stp>
        <stp>Vol</stp>
        <stp>Highlight=Total Trades,VolType=Exchange,CoCType=Auto</stp>
        <stp>Vol</stp>
        <stp>5</stp>
        <stp>-3746</stp>
        <stp>ALL</stp>
        <stp/>
        <stp/>
        <stp>TRUE</stp>
        <stp>T</stp>
        <tr r="G3748" s="1"/>
      </tp>
      <tp>
        <v>9810</v>
        <stp/>
        <stp>StudyData</stp>
        <stp>EP</stp>
        <stp>Vol</stp>
        <stp>Highlight=Total Trades,VolType=Exchange,CoCType=Auto</stp>
        <stp>Vol</stp>
        <stp>5</stp>
        <stp>-3446</stp>
        <stp>ALL</stp>
        <stp/>
        <stp/>
        <stp>TRUE</stp>
        <stp>T</stp>
        <tr r="G3448" s="1"/>
      </tp>
      <tp>
        <v>1154</v>
        <stp/>
        <stp>StudyData</stp>
        <stp>EP</stp>
        <stp>Vol</stp>
        <stp>Highlight=Total Trades,VolType=Exchange,CoCType=Auto</stp>
        <stp>Vol</stp>
        <stp>5</stp>
        <stp>-3546</stp>
        <stp>ALL</stp>
        <stp/>
        <stp/>
        <stp>TRUE</stp>
        <stp>T</stp>
        <tr r="G3548" s="1"/>
      </tp>
      <tp>
        <v>351</v>
        <stp/>
        <stp>StudyData</stp>
        <stp>EP</stp>
        <stp>Vol</stp>
        <stp>Highlight=Total Trades,VolType=Exchange,CoCType=Auto</stp>
        <stp>Vol</stp>
        <stp>5</stp>
        <stp>-2846</stp>
        <stp>ALL</stp>
        <stp/>
        <stp/>
        <stp>TRUE</stp>
        <stp>T</stp>
        <tr r="G2848" s="1"/>
      </tp>
      <tp>
        <v>11457</v>
        <stp/>
        <stp>StudyData</stp>
        <stp>EP</stp>
        <stp>Vol</stp>
        <stp>Highlight=Total Trades,VolType=Exchange,CoCType=Auto</stp>
        <stp>Vol</stp>
        <stp>5</stp>
        <stp>-2946</stp>
        <stp>ALL</stp>
        <stp/>
        <stp/>
        <stp>TRUE</stp>
        <stp>T</stp>
        <tr r="G2948" s="1"/>
      </tp>
      <tp>
        <v>231</v>
        <stp/>
        <stp>StudyData</stp>
        <stp>EP</stp>
        <stp>Vol</stp>
        <stp>Highlight=Total Trades,VolType=Exchange,CoCType=Auto</stp>
        <stp>Vol</stp>
        <stp>5</stp>
        <stp>-2246</stp>
        <stp>ALL</stp>
        <stp/>
        <stp/>
        <stp>TRUE</stp>
        <stp>T</stp>
        <tr r="G2248" s="1"/>
      </tp>
      <tp>
        <v>12675</v>
        <stp/>
        <stp>StudyData</stp>
        <stp>EP</stp>
        <stp>Vol</stp>
        <stp>Highlight=Total Trades,VolType=Exchange,CoCType=Auto</stp>
        <stp>Vol</stp>
        <stp>5</stp>
        <stp>-2346</stp>
        <stp>ALL</stp>
        <stp/>
        <stp/>
        <stp>TRUE</stp>
        <stp>T</stp>
        <tr r="G2348" s="1"/>
      </tp>
      <tp>
        <v>307</v>
        <stp/>
        <stp>StudyData</stp>
        <stp>EP</stp>
        <stp>Vol</stp>
        <stp>Highlight=Total Trades,VolType=Exchange,CoCType=Auto</stp>
        <stp>Vol</stp>
        <stp>5</stp>
        <stp>-2046</stp>
        <stp>ALL</stp>
        <stp/>
        <stp/>
        <stp>TRUE</stp>
        <stp>T</stp>
        <tr r="G2048" s="1"/>
      </tp>
      <tp>
        <v>4780</v>
        <stp/>
        <stp>StudyData</stp>
        <stp>EP</stp>
        <stp>Vol</stp>
        <stp>Highlight=Total Trades,VolType=Exchange,CoCType=Auto</stp>
        <stp>Vol</stp>
        <stp>5</stp>
        <stp>-2146</stp>
        <stp>ALL</stp>
        <stp/>
        <stp/>
        <stp>TRUE</stp>
        <stp>T</stp>
        <tr r="G2148" s="1"/>
      </tp>
      <tp>
        <v>6224</v>
        <stp/>
        <stp>StudyData</stp>
        <stp>EP</stp>
        <stp>Vol</stp>
        <stp>Highlight=Total Trades,VolType=Exchange,CoCType=Auto</stp>
        <stp>Vol</stp>
        <stp>5</stp>
        <stp>-2646</stp>
        <stp>ALL</stp>
        <stp/>
        <stp/>
        <stp>TRUE</stp>
        <stp>T</stp>
        <tr r="G2648" s="1"/>
      </tp>
      <tp>
        <v>682</v>
        <stp/>
        <stp>StudyData</stp>
        <stp>EP</stp>
        <stp>Vol</stp>
        <stp>Highlight=Total Trades,VolType=Exchange,CoCType=Auto</stp>
        <stp>Vol</stp>
        <stp>5</stp>
        <stp>-2746</stp>
        <stp>ALL</stp>
        <stp/>
        <stp/>
        <stp>TRUE</stp>
        <stp>T</stp>
        <tr r="G2748" s="1"/>
      </tp>
      <tp>
        <v>439</v>
        <stp/>
        <stp>StudyData</stp>
        <stp>EP</stp>
        <stp>Vol</stp>
        <stp>Highlight=Total Trades,VolType=Exchange,CoCType=Auto</stp>
        <stp>Vol</stp>
        <stp>5</stp>
        <stp>-2446</stp>
        <stp>ALL</stp>
        <stp/>
        <stp/>
        <stp>TRUE</stp>
        <stp>T</stp>
        <tr r="G2448" s="1"/>
      </tp>
      <tp>
        <v>395</v>
        <stp/>
        <stp>StudyData</stp>
        <stp>EP</stp>
        <stp>Vol</stp>
        <stp>Highlight=Total Trades,VolType=Exchange,CoCType=Auto</stp>
        <stp>Vol</stp>
        <stp>5</stp>
        <stp>-2546</stp>
        <stp>ALL</stp>
        <stp/>
        <stp/>
        <stp>TRUE</stp>
        <stp>T</stp>
        <tr r="G2548" s="1"/>
      </tp>
      <tp>
        <v>8177</v>
        <stp/>
        <stp>StudyData</stp>
        <stp>EP</stp>
        <stp>Vol</stp>
        <stp>Highlight=Total Trades,VolType=Exchange,CoCType=Auto</stp>
        <stp>Vol</stp>
        <stp>5</stp>
        <stp>-1846</stp>
        <stp>ALL</stp>
        <stp/>
        <stp/>
        <stp>TRUE</stp>
        <stp>T</stp>
        <tr r="G1848" s="1"/>
      </tp>
      <tp>
        <v>379</v>
        <stp/>
        <stp>StudyData</stp>
        <stp>EP</stp>
        <stp>Vol</stp>
        <stp>Highlight=Total Trades,VolType=Exchange,CoCType=Auto</stp>
        <stp>Vol</stp>
        <stp>5</stp>
        <stp>-1946</stp>
        <stp>ALL</stp>
        <stp/>
        <stp/>
        <stp>TRUE</stp>
        <stp>T</stp>
        <tr r="G1948" s="1"/>
      </tp>
      <tp>
        <v>488</v>
        <stp/>
        <stp>StudyData</stp>
        <stp>EP</stp>
        <stp>Vol</stp>
        <stp>Highlight=Total Trades,VolType=Exchange,CoCType=Auto</stp>
        <stp>Vol</stp>
        <stp>5</stp>
        <stp>-1246</stp>
        <stp>ALL</stp>
        <stp/>
        <stp/>
        <stp>TRUE</stp>
        <stp>T</stp>
        <tr r="G1248" s="1"/>
      </tp>
      <tp>
        <v>507</v>
        <stp/>
        <stp>StudyData</stp>
        <stp>EP</stp>
        <stp>Vol</stp>
        <stp>Highlight=Total Trades,VolType=Exchange,CoCType=Auto</stp>
        <stp>Vol</stp>
        <stp>5</stp>
        <stp>-1346</stp>
        <stp>ALL</stp>
        <stp/>
        <stp/>
        <stp>TRUE</stp>
        <stp>T</stp>
        <tr r="G1348" s="1"/>
      </tp>
      <tp>
        <v>9935</v>
        <stp/>
        <stp>StudyData</stp>
        <stp>EP</stp>
        <stp>Vol</stp>
        <stp>Highlight=Total Trades,VolType=Exchange,CoCType=Auto</stp>
        <stp>Vol</stp>
        <stp>5</stp>
        <stp>-1046</stp>
        <stp>ALL</stp>
        <stp/>
        <stp/>
        <stp>TRUE</stp>
        <stp>T</stp>
        <tr r="G1048" s="1"/>
      </tp>
      <tp>
        <v>801</v>
        <stp/>
        <stp>StudyData</stp>
        <stp>EP</stp>
        <stp>Vol</stp>
        <stp>Highlight=Total Trades,VolType=Exchange,CoCType=Auto</stp>
        <stp>Vol</stp>
        <stp>5</stp>
        <stp>-1146</stp>
        <stp>ALL</stp>
        <stp/>
        <stp/>
        <stp>TRUE</stp>
        <stp>T</stp>
        <tr r="G1148" s="1"/>
      </tp>
      <tp>
        <v>689</v>
        <stp/>
        <stp>StudyData</stp>
        <stp>EP</stp>
        <stp>Vol</stp>
        <stp>Highlight=Total Trades,VolType=Exchange,CoCType=Auto</stp>
        <stp>Vol</stp>
        <stp>5</stp>
        <stp>-1646</stp>
        <stp>ALL</stp>
        <stp/>
        <stp/>
        <stp>TRUE</stp>
        <stp>T</stp>
        <tr r="G1648" s="1"/>
      </tp>
      <tp>
        <v>294</v>
        <stp/>
        <stp>StudyData</stp>
        <stp>EP</stp>
        <stp>Vol</stp>
        <stp>Highlight=Total Trades,VolType=Exchange,CoCType=Auto</stp>
        <stp>Vol</stp>
        <stp>5</stp>
        <stp>-1746</stp>
        <stp>ALL</stp>
        <stp/>
        <stp/>
        <stp>TRUE</stp>
        <stp>T</stp>
        <tr r="G1748" s="1"/>
      </tp>
      <tp>
        <v>332</v>
        <stp/>
        <stp>StudyData</stp>
        <stp>EP</stp>
        <stp>Vol</stp>
        <stp>Highlight=Total Trades,VolType=Exchange,CoCType=Auto</stp>
        <stp>Vol</stp>
        <stp>5</stp>
        <stp>-1446</stp>
        <stp>ALL</stp>
        <stp/>
        <stp/>
        <stp>TRUE</stp>
        <stp>T</stp>
        <tr r="G1448" s="1"/>
      </tp>
      <tp>
        <v>8578</v>
        <stp/>
        <stp>StudyData</stp>
        <stp>EP</stp>
        <stp>Vol</stp>
        <stp>Highlight=Total Trades,VolType=Exchange,CoCType=Auto</stp>
        <stp>Vol</stp>
        <stp>5</stp>
        <stp>-1546</stp>
        <stp>ALL</stp>
        <stp/>
        <stp/>
        <stp>TRUE</stp>
        <stp>T</stp>
        <tr r="G1548" s="1"/>
      </tp>
      <tp>
        <v>10378</v>
        <stp/>
        <stp>StudyData</stp>
        <stp>EP</stp>
        <stp>Vol</stp>
        <stp>Highlight=Total Trades,VolType=Exchange,CoCType=Auto</stp>
        <stp>Vol</stp>
        <stp>5</stp>
        <stp>-4845</stp>
        <stp>ALL</stp>
        <stp/>
        <stp/>
        <stp>TRUE</stp>
        <stp>T</stp>
        <tr r="G4847" s="1"/>
      </tp>
      <tp>
        <v>700</v>
        <stp/>
        <stp>StudyData</stp>
        <stp>EP</stp>
        <stp>Vol</stp>
        <stp>Highlight=Total Trades,VolType=Exchange,CoCType=Auto</stp>
        <stp>Vol</stp>
        <stp>5</stp>
        <stp>-4945</stp>
        <stp>ALL</stp>
        <stp/>
        <stp/>
        <stp>TRUE</stp>
        <stp>T</stp>
        <tr r="G4947" s="1"/>
      </tp>
      <tp>
        <v>277</v>
        <stp/>
        <stp>StudyData</stp>
        <stp>EP</stp>
        <stp>Vol</stp>
        <stp>Highlight=Total Trades,VolType=Exchange,CoCType=Auto</stp>
        <stp>Vol</stp>
        <stp>5</stp>
        <stp>-4245</stp>
        <stp>ALL</stp>
        <stp/>
        <stp/>
        <stp>TRUE</stp>
        <stp>T</stp>
        <tr r="G4247" s="1"/>
      </tp>
      <tp>
        <v>22146</v>
        <stp/>
        <stp>StudyData</stp>
        <stp>EP</stp>
        <stp>Vol</stp>
        <stp>Highlight=Total Trades,VolType=Exchange,CoCType=Auto</stp>
        <stp>Vol</stp>
        <stp>5</stp>
        <stp>-4345</stp>
        <stp>ALL</stp>
        <stp/>
        <stp/>
        <stp>TRUE</stp>
        <stp>T</stp>
        <tr r="G4347" s="1"/>
      </tp>
      <tp>
        <v>4664</v>
        <stp/>
        <stp>StudyData</stp>
        <stp>EP</stp>
        <stp>Vol</stp>
        <stp>Highlight=Total Trades,VolType=Exchange,CoCType=Auto</stp>
        <stp>Vol</stp>
        <stp>5</stp>
        <stp>-4045</stp>
        <stp>ALL</stp>
        <stp/>
        <stp/>
        <stp>TRUE</stp>
        <stp>T</stp>
        <tr r="G4047" s="1"/>
      </tp>
      <tp>
        <v>1677</v>
        <stp/>
        <stp>StudyData</stp>
        <stp>EP</stp>
        <stp>Vol</stp>
        <stp>Highlight=Total Trades,VolType=Exchange,CoCType=Auto</stp>
        <stp>Vol</stp>
        <stp>5</stp>
        <stp>-4145</stp>
        <stp>ALL</stp>
        <stp/>
        <stp/>
        <stp>TRUE</stp>
        <stp>T</stp>
        <tr r="G4147" s="1"/>
      </tp>
      <tp>
        <v>1123</v>
        <stp/>
        <stp>StudyData</stp>
        <stp>EP</stp>
        <stp>Vol</stp>
        <stp>Highlight=Total Trades,VolType=Exchange,CoCType=Auto</stp>
        <stp>Vol</stp>
        <stp>5</stp>
        <stp>-4645</stp>
        <stp>ALL</stp>
        <stp/>
        <stp/>
        <stp>TRUE</stp>
        <stp>T</stp>
        <tr r="G4647" s="1"/>
      </tp>
      <tp>
        <v>242</v>
        <stp/>
        <stp>StudyData</stp>
        <stp>EP</stp>
        <stp>Vol</stp>
        <stp>Highlight=Total Trades,VolType=Exchange,CoCType=Auto</stp>
        <stp>Vol</stp>
        <stp>5</stp>
        <stp>-4745</stp>
        <stp>ALL</stp>
        <stp/>
        <stp/>
        <stp>TRUE</stp>
        <stp>T</stp>
        <tr r="G4747" s="1"/>
      </tp>
      <tp>
        <v>266</v>
        <stp/>
        <stp>StudyData</stp>
        <stp>EP</stp>
        <stp>Vol</stp>
        <stp>Highlight=Total Trades,VolType=Exchange,CoCType=Auto</stp>
        <stp>Vol</stp>
        <stp>5</stp>
        <stp>-4445</stp>
        <stp>ALL</stp>
        <stp/>
        <stp/>
        <stp>TRUE</stp>
        <stp>T</stp>
        <tr r="G4447" s="1"/>
      </tp>
      <tp>
        <v>7274</v>
        <stp/>
        <stp>StudyData</stp>
        <stp>EP</stp>
        <stp>Vol</stp>
        <stp>Highlight=Total Trades,VolType=Exchange,CoCType=Auto</stp>
        <stp>Vol</stp>
        <stp>5</stp>
        <stp>-4545</stp>
        <stp>ALL</stp>
        <stp/>
        <stp/>
        <stp>TRUE</stp>
        <stp>T</stp>
        <tr r="G4547" s="1"/>
      </tp>
      <tp>
        <v>469</v>
        <stp/>
        <stp>StudyData</stp>
        <stp>EP</stp>
        <stp>Vol</stp>
        <stp>Highlight=Total Trades,VolType=Exchange,CoCType=Auto</stp>
        <stp>Vol</stp>
        <stp>5</stp>
        <stp>-3845</stp>
        <stp>ALL</stp>
        <stp/>
        <stp/>
        <stp>TRUE</stp>
        <stp>T</stp>
        <tr r="G3847" s="1"/>
      </tp>
      <tp>
        <v>370</v>
        <stp/>
        <stp>StudyData</stp>
        <stp>EP</stp>
        <stp>Vol</stp>
        <stp>Highlight=Total Trades,VolType=Exchange,CoCType=Auto</stp>
        <stp>Vol</stp>
        <stp>5</stp>
        <stp>-3945</stp>
        <stp>ALL</stp>
        <stp/>
        <stp/>
        <stp>TRUE</stp>
        <stp>T</stp>
        <tr r="G3947" s="1"/>
      </tp>
      <tp>
        <v>40870</v>
        <stp/>
        <stp>StudyData</stp>
        <stp>EP</stp>
        <stp>Vol</stp>
        <stp>Highlight=Total Trades,VolType=Exchange,CoCType=Auto</stp>
        <stp>Vol</stp>
        <stp>5</stp>
        <stp>-3245</stp>
        <stp>ALL</stp>
        <stp/>
        <stp/>
        <stp>TRUE</stp>
        <stp>T</stp>
        <tr r="G3247" s="1"/>
      </tp>
      <tp>
        <v>249</v>
        <stp/>
        <stp>StudyData</stp>
        <stp>EP</stp>
        <stp>Vol</stp>
        <stp>Highlight=Total Trades,VolType=Exchange,CoCType=Auto</stp>
        <stp>Vol</stp>
        <stp>5</stp>
        <stp>-3345</stp>
        <stp>ALL</stp>
        <stp/>
        <stp/>
        <stp>TRUE</stp>
        <stp>T</stp>
        <tr r="G3347" s="1"/>
      </tp>
      <tp>
        <v>1032</v>
        <stp/>
        <stp>StudyData</stp>
        <stp>EP</stp>
        <stp>Vol</stp>
        <stp>Highlight=Total Trades,VolType=Exchange,CoCType=Auto</stp>
        <stp>Vol</stp>
        <stp>5</stp>
        <stp>-3045</stp>
        <stp>ALL</stp>
        <stp/>
        <stp/>
        <stp>TRUE</stp>
        <stp>T</stp>
        <tr r="G3047" s="1"/>
      </tp>
      <tp>
        <v>179</v>
        <stp/>
        <stp>StudyData</stp>
        <stp>EP</stp>
        <stp>Vol</stp>
        <stp>Highlight=Total Trades,VolType=Exchange,CoCType=Auto</stp>
        <stp>Vol</stp>
        <stp>5</stp>
        <stp>-3145</stp>
        <stp>ALL</stp>
        <stp/>
        <stp/>
        <stp>TRUE</stp>
        <stp>T</stp>
        <tr r="G3147" s="1"/>
      </tp>
      <tp>
        <v>1255</v>
        <stp/>
        <stp>StudyData</stp>
        <stp>EP</stp>
        <stp>Vol</stp>
        <stp>Highlight=Total Trades,VolType=Exchange,CoCType=Auto</stp>
        <stp>Vol</stp>
        <stp>5</stp>
        <stp>-3645</stp>
        <stp>ALL</stp>
        <stp/>
        <stp/>
        <stp>TRUE</stp>
        <stp>T</stp>
        <tr r="G3647" s="1"/>
      </tp>
      <tp>
        <v>5684</v>
        <stp/>
        <stp>StudyData</stp>
        <stp>EP</stp>
        <stp>Vol</stp>
        <stp>Highlight=Total Trades,VolType=Exchange,CoCType=Auto</stp>
        <stp>Vol</stp>
        <stp>5</stp>
        <stp>-3745</stp>
        <stp>ALL</stp>
        <stp/>
        <stp/>
        <stp>TRUE</stp>
        <stp>T</stp>
        <tr r="G3747" s="1"/>
      </tp>
      <tp>
        <v>24714</v>
        <stp/>
        <stp>StudyData</stp>
        <stp>EP</stp>
        <stp>Vol</stp>
        <stp>Highlight=Total Trades,VolType=Exchange,CoCType=Auto</stp>
        <stp>Vol</stp>
        <stp>5</stp>
        <stp>-3445</stp>
        <stp>ALL</stp>
        <stp/>
        <stp/>
        <stp>TRUE</stp>
        <stp>T</stp>
        <tr r="G3447" s="1"/>
      </tp>
      <tp>
        <v>866</v>
        <stp/>
        <stp>StudyData</stp>
        <stp>EP</stp>
        <stp>Vol</stp>
        <stp>Highlight=Total Trades,VolType=Exchange,CoCType=Auto</stp>
        <stp>Vol</stp>
        <stp>5</stp>
        <stp>-3545</stp>
        <stp>ALL</stp>
        <stp/>
        <stp/>
        <stp>TRUE</stp>
        <stp>T</stp>
        <tr r="G3547" s="1"/>
      </tp>
      <tp>
        <v>484</v>
        <stp/>
        <stp>StudyData</stp>
        <stp>EP</stp>
        <stp>Vol</stp>
        <stp>Highlight=Total Trades,VolType=Exchange,CoCType=Auto</stp>
        <stp>Vol</stp>
        <stp>5</stp>
        <stp>-2845</stp>
        <stp>ALL</stp>
        <stp/>
        <stp/>
        <stp>TRUE</stp>
        <stp>T</stp>
        <tr r="G2847" s="1"/>
      </tp>
      <tp>
        <v>12676</v>
        <stp/>
        <stp>StudyData</stp>
        <stp>EP</stp>
        <stp>Vol</stp>
        <stp>Highlight=Total Trades,VolType=Exchange,CoCType=Auto</stp>
        <stp>Vol</stp>
        <stp>5</stp>
        <stp>-2945</stp>
        <stp>ALL</stp>
        <stp/>
        <stp/>
        <stp>TRUE</stp>
        <stp>T</stp>
        <tr r="G2947" s="1"/>
      </tp>
      <tp>
        <v>95</v>
        <stp/>
        <stp>StudyData</stp>
        <stp>EP</stp>
        <stp>Vol</stp>
        <stp>Highlight=Total Trades,VolType=Exchange,CoCType=Auto</stp>
        <stp>Vol</stp>
        <stp>5</stp>
        <stp>-2245</stp>
        <stp>ALL</stp>
        <stp/>
        <stp/>
        <stp>TRUE</stp>
        <stp>T</stp>
        <tr r="G2247" s="1"/>
      </tp>
      <tp>
        <v>14077</v>
        <stp/>
        <stp>StudyData</stp>
        <stp>EP</stp>
        <stp>Vol</stp>
        <stp>Highlight=Total Trades,VolType=Exchange,CoCType=Auto</stp>
        <stp>Vol</stp>
        <stp>5</stp>
        <stp>-2345</stp>
        <stp>ALL</stp>
        <stp/>
        <stp/>
        <stp>TRUE</stp>
        <stp>T</stp>
        <tr r="G2347" s="1"/>
      </tp>
      <tp>
        <v>712</v>
        <stp/>
        <stp>StudyData</stp>
        <stp>EP</stp>
        <stp>Vol</stp>
        <stp>Highlight=Total Trades,VolType=Exchange,CoCType=Auto</stp>
        <stp>Vol</stp>
        <stp>5</stp>
        <stp>-2045</stp>
        <stp>ALL</stp>
        <stp/>
        <stp/>
        <stp>TRUE</stp>
        <stp>T</stp>
        <tr r="G2047" s="1"/>
      </tp>
      <tp>
        <v>2393</v>
        <stp/>
        <stp>StudyData</stp>
        <stp>EP</stp>
        <stp>Vol</stp>
        <stp>Highlight=Total Trades,VolType=Exchange,CoCType=Auto</stp>
        <stp>Vol</stp>
        <stp>5</stp>
        <stp>-2145</stp>
        <stp>ALL</stp>
        <stp/>
        <stp/>
        <stp>TRUE</stp>
        <stp>T</stp>
        <tr r="G2147" s="1"/>
      </tp>
      <tp>
        <v>5716</v>
        <stp/>
        <stp>StudyData</stp>
        <stp>EP</stp>
        <stp>Vol</stp>
        <stp>Highlight=Total Trades,VolType=Exchange,CoCType=Auto</stp>
        <stp>Vol</stp>
        <stp>5</stp>
        <stp>-2645</stp>
        <stp>ALL</stp>
        <stp/>
        <stp/>
        <stp>TRUE</stp>
        <stp>T</stp>
        <tr r="G2647" s="1"/>
      </tp>
      <tp>
        <v>1269</v>
        <stp/>
        <stp>StudyData</stp>
        <stp>EP</stp>
        <stp>Vol</stp>
        <stp>Highlight=Total Trades,VolType=Exchange,CoCType=Auto</stp>
        <stp>Vol</stp>
        <stp>5</stp>
        <stp>-2745</stp>
        <stp>ALL</stp>
        <stp/>
        <stp/>
        <stp>TRUE</stp>
        <stp>T</stp>
        <tr r="G2747" s="1"/>
      </tp>
      <tp>
        <v>621</v>
        <stp/>
        <stp>StudyData</stp>
        <stp>EP</stp>
        <stp>Vol</stp>
        <stp>Highlight=Total Trades,VolType=Exchange,CoCType=Auto</stp>
        <stp>Vol</stp>
        <stp>5</stp>
        <stp>-2445</stp>
        <stp>ALL</stp>
        <stp/>
        <stp/>
        <stp>TRUE</stp>
        <stp>T</stp>
        <tr r="G2447" s="1"/>
      </tp>
      <tp>
        <v>349</v>
        <stp/>
        <stp>StudyData</stp>
        <stp>EP</stp>
        <stp>Vol</stp>
        <stp>Highlight=Total Trades,VolType=Exchange,CoCType=Auto</stp>
        <stp>Vol</stp>
        <stp>5</stp>
        <stp>-2545</stp>
        <stp>ALL</stp>
        <stp/>
        <stp/>
        <stp>TRUE</stp>
        <stp>T</stp>
        <tr r="G2547" s="1"/>
      </tp>
      <tp>
        <v>7136</v>
        <stp/>
        <stp>StudyData</stp>
        <stp>EP</stp>
        <stp>Vol</stp>
        <stp>Highlight=Total Trades,VolType=Exchange,CoCType=Auto</stp>
        <stp>Vol</stp>
        <stp>5</stp>
        <stp>-1845</stp>
        <stp>ALL</stp>
        <stp/>
        <stp/>
        <stp>TRUE</stp>
        <stp>T</stp>
        <tr r="G1847" s="1"/>
      </tp>
      <tp>
        <v>782</v>
        <stp/>
        <stp>StudyData</stp>
        <stp>EP</stp>
        <stp>Vol</stp>
        <stp>Highlight=Total Trades,VolType=Exchange,CoCType=Auto</stp>
        <stp>Vol</stp>
        <stp>5</stp>
        <stp>-1945</stp>
        <stp>ALL</stp>
        <stp/>
        <stp/>
        <stp>TRUE</stp>
        <stp>T</stp>
        <tr r="G1947" s="1"/>
      </tp>
      <tp>
        <v>264</v>
        <stp/>
        <stp>StudyData</stp>
        <stp>EP</stp>
        <stp>Vol</stp>
        <stp>Highlight=Total Trades,VolType=Exchange,CoCType=Auto</stp>
        <stp>Vol</stp>
        <stp>5</stp>
        <stp>-1245</stp>
        <stp>ALL</stp>
        <stp/>
        <stp/>
        <stp>TRUE</stp>
        <stp>T</stp>
        <tr r="G1247" s="1"/>
      </tp>
      <tp>
        <v>159</v>
        <stp/>
        <stp>StudyData</stp>
        <stp>EP</stp>
        <stp>Vol</stp>
        <stp>Highlight=Total Trades,VolType=Exchange,CoCType=Auto</stp>
        <stp>Vol</stp>
        <stp>5</stp>
        <stp>-1345</stp>
        <stp>ALL</stp>
        <stp/>
        <stp/>
        <stp>TRUE</stp>
        <stp>T</stp>
        <tr r="G1347" s="1"/>
      </tp>
      <tp>
        <v>10237</v>
        <stp/>
        <stp>StudyData</stp>
        <stp>EP</stp>
        <stp>Vol</stp>
        <stp>Highlight=Total Trades,VolType=Exchange,CoCType=Auto</stp>
        <stp>Vol</stp>
        <stp>5</stp>
        <stp>-1045</stp>
        <stp>ALL</stp>
        <stp/>
        <stp/>
        <stp>TRUE</stp>
        <stp>T</stp>
        <tr r="G1047" s="1"/>
      </tp>
      <tp>
        <v>1010</v>
        <stp/>
        <stp>StudyData</stp>
        <stp>EP</stp>
        <stp>Vol</stp>
        <stp>Highlight=Total Trades,VolType=Exchange,CoCType=Auto</stp>
        <stp>Vol</stp>
        <stp>5</stp>
        <stp>-1145</stp>
        <stp>ALL</stp>
        <stp/>
        <stp/>
        <stp>TRUE</stp>
        <stp>T</stp>
        <tr r="G1147" s="1"/>
      </tp>
      <tp>
        <v>2732</v>
        <stp/>
        <stp>StudyData</stp>
        <stp>EP</stp>
        <stp>Vol</stp>
        <stp>Highlight=Total Trades,VolType=Exchange,CoCType=Auto</stp>
        <stp>Vol</stp>
        <stp>5</stp>
        <stp>-1645</stp>
        <stp>ALL</stp>
        <stp/>
        <stp/>
        <stp>TRUE</stp>
        <stp>T</stp>
        <tr r="G1647" s="1"/>
      </tp>
      <tp>
        <v>396</v>
        <stp/>
        <stp>StudyData</stp>
        <stp>EP</stp>
        <stp>Vol</stp>
        <stp>Highlight=Total Trades,VolType=Exchange,CoCType=Auto</stp>
        <stp>Vol</stp>
        <stp>5</stp>
        <stp>-1745</stp>
        <stp>ALL</stp>
        <stp/>
        <stp/>
        <stp>TRUE</stp>
        <stp>T</stp>
        <tr r="G1747" s="1"/>
      </tp>
      <tp>
        <v>461</v>
        <stp/>
        <stp>StudyData</stp>
        <stp>EP</stp>
        <stp>Vol</stp>
        <stp>Highlight=Total Trades,VolType=Exchange,CoCType=Auto</stp>
        <stp>Vol</stp>
        <stp>5</stp>
        <stp>-1445</stp>
        <stp>ALL</stp>
        <stp/>
        <stp/>
        <stp>TRUE</stp>
        <stp>T</stp>
        <tr r="G1447" s="1"/>
      </tp>
      <tp>
        <v>7789</v>
        <stp/>
        <stp>StudyData</stp>
        <stp>EP</stp>
        <stp>Vol</stp>
        <stp>Highlight=Total Trades,VolType=Exchange,CoCType=Auto</stp>
        <stp>Vol</stp>
        <stp>5</stp>
        <stp>-1545</stp>
        <stp>ALL</stp>
        <stp/>
        <stp/>
        <stp>TRUE</stp>
        <stp>T</stp>
        <tr r="G1547" s="1"/>
      </tp>
      <tp>
        <v>6379</v>
        <stp/>
        <stp>StudyData</stp>
        <stp>EP</stp>
        <stp>Vol</stp>
        <stp>Highlight=Total Trades,VolType=Exchange,CoCType=Auto</stp>
        <stp>Vol</stp>
        <stp>5</stp>
        <stp>-4844</stp>
        <stp>ALL</stp>
        <stp/>
        <stp/>
        <stp>TRUE</stp>
        <stp>T</stp>
        <tr r="G4846" s="1"/>
      </tp>
      <tp>
        <v>1806</v>
        <stp/>
        <stp>StudyData</stp>
        <stp>EP</stp>
        <stp>Vol</stp>
        <stp>Highlight=Total Trades,VolType=Exchange,CoCType=Auto</stp>
        <stp>Vol</stp>
        <stp>5</stp>
        <stp>-4944</stp>
        <stp>ALL</stp>
        <stp/>
        <stp/>
        <stp>TRUE</stp>
        <stp>T</stp>
        <tr r="G4946" s="1"/>
      </tp>
      <tp>
        <v>113</v>
        <stp/>
        <stp>StudyData</stp>
        <stp>EP</stp>
        <stp>Vol</stp>
        <stp>Highlight=Total Trades,VolType=Exchange,CoCType=Auto</stp>
        <stp>Vol</stp>
        <stp>5</stp>
        <stp>-4244</stp>
        <stp>ALL</stp>
        <stp/>
        <stp/>
        <stp>TRUE</stp>
        <stp>T</stp>
        <tr r="G4246" s="1"/>
      </tp>
      <tp>
        <v>14887</v>
        <stp/>
        <stp>StudyData</stp>
        <stp>EP</stp>
        <stp>Vol</stp>
        <stp>Highlight=Total Trades,VolType=Exchange,CoCType=Auto</stp>
        <stp>Vol</stp>
        <stp>5</stp>
        <stp>-4344</stp>
        <stp>ALL</stp>
        <stp/>
        <stp/>
        <stp>TRUE</stp>
        <stp>T</stp>
        <tr r="G4346" s="1"/>
      </tp>
      <tp>
        <v>4616</v>
        <stp/>
        <stp>StudyData</stp>
        <stp>EP</stp>
        <stp>Vol</stp>
        <stp>Highlight=Total Trades,VolType=Exchange,CoCType=Auto</stp>
        <stp>Vol</stp>
        <stp>5</stp>
        <stp>-4044</stp>
        <stp>ALL</stp>
        <stp/>
        <stp/>
        <stp>TRUE</stp>
        <stp>T</stp>
        <tr r="G4046" s="1"/>
      </tp>
      <tp>
        <v>922</v>
        <stp/>
        <stp>StudyData</stp>
        <stp>EP</stp>
        <stp>Vol</stp>
        <stp>Highlight=Total Trades,VolType=Exchange,CoCType=Auto</stp>
        <stp>Vol</stp>
        <stp>5</stp>
        <stp>-4144</stp>
        <stp>ALL</stp>
        <stp/>
        <stp/>
        <stp>TRUE</stp>
        <stp>T</stp>
        <tr r="G4146" s="1"/>
      </tp>
      <tp>
        <v>964</v>
        <stp/>
        <stp>StudyData</stp>
        <stp>EP</stp>
        <stp>Vol</stp>
        <stp>Highlight=Total Trades,VolType=Exchange,CoCType=Auto</stp>
        <stp>Vol</stp>
        <stp>5</stp>
        <stp>-4644</stp>
        <stp>ALL</stp>
        <stp/>
        <stp/>
        <stp>TRUE</stp>
        <stp>T</stp>
        <tr r="G4646" s="1"/>
      </tp>
      <tp>
        <v>108</v>
        <stp/>
        <stp>StudyData</stp>
        <stp>EP</stp>
        <stp>Vol</stp>
        <stp>Highlight=Total Trades,VolType=Exchange,CoCType=Auto</stp>
        <stp>Vol</stp>
        <stp>5</stp>
        <stp>-4744</stp>
        <stp>ALL</stp>
        <stp/>
        <stp/>
        <stp>TRUE</stp>
        <stp>T</stp>
        <tr r="G4746" s="1"/>
      </tp>
      <tp>
        <v>325</v>
        <stp/>
        <stp>StudyData</stp>
        <stp>EP</stp>
        <stp>Vol</stp>
        <stp>Highlight=Total Trades,VolType=Exchange,CoCType=Auto</stp>
        <stp>Vol</stp>
        <stp>5</stp>
        <stp>-4444</stp>
        <stp>ALL</stp>
        <stp/>
        <stp/>
        <stp>TRUE</stp>
        <stp>T</stp>
        <tr r="G4446" s="1"/>
      </tp>
      <tp>
        <v>3010</v>
        <stp/>
        <stp>StudyData</stp>
        <stp>EP</stp>
        <stp>Vol</stp>
        <stp>Highlight=Total Trades,VolType=Exchange,CoCType=Auto</stp>
        <stp>Vol</stp>
        <stp>5</stp>
        <stp>-4544</stp>
        <stp>ALL</stp>
        <stp/>
        <stp/>
        <stp>TRUE</stp>
        <stp>T</stp>
        <tr r="G4546" s="1"/>
      </tp>
      <tp>
        <v>330</v>
        <stp/>
        <stp>StudyData</stp>
        <stp>EP</stp>
        <stp>Vol</stp>
        <stp>Highlight=Total Trades,VolType=Exchange,CoCType=Auto</stp>
        <stp>Vol</stp>
        <stp>5</stp>
        <stp>-3844</stp>
        <stp>ALL</stp>
        <stp/>
        <stp/>
        <stp>TRUE</stp>
        <stp>T</stp>
        <tr r="G3846" s="1"/>
      </tp>
      <tp>
        <v>329</v>
        <stp/>
        <stp>StudyData</stp>
        <stp>EP</stp>
        <stp>Vol</stp>
        <stp>Highlight=Total Trades,VolType=Exchange,CoCType=Auto</stp>
        <stp>Vol</stp>
        <stp>5</stp>
        <stp>-3944</stp>
        <stp>ALL</stp>
        <stp/>
        <stp/>
        <stp>TRUE</stp>
        <stp>T</stp>
        <tr r="G3946" s="1"/>
      </tp>
      <tp>
        <v>20077</v>
        <stp/>
        <stp>StudyData</stp>
        <stp>EP</stp>
        <stp>Vol</stp>
        <stp>Highlight=Total Trades,VolType=Exchange,CoCType=Auto</stp>
        <stp>Vol</stp>
        <stp>5</stp>
        <stp>-3244</stp>
        <stp>ALL</stp>
        <stp/>
        <stp/>
        <stp>TRUE</stp>
        <stp>T</stp>
        <tr r="G3246" s="1"/>
      </tp>
      <tp>
        <v>367</v>
        <stp/>
        <stp>StudyData</stp>
        <stp>EP</stp>
        <stp>Vol</stp>
        <stp>Highlight=Total Trades,VolType=Exchange,CoCType=Auto</stp>
        <stp>Vol</stp>
        <stp>5</stp>
        <stp>-3344</stp>
        <stp>ALL</stp>
        <stp/>
        <stp/>
        <stp>TRUE</stp>
        <stp>T</stp>
        <tr r="G3346" s="1"/>
      </tp>
      <tp>
        <v>804</v>
        <stp/>
        <stp>StudyData</stp>
        <stp>EP</stp>
        <stp>Vol</stp>
        <stp>Highlight=Total Trades,VolType=Exchange,CoCType=Auto</stp>
        <stp>Vol</stp>
        <stp>5</stp>
        <stp>-3044</stp>
        <stp>ALL</stp>
        <stp/>
        <stp/>
        <stp>TRUE</stp>
        <stp>T</stp>
        <tr r="G3046" s="1"/>
      </tp>
      <tp>
        <v>301</v>
        <stp/>
        <stp>StudyData</stp>
        <stp>EP</stp>
        <stp>Vol</stp>
        <stp>Highlight=Total Trades,VolType=Exchange,CoCType=Auto</stp>
        <stp>Vol</stp>
        <stp>5</stp>
        <stp>-3144</stp>
        <stp>ALL</stp>
        <stp/>
        <stp/>
        <stp>TRUE</stp>
        <stp>T</stp>
        <tr r="G3146" s="1"/>
      </tp>
      <tp>
        <v>593</v>
        <stp/>
        <stp>StudyData</stp>
        <stp>EP</stp>
        <stp>Vol</stp>
        <stp>Highlight=Total Trades,VolType=Exchange,CoCType=Auto</stp>
        <stp>Vol</stp>
        <stp>5</stp>
        <stp>-3644</stp>
        <stp>ALL</stp>
        <stp/>
        <stp/>
        <stp>TRUE</stp>
        <stp>T</stp>
        <tr r="G3646" s="1"/>
      </tp>
      <tp>
        <v>5244</v>
        <stp/>
        <stp>StudyData</stp>
        <stp>EP</stp>
        <stp>Vol</stp>
        <stp>Highlight=Total Trades,VolType=Exchange,CoCType=Auto</stp>
        <stp>Vol</stp>
        <stp>5</stp>
        <stp>-3744</stp>
        <stp>ALL</stp>
        <stp/>
        <stp/>
        <stp>TRUE</stp>
        <stp>T</stp>
        <tr r="G3746" s="1"/>
      </tp>
      <tp>
        <v>83463</v>
        <stp/>
        <stp>StudyData</stp>
        <stp>EP</stp>
        <stp>Vol</stp>
        <stp>Highlight=Total Trades,VolType=Exchange,CoCType=Auto</stp>
        <stp>Vol</stp>
        <stp>5</stp>
        <stp>-3444</stp>
        <stp>ALL</stp>
        <stp/>
        <stp/>
        <stp>TRUE</stp>
        <stp>T</stp>
        <tr r="G3446" s="1"/>
      </tp>
      <tp>
        <v>1622</v>
        <stp/>
        <stp>StudyData</stp>
        <stp>EP</stp>
        <stp>Vol</stp>
        <stp>Highlight=Total Trades,VolType=Exchange,CoCType=Auto</stp>
        <stp>Vol</stp>
        <stp>5</stp>
        <stp>-3544</stp>
        <stp>ALL</stp>
        <stp/>
        <stp/>
        <stp>TRUE</stp>
        <stp>T</stp>
        <tr r="G3546" s="1"/>
      </tp>
      <tp>
        <v>381</v>
        <stp/>
        <stp>StudyData</stp>
        <stp>EP</stp>
        <stp>Vol</stp>
        <stp>Highlight=Total Trades,VolType=Exchange,CoCType=Auto</stp>
        <stp>Vol</stp>
        <stp>5</stp>
        <stp>-2844</stp>
        <stp>ALL</stp>
        <stp/>
        <stp/>
        <stp>TRUE</stp>
        <stp>T</stp>
        <tr r="G2846" s="1"/>
      </tp>
      <tp>
        <v>12364</v>
        <stp/>
        <stp>StudyData</stp>
        <stp>EP</stp>
        <stp>Vol</stp>
        <stp>Highlight=Total Trades,VolType=Exchange,CoCType=Auto</stp>
        <stp>Vol</stp>
        <stp>5</stp>
        <stp>-2944</stp>
        <stp>ALL</stp>
        <stp/>
        <stp/>
        <stp>TRUE</stp>
        <stp>T</stp>
        <tr r="G2946" s="1"/>
      </tp>
      <tp>
        <v>78</v>
        <stp/>
        <stp>StudyData</stp>
        <stp>EP</stp>
        <stp>Vol</stp>
        <stp>Highlight=Total Trades,VolType=Exchange,CoCType=Auto</stp>
        <stp>Vol</stp>
        <stp>5</stp>
        <stp>-2244</stp>
        <stp>ALL</stp>
        <stp/>
        <stp/>
        <stp>TRUE</stp>
        <stp>T</stp>
        <tr r="G2246" s="1"/>
      </tp>
      <tp>
        <v>11366</v>
        <stp/>
        <stp>StudyData</stp>
        <stp>EP</stp>
        <stp>Vol</stp>
        <stp>Highlight=Total Trades,VolType=Exchange,CoCType=Auto</stp>
        <stp>Vol</stp>
        <stp>5</stp>
        <stp>-2344</stp>
        <stp>ALL</stp>
        <stp/>
        <stp/>
        <stp>TRUE</stp>
        <stp>T</stp>
        <tr r="G2346" s="1"/>
      </tp>
      <tp>
        <v>398</v>
        <stp/>
        <stp>StudyData</stp>
        <stp>EP</stp>
        <stp>Vol</stp>
        <stp>Highlight=Total Trades,VolType=Exchange,CoCType=Auto</stp>
        <stp>Vol</stp>
        <stp>5</stp>
        <stp>-2044</stp>
        <stp>ALL</stp>
        <stp/>
        <stp/>
        <stp>TRUE</stp>
        <stp>T</stp>
        <tr r="G2046" s="1"/>
      </tp>
      <tp>
        <v>2405</v>
        <stp/>
        <stp>StudyData</stp>
        <stp>EP</stp>
        <stp>Vol</stp>
        <stp>Highlight=Total Trades,VolType=Exchange,CoCType=Auto</stp>
        <stp>Vol</stp>
        <stp>5</stp>
        <stp>-2144</stp>
        <stp>ALL</stp>
        <stp/>
        <stp/>
        <stp>TRUE</stp>
        <stp>T</stp>
        <tr r="G2146" s="1"/>
      </tp>
      <tp>
        <v>5614</v>
        <stp/>
        <stp>StudyData</stp>
        <stp>EP</stp>
        <stp>Vol</stp>
        <stp>Highlight=Total Trades,VolType=Exchange,CoCType=Auto</stp>
        <stp>Vol</stp>
        <stp>5</stp>
        <stp>-2644</stp>
        <stp>ALL</stp>
        <stp/>
        <stp/>
        <stp>TRUE</stp>
        <stp>T</stp>
        <tr r="G2646" s="1"/>
      </tp>
      <tp>
        <v>458</v>
        <stp/>
        <stp>StudyData</stp>
        <stp>EP</stp>
        <stp>Vol</stp>
        <stp>Highlight=Total Trades,VolType=Exchange,CoCType=Auto</stp>
        <stp>Vol</stp>
        <stp>5</stp>
        <stp>-2744</stp>
        <stp>ALL</stp>
        <stp/>
        <stp/>
        <stp>TRUE</stp>
        <stp>T</stp>
        <tr r="G2746" s="1"/>
      </tp>
      <tp>
        <v>512</v>
        <stp/>
        <stp>StudyData</stp>
        <stp>EP</stp>
        <stp>Vol</stp>
        <stp>Highlight=Total Trades,VolType=Exchange,CoCType=Auto</stp>
        <stp>Vol</stp>
        <stp>5</stp>
        <stp>-2444</stp>
        <stp>ALL</stp>
        <stp/>
        <stp/>
        <stp>TRUE</stp>
        <stp>T</stp>
        <tr r="G2446" s="1"/>
      </tp>
      <tp>
        <v>323</v>
        <stp/>
        <stp>StudyData</stp>
        <stp>EP</stp>
        <stp>Vol</stp>
        <stp>Highlight=Total Trades,VolType=Exchange,CoCType=Auto</stp>
        <stp>Vol</stp>
        <stp>5</stp>
        <stp>-2544</stp>
        <stp>ALL</stp>
        <stp/>
        <stp/>
        <stp>TRUE</stp>
        <stp>T</stp>
        <tr r="G2546" s="1"/>
      </tp>
      <tp>
        <v>18346</v>
        <stp/>
        <stp>StudyData</stp>
        <stp>EP</stp>
        <stp>Vol</stp>
        <stp>Highlight=Total Trades,VolType=Exchange,CoCType=Auto</stp>
        <stp>Vol</stp>
        <stp>5</stp>
        <stp>-1844</stp>
        <stp>ALL</stp>
        <stp/>
        <stp/>
        <stp>TRUE</stp>
        <stp>T</stp>
        <tr r="G1846" s="1"/>
      </tp>
      <tp>
        <v>733</v>
        <stp/>
        <stp>StudyData</stp>
        <stp>EP</stp>
        <stp>Vol</stp>
        <stp>Highlight=Total Trades,VolType=Exchange,CoCType=Auto</stp>
        <stp>Vol</stp>
        <stp>5</stp>
        <stp>-1944</stp>
        <stp>ALL</stp>
        <stp/>
        <stp/>
        <stp>TRUE</stp>
        <stp>T</stp>
        <tr r="G1946" s="1"/>
      </tp>
      <tp>
        <v>762</v>
        <stp/>
        <stp>StudyData</stp>
        <stp>EP</stp>
        <stp>Vol</stp>
        <stp>Highlight=Total Trades,VolType=Exchange,CoCType=Auto</stp>
        <stp>Vol</stp>
        <stp>5</stp>
        <stp>-1244</stp>
        <stp>ALL</stp>
        <stp/>
        <stp/>
        <stp>TRUE</stp>
        <stp>T</stp>
        <tr r="G1246" s="1"/>
      </tp>
      <tp>
        <v>498</v>
        <stp/>
        <stp>StudyData</stp>
        <stp>EP</stp>
        <stp>Vol</stp>
        <stp>Highlight=Total Trades,VolType=Exchange,CoCType=Auto</stp>
        <stp>Vol</stp>
        <stp>5</stp>
        <stp>-1344</stp>
        <stp>ALL</stp>
        <stp/>
        <stp/>
        <stp>TRUE</stp>
        <stp>T</stp>
        <tr r="G1346" s="1"/>
      </tp>
      <tp>
        <v>14793</v>
        <stp/>
        <stp>StudyData</stp>
        <stp>EP</stp>
        <stp>Vol</stp>
        <stp>Highlight=Total Trades,VolType=Exchange,CoCType=Auto</stp>
        <stp>Vol</stp>
        <stp>5</stp>
        <stp>-1044</stp>
        <stp>ALL</stp>
        <stp/>
        <stp/>
        <stp>TRUE</stp>
        <stp>T</stp>
        <tr r="G1046" s="1"/>
      </tp>
      <tp>
        <v>1073</v>
        <stp/>
        <stp>StudyData</stp>
        <stp>EP</stp>
        <stp>Vol</stp>
        <stp>Highlight=Total Trades,VolType=Exchange,CoCType=Auto</stp>
        <stp>Vol</stp>
        <stp>5</stp>
        <stp>-1144</stp>
        <stp>ALL</stp>
        <stp/>
        <stp/>
        <stp>TRUE</stp>
        <stp>T</stp>
        <tr r="G1146" s="1"/>
      </tp>
      <tp>
        <v>2045</v>
        <stp/>
        <stp>StudyData</stp>
        <stp>EP</stp>
        <stp>Vol</stp>
        <stp>Highlight=Total Trades,VolType=Exchange,CoCType=Auto</stp>
        <stp>Vol</stp>
        <stp>5</stp>
        <stp>-1644</stp>
        <stp>ALL</stp>
        <stp/>
        <stp/>
        <stp>TRUE</stp>
        <stp>T</stp>
        <tr r="G1646" s="1"/>
      </tp>
      <tp>
        <v>189</v>
        <stp/>
        <stp>StudyData</stp>
        <stp>EP</stp>
        <stp>Vol</stp>
        <stp>Highlight=Total Trades,VolType=Exchange,CoCType=Auto</stp>
        <stp>Vol</stp>
        <stp>5</stp>
        <stp>-1744</stp>
        <stp>ALL</stp>
        <stp/>
        <stp/>
        <stp>TRUE</stp>
        <stp>T</stp>
        <tr r="G1746" s="1"/>
      </tp>
      <tp>
        <v>422</v>
        <stp/>
        <stp>StudyData</stp>
        <stp>EP</stp>
        <stp>Vol</stp>
        <stp>Highlight=Total Trades,VolType=Exchange,CoCType=Auto</stp>
        <stp>Vol</stp>
        <stp>5</stp>
        <stp>-1444</stp>
        <stp>ALL</stp>
        <stp/>
        <stp/>
        <stp>TRUE</stp>
        <stp>T</stp>
        <tr r="G1446" s="1"/>
      </tp>
      <tp>
        <v>9781</v>
        <stp/>
        <stp>StudyData</stp>
        <stp>EP</stp>
        <stp>Vol</stp>
        <stp>Highlight=Total Trades,VolType=Exchange,CoCType=Auto</stp>
        <stp>Vol</stp>
        <stp>5</stp>
        <stp>-1544</stp>
        <stp>ALL</stp>
        <stp/>
        <stp/>
        <stp>TRUE</stp>
        <stp>T</stp>
        <tr r="G1546" s="1"/>
      </tp>
      <tp>
        <v>13516</v>
        <stp/>
        <stp>StudyData</stp>
        <stp>EP</stp>
        <stp>Vol</stp>
        <stp>Highlight=Total Trades,VolType=Exchange,CoCType=Auto</stp>
        <stp>Vol</stp>
        <stp>5</stp>
        <stp>-4859</stp>
        <stp>ALL</stp>
        <stp/>
        <stp/>
        <stp>TRUE</stp>
        <stp>T</stp>
        <tr r="G4861" s="1"/>
      </tp>
      <tp>
        <v>1034</v>
        <stp/>
        <stp>StudyData</stp>
        <stp>EP</stp>
        <stp>Vol</stp>
        <stp>Highlight=Total Trades,VolType=Exchange,CoCType=Auto</stp>
        <stp>Vol</stp>
        <stp>5</stp>
        <stp>-4959</stp>
        <stp>ALL</stp>
        <stp/>
        <stp/>
        <stp>TRUE</stp>
        <stp>T</stp>
        <tr r="G4961" s="1"/>
      </tp>
      <tp>
        <v>1500</v>
        <stp/>
        <stp>StudyData</stp>
        <stp>EP</stp>
        <stp>Vol</stp>
        <stp>Highlight=Total Trades,VolType=Exchange,CoCType=Auto</stp>
        <stp>Vol</stp>
        <stp>5</stp>
        <stp>-4259</stp>
        <stp>ALL</stp>
        <stp/>
        <stp/>
        <stp>TRUE</stp>
        <stp>T</stp>
        <tr r="G4261" s="1"/>
      </tp>
      <tp>
        <v>2281</v>
        <stp/>
        <stp>StudyData</stp>
        <stp>EP</stp>
        <stp>Vol</stp>
        <stp>Highlight=Total Trades,VolType=Exchange,CoCType=Auto</stp>
        <stp>Vol</stp>
        <stp>5</stp>
        <stp>-4359</stp>
        <stp>ALL</stp>
        <stp/>
        <stp/>
        <stp>TRUE</stp>
        <stp>T</stp>
        <tr r="G4361" s="1"/>
      </tp>
      <tp>
        <v>8246</v>
        <stp/>
        <stp>StudyData</stp>
        <stp>EP</stp>
        <stp>Vol</stp>
        <stp>Highlight=Total Trades,VolType=Exchange,CoCType=Auto</stp>
        <stp>Vol</stp>
        <stp>5</stp>
        <stp>-4059</stp>
        <stp>ALL</stp>
        <stp/>
        <stp/>
        <stp>TRUE</stp>
        <stp>T</stp>
        <tr r="G4061" s="1"/>
      </tp>
      <tp>
        <v>583</v>
        <stp/>
        <stp>StudyData</stp>
        <stp>EP</stp>
        <stp>Vol</stp>
        <stp>Highlight=Total Trades,VolType=Exchange,CoCType=Auto</stp>
        <stp>Vol</stp>
        <stp>5</stp>
        <stp>-4159</stp>
        <stp>ALL</stp>
        <stp/>
        <stp/>
        <stp>TRUE</stp>
        <stp>T</stp>
        <tr r="G4161" s="1"/>
      </tp>
      <tp>
        <v>261</v>
        <stp/>
        <stp>StudyData</stp>
        <stp>EP</stp>
        <stp>Vol</stp>
        <stp>Highlight=Total Trades,VolType=Exchange,CoCType=Auto</stp>
        <stp>Vol</stp>
        <stp>5</stp>
        <stp>-4659</stp>
        <stp>ALL</stp>
        <stp/>
        <stp/>
        <stp>TRUE</stp>
        <stp>T</stp>
        <tr r="G4661" s="1"/>
      </tp>
      <tp>
        <v>126</v>
        <stp/>
        <stp>StudyData</stp>
        <stp>EP</stp>
        <stp>Vol</stp>
        <stp>Highlight=Total Trades,VolType=Exchange,CoCType=Auto</stp>
        <stp>Vol</stp>
        <stp>5</stp>
        <stp>-4759</stp>
        <stp>ALL</stp>
        <stp/>
        <stp/>
        <stp>TRUE</stp>
        <stp>T</stp>
        <tr r="G4761" s="1"/>
      </tp>
      <tp>
        <v>234</v>
        <stp/>
        <stp>StudyData</stp>
        <stp>EP</stp>
        <stp>Vol</stp>
        <stp>Highlight=Total Trades,VolType=Exchange,CoCType=Auto</stp>
        <stp>Vol</stp>
        <stp>5</stp>
        <stp>-4459</stp>
        <stp>ALL</stp>
        <stp/>
        <stp/>
        <stp>TRUE</stp>
        <stp>T</stp>
        <tr r="G4461" s="1"/>
      </tp>
      <tp>
        <v>5946</v>
        <stp/>
        <stp>StudyData</stp>
        <stp>EP</stp>
        <stp>Vol</stp>
        <stp>Highlight=Total Trades,VolType=Exchange,CoCType=Auto</stp>
        <stp>Vol</stp>
        <stp>5</stp>
        <stp>-4559</stp>
        <stp>ALL</stp>
        <stp/>
        <stp/>
        <stp>TRUE</stp>
        <stp>T</stp>
        <tr r="G4561" s="1"/>
      </tp>
      <tp>
        <v>558</v>
        <stp/>
        <stp>StudyData</stp>
        <stp>EP</stp>
        <stp>Vol</stp>
        <stp>Highlight=Total Trades,VolType=Exchange,CoCType=Auto</stp>
        <stp>Vol</stp>
        <stp>5</stp>
        <stp>-3859</stp>
        <stp>ALL</stp>
        <stp/>
        <stp/>
        <stp>TRUE</stp>
        <stp>T</stp>
        <tr r="G3861" s="1"/>
      </tp>
      <tp>
        <v>848</v>
        <stp/>
        <stp>StudyData</stp>
        <stp>EP</stp>
        <stp>Vol</stp>
        <stp>Highlight=Total Trades,VolType=Exchange,CoCType=Auto</stp>
        <stp>Vol</stp>
        <stp>5</stp>
        <stp>-3959</stp>
        <stp>ALL</stp>
        <stp/>
        <stp/>
        <stp>TRUE</stp>
        <stp>T</stp>
        <tr r="G3961" s="1"/>
      </tp>
      <tp>
        <v>2222</v>
        <stp/>
        <stp>StudyData</stp>
        <stp>EP</stp>
        <stp>Vol</stp>
        <stp>Highlight=Total Trades,VolType=Exchange,CoCType=Auto</stp>
        <stp>Vol</stp>
        <stp>5</stp>
        <stp>-3259</stp>
        <stp>ALL</stp>
        <stp/>
        <stp/>
        <stp>TRUE</stp>
        <stp>T</stp>
        <tr r="G3261" s="1"/>
      </tp>
      <tp>
        <v>324</v>
        <stp/>
        <stp>StudyData</stp>
        <stp>EP</stp>
        <stp>Vol</stp>
        <stp>Highlight=Total Trades,VolType=Exchange,CoCType=Auto</stp>
        <stp>Vol</stp>
        <stp>5</stp>
        <stp>-3359</stp>
        <stp>ALL</stp>
        <stp/>
        <stp/>
        <stp>TRUE</stp>
        <stp>T</stp>
        <tr r="G3361" s="1"/>
      </tp>
      <tp>
        <v>418</v>
        <stp/>
        <stp>StudyData</stp>
        <stp>EP</stp>
        <stp>Vol</stp>
        <stp>Highlight=Total Trades,VolType=Exchange,CoCType=Auto</stp>
        <stp>Vol</stp>
        <stp>5</stp>
        <stp>-3059</stp>
        <stp>ALL</stp>
        <stp/>
        <stp/>
        <stp>TRUE</stp>
        <stp>T</stp>
        <tr r="G3061" s="1"/>
      </tp>
      <tp>
        <v>739</v>
        <stp/>
        <stp>StudyData</stp>
        <stp>EP</stp>
        <stp>Vol</stp>
        <stp>Highlight=Total Trades,VolType=Exchange,CoCType=Auto</stp>
        <stp>Vol</stp>
        <stp>5</stp>
        <stp>-3159</stp>
        <stp>ALL</stp>
        <stp/>
        <stp/>
        <stp>TRUE</stp>
        <stp>T</stp>
        <tr r="G3161" s="1"/>
      </tp>
      <tp>
        <v>1679</v>
        <stp/>
        <stp>StudyData</stp>
        <stp>EP</stp>
        <stp>Vol</stp>
        <stp>Highlight=Total Trades,VolType=Exchange,CoCType=Auto</stp>
        <stp>Vol</stp>
        <stp>5</stp>
        <stp>-3659</stp>
        <stp>ALL</stp>
        <stp/>
        <stp/>
        <stp>TRUE</stp>
        <stp>T</stp>
        <tr r="G3661" s="1"/>
      </tp>
      <tp>
        <v>15669</v>
        <stp/>
        <stp>StudyData</stp>
        <stp>EP</stp>
        <stp>Vol</stp>
        <stp>Highlight=Total Trades,VolType=Exchange,CoCType=Auto</stp>
        <stp>Vol</stp>
        <stp>5</stp>
        <stp>-3759</stp>
        <stp>ALL</stp>
        <stp/>
        <stp/>
        <stp>TRUE</stp>
        <stp>T</stp>
        <tr r="G3761" s="1"/>
      </tp>
      <tp>
        <v>7924</v>
        <stp/>
        <stp>StudyData</stp>
        <stp>EP</stp>
        <stp>Vol</stp>
        <stp>Highlight=Total Trades,VolType=Exchange,CoCType=Auto</stp>
        <stp>Vol</stp>
        <stp>5</stp>
        <stp>-3459</stp>
        <stp>ALL</stp>
        <stp/>
        <stp/>
        <stp>TRUE</stp>
        <stp>T</stp>
        <tr r="G3461" s="1"/>
      </tp>
      <tp>
        <v>602</v>
        <stp/>
        <stp>StudyData</stp>
        <stp>EP</stp>
        <stp>Vol</stp>
        <stp>Highlight=Total Trades,VolType=Exchange,CoCType=Auto</stp>
        <stp>Vol</stp>
        <stp>5</stp>
        <stp>-3559</stp>
        <stp>ALL</stp>
        <stp/>
        <stp/>
        <stp>TRUE</stp>
        <stp>T</stp>
        <tr r="G3561" s="1"/>
      </tp>
      <tp>
        <v>289</v>
        <stp/>
        <stp>StudyData</stp>
        <stp>EP</stp>
        <stp>Vol</stp>
        <stp>Highlight=Total Trades,VolType=Exchange,CoCType=Auto</stp>
        <stp>Vol</stp>
        <stp>5</stp>
        <stp>-2859</stp>
        <stp>ALL</stp>
        <stp/>
        <stp/>
        <stp>TRUE</stp>
        <stp>T</stp>
        <tr r="G2861" s="1"/>
      </tp>
      <tp>
        <v>37247</v>
        <stp/>
        <stp>StudyData</stp>
        <stp>EP</stp>
        <stp>Vol</stp>
        <stp>Highlight=Total Trades,VolType=Exchange,CoCType=Auto</stp>
        <stp>Vol</stp>
        <stp>5</stp>
        <stp>-2959</stp>
        <stp>ALL</stp>
        <stp/>
        <stp/>
        <stp>TRUE</stp>
        <stp>T</stp>
        <tr r="G2961" s="1"/>
      </tp>
      <tp>
        <v>178</v>
        <stp/>
        <stp>StudyData</stp>
        <stp>EP</stp>
        <stp>Vol</stp>
        <stp>Highlight=Total Trades,VolType=Exchange,CoCType=Auto</stp>
        <stp>Vol</stp>
        <stp>5</stp>
        <stp>-2259</stp>
        <stp>ALL</stp>
        <stp/>
        <stp/>
        <stp>TRUE</stp>
        <stp>T</stp>
        <tr r="G2261" s="1"/>
      </tp>
      <tp>
        <v>4292</v>
        <stp/>
        <stp>StudyData</stp>
        <stp>EP</stp>
        <stp>Vol</stp>
        <stp>Highlight=Total Trades,VolType=Exchange,CoCType=Auto</stp>
        <stp>Vol</stp>
        <stp>5</stp>
        <stp>-2359</stp>
        <stp>ALL</stp>
        <stp/>
        <stp/>
        <stp>TRUE</stp>
        <stp>T</stp>
        <tr r="G2361" s="1"/>
      </tp>
      <tp>
        <v>29917</v>
        <stp/>
        <stp>StudyData</stp>
        <stp>EP</stp>
        <stp>Vol</stp>
        <stp>Highlight=Total Trades,VolType=Exchange,CoCType=Auto</stp>
        <stp>Vol</stp>
        <stp>5</stp>
        <stp>-2059</stp>
        <stp>ALL</stp>
        <stp/>
        <stp/>
        <stp>TRUE</stp>
        <stp>T</stp>
        <tr r="G2061" s="1"/>
      </tp>
      <tp>
        <v>844</v>
        <stp/>
        <stp>StudyData</stp>
        <stp>EP</stp>
        <stp>Vol</stp>
        <stp>Highlight=Total Trades,VolType=Exchange,CoCType=Auto</stp>
        <stp>Vol</stp>
        <stp>5</stp>
        <stp>-2159</stp>
        <stp>ALL</stp>
        <stp/>
        <stp/>
        <stp>TRUE</stp>
        <stp>T</stp>
        <tr r="G2161" s="1"/>
      </tp>
      <tp>
        <v>4458</v>
        <stp/>
        <stp>StudyData</stp>
        <stp>EP</stp>
        <stp>Vol</stp>
        <stp>Highlight=Total Trades,VolType=Exchange,CoCType=Auto</stp>
        <stp>Vol</stp>
        <stp>5</stp>
        <stp>-2659</stp>
        <stp>ALL</stp>
        <stp/>
        <stp/>
        <stp>TRUE</stp>
        <stp>T</stp>
        <tr r="G2661" s="1"/>
      </tp>
      <tp>
        <v>1441</v>
        <stp/>
        <stp>StudyData</stp>
        <stp>EP</stp>
        <stp>Vol</stp>
        <stp>Highlight=Total Trades,VolType=Exchange,CoCType=Auto</stp>
        <stp>Vol</stp>
        <stp>5</stp>
        <stp>-2759</stp>
        <stp>ALL</stp>
        <stp/>
        <stp/>
        <stp>TRUE</stp>
        <stp>T</stp>
        <tr r="G2761" s="1"/>
      </tp>
      <tp>
        <v>1499</v>
        <stp/>
        <stp>StudyData</stp>
        <stp>EP</stp>
        <stp>Vol</stp>
        <stp>Highlight=Total Trades,VolType=Exchange,CoCType=Auto</stp>
        <stp>Vol</stp>
        <stp>5</stp>
        <stp>-2459</stp>
        <stp>ALL</stp>
        <stp/>
        <stp/>
        <stp>TRUE</stp>
        <stp>T</stp>
        <tr r="G2461" s="1"/>
      </tp>
      <tp>
        <v>488</v>
        <stp/>
        <stp>StudyData</stp>
        <stp>EP</stp>
        <stp>Vol</stp>
        <stp>Highlight=Total Trades,VolType=Exchange,CoCType=Auto</stp>
        <stp>Vol</stp>
        <stp>5</stp>
        <stp>-2559</stp>
        <stp>ALL</stp>
        <stp/>
        <stp/>
        <stp>TRUE</stp>
        <stp>T</stp>
        <tr r="G2561" s="1"/>
      </tp>
      <tp>
        <v>21067</v>
        <stp/>
        <stp>StudyData</stp>
        <stp>EP</stp>
        <stp>Vol</stp>
        <stp>Highlight=Total Trades,VolType=Exchange,CoCType=Auto</stp>
        <stp>Vol</stp>
        <stp>5</stp>
        <stp>-1859</stp>
        <stp>ALL</stp>
        <stp/>
        <stp/>
        <stp>TRUE</stp>
        <stp>T</stp>
        <tr r="G1861" s="1"/>
      </tp>
      <tp>
        <v>336</v>
        <stp/>
        <stp>StudyData</stp>
        <stp>EP</stp>
        <stp>Vol</stp>
        <stp>Highlight=Total Trades,VolType=Exchange,CoCType=Auto</stp>
        <stp>Vol</stp>
        <stp>5</stp>
        <stp>-1959</stp>
        <stp>ALL</stp>
        <stp/>
        <stp/>
        <stp>TRUE</stp>
        <stp>T</stp>
        <tr r="G1961" s="1"/>
      </tp>
      <tp>
        <v>851</v>
        <stp/>
        <stp>StudyData</stp>
        <stp>EP</stp>
        <stp>Vol</stp>
        <stp>Highlight=Total Trades,VolType=Exchange,CoCType=Auto</stp>
        <stp>Vol</stp>
        <stp>5</stp>
        <stp>-1259</stp>
        <stp>ALL</stp>
        <stp/>
        <stp/>
        <stp>TRUE</stp>
        <stp>T</stp>
        <tr r="G1261" s="1"/>
      </tp>
      <tp>
        <v>314</v>
        <stp/>
        <stp>StudyData</stp>
        <stp>EP</stp>
        <stp>Vol</stp>
        <stp>Highlight=Total Trades,VolType=Exchange,CoCType=Auto</stp>
        <stp>Vol</stp>
        <stp>5</stp>
        <stp>-1359</stp>
        <stp>ALL</stp>
        <stp/>
        <stp/>
        <stp>TRUE</stp>
        <stp>T</stp>
        <tr r="G1361" s="1"/>
      </tp>
      <tp>
        <v>11937</v>
        <stp/>
        <stp>StudyData</stp>
        <stp>EP</stp>
        <stp>Vol</stp>
        <stp>Highlight=Total Trades,VolType=Exchange,CoCType=Auto</stp>
        <stp>Vol</stp>
        <stp>5</stp>
        <stp>-1059</stp>
        <stp>ALL</stp>
        <stp/>
        <stp/>
        <stp>TRUE</stp>
        <stp>T</stp>
        <tr r="G1061" s="1"/>
      </tp>
      <tp>
        <v>2023</v>
        <stp/>
        <stp>StudyData</stp>
        <stp>EP</stp>
        <stp>Vol</stp>
        <stp>Highlight=Total Trades,VolType=Exchange,CoCType=Auto</stp>
        <stp>Vol</stp>
        <stp>5</stp>
        <stp>-1159</stp>
        <stp>ALL</stp>
        <stp/>
        <stp/>
        <stp>TRUE</stp>
        <stp>T</stp>
        <tr r="G1161" s="1"/>
      </tp>
      <tp>
        <v>776</v>
        <stp/>
        <stp>StudyData</stp>
        <stp>EP</stp>
        <stp>Vol</stp>
        <stp>Highlight=Total Trades,VolType=Exchange,CoCType=Auto</stp>
        <stp>Vol</stp>
        <stp>5</stp>
        <stp>-1659</stp>
        <stp>ALL</stp>
        <stp/>
        <stp/>
        <stp>TRUE</stp>
        <stp>T</stp>
        <tr r="G1661" s="1"/>
      </tp>
      <tp>
        <v>58</v>
        <stp/>
        <stp>StudyData</stp>
        <stp>EP</stp>
        <stp>Vol</stp>
        <stp>Highlight=Total Trades,VolType=Exchange,CoCType=Auto</stp>
        <stp>Vol</stp>
        <stp>5</stp>
        <stp>-1759</stp>
        <stp>ALL</stp>
        <stp/>
        <stp/>
        <stp>TRUE</stp>
        <stp>T</stp>
        <tr r="G1761" s="1"/>
      </tp>
      <tp>
        <v>346</v>
        <stp/>
        <stp>StudyData</stp>
        <stp>EP</stp>
        <stp>Vol</stp>
        <stp>Highlight=Total Trades,VolType=Exchange,CoCType=Auto</stp>
        <stp>Vol</stp>
        <stp>5</stp>
        <stp>-1459</stp>
        <stp>ALL</stp>
        <stp/>
        <stp/>
        <stp>TRUE</stp>
        <stp>T</stp>
        <tr r="G1461" s="1"/>
      </tp>
      <tp>
        <v>8989</v>
        <stp/>
        <stp>StudyData</stp>
        <stp>EP</stp>
        <stp>Vol</stp>
        <stp>Highlight=Total Trades,VolType=Exchange,CoCType=Auto</stp>
        <stp>Vol</stp>
        <stp>5</stp>
        <stp>-1559</stp>
        <stp>ALL</stp>
        <stp/>
        <stp/>
        <stp>TRUE</stp>
        <stp>T</stp>
        <tr r="G1561" s="1"/>
      </tp>
      <tp>
        <v>7688</v>
        <stp/>
        <stp>StudyData</stp>
        <stp>EP</stp>
        <stp>Vol</stp>
        <stp>Highlight=Total Trades,VolType=Exchange,CoCType=Auto</stp>
        <stp>Vol</stp>
        <stp>5</stp>
        <stp>-4858</stp>
        <stp>ALL</stp>
        <stp/>
        <stp/>
        <stp>TRUE</stp>
        <stp>T</stp>
        <tr r="G4860" s="1"/>
      </tp>
      <tp>
        <v>701</v>
        <stp/>
        <stp>StudyData</stp>
        <stp>EP</stp>
        <stp>Vol</stp>
        <stp>Highlight=Total Trades,VolType=Exchange,CoCType=Auto</stp>
        <stp>Vol</stp>
        <stp>5</stp>
        <stp>-4958</stp>
        <stp>ALL</stp>
        <stp/>
        <stp/>
        <stp>TRUE</stp>
        <stp>T</stp>
        <tr r="G4960" s="1"/>
      </tp>
      <tp>
        <v>1171</v>
        <stp/>
        <stp>StudyData</stp>
        <stp>EP</stp>
        <stp>Vol</stp>
        <stp>Highlight=Total Trades,VolType=Exchange,CoCType=Auto</stp>
        <stp>Vol</stp>
        <stp>5</stp>
        <stp>-4258</stp>
        <stp>ALL</stp>
        <stp/>
        <stp/>
        <stp>TRUE</stp>
        <stp>T</stp>
        <tr r="G4260" s="1"/>
      </tp>
      <tp>
        <v>2377</v>
        <stp/>
        <stp>StudyData</stp>
        <stp>EP</stp>
        <stp>Vol</stp>
        <stp>Highlight=Total Trades,VolType=Exchange,CoCType=Auto</stp>
        <stp>Vol</stp>
        <stp>5</stp>
        <stp>-4358</stp>
        <stp>ALL</stp>
        <stp/>
        <stp/>
        <stp>TRUE</stp>
        <stp>T</stp>
        <tr r="G4360" s="1"/>
      </tp>
      <tp>
        <v>19016</v>
        <stp/>
        <stp>StudyData</stp>
        <stp>EP</stp>
        <stp>Vol</stp>
        <stp>Highlight=Total Trades,VolType=Exchange,CoCType=Auto</stp>
        <stp>Vol</stp>
        <stp>5</stp>
        <stp>-4058</stp>
        <stp>ALL</stp>
        <stp/>
        <stp/>
        <stp>TRUE</stp>
        <stp>T</stp>
        <tr r="G4060" s="1"/>
      </tp>
      <tp>
        <v>1069</v>
        <stp/>
        <stp>StudyData</stp>
        <stp>EP</stp>
        <stp>Vol</stp>
        <stp>Highlight=Total Trades,VolType=Exchange,CoCType=Auto</stp>
        <stp>Vol</stp>
        <stp>5</stp>
        <stp>-4158</stp>
        <stp>ALL</stp>
        <stp/>
        <stp/>
        <stp>TRUE</stp>
        <stp>T</stp>
        <tr r="G4160" s="1"/>
      </tp>
      <tp>
        <v>236</v>
        <stp/>
        <stp>StudyData</stp>
        <stp>EP</stp>
        <stp>Vol</stp>
        <stp>Highlight=Total Trades,VolType=Exchange,CoCType=Auto</stp>
        <stp>Vol</stp>
        <stp>5</stp>
        <stp>-4658</stp>
        <stp>ALL</stp>
        <stp/>
        <stp/>
        <stp>TRUE</stp>
        <stp>T</stp>
        <tr r="G4660" s="1"/>
      </tp>
      <tp>
        <v>129</v>
        <stp/>
        <stp>StudyData</stp>
        <stp>EP</stp>
        <stp>Vol</stp>
        <stp>Highlight=Total Trades,VolType=Exchange,CoCType=Auto</stp>
        <stp>Vol</stp>
        <stp>5</stp>
        <stp>-4758</stp>
        <stp>ALL</stp>
        <stp/>
        <stp/>
        <stp>TRUE</stp>
        <stp>T</stp>
        <tr r="G4760" s="1"/>
      </tp>
      <tp>
        <v>190</v>
        <stp/>
        <stp>StudyData</stp>
        <stp>EP</stp>
        <stp>Vol</stp>
        <stp>Highlight=Total Trades,VolType=Exchange,CoCType=Auto</stp>
        <stp>Vol</stp>
        <stp>5</stp>
        <stp>-4458</stp>
        <stp>ALL</stp>
        <stp/>
        <stp/>
        <stp>TRUE</stp>
        <stp>T</stp>
        <tr r="G4460" s="1"/>
      </tp>
      <tp>
        <v>7243</v>
        <stp/>
        <stp>StudyData</stp>
        <stp>EP</stp>
        <stp>Vol</stp>
        <stp>Highlight=Total Trades,VolType=Exchange,CoCType=Auto</stp>
        <stp>Vol</stp>
        <stp>5</stp>
        <stp>-4558</stp>
        <stp>ALL</stp>
        <stp/>
        <stp/>
        <stp>TRUE</stp>
        <stp>T</stp>
        <tr r="G4560" s="1"/>
      </tp>
      <tp>
        <v>341</v>
        <stp/>
        <stp>StudyData</stp>
        <stp>EP</stp>
        <stp>Vol</stp>
        <stp>Highlight=Total Trades,VolType=Exchange,CoCType=Auto</stp>
        <stp>Vol</stp>
        <stp>5</stp>
        <stp>-3858</stp>
        <stp>ALL</stp>
        <stp/>
        <stp/>
        <stp>TRUE</stp>
        <stp>T</stp>
        <tr r="G3860" s="1"/>
      </tp>
      <tp>
        <v>478</v>
        <stp/>
        <stp>StudyData</stp>
        <stp>EP</stp>
        <stp>Vol</stp>
        <stp>Highlight=Total Trades,VolType=Exchange,CoCType=Auto</stp>
        <stp>Vol</stp>
        <stp>5</stp>
        <stp>-3958</stp>
        <stp>ALL</stp>
        <stp/>
        <stp/>
        <stp>TRUE</stp>
        <stp>T</stp>
        <tr r="G3960" s="1"/>
      </tp>
      <tp>
        <v>1622</v>
        <stp/>
        <stp>StudyData</stp>
        <stp>EP</stp>
        <stp>Vol</stp>
        <stp>Highlight=Total Trades,VolType=Exchange,CoCType=Auto</stp>
        <stp>Vol</stp>
        <stp>5</stp>
        <stp>-3258</stp>
        <stp>ALL</stp>
        <stp/>
        <stp/>
        <stp>TRUE</stp>
        <stp>T</stp>
        <tr r="G3260" s="1"/>
      </tp>
      <tp>
        <v>192</v>
        <stp/>
        <stp>StudyData</stp>
        <stp>EP</stp>
        <stp>Vol</stp>
        <stp>Highlight=Total Trades,VolType=Exchange,CoCType=Auto</stp>
        <stp>Vol</stp>
        <stp>5</stp>
        <stp>-3358</stp>
        <stp>ALL</stp>
        <stp/>
        <stp/>
        <stp>TRUE</stp>
        <stp>T</stp>
        <tr r="G3360" s="1"/>
      </tp>
      <tp>
        <v>424</v>
        <stp/>
        <stp>StudyData</stp>
        <stp>EP</stp>
        <stp>Vol</stp>
        <stp>Highlight=Total Trades,VolType=Exchange,CoCType=Auto</stp>
        <stp>Vol</stp>
        <stp>5</stp>
        <stp>-3058</stp>
        <stp>ALL</stp>
        <stp/>
        <stp/>
        <stp>TRUE</stp>
        <stp>T</stp>
        <tr r="G3060" s="1"/>
      </tp>
      <tp>
        <v>716</v>
        <stp/>
        <stp>StudyData</stp>
        <stp>EP</stp>
        <stp>Vol</stp>
        <stp>Highlight=Total Trades,VolType=Exchange,CoCType=Auto</stp>
        <stp>Vol</stp>
        <stp>5</stp>
        <stp>-3158</stp>
        <stp>ALL</stp>
        <stp/>
        <stp/>
        <stp>TRUE</stp>
        <stp>T</stp>
        <tr r="G3160" s="1"/>
      </tp>
      <tp>
        <v>614</v>
        <stp/>
        <stp>StudyData</stp>
        <stp>EP</stp>
        <stp>Vol</stp>
        <stp>Highlight=Total Trades,VolType=Exchange,CoCType=Auto</stp>
        <stp>Vol</stp>
        <stp>5</stp>
        <stp>-3658</stp>
        <stp>ALL</stp>
        <stp/>
        <stp/>
        <stp>TRUE</stp>
        <stp>T</stp>
        <tr r="G3660" s="1"/>
      </tp>
      <tp>
        <v>15280</v>
        <stp/>
        <stp>StudyData</stp>
        <stp>EP</stp>
        <stp>Vol</stp>
        <stp>Highlight=Total Trades,VolType=Exchange,CoCType=Auto</stp>
        <stp>Vol</stp>
        <stp>5</stp>
        <stp>-3758</stp>
        <stp>ALL</stp>
        <stp/>
        <stp/>
        <stp>TRUE</stp>
        <stp>T</stp>
        <tr r="G3760" s="1"/>
      </tp>
      <tp>
        <v>9809</v>
        <stp/>
        <stp>StudyData</stp>
        <stp>EP</stp>
        <stp>Vol</stp>
        <stp>Highlight=Total Trades,VolType=Exchange,CoCType=Auto</stp>
        <stp>Vol</stp>
        <stp>5</stp>
        <stp>-3458</stp>
        <stp>ALL</stp>
        <stp/>
        <stp/>
        <stp>TRUE</stp>
        <stp>T</stp>
        <tr r="G3460" s="1"/>
      </tp>
      <tp>
        <v>470</v>
        <stp/>
        <stp>StudyData</stp>
        <stp>EP</stp>
        <stp>Vol</stp>
        <stp>Highlight=Total Trades,VolType=Exchange,CoCType=Auto</stp>
        <stp>Vol</stp>
        <stp>5</stp>
        <stp>-3558</stp>
        <stp>ALL</stp>
        <stp/>
        <stp/>
        <stp>TRUE</stp>
        <stp>T</stp>
        <tr r="G3560" s="1"/>
      </tp>
      <tp>
        <v>627</v>
        <stp/>
        <stp>StudyData</stp>
        <stp>EP</stp>
        <stp>Vol</stp>
        <stp>Highlight=Total Trades,VolType=Exchange,CoCType=Auto</stp>
        <stp>Vol</stp>
        <stp>5</stp>
        <stp>-2858</stp>
        <stp>ALL</stp>
        <stp/>
        <stp/>
        <stp>TRUE</stp>
        <stp>T</stp>
        <tr r="G2860" s="1"/>
      </tp>
      <tp>
        <v>29525</v>
        <stp/>
        <stp>StudyData</stp>
        <stp>EP</stp>
        <stp>Vol</stp>
        <stp>Highlight=Total Trades,VolType=Exchange,CoCType=Auto</stp>
        <stp>Vol</stp>
        <stp>5</stp>
        <stp>-2958</stp>
        <stp>ALL</stp>
        <stp/>
        <stp/>
        <stp>TRUE</stp>
        <stp>T</stp>
        <tr r="G2960" s="1"/>
      </tp>
      <tp>
        <v>182</v>
        <stp/>
        <stp>StudyData</stp>
        <stp>EP</stp>
        <stp>Vol</stp>
        <stp>Highlight=Total Trades,VolType=Exchange,CoCType=Auto</stp>
        <stp>Vol</stp>
        <stp>5</stp>
        <stp>-2258</stp>
        <stp>ALL</stp>
        <stp/>
        <stp/>
        <stp>TRUE</stp>
        <stp>T</stp>
        <tr r="G2260" s="1"/>
      </tp>
      <tp>
        <v>4140</v>
        <stp/>
        <stp>StudyData</stp>
        <stp>EP</stp>
        <stp>Vol</stp>
        <stp>Highlight=Total Trades,VolType=Exchange,CoCType=Auto</stp>
        <stp>Vol</stp>
        <stp>5</stp>
        <stp>-2358</stp>
        <stp>ALL</stp>
        <stp/>
        <stp/>
        <stp>TRUE</stp>
        <stp>T</stp>
        <tr r="G2360" s="1"/>
      </tp>
      <tp>
        <v>9826</v>
        <stp/>
        <stp>StudyData</stp>
        <stp>EP</stp>
        <stp>Vol</stp>
        <stp>Highlight=Total Trades,VolType=Exchange,CoCType=Auto</stp>
        <stp>Vol</stp>
        <stp>5</stp>
        <stp>-2058</stp>
        <stp>ALL</stp>
        <stp/>
        <stp/>
        <stp>TRUE</stp>
        <stp>T</stp>
        <tr r="G2060" s="1"/>
      </tp>
      <tp>
        <v>643</v>
        <stp/>
        <stp>StudyData</stp>
        <stp>EP</stp>
        <stp>Vol</stp>
        <stp>Highlight=Total Trades,VolType=Exchange,CoCType=Auto</stp>
        <stp>Vol</stp>
        <stp>5</stp>
        <stp>-2158</stp>
        <stp>ALL</stp>
        <stp/>
        <stp/>
        <stp>TRUE</stp>
        <stp>T</stp>
        <tr r="G2160" s="1"/>
      </tp>
      <tp>
        <v>3666</v>
        <stp/>
        <stp>StudyData</stp>
        <stp>EP</stp>
        <stp>Vol</stp>
        <stp>Highlight=Total Trades,VolType=Exchange,CoCType=Auto</stp>
        <stp>Vol</stp>
        <stp>5</stp>
        <stp>-2658</stp>
        <stp>ALL</stp>
        <stp/>
        <stp/>
        <stp>TRUE</stp>
        <stp>T</stp>
        <tr r="G2660" s="1"/>
      </tp>
      <tp>
        <v>585</v>
        <stp/>
        <stp>StudyData</stp>
        <stp>EP</stp>
        <stp>Vol</stp>
        <stp>Highlight=Total Trades,VolType=Exchange,CoCType=Auto</stp>
        <stp>Vol</stp>
        <stp>5</stp>
        <stp>-2758</stp>
        <stp>ALL</stp>
        <stp/>
        <stp/>
        <stp>TRUE</stp>
        <stp>T</stp>
        <tr r="G2760" s="1"/>
      </tp>
      <tp>
        <v>837</v>
        <stp/>
        <stp>StudyData</stp>
        <stp>EP</stp>
        <stp>Vol</stp>
        <stp>Highlight=Total Trades,VolType=Exchange,CoCType=Auto</stp>
        <stp>Vol</stp>
        <stp>5</stp>
        <stp>-2458</stp>
        <stp>ALL</stp>
        <stp/>
        <stp/>
        <stp>TRUE</stp>
        <stp>T</stp>
        <tr r="G2460" s="1"/>
      </tp>
      <tp>
        <v>320</v>
        <stp/>
        <stp>StudyData</stp>
        <stp>EP</stp>
        <stp>Vol</stp>
        <stp>Highlight=Total Trades,VolType=Exchange,CoCType=Auto</stp>
        <stp>Vol</stp>
        <stp>5</stp>
        <stp>-2558</stp>
        <stp>ALL</stp>
        <stp/>
        <stp/>
        <stp>TRUE</stp>
        <stp>T</stp>
        <tr r="G2560" s="1"/>
      </tp>
      <tp>
        <v>24612</v>
        <stp/>
        <stp>StudyData</stp>
        <stp>EP</stp>
        <stp>Vol</stp>
        <stp>Highlight=Total Trades,VolType=Exchange,CoCType=Auto</stp>
        <stp>Vol</stp>
        <stp>5</stp>
        <stp>-1858</stp>
        <stp>ALL</stp>
        <stp/>
        <stp/>
        <stp>TRUE</stp>
        <stp>T</stp>
        <tr r="G1860" s="1"/>
      </tp>
      <tp>
        <v>421</v>
        <stp/>
        <stp>StudyData</stp>
        <stp>EP</stp>
        <stp>Vol</stp>
        <stp>Highlight=Total Trades,VolType=Exchange,CoCType=Auto</stp>
        <stp>Vol</stp>
        <stp>5</stp>
        <stp>-1958</stp>
        <stp>ALL</stp>
        <stp/>
        <stp/>
        <stp>TRUE</stp>
        <stp>T</stp>
        <tr r="G1960" s="1"/>
      </tp>
      <tp>
        <v>695</v>
        <stp/>
        <stp>StudyData</stp>
        <stp>EP</stp>
        <stp>Vol</stp>
        <stp>Highlight=Total Trades,VolType=Exchange,CoCType=Auto</stp>
        <stp>Vol</stp>
        <stp>5</stp>
        <stp>-1258</stp>
        <stp>ALL</stp>
        <stp/>
        <stp/>
        <stp>TRUE</stp>
        <stp>T</stp>
        <tr r="G1260" s="1"/>
      </tp>
      <tp>
        <v>541</v>
        <stp/>
        <stp>StudyData</stp>
        <stp>EP</stp>
        <stp>Vol</stp>
        <stp>Highlight=Total Trades,VolType=Exchange,CoCType=Auto</stp>
        <stp>Vol</stp>
        <stp>5</stp>
        <stp>-1358</stp>
        <stp>ALL</stp>
        <stp/>
        <stp/>
        <stp>TRUE</stp>
        <stp>T</stp>
        <tr r="G1360" s="1"/>
      </tp>
      <tp>
        <v>14566</v>
        <stp/>
        <stp>StudyData</stp>
        <stp>EP</stp>
        <stp>Vol</stp>
        <stp>Highlight=Total Trades,VolType=Exchange,CoCType=Auto</stp>
        <stp>Vol</stp>
        <stp>5</stp>
        <stp>-1058</stp>
        <stp>ALL</stp>
        <stp/>
        <stp/>
        <stp>TRUE</stp>
        <stp>T</stp>
        <tr r="G1060" s="1"/>
      </tp>
      <tp>
        <v>1629</v>
        <stp/>
        <stp>StudyData</stp>
        <stp>EP</stp>
        <stp>Vol</stp>
        <stp>Highlight=Total Trades,VolType=Exchange,CoCType=Auto</stp>
        <stp>Vol</stp>
        <stp>5</stp>
        <stp>-1158</stp>
        <stp>ALL</stp>
        <stp/>
        <stp/>
        <stp>TRUE</stp>
        <stp>T</stp>
        <tr r="G1160" s="1"/>
      </tp>
      <tp>
        <v>803</v>
        <stp/>
        <stp>StudyData</stp>
        <stp>EP</stp>
        <stp>Vol</stp>
        <stp>Highlight=Total Trades,VolType=Exchange,CoCType=Auto</stp>
        <stp>Vol</stp>
        <stp>5</stp>
        <stp>-1658</stp>
        <stp>ALL</stp>
        <stp/>
        <stp/>
        <stp>TRUE</stp>
        <stp>T</stp>
        <tr r="G1660" s="1"/>
      </tp>
      <tp>
        <v>56</v>
        <stp/>
        <stp>StudyData</stp>
        <stp>EP</stp>
        <stp>Vol</stp>
        <stp>Highlight=Total Trades,VolType=Exchange,CoCType=Auto</stp>
        <stp>Vol</stp>
        <stp>5</stp>
        <stp>-1758</stp>
        <stp>ALL</stp>
        <stp/>
        <stp/>
        <stp>TRUE</stp>
        <stp>T</stp>
        <tr r="G1760" s="1"/>
      </tp>
      <tp>
        <v>302</v>
        <stp/>
        <stp>StudyData</stp>
        <stp>EP</stp>
        <stp>Vol</stp>
        <stp>Highlight=Total Trades,VolType=Exchange,CoCType=Auto</stp>
        <stp>Vol</stp>
        <stp>5</stp>
        <stp>-1458</stp>
        <stp>ALL</stp>
        <stp/>
        <stp/>
        <stp>TRUE</stp>
        <stp>T</stp>
        <tr r="G1460" s="1"/>
      </tp>
      <tp>
        <v>6165</v>
        <stp/>
        <stp>StudyData</stp>
        <stp>EP</stp>
        <stp>Vol</stp>
        <stp>Highlight=Total Trades,VolType=Exchange,CoCType=Auto</stp>
        <stp>Vol</stp>
        <stp>5</stp>
        <stp>-1558</stp>
        <stp>ALL</stp>
        <stp/>
        <stp/>
        <stp>TRUE</stp>
        <stp>T</stp>
        <tr r="G1560" s="1"/>
      </tp>
      <tp>
        <v>10206</v>
        <stp/>
        <stp>StudyData</stp>
        <stp>EP</stp>
        <stp>Vol</stp>
        <stp>Highlight=Total Trades,VolType=Exchange,CoCType=Auto</stp>
        <stp>Vol</stp>
        <stp>5</stp>
        <stp>-4853</stp>
        <stp>ALL</stp>
        <stp/>
        <stp/>
        <stp>TRUE</stp>
        <stp>T</stp>
        <tr r="G4855" s="1"/>
      </tp>
      <tp>
        <v>686</v>
        <stp/>
        <stp>StudyData</stp>
        <stp>EP</stp>
        <stp>Vol</stp>
        <stp>Highlight=Total Trades,VolType=Exchange,CoCType=Auto</stp>
        <stp>Vol</stp>
        <stp>5</stp>
        <stp>-4953</stp>
        <stp>ALL</stp>
        <stp/>
        <stp/>
        <stp>TRUE</stp>
        <stp>T</stp>
        <tr r="G4955" s="1"/>
      </tp>
      <tp>
        <v>254</v>
        <stp/>
        <stp>StudyData</stp>
        <stp>EP</stp>
        <stp>Vol</stp>
        <stp>Highlight=Total Trades,VolType=Exchange,CoCType=Auto</stp>
        <stp>Vol</stp>
        <stp>5</stp>
        <stp>-4253</stp>
        <stp>ALL</stp>
        <stp/>
        <stp/>
        <stp>TRUE</stp>
        <stp>T</stp>
        <tr r="G4255" s="1"/>
      </tp>
      <tp>
        <v>1916</v>
        <stp/>
        <stp>StudyData</stp>
        <stp>EP</stp>
        <stp>Vol</stp>
        <stp>Highlight=Total Trades,VolType=Exchange,CoCType=Auto</stp>
        <stp>Vol</stp>
        <stp>5</stp>
        <stp>-4353</stp>
        <stp>ALL</stp>
        <stp/>
        <stp/>
        <stp>TRUE</stp>
        <stp>T</stp>
        <tr r="G4355" s="1"/>
      </tp>
      <tp>
        <v>6373</v>
        <stp/>
        <stp>StudyData</stp>
        <stp>EP</stp>
        <stp>Vol</stp>
        <stp>Highlight=Total Trades,VolType=Exchange,CoCType=Auto</stp>
        <stp>Vol</stp>
        <stp>5</stp>
        <stp>-4053</stp>
        <stp>ALL</stp>
        <stp/>
        <stp/>
        <stp>TRUE</stp>
        <stp>T</stp>
        <tr r="G4055" s="1"/>
      </tp>
      <tp>
        <v>843</v>
        <stp/>
        <stp>StudyData</stp>
        <stp>EP</stp>
        <stp>Vol</stp>
        <stp>Highlight=Total Trades,VolType=Exchange,CoCType=Auto</stp>
        <stp>Vol</stp>
        <stp>5</stp>
        <stp>-4153</stp>
        <stp>ALL</stp>
        <stp/>
        <stp/>
        <stp>TRUE</stp>
        <stp>T</stp>
        <tr r="G4155" s="1"/>
      </tp>
      <tp>
        <v>341</v>
        <stp/>
        <stp>StudyData</stp>
        <stp>EP</stp>
        <stp>Vol</stp>
        <stp>Highlight=Total Trades,VolType=Exchange,CoCType=Auto</stp>
        <stp>Vol</stp>
        <stp>5</stp>
        <stp>-4653</stp>
        <stp>ALL</stp>
        <stp/>
        <stp/>
        <stp>TRUE</stp>
        <stp>T</stp>
        <tr r="G4655" s="1"/>
      </tp>
      <tp>
        <v>121</v>
        <stp/>
        <stp>StudyData</stp>
        <stp>EP</stp>
        <stp>Vol</stp>
        <stp>Highlight=Total Trades,VolType=Exchange,CoCType=Auto</stp>
        <stp>Vol</stp>
        <stp>5</stp>
        <stp>-4753</stp>
        <stp>ALL</stp>
        <stp/>
        <stp/>
        <stp>TRUE</stp>
        <stp>T</stp>
        <tr r="G4755" s="1"/>
      </tp>
      <tp>
        <v>298</v>
        <stp/>
        <stp>StudyData</stp>
        <stp>EP</stp>
        <stp>Vol</stp>
        <stp>Highlight=Total Trades,VolType=Exchange,CoCType=Auto</stp>
        <stp>Vol</stp>
        <stp>5</stp>
        <stp>-4453</stp>
        <stp>ALL</stp>
        <stp/>
        <stp/>
        <stp>TRUE</stp>
        <stp>T</stp>
        <tr r="G4455" s="1"/>
      </tp>
      <tp>
        <v>8075</v>
        <stp/>
        <stp>StudyData</stp>
        <stp>EP</stp>
        <stp>Vol</stp>
        <stp>Highlight=Total Trades,VolType=Exchange,CoCType=Auto</stp>
        <stp>Vol</stp>
        <stp>5</stp>
        <stp>-4553</stp>
        <stp>ALL</stp>
        <stp/>
        <stp/>
        <stp>TRUE</stp>
        <stp>T</stp>
        <tr r="G4555" s="1"/>
      </tp>
      <tp>
        <v>323</v>
        <stp/>
        <stp>StudyData</stp>
        <stp>EP</stp>
        <stp>Vol</stp>
        <stp>Highlight=Total Trades,VolType=Exchange,CoCType=Auto</stp>
        <stp>Vol</stp>
        <stp>5</stp>
        <stp>-3853</stp>
        <stp>ALL</stp>
        <stp/>
        <stp/>
        <stp>TRUE</stp>
        <stp>T</stp>
        <tr r="G3855" s="1"/>
      </tp>
      <tp>
        <v>1058</v>
        <stp/>
        <stp>StudyData</stp>
        <stp>EP</stp>
        <stp>Vol</stp>
        <stp>Highlight=Total Trades,VolType=Exchange,CoCType=Auto</stp>
        <stp>Vol</stp>
        <stp>5</stp>
        <stp>-3953</stp>
        <stp>ALL</stp>
        <stp/>
        <stp/>
        <stp>TRUE</stp>
        <stp>T</stp>
        <tr r="G3955" s="1"/>
      </tp>
      <tp>
        <v>1968</v>
        <stp/>
        <stp>StudyData</stp>
        <stp>EP</stp>
        <stp>Vol</stp>
        <stp>Highlight=Total Trades,VolType=Exchange,CoCType=Auto</stp>
        <stp>Vol</stp>
        <stp>5</stp>
        <stp>-3253</stp>
        <stp>ALL</stp>
        <stp/>
        <stp/>
        <stp>TRUE</stp>
        <stp>T</stp>
        <tr r="G3255" s="1"/>
      </tp>
      <tp>
        <v>203</v>
        <stp/>
        <stp>StudyData</stp>
        <stp>EP</stp>
        <stp>Vol</stp>
        <stp>Highlight=Total Trades,VolType=Exchange,CoCType=Auto</stp>
        <stp>Vol</stp>
        <stp>5</stp>
        <stp>-3353</stp>
        <stp>ALL</stp>
        <stp/>
        <stp/>
        <stp>TRUE</stp>
        <stp>T</stp>
        <tr r="G3355" s="1"/>
      </tp>
      <tp>
        <v>839</v>
        <stp/>
        <stp>StudyData</stp>
        <stp>EP</stp>
        <stp>Vol</stp>
        <stp>Highlight=Total Trades,VolType=Exchange,CoCType=Auto</stp>
        <stp>Vol</stp>
        <stp>5</stp>
        <stp>-3053</stp>
        <stp>ALL</stp>
        <stp/>
        <stp/>
        <stp>TRUE</stp>
        <stp>T</stp>
        <tr r="G3055" s="1"/>
      </tp>
      <tp>
        <v>485</v>
        <stp/>
        <stp>StudyData</stp>
        <stp>EP</stp>
        <stp>Vol</stp>
        <stp>Highlight=Total Trades,VolType=Exchange,CoCType=Auto</stp>
        <stp>Vol</stp>
        <stp>5</stp>
        <stp>-3153</stp>
        <stp>ALL</stp>
        <stp/>
        <stp/>
        <stp>TRUE</stp>
        <stp>T</stp>
        <tr r="G3155" s="1"/>
      </tp>
      <tp>
        <v>588</v>
        <stp/>
        <stp>StudyData</stp>
        <stp>EP</stp>
        <stp>Vol</stp>
        <stp>Highlight=Total Trades,VolType=Exchange,CoCType=Auto</stp>
        <stp>Vol</stp>
        <stp>5</stp>
        <stp>-3653</stp>
        <stp>ALL</stp>
        <stp/>
        <stp/>
        <stp>TRUE</stp>
        <stp>T</stp>
        <tr r="G3655" s="1"/>
      </tp>
      <tp>
        <v>9936</v>
        <stp/>
        <stp>StudyData</stp>
        <stp>EP</stp>
        <stp>Vol</stp>
        <stp>Highlight=Total Trades,VolType=Exchange,CoCType=Auto</stp>
        <stp>Vol</stp>
        <stp>5</stp>
        <stp>-3753</stp>
        <stp>ALL</stp>
        <stp/>
        <stp/>
        <stp>TRUE</stp>
        <stp>T</stp>
        <tr r="G3755" s="1"/>
      </tp>
      <tp>
        <v>16332</v>
        <stp/>
        <stp>StudyData</stp>
        <stp>EP</stp>
        <stp>Vol</stp>
        <stp>Highlight=Total Trades,VolType=Exchange,CoCType=Auto</stp>
        <stp>Vol</stp>
        <stp>5</stp>
        <stp>-3453</stp>
        <stp>ALL</stp>
        <stp/>
        <stp/>
        <stp>TRUE</stp>
        <stp>T</stp>
        <tr r="G3455" s="1"/>
      </tp>
      <tp>
        <v>381</v>
        <stp/>
        <stp>StudyData</stp>
        <stp>EP</stp>
        <stp>Vol</stp>
        <stp>Highlight=Total Trades,VolType=Exchange,CoCType=Auto</stp>
        <stp>Vol</stp>
        <stp>5</stp>
        <stp>-3553</stp>
        <stp>ALL</stp>
        <stp/>
        <stp/>
        <stp>TRUE</stp>
        <stp>T</stp>
        <tr r="G3555" s="1"/>
      </tp>
      <tp>
        <v>808</v>
        <stp/>
        <stp>StudyData</stp>
        <stp>EP</stp>
        <stp>Vol</stp>
        <stp>Highlight=Total Trades,VolType=Exchange,CoCType=Auto</stp>
        <stp>Vol</stp>
        <stp>5</stp>
        <stp>-2853</stp>
        <stp>ALL</stp>
        <stp/>
        <stp/>
        <stp>TRUE</stp>
        <stp>T</stp>
        <tr r="G2855" s="1"/>
      </tp>
      <tp>
        <v>17172</v>
        <stp/>
        <stp>StudyData</stp>
        <stp>EP</stp>
        <stp>Vol</stp>
        <stp>Highlight=Total Trades,VolType=Exchange,CoCType=Auto</stp>
        <stp>Vol</stp>
        <stp>5</stp>
        <stp>-2953</stp>
        <stp>ALL</stp>
        <stp/>
        <stp/>
        <stp>TRUE</stp>
        <stp>T</stp>
        <tr r="G2955" s="1"/>
      </tp>
      <tp>
        <v>125</v>
        <stp/>
        <stp>StudyData</stp>
        <stp>EP</stp>
        <stp>Vol</stp>
        <stp>Highlight=Total Trades,VolType=Exchange,CoCType=Auto</stp>
        <stp>Vol</stp>
        <stp>5</stp>
        <stp>-2253</stp>
        <stp>ALL</stp>
        <stp/>
        <stp/>
        <stp>TRUE</stp>
        <stp>T</stp>
        <tr r="G2255" s="1"/>
      </tp>
      <tp>
        <v>3897</v>
        <stp/>
        <stp>StudyData</stp>
        <stp>EP</stp>
        <stp>Vol</stp>
        <stp>Highlight=Total Trades,VolType=Exchange,CoCType=Auto</stp>
        <stp>Vol</stp>
        <stp>5</stp>
        <stp>-2353</stp>
        <stp>ALL</stp>
        <stp/>
        <stp/>
        <stp>TRUE</stp>
        <stp>T</stp>
        <tr r="G2355" s="1"/>
      </tp>
      <tp>
        <v>2864</v>
        <stp/>
        <stp>StudyData</stp>
        <stp>EP</stp>
        <stp>Vol</stp>
        <stp>Highlight=Total Trades,VolType=Exchange,CoCType=Auto</stp>
        <stp>Vol</stp>
        <stp>5</stp>
        <stp>-2053</stp>
        <stp>ALL</stp>
        <stp/>
        <stp/>
        <stp>TRUE</stp>
        <stp>T</stp>
        <tr r="G2055" s="1"/>
      </tp>
      <tp>
        <v>2946</v>
        <stp/>
        <stp>StudyData</stp>
        <stp>EP</stp>
        <stp>Vol</stp>
        <stp>Highlight=Total Trades,VolType=Exchange,CoCType=Auto</stp>
        <stp>Vol</stp>
        <stp>5</stp>
        <stp>-2153</stp>
        <stp>ALL</stp>
        <stp/>
        <stp/>
        <stp>TRUE</stp>
        <stp>T</stp>
        <tr r="G2155" s="1"/>
      </tp>
      <tp>
        <v>5390</v>
        <stp/>
        <stp>StudyData</stp>
        <stp>EP</stp>
        <stp>Vol</stp>
        <stp>Highlight=Total Trades,VolType=Exchange,CoCType=Auto</stp>
        <stp>Vol</stp>
        <stp>5</stp>
        <stp>-2653</stp>
        <stp>ALL</stp>
        <stp/>
        <stp/>
        <stp>TRUE</stp>
        <stp>T</stp>
        <tr r="G2655" s="1"/>
      </tp>
      <tp>
        <v>252</v>
        <stp/>
        <stp>StudyData</stp>
        <stp>EP</stp>
        <stp>Vol</stp>
        <stp>Highlight=Total Trades,VolType=Exchange,CoCType=Auto</stp>
        <stp>Vol</stp>
        <stp>5</stp>
        <stp>-2753</stp>
        <stp>ALL</stp>
        <stp/>
        <stp/>
        <stp>TRUE</stp>
        <stp>T</stp>
        <tr r="G2755" s="1"/>
      </tp>
      <tp>
        <v>588</v>
        <stp/>
        <stp>StudyData</stp>
        <stp>EP</stp>
        <stp>Vol</stp>
        <stp>Highlight=Total Trades,VolType=Exchange,CoCType=Auto</stp>
        <stp>Vol</stp>
        <stp>5</stp>
        <stp>-2453</stp>
        <stp>ALL</stp>
        <stp/>
        <stp/>
        <stp>TRUE</stp>
        <stp>T</stp>
        <tr r="G2455" s="1"/>
      </tp>
      <tp>
        <v>539</v>
        <stp/>
        <stp>StudyData</stp>
        <stp>EP</stp>
        <stp>Vol</stp>
        <stp>Highlight=Total Trades,VolType=Exchange,CoCType=Auto</stp>
        <stp>Vol</stp>
        <stp>5</stp>
        <stp>-2553</stp>
        <stp>ALL</stp>
        <stp/>
        <stp/>
        <stp>TRUE</stp>
        <stp>T</stp>
        <tr r="G2555" s="1"/>
      </tp>
      <tp>
        <v>14399</v>
        <stp/>
        <stp>StudyData</stp>
        <stp>EP</stp>
        <stp>Vol</stp>
        <stp>Highlight=Total Trades,VolType=Exchange,CoCType=Auto</stp>
        <stp>Vol</stp>
        <stp>5</stp>
        <stp>-1853</stp>
        <stp>ALL</stp>
        <stp/>
        <stp/>
        <stp>TRUE</stp>
        <stp>T</stp>
        <tr r="G1855" s="1"/>
      </tp>
      <tp>
        <v>411</v>
        <stp/>
        <stp>StudyData</stp>
        <stp>EP</stp>
        <stp>Vol</stp>
        <stp>Highlight=Total Trades,VolType=Exchange,CoCType=Auto</stp>
        <stp>Vol</stp>
        <stp>5</stp>
        <stp>-1953</stp>
        <stp>ALL</stp>
        <stp/>
        <stp/>
        <stp>TRUE</stp>
        <stp>T</stp>
        <tr r="G1955" s="1"/>
      </tp>
      <tp>
        <v>455</v>
        <stp/>
        <stp>StudyData</stp>
        <stp>EP</stp>
        <stp>Vol</stp>
        <stp>Highlight=Total Trades,VolType=Exchange,CoCType=Auto</stp>
        <stp>Vol</stp>
        <stp>5</stp>
        <stp>-1253</stp>
        <stp>ALL</stp>
        <stp/>
        <stp/>
        <stp>TRUE</stp>
        <stp>T</stp>
        <tr r="G1255" s="1"/>
      </tp>
      <tp>
        <v>394</v>
        <stp/>
        <stp>StudyData</stp>
        <stp>EP</stp>
        <stp>Vol</stp>
        <stp>Highlight=Total Trades,VolType=Exchange,CoCType=Auto</stp>
        <stp>Vol</stp>
        <stp>5</stp>
        <stp>-1353</stp>
        <stp>ALL</stp>
        <stp/>
        <stp/>
        <stp>TRUE</stp>
        <stp>T</stp>
        <tr r="G1355" s="1"/>
      </tp>
      <tp>
        <v>11778</v>
        <stp/>
        <stp>StudyData</stp>
        <stp>EP</stp>
        <stp>Vol</stp>
        <stp>Highlight=Total Trades,VolType=Exchange,CoCType=Auto</stp>
        <stp>Vol</stp>
        <stp>5</stp>
        <stp>-1053</stp>
        <stp>ALL</stp>
        <stp/>
        <stp/>
        <stp>TRUE</stp>
        <stp>T</stp>
        <tr r="G1055" s="1"/>
      </tp>
      <tp>
        <v>7366</v>
        <stp/>
        <stp>StudyData</stp>
        <stp>EP</stp>
        <stp>Vol</stp>
        <stp>Highlight=Total Trades,VolType=Exchange,CoCType=Auto</stp>
        <stp>Vol</stp>
        <stp>5</stp>
        <stp>-1153</stp>
        <stp>ALL</stp>
        <stp/>
        <stp/>
        <stp>TRUE</stp>
        <stp>T</stp>
        <tr r="G1155" s="1"/>
      </tp>
      <tp>
        <v>1650</v>
        <stp/>
        <stp>StudyData</stp>
        <stp>EP</stp>
        <stp>Vol</stp>
        <stp>Highlight=Total Trades,VolType=Exchange,CoCType=Auto</stp>
        <stp>Vol</stp>
        <stp>5</stp>
        <stp>-1653</stp>
        <stp>ALL</stp>
        <stp/>
        <stp/>
        <stp>TRUE</stp>
        <stp>T</stp>
        <tr r="G1655" s="1"/>
      </tp>
      <tp>
        <v>259</v>
        <stp/>
        <stp>StudyData</stp>
        <stp>EP</stp>
        <stp>Vol</stp>
        <stp>Highlight=Total Trades,VolType=Exchange,CoCType=Auto</stp>
        <stp>Vol</stp>
        <stp>5</stp>
        <stp>-1753</stp>
        <stp>ALL</stp>
        <stp/>
        <stp/>
        <stp>TRUE</stp>
        <stp>T</stp>
        <tr r="G1755" s="1"/>
      </tp>
      <tp>
        <v>826</v>
        <stp/>
        <stp>StudyData</stp>
        <stp>EP</stp>
        <stp>Vol</stp>
        <stp>Highlight=Total Trades,VolType=Exchange,CoCType=Auto</stp>
        <stp>Vol</stp>
        <stp>5</stp>
        <stp>-1453</stp>
        <stp>ALL</stp>
        <stp/>
        <stp/>
        <stp>TRUE</stp>
        <stp>T</stp>
        <tr r="G1455" s="1"/>
      </tp>
      <tp>
        <v>5579</v>
        <stp/>
        <stp>StudyData</stp>
        <stp>EP</stp>
        <stp>Vol</stp>
        <stp>Highlight=Total Trades,VolType=Exchange,CoCType=Auto</stp>
        <stp>Vol</stp>
        <stp>5</stp>
        <stp>-1553</stp>
        <stp>ALL</stp>
        <stp/>
        <stp/>
        <stp>TRUE</stp>
        <stp>T</stp>
        <tr r="G1555" s="1"/>
      </tp>
      <tp>
        <v>7866</v>
        <stp/>
        <stp>StudyData</stp>
        <stp>EP</stp>
        <stp>Vol</stp>
        <stp>Highlight=Total Trades,VolType=Exchange,CoCType=Auto</stp>
        <stp>Vol</stp>
        <stp>5</stp>
        <stp>-4852</stp>
        <stp>ALL</stp>
        <stp/>
        <stp/>
        <stp>TRUE</stp>
        <stp>T</stp>
        <tr r="G4854" s="1"/>
      </tp>
      <tp>
        <v>429</v>
        <stp/>
        <stp>StudyData</stp>
        <stp>EP</stp>
        <stp>Vol</stp>
        <stp>Highlight=Total Trades,VolType=Exchange,CoCType=Auto</stp>
        <stp>Vol</stp>
        <stp>5</stp>
        <stp>-4952</stp>
        <stp>ALL</stp>
        <stp/>
        <stp/>
        <stp>TRUE</stp>
        <stp>T</stp>
        <tr r="G4954" s="1"/>
      </tp>
      <tp>
        <v>407</v>
        <stp/>
        <stp>StudyData</stp>
        <stp>EP</stp>
        <stp>Vol</stp>
        <stp>Highlight=Total Trades,VolType=Exchange,CoCType=Auto</stp>
        <stp>Vol</stp>
        <stp>5</stp>
        <stp>-4252</stp>
        <stp>ALL</stp>
        <stp/>
        <stp/>
        <stp>TRUE</stp>
        <stp>T</stp>
        <tr r="G4254" s="1"/>
      </tp>
      <tp>
        <v>2679</v>
        <stp/>
        <stp>StudyData</stp>
        <stp>EP</stp>
        <stp>Vol</stp>
        <stp>Highlight=Total Trades,VolType=Exchange,CoCType=Auto</stp>
        <stp>Vol</stp>
        <stp>5</stp>
        <stp>-4352</stp>
        <stp>ALL</stp>
        <stp/>
        <stp/>
        <stp>TRUE</stp>
        <stp>T</stp>
        <tr r="G4354" s="1"/>
      </tp>
      <tp>
        <v>8004</v>
        <stp/>
        <stp>StudyData</stp>
        <stp>EP</stp>
        <stp>Vol</stp>
        <stp>Highlight=Total Trades,VolType=Exchange,CoCType=Auto</stp>
        <stp>Vol</stp>
        <stp>5</stp>
        <stp>-4052</stp>
        <stp>ALL</stp>
        <stp/>
        <stp/>
        <stp>TRUE</stp>
        <stp>T</stp>
        <tr r="G4054" s="1"/>
      </tp>
      <tp>
        <v>405</v>
        <stp/>
        <stp>StudyData</stp>
        <stp>EP</stp>
        <stp>Vol</stp>
        <stp>Highlight=Total Trades,VolType=Exchange,CoCType=Auto</stp>
        <stp>Vol</stp>
        <stp>5</stp>
        <stp>-4152</stp>
        <stp>ALL</stp>
        <stp/>
        <stp/>
        <stp>TRUE</stp>
        <stp>T</stp>
        <tr r="G4154" s="1"/>
      </tp>
      <tp>
        <v>365</v>
        <stp/>
        <stp>StudyData</stp>
        <stp>EP</stp>
        <stp>Vol</stp>
        <stp>Highlight=Total Trades,VolType=Exchange,CoCType=Auto</stp>
        <stp>Vol</stp>
        <stp>5</stp>
        <stp>-4652</stp>
        <stp>ALL</stp>
        <stp/>
        <stp/>
        <stp>TRUE</stp>
        <stp>T</stp>
        <tr r="G4654" s="1"/>
      </tp>
      <tp>
        <v>308</v>
        <stp/>
        <stp>StudyData</stp>
        <stp>EP</stp>
        <stp>Vol</stp>
        <stp>Highlight=Total Trades,VolType=Exchange,CoCType=Auto</stp>
        <stp>Vol</stp>
        <stp>5</stp>
        <stp>-4752</stp>
        <stp>ALL</stp>
        <stp/>
        <stp/>
        <stp>TRUE</stp>
        <stp>T</stp>
        <tr r="G4754" s="1"/>
      </tp>
      <tp>
        <v>96</v>
        <stp/>
        <stp>StudyData</stp>
        <stp>EP</stp>
        <stp>Vol</stp>
        <stp>Highlight=Total Trades,VolType=Exchange,CoCType=Auto</stp>
        <stp>Vol</stp>
        <stp>5</stp>
        <stp>-4452</stp>
        <stp>ALL</stp>
        <stp/>
        <stp/>
        <stp>TRUE</stp>
        <stp>T</stp>
        <tr r="G4454" s="1"/>
      </tp>
      <tp>
        <v>9222</v>
        <stp/>
        <stp>StudyData</stp>
        <stp>EP</stp>
        <stp>Vol</stp>
        <stp>Highlight=Total Trades,VolType=Exchange,CoCType=Auto</stp>
        <stp>Vol</stp>
        <stp>5</stp>
        <stp>-4552</stp>
        <stp>ALL</stp>
        <stp/>
        <stp/>
        <stp>TRUE</stp>
        <stp>T</stp>
        <tr r="G4554" s="1"/>
      </tp>
      <tp>
        <v>489</v>
        <stp/>
        <stp>StudyData</stp>
        <stp>EP</stp>
        <stp>Vol</stp>
        <stp>Highlight=Total Trades,VolType=Exchange,CoCType=Auto</stp>
        <stp>Vol</stp>
        <stp>5</stp>
        <stp>-3852</stp>
        <stp>ALL</stp>
        <stp/>
        <stp/>
        <stp>TRUE</stp>
        <stp>T</stp>
        <tr r="G3854" s="1"/>
      </tp>
      <tp>
        <v>417</v>
        <stp/>
        <stp>StudyData</stp>
        <stp>EP</stp>
        <stp>Vol</stp>
        <stp>Highlight=Total Trades,VolType=Exchange,CoCType=Auto</stp>
        <stp>Vol</stp>
        <stp>5</stp>
        <stp>-3952</stp>
        <stp>ALL</stp>
        <stp/>
        <stp/>
        <stp>TRUE</stp>
        <stp>T</stp>
        <tr r="G3954" s="1"/>
      </tp>
      <tp>
        <v>2708</v>
        <stp/>
        <stp>StudyData</stp>
        <stp>EP</stp>
        <stp>Vol</stp>
        <stp>Highlight=Total Trades,VolType=Exchange,CoCType=Auto</stp>
        <stp>Vol</stp>
        <stp>5</stp>
        <stp>-3252</stp>
        <stp>ALL</stp>
        <stp/>
        <stp/>
        <stp>TRUE</stp>
        <stp>T</stp>
        <tr r="G3254" s="1"/>
      </tp>
      <tp>
        <v>124</v>
        <stp/>
        <stp>StudyData</stp>
        <stp>EP</stp>
        <stp>Vol</stp>
        <stp>Highlight=Total Trades,VolType=Exchange,CoCType=Auto</stp>
        <stp>Vol</stp>
        <stp>5</stp>
        <stp>-3352</stp>
        <stp>ALL</stp>
        <stp/>
        <stp/>
        <stp>TRUE</stp>
        <stp>T</stp>
        <tr r="G3354" s="1"/>
      </tp>
      <tp>
        <v>1163</v>
        <stp/>
        <stp>StudyData</stp>
        <stp>EP</stp>
        <stp>Vol</stp>
        <stp>Highlight=Total Trades,VolType=Exchange,CoCType=Auto</stp>
        <stp>Vol</stp>
        <stp>5</stp>
        <stp>-3052</stp>
        <stp>ALL</stp>
        <stp/>
        <stp/>
        <stp>TRUE</stp>
        <stp>T</stp>
        <tr r="G3054" s="1"/>
      </tp>
      <tp>
        <v>360</v>
        <stp/>
        <stp>StudyData</stp>
        <stp>EP</stp>
        <stp>Vol</stp>
        <stp>Highlight=Total Trades,VolType=Exchange,CoCType=Auto</stp>
        <stp>Vol</stp>
        <stp>5</stp>
        <stp>-3152</stp>
        <stp>ALL</stp>
        <stp/>
        <stp/>
        <stp>TRUE</stp>
        <stp>T</stp>
        <tr r="G3154" s="1"/>
      </tp>
      <tp>
        <v>201</v>
        <stp/>
        <stp>StudyData</stp>
        <stp>EP</stp>
        <stp>Vol</stp>
        <stp>Highlight=Total Trades,VolType=Exchange,CoCType=Auto</stp>
        <stp>Vol</stp>
        <stp>5</stp>
        <stp>-3652</stp>
        <stp>ALL</stp>
        <stp/>
        <stp/>
        <stp>TRUE</stp>
        <stp>T</stp>
        <tr r="G3654" s="1"/>
      </tp>
      <tp>
        <v>11055</v>
        <stp/>
        <stp>StudyData</stp>
        <stp>EP</stp>
        <stp>Vol</stp>
        <stp>Highlight=Total Trades,VolType=Exchange,CoCType=Auto</stp>
        <stp>Vol</stp>
        <stp>5</stp>
        <stp>-3752</stp>
        <stp>ALL</stp>
        <stp/>
        <stp/>
        <stp>TRUE</stp>
        <stp>T</stp>
        <tr r="G3754" s="1"/>
      </tp>
      <tp>
        <v>12278</v>
        <stp/>
        <stp>StudyData</stp>
        <stp>EP</stp>
        <stp>Vol</stp>
        <stp>Highlight=Total Trades,VolType=Exchange,CoCType=Auto</stp>
        <stp>Vol</stp>
        <stp>5</stp>
        <stp>-3452</stp>
        <stp>ALL</stp>
        <stp/>
        <stp/>
        <stp>TRUE</stp>
        <stp>T</stp>
        <tr r="G3454" s="1"/>
      </tp>
      <tp>
        <v>652</v>
        <stp/>
        <stp>StudyData</stp>
        <stp>EP</stp>
        <stp>Vol</stp>
        <stp>Highlight=Total Trades,VolType=Exchange,CoCType=Auto</stp>
        <stp>Vol</stp>
        <stp>5</stp>
        <stp>-3552</stp>
        <stp>ALL</stp>
        <stp/>
        <stp/>
        <stp>TRUE</stp>
        <stp>T</stp>
        <tr r="G3554" s="1"/>
      </tp>
      <tp>
        <v>532</v>
        <stp/>
        <stp>StudyData</stp>
        <stp>EP</stp>
        <stp>Vol</stp>
        <stp>Highlight=Total Trades,VolType=Exchange,CoCType=Auto</stp>
        <stp>Vol</stp>
        <stp>5</stp>
        <stp>-2852</stp>
        <stp>ALL</stp>
        <stp/>
        <stp/>
        <stp>TRUE</stp>
        <stp>T</stp>
        <tr r="G2854" s="1"/>
      </tp>
      <tp>
        <v>16916</v>
        <stp/>
        <stp>StudyData</stp>
        <stp>EP</stp>
        <stp>Vol</stp>
        <stp>Highlight=Total Trades,VolType=Exchange,CoCType=Auto</stp>
        <stp>Vol</stp>
        <stp>5</stp>
        <stp>-2952</stp>
        <stp>ALL</stp>
        <stp/>
        <stp/>
        <stp>TRUE</stp>
        <stp>T</stp>
        <tr r="G2954" s="1"/>
      </tp>
      <tp>
        <v>82</v>
        <stp/>
        <stp>StudyData</stp>
        <stp>EP</stp>
        <stp>Vol</stp>
        <stp>Highlight=Total Trades,VolType=Exchange,CoCType=Auto</stp>
        <stp>Vol</stp>
        <stp>5</stp>
        <stp>-2252</stp>
        <stp>ALL</stp>
        <stp/>
        <stp/>
        <stp>TRUE</stp>
        <stp>T</stp>
        <tr r="G2254" s="1"/>
      </tp>
      <tp>
        <v>7573</v>
        <stp/>
        <stp>StudyData</stp>
        <stp>EP</stp>
        <stp>Vol</stp>
        <stp>Highlight=Total Trades,VolType=Exchange,CoCType=Auto</stp>
        <stp>Vol</stp>
        <stp>5</stp>
        <stp>-2352</stp>
        <stp>ALL</stp>
        <stp/>
        <stp/>
        <stp>TRUE</stp>
        <stp>T</stp>
        <tr r="G2354" s="1"/>
      </tp>
      <tp>
        <v>1988</v>
        <stp/>
        <stp>StudyData</stp>
        <stp>EP</stp>
        <stp>Vol</stp>
        <stp>Highlight=Total Trades,VolType=Exchange,CoCType=Auto</stp>
        <stp>Vol</stp>
        <stp>5</stp>
        <stp>-2052</stp>
        <stp>ALL</stp>
        <stp/>
        <stp/>
        <stp>TRUE</stp>
        <stp>T</stp>
        <tr r="G2054" s="1"/>
      </tp>
      <tp>
        <v>2364</v>
        <stp/>
        <stp>StudyData</stp>
        <stp>EP</stp>
        <stp>Vol</stp>
        <stp>Highlight=Total Trades,VolType=Exchange,CoCType=Auto</stp>
        <stp>Vol</stp>
        <stp>5</stp>
        <stp>-2152</stp>
        <stp>ALL</stp>
        <stp/>
        <stp/>
        <stp>TRUE</stp>
        <stp>T</stp>
        <tr r="G2154" s="1"/>
      </tp>
      <tp>
        <v>4395</v>
        <stp/>
        <stp>StudyData</stp>
        <stp>EP</stp>
        <stp>Vol</stp>
        <stp>Highlight=Total Trades,VolType=Exchange,CoCType=Auto</stp>
        <stp>Vol</stp>
        <stp>5</stp>
        <stp>-2652</stp>
        <stp>ALL</stp>
        <stp/>
        <stp/>
        <stp>TRUE</stp>
        <stp>T</stp>
        <tr r="G2654" s="1"/>
      </tp>
      <tp>
        <v>827</v>
        <stp/>
        <stp>StudyData</stp>
        <stp>EP</stp>
        <stp>Vol</stp>
        <stp>Highlight=Total Trades,VolType=Exchange,CoCType=Auto</stp>
        <stp>Vol</stp>
        <stp>5</stp>
        <stp>-2752</stp>
        <stp>ALL</stp>
        <stp/>
        <stp/>
        <stp>TRUE</stp>
        <stp>T</stp>
        <tr r="G2754" s="1"/>
      </tp>
      <tp>
        <v>821</v>
        <stp/>
        <stp>StudyData</stp>
        <stp>EP</stp>
        <stp>Vol</stp>
        <stp>Highlight=Total Trades,VolType=Exchange,CoCType=Auto</stp>
        <stp>Vol</stp>
        <stp>5</stp>
        <stp>-2452</stp>
        <stp>ALL</stp>
        <stp/>
        <stp/>
        <stp>TRUE</stp>
        <stp>T</stp>
        <tr r="G2454" s="1"/>
      </tp>
      <tp>
        <v>874</v>
        <stp/>
        <stp>StudyData</stp>
        <stp>EP</stp>
        <stp>Vol</stp>
        <stp>Highlight=Total Trades,VolType=Exchange,CoCType=Auto</stp>
        <stp>Vol</stp>
        <stp>5</stp>
        <stp>-2552</stp>
        <stp>ALL</stp>
        <stp/>
        <stp/>
        <stp>TRUE</stp>
        <stp>T</stp>
        <tr r="G2554" s="1"/>
      </tp>
      <tp>
        <v>10016</v>
        <stp/>
        <stp>StudyData</stp>
        <stp>EP</stp>
        <stp>Vol</stp>
        <stp>Highlight=Total Trades,VolType=Exchange,CoCType=Auto</stp>
        <stp>Vol</stp>
        <stp>5</stp>
        <stp>-1852</stp>
        <stp>ALL</stp>
        <stp/>
        <stp/>
        <stp>TRUE</stp>
        <stp>T</stp>
        <tr r="G1854" s="1"/>
      </tp>
      <tp>
        <v>368</v>
        <stp/>
        <stp>StudyData</stp>
        <stp>EP</stp>
        <stp>Vol</stp>
        <stp>Highlight=Total Trades,VolType=Exchange,CoCType=Auto</stp>
        <stp>Vol</stp>
        <stp>5</stp>
        <stp>-1952</stp>
        <stp>ALL</stp>
        <stp/>
        <stp/>
        <stp>TRUE</stp>
        <stp>T</stp>
        <tr r="G1954" s="1"/>
      </tp>
      <tp>
        <v>293</v>
        <stp/>
        <stp>StudyData</stp>
        <stp>EP</stp>
        <stp>Vol</stp>
        <stp>Highlight=Total Trades,VolType=Exchange,CoCType=Auto</stp>
        <stp>Vol</stp>
        <stp>5</stp>
        <stp>-1252</stp>
        <stp>ALL</stp>
        <stp/>
        <stp/>
        <stp>TRUE</stp>
        <stp>T</stp>
        <tr r="G1254" s="1"/>
      </tp>
      <tp>
        <v>239</v>
        <stp/>
        <stp>StudyData</stp>
        <stp>EP</stp>
        <stp>Vol</stp>
        <stp>Highlight=Total Trades,VolType=Exchange,CoCType=Auto</stp>
        <stp>Vol</stp>
        <stp>5</stp>
        <stp>-1352</stp>
        <stp>ALL</stp>
        <stp/>
        <stp/>
        <stp>TRUE</stp>
        <stp>T</stp>
        <tr r="G1354" s="1"/>
      </tp>
      <tp>
        <v>11906</v>
        <stp/>
        <stp>StudyData</stp>
        <stp>EP</stp>
        <stp>Vol</stp>
        <stp>Highlight=Total Trades,VolType=Exchange,CoCType=Auto</stp>
        <stp>Vol</stp>
        <stp>5</stp>
        <stp>-1052</stp>
        <stp>ALL</stp>
        <stp/>
        <stp/>
        <stp>TRUE</stp>
        <stp>T</stp>
        <tr r="G1054" s="1"/>
      </tp>
      <tp>
        <v>4028</v>
        <stp/>
        <stp>StudyData</stp>
        <stp>EP</stp>
        <stp>Vol</stp>
        <stp>Highlight=Total Trades,VolType=Exchange,CoCType=Auto</stp>
        <stp>Vol</stp>
        <stp>5</stp>
        <stp>-1152</stp>
        <stp>ALL</stp>
        <stp/>
        <stp/>
        <stp>TRUE</stp>
        <stp>T</stp>
        <tr r="G1154" s="1"/>
      </tp>
      <tp>
        <v>1436</v>
        <stp/>
        <stp>StudyData</stp>
        <stp>EP</stp>
        <stp>Vol</stp>
        <stp>Highlight=Total Trades,VolType=Exchange,CoCType=Auto</stp>
        <stp>Vol</stp>
        <stp>5</stp>
        <stp>-1652</stp>
        <stp>ALL</stp>
        <stp/>
        <stp/>
        <stp>TRUE</stp>
        <stp>T</stp>
        <tr r="G1654" s="1"/>
      </tp>
      <tp>
        <v>259</v>
        <stp/>
        <stp>StudyData</stp>
        <stp>EP</stp>
        <stp>Vol</stp>
        <stp>Highlight=Total Trades,VolType=Exchange,CoCType=Auto</stp>
        <stp>Vol</stp>
        <stp>5</stp>
        <stp>-1752</stp>
        <stp>ALL</stp>
        <stp/>
        <stp/>
        <stp>TRUE</stp>
        <stp>T</stp>
        <tr r="G1754" s="1"/>
      </tp>
      <tp>
        <v>392</v>
        <stp/>
        <stp>StudyData</stp>
        <stp>EP</stp>
        <stp>Vol</stp>
        <stp>Highlight=Total Trades,VolType=Exchange,CoCType=Auto</stp>
        <stp>Vol</stp>
        <stp>5</stp>
        <stp>-1452</stp>
        <stp>ALL</stp>
        <stp/>
        <stp/>
        <stp>TRUE</stp>
        <stp>T</stp>
        <tr r="G1454" s="1"/>
      </tp>
      <tp>
        <v>6261</v>
        <stp/>
        <stp>StudyData</stp>
        <stp>EP</stp>
        <stp>Vol</stp>
        <stp>Highlight=Total Trades,VolType=Exchange,CoCType=Auto</stp>
        <stp>Vol</stp>
        <stp>5</stp>
        <stp>-1552</stp>
        <stp>ALL</stp>
        <stp/>
        <stp/>
        <stp>TRUE</stp>
        <stp>T</stp>
        <tr r="G1554" s="1"/>
      </tp>
      <tp>
        <v>6122</v>
        <stp/>
        <stp>StudyData</stp>
        <stp>EP</stp>
        <stp>Vol</stp>
        <stp>Highlight=Total Trades,VolType=Exchange,CoCType=Auto</stp>
        <stp>Vol</stp>
        <stp>5</stp>
        <stp>-4851</stp>
        <stp>ALL</stp>
        <stp/>
        <stp/>
        <stp>TRUE</stp>
        <stp>T</stp>
        <tr r="G4853" s="1"/>
      </tp>
      <tp>
        <v>548</v>
        <stp/>
        <stp>StudyData</stp>
        <stp>EP</stp>
        <stp>Vol</stp>
        <stp>Highlight=Total Trades,VolType=Exchange,CoCType=Auto</stp>
        <stp>Vol</stp>
        <stp>5</stp>
        <stp>-4951</stp>
        <stp>ALL</stp>
        <stp/>
        <stp/>
        <stp>TRUE</stp>
        <stp>T</stp>
        <tr r="G4953" s="1"/>
      </tp>
      <tp>
        <v>316</v>
        <stp/>
        <stp>StudyData</stp>
        <stp>EP</stp>
        <stp>Vol</stp>
        <stp>Highlight=Total Trades,VolType=Exchange,CoCType=Auto</stp>
        <stp>Vol</stp>
        <stp>5</stp>
        <stp>-4251</stp>
        <stp>ALL</stp>
        <stp/>
        <stp/>
        <stp>TRUE</stp>
        <stp>T</stp>
        <tr r="G4253" s="1"/>
      </tp>
      <tp>
        <v>3819</v>
        <stp/>
        <stp>StudyData</stp>
        <stp>EP</stp>
        <stp>Vol</stp>
        <stp>Highlight=Total Trades,VolType=Exchange,CoCType=Auto</stp>
        <stp>Vol</stp>
        <stp>5</stp>
        <stp>-4351</stp>
        <stp>ALL</stp>
        <stp/>
        <stp/>
        <stp>TRUE</stp>
        <stp>T</stp>
        <tr r="G4353" s="1"/>
      </tp>
      <tp>
        <v>7711</v>
        <stp/>
        <stp>StudyData</stp>
        <stp>EP</stp>
        <stp>Vol</stp>
        <stp>Highlight=Total Trades,VolType=Exchange,CoCType=Auto</stp>
        <stp>Vol</stp>
        <stp>5</stp>
        <stp>-4051</stp>
        <stp>ALL</stp>
        <stp/>
        <stp/>
        <stp>TRUE</stp>
        <stp>T</stp>
        <tr r="G4053" s="1"/>
      </tp>
      <tp>
        <v>950</v>
        <stp/>
        <stp>StudyData</stp>
        <stp>EP</stp>
        <stp>Vol</stp>
        <stp>Highlight=Total Trades,VolType=Exchange,CoCType=Auto</stp>
        <stp>Vol</stp>
        <stp>5</stp>
        <stp>-4151</stp>
        <stp>ALL</stp>
        <stp/>
        <stp/>
        <stp>TRUE</stp>
        <stp>T</stp>
        <tr r="G4153" s="1"/>
      </tp>
      <tp>
        <v>802</v>
        <stp/>
        <stp>StudyData</stp>
        <stp>EP</stp>
        <stp>Vol</stp>
        <stp>Highlight=Total Trades,VolType=Exchange,CoCType=Auto</stp>
        <stp>Vol</stp>
        <stp>5</stp>
        <stp>-4651</stp>
        <stp>ALL</stp>
        <stp/>
        <stp/>
        <stp>TRUE</stp>
        <stp>T</stp>
        <tr r="G4653" s="1"/>
      </tp>
      <tp>
        <v>268</v>
        <stp/>
        <stp>StudyData</stp>
        <stp>EP</stp>
        <stp>Vol</stp>
        <stp>Highlight=Total Trades,VolType=Exchange,CoCType=Auto</stp>
        <stp>Vol</stp>
        <stp>5</stp>
        <stp>-4751</stp>
        <stp>ALL</stp>
        <stp/>
        <stp/>
        <stp>TRUE</stp>
        <stp>T</stp>
        <tr r="G4753" s="1"/>
      </tp>
      <tp>
        <v>722</v>
        <stp/>
        <stp>StudyData</stp>
        <stp>EP</stp>
        <stp>Vol</stp>
        <stp>Highlight=Total Trades,VolType=Exchange,CoCType=Auto</stp>
        <stp>Vol</stp>
        <stp>5</stp>
        <stp>-4451</stp>
        <stp>ALL</stp>
        <stp/>
        <stp/>
        <stp>TRUE</stp>
        <stp>T</stp>
        <tr r="G4453" s="1"/>
      </tp>
      <tp>
        <v>9313</v>
        <stp/>
        <stp>StudyData</stp>
        <stp>EP</stp>
        <stp>Vol</stp>
        <stp>Highlight=Total Trades,VolType=Exchange,CoCType=Auto</stp>
        <stp>Vol</stp>
        <stp>5</stp>
        <stp>-4551</stp>
        <stp>ALL</stp>
        <stp/>
        <stp/>
        <stp>TRUE</stp>
        <stp>T</stp>
        <tr r="G4553" s="1"/>
      </tp>
      <tp>
        <v>289</v>
        <stp/>
        <stp>StudyData</stp>
        <stp>EP</stp>
        <stp>Vol</stp>
        <stp>Highlight=Total Trades,VolType=Exchange,CoCType=Auto</stp>
        <stp>Vol</stp>
        <stp>5</stp>
        <stp>-3851</stp>
        <stp>ALL</stp>
        <stp/>
        <stp/>
        <stp>TRUE</stp>
        <stp>T</stp>
        <tr r="G3853" s="1"/>
      </tp>
      <tp>
        <v>670</v>
        <stp/>
        <stp>StudyData</stp>
        <stp>EP</stp>
        <stp>Vol</stp>
        <stp>Highlight=Total Trades,VolType=Exchange,CoCType=Auto</stp>
        <stp>Vol</stp>
        <stp>5</stp>
        <stp>-3951</stp>
        <stp>ALL</stp>
        <stp/>
        <stp/>
        <stp>TRUE</stp>
        <stp>T</stp>
        <tr r="G3953" s="1"/>
      </tp>
      <tp>
        <v>2863</v>
        <stp/>
        <stp>StudyData</stp>
        <stp>EP</stp>
        <stp>Vol</stp>
        <stp>Highlight=Total Trades,VolType=Exchange,CoCType=Auto</stp>
        <stp>Vol</stp>
        <stp>5</stp>
        <stp>-3251</stp>
        <stp>ALL</stp>
        <stp/>
        <stp/>
        <stp>TRUE</stp>
        <stp>T</stp>
        <tr r="G3253" s="1"/>
      </tp>
      <tp>
        <v>198</v>
        <stp/>
        <stp>StudyData</stp>
        <stp>EP</stp>
        <stp>Vol</stp>
        <stp>Highlight=Total Trades,VolType=Exchange,CoCType=Auto</stp>
        <stp>Vol</stp>
        <stp>5</stp>
        <stp>-3351</stp>
        <stp>ALL</stp>
        <stp/>
        <stp/>
        <stp>TRUE</stp>
        <stp>T</stp>
        <tr r="G3353" s="1"/>
      </tp>
      <tp>
        <v>3776</v>
        <stp/>
        <stp>StudyData</stp>
        <stp>EP</stp>
        <stp>Vol</stp>
        <stp>Highlight=Total Trades,VolType=Exchange,CoCType=Auto</stp>
        <stp>Vol</stp>
        <stp>5</stp>
        <stp>-3051</stp>
        <stp>ALL</stp>
        <stp/>
        <stp/>
        <stp>TRUE</stp>
        <stp>T</stp>
        <tr r="G3053" s="1"/>
      </tp>
      <tp>
        <v>312</v>
        <stp/>
        <stp>StudyData</stp>
        <stp>EP</stp>
        <stp>Vol</stp>
        <stp>Highlight=Total Trades,VolType=Exchange,CoCType=Auto</stp>
        <stp>Vol</stp>
        <stp>5</stp>
        <stp>-3151</stp>
        <stp>ALL</stp>
        <stp/>
        <stp/>
        <stp>TRUE</stp>
        <stp>T</stp>
        <tr r="G3153" s="1"/>
      </tp>
      <tp>
        <v>179</v>
        <stp/>
        <stp>StudyData</stp>
        <stp>EP</stp>
        <stp>Vol</stp>
        <stp>Highlight=Total Trades,VolType=Exchange,CoCType=Auto</stp>
        <stp>Vol</stp>
        <stp>5</stp>
        <stp>-3651</stp>
        <stp>ALL</stp>
        <stp/>
        <stp/>
        <stp>TRUE</stp>
        <stp>T</stp>
        <tr r="G3653" s="1"/>
      </tp>
      <tp>
        <v>7426</v>
        <stp/>
        <stp>StudyData</stp>
        <stp>EP</stp>
        <stp>Vol</stp>
        <stp>Highlight=Total Trades,VolType=Exchange,CoCType=Auto</stp>
        <stp>Vol</stp>
        <stp>5</stp>
        <stp>-3751</stp>
        <stp>ALL</stp>
        <stp/>
        <stp/>
        <stp>TRUE</stp>
        <stp>T</stp>
        <tr r="G3753" s="1"/>
      </tp>
      <tp>
        <v>12916</v>
        <stp/>
        <stp>StudyData</stp>
        <stp>EP</stp>
        <stp>Vol</stp>
        <stp>Highlight=Total Trades,VolType=Exchange,CoCType=Auto</stp>
        <stp>Vol</stp>
        <stp>5</stp>
        <stp>-3451</stp>
        <stp>ALL</stp>
        <stp/>
        <stp/>
        <stp>TRUE</stp>
        <stp>T</stp>
        <tr r="G3453" s="1"/>
      </tp>
      <tp>
        <v>2555</v>
        <stp/>
        <stp>StudyData</stp>
        <stp>EP</stp>
        <stp>Vol</stp>
        <stp>Highlight=Total Trades,VolType=Exchange,CoCType=Auto</stp>
        <stp>Vol</stp>
        <stp>5</stp>
        <stp>-3551</stp>
        <stp>ALL</stp>
        <stp/>
        <stp/>
        <stp>TRUE</stp>
        <stp>T</stp>
        <tr r="G3553" s="1"/>
      </tp>
      <tp>
        <v>509</v>
        <stp/>
        <stp>StudyData</stp>
        <stp>EP</stp>
        <stp>Vol</stp>
        <stp>Highlight=Total Trades,VolType=Exchange,CoCType=Auto</stp>
        <stp>Vol</stp>
        <stp>5</stp>
        <stp>-2851</stp>
        <stp>ALL</stp>
        <stp/>
        <stp/>
        <stp>TRUE</stp>
        <stp>T</stp>
        <tr r="G2853" s="1"/>
      </tp>
      <tp>
        <v>14870</v>
        <stp/>
        <stp>StudyData</stp>
        <stp>EP</stp>
        <stp>Vol</stp>
        <stp>Highlight=Total Trades,VolType=Exchange,CoCType=Auto</stp>
        <stp>Vol</stp>
        <stp>5</stp>
        <stp>-2951</stp>
        <stp>ALL</stp>
        <stp/>
        <stp/>
        <stp>TRUE</stp>
        <stp>T</stp>
        <tr r="G2953" s="1"/>
      </tp>
      <tp>
        <v>149</v>
        <stp/>
        <stp>StudyData</stp>
        <stp>EP</stp>
        <stp>Vol</stp>
        <stp>Highlight=Total Trades,VolType=Exchange,CoCType=Auto</stp>
        <stp>Vol</stp>
        <stp>5</stp>
        <stp>-2251</stp>
        <stp>ALL</stp>
        <stp/>
        <stp/>
        <stp>TRUE</stp>
        <stp>T</stp>
        <tr r="G2253" s="1"/>
      </tp>
      <tp>
        <v>5654</v>
        <stp/>
        <stp>StudyData</stp>
        <stp>EP</stp>
        <stp>Vol</stp>
        <stp>Highlight=Total Trades,VolType=Exchange,CoCType=Auto</stp>
        <stp>Vol</stp>
        <stp>5</stp>
        <stp>-2351</stp>
        <stp>ALL</stp>
        <stp/>
        <stp/>
        <stp>TRUE</stp>
        <stp>T</stp>
        <tr r="G2353" s="1"/>
      </tp>
      <tp>
        <v>1968</v>
        <stp/>
        <stp>StudyData</stp>
        <stp>EP</stp>
        <stp>Vol</stp>
        <stp>Highlight=Total Trades,VolType=Exchange,CoCType=Auto</stp>
        <stp>Vol</stp>
        <stp>5</stp>
        <stp>-2051</stp>
        <stp>ALL</stp>
        <stp/>
        <stp/>
        <stp>TRUE</stp>
        <stp>T</stp>
        <tr r="G2053" s="1"/>
      </tp>
      <tp>
        <v>4248</v>
        <stp/>
        <stp>StudyData</stp>
        <stp>EP</stp>
        <stp>Vol</stp>
        <stp>Highlight=Total Trades,VolType=Exchange,CoCType=Auto</stp>
        <stp>Vol</stp>
        <stp>5</stp>
        <stp>-2151</stp>
        <stp>ALL</stp>
        <stp/>
        <stp/>
        <stp>TRUE</stp>
        <stp>T</stp>
        <tr r="G2153" s="1"/>
      </tp>
      <tp>
        <v>11555</v>
        <stp/>
        <stp>StudyData</stp>
        <stp>EP</stp>
        <stp>Vol</stp>
        <stp>Highlight=Total Trades,VolType=Exchange,CoCType=Auto</stp>
        <stp>Vol</stp>
        <stp>5</stp>
        <stp>-2651</stp>
        <stp>ALL</stp>
        <stp/>
        <stp/>
        <stp>TRUE</stp>
        <stp>T</stp>
        <tr r="G2653" s="1"/>
      </tp>
      <tp>
        <v>460</v>
        <stp/>
        <stp>StudyData</stp>
        <stp>EP</stp>
        <stp>Vol</stp>
        <stp>Highlight=Total Trades,VolType=Exchange,CoCType=Auto</stp>
        <stp>Vol</stp>
        <stp>5</stp>
        <stp>-2751</stp>
        <stp>ALL</stp>
        <stp/>
        <stp/>
        <stp>TRUE</stp>
        <stp>T</stp>
        <tr r="G2753" s="1"/>
      </tp>
      <tp>
        <v>563</v>
        <stp/>
        <stp>StudyData</stp>
        <stp>EP</stp>
        <stp>Vol</stp>
        <stp>Highlight=Total Trades,VolType=Exchange,CoCType=Auto</stp>
        <stp>Vol</stp>
        <stp>5</stp>
        <stp>-2451</stp>
        <stp>ALL</stp>
        <stp/>
        <stp/>
        <stp>TRUE</stp>
        <stp>T</stp>
        <tr r="G2453" s="1"/>
      </tp>
      <tp>
        <v>369</v>
        <stp/>
        <stp>StudyData</stp>
        <stp>EP</stp>
        <stp>Vol</stp>
        <stp>Highlight=Total Trades,VolType=Exchange,CoCType=Auto</stp>
        <stp>Vol</stp>
        <stp>5</stp>
        <stp>-2551</stp>
        <stp>ALL</stp>
        <stp/>
        <stp/>
        <stp>TRUE</stp>
        <stp>T</stp>
        <tr r="G2553" s="1"/>
      </tp>
      <tp>
        <v>12318</v>
        <stp/>
        <stp>StudyData</stp>
        <stp>EP</stp>
        <stp>Vol</stp>
        <stp>Highlight=Total Trades,VolType=Exchange,CoCType=Auto</stp>
        <stp>Vol</stp>
        <stp>5</stp>
        <stp>-1851</stp>
        <stp>ALL</stp>
        <stp/>
        <stp/>
        <stp>TRUE</stp>
        <stp>T</stp>
        <tr r="G1853" s="1"/>
      </tp>
      <tp>
        <v>439</v>
        <stp/>
        <stp>StudyData</stp>
        <stp>EP</stp>
        <stp>Vol</stp>
        <stp>Highlight=Total Trades,VolType=Exchange,CoCType=Auto</stp>
        <stp>Vol</stp>
        <stp>5</stp>
        <stp>-1951</stp>
        <stp>ALL</stp>
        <stp/>
        <stp/>
        <stp>TRUE</stp>
        <stp>T</stp>
        <tr r="G1953" s="1"/>
      </tp>
      <tp>
        <v>425</v>
        <stp/>
        <stp>StudyData</stp>
        <stp>EP</stp>
        <stp>Vol</stp>
        <stp>Highlight=Total Trades,VolType=Exchange,CoCType=Auto</stp>
        <stp>Vol</stp>
        <stp>5</stp>
        <stp>-1251</stp>
        <stp>ALL</stp>
        <stp/>
        <stp/>
        <stp>TRUE</stp>
        <stp>T</stp>
        <tr r="G1253" s="1"/>
      </tp>
      <tp>
        <v>224</v>
        <stp/>
        <stp>StudyData</stp>
        <stp>EP</stp>
        <stp>Vol</stp>
        <stp>Highlight=Total Trades,VolType=Exchange,CoCType=Auto</stp>
        <stp>Vol</stp>
        <stp>5</stp>
        <stp>-1351</stp>
        <stp>ALL</stp>
        <stp/>
        <stp/>
        <stp>TRUE</stp>
        <stp>T</stp>
        <tr r="G1353" s="1"/>
      </tp>
      <tp>
        <v>10538</v>
        <stp/>
        <stp>StudyData</stp>
        <stp>EP</stp>
        <stp>Vol</stp>
        <stp>Highlight=Total Trades,VolType=Exchange,CoCType=Auto</stp>
        <stp>Vol</stp>
        <stp>5</stp>
        <stp>-1051</stp>
        <stp>ALL</stp>
        <stp/>
        <stp/>
        <stp>TRUE</stp>
        <stp>T</stp>
        <tr r="G1053" s="1"/>
      </tp>
      <tp>
        <v>3861</v>
        <stp/>
        <stp>StudyData</stp>
        <stp>EP</stp>
        <stp>Vol</stp>
        <stp>Highlight=Total Trades,VolType=Exchange,CoCType=Auto</stp>
        <stp>Vol</stp>
        <stp>5</stp>
        <stp>-1151</stp>
        <stp>ALL</stp>
        <stp/>
        <stp/>
        <stp>TRUE</stp>
        <stp>T</stp>
        <tr r="G1153" s="1"/>
      </tp>
      <tp>
        <v>999</v>
        <stp/>
        <stp>StudyData</stp>
        <stp>EP</stp>
        <stp>Vol</stp>
        <stp>Highlight=Total Trades,VolType=Exchange,CoCType=Auto</stp>
        <stp>Vol</stp>
        <stp>5</stp>
        <stp>-1651</stp>
        <stp>ALL</stp>
        <stp/>
        <stp/>
        <stp>TRUE</stp>
        <stp>T</stp>
        <tr r="G1653" s="1"/>
      </tp>
      <tp>
        <v>673</v>
        <stp/>
        <stp>StudyData</stp>
        <stp>EP</stp>
        <stp>Vol</stp>
        <stp>Highlight=Total Trades,VolType=Exchange,CoCType=Auto</stp>
        <stp>Vol</stp>
        <stp>5</stp>
        <stp>-1751</stp>
        <stp>ALL</stp>
        <stp/>
        <stp/>
        <stp>TRUE</stp>
        <stp>T</stp>
        <tr r="G1753" s="1"/>
      </tp>
      <tp>
        <v>609</v>
        <stp/>
        <stp>StudyData</stp>
        <stp>EP</stp>
        <stp>Vol</stp>
        <stp>Highlight=Total Trades,VolType=Exchange,CoCType=Auto</stp>
        <stp>Vol</stp>
        <stp>5</stp>
        <stp>-1451</stp>
        <stp>ALL</stp>
        <stp/>
        <stp/>
        <stp>TRUE</stp>
        <stp>T</stp>
        <tr r="G1453" s="1"/>
      </tp>
      <tp>
        <v>4739</v>
        <stp/>
        <stp>StudyData</stp>
        <stp>EP</stp>
        <stp>Vol</stp>
        <stp>Highlight=Total Trades,VolType=Exchange,CoCType=Auto</stp>
        <stp>Vol</stp>
        <stp>5</stp>
        <stp>-1551</stp>
        <stp>ALL</stp>
        <stp/>
        <stp/>
        <stp>TRUE</stp>
        <stp>T</stp>
        <tr r="G1553" s="1"/>
      </tp>
      <tp>
        <v>4560</v>
        <stp/>
        <stp>StudyData</stp>
        <stp>EP</stp>
        <stp>Vol</stp>
        <stp>Highlight=Total Trades,VolType=Exchange,CoCType=Auto</stp>
        <stp>Vol</stp>
        <stp>5</stp>
        <stp>-4850</stp>
        <stp>ALL</stp>
        <stp/>
        <stp/>
        <stp>TRUE</stp>
        <stp>T</stp>
        <tr r="G4852" s="1"/>
      </tp>
      <tp>
        <v>319</v>
        <stp/>
        <stp>StudyData</stp>
        <stp>EP</stp>
        <stp>Vol</stp>
        <stp>Highlight=Total Trades,VolType=Exchange,CoCType=Auto</stp>
        <stp>Vol</stp>
        <stp>5</stp>
        <stp>-4950</stp>
        <stp>ALL</stp>
        <stp/>
        <stp/>
        <stp>TRUE</stp>
        <stp>T</stp>
        <tr r="G4952" s="1"/>
      </tp>
      <tp>
        <v>446</v>
        <stp/>
        <stp>StudyData</stp>
        <stp>EP</stp>
        <stp>Vol</stp>
        <stp>Highlight=Total Trades,VolType=Exchange,CoCType=Auto</stp>
        <stp>Vol</stp>
        <stp>5</stp>
        <stp>-4250</stp>
        <stp>ALL</stp>
        <stp/>
        <stp/>
        <stp>TRUE</stp>
        <stp>T</stp>
        <tr r="G4252" s="1"/>
      </tp>
      <tp>
        <v>19635</v>
        <stp/>
        <stp>StudyData</stp>
        <stp>EP</stp>
        <stp>Vol</stp>
        <stp>Highlight=Total Trades,VolType=Exchange,CoCType=Auto</stp>
        <stp>Vol</stp>
        <stp>5</stp>
        <stp>-4350</stp>
        <stp>ALL</stp>
        <stp/>
        <stp/>
        <stp>TRUE</stp>
        <stp>T</stp>
        <tr r="G4352" s="1"/>
      </tp>
      <tp>
        <v>6599</v>
        <stp/>
        <stp>StudyData</stp>
        <stp>EP</stp>
        <stp>Vol</stp>
        <stp>Highlight=Total Trades,VolType=Exchange,CoCType=Auto</stp>
        <stp>Vol</stp>
        <stp>5</stp>
        <stp>-4050</stp>
        <stp>ALL</stp>
        <stp/>
        <stp/>
        <stp>TRUE</stp>
        <stp>T</stp>
        <tr r="G4052" s="1"/>
      </tp>
      <tp>
        <v>1301</v>
        <stp/>
        <stp>StudyData</stp>
        <stp>EP</stp>
        <stp>Vol</stp>
        <stp>Highlight=Total Trades,VolType=Exchange,CoCType=Auto</stp>
        <stp>Vol</stp>
        <stp>5</stp>
        <stp>-4150</stp>
        <stp>ALL</stp>
        <stp/>
        <stp/>
        <stp>TRUE</stp>
        <stp>T</stp>
        <tr r="G4152" s="1"/>
      </tp>
      <tp>
        <v>317</v>
        <stp/>
        <stp>StudyData</stp>
        <stp>EP</stp>
        <stp>Vol</stp>
        <stp>Highlight=Total Trades,VolType=Exchange,CoCType=Auto</stp>
        <stp>Vol</stp>
        <stp>5</stp>
        <stp>-4650</stp>
        <stp>ALL</stp>
        <stp/>
        <stp/>
        <stp>TRUE</stp>
        <stp>T</stp>
        <tr r="G4652" s="1"/>
      </tp>
      <tp>
        <v>225</v>
        <stp/>
        <stp>StudyData</stp>
        <stp>EP</stp>
        <stp>Vol</stp>
        <stp>Highlight=Total Trades,VolType=Exchange,CoCType=Auto</stp>
        <stp>Vol</stp>
        <stp>5</stp>
        <stp>-4750</stp>
        <stp>ALL</stp>
        <stp/>
        <stp/>
        <stp>TRUE</stp>
        <stp>T</stp>
        <tr r="G4752" s="1"/>
      </tp>
      <tp>
        <v>419</v>
        <stp/>
        <stp>StudyData</stp>
        <stp>EP</stp>
        <stp>Vol</stp>
        <stp>Highlight=Total Trades,VolType=Exchange,CoCType=Auto</stp>
        <stp>Vol</stp>
        <stp>5</stp>
        <stp>-4450</stp>
        <stp>ALL</stp>
        <stp/>
        <stp/>
        <stp>TRUE</stp>
        <stp>T</stp>
        <tr r="G4452" s="1"/>
      </tp>
      <tp>
        <v>10701</v>
        <stp/>
        <stp>StudyData</stp>
        <stp>EP</stp>
        <stp>Vol</stp>
        <stp>Highlight=Total Trades,VolType=Exchange,CoCType=Auto</stp>
        <stp>Vol</stp>
        <stp>5</stp>
        <stp>-4550</stp>
        <stp>ALL</stp>
        <stp/>
        <stp/>
        <stp>TRUE</stp>
        <stp>T</stp>
        <tr r="G4552" s="1"/>
      </tp>
      <tp>
        <v>489</v>
        <stp/>
        <stp>StudyData</stp>
        <stp>EP</stp>
        <stp>Vol</stp>
        <stp>Highlight=Total Trades,VolType=Exchange,CoCType=Auto</stp>
        <stp>Vol</stp>
        <stp>5</stp>
        <stp>-3850</stp>
        <stp>ALL</stp>
        <stp/>
        <stp/>
        <stp>TRUE</stp>
        <stp>T</stp>
        <tr r="G3852" s="1"/>
      </tp>
      <tp>
        <v>579</v>
        <stp/>
        <stp>StudyData</stp>
        <stp>EP</stp>
        <stp>Vol</stp>
        <stp>Highlight=Total Trades,VolType=Exchange,CoCType=Auto</stp>
        <stp>Vol</stp>
        <stp>5</stp>
        <stp>-3950</stp>
        <stp>ALL</stp>
        <stp/>
        <stp/>
        <stp>TRUE</stp>
        <stp>T</stp>
        <tr r="G3952" s="1"/>
      </tp>
      <tp>
        <v>2118</v>
        <stp/>
        <stp>StudyData</stp>
        <stp>EP</stp>
        <stp>Vol</stp>
        <stp>Highlight=Total Trades,VolType=Exchange,CoCType=Auto</stp>
        <stp>Vol</stp>
        <stp>5</stp>
        <stp>-3250</stp>
        <stp>ALL</stp>
        <stp/>
        <stp/>
        <stp>TRUE</stp>
        <stp>T</stp>
        <tr r="G3252" s="1"/>
      </tp>
      <tp>
        <v>156</v>
        <stp/>
        <stp>StudyData</stp>
        <stp>EP</stp>
        <stp>Vol</stp>
        <stp>Highlight=Total Trades,VolType=Exchange,CoCType=Auto</stp>
        <stp>Vol</stp>
        <stp>5</stp>
        <stp>-3350</stp>
        <stp>ALL</stp>
        <stp/>
        <stp/>
        <stp>TRUE</stp>
        <stp>T</stp>
        <tr r="G3352" s="1"/>
      </tp>
      <tp>
        <v>1943</v>
        <stp/>
        <stp>StudyData</stp>
        <stp>EP</stp>
        <stp>Vol</stp>
        <stp>Highlight=Total Trades,VolType=Exchange,CoCType=Auto</stp>
        <stp>Vol</stp>
        <stp>5</stp>
        <stp>-3050</stp>
        <stp>ALL</stp>
        <stp/>
        <stp/>
        <stp>TRUE</stp>
        <stp>T</stp>
        <tr r="G3052" s="1"/>
      </tp>
      <tp>
        <v>638</v>
        <stp/>
        <stp>StudyData</stp>
        <stp>EP</stp>
        <stp>Vol</stp>
        <stp>Highlight=Total Trades,VolType=Exchange,CoCType=Auto</stp>
        <stp>Vol</stp>
        <stp>5</stp>
        <stp>-3150</stp>
        <stp>ALL</stp>
        <stp/>
        <stp/>
        <stp>TRUE</stp>
        <stp>T</stp>
        <tr r="G3152" s="1"/>
      </tp>
      <tp>
        <v>257</v>
        <stp/>
        <stp>StudyData</stp>
        <stp>EP</stp>
        <stp>Vol</stp>
        <stp>Highlight=Total Trades,VolType=Exchange,CoCType=Auto</stp>
        <stp>Vol</stp>
        <stp>5</stp>
        <stp>-3650</stp>
        <stp>ALL</stp>
        <stp/>
        <stp/>
        <stp>TRUE</stp>
        <stp>T</stp>
        <tr r="G3652" s="1"/>
      </tp>
      <tp>
        <v>8023</v>
        <stp/>
        <stp>StudyData</stp>
        <stp>EP</stp>
        <stp>Vol</stp>
        <stp>Highlight=Total Trades,VolType=Exchange,CoCType=Auto</stp>
        <stp>Vol</stp>
        <stp>5</stp>
        <stp>-3750</stp>
        <stp>ALL</stp>
        <stp/>
        <stp/>
        <stp>TRUE</stp>
        <stp>T</stp>
        <tr r="G3752" s="1"/>
      </tp>
      <tp>
        <v>13511</v>
        <stp/>
        <stp>StudyData</stp>
        <stp>EP</stp>
        <stp>Vol</stp>
        <stp>Highlight=Total Trades,VolType=Exchange,CoCType=Auto</stp>
        <stp>Vol</stp>
        <stp>5</stp>
        <stp>-3450</stp>
        <stp>ALL</stp>
        <stp/>
        <stp/>
        <stp>TRUE</stp>
        <stp>T</stp>
        <tr r="G3452" s="1"/>
      </tp>
      <tp>
        <v>610</v>
        <stp/>
        <stp>StudyData</stp>
        <stp>EP</stp>
        <stp>Vol</stp>
        <stp>Highlight=Total Trades,VolType=Exchange,CoCType=Auto</stp>
        <stp>Vol</stp>
        <stp>5</stp>
        <stp>-3550</stp>
        <stp>ALL</stp>
        <stp/>
        <stp/>
        <stp>TRUE</stp>
        <stp>T</stp>
        <tr r="G3552" s="1"/>
      </tp>
      <tp>
        <v>473</v>
        <stp/>
        <stp>StudyData</stp>
        <stp>EP</stp>
        <stp>Vol</stp>
        <stp>Highlight=Total Trades,VolType=Exchange,CoCType=Auto</stp>
        <stp>Vol</stp>
        <stp>5</stp>
        <stp>-2850</stp>
        <stp>ALL</stp>
        <stp/>
        <stp/>
        <stp>TRUE</stp>
        <stp>T</stp>
        <tr r="G2852" s="1"/>
      </tp>
      <tp>
        <v>12716</v>
        <stp/>
        <stp>StudyData</stp>
        <stp>EP</stp>
        <stp>Vol</stp>
        <stp>Highlight=Total Trades,VolType=Exchange,CoCType=Auto</stp>
        <stp>Vol</stp>
        <stp>5</stp>
        <stp>-2950</stp>
        <stp>ALL</stp>
        <stp/>
        <stp/>
        <stp>TRUE</stp>
        <stp>T</stp>
        <tr r="G2952" s="1"/>
      </tp>
      <tp>
        <v>124</v>
        <stp/>
        <stp>StudyData</stp>
        <stp>EP</stp>
        <stp>Vol</stp>
        <stp>Highlight=Total Trades,VolType=Exchange,CoCType=Auto</stp>
        <stp>Vol</stp>
        <stp>5</stp>
        <stp>-2250</stp>
        <stp>ALL</stp>
        <stp/>
        <stp/>
        <stp>TRUE</stp>
        <stp>T</stp>
        <tr r="G2252" s="1"/>
      </tp>
      <tp>
        <v>5374</v>
        <stp/>
        <stp>StudyData</stp>
        <stp>EP</stp>
        <stp>Vol</stp>
        <stp>Highlight=Total Trades,VolType=Exchange,CoCType=Auto</stp>
        <stp>Vol</stp>
        <stp>5</stp>
        <stp>-2350</stp>
        <stp>ALL</stp>
        <stp/>
        <stp/>
        <stp>TRUE</stp>
        <stp>T</stp>
        <tr r="G2352" s="1"/>
      </tp>
      <tp>
        <v>859</v>
        <stp/>
        <stp>StudyData</stp>
        <stp>EP</stp>
        <stp>Vol</stp>
        <stp>Highlight=Total Trades,VolType=Exchange,CoCType=Auto</stp>
        <stp>Vol</stp>
        <stp>5</stp>
        <stp>-2050</stp>
        <stp>ALL</stp>
        <stp/>
        <stp/>
        <stp>TRUE</stp>
        <stp>T</stp>
        <tr r="G2052" s="1"/>
      </tp>
      <tp>
        <v>2994</v>
        <stp/>
        <stp>StudyData</stp>
        <stp>EP</stp>
        <stp>Vol</stp>
        <stp>Highlight=Total Trades,VolType=Exchange,CoCType=Auto</stp>
        <stp>Vol</stp>
        <stp>5</stp>
        <stp>-2150</stp>
        <stp>ALL</stp>
        <stp/>
        <stp/>
        <stp>TRUE</stp>
        <stp>T</stp>
        <tr r="G2152" s="1"/>
      </tp>
      <tp>
        <v>7453</v>
        <stp/>
        <stp>StudyData</stp>
        <stp>EP</stp>
        <stp>Vol</stp>
        <stp>Highlight=Total Trades,VolType=Exchange,CoCType=Auto</stp>
        <stp>Vol</stp>
        <stp>5</stp>
        <stp>-2650</stp>
        <stp>ALL</stp>
        <stp/>
        <stp/>
        <stp>TRUE</stp>
        <stp>T</stp>
        <tr r="G2652" s="1"/>
      </tp>
      <tp>
        <v>444</v>
        <stp/>
        <stp>StudyData</stp>
        <stp>EP</stp>
        <stp>Vol</stp>
        <stp>Highlight=Total Trades,VolType=Exchange,CoCType=Auto</stp>
        <stp>Vol</stp>
        <stp>5</stp>
        <stp>-2750</stp>
        <stp>ALL</stp>
        <stp/>
        <stp/>
        <stp>TRUE</stp>
        <stp>T</stp>
        <tr r="G2752" s="1"/>
      </tp>
      <tp>
        <v>537</v>
        <stp/>
        <stp>StudyData</stp>
        <stp>EP</stp>
        <stp>Vol</stp>
        <stp>Highlight=Total Trades,VolType=Exchange,CoCType=Auto</stp>
        <stp>Vol</stp>
        <stp>5</stp>
        <stp>-2450</stp>
        <stp>ALL</stp>
        <stp/>
        <stp/>
        <stp>TRUE</stp>
        <stp>T</stp>
        <tr r="G2452" s="1"/>
      </tp>
      <tp>
        <v>344</v>
        <stp/>
        <stp>StudyData</stp>
        <stp>EP</stp>
        <stp>Vol</stp>
        <stp>Highlight=Total Trades,VolType=Exchange,CoCType=Auto</stp>
        <stp>Vol</stp>
        <stp>5</stp>
        <stp>-2550</stp>
        <stp>ALL</stp>
        <stp/>
        <stp/>
        <stp>TRUE</stp>
        <stp>T</stp>
        <tr r="G2552" s="1"/>
      </tp>
      <tp>
        <v>12812</v>
        <stp/>
        <stp>StudyData</stp>
        <stp>EP</stp>
        <stp>Vol</stp>
        <stp>Highlight=Total Trades,VolType=Exchange,CoCType=Auto</stp>
        <stp>Vol</stp>
        <stp>5</stp>
        <stp>-1850</stp>
        <stp>ALL</stp>
        <stp/>
        <stp/>
        <stp>TRUE</stp>
        <stp>T</stp>
        <tr r="G1852" s="1"/>
      </tp>
      <tp>
        <v>1576</v>
        <stp/>
        <stp>StudyData</stp>
        <stp>EP</stp>
        <stp>Vol</stp>
        <stp>Highlight=Total Trades,VolType=Exchange,CoCType=Auto</stp>
        <stp>Vol</stp>
        <stp>5</stp>
        <stp>-1950</stp>
        <stp>ALL</stp>
        <stp/>
        <stp/>
        <stp>TRUE</stp>
        <stp>T</stp>
        <tr r="G1952" s="1"/>
      </tp>
      <tp>
        <v>335</v>
        <stp/>
        <stp>StudyData</stp>
        <stp>EP</stp>
        <stp>Vol</stp>
        <stp>Highlight=Total Trades,VolType=Exchange,CoCType=Auto</stp>
        <stp>Vol</stp>
        <stp>5</stp>
        <stp>-1250</stp>
        <stp>ALL</stp>
        <stp/>
        <stp/>
        <stp>TRUE</stp>
        <stp>T</stp>
        <tr r="G1252" s="1"/>
      </tp>
      <tp>
        <v>200</v>
        <stp/>
        <stp>StudyData</stp>
        <stp>EP</stp>
        <stp>Vol</stp>
        <stp>Highlight=Total Trades,VolType=Exchange,CoCType=Auto</stp>
        <stp>Vol</stp>
        <stp>5</stp>
        <stp>-1350</stp>
        <stp>ALL</stp>
        <stp/>
        <stp/>
        <stp>TRUE</stp>
        <stp>T</stp>
        <tr r="G1352" s="1"/>
      </tp>
      <tp>
        <v>9365</v>
        <stp/>
        <stp>StudyData</stp>
        <stp>EP</stp>
        <stp>Vol</stp>
        <stp>Highlight=Total Trades,VolType=Exchange,CoCType=Auto</stp>
        <stp>Vol</stp>
        <stp>5</stp>
        <stp>-1050</stp>
        <stp>ALL</stp>
        <stp/>
        <stp/>
        <stp>TRUE</stp>
        <stp>T</stp>
        <tr r="G1052" s="1"/>
      </tp>
      <tp>
        <v>1794</v>
        <stp/>
        <stp>StudyData</stp>
        <stp>EP</stp>
        <stp>Vol</stp>
        <stp>Highlight=Total Trades,VolType=Exchange,CoCType=Auto</stp>
        <stp>Vol</stp>
        <stp>5</stp>
        <stp>-1150</stp>
        <stp>ALL</stp>
        <stp/>
        <stp/>
        <stp>TRUE</stp>
        <stp>T</stp>
        <tr r="G1152" s="1"/>
      </tp>
      <tp>
        <v>850</v>
        <stp/>
        <stp>StudyData</stp>
        <stp>EP</stp>
        <stp>Vol</stp>
        <stp>Highlight=Total Trades,VolType=Exchange,CoCType=Auto</stp>
        <stp>Vol</stp>
        <stp>5</stp>
        <stp>-1650</stp>
        <stp>ALL</stp>
        <stp/>
        <stp/>
        <stp>TRUE</stp>
        <stp>T</stp>
        <tr r="G1652" s="1"/>
      </tp>
      <tp>
        <v>387</v>
        <stp/>
        <stp>StudyData</stp>
        <stp>EP</stp>
        <stp>Vol</stp>
        <stp>Highlight=Total Trades,VolType=Exchange,CoCType=Auto</stp>
        <stp>Vol</stp>
        <stp>5</stp>
        <stp>-1750</stp>
        <stp>ALL</stp>
        <stp/>
        <stp/>
        <stp>TRUE</stp>
        <stp>T</stp>
        <tr r="G1752" s="1"/>
      </tp>
      <tp>
        <v>301</v>
        <stp/>
        <stp>StudyData</stp>
        <stp>EP</stp>
        <stp>Vol</stp>
        <stp>Highlight=Total Trades,VolType=Exchange,CoCType=Auto</stp>
        <stp>Vol</stp>
        <stp>5</stp>
        <stp>-1450</stp>
        <stp>ALL</stp>
        <stp/>
        <stp/>
        <stp>TRUE</stp>
        <stp>T</stp>
        <tr r="G1452" s="1"/>
      </tp>
      <tp>
        <v>7015</v>
        <stp/>
        <stp>StudyData</stp>
        <stp>EP</stp>
        <stp>Vol</stp>
        <stp>Highlight=Total Trades,VolType=Exchange,CoCType=Auto</stp>
        <stp>Vol</stp>
        <stp>5</stp>
        <stp>-1550</stp>
        <stp>ALL</stp>
        <stp/>
        <stp/>
        <stp>TRUE</stp>
        <stp>T</stp>
        <tr r="G1552" s="1"/>
      </tp>
      <tp>
        <v>6264</v>
        <stp/>
        <stp>StudyData</stp>
        <stp>EP</stp>
        <stp>Vol</stp>
        <stp>Highlight=Total Trades,VolType=Exchange,CoCType=Auto</stp>
        <stp>Vol</stp>
        <stp>5</stp>
        <stp>-4857</stp>
        <stp>ALL</stp>
        <stp/>
        <stp/>
        <stp>TRUE</stp>
        <stp>T</stp>
        <tr r="G4859" s="1"/>
      </tp>
      <tp>
        <v>947</v>
        <stp/>
        <stp>StudyData</stp>
        <stp>EP</stp>
        <stp>Vol</stp>
        <stp>Highlight=Total Trades,VolType=Exchange,CoCType=Auto</stp>
        <stp>Vol</stp>
        <stp>5</stp>
        <stp>-4957</stp>
        <stp>ALL</stp>
        <stp/>
        <stp/>
        <stp>TRUE</stp>
        <stp>T</stp>
        <tr r="G4959" s="1"/>
      </tp>
      <tp>
        <v>616</v>
        <stp/>
        <stp>StudyData</stp>
        <stp>EP</stp>
        <stp>Vol</stp>
        <stp>Highlight=Total Trades,VolType=Exchange,CoCType=Auto</stp>
        <stp>Vol</stp>
        <stp>5</stp>
        <stp>-4257</stp>
        <stp>ALL</stp>
        <stp/>
        <stp/>
        <stp>TRUE</stp>
        <stp>T</stp>
        <tr r="G4259" s="1"/>
      </tp>
      <tp>
        <v>1994</v>
        <stp/>
        <stp>StudyData</stp>
        <stp>EP</stp>
        <stp>Vol</stp>
        <stp>Highlight=Total Trades,VolType=Exchange,CoCType=Auto</stp>
        <stp>Vol</stp>
        <stp>5</stp>
        <stp>-4357</stp>
        <stp>ALL</stp>
        <stp/>
        <stp/>
        <stp>TRUE</stp>
        <stp>T</stp>
        <tr r="G4359" s="1"/>
      </tp>
      <tp>
        <v>9917</v>
        <stp/>
        <stp>StudyData</stp>
        <stp>EP</stp>
        <stp>Vol</stp>
        <stp>Highlight=Total Trades,VolType=Exchange,CoCType=Auto</stp>
        <stp>Vol</stp>
        <stp>5</stp>
        <stp>-4057</stp>
        <stp>ALL</stp>
        <stp/>
        <stp/>
        <stp>TRUE</stp>
        <stp>T</stp>
        <tr r="G4059" s="1"/>
      </tp>
      <tp>
        <v>1116</v>
        <stp/>
        <stp>StudyData</stp>
        <stp>EP</stp>
        <stp>Vol</stp>
        <stp>Highlight=Total Trades,VolType=Exchange,CoCType=Auto</stp>
        <stp>Vol</stp>
        <stp>5</stp>
        <stp>-4157</stp>
        <stp>ALL</stp>
        <stp/>
        <stp/>
        <stp>TRUE</stp>
        <stp>T</stp>
        <tr r="G4159" s="1"/>
      </tp>
      <tp>
        <v>952</v>
        <stp/>
        <stp>StudyData</stp>
        <stp>EP</stp>
        <stp>Vol</stp>
        <stp>Highlight=Total Trades,VolType=Exchange,CoCType=Auto</stp>
        <stp>Vol</stp>
        <stp>5</stp>
        <stp>-4657</stp>
        <stp>ALL</stp>
        <stp/>
        <stp/>
        <stp>TRUE</stp>
        <stp>T</stp>
        <tr r="G4659" s="1"/>
      </tp>
      <tp>
        <v>250</v>
        <stp/>
        <stp>StudyData</stp>
        <stp>EP</stp>
        <stp>Vol</stp>
        <stp>Highlight=Total Trades,VolType=Exchange,CoCType=Auto</stp>
        <stp>Vol</stp>
        <stp>5</stp>
        <stp>-4757</stp>
        <stp>ALL</stp>
        <stp/>
        <stp/>
        <stp>TRUE</stp>
        <stp>T</stp>
        <tr r="G4759" s="1"/>
      </tp>
      <tp>
        <v>513</v>
        <stp/>
        <stp>StudyData</stp>
        <stp>EP</stp>
        <stp>Vol</stp>
        <stp>Highlight=Total Trades,VolType=Exchange,CoCType=Auto</stp>
        <stp>Vol</stp>
        <stp>5</stp>
        <stp>-4457</stp>
        <stp>ALL</stp>
        <stp/>
        <stp/>
        <stp>TRUE</stp>
        <stp>T</stp>
        <tr r="G4459" s="1"/>
      </tp>
      <tp>
        <v>4153</v>
        <stp/>
        <stp>StudyData</stp>
        <stp>EP</stp>
        <stp>Vol</stp>
        <stp>Highlight=Total Trades,VolType=Exchange,CoCType=Auto</stp>
        <stp>Vol</stp>
        <stp>5</stp>
        <stp>-4557</stp>
        <stp>ALL</stp>
        <stp/>
        <stp/>
        <stp>TRUE</stp>
        <stp>T</stp>
        <tr r="G4559" s="1"/>
      </tp>
      <tp>
        <v>266</v>
        <stp/>
        <stp>StudyData</stp>
        <stp>EP</stp>
        <stp>Vol</stp>
        <stp>Highlight=Total Trades,VolType=Exchange,CoCType=Auto</stp>
        <stp>Vol</stp>
        <stp>5</stp>
        <stp>-3857</stp>
        <stp>ALL</stp>
        <stp/>
        <stp/>
        <stp>TRUE</stp>
        <stp>T</stp>
        <tr r="G3859" s="1"/>
      </tp>
      <tp>
        <v>308</v>
        <stp/>
        <stp>StudyData</stp>
        <stp>EP</stp>
        <stp>Vol</stp>
        <stp>Highlight=Total Trades,VolType=Exchange,CoCType=Auto</stp>
        <stp>Vol</stp>
        <stp>5</stp>
        <stp>-3957</stp>
        <stp>ALL</stp>
        <stp/>
        <stp/>
        <stp>TRUE</stp>
        <stp>T</stp>
        <tr r="G3959" s="1"/>
      </tp>
      <tp>
        <v>4082</v>
        <stp/>
        <stp>StudyData</stp>
        <stp>EP</stp>
        <stp>Vol</stp>
        <stp>Highlight=Total Trades,VolType=Exchange,CoCType=Auto</stp>
        <stp>Vol</stp>
        <stp>5</stp>
        <stp>-3257</stp>
        <stp>ALL</stp>
        <stp/>
        <stp/>
        <stp>TRUE</stp>
        <stp>T</stp>
        <tr r="G3259" s="1"/>
      </tp>
      <tp>
        <v>287</v>
        <stp/>
        <stp>StudyData</stp>
        <stp>EP</stp>
        <stp>Vol</stp>
        <stp>Highlight=Total Trades,VolType=Exchange,CoCType=Auto</stp>
        <stp>Vol</stp>
        <stp>5</stp>
        <stp>-3357</stp>
        <stp>ALL</stp>
        <stp/>
        <stp/>
        <stp>TRUE</stp>
        <stp>T</stp>
        <tr r="G3359" s="1"/>
      </tp>
      <tp>
        <v>390</v>
        <stp/>
        <stp>StudyData</stp>
        <stp>EP</stp>
        <stp>Vol</stp>
        <stp>Highlight=Total Trades,VolType=Exchange,CoCType=Auto</stp>
        <stp>Vol</stp>
        <stp>5</stp>
        <stp>-3057</stp>
        <stp>ALL</stp>
        <stp/>
        <stp/>
        <stp>TRUE</stp>
        <stp>T</stp>
        <tr r="G3059" s="1"/>
      </tp>
      <tp>
        <v>659</v>
        <stp/>
        <stp>StudyData</stp>
        <stp>EP</stp>
        <stp>Vol</stp>
        <stp>Highlight=Total Trades,VolType=Exchange,CoCType=Auto</stp>
        <stp>Vol</stp>
        <stp>5</stp>
        <stp>-3157</stp>
        <stp>ALL</stp>
        <stp/>
        <stp/>
        <stp>TRUE</stp>
        <stp>T</stp>
        <tr r="G3159" s="1"/>
      </tp>
      <tp>
        <v>334</v>
        <stp/>
        <stp>StudyData</stp>
        <stp>EP</stp>
        <stp>Vol</stp>
        <stp>Highlight=Total Trades,VolType=Exchange,CoCType=Auto</stp>
        <stp>Vol</stp>
        <stp>5</stp>
        <stp>-3657</stp>
        <stp>ALL</stp>
        <stp/>
        <stp/>
        <stp>TRUE</stp>
        <stp>T</stp>
        <tr r="G3659" s="1"/>
      </tp>
      <tp>
        <v>12539</v>
        <stp/>
        <stp>StudyData</stp>
        <stp>EP</stp>
        <stp>Vol</stp>
        <stp>Highlight=Total Trades,VolType=Exchange,CoCType=Auto</stp>
        <stp>Vol</stp>
        <stp>5</stp>
        <stp>-3757</stp>
        <stp>ALL</stp>
        <stp/>
        <stp/>
        <stp>TRUE</stp>
        <stp>T</stp>
        <tr r="G3759" s="1"/>
      </tp>
      <tp>
        <v>8514</v>
        <stp/>
        <stp>StudyData</stp>
        <stp>EP</stp>
        <stp>Vol</stp>
        <stp>Highlight=Total Trades,VolType=Exchange,CoCType=Auto</stp>
        <stp>Vol</stp>
        <stp>5</stp>
        <stp>-3457</stp>
        <stp>ALL</stp>
        <stp/>
        <stp/>
        <stp>TRUE</stp>
        <stp>T</stp>
        <tr r="G3459" s="1"/>
      </tp>
      <tp>
        <v>1039</v>
        <stp/>
        <stp>StudyData</stp>
        <stp>EP</stp>
        <stp>Vol</stp>
        <stp>Highlight=Total Trades,VolType=Exchange,CoCType=Auto</stp>
        <stp>Vol</stp>
        <stp>5</stp>
        <stp>-3557</stp>
        <stp>ALL</stp>
        <stp/>
        <stp/>
        <stp>TRUE</stp>
        <stp>T</stp>
        <tr r="G3559" s="1"/>
      </tp>
      <tp>
        <v>545</v>
        <stp/>
        <stp>StudyData</stp>
        <stp>EP</stp>
        <stp>Vol</stp>
        <stp>Highlight=Total Trades,VolType=Exchange,CoCType=Auto</stp>
        <stp>Vol</stp>
        <stp>5</stp>
        <stp>-2857</stp>
        <stp>ALL</stp>
        <stp/>
        <stp/>
        <stp>TRUE</stp>
        <stp>T</stp>
        <tr r="G2859" s="1"/>
      </tp>
      <tp>
        <v>26098</v>
        <stp/>
        <stp>StudyData</stp>
        <stp>EP</stp>
        <stp>Vol</stp>
        <stp>Highlight=Total Trades,VolType=Exchange,CoCType=Auto</stp>
        <stp>Vol</stp>
        <stp>5</stp>
        <stp>-2957</stp>
        <stp>ALL</stp>
        <stp/>
        <stp/>
        <stp>TRUE</stp>
        <stp>T</stp>
        <tr r="G2959" s="1"/>
      </tp>
      <tp>
        <v>150</v>
        <stp/>
        <stp>StudyData</stp>
        <stp>EP</stp>
        <stp>Vol</stp>
        <stp>Highlight=Total Trades,VolType=Exchange,CoCType=Auto</stp>
        <stp>Vol</stp>
        <stp>5</stp>
        <stp>-2257</stp>
        <stp>ALL</stp>
        <stp/>
        <stp/>
        <stp>TRUE</stp>
        <stp>T</stp>
        <tr r="G2259" s="1"/>
      </tp>
      <tp>
        <v>10353</v>
        <stp/>
        <stp>StudyData</stp>
        <stp>EP</stp>
        <stp>Vol</stp>
        <stp>Highlight=Total Trades,VolType=Exchange,CoCType=Auto</stp>
        <stp>Vol</stp>
        <stp>5</stp>
        <stp>-2357</stp>
        <stp>ALL</stp>
        <stp/>
        <stp/>
        <stp>TRUE</stp>
        <stp>T</stp>
        <tr r="G2359" s="1"/>
      </tp>
      <tp>
        <v>6344</v>
        <stp/>
        <stp>StudyData</stp>
        <stp>EP</stp>
        <stp>Vol</stp>
        <stp>Highlight=Total Trades,VolType=Exchange,CoCType=Auto</stp>
        <stp>Vol</stp>
        <stp>5</stp>
        <stp>-2057</stp>
        <stp>ALL</stp>
        <stp/>
        <stp/>
        <stp>TRUE</stp>
        <stp>T</stp>
        <tr r="G2059" s="1"/>
      </tp>
      <tp>
        <v>943</v>
        <stp/>
        <stp>StudyData</stp>
        <stp>EP</stp>
        <stp>Vol</stp>
        <stp>Highlight=Total Trades,VolType=Exchange,CoCType=Auto</stp>
        <stp>Vol</stp>
        <stp>5</stp>
        <stp>-2157</stp>
        <stp>ALL</stp>
        <stp/>
        <stp/>
        <stp>TRUE</stp>
        <stp>T</stp>
        <tr r="G2159" s="1"/>
      </tp>
      <tp>
        <v>4507</v>
        <stp/>
        <stp>StudyData</stp>
        <stp>EP</stp>
        <stp>Vol</stp>
        <stp>Highlight=Total Trades,VolType=Exchange,CoCType=Auto</stp>
        <stp>Vol</stp>
        <stp>5</stp>
        <stp>-2657</stp>
        <stp>ALL</stp>
        <stp/>
        <stp/>
        <stp>TRUE</stp>
        <stp>T</stp>
        <tr r="G2659" s="1"/>
      </tp>
      <tp>
        <v>423</v>
        <stp/>
        <stp>StudyData</stp>
        <stp>EP</stp>
        <stp>Vol</stp>
        <stp>Highlight=Total Trades,VolType=Exchange,CoCType=Auto</stp>
        <stp>Vol</stp>
        <stp>5</stp>
        <stp>-2757</stp>
        <stp>ALL</stp>
        <stp/>
        <stp/>
        <stp>TRUE</stp>
        <stp>T</stp>
        <tr r="G2759" s="1"/>
      </tp>
      <tp>
        <v>1143</v>
        <stp/>
        <stp>StudyData</stp>
        <stp>EP</stp>
        <stp>Vol</stp>
        <stp>Highlight=Total Trades,VolType=Exchange,CoCType=Auto</stp>
        <stp>Vol</stp>
        <stp>5</stp>
        <stp>-2457</stp>
        <stp>ALL</stp>
        <stp/>
        <stp/>
        <stp>TRUE</stp>
        <stp>T</stp>
        <tr r="G2459" s="1"/>
      </tp>
      <tp>
        <v>2058</v>
        <stp/>
        <stp>StudyData</stp>
        <stp>EP</stp>
        <stp>Vol</stp>
        <stp>Highlight=Total Trades,VolType=Exchange,CoCType=Auto</stp>
        <stp>Vol</stp>
        <stp>5</stp>
        <stp>-2557</stp>
        <stp>ALL</stp>
        <stp/>
        <stp/>
        <stp>TRUE</stp>
        <stp>T</stp>
        <tr r="G2559" s="1"/>
      </tp>
      <tp>
        <v>12520</v>
        <stp/>
        <stp>StudyData</stp>
        <stp>EP</stp>
        <stp>Vol</stp>
        <stp>Highlight=Total Trades,VolType=Exchange,CoCType=Auto</stp>
        <stp>Vol</stp>
        <stp>5</stp>
        <stp>-1857</stp>
        <stp>ALL</stp>
        <stp/>
        <stp/>
        <stp>TRUE</stp>
        <stp>T</stp>
        <tr r="G1859" s="1"/>
      </tp>
      <tp>
        <v>337</v>
        <stp/>
        <stp>StudyData</stp>
        <stp>EP</stp>
        <stp>Vol</stp>
        <stp>Highlight=Total Trades,VolType=Exchange,CoCType=Auto</stp>
        <stp>Vol</stp>
        <stp>5</stp>
        <stp>-1957</stp>
        <stp>ALL</stp>
        <stp/>
        <stp/>
        <stp>TRUE</stp>
        <stp>T</stp>
        <tr r="G1959" s="1"/>
      </tp>
      <tp>
        <v>472</v>
        <stp/>
        <stp>StudyData</stp>
        <stp>EP</stp>
        <stp>Vol</stp>
        <stp>Highlight=Total Trades,VolType=Exchange,CoCType=Auto</stp>
        <stp>Vol</stp>
        <stp>5</stp>
        <stp>-1257</stp>
        <stp>ALL</stp>
        <stp/>
        <stp/>
        <stp>TRUE</stp>
        <stp>T</stp>
        <tr r="G1259" s="1"/>
      </tp>
      <tp>
        <v>333</v>
        <stp/>
        <stp>StudyData</stp>
        <stp>EP</stp>
        <stp>Vol</stp>
        <stp>Highlight=Total Trades,VolType=Exchange,CoCType=Auto</stp>
        <stp>Vol</stp>
        <stp>5</stp>
        <stp>-1357</stp>
        <stp>ALL</stp>
        <stp/>
        <stp/>
        <stp>TRUE</stp>
        <stp>T</stp>
        <tr r="G1359" s="1"/>
      </tp>
      <tp>
        <v>19124</v>
        <stp/>
        <stp>StudyData</stp>
        <stp>EP</stp>
        <stp>Vol</stp>
        <stp>Highlight=Total Trades,VolType=Exchange,CoCType=Auto</stp>
        <stp>Vol</stp>
        <stp>5</stp>
        <stp>-1057</stp>
        <stp>ALL</stp>
        <stp/>
        <stp/>
        <stp>TRUE</stp>
        <stp>T</stp>
        <tr r="G1059" s="1"/>
      </tp>
      <tp>
        <v>1562</v>
        <stp/>
        <stp>StudyData</stp>
        <stp>EP</stp>
        <stp>Vol</stp>
        <stp>Highlight=Total Trades,VolType=Exchange,CoCType=Auto</stp>
        <stp>Vol</stp>
        <stp>5</stp>
        <stp>-1157</stp>
        <stp>ALL</stp>
        <stp/>
        <stp/>
        <stp>TRUE</stp>
        <stp>T</stp>
        <tr r="G1159" s="1"/>
      </tp>
      <tp>
        <v>1064</v>
        <stp/>
        <stp>StudyData</stp>
        <stp>EP</stp>
        <stp>Vol</stp>
        <stp>Highlight=Total Trades,VolType=Exchange,CoCType=Auto</stp>
        <stp>Vol</stp>
        <stp>5</stp>
        <stp>-1657</stp>
        <stp>ALL</stp>
        <stp/>
        <stp/>
        <stp>TRUE</stp>
        <stp>T</stp>
        <tr r="G1659" s="1"/>
      </tp>
      <tp>
        <v>110</v>
        <stp/>
        <stp>StudyData</stp>
        <stp>EP</stp>
        <stp>Vol</stp>
        <stp>Highlight=Total Trades,VolType=Exchange,CoCType=Auto</stp>
        <stp>Vol</stp>
        <stp>5</stp>
        <stp>-1757</stp>
        <stp>ALL</stp>
        <stp/>
        <stp/>
        <stp>TRUE</stp>
        <stp>T</stp>
        <tr r="G1759" s="1"/>
      </tp>
      <tp>
        <v>324</v>
        <stp/>
        <stp>StudyData</stp>
        <stp>EP</stp>
        <stp>Vol</stp>
        <stp>Highlight=Total Trades,VolType=Exchange,CoCType=Auto</stp>
        <stp>Vol</stp>
        <stp>5</stp>
        <stp>-1457</stp>
        <stp>ALL</stp>
        <stp/>
        <stp/>
        <stp>TRUE</stp>
        <stp>T</stp>
        <tr r="G1459" s="1"/>
      </tp>
      <tp>
        <v>7062</v>
        <stp/>
        <stp>StudyData</stp>
        <stp>EP</stp>
        <stp>Vol</stp>
        <stp>Highlight=Total Trades,VolType=Exchange,CoCType=Auto</stp>
        <stp>Vol</stp>
        <stp>5</stp>
        <stp>-1557</stp>
        <stp>ALL</stp>
        <stp/>
        <stp/>
        <stp>TRUE</stp>
        <stp>T</stp>
        <tr r="G1559" s="1"/>
      </tp>
      <tp>
        <v>6683</v>
        <stp/>
        <stp>StudyData</stp>
        <stp>EP</stp>
        <stp>Vol</stp>
        <stp>Highlight=Total Trades,VolType=Exchange,CoCType=Auto</stp>
        <stp>Vol</stp>
        <stp>5</stp>
        <stp>-4856</stp>
        <stp>ALL</stp>
        <stp/>
        <stp/>
        <stp>TRUE</stp>
        <stp>T</stp>
        <tr r="G4858" s="1"/>
      </tp>
      <tp>
        <v>541</v>
        <stp/>
        <stp>StudyData</stp>
        <stp>EP</stp>
        <stp>Vol</stp>
        <stp>Highlight=Total Trades,VolType=Exchange,CoCType=Auto</stp>
        <stp>Vol</stp>
        <stp>5</stp>
        <stp>-4956</stp>
        <stp>ALL</stp>
        <stp/>
        <stp/>
        <stp>TRUE</stp>
        <stp>T</stp>
        <tr r="G4958" s="1"/>
      </tp>
      <tp>
        <v>747</v>
        <stp/>
        <stp>StudyData</stp>
        <stp>EP</stp>
        <stp>Vol</stp>
        <stp>Highlight=Total Trades,VolType=Exchange,CoCType=Auto</stp>
        <stp>Vol</stp>
        <stp>5</stp>
        <stp>-4256</stp>
        <stp>ALL</stp>
        <stp/>
        <stp/>
        <stp>TRUE</stp>
        <stp>T</stp>
        <tr r="G4258" s="1"/>
      </tp>
      <tp>
        <v>2563</v>
        <stp/>
        <stp>StudyData</stp>
        <stp>EP</stp>
        <stp>Vol</stp>
        <stp>Highlight=Total Trades,VolType=Exchange,CoCType=Auto</stp>
        <stp>Vol</stp>
        <stp>5</stp>
        <stp>-4356</stp>
        <stp>ALL</stp>
        <stp/>
        <stp/>
        <stp>TRUE</stp>
        <stp>T</stp>
        <tr r="G4358" s="1"/>
      </tp>
      <tp>
        <v>12755</v>
        <stp/>
        <stp>StudyData</stp>
        <stp>EP</stp>
        <stp>Vol</stp>
        <stp>Highlight=Total Trades,VolType=Exchange,CoCType=Auto</stp>
        <stp>Vol</stp>
        <stp>5</stp>
        <stp>-4056</stp>
        <stp>ALL</stp>
        <stp/>
        <stp/>
        <stp>TRUE</stp>
        <stp>T</stp>
        <tr r="G4058" s="1"/>
      </tp>
      <tp>
        <v>557</v>
        <stp/>
        <stp>StudyData</stp>
        <stp>EP</stp>
        <stp>Vol</stp>
        <stp>Highlight=Total Trades,VolType=Exchange,CoCType=Auto</stp>
        <stp>Vol</stp>
        <stp>5</stp>
        <stp>-4156</stp>
        <stp>ALL</stp>
        <stp/>
        <stp/>
        <stp>TRUE</stp>
        <stp>T</stp>
        <tr r="G4158" s="1"/>
      </tp>
      <tp>
        <v>646</v>
        <stp/>
        <stp>StudyData</stp>
        <stp>EP</stp>
        <stp>Vol</stp>
        <stp>Highlight=Total Trades,VolType=Exchange,CoCType=Auto</stp>
        <stp>Vol</stp>
        <stp>5</stp>
        <stp>-4656</stp>
        <stp>ALL</stp>
        <stp/>
        <stp/>
        <stp>TRUE</stp>
        <stp>T</stp>
        <tr r="G4658" s="1"/>
      </tp>
      <tp>
        <v>246</v>
        <stp/>
        <stp>StudyData</stp>
        <stp>EP</stp>
        <stp>Vol</stp>
        <stp>Highlight=Total Trades,VolType=Exchange,CoCType=Auto</stp>
        <stp>Vol</stp>
        <stp>5</stp>
        <stp>-4756</stp>
        <stp>ALL</stp>
        <stp/>
        <stp/>
        <stp>TRUE</stp>
        <stp>T</stp>
        <tr r="G4758" s="1"/>
      </tp>
      <tp>
        <v>566</v>
        <stp/>
        <stp>StudyData</stp>
        <stp>EP</stp>
        <stp>Vol</stp>
        <stp>Highlight=Total Trades,VolType=Exchange,CoCType=Auto</stp>
        <stp>Vol</stp>
        <stp>5</stp>
        <stp>-4456</stp>
        <stp>ALL</stp>
        <stp/>
        <stp/>
        <stp>TRUE</stp>
        <stp>T</stp>
        <tr r="G4458" s="1"/>
      </tp>
      <tp>
        <v>10961</v>
        <stp/>
        <stp>StudyData</stp>
        <stp>EP</stp>
        <stp>Vol</stp>
        <stp>Highlight=Total Trades,VolType=Exchange,CoCType=Auto</stp>
        <stp>Vol</stp>
        <stp>5</stp>
        <stp>-4556</stp>
        <stp>ALL</stp>
        <stp/>
        <stp/>
        <stp>TRUE</stp>
        <stp>T</stp>
        <tr r="G4558" s="1"/>
      </tp>
      <tp>
        <v>300</v>
        <stp/>
        <stp>StudyData</stp>
        <stp>EP</stp>
        <stp>Vol</stp>
        <stp>Highlight=Total Trades,VolType=Exchange,CoCType=Auto</stp>
        <stp>Vol</stp>
        <stp>5</stp>
        <stp>-3856</stp>
        <stp>ALL</stp>
        <stp/>
        <stp/>
        <stp>TRUE</stp>
        <stp>T</stp>
        <tr r="G3858" s="1"/>
      </tp>
      <tp>
        <v>297</v>
        <stp/>
        <stp>StudyData</stp>
        <stp>EP</stp>
        <stp>Vol</stp>
        <stp>Highlight=Total Trades,VolType=Exchange,CoCType=Auto</stp>
        <stp>Vol</stp>
        <stp>5</stp>
        <stp>-3956</stp>
        <stp>ALL</stp>
        <stp/>
        <stp/>
        <stp>TRUE</stp>
        <stp>T</stp>
        <tr r="G3958" s="1"/>
      </tp>
      <tp>
        <v>2630</v>
        <stp/>
        <stp>StudyData</stp>
        <stp>EP</stp>
        <stp>Vol</stp>
        <stp>Highlight=Total Trades,VolType=Exchange,CoCType=Auto</stp>
        <stp>Vol</stp>
        <stp>5</stp>
        <stp>-3256</stp>
        <stp>ALL</stp>
        <stp/>
        <stp/>
        <stp>TRUE</stp>
        <stp>T</stp>
        <tr r="G3258" s="1"/>
      </tp>
      <tp>
        <v>209</v>
        <stp/>
        <stp>StudyData</stp>
        <stp>EP</stp>
        <stp>Vol</stp>
        <stp>Highlight=Total Trades,VolType=Exchange,CoCType=Auto</stp>
        <stp>Vol</stp>
        <stp>5</stp>
        <stp>-3356</stp>
        <stp>ALL</stp>
        <stp/>
        <stp/>
        <stp>TRUE</stp>
        <stp>T</stp>
        <tr r="G3358" s="1"/>
      </tp>
      <tp>
        <v>336</v>
        <stp/>
        <stp>StudyData</stp>
        <stp>EP</stp>
        <stp>Vol</stp>
        <stp>Highlight=Total Trades,VolType=Exchange,CoCType=Auto</stp>
        <stp>Vol</stp>
        <stp>5</stp>
        <stp>-3056</stp>
        <stp>ALL</stp>
        <stp/>
        <stp/>
        <stp>TRUE</stp>
        <stp>T</stp>
        <tr r="G3058" s="1"/>
      </tp>
      <tp>
        <v>992</v>
        <stp/>
        <stp>StudyData</stp>
        <stp>EP</stp>
        <stp>Vol</stp>
        <stp>Highlight=Total Trades,VolType=Exchange,CoCType=Auto</stp>
        <stp>Vol</stp>
        <stp>5</stp>
        <stp>-3156</stp>
        <stp>ALL</stp>
        <stp/>
        <stp/>
        <stp>TRUE</stp>
        <stp>T</stp>
        <tr r="G3158" s="1"/>
      </tp>
      <tp>
        <v>406</v>
        <stp/>
        <stp>StudyData</stp>
        <stp>EP</stp>
        <stp>Vol</stp>
        <stp>Highlight=Total Trades,VolType=Exchange,CoCType=Auto</stp>
        <stp>Vol</stp>
        <stp>5</stp>
        <stp>-3656</stp>
        <stp>ALL</stp>
        <stp/>
        <stp/>
        <stp>TRUE</stp>
        <stp>T</stp>
        <tr r="G3658" s="1"/>
      </tp>
      <tp>
        <v>10296</v>
        <stp/>
        <stp>StudyData</stp>
        <stp>EP</stp>
        <stp>Vol</stp>
        <stp>Highlight=Total Trades,VolType=Exchange,CoCType=Auto</stp>
        <stp>Vol</stp>
        <stp>5</stp>
        <stp>-3756</stp>
        <stp>ALL</stp>
        <stp/>
        <stp/>
        <stp>TRUE</stp>
        <stp>T</stp>
        <tr r="G3758" s="1"/>
      </tp>
      <tp>
        <v>10192</v>
        <stp/>
        <stp>StudyData</stp>
        <stp>EP</stp>
        <stp>Vol</stp>
        <stp>Highlight=Total Trades,VolType=Exchange,CoCType=Auto</stp>
        <stp>Vol</stp>
        <stp>5</stp>
        <stp>-3456</stp>
        <stp>ALL</stp>
        <stp/>
        <stp/>
        <stp>TRUE</stp>
        <stp>T</stp>
        <tr r="G3458" s="1"/>
      </tp>
      <tp>
        <v>1051</v>
        <stp/>
        <stp>StudyData</stp>
        <stp>EP</stp>
        <stp>Vol</stp>
        <stp>Highlight=Total Trades,VolType=Exchange,CoCType=Auto</stp>
        <stp>Vol</stp>
        <stp>5</stp>
        <stp>-3556</stp>
        <stp>ALL</stp>
        <stp/>
        <stp/>
        <stp>TRUE</stp>
        <stp>T</stp>
        <tr r="G3558" s="1"/>
      </tp>
      <tp>
        <v>348</v>
        <stp/>
        <stp>StudyData</stp>
        <stp>EP</stp>
        <stp>Vol</stp>
        <stp>Highlight=Total Trades,VolType=Exchange,CoCType=Auto</stp>
        <stp>Vol</stp>
        <stp>5</stp>
        <stp>-2856</stp>
        <stp>ALL</stp>
        <stp/>
        <stp/>
        <stp>TRUE</stp>
        <stp>T</stp>
        <tr r="G2858" s="1"/>
      </tp>
      <tp>
        <v>18119</v>
        <stp/>
        <stp>StudyData</stp>
        <stp>EP</stp>
        <stp>Vol</stp>
        <stp>Highlight=Total Trades,VolType=Exchange,CoCType=Auto</stp>
        <stp>Vol</stp>
        <stp>5</stp>
        <stp>-2956</stp>
        <stp>ALL</stp>
        <stp/>
        <stp/>
        <stp>TRUE</stp>
        <stp>T</stp>
        <tr r="G2958" s="1"/>
      </tp>
      <tp>
        <v>83</v>
        <stp/>
        <stp>StudyData</stp>
        <stp>EP</stp>
        <stp>Vol</stp>
        <stp>Highlight=Total Trades,VolType=Exchange,CoCType=Auto</stp>
        <stp>Vol</stp>
        <stp>5</stp>
        <stp>-2256</stp>
        <stp>ALL</stp>
        <stp/>
        <stp/>
        <stp>TRUE</stp>
        <stp>T</stp>
        <tr r="G2258" s="1"/>
      </tp>
      <tp>
        <v>5133</v>
        <stp/>
        <stp>StudyData</stp>
        <stp>EP</stp>
        <stp>Vol</stp>
        <stp>Highlight=Total Trades,VolType=Exchange,CoCType=Auto</stp>
        <stp>Vol</stp>
        <stp>5</stp>
        <stp>-2356</stp>
        <stp>ALL</stp>
        <stp/>
        <stp/>
        <stp>TRUE</stp>
        <stp>T</stp>
        <tr r="G2358" s="1"/>
      </tp>
      <tp>
        <v>3795</v>
        <stp/>
        <stp>StudyData</stp>
        <stp>EP</stp>
        <stp>Vol</stp>
        <stp>Highlight=Total Trades,VolType=Exchange,CoCType=Auto</stp>
        <stp>Vol</stp>
        <stp>5</stp>
        <stp>-2056</stp>
        <stp>ALL</stp>
        <stp/>
        <stp/>
        <stp>TRUE</stp>
        <stp>T</stp>
        <tr r="G2058" s="1"/>
      </tp>
      <tp>
        <v>825</v>
        <stp/>
        <stp>StudyData</stp>
        <stp>EP</stp>
        <stp>Vol</stp>
        <stp>Highlight=Total Trades,VolType=Exchange,CoCType=Auto</stp>
        <stp>Vol</stp>
        <stp>5</stp>
        <stp>-2156</stp>
        <stp>ALL</stp>
        <stp/>
        <stp/>
        <stp>TRUE</stp>
        <stp>T</stp>
        <tr r="G2158" s="1"/>
      </tp>
      <tp>
        <v>4304</v>
        <stp/>
        <stp>StudyData</stp>
        <stp>EP</stp>
        <stp>Vol</stp>
        <stp>Highlight=Total Trades,VolType=Exchange,CoCType=Auto</stp>
        <stp>Vol</stp>
        <stp>5</stp>
        <stp>-2656</stp>
        <stp>ALL</stp>
        <stp/>
        <stp/>
        <stp>TRUE</stp>
        <stp>T</stp>
        <tr r="G2658" s="1"/>
      </tp>
      <tp>
        <v>578</v>
        <stp/>
        <stp>StudyData</stp>
        <stp>EP</stp>
        <stp>Vol</stp>
        <stp>Highlight=Total Trades,VolType=Exchange,CoCType=Auto</stp>
        <stp>Vol</stp>
        <stp>5</stp>
        <stp>-2756</stp>
        <stp>ALL</stp>
        <stp/>
        <stp/>
        <stp>TRUE</stp>
        <stp>T</stp>
        <tr r="G2758" s="1"/>
      </tp>
      <tp>
        <v>464</v>
        <stp/>
        <stp>StudyData</stp>
        <stp>EP</stp>
        <stp>Vol</stp>
        <stp>Highlight=Total Trades,VolType=Exchange,CoCType=Auto</stp>
        <stp>Vol</stp>
        <stp>5</stp>
        <stp>-2456</stp>
        <stp>ALL</stp>
        <stp/>
        <stp/>
        <stp>TRUE</stp>
        <stp>T</stp>
        <tr r="G2458" s="1"/>
      </tp>
      <tp>
        <v>782</v>
        <stp/>
        <stp>StudyData</stp>
        <stp>EP</stp>
        <stp>Vol</stp>
        <stp>Highlight=Total Trades,VolType=Exchange,CoCType=Auto</stp>
        <stp>Vol</stp>
        <stp>5</stp>
        <stp>-2556</stp>
        <stp>ALL</stp>
        <stp/>
        <stp/>
        <stp>TRUE</stp>
        <stp>T</stp>
        <tr r="G2558" s="1"/>
      </tp>
      <tp>
        <v>15643</v>
        <stp/>
        <stp>StudyData</stp>
        <stp>EP</stp>
        <stp>Vol</stp>
        <stp>Highlight=Total Trades,VolType=Exchange,CoCType=Auto</stp>
        <stp>Vol</stp>
        <stp>5</stp>
        <stp>-1856</stp>
        <stp>ALL</stp>
        <stp/>
        <stp/>
        <stp>TRUE</stp>
        <stp>T</stp>
        <tr r="G1858" s="1"/>
      </tp>
      <tp>
        <v>141</v>
        <stp/>
        <stp>StudyData</stp>
        <stp>EP</stp>
        <stp>Vol</stp>
        <stp>Highlight=Total Trades,VolType=Exchange,CoCType=Auto</stp>
        <stp>Vol</stp>
        <stp>5</stp>
        <stp>-1956</stp>
        <stp>ALL</stp>
        <stp/>
        <stp/>
        <stp>TRUE</stp>
        <stp>T</stp>
        <tr r="G1958" s="1"/>
      </tp>
      <tp>
        <v>496</v>
        <stp/>
        <stp>StudyData</stp>
        <stp>EP</stp>
        <stp>Vol</stp>
        <stp>Highlight=Total Trades,VolType=Exchange,CoCType=Auto</stp>
        <stp>Vol</stp>
        <stp>5</stp>
        <stp>-1256</stp>
        <stp>ALL</stp>
        <stp/>
        <stp/>
        <stp>TRUE</stp>
        <stp>T</stp>
        <tr r="G1258" s="1"/>
      </tp>
      <tp>
        <v>386</v>
        <stp/>
        <stp>StudyData</stp>
        <stp>EP</stp>
        <stp>Vol</stp>
        <stp>Highlight=Total Trades,VolType=Exchange,CoCType=Auto</stp>
        <stp>Vol</stp>
        <stp>5</stp>
        <stp>-1356</stp>
        <stp>ALL</stp>
        <stp/>
        <stp/>
        <stp>TRUE</stp>
        <stp>T</stp>
        <tr r="G1358" s="1"/>
      </tp>
      <tp>
        <v>16323</v>
        <stp/>
        <stp>StudyData</stp>
        <stp>EP</stp>
        <stp>Vol</stp>
        <stp>Highlight=Total Trades,VolType=Exchange,CoCType=Auto</stp>
        <stp>Vol</stp>
        <stp>5</stp>
        <stp>-1056</stp>
        <stp>ALL</stp>
        <stp/>
        <stp/>
        <stp>TRUE</stp>
        <stp>T</stp>
        <tr r="G1058" s="1"/>
      </tp>
      <tp>
        <v>1636</v>
        <stp/>
        <stp>StudyData</stp>
        <stp>EP</stp>
        <stp>Vol</stp>
        <stp>Highlight=Total Trades,VolType=Exchange,CoCType=Auto</stp>
        <stp>Vol</stp>
        <stp>5</stp>
        <stp>-1156</stp>
        <stp>ALL</stp>
        <stp/>
        <stp/>
        <stp>TRUE</stp>
        <stp>T</stp>
        <tr r="G1158" s="1"/>
      </tp>
      <tp>
        <v>701</v>
        <stp/>
        <stp>StudyData</stp>
        <stp>EP</stp>
        <stp>Vol</stp>
        <stp>Highlight=Total Trades,VolType=Exchange,CoCType=Auto</stp>
        <stp>Vol</stp>
        <stp>5</stp>
        <stp>-1656</stp>
        <stp>ALL</stp>
        <stp/>
        <stp/>
        <stp>TRUE</stp>
        <stp>T</stp>
        <tr r="G1658" s="1"/>
      </tp>
      <tp>
        <v>278</v>
        <stp/>
        <stp>StudyData</stp>
        <stp>EP</stp>
        <stp>Vol</stp>
        <stp>Highlight=Total Trades,VolType=Exchange,CoCType=Auto</stp>
        <stp>Vol</stp>
        <stp>5</stp>
        <stp>-1756</stp>
        <stp>ALL</stp>
        <stp/>
        <stp/>
        <stp>TRUE</stp>
        <stp>T</stp>
        <tr r="G1758" s="1"/>
      </tp>
      <tp>
        <v>328</v>
        <stp/>
        <stp>StudyData</stp>
        <stp>EP</stp>
        <stp>Vol</stp>
        <stp>Highlight=Total Trades,VolType=Exchange,CoCType=Auto</stp>
        <stp>Vol</stp>
        <stp>5</stp>
        <stp>-1456</stp>
        <stp>ALL</stp>
        <stp/>
        <stp/>
        <stp>TRUE</stp>
        <stp>T</stp>
        <tr r="G1458" s="1"/>
      </tp>
      <tp>
        <v>6742</v>
        <stp/>
        <stp>StudyData</stp>
        <stp>EP</stp>
        <stp>Vol</stp>
        <stp>Highlight=Total Trades,VolType=Exchange,CoCType=Auto</stp>
        <stp>Vol</stp>
        <stp>5</stp>
        <stp>-1556</stp>
        <stp>ALL</stp>
        <stp/>
        <stp/>
        <stp>TRUE</stp>
        <stp>T</stp>
        <tr r="G1558" s="1"/>
      </tp>
      <tp>
        <v>7584</v>
        <stp/>
        <stp>StudyData</stp>
        <stp>EP</stp>
        <stp>Vol</stp>
        <stp>Highlight=Total Trades,VolType=Exchange,CoCType=Auto</stp>
        <stp>Vol</stp>
        <stp>5</stp>
        <stp>-4855</stp>
        <stp>ALL</stp>
        <stp/>
        <stp/>
        <stp>TRUE</stp>
        <stp>T</stp>
        <tr r="G4857" s="1"/>
      </tp>
      <tp>
        <v>535</v>
        <stp/>
        <stp>StudyData</stp>
        <stp>EP</stp>
        <stp>Vol</stp>
        <stp>Highlight=Total Trades,VolType=Exchange,CoCType=Auto</stp>
        <stp>Vol</stp>
        <stp>5</stp>
        <stp>-4955</stp>
        <stp>ALL</stp>
        <stp/>
        <stp/>
        <stp>TRUE</stp>
        <stp>T</stp>
        <tr r="G4957" s="1"/>
      </tp>
      <tp>
        <v>606</v>
        <stp/>
        <stp>StudyData</stp>
        <stp>EP</stp>
        <stp>Vol</stp>
        <stp>Highlight=Total Trades,VolType=Exchange,CoCType=Auto</stp>
        <stp>Vol</stp>
        <stp>5</stp>
        <stp>-4255</stp>
        <stp>ALL</stp>
        <stp/>
        <stp/>
        <stp>TRUE</stp>
        <stp>T</stp>
        <tr r="G4257" s="1"/>
      </tp>
      <tp>
        <v>3024</v>
        <stp/>
        <stp>StudyData</stp>
        <stp>EP</stp>
        <stp>Vol</stp>
        <stp>Highlight=Total Trades,VolType=Exchange,CoCType=Auto</stp>
        <stp>Vol</stp>
        <stp>5</stp>
        <stp>-4355</stp>
        <stp>ALL</stp>
        <stp/>
        <stp/>
        <stp>TRUE</stp>
        <stp>T</stp>
        <tr r="G4357" s="1"/>
      </tp>
      <tp>
        <v>7886</v>
        <stp/>
        <stp>StudyData</stp>
        <stp>EP</stp>
        <stp>Vol</stp>
        <stp>Highlight=Total Trades,VolType=Exchange,CoCType=Auto</stp>
        <stp>Vol</stp>
        <stp>5</stp>
        <stp>-4055</stp>
        <stp>ALL</stp>
        <stp/>
        <stp/>
        <stp>TRUE</stp>
        <stp>T</stp>
        <tr r="G4057" s="1"/>
      </tp>
      <tp>
        <v>2012</v>
        <stp/>
        <stp>StudyData</stp>
        <stp>EP</stp>
        <stp>Vol</stp>
        <stp>Highlight=Total Trades,VolType=Exchange,CoCType=Auto</stp>
        <stp>Vol</stp>
        <stp>5</stp>
        <stp>-4155</stp>
        <stp>ALL</stp>
        <stp/>
        <stp/>
        <stp>TRUE</stp>
        <stp>T</stp>
        <tr r="G4157" s="1"/>
      </tp>
      <tp>
        <v>688</v>
        <stp/>
        <stp>StudyData</stp>
        <stp>EP</stp>
        <stp>Vol</stp>
        <stp>Highlight=Total Trades,VolType=Exchange,CoCType=Auto</stp>
        <stp>Vol</stp>
        <stp>5</stp>
        <stp>-4655</stp>
        <stp>ALL</stp>
        <stp/>
        <stp/>
        <stp>TRUE</stp>
        <stp>T</stp>
        <tr r="G4657" s="1"/>
      </tp>
      <tp>
        <v>177</v>
        <stp/>
        <stp>StudyData</stp>
        <stp>EP</stp>
        <stp>Vol</stp>
        <stp>Highlight=Total Trades,VolType=Exchange,CoCType=Auto</stp>
        <stp>Vol</stp>
        <stp>5</stp>
        <stp>-4755</stp>
        <stp>ALL</stp>
        <stp/>
        <stp/>
        <stp>TRUE</stp>
        <stp>T</stp>
        <tr r="G4757" s="1"/>
      </tp>
      <tp>
        <v>161</v>
        <stp/>
        <stp>StudyData</stp>
        <stp>EP</stp>
        <stp>Vol</stp>
        <stp>Highlight=Total Trades,VolType=Exchange,CoCType=Auto</stp>
        <stp>Vol</stp>
        <stp>5</stp>
        <stp>-4455</stp>
        <stp>ALL</stp>
        <stp/>
        <stp/>
        <stp>TRUE</stp>
        <stp>T</stp>
        <tr r="G4457" s="1"/>
      </tp>
      <tp>
        <v>9633</v>
        <stp/>
        <stp>StudyData</stp>
        <stp>EP</stp>
        <stp>Vol</stp>
        <stp>Highlight=Total Trades,VolType=Exchange,CoCType=Auto</stp>
        <stp>Vol</stp>
        <stp>5</stp>
        <stp>-4555</stp>
        <stp>ALL</stp>
        <stp/>
        <stp/>
        <stp>TRUE</stp>
        <stp>T</stp>
        <tr r="G4557" s="1"/>
      </tp>
      <tp>
        <v>440</v>
        <stp/>
        <stp>StudyData</stp>
        <stp>EP</stp>
        <stp>Vol</stp>
        <stp>Highlight=Total Trades,VolType=Exchange,CoCType=Auto</stp>
        <stp>Vol</stp>
        <stp>5</stp>
        <stp>-3855</stp>
        <stp>ALL</stp>
        <stp/>
        <stp/>
        <stp>TRUE</stp>
        <stp>T</stp>
        <tr r="G3857" s="1"/>
      </tp>
      <tp>
        <v>245</v>
        <stp/>
        <stp>StudyData</stp>
        <stp>EP</stp>
        <stp>Vol</stp>
        <stp>Highlight=Total Trades,VolType=Exchange,CoCType=Auto</stp>
        <stp>Vol</stp>
        <stp>5</stp>
        <stp>-3955</stp>
        <stp>ALL</stp>
        <stp/>
        <stp/>
        <stp>TRUE</stp>
        <stp>T</stp>
        <tr r="G3957" s="1"/>
      </tp>
      <tp>
        <v>2017</v>
        <stp/>
        <stp>StudyData</stp>
        <stp>EP</stp>
        <stp>Vol</stp>
        <stp>Highlight=Total Trades,VolType=Exchange,CoCType=Auto</stp>
        <stp>Vol</stp>
        <stp>5</stp>
        <stp>-3255</stp>
        <stp>ALL</stp>
        <stp/>
        <stp/>
        <stp>TRUE</stp>
        <stp>T</stp>
        <tr r="G3257" s="1"/>
      </tp>
      <tp>
        <v>142</v>
        <stp/>
        <stp>StudyData</stp>
        <stp>EP</stp>
        <stp>Vol</stp>
        <stp>Highlight=Total Trades,VolType=Exchange,CoCType=Auto</stp>
        <stp>Vol</stp>
        <stp>5</stp>
        <stp>-3355</stp>
        <stp>ALL</stp>
        <stp/>
        <stp/>
        <stp>TRUE</stp>
        <stp>T</stp>
        <tr r="G3357" s="1"/>
      </tp>
      <tp>
        <v>295</v>
        <stp/>
        <stp>StudyData</stp>
        <stp>EP</stp>
        <stp>Vol</stp>
        <stp>Highlight=Total Trades,VolType=Exchange,CoCType=Auto</stp>
        <stp>Vol</stp>
        <stp>5</stp>
        <stp>-3055</stp>
        <stp>ALL</stp>
        <stp/>
        <stp/>
        <stp>TRUE</stp>
        <stp>T</stp>
        <tr r="G3057" s="1"/>
      </tp>
      <tp>
        <v>1439</v>
        <stp/>
        <stp>StudyData</stp>
        <stp>EP</stp>
        <stp>Vol</stp>
        <stp>Highlight=Total Trades,VolType=Exchange,CoCType=Auto</stp>
        <stp>Vol</stp>
        <stp>5</stp>
        <stp>-3155</stp>
        <stp>ALL</stp>
        <stp/>
        <stp/>
        <stp>TRUE</stp>
        <stp>T</stp>
        <tr r="G3157" s="1"/>
      </tp>
      <tp>
        <v>318</v>
        <stp/>
        <stp>StudyData</stp>
        <stp>EP</stp>
        <stp>Vol</stp>
        <stp>Highlight=Total Trades,VolType=Exchange,CoCType=Auto</stp>
        <stp>Vol</stp>
        <stp>5</stp>
        <stp>-3655</stp>
        <stp>ALL</stp>
        <stp/>
        <stp/>
        <stp>TRUE</stp>
        <stp>T</stp>
        <tr r="G3657" s="1"/>
      </tp>
      <tp>
        <v>11249</v>
        <stp/>
        <stp>StudyData</stp>
        <stp>EP</stp>
        <stp>Vol</stp>
        <stp>Highlight=Total Trades,VolType=Exchange,CoCType=Auto</stp>
        <stp>Vol</stp>
        <stp>5</stp>
        <stp>-3755</stp>
        <stp>ALL</stp>
        <stp/>
        <stp/>
        <stp>TRUE</stp>
        <stp>T</stp>
        <tr r="G3757" s="1"/>
      </tp>
      <tp>
        <v>8278</v>
        <stp/>
        <stp>StudyData</stp>
        <stp>EP</stp>
        <stp>Vol</stp>
        <stp>Highlight=Total Trades,VolType=Exchange,CoCType=Auto</stp>
        <stp>Vol</stp>
        <stp>5</stp>
        <stp>-3455</stp>
        <stp>ALL</stp>
        <stp/>
        <stp/>
        <stp>TRUE</stp>
        <stp>T</stp>
        <tr r="G3457" s="1"/>
      </tp>
      <tp>
        <v>593</v>
        <stp/>
        <stp>StudyData</stp>
        <stp>EP</stp>
        <stp>Vol</stp>
        <stp>Highlight=Total Trades,VolType=Exchange,CoCType=Auto</stp>
        <stp>Vol</stp>
        <stp>5</stp>
        <stp>-3555</stp>
        <stp>ALL</stp>
        <stp/>
        <stp/>
        <stp>TRUE</stp>
        <stp>T</stp>
        <tr r="G3557" s="1"/>
      </tp>
      <tp>
        <v>925</v>
        <stp/>
        <stp>StudyData</stp>
        <stp>EP</stp>
        <stp>Vol</stp>
        <stp>Highlight=Total Trades,VolType=Exchange,CoCType=Auto</stp>
        <stp>Vol</stp>
        <stp>5</stp>
        <stp>-2855</stp>
        <stp>ALL</stp>
        <stp/>
        <stp/>
        <stp>TRUE</stp>
        <stp>T</stp>
        <tr r="G2857" s="1"/>
      </tp>
      <tp>
        <v>23041</v>
        <stp/>
        <stp>StudyData</stp>
        <stp>EP</stp>
        <stp>Vol</stp>
        <stp>Highlight=Total Trades,VolType=Exchange,CoCType=Auto</stp>
        <stp>Vol</stp>
        <stp>5</stp>
        <stp>-2955</stp>
        <stp>ALL</stp>
        <stp/>
        <stp/>
        <stp>TRUE</stp>
        <stp>T</stp>
        <tr r="G2957" s="1"/>
      </tp>
      <tp>
        <v>105</v>
        <stp/>
        <stp>StudyData</stp>
        <stp>EP</stp>
        <stp>Vol</stp>
        <stp>Highlight=Total Trades,VolType=Exchange,CoCType=Auto</stp>
        <stp>Vol</stp>
        <stp>5</stp>
        <stp>-2255</stp>
        <stp>ALL</stp>
        <stp/>
        <stp/>
        <stp>TRUE</stp>
        <stp>T</stp>
        <tr r="G2257" s="1"/>
      </tp>
      <tp>
        <v>6390</v>
        <stp/>
        <stp>StudyData</stp>
        <stp>EP</stp>
        <stp>Vol</stp>
        <stp>Highlight=Total Trades,VolType=Exchange,CoCType=Auto</stp>
        <stp>Vol</stp>
        <stp>5</stp>
        <stp>-2355</stp>
        <stp>ALL</stp>
        <stp/>
        <stp/>
        <stp>TRUE</stp>
        <stp>T</stp>
        <tr r="G2357" s="1"/>
      </tp>
      <tp>
        <v>1968</v>
        <stp/>
        <stp>StudyData</stp>
        <stp>EP</stp>
        <stp>Vol</stp>
        <stp>Highlight=Total Trades,VolType=Exchange,CoCType=Auto</stp>
        <stp>Vol</stp>
        <stp>5</stp>
        <stp>-2055</stp>
        <stp>ALL</stp>
        <stp/>
        <stp/>
        <stp>TRUE</stp>
        <stp>T</stp>
        <tr r="G2057" s="1"/>
      </tp>
      <tp>
        <v>683</v>
        <stp/>
        <stp>StudyData</stp>
        <stp>EP</stp>
        <stp>Vol</stp>
        <stp>Highlight=Total Trades,VolType=Exchange,CoCType=Auto</stp>
        <stp>Vol</stp>
        <stp>5</stp>
        <stp>-2155</stp>
        <stp>ALL</stp>
        <stp/>
        <stp/>
        <stp>TRUE</stp>
        <stp>T</stp>
        <tr r="G2157" s="1"/>
      </tp>
      <tp>
        <v>5001</v>
        <stp/>
        <stp>StudyData</stp>
        <stp>EP</stp>
        <stp>Vol</stp>
        <stp>Highlight=Total Trades,VolType=Exchange,CoCType=Auto</stp>
        <stp>Vol</stp>
        <stp>5</stp>
        <stp>-2655</stp>
        <stp>ALL</stp>
        <stp/>
        <stp/>
        <stp>TRUE</stp>
        <stp>T</stp>
        <tr r="G2657" s="1"/>
      </tp>
      <tp>
        <v>1337</v>
        <stp/>
        <stp>StudyData</stp>
        <stp>EP</stp>
        <stp>Vol</stp>
        <stp>Highlight=Total Trades,VolType=Exchange,CoCType=Auto</stp>
        <stp>Vol</stp>
        <stp>5</stp>
        <stp>-2755</stp>
        <stp>ALL</stp>
        <stp/>
        <stp/>
        <stp>TRUE</stp>
        <stp>T</stp>
        <tr r="G2757" s="1"/>
      </tp>
      <tp>
        <v>590</v>
        <stp/>
        <stp>StudyData</stp>
        <stp>EP</stp>
        <stp>Vol</stp>
        <stp>Highlight=Total Trades,VolType=Exchange,CoCType=Auto</stp>
        <stp>Vol</stp>
        <stp>5</stp>
        <stp>-2455</stp>
        <stp>ALL</stp>
        <stp/>
        <stp/>
        <stp>TRUE</stp>
        <stp>T</stp>
        <tr r="G2457" s="1"/>
      </tp>
      <tp>
        <v>883</v>
        <stp/>
        <stp>StudyData</stp>
        <stp>EP</stp>
        <stp>Vol</stp>
        <stp>Highlight=Total Trades,VolType=Exchange,CoCType=Auto</stp>
        <stp>Vol</stp>
        <stp>5</stp>
        <stp>-2555</stp>
        <stp>ALL</stp>
        <stp/>
        <stp/>
        <stp>TRUE</stp>
        <stp>T</stp>
        <tr r="G2557" s="1"/>
      </tp>
      <tp>
        <v>11272</v>
        <stp/>
        <stp>StudyData</stp>
        <stp>EP</stp>
        <stp>Vol</stp>
        <stp>Highlight=Total Trades,VolType=Exchange,CoCType=Auto</stp>
        <stp>Vol</stp>
        <stp>5</stp>
        <stp>-1855</stp>
        <stp>ALL</stp>
        <stp/>
        <stp/>
        <stp>TRUE</stp>
        <stp>T</stp>
        <tr r="G1857" s="1"/>
      </tp>
      <tp>
        <v>514</v>
        <stp/>
        <stp>StudyData</stp>
        <stp>EP</stp>
        <stp>Vol</stp>
        <stp>Highlight=Total Trades,VolType=Exchange,CoCType=Auto</stp>
        <stp>Vol</stp>
        <stp>5</stp>
        <stp>-1955</stp>
        <stp>ALL</stp>
        <stp/>
        <stp/>
        <stp>TRUE</stp>
        <stp>T</stp>
        <tr r="G1957" s="1"/>
      </tp>
      <tp>
        <v>862</v>
        <stp/>
        <stp>StudyData</stp>
        <stp>EP</stp>
        <stp>Vol</stp>
        <stp>Highlight=Total Trades,VolType=Exchange,CoCType=Auto</stp>
        <stp>Vol</stp>
        <stp>5</stp>
        <stp>-1255</stp>
        <stp>ALL</stp>
        <stp/>
        <stp/>
        <stp>TRUE</stp>
        <stp>T</stp>
        <tr r="G1257" s="1"/>
      </tp>
      <tp>
        <v>194</v>
        <stp/>
        <stp>StudyData</stp>
        <stp>EP</stp>
        <stp>Vol</stp>
        <stp>Highlight=Total Trades,VolType=Exchange,CoCType=Auto</stp>
        <stp>Vol</stp>
        <stp>5</stp>
        <stp>-1355</stp>
        <stp>ALL</stp>
        <stp/>
        <stp/>
        <stp>TRUE</stp>
        <stp>T</stp>
        <tr r="G1357" s="1"/>
      </tp>
      <tp>
        <v>14827</v>
        <stp/>
        <stp>StudyData</stp>
        <stp>EP</stp>
        <stp>Vol</stp>
        <stp>Highlight=Total Trades,VolType=Exchange,CoCType=Auto</stp>
        <stp>Vol</stp>
        <stp>5</stp>
        <stp>-1055</stp>
        <stp>ALL</stp>
        <stp/>
        <stp/>
        <stp>TRUE</stp>
        <stp>T</stp>
        <tr r="G1057" s="1"/>
      </tp>
      <tp>
        <v>2452</v>
        <stp/>
        <stp>StudyData</stp>
        <stp>EP</stp>
        <stp>Vol</stp>
        <stp>Highlight=Total Trades,VolType=Exchange,CoCType=Auto</stp>
        <stp>Vol</stp>
        <stp>5</stp>
        <stp>-1155</stp>
        <stp>ALL</stp>
        <stp/>
        <stp/>
        <stp>TRUE</stp>
        <stp>T</stp>
        <tr r="G1157" s="1"/>
      </tp>
      <tp>
        <v>2113</v>
        <stp/>
        <stp>StudyData</stp>
        <stp>EP</stp>
        <stp>Vol</stp>
        <stp>Highlight=Total Trades,VolType=Exchange,CoCType=Auto</stp>
        <stp>Vol</stp>
        <stp>5</stp>
        <stp>-1655</stp>
        <stp>ALL</stp>
        <stp/>
        <stp/>
        <stp>TRUE</stp>
        <stp>T</stp>
        <tr r="G1657" s="1"/>
      </tp>
      <tp>
        <v>215</v>
        <stp/>
        <stp>StudyData</stp>
        <stp>EP</stp>
        <stp>Vol</stp>
        <stp>Highlight=Total Trades,VolType=Exchange,CoCType=Auto</stp>
        <stp>Vol</stp>
        <stp>5</stp>
        <stp>-1755</stp>
        <stp>ALL</stp>
        <stp/>
        <stp/>
        <stp>TRUE</stp>
        <stp>T</stp>
        <tr r="G1757" s="1"/>
      </tp>
      <tp>
        <v>390</v>
        <stp/>
        <stp>StudyData</stp>
        <stp>EP</stp>
        <stp>Vol</stp>
        <stp>Highlight=Total Trades,VolType=Exchange,CoCType=Auto</stp>
        <stp>Vol</stp>
        <stp>5</stp>
        <stp>-1455</stp>
        <stp>ALL</stp>
        <stp/>
        <stp/>
        <stp>TRUE</stp>
        <stp>T</stp>
        <tr r="G1457" s="1"/>
      </tp>
      <tp>
        <v>4236</v>
        <stp/>
        <stp>StudyData</stp>
        <stp>EP</stp>
        <stp>Vol</stp>
        <stp>Highlight=Total Trades,VolType=Exchange,CoCType=Auto</stp>
        <stp>Vol</stp>
        <stp>5</stp>
        <stp>-1555</stp>
        <stp>ALL</stp>
        <stp/>
        <stp/>
        <stp>TRUE</stp>
        <stp>T</stp>
        <tr r="G1557" s="1"/>
      </tp>
      <tp>
        <v>6389</v>
        <stp/>
        <stp>StudyData</stp>
        <stp>EP</stp>
        <stp>Vol</stp>
        <stp>Highlight=Total Trades,VolType=Exchange,CoCType=Auto</stp>
        <stp>Vol</stp>
        <stp>5</stp>
        <stp>-4854</stp>
        <stp>ALL</stp>
        <stp/>
        <stp/>
        <stp>TRUE</stp>
        <stp>T</stp>
        <tr r="G4856" s="1"/>
      </tp>
      <tp>
        <v>873</v>
        <stp/>
        <stp>StudyData</stp>
        <stp>EP</stp>
        <stp>Vol</stp>
        <stp>Highlight=Total Trades,VolType=Exchange,CoCType=Auto</stp>
        <stp>Vol</stp>
        <stp>5</stp>
        <stp>-4954</stp>
        <stp>ALL</stp>
        <stp/>
        <stp/>
        <stp>TRUE</stp>
        <stp>T</stp>
        <tr r="G4956" s="1"/>
      </tp>
      <tp>
        <v>217</v>
        <stp/>
        <stp>StudyData</stp>
        <stp>EP</stp>
        <stp>Vol</stp>
        <stp>Highlight=Total Trades,VolType=Exchange,CoCType=Auto</stp>
        <stp>Vol</stp>
        <stp>5</stp>
        <stp>-4254</stp>
        <stp>ALL</stp>
        <stp/>
        <stp/>
        <stp>TRUE</stp>
        <stp>T</stp>
        <tr r="G4256" s="1"/>
      </tp>
      <tp>
        <v>3973</v>
        <stp/>
        <stp>StudyData</stp>
        <stp>EP</stp>
        <stp>Vol</stp>
        <stp>Highlight=Total Trades,VolType=Exchange,CoCType=Auto</stp>
        <stp>Vol</stp>
        <stp>5</stp>
        <stp>-4354</stp>
        <stp>ALL</stp>
        <stp/>
        <stp/>
        <stp>TRUE</stp>
        <stp>T</stp>
        <tr r="G4356" s="1"/>
      </tp>
      <tp>
        <v>6925</v>
        <stp/>
        <stp>StudyData</stp>
        <stp>EP</stp>
        <stp>Vol</stp>
        <stp>Highlight=Total Trades,VolType=Exchange,CoCType=Auto</stp>
        <stp>Vol</stp>
        <stp>5</stp>
        <stp>-4054</stp>
        <stp>ALL</stp>
        <stp/>
        <stp/>
        <stp>TRUE</stp>
        <stp>T</stp>
        <tr r="G4056" s="1"/>
      </tp>
      <tp>
        <v>679</v>
        <stp/>
        <stp>StudyData</stp>
        <stp>EP</stp>
        <stp>Vol</stp>
        <stp>Highlight=Total Trades,VolType=Exchange,CoCType=Auto</stp>
        <stp>Vol</stp>
        <stp>5</stp>
        <stp>-4154</stp>
        <stp>ALL</stp>
        <stp/>
        <stp/>
        <stp>TRUE</stp>
        <stp>T</stp>
        <tr r="G4156" s="1"/>
      </tp>
      <tp>
        <v>353</v>
        <stp/>
        <stp>StudyData</stp>
        <stp>EP</stp>
        <stp>Vol</stp>
        <stp>Highlight=Total Trades,VolType=Exchange,CoCType=Auto</stp>
        <stp>Vol</stp>
        <stp>5</stp>
        <stp>-4654</stp>
        <stp>ALL</stp>
        <stp/>
        <stp/>
        <stp>TRUE</stp>
        <stp>T</stp>
        <tr r="G4656" s="1"/>
      </tp>
      <tp>
        <v>231</v>
        <stp/>
        <stp>StudyData</stp>
        <stp>EP</stp>
        <stp>Vol</stp>
        <stp>Highlight=Total Trades,VolType=Exchange,CoCType=Auto</stp>
        <stp>Vol</stp>
        <stp>5</stp>
        <stp>-4754</stp>
        <stp>ALL</stp>
        <stp/>
        <stp/>
        <stp>TRUE</stp>
        <stp>T</stp>
        <tr r="G4756" s="1"/>
      </tp>
      <tp>
        <v>233</v>
        <stp/>
        <stp>StudyData</stp>
        <stp>EP</stp>
        <stp>Vol</stp>
        <stp>Highlight=Total Trades,VolType=Exchange,CoCType=Auto</stp>
        <stp>Vol</stp>
        <stp>5</stp>
        <stp>-4454</stp>
        <stp>ALL</stp>
        <stp/>
        <stp/>
        <stp>TRUE</stp>
        <stp>T</stp>
        <tr r="G4456" s="1"/>
      </tp>
      <tp>
        <v>8536</v>
        <stp/>
        <stp>StudyData</stp>
        <stp>EP</stp>
        <stp>Vol</stp>
        <stp>Highlight=Total Trades,VolType=Exchange,CoCType=Auto</stp>
        <stp>Vol</stp>
        <stp>5</stp>
        <stp>-4554</stp>
        <stp>ALL</stp>
        <stp/>
        <stp/>
        <stp>TRUE</stp>
        <stp>T</stp>
        <tr r="G4556" s="1"/>
      </tp>
      <tp>
        <v>290</v>
        <stp/>
        <stp>StudyData</stp>
        <stp>EP</stp>
        <stp>Vol</stp>
        <stp>Highlight=Total Trades,VolType=Exchange,CoCType=Auto</stp>
        <stp>Vol</stp>
        <stp>5</stp>
        <stp>-3854</stp>
        <stp>ALL</stp>
        <stp/>
        <stp/>
        <stp>TRUE</stp>
        <stp>T</stp>
        <tr r="G3856" s="1"/>
      </tp>
      <tp>
        <v>917</v>
        <stp/>
        <stp>StudyData</stp>
        <stp>EP</stp>
        <stp>Vol</stp>
        <stp>Highlight=Total Trades,VolType=Exchange,CoCType=Auto</stp>
        <stp>Vol</stp>
        <stp>5</stp>
        <stp>-3954</stp>
        <stp>ALL</stp>
        <stp/>
        <stp/>
        <stp>TRUE</stp>
        <stp>T</stp>
        <tr r="G3956" s="1"/>
      </tp>
      <tp>
        <v>2340</v>
        <stp/>
        <stp>StudyData</stp>
        <stp>EP</stp>
        <stp>Vol</stp>
        <stp>Highlight=Total Trades,VolType=Exchange,CoCType=Auto</stp>
        <stp>Vol</stp>
        <stp>5</stp>
        <stp>-3254</stp>
        <stp>ALL</stp>
        <stp/>
        <stp/>
        <stp>TRUE</stp>
        <stp>T</stp>
        <tr r="G3256" s="1"/>
      </tp>
      <tp>
        <v>105</v>
        <stp/>
        <stp>StudyData</stp>
        <stp>EP</stp>
        <stp>Vol</stp>
        <stp>Highlight=Total Trades,VolType=Exchange,CoCType=Auto</stp>
        <stp>Vol</stp>
        <stp>5</stp>
        <stp>-3354</stp>
        <stp>ALL</stp>
        <stp/>
        <stp/>
        <stp>TRUE</stp>
        <stp>T</stp>
        <tr r="G3356" s="1"/>
      </tp>
      <tp>
        <v>869</v>
        <stp/>
        <stp>StudyData</stp>
        <stp>EP</stp>
        <stp>Vol</stp>
        <stp>Highlight=Total Trades,VolType=Exchange,CoCType=Auto</stp>
        <stp>Vol</stp>
        <stp>5</stp>
        <stp>-3054</stp>
        <stp>ALL</stp>
        <stp/>
        <stp/>
        <stp>TRUE</stp>
        <stp>T</stp>
        <tr r="G3056" s="1"/>
      </tp>
      <tp>
        <v>506</v>
        <stp/>
        <stp>StudyData</stp>
        <stp>EP</stp>
        <stp>Vol</stp>
        <stp>Highlight=Total Trades,VolType=Exchange,CoCType=Auto</stp>
        <stp>Vol</stp>
        <stp>5</stp>
        <stp>-3154</stp>
        <stp>ALL</stp>
        <stp/>
        <stp/>
        <stp>TRUE</stp>
        <stp>T</stp>
        <tr r="G3156" s="1"/>
      </tp>
      <tp>
        <v>284</v>
        <stp/>
        <stp>StudyData</stp>
        <stp>EP</stp>
        <stp>Vol</stp>
        <stp>Highlight=Total Trades,VolType=Exchange,CoCType=Auto</stp>
        <stp>Vol</stp>
        <stp>5</stp>
        <stp>-3654</stp>
        <stp>ALL</stp>
        <stp/>
        <stp/>
        <stp>TRUE</stp>
        <stp>T</stp>
        <tr r="G3656" s="1"/>
      </tp>
      <tp>
        <v>22529</v>
        <stp/>
        <stp>StudyData</stp>
        <stp>EP</stp>
        <stp>Vol</stp>
        <stp>Highlight=Total Trades,VolType=Exchange,CoCType=Auto</stp>
        <stp>Vol</stp>
        <stp>5</stp>
        <stp>-3754</stp>
        <stp>ALL</stp>
        <stp/>
        <stp/>
        <stp>TRUE</stp>
        <stp>T</stp>
        <tr r="G3756" s="1"/>
      </tp>
      <tp>
        <v>7396</v>
        <stp/>
        <stp>StudyData</stp>
        <stp>EP</stp>
        <stp>Vol</stp>
        <stp>Highlight=Total Trades,VolType=Exchange,CoCType=Auto</stp>
        <stp>Vol</stp>
        <stp>5</stp>
        <stp>-3454</stp>
        <stp>ALL</stp>
        <stp/>
        <stp/>
        <stp>TRUE</stp>
        <stp>T</stp>
        <tr r="G3456" s="1"/>
      </tp>
      <tp>
        <v>648</v>
        <stp/>
        <stp>StudyData</stp>
        <stp>EP</stp>
        <stp>Vol</stp>
        <stp>Highlight=Total Trades,VolType=Exchange,CoCType=Auto</stp>
        <stp>Vol</stp>
        <stp>5</stp>
        <stp>-3554</stp>
        <stp>ALL</stp>
        <stp/>
        <stp/>
        <stp>TRUE</stp>
        <stp>T</stp>
        <tr r="G3556" s="1"/>
      </tp>
      <tp>
        <v>753</v>
        <stp/>
        <stp>StudyData</stp>
        <stp>EP</stp>
        <stp>Vol</stp>
        <stp>Highlight=Total Trades,VolType=Exchange,CoCType=Auto</stp>
        <stp>Vol</stp>
        <stp>5</stp>
        <stp>-2854</stp>
        <stp>ALL</stp>
        <stp/>
        <stp/>
        <stp>TRUE</stp>
        <stp>T</stp>
        <tr r="G2856" s="1"/>
      </tp>
      <tp>
        <v>27474</v>
        <stp/>
        <stp>StudyData</stp>
        <stp>EP</stp>
        <stp>Vol</stp>
        <stp>Highlight=Total Trades,VolType=Exchange,CoCType=Auto</stp>
        <stp>Vol</stp>
        <stp>5</stp>
        <stp>-2954</stp>
        <stp>ALL</stp>
        <stp/>
        <stp/>
        <stp>TRUE</stp>
        <stp>T</stp>
        <tr r="G2956" s="1"/>
      </tp>
      <tp>
        <v>289</v>
        <stp/>
        <stp>StudyData</stp>
        <stp>EP</stp>
        <stp>Vol</stp>
        <stp>Highlight=Total Trades,VolType=Exchange,CoCType=Auto</stp>
        <stp>Vol</stp>
        <stp>5</stp>
        <stp>-2254</stp>
        <stp>ALL</stp>
        <stp/>
        <stp/>
        <stp>TRUE</stp>
        <stp>T</stp>
        <tr r="G2256" s="1"/>
      </tp>
      <tp>
        <v>5156</v>
        <stp/>
        <stp>StudyData</stp>
        <stp>EP</stp>
        <stp>Vol</stp>
        <stp>Highlight=Total Trades,VolType=Exchange,CoCType=Auto</stp>
        <stp>Vol</stp>
        <stp>5</stp>
        <stp>-2354</stp>
        <stp>ALL</stp>
        <stp/>
        <stp/>
        <stp>TRUE</stp>
        <stp>T</stp>
        <tr r="G2356" s="1"/>
      </tp>
      <tp>
        <v>2845</v>
        <stp/>
        <stp>StudyData</stp>
        <stp>EP</stp>
        <stp>Vol</stp>
        <stp>Highlight=Total Trades,VolType=Exchange,CoCType=Auto</stp>
        <stp>Vol</stp>
        <stp>5</stp>
        <stp>-2054</stp>
        <stp>ALL</stp>
        <stp/>
        <stp/>
        <stp>TRUE</stp>
        <stp>T</stp>
        <tr r="G2056" s="1"/>
      </tp>
      <tp>
        <v>1158</v>
        <stp/>
        <stp>StudyData</stp>
        <stp>EP</stp>
        <stp>Vol</stp>
        <stp>Highlight=Total Trades,VolType=Exchange,CoCType=Auto</stp>
        <stp>Vol</stp>
        <stp>5</stp>
        <stp>-2154</stp>
        <stp>ALL</stp>
        <stp/>
        <stp/>
        <stp>TRUE</stp>
        <stp>T</stp>
        <tr r="G2156" s="1"/>
      </tp>
      <tp>
        <v>4466</v>
        <stp/>
        <stp>StudyData</stp>
        <stp>EP</stp>
        <stp>Vol</stp>
        <stp>Highlight=Total Trades,VolType=Exchange,CoCType=Auto</stp>
        <stp>Vol</stp>
        <stp>5</stp>
        <stp>-2654</stp>
        <stp>ALL</stp>
        <stp/>
        <stp/>
        <stp>TRUE</stp>
        <stp>T</stp>
        <tr r="G2656" s="1"/>
      </tp>
      <tp>
        <v>364</v>
        <stp/>
        <stp>StudyData</stp>
        <stp>EP</stp>
        <stp>Vol</stp>
        <stp>Highlight=Total Trades,VolType=Exchange,CoCType=Auto</stp>
        <stp>Vol</stp>
        <stp>5</stp>
        <stp>-2754</stp>
        <stp>ALL</stp>
        <stp/>
        <stp/>
        <stp>TRUE</stp>
        <stp>T</stp>
        <tr r="G2756" s="1"/>
      </tp>
      <tp>
        <v>354</v>
        <stp/>
        <stp>StudyData</stp>
        <stp>EP</stp>
        <stp>Vol</stp>
        <stp>Highlight=Total Trades,VolType=Exchange,CoCType=Auto</stp>
        <stp>Vol</stp>
        <stp>5</stp>
        <stp>-2454</stp>
        <stp>ALL</stp>
        <stp/>
        <stp/>
        <stp>TRUE</stp>
        <stp>T</stp>
        <tr r="G2456" s="1"/>
      </tp>
      <tp>
        <v>388</v>
        <stp/>
        <stp>StudyData</stp>
        <stp>EP</stp>
        <stp>Vol</stp>
        <stp>Highlight=Total Trades,VolType=Exchange,CoCType=Auto</stp>
        <stp>Vol</stp>
        <stp>5</stp>
        <stp>-2554</stp>
        <stp>ALL</stp>
        <stp/>
        <stp/>
        <stp>TRUE</stp>
        <stp>T</stp>
        <tr r="G2556" s="1"/>
      </tp>
      <tp>
        <v>11682</v>
        <stp/>
        <stp>StudyData</stp>
        <stp>EP</stp>
        <stp>Vol</stp>
        <stp>Highlight=Total Trades,VolType=Exchange,CoCType=Auto</stp>
        <stp>Vol</stp>
        <stp>5</stp>
        <stp>-1854</stp>
        <stp>ALL</stp>
        <stp/>
        <stp/>
        <stp>TRUE</stp>
        <stp>T</stp>
        <tr r="G1856" s="1"/>
      </tp>
      <tp>
        <v>299</v>
        <stp/>
        <stp>StudyData</stp>
        <stp>EP</stp>
        <stp>Vol</stp>
        <stp>Highlight=Total Trades,VolType=Exchange,CoCType=Auto</stp>
        <stp>Vol</stp>
        <stp>5</stp>
        <stp>-1954</stp>
        <stp>ALL</stp>
        <stp/>
        <stp/>
        <stp>TRUE</stp>
        <stp>T</stp>
        <tr r="G1956" s="1"/>
      </tp>
      <tp>
        <v>502</v>
        <stp/>
        <stp>StudyData</stp>
        <stp>EP</stp>
        <stp>Vol</stp>
        <stp>Highlight=Total Trades,VolType=Exchange,CoCType=Auto</stp>
        <stp>Vol</stp>
        <stp>5</stp>
        <stp>-1254</stp>
        <stp>ALL</stp>
        <stp/>
        <stp/>
        <stp>TRUE</stp>
        <stp>T</stp>
        <tr r="G1256" s="1"/>
      </tp>
      <tp>
        <v>315</v>
        <stp/>
        <stp>StudyData</stp>
        <stp>EP</stp>
        <stp>Vol</stp>
        <stp>Highlight=Total Trades,VolType=Exchange,CoCType=Auto</stp>
        <stp>Vol</stp>
        <stp>5</stp>
        <stp>-1354</stp>
        <stp>ALL</stp>
        <stp/>
        <stp/>
        <stp>TRUE</stp>
        <stp>T</stp>
        <tr r="G1356" s="1"/>
      </tp>
      <tp>
        <v>11314</v>
        <stp/>
        <stp>StudyData</stp>
        <stp>EP</stp>
        <stp>Vol</stp>
        <stp>Highlight=Total Trades,VolType=Exchange,CoCType=Auto</stp>
        <stp>Vol</stp>
        <stp>5</stp>
        <stp>-1054</stp>
        <stp>ALL</stp>
        <stp/>
        <stp/>
        <stp>TRUE</stp>
        <stp>T</stp>
        <tr r="G1056" s="1"/>
      </tp>
      <tp>
        <v>3938</v>
        <stp/>
        <stp>StudyData</stp>
        <stp>EP</stp>
        <stp>Vol</stp>
        <stp>Highlight=Total Trades,VolType=Exchange,CoCType=Auto</stp>
        <stp>Vol</stp>
        <stp>5</stp>
        <stp>-1154</stp>
        <stp>ALL</stp>
        <stp/>
        <stp/>
        <stp>TRUE</stp>
        <stp>T</stp>
        <tr r="G1156" s="1"/>
      </tp>
      <tp>
        <v>1221</v>
        <stp/>
        <stp>StudyData</stp>
        <stp>EP</stp>
        <stp>Vol</stp>
        <stp>Highlight=Total Trades,VolType=Exchange,CoCType=Auto</stp>
        <stp>Vol</stp>
        <stp>5</stp>
        <stp>-1654</stp>
        <stp>ALL</stp>
        <stp/>
        <stp/>
        <stp>TRUE</stp>
        <stp>T</stp>
        <tr r="G1656" s="1"/>
      </tp>
      <tp>
        <v>182</v>
        <stp/>
        <stp>StudyData</stp>
        <stp>EP</stp>
        <stp>Vol</stp>
        <stp>Highlight=Total Trades,VolType=Exchange,CoCType=Auto</stp>
        <stp>Vol</stp>
        <stp>5</stp>
        <stp>-1754</stp>
        <stp>ALL</stp>
        <stp/>
        <stp/>
        <stp>TRUE</stp>
        <stp>T</stp>
        <tr r="G1756" s="1"/>
      </tp>
      <tp>
        <v>403</v>
        <stp/>
        <stp>StudyData</stp>
        <stp>EP</stp>
        <stp>Vol</stp>
        <stp>Highlight=Total Trades,VolType=Exchange,CoCType=Auto</stp>
        <stp>Vol</stp>
        <stp>5</stp>
        <stp>-1454</stp>
        <stp>ALL</stp>
        <stp/>
        <stp/>
        <stp>TRUE</stp>
        <stp>T</stp>
        <tr r="G1456" s="1"/>
      </tp>
      <tp>
        <v>6490</v>
        <stp/>
        <stp>StudyData</stp>
        <stp>EP</stp>
        <stp>Vol</stp>
        <stp>Highlight=Total Trades,VolType=Exchange,CoCType=Auto</stp>
        <stp>Vol</stp>
        <stp>5</stp>
        <stp>-1554</stp>
        <stp>ALL</stp>
        <stp/>
        <stp/>
        <stp>TRUE</stp>
        <stp>T</stp>
        <tr r="G1556" s="1"/>
      </tp>
      <tp>
        <v>6504.75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E10" s="1"/>
      </tp>
      <tp>
        <v>4120</v>
        <stp/>
        <stp>StudyData</stp>
        <stp>EP</stp>
        <stp>Vol</stp>
        <stp>Highlight=Total Trades,VolType=Exchange,CoCType=Auto</stp>
        <stp>Vol</stp>
        <stp>5</stp>
        <stp>-4869</stp>
        <stp>ALL</stp>
        <stp/>
        <stp/>
        <stp>TRUE</stp>
        <stp>T</stp>
        <tr r="G4871" s="1"/>
      </tp>
      <tp>
        <v>460</v>
        <stp/>
        <stp>StudyData</stp>
        <stp>EP</stp>
        <stp>Vol</stp>
        <stp>Highlight=Total Trades,VolType=Exchange,CoCType=Auto</stp>
        <stp>Vol</stp>
        <stp>5</stp>
        <stp>-4969</stp>
        <stp>ALL</stp>
        <stp/>
        <stp/>
        <stp>TRUE</stp>
        <stp>T</stp>
        <tr r="G4971" s="1"/>
      </tp>
      <tp>
        <v>4335</v>
        <stp/>
        <stp>StudyData</stp>
        <stp>EP</stp>
        <stp>Vol</stp>
        <stp>Highlight=Total Trades,VolType=Exchange,CoCType=Auto</stp>
        <stp>Vol</stp>
        <stp>5</stp>
        <stp>-4269</stp>
        <stp>ALL</stp>
        <stp/>
        <stp/>
        <stp>TRUE</stp>
        <stp>T</stp>
        <tr r="G4271" s="1"/>
      </tp>
      <tp>
        <v>558</v>
        <stp/>
        <stp>StudyData</stp>
        <stp>EP</stp>
        <stp>Vol</stp>
        <stp>Highlight=Total Trades,VolType=Exchange,CoCType=Auto</stp>
        <stp>Vol</stp>
        <stp>5</stp>
        <stp>-4369</stp>
        <stp>ALL</stp>
        <stp/>
        <stp/>
        <stp>TRUE</stp>
        <stp>T</stp>
        <tr r="G4371" s="1"/>
      </tp>
      <tp>
        <v>17568</v>
        <stp/>
        <stp>StudyData</stp>
        <stp>EP</stp>
        <stp>Vol</stp>
        <stp>Highlight=Total Trades,VolType=Exchange,CoCType=Auto</stp>
        <stp>Vol</stp>
        <stp>5</stp>
        <stp>-4069</stp>
        <stp>ALL</stp>
        <stp/>
        <stp/>
        <stp>TRUE</stp>
        <stp>T</stp>
        <tr r="G4071" s="1"/>
      </tp>
      <tp>
        <v>252</v>
        <stp/>
        <stp>StudyData</stp>
        <stp>EP</stp>
        <stp>Vol</stp>
        <stp>Highlight=Total Trades,VolType=Exchange,CoCType=Auto</stp>
        <stp>Vol</stp>
        <stp>5</stp>
        <stp>-4169</stp>
        <stp>ALL</stp>
        <stp/>
        <stp/>
        <stp>TRUE</stp>
        <stp>T</stp>
        <tr r="G4171" s="1"/>
      </tp>
      <tp>
        <v>458</v>
        <stp/>
        <stp>StudyData</stp>
        <stp>EP</stp>
        <stp>Vol</stp>
        <stp>Highlight=Total Trades,VolType=Exchange,CoCType=Auto</stp>
        <stp>Vol</stp>
        <stp>5</stp>
        <stp>-4669</stp>
        <stp>ALL</stp>
        <stp/>
        <stp/>
        <stp>TRUE</stp>
        <stp>T</stp>
        <tr r="G4671" s="1"/>
      </tp>
      <tp>
        <v>376</v>
        <stp/>
        <stp>StudyData</stp>
        <stp>EP</stp>
        <stp>Vol</stp>
        <stp>Highlight=Total Trades,VolType=Exchange,CoCType=Auto</stp>
        <stp>Vol</stp>
        <stp>5</stp>
        <stp>-4769</stp>
        <stp>ALL</stp>
        <stp/>
        <stp/>
        <stp>TRUE</stp>
        <stp>T</stp>
        <tr r="G4771" s="1"/>
      </tp>
      <tp>
        <v>294</v>
        <stp/>
        <stp>StudyData</stp>
        <stp>EP</stp>
        <stp>Vol</stp>
        <stp>Highlight=Total Trades,VolType=Exchange,CoCType=Auto</stp>
        <stp>Vol</stp>
        <stp>5</stp>
        <stp>-4469</stp>
        <stp>ALL</stp>
        <stp/>
        <stp/>
        <stp>TRUE</stp>
        <stp>T</stp>
        <tr r="G4471" s="1"/>
      </tp>
      <tp>
        <v>8045</v>
        <stp/>
        <stp>StudyData</stp>
        <stp>EP</stp>
        <stp>Vol</stp>
        <stp>Highlight=Total Trades,VolType=Exchange,CoCType=Auto</stp>
        <stp>Vol</stp>
        <stp>5</stp>
        <stp>-4569</stp>
        <stp>ALL</stp>
        <stp/>
        <stp/>
        <stp>TRUE</stp>
        <stp>T</stp>
        <tr r="G4571" s="1"/>
      </tp>
      <tp>
        <v>463</v>
        <stp/>
        <stp>StudyData</stp>
        <stp>EP</stp>
        <stp>Vol</stp>
        <stp>Highlight=Total Trades,VolType=Exchange,CoCType=Auto</stp>
        <stp>Vol</stp>
        <stp>5</stp>
        <stp>-3869</stp>
        <stp>ALL</stp>
        <stp/>
        <stp/>
        <stp>TRUE</stp>
        <stp>T</stp>
        <tr r="G3871" s="1"/>
      </tp>
      <tp>
        <v>220</v>
        <stp/>
        <stp>StudyData</stp>
        <stp>EP</stp>
        <stp>Vol</stp>
        <stp>Highlight=Total Trades,VolType=Exchange,CoCType=Auto</stp>
        <stp>Vol</stp>
        <stp>5</stp>
        <stp>-3969</stp>
        <stp>ALL</stp>
        <stp/>
        <stp/>
        <stp>TRUE</stp>
        <stp>T</stp>
        <tr r="G3971" s="1"/>
      </tp>
      <tp>
        <v>747</v>
        <stp/>
        <stp>StudyData</stp>
        <stp>EP</stp>
        <stp>Vol</stp>
        <stp>Highlight=Total Trades,VolType=Exchange,CoCType=Auto</stp>
        <stp>Vol</stp>
        <stp>5</stp>
        <stp>-3269</stp>
        <stp>ALL</stp>
        <stp/>
        <stp/>
        <stp>TRUE</stp>
        <stp>T</stp>
        <tr r="G3271" s="1"/>
      </tp>
      <tp>
        <v>221</v>
        <stp/>
        <stp>StudyData</stp>
        <stp>EP</stp>
        <stp>Vol</stp>
        <stp>Highlight=Total Trades,VolType=Exchange,CoCType=Auto</stp>
        <stp>Vol</stp>
        <stp>5</stp>
        <stp>-3369</stp>
        <stp>ALL</stp>
        <stp/>
        <stp/>
        <stp>TRUE</stp>
        <stp>T</stp>
        <tr r="G3371" s="1"/>
      </tp>
      <tp>
        <v>185</v>
        <stp/>
        <stp>StudyData</stp>
        <stp>EP</stp>
        <stp>Vol</stp>
        <stp>Highlight=Total Trades,VolType=Exchange,CoCType=Auto</stp>
        <stp>Vol</stp>
        <stp>5</stp>
        <stp>-3069</stp>
        <stp>ALL</stp>
        <stp/>
        <stp/>
        <stp>TRUE</stp>
        <stp>T</stp>
        <tr r="G3071" s="1"/>
      </tp>
      <tp>
        <v>21297</v>
        <stp/>
        <stp>StudyData</stp>
        <stp>EP</stp>
        <stp>Vol</stp>
        <stp>Highlight=Total Trades,VolType=Exchange,CoCType=Auto</stp>
        <stp>Vol</stp>
        <stp>5</stp>
        <stp>-3169</stp>
        <stp>ALL</stp>
        <stp/>
        <stp/>
        <stp>TRUE</stp>
        <stp>T</stp>
        <tr r="G3171" s="1"/>
      </tp>
      <tp>
        <v>786</v>
        <stp/>
        <stp>StudyData</stp>
        <stp>EP</stp>
        <stp>Vol</stp>
        <stp>Highlight=Total Trades,VolType=Exchange,CoCType=Auto</stp>
        <stp>Vol</stp>
        <stp>5</stp>
        <stp>-3669</stp>
        <stp>ALL</stp>
        <stp/>
        <stp/>
        <stp>TRUE</stp>
        <stp>T</stp>
        <tr r="G3671" s="1"/>
      </tp>
      <tp>
        <v>13091</v>
        <stp/>
        <stp>StudyData</stp>
        <stp>EP</stp>
        <stp>Vol</stp>
        <stp>Highlight=Total Trades,VolType=Exchange,CoCType=Auto</stp>
        <stp>Vol</stp>
        <stp>5</stp>
        <stp>-3769</stp>
        <stp>ALL</stp>
        <stp/>
        <stp/>
        <stp>TRUE</stp>
        <stp>T</stp>
        <tr r="G3771" s="1"/>
      </tp>
      <tp>
        <v>9931</v>
        <stp/>
        <stp>StudyData</stp>
        <stp>EP</stp>
        <stp>Vol</stp>
        <stp>Highlight=Total Trades,VolType=Exchange,CoCType=Auto</stp>
        <stp>Vol</stp>
        <stp>5</stp>
        <stp>-3469</stp>
        <stp>ALL</stp>
        <stp/>
        <stp/>
        <stp>TRUE</stp>
        <stp>T</stp>
        <tr r="G3471" s="1"/>
      </tp>
      <tp>
        <v>591</v>
        <stp/>
        <stp>StudyData</stp>
        <stp>EP</stp>
        <stp>Vol</stp>
        <stp>Highlight=Total Trades,VolType=Exchange,CoCType=Auto</stp>
        <stp>Vol</stp>
        <stp>5</stp>
        <stp>-3569</stp>
        <stp>ALL</stp>
        <stp/>
        <stp/>
        <stp>TRUE</stp>
        <stp>T</stp>
        <tr r="G3571" s="1"/>
      </tp>
      <tp>
        <v>289</v>
        <stp/>
        <stp>StudyData</stp>
        <stp>EP</stp>
        <stp>Vol</stp>
        <stp>Highlight=Total Trades,VolType=Exchange,CoCType=Auto</stp>
        <stp>Vol</stp>
        <stp>5</stp>
        <stp>-2869</stp>
        <stp>ALL</stp>
        <stp/>
        <stp/>
        <stp>TRUE</stp>
        <stp>T</stp>
        <tr r="G2871" s="1"/>
      </tp>
      <tp>
        <v>30058</v>
        <stp/>
        <stp>StudyData</stp>
        <stp>EP</stp>
        <stp>Vol</stp>
        <stp>Highlight=Total Trades,VolType=Exchange,CoCType=Auto</stp>
        <stp>Vol</stp>
        <stp>5</stp>
        <stp>-2969</stp>
        <stp>ALL</stp>
        <stp/>
        <stp/>
        <stp>TRUE</stp>
        <stp>T</stp>
        <tr r="G2971" s="1"/>
      </tp>
      <tp>
        <v>118</v>
        <stp/>
        <stp>StudyData</stp>
        <stp>EP</stp>
        <stp>Vol</stp>
        <stp>Highlight=Total Trades,VolType=Exchange,CoCType=Auto</stp>
        <stp>Vol</stp>
        <stp>5</stp>
        <stp>-2269</stp>
        <stp>ALL</stp>
        <stp/>
        <stp/>
        <stp>TRUE</stp>
        <stp>T</stp>
        <tr r="G2271" s="1"/>
      </tp>
      <tp>
        <v>7192</v>
        <stp/>
        <stp>StudyData</stp>
        <stp>EP</stp>
        <stp>Vol</stp>
        <stp>Highlight=Total Trades,VolType=Exchange,CoCType=Auto</stp>
        <stp>Vol</stp>
        <stp>5</stp>
        <stp>-2369</stp>
        <stp>ALL</stp>
        <stp/>
        <stp/>
        <stp>TRUE</stp>
        <stp>T</stp>
        <tr r="G2371" s="1"/>
      </tp>
      <tp>
        <v>6061</v>
        <stp/>
        <stp>StudyData</stp>
        <stp>EP</stp>
        <stp>Vol</stp>
        <stp>Highlight=Total Trades,VolType=Exchange,CoCType=Auto</stp>
        <stp>Vol</stp>
        <stp>5</stp>
        <stp>-2069</stp>
        <stp>ALL</stp>
        <stp/>
        <stp/>
        <stp>TRUE</stp>
        <stp>T</stp>
        <tr r="G2071" s="1"/>
      </tp>
      <tp>
        <v>369</v>
        <stp/>
        <stp>StudyData</stp>
        <stp>EP</stp>
        <stp>Vol</stp>
        <stp>Highlight=Total Trades,VolType=Exchange,CoCType=Auto</stp>
        <stp>Vol</stp>
        <stp>5</stp>
        <stp>-2169</stp>
        <stp>ALL</stp>
        <stp/>
        <stp/>
        <stp>TRUE</stp>
        <stp>T</stp>
        <tr r="G2171" s="1"/>
      </tp>
      <tp>
        <v>7281</v>
        <stp/>
        <stp>StudyData</stp>
        <stp>EP</stp>
        <stp>Vol</stp>
        <stp>Highlight=Total Trades,VolType=Exchange,CoCType=Auto</stp>
        <stp>Vol</stp>
        <stp>5</stp>
        <stp>-2669</stp>
        <stp>ALL</stp>
        <stp/>
        <stp/>
        <stp>TRUE</stp>
        <stp>T</stp>
        <tr r="G2671" s="1"/>
      </tp>
      <tp>
        <v>1174</v>
        <stp/>
        <stp>StudyData</stp>
        <stp>EP</stp>
        <stp>Vol</stp>
        <stp>Highlight=Total Trades,VolType=Exchange,CoCType=Auto</stp>
        <stp>Vol</stp>
        <stp>5</stp>
        <stp>-2769</stp>
        <stp>ALL</stp>
        <stp/>
        <stp/>
        <stp>TRUE</stp>
        <stp>T</stp>
        <tr r="G2771" s="1"/>
      </tp>
      <tp>
        <v>481</v>
        <stp/>
        <stp>StudyData</stp>
        <stp>EP</stp>
        <stp>Vol</stp>
        <stp>Highlight=Total Trades,VolType=Exchange,CoCType=Auto</stp>
        <stp>Vol</stp>
        <stp>5</stp>
        <stp>-2469</stp>
        <stp>ALL</stp>
        <stp/>
        <stp/>
        <stp>TRUE</stp>
        <stp>T</stp>
        <tr r="G2471" s="1"/>
      </tp>
      <tp>
        <v>2166</v>
        <stp/>
        <stp>StudyData</stp>
        <stp>EP</stp>
        <stp>Vol</stp>
        <stp>Highlight=Total Trades,VolType=Exchange,CoCType=Auto</stp>
        <stp>Vol</stp>
        <stp>5</stp>
        <stp>-2569</stp>
        <stp>ALL</stp>
        <stp/>
        <stp/>
        <stp>TRUE</stp>
        <stp>T</stp>
        <tr r="G2571" s="1"/>
      </tp>
      <tp>
        <v>1230</v>
        <stp/>
        <stp>StudyData</stp>
        <stp>EP</stp>
        <stp>Vol</stp>
        <stp>Highlight=Total Trades,VolType=Exchange,CoCType=Auto</stp>
        <stp>Vol</stp>
        <stp>5</stp>
        <stp>-1869</stp>
        <stp>ALL</stp>
        <stp/>
        <stp/>
        <stp>TRUE</stp>
        <stp>T</stp>
        <tr r="G1871" s="1"/>
      </tp>
      <tp>
        <v>157</v>
        <stp/>
        <stp>StudyData</stp>
        <stp>EP</stp>
        <stp>Vol</stp>
        <stp>Highlight=Total Trades,VolType=Exchange,CoCType=Auto</stp>
        <stp>Vol</stp>
        <stp>5</stp>
        <stp>-1969</stp>
        <stp>ALL</stp>
        <stp/>
        <stp/>
        <stp>TRUE</stp>
        <stp>T</stp>
        <tr r="G1971" s="1"/>
      </tp>
      <tp>
        <v>401</v>
        <stp/>
        <stp>StudyData</stp>
        <stp>EP</stp>
        <stp>Vol</stp>
        <stp>Highlight=Total Trades,VolType=Exchange,CoCType=Auto</stp>
        <stp>Vol</stp>
        <stp>5</stp>
        <stp>-1269</stp>
        <stp>ALL</stp>
        <stp/>
        <stp/>
        <stp>TRUE</stp>
        <stp>T</stp>
        <tr r="G1271" s="1"/>
      </tp>
      <tp>
        <v>424</v>
        <stp/>
        <stp>StudyData</stp>
        <stp>EP</stp>
        <stp>Vol</stp>
        <stp>Highlight=Total Trades,VolType=Exchange,CoCType=Auto</stp>
        <stp>Vol</stp>
        <stp>5</stp>
        <stp>-1369</stp>
        <stp>ALL</stp>
        <stp/>
        <stp/>
        <stp>TRUE</stp>
        <stp>T</stp>
        <tr r="G1371" s="1"/>
      </tp>
      <tp>
        <v>19113</v>
        <stp/>
        <stp>StudyData</stp>
        <stp>EP</stp>
        <stp>Vol</stp>
        <stp>Highlight=Total Trades,VolType=Exchange,CoCType=Auto</stp>
        <stp>Vol</stp>
        <stp>5</stp>
        <stp>-1069</stp>
        <stp>ALL</stp>
        <stp/>
        <stp/>
        <stp>TRUE</stp>
        <stp>T</stp>
        <tr r="G1071" s="1"/>
      </tp>
      <tp>
        <v>457</v>
        <stp/>
        <stp>StudyData</stp>
        <stp>EP</stp>
        <stp>Vol</stp>
        <stp>Highlight=Total Trades,VolType=Exchange,CoCType=Auto</stp>
        <stp>Vol</stp>
        <stp>5</stp>
        <stp>-1169</stp>
        <stp>ALL</stp>
        <stp/>
        <stp/>
        <stp>TRUE</stp>
        <stp>T</stp>
        <tr r="G1171" s="1"/>
      </tp>
      <tp>
        <v>427</v>
        <stp/>
        <stp>StudyData</stp>
        <stp>EP</stp>
        <stp>Vol</stp>
        <stp>Highlight=Total Trades,VolType=Exchange,CoCType=Auto</stp>
        <stp>Vol</stp>
        <stp>5</stp>
        <stp>-1669</stp>
        <stp>ALL</stp>
        <stp/>
        <stp/>
        <stp>TRUE</stp>
        <stp>T</stp>
        <tr r="G1671" s="1"/>
      </tp>
      <tp>
        <v>573</v>
        <stp/>
        <stp>StudyData</stp>
        <stp>EP</stp>
        <stp>Vol</stp>
        <stp>Highlight=Total Trades,VolType=Exchange,CoCType=Auto</stp>
        <stp>Vol</stp>
        <stp>5</stp>
        <stp>-1769</stp>
        <stp>ALL</stp>
        <stp/>
        <stp/>
        <stp>TRUE</stp>
        <stp>T</stp>
        <tr r="G1771" s="1"/>
      </tp>
      <tp>
        <v>570</v>
        <stp/>
        <stp>StudyData</stp>
        <stp>EP</stp>
        <stp>Vol</stp>
        <stp>Highlight=Total Trades,VolType=Exchange,CoCType=Auto</stp>
        <stp>Vol</stp>
        <stp>5</stp>
        <stp>-1469</stp>
        <stp>ALL</stp>
        <stp/>
        <stp/>
        <stp>TRUE</stp>
        <stp>T</stp>
        <tr r="G1471" s="1"/>
      </tp>
      <tp>
        <v>12834</v>
        <stp/>
        <stp>StudyData</stp>
        <stp>EP</stp>
        <stp>Vol</stp>
        <stp>Highlight=Total Trades,VolType=Exchange,CoCType=Auto</stp>
        <stp>Vol</stp>
        <stp>5</stp>
        <stp>-1569</stp>
        <stp>ALL</stp>
        <stp/>
        <stp/>
        <stp>TRUE</stp>
        <stp>T</stp>
        <tr r="G1571" s="1"/>
      </tp>
      <tp>
        <v>6076</v>
        <stp/>
        <stp>StudyData</stp>
        <stp>EP</stp>
        <stp>Vol</stp>
        <stp>Highlight=Total Trades,VolType=Exchange,CoCType=Auto</stp>
        <stp>Vol</stp>
        <stp>5</stp>
        <stp>-4868</stp>
        <stp>ALL</stp>
        <stp/>
        <stp/>
        <stp>TRUE</stp>
        <stp>T</stp>
        <tr r="G4870" s="1"/>
      </tp>
      <tp>
        <v>677</v>
        <stp/>
        <stp>StudyData</stp>
        <stp>EP</stp>
        <stp>Vol</stp>
        <stp>Highlight=Total Trades,VolType=Exchange,CoCType=Auto</stp>
        <stp>Vol</stp>
        <stp>5</stp>
        <stp>-4968</stp>
        <stp>ALL</stp>
        <stp/>
        <stp/>
        <stp>TRUE</stp>
        <stp>T</stp>
        <tr r="G4970" s="1"/>
      </tp>
      <tp>
        <v>2204</v>
        <stp/>
        <stp>StudyData</stp>
        <stp>EP</stp>
        <stp>Vol</stp>
        <stp>Highlight=Total Trades,VolType=Exchange,CoCType=Auto</stp>
        <stp>Vol</stp>
        <stp>5</stp>
        <stp>-4268</stp>
        <stp>ALL</stp>
        <stp/>
        <stp/>
        <stp>TRUE</stp>
        <stp>T</stp>
        <tr r="G4270" s="1"/>
      </tp>
      <tp>
        <v>1026</v>
        <stp/>
        <stp>StudyData</stp>
        <stp>EP</stp>
        <stp>Vol</stp>
        <stp>Highlight=Total Trades,VolType=Exchange,CoCType=Auto</stp>
        <stp>Vol</stp>
        <stp>5</stp>
        <stp>-4368</stp>
        <stp>ALL</stp>
        <stp/>
        <stp/>
        <stp>TRUE</stp>
        <stp>T</stp>
        <tr r="G4370" s="1"/>
      </tp>
      <tp>
        <v>14403</v>
        <stp/>
        <stp>StudyData</stp>
        <stp>EP</stp>
        <stp>Vol</stp>
        <stp>Highlight=Total Trades,VolType=Exchange,CoCType=Auto</stp>
        <stp>Vol</stp>
        <stp>5</stp>
        <stp>-4068</stp>
        <stp>ALL</stp>
        <stp/>
        <stp/>
        <stp>TRUE</stp>
        <stp>T</stp>
        <tr r="G4070" s="1"/>
      </tp>
      <tp>
        <v>270</v>
        <stp/>
        <stp>StudyData</stp>
        <stp>EP</stp>
        <stp>Vol</stp>
        <stp>Highlight=Total Trades,VolType=Exchange,CoCType=Auto</stp>
        <stp>Vol</stp>
        <stp>5</stp>
        <stp>-4168</stp>
        <stp>ALL</stp>
        <stp/>
        <stp/>
        <stp>TRUE</stp>
        <stp>T</stp>
        <tr r="G4170" s="1"/>
      </tp>
      <tp>
        <v>200</v>
        <stp/>
        <stp>StudyData</stp>
        <stp>EP</stp>
        <stp>Vol</stp>
        <stp>Highlight=Total Trades,VolType=Exchange,CoCType=Auto</stp>
        <stp>Vol</stp>
        <stp>5</stp>
        <stp>-4668</stp>
        <stp>ALL</stp>
        <stp/>
        <stp/>
        <stp>TRUE</stp>
        <stp>T</stp>
        <tr r="G4670" s="1"/>
      </tp>
      <tp>
        <v>373</v>
        <stp/>
        <stp>StudyData</stp>
        <stp>EP</stp>
        <stp>Vol</stp>
        <stp>Highlight=Total Trades,VolType=Exchange,CoCType=Auto</stp>
        <stp>Vol</stp>
        <stp>5</stp>
        <stp>-4768</stp>
        <stp>ALL</stp>
        <stp/>
        <stp/>
        <stp>TRUE</stp>
        <stp>T</stp>
        <tr r="G4770" s="1"/>
      </tp>
      <tp>
        <v>289</v>
        <stp/>
        <stp>StudyData</stp>
        <stp>EP</stp>
        <stp>Vol</stp>
        <stp>Highlight=Total Trades,VolType=Exchange,CoCType=Auto</stp>
        <stp>Vol</stp>
        <stp>5</stp>
        <stp>-4468</stp>
        <stp>ALL</stp>
        <stp/>
        <stp/>
        <stp>TRUE</stp>
        <stp>T</stp>
        <tr r="G4470" s="1"/>
      </tp>
      <tp>
        <v>10612</v>
        <stp/>
        <stp>StudyData</stp>
        <stp>EP</stp>
        <stp>Vol</stp>
        <stp>Highlight=Total Trades,VolType=Exchange,CoCType=Auto</stp>
        <stp>Vol</stp>
        <stp>5</stp>
        <stp>-4568</stp>
        <stp>ALL</stp>
        <stp/>
        <stp/>
        <stp>TRUE</stp>
        <stp>T</stp>
        <tr r="G4570" s="1"/>
      </tp>
      <tp>
        <v>366</v>
        <stp/>
        <stp>StudyData</stp>
        <stp>EP</stp>
        <stp>Vol</stp>
        <stp>Highlight=Total Trades,VolType=Exchange,CoCType=Auto</stp>
        <stp>Vol</stp>
        <stp>5</stp>
        <stp>-3868</stp>
        <stp>ALL</stp>
        <stp/>
        <stp/>
        <stp>TRUE</stp>
        <stp>T</stp>
        <tr r="G3870" s="1"/>
      </tp>
      <tp>
        <v>142</v>
        <stp/>
        <stp>StudyData</stp>
        <stp>EP</stp>
        <stp>Vol</stp>
        <stp>Highlight=Total Trades,VolType=Exchange,CoCType=Auto</stp>
        <stp>Vol</stp>
        <stp>5</stp>
        <stp>-3968</stp>
        <stp>ALL</stp>
        <stp/>
        <stp/>
        <stp>TRUE</stp>
        <stp>T</stp>
        <tr r="G3970" s="1"/>
      </tp>
      <tp>
        <v>1182</v>
        <stp/>
        <stp>StudyData</stp>
        <stp>EP</stp>
        <stp>Vol</stp>
        <stp>Highlight=Total Trades,VolType=Exchange,CoCType=Auto</stp>
        <stp>Vol</stp>
        <stp>5</stp>
        <stp>-3268</stp>
        <stp>ALL</stp>
        <stp/>
        <stp/>
        <stp>TRUE</stp>
        <stp>T</stp>
        <tr r="G3270" s="1"/>
      </tp>
      <tp>
        <v>373</v>
        <stp/>
        <stp>StudyData</stp>
        <stp>EP</stp>
        <stp>Vol</stp>
        <stp>Highlight=Total Trades,VolType=Exchange,CoCType=Auto</stp>
        <stp>Vol</stp>
        <stp>5</stp>
        <stp>-3368</stp>
        <stp>ALL</stp>
        <stp/>
        <stp/>
        <stp>TRUE</stp>
        <stp>T</stp>
        <tr r="G3370" s="1"/>
      </tp>
      <tp>
        <v>195</v>
        <stp/>
        <stp>StudyData</stp>
        <stp>EP</stp>
        <stp>Vol</stp>
        <stp>Highlight=Total Trades,VolType=Exchange,CoCType=Auto</stp>
        <stp>Vol</stp>
        <stp>5</stp>
        <stp>-3068</stp>
        <stp>ALL</stp>
        <stp/>
        <stp/>
        <stp>TRUE</stp>
        <stp>T</stp>
        <tr r="G3070" s="1"/>
      </tp>
      <tp>
        <v>64983</v>
        <stp/>
        <stp>StudyData</stp>
        <stp>EP</stp>
        <stp>Vol</stp>
        <stp>Highlight=Total Trades,VolType=Exchange,CoCType=Auto</stp>
        <stp>Vol</stp>
        <stp>5</stp>
        <stp>-3168</stp>
        <stp>ALL</stp>
        <stp/>
        <stp/>
        <stp>TRUE</stp>
        <stp>T</stp>
        <tr r="G3170" s="1"/>
      </tp>
      <tp>
        <v>1627</v>
        <stp/>
        <stp>StudyData</stp>
        <stp>EP</stp>
        <stp>Vol</stp>
        <stp>Highlight=Total Trades,VolType=Exchange,CoCType=Auto</stp>
        <stp>Vol</stp>
        <stp>5</stp>
        <stp>-3668</stp>
        <stp>ALL</stp>
        <stp/>
        <stp/>
        <stp>TRUE</stp>
        <stp>T</stp>
        <tr r="G3670" s="1"/>
      </tp>
      <tp>
        <v>9334</v>
        <stp/>
        <stp>StudyData</stp>
        <stp>EP</stp>
        <stp>Vol</stp>
        <stp>Highlight=Total Trades,VolType=Exchange,CoCType=Auto</stp>
        <stp>Vol</stp>
        <stp>5</stp>
        <stp>-3768</stp>
        <stp>ALL</stp>
        <stp/>
        <stp/>
        <stp>TRUE</stp>
        <stp>T</stp>
        <tr r="G3770" s="1"/>
      </tp>
      <tp>
        <v>7312</v>
        <stp/>
        <stp>StudyData</stp>
        <stp>EP</stp>
        <stp>Vol</stp>
        <stp>Highlight=Total Trades,VolType=Exchange,CoCType=Auto</stp>
        <stp>Vol</stp>
        <stp>5</stp>
        <stp>-3468</stp>
        <stp>ALL</stp>
        <stp/>
        <stp/>
        <stp>TRUE</stp>
        <stp>T</stp>
        <tr r="G3470" s="1"/>
      </tp>
      <tp>
        <v>491</v>
        <stp/>
        <stp>StudyData</stp>
        <stp>EP</stp>
        <stp>Vol</stp>
        <stp>Highlight=Total Trades,VolType=Exchange,CoCType=Auto</stp>
        <stp>Vol</stp>
        <stp>5</stp>
        <stp>-3568</stp>
        <stp>ALL</stp>
        <stp/>
        <stp/>
        <stp>TRUE</stp>
        <stp>T</stp>
        <tr r="G3570" s="1"/>
      </tp>
      <tp>
        <v>335</v>
        <stp/>
        <stp>StudyData</stp>
        <stp>EP</stp>
        <stp>Vol</stp>
        <stp>Highlight=Total Trades,VolType=Exchange,CoCType=Auto</stp>
        <stp>Vol</stp>
        <stp>5</stp>
        <stp>-2868</stp>
        <stp>ALL</stp>
        <stp/>
        <stp/>
        <stp>TRUE</stp>
        <stp>T</stp>
        <tr r="G2870" s="1"/>
      </tp>
      <tp>
        <v>18040</v>
        <stp/>
        <stp>StudyData</stp>
        <stp>EP</stp>
        <stp>Vol</stp>
        <stp>Highlight=Total Trades,VolType=Exchange,CoCType=Auto</stp>
        <stp>Vol</stp>
        <stp>5</stp>
        <stp>-2968</stp>
        <stp>ALL</stp>
        <stp/>
        <stp/>
        <stp>TRUE</stp>
        <stp>T</stp>
        <tr r="G2970" s="1"/>
      </tp>
      <tp>
        <v>101</v>
        <stp/>
        <stp>StudyData</stp>
        <stp>EP</stp>
        <stp>Vol</stp>
        <stp>Highlight=Total Trades,VolType=Exchange,CoCType=Auto</stp>
        <stp>Vol</stp>
        <stp>5</stp>
        <stp>-2268</stp>
        <stp>ALL</stp>
        <stp/>
        <stp/>
        <stp>TRUE</stp>
        <stp>T</stp>
        <tr r="G2270" s="1"/>
      </tp>
      <tp>
        <v>5359</v>
        <stp/>
        <stp>StudyData</stp>
        <stp>EP</stp>
        <stp>Vol</stp>
        <stp>Highlight=Total Trades,VolType=Exchange,CoCType=Auto</stp>
        <stp>Vol</stp>
        <stp>5</stp>
        <stp>-2368</stp>
        <stp>ALL</stp>
        <stp/>
        <stp/>
        <stp>TRUE</stp>
        <stp>T</stp>
        <tr r="G2370" s="1"/>
      </tp>
      <tp>
        <v>9461</v>
        <stp/>
        <stp>StudyData</stp>
        <stp>EP</stp>
        <stp>Vol</stp>
        <stp>Highlight=Total Trades,VolType=Exchange,CoCType=Auto</stp>
        <stp>Vol</stp>
        <stp>5</stp>
        <stp>-2068</stp>
        <stp>ALL</stp>
        <stp/>
        <stp/>
        <stp>TRUE</stp>
        <stp>T</stp>
        <tr r="G2070" s="1"/>
      </tp>
      <tp>
        <v>509</v>
        <stp/>
        <stp>StudyData</stp>
        <stp>EP</stp>
        <stp>Vol</stp>
        <stp>Highlight=Total Trades,VolType=Exchange,CoCType=Auto</stp>
        <stp>Vol</stp>
        <stp>5</stp>
        <stp>-2168</stp>
        <stp>ALL</stp>
        <stp/>
        <stp/>
        <stp>TRUE</stp>
        <stp>T</stp>
        <tr r="G2170" s="1"/>
      </tp>
      <tp>
        <v>8338</v>
        <stp/>
        <stp>StudyData</stp>
        <stp>EP</stp>
        <stp>Vol</stp>
        <stp>Highlight=Total Trades,VolType=Exchange,CoCType=Auto</stp>
        <stp>Vol</stp>
        <stp>5</stp>
        <stp>-2668</stp>
        <stp>ALL</stp>
        <stp/>
        <stp/>
        <stp>TRUE</stp>
        <stp>T</stp>
        <tr r="G2670" s="1"/>
      </tp>
      <tp>
        <v>843</v>
        <stp/>
        <stp>StudyData</stp>
        <stp>EP</stp>
        <stp>Vol</stp>
        <stp>Highlight=Total Trades,VolType=Exchange,CoCType=Auto</stp>
        <stp>Vol</stp>
        <stp>5</stp>
        <stp>-2768</stp>
        <stp>ALL</stp>
        <stp/>
        <stp/>
        <stp>TRUE</stp>
        <stp>T</stp>
        <tr r="G2770" s="1"/>
      </tp>
      <tp>
        <v>630</v>
        <stp/>
        <stp>StudyData</stp>
        <stp>EP</stp>
        <stp>Vol</stp>
        <stp>Highlight=Total Trades,VolType=Exchange,CoCType=Auto</stp>
        <stp>Vol</stp>
        <stp>5</stp>
        <stp>-2468</stp>
        <stp>ALL</stp>
        <stp/>
        <stp/>
        <stp>TRUE</stp>
        <stp>T</stp>
        <tr r="G2470" s="1"/>
      </tp>
      <tp>
        <v>1565</v>
        <stp/>
        <stp>StudyData</stp>
        <stp>EP</stp>
        <stp>Vol</stp>
        <stp>Highlight=Total Trades,VolType=Exchange,CoCType=Auto</stp>
        <stp>Vol</stp>
        <stp>5</stp>
        <stp>-2568</stp>
        <stp>ALL</stp>
        <stp/>
        <stp/>
        <stp>TRUE</stp>
        <stp>T</stp>
        <tr r="G2570" s="1"/>
      </tp>
      <tp>
        <v>1719</v>
        <stp/>
        <stp>StudyData</stp>
        <stp>EP</stp>
        <stp>Vol</stp>
        <stp>Highlight=Total Trades,VolType=Exchange,CoCType=Auto</stp>
        <stp>Vol</stp>
        <stp>5</stp>
        <stp>-1868</stp>
        <stp>ALL</stp>
        <stp/>
        <stp/>
        <stp>TRUE</stp>
        <stp>T</stp>
        <tr r="G1870" s="1"/>
      </tp>
      <tp>
        <v>202</v>
        <stp/>
        <stp>StudyData</stp>
        <stp>EP</stp>
        <stp>Vol</stp>
        <stp>Highlight=Total Trades,VolType=Exchange,CoCType=Auto</stp>
        <stp>Vol</stp>
        <stp>5</stp>
        <stp>-1968</stp>
        <stp>ALL</stp>
        <stp/>
        <stp/>
        <stp>TRUE</stp>
        <stp>T</stp>
        <tr r="G1970" s="1"/>
      </tp>
      <tp>
        <v>279</v>
        <stp/>
        <stp>StudyData</stp>
        <stp>EP</stp>
        <stp>Vol</stp>
        <stp>Highlight=Total Trades,VolType=Exchange,CoCType=Auto</stp>
        <stp>Vol</stp>
        <stp>5</stp>
        <stp>-1268</stp>
        <stp>ALL</stp>
        <stp/>
        <stp/>
        <stp>TRUE</stp>
        <stp>T</stp>
        <tr r="G1270" s="1"/>
      </tp>
      <tp>
        <v>490</v>
        <stp/>
        <stp>StudyData</stp>
        <stp>EP</stp>
        <stp>Vol</stp>
        <stp>Highlight=Total Trades,VolType=Exchange,CoCType=Auto</stp>
        <stp>Vol</stp>
        <stp>5</stp>
        <stp>-1368</stp>
        <stp>ALL</stp>
        <stp/>
        <stp/>
        <stp>TRUE</stp>
        <stp>T</stp>
        <tr r="G1370" s="1"/>
      </tp>
      <tp>
        <v>16664</v>
        <stp/>
        <stp>StudyData</stp>
        <stp>EP</stp>
        <stp>Vol</stp>
        <stp>Highlight=Total Trades,VolType=Exchange,CoCType=Auto</stp>
        <stp>Vol</stp>
        <stp>5</stp>
        <stp>-1068</stp>
        <stp>ALL</stp>
        <stp/>
        <stp/>
        <stp>TRUE</stp>
        <stp>T</stp>
        <tr r="G1070" s="1"/>
      </tp>
      <tp>
        <v>300</v>
        <stp/>
        <stp>StudyData</stp>
        <stp>EP</stp>
        <stp>Vol</stp>
        <stp>Highlight=Total Trades,VolType=Exchange,CoCType=Auto</stp>
        <stp>Vol</stp>
        <stp>5</stp>
        <stp>-1168</stp>
        <stp>ALL</stp>
        <stp/>
        <stp/>
        <stp>TRUE</stp>
        <stp>T</stp>
        <tr r="G1170" s="1"/>
      </tp>
      <tp>
        <v>365</v>
        <stp/>
        <stp>StudyData</stp>
        <stp>EP</stp>
        <stp>Vol</stp>
        <stp>Highlight=Total Trades,VolType=Exchange,CoCType=Auto</stp>
        <stp>Vol</stp>
        <stp>5</stp>
        <stp>-1668</stp>
        <stp>ALL</stp>
        <stp/>
        <stp/>
        <stp>TRUE</stp>
        <stp>T</stp>
        <tr r="G1670" s="1"/>
      </tp>
      <tp>
        <v>616</v>
        <stp/>
        <stp>StudyData</stp>
        <stp>EP</stp>
        <stp>Vol</stp>
        <stp>Highlight=Total Trades,VolType=Exchange,CoCType=Auto</stp>
        <stp>Vol</stp>
        <stp>5</stp>
        <stp>-1768</stp>
        <stp>ALL</stp>
        <stp/>
        <stp/>
        <stp>TRUE</stp>
        <stp>T</stp>
        <tr r="G1770" s="1"/>
      </tp>
      <tp>
        <v>143</v>
        <stp/>
        <stp>StudyData</stp>
        <stp>EP</stp>
        <stp>Vol</stp>
        <stp>Highlight=Total Trades,VolType=Exchange,CoCType=Auto</stp>
        <stp>Vol</stp>
        <stp>5</stp>
        <stp>-1468</stp>
        <stp>ALL</stp>
        <stp/>
        <stp/>
        <stp>TRUE</stp>
        <stp>T</stp>
        <tr r="G1470" s="1"/>
      </tp>
      <tp>
        <v>8639</v>
        <stp/>
        <stp>StudyData</stp>
        <stp>EP</stp>
        <stp>Vol</stp>
        <stp>Highlight=Total Trades,VolType=Exchange,CoCType=Auto</stp>
        <stp>Vol</stp>
        <stp>5</stp>
        <stp>-1568</stp>
        <stp>ALL</stp>
        <stp/>
        <stp/>
        <stp>TRUE</stp>
        <stp>T</stp>
        <tr r="G1570" s="1"/>
      </tp>
      <tp>
        <v>6506.75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D11" s="1"/>
      </tp>
      <tp>
        <v>5448</v>
        <stp/>
        <stp>StudyData</stp>
        <stp>EP</stp>
        <stp>Vol</stp>
        <stp>Highlight=Total Trades,VolType=Exchange,CoCType=Auto</stp>
        <stp>Vol</stp>
        <stp>5</stp>
        <stp>-4863</stp>
        <stp>ALL</stp>
        <stp/>
        <stp/>
        <stp>TRUE</stp>
        <stp>T</stp>
        <tr r="G4865" s="1"/>
      </tp>
      <tp>
        <v>1806</v>
        <stp/>
        <stp>StudyData</stp>
        <stp>EP</stp>
        <stp>Vol</stp>
        <stp>Highlight=Total Trades,VolType=Exchange,CoCType=Auto</stp>
        <stp>Vol</stp>
        <stp>5</stp>
        <stp>-4963</stp>
        <stp>ALL</stp>
        <stp/>
        <stp/>
        <stp>TRUE</stp>
        <stp>T</stp>
        <tr r="G4965" s="1"/>
      </tp>
      <tp>
        <v>787</v>
        <stp/>
        <stp>StudyData</stp>
        <stp>EP</stp>
        <stp>Vol</stp>
        <stp>Highlight=Total Trades,VolType=Exchange,CoCType=Auto</stp>
        <stp>Vol</stp>
        <stp>5</stp>
        <stp>-4263</stp>
        <stp>ALL</stp>
        <stp/>
        <stp/>
        <stp>TRUE</stp>
        <stp>T</stp>
        <tr r="G4265" s="1"/>
      </tp>
      <tp>
        <v>4090</v>
        <stp/>
        <stp>StudyData</stp>
        <stp>EP</stp>
        <stp>Vol</stp>
        <stp>Highlight=Total Trades,VolType=Exchange,CoCType=Auto</stp>
        <stp>Vol</stp>
        <stp>5</stp>
        <stp>-4363</stp>
        <stp>ALL</stp>
        <stp/>
        <stp/>
        <stp>TRUE</stp>
        <stp>T</stp>
        <tr r="G4365" s="1"/>
      </tp>
      <tp>
        <v>13545</v>
        <stp/>
        <stp>StudyData</stp>
        <stp>EP</stp>
        <stp>Vol</stp>
        <stp>Highlight=Total Trades,VolType=Exchange,CoCType=Auto</stp>
        <stp>Vol</stp>
        <stp>5</stp>
        <stp>-4063</stp>
        <stp>ALL</stp>
        <stp/>
        <stp/>
        <stp>TRUE</stp>
        <stp>T</stp>
        <tr r="G4065" s="1"/>
      </tp>
      <tp>
        <v>575</v>
        <stp/>
        <stp>StudyData</stp>
        <stp>EP</stp>
        <stp>Vol</stp>
        <stp>Highlight=Total Trades,VolType=Exchange,CoCType=Auto</stp>
        <stp>Vol</stp>
        <stp>5</stp>
        <stp>-4163</stp>
        <stp>ALL</stp>
        <stp/>
        <stp/>
        <stp>TRUE</stp>
        <stp>T</stp>
        <tr r="G4165" s="1"/>
      </tp>
      <tp>
        <v>368</v>
        <stp/>
        <stp>StudyData</stp>
        <stp>EP</stp>
        <stp>Vol</stp>
        <stp>Highlight=Total Trades,VolType=Exchange,CoCType=Auto</stp>
        <stp>Vol</stp>
        <stp>5</stp>
        <stp>-4663</stp>
        <stp>ALL</stp>
        <stp/>
        <stp/>
        <stp>TRUE</stp>
        <stp>T</stp>
        <tr r="G4665" s="1"/>
      </tp>
      <tp>
        <v>389</v>
        <stp/>
        <stp>StudyData</stp>
        <stp>EP</stp>
        <stp>Vol</stp>
        <stp>Highlight=Total Trades,VolType=Exchange,CoCType=Auto</stp>
        <stp>Vol</stp>
        <stp>5</stp>
        <stp>-4763</stp>
        <stp>ALL</stp>
        <stp/>
        <stp/>
        <stp>TRUE</stp>
        <stp>T</stp>
        <tr r="G4765" s="1"/>
      </tp>
      <tp>
        <v>487</v>
        <stp/>
        <stp>StudyData</stp>
        <stp>EP</stp>
        <stp>Vol</stp>
        <stp>Highlight=Total Trades,VolType=Exchange,CoCType=Auto</stp>
        <stp>Vol</stp>
        <stp>5</stp>
        <stp>-4463</stp>
        <stp>ALL</stp>
        <stp/>
        <stp/>
        <stp>TRUE</stp>
        <stp>T</stp>
        <tr r="G4465" s="1"/>
      </tp>
      <tp>
        <v>8839</v>
        <stp/>
        <stp>StudyData</stp>
        <stp>EP</stp>
        <stp>Vol</stp>
        <stp>Highlight=Total Trades,VolType=Exchange,CoCType=Auto</stp>
        <stp>Vol</stp>
        <stp>5</stp>
        <stp>-4563</stp>
        <stp>ALL</stp>
        <stp/>
        <stp/>
        <stp>TRUE</stp>
        <stp>T</stp>
        <tr r="G4565" s="1"/>
      </tp>
      <tp>
        <v>1267</v>
        <stp/>
        <stp>StudyData</stp>
        <stp>EP</stp>
        <stp>Vol</stp>
        <stp>Highlight=Total Trades,VolType=Exchange,CoCType=Auto</stp>
        <stp>Vol</stp>
        <stp>5</stp>
        <stp>-3863</stp>
        <stp>ALL</stp>
        <stp/>
        <stp/>
        <stp>TRUE</stp>
        <stp>T</stp>
        <tr r="G3865" s="1"/>
      </tp>
      <tp>
        <v>131</v>
        <stp/>
        <stp>StudyData</stp>
        <stp>EP</stp>
        <stp>Vol</stp>
        <stp>Highlight=Total Trades,VolType=Exchange,CoCType=Auto</stp>
        <stp>Vol</stp>
        <stp>5</stp>
        <stp>-3963</stp>
        <stp>ALL</stp>
        <stp/>
        <stp/>
        <stp>TRUE</stp>
        <stp>T</stp>
        <tr r="G3965" s="1"/>
      </tp>
      <tp>
        <v>2043</v>
        <stp/>
        <stp>StudyData</stp>
        <stp>EP</stp>
        <stp>Vol</stp>
        <stp>Highlight=Total Trades,VolType=Exchange,CoCType=Auto</stp>
        <stp>Vol</stp>
        <stp>5</stp>
        <stp>-3263</stp>
        <stp>ALL</stp>
        <stp/>
        <stp/>
        <stp>TRUE</stp>
        <stp>T</stp>
        <tr r="G3265" s="1"/>
      </tp>
      <tp>
        <v>80</v>
        <stp/>
        <stp>StudyData</stp>
        <stp>EP</stp>
        <stp>Vol</stp>
        <stp>Highlight=Total Trades,VolType=Exchange,CoCType=Auto</stp>
        <stp>Vol</stp>
        <stp>5</stp>
        <stp>-3363</stp>
        <stp>ALL</stp>
        <stp/>
        <stp/>
        <stp>TRUE</stp>
        <stp>T</stp>
        <tr r="G3365" s="1"/>
      </tp>
      <tp>
        <v>480</v>
        <stp/>
        <stp>StudyData</stp>
        <stp>EP</stp>
        <stp>Vol</stp>
        <stp>Highlight=Total Trades,VolType=Exchange,CoCType=Auto</stp>
        <stp>Vol</stp>
        <stp>5</stp>
        <stp>-3063</stp>
        <stp>ALL</stp>
        <stp/>
        <stp/>
        <stp>TRUE</stp>
        <stp>T</stp>
        <tr r="G3065" s="1"/>
      </tp>
      <tp>
        <v>523</v>
        <stp/>
        <stp>StudyData</stp>
        <stp>EP</stp>
        <stp>Vol</stp>
        <stp>Highlight=Total Trades,VolType=Exchange,CoCType=Auto</stp>
        <stp>Vol</stp>
        <stp>5</stp>
        <stp>-3163</stp>
        <stp>ALL</stp>
        <stp/>
        <stp/>
        <stp>TRUE</stp>
        <stp>T</stp>
        <tr r="G3165" s="1"/>
      </tp>
      <tp>
        <v>785</v>
        <stp/>
        <stp>StudyData</stp>
        <stp>EP</stp>
        <stp>Vol</stp>
        <stp>Highlight=Total Trades,VolType=Exchange,CoCType=Auto</stp>
        <stp>Vol</stp>
        <stp>5</stp>
        <stp>-3663</stp>
        <stp>ALL</stp>
        <stp/>
        <stp/>
        <stp>TRUE</stp>
        <stp>T</stp>
        <tr r="G3665" s="1"/>
      </tp>
      <tp>
        <v>8042</v>
        <stp/>
        <stp>StudyData</stp>
        <stp>EP</stp>
        <stp>Vol</stp>
        <stp>Highlight=Total Trades,VolType=Exchange,CoCType=Auto</stp>
        <stp>Vol</stp>
        <stp>5</stp>
        <stp>-3763</stp>
        <stp>ALL</stp>
        <stp/>
        <stp/>
        <stp>TRUE</stp>
        <stp>T</stp>
        <tr r="G3765" s="1"/>
      </tp>
      <tp>
        <v>15137</v>
        <stp/>
        <stp>StudyData</stp>
        <stp>EP</stp>
        <stp>Vol</stp>
        <stp>Highlight=Total Trades,VolType=Exchange,CoCType=Auto</stp>
        <stp>Vol</stp>
        <stp>5</stp>
        <stp>-3463</stp>
        <stp>ALL</stp>
        <stp/>
        <stp/>
        <stp>TRUE</stp>
        <stp>T</stp>
        <tr r="G3465" s="1"/>
      </tp>
      <tp>
        <v>444</v>
        <stp/>
        <stp>StudyData</stp>
        <stp>EP</stp>
        <stp>Vol</stp>
        <stp>Highlight=Total Trades,VolType=Exchange,CoCType=Auto</stp>
        <stp>Vol</stp>
        <stp>5</stp>
        <stp>-3563</stp>
        <stp>ALL</stp>
        <stp/>
        <stp/>
        <stp>TRUE</stp>
        <stp>T</stp>
        <tr r="G3565" s="1"/>
      </tp>
      <tp>
        <v>217</v>
        <stp/>
        <stp>StudyData</stp>
        <stp>EP</stp>
        <stp>Vol</stp>
        <stp>Highlight=Total Trades,VolType=Exchange,CoCType=Auto</stp>
        <stp>Vol</stp>
        <stp>5</stp>
        <stp>-2863</stp>
        <stp>ALL</stp>
        <stp/>
        <stp/>
        <stp>TRUE</stp>
        <stp>T</stp>
        <tr r="G2865" s="1"/>
      </tp>
      <tp>
        <v>78684</v>
        <stp/>
        <stp>StudyData</stp>
        <stp>EP</stp>
        <stp>Vol</stp>
        <stp>Highlight=Total Trades,VolType=Exchange,CoCType=Auto</stp>
        <stp>Vol</stp>
        <stp>5</stp>
        <stp>-2963</stp>
        <stp>ALL</stp>
        <stp/>
        <stp/>
        <stp>TRUE</stp>
        <stp>T</stp>
        <tr r="G2965" s="1"/>
      </tp>
      <tp>
        <v>146</v>
        <stp/>
        <stp>StudyData</stp>
        <stp>EP</stp>
        <stp>Vol</stp>
        <stp>Highlight=Total Trades,VolType=Exchange,CoCType=Auto</stp>
        <stp>Vol</stp>
        <stp>5</stp>
        <stp>-2263</stp>
        <stp>ALL</stp>
        <stp/>
        <stp/>
        <stp>TRUE</stp>
        <stp>T</stp>
        <tr r="G2265" s="1"/>
      </tp>
      <tp>
        <v>5536</v>
        <stp/>
        <stp>StudyData</stp>
        <stp>EP</stp>
        <stp>Vol</stp>
        <stp>Highlight=Total Trades,VolType=Exchange,CoCType=Auto</stp>
        <stp>Vol</stp>
        <stp>5</stp>
        <stp>-2363</stp>
        <stp>ALL</stp>
        <stp/>
        <stp/>
        <stp>TRUE</stp>
        <stp>T</stp>
        <tr r="G2365" s="1"/>
      </tp>
      <tp>
        <v>23372</v>
        <stp/>
        <stp>StudyData</stp>
        <stp>EP</stp>
        <stp>Vol</stp>
        <stp>Highlight=Total Trades,VolType=Exchange,CoCType=Auto</stp>
        <stp>Vol</stp>
        <stp>5</stp>
        <stp>-2063</stp>
        <stp>ALL</stp>
        <stp/>
        <stp/>
        <stp>TRUE</stp>
        <stp>T</stp>
        <tr r="G2065" s="1"/>
      </tp>
      <tp>
        <v>528</v>
        <stp/>
        <stp>StudyData</stp>
        <stp>EP</stp>
        <stp>Vol</stp>
        <stp>Highlight=Total Trades,VolType=Exchange,CoCType=Auto</stp>
        <stp>Vol</stp>
        <stp>5</stp>
        <stp>-2163</stp>
        <stp>ALL</stp>
        <stp/>
        <stp/>
        <stp>TRUE</stp>
        <stp>T</stp>
        <tr r="G2165" s="1"/>
      </tp>
      <tp>
        <v>6887</v>
        <stp/>
        <stp>StudyData</stp>
        <stp>EP</stp>
        <stp>Vol</stp>
        <stp>Highlight=Total Trades,VolType=Exchange,CoCType=Auto</stp>
        <stp>Vol</stp>
        <stp>5</stp>
        <stp>-2663</stp>
        <stp>ALL</stp>
        <stp/>
        <stp/>
        <stp>TRUE</stp>
        <stp>T</stp>
        <tr r="G2665" s="1"/>
      </tp>
      <tp>
        <v>550</v>
        <stp/>
        <stp>StudyData</stp>
        <stp>EP</stp>
        <stp>Vol</stp>
        <stp>Highlight=Total Trades,VolType=Exchange,CoCType=Auto</stp>
        <stp>Vol</stp>
        <stp>5</stp>
        <stp>-2763</stp>
        <stp>ALL</stp>
        <stp/>
        <stp/>
        <stp>TRUE</stp>
        <stp>T</stp>
        <tr r="G2765" s="1"/>
      </tp>
      <tp>
        <v>617</v>
        <stp/>
        <stp>StudyData</stp>
        <stp>EP</stp>
        <stp>Vol</stp>
        <stp>Highlight=Total Trades,VolType=Exchange,CoCType=Auto</stp>
        <stp>Vol</stp>
        <stp>5</stp>
        <stp>-2463</stp>
        <stp>ALL</stp>
        <stp/>
        <stp/>
        <stp>TRUE</stp>
        <stp>T</stp>
        <tr r="G2465" s="1"/>
      </tp>
      <tp>
        <v>710</v>
        <stp/>
        <stp>StudyData</stp>
        <stp>EP</stp>
        <stp>Vol</stp>
        <stp>Highlight=Total Trades,VolType=Exchange,CoCType=Auto</stp>
        <stp>Vol</stp>
        <stp>5</stp>
        <stp>-2563</stp>
        <stp>ALL</stp>
        <stp/>
        <stp/>
        <stp>TRUE</stp>
        <stp>T</stp>
        <tr r="G2565" s="1"/>
      </tp>
      <tp>
        <v>19599</v>
        <stp/>
        <stp>StudyData</stp>
        <stp>EP</stp>
        <stp>Vol</stp>
        <stp>Highlight=Total Trades,VolType=Exchange,CoCType=Auto</stp>
        <stp>Vol</stp>
        <stp>5</stp>
        <stp>-1863</stp>
        <stp>ALL</stp>
        <stp/>
        <stp/>
        <stp>TRUE</stp>
        <stp>T</stp>
        <tr r="G1865" s="1"/>
      </tp>
      <tp>
        <v>166</v>
        <stp/>
        <stp>StudyData</stp>
        <stp>EP</stp>
        <stp>Vol</stp>
        <stp>Highlight=Total Trades,VolType=Exchange,CoCType=Auto</stp>
        <stp>Vol</stp>
        <stp>5</stp>
        <stp>-1963</stp>
        <stp>ALL</stp>
        <stp/>
        <stp/>
        <stp>TRUE</stp>
        <stp>T</stp>
        <tr r="G1965" s="1"/>
      </tp>
      <tp>
        <v>324</v>
        <stp/>
        <stp>StudyData</stp>
        <stp>EP</stp>
        <stp>Vol</stp>
        <stp>Highlight=Total Trades,VolType=Exchange,CoCType=Auto</stp>
        <stp>Vol</stp>
        <stp>5</stp>
        <stp>-1263</stp>
        <stp>ALL</stp>
        <stp/>
        <stp/>
        <stp>TRUE</stp>
        <stp>T</stp>
        <tr r="G1265" s="1"/>
      </tp>
      <tp>
        <v>417</v>
        <stp/>
        <stp>StudyData</stp>
        <stp>EP</stp>
        <stp>Vol</stp>
        <stp>Highlight=Total Trades,VolType=Exchange,CoCType=Auto</stp>
        <stp>Vol</stp>
        <stp>5</stp>
        <stp>-1363</stp>
        <stp>ALL</stp>
        <stp/>
        <stp/>
        <stp>TRUE</stp>
        <stp>T</stp>
        <tr r="G1365" s="1"/>
      </tp>
      <tp>
        <v>17092</v>
        <stp/>
        <stp>StudyData</stp>
        <stp>EP</stp>
        <stp>Vol</stp>
        <stp>Highlight=Total Trades,VolType=Exchange,CoCType=Auto</stp>
        <stp>Vol</stp>
        <stp>5</stp>
        <stp>-1063</stp>
        <stp>ALL</stp>
        <stp/>
        <stp/>
        <stp>TRUE</stp>
        <stp>T</stp>
        <tr r="G1065" s="1"/>
      </tp>
      <tp>
        <v>1369</v>
        <stp/>
        <stp>StudyData</stp>
        <stp>EP</stp>
        <stp>Vol</stp>
        <stp>Highlight=Total Trades,VolType=Exchange,CoCType=Auto</stp>
        <stp>Vol</stp>
        <stp>5</stp>
        <stp>-1163</stp>
        <stp>ALL</stp>
        <stp/>
        <stp/>
        <stp>TRUE</stp>
        <stp>T</stp>
        <tr r="G1165" s="1"/>
      </tp>
      <tp>
        <v>505</v>
        <stp/>
        <stp>StudyData</stp>
        <stp>EP</stp>
        <stp>Vol</stp>
        <stp>Highlight=Total Trades,VolType=Exchange,CoCType=Auto</stp>
        <stp>Vol</stp>
        <stp>5</stp>
        <stp>-1663</stp>
        <stp>ALL</stp>
        <stp/>
        <stp/>
        <stp>TRUE</stp>
        <stp>T</stp>
        <tr r="G1665" s="1"/>
      </tp>
      <tp>
        <v>769</v>
        <stp/>
        <stp>StudyData</stp>
        <stp>EP</stp>
        <stp>Vol</stp>
        <stp>Highlight=Total Trades,VolType=Exchange,CoCType=Auto</stp>
        <stp>Vol</stp>
        <stp>5</stp>
        <stp>-1763</stp>
        <stp>ALL</stp>
        <stp/>
        <stp/>
        <stp>TRUE</stp>
        <stp>T</stp>
        <tr r="G1765" s="1"/>
      </tp>
      <tp>
        <v>434</v>
        <stp/>
        <stp>StudyData</stp>
        <stp>EP</stp>
        <stp>Vol</stp>
        <stp>Highlight=Total Trades,VolType=Exchange,CoCType=Auto</stp>
        <stp>Vol</stp>
        <stp>5</stp>
        <stp>-1463</stp>
        <stp>ALL</stp>
        <stp/>
        <stp/>
        <stp>TRUE</stp>
        <stp>T</stp>
        <tr r="G1465" s="1"/>
      </tp>
      <tp>
        <v>6748</v>
        <stp/>
        <stp>StudyData</stp>
        <stp>EP</stp>
        <stp>Vol</stp>
        <stp>Highlight=Total Trades,VolType=Exchange,CoCType=Auto</stp>
        <stp>Vol</stp>
        <stp>5</stp>
        <stp>-1563</stp>
        <stp>ALL</stp>
        <stp/>
        <stp/>
        <stp>TRUE</stp>
        <stp>T</stp>
        <tr r="G1565" s="1"/>
      </tp>
      <tp>
        <v>7474</v>
        <stp/>
        <stp>StudyData</stp>
        <stp>EP</stp>
        <stp>Vol</stp>
        <stp>Highlight=Total Trades,VolType=Exchange,CoCType=Auto</stp>
        <stp>Vol</stp>
        <stp>5</stp>
        <stp>-4862</stp>
        <stp>ALL</stp>
        <stp/>
        <stp/>
        <stp>TRUE</stp>
        <stp>T</stp>
        <tr r="G4864" s="1"/>
      </tp>
      <tp>
        <v>702</v>
        <stp/>
        <stp>StudyData</stp>
        <stp>EP</stp>
        <stp>Vol</stp>
        <stp>Highlight=Total Trades,VolType=Exchange,CoCType=Auto</stp>
        <stp>Vol</stp>
        <stp>5</stp>
        <stp>-4962</stp>
        <stp>ALL</stp>
        <stp/>
        <stp/>
        <stp>TRUE</stp>
        <stp>T</stp>
        <tr r="G4964" s="1"/>
      </tp>
      <tp>
        <v>867</v>
        <stp/>
        <stp>StudyData</stp>
        <stp>EP</stp>
        <stp>Vol</stp>
        <stp>Highlight=Total Trades,VolType=Exchange,CoCType=Auto</stp>
        <stp>Vol</stp>
        <stp>5</stp>
        <stp>-4262</stp>
        <stp>ALL</stp>
        <stp/>
        <stp/>
        <stp>TRUE</stp>
        <stp>T</stp>
        <tr r="G4264" s="1"/>
      </tp>
      <tp>
        <v>2849</v>
        <stp/>
        <stp>StudyData</stp>
        <stp>EP</stp>
        <stp>Vol</stp>
        <stp>Highlight=Total Trades,VolType=Exchange,CoCType=Auto</stp>
        <stp>Vol</stp>
        <stp>5</stp>
        <stp>-4362</stp>
        <stp>ALL</stp>
        <stp/>
        <stp/>
        <stp>TRUE</stp>
        <stp>T</stp>
        <tr r="G4364" s="1"/>
      </tp>
      <tp>
        <v>16718</v>
        <stp/>
        <stp>StudyData</stp>
        <stp>EP</stp>
        <stp>Vol</stp>
        <stp>Highlight=Total Trades,VolType=Exchange,CoCType=Auto</stp>
        <stp>Vol</stp>
        <stp>5</stp>
        <stp>-4062</stp>
        <stp>ALL</stp>
        <stp/>
        <stp/>
        <stp>TRUE</stp>
        <stp>T</stp>
        <tr r="G4064" s="1"/>
      </tp>
      <tp>
        <v>445</v>
        <stp/>
        <stp>StudyData</stp>
        <stp>EP</stp>
        <stp>Vol</stp>
        <stp>Highlight=Total Trades,VolType=Exchange,CoCType=Auto</stp>
        <stp>Vol</stp>
        <stp>5</stp>
        <stp>-4162</stp>
        <stp>ALL</stp>
        <stp/>
        <stp/>
        <stp>TRUE</stp>
        <stp>T</stp>
        <tr r="G4164" s="1"/>
      </tp>
      <tp>
        <v>273</v>
        <stp/>
        <stp>StudyData</stp>
        <stp>EP</stp>
        <stp>Vol</stp>
        <stp>Highlight=Total Trades,VolType=Exchange,CoCType=Auto</stp>
        <stp>Vol</stp>
        <stp>5</stp>
        <stp>-4662</stp>
        <stp>ALL</stp>
        <stp/>
        <stp/>
        <stp>TRUE</stp>
        <stp>T</stp>
        <tr r="G4664" s="1"/>
      </tp>
      <tp>
        <v>373</v>
        <stp/>
        <stp>StudyData</stp>
        <stp>EP</stp>
        <stp>Vol</stp>
        <stp>Highlight=Total Trades,VolType=Exchange,CoCType=Auto</stp>
        <stp>Vol</stp>
        <stp>5</stp>
        <stp>-4762</stp>
        <stp>ALL</stp>
        <stp/>
        <stp/>
        <stp>TRUE</stp>
        <stp>T</stp>
        <tr r="G4764" s="1"/>
      </tp>
      <tp>
        <v>610</v>
        <stp/>
        <stp>StudyData</stp>
        <stp>EP</stp>
        <stp>Vol</stp>
        <stp>Highlight=Total Trades,VolType=Exchange,CoCType=Auto</stp>
        <stp>Vol</stp>
        <stp>5</stp>
        <stp>-4462</stp>
        <stp>ALL</stp>
        <stp/>
        <stp/>
        <stp>TRUE</stp>
        <stp>T</stp>
        <tr r="G4464" s="1"/>
      </tp>
      <tp>
        <v>7454</v>
        <stp/>
        <stp>StudyData</stp>
        <stp>EP</stp>
        <stp>Vol</stp>
        <stp>Highlight=Total Trades,VolType=Exchange,CoCType=Auto</stp>
        <stp>Vol</stp>
        <stp>5</stp>
        <stp>-4562</stp>
        <stp>ALL</stp>
        <stp/>
        <stp/>
        <stp>TRUE</stp>
        <stp>T</stp>
        <tr r="G4564" s="1"/>
      </tp>
      <tp>
        <v>660</v>
        <stp/>
        <stp>StudyData</stp>
        <stp>EP</stp>
        <stp>Vol</stp>
        <stp>Highlight=Total Trades,VolType=Exchange,CoCType=Auto</stp>
        <stp>Vol</stp>
        <stp>5</stp>
        <stp>-3862</stp>
        <stp>ALL</stp>
        <stp/>
        <stp/>
        <stp>TRUE</stp>
        <stp>T</stp>
        <tr r="G3864" s="1"/>
      </tp>
      <tp>
        <v>228</v>
        <stp/>
        <stp>StudyData</stp>
        <stp>EP</stp>
        <stp>Vol</stp>
        <stp>Highlight=Total Trades,VolType=Exchange,CoCType=Auto</stp>
        <stp>Vol</stp>
        <stp>5</stp>
        <stp>-3962</stp>
        <stp>ALL</stp>
        <stp/>
        <stp/>
        <stp>TRUE</stp>
        <stp>T</stp>
        <tr r="G3964" s="1"/>
      </tp>
      <tp>
        <v>1591</v>
        <stp/>
        <stp>StudyData</stp>
        <stp>EP</stp>
        <stp>Vol</stp>
        <stp>Highlight=Total Trades,VolType=Exchange,CoCType=Auto</stp>
        <stp>Vol</stp>
        <stp>5</stp>
        <stp>-3262</stp>
        <stp>ALL</stp>
        <stp/>
        <stp/>
        <stp>TRUE</stp>
        <stp>T</stp>
        <tr r="G3264" s="1"/>
      </tp>
      <tp>
        <v>139</v>
        <stp/>
        <stp>StudyData</stp>
        <stp>EP</stp>
        <stp>Vol</stp>
        <stp>Highlight=Total Trades,VolType=Exchange,CoCType=Auto</stp>
        <stp>Vol</stp>
        <stp>5</stp>
        <stp>-3362</stp>
        <stp>ALL</stp>
        <stp/>
        <stp/>
        <stp>TRUE</stp>
        <stp>T</stp>
        <tr r="G3364" s="1"/>
      </tp>
      <tp>
        <v>235</v>
        <stp/>
        <stp>StudyData</stp>
        <stp>EP</stp>
        <stp>Vol</stp>
        <stp>Highlight=Total Trades,VolType=Exchange,CoCType=Auto</stp>
        <stp>Vol</stp>
        <stp>5</stp>
        <stp>-3062</stp>
        <stp>ALL</stp>
        <stp/>
        <stp/>
        <stp>TRUE</stp>
        <stp>T</stp>
        <tr r="G3064" s="1"/>
      </tp>
      <tp>
        <v>1366</v>
        <stp/>
        <stp>StudyData</stp>
        <stp>EP</stp>
        <stp>Vol</stp>
        <stp>Highlight=Total Trades,VolType=Exchange,CoCType=Auto</stp>
        <stp>Vol</stp>
        <stp>5</stp>
        <stp>-3162</stp>
        <stp>ALL</stp>
        <stp/>
        <stp/>
        <stp>TRUE</stp>
        <stp>T</stp>
        <tr r="G3164" s="1"/>
      </tp>
      <tp>
        <v>655</v>
        <stp/>
        <stp>StudyData</stp>
        <stp>EP</stp>
        <stp>Vol</stp>
        <stp>Highlight=Total Trades,VolType=Exchange,CoCType=Auto</stp>
        <stp>Vol</stp>
        <stp>5</stp>
        <stp>-3662</stp>
        <stp>ALL</stp>
        <stp/>
        <stp/>
        <stp>TRUE</stp>
        <stp>T</stp>
        <tr r="G3664" s="1"/>
      </tp>
      <tp>
        <v>8957</v>
        <stp/>
        <stp>StudyData</stp>
        <stp>EP</stp>
        <stp>Vol</stp>
        <stp>Highlight=Total Trades,VolType=Exchange,CoCType=Auto</stp>
        <stp>Vol</stp>
        <stp>5</stp>
        <stp>-3762</stp>
        <stp>ALL</stp>
        <stp/>
        <stp/>
        <stp>TRUE</stp>
        <stp>T</stp>
        <tr r="G3764" s="1"/>
      </tp>
      <tp>
        <v>7990</v>
        <stp/>
        <stp>StudyData</stp>
        <stp>EP</stp>
        <stp>Vol</stp>
        <stp>Highlight=Total Trades,VolType=Exchange,CoCType=Auto</stp>
        <stp>Vol</stp>
        <stp>5</stp>
        <stp>-3462</stp>
        <stp>ALL</stp>
        <stp/>
        <stp/>
        <stp>TRUE</stp>
        <stp>T</stp>
        <tr r="G3464" s="1"/>
      </tp>
      <tp>
        <v>558</v>
        <stp/>
        <stp>StudyData</stp>
        <stp>EP</stp>
        <stp>Vol</stp>
        <stp>Highlight=Total Trades,VolType=Exchange,CoCType=Auto</stp>
        <stp>Vol</stp>
        <stp>5</stp>
        <stp>-3562</stp>
        <stp>ALL</stp>
        <stp/>
        <stp/>
        <stp>TRUE</stp>
        <stp>T</stp>
        <tr r="G3564" s="1"/>
      </tp>
      <tp>
        <v>314</v>
        <stp/>
        <stp>StudyData</stp>
        <stp>EP</stp>
        <stp>Vol</stp>
        <stp>Highlight=Total Trades,VolType=Exchange,CoCType=Auto</stp>
        <stp>Vol</stp>
        <stp>5</stp>
        <stp>-2862</stp>
        <stp>ALL</stp>
        <stp/>
        <stp/>
        <stp>TRUE</stp>
        <stp>T</stp>
        <tr r="G2864" s="1"/>
      </tp>
      <tp>
        <v>47948</v>
        <stp/>
        <stp>StudyData</stp>
        <stp>EP</stp>
        <stp>Vol</stp>
        <stp>Highlight=Total Trades,VolType=Exchange,CoCType=Auto</stp>
        <stp>Vol</stp>
        <stp>5</stp>
        <stp>-2962</stp>
        <stp>ALL</stp>
        <stp/>
        <stp/>
        <stp>TRUE</stp>
        <stp>T</stp>
        <tr r="G2964" s="1"/>
      </tp>
      <tp>
        <v>122</v>
        <stp/>
        <stp>StudyData</stp>
        <stp>EP</stp>
        <stp>Vol</stp>
        <stp>Highlight=Total Trades,VolType=Exchange,CoCType=Auto</stp>
        <stp>Vol</stp>
        <stp>5</stp>
        <stp>-2262</stp>
        <stp>ALL</stp>
        <stp/>
        <stp/>
        <stp>TRUE</stp>
        <stp>T</stp>
        <tr r="G2264" s="1"/>
      </tp>
      <tp>
        <v>5131</v>
        <stp/>
        <stp>StudyData</stp>
        <stp>EP</stp>
        <stp>Vol</stp>
        <stp>Highlight=Total Trades,VolType=Exchange,CoCType=Auto</stp>
        <stp>Vol</stp>
        <stp>5</stp>
        <stp>-2362</stp>
        <stp>ALL</stp>
        <stp/>
        <stp/>
        <stp>TRUE</stp>
        <stp>T</stp>
        <tr r="G2364" s="1"/>
      </tp>
      <tp>
        <v>5500</v>
        <stp/>
        <stp>StudyData</stp>
        <stp>EP</stp>
        <stp>Vol</stp>
        <stp>Highlight=Total Trades,VolType=Exchange,CoCType=Auto</stp>
        <stp>Vol</stp>
        <stp>5</stp>
        <stp>-2062</stp>
        <stp>ALL</stp>
        <stp/>
        <stp/>
        <stp>TRUE</stp>
        <stp>T</stp>
        <tr r="G2064" s="1"/>
      </tp>
      <tp>
        <v>647</v>
        <stp/>
        <stp>StudyData</stp>
        <stp>EP</stp>
        <stp>Vol</stp>
        <stp>Highlight=Total Trades,VolType=Exchange,CoCType=Auto</stp>
        <stp>Vol</stp>
        <stp>5</stp>
        <stp>-2162</stp>
        <stp>ALL</stp>
        <stp/>
        <stp/>
        <stp>TRUE</stp>
        <stp>T</stp>
        <tr r="G2164" s="1"/>
      </tp>
      <tp>
        <v>4336</v>
        <stp/>
        <stp>StudyData</stp>
        <stp>EP</stp>
        <stp>Vol</stp>
        <stp>Highlight=Total Trades,VolType=Exchange,CoCType=Auto</stp>
        <stp>Vol</stp>
        <stp>5</stp>
        <stp>-2662</stp>
        <stp>ALL</stp>
        <stp/>
        <stp/>
        <stp>TRUE</stp>
        <stp>T</stp>
        <tr r="G2664" s="1"/>
      </tp>
      <tp>
        <v>945</v>
        <stp/>
        <stp>StudyData</stp>
        <stp>EP</stp>
        <stp>Vol</stp>
        <stp>Highlight=Total Trades,VolType=Exchange,CoCType=Auto</stp>
        <stp>Vol</stp>
        <stp>5</stp>
        <stp>-2762</stp>
        <stp>ALL</stp>
        <stp/>
        <stp/>
        <stp>TRUE</stp>
        <stp>T</stp>
        <tr r="G2764" s="1"/>
      </tp>
      <tp>
        <v>515</v>
        <stp/>
        <stp>StudyData</stp>
        <stp>EP</stp>
        <stp>Vol</stp>
        <stp>Highlight=Total Trades,VolType=Exchange,CoCType=Auto</stp>
        <stp>Vol</stp>
        <stp>5</stp>
        <stp>-2462</stp>
        <stp>ALL</stp>
        <stp/>
        <stp/>
        <stp>TRUE</stp>
        <stp>T</stp>
        <tr r="G2464" s="1"/>
      </tp>
      <tp>
        <v>535</v>
        <stp/>
        <stp>StudyData</stp>
        <stp>EP</stp>
        <stp>Vol</stp>
        <stp>Highlight=Total Trades,VolType=Exchange,CoCType=Auto</stp>
        <stp>Vol</stp>
        <stp>5</stp>
        <stp>-2562</stp>
        <stp>ALL</stp>
        <stp/>
        <stp/>
        <stp>TRUE</stp>
        <stp>T</stp>
        <tr r="G2564" s="1"/>
      </tp>
      <tp>
        <v>25198</v>
        <stp/>
        <stp>StudyData</stp>
        <stp>EP</stp>
        <stp>Vol</stp>
        <stp>Highlight=Total Trades,VolType=Exchange,CoCType=Auto</stp>
        <stp>Vol</stp>
        <stp>5</stp>
        <stp>-1862</stp>
        <stp>ALL</stp>
        <stp/>
        <stp/>
        <stp>TRUE</stp>
        <stp>T</stp>
        <tr r="G1864" s="1"/>
      </tp>
      <tp>
        <v>159</v>
        <stp/>
        <stp>StudyData</stp>
        <stp>EP</stp>
        <stp>Vol</stp>
        <stp>Highlight=Total Trades,VolType=Exchange,CoCType=Auto</stp>
        <stp>Vol</stp>
        <stp>5</stp>
        <stp>-1962</stp>
        <stp>ALL</stp>
        <stp/>
        <stp/>
        <stp>TRUE</stp>
        <stp>T</stp>
        <tr r="G1964" s="1"/>
      </tp>
      <tp>
        <v>219</v>
        <stp/>
        <stp>StudyData</stp>
        <stp>EP</stp>
        <stp>Vol</stp>
        <stp>Highlight=Total Trades,VolType=Exchange,CoCType=Auto</stp>
        <stp>Vol</stp>
        <stp>5</stp>
        <stp>-1262</stp>
        <stp>ALL</stp>
        <stp/>
        <stp/>
        <stp>TRUE</stp>
        <stp>T</stp>
        <tr r="G1264" s="1"/>
      </tp>
      <tp>
        <v>158</v>
        <stp/>
        <stp>StudyData</stp>
        <stp>EP</stp>
        <stp>Vol</stp>
        <stp>Highlight=Total Trades,VolType=Exchange,CoCType=Auto</stp>
        <stp>Vol</stp>
        <stp>5</stp>
        <stp>-1362</stp>
        <stp>ALL</stp>
        <stp/>
        <stp/>
        <stp>TRUE</stp>
        <stp>T</stp>
        <tr r="G1364" s="1"/>
      </tp>
      <tp>
        <v>16198</v>
        <stp/>
        <stp>StudyData</stp>
        <stp>EP</stp>
        <stp>Vol</stp>
        <stp>Highlight=Total Trades,VolType=Exchange,CoCType=Auto</stp>
        <stp>Vol</stp>
        <stp>5</stp>
        <stp>-1062</stp>
        <stp>ALL</stp>
        <stp/>
        <stp/>
        <stp>TRUE</stp>
        <stp>T</stp>
        <tr r="G1064" s="1"/>
      </tp>
      <tp>
        <v>1188</v>
        <stp/>
        <stp>StudyData</stp>
        <stp>EP</stp>
        <stp>Vol</stp>
        <stp>Highlight=Total Trades,VolType=Exchange,CoCType=Auto</stp>
        <stp>Vol</stp>
        <stp>5</stp>
        <stp>-1162</stp>
        <stp>ALL</stp>
        <stp/>
        <stp/>
        <stp>TRUE</stp>
        <stp>T</stp>
        <tr r="G1164" s="1"/>
      </tp>
      <tp>
        <v>660</v>
        <stp/>
        <stp>StudyData</stp>
        <stp>EP</stp>
        <stp>Vol</stp>
        <stp>Highlight=Total Trades,VolType=Exchange,CoCType=Auto</stp>
        <stp>Vol</stp>
        <stp>5</stp>
        <stp>-1662</stp>
        <stp>ALL</stp>
        <stp/>
        <stp/>
        <stp>TRUE</stp>
        <stp>T</stp>
        <tr r="G1664" s="1"/>
      </tp>
      <tp>
        <v>248</v>
        <stp/>
        <stp>StudyData</stp>
        <stp>EP</stp>
        <stp>Vol</stp>
        <stp>Highlight=Total Trades,VolType=Exchange,CoCType=Auto</stp>
        <stp>Vol</stp>
        <stp>5</stp>
        <stp>-1762</stp>
        <stp>ALL</stp>
        <stp/>
        <stp/>
        <stp>TRUE</stp>
        <stp>T</stp>
        <tr r="G1764" s="1"/>
      </tp>
      <tp>
        <v>283</v>
        <stp/>
        <stp>StudyData</stp>
        <stp>EP</stp>
        <stp>Vol</stp>
        <stp>Highlight=Total Trades,VolType=Exchange,CoCType=Auto</stp>
        <stp>Vol</stp>
        <stp>5</stp>
        <stp>-1462</stp>
        <stp>ALL</stp>
        <stp/>
        <stp/>
        <stp>TRUE</stp>
        <stp>T</stp>
        <tr r="G1464" s="1"/>
      </tp>
      <tp>
        <v>8129</v>
        <stp/>
        <stp>StudyData</stp>
        <stp>EP</stp>
        <stp>Vol</stp>
        <stp>Highlight=Total Trades,VolType=Exchange,CoCType=Auto</stp>
        <stp>Vol</stp>
        <stp>5</stp>
        <stp>-1562</stp>
        <stp>ALL</stp>
        <stp/>
        <stp/>
        <stp>TRUE</stp>
        <stp>T</stp>
        <tr r="G1564" s="1"/>
      </tp>
      <tp>
        <v>10081</v>
        <stp/>
        <stp>StudyData</stp>
        <stp>EP</stp>
        <stp>Vol</stp>
        <stp>Highlight=Total Trades,VolType=Exchange,CoCType=Auto</stp>
        <stp>Vol</stp>
        <stp>5</stp>
        <stp>-4861</stp>
        <stp>ALL</stp>
        <stp/>
        <stp/>
        <stp>TRUE</stp>
        <stp>T</stp>
        <tr r="G4863" s="1"/>
      </tp>
      <tp>
        <v>737</v>
        <stp/>
        <stp>StudyData</stp>
        <stp>EP</stp>
        <stp>Vol</stp>
        <stp>Highlight=Total Trades,VolType=Exchange,CoCType=Auto</stp>
        <stp>Vol</stp>
        <stp>5</stp>
        <stp>-4961</stp>
        <stp>ALL</stp>
        <stp/>
        <stp/>
        <stp>TRUE</stp>
        <stp>T</stp>
        <tr r="G4963" s="1"/>
      </tp>
      <tp>
        <v>959</v>
        <stp/>
        <stp>StudyData</stp>
        <stp>EP</stp>
        <stp>Vol</stp>
        <stp>Highlight=Total Trades,VolType=Exchange,CoCType=Auto</stp>
        <stp>Vol</stp>
        <stp>5</stp>
        <stp>-4261</stp>
        <stp>ALL</stp>
        <stp/>
        <stp/>
        <stp>TRUE</stp>
        <stp>T</stp>
        <tr r="G4263" s="1"/>
      </tp>
      <tp>
        <v>4117</v>
        <stp/>
        <stp>StudyData</stp>
        <stp>EP</stp>
        <stp>Vol</stp>
        <stp>Highlight=Total Trades,VolType=Exchange,CoCType=Auto</stp>
        <stp>Vol</stp>
        <stp>5</stp>
        <stp>-4361</stp>
        <stp>ALL</stp>
        <stp/>
        <stp/>
        <stp>TRUE</stp>
        <stp>T</stp>
        <tr r="G4363" s="1"/>
      </tp>
      <tp>
        <v>15487</v>
        <stp/>
        <stp>StudyData</stp>
        <stp>EP</stp>
        <stp>Vol</stp>
        <stp>Highlight=Total Trades,VolType=Exchange,CoCType=Auto</stp>
        <stp>Vol</stp>
        <stp>5</stp>
        <stp>-4061</stp>
        <stp>ALL</stp>
        <stp/>
        <stp/>
        <stp>TRUE</stp>
        <stp>T</stp>
        <tr r="G4063" s="1"/>
      </tp>
      <tp>
        <v>653</v>
        <stp/>
        <stp>StudyData</stp>
        <stp>EP</stp>
        <stp>Vol</stp>
        <stp>Highlight=Total Trades,VolType=Exchange,CoCType=Auto</stp>
        <stp>Vol</stp>
        <stp>5</stp>
        <stp>-4161</stp>
        <stp>ALL</stp>
        <stp/>
        <stp/>
        <stp>TRUE</stp>
        <stp>T</stp>
        <tr r="G4163" s="1"/>
      </tp>
      <tp>
        <v>438</v>
        <stp/>
        <stp>StudyData</stp>
        <stp>EP</stp>
        <stp>Vol</stp>
        <stp>Highlight=Total Trades,VolType=Exchange,CoCType=Auto</stp>
        <stp>Vol</stp>
        <stp>5</stp>
        <stp>-4661</stp>
        <stp>ALL</stp>
        <stp/>
        <stp/>
        <stp>TRUE</stp>
        <stp>T</stp>
        <tr r="G4663" s="1"/>
      </tp>
      <tp>
        <v>200</v>
        <stp/>
        <stp>StudyData</stp>
        <stp>EP</stp>
        <stp>Vol</stp>
        <stp>Highlight=Total Trades,VolType=Exchange,CoCType=Auto</stp>
        <stp>Vol</stp>
        <stp>5</stp>
        <stp>-4761</stp>
        <stp>ALL</stp>
        <stp/>
        <stp/>
        <stp>TRUE</stp>
        <stp>T</stp>
        <tr r="G4763" s="1"/>
      </tp>
      <tp>
        <v>370</v>
        <stp/>
        <stp>StudyData</stp>
        <stp>EP</stp>
        <stp>Vol</stp>
        <stp>Highlight=Total Trades,VolType=Exchange,CoCType=Auto</stp>
        <stp>Vol</stp>
        <stp>5</stp>
        <stp>-4461</stp>
        <stp>ALL</stp>
        <stp/>
        <stp/>
        <stp>TRUE</stp>
        <stp>T</stp>
        <tr r="G4463" s="1"/>
      </tp>
      <tp>
        <v>10705</v>
        <stp/>
        <stp>StudyData</stp>
        <stp>EP</stp>
        <stp>Vol</stp>
        <stp>Highlight=Total Trades,VolType=Exchange,CoCType=Auto</stp>
        <stp>Vol</stp>
        <stp>5</stp>
        <stp>-4561</stp>
        <stp>ALL</stp>
        <stp/>
        <stp/>
        <stp>TRUE</stp>
        <stp>T</stp>
        <tr r="G4563" s="1"/>
      </tp>
      <tp>
        <v>518</v>
        <stp/>
        <stp>StudyData</stp>
        <stp>EP</stp>
        <stp>Vol</stp>
        <stp>Highlight=Total Trades,VolType=Exchange,CoCType=Auto</stp>
        <stp>Vol</stp>
        <stp>5</stp>
        <stp>-3861</stp>
        <stp>ALL</stp>
        <stp/>
        <stp/>
        <stp>TRUE</stp>
        <stp>T</stp>
        <tr r="G3863" s="1"/>
      </tp>
      <tp>
        <v>153</v>
        <stp/>
        <stp>StudyData</stp>
        <stp>EP</stp>
        <stp>Vol</stp>
        <stp>Highlight=Total Trades,VolType=Exchange,CoCType=Auto</stp>
        <stp>Vol</stp>
        <stp>5</stp>
        <stp>-3961</stp>
        <stp>ALL</stp>
        <stp/>
        <stp/>
        <stp>TRUE</stp>
        <stp>T</stp>
        <tr r="G3963" s="1"/>
      </tp>
      <tp>
        <v>2503</v>
        <stp/>
        <stp>StudyData</stp>
        <stp>EP</stp>
        <stp>Vol</stp>
        <stp>Highlight=Total Trades,VolType=Exchange,CoCType=Auto</stp>
        <stp>Vol</stp>
        <stp>5</stp>
        <stp>-3261</stp>
        <stp>ALL</stp>
        <stp/>
        <stp/>
        <stp>TRUE</stp>
        <stp>T</stp>
        <tr r="G3263" s="1"/>
      </tp>
      <tp>
        <v>180</v>
        <stp/>
        <stp>StudyData</stp>
        <stp>EP</stp>
        <stp>Vol</stp>
        <stp>Highlight=Total Trades,VolType=Exchange,CoCType=Auto</stp>
        <stp>Vol</stp>
        <stp>5</stp>
        <stp>-3361</stp>
        <stp>ALL</stp>
        <stp/>
        <stp/>
        <stp>TRUE</stp>
        <stp>T</stp>
        <tr r="G3363" s="1"/>
      </tp>
      <tp>
        <v>342</v>
        <stp/>
        <stp>StudyData</stp>
        <stp>EP</stp>
        <stp>Vol</stp>
        <stp>Highlight=Total Trades,VolType=Exchange,CoCType=Auto</stp>
        <stp>Vol</stp>
        <stp>5</stp>
        <stp>-3061</stp>
        <stp>ALL</stp>
        <stp/>
        <stp/>
        <stp>TRUE</stp>
        <stp>T</stp>
        <tr r="G3063" s="1"/>
      </tp>
      <tp>
        <v>662</v>
        <stp/>
        <stp>StudyData</stp>
        <stp>EP</stp>
        <stp>Vol</stp>
        <stp>Highlight=Total Trades,VolType=Exchange,CoCType=Auto</stp>
        <stp>Vol</stp>
        <stp>5</stp>
        <stp>-3161</stp>
        <stp>ALL</stp>
        <stp/>
        <stp/>
        <stp>TRUE</stp>
        <stp>T</stp>
        <tr r="G3163" s="1"/>
      </tp>
      <tp>
        <v>660</v>
        <stp/>
        <stp>StudyData</stp>
        <stp>EP</stp>
        <stp>Vol</stp>
        <stp>Highlight=Total Trades,VolType=Exchange,CoCType=Auto</stp>
        <stp>Vol</stp>
        <stp>5</stp>
        <stp>-3661</stp>
        <stp>ALL</stp>
        <stp/>
        <stp/>
        <stp>TRUE</stp>
        <stp>T</stp>
        <tr r="G3663" s="1"/>
      </tp>
      <tp>
        <v>9631</v>
        <stp/>
        <stp>StudyData</stp>
        <stp>EP</stp>
        <stp>Vol</stp>
        <stp>Highlight=Total Trades,VolType=Exchange,CoCType=Auto</stp>
        <stp>Vol</stp>
        <stp>5</stp>
        <stp>-3761</stp>
        <stp>ALL</stp>
        <stp/>
        <stp/>
        <stp>TRUE</stp>
        <stp>T</stp>
        <tr r="G3763" s="1"/>
      </tp>
      <tp>
        <v>8908</v>
        <stp/>
        <stp>StudyData</stp>
        <stp>EP</stp>
        <stp>Vol</stp>
        <stp>Highlight=Total Trades,VolType=Exchange,CoCType=Auto</stp>
        <stp>Vol</stp>
        <stp>5</stp>
        <stp>-3461</stp>
        <stp>ALL</stp>
        <stp/>
        <stp/>
        <stp>TRUE</stp>
        <stp>T</stp>
        <tr r="G3463" s="1"/>
      </tp>
      <tp>
        <v>515</v>
        <stp/>
        <stp>StudyData</stp>
        <stp>EP</stp>
        <stp>Vol</stp>
        <stp>Highlight=Total Trades,VolType=Exchange,CoCType=Auto</stp>
        <stp>Vol</stp>
        <stp>5</stp>
        <stp>-3561</stp>
        <stp>ALL</stp>
        <stp/>
        <stp/>
        <stp>TRUE</stp>
        <stp>T</stp>
        <tr r="G3563" s="1"/>
      </tp>
      <tp>
        <v>390</v>
        <stp/>
        <stp>StudyData</stp>
        <stp>EP</stp>
        <stp>Vol</stp>
        <stp>Highlight=Total Trades,VolType=Exchange,CoCType=Auto</stp>
        <stp>Vol</stp>
        <stp>5</stp>
        <stp>-2861</stp>
        <stp>ALL</stp>
        <stp/>
        <stp/>
        <stp>TRUE</stp>
        <stp>T</stp>
        <tr r="G2863" s="1"/>
      </tp>
      <tp>
        <v>32541</v>
        <stp/>
        <stp>StudyData</stp>
        <stp>EP</stp>
        <stp>Vol</stp>
        <stp>Highlight=Total Trades,VolType=Exchange,CoCType=Auto</stp>
        <stp>Vol</stp>
        <stp>5</stp>
        <stp>-2961</stp>
        <stp>ALL</stp>
        <stp/>
        <stp/>
        <stp>TRUE</stp>
        <stp>T</stp>
        <tr r="G2963" s="1"/>
      </tp>
      <tp>
        <v>235</v>
        <stp/>
        <stp>StudyData</stp>
        <stp>EP</stp>
        <stp>Vol</stp>
        <stp>Highlight=Total Trades,VolType=Exchange,CoCType=Auto</stp>
        <stp>Vol</stp>
        <stp>5</stp>
        <stp>-2261</stp>
        <stp>ALL</stp>
        <stp/>
        <stp/>
        <stp>TRUE</stp>
        <stp>T</stp>
        <tr r="G2263" s="1"/>
      </tp>
      <tp>
        <v>8000</v>
        <stp/>
        <stp>StudyData</stp>
        <stp>EP</stp>
        <stp>Vol</stp>
        <stp>Highlight=Total Trades,VolType=Exchange,CoCType=Auto</stp>
        <stp>Vol</stp>
        <stp>5</stp>
        <stp>-2361</stp>
        <stp>ALL</stp>
        <stp/>
        <stp/>
        <stp>TRUE</stp>
        <stp>T</stp>
        <tr r="G2363" s="1"/>
      </tp>
      <tp>
        <v>3847</v>
        <stp/>
        <stp>StudyData</stp>
        <stp>EP</stp>
        <stp>Vol</stp>
        <stp>Highlight=Total Trades,VolType=Exchange,CoCType=Auto</stp>
        <stp>Vol</stp>
        <stp>5</stp>
        <stp>-2061</stp>
        <stp>ALL</stp>
        <stp/>
        <stp/>
        <stp>TRUE</stp>
        <stp>T</stp>
        <tr r="G2063" s="1"/>
      </tp>
      <tp>
        <v>478</v>
        <stp/>
        <stp>StudyData</stp>
        <stp>EP</stp>
        <stp>Vol</stp>
        <stp>Highlight=Total Trades,VolType=Exchange,CoCType=Auto</stp>
        <stp>Vol</stp>
        <stp>5</stp>
        <stp>-2161</stp>
        <stp>ALL</stp>
        <stp/>
        <stp/>
        <stp>TRUE</stp>
        <stp>T</stp>
        <tr r="G2163" s="1"/>
      </tp>
      <tp>
        <v>3805</v>
        <stp/>
        <stp>StudyData</stp>
        <stp>EP</stp>
        <stp>Vol</stp>
        <stp>Highlight=Total Trades,VolType=Exchange,CoCType=Auto</stp>
        <stp>Vol</stp>
        <stp>5</stp>
        <stp>-2661</stp>
        <stp>ALL</stp>
        <stp/>
        <stp/>
        <stp>TRUE</stp>
        <stp>T</stp>
        <tr r="G2663" s="1"/>
      </tp>
      <tp>
        <v>441</v>
        <stp/>
        <stp>StudyData</stp>
        <stp>EP</stp>
        <stp>Vol</stp>
        <stp>Highlight=Total Trades,VolType=Exchange,CoCType=Auto</stp>
        <stp>Vol</stp>
        <stp>5</stp>
        <stp>-2761</stp>
        <stp>ALL</stp>
        <stp/>
        <stp/>
        <stp>TRUE</stp>
        <stp>T</stp>
        <tr r="G2763" s="1"/>
      </tp>
      <tp>
        <v>497</v>
        <stp/>
        <stp>StudyData</stp>
        <stp>EP</stp>
        <stp>Vol</stp>
        <stp>Highlight=Total Trades,VolType=Exchange,CoCType=Auto</stp>
        <stp>Vol</stp>
        <stp>5</stp>
        <stp>-2461</stp>
        <stp>ALL</stp>
        <stp/>
        <stp/>
        <stp>TRUE</stp>
        <stp>T</stp>
        <tr r="G2463" s="1"/>
      </tp>
      <tp>
        <v>628</v>
        <stp/>
        <stp>StudyData</stp>
        <stp>EP</stp>
        <stp>Vol</stp>
        <stp>Highlight=Total Trades,VolType=Exchange,CoCType=Auto</stp>
        <stp>Vol</stp>
        <stp>5</stp>
        <stp>-2561</stp>
        <stp>ALL</stp>
        <stp/>
        <stp/>
        <stp>TRUE</stp>
        <stp>T</stp>
        <tr r="G2563" s="1"/>
      </tp>
      <tp>
        <v>39156</v>
        <stp/>
        <stp>StudyData</stp>
        <stp>EP</stp>
        <stp>Vol</stp>
        <stp>Highlight=Total Trades,VolType=Exchange,CoCType=Auto</stp>
        <stp>Vol</stp>
        <stp>5</stp>
        <stp>-1861</stp>
        <stp>ALL</stp>
        <stp/>
        <stp/>
        <stp>TRUE</stp>
        <stp>T</stp>
        <tr r="G1863" s="1"/>
      </tp>
      <tp>
        <v>191</v>
        <stp/>
        <stp>StudyData</stp>
        <stp>EP</stp>
        <stp>Vol</stp>
        <stp>Highlight=Total Trades,VolType=Exchange,CoCType=Auto</stp>
        <stp>Vol</stp>
        <stp>5</stp>
        <stp>-1961</stp>
        <stp>ALL</stp>
        <stp/>
        <stp/>
        <stp>TRUE</stp>
        <stp>T</stp>
        <tr r="G1963" s="1"/>
      </tp>
      <tp>
        <v>697</v>
        <stp/>
        <stp>StudyData</stp>
        <stp>EP</stp>
        <stp>Vol</stp>
        <stp>Highlight=Total Trades,VolType=Exchange,CoCType=Auto</stp>
        <stp>Vol</stp>
        <stp>5</stp>
        <stp>-1261</stp>
        <stp>ALL</stp>
        <stp/>
        <stp/>
        <stp>TRUE</stp>
        <stp>T</stp>
        <tr r="G1263" s="1"/>
      </tp>
      <tp>
        <v>293</v>
        <stp/>
        <stp>StudyData</stp>
        <stp>EP</stp>
        <stp>Vol</stp>
        <stp>Highlight=Total Trades,VolType=Exchange,CoCType=Auto</stp>
        <stp>Vol</stp>
        <stp>5</stp>
        <stp>-1361</stp>
        <stp>ALL</stp>
        <stp/>
        <stp/>
        <stp>TRUE</stp>
        <stp>T</stp>
        <tr r="G1363" s="1"/>
      </tp>
      <tp>
        <v>12610</v>
        <stp/>
        <stp>StudyData</stp>
        <stp>EP</stp>
        <stp>Vol</stp>
        <stp>Highlight=Total Trades,VolType=Exchange,CoCType=Auto</stp>
        <stp>Vol</stp>
        <stp>5</stp>
        <stp>-1061</stp>
        <stp>ALL</stp>
        <stp/>
        <stp/>
        <stp>TRUE</stp>
        <stp>T</stp>
        <tr r="G1063" s="1"/>
      </tp>
      <tp>
        <v>2585</v>
        <stp/>
        <stp>StudyData</stp>
        <stp>EP</stp>
        <stp>Vol</stp>
        <stp>Highlight=Total Trades,VolType=Exchange,CoCType=Auto</stp>
        <stp>Vol</stp>
        <stp>5</stp>
        <stp>-1161</stp>
        <stp>ALL</stp>
        <stp/>
        <stp/>
        <stp>TRUE</stp>
        <stp>T</stp>
        <tr r="G1163" s="1"/>
      </tp>
      <tp>
        <v>830</v>
        <stp/>
        <stp>StudyData</stp>
        <stp>EP</stp>
        <stp>Vol</stp>
        <stp>Highlight=Total Trades,VolType=Exchange,CoCType=Auto</stp>
        <stp>Vol</stp>
        <stp>5</stp>
        <stp>-1661</stp>
        <stp>ALL</stp>
        <stp/>
        <stp/>
        <stp>TRUE</stp>
        <stp>T</stp>
        <tr r="G1663" s="1"/>
      </tp>
      <tp>
        <v>111</v>
        <stp/>
        <stp>StudyData</stp>
        <stp>EP</stp>
        <stp>Vol</stp>
        <stp>Highlight=Total Trades,VolType=Exchange,CoCType=Auto</stp>
        <stp>Vol</stp>
        <stp>5</stp>
        <stp>-1761</stp>
        <stp>ALL</stp>
        <stp/>
        <stp/>
        <stp>TRUE</stp>
        <stp>T</stp>
        <tr r="G1763" s="1"/>
      </tp>
      <tp>
        <v>255</v>
        <stp/>
        <stp>StudyData</stp>
        <stp>EP</stp>
        <stp>Vol</stp>
        <stp>Highlight=Total Trades,VolType=Exchange,CoCType=Auto</stp>
        <stp>Vol</stp>
        <stp>5</stp>
        <stp>-1461</stp>
        <stp>ALL</stp>
        <stp/>
        <stp/>
        <stp>TRUE</stp>
        <stp>T</stp>
        <tr r="G1463" s="1"/>
      </tp>
      <tp>
        <v>9327</v>
        <stp/>
        <stp>StudyData</stp>
        <stp>EP</stp>
        <stp>Vol</stp>
        <stp>Highlight=Total Trades,VolType=Exchange,CoCType=Auto</stp>
        <stp>Vol</stp>
        <stp>5</stp>
        <stp>-1561</stp>
        <stp>ALL</stp>
        <stp/>
        <stp/>
        <stp>TRUE</stp>
        <stp>T</stp>
        <tr r="G1563" s="1"/>
      </tp>
      <tp>
        <v>6887</v>
        <stp/>
        <stp>StudyData</stp>
        <stp>EP</stp>
        <stp>Vol</stp>
        <stp>Highlight=Total Trades,VolType=Exchange,CoCType=Auto</stp>
        <stp>Vol</stp>
        <stp>5</stp>
        <stp>-4860</stp>
        <stp>ALL</stp>
        <stp/>
        <stp/>
        <stp>TRUE</stp>
        <stp>T</stp>
        <tr r="G4862" s="1"/>
      </tp>
      <tp>
        <v>1262</v>
        <stp/>
        <stp>StudyData</stp>
        <stp>EP</stp>
        <stp>Vol</stp>
        <stp>Highlight=Total Trades,VolType=Exchange,CoCType=Auto</stp>
        <stp>Vol</stp>
        <stp>5</stp>
        <stp>-4960</stp>
        <stp>ALL</stp>
        <stp/>
        <stp/>
        <stp>TRUE</stp>
        <stp>T</stp>
        <tr r="G4962" s="1"/>
      </tp>
      <tp>
        <v>1586</v>
        <stp/>
        <stp>StudyData</stp>
        <stp>EP</stp>
        <stp>Vol</stp>
        <stp>Highlight=Total Trades,VolType=Exchange,CoCType=Auto</stp>
        <stp>Vol</stp>
        <stp>5</stp>
        <stp>-4260</stp>
        <stp>ALL</stp>
        <stp/>
        <stp/>
        <stp>TRUE</stp>
        <stp>T</stp>
        <tr r="G4262" s="1"/>
      </tp>
      <tp>
        <v>2978</v>
        <stp/>
        <stp>StudyData</stp>
        <stp>EP</stp>
        <stp>Vol</stp>
        <stp>Highlight=Total Trades,VolType=Exchange,CoCType=Auto</stp>
        <stp>Vol</stp>
        <stp>5</stp>
        <stp>-4360</stp>
        <stp>ALL</stp>
        <stp/>
        <stp/>
        <stp>TRUE</stp>
        <stp>T</stp>
        <tr r="G4362" s="1"/>
      </tp>
      <tp>
        <v>8175</v>
        <stp/>
        <stp>StudyData</stp>
        <stp>EP</stp>
        <stp>Vol</stp>
        <stp>Highlight=Total Trades,VolType=Exchange,CoCType=Auto</stp>
        <stp>Vol</stp>
        <stp>5</stp>
        <stp>-4060</stp>
        <stp>ALL</stp>
        <stp/>
        <stp/>
        <stp>TRUE</stp>
        <stp>T</stp>
        <tr r="G4062" s="1"/>
      </tp>
      <tp>
        <v>725</v>
        <stp/>
        <stp>StudyData</stp>
        <stp>EP</stp>
        <stp>Vol</stp>
        <stp>Highlight=Total Trades,VolType=Exchange,CoCType=Auto</stp>
        <stp>Vol</stp>
        <stp>5</stp>
        <stp>-4160</stp>
        <stp>ALL</stp>
        <stp/>
        <stp/>
        <stp>TRUE</stp>
        <stp>T</stp>
        <tr r="G4162" s="1"/>
      </tp>
      <tp>
        <v>296</v>
        <stp/>
        <stp>StudyData</stp>
        <stp>EP</stp>
        <stp>Vol</stp>
        <stp>Highlight=Total Trades,VolType=Exchange,CoCType=Auto</stp>
        <stp>Vol</stp>
        <stp>5</stp>
        <stp>-4660</stp>
        <stp>ALL</stp>
        <stp/>
        <stp/>
        <stp>TRUE</stp>
        <stp>T</stp>
        <tr r="G4662" s="1"/>
      </tp>
      <tp>
        <v>135</v>
        <stp/>
        <stp>StudyData</stp>
        <stp>EP</stp>
        <stp>Vol</stp>
        <stp>Highlight=Total Trades,VolType=Exchange,CoCType=Auto</stp>
        <stp>Vol</stp>
        <stp>5</stp>
        <stp>-4760</stp>
        <stp>ALL</stp>
        <stp/>
        <stp/>
        <stp>TRUE</stp>
        <stp>T</stp>
        <tr r="G4762" s="1"/>
      </tp>
      <tp>
        <v>196</v>
        <stp/>
        <stp>StudyData</stp>
        <stp>EP</stp>
        <stp>Vol</stp>
        <stp>Highlight=Total Trades,VolType=Exchange,CoCType=Auto</stp>
        <stp>Vol</stp>
        <stp>5</stp>
        <stp>-4460</stp>
        <stp>ALL</stp>
        <stp/>
        <stp/>
        <stp>TRUE</stp>
        <stp>T</stp>
        <tr r="G4462" s="1"/>
      </tp>
      <tp>
        <v>6306</v>
        <stp/>
        <stp>StudyData</stp>
        <stp>EP</stp>
        <stp>Vol</stp>
        <stp>Highlight=Total Trades,VolType=Exchange,CoCType=Auto</stp>
        <stp>Vol</stp>
        <stp>5</stp>
        <stp>-4560</stp>
        <stp>ALL</stp>
        <stp/>
        <stp/>
        <stp>TRUE</stp>
        <stp>T</stp>
        <tr r="G4562" s="1"/>
      </tp>
      <tp>
        <v>349</v>
        <stp/>
        <stp>StudyData</stp>
        <stp>EP</stp>
        <stp>Vol</stp>
        <stp>Highlight=Total Trades,VolType=Exchange,CoCType=Auto</stp>
        <stp>Vol</stp>
        <stp>5</stp>
        <stp>-3860</stp>
        <stp>ALL</stp>
        <stp/>
        <stp/>
        <stp>TRUE</stp>
        <stp>T</stp>
        <tr r="G3862" s="1"/>
      </tp>
      <tp>
        <v>245</v>
        <stp/>
        <stp>StudyData</stp>
        <stp>EP</stp>
        <stp>Vol</stp>
        <stp>Highlight=Total Trades,VolType=Exchange,CoCType=Auto</stp>
        <stp>Vol</stp>
        <stp>5</stp>
        <stp>-3960</stp>
        <stp>ALL</stp>
        <stp/>
        <stp/>
        <stp>TRUE</stp>
        <stp>T</stp>
        <tr r="G3962" s="1"/>
      </tp>
      <tp>
        <v>3366</v>
        <stp/>
        <stp>StudyData</stp>
        <stp>EP</stp>
        <stp>Vol</stp>
        <stp>Highlight=Total Trades,VolType=Exchange,CoCType=Auto</stp>
        <stp>Vol</stp>
        <stp>5</stp>
        <stp>-3260</stp>
        <stp>ALL</stp>
        <stp/>
        <stp/>
        <stp>TRUE</stp>
        <stp>T</stp>
        <tr r="G3262" s="1"/>
      </tp>
      <tp>
        <v>283</v>
        <stp/>
        <stp>StudyData</stp>
        <stp>EP</stp>
        <stp>Vol</stp>
        <stp>Highlight=Total Trades,VolType=Exchange,CoCType=Auto</stp>
        <stp>Vol</stp>
        <stp>5</stp>
        <stp>-3360</stp>
        <stp>ALL</stp>
        <stp/>
        <stp/>
        <stp>TRUE</stp>
        <stp>T</stp>
        <tr r="G3362" s="1"/>
      </tp>
      <tp>
        <v>351</v>
        <stp/>
        <stp>StudyData</stp>
        <stp>EP</stp>
        <stp>Vol</stp>
        <stp>Highlight=Total Trades,VolType=Exchange,CoCType=Auto</stp>
        <stp>Vol</stp>
        <stp>5</stp>
        <stp>-3060</stp>
        <stp>ALL</stp>
        <stp/>
        <stp/>
        <stp>TRUE</stp>
        <stp>T</stp>
        <tr r="G3062" s="1"/>
      </tp>
      <tp>
        <v>575</v>
        <stp/>
        <stp>StudyData</stp>
        <stp>EP</stp>
        <stp>Vol</stp>
        <stp>Highlight=Total Trades,VolType=Exchange,CoCType=Auto</stp>
        <stp>Vol</stp>
        <stp>5</stp>
        <stp>-3160</stp>
        <stp>ALL</stp>
        <stp/>
        <stp/>
        <stp>TRUE</stp>
        <stp>T</stp>
        <tr r="G3162" s="1"/>
      </tp>
      <tp>
        <v>960</v>
        <stp/>
        <stp>StudyData</stp>
        <stp>EP</stp>
        <stp>Vol</stp>
        <stp>Highlight=Total Trades,VolType=Exchange,CoCType=Auto</stp>
        <stp>Vol</stp>
        <stp>5</stp>
        <stp>-3660</stp>
        <stp>ALL</stp>
        <stp/>
        <stp/>
        <stp>TRUE</stp>
        <stp>T</stp>
        <tr r="G3662" s="1"/>
      </tp>
      <tp>
        <v>9607</v>
        <stp/>
        <stp>StudyData</stp>
        <stp>EP</stp>
        <stp>Vol</stp>
        <stp>Highlight=Total Trades,VolType=Exchange,CoCType=Auto</stp>
        <stp>Vol</stp>
        <stp>5</stp>
        <stp>-3760</stp>
        <stp>ALL</stp>
        <stp/>
        <stp/>
        <stp>TRUE</stp>
        <stp>T</stp>
        <tr r="G3762" s="1"/>
      </tp>
      <tp>
        <v>9532</v>
        <stp/>
        <stp>StudyData</stp>
        <stp>EP</stp>
        <stp>Vol</stp>
        <stp>Highlight=Total Trades,VolType=Exchange,CoCType=Auto</stp>
        <stp>Vol</stp>
        <stp>5</stp>
        <stp>-3460</stp>
        <stp>ALL</stp>
        <stp/>
        <stp/>
        <stp>TRUE</stp>
        <stp>T</stp>
        <tr r="G3462" s="1"/>
      </tp>
      <tp>
        <v>642</v>
        <stp/>
        <stp>StudyData</stp>
        <stp>EP</stp>
        <stp>Vol</stp>
        <stp>Highlight=Total Trades,VolType=Exchange,CoCType=Auto</stp>
        <stp>Vol</stp>
        <stp>5</stp>
        <stp>-3560</stp>
        <stp>ALL</stp>
        <stp/>
        <stp/>
        <stp>TRUE</stp>
        <stp>T</stp>
        <tr r="G3562" s="1"/>
      </tp>
      <tp>
        <v>556</v>
        <stp/>
        <stp>StudyData</stp>
        <stp>EP</stp>
        <stp>Vol</stp>
        <stp>Highlight=Total Trades,VolType=Exchange,CoCType=Auto</stp>
        <stp>Vol</stp>
        <stp>5</stp>
        <stp>-2860</stp>
        <stp>ALL</stp>
        <stp/>
        <stp/>
        <stp>TRUE</stp>
        <stp>T</stp>
        <tr r="G2862" s="1"/>
      </tp>
      <tp>
        <v>41028</v>
        <stp/>
        <stp>StudyData</stp>
        <stp>EP</stp>
        <stp>Vol</stp>
        <stp>Highlight=Total Trades,VolType=Exchange,CoCType=Auto</stp>
        <stp>Vol</stp>
        <stp>5</stp>
        <stp>-2960</stp>
        <stp>ALL</stp>
        <stp/>
        <stp/>
        <stp>TRUE</stp>
        <stp>T</stp>
        <tr r="G2962" s="1"/>
      </tp>
      <tp>
        <v>73</v>
        <stp/>
        <stp>StudyData</stp>
        <stp>EP</stp>
        <stp>Vol</stp>
        <stp>Highlight=Total Trades,VolType=Exchange,CoCType=Auto</stp>
        <stp>Vol</stp>
        <stp>5</stp>
        <stp>-2260</stp>
        <stp>ALL</stp>
        <stp/>
        <stp/>
        <stp>TRUE</stp>
        <stp>T</stp>
        <tr r="G2262" s="1"/>
      </tp>
      <tp>
        <v>6291</v>
        <stp/>
        <stp>StudyData</stp>
        <stp>EP</stp>
        <stp>Vol</stp>
        <stp>Highlight=Total Trades,VolType=Exchange,CoCType=Auto</stp>
        <stp>Vol</stp>
        <stp>5</stp>
        <stp>-2360</stp>
        <stp>ALL</stp>
        <stp/>
        <stp/>
        <stp>TRUE</stp>
        <stp>T</stp>
        <tr r="G2362" s="1"/>
      </tp>
      <tp>
        <v>2339</v>
        <stp/>
        <stp>StudyData</stp>
        <stp>EP</stp>
        <stp>Vol</stp>
        <stp>Highlight=Total Trades,VolType=Exchange,CoCType=Auto</stp>
        <stp>Vol</stp>
        <stp>5</stp>
        <stp>-2060</stp>
        <stp>ALL</stp>
        <stp/>
        <stp/>
        <stp>TRUE</stp>
        <stp>T</stp>
        <tr r="G2062" s="1"/>
      </tp>
      <tp>
        <v>478</v>
        <stp/>
        <stp>StudyData</stp>
        <stp>EP</stp>
        <stp>Vol</stp>
        <stp>Highlight=Total Trades,VolType=Exchange,CoCType=Auto</stp>
        <stp>Vol</stp>
        <stp>5</stp>
        <stp>-2160</stp>
        <stp>ALL</stp>
        <stp/>
        <stp/>
        <stp>TRUE</stp>
        <stp>T</stp>
        <tr r="G2162" s="1"/>
      </tp>
      <tp>
        <v>4916</v>
        <stp/>
        <stp>StudyData</stp>
        <stp>EP</stp>
        <stp>Vol</stp>
        <stp>Highlight=Total Trades,VolType=Exchange,CoCType=Auto</stp>
        <stp>Vol</stp>
        <stp>5</stp>
        <stp>-2660</stp>
        <stp>ALL</stp>
        <stp/>
        <stp/>
        <stp>TRUE</stp>
        <stp>T</stp>
        <tr r="G2662" s="1"/>
      </tp>
      <tp>
        <v>473</v>
        <stp/>
        <stp>StudyData</stp>
        <stp>EP</stp>
        <stp>Vol</stp>
        <stp>Highlight=Total Trades,VolType=Exchange,CoCType=Auto</stp>
        <stp>Vol</stp>
        <stp>5</stp>
        <stp>-2760</stp>
        <stp>ALL</stp>
        <stp/>
        <stp/>
        <stp>TRUE</stp>
        <stp>T</stp>
        <tr r="G2762" s="1"/>
      </tp>
      <tp>
        <v>715</v>
        <stp/>
        <stp>StudyData</stp>
        <stp>EP</stp>
        <stp>Vol</stp>
        <stp>Highlight=Total Trades,VolType=Exchange,CoCType=Auto</stp>
        <stp>Vol</stp>
        <stp>5</stp>
        <stp>-2460</stp>
        <stp>ALL</stp>
        <stp/>
        <stp/>
        <stp>TRUE</stp>
        <stp>T</stp>
        <tr r="G2462" s="1"/>
      </tp>
      <tp>
        <v>920</v>
        <stp/>
        <stp>StudyData</stp>
        <stp>EP</stp>
        <stp>Vol</stp>
        <stp>Highlight=Total Trades,VolType=Exchange,CoCType=Auto</stp>
        <stp>Vol</stp>
        <stp>5</stp>
        <stp>-2560</stp>
        <stp>ALL</stp>
        <stp/>
        <stp/>
        <stp>TRUE</stp>
        <stp>T</stp>
        <tr r="G2562" s="1"/>
      </tp>
      <tp>
        <v>22655</v>
        <stp/>
        <stp>StudyData</stp>
        <stp>EP</stp>
        <stp>Vol</stp>
        <stp>Highlight=Total Trades,VolType=Exchange,CoCType=Auto</stp>
        <stp>Vol</stp>
        <stp>5</stp>
        <stp>-1860</stp>
        <stp>ALL</stp>
        <stp/>
        <stp/>
        <stp>TRUE</stp>
        <stp>T</stp>
        <tr r="G1862" s="1"/>
      </tp>
      <tp>
        <v>271</v>
        <stp/>
        <stp>StudyData</stp>
        <stp>EP</stp>
        <stp>Vol</stp>
        <stp>Highlight=Total Trades,VolType=Exchange,CoCType=Auto</stp>
        <stp>Vol</stp>
        <stp>5</stp>
        <stp>-1960</stp>
        <stp>ALL</stp>
        <stp/>
        <stp/>
        <stp>TRUE</stp>
        <stp>T</stp>
        <tr r="G1962" s="1"/>
      </tp>
      <tp>
        <v>722</v>
        <stp/>
        <stp>StudyData</stp>
        <stp>EP</stp>
        <stp>Vol</stp>
        <stp>Highlight=Total Trades,VolType=Exchange,CoCType=Auto</stp>
        <stp>Vol</stp>
        <stp>5</stp>
        <stp>-1260</stp>
        <stp>ALL</stp>
        <stp/>
        <stp/>
        <stp>TRUE</stp>
        <stp>T</stp>
        <tr r="G1262" s="1"/>
      </tp>
      <tp>
        <v>221</v>
        <stp/>
        <stp>StudyData</stp>
        <stp>EP</stp>
        <stp>Vol</stp>
        <stp>Highlight=Total Trades,VolType=Exchange,CoCType=Auto</stp>
        <stp>Vol</stp>
        <stp>5</stp>
        <stp>-1360</stp>
        <stp>ALL</stp>
        <stp/>
        <stp/>
        <stp>TRUE</stp>
        <stp>T</stp>
        <tr r="G1362" s="1"/>
      </tp>
      <tp>
        <v>21293</v>
        <stp/>
        <stp>StudyData</stp>
        <stp>EP</stp>
        <stp>Vol</stp>
        <stp>Highlight=Total Trades,VolType=Exchange,CoCType=Auto</stp>
        <stp>Vol</stp>
        <stp>5</stp>
        <stp>-1060</stp>
        <stp>ALL</stp>
        <stp/>
        <stp/>
        <stp>TRUE</stp>
        <stp>T</stp>
        <tr r="G1062" s="1"/>
      </tp>
      <tp>
        <v>1907</v>
        <stp/>
        <stp>StudyData</stp>
        <stp>EP</stp>
        <stp>Vol</stp>
        <stp>Highlight=Total Trades,VolType=Exchange,CoCType=Auto</stp>
        <stp>Vol</stp>
        <stp>5</stp>
        <stp>-1160</stp>
        <stp>ALL</stp>
        <stp/>
        <stp/>
        <stp>TRUE</stp>
        <stp>T</stp>
        <tr r="G1162" s="1"/>
      </tp>
      <tp>
        <v>995</v>
        <stp/>
        <stp>StudyData</stp>
        <stp>EP</stp>
        <stp>Vol</stp>
        <stp>Highlight=Total Trades,VolType=Exchange,CoCType=Auto</stp>
        <stp>Vol</stp>
        <stp>5</stp>
        <stp>-1660</stp>
        <stp>ALL</stp>
        <stp/>
        <stp/>
        <stp>TRUE</stp>
        <stp>T</stp>
        <tr r="G1662" s="1"/>
      </tp>
      <tp>
        <v>102</v>
        <stp/>
        <stp>StudyData</stp>
        <stp>EP</stp>
        <stp>Vol</stp>
        <stp>Highlight=Total Trades,VolType=Exchange,CoCType=Auto</stp>
        <stp>Vol</stp>
        <stp>5</stp>
        <stp>-1760</stp>
        <stp>ALL</stp>
        <stp/>
        <stp/>
        <stp>TRUE</stp>
        <stp>T</stp>
        <tr r="G1762" s="1"/>
      </tp>
      <tp>
        <v>297</v>
        <stp/>
        <stp>StudyData</stp>
        <stp>EP</stp>
        <stp>Vol</stp>
        <stp>Highlight=Total Trades,VolType=Exchange,CoCType=Auto</stp>
        <stp>Vol</stp>
        <stp>5</stp>
        <stp>-1460</stp>
        <stp>ALL</stp>
        <stp/>
        <stp/>
        <stp>TRUE</stp>
        <stp>T</stp>
        <tr r="G1462" s="1"/>
      </tp>
      <tp>
        <v>8481</v>
        <stp/>
        <stp>StudyData</stp>
        <stp>EP</stp>
        <stp>Vol</stp>
        <stp>Highlight=Total Trades,VolType=Exchange,CoCType=Auto</stp>
        <stp>Vol</stp>
        <stp>5</stp>
        <stp>-1560</stp>
        <stp>ALL</stp>
        <stp/>
        <stp/>
        <stp>TRUE</stp>
        <stp>T</stp>
        <tr r="G1562" s="1"/>
      </tp>
      <tp>
        <v>6998</v>
        <stp/>
        <stp>StudyData</stp>
        <stp>EP</stp>
        <stp>Vol</stp>
        <stp>Highlight=Total Trades,VolType=Exchange,CoCType=Auto</stp>
        <stp>Vol</stp>
        <stp>5</stp>
        <stp>-4867</stp>
        <stp>ALL</stp>
        <stp/>
        <stp/>
        <stp>TRUE</stp>
        <stp>T</stp>
        <tr r="G4869" s="1"/>
      </tp>
      <tp>
        <v>1674</v>
        <stp/>
        <stp>StudyData</stp>
        <stp>EP</stp>
        <stp>Vol</stp>
        <stp>Highlight=Total Trades,VolType=Exchange,CoCType=Auto</stp>
        <stp>Vol</stp>
        <stp>5</stp>
        <stp>-4967</stp>
        <stp>ALL</stp>
        <stp/>
        <stp/>
        <stp>TRUE</stp>
        <stp>T</stp>
        <tr r="G4969" s="1"/>
      </tp>
      <tp>
        <v>1239</v>
        <stp/>
        <stp>StudyData</stp>
        <stp>EP</stp>
        <stp>Vol</stp>
        <stp>Highlight=Total Trades,VolType=Exchange,CoCType=Auto</stp>
        <stp>Vol</stp>
        <stp>5</stp>
        <stp>-4267</stp>
        <stp>ALL</stp>
        <stp/>
        <stp/>
        <stp>TRUE</stp>
        <stp>T</stp>
        <tr r="G4269" s="1"/>
      </tp>
      <tp>
        <v>1734</v>
        <stp/>
        <stp>StudyData</stp>
        <stp>EP</stp>
        <stp>Vol</stp>
        <stp>Highlight=Total Trades,VolType=Exchange,CoCType=Auto</stp>
        <stp>Vol</stp>
        <stp>5</stp>
        <stp>-4367</stp>
        <stp>ALL</stp>
        <stp/>
        <stp/>
        <stp>TRUE</stp>
        <stp>T</stp>
        <tr r="G4369" s="1"/>
      </tp>
      <tp>
        <v>14306</v>
        <stp/>
        <stp>StudyData</stp>
        <stp>EP</stp>
        <stp>Vol</stp>
        <stp>Highlight=Total Trades,VolType=Exchange,CoCType=Auto</stp>
        <stp>Vol</stp>
        <stp>5</stp>
        <stp>-4067</stp>
        <stp>ALL</stp>
        <stp/>
        <stp/>
        <stp>TRUE</stp>
        <stp>T</stp>
        <tr r="G4069" s="1"/>
      </tp>
      <tp>
        <v>158</v>
        <stp/>
        <stp>StudyData</stp>
        <stp>EP</stp>
        <stp>Vol</stp>
        <stp>Highlight=Total Trades,VolType=Exchange,CoCType=Auto</stp>
        <stp>Vol</stp>
        <stp>5</stp>
        <stp>-4167</stp>
        <stp>ALL</stp>
        <stp/>
        <stp/>
        <stp>TRUE</stp>
        <stp>T</stp>
        <tr r="G4169" s="1"/>
      </tp>
      <tp>
        <v>421</v>
        <stp/>
        <stp>StudyData</stp>
        <stp>EP</stp>
        <stp>Vol</stp>
        <stp>Highlight=Total Trades,VolType=Exchange,CoCType=Auto</stp>
        <stp>Vol</stp>
        <stp>5</stp>
        <stp>-4667</stp>
        <stp>ALL</stp>
        <stp/>
        <stp/>
        <stp>TRUE</stp>
        <stp>T</stp>
        <tr r="G4669" s="1"/>
      </tp>
      <tp>
        <v>398</v>
        <stp/>
        <stp>StudyData</stp>
        <stp>EP</stp>
        <stp>Vol</stp>
        <stp>Highlight=Total Trades,VolType=Exchange,CoCType=Auto</stp>
        <stp>Vol</stp>
        <stp>5</stp>
        <stp>-4767</stp>
        <stp>ALL</stp>
        <stp/>
        <stp/>
        <stp>TRUE</stp>
        <stp>T</stp>
        <tr r="G4769" s="1"/>
      </tp>
      <tp>
        <v>182</v>
        <stp/>
        <stp>StudyData</stp>
        <stp>EP</stp>
        <stp>Vol</stp>
        <stp>Highlight=Total Trades,VolType=Exchange,CoCType=Auto</stp>
        <stp>Vol</stp>
        <stp>5</stp>
        <stp>-4467</stp>
        <stp>ALL</stp>
        <stp/>
        <stp/>
        <stp>TRUE</stp>
        <stp>T</stp>
        <tr r="G4469" s="1"/>
      </tp>
      <tp>
        <v>6174</v>
        <stp/>
        <stp>StudyData</stp>
        <stp>EP</stp>
        <stp>Vol</stp>
        <stp>Highlight=Total Trades,VolType=Exchange,CoCType=Auto</stp>
        <stp>Vol</stp>
        <stp>5</stp>
        <stp>-4567</stp>
        <stp>ALL</stp>
        <stp/>
        <stp/>
        <stp>TRUE</stp>
        <stp>T</stp>
        <tr r="G4569" s="1"/>
      </tp>
      <tp>
        <v>431</v>
        <stp/>
        <stp>StudyData</stp>
        <stp>EP</stp>
        <stp>Vol</stp>
        <stp>Highlight=Total Trades,VolType=Exchange,CoCType=Auto</stp>
        <stp>Vol</stp>
        <stp>5</stp>
        <stp>-3867</stp>
        <stp>ALL</stp>
        <stp/>
        <stp/>
        <stp>TRUE</stp>
        <stp>T</stp>
        <tr r="G3869" s="1"/>
      </tp>
      <tp>
        <v>101</v>
        <stp/>
        <stp>StudyData</stp>
        <stp>EP</stp>
        <stp>Vol</stp>
        <stp>Highlight=Total Trades,VolType=Exchange,CoCType=Auto</stp>
        <stp>Vol</stp>
        <stp>5</stp>
        <stp>-3967</stp>
        <stp>ALL</stp>
        <stp/>
        <stp/>
        <stp>TRUE</stp>
        <stp>T</stp>
        <tr r="G3969" s="1"/>
      </tp>
      <tp>
        <v>801</v>
        <stp/>
        <stp>StudyData</stp>
        <stp>EP</stp>
        <stp>Vol</stp>
        <stp>Highlight=Total Trades,VolType=Exchange,CoCType=Auto</stp>
        <stp>Vol</stp>
        <stp>5</stp>
        <stp>-3267</stp>
        <stp>ALL</stp>
        <stp/>
        <stp/>
        <stp>TRUE</stp>
        <stp>T</stp>
        <tr r="G3269" s="1"/>
      </tp>
      <tp>
        <v>352</v>
        <stp/>
        <stp>StudyData</stp>
        <stp>EP</stp>
        <stp>Vol</stp>
        <stp>Highlight=Total Trades,VolType=Exchange,CoCType=Auto</stp>
        <stp>Vol</stp>
        <stp>5</stp>
        <stp>-3367</stp>
        <stp>ALL</stp>
        <stp/>
        <stp/>
        <stp>TRUE</stp>
        <stp>T</stp>
        <tr r="G3369" s="1"/>
      </tp>
      <tp>
        <v>335</v>
        <stp/>
        <stp>StudyData</stp>
        <stp>EP</stp>
        <stp>Vol</stp>
        <stp>Highlight=Total Trades,VolType=Exchange,CoCType=Auto</stp>
        <stp>Vol</stp>
        <stp>5</stp>
        <stp>-3067</stp>
        <stp>ALL</stp>
        <stp/>
        <stp/>
        <stp>TRUE</stp>
        <stp>T</stp>
        <tr r="G3069" s="1"/>
      </tp>
      <tp>
        <v>18425</v>
        <stp/>
        <stp>StudyData</stp>
        <stp>EP</stp>
        <stp>Vol</stp>
        <stp>Highlight=Total Trades,VolType=Exchange,CoCType=Auto</stp>
        <stp>Vol</stp>
        <stp>5</stp>
        <stp>-3167</stp>
        <stp>ALL</stp>
        <stp/>
        <stp/>
        <stp>TRUE</stp>
        <stp>T</stp>
        <tr r="G3169" s="1"/>
      </tp>
      <tp>
        <v>656</v>
        <stp/>
        <stp>StudyData</stp>
        <stp>EP</stp>
        <stp>Vol</stp>
        <stp>Highlight=Total Trades,VolType=Exchange,CoCType=Auto</stp>
        <stp>Vol</stp>
        <stp>5</stp>
        <stp>-3667</stp>
        <stp>ALL</stp>
        <stp/>
        <stp/>
        <stp>TRUE</stp>
        <stp>T</stp>
        <tr r="G3669" s="1"/>
      </tp>
      <tp>
        <v>8295</v>
        <stp/>
        <stp>StudyData</stp>
        <stp>EP</stp>
        <stp>Vol</stp>
        <stp>Highlight=Total Trades,VolType=Exchange,CoCType=Auto</stp>
        <stp>Vol</stp>
        <stp>5</stp>
        <stp>-3767</stp>
        <stp>ALL</stp>
        <stp/>
        <stp/>
        <stp>TRUE</stp>
        <stp>T</stp>
        <tr r="G3769" s="1"/>
      </tp>
      <tp>
        <v>22201</v>
        <stp/>
        <stp>StudyData</stp>
        <stp>EP</stp>
        <stp>Vol</stp>
        <stp>Highlight=Total Trades,VolType=Exchange,CoCType=Auto</stp>
        <stp>Vol</stp>
        <stp>5</stp>
        <stp>-3467</stp>
        <stp>ALL</stp>
        <stp/>
        <stp/>
        <stp>TRUE</stp>
        <stp>T</stp>
        <tr r="G3469" s="1"/>
      </tp>
      <tp>
        <v>726</v>
        <stp/>
        <stp>StudyData</stp>
        <stp>EP</stp>
        <stp>Vol</stp>
        <stp>Highlight=Total Trades,VolType=Exchange,CoCType=Auto</stp>
        <stp>Vol</stp>
        <stp>5</stp>
        <stp>-3567</stp>
        <stp>ALL</stp>
        <stp/>
        <stp/>
        <stp>TRUE</stp>
        <stp>T</stp>
        <tr r="G3569" s="1"/>
      </tp>
      <tp>
        <v>310</v>
        <stp/>
        <stp>StudyData</stp>
        <stp>EP</stp>
        <stp>Vol</stp>
        <stp>Highlight=Total Trades,VolType=Exchange,CoCType=Auto</stp>
        <stp>Vol</stp>
        <stp>5</stp>
        <stp>-2867</stp>
        <stp>ALL</stp>
        <stp/>
        <stp/>
        <stp>TRUE</stp>
        <stp>T</stp>
        <tr r="G2869" s="1"/>
      </tp>
      <tp>
        <v>26270</v>
        <stp/>
        <stp>StudyData</stp>
        <stp>EP</stp>
        <stp>Vol</stp>
        <stp>Highlight=Total Trades,VolType=Exchange,CoCType=Auto</stp>
        <stp>Vol</stp>
        <stp>5</stp>
        <stp>-2967</stp>
        <stp>ALL</stp>
        <stp/>
        <stp/>
        <stp>TRUE</stp>
        <stp>T</stp>
        <tr r="G2969" s="1"/>
      </tp>
      <tp>
        <v>221</v>
        <stp/>
        <stp>StudyData</stp>
        <stp>EP</stp>
        <stp>Vol</stp>
        <stp>Highlight=Total Trades,VolType=Exchange,CoCType=Auto</stp>
        <stp>Vol</stp>
        <stp>5</stp>
        <stp>-2267</stp>
        <stp>ALL</stp>
        <stp/>
        <stp/>
        <stp>TRUE</stp>
        <stp>T</stp>
        <tr r="G2269" s="1"/>
      </tp>
      <tp>
        <v>5843</v>
        <stp/>
        <stp>StudyData</stp>
        <stp>EP</stp>
        <stp>Vol</stp>
        <stp>Highlight=Total Trades,VolType=Exchange,CoCType=Auto</stp>
        <stp>Vol</stp>
        <stp>5</stp>
        <stp>-2367</stp>
        <stp>ALL</stp>
        <stp/>
        <stp/>
        <stp>TRUE</stp>
        <stp>T</stp>
        <tr r="G2369" s="1"/>
      </tp>
      <tp>
        <v>7746</v>
        <stp/>
        <stp>StudyData</stp>
        <stp>EP</stp>
        <stp>Vol</stp>
        <stp>Highlight=Total Trades,VolType=Exchange,CoCType=Auto</stp>
        <stp>Vol</stp>
        <stp>5</stp>
        <stp>-2067</stp>
        <stp>ALL</stp>
        <stp/>
        <stp/>
        <stp>TRUE</stp>
        <stp>T</stp>
        <tr r="G2069" s="1"/>
      </tp>
      <tp>
        <v>348</v>
        <stp/>
        <stp>StudyData</stp>
        <stp>EP</stp>
        <stp>Vol</stp>
        <stp>Highlight=Total Trades,VolType=Exchange,CoCType=Auto</stp>
        <stp>Vol</stp>
        <stp>5</stp>
        <stp>-2167</stp>
        <stp>ALL</stp>
        <stp/>
        <stp/>
        <stp>TRUE</stp>
        <stp>T</stp>
        <tr r="G2169" s="1"/>
      </tp>
      <tp>
        <v>6917</v>
        <stp/>
        <stp>StudyData</stp>
        <stp>EP</stp>
        <stp>Vol</stp>
        <stp>Highlight=Total Trades,VolType=Exchange,CoCType=Auto</stp>
        <stp>Vol</stp>
        <stp>5</stp>
        <stp>-2667</stp>
        <stp>ALL</stp>
        <stp/>
        <stp/>
        <stp>TRUE</stp>
        <stp>T</stp>
        <tr r="G2669" s="1"/>
      </tp>
      <tp>
        <v>943</v>
        <stp/>
        <stp>StudyData</stp>
        <stp>EP</stp>
        <stp>Vol</stp>
        <stp>Highlight=Total Trades,VolType=Exchange,CoCType=Auto</stp>
        <stp>Vol</stp>
        <stp>5</stp>
        <stp>-2767</stp>
        <stp>ALL</stp>
        <stp/>
        <stp/>
        <stp>TRUE</stp>
        <stp>T</stp>
        <tr r="G2769" s="1"/>
      </tp>
      <tp>
        <v>664</v>
        <stp/>
        <stp>StudyData</stp>
        <stp>EP</stp>
        <stp>Vol</stp>
        <stp>Highlight=Total Trades,VolType=Exchange,CoCType=Auto</stp>
        <stp>Vol</stp>
        <stp>5</stp>
        <stp>-2467</stp>
        <stp>ALL</stp>
        <stp/>
        <stp/>
        <stp>TRUE</stp>
        <stp>T</stp>
        <tr r="G2469" s="1"/>
      </tp>
      <tp>
        <v>1744</v>
        <stp/>
        <stp>StudyData</stp>
        <stp>EP</stp>
        <stp>Vol</stp>
        <stp>Highlight=Total Trades,VolType=Exchange,CoCType=Auto</stp>
        <stp>Vol</stp>
        <stp>5</stp>
        <stp>-2567</stp>
        <stp>ALL</stp>
        <stp/>
        <stp/>
        <stp>TRUE</stp>
        <stp>T</stp>
        <tr r="G2569" s="1"/>
      </tp>
      <tp>
        <v>1858</v>
        <stp/>
        <stp>StudyData</stp>
        <stp>EP</stp>
        <stp>Vol</stp>
        <stp>Highlight=Total Trades,VolType=Exchange,CoCType=Auto</stp>
        <stp>Vol</stp>
        <stp>5</stp>
        <stp>-1867</stp>
        <stp>ALL</stp>
        <stp/>
        <stp/>
        <stp>TRUE</stp>
        <stp>T</stp>
        <tr r="G1869" s="1"/>
      </tp>
      <tp>
        <v>219</v>
        <stp/>
        <stp>StudyData</stp>
        <stp>EP</stp>
        <stp>Vol</stp>
        <stp>Highlight=Total Trades,VolType=Exchange,CoCType=Auto</stp>
        <stp>Vol</stp>
        <stp>5</stp>
        <stp>-1967</stp>
        <stp>ALL</stp>
        <stp/>
        <stp/>
        <stp>TRUE</stp>
        <stp>T</stp>
        <tr r="G1969" s="1"/>
      </tp>
      <tp>
        <v>194</v>
        <stp/>
        <stp>StudyData</stp>
        <stp>EP</stp>
        <stp>Vol</stp>
        <stp>Highlight=Total Trades,VolType=Exchange,CoCType=Auto</stp>
        <stp>Vol</stp>
        <stp>5</stp>
        <stp>-1267</stp>
        <stp>ALL</stp>
        <stp/>
        <stp/>
        <stp>TRUE</stp>
        <stp>T</stp>
        <tr r="G1269" s="1"/>
      </tp>
      <tp>
        <v>275</v>
        <stp/>
        <stp>StudyData</stp>
        <stp>EP</stp>
        <stp>Vol</stp>
        <stp>Highlight=Total Trades,VolType=Exchange,CoCType=Auto</stp>
        <stp>Vol</stp>
        <stp>5</stp>
        <stp>-1367</stp>
        <stp>ALL</stp>
        <stp/>
        <stp/>
        <stp>TRUE</stp>
        <stp>T</stp>
        <tr r="G1369" s="1"/>
      </tp>
      <tp>
        <v>13286</v>
        <stp/>
        <stp>StudyData</stp>
        <stp>EP</stp>
        <stp>Vol</stp>
        <stp>Highlight=Total Trades,VolType=Exchange,CoCType=Auto</stp>
        <stp>Vol</stp>
        <stp>5</stp>
        <stp>-1067</stp>
        <stp>ALL</stp>
        <stp/>
        <stp/>
        <stp>TRUE</stp>
        <stp>T</stp>
        <tr r="G1069" s="1"/>
      </tp>
      <tp>
        <v>386</v>
        <stp/>
        <stp>StudyData</stp>
        <stp>EP</stp>
        <stp>Vol</stp>
        <stp>Highlight=Total Trades,VolType=Exchange,CoCType=Auto</stp>
        <stp>Vol</stp>
        <stp>5</stp>
        <stp>-1167</stp>
        <stp>ALL</stp>
        <stp/>
        <stp/>
        <stp>TRUE</stp>
        <stp>T</stp>
        <tr r="G1169" s="1"/>
      </tp>
      <tp>
        <v>1337</v>
        <stp/>
        <stp>StudyData</stp>
        <stp>EP</stp>
        <stp>Vol</stp>
        <stp>Highlight=Total Trades,VolType=Exchange,CoCType=Auto</stp>
        <stp>Vol</stp>
        <stp>5</stp>
        <stp>-1667</stp>
        <stp>ALL</stp>
        <stp/>
        <stp/>
        <stp>TRUE</stp>
        <stp>T</stp>
        <tr r="G1669" s="1"/>
      </tp>
      <tp>
        <v>274</v>
        <stp/>
        <stp>StudyData</stp>
        <stp>EP</stp>
        <stp>Vol</stp>
        <stp>Highlight=Total Trades,VolType=Exchange,CoCType=Auto</stp>
        <stp>Vol</stp>
        <stp>5</stp>
        <stp>-1767</stp>
        <stp>ALL</stp>
        <stp/>
        <stp/>
        <stp>TRUE</stp>
        <stp>T</stp>
        <tr r="G1769" s="1"/>
      </tp>
      <tp>
        <v>209</v>
        <stp/>
        <stp>StudyData</stp>
        <stp>EP</stp>
        <stp>Vol</stp>
        <stp>Highlight=Total Trades,VolType=Exchange,CoCType=Auto</stp>
        <stp>Vol</stp>
        <stp>5</stp>
        <stp>-1467</stp>
        <stp>ALL</stp>
        <stp/>
        <stp/>
        <stp>TRUE</stp>
        <stp>T</stp>
        <tr r="G1469" s="1"/>
      </tp>
      <tp>
        <v>8176</v>
        <stp/>
        <stp>StudyData</stp>
        <stp>EP</stp>
        <stp>Vol</stp>
        <stp>Highlight=Total Trades,VolType=Exchange,CoCType=Auto</stp>
        <stp>Vol</stp>
        <stp>5</stp>
        <stp>-1567</stp>
        <stp>ALL</stp>
        <stp/>
        <stp/>
        <stp>TRUE</stp>
        <stp>T</stp>
        <tr r="G1569" s="1"/>
      </tp>
      <tp>
        <v>4953</v>
        <stp/>
        <stp>StudyData</stp>
        <stp>EP</stp>
        <stp>Vol</stp>
        <stp>Highlight=Total Trades,VolType=Exchange,CoCType=Auto</stp>
        <stp>Vol</stp>
        <stp>5</stp>
        <stp>-4866</stp>
        <stp>ALL</stp>
        <stp/>
        <stp/>
        <stp>TRUE</stp>
        <stp>T</stp>
        <tr r="G4868" s="1"/>
      </tp>
      <tp>
        <v>853</v>
        <stp/>
        <stp>StudyData</stp>
        <stp>EP</stp>
        <stp>Vol</stp>
        <stp>Highlight=Total Trades,VolType=Exchange,CoCType=Auto</stp>
        <stp>Vol</stp>
        <stp>5</stp>
        <stp>-4966</stp>
        <stp>ALL</stp>
        <stp/>
        <stp/>
        <stp>TRUE</stp>
        <stp>T</stp>
        <tr r="G4968" s="1"/>
      </tp>
      <tp>
        <v>1083</v>
        <stp/>
        <stp>StudyData</stp>
        <stp>EP</stp>
        <stp>Vol</stp>
        <stp>Highlight=Total Trades,VolType=Exchange,CoCType=Auto</stp>
        <stp>Vol</stp>
        <stp>5</stp>
        <stp>-4266</stp>
        <stp>ALL</stp>
        <stp/>
        <stp/>
        <stp>TRUE</stp>
        <stp>T</stp>
        <tr r="G4268" s="1"/>
      </tp>
      <tp>
        <v>1013</v>
        <stp/>
        <stp>StudyData</stp>
        <stp>EP</stp>
        <stp>Vol</stp>
        <stp>Highlight=Total Trades,VolType=Exchange,CoCType=Auto</stp>
        <stp>Vol</stp>
        <stp>5</stp>
        <stp>-4366</stp>
        <stp>ALL</stp>
        <stp/>
        <stp/>
        <stp>TRUE</stp>
        <stp>T</stp>
        <tr r="G4368" s="1"/>
      </tp>
      <tp>
        <v>9779</v>
        <stp/>
        <stp>StudyData</stp>
        <stp>EP</stp>
        <stp>Vol</stp>
        <stp>Highlight=Total Trades,VolType=Exchange,CoCType=Auto</stp>
        <stp>Vol</stp>
        <stp>5</stp>
        <stp>-4066</stp>
        <stp>ALL</stp>
        <stp/>
        <stp/>
        <stp>TRUE</stp>
        <stp>T</stp>
        <tr r="G4068" s="1"/>
      </tp>
      <tp>
        <v>211</v>
        <stp/>
        <stp>StudyData</stp>
        <stp>EP</stp>
        <stp>Vol</stp>
        <stp>Highlight=Total Trades,VolType=Exchange,CoCType=Auto</stp>
        <stp>Vol</stp>
        <stp>5</stp>
        <stp>-4166</stp>
        <stp>ALL</stp>
        <stp/>
        <stp/>
        <stp>TRUE</stp>
        <stp>T</stp>
        <tr r="G4168" s="1"/>
      </tp>
      <tp>
        <v>361</v>
        <stp/>
        <stp>StudyData</stp>
        <stp>EP</stp>
        <stp>Vol</stp>
        <stp>Highlight=Total Trades,VolType=Exchange,CoCType=Auto</stp>
        <stp>Vol</stp>
        <stp>5</stp>
        <stp>-4666</stp>
        <stp>ALL</stp>
        <stp/>
        <stp/>
        <stp>TRUE</stp>
        <stp>T</stp>
        <tr r="G4668" s="1"/>
      </tp>
      <tp>
        <v>437</v>
        <stp/>
        <stp>StudyData</stp>
        <stp>EP</stp>
        <stp>Vol</stp>
        <stp>Highlight=Total Trades,VolType=Exchange,CoCType=Auto</stp>
        <stp>Vol</stp>
        <stp>5</stp>
        <stp>-4766</stp>
        <stp>ALL</stp>
        <stp/>
        <stp/>
        <stp>TRUE</stp>
        <stp>T</stp>
        <tr r="G4768" s="1"/>
      </tp>
      <tp>
        <v>415</v>
        <stp/>
        <stp>StudyData</stp>
        <stp>EP</stp>
        <stp>Vol</stp>
        <stp>Highlight=Total Trades,VolType=Exchange,CoCType=Auto</stp>
        <stp>Vol</stp>
        <stp>5</stp>
        <stp>-4466</stp>
        <stp>ALL</stp>
        <stp/>
        <stp/>
        <stp>TRUE</stp>
        <stp>T</stp>
        <tr r="G4468" s="1"/>
      </tp>
      <tp>
        <v>6757</v>
        <stp/>
        <stp>StudyData</stp>
        <stp>EP</stp>
        <stp>Vol</stp>
        <stp>Highlight=Total Trades,VolType=Exchange,CoCType=Auto</stp>
        <stp>Vol</stp>
        <stp>5</stp>
        <stp>-4566</stp>
        <stp>ALL</stp>
        <stp/>
        <stp/>
        <stp>TRUE</stp>
        <stp>T</stp>
        <tr r="G4568" s="1"/>
      </tp>
      <tp>
        <v>586</v>
        <stp/>
        <stp>StudyData</stp>
        <stp>EP</stp>
        <stp>Vol</stp>
        <stp>Highlight=Total Trades,VolType=Exchange,CoCType=Auto</stp>
        <stp>Vol</stp>
        <stp>5</stp>
        <stp>-3866</stp>
        <stp>ALL</stp>
        <stp/>
        <stp/>
        <stp>TRUE</stp>
        <stp>T</stp>
        <tr r="G3868" s="1"/>
      </tp>
      <tp>
        <v>40</v>
        <stp/>
        <stp>StudyData</stp>
        <stp>EP</stp>
        <stp>Vol</stp>
        <stp>Highlight=Total Trades,VolType=Exchange,CoCType=Auto</stp>
        <stp>Vol</stp>
        <stp>5</stp>
        <stp>-3966</stp>
        <stp>ALL</stp>
        <stp/>
        <stp/>
        <stp>TRUE</stp>
        <stp>T</stp>
        <tr r="G3968" s="1"/>
      </tp>
      <tp>
        <v>1859</v>
        <stp/>
        <stp>StudyData</stp>
        <stp>EP</stp>
        <stp>Vol</stp>
        <stp>Highlight=Total Trades,VolType=Exchange,CoCType=Auto</stp>
        <stp>Vol</stp>
        <stp>5</stp>
        <stp>-3266</stp>
        <stp>ALL</stp>
        <stp/>
        <stp/>
        <stp>TRUE</stp>
        <stp>T</stp>
        <tr r="G3268" s="1"/>
      </tp>
      <tp>
        <v>167</v>
        <stp/>
        <stp>StudyData</stp>
        <stp>EP</stp>
        <stp>Vol</stp>
        <stp>Highlight=Total Trades,VolType=Exchange,CoCType=Auto</stp>
        <stp>Vol</stp>
        <stp>5</stp>
        <stp>-3366</stp>
        <stp>ALL</stp>
        <stp/>
        <stp/>
        <stp>TRUE</stp>
        <stp>T</stp>
        <tr r="G3368" s="1"/>
      </tp>
      <tp>
        <v>229</v>
        <stp/>
        <stp>StudyData</stp>
        <stp>EP</stp>
        <stp>Vol</stp>
        <stp>Highlight=Total Trades,VolType=Exchange,CoCType=Auto</stp>
        <stp>Vol</stp>
        <stp>5</stp>
        <stp>-3066</stp>
        <stp>ALL</stp>
        <stp/>
        <stp/>
        <stp>TRUE</stp>
        <stp>T</stp>
        <tr r="G3068" s="1"/>
      </tp>
      <tp>
        <v>2967</v>
        <stp/>
        <stp>StudyData</stp>
        <stp>EP</stp>
        <stp>Vol</stp>
        <stp>Highlight=Total Trades,VolType=Exchange,CoCType=Auto</stp>
        <stp>Vol</stp>
        <stp>5</stp>
        <stp>-3166</stp>
        <stp>ALL</stp>
        <stp/>
        <stp/>
        <stp>TRUE</stp>
        <stp>T</stp>
        <tr r="G3168" s="1"/>
      </tp>
      <tp>
        <v>1231</v>
        <stp/>
        <stp>StudyData</stp>
        <stp>EP</stp>
        <stp>Vol</stp>
        <stp>Highlight=Total Trades,VolType=Exchange,CoCType=Auto</stp>
        <stp>Vol</stp>
        <stp>5</stp>
        <stp>-3666</stp>
        <stp>ALL</stp>
        <stp/>
        <stp/>
        <stp>TRUE</stp>
        <stp>T</stp>
        <tr r="G3668" s="1"/>
      </tp>
      <tp>
        <v>10766</v>
        <stp/>
        <stp>StudyData</stp>
        <stp>EP</stp>
        <stp>Vol</stp>
        <stp>Highlight=Total Trades,VolType=Exchange,CoCType=Auto</stp>
        <stp>Vol</stp>
        <stp>5</stp>
        <stp>-3766</stp>
        <stp>ALL</stp>
        <stp/>
        <stp/>
        <stp>TRUE</stp>
        <stp>T</stp>
        <tr r="G3768" s="1"/>
      </tp>
      <tp>
        <v>15062</v>
        <stp/>
        <stp>StudyData</stp>
        <stp>EP</stp>
        <stp>Vol</stp>
        <stp>Highlight=Total Trades,VolType=Exchange,CoCType=Auto</stp>
        <stp>Vol</stp>
        <stp>5</stp>
        <stp>-3466</stp>
        <stp>ALL</stp>
        <stp/>
        <stp/>
        <stp>TRUE</stp>
        <stp>T</stp>
        <tr r="G3468" s="1"/>
      </tp>
      <tp>
        <v>705</v>
        <stp/>
        <stp>StudyData</stp>
        <stp>EP</stp>
        <stp>Vol</stp>
        <stp>Highlight=Total Trades,VolType=Exchange,CoCType=Auto</stp>
        <stp>Vol</stp>
        <stp>5</stp>
        <stp>-3566</stp>
        <stp>ALL</stp>
        <stp/>
        <stp/>
        <stp>TRUE</stp>
        <stp>T</stp>
        <tr r="G3568" s="1"/>
      </tp>
      <tp>
        <v>200</v>
        <stp/>
        <stp>StudyData</stp>
        <stp>EP</stp>
        <stp>Vol</stp>
        <stp>Highlight=Total Trades,VolType=Exchange,CoCType=Auto</stp>
        <stp>Vol</stp>
        <stp>5</stp>
        <stp>-2866</stp>
        <stp>ALL</stp>
        <stp/>
        <stp/>
        <stp>TRUE</stp>
        <stp>T</stp>
        <tr r="G2868" s="1"/>
      </tp>
      <tp>
        <v>26701</v>
        <stp/>
        <stp>StudyData</stp>
        <stp>EP</stp>
        <stp>Vol</stp>
        <stp>Highlight=Total Trades,VolType=Exchange,CoCType=Auto</stp>
        <stp>Vol</stp>
        <stp>5</stp>
        <stp>-2966</stp>
        <stp>ALL</stp>
        <stp/>
        <stp/>
        <stp>TRUE</stp>
        <stp>T</stp>
        <tr r="G2968" s="1"/>
      </tp>
      <tp>
        <v>184</v>
        <stp/>
        <stp>StudyData</stp>
        <stp>EP</stp>
        <stp>Vol</stp>
        <stp>Highlight=Total Trades,VolType=Exchange,CoCType=Auto</stp>
        <stp>Vol</stp>
        <stp>5</stp>
        <stp>-2266</stp>
        <stp>ALL</stp>
        <stp/>
        <stp/>
        <stp>TRUE</stp>
        <stp>T</stp>
        <tr r="G2268" s="1"/>
      </tp>
      <tp>
        <v>5364</v>
        <stp/>
        <stp>StudyData</stp>
        <stp>EP</stp>
        <stp>Vol</stp>
        <stp>Highlight=Total Trades,VolType=Exchange,CoCType=Auto</stp>
        <stp>Vol</stp>
        <stp>5</stp>
        <stp>-2366</stp>
        <stp>ALL</stp>
        <stp/>
        <stp/>
        <stp>TRUE</stp>
        <stp>T</stp>
        <tr r="G2368" s="1"/>
      </tp>
      <tp>
        <v>8762</v>
        <stp/>
        <stp>StudyData</stp>
        <stp>EP</stp>
        <stp>Vol</stp>
        <stp>Highlight=Total Trades,VolType=Exchange,CoCType=Auto</stp>
        <stp>Vol</stp>
        <stp>5</stp>
        <stp>-2066</stp>
        <stp>ALL</stp>
        <stp/>
        <stp/>
        <stp>TRUE</stp>
        <stp>T</stp>
        <tr r="G2068" s="1"/>
      </tp>
      <tp>
        <v>387</v>
        <stp/>
        <stp>StudyData</stp>
        <stp>EP</stp>
        <stp>Vol</stp>
        <stp>Highlight=Total Trades,VolType=Exchange,CoCType=Auto</stp>
        <stp>Vol</stp>
        <stp>5</stp>
        <stp>-2166</stp>
        <stp>ALL</stp>
        <stp/>
        <stp/>
        <stp>TRUE</stp>
        <stp>T</stp>
        <tr r="G2168" s="1"/>
      </tp>
      <tp>
        <v>5715</v>
        <stp/>
        <stp>StudyData</stp>
        <stp>EP</stp>
        <stp>Vol</stp>
        <stp>Highlight=Total Trades,VolType=Exchange,CoCType=Auto</stp>
        <stp>Vol</stp>
        <stp>5</stp>
        <stp>-2666</stp>
        <stp>ALL</stp>
        <stp/>
        <stp/>
        <stp>TRUE</stp>
        <stp>T</stp>
        <tr r="G2668" s="1"/>
      </tp>
      <tp>
        <v>706</v>
        <stp/>
        <stp>StudyData</stp>
        <stp>EP</stp>
        <stp>Vol</stp>
        <stp>Highlight=Total Trades,VolType=Exchange,CoCType=Auto</stp>
        <stp>Vol</stp>
        <stp>5</stp>
        <stp>-2766</stp>
        <stp>ALL</stp>
        <stp/>
        <stp/>
        <stp>TRUE</stp>
        <stp>T</stp>
        <tr r="G2768" s="1"/>
      </tp>
      <tp>
        <v>303</v>
        <stp/>
        <stp>StudyData</stp>
        <stp>EP</stp>
        <stp>Vol</stp>
        <stp>Highlight=Total Trades,VolType=Exchange,CoCType=Auto</stp>
        <stp>Vol</stp>
        <stp>5</stp>
        <stp>-2466</stp>
        <stp>ALL</stp>
        <stp/>
        <stp/>
        <stp>TRUE</stp>
        <stp>T</stp>
        <tr r="G2468" s="1"/>
      </tp>
      <tp>
        <v>1567</v>
        <stp/>
        <stp>StudyData</stp>
        <stp>EP</stp>
        <stp>Vol</stp>
        <stp>Highlight=Total Trades,VolType=Exchange,CoCType=Auto</stp>
        <stp>Vol</stp>
        <stp>5</stp>
        <stp>-2566</stp>
        <stp>ALL</stp>
        <stp/>
        <stp/>
        <stp>TRUE</stp>
        <stp>T</stp>
        <tr r="G2568" s="1"/>
      </tp>
      <tp>
        <v>5370</v>
        <stp/>
        <stp>StudyData</stp>
        <stp>EP</stp>
        <stp>Vol</stp>
        <stp>Highlight=Total Trades,VolType=Exchange,CoCType=Auto</stp>
        <stp>Vol</stp>
        <stp>5</stp>
        <stp>-1866</stp>
        <stp>ALL</stp>
        <stp/>
        <stp/>
        <stp>TRUE</stp>
        <stp>T</stp>
        <tr r="G1868" s="1"/>
      </tp>
      <tp>
        <v>94</v>
        <stp/>
        <stp>StudyData</stp>
        <stp>EP</stp>
        <stp>Vol</stp>
        <stp>Highlight=Total Trades,VolType=Exchange,CoCType=Auto</stp>
        <stp>Vol</stp>
        <stp>5</stp>
        <stp>-1966</stp>
        <stp>ALL</stp>
        <stp/>
        <stp/>
        <stp>TRUE</stp>
        <stp>T</stp>
        <tr r="G1968" s="1"/>
      </tp>
      <tp>
        <v>536</v>
        <stp/>
        <stp>StudyData</stp>
        <stp>EP</stp>
        <stp>Vol</stp>
        <stp>Highlight=Total Trades,VolType=Exchange,CoCType=Auto</stp>
        <stp>Vol</stp>
        <stp>5</stp>
        <stp>-1266</stp>
        <stp>ALL</stp>
        <stp/>
        <stp/>
        <stp>TRUE</stp>
        <stp>T</stp>
        <tr r="G1268" s="1"/>
      </tp>
      <tp>
        <v>279</v>
        <stp/>
        <stp>StudyData</stp>
        <stp>EP</stp>
        <stp>Vol</stp>
        <stp>Highlight=Total Trades,VolType=Exchange,CoCType=Auto</stp>
        <stp>Vol</stp>
        <stp>5</stp>
        <stp>-1366</stp>
        <stp>ALL</stp>
        <stp/>
        <stp/>
        <stp>TRUE</stp>
        <stp>T</stp>
        <tr r="G1368" s="1"/>
      </tp>
      <tp>
        <v>16974</v>
        <stp/>
        <stp>StudyData</stp>
        <stp>EP</stp>
        <stp>Vol</stp>
        <stp>Highlight=Total Trades,VolType=Exchange,CoCType=Auto</stp>
        <stp>Vol</stp>
        <stp>5</stp>
        <stp>-1066</stp>
        <stp>ALL</stp>
        <stp/>
        <stp/>
        <stp>TRUE</stp>
        <stp>T</stp>
        <tr r="G1068" s="1"/>
      </tp>
      <tp>
        <v>355</v>
        <stp/>
        <stp>StudyData</stp>
        <stp>EP</stp>
        <stp>Vol</stp>
        <stp>Highlight=Total Trades,VolType=Exchange,CoCType=Auto</stp>
        <stp>Vol</stp>
        <stp>5</stp>
        <stp>-1166</stp>
        <stp>ALL</stp>
        <stp/>
        <stp/>
        <stp>TRUE</stp>
        <stp>T</stp>
        <tr r="G1168" s="1"/>
      </tp>
      <tp>
        <v>729</v>
        <stp/>
        <stp>StudyData</stp>
        <stp>EP</stp>
        <stp>Vol</stp>
        <stp>Highlight=Total Trades,VolType=Exchange,CoCType=Auto</stp>
        <stp>Vol</stp>
        <stp>5</stp>
        <stp>-1666</stp>
        <stp>ALL</stp>
        <stp/>
        <stp/>
        <stp>TRUE</stp>
        <stp>T</stp>
        <tr r="G1668" s="1"/>
      </tp>
      <tp>
        <v>397</v>
        <stp/>
        <stp>StudyData</stp>
        <stp>EP</stp>
        <stp>Vol</stp>
        <stp>Highlight=Total Trades,VolType=Exchange,CoCType=Auto</stp>
        <stp>Vol</stp>
        <stp>5</stp>
        <stp>-1766</stp>
        <stp>ALL</stp>
        <stp/>
        <stp/>
        <stp>TRUE</stp>
        <stp>T</stp>
        <tr r="G1768" s="1"/>
      </tp>
      <tp>
        <v>218</v>
        <stp/>
        <stp>StudyData</stp>
        <stp>EP</stp>
        <stp>Vol</stp>
        <stp>Highlight=Total Trades,VolType=Exchange,CoCType=Auto</stp>
        <stp>Vol</stp>
        <stp>5</stp>
        <stp>-1466</stp>
        <stp>ALL</stp>
        <stp/>
        <stp/>
        <stp>TRUE</stp>
        <stp>T</stp>
        <tr r="G1468" s="1"/>
      </tp>
      <tp>
        <v>9890</v>
        <stp/>
        <stp>StudyData</stp>
        <stp>EP</stp>
        <stp>Vol</stp>
        <stp>Highlight=Total Trades,VolType=Exchange,CoCType=Auto</stp>
        <stp>Vol</stp>
        <stp>5</stp>
        <stp>-1566</stp>
        <stp>ALL</stp>
        <stp/>
        <stp/>
        <stp>TRUE</stp>
        <stp>T</stp>
        <tr r="G1568" s="1"/>
      </tp>
      <tp>
        <v>10089</v>
        <stp/>
        <stp>StudyData</stp>
        <stp>EP</stp>
        <stp>Vol</stp>
        <stp>Highlight=Total Trades,VolType=Exchange,CoCType=Auto</stp>
        <stp>Vol</stp>
        <stp>5</stp>
        <stp>-4865</stp>
        <stp>ALL</stp>
        <stp/>
        <stp/>
        <stp>TRUE</stp>
        <stp>T</stp>
        <tr r="G4867" s="1"/>
      </tp>
      <tp>
        <v>639</v>
        <stp/>
        <stp>StudyData</stp>
        <stp>EP</stp>
        <stp>Vol</stp>
        <stp>Highlight=Total Trades,VolType=Exchange,CoCType=Auto</stp>
        <stp>Vol</stp>
        <stp>5</stp>
        <stp>-4965</stp>
        <stp>ALL</stp>
        <stp/>
        <stp/>
        <stp>TRUE</stp>
        <stp>T</stp>
        <tr r="G4967" s="1"/>
      </tp>
      <tp>
        <v>1570</v>
        <stp/>
        <stp>StudyData</stp>
        <stp>EP</stp>
        <stp>Vol</stp>
        <stp>Highlight=Total Trades,VolType=Exchange,CoCType=Auto</stp>
        <stp>Vol</stp>
        <stp>5</stp>
        <stp>-4265</stp>
        <stp>ALL</stp>
        <stp/>
        <stp/>
        <stp>TRUE</stp>
        <stp>T</stp>
        <tr r="G4267" s="1"/>
      </tp>
      <tp>
        <v>1024</v>
        <stp/>
        <stp>StudyData</stp>
        <stp>EP</stp>
        <stp>Vol</stp>
        <stp>Highlight=Total Trades,VolType=Exchange,CoCType=Auto</stp>
        <stp>Vol</stp>
        <stp>5</stp>
        <stp>-4365</stp>
        <stp>ALL</stp>
        <stp/>
        <stp/>
        <stp>TRUE</stp>
        <stp>T</stp>
        <tr r="G4367" s="1"/>
      </tp>
      <tp>
        <v>7439</v>
        <stp/>
        <stp>StudyData</stp>
        <stp>EP</stp>
        <stp>Vol</stp>
        <stp>Highlight=Total Trades,VolType=Exchange,CoCType=Auto</stp>
        <stp>Vol</stp>
        <stp>5</stp>
        <stp>-4065</stp>
        <stp>ALL</stp>
        <stp/>
        <stp/>
        <stp>TRUE</stp>
        <stp>T</stp>
        <tr r="G4067" s="1"/>
      </tp>
      <tp>
        <v>114</v>
        <stp/>
        <stp>StudyData</stp>
        <stp>EP</stp>
        <stp>Vol</stp>
        <stp>Highlight=Total Trades,VolType=Exchange,CoCType=Auto</stp>
        <stp>Vol</stp>
        <stp>5</stp>
        <stp>-4165</stp>
        <stp>ALL</stp>
        <stp/>
        <stp/>
        <stp>TRUE</stp>
        <stp>T</stp>
        <tr r="G4167" s="1"/>
      </tp>
      <tp>
        <v>310</v>
        <stp/>
        <stp>StudyData</stp>
        <stp>EP</stp>
        <stp>Vol</stp>
        <stp>Highlight=Total Trades,VolType=Exchange,CoCType=Auto</stp>
        <stp>Vol</stp>
        <stp>5</stp>
        <stp>-4665</stp>
        <stp>ALL</stp>
        <stp/>
        <stp/>
        <stp>TRUE</stp>
        <stp>T</stp>
        <tr r="G4667" s="1"/>
      </tp>
      <tp>
        <v>601</v>
        <stp/>
        <stp>StudyData</stp>
        <stp>EP</stp>
        <stp>Vol</stp>
        <stp>Highlight=Total Trades,VolType=Exchange,CoCType=Auto</stp>
        <stp>Vol</stp>
        <stp>5</stp>
        <stp>-4765</stp>
        <stp>ALL</stp>
        <stp/>
        <stp/>
        <stp>TRUE</stp>
        <stp>T</stp>
        <tr r="G4767" s="1"/>
      </tp>
      <tp>
        <v>243</v>
        <stp/>
        <stp>StudyData</stp>
        <stp>EP</stp>
        <stp>Vol</stp>
        <stp>Highlight=Total Trades,VolType=Exchange,CoCType=Auto</stp>
        <stp>Vol</stp>
        <stp>5</stp>
        <stp>-4465</stp>
        <stp>ALL</stp>
        <stp/>
        <stp/>
        <stp>TRUE</stp>
        <stp>T</stp>
        <tr r="G4467" s="1"/>
      </tp>
      <tp>
        <v>7186</v>
        <stp/>
        <stp>StudyData</stp>
        <stp>EP</stp>
        <stp>Vol</stp>
        <stp>Highlight=Total Trades,VolType=Exchange,CoCType=Auto</stp>
        <stp>Vol</stp>
        <stp>5</stp>
        <stp>-4565</stp>
        <stp>ALL</stp>
        <stp/>
        <stp/>
        <stp>TRUE</stp>
        <stp>T</stp>
        <tr r="G4567" s="1"/>
      </tp>
      <tp>
        <v>306</v>
        <stp/>
        <stp>StudyData</stp>
        <stp>EP</stp>
        <stp>Vol</stp>
        <stp>Highlight=Total Trades,VolType=Exchange,CoCType=Auto</stp>
        <stp>Vol</stp>
        <stp>5</stp>
        <stp>-3865</stp>
        <stp>ALL</stp>
        <stp/>
        <stp/>
        <stp>TRUE</stp>
        <stp>T</stp>
        <tr r="G3867" s="1"/>
      </tp>
      <tp>
        <v>391</v>
        <stp/>
        <stp>StudyData</stp>
        <stp>EP</stp>
        <stp>Vol</stp>
        <stp>Highlight=Total Trades,VolType=Exchange,CoCType=Auto</stp>
        <stp>Vol</stp>
        <stp>5</stp>
        <stp>-3965</stp>
        <stp>ALL</stp>
        <stp/>
        <stp/>
        <stp>TRUE</stp>
        <stp>T</stp>
        <tr r="G3967" s="1"/>
      </tp>
      <tp>
        <v>1353</v>
        <stp/>
        <stp>StudyData</stp>
        <stp>EP</stp>
        <stp>Vol</stp>
        <stp>Highlight=Total Trades,VolType=Exchange,CoCType=Auto</stp>
        <stp>Vol</stp>
        <stp>5</stp>
        <stp>-3265</stp>
        <stp>ALL</stp>
        <stp/>
        <stp/>
        <stp>TRUE</stp>
        <stp>T</stp>
        <tr r="G3267" s="1"/>
      </tp>
      <tp>
        <v>254</v>
        <stp/>
        <stp>StudyData</stp>
        <stp>EP</stp>
        <stp>Vol</stp>
        <stp>Highlight=Total Trades,VolType=Exchange,CoCType=Auto</stp>
        <stp>Vol</stp>
        <stp>5</stp>
        <stp>-3365</stp>
        <stp>ALL</stp>
        <stp/>
        <stp/>
        <stp>TRUE</stp>
        <stp>T</stp>
        <tr r="G3367" s="1"/>
      </tp>
      <tp>
        <v>360</v>
        <stp/>
        <stp>StudyData</stp>
        <stp>EP</stp>
        <stp>Vol</stp>
        <stp>Highlight=Total Trades,VolType=Exchange,CoCType=Auto</stp>
        <stp>Vol</stp>
        <stp>5</stp>
        <stp>-3065</stp>
        <stp>ALL</stp>
        <stp/>
        <stp/>
        <stp>TRUE</stp>
        <stp>T</stp>
        <tr r="G3067" s="1"/>
      </tp>
      <tp>
        <v>2995</v>
        <stp/>
        <stp>StudyData</stp>
        <stp>EP</stp>
        <stp>Vol</stp>
        <stp>Highlight=Total Trades,VolType=Exchange,CoCType=Auto</stp>
        <stp>Vol</stp>
        <stp>5</stp>
        <stp>-3165</stp>
        <stp>ALL</stp>
        <stp/>
        <stp/>
        <stp>TRUE</stp>
        <stp>T</stp>
        <tr r="G3167" s="1"/>
      </tp>
      <tp>
        <v>1364</v>
        <stp/>
        <stp>StudyData</stp>
        <stp>EP</stp>
        <stp>Vol</stp>
        <stp>Highlight=Total Trades,VolType=Exchange,CoCType=Auto</stp>
        <stp>Vol</stp>
        <stp>5</stp>
        <stp>-3665</stp>
        <stp>ALL</stp>
        <stp/>
        <stp/>
        <stp>TRUE</stp>
        <stp>T</stp>
        <tr r="G3667" s="1"/>
      </tp>
      <tp>
        <v>11287</v>
        <stp/>
        <stp>StudyData</stp>
        <stp>EP</stp>
        <stp>Vol</stp>
        <stp>Highlight=Total Trades,VolType=Exchange,CoCType=Auto</stp>
        <stp>Vol</stp>
        <stp>5</stp>
        <stp>-3765</stp>
        <stp>ALL</stp>
        <stp/>
        <stp/>
        <stp>TRUE</stp>
        <stp>T</stp>
        <tr r="G3767" s="1"/>
      </tp>
      <tp>
        <v>12725</v>
        <stp/>
        <stp>StudyData</stp>
        <stp>EP</stp>
        <stp>Vol</stp>
        <stp>Highlight=Total Trades,VolType=Exchange,CoCType=Auto</stp>
        <stp>Vol</stp>
        <stp>5</stp>
        <stp>-3465</stp>
        <stp>ALL</stp>
        <stp/>
        <stp/>
        <stp>TRUE</stp>
        <stp>T</stp>
        <tr r="G3467" s="1"/>
      </tp>
      <tp>
        <v>573</v>
        <stp/>
        <stp>StudyData</stp>
        <stp>EP</stp>
        <stp>Vol</stp>
        <stp>Highlight=Total Trades,VolType=Exchange,CoCType=Auto</stp>
        <stp>Vol</stp>
        <stp>5</stp>
        <stp>-3565</stp>
        <stp>ALL</stp>
        <stp/>
        <stp/>
        <stp>TRUE</stp>
        <stp>T</stp>
        <tr r="G3567" s="1"/>
      </tp>
      <tp>
        <v>218</v>
        <stp/>
        <stp>StudyData</stp>
        <stp>EP</stp>
        <stp>Vol</stp>
        <stp>Highlight=Total Trades,VolType=Exchange,CoCType=Auto</stp>
        <stp>Vol</stp>
        <stp>5</stp>
        <stp>-2865</stp>
        <stp>ALL</stp>
        <stp/>
        <stp/>
        <stp>TRUE</stp>
        <stp>T</stp>
        <tr r="G2867" s="1"/>
      </tp>
      <tp>
        <v>15409</v>
        <stp/>
        <stp>StudyData</stp>
        <stp>EP</stp>
        <stp>Vol</stp>
        <stp>Highlight=Total Trades,VolType=Exchange,CoCType=Auto</stp>
        <stp>Vol</stp>
        <stp>5</stp>
        <stp>-2965</stp>
        <stp>ALL</stp>
        <stp/>
        <stp/>
        <stp>TRUE</stp>
        <stp>T</stp>
        <tr r="G2967" s="1"/>
      </tp>
      <tp>
        <v>233</v>
        <stp/>
        <stp>StudyData</stp>
        <stp>EP</stp>
        <stp>Vol</stp>
        <stp>Highlight=Total Trades,VolType=Exchange,CoCType=Auto</stp>
        <stp>Vol</stp>
        <stp>5</stp>
        <stp>-2265</stp>
        <stp>ALL</stp>
        <stp/>
        <stp/>
        <stp>TRUE</stp>
        <stp>T</stp>
        <tr r="G2267" s="1"/>
      </tp>
      <tp>
        <v>10538</v>
        <stp/>
        <stp>StudyData</stp>
        <stp>EP</stp>
        <stp>Vol</stp>
        <stp>Highlight=Total Trades,VolType=Exchange,CoCType=Auto</stp>
        <stp>Vol</stp>
        <stp>5</stp>
        <stp>-2365</stp>
        <stp>ALL</stp>
        <stp/>
        <stp/>
        <stp>TRUE</stp>
        <stp>T</stp>
        <tr r="G2367" s="1"/>
      </tp>
      <tp>
        <v>20487</v>
        <stp/>
        <stp>StudyData</stp>
        <stp>EP</stp>
        <stp>Vol</stp>
        <stp>Highlight=Total Trades,VolType=Exchange,CoCType=Auto</stp>
        <stp>Vol</stp>
        <stp>5</stp>
        <stp>-2065</stp>
        <stp>ALL</stp>
        <stp/>
        <stp/>
        <stp>TRUE</stp>
        <stp>T</stp>
        <tr r="G2067" s="1"/>
      </tp>
      <tp>
        <v>443</v>
        <stp/>
        <stp>StudyData</stp>
        <stp>EP</stp>
        <stp>Vol</stp>
        <stp>Highlight=Total Trades,VolType=Exchange,CoCType=Auto</stp>
        <stp>Vol</stp>
        <stp>5</stp>
        <stp>-2165</stp>
        <stp>ALL</stp>
        <stp/>
        <stp/>
        <stp>TRUE</stp>
        <stp>T</stp>
        <tr r="G2167" s="1"/>
      </tp>
      <tp>
        <v>6858</v>
        <stp/>
        <stp>StudyData</stp>
        <stp>EP</stp>
        <stp>Vol</stp>
        <stp>Highlight=Total Trades,VolType=Exchange,CoCType=Auto</stp>
        <stp>Vol</stp>
        <stp>5</stp>
        <stp>-2665</stp>
        <stp>ALL</stp>
        <stp/>
        <stp/>
        <stp>TRUE</stp>
        <stp>T</stp>
        <tr r="G2667" s="1"/>
      </tp>
      <tp>
        <v>657</v>
        <stp/>
        <stp>StudyData</stp>
        <stp>EP</stp>
        <stp>Vol</stp>
        <stp>Highlight=Total Trades,VolType=Exchange,CoCType=Auto</stp>
        <stp>Vol</stp>
        <stp>5</stp>
        <stp>-2765</stp>
        <stp>ALL</stp>
        <stp/>
        <stp/>
        <stp>TRUE</stp>
        <stp>T</stp>
        <tr r="G2767" s="1"/>
      </tp>
      <tp>
        <v>539</v>
        <stp/>
        <stp>StudyData</stp>
        <stp>EP</stp>
        <stp>Vol</stp>
        <stp>Highlight=Total Trades,VolType=Exchange,CoCType=Auto</stp>
        <stp>Vol</stp>
        <stp>5</stp>
        <stp>-2465</stp>
        <stp>ALL</stp>
        <stp/>
        <stp/>
        <stp>TRUE</stp>
        <stp>T</stp>
        <tr r="G2467" s="1"/>
      </tp>
      <tp>
        <v>917</v>
        <stp/>
        <stp>StudyData</stp>
        <stp>EP</stp>
        <stp>Vol</stp>
        <stp>Highlight=Total Trades,VolType=Exchange,CoCType=Auto</stp>
        <stp>Vol</stp>
        <stp>5</stp>
        <stp>-2565</stp>
        <stp>ALL</stp>
        <stp/>
        <stp/>
        <stp>TRUE</stp>
        <stp>T</stp>
        <tr r="G2567" s="1"/>
      </tp>
      <tp>
        <v>37647</v>
        <stp/>
        <stp>StudyData</stp>
        <stp>EP</stp>
        <stp>Vol</stp>
        <stp>Highlight=Total Trades,VolType=Exchange,CoCType=Auto</stp>
        <stp>Vol</stp>
        <stp>5</stp>
        <stp>-1865</stp>
        <stp>ALL</stp>
        <stp/>
        <stp/>
        <stp>TRUE</stp>
        <stp>T</stp>
        <tr r="G1867" s="1"/>
      </tp>
      <tp>
        <v>133</v>
        <stp/>
        <stp>StudyData</stp>
        <stp>EP</stp>
        <stp>Vol</stp>
        <stp>Highlight=Total Trades,VolType=Exchange,CoCType=Auto</stp>
        <stp>Vol</stp>
        <stp>5</stp>
        <stp>-1965</stp>
        <stp>ALL</stp>
        <stp/>
        <stp/>
        <stp>TRUE</stp>
        <stp>T</stp>
        <tr r="G1967" s="1"/>
      </tp>
      <tp>
        <v>239</v>
        <stp/>
        <stp>StudyData</stp>
        <stp>EP</stp>
        <stp>Vol</stp>
        <stp>Highlight=Total Trades,VolType=Exchange,CoCType=Auto</stp>
        <stp>Vol</stp>
        <stp>5</stp>
        <stp>-1265</stp>
        <stp>ALL</stp>
        <stp/>
        <stp/>
        <stp>TRUE</stp>
        <stp>T</stp>
        <tr r="G1267" s="1"/>
      </tp>
      <tp>
        <v>241</v>
        <stp/>
        <stp>StudyData</stp>
        <stp>EP</stp>
        <stp>Vol</stp>
        <stp>Highlight=Total Trades,VolType=Exchange,CoCType=Auto</stp>
        <stp>Vol</stp>
        <stp>5</stp>
        <stp>-1365</stp>
        <stp>ALL</stp>
        <stp/>
        <stp/>
        <stp>TRUE</stp>
        <stp>T</stp>
        <tr r="G1367" s="1"/>
      </tp>
      <tp>
        <v>12648</v>
        <stp/>
        <stp>StudyData</stp>
        <stp>EP</stp>
        <stp>Vol</stp>
        <stp>Highlight=Total Trades,VolType=Exchange,CoCType=Auto</stp>
        <stp>Vol</stp>
        <stp>5</stp>
        <stp>-1065</stp>
        <stp>ALL</stp>
        <stp/>
        <stp/>
        <stp>TRUE</stp>
        <stp>T</stp>
        <tr r="G1067" s="1"/>
      </tp>
      <tp>
        <v>254</v>
        <stp/>
        <stp>StudyData</stp>
        <stp>EP</stp>
        <stp>Vol</stp>
        <stp>Highlight=Total Trades,VolType=Exchange,CoCType=Auto</stp>
        <stp>Vol</stp>
        <stp>5</stp>
        <stp>-1165</stp>
        <stp>ALL</stp>
        <stp/>
        <stp/>
        <stp>TRUE</stp>
        <stp>T</stp>
        <tr r="G1167" s="1"/>
      </tp>
      <tp>
        <v>679</v>
        <stp/>
        <stp>StudyData</stp>
        <stp>EP</stp>
        <stp>Vol</stp>
        <stp>Highlight=Total Trades,VolType=Exchange,CoCType=Auto</stp>
        <stp>Vol</stp>
        <stp>5</stp>
        <stp>-1665</stp>
        <stp>ALL</stp>
        <stp/>
        <stp/>
        <stp>TRUE</stp>
        <stp>T</stp>
        <tr r="G1667" s="1"/>
      </tp>
      <tp>
        <v>230</v>
        <stp/>
        <stp>StudyData</stp>
        <stp>EP</stp>
        <stp>Vol</stp>
        <stp>Highlight=Total Trades,VolType=Exchange,CoCType=Auto</stp>
        <stp>Vol</stp>
        <stp>5</stp>
        <stp>-1765</stp>
        <stp>ALL</stp>
        <stp/>
        <stp/>
        <stp>TRUE</stp>
        <stp>T</stp>
        <tr r="G1767" s="1"/>
      </tp>
      <tp>
        <v>196</v>
        <stp/>
        <stp>StudyData</stp>
        <stp>EP</stp>
        <stp>Vol</stp>
        <stp>Highlight=Total Trades,VolType=Exchange,CoCType=Auto</stp>
        <stp>Vol</stp>
        <stp>5</stp>
        <stp>-1465</stp>
        <stp>ALL</stp>
        <stp/>
        <stp/>
        <stp>TRUE</stp>
        <stp>T</stp>
        <tr r="G1467" s="1"/>
      </tp>
      <tp>
        <v>10583</v>
        <stp/>
        <stp>StudyData</stp>
        <stp>EP</stp>
        <stp>Vol</stp>
        <stp>Highlight=Total Trades,VolType=Exchange,CoCType=Auto</stp>
        <stp>Vol</stp>
        <stp>5</stp>
        <stp>-1565</stp>
        <stp>ALL</stp>
        <stp/>
        <stp/>
        <stp>TRUE</stp>
        <stp>T</stp>
        <tr r="G1567" s="1"/>
      </tp>
      <tp>
        <v>6402</v>
        <stp/>
        <stp>StudyData</stp>
        <stp>EP</stp>
        <stp>Vol</stp>
        <stp>Highlight=Total Trades,VolType=Exchange,CoCType=Auto</stp>
        <stp>Vol</stp>
        <stp>5</stp>
        <stp>-4864</stp>
        <stp>ALL</stp>
        <stp/>
        <stp/>
        <stp>TRUE</stp>
        <stp>T</stp>
        <tr r="G4866" s="1"/>
      </tp>
      <tp>
        <v>520</v>
        <stp/>
        <stp>StudyData</stp>
        <stp>EP</stp>
        <stp>Vol</stp>
        <stp>Highlight=Total Trades,VolType=Exchange,CoCType=Auto</stp>
        <stp>Vol</stp>
        <stp>5</stp>
        <stp>-4964</stp>
        <stp>ALL</stp>
        <stp/>
        <stp/>
        <stp>TRUE</stp>
        <stp>T</stp>
        <tr r="G4966" s="1"/>
      </tp>
      <tp>
        <v>836</v>
        <stp/>
        <stp>StudyData</stp>
        <stp>EP</stp>
        <stp>Vol</stp>
        <stp>Highlight=Total Trades,VolType=Exchange,CoCType=Auto</stp>
        <stp>Vol</stp>
        <stp>5</stp>
        <stp>-4264</stp>
        <stp>ALL</stp>
        <stp/>
        <stp/>
        <stp>TRUE</stp>
        <stp>T</stp>
        <tr r="G4266" s="1"/>
      </tp>
      <tp>
        <v>1340</v>
        <stp/>
        <stp>StudyData</stp>
        <stp>EP</stp>
        <stp>Vol</stp>
        <stp>Highlight=Total Trades,VolType=Exchange,CoCType=Auto</stp>
        <stp>Vol</stp>
        <stp>5</stp>
        <stp>-4364</stp>
        <stp>ALL</stp>
        <stp/>
        <stp/>
        <stp>TRUE</stp>
        <stp>T</stp>
        <tr r="G4366" s="1"/>
      </tp>
      <tp>
        <v>8849</v>
        <stp/>
        <stp>StudyData</stp>
        <stp>EP</stp>
        <stp>Vol</stp>
        <stp>Highlight=Total Trades,VolType=Exchange,CoCType=Auto</stp>
        <stp>Vol</stp>
        <stp>5</stp>
        <stp>-4064</stp>
        <stp>ALL</stp>
        <stp/>
        <stp/>
        <stp>TRUE</stp>
        <stp>T</stp>
        <tr r="G4066" s="1"/>
      </tp>
      <tp>
        <v>173</v>
        <stp/>
        <stp>StudyData</stp>
        <stp>EP</stp>
        <stp>Vol</stp>
        <stp>Highlight=Total Trades,VolType=Exchange,CoCType=Auto</stp>
        <stp>Vol</stp>
        <stp>5</stp>
        <stp>-4164</stp>
        <stp>ALL</stp>
        <stp/>
        <stp/>
        <stp>TRUE</stp>
        <stp>T</stp>
        <tr r="G4166" s="1"/>
      </tp>
      <tp>
        <v>212</v>
        <stp/>
        <stp>StudyData</stp>
        <stp>EP</stp>
        <stp>Vol</stp>
        <stp>Highlight=Total Trades,VolType=Exchange,CoCType=Auto</stp>
        <stp>Vol</stp>
        <stp>5</stp>
        <stp>-4664</stp>
        <stp>ALL</stp>
        <stp/>
        <stp/>
        <stp>TRUE</stp>
        <stp>T</stp>
        <tr r="G4666" s="1"/>
      </tp>
      <tp>
        <v>382</v>
        <stp/>
        <stp>StudyData</stp>
        <stp>EP</stp>
        <stp>Vol</stp>
        <stp>Highlight=Total Trades,VolType=Exchange,CoCType=Auto</stp>
        <stp>Vol</stp>
        <stp>5</stp>
        <stp>-4764</stp>
        <stp>ALL</stp>
        <stp/>
        <stp/>
        <stp>TRUE</stp>
        <stp>T</stp>
        <tr r="G4766" s="1"/>
      </tp>
      <tp>
        <v>238</v>
        <stp/>
        <stp>StudyData</stp>
        <stp>EP</stp>
        <stp>Vol</stp>
        <stp>Highlight=Total Trades,VolType=Exchange,CoCType=Auto</stp>
        <stp>Vol</stp>
        <stp>5</stp>
        <stp>-4464</stp>
        <stp>ALL</stp>
        <stp/>
        <stp/>
        <stp>TRUE</stp>
        <stp>T</stp>
        <tr r="G4466" s="1"/>
      </tp>
      <tp>
        <v>5587</v>
        <stp/>
        <stp>StudyData</stp>
        <stp>EP</stp>
        <stp>Vol</stp>
        <stp>Highlight=Total Trades,VolType=Exchange,CoCType=Auto</stp>
        <stp>Vol</stp>
        <stp>5</stp>
        <stp>-4564</stp>
        <stp>ALL</stp>
        <stp/>
        <stp/>
        <stp>TRUE</stp>
        <stp>T</stp>
        <tr r="G4566" s="1"/>
      </tp>
      <tp>
        <v>368</v>
        <stp/>
        <stp>StudyData</stp>
        <stp>EP</stp>
        <stp>Vol</stp>
        <stp>Highlight=Total Trades,VolType=Exchange,CoCType=Auto</stp>
        <stp>Vol</stp>
        <stp>5</stp>
        <stp>-3864</stp>
        <stp>ALL</stp>
        <stp/>
        <stp/>
        <stp>TRUE</stp>
        <stp>T</stp>
        <tr r="G3866" s="1"/>
      </tp>
      <tp>
        <v>199</v>
        <stp/>
        <stp>StudyData</stp>
        <stp>EP</stp>
        <stp>Vol</stp>
        <stp>Highlight=Total Trades,VolType=Exchange,CoCType=Auto</stp>
        <stp>Vol</stp>
        <stp>5</stp>
        <stp>-3964</stp>
        <stp>ALL</stp>
        <stp/>
        <stp/>
        <stp>TRUE</stp>
        <stp>T</stp>
        <tr r="G3966" s="1"/>
      </tp>
      <tp>
        <v>1039</v>
        <stp/>
        <stp>StudyData</stp>
        <stp>EP</stp>
        <stp>Vol</stp>
        <stp>Highlight=Total Trades,VolType=Exchange,CoCType=Auto</stp>
        <stp>Vol</stp>
        <stp>5</stp>
        <stp>-3264</stp>
        <stp>ALL</stp>
        <stp/>
        <stp/>
        <stp>TRUE</stp>
        <stp>T</stp>
        <tr r="G3266" s="1"/>
      </tp>
      <tp>
        <v>217</v>
        <stp/>
        <stp>StudyData</stp>
        <stp>EP</stp>
        <stp>Vol</stp>
        <stp>Highlight=Total Trades,VolType=Exchange,CoCType=Auto</stp>
        <stp>Vol</stp>
        <stp>5</stp>
        <stp>-3364</stp>
        <stp>ALL</stp>
        <stp/>
        <stp/>
        <stp>TRUE</stp>
        <stp>T</stp>
        <tr r="G3366" s="1"/>
      </tp>
      <tp>
        <v>325</v>
        <stp/>
        <stp>StudyData</stp>
        <stp>EP</stp>
        <stp>Vol</stp>
        <stp>Highlight=Total Trades,VolType=Exchange,CoCType=Auto</stp>
        <stp>Vol</stp>
        <stp>5</stp>
        <stp>-3064</stp>
        <stp>ALL</stp>
        <stp/>
        <stp/>
        <stp>TRUE</stp>
        <stp>T</stp>
        <tr r="G3066" s="1"/>
      </tp>
      <tp>
        <v>1159</v>
        <stp/>
        <stp>StudyData</stp>
        <stp>EP</stp>
        <stp>Vol</stp>
        <stp>Highlight=Total Trades,VolType=Exchange,CoCType=Auto</stp>
        <stp>Vol</stp>
        <stp>5</stp>
        <stp>-3164</stp>
        <stp>ALL</stp>
        <stp/>
        <stp/>
        <stp>TRUE</stp>
        <stp>T</stp>
        <tr r="G3166" s="1"/>
      </tp>
      <tp>
        <v>1381</v>
        <stp/>
        <stp>StudyData</stp>
        <stp>EP</stp>
        <stp>Vol</stp>
        <stp>Highlight=Total Trades,VolType=Exchange,CoCType=Auto</stp>
        <stp>Vol</stp>
        <stp>5</stp>
        <stp>-3664</stp>
        <stp>ALL</stp>
        <stp/>
        <stp/>
        <stp>TRUE</stp>
        <stp>T</stp>
        <tr r="G3666" s="1"/>
      </tp>
      <tp>
        <v>9789</v>
        <stp/>
        <stp>StudyData</stp>
        <stp>EP</stp>
        <stp>Vol</stp>
        <stp>Highlight=Total Trades,VolType=Exchange,CoCType=Auto</stp>
        <stp>Vol</stp>
        <stp>5</stp>
        <stp>-3764</stp>
        <stp>ALL</stp>
        <stp/>
        <stp/>
        <stp>TRUE</stp>
        <stp>T</stp>
        <tr r="G3766" s="1"/>
      </tp>
      <tp>
        <v>12697</v>
        <stp/>
        <stp>StudyData</stp>
        <stp>EP</stp>
        <stp>Vol</stp>
        <stp>Highlight=Total Trades,VolType=Exchange,CoCType=Auto</stp>
        <stp>Vol</stp>
        <stp>5</stp>
        <stp>-3464</stp>
        <stp>ALL</stp>
        <stp/>
        <stp/>
        <stp>TRUE</stp>
        <stp>T</stp>
        <tr r="G3466" s="1"/>
      </tp>
      <tp>
        <v>586</v>
        <stp/>
        <stp>StudyData</stp>
        <stp>EP</stp>
        <stp>Vol</stp>
        <stp>Highlight=Total Trades,VolType=Exchange,CoCType=Auto</stp>
        <stp>Vol</stp>
        <stp>5</stp>
        <stp>-3564</stp>
        <stp>ALL</stp>
        <stp/>
        <stp/>
        <stp>TRUE</stp>
        <stp>T</stp>
        <tr r="G3566" s="1"/>
      </tp>
      <tp>
        <v>229</v>
        <stp/>
        <stp>StudyData</stp>
        <stp>EP</stp>
        <stp>Vol</stp>
        <stp>Highlight=Total Trades,VolType=Exchange,CoCType=Auto</stp>
        <stp>Vol</stp>
        <stp>5</stp>
        <stp>-2864</stp>
        <stp>ALL</stp>
        <stp/>
        <stp/>
        <stp>TRUE</stp>
        <stp>T</stp>
        <tr r="G2866" s="1"/>
      </tp>
      <tp>
        <v>16930</v>
        <stp/>
        <stp>StudyData</stp>
        <stp>EP</stp>
        <stp>Vol</stp>
        <stp>Highlight=Total Trades,VolType=Exchange,CoCType=Auto</stp>
        <stp>Vol</stp>
        <stp>5</stp>
        <stp>-2964</stp>
        <stp>ALL</stp>
        <stp/>
        <stp/>
        <stp>TRUE</stp>
        <stp>T</stp>
        <tr r="G2966" s="1"/>
      </tp>
      <tp>
        <v>148</v>
        <stp/>
        <stp>StudyData</stp>
        <stp>EP</stp>
        <stp>Vol</stp>
        <stp>Highlight=Total Trades,VolType=Exchange,CoCType=Auto</stp>
        <stp>Vol</stp>
        <stp>5</stp>
        <stp>-2264</stp>
        <stp>ALL</stp>
        <stp/>
        <stp/>
        <stp>TRUE</stp>
        <stp>T</stp>
        <tr r="G2266" s="1"/>
      </tp>
      <tp>
        <v>8781</v>
        <stp/>
        <stp>StudyData</stp>
        <stp>EP</stp>
        <stp>Vol</stp>
        <stp>Highlight=Total Trades,VolType=Exchange,CoCType=Auto</stp>
        <stp>Vol</stp>
        <stp>5</stp>
        <stp>-2364</stp>
        <stp>ALL</stp>
        <stp/>
        <stp/>
        <stp>TRUE</stp>
        <stp>T</stp>
        <tr r="G2366" s="1"/>
      </tp>
      <tp>
        <v>60303</v>
        <stp/>
        <stp>StudyData</stp>
        <stp>EP</stp>
        <stp>Vol</stp>
        <stp>Highlight=Total Trades,VolType=Exchange,CoCType=Auto</stp>
        <stp>Vol</stp>
        <stp>5</stp>
        <stp>-2064</stp>
        <stp>ALL</stp>
        <stp/>
        <stp/>
        <stp>TRUE</stp>
        <stp>T</stp>
        <tr r="G2066" s="1"/>
      </tp>
      <tp>
        <v>588</v>
        <stp/>
        <stp>StudyData</stp>
        <stp>EP</stp>
        <stp>Vol</stp>
        <stp>Highlight=Total Trades,VolType=Exchange,CoCType=Auto</stp>
        <stp>Vol</stp>
        <stp>5</stp>
        <stp>-2164</stp>
        <stp>ALL</stp>
        <stp/>
        <stp/>
        <stp>TRUE</stp>
        <stp>T</stp>
        <tr r="G2166" s="1"/>
      </tp>
      <tp>
        <v>5977</v>
        <stp/>
        <stp>StudyData</stp>
        <stp>EP</stp>
        <stp>Vol</stp>
        <stp>Highlight=Total Trades,VolType=Exchange,CoCType=Auto</stp>
        <stp>Vol</stp>
        <stp>5</stp>
        <stp>-2664</stp>
        <stp>ALL</stp>
        <stp/>
        <stp/>
        <stp>TRUE</stp>
        <stp>T</stp>
        <tr r="G2666" s="1"/>
      </tp>
      <tp>
        <v>539</v>
        <stp/>
        <stp>StudyData</stp>
        <stp>EP</stp>
        <stp>Vol</stp>
        <stp>Highlight=Total Trades,VolType=Exchange,CoCType=Auto</stp>
        <stp>Vol</stp>
        <stp>5</stp>
        <stp>-2764</stp>
        <stp>ALL</stp>
        <stp/>
        <stp/>
        <stp>TRUE</stp>
        <stp>T</stp>
        <tr r="G2766" s="1"/>
      </tp>
      <tp>
        <v>513</v>
        <stp/>
        <stp>StudyData</stp>
        <stp>EP</stp>
        <stp>Vol</stp>
        <stp>Highlight=Total Trades,VolType=Exchange,CoCType=Auto</stp>
        <stp>Vol</stp>
        <stp>5</stp>
        <stp>-2464</stp>
        <stp>ALL</stp>
        <stp/>
        <stp/>
        <stp>TRUE</stp>
        <stp>T</stp>
        <tr r="G2466" s="1"/>
      </tp>
      <tp>
        <v>660</v>
        <stp/>
        <stp>StudyData</stp>
        <stp>EP</stp>
        <stp>Vol</stp>
        <stp>Highlight=Total Trades,VolType=Exchange,CoCType=Auto</stp>
        <stp>Vol</stp>
        <stp>5</stp>
        <stp>-2564</stp>
        <stp>ALL</stp>
        <stp/>
        <stp/>
        <stp>TRUE</stp>
        <stp>T</stp>
        <tr r="G2566" s="1"/>
      </tp>
      <tp>
        <v>27343</v>
        <stp/>
        <stp>StudyData</stp>
        <stp>EP</stp>
        <stp>Vol</stp>
        <stp>Highlight=Total Trades,VolType=Exchange,CoCType=Auto</stp>
        <stp>Vol</stp>
        <stp>5</stp>
        <stp>-1864</stp>
        <stp>ALL</stp>
        <stp/>
        <stp/>
        <stp>TRUE</stp>
        <stp>T</stp>
        <tr r="G1866" s="1"/>
      </tp>
      <tp>
        <v>139</v>
        <stp/>
        <stp>StudyData</stp>
        <stp>EP</stp>
        <stp>Vol</stp>
        <stp>Highlight=Total Trades,VolType=Exchange,CoCType=Auto</stp>
        <stp>Vol</stp>
        <stp>5</stp>
        <stp>-1964</stp>
        <stp>ALL</stp>
        <stp/>
        <stp/>
        <stp>TRUE</stp>
        <stp>T</stp>
        <tr r="G1966" s="1"/>
      </tp>
      <tp>
        <v>217</v>
        <stp/>
        <stp>StudyData</stp>
        <stp>EP</stp>
        <stp>Vol</stp>
        <stp>Highlight=Total Trades,VolType=Exchange,CoCType=Auto</stp>
        <stp>Vol</stp>
        <stp>5</stp>
        <stp>-1264</stp>
        <stp>ALL</stp>
        <stp/>
        <stp/>
        <stp>TRUE</stp>
        <stp>T</stp>
        <tr r="G1266" s="1"/>
      </tp>
      <tp>
        <v>236</v>
        <stp/>
        <stp>StudyData</stp>
        <stp>EP</stp>
        <stp>Vol</stp>
        <stp>Highlight=Total Trades,VolType=Exchange,CoCType=Auto</stp>
        <stp>Vol</stp>
        <stp>5</stp>
        <stp>-1364</stp>
        <stp>ALL</stp>
        <stp/>
        <stp/>
        <stp>TRUE</stp>
        <stp>T</stp>
        <tr r="G1366" s="1"/>
      </tp>
      <tp>
        <v>15495</v>
        <stp/>
        <stp>StudyData</stp>
        <stp>EP</stp>
        <stp>Vol</stp>
        <stp>Highlight=Total Trades,VolType=Exchange,CoCType=Auto</stp>
        <stp>Vol</stp>
        <stp>5</stp>
        <stp>-1064</stp>
        <stp>ALL</stp>
        <stp/>
        <stp/>
        <stp>TRUE</stp>
        <stp>T</stp>
        <tr r="G1066" s="1"/>
      </tp>
      <tp>
        <v>792</v>
        <stp/>
        <stp>StudyData</stp>
        <stp>EP</stp>
        <stp>Vol</stp>
        <stp>Highlight=Total Trades,VolType=Exchange,CoCType=Auto</stp>
        <stp>Vol</stp>
        <stp>5</stp>
        <stp>-1164</stp>
        <stp>ALL</stp>
        <stp/>
        <stp/>
        <stp>TRUE</stp>
        <stp>T</stp>
        <tr r="G1166" s="1"/>
      </tp>
      <tp>
        <v>639</v>
        <stp/>
        <stp>StudyData</stp>
        <stp>EP</stp>
        <stp>Vol</stp>
        <stp>Highlight=Total Trades,VolType=Exchange,CoCType=Auto</stp>
        <stp>Vol</stp>
        <stp>5</stp>
        <stp>-1664</stp>
        <stp>ALL</stp>
        <stp/>
        <stp/>
        <stp>TRUE</stp>
        <stp>T</stp>
        <tr r="G1666" s="1"/>
      </tp>
      <tp>
        <v>409</v>
        <stp/>
        <stp>StudyData</stp>
        <stp>EP</stp>
        <stp>Vol</stp>
        <stp>Highlight=Total Trades,VolType=Exchange,CoCType=Auto</stp>
        <stp>Vol</stp>
        <stp>5</stp>
        <stp>-1764</stp>
        <stp>ALL</stp>
        <stp/>
        <stp/>
        <stp>TRUE</stp>
        <stp>T</stp>
        <tr r="G1766" s="1"/>
      </tp>
      <tp>
        <v>124</v>
        <stp/>
        <stp>StudyData</stp>
        <stp>EP</stp>
        <stp>Vol</stp>
        <stp>Highlight=Total Trades,VolType=Exchange,CoCType=Auto</stp>
        <stp>Vol</stp>
        <stp>5</stp>
        <stp>-1464</stp>
        <stp>ALL</stp>
        <stp/>
        <stp/>
        <stp>TRUE</stp>
        <stp>T</stp>
        <tr r="G1466" s="1"/>
      </tp>
      <tp>
        <v>9723</v>
        <stp/>
        <stp>StudyData</stp>
        <stp>EP</stp>
        <stp>Vol</stp>
        <stp>Highlight=Total Trades,VolType=Exchange,CoCType=Auto</stp>
        <stp>Vol</stp>
        <stp>5</stp>
        <stp>-1564</stp>
        <stp>ALL</stp>
        <stp/>
        <stp/>
        <stp>TRUE</stp>
        <stp>T</stp>
        <tr r="G1566" s="1"/>
      </tp>
      <tp>
        <v>6505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E11" s="1"/>
      </tp>
      <tp>
        <v>17602</v>
        <stp/>
        <stp>StudyData</stp>
        <stp>EP</stp>
        <stp>Vol</stp>
        <stp>Highlight=Total Trades,VolType=Exchange,CoCType=Auto</stp>
        <stp>Vol</stp>
        <stp>5</stp>
        <stp>-4879</stp>
        <stp>ALL</stp>
        <stp/>
        <stp/>
        <stp>TRUE</stp>
        <stp>T</stp>
        <tr r="G4881" s="1"/>
      </tp>
      <tp>
        <v>1156</v>
        <stp/>
        <stp>StudyData</stp>
        <stp>EP</stp>
        <stp>Vol</stp>
        <stp>Highlight=Total Trades,VolType=Exchange,CoCType=Auto</stp>
        <stp>Vol</stp>
        <stp>5</stp>
        <stp>-4979</stp>
        <stp>ALL</stp>
        <stp/>
        <stp/>
        <stp>TRUE</stp>
        <stp>T</stp>
        <tr r="G4981" s="1"/>
      </tp>
      <tp>
        <v>7018</v>
        <stp/>
        <stp>StudyData</stp>
        <stp>EP</stp>
        <stp>Vol</stp>
        <stp>Highlight=Total Trades,VolType=Exchange,CoCType=Auto</stp>
        <stp>Vol</stp>
        <stp>5</stp>
        <stp>-4279</stp>
        <stp>ALL</stp>
        <stp/>
        <stp/>
        <stp>TRUE</stp>
        <stp>T</stp>
        <tr r="G4281" s="1"/>
      </tp>
      <tp>
        <v>946</v>
        <stp/>
        <stp>StudyData</stp>
        <stp>EP</stp>
        <stp>Vol</stp>
        <stp>Highlight=Total Trades,VolType=Exchange,CoCType=Auto</stp>
        <stp>Vol</stp>
        <stp>5</stp>
        <stp>-4379</stp>
        <stp>ALL</stp>
        <stp/>
        <stp/>
        <stp>TRUE</stp>
        <stp>T</stp>
        <tr r="G4381" s="1"/>
      </tp>
      <tp>
        <v>2295</v>
        <stp/>
        <stp>StudyData</stp>
        <stp>EP</stp>
        <stp>Vol</stp>
        <stp>Highlight=Total Trades,VolType=Exchange,CoCType=Auto</stp>
        <stp>Vol</stp>
        <stp>5</stp>
        <stp>-4079</stp>
        <stp>ALL</stp>
        <stp/>
        <stp/>
        <stp>TRUE</stp>
        <stp>T</stp>
        <tr r="G4081" s="1"/>
      </tp>
      <tp>
        <v>138</v>
        <stp/>
        <stp>StudyData</stp>
        <stp>EP</stp>
        <stp>Vol</stp>
        <stp>Highlight=Total Trades,VolType=Exchange,CoCType=Auto</stp>
        <stp>Vol</stp>
        <stp>5</stp>
        <stp>-4179</stp>
        <stp>ALL</stp>
        <stp/>
        <stp/>
        <stp>TRUE</stp>
        <stp>T</stp>
        <tr r="G4181" s="1"/>
      </tp>
      <tp>
        <v>595</v>
        <stp/>
        <stp>StudyData</stp>
        <stp>EP</stp>
        <stp>Vol</stp>
        <stp>Highlight=Total Trades,VolType=Exchange,CoCType=Auto</stp>
        <stp>Vol</stp>
        <stp>5</stp>
        <stp>-4679</stp>
        <stp>ALL</stp>
        <stp/>
        <stp/>
        <stp>TRUE</stp>
        <stp>T</stp>
        <tr r="G4681" s="1"/>
      </tp>
      <tp>
        <v>512</v>
        <stp/>
        <stp>StudyData</stp>
        <stp>EP</stp>
        <stp>Vol</stp>
        <stp>Highlight=Total Trades,VolType=Exchange,CoCType=Auto</stp>
        <stp>Vol</stp>
        <stp>5</stp>
        <stp>-4779</stp>
        <stp>ALL</stp>
        <stp/>
        <stp/>
        <stp>TRUE</stp>
        <stp>T</stp>
        <tr r="G4781" s="1"/>
      </tp>
      <tp>
        <v>310</v>
        <stp/>
        <stp>StudyData</stp>
        <stp>EP</stp>
        <stp>Vol</stp>
        <stp>Highlight=Total Trades,VolType=Exchange,CoCType=Auto</stp>
        <stp>Vol</stp>
        <stp>5</stp>
        <stp>-4479</stp>
        <stp>ALL</stp>
        <stp/>
        <stp/>
        <stp>TRUE</stp>
        <stp>T</stp>
        <tr r="G4481" s="1"/>
      </tp>
      <tp>
        <v>7787</v>
        <stp/>
        <stp>StudyData</stp>
        <stp>EP</stp>
        <stp>Vol</stp>
        <stp>Highlight=Total Trades,VolType=Exchange,CoCType=Auto</stp>
        <stp>Vol</stp>
        <stp>5</stp>
        <stp>-4579</stp>
        <stp>ALL</stp>
        <stp/>
        <stp/>
        <stp>TRUE</stp>
        <stp>T</stp>
        <tr r="G4581" s="1"/>
      </tp>
      <tp>
        <v>174</v>
        <stp/>
        <stp>StudyData</stp>
        <stp>EP</stp>
        <stp>Vol</stp>
        <stp>Highlight=Total Trades,VolType=Exchange,CoCType=Auto</stp>
        <stp>Vol</stp>
        <stp>5</stp>
        <stp>-3879</stp>
        <stp>ALL</stp>
        <stp/>
        <stp/>
        <stp>TRUE</stp>
        <stp>T</stp>
        <tr r="G3881" s="1"/>
      </tp>
      <tp>
        <v>352</v>
        <stp/>
        <stp>StudyData</stp>
        <stp>EP</stp>
        <stp>Vol</stp>
        <stp>Highlight=Total Trades,VolType=Exchange,CoCType=Auto</stp>
        <stp>Vol</stp>
        <stp>5</stp>
        <stp>-3979</stp>
        <stp>ALL</stp>
        <stp/>
        <stp/>
        <stp>TRUE</stp>
        <stp>T</stp>
        <tr r="G3981" s="1"/>
      </tp>
      <tp>
        <v>590</v>
        <stp/>
        <stp>StudyData</stp>
        <stp>EP</stp>
        <stp>Vol</stp>
        <stp>Highlight=Total Trades,VolType=Exchange,CoCType=Auto</stp>
        <stp>Vol</stp>
        <stp>5</stp>
        <stp>-3279</stp>
        <stp>ALL</stp>
        <stp/>
        <stp/>
        <stp>TRUE</stp>
        <stp>T</stp>
        <tr r="G3281" s="1"/>
      </tp>
      <tp>
        <v>449</v>
        <stp/>
        <stp>StudyData</stp>
        <stp>EP</stp>
        <stp>Vol</stp>
        <stp>Highlight=Total Trades,VolType=Exchange,CoCType=Auto</stp>
        <stp>Vol</stp>
        <stp>5</stp>
        <stp>-3379</stp>
        <stp>ALL</stp>
        <stp/>
        <stp/>
        <stp>TRUE</stp>
        <stp>T</stp>
        <tr r="G3381" s="1"/>
      </tp>
      <tp>
        <v>139</v>
        <stp/>
        <stp>StudyData</stp>
        <stp>EP</stp>
        <stp>Vol</stp>
        <stp>Highlight=Total Trades,VolType=Exchange,CoCType=Auto</stp>
        <stp>Vol</stp>
        <stp>5</stp>
        <stp>-3079</stp>
        <stp>ALL</stp>
        <stp/>
        <stp/>
        <stp>TRUE</stp>
        <stp>T</stp>
        <tr r="G3081" s="1"/>
      </tp>
      <tp>
        <v>7168</v>
        <stp/>
        <stp>StudyData</stp>
        <stp>EP</stp>
        <stp>Vol</stp>
        <stp>Highlight=Total Trades,VolType=Exchange,CoCType=Auto</stp>
        <stp>Vol</stp>
        <stp>5</stp>
        <stp>-3179</stp>
        <stp>ALL</stp>
        <stp/>
        <stp/>
        <stp>TRUE</stp>
        <stp>T</stp>
        <tr r="G3181" s="1"/>
      </tp>
      <tp>
        <v>647</v>
        <stp/>
        <stp>StudyData</stp>
        <stp>EP</stp>
        <stp>Vol</stp>
        <stp>Highlight=Total Trades,VolType=Exchange,CoCType=Auto</stp>
        <stp>Vol</stp>
        <stp>5</stp>
        <stp>-3679</stp>
        <stp>ALL</stp>
        <stp/>
        <stp/>
        <stp>TRUE</stp>
        <stp>T</stp>
        <tr r="G3681" s="1"/>
      </tp>
      <tp>
        <v>30080</v>
        <stp/>
        <stp>StudyData</stp>
        <stp>EP</stp>
        <stp>Vol</stp>
        <stp>Highlight=Total Trades,VolType=Exchange,CoCType=Auto</stp>
        <stp>Vol</stp>
        <stp>5</stp>
        <stp>-3779</stp>
        <stp>ALL</stp>
        <stp/>
        <stp/>
        <stp>TRUE</stp>
        <stp>T</stp>
        <tr r="G3781" s="1"/>
      </tp>
      <tp>
        <v>9964</v>
        <stp/>
        <stp>StudyData</stp>
        <stp>EP</stp>
        <stp>Vol</stp>
        <stp>Highlight=Total Trades,VolType=Exchange,CoCType=Auto</stp>
        <stp>Vol</stp>
        <stp>5</stp>
        <stp>-3479</stp>
        <stp>ALL</stp>
        <stp/>
        <stp/>
        <stp>TRUE</stp>
        <stp>T</stp>
        <tr r="G3481" s="1"/>
      </tp>
      <tp>
        <v>668</v>
        <stp/>
        <stp>StudyData</stp>
        <stp>EP</stp>
        <stp>Vol</stp>
        <stp>Highlight=Total Trades,VolType=Exchange,CoCType=Auto</stp>
        <stp>Vol</stp>
        <stp>5</stp>
        <stp>-3579</stp>
        <stp>ALL</stp>
        <stp/>
        <stp/>
        <stp>TRUE</stp>
        <stp>T</stp>
        <tr r="G3581" s="1"/>
      </tp>
      <tp>
        <v>1808</v>
        <stp/>
        <stp>StudyData</stp>
        <stp>EP</stp>
        <stp>Vol</stp>
        <stp>Highlight=Total Trades,VolType=Exchange,CoCType=Auto</stp>
        <stp>Vol</stp>
        <stp>5</stp>
        <stp>-2879</stp>
        <stp>ALL</stp>
        <stp/>
        <stp/>
        <stp>TRUE</stp>
        <stp>T</stp>
        <tr r="G2881" s="1"/>
      </tp>
      <tp>
        <v>1526</v>
        <stp/>
        <stp>StudyData</stp>
        <stp>EP</stp>
        <stp>Vol</stp>
        <stp>Highlight=Total Trades,VolType=Exchange,CoCType=Auto</stp>
        <stp>Vol</stp>
        <stp>5</stp>
        <stp>-2979</stp>
        <stp>ALL</stp>
        <stp/>
        <stp/>
        <stp>TRUE</stp>
        <stp>T</stp>
        <tr r="G2981" s="1"/>
      </tp>
      <tp>
        <v>227</v>
        <stp/>
        <stp>StudyData</stp>
        <stp>EP</stp>
        <stp>Vol</stp>
        <stp>Highlight=Total Trades,VolType=Exchange,CoCType=Auto</stp>
        <stp>Vol</stp>
        <stp>5</stp>
        <stp>-2279</stp>
        <stp>ALL</stp>
        <stp/>
        <stp/>
        <stp>TRUE</stp>
        <stp>T</stp>
        <tr r="G2281" s="1"/>
      </tp>
      <tp>
        <v>5087</v>
        <stp/>
        <stp>StudyData</stp>
        <stp>EP</stp>
        <stp>Vol</stp>
        <stp>Highlight=Total Trades,VolType=Exchange,CoCType=Auto</stp>
        <stp>Vol</stp>
        <stp>5</stp>
        <stp>-2379</stp>
        <stp>ALL</stp>
        <stp/>
        <stp/>
        <stp>TRUE</stp>
        <stp>T</stp>
        <tr r="G2381" s="1"/>
      </tp>
      <tp>
        <v>3311</v>
        <stp/>
        <stp>StudyData</stp>
        <stp>EP</stp>
        <stp>Vol</stp>
        <stp>Highlight=Total Trades,VolType=Exchange,CoCType=Auto</stp>
        <stp>Vol</stp>
        <stp>5</stp>
        <stp>-2079</stp>
        <stp>ALL</stp>
        <stp/>
        <stp/>
        <stp>TRUE</stp>
        <stp>T</stp>
        <tr r="G2081" s="1"/>
      </tp>
      <tp>
        <v>258</v>
        <stp/>
        <stp>StudyData</stp>
        <stp>EP</stp>
        <stp>Vol</stp>
        <stp>Highlight=Total Trades,VolType=Exchange,CoCType=Auto</stp>
        <stp>Vol</stp>
        <stp>5</stp>
        <stp>-2179</stp>
        <stp>ALL</stp>
        <stp/>
        <stp/>
        <stp>TRUE</stp>
        <stp>T</stp>
        <tr r="G2181" s="1"/>
      </tp>
      <tp>
        <v>11528</v>
        <stp/>
        <stp>StudyData</stp>
        <stp>EP</stp>
        <stp>Vol</stp>
        <stp>Highlight=Total Trades,VolType=Exchange,CoCType=Auto</stp>
        <stp>Vol</stp>
        <stp>5</stp>
        <stp>-2679</stp>
        <stp>ALL</stp>
        <stp/>
        <stp/>
        <stp>TRUE</stp>
        <stp>T</stp>
        <tr r="G2681" s="1"/>
      </tp>
      <tp>
        <v>394</v>
        <stp/>
        <stp>StudyData</stp>
        <stp>EP</stp>
        <stp>Vol</stp>
        <stp>Highlight=Total Trades,VolType=Exchange,CoCType=Auto</stp>
        <stp>Vol</stp>
        <stp>5</stp>
        <stp>-2779</stp>
        <stp>ALL</stp>
        <stp/>
        <stp/>
        <stp>TRUE</stp>
        <stp>T</stp>
        <tr r="G2781" s="1"/>
      </tp>
      <tp>
        <v>615</v>
        <stp/>
        <stp>StudyData</stp>
        <stp>EP</stp>
        <stp>Vol</stp>
        <stp>Highlight=Total Trades,VolType=Exchange,CoCType=Auto</stp>
        <stp>Vol</stp>
        <stp>5</stp>
        <stp>-2479</stp>
        <stp>ALL</stp>
        <stp/>
        <stp/>
        <stp>TRUE</stp>
        <stp>T</stp>
        <tr r="G2481" s="1"/>
      </tp>
      <tp>
        <v>8608</v>
        <stp/>
        <stp>StudyData</stp>
        <stp>EP</stp>
        <stp>Vol</stp>
        <stp>Highlight=Total Trades,VolType=Exchange,CoCType=Auto</stp>
        <stp>Vol</stp>
        <stp>5</stp>
        <stp>-2579</stp>
        <stp>ALL</stp>
        <stp/>
        <stp/>
        <stp>TRUE</stp>
        <stp>T</stp>
        <tr r="G2581" s="1"/>
      </tp>
      <tp>
        <v>1344</v>
        <stp/>
        <stp>StudyData</stp>
        <stp>EP</stp>
        <stp>Vol</stp>
        <stp>Highlight=Total Trades,VolType=Exchange,CoCType=Auto</stp>
        <stp>Vol</stp>
        <stp>5</stp>
        <stp>-1879</stp>
        <stp>ALL</stp>
        <stp/>
        <stp/>
        <stp>TRUE</stp>
        <stp>T</stp>
        <tr r="G1881" s="1"/>
      </tp>
      <tp>
        <v>385</v>
        <stp/>
        <stp>StudyData</stp>
        <stp>EP</stp>
        <stp>Vol</stp>
        <stp>Highlight=Total Trades,VolType=Exchange,CoCType=Auto</stp>
        <stp>Vol</stp>
        <stp>5</stp>
        <stp>-1979</stp>
        <stp>ALL</stp>
        <stp/>
        <stp/>
        <stp>TRUE</stp>
        <stp>T</stp>
        <tr r="G1981" s="1"/>
      </tp>
      <tp>
        <v>235</v>
        <stp/>
        <stp>StudyData</stp>
        <stp>EP</stp>
        <stp>Vol</stp>
        <stp>Highlight=Total Trades,VolType=Exchange,CoCType=Auto</stp>
        <stp>Vol</stp>
        <stp>5</stp>
        <stp>-1279</stp>
        <stp>ALL</stp>
        <stp/>
        <stp/>
        <stp>TRUE</stp>
        <stp>T</stp>
        <tr r="G1281" s="1"/>
      </tp>
      <tp>
        <v>848</v>
        <stp/>
        <stp>StudyData</stp>
        <stp>EP</stp>
        <stp>Vol</stp>
        <stp>Highlight=Total Trades,VolType=Exchange,CoCType=Auto</stp>
        <stp>Vol</stp>
        <stp>5</stp>
        <stp>-1379</stp>
        <stp>ALL</stp>
        <stp/>
        <stp/>
        <stp>TRUE</stp>
        <stp>T</stp>
        <tr r="G1381" s="1"/>
      </tp>
      <tp>
        <v>35333</v>
        <stp/>
        <stp>StudyData</stp>
        <stp>EP</stp>
        <stp>Vol</stp>
        <stp>Highlight=Total Trades,VolType=Exchange,CoCType=Auto</stp>
        <stp>Vol</stp>
        <stp>5</stp>
        <stp>-1079</stp>
        <stp>ALL</stp>
        <stp/>
        <stp/>
        <stp>TRUE</stp>
        <stp>T</stp>
        <tr r="G1081" s="1"/>
      </tp>
      <tp>
        <v>265</v>
        <stp/>
        <stp>StudyData</stp>
        <stp>EP</stp>
        <stp>Vol</stp>
        <stp>Highlight=Total Trades,VolType=Exchange,CoCType=Auto</stp>
        <stp>Vol</stp>
        <stp>5</stp>
        <stp>-1179</stp>
        <stp>ALL</stp>
        <stp/>
        <stp/>
        <stp>TRUE</stp>
        <stp>T</stp>
        <tr r="G1181" s="1"/>
      </tp>
      <tp>
        <v>327</v>
        <stp/>
        <stp>StudyData</stp>
        <stp>EP</stp>
        <stp>Vol</stp>
        <stp>Highlight=Total Trades,VolType=Exchange,CoCType=Auto</stp>
        <stp>Vol</stp>
        <stp>5</stp>
        <stp>-1679</stp>
        <stp>ALL</stp>
        <stp/>
        <stp/>
        <stp>TRUE</stp>
        <stp>T</stp>
        <tr r="G1681" s="1"/>
      </tp>
      <tp>
        <v>1091</v>
        <stp/>
        <stp>StudyData</stp>
        <stp>EP</stp>
        <stp>Vol</stp>
        <stp>Highlight=Total Trades,VolType=Exchange,CoCType=Auto</stp>
        <stp>Vol</stp>
        <stp>5</stp>
        <stp>-1779</stp>
        <stp>ALL</stp>
        <stp/>
        <stp/>
        <stp>TRUE</stp>
        <stp>T</stp>
        <tr r="G1781" s="1"/>
      </tp>
      <tp>
        <v>146</v>
        <stp/>
        <stp>StudyData</stp>
        <stp>EP</stp>
        <stp>Vol</stp>
        <stp>Highlight=Total Trades,VolType=Exchange,CoCType=Auto</stp>
        <stp>Vol</stp>
        <stp>5</stp>
        <stp>-1479</stp>
        <stp>ALL</stp>
        <stp/>
        <stp/>
        <stp>TRUE</stp>
        <stp>T</stp>
        <tr r="G1481" s="1"/>
      </tp>
      <tp>
        <v>23180</v>
        <stp/>
        <stp>StudyData</stp>
        <stp>EP</stp>
        <stp>Vol</stp>
        <stp>Highlight=Total Trades,VolType=Exchange,CoCType=Auto</stp>
        <stp>Vol</stp>
        <stp>5</stp>
        <stp>-1579</stp>
        <stp>ALL</stp>
        <stp/>
        <stp/>
        <stp>TRUE</stp>
        <stp>T</stp>
        <tr r="G1581" s="1"/>
      </tp>
      <tp>
        <v>12793</v>
        <stp/>
        <stp>StudyData</stp>
        <stp>EP</stp>
        <stp>Vol</stp>
        <stp>Highlight=Total Trades,VolType=Exchange,CoCType=Auto</stp>
        <stp>Vol</stp>
        <stp>5</stp>
        <stp>-4878</stp>
        <stp>ALL</stp>
        <stp/>
        <stp/>
        <stp>TRUE</stp>
        <stp>T</stp>
        <tr r="G4880" s="1"/>
      </tp>
      <tp>
        <v>833</v>
        <stp/>
        <stp>StudyData</stp>
        <stp>EP</stp>
        <stp>Vol</stp>
        <stp>Highlight=Total Trades,VolType=Exchange,CoCType=Auto</stp>
        <stp>Vol</stp>
        <stp>5</stp>
        <stp>-4978</stp>
        <stp>ALL</stp>
        <stp/>
        <stp/>
        <stp>TRUE</stp>
        <stp>T</stp>
        <tr r="G4980" s="1"/>
      </tp>
      <tp>
        <v>4790</v>
        <stp/>
        <stp>StudyData</stp>
        <stp>EP</stp>
        <stp>Vol</stp>
        <stp>Highlight=Total Trades,VolType=Exchange,CoCType=Auto</stp>
        <stp>Vol</stp>
        <stp>5</stp>
        <stp>-4278</stp>
        <stp>ALL</stp>
        <stp/>
        <stp/>
        <stp>TRUE</stp>
        <stp>T</stp>
        <tr r="G4280" s="1"/>
      </tp>
      <tp>
        <v>360</v>
        <stp/>
        <stp>StudyData</stp>
        <stp>EP</stp>
        <stp>Vol</stp>
        <stp>Highlight=Total Trades,VolType=Exchange,CoCType=Auto</stp>
        <stp>Vol</stp>
        <stp>5</stp>
        <stp>-4378</stp>
        <stp>ALL</stp>
        <stp/>
        <stp/>
        <stp>TRUE</stp>
        <stp>T</stp>
        <tr r="G4380" s="1"/>
      </tp>
      <tp>
        <v>1113</v>
        <stp/>
        <stp>StudyData</stp>
        <stp>EP</stp>
        <stp>Vol</stp>
        <stp>Highlight=Total Trades,VolType=Exchange,CoCType=Auto</stp>
        <stp>Vol</stp>
        <stp>5</stp>
        <stp>-4078</stp>
        <stp>ALL</stp>
        <stp/>
        <stp/>
        <stp>TRUE</stp>
        <stp>T</stp>
        <tr r="G4080" s="1"/>
      </tp>
      <tp>
        <v>300</v>
        <stp/>
        <stp>StudyData</stp>
        <stp>EP</stp>
        <stp>Vol</stp>
        <stp>Highlight=Total Trades,VolType=Exchange,CoCType=Auto</stp>
        <stp>Vol</stp>
        <stp>5</stp>
        <stp>-4178</stp>
        <stp>ALL</stp>
        <stp/>
        <stp/>
        <stp>TRUE</stp>
        <stp>T</stp>
        <tr r="G4180" s="1"/>
      </tp>
      <tp>
        <v>310</v>
        <stp/>
        <stp>StudyData</stp>
        <stp>EP</stp>
        <stp>Vol</stp>
        <stp>Highlight=Total Trades,VolType=Exchange,CoCType=Auto</stp>
        <stp>Vol</stp>
        <stp>5</stp>
        <stp>-4678</stp>
        <stp>ALL</stp>
        <stp/>
        <stp/>
        <stp>TRUE</stp>
        <stp>T</stp>
        <tr r="G4680" s="1"/>
      </tp>
      <tp>
        <v>339</v>
        <stp/>
        <stp>StudyData</stp>
        <stp>EP</stp>
        <stp>Vol</stp>
        <stp>Highlight=Total Trades,VolType=Exchange,CoCType=Auto</stp>
        <stp>Vol</stp>
        <stp>5</stp>
        <stp>-4778</stp>
        <stp>ALL</stp>
        <stp/>
        <stp/>
        <stp>TRUE</stp>
        <stp>T</stp>
        <tr r="G4780" s="1"/>
      </tp>
      <tp>
        <v>311</v>
        <stp/>
        <stp>StudyData</stp>
        <stp>EP</stp>
        <stp>Vol</stp>
        <stp>Highlight=Total Trades,VolType=Exchange,CoCType=Auto</stp>
        <stp>Vol</stp>
        <stp>5</stp>
        <stp>-4478</stp>
        <stp>ALL</stp>
        <stp/>
        <stp/>
        <stp>TRUE</stp>
        <stp>T</stp>
        <tr r="G4480" s="1"/>
      </tp>
      <tp>
        <v>8877</v>
        <stp/>
        <stp>StudyData</stp>
        <stp>EP</stp>
        <stp>Vol</stp>
        <stp>Highlight=Total Trades,VolType=Exchange,CoCType=Auto</stp>
        <stp>Vol</stp>
        <stp>5</stp>
        <stp>-4578</stp>
        <stp>ALL</stp>
        <stp/>
        <stp/>
        <stp>TRUE</stp>
        <stp>T</stp>
        <tr r="G4580" s="1"/>
      </tp>
      <tp>
        <v>138</v>
        <stp/>
        <stp>StudyData</stp>
        <stp>EP</stp>
        <stp>Vol</stp>
        <stp>Highlight=Total Trades,VolType=Exchange,CoCType=Auto</stp>
        <stp>Vol</stp>
        <stp>5</stp>
        <stp>-3878</stp>
        <stp>ALL</stp>
        <stp/>
        <stp/>
        <stp>TRUE</stp>
        <stp>T</stp>
        <tr r="G3880" s="1"/>
      </tp>
      <tp>
        <v>235</v>
        <stp/>
        <stp>StudyData</stp>
        <stp>EP</stp>
        <stp>Vol</stp>
        <stp>Highlight=Total Trades,VolType=Exchange,CoCType=Auto</stp>
        <stp>Vol</stp>
        <stp>5</stp>
        <stp>-3978</stp>
        <stp>ALL</stp>
        <stp/>
        <stp/>
        <stp>TRUE</stp>
        <stp>T</stp>
        <tr r="G3980" s="1"/>
      </tp>
      <tp>
        <v>364</v>
        <stp/>
        <stp>StudyData</stp>
        <stp>EP</stp>
        <stp>Vol</stp>
        <stp>Highlight=Total Trades,VolType=Exchange,CoCType=Auto</stp>
        <stp>Vol</stp>
        <stp>5</stp>
        <stp>-3278</stp>
        <stp>ALL</stp>
        <stp/>
        <stp/>
        <stp>TRUE</stp>
        <stp>T</stp>
        <tr r="G3280" s="1"/>
      </tp>
      <tp>
        <v>396</v>
        <stp/>
        <stp>StudyData</stp>
        <stp>EP</stp>
        <stp>Vol</stp>
        <stp>Highlight=Total Trades,VolType=Exchange,CoCType=Auto</stp>
        <stp>Vol</stp>
        <stp>5</stp>
        <stp>-3378</stp>
        <stp>ALL</stp>
        <stp/>
        <stp/>
        <stp>TRUE</stp>
        <stp>T</stp>
        <tr r="G3380" s="1"/>
      </tp>
      <tp>
        <v>211</v>
        <stp/>
        <stp>StudyData</stp>
        <stp>EP</stp>
        <stp>Vol</stp>
        <stp>Highlight=Total Trades,VolType=Exchange,CoCType=Auto</stp>
        <stp>Vol</stp>
        <stp>5</stp>
        <stp>-3078</stp>
        <stp>ALL</stp>
        <stp/>
        <stp/>
        <stp>TRUE</stp>
        <stp>T</stp>
        <tr r="G3080" s="1"/>
      </tp>
      <tp>
        <v>7041</v>
        <stp/>
        <stp>StudyData</stp>
        <stp>EP</stp>
        <stp>Vol</stp>
        <stp>Highlight=Total Trades,VolType=Exchange,CoCType=Auto</stp>
        <stp>Vol</stp>
        <stp>5</stp>
        <stp>-3178</stp>
        <stp>ALL</stp>
        <stp/>
        <stp/>
        <stp>TRUE</stp>
        <stp>T</stp>
        <tr r="G3180" s="1"/>
      </tp>
      <tp>
        <v>620</v>
        <stp/>
        <stp>StudyData</stp>
        <stp>EP</stp>
        <stp>Vol</stp>
        <stp>Highlight=Total Trades,VolType=Exchange,CoCType=Auto</stp>
        <stp>Vol</stp>
        <stp>5</stp>
        <stp>-3678</stp>
        <stp>ALL</stp>
        <stp/>
        <stp/>
        <stp>TRUE</stp>
        <stp>T</stp>
        <tr r="G3680" s="1"/>
      </tp>
      <tp>
        <v>13936</v>
        <stp/>
        <stp>StudyData</stp>
        <stp>EP</stp>
        <stp>Vol</stp>
        <stp>Highlight=Total Trades,VolType=Exchange,CoCType=Auto</stp>
        <stp>Vol</stp>
        <stp>5</stp>
        <stp>-3778</stp>
        <stp>ALL</stp>
        <stp/>
        <stp/>
        <stp>TRUE</stp>
        <stp>T</stp>
        <tr r="G3780" s="1"/>
      </tp>
      <tp>
        <v>7501</v>
        <stp/>
        <stp>StudyData</stp>
        <stp>EP</stp>
        <stp>Vol</stp>
        <stp>Highlight=Total Trades,VolType=Exchange,CoCType=Auto</stp>
        <stp>Vol</stp>
        <stp>5</stp>
        <stp>-3478</stp>
        <stp>ALL</stp>
        <stp/>
        <stp/>
        <stp>TRUE</stp>
        <stp>T</stp>
        <tr r="G3480" s="1"/>
      </tp>
      <tp>
        <v>657</v>
        <stp/>
        <stp>StudyData</stp>
        <stp>EP</stp>
        <stp>Vol</stp>
        <stp>Highlight=Total Trades,VolType=Exchange,CoCType=Auto</stp>
        <stp>Vol</stp>
        <stp>5</stp>
        <stp>-3578</stp>
        <stp>ALL</stp>
        <stp/>
        <stp/>
        <stp>TRUE</stp>
        <stp>T</stp>
        <tr r="G3580" s="1"/>
      </tp>
      <tp>
        <v>1286</v>
        <stp/>
        <stp>StudyData</stp>
        <stp>EP</stp>
        <stp>Vol</stp>
        <stp>Highlight=Total Trades,VolType=Exchange,CoCType=Auto</stp>
        <stp>Vol</stp>
        <stp>5</stp>
        <stp>-2878</stp>
        <stp>ALL</stp>
        <stp/>
        <stp/>
        <stp>TRUE</stp>
        <stp>T</stp>
        <tr r="G2880" s="1"/>
      </tp>
      <tp>
        <v>1256</v>
        <stp/>
        <stp>StudyData</stp>
        <stp>EP</stp>
        <stp>Vol</stp>
        <stp>Highlight=Total Trades,VolType=Exchange,CoCType=Auto</stp>
        <stp>Vol</stp>
        <stp>5</stp>
        <stp>-2978</stp>
        <stp>ALL</stp>
        <stp/>
        <stp/>
        <stp>TRUE</stp>
        <stp>T</stp>
        <tr r="G2980" s="1"/>
      </tp>
      <tp>
        <v>480</v>
        <stp/>
        <stp>StudyData</stp>
        <stp>EP</stp>
        <stp>Vol</stp>
        <stp>Highlight=Total Trades,VolType=Exchange,CoCType=Auto</stp>
        <stp>Vol</stp>
        <stp>5</stp>
        <stp>-2278</stp>
        <stp>ALL</stp>
        <stp/>
        <stp/>
        <stp>TRUE</stp>
        <stp>T</stp>
        <tr r="G2280" s="1"/>
      </tp>
      <tp>
        <v>5070</v>
        <stp/>
        <stp>StudyData</stp>
        <stp>EP</stp>
        <stp>Vol</stp>
        <stp>Highlight=Total Trades,VolType=Exchange,CoCType=Auto</stp>
        <stp>Vol</stp>
        <stp>5</stp>
        <stp>-2378</stp>
        <stp>ALL</stp>
        <stp/>
        <stp/>
        <stp>TRUE</stp>
        <stp>T</stp>
        <tr r="G2380" s="1"/>
      </tp>
      <tp>
        <v>3975</v>
        <stp/>
        <stp>StudyData</stp>
        <stp>EP</stp>
        <stp>Vol</stp>
        <stp>Highlight=Total Trades,VolType=Exchange,CoCType=Auto</stp>
        <stp>Vol</stp>
        <stp>5</stp>
        <stp>-2078</stp>
        <stp>ALL</stp>
        <stp/>
        <stp/>
        <stp>TRUE</stp>
        <stp>T</stp>
        <tr r="G2080" s="1"/>
      </tp>
      <tp>
        <v>433</v>
        <stp/>
        <stp>StudyData</stp>
        <stp>EP</stp>
        <stp>Vol</stp>
        <stp>Highlight=Total Trades,VolType=Exchange,CoCType=Auto</stp>
        <stp>Vol</stp>
        <stp>5</stp>
        <stp>-2178</stp>
        <stp>ALL</stp>
        <stp/>
        <stp/>
        <stp>TRUE</stp>
        <stp>T</stp>
        <tr r="G2180" s="1"/>
      </tp>
      <tp>
        <v>11906</v>
        <stp/>
        <stp>StudyData</stp>
        <stp>EP</stp>
        <stp>Vol</stp>
        <stp>Highlight=Total Trades,VolType=Exchange,CoCType=Auto</stp>
        <stp>Vol</stp>
        <stp>5</stp>
        <stp>-2678</stp>
        <stp>ALL</stp>
        <stp/>
        <stp/>
        <stp>TRUE</stp>
        <stp>T</stp>
        <tr r="G2680" s="1"/>
      </tp>
      <tp>
        <v>617</v>
        <stp/>
        <stp>StudyData</stp>
        <stp>EP</stp>
        <stp>Vol</stp>
        <stp>Highlight=Total Trades,VolType=Exchange,CoCType=Auto</stp>
        <stp>Vol</stp>
        <stp>5</stp>
        <stp>-2778</stp>
        <stp>ALL</stp>
        <stp/>
        <stp/>
        <stp>TRUE</stp>
        <stp>T</stp>
        <tr r="G2780" s="1"/>
      </tp>
      <tp>
        <v>506</v>
        <stp/>
        <stp>StudyData</stp>
        <stp>EP</stp>
        <stp>Vol</stp>
        <stp>Highlight=Total Trades,VolType=Exchange,CoCType=Auto</stp>
        <stp>Vol</stp>
        <stp>5</stp>
        <stp>-2478</stp>
        <stp>ALL</stp>
        <stp/>
        <stp/>
        <stp>TRUE</stp>
        <stp>T</stp>
        <tr r="G2480" s="1"/>
      </tp>
      <tp>
        <v>2994</v>
        <stp/>
        <stp>StudyData</stp>
        <stp>EP</stp>
        <stp>Vol</stp>
        <stp>Highlight=Total Trades,VolType=Exchange,CoCType=Auto</stp>
        <stp>Vol</stp>
        <stp>5</stp>
        <stp>-2578</stp>
        <stp>ALL</stp>
        <stp/>
        <stp/>
        <stp>TRUE</stp>
        <stp>T</stp>
        <tr r="G2580" s="1"/>
      </tp>
      <tp>
        <v>1098</v>
        <stp/>
        <stp>StudyData</stp>
        <stp>EP</stp>
        <stp>Vol</stp>
        <stp>Highlight=Total Trades,VolType=Exchange,CoCType=Auto</stp>
        <stp>Vol</stp>
        <stp>5</stp>
        <stp>-1878</stp>
        <stp>ALL</stp>
        <stp/>
        <stp/>
        <stp>TRUE</stp>
        <stp>T</stp>
        <tr r="G1880" s="1"/>
      </tp>
      <tp>
        <v>316</v>
        <stp/>
        <stp>StudyData</stp>
        <stp>EP</stp>
        <stp>Vol</stp>
        <stp>Highlight=Total Trades,VolType=Exchange,CoCType=Auto</stp>
        <stp>Vol</stp>
        <stp>5</stp>
        <stp>-1978</stp>
        <stp>ALL</stp>
        <stp/>
        <stp/>
        <stp>TRUE</stp>
        <stp>T</stp>
        <tr r="G1980" s="1"/>
      </tp>
      <tp>
        <v>234</v>
        <stp/>
        <stp>StudyData</stp>
        <stp>EP</stp>
        <stp>Vol</stp>
        <stp>Highlight=Total Trades,VolType=Exchange,CoCType=Auto</stp>
        <stp>Vol</stp>
        <stp>5</stp>
        <stp>-1278</stp>
        <stp>ALL</stp>
        <stp/>
        <stp/>
        <stp>TRUE</stp>
        <stp>T</stp>
        <tr r="G1280" s="1"/>
      </tp>
      <tp>
        <v>751</v>
        <stp/>
        <stp>StudyData</stp>
        <stp>EP</stp>
        <stp>Vol</stp>
        <stp>Highlight=Total Trades,VolType=Exchange,CoCType=Auto</stp>
        <stp>Vol</stp>
        <stp>5</stp>
        <stp>-1378</stp>
        <stp>ALL</stp>
        <stp/>
        <stp/>
        <stp>TRUE</stp>
        <stp>T</stp>
        <tr r="G1380" s="1"/>
      </tp>
      <tp>
        <v>20411</v>
        <stp/>
        <stp>StudyData</stp>
        <stp>EP</stp>
        <stp>Vol</stp>
        <stp>Highlight=Total Trades,VolType=Exchange,CoCType=Auto</stp>
        <stp>Vol</stp>
        <stp>5</stp>
        <stp>-1078</stp>
        <stp>ALL</stp>
        <stp/>
        <stp/>
        <stp>TRUE</stp>
        <stp>T</stp>
        <tr r="G1080" s="1"/>
      </tp>
      <tp>
        <v>307</v>
        <stp/>
        <stp>StudyData</stp>
        <stp>EP</stp>
        <stp>Vol</stp>
        <stp>Highlight=Total Trades,VolType=Exchange,CoCType=Auto</stp>
        <stp>Vol</stp>
        <stp>5</stp>
        <stp>-1178</stp>
        <stp>ALL</stp>
        <stp/>
        <stp/>
        <stp>TRUE</stp>
        <stp>T</stp>
        <tr r="G1180" s="1"/>
      </tp>
      <tp>
        <v>330</v>
        <stp/>
        <stp>StudyData</stp>
        <stp>EP</stp>
        <stp>Vol</stp>
        <stp>Highlight=Total Trades,VolType=Exchange,CoCType=Auto</stp>
        <stp>Vol</stp>
        <stp>5</stp>
        <stp>-1678</stp>
        <stp>ALL</stp>
        <stp/>
        <stp/>
        <stp>TRUE</stp>
        <stp>T</stp>
        <tr r="G1680" s="1"/>
      </tp>
      <tp>
        <v>1583</v>
        <stp/>
        <stp>StudyData</stp>
        <stp>EP</stp>
        <stp>Vol</stp>
        <stp>Highlight=Total Trades,VolType=Exchange,CoCType=Auto</stp>
        <stp>Vol</stp>
        <stp>5</stp>
        <stp>-1778</stp>
        <stp>ALL</stp>
        <stp/>
        <stp/>
        <stp>TRUE</stp>
        <stp>T</stp>
        <tr r="G1780" s="1"/>
      </tp>
      <tp>
        <v>246</v>
        <stp/>
        <stp>StudyData</stp>
        <stp>EP</stp>
        <stp>Vol</stp>
        <stp>Highlight=Total Trades,VolType=Exchange,CoCType=Auto</stp>
        <stp>Vol</stp>
        <stp>5</stp>
        <stp>-1478</stp>
        <stp>ALL</stp>
        <stp/>
        <stp/>
        <stp>TRUE</stp>
        <stp>T</stp>
        <tr r="G1480" s="1"/>
      </tp>
      <tp>
        <v>18524</v>
        <stp/>
        <stp>StudyData</stp>
        <stp>EP</stp>
        <stp>Vol</stp>
        <stp>Highlight=Total Trades,VolType=Exchange,CoCType=Auto</stp>
        <stp>Vol</stp>
        <stp>5</stp>
        <stp>-1578</stp>
        <stp>ALL</stp>
        <stp/>
        <stp/>
        <stp>TRUE</stp>
        <stp>T</stp>
        <tr r="G1580" s="1"/>
      </tp>
      <tp>
        <v>6506.75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D10" s="1"/>
      </tp>
      <tp>
        <v>8483</v>
        <stp/>
        <stp>StudyData</stp>
        <stp>EP</stp>
        <stp>Vol</stp>
        <stp>Highlight=Total Trades,VolType=Exchange,CoCType=Auto</stp>
        <stp>Vol</stp>
        <stp>5</stp>
        <stp>-4873</stp>
        <stp>ALL</stp>
        <stp/>
        <stp/>
        <stp>TRUE</stp>
        <stp>T</stp>
        <tr r="G4875" s="1"/>
      </tp>
      <tp>
        <v>1077</v>
        <stp/>
        <stp>StudyData</stp>
        <stp>EP</stp>
        <stp>Vol</stp>
        <stp>Highlight=Total Trades,VolType=Exchange,CoCType=Auto</stp>
        <stp>Vol</stp>
        <stp>5</stp>
        <stp>-4973</stp>
        <stp>ALL</stp>
        <stp/>
        <stp/>
        <stp>TRUE</stp>
        <stp>T</stp>
        <tr r="G4975" s="1"/>
      </tp>
      <tp>
        <v>24313</v>
        <stp/>
        <stp>StudyData</stp>
        <stp>EP</stp>
        <stp>Vol</stp>
        <stp>Highlight=Total Trades,VolType=Exchange,CoCType=Auto</stp>
        <stp>Vol</stp>
        <stp>5</stp>
        <stp>-4273</stp>
        <stp>ALL</stp>
        <stp/>
        <stp/>
        <stp>TRUE</stp>
        <stp>T</stp>
        <tr r="G4275" s="1"/>
      </tp>
      <tp>
        <v>830</v>
        <stp/>
        <stp>StudyData</stp>
        <stp>EP</stp>
        <stp>Vol</stp>
        <stp>Highlight=Total Trades,VolType=Exchange,CoCType=Auto</stp>
        <stp>Vol</stp>
        <stp>5</stp>
        <stp>-4373</stp>
        <stp>ALL</stp>
        <stp/>
        <stp/>
        <stp>TRUE</stp>
        <stp>T</stp>
        <tr r="G4375" s="1"/>
      </tp>
      <tp>
        <v>20852</v>
        <stp/>
        <stp>StudyData</stp>
        <stp>EP</stp>
        <stp>Vol</stp>
        <stp>Highlight=Total Trades,VolType=Exchange,CoCType=Auto</stp>
        <stp>Vol</stp>
        <stp>5</stp>
        <stp>-4073</stp>
        <stp>ALL</stp>
        <stp/>
        <stp/>
        <stp>TRUE</stp>
        <stp>T</stp>
        <tr r="G4075" s="1"/>
      </tp>
      <tp>
        <v>260</v>
        <stp/>
        <stp>StudyData</stp>
        <stp>EP</stp>
        <stp>Vol</stp>
        <stp>Highlight=Total Trades,VolType=Exchange,CoCType=Auto</stp>
        <stp>Vol</stp>
        <stp>5</stp>
        <stp>-4173</stp>
        <stp>ALL</stp>
        <stp/>
        <stp/>
        <stp>TRUE</stp>
        <stp>T</stp>
        <tr r="G4175" s="1"/>
      </tp>
      <tp>
        <v>623</v>
        <stp/>
        <stp>StudyData</stp>
        <stp>EP</stp>
        <stp>Vol</stp>
        <stp>Highlight=Total Trades,VolType=Exchange,CoCType=Auto</stp>
        <stp>Vol</stp>
        <stp>5</stp>
        <stp>-4673</stp>
        <stp>ALL</stp>
        <stp/>
        <stp/>
        <stp>TRUE</stp>
        <stp>T</stp>
        <tr r="G4675" s="1"/>
      </tp>
      <tp>
        <v>330</v>
        <stp/>
        <stp>StudyData</stp>
        <stp>EP</stp>
        <stp>Vol</stp>
        <stp>Highlight=Total Trades,VolType=Exchange,CoCType=Auto</stp>
        <stp>Vol</stp>
        <stp>5</stp>
        <stp>-4773</stp>
        <stp>ALL</stp>
        <stp/>
        <stp/>
        <stp>TRUE</stp>
        <stp>T</stp>
        <tr r="G4775" s="1"/>
      </tp>
      <tp>
        <v>342</v>
        <stp/>
        <stp>StudyData</stp>
        <stp>EP</stp>
        <stp>Vol</stp>
        <stp>Highlight=Total Trades,VolType=Exchange,CoCType=Auto</stp>
        <stp>Vol</stp>
        <stp>5</stp>
        <stp>-4473</stp>
        <stp>ALL</stp>
        <stp/>
        <stp/>
        <stp>TRUE</stp>
        <stp>T</stp>
        <tr r="G4475" s="1"/>
      </tp>
      <tp>
        <v>6609</v>
        <stp/>
        <stp>StudyData</stp>
        <stp>EP</stp>
        <stp>Vol</stp>
        <stp>Highlight=Total Trades,VolType=Exchange,CoCType=Auto</stp>
        <stp>Vol</stp>
        <stp>5</stp>
        <stp>-4573</stp>
        <stp>ALL</stp>
        <stp/>
        <stp/>
        <stp>TRUE</stp>
        <stp>T</stp>
        <tr r="G4575" s="1"/>
      </tp>
      <tp>
        <v>412</v>
        <stp/>
        <stp>StudyData</stp>
        <stp>EP</stp>
        <stp>Vol</stp>
        <stp>Highlight=Total Trades,VolType=Exchange,CoCType=Auto</stp>
        <stp>Vol</stp>
        <stp>5</stp>
        <stp>-3873</stp>
        <stp>ALL</stp>
        <stp/>
        <stp/>
        <stp>TRUE</stp>
        <stp>T</stp>
        <tr r="G3875" s="1"/>
      </tp>
      <tp>
        <v>407</v>
        <stp/>
        <stp>StudyData</stp>
        <stp>EP</stp>
        <stp>Vol</stp>
        <stp>Highlight=Total Trades,VolType=Exchange,CoCType=Auto</stp>
        <stp>Vol</stp>
        <stp>5</stp>
        <stp>-3973</stp>
        <stp>ALL</stp>
        <stp/>
        <stp/>
        <stp>TRUE</stp>
        <stp>T</stp>
        <tr r="G3975" s="1"/>
      </tp>
      <tp>
        <v>1482</v>
        <stp/>
        <stp>StudyData</stp>
        <stp>EP</stp>
        <stp>Vol</stp>
        <stp>Highlight=Total Trades,VolType=Exchange,CoCType=Auto</stp>
        <stp>Vol</stp>
        <stp>5</stp>
        <stp>-3273</stp>
        <stp>ALL</stp>
        <stp/>
        <stp/>
        <stp>TRUE</stp>
        <stp>T</stp>
        <tr r="G3275" s="1"/>
      </tp>
      <tp>
        <v>254</v>
        <stp/>
        <stp>StudyData</stp>
        <stp>EP</stp>
        <stp>Vol</stp>
        <stp>Highlight=Total Trades,VolType=Exchange,CoCType=Auto</stp>
        <stp>Vol</stp>
        <stp>5</stp>
        <stp>-3373</stp>
        <stp>ALL</stp>
        <stp/>
        <stp/>
        <stp>TRUE</stp>
        <stp>T</stp>
        <tr r="G3375" s="1"/>
      </tp>
      <tp>
        <v>89</v>
        <stp/>
        <stp>StudyData</stp>
        <stp>EP</stp>
        <stp>Vol</stp>
        <stp>Highlight=Total Trades,VolType=Exchange,CoCType=Auto</stp>
        <stp>Vol</stp>
        <stp>5</stp>
        <stp>-3073</stp>
        <stp>ALL</stp>
        <stp/>
        <stp/>
        <stp>TRUE</stp>
        <stp>T</stp>
        <tr r="G3075" s="1"/>
      </tp>
      <tp>
        <v>8098</v>
        <stp/>
        <stp>StudyData</stp>
        <stp>EP</stp>
        <stp>Vol</stp>
        <stp>Highlight=Total Trades,VolType=Exchange,CoCType=Auto</stp>
        <stp>Vol</stp>
        <stp>5</stp>
        <stp>-3173</stp>
        <stp>ALL</stp>
        <stp/>
        <stp/>
        <stp>TRUE</stp>
        <stp>T</stp>
        <tr r="G3175" s="1"/>
      </tp>
      <tp>
        <v>374</v>
        <stp/>
        <stp>StudyData</stp>
        <stp>EP</stp>
        <stp>Vol</stp>
        <stp>Highlight=Total Trades,VolType=Exchange,CoCType=Auto</stp>
        <stp>Vol</stp>
        <stp>5</stp>
        <stp>-3673</stp>
        <stp>ALL</stp>
        <stp/>
        <stp/>
        <stp>TRUE</stp>
        <stp>T</stp>
        <tr r="G3675" s="1"/>
      </tp>
      <tp>
        <v>8610</v>
        <stp/>
        <stp>StudyData</stp>
        <stp>EP</stp>
        <stp>Vol</stp>
        <stp>Highlight=Total Trades,VolType=Exchange,CoCType=Auto</stp>
        <stp>Vol</stp>
        <stp>5</stp>
        <stp>-3773</stp>
        <stp>ALL</stp>
        <stp/>
        <stp/>
        <stp>TRUE</stp>
        <stp>T</stp>
        <tr r="G3775" s="1"/>
      </tp>
      <tp>
        <v>12353</v>
        <stp/>
        <stp>StudyData</stp>
        <stp>EP</stp>
        <stp>Vol</stp>
        <stp>Highlight=Total Trades,VolType=Exchange,CoCType=Auto</stp>
        <stp>Vol</stp>
        <stp>5</stp>
        <stp>-3473</stp>
        <stp>ALL</stp>
        <stp/>
        <stp/>
        <stp>TRUE</stp>
        <stp>T</stp>
        <tr r="G3475" s="1"/>
      </tp>
      <tp>
        <v>442</v>
        <stp/>
        <stp>StudyData</stp>
        <stp>EP</stp>
        <stp>Vol</stp>
        <stp>Highlight=Total Trades,VolType=Exchange,CoCType=Auto</stp>
        <stp>Vol</stp>
        <stp>5</stp>
        <stp>-3573</stp>
        <stp>ALL</stp>
        <stp/>
        <stp/>
        <stp>TRUE</stp>
        <stp>T</stp>
        <tr r="G3575" s="1"/>
      </tp>
      <tp>
        <v>406</v>
        <stp/>
        <stp>StudyData</stp>
        <stp>EP</stp>
        <stp>Vol</stp>
        <stp>Highlight=Total Trades,VolType=Exchange,CoCType=Auto</stp>
        <stp>Vol</stp>
        <stp>5</stp>
        <stp>-2873</stp>
        <stp>ALL</stp>
        <stp/>
        <stp/>
        <stp>TRUE</stp>
        <stp>T</stp>
        <tr r="G2875" s="1"/>
      </tp>
      <tp>
        <v>1225</v>
        <stp/>
        <stp>StudyData</stp>
        <stp>EP</stp>
        <stp>Vol</stp>
        <stp>Highlight=Total Trades,VolType=Exchange,CoCType=Auto</stp>
        <stp>Vol</stp>
        <stp>5</stp>
        <stp>-2973</stp>
        <stp>ALL</stp>
        <stp/>
        <stp/>
        <stp>TRUE</stp>
        <stp>T</stp>
        <tr r="G2975" s="1"/>
      </tp>
      <tp>
        <v>141</v>
        <stp/>
        <stp>StudyData</stp>
        <stp>EP</stp>
        <stp>Vol</stp>
        <stp>Highlight=Total Trades,VolType=Exchange,CoCType=Auto</stp>
        <stp>Vol</stp>
        <stp>5</stp>
        <stp>-2273</stp>
        <stp>ALL</stp>
        <stp/>
        <stp/>
        <stp>TRUE</stp>
        <stp>T</stp>
        <tr r="G2275" s="1"/>
      </tp>
      <tp>
        <v>9346</v>
        <stp/>
        <stp>StudyData</stp>
        <stp>EP</stp>
        <stp>Vol</stp>
        <stp>Highlight=Total Trades,VolType=Exchange,CoCType=Auto</stp>
        <stp>Vol</stp>
        <stp>5</stp>
        <stp>-2373</stp>
        <stp>ALL</stp>
        <stp/>
        <stp/>
        <stp>TRUE</stp>
        <stp>T</stp>
        <tr r="G2375" s="1"/>
      </tp>
      <tp>
        <v>29326</v>
        <stp/>
        <stp>StudyData</stp>
        <stp>EP</stp>
        <stp>Vol</stp>
        <stp>Highlight=Total Trades,VolType=Exchange,CoCType=Auto</stp>
        <stp>Vol</stp>
        <stp>5</stp>
        <stp>-2073</stp>
        <stp>ALL</stp>
        <stp/>
        <stp/>
        <stp>TRUE</stp>
        <stp>T</stp>
        <tr r="G2075" s="1"/>
      </tp>
      <tp>
        <v>238</v>
        <stp/>
        <stp>StudyData</stp>
        <stp>EP</stp>
        <stp>Vol</stp>
        <stp>Highlight=Total Trades,VolType=Exchange,CoCType=Auto</stp>
        <stp>Vol</stp>
        <stp>5</stp>
        <stp>-2173</stp>
        <stp>ALL</stp>
        <stp/>
        <stp/>
        <stp>TRUE</stp>
        <stp>T</stp>
        <tr r="G2175" s="1"/>
      </tp>
      <tp>
        <v>12222</v>
        <stp/>
        <stp>StudyData</stp>
        <stp>EP</stp>
        <stp>Vol</stp>
        <stp>Highlight=Total Trades,VolType=Exchange,CoCType=Auto</stp>
        <stp>Vol</stp>
        <stp>5</stp>
        <stp>-2673</stp>
        <stp>ALL</stp>
        <stp/>
        <stp/>
        <stp>TRUE</stp>
        <stp>T</stp>
        <tr r="G2675" s="1"/>
      </tp>
      <tp>
        <v>786</v>
        <stp/>
        <stp>StudyData</stp>
        <stp>EP</stp>
        <stp>Vol</stp>
        <stp>Highlight=Total Trades,VolType=Exchange,CoCType=Auto</stp>
        <stp>Vol</stp>
        <stp>5</stp>
        <stp>-2773</stp>
        <stp>ALL</stp>
        <stp/>
        <stp/>
        <stp>TRUE</stp>
        <stp>T</stp>
        <tr r="G2775" s="1"/>
      </tp>
      <tp>
        <v>547</v>
        <stp/>
        <stp>StudyData</stp>
        <stp>EP</stp>
        <stp>Vol</stp>
        <stp>Highlight=Total Trades,VolType=Exchange,CoCType=Auto</stp>
        <stp>Vol</stp>
        <stp>5</stp>
        <stp>-2473</stp>
        <stp>ALL</stp>
        <stp/>
        <stp/>
        <stp>TRUE</stp>
        <stp>T</stp>
        <tr r="G2475" s="1"/>
      </tp>
      <tp>
        <v>6696</v>
        <stp/>
        <stp>StudyData</stp>
        <stp>EP</stp>
        <stp>Vol</stp>
        <stp>Highlight=Total Trades,VolType=Exchange,CoCType=Auto</stp>
        <stp>Vol</stp>
        <stp>5</stp>
        <stp>-2573</stp>
        <stp>ALL</stp>
        <stp/>
        <stp/>
        <stp>TRUE</stp>
        <stp>T</stp>
        <tr r="G2575" s="1"/>
      </tp>
      <tp>
        <v>1789</v>
        <stp/>
        <stp>StudyData</stp>
        <stp>EP</stp>
        <stp>Vol</stp>
        <stp>Highlight=Total Trades,VolType=Exchange,CoCType=Auto</stp>
        <stp>Vol</stp>
        <stp>5</stp>
        <stp>-1873</stp>
        <stp>ALL</stp>
        <stp/>
        <stp/>
        <stp>TRUE</stp>
        <stp>T</stp>
        <tr r="G1875" s="1"/>
      </tp>
      <tp>
        <v>175</v>
        <stp/>
        <stp>StudyData</stp>
        <stp>EP</stp>
        <stp>Vol</stp>
        <stp>Highlight=Total Trades,VolType=Exchange,CoCType=Auto</stp>
        <stp>Vol</stp>
        <stp>5</stp>
        <stp>-1973</stp>
        <stp>ALL</stp>
        <stp/>
        <stp/>
        <stp>TRUE</stp>
        <stp>T</stp>
        <tr r="G1975" s="1"/>
      </tp>
      <tp>
        <v>273</v>
        <stp/>
        <stp>StudyData</stp>
        <stp>EP</stp>
        <stp>Vol</stp>
        <stp>Highlight=Total Trades,VolType=Exchange,CoCType=Auto</stp>
        <stp>Vol</stp>
        <stp>5</stp>
        <stp>-1273</stp>
        <stp>ALL</stp>
        <stp/>
        <stp/>
        <stp>TRUE</stp>
        <stp>T</stp>
        <tr r="G1275" s="1"/>
      </tp>
      <tp>
        <v>623</v>
        <stp/>
        <stp>StudyData</stp>
        <stp>EP</stp>
        <stp>Vol</stp>
        <stp>Highlight=Total Trades,VolType=Exchange,CoCType=Auto</stp>
        <stp>Vol</stp>
        <stp>5</stp>
        <stp>-1373</stp>
        <stp>ALL</stp>
        <stp/>
        <stp/>
        <stp>TRUE</stp>
        <stp>T</stp>
        <tr r="G1375" s="1"/>
      </tp>
      <tp>
        <v>16637</v>
        <stp/>
        <stp>StudyData</stp>
        <stp>EP</stp>
        <stp>Vol</stp>
        <stp>Highlight=Total Trades,VolType=Exchange,CoCType=Auto</stp>
        <stp>Vol</stp>
        <stp>5</stp>
        <stp>-1073</stp>
        <stp>ALL</stp>
        <stp/>
        <stp/>
        <stp>TRUE</stp>
        <stp>T</stp>
        <tr r="G1075" s="1"/>
      </tp>
      <tp>
        <v>374</v>
        <stp/>
        <stp>StudyData</stp>
        <stp>EP</stp>
        <stp>Vol</stp>
        <stp>Highlight=Total Trades,VolType=Exchange,CoCType=Auto</stp>
        <stp>Vol</stp>
        <stp>5</stp>
        <stp>-1173</stp>
        <stp>ALL</stp>
        <stp/>
        <stp/>
        <stp>TRUE</stp>
        <stp>T</stp>
        <tr r="G1175" s="1"/>
      </tp>
      <tp>
        <v>602</v>
        <stp/>
        <stp>StudyData</stp>
        <stp>EP</stp>
        <stp>Vol</stp>
        <stp>Highlight=Total Trades,VolType=Exchange,CoCType=Auto</stp>
        <stp>Vol</stp>
        <stp>5</stp>
        <stp>-1673</stp>
        <stp>ALL</stp>
        <stp/>
        <stp/>
        <stp>TRUE</stp>
        <stp>T</stp>
        <tr r="G1675" s="1"/>
      </tp>
      <tp>
        <v>480</v>
        <stp/>
        <stp>StudyData</stp>
        <stp>EP</stp>
        <stp>Vol</stp>
        <stp>Highlight=Total Trades,VolType=Exchange,CoCType=Auto</stp>
        <stp>Vol</stp>
        <stp>5</stp>
        <stp>-1773</stp>
        <stp>ALL</stp>
        <stp/>
        <stp/>
        <stp>TRUE</stp>
        <stp>T</stp>
        <tr r="G1775" s="1"/>
      </tp>
      <tp>
        <v>836</v>
        <stp/>
        <stp>StudyData</stp>
        <stp>EP</stp>
        <stp>Vol</stp>
        <stp>Highlight=Total Trades,VolType=Exchange,CoCType=Auto</stp>
        <stp>Vol</stp>
        <stp>5</stp>
        <stp>-1473</stp>
        <stp>ALL</stp>
        <stp/>
        <stp/>
        <stp>TRUE</stp>
        <stp>T</stp>
        <tr r="G1475" s="1"/>
      </tp>
      <tp>
        <v>23358</v>
        <stp/>
        <stp>StudyData</stp>
        <stp>EP</stp>
        <stp>Vol</stp>
        <stp>Highlight=Total Trades,VolType=Exchange,CoCType=Auto</stp>
        <stp>Vol</stp>
        <stp>5</stp>
        <stp>-1573</stp>
        <stp>ALL</stp>
        <stp/>
        <stp/>
        <stp>TRUE</stp>
        <stp>T</stp>
        <tr r="G1575" s="1"/>
      </tp>
      <tp>
        <v>7960</v>
        <stp/>
        <stp>StudyData</stp>
        <stp>EP</stp>
        <stp>Vol</stp>
        <stp>Highlight=Total Trades,VolType=Exchange,CoCType=Auto</stp>
        <stp>Vol</stp>
        <stp>5</stp>
        <stp>-4872</stp>
        <stp>ALL</stp>
        <stp/>
        <stp/>
        <stp>TRUE</stp>
        <stp>T</stp>
        <tr r="G4874" s="1"/>
      </tp>
      <tp>
        <v>697</v>
        <stp/>
        <stp>StudyData</stp>
        <stp>EP</stp>
        <stp>Vol</stp>
        <stp>Highlight=Total Trades,VolType=Exchange,CoCType=Auto</stp>
        <stp>Vol</stp>
        <stp>5</stp>
        <stp>-4972</stp>
        <stp>ALL</stp>
        <stp/>
        <stp/>
        <stp>TRUE</stp>
        <stp>T</stp>
        <tr r="G4974" s="1"/>
      </tp>
      <tp>
        <v>81044</v>
        <stp/>
        <stp>StudyData</stp>
        <stp>EP</stp>
        <stp>Vol</stp>
        <stp>Highlight=Total Trades,VolType=Exchange,CoCType=Auto</stp>
        <stp>Vol</stp>
        <stp>5</stp>
        <stp>-4272</stp>
        <stp>ALL</stp>
        <stp/>
        <stp/>
        <stp>TRUE</stp>
        <stp>T</stp>
        <tr r="G4274" s="1"/>
      </tp>
      <tp>
        <v>681</v>
        <stp/>
        <stp>StudyData</stp>
        <stp>EP</stp>
        <stp>Vol</stp>
        <stp>Highlight=Total Trades,VolType=Exchange,CoCType=Auto</stp>
        <stp>Vol</stp>
        <stp>5</stp>
        <stp>-4372</stp>
        <stp>ALL</stp>
        <stp/>
        <stp/>
        <stp>TRUE</stp>
        <stp>T</stp>
        <tr r="G4374" s="1"/>
      </tp>
      <tp>
        <v>14835</v>
        <stp/>
        <stp>StudyData</stp>
        <stp>EP</stp>
        <stp>Vol</stp>
        <stp>Highlight=Total Trades,VolType=Exchange,CoCType=Auto</stp>
        <stp>Vol</stp>
        <stp>5</stp>
        <stp>-4072</stp>
        <stp>ALL</stp>
        <stp/>
        <stp/>
        <stp>TRUE</stp>
        <stp>T</stp>
        <tr r="G4074" s="1"/>
      </tp>
      <tp>
        <v>163</v>
        <stp/>
        <stp>StudyData</stp>
        <stp>EP</stp>
        <stp>Vol</stp>
        <stp>Highlight=Total Trades,VolType=Exchange,CoCType=Auto</stp>
        <stp>Vol</stp>
        <stp>5</stp>
        <stp>-4172</stp>
        <stp>ALL</stp>
        <stp/>
        <stp/>
        <stp>TRUE</stp>
        <stp>T</stp>
        <tr r="G4174" s="1"/>
      </tp>
      <tp>
        <v>389</v>
        <stp/>
        <stp>StudyData</stp>
        <stp>EP</stp>
        <stp>Vol</stp>
        <stp>Highlight=Total Trades,VolType=Exchange,CoCType=Auto</stp>
        <stp>Vol</stp>
        <stp>5</stp>
        <stp>-4672</stp>
        <stp>ALL</stp>
        <stp/>
        <stp/>
        <stp>TRUE</stp>
        <stp>T</stp>
        <tr r="G4674" s="1"/>
      </tp>
      <tp>
        <v>469</v>
        <stp/>
        <stp>StudyData</stp>
        <stp>EP</stp>
        <stp>Vol</stp>
        <stp>Highlight=Total Trades,VolType=Exchange,CoCType=Auto</stp>
        <stp>Vol</stp>
        <stp>5</stp>
        <stp>-4772</stp>
        <stp>ALL</stp>
        <stp/>
        <stp/>
        <stp>TRUE</stp>
        <stp>T</stp>
        <tr r="G4774" s="1"/>
      </tp>
      <tp>
        <v>379</v>
        <stp/>
        <stp>StudyData</stp>
        <stp>EP</stp>
        <stp>Vol</stp>
        <stp>Highlight=Total Trades,VolType=Exchange,CoCType=Auto</stp>
        <stp>Vol</stp>
        <stp>5</stp>
        <stp>-4472</stp>
        <stp>ALL</stp>
        <stp/>
        <stp/>
        <stp>TRUE</stp>
        <stp>T</stp>
        <tr r="G4474" s="1"/>
      </tp>
      <tp>
        <v>6229</v>
        <stp/>
        <stp>StudyData</stp>
        <stp>EP</stp>
        <stp>Vol</stp>
        <stp>Highlight=Total Trades,VolType=Exchange,CoCType=Auto</stp>
        <stp>Vol</stp>
        <stp>5</stp>
        <stp>-4572</stp>
        <stp>ALL</stp>
        <stp/>
        <stp/>
        <stp>TRUE</stp>
        <stp>T</stp>
        <tr r="G4574" s="1"/>
      </tp>
      <tp>
        <v>373</v>
        <stp/>
        <stp>StudyData</stp>
        <stp>EP</stp>
        <stp>Vol</stp>
        <stp>Highlight=Total Trades,VolType=Exchange,CoCType=Auto</stp>
        <stp>Vol</stp>
        <stp>5</stp>
        <stp>-3872</stp>
        <stp>ALL</stp>
        <stp/>
        <stp/>
        <stp>TRUE</stp>
        <stp>T</stp>
        <tr r="G3874" s="1"/>
      </tp>
      <tp>
        <v>79</v>
        <stp/>
        <stp>StudyData</stp>
        <stp>EP</stp>
        <stp>Vol</stp>
        <stp>Highlight=Total Trades,VolType=Exchange,CoCType=Auto</stp>
        <stp>Vol</stp>
        <stp>5</stp>
        <stp>-3972</stp>
        <stp>ALL</stp>
        <stp/>
        <stp/>
        <stp>TRUE</stp>
        <stp>T</stp>
        <tr r="G3974" s="1"/>
      </tp>
      <tp>
        <v>467</v>
        <stp/>
        <stp>StudyData</stp>
        <stp>EP</stp>
        <stp>Vol</stp>
        <stp>Highlight=Total Trades,VolType=Exchange,CoCType=Auto</stp>
        <stp>Vol</stp>
        <stp>5</stp>
        <stp>-3272</stp>
        <stp>ALL</stp>
        <stp/>
        <stp/>
        <stp>TRUE</stp>
        <stp>T</stp>
        <tr r="G3274" s="1"/>
      </tp>
      <tp>
        <v>121</v>
        <stp/>
        <stp>StudyData</stp>
        <stp>EP</stp>
        <stp>Vol</stp>
        <stp>Highlight=Total Trades,VolType=Exchange,CoCType=Auto</stp>
        <stp>Vol</stp>
        <stp>5</stp>
        <stp>-3372</stp>
        <stp>ALL</stp>
        <stp/>
        <stp/>
        <stp>TRUE</stp>
        <stp>T</stp>
        <tr r="G3374" s="1"/>
      </tp>
      <tp>
        <v>104</v>
        <stp/>
        <stp>StudyData</stp>
        <stp>EP</stp>
        <stp>Vol</stp>
        <stp>Highlight=Total Trades,VolType=Exchange,CoCType=Auto</stp>
        <stp>Vol</stp>
        <stp>5</stp>
        <stp>-3072</stp>
        <stp>ALL</stp>
        <stp/>
        <stp/>
        <stp>TRUE</stp>
        <stp>T</stp>
        <tr r="G3074" s="1"/>
      </tp>
      <tp>
        <v>7479</v>
        <stp/>
        <stp>StudyData</stp>
        <stp>EP</stp>
        <stp>Vol</stp>
        <stp>Highlight=Total Trades,VolType=Exchange,CoCType=Auto</stp>
        <stp>Vol</stp>
        <stp>5</stp>
        <stp>-3172</stp>
        <stp>ALL</stp>
        <stp/>
        <stp/>
        <stp>TRUE</stp>
        <stp>T</stp>
        <tr r="G3174" s="1"/>
      </tp>
      <tp>
        <v>430</v>
        <stp/>
        <stp>StudyData</stp>
        <stp>EP</stp>
        <stp>Vol</stp>
        <stp>Highlight=Total Trades,VolType=Exchange,CoCType=Auto</stp>
        <stp>Vol</stp>
        <stp>5</stp>
        <stp>-3672</stp>
        <stp>ALL</stp>
        <stp/>
        <stp/>
        <stp>TRUE</stp>
        <stp>T</stp>
        <tr r="G3674" s="1"/>
      </tp>
      <tp>
        <v>10227</v>
        <stp/>
        <stp>StudyData</stp>
        <stp>EP</stp>
        <stp>Vol</stp>
        <stp>Highlight=Total Trades,VolType=Exchange,CoCType=Auto</stp>
        <stp>Vol</stp>
        <stp>5</stp>
        <stp>-3772</stp>
        <stp>ALL</stp>
        <stp/>
        <stp/>
        <stp>TRUE</stp>
        <stp>T</stp>
        <tr r="G3774" s="1"/>
      </tp>
      <tp>
        <v>10991</v>
        <stp/>
        <stp>StudyData</stp>
        <stp>EP</stp>
        <stp>Vol</stp>
        <stp>Highlight=Total Trades,VolType=Exchange,CoCType=Auto</stp>
        <stp>Vol</stp>
        <stp>5</stp>
        <stp>-3472</stp>
        <stp>ALL</stp>
        <stp/>
        <stp/>
        <stp>TRUE</stp>
        <stp>T</stp>
        <tr r="G3474" s="1"/>
      </tp>
      <tp>
        <v>956</v>
        <stp/>
        <stp>StudyData</stp>
        <stp>EP</stp>
        <stp>Vol</stp>
        <stp>Highlight=Total Trades,VolType=Exchange,CoCType=Auto</stp>
        <stp>Vol</stp>
        <stp>5</stp>
        <stp>-3572</stp>
        <stp>ALL</stp>
        <stp/>
        <stp/>
        <stp>TRUE</stp>
        <stp>T</stp>
        <tr r="G3574" s="1"/>
      </tp>
      <tp>
        <v>140</v>
        <stp/>
        <stp>StudyData</stp>
        <stp>EP</stp>
        <stp>Vol</stp>
        <stp>Highlight=Total Trades,VolType=Exchange,CoCType=Auto</stp>
        <stp>Vol</stp>
        <stp>5</stp>
        <stp>-2872</stp>
        <stp>ALL</stp>
        <stp/>
        <stp/>
        <stp>TRUE</stp>
        <stp>T</stp>
        <tr r="G2874" s="1"/>
      </tp>
      <tp>
        <v>1236</v>
        <stp/>
        <stp>StudyData</stp>
        <stp>EP</stp>
        <stp>Vol</stp>
        <stp>Highlight=Total Trades,VolType=Exchange,CoCType=Auto</stp>
        <stp>Vol</stp>
        <stp>5</stp>
        <stp>-2972</stp>
        <stp>ALL</stp>
        <stp/>
        <stp/>
        <stp>TRUE</stp>
        <stp>T</stp>
        <tr r="G2974" s="1"/>
      </tp>
      <tp>
        <v>110</v>
        <stp/>
        <stp>StudyData</stp>
        <stp>EP</stp>
        <stp>Vol</stp>
        <stp>Highlight=Total Trades,VolType=Exchange,CoCType=Auto</stp>
        <stp>Vol</stp>
        <stp>5</stp>
        <stp>-2272</stp>
        <stp>ALL</stp>
        <stp/>
        <stp/>
        <stp>TRUE</stp>
        <stp>T</stp>
        <tr r="G2274" s="1"/>
      </tp>
      <tp>
        <v>4370</v>
        <stp/>
        <stp>StudyData</stp>
        <stp>EP</stp>
        <stp>Vol</stp>
        <stp>Highlight=Total Trades,VolType=Exchange,CoCType=Auto</stp>
        <stp>Vol</stp>
        <stp>5</stp>
        <stp>-2372</stp>
        <stp>ALL</stp>
        <stp/>
        <stp/>
        <stp>TRUE</stp>
        <stp>T</stp>
        <tr r="G2374" s="1"/>
      </tp>
      <tp>
        <v>13361</v>
        <stp/>
        <stp>StudyData</stp>
        <stp>EP</stp>
        <stp>Vol</stp>
        <stp>Highlight=Total Trades,VolType=Exchange,CoCType=Auto</stp>
        <stp>Vol</stp>
        <stp>5</stp>
        <stp>-2072</stp>
        <stp>ALL</stp>
        <stp/>
        <stp/>
        <stp>TRUE</stp>
        <stp>T</stp>
        <tr r="G2074" s="1"/>
      </tp>
      <tp>
        <v>269</v>
        <stp/>
        <stp>StudyData</stp>
        <stp>EP</stp>
        <stp>Vol</stp>
        <stp>Highlight=Total Trades,VolType=Exchange,CoCType=Auto</stp>
        <stp>Vol</stp>
        <stp>5</stp>
        <stp>-2172</stp>
        <stp>ALL</stp>
        <stp/>
        <stp/>
        <stp>TRUE</stp>
        <stp>T</stp>
        <tr r="G2174" s="1"/>
      </tp>
      <tp>
        <v>9192</v>
        <stp/>
        <stp>StudyData</stp>
        <stp>EP</stp>
        <stp>Vol</stp>
        <stp>Highlight=Total Trades,VolType=Exchange,CoCType=Auto</stp>
        <stp>Vol</stp>
        <stp>5</stp>
        <stp>-2672</stp>
        <stp>ALL</stp>
        <stp/>
        <stp/>
        <stp>TRUE</stp>
        <stp>T</stp>
        <tr r="G2674" s="1"/>
      </tp>
      <tp>
        <v>1568</v>
        <stp/>
        <stp>StudyData</stp>
        <stp>EP</stp>
        <stp>Vol</stp>
        <stp>Highlight=Total Trades,VolType=Exchange,CoCType=Auto</stp>
        <stp>Vol</stp>
        <stp>5</stp>
        <stp>-2772</stp>
        <stp>ALL</stp>
        <stp/>
        <stp/>
        <stp>TRUE</stp>
        <stp>T</stp>
        <tr r="G2774" s="1"/>
      </tp>
      <tp>
        <v>451</v>
        <stp/>
        <stp>StudyData</stp>
        <stp>EP</stp>
        <stp>Vol</stp>
        <stp>Highlight=Total Trades,VolType=Exchange,CoCType=Auto</stp>
        <stp>Vol</stp>
        <stp>5</stp>
        <stp>-2472</stp>
        <stp>ALL</stp>
        <stp/>
        <stp/>
        <stp>TRUE</stp>
        <stp>T</stp>
        <tr r="G2474" s="1"/>
      </tp>
      <tp>
        <v>2405</v>
        <stp/>
        <stp>StudyData</stp>
        <stp>EP</stp>
        <stp>Vol</stp>
        <stp>Highlight=Total Trades,VolType=Exchange,CoCType=Auto</stp>
        <stp>Vol</stp>
        <stp>5</stp>
        <stp>-2572</stp>
        <stp>ALL</stp>
        <stp/>
        <stp/>
        <stp>TRUE</stp>
        <stp>T</stp>
        <tr r="G2574" s="1"/>
      </tp>
      <tp>
        <v>2231</v>
        <stp/>
        <stp>StudyData</stp>
        <stp>EP</stp>
        <stp>Vol</stp>
        <stp>Highlight=Total Trades,VolType=Exchange,CoCType=Auto</stp>
        <stp>Vol</stp>
        <stp>5</stp>
        <stp>-1872</stp>
        <stp>ALL</stp>
        <stp/>
        <stp/>
        <stp>TRUE</stp>
        <stp>T</stp>
        <tr r="G1874" s="1"/>
      </tp>
      <tp>
        <v>151</v>
        <stp/>
        <stp>StudyData</stp>
        <stp>EP</stp>
        <stp>Vol</stp>
        <stp>Highlight=Total Trades,VolType=Exchange,CoCType=Auto</stp>
        <stp>Vol</stp>
        <stp>5</stp>
        <stp>-1972</stp>
        <stp>ALL</stp>
        <stp/>
        <stp/>
        <stp>TRUE</stp>
        <stp>T</stp>
        <tr r="G1974" s="1"/>
      </tp>
      <tp>
        <v>763</v>
        <stp/>
        <stp>StudyData</stp>
        <stp>EP</stp>
        <stp>Vol</stp>
        <stp>Highlight=Total Trades,VolType=Exchange,CoCType=Auto</stp>
        <stp>Vol</stp>
        <stp>5</stp>
        <stp>-1272</stp>
        <stp>ALL</stp>
        <stp/>
        <stp/>
        <stp>TRUE</stp>
        <stp>T</stp>
        <tr r="G1274" s="1"/>
      </tp>
      <tp>
        <v>883</v>
        <stp/>
        <stp>StudyData</stp>
        <stp>EP</stp>
        <stp>Vol</stp>
        <stp>Highlight=Total Trades,VolType=Exchange,CoCType=Auto</stp>
        <stp>Vol</stp>
        <stp>5</stp>
        <stp>-1372</stp>
        <stp>ALL</stp>
        <stp/>
        <stp/>
        <stp>TRUE</stp>
        <stp>T</stp>
        <tr r="G1374" s="1"/>
      </tp>
      <tp>
        <v>13404</v>
        <stp/>
        <stp>StudyData</stp>
        <stp>EP</stp>
        <stp>Vol</stp>
        <stp>Highlight=Total Trades,VolType=Exchange,CoCType=Auto</stp>
        <stp>Vol</stp>
        <stp>5</stp>
        <stp>-1072</stp>
        <stp>ALL</stp>
        <stp/>
        <stp/>
        <stp>TRUE</stp>
        <stp>T</stp>
        <tr r="G1074" s="1"/>
      </tp>
      <tp>
        <v>230</v>
        <stp/>
        <stp>StudyData</stp>
        <stp>EP</stp>
        <stp>Vol</stp>
        <stp>Highlight=Total Trades,VolType=Exchange,CoCType=Auto</stp>
        <stp>Vol</stp>
        <stp>5</stp>
        <stp>-1172</stp>
        <stp>ALL</stp>
        <stp/>
        <stp/>
        <stp>TRUE</stp>
        <stp>T</stp>
        <tr r="G1174" s="1"/>
      </tp>
      <tp>
        <v>373</v>
        <stp/>
        <stp>StudyData</stp>
        <stp>EP</stp>
        <stp>Vol</stp>
        <stp>Highlight=Total Trades,VolType=Exchange,CoCType=Auto</stp>
        <stp>Vol</stp>
        <stp>5</stp>
        <stp>-1672</stp>
        <stp>ALL</stp>
        <stp/>
        <stp/>
        <stp>TRUE</stp>
        <stp>T</stp>
        <tr r="G1674" s="1"/>
      </tp>
      <tp>
        <v>366</v>
        <stp/>
        <stp>StudyData</stp>
        <stp>EP</stp>
        <stp>Vol</stp>
        <stp>Highlight=Total Trades,VolType=Exchange,CoCType=Auto</stp>
        <stp>Vol</stp>
        <stp>5</stp>
        <stp>-1772</stp>
        <stp>ALL</stp>
        <stp/>
        <stp/>
        <stp>TRUE</stp>
        <stp>T</stp>
        <tr r="G1774" s="1"/>
      </tp>
      <tp>
        <v>556</v>
        <stp/>
        <stp>StudyData</stp>
        <stp>EP</stp>
        <stp>Vol</stp>
        <stp>Highlight=Total Trades,VolType=Exchange,CoCType=Auto</stp>
        <stp>Vol</stp>
        <stp>5</stp>
        <stp>-1472</stp>
        <stp>ALL</stp>
        <stp/>
        <stp/>
        <stp>TRUE</stp>
        <stp>T</stp>
        <tr r="G1474" s="1"/>
      </tp>
      <tp>
        <v>17766</v>
        <stp/>
        <stp>StudyData</stp>
        <stp>EP</stp>
        <stp>Vol</stp>
        <stp>Highlight=Total Trades,VolType=Exchange,CoCType=Auto</stp>
        <stp>Vol</stp>
        <stp>5</stp>
        <stp>-1572</stp>
        <stp>ALL</stp>
        <stp/>
        <stp/>
        <stp>TRUE</stp>
        <stp>T</stp>
        <tr r="G1574" s="1"/>
      </tp>
      <tp>
        <v>9403</v>
        <stp/>
        <stp>StudyData</stp>
        <stp>EP</stp>
        <stp>Vol</stp>
        <stp>Highlight=Total Trades,VolType=Exchange,CoCType=Auto</stp>
        <stp>Vol</stp>
        <stp>5</stp>
        <stp>-4871</stp>
        <stp>ALL</stp>
        <stp/>
        <stp/>
        <stp>TRUE</stp>
        <stp>T</stp>
        <tr r="G4873" s="1"/>
      </tp>
      <tp>
        <v>510</v>
        <stp/>
        <stp>StudyData</stp>
        <stp>EP</stp>
        <stp>Vol</stp>
        <stp>Highlight=Total Trades,VolType=Exchange,CoCType=Auto</stp>
        <stp>Vol</stp>
        <stp>5</stp>
        <stp>-4971</stp>
        <stp>ALL</stp>
        <stp/>
        <stp/>
        <stp>TRUE</stp>
        <stp>T</stp>
        <tr r="G4973" s="1"/>
      </tp>
      <tp>
        <v>22547</v>
        <stp/>
        <stp>StudyData</stp>
        <stp>EP</stp>
        <stp>Vol</stp>
        <stp>Highlight=Total Trades,VolType=Exchange,CoCType=Auto</stp>
        <stp>Vol</stp>
        <stp>5</stp>
        <stp>-4271</stp>
        <stp>ALL</stp>
        <stp/>
        <stp/>
        <stp>TRUE</stp>
        <stp>T</stp>
        <tr r="G4273" s="1"/>
      </tp>
      <tp>
        <v>373</v>
        <stp/>
        <stp>StudyData</stp>
        <stp>EP</stp>
        <stp>Vol</stp>
        <stp>Highlight=Total Trades,VolType=Exchange,CoCType=Auto</stp>
        <stp>Vol</stp>
        <stp>5</stp>
        <stp>-4371</stp>
        <stp>ALL</stp>
        <stp/>
        <stp/>
        <stp>TRUE</stp>
        <stp>T</stp>
        <tr r="G4373" s="1"/>
      </tp>
      <tp>
        <v>13384</v>
        <stp/>
        <stp>StudyData</stp>
        <stp>EP</stp>
        <stp>Vol</stp>
        <stp>Highlight=Total Trades,VolType=Exchange,CoCType=Auto</stp>
        <stp>Vol</stp>
        <stp>5</stp>
        <stp>-4071</stp>
        <stp>ALL</stp>
        <stp/>
        <stp/>
        <stp>TRUE</stp>
        <stp>T</stp>
        <tr r="G4073" s="1"/>
      </tp>
      <tp>
        <v>394</v>
        <stp/>
        <stp>StudyData</stp>
        <stp>EP</stp>
        <stp>Vol</stp>
        <stp>Highlight=Total Trades,VolType=Exchange,CoCType=Auto</stp>
        <stp>Vol</stp>
        <stp>5</stp>
        <stp>-4171</stp>
        <stp>ALL</stp>
        <stp/>
        <stp/>
        <stp>TRUE</stp>
        <stp>T</stp>
        <tr r="G4173" s="1"/>
      </tp>
      <tp>
        <v>594</v>
        <stp/>
        <stp>StudyData</stp>
        <stp>EP</stp>
        <stp>Vol</stp>
        <stp>Highlight=Total Trades,VolType=Exchange,CoCType=Auto</stp>
        <stp>Vol</stp>
        <stp>5</stp>
        <stp>-4671</stp>
        <stp>ALL</stp>
        <stp/>
        <stp/>
        <stp>TRUE</stp>
        <stp>T</stp>
        <tr r="G4673" s="1"/>
      </tp>
      <tp>
        <v>287</v>
        <stp/>
        <stp>StudyData</stp>
        <stp>EP</stp>
        <stp>Vol</stp>
        <stp>Highlight=Total Trades,VolType=Exchange,CoCType=Auto</stp>
        <stp>Vol</stp>
        <stp>5</stp>
        <stp>-4771</stp>
        <stp>ALL</stp>
        <stp/>
        <stp/>
        <stp>TRUE</stp>
        <stp>T</stp>
        <tr r="G4773" s="1"/>
      </tp>
      <tp>
        <v>196</v>
        <stp/>
        <stp>StudyData</stp>
        <stp>EP</stp>
        <stp>Vol</stp>
        <stp>Highlight=Total Trades,VolType=Exchange,CoCType=Auto</stp>
        <stp>Vol</stp>
        <stp>5</stp>
        <stp>-4471</stp>
        <stp>ALL</stp>
        <stp/>
        <stp/>
        <stp>TRUE</stp>
        <stp>T</stp>
        <tr r="G4473" s="1"/>
      </tp>
      <tp>
        <v>7513</v>
        <stp/>
        <stp>StudyData</stp>
        <stp>EP</stp>
        <stp>Vol</stp>
        <stp>Highlight=Total Trades,VolType=Exchange,CoCType=Auto</stp>
        <stp>Vol</stp>
        <stp>5</stp>
        <stp>-4571</stp>
        <stp>ALL</stp>
        <stp/>
        <stp/>
        <stp>TRUE</stp>
        <stp>T</stp>
        <tr r="G4573" s="1"/>
      </tp>
      <tp>
        <v>274</v>
        <stp/>
        <stp>StudyData</stp>
        <stp>EP</stp>
        <stp>Vol</stp>
        <stp>Highlight=Total Trades,VolType=Exchange,CoCType=Auto</stp>
        <stp>Vol</stp>
        <stp>5</stp>
        <stp>-3871</stp>
        <stp>ALL</stp>
        <stp/>
        <stp/>
        <stp>TRUE</stp>
        <stp>T</stp>
        <tr r="G3873" s="1"/>
      </tp>
      <tp>
        <v>352</v>
        <stp/>
        <stp>StudyData</stp>
        <stp>EP</stp>
        <stp>Vol</stp>
        <stp>Highlight=Total Trades,VolType=Exchange,CoCType=Auto</stp>
        <stp>Vol</stp>
        <stp>5</stp>
        <stp>-3971</stp>
        <stp>ALL</stp>
        <stp/>
        <stp/>
        <stp>TRUE</stp>
        <stp>T</stp>
        <tr r="G3973" s="1"/>
      </tp>
      <tp>
        <v>706</v>
        <stp/>
        <stp>StudyData</stp>
        <stp>EP</stp>
        <stp>Vol</stp>
        <stp>Highlight=Total Trades,VolType=Exchange,CoCType=Auto</stp>
        <stp>Vol</stp>
        <stp>5</stp>
        <stp>-3271</stp>
        <stp>ALL</stp>
        <stp/>
        <stp/>
        <stp>TRUE</stp>
        <stp>T</stp>
        <tr r="G3273" s="1"/>
      </tp>
      <tp>
        <v>168</v>
        <stp/>
        <stp>StudyData</stp>
        <stp>EP</stp>
        <stp>Vol</stp>
        <stp>Highlight=Total Trades,VolType=Exchange,CoCType=Auto</stp>
        <stp>Vol</stp>
        <stp>5</stp>
        <stp>-3371</stp>
        <stp>ALL</stp>
        <stp/>
        <stp/>
        <stp>TRUE</stp>
        <stp>T</stp>
        <tr r="G3373" s="1"/>
      </tp>
      <tp>
        <v>179</v>
        <stp/>
        <stp>StudyData</stp>
        <stp>EP</stp>
        <stp>Vol</stp>
        <stp>Highlight=Total Trades,VolType=Exchange,CoCType=Auto</stp>
        <stp>Vol</stp>
        <stp>5</stp>
        <stp>-3071</stp>
        <stp>ALL</stp>
        <stp/>
        <stp/>
        <stp>TRUE</stp>
        <stp>T</stp>
        <tr r="G3073" s="1"/>
      </tp>
      <tp>
        <v>8469</v>
        <stp/>
        <stp>StudyData</stp>
        <stp>EP</stp>
        <stp>Vol</stp>
        <stp>Highlight=Total Trades,VolType=Exchange,CoCType=Auto</stp>
        <stp>Vol</stp>
        <stp>5</stp>
        <stp>-3171</stp>
        <stp>ALL</stp>
        <stp/>
        <stp/>
        <stp>TRUE</stp>
        <stp>T</stp>
        <tr r="G3173" s="1"/>
      </tp>
      <tp>
        <v>635</v>
        <stp/>
        <stp>StudyData</stp>
        <stp>EP</stp>
        <stp>Vol</stp>
        <stp>Highlight=Total Trades,VolType=Exchange,CoCType=Auto</stp>
        <stp>Vol</stp>
        <stp>5</stp>
        <stp>-3671</stp>
        <stp>ALL</stp>
        <stp/>
        <stp/>
        <stp>TRUE</stp>
        <stp>T</stp>
        <tr r="G3673" s="1"/>
      </tp>
      <tp>
        <v>8577</v>
        <stp/>
        <stp>StudyData</stp>
        <stp>EP</stp>
        <stp>Vol</stp>
        <stp>Highlight=Total Trades,VolType=Exchange,CoCType=Auto</stp>
        <stp>Vol</stp>
        <stp>5</stp>
        <stp>-3771</stp>
        <stp>ALL</stp>
        <stp/>
        <stp/>
        <stp>TRUE</stp>
        <stp>T</stp>
        <tr r="G3773" s="1"/>
      </tp>
      <tp>
        <v>9319</v>
        <stp/>
        <stp>StudyData</stp>
        <stp>EP</stp>
        <stp>Vol</stp>
        <stp>Highlight=Total Trades,VolType=Exchange,CoCType=Auto</stp>
        <stp>Vol</stp>
        <stp>5</stp>
        <stp>-3471</stp>
        <stp>ALL</stp>
        <stp/>
        <stp/>
        <stp>TRUE</stp>
        <stp>T</stp>
        <tr r="G3473" s="1"/>
      </tp>
      <tp>
        <v>471</v>
        <stp/>
        <stp>StudyData</stp>
        <stp>EP</stp>
        <stp>Vol</stp>
        <stp>Highlight=Total Trades,VolType=Exchange,CoCType=Auto</stp>
        <stp>Vol</stp>
        <stp>5</stp>
        <stp>-3571</stp>
        <stp>ALL</stp>
        <stp/>
        <stp/>
        <stp>TRUE</stp>
        <stp>T</stp>
        <tr r="G3573" s="1"/>
      </tp>
      <tp>
        <v>272</v>
        <stp/>
        <stp>StudyData</stp>
        <stp>EP</stp>
        <stp>Vol</stp>
        <stp>Highlight=Total Trades,VolType=Exchange,CoCType=Auto</stp>
        <stp>Vol</stp>
        <stp>5</stp>
        <stp>-2871</stp>
        <stp>ALL</stp>
        <stp/>
        <stp/>
        <stp>TRUE</stp>
        <stp>T</stp>
        <tr r="G2873" s="1"/>
      </tp>
      <tp>
        <v>1961</v>
        <stp/>
        <stp>StudyData</stp>
        <stp>EP</stp>
        <stp>Vol</stp>
        <stp>Highlight=Total Trades,VolType=Exchange,CoCType=Auto</stp>
        <stp>Vol</stp>
        <stp>5</stp>
        <stp>-2971</stp>
        <stp>ALL</stp>
        <stp/>
        <stp/>
        <stp>TRUE</stp>
        <stp>T</stp>
        <tr r="G2973" s="1"/>
      </tp>
      <tp>
        <v>201</v>
        <stp/>
        <stp>StudyData</stp>
        <stp>EP</stp>
        <stp>Vol</stp>
        <stp>Highlight=Total Trades,VolType=Exchange,CoCType=Auto</stp>
        <stp>Vol</stp>
        <stp>5</stp>
        <stp>-2271</stp>
        <stp>ALL</stp>
        <stp/>
        <stp/>
        <stp>TRUE</stp>
        <stp>T</stp>
        <tr r="G2273" s="1"/>
      </tp>
      <tp>
        <v>3404</v>
        <stp/>
        <stp>StudyData</stp>
        <stp>EP</stp>
        <stp>Vol</stp>
        <stp>Highlight=Total Trades,VolType=Exchange,CoCType=Auto</stp>
        <stp>Vol</stp>
        <stp>5</stp>
        <stp>-2371</stp>
        <stp>ALL</stp>
        <stp/>
        <stp/>
        <stp>TRUE</stp>
        <stp>T</stp>
        <tr r="G2373" s="1"/>
      </tp>
      <tp>
        <v>7007</v>
        <stp/>
        <stp>StudyData</stp>
        <stp>EP</stp>
        <stp>Vol</stp>
        <stp>Highlight=Total Trades,VolType=Exchange,CoCType=Auto</stp>
        <stp>Vol</stp>
        <stp>5</stp>
        <stp>-2071</stp>
        <stp>ALL</stp>
        <stp/>
        <stp/>
        <stp>TRUE</stp>
        <stp>T</stp>
        <tr r="G2073" s="1"/>
      </tp>
      <tp>
        <v>886</v>
        <stp/>
        <stp>StudyData</stp>
        <stp>EP</stp>
        <stp>Vol</stp>
        <stp>Highlight=Total Trades,VolType=Exchange,CoCType=Auto</stp>
        <stp>Vol</stp>
        <stp>5</stp>
        <stp>-2171</stp>
        <stp>ALL</stp>
        <stp/>
        <stp/>
        <stp>TRUE</stp>
        <stp>T</stp>
        <tr r="G2173" s="1"/>
      </tp>
      <tp>
        <v>8447</v>
        <stp/>
        <stp>StudyData</stp>
        <stp>EP</stp>
        <stp>Vol</stp>
        <stp>Highlight=Total Trades,VolType=Exchange,CoCType=Auto</stp>
        <stp>Vol</stp>
        <stp>5</stp>
        <stp>-2671</stp>
        <stp>ALL</stp>
        <stp/>
        <stp/>
        <stp>TRUE</stp>
        <stp>T</stp>
        <tr r="G2673" s="1"/>
      </tp>
      <tp>
        <v>2007</v>
        <stp/>
        <stp>StudyData</stp>
        <stp>EP</stp>
        <stp>Vol</stp>
        <stp>Highlight=Total Trades,VolType=Exchange,CoCType=Auto</stp>
        <stp>Vol</stp>
        <stp>5</stp>
        <stp>-2771</stp>
        <stp>ALL</stp>
        <stp/>
        <stp/>
        <stp>TRUE</stp>
        <stp>T</stp>
        <tr r="G2773" s="1"/>
      </tp>
      <tp>
        <v>635</v>
        <stp/>
        <stp>StudyData</stp>
        <stp>EP</stp>
        <stp>Vol</stp>
        <stp>Highlight=Total Trades,VolType=Exchange,CoCType=Auto</stp>
        <stp>Vol</stp>
        <stp>5</stp>
        <stp>-2471</stp>
        <stp>ALL</stp>
        <stp/>
        <stp/>
        <stp>TRUE</stp>
        <stp>T</stp>
        <tr r="G2473" s="1"/>
      </tp>
      <tp>
        <v>5374</v>
        <stp/>
        <stp>StudyData</stp>
        <stp>EP</stp>
        <stp>Vol</stp>
        <stp>Highlight=Total Trades,VolType=Exchange,CoCType=Auto</stp>
        <stp>Vol</stp>
        <stp>5</stp>
        <stp>-2571</stp>
        <stp>ALL</stp>
        <stp/>
        <stp/>
        <stp>TRUE</stp>
        <stp>T</stp>
        <tr r="G2573" s="1"/>
      </tp>
      <tp>
        <v>2659</v>
        <stp/>
        <stp>StudyData</stp>
        <stp>EP</stp>
        <stp>Vol</stp>
        <stp>Highlight=Total Trades,VolType=Exchange,CoCType=Auto</stp>
        <stp>Vol</stp>
        <stp>5</stp>
        <stp>-1871</stp>
        <stp>ALL</stp>
        <stp/>
        <stp/>
        <stp>TRUE</stp>
        <stp>T</stp>
        <tr r="G1873" s="1"/>
      </tp>
      <tp>
        <v>128</v>
        <stp/>
        <stp>StudyData</stp>
        <stp>EP</stp>
        <stp>Vol</stp>
        <stp>Highlight=Total Trades,VolType=Exchange,CoCType=Auto</stp>
        <stp>Vol</stp>
        <stp>5</stp>
        <stp>-1971</stp>
        <stp>ALL</stp>
        <stp/>
        <stp/>
        <stp>TRUE</stp>
        <stp>T</stp>
        <tr r="G1973" s="1"/>
      </tp>
      <tp>
        <v>998</v>
        <stp/>
        <stp>StudyData</stp>
        <stp>EP</stp>
        <stp>Vol</stp>
        <stp>Highlight=Total Trades,VolType=Exchange,CoCType=Auto</stp>
        <stp>Vol</stp>
        <stp>5</stp>
        <stp>-1271</stp>
        <stp>ALL</stp>
        <stp/>
        <stp/>
        <stp>TRUE</stp>
        <stp>T</stp>
        <tr r="G1273" s="1"/>
      </tp>
      <tp>
        <v>882</v>
        <stp/>
        <stp>StudyData</stp>
        <stp>EP</stp>
        <stp>Vol</stp>
        <stp>Highlight=Total Trades,VolType=Exchange,CoCType=Auto</stp>
        <stp>Vol</stp>
        <stp>5</stp>
        <stp>-1371</stp>
        <stp>ALL</stp>
        <stp/>
        <stp/>
        <stp>TRUE</stp>
        <stp>T</stp>
        <tr r="G1373" s="1"/>
      </tp>
      <tp>
        <v>19133</v>
        <stp/>
        <stp>StudyData</stp>
        <stp>EP</stp>
        <stp>Vol</stp>
        <stp>Highlight=Total Trades,VolType=Exchange,CoCType=Auto</stp>
        <stp>Vol</stp>
        <stp>5</stp>
        <stp>-1071</stp>
        <stp>ALL</stp>
        <stp/>
        <stp/>
        <stp>TRUE</stp>
        <stp>T</stp>
        <tr r="G1073" s="1"/>
      </tp>
      <tp>
        <v>454</v>
        <stp/>
        <stp>StudyData</stp>
        <stp>EP</stp>
        <stp>Vol</stp>
        <stp>Highlight=Total Trades,VolType=Exchange,CoCType=Auto</stp>
        <stp>Vol</stp>
        <stp>5</stp>
        <stp>-1171</stp>
        <stp>ALL</stp>
        <stp/>
        <stp/>
        <stp>TRUE</stp>
        <stp>T</stp>
        <tr r="G1173" s="1"/>
      </tp>
      <tp>
        <v>442</v>
        <stp/>
        <stp>StudyData</stp>
        <stp>EP</stp>
        <stp>Vol</stp>
        <stp>Highlight=Total Trades,VolType=Exchange,CoCType=Auto</stp>
        <stp>Vol</stp>
        <stp>5</stp>
        <stp>-1671</stp>
        <stp>ALL</stp>
        <stp/>
        <stp/>
        <stp>TRUE</stp>
        <stp>T</stp>
        <tr r="G1673" s="1"/>
      </tp>
      <tp>
        <v>302</v>
        <stp/>
        <stp>StudyData</stp>
        <stp>EP</stp>
        <stp>Vol</stp>
        <stp>Highlight=Total Trades,VolType=Exchange,CoCType=Auto</stp>
        <stp>Vol</stp>
        <stp>5</stp>
        <stp>-1771</stp>
        <stp>ALL</stp>
        <stp/>
        <stp/>
        <stp>TRUE</stp>
        <stp>T</stp>
        <tr r="G1773" s="1"/>
      </tp>
      <tp>
        <v>409</v>
        <stp/>
        <stp>StudyData</stp>
        <stp>EP</stp>
        <stp>Vol</stp>
        <stp>Highlight=Total Trades,VolType=Exchange,CoCType=Auto</stp>
        <stp>Vol</stp>
        <stp>5</stp>
        <stp>-1471</stp>
        <stp>ALL</stp>
        <stp/>
        <stp/>
        <stp>TRUE</stp>
        <stp>T</stp>
        <tr r="G1473" s="1"/>
      </tp>
      <tp>
        <v>14517</v>
        <stp/>
        <stp>StudyData</stp>
        <stp>EP</stp>
        <stp>Vol</stp>
        <stp>Highlight=Total Trades,VolType=Exchange,CoCType=Auto</stp>
        <stp>Vol</stp>
        <stp>5</stp>
        <stp>-1571</stp>
        <stp>ALL</stp>
        <stp/>
        <stp/>
        <stp>TRUE</stp>
        <stp>T</stp>
        <tr r="G1573" s="1"/>
      </tp>
      <tp>
        <v>5861</v>
        <stp/>
        <stp>StudyData</stp>
        <stp>EP</stp>
        <stp>Vol</stp>
        <stp>Highlight=Total Trades,VolType=Exchange,CoCType=Auto</stp>
        <stp>Vol</stp>
        <stp>5</stp>
        <stp>-4870</stp>
        <stp>ALL</stp>
        <stp/>
        <stp/>
        <stp>TRUE</stp>
        <stp>T</stp>
        <tr r="G4872" s="1"/>
      </tp>
      <tp>
        <v>526</v>
        <stp/>
        <stp>StudyData</stp>
        <stp>EP</stp>
        <stp>Vol</stp>
        <stp>Highlight=Total Trades,VolType=Exchange,CoCType=Auto</stp>
        <stp>Vol</stp>
        <stp>5</stp>
        <stp>-4970</stp>
        <stp>ALL</stp>
        <stp/>
        <stp/>
        <stp>TRUE</stp>
        <stp>T</stp>
        <tr r="G4972" s="1"/>
      </tp>
      <tp>
        <v>5899</v>
        <stp/>
        <stp>StudyData</stp>
        <stp>EP</stp>
        <stp>Vol</stp>
        <stp>Highlight=Total Trades,VolType=Exchange,CoCType=Auto</stp>
        <stp>Vol</stp>
        <stp>5</stp>
        <stp>-4270</stp>
        <stp>ALL</stp>
        <stp/>
        <stp/>
        <stp>TRUE</stp>
        <stp>T</stp>
        <tr r="G4272" s="1"/>
      </tp>
      <tp>
        <v>1090</v>
        <stp/>
        <stp>StudyData</stp>
        <stp>EP</stp>
        <stp>Vol</stp>
        <stp>Highlight=Total Trades,VolType=Exchange,CoCType=Auto</stp>
        <stp>Vol</stp>
        <stp>5</stp>
        <stp>-4370</stp>
        <stp>ALL</stp>
        <stp/>
        <stp/>
        <stp>TRUE</stp>
        <stp>T</stp>
        <tr r="G4372" s="1"/>
      </tp>
      <tp>
        <v>14496</v>
        <stp/>
        <stp>StudyData</stp>
        <stp>EP</stp>
        <stp>Vol</stp>
        <stp>Highlight=Total Trades,VolType=Exchange,CoCType=Auto</stp>
        <stp>Vol</stp>
        <stp>5</stp>
        <stp>-4070</stp>
        <stp>ALL</stp>
        <stp/>
        <stp/>
        <stp>TRUE</stp>
        <stp>T</stp>
        <tr r="G4072" s="1"/>
      </tp>
      <tp>
        <v>472</v>
        <stp/>
        <stp>StudyData</stp>
        <stp>EP</stp>
        <stp>Vol</stp>
        <stp>Highlight=Total Trades,VolType=Exchange,CoCType=Auto</stp>
        <stp>Vol</stp>
        <stp>5</stp>
        <stp>-4170</stp>
        <stp>ALL</stp>
        <stp/>
        <stp/>
        <stp>TRUE</stp>
        <stp>T</stp>
        <tr r="G4172" s="1"/>
      </tp>
      <tp>
        <v>333</v>
        <stp/>
        <stp>StudyData</stp>
        <stp>EP</stp>
        <stp>Vol</stp>
        <stp>Highlight=Total Trades,VolType=Exchange,CoCType=Auto</stp>
        <stp>Vol</stp>
        <stp>5</stp>
        <stp>-4670</stp>
        <stp>ALL</stp>
        <stp/>
        <stp/>
        <stp>TRUE</stp>
        <stp>T</stp>
        <tr r="G4672" s="1"/>
      </tp>
      <tp>
        <v>315</v>
        <stp/>
        <stp>StudyData</stp>
        <stp>EP</stp>
        <stp>Vol</stp>
        <stp>Highlight=Total Trades,VolType=Exchange,CoCType=Auto</stp>
        <stp>Vol</stp>
        <stp>5</stp>
        <stp>-4770</stp>
        <stp>ALL</stp>
        <stp/>
        <stp/>
        <stp>TRUE</stp>
        <stp>T</stp>
        <tr r="G4772" s="1"/>
      </tp>
      <tp>
        <v>241</v>
        <stp/>
        <stp>StudyData</stp>
        <stp>EP</stp>
        <stp>Vol</stp>
        <stp>Highlight=Total Trades,VolType=Exchange,CoCType=Auto</stp>
        <stp>Vol</stp>
        <stp>5</stp>
        <stp>-4470</stp>
        <stp>ALL</stp>
        <stp/>
        <stp/>
        <stp>TRUE</stp>
        <stp>T</stp>
        <tr r="G4472" s="1"/>
      </tp>
      <tp>
        <v>6882</v>
        <stp/>
        <stp>StudyData</stp>
        <stp>EP</stp>
        <stp>Vol</stp>
        <stp>Highlight=Total Trades,VolType=Exchange,CoCType=Auto</stp>
        <stp>Vol</stp>
        <stp>5</stp>
        <stp>-4570</stp>
        <stp>ALL</stp>
        <stp/>
        <stp/>
        <stp>TRUE</stp>
        <stp>T</stp>
        <tr r="G4572" s="1"/>
      </tp>
      <tp>
        <v>280</v>
        <stp/>
        <stp>StudyData</stp>
        <stp>EP</stp>
        <stp>Vol</stp>
        <stp>Highlight=Total Trades,VolType=Exchange,CoCType=Auto</stp>
        <stp>Vol</stp>
        <stp>5</stp>
        <stp>-3870</stp>
        <stp>ALL</stp>
        <stp/>
        <stp/>
        <stp>TRUE</stp>
        <stp>T</stp>
        <tr r="G3872" s="1"/>
      </tp>
      <tp>
        <v>100</v>
        <stp/>
        <stp>StudyData</stp>
        <stp>EP</stp>
        <stp>Vol</stp>
        <stp>Highlight=Total Trades,VolType=Exchange,CoCType=Auto</stp>
        <stp>Vol</stp>
        <stp>5</stp>
        <stp>-3970</stp>
        <stp>ALL</stp>
        <stp/>
        <stp/>
        <stp>TRUE</stp>
        <stp>T</stp>
        <tr r="G3972" s="1"/>
      </tp>
      <tp>
        <v>524</v>
        <stp/>
        <stp>StudyData</stp>
        <stp>EP</stp>
        <stp>Vol</stp>
        <stp>Highlight=Total Trades,VolType=Exchange,CoCType=Auto</stp>
        <stp>Vol</stp>
        <stp>5</stp>
        <stp>-3270</stp>
        <stp>ALL</stp>
        <stp/>
        <stp/>
        <stp>TRUE</stp>
        <stp>T</stp>
        <tr r="G3272" s="1"/>
      </tp>
      <tp>
        <v>199</v>
        <stp/>
        <stp>StudyData</stp>
        <stp>EP</stp>
        <stp>Vol</stp>
        <stp>Highlight=Total Trades,VolType=Exchange,CoCType=Auto</stp>
        <stp>Vol</stp>
        <stp>5</stp>
        <stp>-3370</stp>
        <stp>ALL</stp>
        <stp/>
        <stp/>
        <stp>TRUE</stp>
        <stp>T</stp>
        <tr r="G3372" s="1"/>
      </tp>
      <tp>
        <v>261</v>
        <stp/>
        <stp>StudyData</stp>
        <stp>EP</stp>
        <stp>Vol</stp>
        <stp>Highlight=Total Trades,VolType=Exchange,CoCType=Auto</stp>
        <stp>Vol</stp>
        <stp>5</stp>
        <stp>-3070</stp>
        <stp>ALL</stp>
        <stp/>
        <stp/>
        <stp>TRUE</stp>
        <stp>T</stp>
        <tr r="G3072" s="1"/>
      </tp>
      <tp>
        <v>7984</v>
        <stp/>
        <stp>StudyData</stp>
        <stp>EP</stp>
        <stp>Vol</stp>
        <stp>Highlight=Total Trades,VolType=Exchange,CoCType=Auto</stp>
        <stp>Vol</stp>
        <stp>5</stp>
        <stp>-3170</stp>
        <stp>ALL</stp>
        <stp/>
        <stp/>
        <stp>TRUE</stp>
        <stp>T</stp>
        <tr r="G3172" s="1"/>
      </tp>
      <tp>
        <v>625</v>
        <stp/>
        <stp>StudyData</stp>
        <stp>EP</stp>
        <stp>Vol</stp>
        <stp>Highlight=Total Trades,VolType=Exchange,CoCType=Auto</stp>
        <stp>Vol</stp>
        <stp>5</stp>
        <stp>-3670</stp>
        <stp>ALL</stp>
        <stp/>
        <stp/>
        <stp>TRUE</stp>
        <stp>T</stp>
        <tr r="G3672" s="1"/>
      </tp>
      <tp>
        <v>6433</v>
        <stp/>
        <stp>StudyData</stp>
        <stp>EP</stp>
        <stp>Vol</stp>
        <stp>Highlight=Total Trades,VolType=Exchange,CoCType=Auto</stp>
        <stp>Vol</stp>
        <stp>5</stp>
        <stp>-3770</stp>
        <stp>ALL</stp>
        <stp/>
        <stp/>
        <stp>TRUE</stp>
        <stp>T</stp>
        <tr r="G3772" s="1"/>
      </tp>
      <tp>
        <v>14652</v>
        <stp/>
        <stp>StudyData</stp>
        <stp>EP</stp>
        <stp>Vol</stp>
        <stp>Highlight=Total Trades,VolType=Exchange,CoCType=Auto</stp>
        <stp>Vol</stp>
        <stp>5</stp>
        <stp>-3470</stp>
        <stp>ALL</stp>
        <stp/>
        <stp/>
        <stp>TRUE</stp>
        <stp>T</stp>
        <tr r="G3472" s="1"/>
      </tp>
      <tp>
        <v>1190</v>
        <stp/>
        <stp>StudyData</stp>
        <stp>EP</stp>
        <stp>Vol</stp>
        <stp>Highlight=Total Trades,VolType=Exchange,CoCType=Auto</stp>
        <stp>Vol</stp>
        <stp>5</stp>
        <stp>-3570</stp>
        <stp>ALL</stp>
        <stp/>
        <stp/>
        <stp>TRUE</stp>
        <stp>T</stp>
        <tr r="G3572" s="1"/>
      </tp>
      <tp>
        <v>221</v>
        <stp/>
        <stp>StudyData</stp>
        <stp>EP</stp>
        <stp>Vol</stp>
        <stp>Highlight=Total Trades,VolType=Exchange,CoCType=Auto</stp>
        <stp>Vol</stp>
        <stp>5</stp>
        <stp>-2870</stp>
        <stp>ALL</stp>
        <stp/>
        <stp/>
        <stp>TRUE</stp>
        <stp>T</stp>
        <tr r="G2872" s="1"/>
      </tp>
      <tp>
        <v>5968</v>
        <stp/>
        <stp>StudyData</stp>
        <stp>EP</stp>
        <stp>Vol</stp>
        <stp>Highlight=Total Trades,VolType=Exchange,CoCType=Auto</stp>
        <stp>Vol</stp>
        <stp>5</stp>
        <stp>-2970</stp>
        <stp>ALL</stp>
        <stp/>
        <stp/>
        <stp>TRUE</stp>
        <stp>T</stp>
        <tr r="G2972" s="1"/>
      </tp>
      <tp>
        <v>212</v>
        <stp/>
        <stp>StudyData</stp>
        <stp>EP</stp>
        <stp>Vol</stp>
        <stp>Highlight=Total Trades,VolType=Exchange,CoCType=Auto</stp>
        <stp>Vol</stp>
        <stp>5</stp>
        <stp>-2270</stp>
        <stp>ALL</stp>
        <stp/>
        <stp/>
        <stp>TRUE</stp>
        <stp>T</stp>
        <tr r="G2272" s="1"/>
      </tp>
      <tp>
        <v>6723</v>
        <stp/>
        <stp>StudyData</stp>
        <stp>EP</stp>
        <stp>Vol</stp>
        <stp>Highlight=Total Trades,VolType=Exchange,CoCType=Auto</stp>
        <stp>Vol</stp>
        <stp>5</stp>
        <stp>-2370</stp>
        <stp>ALL</stp>
        <stp/>
        <stp/>
        <stp>TRUE</stp>
        <stp>T</stp>
        <tr r="G2372" s="1"/>
      </tp>
      <tp>
        <v>6322</v>
        <stp/>
        <stp>StudyData</stp>
        <stp>EP</stp>
        <stp>Vol</stp>
        <stp>Highlight=Total Trades,VolType=Exchange,CoCType=Auto</stp>
        <stp>Vol</stp>
        <stp>5</stp>
        <stp>-2070</stp>
        <stp>ALL</stp>
        <stp/>
        <stp/>
        <stp>TRUE</stp>
        <stp>T</stp>
        <tr r="G2072" s="1"/>
      </tp>
      <tp>
        <v>416</v>
        <stp/>
        <stp>StudyData</stp>
        <stp>EP</stp>
        <stp>Vol</stp>
        <stp>Highlight=Total Trades,VolType=Exchange,CoCType=Auto</stp>
        <stp>Vol</stp>
        <stp>5</stp>
        <stp>-2170</stp>
        <stp>ALL</stp>
        <stp/>
        <stp/>
        <stp>TRUE</stp>
        <stp>T</stp>
        <tr r="G2172" s="1"/>
      </tp>
      <tp>
        <v>5988</v>
        <stp/>
        <stp>StudyData</stp>
        <stp>EP</stp>
        <stp>Vol</stp>
        <stp>Highlight=Total Trades,VolType=Exchange,CoCType=Auto</stp>
        <stp>Vol</stp>
        <stp>5</stp>
        <stp>-2670</stp>
        <stp>ALL</stp>
        <stp/>
        <stp/>
        <stp>TRUE</stp>
        <stp>T</stp>
        <tr r="G2672" s="1"/>
      </tp>
      <tp>
        <v>1366</v>
        <stp/>
        <stp>StudyData</stp>
        <stp>EP</stp>
        <stp>Vol</stp>
        <stp>Highlight=Total Trades,VolType=Exchange,CoCType=Auto</stp>
        <stp>Vol</stp>
        <stp>5</stp>
        <stp>-2770</stp>
        <stp>ALL</stp>
        <stp/>
        <stp/>
        <stp>TRUE</stp>
        <stp>T</stp>
        <tr r="G2772" s="1"/>
      </tp>
      <tp>
        <v>363</v>
        <stp/>
        <stp>StudyData</stp>
        <stp>EP</stp>
        <stp>Vol</stp>
        <stp>Highlight=Total Trades,VolType=Exchange,CoCType=Auto</stp>
        <stp>Vol</stp>
        <stp>5</stp>
        <stp>-2470</stp>
        <stp>ALL</stp>
        <stp/>
        <stp/>
        <stp>TRUE</stp>
        <stp>T</stp>
        <tr r="G2472" s="1"/>
      </tp>
      <tp>
        <v>2301</v>
        <stp/>
        <stp>StudyData</stp>
        <stp>EP</stp>
        <stp>Vol</stp>
        <stp>Highlight=Total Trades,VolType=Exchange,CoCType=Auto</stp>
        <stp>Vol</stp>
        <stp>5</stp>
        <stp>-2570</stp>
        <stp>ALL</stp>
        <stp/>
        <stp/>
        <stp>TRUE</stp>
        <stp>T</stp>
        <tr r="G2572" s="1"/>
      </tp>
      <tp>
        <v>2983</v>
        <stp/>
        <stp>StudyData</stp>
        <stp>EP</stp>
        <stp>Vol</stp>
        <stp>Highlight=Total Trades,VolType=Exchange,CoCType=Auto</stp>
        <stp>Vol</stp>
        <stp>5</stp>
        <stp>-1870</stp>
        <stp>ALL</stp>
        <stp/>
        <stp/>
        <stp>TRUE</stp>
        <stp>T</stp>
        <tr r="G1872" s="1"/>
      </tp>
      <tp>
        <v>132</v>
        <stp/>
        <stp>StudyData</stp>
        <stp>EP</stp>
        <stp>Vol</stp>
        <stp>Highlight=Total Trades,VolType=Exchange,CoCType=Auto</stp>
        <stp>Vol</stp>
        <stp>5</stp>
        <stp>-1970</stp>
        <stp>ALL</stp>
        <stp/>
        <stp/>
        <stp>TRUE</stp>
        <stp>T</stp>
        <tr r="G1972" s="1"/>
      </tp>
      <tp>
        <v>393</v>
        <stp/>
        <stp>StudyData</stp>
        <stp>EP</stp>
        <stp>Vol</stp>
        <stp>Highlight=Total Trades,VolType=Exchange,CoCType=Auto</stp>
        <stp>Vol</stp>
        <stp>5</stp>
        <stp>-1270</stp>
        <stp>ALL</stp>
        <stp/>
        <stp/>
        <stp>TRUE</stp>
        <stp>T</stp>
        <tr r="G1272" s="1"/>
      </tp>
      <tp>
        <v>611</v>
        <stp/>
        <stp>StudyData</stp>
        <stp>EP</stp>
        <stp>Vol</stp>
        <stp>Highlight=Total Trades,VolType=Exchange,CoCType=Auto</stp>
        <stp>Vol</stp>
        <stp>5</stp>
        <stp>-1370</stp>
        <stp>ALL</stp>
        <stp/>
        <stp/>
        <stp>TRUE</stp>
        <stp>T</stp>
        <tr r="G1372" s="1"/>
      </tp>
      <tp>
        <v>22909</v>
        <stp/>
        <stp>StudyData</stp>
        <stp>EP</stp>
        <stp>Vol</stp>
        <stp>Highlight=Total Trades,VolType=Exchange,CoCType=Auto</stp>
        <stp>Vol</stp>
        <stp>5</stp>
        <stp>-1070</stp>
        <stp>ALL</stp>
        <stp/>
        <stp/>
        <stp>TRUE</stp>
        <stp>T</stp>
        <tr r="G1072" s="1"/>
      </tp>
      <tp>
        <v>433</v>
        <stp/>
        <stp>StudyData</stp>
        <stp>EP</stp>
        <stp>Vol</stp>
        <stp>Highlight=Total Trades,VolType=Exchange,CoCType=Auto</stp>
        <stp>Vol</stp>
        <stp>5</stp>
        <stp>-1170</stp>
        <stp>ALL</stp>
        <stp/>
        <stp/>
        <stp>TRUE</stp>
        <stp>T</stp>
        <tr r="G1172" s="1"/>
      </tp>
      <tp>
        <v>471</v>
        <stp/>
        <stp>StudyData</stp>
        <stp>EP</stp>
        <stp>Vol</stp>
        <stp>Highlight=Total Trades,VolType=Exchange,CoCType=Auto</stp>
        <stp>Vol</stp>
        <stp>5</stp>
        <stp>-1670</stp>
        <stp>ALL</stp>
        <stp/>
        <stp/>
        <stp>TRUE</stp>
        <stp>T</stp>
        <tr r="G1672" s="1"/>
      </tp>
      <tp>
        <v>306</v>
        <stp/>
        <stp>StudyData</stp>
        <stp>EP</stp>
        <stp>Vol</stp>
        <stp>Highlight=Total Trades,VolType=Exchange,CoCType=Auto</stp>
        <stp>Vol</stp>
        <stp>5</stp>
        <stp>-1770</stp>
        <stp>ALL</stp>
        <stp/>
        <stp/>
        <stp>TRUE</stp>
        <stp>T</stp>
        <tr r="G1772" s="1"/>
      </tp>
      <tp>
        <v>584</v>
        <stp/>
        <stp>StudyData</stp>
        <stp>EP</stp>
        <stp>Vol</stp>
        <stp>Highlight=Total Trades,VolType=Exchange,CoCType=Auto</stp>
        <stp>Vol</stp>
        <stp>5</stp>
        <stp>-1470</stp>
        <stp>ALL</stp>
        <stp/>
        <stp/>
        <stp>TRUE</stp>
        <stp>T</stp>
        <tr r="G1472" s="1"/>
      </tp>
      <tp>
        <v>14400</v>
        <stp/>
        <stp>StudyData</stp>
        <stp>EP</stp>
        <stp>Vol</stp>
        <stp>Highlight=Total Trades,VolType=Exchange,CoCType=Auto</stp>
        <stp>Vol</stp>
        <stp>5</stp>
        <stp>-1570</stp>
        <stp>ALL</stp>
        <stp/>
        <stp/>
        <stp>TRUE</stp>
        <stp>T</stp>
        <tr r="G1572" s="1"/>
      </tp>
      <tp>
        <v>11662</v>
        <stp/>
        <stp>StudyData</stp>
        <stp>EP</stp>
        <stp>Vol</stp>
        <stp>Highlight=Total Trades,VolType=Exchange,CoCType=Auto</stp>
        <stp>Vol</stp>
        <stp>5</stp>
        <stp>-4877</stp>
        <stp>ALL</stp>
        <stp/>
        <stp/>
        <stp>TRUE</stp>
        <stp>T</stp>
        <tr r="G4879" s="1"/>
      </tp>
      <tp>
        <v>1438</v>
        <stp/>
        <stp>StudyData</stp>
        <stp>EP</stp>
        <stp>Vol</stp>
        <stp>Highlight=Total Trades,VolType=Exchange,CoCType=Auto</stp>
        <stp>Vol</stp>
        <stp>5</stp>
        <stp>-4977</stp>
        <stp>ALL</stp>
        <stp/>
        <stp/>
        <stp>TRUE</stp>
        <stp>T</stp>
        <tr r="G4979" s="1"/>
      </tp>
      <tp>
        <v>6265</v>
        <stp/>
        <stp>StudyData</stp>
        <stp>EP</stp>
        <stp>Vol</stp>
        <stp>Highlight=Total Trades,VolType=Exchange,CoCType=Auto</stp>
        <stp>Vol</stp>
        <stp>5</stp>
        <stp>-4277</stp>
        <stp>ALL</stp>
        <stp/>
        <stp/>
        <stp>TRUE</stp>
        <stp>T</stp>
        <tr r="G4279" s="1"/>
      </tp>
      <tp>
        <v>330</v>
        <stp/>
        <stp>StudyData</stp>
        <stp>EP</stp>
        <stp>Vol</stp>
        <stp>Highlight=Total Trades,VolType=Exchange,CoCType=Auto</stp>
        <stp>Vol</stp>
        <stp>5</stp>
        <stp>-4377</stp>
        <stp>ALL</stp>
        <stp/>
        <stp/>
        <stp>TRUE</stp>
        <stp>T</stp>
        <tr r="G4379" s="1"/>
      </tp>
      <tp>
        <v>2801</v>
        <stp/>
        <stp>StudyData</stp>
        <stp>EP</stp>
        <stp>Vol</stp>
        <stp>Highlight=Total Trades,VolType=Exchange,CoCType=Auto</stp>
        <stp>Vol</stp>
        <stp>5</stp>
        <stp>-4077</stp>
        <stp>ALL</stp>
        <stp/>
        <stp/>
        <stp>TRUE</stp>
        <stp>T</stp>
        <tr r="G4079" s="1"/>
      </tp>
      <tp>
        <v>172</v>
        <stp/>
        <stp>StudyData</stp>
        <stp>EP</stp>
        <stp>Vol</stp>
        <stp>Highlight=Total Trades,VolType=Exchange,CoCType=Auto</stp>
        <stp>Vol</stp>
        <stp>5</stp>
        <stp>-4177</stp>
        <stp>ALL</stp>
        <stp/>
        <stp/>
        <stp>TRUE</stp>
        <stp>T</stp>
        <tr r="G4179" s="1"/>
      </tp>
      <tp>
        <v>290</v>
        <stp/>
        <stp>StudyData</stp>
        <stp>EP</stp>
        <stp>Vol</stp>
        <stp>Highlight=Total Trades,VolType=Exchange,CoCType=Auto</stp>
        <stp>Vol</stp>
        <stp>5</stp>
        <stp>-4677</stp>
        <stp>ALL</stp>
        <stp/>
        <stp/>
        <stp>TRUE</stp>
        <stp>T</stp>
        <tr r="G4679" s="1"/>
      </tp>
      <tp>
        <v>439</v>
        <stp/>
        <stp>StudyData</stp>
        <stp>EP</stp>
        <stp>Vol</stp>
        <stp>Highlight=Total Trades,VolType=Exchange,CoCType=Auto</stp>
        <stp>Vol</stp>
        <stp>5</stp>
        <stp>-4777</stp>
        <stp>ALL</stp>
        <stp/>
        <stp/>
        <stp>TRUE</stp>
        <stp>T</stp>
        <tr r="G4779" s="1"/>
      </tp>
      <tp>
        <v>152</v>
        <stp/>
        <stp>StudyData</stp>
        <stp>EP</stp>
        <stp>Vol</stp>
        <stp>Highlight=Total Trades,VolType=Exchange,CoCType=Auto</stp>
        <stp>Vol</stp>
        <stp>5</stp>
        <stp>-4477</stp>
        <stp>ALL</stp>
        <stp/>
        <stp/>
        <stp>TRUE</stp>
        <stp>T</stp>
        <tr r="G4479" s="1"/>
      </tp>
      <tp>
        <v>6964</v>
        <stp/>
        <stp>StudyData</stp>
        <stp>EP</stp>
        <stp>Vol</stp>
        <stp>Highlight=Total Trades,VolType=Exchange,CoCType=Auto</stp>
        <stp>Vol</stp>
        <stp>5</stp>
        <stp>-4577</stp>
        <stp>ALL</stp>
        <stp/>
        <stp/>
        <stp>TRUE</stp>
        <stp>T</stp>
        <tr r="G4579" s="1"/>
      </tp>
      <tp>
        <v>226</v>
        <stp/>
        <stp>StudyData</stp>
        <stp>EP</stp>
        <stp>Vol</stp>
        <stp>Highlight=Total Trades,VolType=Exchange,CoCType=Auto</stp>
        <stp>Vol</stp>
        <stp>5</stp>
        <stp>-3877</stp>
        <stp>ALL</stp>
        <stp/>
        <stp/>
        <stp>TRUE</stp>
        <stp>T</stp>
        <tr r="G3879" s="1"/>
      </tp>
      <tp>
        <v>206</v>
        <stp/>
        <stp>StudyData</stp>
        <stp>EP</stp>
        <stp>Vol</stp>
        <stp>Highlight=Total Trades,VolType=Exchange,CoCType=Auto</stp>
        <stp>Vol</stp>
        <stp>5</stp>
        <stp>-3977</stp>
        <stp>ALL</stp>
        <stp/>
        <stp/>
        <stp>TRUE</stp>
        <stp>T</stp>
        <tr r="G3979" s="1"/>
      </tp>
      <tp>
        <v>704</v>
        <stp/>
        <stp>StudyData</stp>
        <stp>EP</stp>
        <stp>Vol</stp>
        <stp>Highlight=Total Trades,VolType=Exchange,CoCType=Auto</stp>
        <stp>Vol</stp>
        <stp>5</stp>
        <stp>-3277</stp>
        <stp>ALL</stp>
        <stp/>
        <stp/>
        <stp>TRUE</stp>
        <stp>T</stp>
        <tr r="G3279" s="1"/>
      </tp>
      <tp>
        <v>253</v>
        <stp/>
        <stp>StudyData</stp>
        <stp>EP</stp>
        <stp>Vol</stp>
        <stp>Highlight=Total Trades,VolType=Exchange,CoCType=Auto</stp>
        <stp>Vol</stp>
        <stp>5</stp>
        <stp>-3377</stp>
        <stp>ALL</stp>
        <stp/>
        <stp/>
        <stp>TRUE</stp>
        <stp>T</stp>
        <tr r="G3379" s="1"/>
      </tp>
      <tp>
        <v>197</v>
        <stp/>
        <stp>StudyData</stp>
        <stp>EP</stp>
        <stp>Vol</stp>
        <stp>Highlight=Total Trades,VolType=Exchange,CoCType=Auto</stp>
        <stp>Vol</stp>
        <stp>5</stp>
        <stp>-3077</stp>
        <stp>ALL</stp>
        <stp/>
        <stp/>
        <stp>TRUE</stp>
        <stp>T</stp>
        <tr r="G3079" s="1"/>
      </tp>
      <tp>
        <v>4641</v>
        <stp/>
        <stp>StudyData</stp>
        <stp>EP</stp>
        <stp>Vol</stp>
        <stp>Highlight=Total Trades,VolType=Exchange,CoCType=Auto</stp>
        <stp>Vol</stp>
        <stp>5</stp>
        <stp>-3177</stp>
        <stp>ALL</stp>
        <stp/>
        <stp/>
        <stp>TRUE</stp>
        <stp>T</stp>
        <tr r="G3179" s="1"/>
      </tp>
      <tp>
        <v>510</v>
        <stp/>
        <stp>StudyData</stp>
        <stp>EP</stp>
        <stp>Vol</stp>
        <stp>Highlight=Total Trades,VolType=Exchange,CoCType=Auto</stp>
        <stp>Vol</stp>
        <stp>5</stp>
        <stp>-3677</stp>
        <stp>ALL</stp>
        <stp/>
        <stp/>
        <stp>TRUE</stp>
        <stp>T</stp>
        <tr r="G3679" s="1"/>
      </tp>
      <tp>
        <v>13772</v>
        <stp/>
        <stp>StudyData</stp>
        <stp>EP</stp>
        <stp>Vol</stp>
        <stp>Highlight=Total Trades,VolType=Exchange,CoCType=Auto</stp>
        <stp>Vol</stp>
        <stp>5</stp>
        <stp>-3777</stp>
        <stp>ALL</stp>
        <stp/>
        <stp/>
        <stp>TRUE</stp>
        <stp>T</stp>
        <tr r="G3779" s="1"/>
      </tp>
      <tp>
        <v>7446</v>
        <stp/>
        <stp>StudyData</stp>
        <stp>EP</stp>
        <stp>Vol</stp>
        <stp>Highlight=Total Trades,VolType=Exchange,CoCType=Auto</stp>
        <stp>Vol</stp>
        <stp>5</stp>
        <stp>-3477</stp>
        <stp>ALL</stp>
        <stp/>
        <stp/>
        <stp>TRUE</stp>
        <stp>T</stp>
        <tr r="G3479" s="1"/>
      </tp>
      <tp>
        <v>483</v>
        <stp/>
        <stp>StudyData</stp>
        <stp>EP</stp>
        <stp>Vol</stp>
        <stp>Highlight=Total Trades,VolType=Exchange,CoCType=Auto</stp>
        <stp>Vol</stp>
        <stp>5</stp>
        <stp>-3577</stp>
        <stp>ALL</stp>
        <stp/>
        <stp/>
        <stp>TRUE</stp>
        <stp>T</stp>
        <tr r="G3579" s="1"/>
      </tp>
      <tp>
        <v>710</v>
        <stp/>
        <stp>StudyData</stp>
        <stp>EP</stp>
        <stp>Vol</stp>
        <stp>Highlight=Total Trades,VolType=Exchange,CoCType=Auto</stp>
        <stp>Vol</stp>
        <stp>5</stp>
        <stp>-2877</stp>
        <stp>ALL</stp>
        <stp/>
        <stp/>
        <stp>TRUE</stp>
        <stp>T</stp>
        <tr r="G2879" s="1"/>
      </tp>
      <tp>
        <v>1025</v>
        <stp/>
        <stp>StudyData</stp>
        <stp>EP</stp>
        <stp>Vol</stp>
        <stp>Highlight=Total Trades,VolType=Exchange,CoCType=Auto</stp>
        <stp>Vol</stp>
        <stp>5</stp>
        <stp>-2977</stp>
        <stp>ALL</stp>
        <stp/>
        <stp/>
        <stp>TRUE</stp>
        <stp>T</stp>
        <tr r="G2979" s="1"/>
      </tp>
      <tp>
        <v>205</v>
        <stp/>
        <stp>StudyData</stp>
        <stp>EP</stp>
        <stp>Vol</stp>
        <stp>Highlight=Total Trades,VolType=Exchange,CoCType=Auto</stp>
        <stp>Vol</stp>
        <stp>5</stp>
        <stp>-2277</stp>
        <stp>ALL</stp>
        <stp/>
        <stp/>
        <stp>TRUE</stp>
        <stp>T</stp>
        <tr r="G2279" s="1"/>
      </tp>
      <tp>
        <v>6926</v>
        <stp/>
        <stp>StudyData</stp>
        <stp>EP</stp>
        <stp>Vol</stp>
        <stp>Highlight=Total Trades,VolType=Exchange,CoCType=Auto</stp>
        <stp>Vol</stp>
        <stp>5</stp>
        <stp>-2377</stp>
        <stp>ALL</stp>
        <stp/>
        <stp/>
        <stp>TRUE</stp>
        <stp>T</stp>
        <tr r="G2379" s="1"/>
      </tp>
      <tp>
        <v>4710</v>
        <stp/>
        <stp>StudyData</stp>
        <stp>EP</stp>
        <stp>Vol</stp>
        <stp>Highlight=Total Trades,VolType=Exchange,CoCType=Auto</stp>
        <stp>Vol</stp>
        <stp>5</stp>
        <stp>-2077</stp>
        <stp>ALL</stp>
        <stp/>
        <stp/>
        <stp>TRUE</stp>
        <stp>T</stp>
        <tr r="G2079" s="1"/>
      </tp>
      <tp>
        <v>411</v>
        <stp/>
        <stp>StudyData</stp>
        <stp>EP</stp>
        <stp>Vol</stp>
        <stp>Highlight=Total Trades,VolType=Exchange,CoCType=Auto</stp>
        <stp>Vol</stp>
        <stp>5</stp>
        <stp>-2177</stp>
        <stp>ALL</stp>
        <stp/>
        <stp/>
        <stp>TRUE</stp>
        <stp>T</stp>
        <tr r="G2179" s="1"/>
      </tp>
      <tp>
        <v>8433</v>
        <stp/>
        <stp>StudyData</stp>
        <stp>EP</stp>
        <stp>Vol</stp>
        <stp>Highlight=Total Trades,VolType=Exchange,CoCType=Auto</stp>
        <stp>Vol</stp>
        <stp>5</stp>
        <stp>-2677</stp>
        <stp>ALL</stp>
        <stp/>
        <stp/>
        <stp>TRUE</stp>
        <stp>T</stp>
        <tr r="G2679" s="1"/>
      </tp>
      <tp>
        <v>524</v>
        <stp/>
        <stp>StudyData</stp>
        <stp>EP</stp>
        <stp>Vol</stp>
        <stp>Highlight=Total Trades,VolType=Exchange,CoCType=Auto</stp>
        <stp>Vol</stp>
        <stp>5</stp>
        <stp>-2777</stp>
        <stp>ALL</stp>
        <stp/>
        <stp/>
        <stp>TRUE</stp>
        <stp>T</stp>
        <tr r="G2779" s="1"/>
      </tp>
      <tp>
        <v>533</v>
        <stp/>
        <stp>StudyData</stp>
        <stp>EP</stp>
        <stp>Vol</stp>
        <stp>Highlight=Total Trades,VolType=Exchange,CoCType=Auto</stp>
        <stp>Vol</stp>
        <stp>5</stp>
        <stp>-2477</stp>
        <stp>ALL</stp>
        <stp/>
        <stp/>
        <stp>TRUE</stp>
        <stp>T</stp>
        <tr r="G2479" s="1"/>
      </tp>
      <tp>
        <v>1802</v>
        <stp/>
        <stp>StudyData</stp>
        <stp>EP</stp>
        <stp>Vol</stp>
        <stp>Highlight=Total Trades,VolType=Exchange,CoCType=Auto</stp>
        <stp>Vol</stp>
        <stp>5</stp>
        <stp>-2577</stp>
        <stp>ALL</stp>
        <stp/>
        <stp/>
        <stp>TRUE</stp>
        <stp>T</stp>
        <tr r="G2579" s="1"/>
      </tp>
      <tp>
        <v>7777</v>
        <stp/>
        <stp>StudyData</stp>
        <stp>EP</stp>
        <stp>Vol</stp>
        <stp>Highlight=Total Trades,VolType=Exchange,CoCType=Auto</stp>
        <stp>Vol</stp>
        <stp>5</stp>
        <stp>-1877</stp>
        <stp>ALL</stp>
        <stp/>
        <stp/>
        <stp>TRUE</stp>
        <stp>T</stp>
        <tr r="G1879" s="1"/>
      </tp>
      <tp>
        <v>301</v>
        <stp/>
        <stp>StudyData</stp>
        <stp>EP</stp>
        <stp>Vol</stp>
        <stp>Highlight=Total Trades,VolType=Exchange,CoCType=Auto</stp>
        <stp>Vol</stp>
        <stp>5</stp>
        <stp>-1977</stp>
        <stp>ALL</stp>
        <stp/>
        <stp/>
        <stp>TRUE</stp>
        <stp>T</stp>
        <tr r="G1979" s="1"/>
      </tp>
      <tp>
        <v>522</v>
        <stp/>
        <stp>StudyData</stp>
        <stp>EP</stp>
        <stp>Vol</stp>
        <stp>Highlight=Total Trades,VolType=Exchange,CoCType=Auto</stp>
        <stp>Vol</stp>
        <stp>5</stp>
        <stp>-1277</stp>
        <stp>ALL</stp>
        <stp/>
        <stp/>
        <stp>TRUE</stp>
        <stp>T</stp>
        <tr r="G1279" s="1"/>
      </tp>
      <tp>
        <v>521</v>
        <stp/>
        <stp>StudyData</stp>
        <stp>EP</stp>
        <stp>Vol</stp>
        <stp>Highlight=Total Trades,VolType=Exchange,CoCType=Auto</stp>
        <stp>Vol</stp>
        <stp>5</stp>
        <stp>-1377</stp>
        <stp>ALL</stp>
        <stp/>
        <stp/>
        <stp>TRUE</stp>
        <stp>T</stp>
        <tr r="G1379" s="1"/>
      </tp>
      <tp>
        <v>19927</v>
        <stp/>
        <stp>StudyData</stp>
        <stp>EP</stp>
        <stp>Vol</stp>
        <stp>Highlight=Total Trades,VolType=Exchange,CoCType=Auto</stp>
        <stp>Vol</stp>
        <stp>5</stp>
        <stp>-1077</stp>
        <stp>ALL</stp>
        <stp/>
        <stp/>
        <stp>TRUE</stp>
        <stp>T</stp>
        <tr r="G1079" s="1"/>
      </tp>
      <tp>
        <v>301</v>
        <stp/>
        <stp>StudyData</stp>
        <stp>EP</stp>
        <stp>Vol</stp>
        <stp>Highlight=Total Trades,VolType=Exchange,CoCType=Auto</stp>
        <stp>Vol</stp>
        <stp>5</stp>
        <stp>-1177</stp>
        <stp>ALL</stp>
        <stp/>
        <stp/>
        <stp>TRUE</stp>
        <stp>T</stp>
        <tr r="G1179" s="1"/>
      </tp>
      <tp>
        <v>194</v>
        <stp/>
        <stp>StudyData</stp>
        <stp>EP</stp>
        <stp>Vol</stp>
        <stp>Highlight=Total Trades,VolType=Exchange,CoCType=Auto</stp>
        <stp>Vol</stp>
        <stp>5</stp>
        <stp>-1677</stp>
        <stp>ALL</stp>
        <stp/>
        <stp/>
        <stp>TRUE</stp>
        <stp>T</stp>
        <tr r="G1679" s="1"/>
      </tp>
      <tp>
        <v>790</v>
        <stp/>
        <stp>StudyData</stp>
        <stp>EP</stp>
        <stp>Vol</stp>
        <stp>Highlight=Total Trades,VolType=Exchange,CoCType=Auto</stp>
        <stp>Vol</stp>
        <stp>5</stp>
        <stp>-1777</stp>
        <stp>ALL</stp>
        <stp/>
        <stp/>
        <stp>TRUE</stp>
        <stp>T</stp>
        <tr r="G1779" s="1"/>
      </tp>
      <tp>
        <v>189</v>
        <stp/>
        <stp>StudyData</stp>
        <stp>EP</stp>
        <stp>Vol</stp>
        <stp>Highlight=Total Trades,VolType=Exchange,CoCType=Auto</stp>
        <stp>Vol</stp>
        <stp>5</stp>
        <stp>-1477</stp>
        <stp>ALL</stp>
        <stp/>
        <stp/>
        <stp>TRUE</stp>
        <stp>T</stp>
        <tr r="G1479" s="1"/>
      </tp>
      <tp>
        <v>19338</v>
        <stp/>
        <stp>StudyData</stp>
        <stp>EP</stp>
        <stp>Vol</stp>
        <stp>Highlight=Total Trades,VolType=Exchange,CoCType=Auto</stp>
        <stp>Vol</stp>
        <stp>5</stp>
        <stp>-1577</stp>
        <stp>ALL</stp>
        <stp/>
        <stp/>
        <stp>TRUE</stp>
        <stp>T</stp>
        <tr r="G1579" s="1"/>
      </tp>
      <tp>
        <v>9650</v>
        <stp/>
        <stp>StudyData</stp>
        <stp>EP</stp>
        <stp>Vol</stp>
        <stp>Highlight=Total Trades,VolType=Exchange,CoCType=Auto</stp>
        <stp>Vol</stp>
        <stp>5</stp>
        <stp>-4876</stp>
        <stp>ALL</stp>
        <stp/>
        <stp/>
        <stp>TRUE</stp>
        <stp>T</stp>
        <tr r="G4878" s="1"/>
      </tp>
      <tp>
        <v>1094</v>
        <stp/>
        <stp>StudyData</stp>
        <stp>EP</stp>
        <stp>Vol</stp>
        <stp>Highlight=Total Trades,VolType=Exchange,CoCType=Auto</stp>
        <stp>Vol</stp>
        <stp>5</stp>
        <stp>-4976</stp>
        <stp>ALL</stp>
        <stp/>
        <stp/>
        <stp>TRUE</stp>
        <stp>T</stp>
        <tr r="G4978" s="1"/>
      </tp>
      <tp>
        <v>5508</v>
        <stp/>
        <stp>StudyData</stp>
        <stp>EP</stp>
        <stp>Vol</stp>
        <stp>Highlight=Total Trades,VolType=Exchange,CoCType=Auto</stp>
        <stp>Vol</stp>
        <stp>5</stp>
        <stp>-4276</stp>
        <stp>ALL</stp>
        <stp/>
        <stp/>
        <stp>TRUE</stp>
        <stp>T</stp>
        <tr r="G4278" s="1"/>
      </tp>
      <tp>
        <v>333</v>
        <stp/>
        <stp>StudyData</stp>
        <stp>EP</stp>
        <stp>Vol</stp>
        <stp>Highlight=Total Trades,VolType=Exchange,CoCType=Auto</stp>
        <stp>Vol</stp>
        <stp>5</stp>
        <stp>-4376</stp>
        <stp>ALL</stp>
        <stp/>
        <stp/>
        <stp>TRUE</stp>
        <stp>T</stp>
        <tr r="G4378" s="1"/>
      </tp>
      <tp>
        <v>1288</v>
        <stp/>
        <stp>StudyData</stp>
        <stp>EP</stp>
        <stp>Vol</stp>
        <stp>Highlight=Total Trades,VolType=Exchange,CoCType=Auto</stp>
        <stp>Vol</stp>
        <stp>5</stp>
        <stp>-4076</stp>
        <stp>ALL</stp>
        <stp/>
        <stp/>
        <stp>TRUE</stp>
        <stp>T</stp>
        <tr r="G4078" s="1"/>
      </tp>
      <tp>
        <v>240</v>
        <stp/>
        <stp>StudyData</stp>
        <stp>EP</stp>
        <stp>Vol</stp>
        <stp>Highlight=Total Trades,VolType=Exchange,CoCType=Auto</stp>
        <stp>Vol</stp>
        <stp>5</stp>
        <stp>-4176</stp>
        <stp>ALL</stp>
        <stp/>
        <stp/>
        <stp>TRUE</stp>
        <stp>T</stp>
        <tr r="G4178" s="1"/>
      </tp>
      <tp>
        <v>663</v>
        <stp/>
        <stp>StudyData</stp>
        <stp>EP</stp>
        <stp>Vol</stp>
        <stp>Highlight=Total Trades,VolType=Exchange,CoCType=Auto</stp>
        <stp>Vol</stp>
        <stp>5</stp>
        <stp>-4676</stp>
        <stp>ALL</stp>
        <stp/>
        <stp/>
        <stp>TRUE</stp>
        <stp>T</stp>
        <tr r="G4678" s="1"/>
      </tp>
      <tp>
        <v>366</v>
        <stp/>
        <stp>StudyData</stp>
        <stp>EP</stp>
        <stp>Vol</stp>
        <stp>Highlight=Total Trades,VolType=Exchange,CoCType=Auto</stp>
        <stp>Vol</stp>
        <stp>5</stp>
        <stp>-4776</stp>
        <stp>ALL</stp>
        <stp/>
        <stp/>
        <stp>TRUE</stp>
        <stp>T</stp>
        <tr r="G4778" s="1"/>
      </tp>
      <tp>
        <v>579</v>
        <stp/>
        <stp>StudyData</stp>
        <stp>EP</stp>
        <stp>Vol</stp>
        <stp>Highlight=Total Trades,VolType=Exchange,CoCType=Auto</stp>
        <stp>Vol</stp>
        <stp>5</stp>
        <stp>-4476</stp>
        <stp>ALL</stp>
        <stp/>
        <stp/>
        <stp>TRUE</stp>
        <stp>T</stp>
        <tr r="G4478" s="1"/>
      </tp>
      <tp>
        <v>8346</v>
        <stp/>
        <stp>StudyData</stp>
        <stp>EP</stp>
        <stp>Vol</stp>
        <stp>Highlight=Total Trades,VolType=Exchange,CoCType=Auto</stp>
        <stp>Vol</stp>
        <stp>5</stp>
        <stp>-4576</stp>
        <stp>ALL</stp>
        <stp/>
        <stp/>
        <stp>TRUE</stp>
        <stp>T</stp>
        <tr r="G4578" s="1"/>
      </tp>
      <tp>
        <v>485</v>
        <stp/>
        <stp>StudyData</stp>
        <stp>EP</stp>
        <stp>Vol</stp>
        <stp>Highlight=Total Trades,VolType=Exchange,CoCType=Auto</stp>
        <stp>Vol</stp>
        <stp>5</stp>
        <stp>-3876</stp>
        <stp>ALL</stp>
        <stp/>
        <stp/>
        <stp>TRUE</stp>
        <stp>T</stp>
        <tr r="G3878" s="1"/>
      </tp>
      <tp>
        <v>256</v>
        <stp/>
        <stp>StudyData</stp>
        <stp>EP</stp>
        <stp>Vol</stp>
        <stp>Highlight=Total Trades,VolType=Exchange,CoCType=Auto</stp>
        <stp>Vol</stp>
        <stp>5</stp>
        <stp>-3976</stp>
        <stp>ALL</stp>
        <stp/>
        <stp/>
        <stp>TRUE</stp>
        <stp>T</stp>
        <tr r="G3978" s="1"/>
      </tp>
      <tp>
        <v>1418</v>
        <stp/>
        <stp>StudyData</stp>
        <stp>EP</stp>
        <stp>Vol</stp>
        <stp>Highlight=Total Trades,VolType=Exchange,CoCType=Auto</stp>
        <stp>Vol</stp>
        <stp>5</stp>
        <stp>-3276</stp>
        <stp>ALL</stp>
        <stp/>
        <stp/>
        <stp>TRUE</stp>
        <stp>T</stp>
        <tr r="G3278" s="1"/>
      </tp>
      <tp>
        <v>279</v>
        <stp/>
        <stp>StudyData</stp>
        <stp>EP</stp>
        <stp>Vol</stp>
        <stp>Highlight=Total Trades,VolType=Exchange,CoCType=Auto</stp>
        <stp>Vol</stp>
        <stp>5</stp>
        <stp>-3376</stp>
        <stp>ALL</stp>
        <stp/>
        <stp/>
        <stp>TRUE</stp>
        <stp>T</stp>
        <tr r="G3378" s="1"/>
      </tp>
      <tp>
        <v>147</v>
        <stp/>
        <stp>StudyData</stp>
        <stp>EP</stp>
        <stp>Vol</stp>
        <stp>Highlight=Total Trades,VolType=Exchange,CoCType=Auto</stp>
        <stp>Vol</stp>
        <stp>5</stp>
        <stp>-3076</stp>
        <stp>ALL</stp>
        <stp/>
        <stp/>
        <stp>TRUE</stp>
        <stp>T</stp>
        <tr r="G3078" s="1"/>
      </tp>
      <tp>
        <v>6607</v>
        <stp/>
        <stp>StudyData</stp>
        <stp>EP</stp>
        <stp>Vol</stp>
        <stp>Highlight=Total Trades,VolType=Exchange,CoCType=Auto</stp>
        <stp>Vol</stp>
        <stp>5</stp>
        <stp>-3176</stp>
        <stp>ALL</stp>
        <stp/>
        <stp/>
        <stp>TRUE</stp>
        <stp>T</stp>
        <tr r="G3178" s="1"/>
      </tp>
      <tp>
        <v>459</v>
        <stp/>
        <stp>StudyData</stp>
        <stp>EP</stp>
        <stp>Vol</stp>
        <stp>Highlight=Total Trades,VolType=Exchange,CoCType=Auto</stp>
        <stp>Vol</stp>
        <stp>5</stp>
        <stp>-3676</stp>
        <stp>ALL</stp>
        <stp/>
        <stp/>
        <stp>TRUE</stp>
        <stp>T</stp>
        <tr r="G3678" s="1"/>
      </tp>
      <tp>
        <v>10181</v>
        <stp/>
        <stp>StudyData</stp>
        <stp>EP</stp>
        <stp>Vol</stp>
        <stp>Highlight=Total Trades,VolType=Exchange,CoCType=Auto</stp>
        <stp>Vol</stp>
        <stp>5</stp>
        <stp>-3776</stp>
        <stp>ALL</stp>
        <stp/>
        <stp/>
        <stp>TRUE</stp>
        <stp>T</stp>
        <tr r="G3778" s="1"/>
      </tp>
      <tp>
        <v>9039</v>
        <stp/>
        <stp>StudyData</stp>
        <stp>EP</stp>
        <stp>Vol</stp>
        <stp>Highlight=Total Trades,VolType=Exchange,CoCType=Auto</stp>
        <stp>Vol</stp>
        <stp>5</stp>
        <stp>-3476</stp>
        <stp>ALL</stp>
        <stp/>
        <stp/>
        <stp>TRUE</stp>
        <stp>T</stp>
        <tr r="G3478" s="1"/>
      </tp>
      <tp>
        <v>554</v>
        <stp/>
        <stp>StudyData</stp>
        <stp>EP</stp>
        <stp>Vol</stp>
        <stp>Highlight=Total Trades,VolType=Exchange,CoCType=Auto</stp>
        <stp>Vol</stp>
        <stp>5</stp>
        <stp>-3576</stp>
        <stp>ALL</stp>
        <stp/>
        <stp/>
        <stp>TRUE</stp>
        <stp>T</stp>
        <tr r="G3578" s="1"/>
      </tp>
      <tp>
        <v>756</v>
        <stp/>
        <stp>StudyData</stp>
        <stp>EP</stp>
        <stp>Vol</stp>
        <stp>Highlight=Total Trades,VolType=Exchange,CoCType=Auto</stp>
        <stp>Vol</stp>
        <stp>5</stp>
        <stp>-2876</stp>
        <stp>ALL</stp>
        <stp/>
        <stp/>
        <stp>TRUE</stp>
        <stp>T</stp>
        <tr r="G2878" s="1"/>
      </tp>
      <tp>
        <v>1641</v>
        <stp/>
        <stp>StudyData</stp>
        <stp>EP</stp>
        <stp>Vol</stp>
        <stp>Highlight=Total Trades,VolType=Exchange,CoCType=Auto</stp>
        <stp>Vol</stp>
        <stp>5</stp>
        <stp>-2976</stp>
        <stp>ALL</stp>
        <stp/>
        <stp/>
        <stp>TRUE</stp>
        <stp>T</stp>
        <tr r="G2978" s="1"/>
      </tp>
      <tp>
        <v>240</v>
        <stp/>
        <stp>StudyData</stp>
        <stp>EP</stp>
        <stp>Vol</stp>
        <stp>Highlight=Total Trades,VolType=Exchange,CoCType=Auto</stp>
        <stp>Vol</stp>
        <stp>5</stp>
        <stp>-2276</stp>
        <stp>ALL</stp>
        <stp/>
        <stp/>
        <stp>TRUE</stp>
        <stp>T</stp>
        <tr r="G2278" s="1"/>
      </tp>
      <tp>
        <v>4396</v>
        <stp/>
        <stp>StudyData</stp>
        <stp>EP</stp>
        <stp>Vol</stp>
        <stp>Highlight=Total Trades,VolType=Exchange,CoCType=Auto</stp>
        <stp>Vol</stp>
        <stp>5</stp>
        <stp>-2376</stp>
        <stp>ALL</stp>
        <stp/>
        <stp/>
        <stp>TRUE</stp>
        <stp>T</stp>
        <tr r="G2378" s="1"/>
      </tp>
      <tp>
        <v>5341</v>
        <stp/>
        <stp>StudyData</stp>
        <stp>EP</stp>
        <stp>Vol</stp>
        <stp>Highlight=Total Trades,VolType=Exchange,CoCType=Auto</stp>
        <stp>Vol</stp>
        <stp>5</stp>
        <stp>-2076</stp>
        <stp>ALL</stp>
        <stp/>
        <stp/>
        <stp>TRUE</stp>
        <stp>T</stp>
        <tr r="G2078" s="1"/>
      </tp>
      <tp>
        <v>256</v>
        <stp/>
        <stp>StudyData</stp>
        <stp>EP</stp>
        <stp>Vol</stp>
        <stp>Highlight=Total Trades,VolType=Exchange,CoCType=Auto</stp>
        <stp>Vol</stp>
        <stp>5</stp>
        <stp>-2176</stp>
        <stp>ALL</stp>
        <stp/>
        <stp/>
        <stp>TRUE</stp>
        <stp>T</stp>
        <tr r="G2178" s="1"/>
      </tp>
      <tp>
        <v>6871</v>
        <stp/>
        <stp>StudyData</stp>
        <stp>EP</stp>
        <stp>Vol</stp>
        <stp>Highlight=Total Trades,VolType=Exchange,CoCType=Auto</stp>
        <stp>Vol</stp>
        <stp>5</stp>
        <stp>-2676</stp>
        <stp>ALL</stp>
        <stp/>
        <stp/>
        <stp>TRUE</stp>
        <stp>T</stp>
        <tr r="G2678" s="1"/>
      </tp>
      <tp>
        <v>625</v>
        <stp/>
        <stp>StudyData</stp>
        <stp>EP</stp>
        <stp>Vol</stp>
        <stp>Highlight=Total Trades,VolType=Exchange,CoCType=Auto</stp>
        <stp>Vol</stp>
        <stp>5</stp>
        <stp>-2776</stp>
        <stp>ALL</stp>
        <stp/>
        <stp/>
        <stp>TRUE</stp>
        <stp>T</stp>
        <tr r="G2778" s="1"/>
      </tp>
      <tp>
        <v>560</v>
        <stp/>
        <stp>StudyData</stp>
        <stp>EP</stp>
        <stp>Vol</stp>
        <stp>Highlight=Total Trades,VolType=Exchange,CoCType=Auto</stp>
        <stp>Vol</stp>
        <stp>5</stp>
        <stp>-2476</stp>
        <stp>ALL</stp>
        <stp/>
        <stp/>
        <stp>TRUE</stp>
        <stp>T</stp>
        <tr r="G2478" s="1"/>
      </tp>
      <tp>
        <v>2043</v>
        <stp/>
        <stp>StudyData</stp>
        <stp>EP</stp>
        <stp>Vol</stp>
        <stp>Highlight=Total Trades,VolType=Exchange,CoCType=Auto</stp>
        <stp>Vol</stp>
        <stp>5</stp>
        <stp>-2576</stp>
        <stp>ALL</stp>
        <stp/>
        <stp/>
        <stp>TRUE</stp>
        <stp>T</stp>
        <tr r="G2578" s="1"/>
      </tp>
      <tp>
        <v>2923</v>
        <stp/>
        <stp>StudyData</stp>
        <stp>EP</stp>
        <stp>Vol</stp>
        <stp>Highlight=Total Trades,VolType=Exchange,CoCType=Auto</stp>
        <stp>Vol</stp>
        <stp>5</stp>
        <stp>-1876</stp>
        <stp>ALL</stp>
        <stp/>
        <stp/>
        <stp>TRUE</stp>
        <stp>T</stp>
        <tr r="G1878" s="1"/>
      </tp>
      <tp>
        <v>100</v>
        <stp/>
        <stp>StudyData</stp>
        <stp>EP</stp>
        <stp>Vol</stp>
        <stp>Highlight=Total Trades,VolType=Exchange,CoCType=Auto</stp>
        <stp>Vol</stp>
        <stp>5</stp>
        <stp>-1976</stp>
        <stp>ALL</stp>
        <stp/>
        <stp/>
        <stp>TRUE</stp>
        <stp>T</stp>
        <tr r="G1978" s="1"/>
      </tp>
      <tp>
        <v>394</v>
        <stp/>
        <stp>StudyData</stp>
        <stp>EP</stp>
        <stp>Vol</stp>
        <stp>Highlight=Total Trades,VolType=Exchange,CoCType=Auto</stp>
        <stp>Vol</stp>
        <stp>5</stp>
        <stp>-1276</stp>
        <stp>ALL</stp>
        <stp/>
        <stp/>
        <stp>TRUE</stp>
        <stp>T</stp>
        <tr r="G1278" s="1"/>
      </tp>
      <tp>
        <v>420</v>
        <stp/>
        <stp>StudyData</stp>
        <stp>EP</stp>
        <stp>Vol</stp>
        <stp>Highlight=Total Trades,VolType=Exchange,CoCType=Auto</stp>
        <stp>Vol</stp>
        <stp>5</stp>
        <stp>-1376</stp>
        <stp>ALL</stp>
        <stp/>
        <stp/>
        <stp>TRUE</stp>
        <stp>T</stp>
        <tr r="G1378" s="1"/>
      </tp>
      <tp>
        <v>18047</v>
        <stp/>
        <stp>StudyData</stp>
        <stp>EP</stp>
        <stp>Vol</stp>
        <stp>Highlight=Total Trades,VolType=Exchange,CoCType=Auto</stp>
        <stp>Vol</stp>
        <stp>5</stp>
        <stp>-1076</stp>
        <stp>ALL</stp>
        <stp/>
        <stp/>
        <stp>TRUE</stp>
        <stp>T</stp>
        <tr r="G1078" s="1"/>
      </tp>
      <tp>
        <v>261</v>
        <stp/>
        <stp>StudyData</stp>
        <stp>EP</stp>
        <stp>Vol</stp>
        <stp>Highlight=Total Trades,VolType=Exchange,CoCType=Auto</stp>
        <stp>Vol</stp>
        <stp>5</stp>
        <stp>-1176</stp>
        <stp>ALL</stp>
        <stp/>
        <stp/>
        <stp>TRUE</stp>
        <stp>T</stp>
        <tr r="G1178" s="1"/>
      </tp>
      <tp>
        <v>318</v>
        <stp/>
        <stp>StudyData</stp>
        <stp>EP</stp>
        <stp>Vol</stp>
        <stp>Highlight=Total Trades,VolType=Exchange,CoCType=Auto</stp>
        <stp>Vol</stp>
        <stp>5</stp>
        <stp>-1676</stp>
        <stp>ALL</stp>
        <stp/>
        <stp/>
        <stp>TRUE</stp>
        <stp>T</stp>
        <tr r="G1678" s="1"/>
      </tp>
      <tp>
        <v>4071</v>
        <stp/>
        <stp>StudyData</stp>
        <stp>EP</stp>
        <stp>Vol</stp>
        <stp>Highlight=Total Trades,VolType=Exchange,CoCType=Auto</stp>
        <stp>Vol</stp>
        <stp>5</stp>
        <stp>-1776</stp>
        <stp>ALL</stp>
        <stp/>
        <stp/>
        <stp>TRUE</stp>
        <stp>T</stp>
        <tr r="G1778" s="1"/>
      </tp>
      <tp>
        <v>148</v>
        <stp/>
        <stp>StudyData</stp>
        <stp>EP</stp>
        <stp>Vol</stp>
        <stp>Highlight=Total Trades,VolType=Exchange,CoCType=Auto</stp>
        <stp>Vol</stp>
        <stp>5</stp>
        <stp>-1476</stp>
        <stp>ALL</stp>
        <stp/>
        <stp/>
        <stp>TRUE</stp>
        <stp>T</stp>
        <tr r="G1478" s="1"/>
      </tp>
      <tp>
        <v>15742</v>
        <stp/>
        <stp>StudyData</stp>
        <stp>EP</stp>
        <stp>Vol</stp>
        <stp>Highlight=Total Trades,VolType=Exchange,CoCType=Auto</stp>
        <stp>Vol</stp>
        <stp>5</stp>
        <stp>-1576</stp>
        <stp>ALL</stp>
        <stp/>
        <stp/>
        <stp>TRUE</stp>
        <stp>T</stp>
        <tr r="G1578" s="1"/>
      </tp>
      <tp>
        <v>9124</v>
        <stp/>
        <stp>StudyData</stp>
        <stp>EP</stp>
        <stp>Vol</stp>
        <stp>Highlight=Total Trades,VolType=Exchange,CoCType=Auto</stp>
        <stp>Vol</stp>
        <stp>5</stp>
        <stp>-4875</stp>
        <stp>ALL</stp>
        <stp/>
        <stp/>
        <stp>TRUE</stp>
        <stp>T</stp>
        <tr r="G4877" s="1"/>
      </tp>
      <tp>
        <v>866</v>
        <stp/>
        <stp>StudyData</stp>
        <stp>EP</stp>
        <stp>Vol</stp>
        <stp>Highlight=Total Trades,VolType=Exchange,CoCType=Auto</stp>
        <stp>Vol</stp>
        <stp>5</stp>
        <stp>-4975</stp>
        <stp>ALL</stp>
        <stp/>
        <stp/>
        <stp>TRUE</stp>
        <stp>T</stp>
        <tr r="G4977" s="1"/>
      </tp>
      <tp>
        <v>8223</v>
        <stp/>
        <stp>StudyData</stp>
        <stp>EP</stp>
        <stp>Vol</stp>
        <stp>Highlight=Total Trades,VolType=Exchange,CoCType=Auto</stp>
        <stp>Vol</stp>
        <stp>5</stp>
        <stp>-4275</stp>
        <stp>ALL</stp>
        <stp/>
        <stp/>
        <stp>TRUE</stp>
        <stp>T</stp>
        <tr r="G4277" s="1"/>
      </tp>
      <tp>
        <v>596</v>
        <stp/>
        <stp>StudyData</stp>
        <stp>EP</stp>
        <stp>Vol</stp>
        <stp>Highlight=Total Trades,VolType=Exchange,CoCType=Auto</stp>
        <stp>Vol</stp>
        <stp>5</stp>
        <stp>-4375</stp>
        <stp>ALL</stp>
        <stp/>
        <stp/>
        <stp>TRUE</stp>
        <stp>T</stp>
        <tr r="G4377" s="1"/>
      </tp>
      <tp>
        <v>1639</v>
        <stp/>
        <stp>StudyData</stp>
        <stp>EP</stp>
        <stp>Vol</stp>
        <stp>Highlight=Total Trades,VolType=Exchange,CoCType=Auto</stp>
        <stp>Vol</stp>
        <stp>5</stp>
        <stp>-4075</stp>
        <stp>ALL</stp>
        <stp/>
        <stp/>
        <stp>TRUE</stp>
        <stp>T</stp>
        <tr r="G4077" s="1"/>
      </tp>
      <tp>
        <v>205</v>
        <stp/>
        <stp>StudyData</stp>
        <stp>EP</stp>
        <stp>Vol</stp>
        <stp>Highlight=Total Trades,VolType=Exchange,CoCType=Auto</stp>
        <stp>Vol</stp>
        <stp>5</stp>
        <stp>-4175</stp>
        <stp>ALL</stp>
        <stp/>
        <stp/>
        <stp>TRUE</stp>
        <stp>T</stp>
        <tr r="G4177" s="1"/>
      </tp>
      <tp>
        <v>257</v>
        <stp/>
        <stp>StudyData</stp>
        <stp>EP</stp>
        <stp>Vol</stp>
        <stp>Highlight=Total Trades,VolType=Exchange,CoCType=Auto</stp>
        <stp>Vol</stp>
        <stp>5</stp>
        <stp>-4675</stp>
        <stp>ALL</stp>
        <stp/>
        <stp/>
        <stp>TRUE</stp>
        <stp>T</stp>
        <tr r="G4677" s="1"/>
      </tp>
      <tp>
        <v>490</v>
        <stp/>
        <stp>StudyData</stp>
        <stp>EP</stp>
        <stp>Vol</stp>
        <stp>Highlight=Total Trades,VolType=Exchange,CoCType=Auto</stp>
        <stp>Vol</stp>
        <stp>5</stp>
        <stp>-4775</stp>
        <stp>ALL</stp>
        <stp/>
        <stp/>
        <stp>TRUE</stp>
        <stp>T</stp>
        <tr r="G4777" s="1"/>
      </tp>
      <tp>
        <v>403</v>
        <stp/>
        <stp>StudyData</stp>
        <stp>EP</stp>
        <stp>Vol</stp>
        <stp>Highlight=Total Trades,VolType=Exchange,CoCType=Auto</stp>
        <stp>Vol</stp>
        <stp>5</stp>
        <stp>-4475</stp>
        <stp>ALL</stp>
        <stp/>
        <stp/>
        <stp>TRUE</stp>
        <stp>T</stp>
        <tr r="G4477" s="1"/>
      </tp>
      <tp>
        <v>8878</v>
        <stp/>
        <stp>StudyData</stp>
        <stp>EP</stp>
        <stp>Vol</stp>
        <stp>Highlight=Total Trades,VolType=Exchange,CoCType=Auto</stp>
        <stp>Vol</stp>
        <stp>5</stp>
        <stp>-4575</stp>
        <stp>ALL</stp>
        <stp/>
        <stp/>
        <stp>TRUE</stp>
        <stp>T</stp>
        <tr r="G4577" s="1"/>
      </tp>
      <tp>
        <v>1687</v>
        <stp/>
        <stp>StudyData</stp>
        <stp>EP</stp>
        <stp>Vol</stp>
        <stp>Highlight=Total Trades,VolType=Exchange,CoCType=Auto</stp>
        <stp>Vol</stp>
        <stp>5</stp>
        <stp>-3875</stp>
        <stp>ALL</stp>
        <stp/>
        <stp/>
        <stp>TRUE</stp>
        <stp>T</stp>
        <tr r="G3877" s="1"/>
      </tp>
      <tp>
        <v>137</v>
        <stp/>
        <stp>StudyData</stp>
        <stp>EP</stp>
        <stp>Vol</stp>
        <stp>Highlight=Total Trades,VolType=Exchange,CoCType=Auto</stp>
        <stp>Vol</stp>
        <stp>5</stp>
        <stp>-3975</stp>
        <stp>ALL</stp>
        <stp/>
        <stp/>
        <stp>TRUE</stp>
        <stp>T</stp>
        <tr r="G3977" s="1"/>
      </tp>
      <tp>
        <v>4473</v>
        <stp/>
        <stp>StudyData</stp>
        <stp>EP</stp>
        <stp>Vol</stp>
        <stp>Highlight=Total Trades,VolType=Exchange,CoCType=Auto</stp>
        <stp>Vol</stp>
        <stp>5</stp>
        <stp>-3275</stp>
        <stp>ALL</stp>
        <stp/>
        <stp/>
        <stp>TRUE</stp>
        <stp>T</stp>
        <tr r="G3277" s="1"/>
      </tp>
      <tp>
        <v>245</v>
        <stp/>
        <stp>StudyData</stp>
        <stp>EP</stp>
        <stp>Vol</stp>
        <stp>Highlight=Total Trades,VolType=Exchange,CoCType=Auto</stp>
        <stp>Vol</stp>
        <stp>5</stp>
        <stp>-3375</stp>
        <stp>ALL</stp>
        <stp/>
        <stp/>
        <stp>TRUE</stp>
        <stp>T</stp>
        <tr r="G3377" s="1"/>
      </tp>
      <tp>
        <v>128</v>
        <stp/>
        <stp>StudyData</stp>
        <stp>EP</stp>
        <stp>Vol</stp>
        <stp>Highlight=Total Trades,VolType=Exchange,CoCType=Auto</stp>
        <stp>Vol</stp>
        <stp>5</stp>
        <stp>-3075</stp>
        <stp>ALL</stp>
        <stp/>
        <stp/>
        <stp>TRUE</stp>
        <stp>T</stp>
        <tr r="G3077" s="1"/>
      </tp>
      <tp>
        <v>5600</v>
        <stp/>
        <stp>StudyData</stp>
        <stp>EP</stp>
        <stp>Vol</stp>
        <stp>Highlight=Total Trades,VolType=Exchange,CoCType=Auto</stp>
        <stp>Vol</stp>
        <stp>5</stp>
        <stp>-3175</stp>
        <stp>ALL</stp>
        <stp/>
        <stp/>
        <stp>TRUE</stp>
        <stp>T</stp>
        <tr r="G3177" s="1"/>
      </tp>
      <tp>
        <v>746</v>
        <stp/>
        <stp>StudyData</stp>
        <stp>EP</stp>
        <stp>Vol</stp>
        <stp>Highlight=Total Trades,VolType=Exchange,CoCType=Auto</stp>
        <stp>Vol</stp>
        <stp>5</stp>
        <stp>-3675</stp>
        <stp>ALL</stp>
        <stp/>
        <stp/>
        <stp>TRUE</stp>
        <stp>T</stp>
        <tr r="G3677" s="1"/>
      </tp>
      <tp>
        <v>9995</v>
        <stp/>
        <stp>StudyData</stp>
        <stp>EP</stp>
        <stp>Vol</stp>
        <stp>Highlight=Total Trades,VolType=Exchange,CoCType=Auto</stp>
        <stp>Vol</stp>
        <stp>5</stp>
        <stp>-3775</stp>
        <stp>ALL</stp>
        <stp/>
        <stp/>
        <stp>TRUE</stp>
        <stp>T</stp>
        <tr r="G3777" s="1"/>
      </tp>
      <tp>
        <v>10159</v>
        <stp/>
        <stp>StudyData</stp>
        <stp>EP</stp>
        <stp>Vol</stp>
        <stp>Highlight=Total Trades,VolType=Exchange,CoCType=Auto</stp>
        <stp>Vol</stp>
        <stp>5</stp>
        <stp>-3475</stp>
        <stp>ALL</stp>
        <stp/>
        <stp/>
        <stp>TRUE</stp>
        <stp>T</stp>
        <tr r="G3477" s="1"/>
      </tp>
      <tp>
        <v>1282</v>
        <stp/>
        <stp>StudyData</stp>
        <stp>EP</stp>
        <stp>Vol</stp>
        <stp>Highlight=Total Trades,VolType=Exchange,CoCType=Auto</stp>
        <stp>Vol</stp>
        <stp>5</stp>
        <stp>-3575</stp>
        <stp>ALL</stp>
        <stp/>
        <stp/>
        <stp>TRUE</stp>
        <stp>T</stp>
        <tr r="G3577" s="1"/>
      </tp>
      <tp>
        <v>292</v>
        <stp/>
        <stp>StudyData</stp>
        <stp>EP</stp>
        <stp>Vol</stp>
        <stp>Highlight=Total Trades,VolType=Exchange,CoCType=Auto</stp>
        <stp>Vol</stp>
        <stp>5</stp>
        <stp>-2875</stp>
        <stp>ALL</stp>
        <stp/>
        <stp/>
        <stp>TRUE</stp>
        <stp>T</stp>
        <tr r="G2877" s="1"/>
      </tp>
      <tp>
        <v>1870</v>
        <stp/>
        <stp>StudyData</stp>
        <stp>EP</stp>
        <stp>Vol</stp>
        <stp>Highlight=Total Trades,VolType=Exchange,CoCType=Auto</stp>
        <stp>Vol</stp>
        <stp>5</stp>
        <stp>-2975</stp>
        <stp>ALL</stp>
        <stp/>
        <stp/>
        <stp>TRUE</stp>
        <stp>T</stp>
        <tr r="G2977" s="1"/>
      </tp>
      <tp>
        <v>205</v>
        <stp/>
        <stp>StudyData</stp>
        <stp>EP</stp>
        <stp>Vol</stp>
        <stp>Highlight=Total Trades,VolType=Exchange,CoCType=Auto</stp>
        <stp>Vol</stp>
        <stp>5</stp>
        <stp>-2275</stp>
        <stp>ALL</stp>
        <stp/>
        <stp/>
        <stp>TRUE</stp>
        <stp>T</stp>
        <tr r="G2277" s="1"/>
      </tp>
      <tp>
        <v>4121</v>
        <stp/>
        <stp>StudyData</stp>
        <stp>EP</stp>
        <stp>Vol</stp>
        <stp>Highlight=Total Trades,VolType=Exchange,CoCType=Auto</stp>
        <stp>Vol</stp>
        <stp>5</stp>
        <stp>-2375</stp>
        <stp>ALL</stp>
        <stp/>
        <stp/>
        <stp>TRUE</stp>
        <stp>T</stp>
        <tr r="G2377" s="1"/>
      </tp>
      <tp>
        <v>6790</v>
        <stp/>
        <stp>StudyData</stp>
        <stp>EP</stp>
        <stp>Vol</stp>
        <stp>Highlight=Total Trades,VolType=Exchange,CoCType=Auto</stp>
        <stp>Vol</stp>
        <stp>5</stp>
        <stp>-2075</stp>
        <stp>ALL</stp>
        <stp/>
        <stp/>
        <stp>TRUE</stp>
        <stp>T</stp>
        <tr r="G2077" s="1"/>
      </tp>
      <tp>
        <v>352</v>
        <stp/>
        <stp>StudyData</stp>
        <stp>EP</stp>
        <stp>Vol</stp>
        <stp>Highlight=Total Trades,VolType=Exchange,CoCType=Auto</stp>
        <stp>Vol</stp>
        <stp>5</stp>
        <stp>-2175</stp>
        <stp>ALL</stp>
        <stp/>
        <stp/>
        <stp>TRUE</stp>
        <stp>T</stp>
        <tr r="G2177" s="1"/>
      </tp>
      <tp>
        <v>9672</v>
        <stp/>
        <stp>StudyData</stp>
        <stp>EP</stp>
        <stp>Vol</stp>
        <stp>Highlight=Total Trades,VolType=Exchange,CoCType=Auto</stp>
        <stp>Vol</stp>
        <stp>5</stp>
        <stp>-2675</stp>
        <stp>ALL</stp>
        <stp/>
        <stp/>
        <stp>TRUE</stp>
        <stp>T</stp>
        <tr r="G2677" s="1"/>
      </tp>
      <tp>
        <v>824</v>
        <stp/>
        <stp>StudyData</stp>
        <stp>EP</stp>
        <stp>Vol</stp>
        <stp>Highlight=Total Trades,VolType=Exchange,CoCType=Auto</stp>
        <stp>Vol</stp>
        <stp>5</stp>
        <stp>-2775</stp>
        <stp>ALL</stp>
        <stp/>
        <stp/>
        <stp>TRUE</stp>
        <stp>T</stp>
        <tr r="G2777" s="1"/>
      </tp>
      <tp>
        <v>638</v>
        <stp/>
        <stp>StudyData</stp>
        <stp>EP</stp>
        <stp>Vol</stp>
        <stp>Highlight=Total Trades,VolType=Exchange,CoCType=Auto</stp>
        <stp>Vol</stp>
        <stp>5</stp>
        <stp>-2475</stp>
        <stp>ALL</stp>
        <stp/>
        <stp/>
        <stp>TRUE</stp>
        <stp>T</stp>
        <tr r="G2477" s="1"/>
      </tp>
      <tp>
        <v>2132</v>
        <stp/>
        <stp>StudyData</stp>
        <stp>EP</stp>
        <stp>Vol</stp>
        <stp>Highlight=Total Trades,VolType=Exchange,CoCType=Auto</stp>
        <stp>Vol</stp>
        <stp>5</stp>
        <stp>-2575</stp>
        <stp>ALL</stp>
        <stp/>
        <stp/>
        <stp>TRUE</stp>
        <stp>T</stp>
        <tr r="G2577" s="1"/>
      </tp>
      <tp>
        <v>4067</v>
        <stp/>
        <stp>StudyData</stp>
        <stp>EP</stp>
        <stp>Vol</stp>
        <stp>Highlight=Total Trades,VolType=Exchange,CoCType=Auto</stp>
        <stp>Vol</stp>
        <stp>5</stp>
        <stp>-1875</stp>
        <stp>ALL</stp>
        <stp/>
        <stp/>
        <stp>TRUE</stp>
        <stp>T</stp>
        <tr r="G1877" s="1"/>
      </tp>
      <tp>
        <v>241</v>
        <stp/>
        <stp>StudyData</stp>
        <stp>EP</stp>
        <stp>Vol</stp>
        <stp>Highlight=Total Trades,VolType=Exchange,CoCType=Auto</stp>
        <stp>Vol</stp>
        <stp>5</stp>
        <stp>-1975</stp>
        <stp>ALL</stp>
        <stp/>
        <stp/>
        <stp>TRUE</stp>
        <stp>T</stp>
        <tr r="G1977" s="1"/>
      </tp>
      <tp>
        <v>331</v>
        <stp/>
        <stp>StudyData</stp>
        <stp>EP</stp>
        <stp>Vol</stp>
        <stp>Highlight=Total Trades,VolType=Exchange,CoCType=Auto</stp>
        <stp>Vol</stp>
        <stp>5</stp>
        <stp>-1275</stp>
        <stp>ALL</stp>
        <stp/>
        <stp/>
        <stp>TRUE</stp>
        <stp>T</stp>
        <tr r="G1277" s="1"/>
      </tp>
      <tp>
        <v>1009</v>
        <stp/>
        <stp>StudyData</stp>
        <stp>EP</stp>
        <stp>Vol</stp>
        <stp>Highlight=Total Trades,VolType=Exchange,CoCType=Auto</stp>
        <stp>Vol</stp>
        <stp>5</stp>
        <stp>-1375</stp>
        <stp>ALL</stp>
        <stp/>
        <stp/>
        <stp>TRUE</stp>
        <stp>T</stp>
        <tr r="G1377" s="1"/>
      </tp>
      <tp>
        <v>16103</v>
        <stp/>
        <stp>StudyData</stp>
        <stp>EP</stp>
        <stp>Vol</stp>
        <stp>Highlight=Total Trades,VolType=Exchange,CoCType=Auto</stp>
        <stp>Vol</stp>
        <stp>5</stp>
        <stp>-1075</stp>
        <stp>ALL</stp>
        <stp/>
        <stp/>
        <stp>TRUE</stp>
        <stp>T</stp>
        <tr r="G1077" s="1"/>
      </tp>
      <tp>
        <v>396</v>
        <stp/>
        <stp>StudyData</stp>
        <stp>EP</stp>
        <stp>Vol</stp>
        <stp>Highlight=Total Trades,VolType=Exchange,CoCType=Auto</stp>
        <stp>Vol</stp>
        <stp>5</stp>
        <stp>-1175</stp>
        <stp>ALL</stp>
        <stp/>
        <stp/>
        <stp>TRUE</stp>
        <stp>T</stp>
        <tr r="G1177" s="1"/>
      </tp>
      <tp>
        <v>211</v>
        <stp/>
        <stp>StudyData</stp>
        <stp>EP</stp>
        <stp>Vol</stp>
        <stp>Highlight=Total Trades,VolType=Exchange,CoCType=Auto</stp>
        <stp>Vol</stp>
        <stp>5</stp>
        <stp>-1675</stp>
        <stp>ALL</stp>
        <stp/>
        <stp/>
        <stp>TRUE</stp>
        <stp>T</stp>
        <tr r="G1677" s="1"/>
      </tp>
      <tp>
        <v>1040</v>
        <stp/>
        <stp>StudyData</stp>
        <stp>EP</stp>
        <stp>Vol</stp>
        <stp>Highlight=Total Trades,VolType=Exchange,CoCType=Auto</stp>
        <stp>Vol</stp>
        <stp>5</stp>
        <stp>-1775</stp>
        <stp>ALL</stp>
        <stp/>
        <stp/>
        <stp>TRUE</stp>
        <stp>T</stp>
        <tr r="G1777" s="1"/>
      </tp>
      <tp>
        <v>676</v>
        <stp/>
        <stp>StudyData</stp>
        <stp>EP</stp>
        <stp>Vol</stp>
        <stp>Highlight=Total Trades,VolType=Exchange,CoCType=Auto</stp>
        <stp>Vol</stp>
        <stp>5</stp>
        <stp>-1475</stp>
        <stp>ALL</stp>
        <stp/>
        <stp/>
        <stp>TRUE</stp>
        <stp>T</stp>
        <tr r="G1477" s="1"/>
      </tp>
      <tp>
        <v>17773</v>
        <stp/>
        <stp>StudyData</stp>
        <stp>EP</stp>
        <stp>Vol</stp>
        <stp>Highlight=Total Trades,VolType=Exchange,CoCType=Auto</stp>
        <stp>Vol</stp>
        <stp>5</stp>
        <stp>-1575</stp>
        <stp>ALL</stp>
        <stp/>
        <stp/>
        <stp>TRUE</stp>
        <stp>T</stp>
        <tr r="G1577" s="1"/>
      </tp>
      <tp>
        <v>7541</v>
        <stp/>
        <stp>StudyData</stp>
        <stp>EP</stp>
        <stp>Vol</stp>
        <stp>Highlight=Total Trades,VolType=Exchange,CoCType=Auto</stp>
        <stp>Vol</stp>
        <stp>5</stp>
        <stp>-4874</stp>
        <stp>ALL</stp>
        <stp/>
        <stp/>
        <stp>TRUE</stp>
        <stp>T</stp>
        <tr r="G4876" s="1"/>
      </tp>
      <tp>
        <v>1022</v>
        <stp/>
        <stp>StudyData</stp>
        <stp>EP</stp>
        <stp>Vol</stp>
        <stp>Highlight=Total Trades,VolType=Exchange,CoCType=Auto</stp>
        <stp>Vol</stp>
        <stp>5</stp>
        <stp>-4974</stp>
        <stp>ALL</stp>
        <stp/>
        <stp/>
        <stp>TRUE</stp>
        <stp>T</stp>
        <tr r="G4976" s="1"/>
      </tp>
      <tp>
        <v>7323</v>
        <stp/>
        <stp>StudyData</stp>
        <stp>EP</stp>
        <stp>Vol</stp>
        <stp>Highlight=Total Trades,VolType=Exchange,CoCType=Auto</stp>
        <stp>Vol</stp>
        <stp>5</stp>
        <stp>-4274</stp>
        <stp>ALL</stp>
        <stp/>
        <stp/>
        <stp>TRUE</stp>
        <stp>T</stp>
        <tr r="G4276" s="1"/>
      </tp>
      <tp>
        <v>931</v>
        <stp/>
        <stp>StudyData</stp>
        <stp>EP</stp>
        <stp>Vol</stp>
        <stp>Highlight=Total Trades,VolType=Exchange,CoCType=Auto</stp>
        <stp>Vol</stp>
        <stp>5</stp>
        <stp>-4374</stp>
        <stp>ALL</stp>
        <stp/>
        <stp/>
        <stp>TRUE</stp>
        <stp>T</stp>
        <tr r="G4376" s="1"/>
      </tp>
      <tp>
        <v>4559</v>
        <stp/>
        <stp>StudyData</stp>
        <stp>EP</stp>
        <stp>Vol</stp>
        <stp>Highlight=Total Trades,VolType=Exchange,CoCType=Auto</stp>
        <stp>Vol</stp>
        <stp>5</stp>
        <stp>-4074</stp>
        <stp>ALL</stp>
        <stp/>
        <stp/>
        <stp>TRUE</stp>
        <stp>T</stp>
        <tr r="G4076" s="1"/>
      </tp>
      <tp>
        <v>275</v>
        <stp/>
        <stp>StudyData</stp>
        <stp>EP</stp>
        <stp>Vol</stp>
        <stp>Highlight=Total Trades,VolType=Exchange,CoCType=Auto</stp>
        <stp>Vol</stp>
        <stp>5</stp>
        <stp>-4174</stp>
        <stp>ALL</stp>
        <stp/>
        <stp/>
        <stp>TRUE</stp>
        <stp>T</stp>
        <tr r="G4176" s="1"/>
      </tp>
      <tp>
        <v>522</v>
        <stp/>
        <stp>StudyData</stp>
        <stp>EP</stp>
        <stp>Vol</stp>
        <stp>Highlight=Total Trades,VolType=Exchange,CoCType=Auto</stp>
        <stp>Vol</stp>
        <stp>5</stp>
        <stp>-4674</stp>
        <stp>ALL</stp>
        <stp/>
        <stp/>
        <stp>TRUE</stp>
        <stp>T</stp>
        <tr r="G4676" s="1"/>
      </tp>
      <tp>
        <v>669</v>
        <stp/>
        <stp>StudyData</stp>
        <stp>EP</stp>
        <stp>Vol</stp>
        <stp>Highlight=Total Trades,VolType=Exchange,CoCType=Auto</stp>
        <stp>Vol</stp>
        <stp>5</stp>
        <stp>-4774</stp>
        <stp>ALL</stp>
        <stp/>
        <stp/>
        <stp>TRUE</stp>
        <stp>T</stp>
        <tr r="G4776" s="1"/>
      </tp>
      <tp>
        <v>355</v>
        <stp/>
        <stp>StudyData</stp>
        <stp>EP</stp>
        <stp>Vol</stp>
        <stp>Highlight=Total Trades,VolType=Exchange,CoCType=Auto</stp>
        <stp>Vol</stp>
        <stp>5</stp>
        <stp>-4474</stp>
        <stp>ALL</stp>
        <stp/>
        <stp/>
        <stp>TRUE</stp>
        <stp>T</stp>
        <tr r="G4476" s="1"/>
      </tp>
      <tp>
        <v>8578</v>
        <stp/>
        <stp>StudyData</stp>
        <stp>EP</stp>
        <stp>Vol</stp>
        <stp>Highlight=Total Trades,VolType=Exchange,CoCType=Auto</stp>
        <stp>Vol</stp>
        <stp>5</stp>
        <stp>-4574</stp>
        <stp>ALL</stp>
        <stp/>
        <stp/>
        <stp>TRUE</stp>
        <stp>T</stp>
        <tr r="G4576" s="1"/>
      </tp>
      <tp>
        <v>527</v>
        <stp/>
        <stp>StudyData</stp>
        <stp>EP</stp>
        <stp>Vol</stp>
        <stp>Highlight=Total Trades,VolType=Exchange,CoCType=Auto</stp>
        <stp>Vol</stp>
        <stp>5</stp>
        <stp>-3874</stp>
        <stp>ALL</stp>
        <stp/>
        <stp/>
        <stp>TRUE</stp>
        <stp>T</stp>
        <tr r="G3876" s="1"/>
      </tp>
      <tp>
        <v>157</v>
        <stp/>
        <stp>StudyData</stp>
        <stp>EP</stp>
        <stp>Vol</stp>
        <stp>Highlight=Total Trades,VolType=Exchange,CoCType=Auto</stp>
        <stp>Vol</stp>
        <stp>5</stp>
        <stp>-3974</stp>
        <stp>ALL</stp>
        <stp/>
        <stp/>
        <stp>TRUE</stp>
        <stp>T</stp>
        <tr r="G3976" s="1"/>
      </tp>
      <tp>
        <v>960</v>
        <stp/>
        <stp>StudyData</stp>
        <stp>EP</stp>
        <stp>Vol</stp>
        <stp>Highlight=Total Trades,VolType=Exchange,CoCType=Auto</stp>
        <stp>Vol</stp>
        <stp>5</stp>
        <stp>-3274</stp>
        <stp>ALL</stp>
        <stp/>
        <stp/>
        <stp>TRUE</stp>
        <stp>T</stp>
        <tr r="G3276" s="1"/>
      </tp>
      <tp>
        <v>281</v>
        <stp/>
        <stp>StudyData</stp>
        <stp>EP</stp>
        <stp>Vol</stp>
        <stp>Highlight=Total Trades,VolType=Exchange,CoCType=Auto</stp>
        <stp>Vol</stp>
        <stp>5</stp>
        <stp>-3374</stp>
        <stp>ALL</stp>
        <stp/>
        <stp/>
        <stp>TRUE</stp>
        <stp>T</stp>
        <tr r="G3376" s="1"/>
      </tp>
      <tp>
        <v>214</v>
        <stp/>
        <stp>StudyData</stp>
        <stp>EP</stp>
        <stp>Vol</stp>
        <stp>Highlight=Total Trades,VolType=Exchange,CoCType=Auto</stp>
        <stp>Vol</stp>
        <stp>5</stp>
        <stp>-3074</stp>
        <stp>ALL</stp>
        <stp/>
        <stp/>
        <stp>TRUE</stp>
        <stp>T</stp>
        <tr r="G3076" s="1"/>
      </tp>
      <tp>
        <v>6280</v>
        <stp/>
        <stp>StudyData</stp>
        <stp>EP</stp>
        <stp>Vol</stp>
        <stp>Highlight=Total Trades,VolType=Exchange,CoCType=Auto</stp>
        <stp>Vol</stp>
        <stp>5</stp>
        <stp>-3174</stp>
        <stp>ALL</stp>
        <stp/>
        <stp/>
        <stp>TRUE</stp>
        <stp>T</stp>
        <tr r="G3176" s="1"/>
      </tp>
      <tp>
        <v>599</v>
        <stp/>
        <stp>StudyData</stp>
        <stp>EP</stp>
        <stp>Vol</stp>
        <stp>Highlight=Total Trades,VolType=Exchange,CoCType=Auto</stp>
        <stp>Vol</stp>
        <stp>5</stp>
        <stp>-3674</stp>
        <stp>ALL</stp>
        <stp/>
        <stp/>
        <stp>TRUE</stp>
        <stp>T</stp>
        <tr r="G3676" s="1"/>
      </tp>
      <tp>
        <v>9136</v>
        <stp/>
        <stp>StudyData</stp>
        <stp>EP</stp>
        <stp>Vol</stp>
        <stp>Highlight=Total Trades,VolType=Exchange,CoCType=Auto</stp>
        <stp>Vol</stp>
        <stp>5</stp>
        <stp>-3774</stp>
        <stp>ALL</stp>
        <stp/>
        <stp/>
        <stp>TRUE</stp>
        <stp>T</stp>
        <tr r="G3776" s="1"/>
      </tp>
      <tp>
        <v>6687</v>
        <stp/>
        <stp>StudyData</stp>
        <stp>EP</stp>
        <stp>Vol</stp>
        <stp>Highlight=Total Trades,VolType=Exchange,CoCType=Auto</stp>
        <stp>Vol</stp>
        <stp>5</stp>
        <stp>-3474</stp>
        <stp>ALL</stp>
        <stp/>
        <stp/>
        <stp>TRUE</stp>
        <stp>T</stp>
        <tr r="G3476" s="1"/>
      </tp>
      <tp>
        <v>626</v>
        <stp/>
        <stp>StudyData</stp>
        <stp>EP</stp>
        <stp>Vol</stp>
        <stp>Highlight=Total Trades,VolType=Exchange,CoCType=Auto</stp>
        <stp>Vol</stp>
        <stp>5</stp>
        <stp>-3574</stp>
        <stp>ALL</stp>
        <stp/>
        <stp/>
        <stp>TRUE</stp>
        <stp>T</stp>
        <tr r="G3576" s="1"/>
      </tp>
      <tp>
        <v>516</v>
        <stp/>
        <stp>StudyData</stp>
        <stp>EP</stp>
        <stp>Vol</stp>
        <stp>Highlight=Total Trades,VolType=Exchange,CoCType=Auto</stp>
        <stp>Vol</stp>
        <stp>5</stp>
        <stp>-2874</stp>
        <stp>ALL</stp>
        <stp/>
        <stp/>
        <stp>TRUE</stp>
        <stp>T</stp>
        <tr r="G2876" s="1"/>
      </tp>
      <tp>
        <v>1875</v>
        <stp/>
        <stp>StudyData</stp>
        <stp>EP</stp>
        <stp>Vol</stp>
        <stp>Highlight=Total Trades,VolType=Exchange,CoCType=Auto</stp>
        <stp>Vol</stp>
        <stp>5</stp>
        <stp>-2974</stp>
        <stp>ALL</stp>
        <stp/>
        <stp/>
        <stp>TRUE</stp>
        <stp>T</stp>
        <tr r="G2976" s="1"/>
      </tp>
      <tp>
        <v>360</v>
        <stp/>
        <stp>StudyData</stp>
        <stp>EP</stp>
        <stp>Vol</stp>
        <stp>Highlight=Total Trades,VolType=Exchange,CoCType=Auto</stp>
        <stp>Vol</stp>
        <stp>5</stp>
        <stp>-2274</stp>
        <stp>ALL</stp>
        <stp/>
        <stp/>
        <stp>TRUE</stp>
        <stp>T</stp>
        <tr r="G2276" s="1"/>
      </tp>
      <tp>
        <v>4398</v>
        <stp/>
        <stp>StudyData</stp>
        <stp>EP</stp>
        <stp>Vol</stp>
        <stp>Highlight=Total Trades,VolType=Exchange,CoCType=Auto</stp>
        <stp>Vol</stp>
        <stp>5</stp>
        <stp>-2374</stp>
        <stp>ALL</stp>
        <stp/>
        <stp/>
        <stp>TRUE</stp>
        <stp>T</stp>
        <tr r="G2376" s="1"/>
      </tp>
      <tp>
        <v>5666</v>
        <stp/>
        <stp>StudyData</stp>
        <stp>EP</stp>
        <stp>Vol</stp>
        <stp>Highlight=Total Trades,VolType=Exchange,CoCType=Auto</stp>
        <stp>Vol</stp>
        <stp>5</stp>
        <stp>-2074</stp>
        <stp>ALL</stp>
        <stp/>
        <stp/>
        <stp>TRUE</stp>
        <stp>T</stp>
        <tr r="G2076" s="1"/>
      </tp>
      <tp>
        <v>518</v>
        <stp/>
        <stp>StudyData</stp>
        <stp>EP</stp>
        <stp>Vol</stp>
        <stp>Highlight=Total Trades,VolType=Exchange,CoCType=Auto</stp>
        <stp>Vol</stp>
        <stp>5</stp>
        <stp>-2174</stp>
        <stp>ALL</stp>
        <stp/>
        <stp/>
        <stp>TRUE</stp>
        <stp>T</stp>
        <tr r="G2176" s="1"/>
      </tp>
      <tp>
        <v>6708</v>
        <stp/>
        <stp>StudyData</stp>
        <stp>EP</stp>
        <stp>Vol</stp>
        <stp>Highlight=Total Trades,VolType=Exchange,CoCType=Auto</stp>
        <stp>Vol</stp>
        <stp>5</stp>
        <stp>-2674</stp>
        <stp>ALL</stp>
        <stp/>
        <stp/>
        <stp>TRUE</stp>
        <stp>T</stp>
        <tr r="G2676" s="1"/>
      </tp>
      <tp>
        <v>716</v>
        <stp/>
        <stp>StudyData</stp>
        <stp>EP</stp>
        <stp>Vol</stp>
        <stp>Highlight=Total Trades,VolType=Exchange,CoCType=Auto</stp>
        <stp>Vol</stp>
        <stp>5</stp>
        <stp>-2774</stp>
        <stp>ALL</stp>
        <stp/>
        <stp/>
        <stp>TRUE</stp>
        <stp>T</stp>
        <tr r="G2776" s="1"/>
      </tp>
      <tp>
        <v>501</v>
        <stp/>
        <stp>StudyData</stp>
        <stp>EP</stp>
        <stp>Vol</stp>
        <stp>Highlight=Total Trades,VolType=Exchange,CoCType=Auto</stp>
        <stp>Vol</stp>
        <stp>5</stp>
        <stp>-2474</stp>
        <stp>ALL</stp>
        <stp/>
        <stp/>
        <stp>TRUE</stp>
        <stp>T</stp>
        <tr r="G2476" s="1"/>
      </tp>
      <tp>
        <v>1749</v>
        <stp/>
        <stp>StudyData</stp>
        <stp>EP</stp>
        <stp>Vol</stp>
        <stp>Highlight=Total Trades,VolType=Exchange,CoCType=Auto</stp>
        <stp>Vol</stp>
        <stp>5</stp>
        <stp>-2574</stp>
        <stp>ALL</stp>
        <stp/>
        <stp/>
        <stp>TRUE</stp>
        <stp>T</stp>
        <tr r="G2576" s="1"/>
      </tp>
      <tp>
        <v>3570</v>
        <stp/>
        <stp>StudyData</stp>
        <stp>EP</stp>
        <stp>Vol</stp>
        <stp>Highlight=Total Trades,VolType=Exchange,CoCType=Auto</stp>
        <stp>Vol</stp>
        <stp>5</stp>
        <stp>-1874</stp>
        <stp>ALL</stp>
        <stp/>
        <stp/>
        <stp>TRUE</stp>
        <stp>T</stp>
        <tr r="G1876" s="1"/>
      </tp>
      <tp>
        <v>260</v>
        <stp/>
        <stp>StudyData</stp>
        <stp>EP</stp>
        <stp>Vol</stp>
        <stp>Highlight=Total Trades,VolType=Exchange,CoCType=Auto</stp>
        <stp>Vol</stp>
        <stp>5</stp>
        <stp>-1974</stp>
        <stp>ALL</stp>
        <stp/>
        <stp/>
        <stp>TRUE</stp>
        <stp>T</stp>
        <tr r="G1976" s="1"/>
      </tp>
      <tp>
        <v>399</v>
        <stp/>
        <stp>StudyData</stp>
        <stp>EP</stp>
        <stp>Vol</stp>
        <stp>Highlight=Total Trades,VolType=Exchange,CoCType=Auto</stp>
        <stp>Vol</stp>
        <stp>5</stp>
        <stp>-1274</stp>
        <stp>ALL</stp>
        <stp/>
        <stp/>
        <stp>TRUE</stp>
        <stp>T</stp>
        <tr r="G1276" s="1"/>
      </tp>
      <tp>
        <v>1416</v>
        <stp/>
        <stp>StudyData</stp>
        <stp>EP</stp>
        <stp>Vol</stp>
        <stp>Highlight=Total Trades,VolType=Exchange,CoCType=Auto</stp>
        <stp>Vol</stp>
        <stp>5</stp>
        <stp>-1374</stp>
        <stp>ALL</stp>
        <stp/>
        <stp/>
        <stp>TRUE</stp>
        <stp>T</stp>
        <tr r="G1376" s="1"/>
      </tp>
      <tp>
        <v>21862</v>
        <stp/>
        <stp>StudyData</stp>
        <stp>EP</stp>
        <stp>Vol</stp>
        <stp>Highlight=Total Trades,VolType=Exchange,CoCType=Auto</stp>
        <stp>Vol</stp>
        <stp>5</stp>
        <stp>-1074</stp>
        <stp>ALL</stp>
        <stp/>
        <stp/>
        <stp>TRUE</stp>
        <stp>T</stp>
        <tr r="G1076" s="1"/>
      </tp>
      <tp>
        <v>383</v>
        <stp/>
        <stp>StudyData</stp>
        <stp>EP</stp>
        <stp>Vol</stp>
        <stp>Highlight=Total Trades,VolType=Exchange,CoCType=Auto</stp>
        <stp>Vol</stp>
        <stp>5</stp>
        <stp>-1174</stp>
        <stp>ALL</stp>
        <stp/>
        <stp/>
        <stp>TRUE</stp>
        <stp>T</stp>
        <tr r="G1176" s="1"/>
      </tp>
      <tp>
        <v>408</v>
        <stp/>
        <stp>StudyData</stp>
        <stp>EP</stp>
        <stp>Vol</stp>
        <stp>Highlight=Total Trades,VolType=Exchange,CoCType=Auto</stp>
        <stp>Vol</stp>
        <stp>5</stp>
        <stp>-1674</stp>
        <stp>ALL</stp>
        <stp/>
        <stp/>
        <stp>TRUE</stp>
        <stp>T</stp>
        <tr r="G1676" s="1"/>
      </tp>
      <tp>
        <v>407</v>
        <stp/>
        <stp>StudyData</stp>
        <stp>EP</stp>
        <stp>Vol</stp>
        <stp>Highlight=Total Trades,VolType=Exchange,CoCType=Auto</stp>
        <stp>Vol</stp>
        <stp>5</stp>
        <stp>-1774</stp>
        <stp>ALL</stp>
        <stp/>
        <stp/>
        <stp>TRUE</stp>
        <stp>T</stp>
        <tr r="G1776" s="1"/>
      </tp>
      <tp>
        <v>559</v>
        <stp/>
        <stp>StudyData</stp>
        <stp>EP</stp>
        <stp>Vol</stp>
        <stp>Highlight=Total Trades,VolType=Exchange,CoCType=Auto</stp>
        <stp>Vol</stp>
        <stp>5</stp>
        <stp>-1474</stp>
        <stp>ALL</stp>
        <stp/>
        <stp/>
        <stp>TRUE</stp>
        <stp>T</stp>
        <tr r="G1476" s="1"/>
      </tp>
      <tp>
        <v>18311</v>
        <stp/>
        <stp>StudyData</stp>
        <stp>EP</stp>
        <stp>Vol</stp>
        <stp>Highlight=Total Trades,VolType=Exchange,CoCType=Auto</stp>
        <stp>Vol</stp>
        <stp>5</stp>
        <stp>-1574</stp>
        <stp>ALL</stp>
        <stp/>
        <stp/>
        <stp>TRUE</stp>
        <stp>T</stp>
        <tr r="G1576" s="1"/>
      </tp>
      <tp>
        <v>6503.75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E8" s="1"/>
      </tp>
      <tp>
        <v>15625</v>
        <stp/>
        <stp>StudyData</stp>
        <stp>EP</stp>
        <stp>Vol</stp>
        <stp>Highlight=Total Trades,VolType=Exchange,CoCType=Auto</stp>
        <stp>Vol</stp>
        <stp>5</stp>
        <stp>-4889</stp>
        <stp>ALL</stp>
        <stp/>
        <stp/>
        <stp>TRUE</stp>
        <stp>T</stp>
        <tr r="G4891" s="1"/>
      </tp>
      <tp>
        <v>393</v>
        <stp/>
        <stp>StudyData</stp>
        <stp>EP</stp>
        <stp>Vol</stp>
        <stp>Highlight=Total Trades,VolType=Exchange,CoCType=Auto</stp>
        <stp>Vol</stp>
        <stp>5</stp>
        <stp>-4989</stp>
        <stp>ALL</stp>
        <stp/>
        <stp/>
        <stp>TRUE</stp>
        <stp>T</stp>
        <tr r="G4991" s="1"/>
      </tp>
      <tp>
        <v>4676</v>
        <stp/>
        <stp>StudyData</stp>
        <stp>EP</stp>
        <stp>Vol</stp>
        <stp>Highlight=Total Trades,VolType=Exchange,CoCType=Auto</stp>
        <stp>Vol</stp>
        <stp>5</stp>
        <stp>-4289</stp>
        <stp>ALL</stp>
        <stp/>
        <stp/>
        <stp>TRUE</stp>
        <stp>T</stp>
        <tr r="G4291" s="1"/>
      </tp>
      <tp>
        <v>238</v>
        <stp/>
        <stp>StudyData</stp>
        <stp>EP</stp>
        <stp>Vol</stp>
        <stp>Highlight=Total Trades,VolType=Exchange,CoCType=Auto</stp>
        <stp>Vol</stp>
        <stp>5</stp>
        <stp>-4389</stp>
        <stp>ALL</stp>
        <stp/>
        <stp/>
        <stp>TRUE</stp>
        <stp>T</stp>
        <tr r="G4391" s="1"/>
      </tp>
      <tp>
        <v>721</v>
        <stp/>
        <stp>StudyData</stp>
        <stp>EP</stp>
        <stp>Vol</stp>
        <stp>Highlight=Total Trades,VolType=Exchange,CoCType=Auto</stp>
        <stp>Vol</stp>
        <stp>5</stp>
        <stp>-4089</stp>
        <stp>ALL</stp>
        <stp/>
        <stp/>
        <stp>TRUE</stp>
        <stp>T</stp>
        <tr r="G4091" s="1"/>
      </tp>
      <tp>
        <v>181</v>
        <stp/>
        <stp>StudyData</stp>
        <stp>EP</stp>
        <stp>Vol</stp>
        <stp>Highlight=Total Trades,VolType=Exchange,CoCType=Auto</stp>
        <stp>Vol</stp>
        <stp>5</stp>
        <stp>-4189</stp>
        <stp>ALL</stp>
        <stp/>
        <stp/>
        <stp>TRUE</stp>
        <stp>T</stp>
        <tr r="G4191" s="1"/>
      </tp>
      <tp>
        <v>517</v>
        <stp/>
        <stp>StudyData</stp>
        <stp>EP</stp>
        <stp>Vol</stp>
        <stp>Highlight=Total Trades,VolType=Exchange,CoCType=Auto</stp>
        <stp>Vol</stp>
        <stp>5</stp>
        <stp>-4689</stp>
        <stp>ALL</stp>
        <stp/>
        <stp/>
        <stp>TRUE</stp>
        <stp>T</stp>
        <tr r="G4691" s="1"/>
      </tp>
      <tp>
        <v>247</v>
        <stp/>
        <stp>StudyData</stp>
        <stp>EP</stp>
        <stp>Vol</stp>
        <stp>Highlight=Total Trades,VolType=Exchange,CoCType=Auto</stp>
        <stp>Vol</stp>
        <stp>5</stp>
        <stp>-4789</stp>
        <stp>ALL</stp>
        <stp/>
        <stp/>
        <stp>TRUE</stp>
        <stp>T</stp>
        <tr r="G4791" s="1"/>
      </tp>
      <tp>
        <v>562</v>
        <stp/>
        <stp>StudyData</stp>
        <stp>EP</stp>
        <stp>Vol</stp>
        <stp>Highlight=Total Trades,VolType=Exchange,CoCType=Auto</stp>
        <stp>Vol</stp>
        <stp>5</stp>
        <stp>-4489</stp>
        <stp>ALL</stp>
        <stp/>
        <stp/>
        <stp>TRUE</stp>
        <stp>T</stp>
        <tr r="G4491" s="1"/>
      </tp>
      <tp>
        <v>7064</v>
        <stp/>
        <stp>StudyData</stp>
        <stp>EP</stp>
        <stp>Vol</stp>
        <stp>Highlight=Total Trades,VolType=Exchange,CoCType=Auto</stp>
        <stp>Vol</stp>
        <stp>5</stp>
        <stp>-4589</stp>
        <stp>ALL</stp>
        <stp/>
        <stp/>
        <stp>TRUE</stp>
        <stp>T</stp>
        <tr r="G4591" s="1"/>
      </tp>
      <tp>
        <v>193</v>
        <stp/>
        <stp>StudyData</stp>
        <stp>EP</stp>
        <stp>Vol</stp>
        <stp>Highlight=Total Trades,VolType=Exchange,CoCType=Auto</stp>
        <stp>Vol</stp>
        <stp>5</stp>
        <stp>-3889</stp>
        <stp>ALL</stp>
        <stp/>
        <stp/>
        <stp>TRUE</stp>
        <stp>T</stp>
        <tr r="G3891" s="1"/>
      </tp>
      <tp>
        <v>776</v>
        <stp/>
        <stp>StudyData</stp>
        <stp>EP</stp>
        <stp>Vol</stp>
        <stp>Highlight=Total Trades,VolType=Exchange,CoCType=Auto</stp>
        <stp>Vol</stp>
        <stp>5</stp>
        <stp>-3989</stp>
        <stp>ALL</stp>
        <stp/>
        <stp/>
        <stp>TRUE</stp>
        <stp>T</stp>
        <tr r="G3991" s="1"/>
      </tp>
      <tp>
        <v>480</v>
        <stp/>
        <stp>StudyData</stp>
        <stp>EP</stp>
        <stp>Vol</stp>
        <stp>Highlight=Total Trades,VolType=Exchange,CoCType=Auto</stp>
        <stp>Vol</stp>
        <stp>5</stp>
        <stp>-3289</stp>
        <stp>ALL</stp>
        <stp/>
        <stp/>
        <stp>TRUE</stp>
        <stp>T</stp>
        <tr r="G3291" s="1"/>
      </tp>
      <tp>
        <v>384</v>
        <stp/>
        <stp>StudyData</stp>
        <stp>EP</stp>
        <stp>Vol</stp>
        <stp>Highlight=Total Trades,VolType=Exchange,CoCType=Auto</stp>
        <stp>Vol</stp>
        <stp>5</stp>
        <stp>-3389</stp>
        <stp>ALL</stp>
        <stp/>
        <stp/>
        <stp>TRUE</stp>
        <stp>T</stp>
        <tr r="G3391" s="1"/>
      </tp>
      <tp>
        <v>173</v>
        <stp/>
        <stp>StudyData</stp>
        <stp>EP</stp>
        <stp>Vol</stp>
        <stp>Highlight=Total Trades,VolType=Exchange,CoCType=Auto</stp>
        <stp>Vol</stp>
        <stp>5</stp>
        <stp>-3089</stp>
        <stp>ALL</stp>
        <stp/>
        <stp/>
        <stp>TRUE</stp>
        <stp>T</stp>
        <tr r="G3091" s="1"/>
      </tp>
      <tp>
        <v>7443</v>
        <stp/>
        <stp>StudyData</stp>
        <stp>EP</stp>
        <stp>Vol</stp>
        <stp>Highlight=Total Trades,VolType=Exchange,CoCType=Auto</stp>
        <stp>Vol</stp>
        <stp>5</stp>
        <stp>-3189</stp>
        <stp>ALL</stp>
        <stp/>
        <stp/>
        <stp>TRUE</stp>
        <stp>T</stp>
        <tr r="G3191" s="1"/>
      </tp>
      <tp>
        <v>442</v>
        <stp/>
        <stp>StudyData</stp>
        <stp>EP</stp>
        <stp>Vol</stp>
        <stp>Highlight=Total Trades,VolType=Exchange,CoCType=Auto</stp>
        <stp>Vol</stp>
        <stp>5</stp>
        <stp>-3689</stp>
        <stp>ALL</stp>
        <stp/>
        <stp/>
        <stp>TRUE</stp>
        <stp>T</stp>
        <tr r="G3691" s="1"/>
      </tp>
      <tp>
        <v>13322</v>
        <stp/>
        <stp>StudyData</stp>
        <stp>EP</stp>
        <stp>Vol</stp>
        <stp>Highlight=Total Trades,VolType=Exchange,CoCType=Auto</stp>
        <stp>Vol</stp>
        <stp>5</stp>
        <stp>-3789</stp>
        <stp>ALL</stp>
        <stp/>
        <stp/>
        <stp>TRUE</stp>
        <stp>T</stp>
        <tr r="G3791" s="1"/>
      </tp>
      <tp>
        <v>11646</v>
        <stp/>
        <stp>StudyData</stp>
        <stp>EP</stp>
        <stp>Vol</stp>
        <stp>Highlight=Total Trades,VolType=Exchange,CoCType=Auto</stp>
        <stp>Vol</stp>
        <stp>5</stp>
        <stp>-3489</stp>
        <stp>ALL</stp>
        <stp/>
        <stp/>
        <stp>TRUE</stp>
        <stp>T</stp>
        <tr r="G3491" s="1"/>
      </tp>
      <tp>
        <v>377</v>
        <stp/>
        <stp>StudyData</stp>
        <stp>EP</stp>
        <stp>Vol</stp>
        <stp>Highlight=Total Trades,VolType=Exchange,CoCType=Auto</stp>
        <stp>Vol</stp>
        <stp>5</stp>
        <stp>-3589</stp>
        <stp>ALL</stp>
        <stp/>
        <stp/>
        <stp>TRUE</stp>
        <stp>T</stp>
        <tr r="G3591" s="1"/>
      </tp>
      <tp>
        <v>3649</v>
        <stp/>
        <stp>StudyData</stp>
        <stp>EP</stp>
        <stp>Vol</stp>
        <stp>Highlight=Total Trades,VolType=Exchange,CoCType=Auto</stp>
        <stp>Vol</stp>
        <stp>5</stp>
        <stp>-2889</stp>
        <stp>ALL</stp>
        <stp/>
        <stp/>
        <stp>TRUE</stp>
        <stp>T</stp>
        <tr r="G2891" s="1"/>
      </tp>
      <tp>
        <v>609</v>
        <stp/>
        <stp>StudyData</stp>
        <stp>EP</stp>
        <stp>Vol</stp>
        <stp>Highlight=Total Trades,VolType=Exchange,CoCType=Auto</stp>
        <stp>Vol</stp>
        <stp>5</stp>
        <stp>-2989</stp>
        <stp>ALL</stp>
        <stp/>
        <stp/>
        <stp>TRUE</stp>
        <stp>T</stp>
        <tr r="G2991" s="1"/>
      </tp>
      <tp>
        <v>304</v>
        <stp/>
        <stp>StudyData</stp>
        <stp>EP</stp>
        <stp>Vol</stp>
        <stp>Highlight=Total Trades,VolType=Exchange,CoCType=Auto</stp>
        <stp>Vol</stp>
        <stp>5</stp>
        <stp>-2289</stp>
        <stp>ALL</stp>
        <stp/>
        <stp/>
        <stp>TRUE</stp>
        <stp>T</stp>
        <tr r="G2291" s="1"/>
      </tp>
      <tp>
        <v>6292</v>
        <stp/>
        <stp>StudyData</stp>
        <stp>EP</stp>
        <stp>Vol</stp>
        <stp>Highlight=Total Trades,VolType=Exchange,CoCType=Auto</stp>
        <stp>Vol</stp>
        <stp>5</stp>
        <stp>-2389</stp>
        <stp>ALL</stp>
        <stp/>
        <stp/>
        <stp>TRUE</stp>
        <stp>T</stp>
        <tr r="G2391" s="1"/>
      </tp>
      <tp>
        <v>3222</v>
        <stp/>
        <stp>StudyData</stp>
        <stp>EP</stp>
        <stp>Vol</stp>
        <stp>Highlight=Total Trades,VolType=Exchange,CoCType=Auto</stp>
        <stp>Vol</stp>
        <stp>5</stp>
        <stp>-2089</stp>
        <stp>ALL</stp>
        <stp/>
        <stp/>
        <stp>TRUE</stp>
        <stp>T</stp>
        <tr r="G2091" s="1"/>
      </tp>
      <tp>
        <v>304</v>
        <stp/>
        <stp>StudyData</stp>
        <stp>EP</stp>
        <stp>Vol</stp>
        <stp>Highlight=Total Trades,VolType=Exchange,CoCType=Auto</stp>
        <stp>Vol</stp>
        <stp>5</stp>
        <stp>-2189</stp>
        <stp>ALL</stp>
        <stp/>
        <stp/>
        <stp>TRUE</stp>
        <stp>T</stp>
        <tr r="G2191" s="1"/>
      </tp>
      <tp>
        <v>15281</v>
        <stp/>
        <stp>StudyData</stp>
        <stp>EP</stp>
        <stp>Vol</stp>
        <stp>Highlight=Total Trades,VolType=Exchange,CoCType=Auto</stp>
        <stp>Vol</stp>
        <stp>5</stp>
        <stp>-2689</stp>
        <stp>ALL</stp>
        <stp/>
        <stp/>
        <stp>TRUE</stp>
        <stp>T</stp>
        <tr r="G2691" s="1"/>
      </tp>
      <tp>
        <v>354</v>
        <stp/>
        <stp>StudyData</stp>
        <stp>EP</stp>
        <stp>Vol</stp>
        <stp>Highlight=Total Trades,VolType=Exchange,CoCType=Auto</stp>
        <stp>Vol</stp>
        <stp>5</stp>
        <stp>-2789</stp>
        <stp>ALL</stp>
        <stp/>
        <stp/>
        <stp>TRUE</stp>
        <stp>T</stp>
        <tr r="G2791" s="1"/>
      </tp>
      <tp>
        <v>1091</v>
        <stp/>
        <stp>StudyData</stp>
        <stp>EP</stp>
        <stp>Vol</stp>
        <stp>Highlight=Total Trades,VolType=Exchange,CoCType=Auto</stp>
        <stp>Vol</stp>
        <stp>5</stp>
        <stp>-2489</stp>
        <stp>ALL</stp>
        <stp/>
        <stp/>
        <stp>TRUE</stp>
        <stp>T</stp>
        <tr r="G2491" s="1"/>
      </tp>
      <tp>
        <v>46</v>
        <stp/>
        <stp>StudyData</stp>
        <stp>EP</stp>
        <stp>Vol</stp>
        <stp>Highlight=Total Trades,VolType=Exchange,CoCType=Auto</stp>
        <stp>Vol</stp>
        <stp>5</stp>
        <stp>-2589</stp>
        <stp>ALL</stp>
        <stp/>
        <stp/>
        <stp>TRUE</stp>
        <stp>T</stp>
        <tr r="G2591" s="1"/>
      </tp>
      <tp>
        <v>1307</v>
        <stp/>
        <stp>StudyData</stp>
        <stp>EP</stp>
        <stp>Vol</stp>
        <stp>Highlight=Total Trades,VolType=Exchange,CoCType=Auto</stp>
        <stp>Vol</stp>
        <stp>5</stp>
        <stp>-1889</stp>
        <stp>ALL</stp>
        <stp/>
        <stp/>
        <stp>TRUE</stp>
        <stp>T</stp>
        <tr r="G1891" s="1"/>
      </tp>
      <tp>
        <v>552</v>
        <stp/>
        <stp>StudyData</stp>
        <stp>EP</stp>
        <stp>Vol</stp>
        <stp>Highlight=Total Trades,VolType=Exchange,CoCType=Auto</stp>
        <stp>Vol</stp>
        <stp>5</stp>
        <stp>-1989</stp>
        <stp>ALL</stp>
        <stp/>
        <stp/>
        <stp>TRUE</stp>
        <stp>T</stp>
        <tr r="G1991" s="1"/>
      </tp>
      <tp>
        <v>1290</v>
        <stp/>
        <stp>StudyData</stp>
        <stp>EP</stp>
        <stp>Vol</stp>
        <stp>Highlight=Total Trades,VolType=Exchange,CoCType=Auto</stp>
        <stp>Vol</stp>
        <stp>5</stp>
        <stp>-1289</stp>
        <stp>ALL</stp>
        <stp/>
        <stp/>
        <stp>TRUE</stp>
        <stp>T</stp>
        <tr r="G1291" s="1"/>
      </tp>
      <tp>
        <v>344</v>
        <stp/>
        <stp>StudyData</stp>
        <stp>EP</stp>
        <stp>Vol</stp>
        <stp>Highlight=Total Trades,VolType=Exchange,CoCType=Auto</stp>
        <stp>Vol</stp>
        <stp>5</stp>
        <stp>-1389</stp>
        <stp>ALL</stp>
        <stp/>
        <stp/>
        <stp>TRUE</stp>
        <stp>T</stp>
        <tr r="G1391" s="1"/>
      </tp>
      <tp>
        <v>4206</v>
        <stp/>
        <stp>StudyData</stp>
        <stp>EP</stp>
        <stp>Vol</stp>
        <stp>Highlight=Total Trades,VolType=Exchange,CoCType=Auto</stp>
        <stp>Vol</stp>
        <stp>5</stp>
        <stp>-1089</stp>
        <stp>ALL</stp>
        <stp/>
        <stp/>
        <stp>TRUE</stp>
        <stp>T</stp>
        <tr r="G1091" s="1"/>
      </tp>
      <tp>
        <v>123</v>
        <stp/>
        <stp>StudyData</stp>
        <stp>EP</stp>
        <stp>Vol</stp>
        <stp>Highlight=Total Trades,VolType=Exchange,CoCType=Auto</stp>
        <stp>Vol</stp>
        <stp>5</stp>
        <stp>-1189</stp>
        <stp>ALL</stp>
        <stp/>
        <stp/>
        <stp>TRUE</stp>
        <stp>T</stp>
        <tr r="G1191" s="1"/>
      </tp>
      <tp>
        <v>111</v>
        <stp/>
        <stp>StudyData</stp>
        <stp>EP</stp>
        <stp>Vol</stp>
        <stp>Highlight=Total Trades,VolType=Exchange,CoCType=Auto</stp>
        <stp>Vol</stp>
        <stp>5</stp>
        <stp>-1689</stp>
        <stp>ALL</stp>
        <stp/>
        <stp/>
        <stp>TRUE</stp>
        <stp>T</stp>
        <tr r="G1691" s="1"/>
      </tp>
      <tp>
        <v>31561</v>
        <stp/>
        <stp>StudyData</stp>
        <stp>EP</stp>
        <stp>Vol</stp>
        <stp>Highlight=Total Trades,VolType=Exchange,CoCType=Auto</stp>
        <stp>Vol</stp>
        <stp>5</stp>
        <stp>-1789</stp>
        <stp>ALL</stp>
        <stp/>
        <stp/>
        <stp>TRUE</stp>
        <stp>T</stp>
        <tr r="G1791" s="1"/>
      </tp>
      <tp>
        <v>293</v>
        <stp/>
        <stp>StudyData</stp>
        <stp>EP</stp>
        <stp>Vol</stp>
        <stp>Highlight=Total Trades,VolType=Exchange,CoCType=Auto</stp>
        <stp>Vol</stp>
        <stp>5</stp>
        <stp>-1489</stp>
        <stp>ALL</stp>
        <stp/>
        <stp/>
        <stp>TRUE</stp>
        <stp>T</stp>
        <tr r="G1491" s="1"/>
      </tp>
      <tp>
        <v>30374</v>
        <stp/>
        <stp>StudyData</stp>
        <stp>EP</stp>
        <stp>Vol</stp>
        <stp>Highlight=Total Trades,VolType=Exchange,CoCType=Auto</stp>
        <stp>Vol</stp>
        <stp>5</stp>
        <stp>-1589</stp>
        <stp>ALL</stp>
        <stp/>
        <stp/>
        <stp>TRUE</stp>
        <stp>T</stp>
        <tr r="G1591" s="1"/>
      </tp>
      <tp>
        <v>16464</v>
        <stp/>
        <stp>StudyData</stp>
        <stp>EP</stp>
        <stp>Vol</stp>
        <stp>Highlight=Total Trades,VolType=Exchange,CoCType=Auto</stp>
        <stp>Vol</stp>
        <stp>5</stp>
        <stp>-4888</stp>
        <stp>ALL</stp>
        <stp/>
        <stp/>
        <stp>TRUE</stp>
        <stp>T</stp>
        <tr r="G4890" s="1"/>
      </tp>
      <tp>
        <v>761</v>
        <stp/>
        <stp>StudyData</stp>
        <stp>EP</stp>
        <stp>Vol</stp>
        <stp>Highlight=Total Trades,VolType=Exchange,CoCType=Auto</stp>
        <stp>Vol</stp>
        <stp>5</stp>
        <stp>-4988</stp>
        <stp>ALL</stp>
        <stp/>
        <stp/>
        <stp>TRUE</stp>
        <stp>T</stp>
        <tr r="G4990" s="1"/>
      </tp>
      <tp>
        <v>5538</v>
        <stp/>
        <stp>StudyData</stp>
        <stp>EP</stp>
        <stp>Vol</stp>
        <stp>Highlight=Total Trades,VolType=Exchange,CoCType=Auto</stp>
        <stp>Vol</stp>
        <stp>5</stp>
        <stp>-4288</stp>
        <stp>ALL</stp>
        <stp/>
        <stp/>
        <stp>TRUE</stp>
        <stp>T</stp>
        <tr r="G4290" s="1"/>
      </tp>
      <tp>
        <v>288</v>
        <stp/>
        <stp>StudyData</stp>
        <stp>EP</stp>
        <stp>Vol</stp>
        <stp>Highlight=Total Trades,VolType=Exchange,CoCType=Auto</stp>
        <stp>Vol</stp>
        <stp>5</stp>
        <stp>-4388</stp>
        <stp>ALL</stp>
        <stp/>
        <stp/>
        <stp>TRUE</stp>
        <stp>T</stp>
        <tr r="G4390" s="1"/>
      </tp>
      <tp>
        <v>492</v>
        <stp/>
        <stp>StudyData</stp>
        <stp>EP</stp>
        <stp>Vol</stp>
        <stp>Highlight=Total Trades,VolType=Exchange,CoCType=Auto</stp>
        <stp>Vol</stp>
        <stp>5</stp>
        <stp>-4088</stp>
        <stp>ALL</stp>
        <stp/>
        <stp/>
        <stp>TRUE</stp>
        <stp>T</stp>
        <tr r="G4090" s="1"/>
      </tp>
      <tp>
        <v>196</v>
        <stp/>
        <stp>StudyData</stp>
        <stp>EP</stp>
        <stp>Vol</stp>
        <stp>Highlight=Total Trades,VolType=Exchange,CoCType=Auto</stp>
        <stp>Vol</stp>
        <stp>5</stp>
        <stp>-4188</stp>
        <stp>ALL</stp>
        <stp/>
        <stp/>
        <stp>TRUE</stp>
        <stp>T</stp>
        <tr r="G4190" s="1"/>
      </tp>
      <tp>
        <v>353</v>
        <stp/>
        <stp>StudyData</stp>
        <stp>EP</stp>
        <stp>Vol</stp>
        <stp>Highlight=Total Trades,VolType=Exchange,CoCType=Auto</stp>
        <stp>Vol</stp>
        <stp>5</stp>
        <stp>-4688</stp>
        <stp>ALL</stp>
        <stp/>
        <stp/>
        <stp>TRUE</stp>
        <stp>T</stp>
        <tr r="G4690" s="1"/>
      </tp>
      <tp>
        <v>279</v>
        <stp/>
        <stp>StudyData</stp>
        <stp>EP</stp>
        <stp>Vol</stp>
        <stp>Highlight=Total Trades,VolType=Exchange,CoCType=Auto</stp>
        <stp>Vol</stp>
        <stp>5</stp>
        <stp>-4788</stp>
        <stp>ALL</stp>
        <stp/>
        <stp/>
        <stp>TRUE</stp>
        <stp>T</stp>
        <tr r="G4790" s="1"/>
      </tp>
      <tp>
        <v>217</v>
        <stp/>
        <stp>StudyData</stp>
        <stp>EP</stp>
        <stp>Vol</stp>
        <stp>Highlight=Total Trades,VolType=Exchange,CoCType=Auto</stp>
        <stp>Vol</stp>
        <stp>5</stp>
        <stp>-4488</stp>
        <stp>ALL</stp>
        <stp/>
        <stp/>
        <stp>TRUE</stp>
        <stp>T</stp>
        <tr r="G4490" s="1"/>
      </tp>
      <tp>
        <v>5519</v>
        <stp/>
        <stp>StudyData</stp>
        <stp>EP</stp>
        <stp>Vol</stp>
        <stp>Highlight=Total Trades,VolType=Exchange,CoCType=Auto</stp>
        <stp>Vol</stp>
        <stp>5</stp>
        <stp>-4588</stp>
        <stp>ALL</stp>
        <stp/>
        <stp/>
        <stp>TRUE</stp>
        <stp>T</stp>
        <tr r="G4590" s="1"/>
      </tp>
      <tp>
        <v>236</v>
        <stp/>
        <stp>StudyData</stp>
        <stp>EP</stp>
        <stp>Vol</stp>
        <stp>Highlight=Total Trades,VolType=Exchange,CoCType=Auto</stp>
        <stp>Vol</stp>
        <stp>5</stp>
        <stp>-3888</stp>
        <stp>ALL</stp>
        <stp/>
        <stp/>
        <stp>TRUE</stp>
        <stp>T</stp>
        <tr r="G3890" s="1"/>
      </tp>
      <tp>
        <v>1756</v>
        <stp/>
        <stp>StudyData</stp>
        <stp>EP</stp>
        <stp>Vol</stp>
        <stp>Highlight=Total Trades,VolType=Exchange,CoCType=Auto</stp>
        <stp>Vol</stp>
        <stp>5</stp>
        <stp>-3988</stp>
        <stp>ALL</stp>
        <stp/>
        <stp/>
        <stp>TRUE</stp>
        <stp>T</stp>
        <tr r="G3990" s="1"/>
      </tp>
      <tp>
        <v>627</v>
        <stp/>
        <stp>StudyData</stp>
        <stp>EP</stp>
        <stp>Vol</stp>
        <stp>Highlight=Total Trades,VolType=Exchange,CoCType=Auto</stp>
        <stp>Vol</stp>
        <stp>5</stp>
        <stp>-3288</stp>
        <stp>ALL</stp>
        <stp/>
        <stp/>
        <stp>TRUE</stp>
        <stp>T</stp>
        <tr r="G3290" s="1"/>
      </tp>
      <tp>
        <v>255</v>
        <stp/>
        <stp>StudyData</stp>
        <stp>EP</stp>
        <stp>Vol</stp>
        <stp>Highlight=Total Trades,VolType=Exchange,CoCType=Auto</stp>
        <stp>Vol</stp>
        <stp>5</stp>
        <stp>-3388</stp>
        <stp>ALL</stp>
        <stp/>
        <stp/>
        <stp>TRUE</stp>
        <stp>T</stp>
        <tr r="G3390" s="1"/>
      </tp>
      <tp>
        <v>373</v>
        <stp/>
        <stp>StudyData</stp>
        <stp>EP</stp>
        <stp>Vol</stp>
        <stp>Highlight=Total Trades,VolType=Exchange,CoCType=Auto</stp>
        <stp>Vol</stp>
        <stp>5</stp>
        <stp>-3088</stp>
        <stp>ALL</stp>
        <stp/>
        <stp/>
        <stp>TRUE</stp>
        <stp>T</stp>
        <tr r="G3090" s="1"/>
      </tp>
      <tp>
        <v>5707</v>
        <stp/>
        <stp>StudyData</stp>
        <stp>EP</stp>
        <stp>Vol</stp>
        <stp>Highlight=Total Trades,VolType=Exchange,CoCType=Auto</stp>
        <stp>Vol</stp>
        <stp>5</stp>
        <stp>-3188</stp>
        <stp>ALL</stp>
        <stp/>
        <stp/>
        <stp>TRUE</stp>
        <stp>T</stp>
        <tr r="G3190" s="1"/>
      </tp>
      <tp>
        <v>292</v>
        <stp/>
        <stp>StudyData</stp>
        <stp>EP</stp>
        <stp>Vol</stp>
        <stp>Highlight=Total Trades,VolType=Exchange,CoCType=Auto</stp>
        <stp>Vol</stp>
        <stp>5</stp>
        <stp>-3688</stp>
        <stp>ALL</stp>
        <stp/>
        <stp/>
        <stp>TRUE</stp>
        <stp>T</stp>
        <tr r="G3690" s="1"/>
      </tp>
      <tp>
        <v>16035</v>
        <stp/>
        <stp>StudyData</stp>
        <stp>EP</stp>
        <stp>Vol</stp>
        <stp>Highlight=Total Trades,VolType=Exchange,CoCType=Auto</stp>
        <stp>Vol</stp>
        <stp>5</stp>
        <stp>-3788</stp>
        <stp>ALL</stp>
        <stp/>
        <stp/>
        <stp>TRUE</stp>
        <stp>T</stp>
        <tr r="G3790" s="1"/>
      </tp>
      <tp>
        <v>11187</v>
        <stp/>
        <stp>StudyData</stp>
        <stp>EP</stp>
        <stp>Vol</stp>
        <stp>Highlight=Total Trades,VolType=Exchange,CoCType=Auto</stp>
        <stp>Vol</stp>
        <stp>5</stp>
        <stp>-3488</stp>
        <stp>ALL</stp>
        <stp/>
        <stp/>
        <stp>TRUE</stp>
        <stp>T</stp>
        <tr r="G3490" s="1"/>
      </tp>
      <tp>
        <v>518</v>
        <stp/>
        <stp>StudyData</stp>
        <stp>EP</stp>
        <stp>Vol</stp>
        <stp>Highlight=Total Trades,VolType=Exchange,CoCType=Auto</stp>
        <stp>Vol</stp>
        <stp>5</stp>
        <stp>-3588</stp>
        <stp>ALL</stp>
        <stp/>
        <stp/>
        <stp>TRUE</stp>
        <stp>T</stp>
        <tr r="G3590" s="1"/>
      </tp>
      <tp>
        <v>1840</v>
        <stp/>
        <stp>StudyData</stp>
        <stp>EP</stp>
        <stp>Vol</stp>
        <stp>Highlight=Total Trades,VolType=Exchange,CoCType=Auto</stp>
        <stp>Vol</stp>
        <stp>5</stp>
        <stp>-2888</stp>
        <stp>ALL</stp>
        <stp/>
        <stp/>
        <stp>TRUE</stp>
        <stp>T</stp>
        <tr r="G2890" s="1"/>
      </tp>
      <tp>
        <v>739</v>
        <stp/>
        <stp>StudyData</stp>
        <stp>EP</stp>
        <stp>Vol</stp>
        <stp>Highlight=Total Trades,VolType=Exchange,CoCType=Auto</stp>
        <stp>Vol</stp>
        <stp>5</stp>
        <stp>-2988</stp>
        <stp>ALL</stp>
        <stp/>
        <stp/>
        <stp>TRUE</stp>
        <stp>T</stp>
        <tr r="G2990" s="1"/>
      </tp>
      <tp>
        <v>307</v>
        <stp/>
        <stp>StudyData</stp>
        <stp>EP</stp>
        <stp>Vol</stp>
        <stp>Highlight=Total Trades,VolType=Exchange,CoCType=Auto</stp>
        <stp>Vol</stp>
        <stp>5</stp>
        <stp>-2288</stp>
        <stp>ALL</stp>
        <stp/>
        <stp/>
        <stp>TRUE</stp>
        <stp>T</stp>
        <tr r="G2290" s="1"/>
      </tp>
      <tp>
        <v>5168</v>
        <stp/>
        <stp>StudyData</stp>
        <stp>EP</stp>
        <stp>Vol</stp>
        <stp>Highlight=Total Trades,VolType=Exchange,CoCType=Auto</stp>
        <stp>Vol</stp>
        <stp>5</stp>
        <stp>-2388</stp>
        <stp>ALL</stp>
        <stp/>
        <stp/>
        <stp>TRUE</stp>
        <stp>T</stp>
        <tr r="G2390" s="1"/>
      </tp>
      <tp>
        <v>3532</v>
        <stp/>
        <stp>StudyData</stp>
        <stp>EP</stp>
        <stp>Vol</stp>
        <stp>Highlight=Total Trades,VolType=Exchange,CoCType=Auto</stp>
        <stp>Vol</stp>
        <stp>5</stp>
        <stp>-2088</stp>
        <stp>ALL</stp>
        <stp/>
        <stp/>
        <stp>TRUE</stp>
        <stp>T</stp>
        <tr r="G2090" s="1"/>
      </tp>
      <tp>
        <v>415</v>
        <stp/>
        <stp>StudyData</stp>
        <stp>EP</stp>
        <stp>Vol</stp>
        <stp>Highlight=Total Trades,VolType=Exchange,CoCType=Auto</stp>
        <stp>Vol</stp>
        <stp>5</stp>
        <stp>-2188</stp>
        <stp>ALL</stp>
        <stp/>
        <stp/>
        <stp>TRUE</stp>
        <stp>T</stp>
        <tr r="G2190" s="1"/>
      </tp>
      <tp>
        <v>11187</v>
        <stp/>
        <stp>StudyData</stp>
        <stp>EP</stp>
        <stp>Vol</stp>
        <stp>Highlight=Total Trades,VolType=Exchange,CoCType=Auto</stp>
        <stp>Vol</stp>
        <stp>5</stp>
        <stp>-2688</stp>
        <stp>ALL</stp>
        <stp/>
        <stp/>
        <stp>TRUE</stp>
        <stp>T</stp>
        <tr r="G2690" s="1"/>
      </tp>
      <tp>
        <v>206</v>
        <stp/>
        <stp>StudyData</stp>
        <stp>EP</stp>
        <stp>Vol</stp>
        <stp>Highlight=Total Trades,VolType=Exchange,CoCType=Auto</stp>
        <stp>Vol</stp>
        <stp>5</stp>
        <stp>-2788</stp>
        <stp>ALL</stp>
        <stp/>
        <stp/>
        <stp>TRUE</stp>
        <stp>T</stp>
        <tr r="G2790" s="1"/>
      </tp>
      <tp>
        <v>1160</v>
        <stp/>
        <stp>StudyData</stp>
        <stp>EP</stp>
        <stp>Vol</stp>
        <stp>Highlight=Total Trades,VolType=Exchange,CoCType=Auto</stp>
        <stp>Vol</stp>
        <stp>5</stp>
        <stp>-2488</stp>
        <stp>ALL</stp>
        <stp/>
        <stp/>
        <stp>TRUE</stp>
        <stp>T</stp>
        <tr r="G2490" s="1"/>
      </tp>
      <tp>
        <v>293</v>
        <stp/>
        <stp>StudyData</stp>
        <stp>EP</stp>
        <stp>Vol</stp>
        <stp>Highlight=Total Trades,VolType=Exchange,CoCType=Auto</stp>
        <stp>Vol</stp>
        <stp>5</stp>
        <stp>-2588</stp>
        <stp>ALL</stp>
        <stp/>
        <stp/>
        <stp>TRUE</stp>
        <stp>T</stp>
        <tr r="G2590" s="1"/>
      </tp>
      <tp>
        <v>1236</v>
        <stp/>
        <stp>StudyData</stp>
        <stp>EP</stp>
        <stp>Vol</stp>
        <stp>Highlight=Total Trades,VolType=Exchange,CoCType=Auto</stp>
        <stp>Vol</stp>
        <stp>5</stp>
        <stp>-1888</stp>
        <stp>ALL</stp>
        <stp/>
        <stp/>
        <stp>TRUE</stp>
        <stp>T</stp>
        <tr r="G1890" s="1"/>
      </tp>
      <tp>
        <v>360</v>
        <stp/>
        <stp>StudyData</stp>
        <stp>EP</stp>
        <stp>Vol</stp>
        <stp>Highlight=Total Trades,VolType=Exchange,CoCType=Auto</stp>
        <stp>Vol</stp>
        <stp>5</stp>
        <stp>-1988</stp>
        <stp>ALL</stp>
        <stp/>
        <stp/>
        <stp>TRUE</stp>
        <stp>T</stp>
        <tr r="G1990" s="1"/>
      </tp>
      <tp>
        <v>1232</v>
        <stp/>
        <stp>StudyData</stp>
        <stp>EP</stp>
        <stp>Vol</stp>
        <stp>Highlight=Total Trades,VolType=Exchange,CoCType=Auto</stp>
        <stp>Vol</stp>
        <stp>5</stp>
        <stp>-1288</stp>
        <stp>ALL</stp>
        <stp/>
        <stp/>
        <stp>TRUE</stp>
        <stp>T</stp>
        <tr r="G1290" s="1"/>
      </tp>
      <tp>
        <v>421</v>
        <stp/>
        <stp>StudyData</stp>
        <stp>EP</stp>
        <stp>Vol</stp>
        <stp>Highlight=Total Trades,VolType=Exchange,CoCType=Auto</stp>
        <stp>Vol</stp>
        <stp>5</stp>
        <stp>-1388</stp>
        <stp>ALL</stp>
        <stp/>
        <stp/>
        <stp>TRUE</stp>
        <stp>T</stp>
        <tr r="G1390" s="1"/>
      </tp>
      <tp>
        <v>3762</v>
        <stp/>
        <stp>StudyData</stp>
        <stp>EP</stp>
        <stp>Vol</stp>
        <stp>Highlight=Total Trades,VolType=Exchange,CoCType=Auto</stp>
        <stp>Vol</stp>
        <stp>5</stp>
        <stp>-1088</stp>
        <stp>ALL</stp>
        <stp/>
        <stp/>
        <stp>TRUE</stp>
        <stp>T</stp>
        <tr r="G1090" s="1"/>
      </tp>
      <tp>
        <v>110</v>
        <stp/>
        <stp>StudyData</stp>
        <stp>EP</stp>
        <stp>Vol</stp>
        <stp>Highlight=Total Trades,VolType=Exchange,CoCType=Auto</stp>
        <stp>Vol</stp>
        <stp>5</stp>
        <stp>-1188</stp>
        <stp>ALL</stp>
        <stp/>
        <stp/>
        <stp>TRUE</stp>
        <stp>T</stp>
        <tr r="G1190" s="1"/>
      </tp>
      <tp>
        <v>187</v>
        <stp/>
        <stp>StudyData</stp>
        <stp>EP</stp>
        <stp>Vol</stp>
        <stp>Highlight=Total Trades,VolType=Exchange,CoCType=Auto</stp>
        <stp>Vol</stp>
        <stp>5</stp>
        <stp>-1688</stp>
        <stp>ALL</stp>
        <stp/>
        <stp/>
        <stp>TRUE</stp>
        <stp>T</stp>
        <tr r="G1690" s="1"/>
      </tp>
      <tp>
        <v>80857</v>
        <stp/>
        <stp>StudyData</stp>
        <stp>EP</stp>
        <stp>Vol</stp>
        <stp>Highlight=Total Trades,VolType=Exchange,CoCType=Auto</stp>
        <stp>Vol</stp>
        <stp>5</stp>
        <stp>-1788</stp>
        <stp>ALL</stp>
        <stp/>
        <stp/>
        <stp>TRUE</stp>
        <stp>T</stp>
        <tr r="G1790" s="1"/>
      </tp>
      <tp>
        <v>498</v>
        <stp/>
        <stp>StudyData</stp>
        <stp>EP</stp>
        <stp>Vol</stp>
        <stp>Highlight=Total Trades,VolType=Exchange,CoCType=Auto</stp>
        <stp>Vol</stp>
        <stp>5</stp>
        <stp>-1488</stp>
        <stp>ALL</stp>
        <stp/>
        <stp/>
        <stp>TRUE</stp>
        <stp>T</stp>
        <tr r="G1490" s="1"/>
      </tp>
      <tp>
        <v>23053</v>
        <stp/>
        <stp>StudyData</stp>
        <stp>EP</stp>
        <stp>Vol</stp>
        <stp>Highlight=Total Trades,VolType=Exchange,CoCType=Auto</stp>
        <stp>Vol</stp>
        <stp>5</stp>
        <stp>-1588</stp>
        <stp>ALL</stp>
        <stp/>
        <stp/>
        <stp>TRUE</stp>
        <stp>T</stp>
        <tr r="G1590" s="1"/>
      </tp>
      <tp>
        <v>6505.75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D9" s="1"/>
      </tp>
      <tp>
        <v>13181</v>
        <stp/>
        <stp>StudyData</stp>
        <stp>EP</stp>
        <stp>Vol</stp>
        <stp>Highlight=Total Trades,VolType=Exchange,CoCType=Auto</stp>
        <stp>Vol</stp>
        <stp>5</stp>
        <stp>-4883</stp>
        <stp>ALL</stp>
        <stp/>
        <stp/>
        <stp>TRUE</stp>
        <stp>T</stp>
        <tr r="G4885" s="1"/>
      </tp>
      <tp>
        <v>555</v>
        <stp/>
        <stp>StudyData</stp>
        <stp>EP</stp>
        <stp>Vol</stp>
        <stp>Highlight=Total Trades,VolType=Exchange,CoCType=Auto</stp>
        <stp>Vol</stp>
        <stp>5</stp>
        <stp>-4983</stp>
        <stp>ALL</stp>
        <stp/>
        <stp/>
        <stp>TRUE</stp>
        <stp>T</stp>
        <tr r="G4985" s="1"/>
      </tp>
      <tp>
        <v>18279</v>
        <stp/>
        <stp>StudyData</stp>
        <stp>EP</stp>
        <stp>Vol</stp>
        <stp>Highlight=Total Trades,VolType=Exchange,CoCType=Auto</stp>
        <stp>Vol</stp>
        <stp>5</stp>
        <stp>-4283</stp>
        <stp>ALL</stp>
        <stp/>
        <stp/>
        <stp>TRUE</stp>
        <stp>T</stp>
        <tr r="G4285" s="1"/>
      </tp>
      <tp>
        <v>1803</v>
        <stp/>
        <stp>StudyData</stp>
        <stp>EP</stp>
        <stp>Vol</stp>
        <stp>Highlight=Total Trades,VolType=Exchange,CoCType=Auto</stp>
        <stp>Vol</stp>
        <stp>5</stp>
        <stp>-4383</stp>
        <stp>ALL</stp>
        <stp/>
        <stp/>
        <stp>TRUE</stp>
        <stp>T</stp>
        <tr r="G4385" s="1"/>
      </tp>
      <tp>
        <v>1083</v>
        <stp/>
        <stp>StudyData</stp>
        <stp>EP</stp>
        <stp>Vol</stp>
        <stp>Highlight=Total Trades,VolType=Exchange,CoCType=Auto</stp>
        <stp>Vol</stp>
        <stp>5</stp>
        <stp>-4083</stp>
        <stp>ALL</stp>
        <stp/>
        <stp/>
        <stp>TRUE</stp>
        <stp>T</stp>
        <tr r="G4085" s="1"/>
      </tp>
      <tp>
        <v>158</v>
        <stp/>
        <stp>StudyData</stp>
        <stp>EP</stp>
        <stp>Vol</stp>
        <stp>Highlight=Total Trades,VolType=Exchange,CoCType=Auto</stp>
        <stp>Vol</stp>
        <stp>5</stp>
        <stp>-4183</stp>
        <stp>ALL</stp>
        <stp/>
        <stp/>
        <stp>TRUE</stp>
        <stp>T</stp>
        <tr r="G4185" s="1"/>
      </tp>
      <tp>
        <v>365</v>
        <stp/>
        <stp>StudyData</stp>
        <stp>EP</stp>
        <stp>Vol</stp>
        <stp>Highlight=Total Trades,VolType=Exchange,CoCType=Auto</stp>
        <stp>Vol</stp>
        <stp>5</stp>
        <stp>-4683</stp>
        <stp>ALL</stp>
        <stp/>
        <stp/>
        <stp>TRUE</stp>
        <stp>T</stp>
        <tr r="G4685" s="1"/>
      </tp>
      <tp>
        <v>512</v>
        <stp/>
        <stp>StudyData</stp>
        <stp>EP</stp>
        <stp>Vol</stp>
        <stp>Highlight=Total Trades,VolType=Exchange,CoCType=Auto</stp>
        <stp>Vol</stp>
        <stp>5</stp>
        <stp>-4783</stp>
        <stp>ALL</stp>
        <stp/>
        <stp/>
        <stp>TRUE</stp>
        <stp>T</stp>
        <tr r="G4785" s="1"/>
      </tp>
      <tp>
        <v>295</v>
        <stp/>
        <stp>StudyData</stp>
        <stp>EP</stp>
        <stp>Vol</stp>
        <stp>Highlight=Total Trades,VolType=Exchange,CoCType=Auto</stp>
        <stp>Vol</stp>
        <stp>5</stp>
        <stp>-4483</stp>
        <stp>ALL</stp>
        <stp/>
        <stp/>
        <stp>TRUE</stp>
        <stp>T</stp>
        <tr r="G4485" s="1"/>
      </tp>
      <tp>
        <v>7042</v>
        <stp/>
        <stp>StudyData</stp>
        <stp>EP</stp>
        <stp>Vol</stp>
        <stp>Highlight=Total Trades,VolType=Exchange,CoCType=Auto</stp>
        <stp>Vol</stp>
        <stp>5</stp>
        <stp>-4583</stp>
        <stp>ALL</stp>
        <stp/>
        <stp/>
        <stp>TRUE</stp>
        <stp>T</stp>
        <tr r="G4585" s="1"/>
      </tp>
      <tp>
        <v>408</v>
        <stp/>
        <stp>StudyData</stp>
        <stp>EP</stp>
        <stp>Vol</stp>
        <stp>Highlight=Total Trades,VolType=Exchange,CoCType=Auto</stp>
        <stp>Vol</stp>
        <stp>5</stp>
        <stp>-3883</stp>
        <stp>ALL</stp>
        <stp/>
        <stp/>
        <stp>TRUE</stp>
        <stp>T</stp>
        <tr r="G3885" s="1"/>
      </tp>
      <tp>
        <v>1182</v>
        <stp/>
        <stp>StudyData</stp>
        <stp>EP</stp>
        <stp>Vol</stp>
        <stp>Highlight=Total Trades,VolType=Exchange,CoCType=Auto</stp>
        <stp>Vol</stp>
        <stp>5</stp>
        <stp>-3983</stp>
        <stp>ALL</stp>
        <stp/>
        <stp/>
        <stp>TRUE</stp>
        <stp>T</stp>
        <tr r="G3985" s="1"/>
      </tp>
      <tp>
        <v>1253</v>
        <stp/>
        <stp>StudyData</stp>
        <stp>EP</stp>
        <stp>Vol</stp>
        <stp>Highlight=Total Trades,VolType=Exchange,CoCType=Auto</stp>
        <stp>Vol</stp>
        <stp>5</stp>
        <stp>-3283</stp>
        <stp>ALL</stp>
        <stp/>
        <stp/>
        <stp>TRUE</stp>
        <stp>T</stp>
        <tr r="G3285" s="1"/>
      </tp>
      <tp>
        <v>592</v>
        <stp/>
        <stp>StudyData</stp>
        <stp>EP</stp>
        <stp>Vol</stp>
        <stp>Highlight=Total Trades,VolType=Exchange,CoCType=Auto</stp>
        <stp>Vol</stp>
        <stp>5</stp>
        <stp>-3383</stp>
        <stp>ALL</stp>
        <stp/>
        <stp/>
        <stp>TRUE</stp>
        <stp>T</stp>
        <tr r="G3385" s="1"/>
      </tp>
      <tp>
        <v>250</v>
        <stp/>
        <stp>StudyData</stp>
        <stp>EP</stp>
        <stp>Vol</stp>
        <stp>Highlight=Total Trades,VolType=Exchange,CoCType=Auto</stp>
        <stp>Vol</stp>
        <stp>5</stp>
        <stp>-3083</stp>
        <stp>ALL</stp>
        <stp/>
        <stp/>
        <stp>TRUE</stp>
        <stp>T</stp>
        <tr r="G3085" s="1"/>
      </tp>
      <tp>
        <v>4570</v>
        <stp/>
        <stp>StudyData</stp>
        <stp>EP</stp>
        <stp>Vol</stp>
        <stp>Highlight=Total Trades,VolType=Exchange,CoCType=Auto</stp>
        <stp>Vol</stp>
        <stp>5</stp>
        <stp>-3183</stp>
        <stp>ALL</stp>
        <stp/>
        <stp/>
        <stp>TRUE</stp>
        <stp>T</stp>
        <tr r="G3185" s="1"/>
      </tp>
      <tp>
        <v>848</v>
        <stp/>
        <stp>StudyData</stp>
        <stp>EP</stp>
        <stp>Vol</stp>
        <stp>Highlight=Total Trades,VolType=Exchange,CoCType=Auto</stp>
        <stp>Vol</stp>
        <stp>5</stp>
        <stp>-3683</stp>
        <stp>ALL</stp>
        <stp/>
        <stp/>
        <stp>TRUE</stp>
        <stp>T</stp>
        <tr r="G3685" s="1"/>
      </tp>
      <tp>
        <v>27583</v>
        <stp/>
        <stp>StudyData</stp>
        <stp>EP</stp>
        <stp>Vol</stp>
        <stp>Highlight=Total Trades,VolType=Exchange,CoCType=Auto</stp>
        <stp>Vol</stp>
        <stp>5</stp>
        <stp>-3783</stp>
        <stp>ALL</stp>
        <stp/>
        <stp/>
        <stp>TRUE</stp>
        <stp>T</stp>
        <tr r="G3785" s="1"/>
      </tp>
      <tp>
        <v>10441</v>
        <stp/>
        <stp>StudyData</stp>
        <stp>EP</stp>
        <stp>Vol</stp>
        <stp>Highlight=Total Trades,VolType=Exchange,CoCType=Auto</stp>
        <stp>Vol</stp>
        <stp>5</stp>
        <stp>-3483</stp>
        <stp>ALL</stp>
        <stp/>
        <stp/>
        <stp>TRUE</stp>
        <stp>T</stp>
        <tr r="G3485" s="1"/>
      </tp>
      <tp>
        <v>1299</v>
        <stp/>
        <stp>StudyData</stp>
        <stp>EP</stp>
        <stp>Vol</stp>
        <stp>Highlight=Total Trades,VolType=Exchange,CoCType=Auto</stp>
        <stp>Vol</stp>
        <stp>5</stp>
        <stp>-3583</stp>
        <stp>ALL</stp>
        <stp/>
        <stp/>
        <stp>TRUE</stp>
        <stp>T</stp>
        <tr r="G3585" s="1"/>
      </tp>
      <tp>
        <v>1117</v>
        <stp/>
        <stp>StudyData</stp>
        <stp>EP</stp>
        <stp>Vol</stp>
        <stp>Highlight=Total Trades,VolType=Exchange,CoCType=Auto</stp>
        <stp>Vol</stp>
        <stp>5</stp>
        <stp>-2883</stp>
        <stp>ALL</stp>
        <stp/>
        <stp/>
        <stp>TRUE</stp>
        <stp>T</stp>
        <tr r="G2885" s="1"/>
      </tp>
      <tp>
        <v>1002</v>
        <stp/>
        <stp>StudyData</stp>
        <stp>EP</stp>
        <stp>Vol</stp>
        <stp>Highlight=Total Trades,VolType=Exchange,CoCType=Auto</stp>
        <stp>Vol</stp>
        <stp>5</stp>
        <stp>-2983</stp>
        <stp>ALL</stp>
        <stp/>
        <stp/>
        <stp>TRUE</stp>
        <stp>T</stp>
        <tr r="G2985" s="1"/>
      </tp>
      <tp>
        <v>487</v>
        <stp/>
        <stp>StudyData</stp>
        <stp>EP</stp>
        <stp>Vol</stp>
        <stp>Highlight=Total Trades,VolType=Exchange,CoCType=Auto</stp>
        <stp>Vol</stp>
        <stp>5</stp>
        <stp>-2283</stp>
        <stp>ALL</stp>
        <stp/>
        <stp/>
        <stp>TRUE</stp>
        <stp>T</stp>
        <tr r="G2285" s="1"/>
      </tp>
      <tp>
        <v>8047</v>
        <stp/>
        <stp>StudyData</stp>
        <stp>EP</stp>
        <stp>Vol</stp>
        <stp>Highlight=Total Trades,VolType=Exchange,CoCType=Auto</stp>
        <stp>Vol</stp>
        <stp>5</stp>
        <stp>-2383</stp>
        <stp>ALL</stp>
        <stp/>
        <stp/>
        <stp>TRUE</stp>
        <stp>T</stp>
        <tr r="G2385" s="1"/>
      </tp>
      <tp>
        <v>5460</v>
        <stp/>
        <stp>StudyData</stp>
        <stp>EP</stp>
        <stp>Vol</stp>
        <stp>Highlight=Total Trades,VolType=Exchange,CoCType=Auto</stp>
        <stp>Vol</stp>
        <stp>5</stp>
        <stp>-2083</stp>
        <stp>ALL</stp>
        <stp/>
        <stp/>
        <stp>TRUE</stp>
        <stp>T</stp>
        <tr r="G2085" s="1"/>
      </tp>
      <tp>
        <v>350</v>
        <stp/>
        <stp>StudyData</stp>
        <stp>EP</stp>
        <stp>Vol</stp>
        <stp>Highlight=Total Trades,VolType=Exchange,CoCType=Auto</stp>
        <stp>Vol</stp>
        <stp>5</stp>
        <stp>-2183</stp>
        <stp>ALL</stp>
        <stp/>
        <stp/>
        <stp>TRUE</stp>
        <stp>T</stp>
        <tr r="G2185" s="1"/>
      </tp>
      <tp>
        <v>12301</v>
        <stp/>
        <stp>StudyData</stp>
        <stp>EP</stp>
        <stp>Vol</stp>
        <stp>Highlight=Total Trades,VolType=Exchange,CoCType=Auto</stp>
        <stp>Vol</stp>
        <stp>5</stp>
        <stp>-2683</stp>
        <stp>ALL</stp>
        <stp/>
        <stp/>
        <stp>TRUE</stp>
        <stp>T</stp>
        <tr r="G2685" s="1"/>
      </tp>
      <tp>
        <v>832</v>
        <stp/>
        <stp>StudyData</stp>
        <stp>EP</stp>
        <stp>Vol</stp>
        <stp>Highlight=Total Trades,VolType=Exchange,CoCType=Auto</stp>
        <stp>Vol</stp>
        <stp>5</stp>
        <stp>-2783</stp>
        <stp>ALL</stp>
        <stp/>
        <stp/>
        <stp>TRUE</stp>
        <stp>T</stp>
        <tr r="G2785" s="1"/>
      </tp>
      <tp>
        <v>1354</v>
        <stp/>
        <stp>StudyData</stp>
        <stp>EP</stp>
        <stp>Vol</stp>
        <stp>Highlight=Total Trades,VolType=Exchange,CoCType=Auto</stp>
        <stp>Vol</stp>
        <stp>5</stp>
        <stp>-2483</stp>
        <stp>ALL</stp>
        <stp/>
        <stp/>
        <stp>TRUE</stp>
        <stp>T</stp>
        <tr r="G2485" s="1"/>
      </tp>
      <tp>
        <v>292</v>
        <stp/>
        <stp>StudyData</stp>
        <stp>EP</stp>
        <stp>Vol</stp>
        <stp>Highlight=Total Trades,VolType=Exchange,CoCType=Auto</stp>
        <stp>Vol</stp>
        <stp>5</stp>
        <stp>-2583</stp>
        <stp>ALL</stp>
        <stp/>
        <stp/>
        <stp>TRUE</stp>
        <stp>T</stp>
        <tr r="G2585" s="1"/>
      </tp>
      <tp>
        <v>1550</v>
        <stp/>
        <stp>StudyData</stp>
        <stp>EP</stp>
        <stp>Vol</stp>
        <stp>Highlight=Total Trades,VolType=Exchange,CoCType=Auto</stp>
        <stp>Vol</stp>
        <stp>5</stp>
        <stp>-1883</stp>
        <stp>ALL</stp>
        <stp/>
        <stp/>
        <stp>TRUE</stp>
        <stp>T</stp>
        <tr r="G1885" s="1"/>
      </tp>
      <tp>
        <v>314</v>
        <stp/>
        <stp>StudyData</stp>
        <stp>EP</stp>
        <stp>Vol</stp>
        <stp>Highlight=Total Trades,VolType=Exchange,CoCType=Auto</stp>
        <stp>Vol</stp>
        <stp>5</stp>
        <stp>-1983</stp>
        <stp>ALL</stp>
        <stp/>
        <stp/>
        <stp>TRUE</stp>
        <stp>T</stp>
        <tr r="G1985" s="1"/>
      </tp>
      <tp>
        <v>275</v>
        <stp/>
        <stp>StudyData</stp>
        <stp>EP</stp>
        <stp>Vol</stp>
        <stp>Highlight=Total Trades,VolType=Exchange,CoCType=Auto</stp>
        <stp>Vol</stp>
        <stp>5</stp>
        <stp>-1283</stp>
        <stp>ALL</stp>
        <stp/>
        <stp/>
        <stp>TRUE</stp>
        <stp>T</stp>
        <tr r="G1285" s="1"/>
      </tp>
      <tp>
        <v>718</v>
        <stp/>
        <stp>StudyData</stp>
        <stp>EP</stp>
        <stp>Vol</stp>
        <stp>Highlight=Total Trades,VolType=Exchange,CoCType=Auto</stp>
        <stp>Vol</stp>
        <stp>5</stp>
        <stp>-1383</stp>
        <stp>ALL</stp>
        <stp/>
        <stp/>
        <stp>TRUE</stp>
        <stp>T</stp>
        <tr r="G1385" s="1"/>
      </tp>
      <tp>
        <v>24649</v>
        <stp/>
        <stp>StudyData</stp>
        <stp>EP</stp>
        <stp>Vol</stp>
        <stp>Highlight=Total Trades,VolType=Exchange,CoCType=Auto</stp>
        <stp>Vol</stp>
        <stp>5</stp>
        <stp>-1083</stp>
        <stp>ALL</stp>
        <stp/>
        <stp/>
        <stp>TRUE</stp>
        <stp>T</stp>
        <tr r="G1085" s="1"/>
      </tp>
      <tp>
        <v>247</v>
        <stp/>
        <stp>StudyData</stp>
        <stp>EP</stp>
        <stp>Vol</stp>
        <stp>Highlight=Total Trades,VolType=Exchange,CoCType=Auto</stp>
        <stp>Vol</stp>
        <stp>5</stp>
        <stp>-1183</stp>
        <stp>ALL</stp>
        <stp/>
        <stp/>
        <stp>TRUE</stp>
        <stp>T</stp>
        <tr r="G1185" s="1"/>
      </tp>
      <tp>
        <v>232</v>
        <stp/>
        <stp>StudyData</stp>
        <stp>EP</stp>
        <stp>Vol</stp>
        <stp>Highlight=Total Trades,VolType=Exchange,CoCType=Auto</stp>
        <stp>Vol</stp>
        <stp>5</stp>
        <stp>-1683</stp>
        <stp>ALL</stp>
        <stp/>
        <stp/>
        <stp>TRUE</stp>
        <stp>T</stp>
        <tr r="G1685" s="1"/>
      </tp>
      <tp>
        <v>1295</v>
        <stp/>
        <stp>StudyData</stp>
        <stp>EP</stp>
        <stp>Vol</stp>
        <stp>Highlight=Total Trades,VolType=Exchange,CoCType=Auto</stp>
        <stp>Vol</stp>
        <stp>5</stp>
        <stp>-1783</stp>
        <stp>ALL</stp>
        <stp/>
        <stp/>
        <stp>TRUE</stp>
        <stp>T</stp>
        <tr r="G1785" s="1"/>
      </tp>
      <tp>
        <v>163</v>
        <stp/>
        <stp>StudyData</stp>
        <stp>EP</stp>
        <stp>Vol</stp>
        <stp>Highlight=Total Trades,VolType=Exchange,CoCType=Auto</stp>
        <stp>Vol</stp>
        <stp>5</stp>
        <stp>-1483</stp>
        <stp>ALL</stp>
        <stp/>
        <stp/>
        <stp>TRUE</stp>
        <stp>T</stp>
        <tr r="G1485" s="1"/>
      </tp>
      <tp>
        <v>35384</v>
        <stp/>
        <stp>StudyData</stp>
        <stp>EP</stp>
        <stp>Vol</stp>
        <stp>Highlight=Total Trades,VolType=Exchange,CoCType=Auto</stp>
        <stp>Vol</stp>
        <stp>5</stp>
        <stp>-1583</stp>
        <stp>ALL</stp>
        <stp/>
        <stp/>
        <stp>TRUE</stp>
        <stp>T</stp>
        <tr r="G1585" s="1"/>
      </tp>
      <tp>
        <v>15286</v>
        <stp/>
        <stp>StudyData</stp>
        <stp>EP</stp>
        <stp>Vol</stp>
        <stp>Highlight=Total Trades,VolType=Exchange,CoCType=Auto</stp>
        <stp>Vol</stp>
        <stp>5</stp>
        <stp>-4882</stp>
        <stp>ALL</stp>
        <stp/>
        <stp/>
        <stp>TRUE</stp>
        <stp>T</stp>
        <tr r="G4884" s="1"/>
      </tp>
      <tp>
        <v>313</v>
        <stp/>
        <stp>StudyData</stp>
        <stp>EP</stp>
        <stp>Vol</stp>
        <stp>Highlight=Total Trades,VolType=Exchange,CoCType=Auto</stp>
        <stp>Vol</stp>
        <stp>5</stp>
        <stp>-4982</stp>
        <stp>ALL</stp>
        <stp/>
        <stp/>
        <stp>TRUE</stp>
        <stp>T</stp>
        <tr r="G4984" s="1"/>
      </tp>
      <tp>
        <v>10846</v>
        <stp/>
        <stp>StudyData</stp>
        <stp>EP</stp>
        <stp>Vol</stp>
        <stp>Highlight=Total Trades,VolType=Exchange,CoCType=Auto</stp>
        <stp>Vol</stp>
        <stp>5</stp>
        <stp>-4282</stp>
        <stp>ALL</stp>
        <stp/>
        <stp/>
        <stp>TRUE</stp>
        <stp>T</stp>
        <tr r="G4284" s="1"/>
      </tp>
      <tp>
        <v>729</v>
        <stp/>
        <stp>StudyData</stp>
        <stp>EP</stp>
        <stp>Vol</stp>
        <stp>Highlight=Total Trades,VolType=Exchange,CoCType=Auto</stp>
        <stp>Vol</stp>
        <stp>5</stp>
        <stp>-4382</stp>
        <stp>ALL</stp>
        <stp/>
        <stp/>
        <stp>TRUE</stp>
        <stp>T</stp>
        <tr r="G4384" s="1"/>
      </tp>
      <tp>
        <v>1055</v>
        <stp/>
        <stp>StudyData</stp>
        <stp>EP</stp>
        <stp>Vol</stp>
        <stp>Highlight=Total Trades,VolType=Exchange,CoCType=Auto</stp>
        <stp>Vol</stp>
        <stp>5</stp>
        <stp>-4082</stp>
        <stp>ALL</stp>
        <stp/>
        <stp/>
        <stp>TRUE</stp>
        <stp>T</stp>
        <tr r="G4084" s="1"/>
      </tp>
      <tp>
        <v>113</v>
        <stp/>
        <stp>StudyData</stp>
        <stp>EP</stp>
        <stp>Vol</stp>
        <stp>Highlight=Total Trades,VolType=Exchange,CoCType=Auto</stp>
        <stp>Vol</stp>
        <stp>5</stp>
        <stp>-4182</stp>
        <stp>ALL</stp>
        <stp/>
        <stp/>
        <stp>TRUE</stp>
        <stp>T</stp>
        <tr r="G4184" s="1"/>
      </tp>
      <tp>
        <v>401</v>
        <stp/>
        <stp>StudyData</stp>
        <stp>EP</stp>
        <stp>Vol</stp>
        <stp>Highlight=Total Trades,VolType=Exchange,CoCType=Auto</stp>
        <stp>Vol</stp>
        <stp>5</stp>
        <stp>-4682</stp>
        <stp>ALL</stp>
        <stp/>
        <stp/>
        <stp>TRUE</stp>
        <stp>T</stp>
        <tr r="G4684" s="1"/>
      </tp>
      <tp>
        <v>367</v>
        <stp/>
        <stp>StudyData</stp>
        <stp>EP</stp>
        <stp>Vol</stp>
        <stp>Highlight=Total Trades,VolType=Exchange,CoCType=Auto</stp>
        <stp>Vol</stp>
        <stp>5</stp>
        <stp>-4782</stp>
        <stp>ALL</stp>
        <stp/>
        <stp/>
        <stp>TRUE</stp>
        <stp>T</stp>
        <tr r="G4784" s="1"/>
      </tp>
      <tp>
        <v>1333</v>
        <stp/>
        <stp>StudyData</stp>
        <stp>EP</stp>
        <stp>Vol</stp>
        <stp>Highlight=Total Trades,VolType=Exchange,CoCType=Auto</stp>
        <stp>Vol</stp>
        <stp>5</stp>
        <stp>-4482</stp>
        <stp>ALL</stp>
        <stp/>
        <stp/>
        <stp>TRUE</stp>
        <stp>T</stp>
        <tr r="G4484" s="1"/>
      </tp>
      <tp>
        <v>5292</v>
        <stp/>
        <stp>StudyData</stp>
        <stp>EP</stp>
        <stp>Vol</stp>
        <stp>Highlight=Total Trades,VolType=Exchange,CoCType=Auto</stp>
        <stp>Vol</stp>
        <stp>5</stp>
        <stp>-4582</stp>
        <stp>ALL</stp>
        <stp/>
        <stp/>
        <stp>TRUE</stp>
        <stp>T</stp>
        <tr r="G4584" s="1"/>
      </tp>
      <tp>
        <v>270</v>
        <stp/>
        <stp>StudyData</stp>
        <stp>EP</stp>
        <stp>Vol</stp>
        <stp>Highlight=Total Trades,VolType=Exchange,CoCType=Auto</stp>
        <stp>Vol</stp>
        <stp>5</stp>
        <stp>-3882</stp>
        <stp>ALL</stp>
        <stp/>
        <stp/>
        <stp>TRUE</stp>
        <stp>T</stp>
        <tr r="G3884" s="1"/>
      </tp>
      <tp>
        <v>1187</v>
        <stp/>
        <stp>StudyData</stp>
        <stp>EP</stp>
        <stp>Vol</stp>
        <stp>Highlight=Total Trades,VolType=Exchange,CoCType=Auto</stp>
        <stp>Vol</stp>
        <stp>5</stp>
        <stp>-3982</stp>
        <stp>ALL</stp>
        <stp/>
        <stp/>
        <stp>TRUE</stp>
        <stp>T</stp>
        <tr r="G3984" s="1"/>
      </tp>
      <tp>
        <v>785</v>
        <stp/>
        <stp>StudyData</stp>
        <stp>EP</stp>
        <stp>Vol</stp>
        <stp>Highlight=Total Trades,VolType=Exchange,CoCType=Auto</stp>
        <stp>Vol</stp>
        <stp>5</stp>
        <stp>-3282</stp>
        <stp>ALL</stp>
        <stp/>
        <stp/>
        <stp>TRUE</stp>
        <stp>T</stp>
        <tr r="G3284" s="1"/>
      </tp>
      <tp>
        <v>608</v>
        <stp/>
        <stp>StudyData</stp>
        <stp>EP</stp>
        <stp>Vol</stp>
        <stp>Highlight=Total Trades,VolType=Exchange,CoCType=Auto</stp>
        <stp>Vol</stp>
        <stp>5</stp>
        <stp>-3382</stp>
        <stp>ALL</stp>
        <stp/>
        <stp/>
        <stp>TRUE</stp>
        <stp>T</stp>
        <tr r="G3384" s="1"/>
      </tp>
      <tp>
        <v>251</v>
        <stp/>
        <stp>StudyData</stp>
        <stp>EP</stp>
        <stp>Vol</stp>
        <stp>Highlight=Total Trades,VolType=Exchange,CoCType=Auto</stp>
        <stp>Vol</stp>
        <stp>5</stp>
        <stp>-3082</stp>
        <stp>ALL</stp>
        <stp/>
        <stp/>
        <stp>TRUE</stp>
        <stp>T</stp>
        <tr r="G3084" s="1"/>
      </tp>
      <tp>
        <v>6308</v>
        <stp/>
        <stp>StudyData</stp>
        <stp>EP</stp>
        <stp>Vol</stp>
        <stp>Highlight=Total Trades,VolType=Exchange,CoCType=Auto</stp>
        <stp>Vol</stp>
        <stp>5</stp>
        <stp>-3182</stp>
        <stp>ALL</stp>
        <stp/>
        <stp/>
        <stp>TRUE</stp>
        <stp>T</stp>
        <tr r="G3184" s="1"/>
      </tp>
      <tp>
        <v>629</v>
        <stp/>
        <stp>StudyData</stp>
        <stp>EP</stp>
        <stp>Vol</stp>
        <stp>Highlight=Total Trades,VolType=Exchange,CoCType=Auto</stp>
        <stp>Vol</stp>
        <stp>5</stp>
        <stp>-3682</stp>
        <stp>ALL</stp>
        <stp/>
        <stp/>
        <stp>TRUE</stp>
        <stp>T</stp>
        <tr r="G3684" s="1"/>
      </tp>
      <tp>
        <v>25293</v>
        <stp/>
        <stp>StudyData</stp>
        <stp>EP</stp>
        <stp>Vol</stp>
        <stp>Highlight=Total Trades,VolType=Exchange,CoCType=Auto</stp>
        <stp>Vol</stp>
        <stp>5</stp>
        <stp>-3782</stp>
        <stp>ALL</stp>
        <stp/>
        <stp/>
        <stp>TRUE</stp>
        <stp>T</stp>
        <tr r="G3784" s="1"/>
      </tp>
      <tp>
        <v>9529</v>
        <stp/>
        <stp>StudyData</stp>
        <stp>EP</stp>
        <stp>Vol</stp>
        <stp>Highlight=Total Trades,VolType=Exchange,CoCType=Auto</stp>
        <stp>Vol</stp>
        <stp>5</stp>
        <stp>-3482</stp>
        <stp>ALL</stp>
        <stp/>
        <stp/>
        <stp>TRUE</stp>
        <stp>T</stp>
        <tr r="G3484" s="1"/>
      </tp>
      <tp>
        <v>721</v>
        <stp/>
        <stp>StudyData</stp>
        <stp>EP</stp>
        <stp>Vol</stp>
        <stp>Highlight=Total Trades,VolType=Exchange,CoCType=Auto</stp>
        <stp>Vol</stp>
        <stp>5</stp>
        <stp>-3582</stp>
        <stp>ALL</stp>
        <stp/>
        <stp/>
        <stp>TRUE</stp>
        <stp>T</stp>
        <tr r="G3584" s="1"/>
      </tp>
      <tp>
        <v>780</v>
        <stp/>
        <stp>StudyData</stp>
        <stp>EP</stp>
        <stp>Vol</stp>
        <stp>Highlight=Total Trades,VolType=Exchange,CoCType=Auto</stp>
        <stp>Vol</stp>
        <stp>5</stp>
        <stp>-2882</stp>
        <stp>ALL</stp>
        <stp/>
        <stp/>
        <stp>TRUE</stp>
        <stp>T</stp>
        <tr r="G2884" s="1"/>
      </tp>
      <tp>
        <v>1132</v>
        <stp/>
        <stp>StudyData</stp>
        <stp>EP</stp>
        <stp>Vol</stp>
        <stp>Highlight=Total Trades,VolType=Exchange,CoCType=Auto</stp>
        <stp>Vol</stp>
        <stp>5</stp>
        <stp>-2982</stp>
        <stp>ALL</stp>
        <stp/>
        <stp/>
        <stp>TRUE</stp>
        <stp>T</stp>
        <tr r="G2984" s="1"/>
      </tp>
      <tp>
        <v>366</v>
        <stp/>
        <stp>StudyData</stp>
        <stp>EP</stp>
        <stp>Vol</stp>
        <stp>Highlight=Total Trades,VolType=Exchange,CoCType=Auto</stp>
        <stp>Vol</stp>
        <stp>5</stp>
        <stp>-2282</stp>
        <stp>ALL</stp>
        <stp/>
        <stp/>
        <stp>TRUE</stp>
        <stp>T</stp>
        <tr r="G2284" s="1"/>
      </tp>
      <tp>
        <v>7442</v>
        <stp/>
        <stp>StudyData</stp>
        <stp>EP</stp>
        <stp>Vol</stp>
        <stp>Highlight=Total Trades,VolType=Exchange,CoCType=Auto</stp>
        <stp>Vol</stp>
        <stp>5</stp>
        <stp>-2382</stp>
        <stp>ALL</stp>
        <stp/>
        <stp/>
        <stp>TRUE</stp>
        <stp>T</stp>
        <tr r="G2384" s="1"/>
      </tp>
      <tp>
        <v>4731</v>
        <stp/>
        <stp>StudyData</stp>
        <stp>EP</stp>
        <stp>Vol</stp>
        <stp>Highlight=Total Trades,VolType=Exchange,CoCType=Auto</stp>
        <stp>Vol</stp>
        <stp>5</stp>
        <stp>-2082</stp>
        <stp>ALL</stp>
        <stp/>
        <stp/>
        <stp>TRUE</stp>
        <stp>T</stp>
        <tr r="G2084" s="1"/>
      </tp>
      <tp>
        <v>471</v>
        <stp/>
        <stp>StudyData</stp>
        <stp>EP</stp>
        <stp>Vol</stp>
        <stp>Highlight=Total Trades,VolType=Exchange,CoCType=Auto</stp>
        <stp>Vol</stp>
        <stp>5</stp>
        <stp>-2182</stp>
        <stp>ALL</stp>
        <stp/>
        <stp/>
        <stp>TRUE</stp>
        <stp>T</stp>
        <tr r="G2184" s="1"/>
      </tp>
      <tp>
        <v>10903</v>
        <stp/>
        <stp>StudyData</stp>
        <stp>EP</stp>
        <stp>Vol</stp>
        <stp>Highlight=Total Trades,VolType=Exchange,CoCType=Auto</stp>
        <stp>Vol</stp>
        <stp>5</stp>
        <stp>-2682</stp>
        <stp>ALL</stp>
        <stp/>
        <stp/>
        <stp>TRUE</stp>
        <stp>T</stp>
        <tr r="G2684" s="1"/>
      </tp>
      <tp>
        <v>302</v>
        <stp/>
        <stp>StudyData</stp>
        <stp>EP</stp>
        <stp>Vol</stp>
        <stp>Highlight=Total Trades,VolType=Exchange,CoCType=Auto</stp>
        <stp>Vol</stp>
        <stp>5</stp>
        <stp>-2782</stp>
        <stp>ALL</stp>
        <stp/>
        <stp/>
        <stp>TRUE</stp>
        <stp>T</stp>
        <tr r="G2784" s="1"/>
      </tp>
      <tp>
        <v>824</v>
        <stp/>
        <stp>StudyData</stp>
        <stp>EP</stp>
        <stp>Vol</stp>
        <stp>Highlight=Total Trades,VolType=Exchange,CoCType=Auto</stp>
        <stp>Vol</stp>
        <stp>5</stp>
        <stp>-2482</stp>
        <stp>ALL</stp>
        <stp/>
        <stp/>
        <stp>TRUE</stp>
        <stp>T</stp>
        <tr r="G2484" s="1"/>
      </tp>
      <tp>
        <v>517</v>
        <stp/>
        <stp>StudyData</stp>
        <stp>EP</stp>
        <stp>Vol</stp>
        <stp>Highlight=Total Trades,VolType=Exchange,CoCType=Auto</stp>
        <stp>Vol</stp>
        <stp>5</stp>
        <stp>-2582</stp>
        <stp>ALL</stp>
        <stp/>
        <stp/>
        <stp>TRUE</stp>
        <stp>T</stp>
        <tr r="G2584" s="1"/>
      </tp>
      <tp>
        <v>1523</v>
        <stp/>
        <stp>StudyData</stp>
        <stp>EP</stp>
        <stp>Vol</stp>
        <stp>Highlight=Total Trades,VolType=Exchange,CoCType=Auto</stp>
        <stp>Vol</stp>
        <stp>5</stp>
        <stp>-1882</stp>
        <stp>ALL</stp>
        <stp/>
        <stp/>
        <stp>TRUE</stp>
        <stp>T</stp>
        <tr r="G1884" s="1"/>
      </tp>
      <tp>
        <v>259</v>
        <stp/>
        <stp>StudyData</stp>
        <stp>EP</stp>
        <stp>Vol</stp>
        <stp>Highlight=Total Trades,VolType=Exchange,CoCType=Auto</stp>
        <stp>Vol</stp>
        <stp>5</stp>
        <stp>-1982</stp>
        <stp>ALL</stp>
        <stp/>
        <stp/>
        <stp>TRUE</stp>
        <stp>T</stp>
        <tr r="G1984" s="1"/>
      </tp>
      <tp>
        <v>343</v>
        <stp/>
        <stp>StudyData</stp>
        <stp>EP</stp>
        <stp>Vol</stp>
        <stp>Highlight=Total Trades,VolType=Exchange,CoCType=Auto</stp>
        <stp>Vol</stp>
        <stp>5</stp>
        <stp>-1282</stp>
        <stp>ALL</stp>
        <stp/>
        <stp/>
        <stp>TRUE</stp>
        <stp>T</stp>
        <tr r="G1284" s="1"/>
      </tp>
      <tp>
        <v>775</v>
        <stp/>
        <stp>StudyData</stp>
        <stp>EP</stp>
        <stp>Vol</stp>
        <stp>Highlight=Total Trades,VolType=Exchange,CoCType=Auto</stp>
        <stp>Vol</stp>
        <stp>5</stp>
        <stp>-1382</stp>
        <stp>ALL</stp>
        <stp/>
        <stp/>
        <stp>TRUE</stp>
        <stp>T</stp>
        <tr r="G1384" s="1"/>
      </tp>
      <tp>
        <v>28059</v>
        <stp/>
        <stp>StudyData</stp>
        <stp>EP</stp>
        <stp>Vol</stp>
        <stp>Highlight=Total Trades,VolType=Exchange,CoCType=Auto</stp>
        <stp>Vol</stp>
        <stp>5</stp>
        <stp>-1082</stp>
        <stp>ALL</stp>
        <stp/>
        <stp/>
        <stp>TRUE</stp>
        <stp>T</stp>
        <tr r="G1084" s="1"/>
      </tp>
      <tp>
        <v>163</v>
        <stp/>
        <stp>StudyData</stp>
        <stp>EP</stp>
        <stp>Vol</stp>
        <stp>Highlight=Total Trades,VolType=Exchange,CoCType=Auto</stp>
        <stp>Vol</stp>
        <stp>5</stp>
        <stp>-1182</stp>
        <stp>ALL</stp>
        <stp/>
        <stp/>
        <stp>TRUE</stp>
        <stp>T</stp>
        <tr r="G1184" s="1"/>
      </tp>
      <tp>
        <v>167</v>
        <stp/>
        <stp>StudyData</stp>
        <stp>EP</stp>
        <stp>Vol</stp>
        <stp>Highlight=Total Trades,VolType=Exchange,CoCType=Auto</stp>
        <stp>Vol</stp>
        <stp>5</stp>
        <stp>-1682</stp>
        <stp>ALL</stp>
        <stp/>
        <stp/>
        <stp>TRUE</stp>
        <stp>T</stp>
        <tr r="G1684" s="1"/>
      </tp>
      <tp>
        <v>1686</v>
        <stp/>
        <stp>StudyData</stp>
        <stp>EP</stp>
        <stp>Vol</stp>
        <stp>Highlight=Total Trades,VolType=Exchange,CoCType=Auto</stp>
        <stp>Vol</stp>
        <stp>5</stp>
        <stp>-1782</stp>
        <stp>ALL</stp>
        <stp/>
        <stp/>
        <stp>TRUE</stp>
        <stp>T</stp>
        <tr r="G1784" s="1"/>
      </tp>
      <tp>
        <v>112</v>
        <stp/>
        <stp>StudyData</stp>
        <stp>EP</stp>
        <stp>Vol</stp>
        <stp>Highlight=Total Trades,VolType=Exchange,CoCType=Auto</stp>
        <stp>Vol</stp>
        <stp>5</stp>
        <stp>-1482</stp>
        <stp>ALL</stp>
        <stp/>
        <stp/>
        <stp>TRUE</stp>
        <stp>T</stp>
        <tr r="G1484" s="1"/>
      </tp>
      <tp>
        <v>42479</v>
        <stp/>
        <stp>StudyData</stp>
        <stp>EP</stp>
        <stp>Vol</stp>
        <stp>Highlight=Total Trades,VolType=Exchange,CoCType=Auto</stp>
        <stp>Vol</stp>
        <stp>5</stp>
        <stp>-1582</stp>
        <stp>ALL</stp>
        <stp/>
        <stp/>
        <stp>TRUE</stp>
        <stp>T</stp>
        <tr r="G1584" s="1"/>
      </tp>
      <tp>
        <v>13681</v>
        <stp/>
        <stp>StudyData</stp>
        <stp>EP</stp>
        <stp>Vol</stp>
        <stp>Highlight=Total Trades,VolType=Exchange,CoCType=Auto</stp>
        <stp>Vol</stp>
        <stp>5</stp>
        <stp>-4881</stp>
        <stp>ALL</stp>
        <stp/>
        <stp/>
        <stp>TRUE</stp>
        <stp>T</stp>
        <tr r="G4883" s="1"/>
      </tp>
      <tp>
        <v>455</v>
        <stp/>
        <stp>StudyData</stp>
        <stp>EP</stp>
        <stp>Vol</stp>
        <stp>Highlight=Total Trades,VolType=Exchange,CoCType=Auto</stp>
        <stp>Vol</stp>
        <stp>5</stp>
        <stp>-4981</stp>
        <stp>ALL</stp>
        <stp/>
        <stp/>
        <stp>TRUE</stp>
        <stp>T</stp>
        <tr r="G4983" s="1"/>
      </tp>
      <tp>
        <v>5981</v>
        <stp/>
        <stp>StudyData</stp>
        <stp>EP</stp>
        <stp>Vol</stp>
        <stp>Highlight=Total Trades,VolType=Exchange,CoCType=Auto</stp>
        <stp>Vol</stp>
        <stp>5</stp>
        <stp>-4281</stp>
        <stp>ALL</stp>
        <stp/>
        <stp/>
        <stp>TRUE</stp>
        <stp>T</stp>
        <tr r="G4283" s="1"/>
      </tp>
      <tp>
        <v>157</v>
        <stp/>
        <stp>StudyData</stp>
        <stp>EP</stp>
        <stp>Vol</stp>
        <stp>Highlight=Total Trades,VolType=Exchange,CoCType=Auto</stp>
        <stp>Vol</stp>
        <stp>5</stp>
        <stp>-4381</stp>
        <stp>ALL</stp>
        <stp/>
        <stp/>
        <stp>TRUE</stp>
        <stp>T</stp>
        <tr r="G4383" s="1"/>
      </tp>
      <tp>
        <v>809</v>
        <stp/>
        <stp>StudyData</stp>
        <stp>EP</stp>
        <stp>Vol</stp>
        <stp>Highlight=Total Trades,VolType=Exchange,CoCType=Auto</stp>
        <stp>Vol</stp>
        <stp>5</stp>
        <stp>-4081</stp>
        <stp>ALL</stp>
        <stp/>
        <stp/>
        <stp>TRUE</stp>
        <stp>T</stp>
        <tr r="G4083" s="1"/>
      </tp>
      <tp>
        <v>63</v>
        <stp/>
        <stp>StudyData</stp>
        <stp>EP</stp>
        <stp>Vol</stp>
        <stp>Highlight=Total Trades,VolType=Exchange,CoCType=Auto</stp>
        <stp>Vol</stp>
        <stp>5</stp>
        <stp>-4181</stp>
        <stp>ALL</stp>
        <stp/>
        <stp/>
        <stp>TRUE</stp>
        <stp>T</stp>
        <tr r="G4183" s="1"/>
      </tp>
      <tp>
        <v>388</v>
        <stp/>
        <stp>StudyData</stp>
        <stp>EP</stp>
        <stp>Vol</stp>
        <stp>Highlight=Total Trades,VolType=Exchange,CoCType=Auto</stp>
        <stp>Vol</stp>
        <stp>5</stp>
        <stp>-4681</stp>
        <stp>ALL</stp>
        <stp/>
        <stp/>
        <stp>TRUE</stp>
        <stp>T</stp>
        <tr r="G4683" s="1"/>
      </tp>
      <tp>
        <v>309</v>
        <stp/>
        <stp>StudyData</stp>
        <stp>EP</stp>
        <stp>Vol</stp>
        <stp>Highlight=Total Trades,VolType=Exchange,CoCType=Auto</stp>
        <stp>Vol</stp>
        <stp>5</stp>
        <stp>-4781</stp>
        <stp>ALL</stp>
        <stp/>
        <stp/>
        <stp>TRUE</stp>
        <stp>T</stp>
        <tr r="G4783" s="1"/>
      </tp>
      <tp>
        <v>397</v>
        <stp/>
        <stp>StudyData</stp>
        <stp>EP</stp>
        <stp>Vol</stp>
        <stp>Highlight=Total Trades,VolType=Exchange,CoCType=Auto</stp>
        <stp>Vol</stp>
        <stp>5</stp>
        <stp>-4481</stp>
        <stp>ALL</stp>
        <stp/>
        <stp/>
        <stp>TRUE</stp>
        <stp>T</stp>
        <tr r="G4483" s="1"/>
      </tp>
      <tp>
        <v>4114</v>
        <stp/>
        <stp>StudyData</stp>
        <stp>EP</stp>
        <stp>Vol</stp>
        <stp>Highlight=Total Trades,VolType=Exchange,CoCType=Auto</stp>
        <stp>Vol</stp>
        <stp>5</stp>
        <stp>-4581</stp>
        <stp>ALL</stp>
        <stp/>
        <stp/>
        <stp>TRUE</stp>
        <stp>T</stp>
        <tr r="G4583" s="1"/>
      </tp>
      <tp>
        <v>230</v>
        <stp/>
        <stp>StudyData</stp>
        <stp>EP</stp>
        <stp>Vol</stp>
        <stp>Highlight=Total Trades,VolType=Exchange,CoCType=Auto</stp>
        <stp>Vol</stp>
        <stp>5</stp>
        <stp>-3881</stp>
        <stp>ALL</stp>
        <stp/>
        <stp/>
        <stp>TRUE</stp>
        <stp>T</stp>
        <tr r="G3883" s="1"/>
      </tp>
      <tp>
        <v>461</v>
        <stp/>
        <stp>StudyData</stp>
        <stp>EP</stp>
        <stp>Vol</stp>
        <stp>Highlight=Total Trades,VolType=Exchange,CoCType=Auto</stp>
        <stp>Vol</stp>
        <stp>5</stp>
        <stp>-3981</stp>
        <stp>ALL</stp>
        <stp/>
        <stp/>
        <stp>TRUE</stp>
        <stp>T</stp>
        <tr r="G3983" s="1"/>
      </tp>
      <tp>
        <v>758</v>
        <stp/>
        <stp>StudyData</stp>
        <stp>EP</stp>
        <stp>Vol</stp>
        <stp>Highlight=Total Trades,VolType=Exchange,CoCType=Auto</stp>
        <stp>Vol</stp>
        <stp>5</stp>
        <stp>-3281</stp>
        <stp>ALL</stp>
        <stp/>
        <stp/>
        <stp>TRUE</stp>
        <stp>T</stp>
        <tr r="G3283" s="1"/>
      </tp>
      <tp>
        <v>983</v>
        <stp/>
        <stp>StudyData</stp>
        <stp>EP</stp>
        <stp>Vol</stp>
        <stp>Highlight=Total Trades,VolType=Exchange,CoCType=Auto</stp>
        <stp>Vol</stp>
        <stp>5</stp>
        <stp>-3381</stp>
        <stp>ALL</stp>
        <stp/>
        <stp/>
        <stp>TRUE</stp>
        <stp>T</stp>
        <tr r="G3383" s="1"/>
      </tp>
      <tp>
        <v>184</v>
        <stp/>
        <stp>StudyData</stp>
        <stp>EP</stp>
        <stp>Vol</stp>
        <stp>Highlight=Total Trades,VolType=Exchange,CoCType=Auto</stp>
        <stp>Vol</stp>
        <stp>5</stp>
        <stp>-3081</stp>
        <stp>ALL</stp>
        <stp/>
        <stp/>
        <stp>TRUE</stp>
        <stp>T</stp>
        <tr r="G3083" s="1"/>
      </tp>
      <tp>
        <v>8092</v>
        <stp/>
        <stp>StudyData</stp>
        <stp>EP</stp>
        <stp>Vol</stp>
        <stp>Highlight=Total Trades,VolType=Exchange,CoCType=Auto</stp>
        <stp>Vol</stp>
        <stp>5</stp>
        <stp>-3181</stp>
        <stp>ALL</stp>
        <stp/>
        <stp/>
        <stp>TRUE</stp>
        <stp>T</stp>
        <tr r="G3183" s="1"/>
      </tp>
      <tp>
        <v>877</v>
        <stp/>
        <stp>StudyData</stp>
        <stp>EP</stp>
        <stp>Vol</stp>
        <stp>Highlight=Total Trades,VolType=Exchange,CoCType=Auto</stp>
        <stp>Vol</stp>
        <stp>5</stp>
        <stp>-3681</stp>
        <stp>ALL</stp>
        <stp/>
        <stp/>
        <stp>TRUE</stp>
        <stp>T</stp>
        <tr r="G3683" s="1"/>
      </tp>
      <tp>
        <v>17364</v>
        <stp/>
        <stp>StudyData</stp>
        <stp>EP</stp>
        <stp>Vol</stp>
        <stp>Highlight=Total Trades,VolType=Exchange,CoCType=Auto</stp>
        <stp>Vol</stp>
        <stp>5</stp>
        <stp>-3781</stp>
        <stp>ALL</stp>
        <stp/>
        <stp/>
        <stp>TRUE</stp>
        <stp>T</stp>
        <tr r="G3783" s="1"/>
      </tp>
      <tp>
        <v>9731</v>
        <stp/>
        <stp>StudyData</stp>
        <stp>EP</stp>
        <stp>Vol</stp>
        <stp>Highlight=Total Trades,VolType=Exchange,CoCType=Auto</stp>
        <stp>Vol</stp>
        <stp>5</stp>
        <stp>-3481</stp>
        <stp>ALL</stp>
        <stp/>
        <stp/>
        <stp>TRUE</stp>
        <stp>T</stp>
        <tr r="G3483" s="1"/>
      </tp>
      <tp>
        <v>1612</v>
        <stp/>
        <stp>StudyData</stp>
        <stp>EP</stp>
        <stp>Vol</stp>
        <stp>Highlight=Total Trades,VolType=Exchange,CoCType=Auto</stp>
        <stp>Vol</stp>
        <stp>5</stp>
        <stp>-3581</stp>
        <stp>ALL</stp>
        <stp/>
        <stp/>
        <stp>TRUE</stp>
        <stp>T</stp>
        <tr r="G3583" s="1"/>
      </tp>
      <tp>
        <v>859</v>
        <stp/>
        <stp>StudyData</stp>
        <stp>EP</stp>
        <stp>Vol</stp>
        <stp>Highlight=Total Trades,VolType=Exchange,CoCType=Auto</stp>
        <stp>Vol</stp>
        <stp>5</stp>
        <stp>-2881</stp>
        <stp>ALL</stp>
        <stp/>
        <stp/>
        <stp>TRUE</stp>
        <stp>T</stp>
        <tr r="G2883" s="1"/>
      </tp>
      <tp>
        <v>1958</v>
        <stp/>
        <stp>StudyData</stp>
        <stp>EP</stp>
        <stp>Vol</stp>
        <stp>Highlight=Total Trades,VolType=Exchange,CoCType=Auto</stp>
        <stp>Vol</stp>
        <stp>5</stp>
        <stp>-2981</stp>
        <stp>ALL</stp>
        <stp/>
        <stp/>
        <stp>TRUE</stp>
        <stp>T</stp>
        <tr r="G2983" s="1"/>
      </tp>
      <tp>
        <v>827</v>
        <stp/>
        <stp>StudyData</stp>
        <stp>EP</stp>
        <stp>Vol</stp>
        <stp>Highlight=Total Trades,VolType=Exchange,CoCType=Auto</stp>
        <stp>Vol</stp>
        <stp>5</stp>
        <stp>-2281</stp>
        <stp>ALL</stp>
        <stp/>
        <stp/>
        <stp>TRUE</stp>
        <stp>T</stp>
        <tr r="G2283" s="1"/>
      </tp>
      <tp>
        <v>4031</v>
        <stp/>
        <stp>StudyData</stp>
        <stp>EP</stp>
        <stp>Vol</stp>
        <stp>Highlight=Total Trades,VolType=Exchange,CoCType=Auto</stp>
        <stp>Vol</stp>
        <stp>5</stp>
        <stp>-2381</stp>
        <stp>ALL</stp>
        <stp/>
        <stp/>
        <stp>TRUE</stp>
        <stp>T</stp>
        <tr r="G2383" s="1"/>
      </tp>
      <tp>
        <v>4269</v>
        <stp/>
        <stp>StudyData</stp>
        <stp>EP</stp>
        <stp>Vol</stp>
        <stp>Highlight=Total Trades,VolType=Exchange,CoCType=Auto</stp>
        <stp>Vol</stp>
        <stp>5</stp>
        <stp>-2081</stp>
        <stp>ALL</stp>
        <stp/>
        <stp/>
        <stp>TRUE</stp>
        <stp>T</stp>
        <tr r="G2083" s="1"/>
      </tp>
      <tp>
        <v>305</v>
        <stp/>
        <stp>StudyData</stp>
        <stp>EP</stp>
        <stp>Vol</stp>
        <stp>Highlight=Total Trades,VolType=Exchange,CoCType=Auto</stp>
        <stp>Vol</stp>
        <stp>5</stp>
        <stp>-2181</stp>
        <stp>ALL</stp>
        <stp/>
        <stp/>
        <stp>TRUE</stp>
        <stp>T</stp>
        <tr r="G2183" s="1"/>
      </tp>
      <tp>
        <v>10318</v>
        <stp/>
        <stp>StudyData</stp>
        <stp>EP</stp>
        <stp>Vol</stp>
        <stp>Highlight=Total Trades,VolType=Exchange,CoCType=Auto</stp>
        <stp>Vol</stp>
        <stp>5</stp>
        <stp>-2681</stp>
        <stp>ALL</stp>
        <stp/>
        <stp/>
        <stp>TRUE</stp>
        <stp>T</stp>
        <tr r="G2683" s="1"/>
      </tp>
      <tp>
        <v>532</v>
        <stp/>
        <stp>StudyData</stp>
        <stp>EP</stp>
        <stp>Vol</stp>
        <stp>Highlight=Total Trades,VolType=Exchange,CoCType=Auto</stp>
        <stp>Vol</stp>
        <stp>5</stp>
        <stp>-2781</stp>
        <stp>ALL</stp>
        <stp/>
        <stp/>
        <stp>TRUE</stp>
        <stp>T</stp>
        <tr r="G2783" s="1"/>
      </tp>
      <tp>
        <v>718</v>
        <stp/>
        <stp>StudyData</stp>
        <stp>EP</stp>
        <stp>Vol</stp>
        <stp>Highlight=Total Trades,VolType=Exchange,CoCType=Auto</stp>
        <stp>Vol</stp>
        <stp>5</stp>
        <stp>-2481</stp>
        <stp>ALL</stp>
        <stp/>
        <stp/>
        <stp>TRUE</stp>
        <stp>T</stp>
        <tr r="G2483" s="1"/>
      </tp>
      <tp>
        <v>493</v>
        <stp/>
        <stp>StudyData</stp>
        <stp>EP</stp>
        <stp>Vol</stp>
        <stp>Highlight=Total Trades,VolType=Exchange,CoCType=Auto</stp>
        <stp>Vol</stp>
        <stp>5</stp>
        <stp>-2581</stp>
        <stp>ALL</stp>
        <stp/>
        <stp/>
        <stp>TRUE</stp>
        <stp>T</stp>
        <tr r="G2583" s="1"/>
      </tp>
      <tp>
        <v>901</v>
        <stp/>
        <stp>StudyData</stp>
        <stp>EP</stp>
        <stp>Vol</stp>
        <stp>Highlight=Total Trades,VolType=Exchange,CoCType=Auto</stp>
        <stp>Vol</stp>
        <stp>5</stp>
        <stp>-1881</stp>
        <stp>ALL</stp>
        <stp/>
        <stp/>
        <stp>TRUE</stp>
        <stp>T</stp>
        <tr r="G1883" s="1"/>
      </tp>
      <tp>
        <v>182</v>
        <stp/>
        <stp>StudyData</stp>
        <stp>EP</stp>
        <stp>Vol</stp>
        <stp>Highlight=Total Trades,VolType=Exchange,CoCType=Auto</stp>
        <stp>Vol</stp>
        <stp>5</stp>
        <stp>-1981</stp>
        <stp>ALL</stp>
        <stp/>
        <stp/>
        <stp>TRUE</stp>
        <stp>T</stp>
        <tr r="G1983" s="1"/>
      </tp>
      <tp>
        <v>222</v>
        <stp/>
        <stp>StudyData</stp>
        <stp>EP</stp>
        <stp>Vol</stp>
        <stp>Highlight=Total Trades,VolType=Exchange,CoCType=Auto</stp>
        <stp>Vol</stp>
        <stp>5</stp>
        <stp>-1281</stp>
        <stp>ALL</stp>
        <stp/>
        <stp/>
        <stp>TRUE</stp>
        <stp>T</stp>
        <tr r="G1283" s="1"/>
      </tp>
      <tp>
        <v>660</v>
        <stp/>
        <stp>StudyData</stp>
        <stp>EP</stp>
        <stp>Vol</stp>
        <stp>Highlight=Total Trades,VolType=Exchange,CoCType=Auto</stp>
        <stp>Vol</stp>
        <stp>5</stp>
        <stp>-1381</stp>
        <stp>ALL</stp>
        <stp/>
        <stp/>
        <stp>TRUE</stp>
        <stp>T</stp>
        <tr r="G1383" s="1"/>
      </tp>
      <tp>
        <v>34843</v>
        <stp/>
        <stp>StudyData</stp>
        <stp>EP</stp>
        <stp>Vol</stp>
        <stp>Highlight=Total Trades,VolType=Exchange,CoCType=Auto</stp>
        <stp>Vol</stp>
        <stp>5</stp>
        <stp>-1081</stp>
        <stp>ALL</stp>
        <stp/>
        <stp/>
        <stp>TRUE</stp>
        <stp>T</stp>
        <tr r="G1083" s="1"/>
      </tp>
      <tp>
        <v>297</v>
        <stp/>
        <stp>StudyData</stp>
        <stp>EP</stp>
        <stp>Vol</stp>
        <stp>Highlight=Total Trades,VolType=Exchange,CoCType=Auto</stp>
        <stp>Vol</stp>
        <stp>5</stp>
        <stp>-1181</stp>
        <stp>ALL</stp>
        <stp/>
        <stp/>
        <stp>TRUE</stp>
        <stp>T</stp>
        <tr r="G1183" s="1"/>
      </tp>
      <tp>
        <v>420</v>
        <stp/>
        <stp>StudyData</stp>
        <stp>EP</stp>
        <stp>Vol</stp>
        <stp>Highlight=Total Trades,VolType=Exchange,CoCType=Auto</stp>
        <stp>Vol</stp>
        <stp>5</stp>
        <stp>-1681</stp>
        <stp>ALL</stp>
        <stp/>
        <stp/>
        <stp>TRUE</stp>
        <stp>T</stp>
        <tr r="G1683" s="1"/>
      </tp>
      <tp>
        <v>994</v>
        <stp/>
        <stp>StudyData</stp>
        <stp>EP</stp>
        <stp>Vol</stp>
        <stp>Highlight=Total Trades,VolType=Exchange,CoCType=Auto</stp>
        <stp>Vol</stp>
        <stp>5</stp>
        <stp>-1781</stp>
        <stp>ALL</stp>
        <stp/>
        <stp/>
        <stp>TRUE</stp>
        <stp>T</stp>
        <tr r="G1783" s="1"/>
      </tp>
      <tp>
        <v>139</v>
        <stp/>
        <stp>StudyData</stp>
        <stp>EP</stp>
        <stp>Vol</stp>
        <stp>Highlight=Total Trades,VolType=Exchange,CoCType=Auto</stp>
        <stp>Vol</stp>
        <stp>5</stp>
        <stp>-1481</stp>
        <stp>ALL</stp>
        <stp/>
        <stp/>
        <stp>TRUE</stp>
        <stp>T</stp>
        <tr r="G1483" s="1"/>
      </tp>
      <tp>
        <v>31990</v>
        <stp/>
        <stp>StudyData</stp>
        <stp>EP</stp>
        <stp>Vol</stp>
        <stp>Highlight=Total Trades,VolType=Exchange,CoCType=Auto</stp>
        <stp>Vol</stp>
        <stp>5</stp>
        <stp>-1581</stp>
        <stp>ALL</stp>
        <stp/>
        <stp/>
        <stp>TRUE</stp>
        <stp>T</stp>
        <tr r="G1583" s="1"/>
      </tp>
      <tp>
        <v>14832</v>
        <stp/>
        <stp>StudyData</stp>
        <stp>EP</stp>
        <stp>Vol</stp>
        <stp>Highlight=Total Trades,VolType=Exchange,CoCType=Auto</stp>
        <stp>Vol</stp>
        <stp>5</stp>
        <stp>-4880</stp>
        <stp>ALL</stp>
        <stp/>
        <stp/>
        <stp>TRUE</stp>
        <stp>T</stp>
        <tr r="G4882" s="1"/>
      </tp>
      <tp>
        <v>378</v>
        <stp/>
        <stp>StudyData</stp>
        <stp>EP</stp>
        <stp>Vol</stp>
        <stp>Highlight=Total Trades,VolType=Exchange,CoCType=Auto</stp>
        <stp>Vol</stp>
        <stp>5</stp>
        <stp>-4980</stp>
        <stp>ALL</stp>
        <stp/>
        <stp/>
        <stp>TRUE</stp>
        <stp>T</stp>
        <tr r="G4982" s="1"/>
      </tp>
      <tp>
        <v>7878</v>
        <stp/>
        <stp>StudyData</stp>
        <stp>EP</stp>
        <stp>Vol</stp>
        <stp>Highlight=Total Trades,VolType=Exchange,CoCType=Auto</stp>
        <stp>Vol</stp>
        <stp>5</stp>
        <stp>-4280</stp>
        <stp>ALL</stp>
        <stp/>
        <stp/>
        <stp>TRUE</stp>
        <stp>T</stp>
        <tr r="G4282" s="1"/>
      </tp>
      <tp>
        <v>2598</v>
        <stp/>
        <stp>StudyData</stp>
        <stp>EP</stp>
        <stp>Vol</stp>
        <stp>Highlight=Total Trades,VolType=Exchange,CoCType=Auto</stp>
        <stp>Vol</stp>
        <stp>5</stp>
        <stp>-4380</stp>
        <stp>ALL</stp>
        <stp/>
        <stp/>
        <stp>TRUE</stp>
        <stp>T</stp>
        <tr r="G4382" s="1"/>
      </tp>
      <tp>
        <v>1302</v>
        <stp/>
        <stp>StudyData</stp>
        <stp>EP</stp>
        <stp>Vol</stp>
        <stp>Highlight=Total Trades,VolType=Exchange,CoCType=Auto</stp>
        <stp>Vol</stp>
        <stp>5</stp>
        <stp>-4080</stp>
        <stp>ALL</stp>
        <stp/>
        <stp/>
        <stp>TRUE</stp>
        <stp>T</stp>
        <tr r="G4082" s="1"/>
      </tp>
      <tp>
        <v>287</v>
        <stp/>
        <stp>StudyData</stp>
        <stp>EP</stp>
        <stp>Vol</stp>
        <stp>Highlight=Total Trades,VolType=Exchange,CoCType=Auto</stp>
        <stp>Vol</stp>
        <stp>5</stp>
        <stp>-4180</stp>
        <stp>ALL</stp>
        <stp/>
        <stp/>
        <stp>TRUE</stp>
        <stp>T</stp>
        <tr r="G4182" s="1"/>
      </tp>
      <tp>
        <v>617</v>
        <stp/>
        <stp>StudyData</stp>
        <stp>EP</stp>
        <stp>Vol</stp>
        <stp>Highlight=Total Trades,VolType=Exchange,CoCType=Auto</stp>
        <stp>Vol</stp>
        <stp>5</stp>
        <stp>-4680</stp>
        <stp>ALL</stp>
        <stp/>
        <stp/>
        <stp>TRUE</stp>
        <stp>T</stp>
        <tr r="G4682" s="1"/>
      </tp>
      <tp>
        <v>473</v>
        <stp/>
        <stp>StudyData</stp>
        <stp>EP</stp>
        <stp>Vol</stp>
        <stp>Highlight=Total Trades,VolType=Exchange,CoCType=Auto</stp>
        <stp>Vol</stp>
        <stp>5</stp>
        <stp>-4780</stp>
        <stp>ALL</stp>
        <stp/>
        <stp/>
        <stp>TRUE</stp>
        <stp>T</stp>
        <tr r="G4782" s="1"/>
      </tp>
      <tp>
        <v>299</v>
        <stp/>
        <stp>StudyData</stp>
        <stp>EP</stp>
        <stp>Vol</stp>
        <stp>Highlight=Total Trades,VolType=Exchange,CoCType=Auto</stp>
        <stp>Vol</stp>
        <stp>5</stp>
        <stp>-4480</stp>
        <stp>ALL</stp>
        <stp/>
        <stp/>
        <stp>TRUE</stp>
        <stp>T</stp>
        <tr r="G4482" s="1"/>
      </tp>
      <tp>
        <v>10207</v>
        <stp/>
        <stp>StudyData</stp>
        <stp>EP</stp>
        <stp>Vol</stp>
        <stp>Highlight=Total Trades,VolType=Exchange,CoCType=Auto</stp>
        <stp>Vol</stp>
        <stp>5</stp>
        <stp>-4580</stp>
        <stp>ALL</stp>
        <stp/>
        <stp/>
        <stp>TRUE</stp>
        <stp>T</stp>
        <tr r="G4582" s="1"/>
      </tp>
      <tp>
        <v>385</v>
        <stp/>
        <stp>StudyData</stp>
        <stp>EP</stp>
        <stp>Vol</stp>
        <stp>Highlight=Total Trades,VolType=Exchange,CoCType=Auto</stp>
        <stp>Vol</stp>
        <stp>5</stp>
        <stp>-3880</stp>
        <stp>ALL</stp>
        <stp/>
        <stp/>
        <stp>TRUE</stp>
        <stp>T</stp>
        <tr r="G3882" s="1"/>
      </tp>
      <tp>
        <v>391</v>
        <stp/>
        <stp>StudyData</stp>
        <stp>EP</stp>
        <stp>Vol</stp>
        <stp>Highlight=Total Trades,VolType=Exchange,CoCType=Auto</stp>
        <stp>Vol</stp>
        <stp>5</stp>
        <stp>-3980</stp>
        <stp>ALL</stp>
        <stp/>
        <stp/>
        <stp>TRUE</stp>
        <stp>T</stp>
        <tr r="G3982" s="1"/>
      </tp>
      <tp>
        <v>440</v>
        <stp/>
        <stp>StudyData</stp>
        <stp>EP</stp>
        <stp>Vol</stp>
        <stp>Highlight=Total Trades,VolType=Exchange,CoCType=Auto</stp>
        <stp>Vol</stp>
        <stp>5</stp>
        <stp>-3280</stp>
        <stp>ALL</stp>
        <stp/>
        <stp/>
        <stp>TRUE</stp>
        <stp>T</stp>
        <tr r="G3282" s="1"/>
      </tp>
      <tp>
        <v>860</v>
        <stp/>
        <stp>StudyData</stp>
        <stp>EP</stp>
        <stp>Vol</stp>
        <stp>Highlight=Total Trades,VolType=Exchange,CoCType=Auto</stp>
        <stp>Vol</stp>
        <stp>5</stp>
        <stp>-3380</stp>
        <stp>ALL</stp>
        <stp/>
        <stp/>
        <stp>TRUE</stp>
        <stp>T</stp>
        <tr r="G3382" s="1"/>
      </tp>
      <tp>
        <v>170</v>
        <stp/>
        <stp>StudyData</stp>
        <stp>EP</stp>
        <stp>Vol</stp>
        <stp>Highlight=Total Trades,VolType=Exchange,CoCType=Auto</stp>
        <stp>Vol</stp>
        <stp>5</stp>
        <stp>-3080</stp>
        <stp>ALL</stp>
        <stp/>
        <stp/>
        <stp>TRUE</stp>
        <stp>T</stp>
        <tr r="G3082" s="1"/>
      </tp>
      <tp>
        <v>8117</v>
        <stp/>
        <stp>StudyData</stp>
        <stp>EP</stp>
        <stp>Vol</stp>
        <stp>Highlight=Total Trades,VolType=Exchange,CoCType=Auto</stp>
        <stp>Vol</stp>
        <stp>5</stp>
        <stp>-3180</stp>
        <stp>ALL</stp>
        <stp/>
        <stp/>
        <stp>TRUE</stp>
        <stp>T</stp>
        <tr r="G3182" s="1"/>
      </tp>
      <tp>
        <v>527</v>
        <stp/>
        <stp>StudyData</stp>
        <stp>EP</stp>
        <stp>Vol</stp>
        <stp>Highlight=Total Trades,VolType=Exchange,CoCType=Auto</stp>
        <stp>Vol</stp>
        <stp>5</stp>
        <stp>-3680</stp>
        <stp>ALL</stp>
        <stp/>
        <stp/>
        <stp>TRUE</stp>
        <stp>T</stp>
        <tr r="G3682" s="1"/>
      </tp>
      <tp>
        <v>21681</v>
        <stp/>
        <stp>StudyData</stp>
        <stp>EP</stp>
        <stp>Vol</stp>
        <stp>Highlight=Total Trades,VolType=Exchange,CoCType=Auto</stp>
        <stp>Vol</stp>
        <stp>5</stp>
        <stp>-3780</stp>
        <stp>ALL</stp>
        <stp/>
        <stp/>
        <stp>TRUE</stp>
        <stp>T</stp>
        <tr r="G3782" s="1"/>
      </tp>
      <tp>
        <v>9878</v>
        <stp/>
        <stp>StudyData</stp>
        <stp>EP</stp>
        <stp>Vol</stp>
        <stp>Highlight=Total Trades,VolType=Exchange,CoCType=Auto</stp>
        <stp>Vol</stp>
        <stp>5</stp>
        <stp>-3480</stp>
        <stp>ALL</stp>
        <stp/>
        <stp/>
        <stp>TRUE</stp>
        <stp>T</stp>
        <tr r="G3482" s="1"/>
      </tp>
      <tp>
        <v>1143</v>
        <stp/>
        <stp>StudyData</stp>
        <stp>EP</stp>
        <stp>Vol</stp>
        <stp>Highlight=Total Trades,VolType=Exchange,CoCType=Auto</stp>
        <stp>Vol</stp>
        <stp>5</stp>
        <stp>-3580</stp>
        <stp>ALL</stp>
        <stp/>
        <stp/>
        <stp>TRUE</stp>
        <stp>T</stp>
        <tr r="G3582" s="1"/>
      </tp>
      <tp>
        <v>1677</v>
        <stp/>
        <stp>StudyData</stp>
        <stp>EP</stp>
        <stp>Vol</stp>
        <stp>Highlight=Total Trades,VolType=Exchange,CoCType=Auto</stp>
        <stp>Vol</stp>
        <stp>5</stp>
        <stp>-2880</stp>
        <stp>ALL</stp>
        <stp/>
        <stp/>
        <stp>TRUE</stp>
        <stp>T</stp>
        <tr r="G2882" s="1"/>
      </tp>
      <tp>
        <v>1920</v>
        <stp/>
        <stp>StudyData</stp>
        <stp>EP</stp>
        <stp>Vol</stp>
        <stp>Highlight=Total Trades,VolType=Exchange,CoCType=Auto</stp>
        <stp>Vol</stp>
        <stp>5</stp>
        <stp>-2980</stp>
        <stp>ALL</stp>
        <stp/>
        <stp/>
        <stp>TRUE</stp>
        <stp>T</stp>
        <tr r="G2982" s="1"/>
      </tp>
      <tp>
        <v>229</v>
        <stp/>
        <stp>StudyData</stp>
        <stp>EP</stp>
        <stp>Vol</stp>
        <stp>Highlight=Total Trades,VolType=Exchange,CoCType=Auto</stp>
        <stp>Vol</stp>
        <stp>5</stp>
        <stp>-2280</stp>
        <stp>ALL</stp>
        <stp/>
        <stp/>
        <stp>TRUE</stp>
        <stp>T</stp>
        <tr r="G2282" s="1"/>
      </tp>
      <tp>
        <v>3425</v>
        <stp/>
        <stp>StudyData</stp>
        <stp>EP</stp>
        <stp>Vol</stp>
        <stp>Highlight=Total Trades,VolType=Exchange,CoCType=Auto</stp>
        <stp>Vol</stp>
        <stp>5</stp>
        <stp>-2380</stp>
        <stp>ALL</stp>
        <stp/>
        <stp/>
        <stp>TRUE</stp>
        <stp>T</stp>
        <tr r="G2382" s="1"/>
      </tp>
      <tp>
        <v>3366</v>
        <stp/>
        <stp>StudyData</stp>
        <stp>EP</stp>
        <stp>Vol</stp>
        <stp>Highlight=Total Trades,VolType=Exchange,CoCType=Auto</stp>
        <stp>Vol</stp>
        <stp>5</stp>
        <stp>-2080</stp>
        <stp>ALL</stp>
        <stp/>
        <stp/>
        <stp>TRUE</stp>
        <stp>T</stp>
        <tr r="G2082" s="1"/>
      </tp>
      <tp>
        <v>335</v>
        <stp/>
        <stp>StudyData</stp>
        <stp>EP</stp>
        <stp>Vol</stp>
        <stp>Highlight=Total Trades,VolType=Exchange,CoCType=Auto</stp>
        <stp>Vol</stp>
        <stp>5</stp>
        <stp>-2180</stp>
        <stp>ALL</stp>
        <stp/>
        <stp/>
        <stp>TRUE</stp>
        <stp>T</stp>
        <tr r="G2182" s="1"/>
      </tp>
      <tp>
        <v>8791</v>
        <stp/>
        <stp>StudyData</stp>
        <stp>EP</stp>
        <stp>Vol</stp>
        <stp>Highlight=Total Trades,VolType=Exchange,CoCType=Auto</stp>
        <stp>Vol</stp>
        <stp>5</stp>
        <stp>-2680</stp>
        <stp>ALL</stp>
        <stp/>
        <stp/>
        <stp>TRUE</stp>
        <stp>T</stp>
        <tr r="G2682" s="1"/>
      </tp>
      <tp>
        <v>488</v>
        <stp/>
        <stp>StudyData</stp>
        <stp>EP</stp>
        <stp>Vol</stp>
        <stp>Highlight=Total Trades,VolType=Exchange,CoCType=Auto</stp>
        <stp>Vol</stp>
        <stp>5</stp>
        <stp>-2780</stp>
        <stp>ALL</stp>
        <stp/>
        <stp/>
        <stp>TRUE</stp>
        <stp>T</stp>
        <tr r="G2782" s="1"/>
      </tp>
      <tp>
        <v>1219</v>
        <stp/>
        <stp>StudyData</stp>
        <stp>EP</stp>
        <stp>Vol</stp>
        <stp>Highlight=Total Trades,VolType=Exchange,CoCType=Auto</stp>
        <stp>Vol</stp>
        <stp>5</stp>
        <stp>-2480</stp>
        <stp>ALL</stp>
        <stp/>
        <stp/>
        <stp>TRUE</stp>
        <stp>T</stp>
        <tr r="G2482" s="1"/>
      </tp>
      <tp>
        <v>401</v>
        <stp/>
        <stp>StudyData</stp>
        <stp>EP</stp>
        <stp>Vol</stp>
        <stp>Highlight=Total Trades,VolType=Exchange,CoCType=Auto</stp>
        <stp>Vol</stp>
        <stp>5</stp>
        <stp>-2580</stp>
        <stp>ALL</stp>
        <stp/>
        <stp/>
        <stp>TRUE</stp>
        <stp>T</stp>
        <tr r="G2582" s="1"/>
      </tp>
      <tp>
        <v>788</v>
        <stp/>
        <stp>StudyData</stp>
        <stp>EP</stp>
        <stp>Vol</stp>
        <stp>Highlight=Total Trades,VolType=Exchange,CoCType=Auto</stp>
        <stp>Vol</stp>
        <stp>5</stp>
        <stp>-1880</stp>
        <stp>ALL</stp>
        <stp/>
        <stp/>
        <stp>TRUE</stp>
        <stp>T</stp>
        <tr r="G1882" s="1"/>
      </tp>
      <tp>
        <v>290</v>
        <stp/>
        <stp>StudyData</stp>
        <stp>EP</stp>
        <stp>Vol</stp>
        <stp>Highlight=Total Trades,VolType=Exchange,CoCType=Auto</stp>
        <stp>Vol</stp>
        <stp>5</stp>
        <stp>-1980</stp>
        <stp>ALL</stp>
        <stp/>
        <stp/>
        <stp>TRUE</stp>
        <stp>T</stp>
        <tr r="G1982" s="1"/>
      </tp>
      <tp>
        <v>257</v>
        <stp/>
        <stp>StudyData</stp>
        <stp>EP</stp>
        <stp>Vol</stp>
        <stp>Highlight=Total Trades,VolType=Exchange,CoCType=Auto</stp>
        <stp>Vol</stp>
        <stp>5</stp>
        <stp>-1280</stp>
        <stp>ALL</stp>
        <stp/>
        <stp/>
        <stp>TRUE</stp>
        <stp>T</stp>
        <tr r="G1282" s="1"/>
      </tp>
      <tp>
        <v>643</v>
        <stp/>
        <stp>StudyData</stp>
        <stp>EP</stp>
        <stp>Vol</stp>
        <stp>Highlight=Total Trades,VolType=Exchange,CoCType=Auto</stp>
        <stp>Vol</stp>
        <stp>5</stp>
        <stp>-1380</stp>
        <stp>ALL</stp>
        <stp/>
        <stp/>
        <stp>TRUE</stp>
        <stp>T</stp>
        <tr r="G1382" s="1"/>
      </tp>
      <tp>
        <v>20922</v>
        <stp/>
        <stp>StudyData</stp>
        <stp>EP</stp>
        <stp>Vol</stp>
        <stp>Highlight=Total Trades,VolType=Exchange,CoCType=Auto</stp>
        <stp>Vol</stp>
        <stp>5</stp>
        <stp>-1080</stp>
        <stp>ALL</stp>
        <stp/>
        <stp/>
        <stp>TRUE</stp>
        <stp>T</stp>
        <tr r="G1082" s="1"/>
      </tp>
      <tp>
        <v>434</v>
        <stp/>
        <stp>StudyData</stp>
        <stp>EP</stp>
        <stp>Vol</stp>
        <stp>Highlight=Total Trades,VolType=Exchange,CoCType=Auto</stp>
        <stp>Vol</stp>
        <stp>5</stp>
        <stp>-1180</stp>
        <stp>ALL</stp>
        <stp/>
        <stp/>
        <stp>TRUE</stp>
        <stp>T</stp>
        <tr r="G1182" s="1"/>
      </tp>
      <tp>
        <v>207</v>
        <stp/>
        <stp>StudyData</stp>
        <stp>EP</stp>
        <stp>Vol</stp>
        <stp>Highlight=Total Trades,VolType=Exchange,CoCType=Auto</stp>
        <stp>Vol</stp>
        <stp>5</stp>
        <stp>-1680</stp>
        <stp>ALL</stp>
        <stp/>
        <stp/>
        <stp>TRUE</stp>
        <stp>T</stp>
        <tr r="G1682" s="1"/>
      </tp>
      <tp>
        <v>864</v>
        <stp/>
        <stp>StudyData</stp>
        <stp>EP</stp>
        <stp>Vol</stp>
        <stp>Highlight=Total Trades,VolType=Exchange,CoCType=Auto</stp>
        <stp>Vol</stp>
        <stp>5</stp>
        <stp>-1780</stp>
        <stp>ALL</stp>
        <stp/>
        <stp/>
        <stp>TRUE</stp>
        <stp>T</stp>
        <tr r="G1782" s="1"/>
      </tp>
      <tp>
        <v>180</v>
        <stp/>
        <stp>StudyData</stp>
        <stp>EP</stp>
        <stp>Vol</stp>
        <stp>Highlight=Total Trades,VolType=Exchange,CoCType=Auto</stp>
        <stp>Vol</stp>
        <stp>5</stp>
        <stp>-1480</stp>
        <stp>ALL</stp>
        <stp/>
        <stp/>
        <stp>TRUE</stp>
        <stp>T</stp>
        <tr r="G1482" s="1"/>
      </tp>
      <tp>
        <v>24483</v>
        <stp/>
        <stp>StudyData</stp>
        <stp>EP</stp>
        <stp>Vol</stp>
        <stp>Highlight=Total Trades,VolType=Exchange,CoCType=Auto</stp>
        <stp>Vol</stp>
        <stp>5</stp>
        <stp>-1580</stp>
        <stp>ALL</stp>
        <stp/>
        <stp/>
        <stp>TRUE</stp>
        <stp>T</stp>
        <tr r="G1582" s="1"/>
      </tp>
      <tp>
        <v>15747</v>
        <stp/>
        <stp>StudyData</stp>
        <stp>EP</stp>
        <stp>Vol</stp>
        <stp>Highlight=Total Trades,VolType=Exchange,CoCType=Auto</stp>
        <stp>Vol</stp>
        <stp>5</stp>
        <stp>-4887</stp>
        <stp>ALL</stp>
        <stp/>
        <stp/>
        <stp>TRUE</stp>
        <stp>T</stp>
        <tr r="G4889" s="1"/>
      </tp>
      <tp>
        <v>327</v>
        <stp/>
        <stp>StudyData</stp>
        <stp>EP</stp>
        <stp>Vol</stp>
        <stp>Highlight=Total Trades,VolType=Exchange,CoCType=Auto</stp>
        <stp>Vol</stp>
        <stp>5</stp>
        <stp>-4987</stp>
        <stp>ALL</stp>
        <stp/>
        <stp/>
        <stp>TRUE</stp>
        <stp>T</stp>
        <tr r="G4989" s="1"/>
      </tp>
      <tp>
        <v>3987</v>
        <stp/>
        <stp>StudyData</stp>
        <stp>EP</stp>
        <stp>Vol</stp>
        <stp>Highlight=Total Trades,VolType=Exchange,CoCType=Auto</stp>
        <stp>Vol</stp>
        <stp>5</stp>
        <stp>-4287</stp>
        <stp>ALL</stp>
        <stp/>
        <stp/>
        <stp>TRUE</stp>
        <stp>T</stp>
        <tr r="G4289" s="1"/>
      </tp>
      <tp>
        <v>933</v>
        <stp/>
        <stp>StudyData</stp>
        <stp>EP</stp>
        <stp>Vol</stp>
        <stp>Highlight=Total Trades,VolType=Exchange,CoCType=Auto</stp>
        <stp>Vol</stp>
        <stp>5</stp>
        <stp>-4387</stp>
        <stp>ALL</stp>
        <stp/>
        <stp/>
        <stp>TRUE</stp>
        <stp>T</stp>
        <tr r="G4389" s="1"/>
      </tp>
      <tp>
        <v>863</v>
        <stp/>
        <stp>StudyData</stp>
        <stp>EP</stp>
        <stp>Vol</stp>
        <stp>Highlight=Total Trades,VolType=Exchange,CoCType=Auto</stp>
        <stp>Vol</stp>
        <stp>5</stp>
        <stp>-4087</stp>
        <stp>ALL</stp>
        <stp/>
        <stp/>
        <stp>TRUE</stp>
        <stp>T</stp>
        <tr r="G4089" s="1"/>
      </tp>
      <tp>
        <v>303</v>
        <stp/>
        <stp>StudyData</stp>
        <stp>EP</stp>
        <stp>Vol</stp>
        <stp>Highlight=Total Trades,VolType=Exchange,CoCType=Auto</stp>
        <stp>Vol</stp>
        <stp>5</stp>
        <stp>-4187</stp>
        <stp>ALL</stp>
        <stp/>
        <stp/>
        <stp>TRUE</stp>
        <stp>T</stp>
        <tr r="G4189" s="1"/>
      </tp>
      <tp>
        <v>437</v>
        <stp/>
        <stp>StudyData</stp>
        <stp>EP</stp>
        <stp>Vol</stp>
        <stp>Highlight=Total Trades,VolType=Exchange,CoCType=Auto</stp>
        <stp>Vol</stp>
        <stp>5</stp>
        <stp>-4687</stp>
        <stp>ALL</stp>
        <stp/>
        <stp/>
        <stp>TRUE</stp>
        <stp>T</stp>
        <tr r="G4689" s="1"/>
      </tp>
      <tp>
        <v>771</v>
        <stp/>
        <stp>StudyData</stp>
        <stp>EP</stp>
        <stp>Vol</stp>
        <stp>Highlight=Total Trades,VolType=Exchange,CoCType=Auto</stp>
        <stp>Vol</stp>
        <stp>5</stp>
        <stp>-4787</stp>
        <stp>ALL</stp>
        <stp/>
        <stp/>
        <stp>TRUE</stp>
        <stp>T</stp>
        <tr r="G4789" s="1"/>
      </tp>
      <tp>
        <v>236</v>
        <stp/>
        <stp>StudyData</stp>
        <stp>EP</stp>
        <stp>Vol</stp>
        <stp>Highlight=Total Trades,VolType=Exchange,CoCType=Auto</stp>
        <stp>Vol</stp>
        <stp>5</stp>
        <stp>-4487</stp>
        <stp>ALL</stp>
        <stp/>
        <stp/>
        <stp>TRUE</stp>
        <stp>T</stp>
        <tr r="G4489" s="1"/>
      </tp>
      <tp>
        <v>6183</v>
        <stp/>
        <stp>StudyData</stp>
        <stp>EP</stp>
        <stp>Vol</stp>
        <stp>Highlight=Total Trades,VolType=Exchange,CoCType=Auto</stp>
        <stp>Vol</stp>
        <stp>5</stp>
        <stp>-4587</stp>
        <stp>ALL</stp>
        <stp/>
        <stp/>
        <stp>TRUE</stp>
        <stp>T</stp>
        <tr r="G4589" s="1"/>
      </tp>
      <tp>
        <v>607</v>
        <stp/>
        <stp>StudyData</stp>
        <stp>EP</stp>
        <stp>Vol</stp>
        <stp>Highlight=Total Trades,VolType=Exchange,CoCType=Auto</stp>
        <stp>Vol</stp>
        <stp>5</stp>
        <stp>-3887</stp>
        <stp>ALL</stp>
        <stp/>
        <stp/>
        <stp>TRUE</stp>
        <stp>T</stp>
        <tr r="G3889" s="1"/>
      </tp>
      <tp>
        <v>414</v>
        <stp/>
        <stp>StudyData</stp>
        <stp>EP</stp>
        <stp>Vol</stp>
        <stp>Highlight=Total Trades,VolType=Exchange,CoCType=Auto</stp>
        <stp>Vol</stp>
        <stp>5</stp>
        <stp>-3987</stp>
        <stp>ALL</stp>
        <stp/>
        <stp/>
        <stp>TRUE</stp>
        <stp>T</stp>
        <tr r="G3989" s="1"/>
      </tp>
      <tp>
        <v>1429</v>
        <stp/>
        <stp>StudyData</stp>
        <stp>EP</stp>
        <stp>Vol</stp>
        <stp>Highlight=Total Trades,VolType=Exchange,CoCType=Auto</stp>
        <stp>Vol</stp>
        <stp>5</stp>
        <stp>-3287</stp>
        <stp>ALL</stp>
        <stp/>
        <stp/>
        <stp>TRUE</stp>
        <stp>T</stp>
        <tr r="G3289" s="1"/>
      </tp>
      <tp>
        <v>368</v>
        <stp/>
        <stp>StudyData</stp>
        <stp>EP</stp>
        <stp>Vol</stp>
        <stp>Highlight=Total Trades,VolType=Exchange,CoCType=Auto</stp>
        <stp>Vol</stp>
        <stp>5</stp>
        <stp>-3387</stp>
        <stp>ALL</stp>
        <stp/>
        <stp/>
        <stp>TRUE</stp>
        <stp>T</stp>
        <tr r="G3389" s="1"/>
      </tp>
      <tp>
        <v>243</v>
        <stp/>
        <stp>StudyData</stp>
        <stp>EP</stp>
        <stp>Vol</stp>
        <stp>Highlight=Total Trades,VolType=Exchange,CoCType=Auto</stp>
        <stp>Vol</stp>
        <stp>5</stp>
        <stp>-3087</stp>
        <stp>ALL</stp>
        <stp/>
        <stp/>
        <stp>TRUE</stp>
        <stp>T</stp>
        <tr r="G3089" s="1"/>
      </tp>
      <tp>
        <v>5563</v>
        <stp/>
        <stp>StudyData</stp>
        <stp>EP</stp>
        <stp>Vol</stp>
        <stp>Highlight=Total Trades,VolType=Exchange,CoCType=Auto</stp>
        <stp>Vol</stp>
        <stp>5</stp>
        <stp>-3187</stp>
        <stp>ALL</stp>
        <stp/>
        <stp/>
        <stp>TRUE</stp>
        <stp>T</stp>
        <tr r="G3189" s="1"/>
      </tp>
      <tp>
        <v>564</v>
        <stp/>
        <stp>StudyData</stp>
        <stp>EP</stp>
        <stp>Vol</stp>
        <stp>Highlight=Total Trades,VolType=Exchange,CoCType=Auto</stp>
        <stp>Vol</stp>
        <stp>5</stp>
        <stp>-3687</stp>
        <stp>ALL</stp>
        <stp/>
        <stp/>
        <stp>TRUE</stp>
        <stp>T</stp>
        <tr r="G3689" s="1"/>
      </tp>
      <tp>
        <v>8312</v>
        <stp/>
        <stp>StudyData</stp>
        <stp>EP</stp>
        <stp>Vol</stp>
        <stp>Highlight=Total Trades,VolType=Exchange,CoCType=Auto</stp>
        <stp>Vol</stp>
        <stp>5</stp>
        <stp>-3787</stp>
        <stp>ALL</stp>
        <stp/>
        <stp/>
        <stp>TRUE</stp>
        <stp>T</stp>
        <tr r="G3789" s="1"/>
      </tp>
      <tp>
        <v>12890</v>
        <stp/>
        <stp>StudyData</stp>
        <stp>EP</stp>
        <stp>Vol</stp>
        <stp>Highlight=Total Trades,VolType=Exchange,CoCType=Auto</stp>
        <stp>Vol</stp>
        <stp>5</stp>
        <stp>-3487</stp>
        <stp>ALL</stp>
        <stp/>
        <stp/>
        <stp>TRUE</stp>
        <stp>T</stp>
        <tr r="G3489" s="1"/>
      </tp>
      <tp>
        <v>981</v>
        <stp/>
        <stp>StudyData</stp>
        <stp>EP</stp>
        <stp>Vol</stp>
        <stp>Highlight=Total Trades,VolType=Exchange,CoCType=Auto</stp>
        <stp>Vol</stp>
        <stp>5</stp>
        <stp>-3587</stp>
        <stp>ALL</stp>
        <stp/>
        <stp/>
        <stp>TRUE</stp>
        <stp>T</stp>
        <tr r="G3589" s="1"/>
      </tp>
      <tp>
        <v>1507</v>
        <stp/>
        <stp>StudyData</stp>
        <stp>EP</stp>
        <stp>Vol</stp>
        <stp>Highlight=Total Trades,VolType=Exchange,CoCType=Auto</stp>
        <stp>Vol</stp>
        <stp>5</stp>
        <stp>-2887</stp>
        <stp>ALL</stp>
        <stp/>
        <stp/>
        <stp>TRUE</stp>
        <stp>T</stp>
        <tr r="G2889" s="1"/>
      </tp>
      <tp>
        <v>1001</v>
        <stp/>
        <stp>StudyData</stp>
        <stp>EP</stp>
        <stp>Vol</stp>
        <stp>Highlight=Total Trades,VolType=Exchange,CoCType=Auto</stp>
        <stp>Vol</stp>
        <stp>5</stp>
        <stp>-2987</stp>
        <stp>ALL</stp>
        <stp/>
        <stp/>
        <stp>TRUE</stp>
        <stp>T</stp>
        <tr r="G2989" s="1"/>
      </tp>
      <tp>
        <v>186</v>
        <stp/>
        <stp>StudyData</stp>
        <stp>EP</stp>
        <stp>Vol</stp>
        <stp>Highlight=Total Trades,VolType=Exchange,CoCType=Auto</stp>
        <stp>Vol</stp>
        <stp>5</stp>
        <stp>-2287</stp>
        <stp>ALL</stp>
        <stp/>
        <stp/>
        <stp>TRUE</stp>
        <stp>T</stp>
        <tr r="G2289" s="1"/>
      </tp>
      <tp>
        <v>6965</v>
        <stp/>
        <stp>StudyData</stp>
        <stp>EP</stp>
        <stp>Vol</stp>
        <stp>Highlight=Total Trades,VolType=Exchange,CoCType=Auto</stp>
        <stp>Vol</stp>
        <stp>5</stp>
        <stp>-2387</stp>
        <stp>ALL</stp>
        <stp/>
        <stp/>
        <stp>TRUE</stp>
        <stp>T</stp>
        <tr r="G2389" s="1"/>
      </tp>
      <tp>
        <v>4486</v>
        <stp/>
        <stp>StudyData</stp>
        <stp>EP</stp>
        <stp>Vol</stp>
        <stp>Highlight=Total Trades,VolType=Exchange,CoCType=Auto</stp>
        <stp>Vol</stp>
        <stp>5</stp>
        <stp>-2087</stp>
        <stp>ALL</stp>
        <stp/>
        <stp/>
        <stp>TRUE</stp>
        <stp>T</stp>
        <tr r="G2089" s="1"/>
      </tp>
      <tp>
        <v>676</v>
        <stp/>
        <stp>StudyData</stp>
        <stp>EP</stp>
        <stp>Vol</stp>
        <stp>Highlight=Total Trades,VolType=Exchange,CoCType=Auto</stp>
        <stp>Vol</stp>
        <stp>5</stp>
        <stp>-2187</stp>
        <stp>ALL</stp>
        <stp/>
        <stp/>
        <stp>TRUE</stp>
        <stp>T</stp>
        <tr r="G2189" s="1"/>
      </tp>
      <tp>
        <v>20509</v>
        <stp/>
        <stp>StudyData</stp>
        <stp>EP</stp>
        <stp>Vol</stp>
        <stp>Highlight=Total Trades,VolType=Exchange,CoCType=Auto</stp>
        <stp>Vol</stp>
        <stp>5</stp>
        <stp>-2687</stp>
        <stp>ALL</stp>
        <stp/>
        <stp/>
        <stp>TRUE</stp>
        <stp>T</stp>
        <tr r="G2689" s="1"/>
      </tp>
      <tp>
        <v>186</v>
        <stp/>
        <stp>StudyData</stp>
        <stp>EP</stp>
        <stp>Vol</stp>
        <stp>Highlight=Total Trades,VolType=Exchange,CoCType=Auto</stp>
        <stp>Vol</stp>
        <stp>5</stp>
        <stp>-2787</stp>
        <stp>ALL</stp>
        <stp/>
        <stp/>
        <stp>TRUE</stp>
        <stp>T</stp>
        <tr r="G2789" s="1"/>
      </tp>
      <tp>
        <v>503</v>
        <stp/>
        <stp>StudyData</stp>
        <stp>EP</stp>
        <stp>Vol</stp>
        <stp>Highlight=Total Trades,VolType=Exchange,CoCType=Auto</stp>
        <stp>Vol</stp>
        <stp>5</stp>
        <stp>-2487</stp>
        <stp>ALL</stp>
        <stp/>
        <stp/>
        <stp>TRUE</stp>
        <stp>T</stp>
        <tr r="G2489" s="1"/>
      </tp>
      <tp>
        <v>320</v>
        <stp/>
        <stp>StudyData</stp>
        <stp>EP</stp>
        <stp>Vol</stp>
        <stp>Highlight=Total Trades,VolType=Exchange,CoCType=Auto</stp>
        <stp>Vol</stp>
        <stp>5</stp>
        <stp>-2587</stp>
        <stp>ALL</stp>
        <stp/>
        <stp/>
        <stp>TRUE</stp>
        <stp>T</stp>
        <tr r="G2589" s="1"/>
      </tp>
      <tp>
        <v>762</v>
        <stp/>
        <stp>StudyData</stp>
        <stp>EP</stp>
        <stp>Vol</stp>
        <stp>Highlight=Total Trades,VolType=Exchange,CoCType=Auto</stp>
        <stp>Vol</stp>
        <stp>5</stp>
        <stp>-1887</stp>
        <stp>ALL</stp>
        <stp/>
        <stp/>
        <stp>TRUE</stp>
        <stp>T</stp>
        <tr r="G1889" s="1"/>
      </tp>
      <tp>
        <v>339</v>
        <stp/>
        <stp>StudyData</stp>
        <stp>EP</stp>
        <stp>Vol</stp>
        <stp>Highlight=Total Trades,VolType=Exchange,CoCType=Auto</stp>
        <stp>Vol</stp>
        <stp>5</stp>
        <stp>-1987</stp>
        <stp>ALL</stp>
        <stp/>
        <stp/>
        <stp>TRUE</stp>
        <stp>T</stp>
        <tr r="G1989" s="1"/>
      </tp>
      <tp>
        <v>622</v>
        <stp/>
        <stp>StudyData</stp>
        <stp>EP</stp>
        <stp>Vol</stp>
        <stp>Highlight=Total Trades,VolType=Exchange,CoCType=Auto</stp>
        <stp>Vol</stp>
        <stp>5</stp>
        <stp>-1287</stp>
        <stp>ALL</stp>
        <stp/>
        <stp/>
        <stp>TRUE</stp>
        <stp>T</stp>
        <tr r="G1289" s="1"/>
      </tp>
      <tp>
        <v>398</v>
        <stp/>
        <stp>StudyData</stp>
        <stp>EP</stp>
        <stp>Vol</stp>
        <stp>Highlight=Total Trades,VolType=Exchange,CoCType=Auto</stp>
        <stp>Vol</stp>
        <stp>5</stp>
        <stp>-1387</stp>
        <stp>ALL</stp>
        <stp/>
        <stp/>
        <stp>TRUE</stp>
        <stp>T</stp>
        <tr r="G1389" s="1"/>
      </tp>
      <tp>
        <v>3863</v>
        <stp/>
        <stp>StudyData</stp>
        <stp>EP</stp>
        <stp>Vol</stp>
        <stp>Highlight=Total Trades,VolType=Exchange,CoCType=Auto</stp>
        <stp>Vol</stp>
        <stp>5</stp>
        <stp>-1087</stp>
        <stp>ALL</stp>
        <stp/>
        <stp/>
        <stp>TRUE</stp>
        <stp>T</stp>
        <tr r="G1089" s="1"/>
      </tp>
      <tp>
        <v>310</v>
        <stp/>
        <stp>StudyData</stp>
        <stp>EP</stp>
        <stp>Vol</stp>
        <stp>Highlight=Total Trades,VolType=Exchange,CoCType=Auto</stp>
        <stp>Vol</stp>
        <stp>5</stp>
        <stp>-1187</stp>
        <stp>ALL</stp>
        <stp/>
        <stp/>
        <stp>TRUE</stp>
        <stp>T</stp>
        <tr r="G1189" s="1"/>
      </tp>
      <tp>
        <v>340</v>
        <stp/>
        <stp>StudyData</stp>
        <stp>EP</stp>
        <stp>Vol</stp>
        <stp>Highlight=Total Trades,VolType=Exchange,CoCType=Auto</stp>
        <stp>Vol</stp>
        <stp>5</stp>
        <stp>-1687</stp>
        <stp>ALL</stp>
        <stp/>
        <stp/>
        <stp>TRUE</stp>
        <stp>T</stp>
        <tr r="G1689" s="1"/>
      </tp>
      <tp>
        <v>28380</v>
        <stp/>
        <stp>StudyData</stp>
        <stp>EP</stp>
        <stp>Vol</stp>
        <stp>Highlight=Total Trades,VolType=Exchange,CoCType=Auto</stp>
        <stp>Vol</stp>
        <stp>5</stp>
        <stp>-1787</stp>
        <stp>ALL</stp>
        <stp/>
        <stp/>
        <stp>TRUE</stp>
        <stp>T</stp>
        <tr r="G1789" s="1"/>
      </tp>
      <tp>
        <v>918</v>
        <stp/>
        <stp>StudyData</stp>
        <stp>EP</stp>
        <stp>Vol</stp>
        <stp>Highlight=Total Trades,VolType=Exchange,CoCType=Auto</stp>
        <stp>Vol</stp>
        <stp>5</stp>
        <stp>-1487</stp>
        <stp>ALL</stp>
        <stp/>
        <stp/>
        <stp>TRUE</stp>
        <stp>T</stp>
        <tr r="G1489" s="1"/>
      </tp>
      <tp>
        <v>16835</v>
        <stp/>
        <stp>StudyData</stp>
        <stp>EP</stp>
        <stp>Vol</stp>
        <stp>Highlight=Total Trades,VolType=Exchange,CoCType=Auto</stp>
        <stp>Vol</stp>
        <stp>5</stp>
        <stp>-1587</stp>
        <stp>ALL</stp>
        <stp/>
        <stp/>
        <stp>TRUE</stp>
        <stp>T</stp>
        <tr r="G1589" s="1"/>
      </tp>
      <tp>
        <v>18040</v>
        <stp/>
        <stp>StudyData</stp>
        <stp>EP</stp>
        <stp>Vol</stp>
        <stp>Highlight=Total Trades,VolType=Exchange,CoCType=Auto</stp>
        <stp>Vol</stp>
        <stp>5</stp>
        <stp>-4886</stp>
        <stp>ALL</stp>
        <stp/>
        <stp/>
        <stp>TRUE</stp>
        <stp>T</stp>
        <tr r="G4888" s="1"/>
      </tp>
      <tp>
        <v>276</v>
        <stp/>
        <stp>StudyData</stp>
        <stp>EP</stp>
        <stp>Vol</stp>
        <stp>Highlight=Total Trades,VolType=Exchange,CoCType=Auto</stp>
        <stp>Vol</stp>
        <stp>5</stp>
        <stp>-4986</stp>
        <stp>ALL</stp>
        <stp/>
        <stp/>
        <stp>TRUE</stp>
        <stp>T</stp>
        <tr r="G4988" s="1"/>
      </tp>
      <tp>
        <v>5542</v>
        <stp/>
        <stp>StudyData</stp>
        <stp>EP</stp>
        <stp>Vol</stp>
        <stp>Highlight=Total Trades,VolType=Exchange,CoCType=Auto</stp>
        <stp>Vol</stp>
        <stp>5</stp>
        <stp>-4286</stp>
        <stp>ALL</stp>
        <stp/>
        <stp/>
        <stp>TRUE</stp>
        <stp>T</stp>
        <tr r="G4288" s="1"/>
      </tp>
      <tp>
        <v>411</v>
        <stp/>
        <stp>StudyData</stp>
        <stp>EP</stp>
        <stp>Vol</stp>
        <stp>Highlight=Total Trades,VolType=Exchange,CoCType=Auto</stp>
        <stp>Vol</stp>
        <stp>5</stp>
        <stp>-4386</stp>
        <stp>ALL</stp>
        <stp/>
        <stp/>
        <stp>TRUE</stp>
        <stp>T</stp>
        <tr r="G4388" s="1"/>
      </tp>
      <tp>
        <v>666</v>
        <stp/>
        <stp>StudyData</stp>
        <stp>EP</stp>
        <stp>Vol</stp>
        <stp>Highlight=Total Trades,VolType=Exchange,CoCType=Auto</stp>
        <stp>Vol</stp>
        <stp>5</stp>
        <stp>-4086</stp>
        <stp>ALL</stp>
        <stp/>
        <stp/>
        <stp>TRUE</stp>
        <stp>T</stp>
        <tr r="G4088" s="1"/>
      </tp>
      <tp>
        <v>124</v>
        <stp/>
        <stp>StudyData</stp>
        <stp>EP</stp>
        <stp>Vol</stp>
        <stp>Highlight=Total Trades,VolType=Exchange,CoCType=Auto</stp>
        <stp>Vol</stp>
        <stp>5</stp>
        <stp>-4186</stp>
        <stp>ALL</stp>
        <stp/>
        <stp/>
        <stp>TRUE</stp>
        <stp>T</stp>
        <tr r="G4188" s="1"/>
      </tp>
      <tp>
        <v>400</v>
        <stp/>
        <stp>StudyData</stp>
        <stp>EP</stp>
        <stp>Vol</stp>
        <stp>Highlight=Total Trades,VolType=Exchange,CoCType=Auto</stp>
        <stp>Vol</stp>
        <stp>5</stp>
        <stp>-4686</stp>
        <stp>ALL</stp>
        <stp/>
        <stp/>
        <stp>TRUE</stp>
        <stp>T</stp>
        <tr r="G4688" s="1"/>
      </tp>
      <tp>
        <v>355</v>
        <stp/>
        <stp>StudyData</stp>
        <stp>EP</stp>
        <stp>Vol</stp>
        <stp>Highlight=Total Trades,VolType=Exchange,CoCType=Auto</stp>
        <stp>Vol</stp>
        <stp>5</stp>
        <stp>-4786</stp>
        <stp>ALL</stp>
        <stp/>
        <stp/>
        <stp>TRUE</stp>
        <stp>T</stp>
        <tr r="G4788" s="1"/>
      </tp>
      <tp>
        <v>858</v>
        <stp/>
        <stp>StudyData</stp>
        <stp>EP</stp>
        <stp>Vol</stp>
        <stp>Highlight=Total Trades,VolType=Exchange,CoCType=Auto</stp>
        <stp>Vol</stp>
        <stp>5</stp>
        <stp>-4486</stp>
        <stp>ALL</stp>
        <stp/>
        <stp/>
        <stp>TRUE</stp>
        <stp>T</stp>
        <tr r="G4488" s="1"/>
      </tp>
      <tp>
        <v>7447</v>
        <stp/>
        <stp>StudyData</stp>
        <stp>EP</stp>
        <stp>Vol</stp>
        <stp>Highlight=Total Trades,VolType=Exchange,CoCType=Auto</stp>
        <stp>Vol</stp>
        <stp>5</stp>
        <stp>-4586</stp>
        <stp>ALL</stp>
        <stp/>
        <stp/>
        <stp>TRUE</stp>
        <stp>T</stp>
        <tr r="G4588" s="1"/>
      </tp>
      <tp>
        <v>508</v>
        <stp/>
        <stp>StudyData</stp>
        <stp>EP</stp>
        <stp>Vol</stp>
        <stp>Highlight=Total Trades,VolType=Exchange,CoCType=Auto</stp>
        <stp>Vol</stp>
        <stp>5</stp>
        <stp>-3886</stp>
        <stp>ALL</stp>
        <stp/>
        <stp/>
        <stp>TRUE</stp>
        <stp>T</stp>
        <tr r="G3888" s="1"/>
      </tp>
      <tp>
        <v>439</v>
        <stp/>
        <stp>StudyData</stp>
        <stp>EP</stp>
        <stp>Vol</stp>
        <stp>Highlight=Total Trades,VolType=Exchange,CoCType=Auto</stp>
        <stp>Vol</stp>
        <stp>5</stp>
        <stp>-3986</stp>
        <stp>ALL</stp>
        <stp/>
        <stp/>
        <stp>TRUE</stp>
        <stp>T</stp>
        <tr r="G3988" s="1"/>
      </tp>
      <tp>
        <v>691</v>
        <stp/>
        <stp>StudyData</stp>
        <stp>EP</stp>
        <stp>Vol</stp>
        <stp>Highlight=Total Trades,VolType=Exchange,CoCType=Auto</stp>
        <stp>Vol</stp>
        <stp>5</stp>
        <stp>-3286</stp>
        <stp>ALL</stp>
        <stp/>
        <stp/>
        <stp>TRUE</stp>
        <stp>T</stp>
        <tr r="G3288" s="1"/>
      </tp>
      <tp>
        <v>304</v>
        <stp/>
        <stp>StudyData</stp>
        <stp>EP</stp>
        <stp>Vol</stp>
        <stp>Highlight=Total Trades,VolType=Exchange,CoCType=Auto</stp>
        <stp>Vol</stp>
        <stp>5</stp>
        <stp>-3386</stp>
        <stp>ALL</stp>
        <stp/>
        <stp/>
        <stp>TRUE</stp>
        <stp>T</stp>
        <tr r="G3388" s="1"/>
      </tp>
      <tp>
        <v>183</v>
        <stp/>
        <stp>StudyData</stp>
        <stp>EP</stp>
        <stp>Vol</stp>
        <stp>Highlight=Total Trades,VolType=Exchange,CoCType=Auto</stp>
        <stp>Vol</stp>
        <stp>5</stp>
        <stp>-3086</stp>
        <stp>ALL</stp>
        <stp/>
        <stp/>
        <stp>TRUE</stp>
        <stp>T</stp>
        <tr r="G3088" s="1"/>
      </tp>
      <tp>
        <v>5524</v>
        <stp/>
        <stp>StudyData</stp>
        <stp>EP</stp>
        <stp>Vol</stp>
        <stp>Highlight=Total Trades,VolType=Exchange,CoCType=Auto</stp>
        <stp>Vol</stp>
        <stp>5</stp>
        <stp>-3186</stp>
        <stp>ALL</stp>
        <stp/>
        <stp/>
        <stp>TRUE</stp>
        <stp>T</stp>
        <tr r="G3188" s="1"/>
      </tp>
      <tp>
        <v>449</v>
        <stp/>
        <stp>StudyData</stp>
        <stp>EP</stp>
        <stp>Vol</stp>
        <stp>Highlight=Total Trades,VolType=Exchange,CoCType=Auto</stp>
        <stp>Vol</stp>
        <stp>5</stp>
        <stp>-3686</stp>
        <stp>ALL</stp>
        <stp/>
        <stp/>
        <stp>TRUE</stp>
        <stp>T</stp>
        <tr r="G3688" s="1"/>
      </tp>
      <tp>
        <v>26577</v>
        <stp/>
        <stp>StudyData</stp>
        <stp>EP</stp>
        <stp>Vol</stp>
        <stp>Highlight=Total Trades,VolType=Exchange,CoCType=Auto</stp>
        <stp>Vol</stp>
        <stp>5</stp>
        <stp>-3786</stp>
        <stp>ALL</stp>
        <stp/>
        <stp/>
        <stp>TRUE</stp>
        <stp>T</stp>
        <tr r="G3788" s="1"/>
      </tp>
      <tp>
        <v>11949</v>
        <stp/>
        <stp>StudyData</stp>
        <stp>EP</stp>
        <stp>Vol</stp>
        <stp>Highlight=Total Trades,VolType=Exchange,CoCType=Auto</stp>
        <stp>Vol</stp>
        <stp>5</stp>
        <stp>-3486</stp>
        <stp>ALL</stp>
        <stp/>
        <stp/>
        <stp>TRUE</stp>
        <stp>T</stp>
        <tr r="G3488" s="1"/>
      </tp>
      <tp>
        <v>724</v>
        <stp/>
        <stp>StudyData</stp>
        <stp>EP</stp>
        <stp>Vol</stp>
        <stp>Highlight=Total Trades,VolType=Exchange,CoCType=Auto</stp>
        <stp>Vol</stp>
        <stp>5</stp>
        <stp>-3586</stp>
        <stp>ALL</stp>
        <stp/>
        <stp/>
        <stp>TRUE</stp>
        <stp>T</stp>
        <tr r="G3588" s="1"/>
      </tp>
      <tp>
        <v>1109</v>
        <stp/>
        <stp>StudyData</stp>
        <stp>EP</stp>
        <stp>Vol</stp>
        <stp>Highlight=Total Trades,VolType=Exchange,CoCType=Auto</stp>
        <stp>Vol</stp>
        <stp>5</stp>
        <stp>-2886</stp>
        <stp>ALL</stp>
        <stp/>
        <stp/>
        <stp>TRUE</stp>
        <stp>T</stp>
        <tr r="G2888" s="1"/>
      </tp>
      <tp>
        <v>461</v>
        <stp/>
        <stp>StudyData</stp>
        <stp>EP</stp>
        <stp>Vol</stp>
        <stp>Highlight=Total Trades,VolType=Exchange,CoCType=Auto</stp>
        <stp>Vol</stp>
        <stp>5</stp>
        <stp>-2986</stp>
        <stp>ALL</stp>
        <stp/>
        <stp/>
        <stp>TRUE</stp>
        <stp>T</stp>
        <tr r="G2988" s="1"/>
      </tp>
      <tp>
        <v>170</v>
        <stp/>
        <stp>StudyData</stp>
        <stp>EP</stp>
        <stp>Vol</stp>
        <stp>Highlight=Total Trades,VolType=Exchange,CoCType=Auto</stp>
        <stp>Vol</stp>
        <stp>5</stp>
        <stp>-2286</stp>
        <stp>ALL</stp>
        <stp/>
        <stp/>
        <stp>TRUE</stp>
        <stp>T</stp>
        <tr r="G2288" s="1"/>
      </tp>
      <tp>
        <v>5832</v>
        <stp/>
        <stp>StudyData</stp>
        <stp>EP</stp>
        <stp>Vol</stp>
        <stp>Highlight=Total Trades,VolType=Exchange,CoCType=Auto</stp>
        <stp>Vol</stp>
        <stp>5</stp>
        <stp>-2386</stp>
        <stp>ALL</stp>
        <stp/>
        <stp/>
        <stp>TRUE</stp>
        <stp>T</stp>
        <tr r="G2388" s="1"/>
      </tp>
      <tp>
        <v>4994</v>
        <stp/>
        <stp>StudyData</stp>
        <stp>EP</stp>
        <stp>Vol</stp>
        <stp>Highlight=Total Trades,VolType=Exchange,CoCType=Auto</stp>
        <stp>Vol</stp>
        <stp>5</stp>
        <stp>-2086</stp>
        <stp>ALL</stp>
        <stp/>
        <stp/>
        <stp>TRUE</stp>
        <stp>T</stp>
        <tr r="G2088" s="1"/>
      </tp>
      <tp>
        <v>365</v>
        <stp/>
        <stp>StudyData</stp>
        <stp>EP</stp>
        <stp>Vol</stp>
        <stp>Highlight=Total Trades,VolType=Exchange,CoCType=Auto</stp>
        <stp>Vol</stp>
        <stp>5</stp>
        <stp>-2186</stp>
        <stp>ALL</stp>
        <stp/>
        <stp/>
        <stp>TRUE</stp>
        <stp>T</stp>
        <tr r="G2188" s="1"/>
      </tp>
      <tp>
        <v>11921</v>
        <stp/>
        <stp>StudyData</stp>
        <stp>EP</stp>
        <stp>Vol</stp>
        <stp>Highlight=Total Trades,VolType=Exchange,CoCType=Auto</stp>
        <stp>Vol</stp>
        <stp>5</stp>
        <stp>-2686</stp>
        <stp>ALL</stp>
        <stp/>
        <stp/>
        <stp>TRUE</stp>
        <stp>T</stp>
        <tr r="G2688" s="1"/>
      </tp>
      <tp>
        <v>412</v>
        <stp/>
        <stp>StudyData</stp>
        <stp>EP</stp>
        <stp>Vol</stp>
        <stp>Highlight=Total Trades,VolType=Exchange,CoCType=Auto</stp>
        <stp>Vol</stp>
        <stp>5</stp>
        <stp>-2786</stp>
        <stp>ALL</stp>
        <stp/>
        <stp/>
        <stp>TRUE</stp>
        <stp>T</stp>
        <tr r="G2788" s="1"/>
      </tp>
      <tp>
        <v>1149</v>
        <stp/>
        <stp>StudyData</stp>
        <stp>EP</stp>
        <stp>Vol</stp>
        <stp>Highlight=Total Trades,VolType=Exchange,CoCType=Auto</stp>
        <stp>Vol</stp>
        <stp>5</stp>
        <stp>-2486</stp>
        <stp>ALL</stp>
        <stp/>
        <stp/>
        <stp>TRUE</stp>
        <stp>T</stp>
        <tr r="G2488" s="1"/>
      </tp>
      <tp>
        <v>330</v>
        <stp/>
        <stp>StudyData</stp>
        <stp>EP</stp>
        <stp>Vol</stp>
        <stp>Highlight=Total Trades,VolType=Exchange,CoCType=Auto</stp>
        <stp>Vol</stp>
        <stp>5</stp>
        <stp>-2586</stp>
        <stp>ALL</stp>
        <stp/>
        <stp/>
        <stp>TRUE</stp>
        <stp>T</stp>
        <tr r="G2588" s="1"/>
      </tp>
      <tp>
        <v>697</v>
        <stp/>
        <stp>StudyData</stp>
        <stp>EP</stp>
        <stp>Vol</stp>
        <stp>Highlight=Total Trades,VolType=Exchange,CoCType=Auto</stp>
        <stp>Vol</stp>
        <stp>5</stp>
        <stp>-1886</stp>
        <stp>ALL</stp>
        <stp/>
        <stp/>
        <stp>TRUE</stp>
        <stp>T</stp>
        <tr r="G1888" s="1"/>
      </tp>
      <tp>
        <v>296</v>
        <stp/>
        <stp>StudyData</stp>
        <stp>EP</stp>
        <stp>Vol</stp>
        <stp>Highlight=Total Trades,VolType=Exchange,CoCType=Auto</stp>
        <stp>Vol</stp>
        <stp>5</stp>
        <stp>-1986</stp>
        <stp>ALL</stp>
        <stp/>
        <stp/>
        <stp>TRUE</stp>
        <stp>T</stp>
        <tr r="G1988" s="1"/>
      </tp>
      <tp>
        <v>540</v>
        <stp/>
        <stp>StudyData</stp>
        <stp>EP</stp>
        <stp>Vol</stp>
        <stp>Highlight=Total Trades,VolType=Exchange,CoCType=Auto</stp>
        <stp>Vol</stp>
        <stp>5</stp>
        <stp>-1286</stp>
        <stp>ALL</stp>
        <stp/>
        <stp/>
        <stp>TRUE</stp>
        <stp>T</stp>
        <tr r="G1288" s="1"/>
      </tp>
      <tp>
        <v>711</v>
        <stp/>
        <stp>StudyData</stp>
        <stp>EP</stp>
        <stp>Vol</stp>
        <stp>Highlight=Total Trades,VolType=Exchange,CoCType=Auto</stp>
        <stp>Vol</stp>
        <stp>5</stp>
        <stp>-1386</stp>
        <stp>ALL</stp>
        <stp/>
        <stp/>
        <stp>TRUE</stp>
        <stp>T</stp>
        <tr r="G1388" s="1"/>
      </tp>
      <tp>
        <v>8512</v>
        <stp/>
        <stp>StudyData</stp>
        <stp>EP</stp>
        <stp>Vol</stp>
        <stp>Highlight=Total Trades,VolType=Exchange,CoCType=Auto</stp>
        <stp>Vol</stp>
        <stp>5</stp>
        <stp>-1086</stp>
        <stp>ALL</stp>
        <stp/>
        <stp/>
        <stp>TRUE</stp>
        <stp>T</stp>
        <tr r="G1088" s="1"/>
      </tp>
      <tp>
        <v>503</v>
        <stp/>
        <stp>StudyData</stp>
        <stp>EP</stp>
        <stp>Vol</stp>
        <stp>Highlight=Total Trades,VolType=Exchange,CoCType=Auto</stp>
        <stp>Vol</stp>
        <stp>5</stp>
        <stp>-1186</stp>
        <stp>ALL</stp>
        <stp/>
        <stp/>
        <stp>TRUE</stp>
        <stp>T</stp>
        <tr r="G1188" s="1"/>
      </tp>
      <tp>
        <v>156</v>
        <stp/>
        <stp>StudyData</stp>
        <stp>EP</stp>
        <stp>Vol</stp>
        <stp>Highlight=Total Trades,VolType=Exchange,CoCType=Auto</stp>
        <stp>Vol</stp>
        <stp>5</stp>
        <stp>-1686</stp>
        <stp>ALL</stp>
        <stp/>
        <stp/>
        <stp>TRUE</stp>
        <stp>T</stp>
        <tr r="G1688" s="1"/>
      </tp>
      <tp>
        <v>8100</v>
        <stp/>
        <stp>StudyData</stp>
        <stp>EP</stp>
        <stp>Vol</stp>
        <stp>Highlight=Total Trades,VolType=Exchange,CoCType=Auto</stp>
        <stp>Vol</stp>
        <stp>5</stp>
        <stp>-1786</stp>
        <stp>ALL</stp>
        <stp/>
        <stp/>
        <stp>TRUE</stp>
        <stp>T</stp>
        <tr r="G1788" s="1"/>
      </tp>
      <tp>
        <v>251</v>
        <stp/>
        <stp>StudyData</stp>
        <stp>EP</stp>
        <stp>Vol</stp>
        <stp>Highlight=Total Trades,VolType=Exchange,CoCType=Auto</stp>
        <stp>Vol</stp>
        <stp>5</stp>
        <stp>-1486</stp>
        <stp>ALL</stp>
        <stp/>
        <stp/>
        <stp>TRUE</stp>
        <stp>T</stp>
        <tr r="G1488" s="1"/>
      </tp>
      <tp>
        <v>37309</v>
        <stp/>
        <stp>StudyData</stp>
        <stp>EP</stp>
        <stp>Vol</stp>
        <stp>Highlight=Total Trades,VolType=Exchange,CoCType=Auto</stp>
        <stp>Vol</stp>
        <stp>5</stp>
        <stp>-1586</stp>
        <stp>ALL</stp>
        <stp/>
        <stp/>
        <stp>TRUE</stp>
        <stp>T</stp>
        <tr r="G1588" s="1"/>
      </tp>
      <tp>
        <v>11330</v>
        <stp/>
        <stp>StudyData</stp>
        <stp>EP</stp>
        <stp>Vol</stp>
        <stp>Highlight=Total Trades,VolType=Exchange,CoCType=Auto</stp>
        <stp>Vol</stp>
        <stp>5</stp>
        <stp>-4885</stp>
        <stp>ALL</stp>
        <stp/>
        <stp/>
        <stp>TRUE</stp>
        <stp>T</stp>
        <tr r="G4887" s="1"/>
      </tp>
      <tp>
        <v>913</v>
        <stp/>
        <stp>StudyData</stp>
        <stp>EP</stp>
        <stp>Vol</stp>
        <stp>Highlight=Total Trades,VolType=Exchange,CoCType=Auto</stp>
        <stp>Vol</stp>
        <stp>5</stp>
        <stp>-4985</stp>
        <stp>ALL</stp>
        <stp/>
        <stp/>
        <stp>TRUE</stp>
        <stp>T</stp>
        <tr r="G4987" s="1"/>
      </tp>
      <tp>
        <v>5204</v>
        <stp/>
        <stp>StudyData</stp>
        <stp>EP</stp>
        <stp>Vol</stp>
        <stp>Highlight=Total Trades,VolType=Exchange,CoCType=Auto</stp>
        <stp>Vol</stp>
        <stp>5</stp>
        <stp>-4285</stp>
        <stp>ALL</stp>
        <stp/>
        <stp/>
        <stp>TRUE</stp>
        <stp>T</stp>
        <tr r="G4287" s="1"/>
      </tp>
      <tp>
        <v>1472</v>
        <stp/>
        <stp>StudyData</stp>
        <stp>EP</stp>
        <stp>Vol</stp>
        <stp>Highlight=Total Trades,VolType=Exchange,CoCType=Auto</stp>
        <stp>Vol</stp>
        <stp>5</stp>
        <stp>-4385</stp>
        <stp>ALL</stp>
        <stp/>
        <stp/>
        <stp>TRUE</stp>
        <stp>T</stp>
        <tr r="G4387" s="1"/>
      </tp>
      <tp>
        <v>1303</v>
        <stp/>
        <stp>StudyData</stp>
        <stp>EP</stp>
        <stp>Vol</stp>
        <stp>Highlight=Total Trades,VolType=Exchange,CoCType=Auto</stp>
        <stp>Vol</stp>
        <stp>5</stp>
        <stp>-4085</stp>
        <stp>ALL</stp>
        <stp/>
        <stp/>
        <stp>TRUE</stp>
        <stp>T</stp>
        <tr r="G4087" s="1"/>
      </tp>
      <tp>
        <v>326</v>
        <stp/>
        <stp>StudyData</stp>
        <stp>EP</stp>
        <stp>Vol</stp>
        <stp>Highlight=Total Trades,VolType=Exchange,CoCType=Auto</stp>
        <stp>Vol</stp>
        <stp>5</stp>
        <stp>-4185</stp>
        <stp>ALL</stp>
        <stp/>
        <stp/>
        <stp>TRUE</stp>
        <stp>T</stp>
        <tr r="G4187" s="1"/>
      </tp>
      <tp>
        <v>583</v>
        <stp/>
        <stp>StudyData</stp>
        <stp>EP</stp>
        <stp>Vol</stp>
        <stp>Highlight=Total Trades,VolType=Exchange,CoCType=Auto</stp>
        <stp>Vol</stp>
        <stp>5</stp>
        <stp>-4685</stp>
        <stp>ALL</stp>
        <stp/>
        <stp/>
        <stp>TRUE</stp>
        <stp>T</stp>
        <tr r="G4687" s="1"/>
      </tp>
      <tp>
        <v>375</v>
        <stp/>
        <stp>StudyData</stp>
        <stp>EP</stp>
        <stp>Vol</stp>
        <stp>Highlight=Total Trades,VolType=Exchange,CoCType=Auto</stp>
        <stp>Vol</stp>
        <stp>5</stp>
        <stp>-4785</stp>
        <stp>ALL</stp>
        <stp/>
        <stp/>
        <stp>TRUE</stp>
        <stp>T</stp>
        <tr r="G4787" s="1"/>
      </tp>
      <tp>
        <v>579</v>
        <stp/>
        <stp>StudyData</stp>
        <stp>EP</stp>
        <stp>Vol</stp>
        <stp>Highlight=Total Trades,VolType=Exchange,CoCType=Auto</stp>
        <stp>Vol</stp>
        <stp>5</stp>
        <stp>-4485</stp>
        <stp>ALL</stp>
        <stp/>
        <stp/>
        <stp>TRUE</stp>
        <stp>T</stp>
        <tr r="G4487" s="1"/>
      </tp>
      <tp>
        <v>8011</v>
        <stp/>
        <stp>StudyData</stp>
        <stp>EP</stp>
        <stp>Vol</stp>
        <stp>Highlight=Total Trades,VolType=Exchange,CoCType=Auto</stp>
        <stp>Vol</stp>
        <stp>5</stp>
        <stp>-4585</stp>
        <stp>ALL</stp>
        <stp/>
        <stp/>
        <stp>TRUE</stp>
        <stp>T</stp>
        <tr r="G4587" s="1"/>
      </tp>
      <tp>
        <v>217</v>
        <stp/>
        <stp>StudyData</stp>
        <stp>EP</stp>
        <stp>Vol</stp>
        <stp>Highlight=Total Trades,VolType=Exchange,CoCType=Auto</stp>
        <stp>Vol</stp>
        <stp>5</stp>
        <stp>-3885</stp>
        <stp>ALL</stp>
        <stp/>
        <stp/>
        <stp>TRUE</stp>
        <stp>T</stp>
        <tr r="G3887" s="1"/>
      </tp>
      <tp>
        <v>586</v>
        <stp/>
        <stp>StudyData</stp>
        <stp>EP</stp>
        <stp>Vol</stp>
        <stp>Highlight=Total Trades,VolType=Exchange,CoCType=Auto</stp>
        <stp>Vol</stp>
        <stp>5</stp>
        <stp>-3985</stp>
        <stp>ALL</stp>
        <stp/>
        <stp/>
        <stp>TRUE</stp>
        <stp>T</stp>
        <tr r="G3987" s="1"/>
      </tp>
      <tp>
        <v>642</v>
        <stp/>
        <stp>StudyData</stp>
        <stp>EP</stp>
        <stp>Vol</stp>
        <stp>Highlight=Total Trades,VolType=Exchange,CoCType=Auto</stp>
        <stp>Vol</stp>
        <stp>5</stp>
        <stp>-3285</stp>
        <stp>ALL</stp>
        <stp/>
        <stp/>
        <stp>TRUE</stp>
        <stp>T</stp>
        <tr r="G3287" s="1"/>
      </tp>
      <tp>
        <v>1108</v>
        <stp/>
        <stp>StudyData</stp>
        <stp>EP</stp>
        <stp>Vol</stp>
        <stp>Highlight=Total Trades,VolType=Exchange,CoCType=Auto</stp>
        <stp>Vol</stp>
        <stp>5</stp>
        <stp>-3385</stp>
        <stp>ALL</stp>
        <stp/>
        <stp/>
        <stp>TRUE</stp>
        <stp>T</stp>
        <tr r="G3387" s="1"/>
      </tp>
      <tp>
        <v>133</v>
        <stp/>
        <stp>StudyData</stp>
        <stp>EP</stp>
        <stp>Vol</stp>
        <stp>Highlight=Total Trades,VolType=Exchange,CoCType=Auto</stp>
        <stp>Vol</stp>
        <stp>5</stp>
        <stp>-3085</stp>
        <stp>ALL</stp>
        <stp/>
        <stp/>
        <stp>TRUE</stp>
        <stp>T</stp>
        <tr r="G3087" s="1"/>
      </tp>
      <tp>
        <v>9299</v>
        <stp/>
        <stp>StudyData</stp>
        <stp>EP</stp>
        <stp>Vol</stp>
        <stp>Highlight=Total Trades,VolType=Exchange,CoCType=Auto</stp>
        <stp>Vol</stp>
        <stp>5</stp>
        <stp>-3185</stp>
        <stp>ALL</stp>
        <stp/>
        <stp/>
        <stp>TRUE</stp>
        <stp>T</stp>
        <tr r="G3187" s="1"/>
      </tp>
      <tp>
        <v>872</v>
        <stp/>
        <stp>StudyData</stp>
        <stp>EP</stp>
        <stp>Vol</stp>
        <stp>Highlight=Total Trades,VolType=Exchange,CoCType=Auto</stp>
        <stp>Vol</stp>
        <stp>5</stp>
        <stp>-3685</stp>
        <stp>ALL</stp>
        <stp/>
        <stp/>
        <stp>TRUE</stp>
        <stp>T</stp>
        <tr r="G3687" s="1"/>
      </tp>
      <tp>
        <v>20986</v>
        <stp/>
        <stp>StudyData</stp>
        <stp>EP</stp>
        <stp>Vol</stp>
        <stp>Highlight=Total Trades,VolType=Exchange,CoCType=Auto</stp>
        <stp>Vol</stp>
        <stp>5</stp>
        <stp>-3785</stp>
        <stp>ALL</stp>
        <stp/>
        <stp/>
        <stp>TRUE</stp>
        <stp>T</stp>
        <tr r="G3787" s="1"/>
      </tp>
      <tp>
        <v>12844</v>
        <stp/>
        <stp>StudyData</stp>
        <stp>EP</stp>
        <stp>Vol</stp>
        <stp>Highlight=Total Trades,VolType=Exchange,CoCType=Auto</stp>
        <stp>Vol</stp>
        <stp>5</stp>
        <stp>-3485</stp>
        <stp>ALL</stp>
        <stp/>
        <stp/>
        <stp>TRUE</stp>
        <stp>T</stp>
        <tr r="G3487" s="1"/>
      </tp>
      <tp>
        <v>1298</v>
        <stp/>
        <stp>StudyData</stp>
        <stp>EP</stp>
        <stp>Vol</stp>
        <stp>Highlight=Total Trades,VolType=Exchange,CoCType=Auto</stp>
        <stp>Vol</stp>
        <stp>5</stp>
        <stp>-3585</stp>
        <stp>ALL</stp>
        <stp/>
        <stp/>
        <stp>TRUE</stp>
        <stp>T</stp>
        <tr r="G3587" s="1"/>
      </tp>
      <tp>
        <v>1035</v>
        <stp/>
        <stp>StudyData</stp>
        <stp>EP</stp>
        <stp>Vol</stp>
        <stp>Highlight=Total Trades,VolType=Exchange,CoCType=Auto</stp>
        <stp>Vol</stp>
        <stp>5</stp>
        <stp>-2885</stp>
        <stp>ALL</stp>
        <stp/>
        <stp/>
        <stp>TRUE</stp>
        <stp>T</stp>
        <tr r="G2887" s="1"/>
      </tp>
      <tp>
        <v>1648</v>
        <stp/>
        <stp>StudyData</stp>
        <stp>EP</stp>
        <stp>Vol</stp>
        <stp>Highlight=Total Trades,VolType=Exchange,CoCType=Auto</stp>
        <stp>Vol</stp>
        <stp>5</stp>
        <stp>-2985</stp>
        <stp>ALL</stp>
        <stp/>
        <stp/>
        <stp>TRUE</stp>
        <stp>T</stp>
        <tr r="G2987" s="1"/>
      </tp>
      <tp>
        <v>375</v>
        <stp/>
        <stp>StudyData</stp>
        <stp>EP</stp>
        <stp>Vol</stp>
        <stp>Highlight=Total Trades,VolType=Exchange,CoCType=Auto</stp>
        <stp>Vol</stp>
        <stp>5</stp>
        <stp>-2285</stp>
        <stp>ALL</stp>
        <stp/>
        <stp/>
        <stp>TRUE</stp>
        <stp>T</stp>
        <tr r="G2287" s="1"/>
      </tp>
      <tp>
        <v>5570</v>
        <stp/>
        <stp>StudyData</stp>
        <stp>EP</stp>
        <stp>Vol</stp>
        <stp>Highlight=Total Trades,VolType=Exchange,CoCType=Auto</stp>
        <stp>Vol</stp>
        <stp>5</stp>
        <stp>-2385</stp>
        <stp>ALL</stp>
        <stp/>
        <stp/>
        <stp>TRUE</stp>
        <stp>T</stp>
        <tr r="G2387" s="1"/>
      </tp>
      <tp>
        <v>14059</v>
        <stp/>
        <stp>StudyData</stp>
        <stp>EP</stp>
        <stp>Vol</stp>
        <stp>Highlight=Total Trades,VolType=Exchange,CoCType=Auto</stp>
        <stp>Vol</stp>
        <stp>5</stp>
        <stp>-2085</stp>
        <stp>ALL</stp>
        <stp/>
        <stp/>
        <stp>TRUE</stp>
        <stp>T</stp>
        <tr r="G2087" s="1"/>
      </tp>
      <tp>
        <v>346</v>
        <stp/>
        <stp>StudyData</stp>
        <stp>EP</stp>
        <stp>Vol</stp>
        <stp>Highlight=Total Trades,VolType=Exchange,CoCType=Auto</stp>
        <stp>Vol</stp>
        <stp>5</stp>
        <stp>-2185</stp>
        <stp>ALL</stp>
        <stp/>
        <stp/>
        <stp>TRUE</stp>
        <stp>T</stp>
        <tr r="G2187" s="1"/>
      </tp>
      <tp>
        <v>14720</v>
        <stp/>
        <stp>StudyData</stp>
        <stp>EP</stp>
        <stp>Vol</stp>
        <stp>Highlight=Total Trades,VolType=Exchange,CoCType=Auto</stp>
        <stp>Vol</stp>
        <stp>5</stp>
        <stp>-2685</stp>
        <stp>ALL</stp>
        <stp/>
        <stp/>
        <stp>TRUE</stp>
        <stp>T</stp>
        <tr r="G2687" s="1"/>
      </tp>
      <tp>
        <v>355</v>
        <stp/>
        <stp>StudyData</stp>
        <stp>EP</stp>
        <stp>Vol</stp>
        <stp>Highlight=Total Trades,VolType=Exchange,CoCType=Auto</stp>
        <stp>Vol</stp>
        <stp>5</stp>
        <stp>-2785</stp>
        <stp>ALL</stp>
        <stp/>
        <stp/>
        <stp>TRUE</stp>
        <stp>T</stp>
        <tr r="G2787" s="1"/>
      </tp>
      <tp>
        <v>1100</v>
        <stp/>
        <stp>StudyData</stp>
        <stp>EP</stp>
        <stp>Vol</stp>
        <stp>Highlight=Total Trades,VolType=Exchange,CoCType=Auto</stp>
        <stp>Vol</stp>
        <stp>5</stp>
        <stp>-2485</stp>
        <stp>ALL</stp>
        <stp/>
        <stp/>
        <stp>TRUE</stp>
        <stp>T</stp>
        <tr r="G2487" s="1"/>
      </tp>
      <tp>
        <v>262</v>
        <stp/>
        <stp>StudyData</stp>
        <stp>EP</stp>
        <stp>Vol</stp>
        <stp>Highlight=Total Trades,VolType=Exchange,CoCType=Auto</stp>
        <stp>Vol</stp>
        <stp>5</stp>
        <stp>-2585</stp>
        <stp>ALL</stp>
        <stp/>
        <stp/>
        <stp>TRUE</stp>
        <stp>T</stp>
        <tr r="G2587" s="1"/>
      </tp>
      <tp>
        <v>940</v>
        <stp/>
        <stp>StudyData</stp>
        <stp>EP</stp>
        <stp>Vol</stp>
        <stp>Highlight=Total Trades,VolType=Exchange,CoCType=Auto</stp>
        <stp>Vol</stp>
        <stp>5</stp>
        <stp>-1885</stp>
        <stp>ALL</stp>
        <stp/>
        <stp/>
        <stp>TRUE</stp>
        <stp>T</stp>
        <tr r="G1887" s="1"/>
      </tp>
      <tp>
        <v>230</v>
        <stp/>
        <stp>StudyData</stp>
        <stp>EP</stp>
        <stp>Vol</stp>
        <stp>Highlight=Total Trades,VolType=Exchange,CoCType=Auto</stp>
        <stp>Vol</stp>
        <stp>5</stp>
        <stp>-1985</stp>
        <stp>ALL</stp>
        <stp/>
        <stp/>
        <stp>TRUE</stp>
        <stp>T</stp>
        <tr r="G1987" s="1"/>
      </tp>
      <tp>
        <v>256</v>
        <stp/>
        <stp>StudyData</stp>
        <stp>EP</stp>
        <stp>Vol</stp>
        <stp>Highlight=Total Trades,VolType=Exchange,CoCType=Auto</stp>
        <stp>Vol</stp>
        <stp>5</stp>
        <stp>-1285</stp>
        <stp>ALL</stp>
        <stp/>
        <stp/>
        <stp>TRUE</stp>
        <stp>T</stp>
        <tr r="G1287" s="1"/>
      </tp>
      <tp>
        <v>952</v>
        <stp/>
        <stp>StudyData</stp>
        <stp>EP</stp>
        <stp>Vol</stp>
        <stp>Highlight=Total Trades,VolType=Exchange,CoCType=Auto</stp>
        <stp>Vol</stp>
        <stp>5</stp>
        <stp>-1385</stp>
        <stp>ALL</stp>
        <stp/>
        <stp/>
        <stp>TRUE</stp>
        <stp>T</stp>
        <tr r="G1387" s="1"/>
      </tp>
      <tp>
        <v>59354</v>
        <stp/>
        <stp>StudyData</stp>
        <stp>EP</stp>
        <stp>Vol</stp>
        <stp>Highlight=Total Trades,VolType=Exchange,CoCType=Auto</stp>
        <stp>Vol</stp>
        <stp>5</stp>
        <stp>-1085</stp>
        <stp>ALL</stp>
        <stp/>
        <stp/>
        <stp>TRUE</stp>
        <stp>T</stp>
        <tr r="G1087" s="1"/>
      </tp>
      <tp>
        <v>445</v>
        <stp/>
        <stp>StudyData</stp>
        <stp>EP</stp>
        <stp>Vol</stp>
        <stp>Highlight=Total Trades,VolType=Exchange,CoCType=Auto</stp>
        <stp>Vol</stp>
        <stp>5</stp>
        <stp>-1185</stp>
        <stp>ALL</stp>
        <stp/>
        <stp/>
        <stp>TRUE</stp>
        <stp>T</stp>
        <tr r="G1187" s="1"/>
      </tp>
      <tp>
        <v>155</v>
        <stp/>
        <stp>StudyData</stp>
        <stp>EP</stp>
        <stp>Vol</stp>
        <stp>Highlight=Total Trades,VolType=Exchange,CoCType=Auto</stp>
        <stp>Vol</stp>
        <stp>5</stp>
        <stp>-1685</stp>
        <stp>ALL</stp>
        <stp/>
        <stp/>
        <stp>TRUE</stp>
        <stp>T</stp>
        <tr r="G1687" s="1"/>
      </tp>
      <tp>
        <v>3180</v>
        <stp/>
        <stp>StudyData</stp>
        <stp>EP</stp>
        <stp>Vol</stp>
        <stp>Highlight=Total Trades,VolType=Exchange,CoCType=Auto</stp>
        <stp>Vol</stp>
        <stp>5</stp>
        <stp>-1785</stp>
        <stp>ALL</stp>
        <stp/>
        <stp/>
        <stp>TRUE</stp>
        <stp>T</stp>
        <tr r="G1787" s="1"/>
      </tp>
      <tp>
        <v>152</v>
        <stp/>
        <stp>StudyData</stp>
        <stp>EP</stp>
        <stp>Vol</stp>
        <stp>Highlight=Total Trades,VolType=Exchange,CoCType=Auto</stp>
        <stp>Vol</stp>
        <stp>5</stp>
        <stp>-1485</stp>
        <stp>ALL</stp>
        <stp/>
        <stp/>
        <stp>TRUE</stp>
        <stp>T</stp>
        <tr r="G1487" s="1"/>
      </tp>
      <tp>
        <v>30577</v>
        <stp/>
        <stp>StudyData</stp>
        <stp>EP</stp>
        <stp>Vol</stp>
        <stp>Highlight=Total Trades,VolType=Exchange,CoCType=Auto</stp>
        <stp>Vol</stp>
        <stp>5</stp>
        <stp>-1585</stp>
        <stp>ALL</stp>
        <stp/>
        <stp/>
        <stp>TRUE</stp>
        <stp>T</stp>
        <tr r="G1587" s="1"/>
      </tp>
      <tp>
        <v>9611</v>
        <stp/>
        <stp>StudyData</stp>
        <stp>EP</stp>
        <stp>Vol</stp>
        <stp>Highlight=Total Trades,VolType=Exchange,CoCType=Auto</stp>
        <stp>Vol</stp>
        <stp>5</stp>
        <stp>-4884</stp>
        <stp>ALL</stp>
        <stp/>
        <stp/>
        <stp>TRUE</stp>
        <stp>T</stp>
        <tr r="G4886" s="1"/>
      </tp>
      <tp>
        <v>348</v>
        <stp/>
        <stp>StudyData</stp>
        <stp>EP</stp>
        <stp>Vol</stp>
        <stp>Highlight=Total Trades,VolType=Exchange,CoCType=Auto</stp>
        <stp>Vol</stp>
        <stp>5</stp>
        <stp>-4984</stp>
        <stp>ALL</stp>
        <stp/>
        <stp/>
        <stp>TRUE</stp>
        <stp>T</stp>
        <tr r="G4986" s="1"/>
      </tp>
      <tp>
        <v>11846</v>
        <stp/>
        <stp>StudyData</stp>
        <stp>EP</stp>
        <stp>Vol</stp>
        <stp>Highlight=Total Trades,VolType=Exchange,CoCType=Auto</stp>
        <stp>Vol</stp>
        <stp>5</stp>
        <stp>-4284</stp>
        <stp>ALL</stp>
        <stp/>
        <stp/>
        <stp>TRUE</stp>
        <stp>T</stp>
        <tr r="G4286" s="1"/>
      </tp>
      <tp>
        <v>640</v>
        <stp/>
        <stp>StudyData</stp>
        <stp>EP</stp>
        <stp>Vol</stp>
        <stp>Highlight=Total Trades,VolType=Exchange,CoCType=Auto</stp>
        <stp>Vol</stp>
        <stp>5</stp>
        <stp>-4384</stp>
        <stp>ALL</stp>
        <stp/>
        <stp/>
        <stp>TRUE</stp>
        <stp>T</stp>
        <tr r="G4386" s="1"/>
      </tp>
      <tp>
        <v>1601</v>
        <stp/>
        <stp>StudyData</stp>
        <stp>EP</stp>
        <stp>Vol</stp>
        <stp>Highlight=Total Trades,VolType=Exchange,CoCType=Auto</stp>
        <stp>Vol</stp>
        <stp>5</stp>
        <stp>-4084</stp>
        <stp>ALL</stp>
        <stp/>
        <stp/>
        <stp>TRUE</stp>
        <stp>T</stp>
        <tr r="G4086" s="1"/>
      </tp>
      <tp>
        <v>226</v>
        <stp/>
        <stp>StudyData</stp>
        <stp>EP</stp>
        <stp>Vol</stp>
        <stp>Highlight=Total Trades,VolType=Exchange,CoCType=Auto</stp>
        <stp>Vol</stp>
        <stp>5</stp>
        <stp>-4184</stp>
        <stp>ALL</stp>
        <stp/>
        <stp/>
        <stp>TRUE</stp>
        <stp>T</stp>
        <tr r="G4186" s="1"/>
      </tp>
      <tp>
        <v>382</v>
        <stp/>
        <stp>StudyData</stp>
        <stp>EP</stp>
        <stp>Vol</stp>
        <stp>Highlight=Total Trades,VolType=Exchange,CoCType=Auto</stp>
        <stp>Vol</stp>
        <stp>5</stp>
        <stp>-4684</stp>
        <stp>ALL</stp>
        <stp/>
        <stp/>
        <stp>TRUE</stp>
        <stp>T</stp>
        <tr r="G4686" s="1"/>
      </tp>
      <tp>
        <v>512</v>
        <stp/>
        <stp>StudyData</stp>
        <stp>EP</stp>
        <stp>Vol</stp>
        <stp>Highlight=Total Trades,VolType=Exchange,CoCType=Auto</stp>
        <stp>Vol</stp>
        <stp>5</stp>
        <stp>-4784</stp>
        <stp>ALL</stp>
        <stp/>
        <stp/>
        <stp>TRUE</stp>
        <stp>T</stp>
        <tr r="G4786" s="1"/>
      </tp>
      <tp>
        <v>309</v>
        <stp/>
        <stp>StudyData</stp>
        <stp>EP</stp>
        <stp>Vol</stp>
        <stp>Highlight=Total Trades,VolType=Exchange,CoCType=Auto</stp>
        <stp>Vol</stp>
        <stp>5</stp>
        <stp>-4484</stp>
        <stp>ALL</stp>
        <stp/>
        <stp/>
        <stp>TRUE</stp>
        <stp>T</stp>
        <tr r="G4486" s="1"/>
      </tp>
      <tp>
        <v>8319</v>
        <stp/>
        <stp>StudyData</stp>
        <stp>EP</stp>
        <stp>Vol</stp>
        <stp>Highlight=Total Trades,VolType=Exchange,CoCType=Auto</stp>
        <stp>Vol</stp>
        <stp>5</stp>
        <stp>-4584</stp>
        <stp>ALL</stp>
        <stp/>
        <stp/>
        <stp>TRUE</stp>
        <stp>T</stp>
        <tr r="G4586" s="1"/>
      </tp>
      <tp>
        <v>570</v>
        <stp/>
        <stp>StudyData</stp>
        <stp>EP</stp>
        <stp>Vol</stp>
        <stp>Highlight=Total Trades,VolType=Exchange,CoCType=Auto</stp>
        <stp>Vol</stp>
        <stp>5</stp>
        <stp>-3884</stp>
        <stp>ALL</stp>
        <stp/>
        <stp/>
        <stp>TRUE</stp>
        <stp>T</stp>
        <tr r="G3886" s="1"/>
      </tp>
      <tp>
        <v>964</v>
        <stp/>
        <stp>StudyData</stp>
        <stp>EP</stp>
        <stp>Vol</stp>
        <stp>Highlight=Total Trades,VolType=Exchange,CoCType=Auto</stp>
        <stp>Vol</stp>
        <stp>5</stp>
        <stp>-3984</stp>
        <stp>ALL</stp>
        <stp/>
        <stp/>
        <stp>TRUE</stp>
        <stp>T</stp>
        <tr r="G3986" s="1"/>
      </tp>
      <tp>
        <v>1548</v>
        <stp/>
        <stp>StudyData</stp>
        <stp>EP</stp>
        <stp>Vol</stp>
        <stp>Highlight=Total Trades,VolType=Exchange,CoCType=Auto</stp>
        <stp>Vol</stp>
        <stp>5</stp>
        <stp>-3284</stp>
        <stp>ALL</stp>
        <stp/>
        <stp/>
        <stp>TRUE</stp>
        <stp>T</stp>
        <tr r="G3286" s="1"/>
      </tp>
      <tp>
        <v>1471</v>
        <stp/>
        <stp>StudyData</stp>
        <stp>EP</stp>
        <stp>Vol</stp>
        <stp>Highlight=Total Trades,VolType=Exchange,CoCType=Auto</stp>
        <stp>Vol</stp>
        <stp>5</stp>
        <stp>-3384</stp>
        <stp>ALL</stp>
        <stp/>
        <stp/>
        <stp>TRUE</stp>
        <stp>T</stp>
        <tr r="G3386" s="1"/>
      </tp>
      <tp>
        <v>184</v>
        <stp/>
        <stp>StudyData</stp>
        <stp>EP</stp>
        <stp>Vol</stp>
        <stp>Highlight=Total Trades,VolType=Exchange,CoCType=Auto</stp>
        <stp>Vol</stp>
        <stp>5</stp>
        <stp>-3084</stp>
        <stp>ALL</stp>
        <stp/>
        <stp/>
        <stp>TRUE</stp>
        <stp>T</stp>
        <tr r="G3086" s="1"/>
      </tp>
      <tp>
        <v>6785</v>
        <stp/>
        <stp>StudyData</stp>
        <stp>EP</stp>
        <stp>Vol</stp>
        <stp>Highlight=Total Trades,VolType=Exchange,CoCType=Auto</stp>
        <stp>Vol</stp>
        <stp>5</stp>
        <stp>-3184</stp>
        <stp>ALL</stp>
        <stp/>
        <stp/>
        <stp>TRUE</stp>
        <stp>T</stp>
        <tr r="G3186" s="1"/>
      </tp>
      <tp>
        <v>580</v>
        <stp/>
        <stp>StudyData</stp>
        <stp>EP</stp>
        <stp>Vol</stp>
        <stp>Highlight=Total Trades,VolType=Exchange,CoCType=Auto</stp>
        <stp>Vol</stp>
        <stp>5</stp>
        <stp>-3684</stp>
        <stp>ALL</stp>
        <stp/>
        <stp/>
        <stp>TRUE</stp>
        <stp>T</stp>
        <tr r="G3686" s="1"/>
      </tp>
      <tp>
        <v>19946</v>
        <stp/>
        <stp>StudyData</stp>
        <stp>EP</stp>
        <stp>Vol</stp>
        <stp>Highlight=Total Trades,VolType=Exchange,CoCType=Auto</stp>
        <stp>Vol</stp>
        <stp>5</stp>
        <stp>-3784</stp>
        <stp>ALL</stp>
        <stp/>
        <stp/>
        <stp>TRUE</stp>
        <stp>T</stp>
        <tr r="G3786" s="1"/>
      </tp>
      <tp>
        <v>8886</v>
        <stp/>
        <stp>StudyData</stp>
        <stp>EP</stp>
        <stp>Vol</stp>
        <stp>Highlight=Total Trades,VolType=Exchange,CoCType=Auto</stp>
        <stp>Vol</stp>
        <stp>5</stp>
        <stp>-3484</stp>
        <stp>ALL</stp>
        <stp/>
        <stp/>
        <stp>TRUE</stp>
        <stp>T</stp>
        <tr r="G3486" s="1"/>
      </tp>
      <tp>
        <v>569</v>
        <stp/>
        <stp>StudyData</stp>
        <stp>EP</stp>
        <stp>Vol</stp>
        <stp>Highlight=Total Trades,VolType=Exchange,CoCType=Auto</stp>
        <stp>Vol</stp>
        <stp>5</stp>
        <stp>-3584</stp>
        <stp>ALL</stp>
        <stp/>
        <stp/>
        <stp>TRUE</stp>
        <stp>T</stp>
        <tr r="G3586" s="1"/>
      </tp>
      <tp>
        <v>944</v>
        <stp/>
        <stp>StudyData</stp>
        <stp>EP</stp>
        <stp>Vol</stp>
        <stp>Highlight=Total Trades,VolType=Exchange,CoCType=Auto</stp>
        <stp>Vol</stp>
        <stp>5</stp>
        <stp>-2884</stp>
        <stp>ALL</stp>
        <stp/>
        <stp/>
        <stp>TRUE</stp>
        <stp>T</stp>
        <tr r="G2886" s="1"/>
      </tp>
      <tp>
        <v>1390</v>
        <stp/>
        <stp>StudyData</stp>
        <stp>EP</stp>
        <stp>Vol</stp>
        <stp>Highlight=Total Trades,VolType=Exchange,CoCType=Auto</stp>
        <stp>Vol</stp>
        <stp>5</stp>
        <stp>-2984</stp>
        <stp>ALL</stp>
        <stp/>
        <stp/>
        <stp>TRUE</stp>
        <stp>T</stp>
        <tr r="G2986" s="1"/>
      </tp>
      <tp>
        <v>429</v>
        <stp/>
        <stp>StudyData</stp>
        <stp>EP</stp>
        <stp>Vol</stp>
        <stp>Highlight=Total Trades,VolType=Exchange,CoCType=Auto</stp>
        <stp>Vol</stp>
        <stp>5</stp>
        <stp>-2284</stp>
        <stp>ALL</stp>
        <stp/>
        <stp/>
        <stp>TRUE</stp>
        <stp>T</stp>
        <tr r="G2286" s="1"/>
      </tp>
      <tp>
        <v>9397</v>
        <stp/>
        <stp>StudyData</stp>
        <stp>EP</stp>
        <stp>Vol</stp>
        <stp>Highlight=Total Trades,VolType=Exchange,CoCType=Auto</stp>
        <stp>Vol</stp>
        <stp>5</stp>
        <stp>-2384</stp>
        <stp>ALL</stp>
        <stp/>
        <stp/>
        <stp>TRUE</stp>
        <stp>T</stp>
        <tr r="G2386" s="1"/>
      </tp>
      <tp>
        <v>8488</v>
        <stp/>
        <stp>StudyData</stp>
        <stp>EP</stp>
        <stp>Vol</stp>
        <stp>Highlight=Total Trades,VolType=Exchange,CoCType=Auto</stp>
        <stp>Vol</stp>
        <stp>5</stp>
        <stp>-2084</stp>
        <stp>ALL</stp>
        <stp/>
        <stp/>
        <stp>TRUE</stp>
        <stp>T</stp>
        <tr r="G2086" s="1"/>
      </tp>
      <tp>
        <v>250</v>
        <stp/>
        <stp>StudyData</stp>
        <stp>EP</stp>
        <stp>Vol</stp>
        <stp>Highlight=Total Trades,VolType=Exchange,CoCType=Auto</stp>
        <stp>Vol</stp>
        <stp>5</stp>
        <stp>-2184</stp>
        <stp>ALL</stp>
        <stp/>
        <stp/>
        <stp>TRUE</stp>
        <stp>T</stp>
        <tr r="G2186" s="1"/>
      </tp>
      <tp>
        <v>10543</v>
        <stp/>
        <stp>StudyData</stp>
        <stp>EP</stp>
        <stp>Vol</stp>
        <stp>Highlight=Total Trades,VolType=Exchange,CoCType=Auto</stp>
        <stp>Vol</stp>
        <stp>5</stp>
        <stp>-2684</stp>
        <stp>ALL</stp>
        <stp/>
        <stp/>
        <stp>TRUE</stp>
        <stp>T</stp>
        <tr r="G2686" s="1"/>
      </tp>
      <tp>
        <v>332</v>
        <stp/>
        <stp>StudyData</stp>
        <stp>EP</stp>
        <stp>Vol</stp>
        <stp>Highlight=Total Trades,VolType=Exchange,CoCType=Auto</stp>
        <stp>Vol</stp>
        <stp>5</stp>
        <stp>-2784</stp>
        <stp>ALL</stp>
        <stp/>
        <stp/>
        <stp>TRUE</stp>
        <stp>T</stp>
        <tr r="G2786" s="1"/>
      </tp>
      <tp>
        <v>688</v>
        <stp/>
        <stp>StudyData</stp>
        <stp>EP</stp>
        <stp>Vol</stp>
        <stp>Highlight=Total Trades,VolType=Exchange,CoCType=Auto</stp>
        <stp>Vol</stp>
        <stp>5</stp>
        <stp>-2484</stp>
        <stp>ALL</stp>
        <stp/>
        <stp/>
        <stp>TRUE</stp>
        <stp>T</stp>
        <tr r="G2486" s="1"/>
      </tp>
      <tp>
        <v>262</v>
        <stp/>
        <stp>StudyData</stp>
        <stp>EP</stp>
        <stp>Vol</stp>
        <stp>Highlight=Total Trades,VolType=Exchange,CoCType=Auto</stp>
        <stp>Vol</stp>
        <stp>5</stp>
        <stp>-2584</stp>
        <stp>ALL</stp>
        <stp/>
        <stp/>
        <stp>TRUE</stp>
        <stp>T</stp>
        <tr r="G2586" s="1"/>
      </tp>
      <tp>
        <v>1033</v>
        <stp/>
        <stp>StudyData</stp>
        <stp>EP</stp>
        <stp>Vol</stp>
        <stp>Highlight=Total Trades,VolType=Exchange,CoCType=Auto</stp>
        <stp>Vol</stp>
        <stp>5</stp>
        <stp>-1884</stp>
        <stp>ALL</stp>
        <stp/>
        <stp/>
        <stp>TRUE</stp>
        <stp>T</stp>
        <tr r="G1886" s="1"/>
      </tp>
      <tp>
        <v>233</v>
        <stp/>
        <stp>StudyData</stp>
        <stp>EP</stp>
        <stp>Vol</stp>
        <stp>Highlight=Total Trades,VolType=Exchange,CoCType=Auto</stp>
        <stp>Vol</stp>
        <stp>5</stp>
        <stp>-1984</stp>
        <stp>ALL</stp>
        <stp/>
        <stp/>
        <stp>TRUE</stp>
        <stp>T</stp>
        <tr r="G1986" s="1"/>
      </tp>
      <tp>
        <v>509</v>
        <stp/>
        <stp>StudyData</stp>
        <stp>EP</stp>
        <stp>Vol</stp>
        <stp>Highlight=Total Trades,VolType=Exchange,CoCType=Auto</stp>
        <stp>Vol</stp>
        <stp>5</stp>
        <stp>-1284</stp>
        <stp>ALL</stp>
        <stp/>
        <stp/>
        <stp>TRUE</stp>
        <stp>T</stp>
        <tr r="G1286" s="1"/>
      </tp>
      <tp>
        <v>503</v>
        <stp/>
        <stp>StudyData</stp>
        <stp>EP</stp>
        <stp>Vol</stp>
        <stp>Highlight=Total Trades,VolType=Exchange,CoCType=Auto</stp>
        <stp>Vol</stp>
        <stp>5</stp>
        <stp>-1384</stp>
        <stp>ALL</stp>
        <stp/>
        <stp/>
        <stp>TRUE</stp>
        <stp>T</stp>
        <tr r="G1386" s="1"/>
      </tp>
      <tp>
        <v>32155</v>
        <stp/>
        <stp>StudyData</stp>
        <stp>EP</stp>
        <stp>Vol</stp>
        <stp>Highlight=Total Trades,VolType=Exchange,CoCType=Auto</stp>
        <stp>Vol</stp>
        <stp>5</stp>
        <stp>-1084</stp>
        <stp>ALL</stp>
        <stp/>
        <stp/>
        <stp>TRUE</stp>
        <stp>T</stp>
        <tr r="G1086" s="1"/>
      </tp>
      <tp>
        <v>201</v>
        <stp/>
        <stp>StudyData</stp>
        <stp>EP</stp>
        <stp>Vol</stp>
        <stp>Highlight=Total Trades,VolType=Exchange,CoCType=Auto</stp>
        <stp>Vol</stp>
        <stp>5</stp>
        <stp>-1184</stp>
        <stp>ALL</stp>
        <stp/>
        <stp/>
        <stp>TRUE</stp>
        <stp>T</stp>
        <tr r="G1186" s="1"/>
      </tp>
      <tp>
        <v>69</v>
        <stp/>
        <stp>StudyData</stp>
        <stp>EP</stp>
        <stp>Vol</stp>
        <stp>Highlight=Total Trades,VolType=Exchange,CoCType=Auto</stp>
        <stp>Vol</stp>
        <stp>5</stp>
        <stp>-1684</stp>
        <stp>ALL</stp>
        <stp/>
        <stp/>
        <stp>TRUE</stp>
        <stp>T</stp>
        <tr r="G1686" s="1"/>
      </tp>
      <tp>
        <v>1590</v>
        <stp/>
        <stp>StudyData</stp>
        <stp>EP</stp>
        <stp>Vol</stp>
        <stp>Highlight=Total Trades,VolType=Exchange,CoCType=Auto</stp>
        <stp>Vol</stp>
        <stp>5</stp>
        <stp>-1784</stp>
        <stp>ALL</stp>
        <stp/>
        <stp/>
        <stp>TRUE</stp>
        <stp>T</stp>
        <tr r="G1786" s="1"/>
      </tp>
      <tp>
        <v>223</v>
        <stp/>
        <stp>StudyData</stp>
        <stp>EP</stp>
        <stp>Vol</stp>
        <stp>Highlight=Total Trades,VolType=Exchange,CoCType=Auto</stp>
        <stp>Vol</stp>
        <stp>5</stp>
        <stp>-1484</stp>
        <stp>ALL</stp>
        <stp/>
        <stp/>
        <stp>TRUE</stp>
        <stp>T</stp>
        <tr r="G1486" s="1"/>
      </tp>
      <tp>
        <v>29839</v>
        <stp/>
        <stp>StudyData</stp>
        <stp>EP</stp>
        <stp>Vol</stp>
        <stp>Highlight=Total Trades,VolType=Exchange,CoCType=Auto</stp>
        <stp>Vol</stp>
        <stp>5</stp>
        <stp>-1584</stp>
        <stp>ALL</stp>
        <stp/>
        <stp/>
        <stp>TRUE</stp>
        <stp>T</stp>
        <tr r="G1586" s="1"/>
      </tp>
      <tp>
        <v>6503.75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E9" s="1"/>
      </tp>
      <tp>
        <v>6503.5</v>
        <stp/>
        <stp>StudyData</stp>
        <stp>EP</stp>
        <stp>BAR</stp>
        <stp/>
        <stp>Open</stp>
        <stp>5</stp>
        <stp>-1</stp>
        <stp>All</stp>
        <stp/>
        <stp/>
        <stp>FALSE</stp>
        <stp>T</stp>
        <tr r="C3" s="1"/>
      </tp>
      <tp>
        <v>14332</v>
        <stp/>
        <stp>StudyData</stp>
        <stp>EP</stp>
        <stp>Vol</stp>
        <stp>Highlight=Total Trades,VolType=Exchange,CoCType=Auto</stp>
        <stp>Vol</stp>
        <stp>5</stp>
        <stp>-4899</stp>
        <stp>ALL</stp>
        <stp/>
        <stp/>
        <stp>TRUE</stp>
        <stp>T</stp>
        <tr r="G4901" s="1"/>
      </tp>
      <tp>
        <v>4637</v>
        <stp/>
        <stp>StudyData</stp>
        <stp>EP</stp>
        <stp>Vol</stp>
        <stp>Highlight=Total Trades,VolType=Exchange,CoCType=Auto</stp>
        <stp>Vol</stp>
        <stp>5</stp>
        <stp>-4299</stp>
        <stp>ALL</stp>
        <stp/>
        <stp/>
        <stp>TRUE</stp>
        <stp>T</stp>
        <tr r="G4301" s="1"/>
      </tp>
      <tp>
        <v>556</v>
        <stp/>
        <stp>StudyData</stp>
        <stp>EP</stp>
        <stp>Vol</stp>
        <stp>Highlight=Total Trades,VolType=Exchange,CoCType=Auto</stp>
        <stp>Vol</stp>
        <stp>5</stp>
        <stp>-4399</stp>
        <stp>ALL</stp>
        <stp/>
        <stp/>
        <stp>TRUE</stp>
        <stp>T</stp>
        <tr r="G4401" s="1"/>
      </tp>
      <tp>
        <v>823</v>
        <stp/>
        <stp>StudyData</stp>
        <stp>EP</stp>
        <stp>Vol</stp>
        <stp>Highlight=Total Trades,VolType=Exchange,CoCType=Auto</stp>
        <stp>Vol</stp>
        <stp>5</stp>
        <stp>-4099</stp>
        <stp>ALL</stp>
        <stp/>
        <stp/>
        <stp>TRUE</stp>
        <stp>T</stp>
        <tr r="G4101" s="1"/>
      </tp>
      <tp>
        <v>131</v>
        <stp/>
        <stp>StudyData</stp>
        <stp>EP</stp>
        <stp>Vol</stp>
        <stp>Highlight=Total Trades,VolType=Exchange,CoCType=Auto</stp>
        <stp>Vol</stp>
        <stp>5</stp>
        <stp>-4199</stp>
        <stp>ALL</stp>
        <stp/>
        <stp/>
        <stp>TRUE</stp>
        <stp>T</stp>
        <tr r="G4201" s="1"/>
      </tp>
      <tp>
        <v>431</v>
        <stp/>
        <stp>StudyData</stp>
        <stp>EP</stp>
        <stp>Vol</stp>
        <stp>Highlight=Total Trades,VolType=Exchange,CoCType=Auto</stp>
        <stp>Vol</stp>
        <stp>5</stp>
        <stp>-4699</stp>
        <stp>ALL</stp>
        <stp/>
        <stp/>
        <stp>TRUE</stp>
        <stp>T</stp>
        <tr r="G4701" s="1"/>
      </tp>
      <tp>
        <v>439</v>
        <stp/>
        <stp>StudyData</stp>
        <stp>EP</stp>
        <stp>Vol</stp>
        <stp>Highlight=Total Trades,VolType=Exchange,CoCType=Auto</stp>
        <stp>Vol</stp>
        <stp>5</stp>
        <stp>-4799</stp>
        <stp>ALL</stp>
        <stp/>
        <stp/>
        <stp>TRUE</stp>
        <stp>T</stp>
        <tr r="G4801" s="1"/>
      </tp>
      <tp>
        <v>275</v>
        <stp/>
        <stp>StudyData</stp>
        <stp>EP</stp>
        <stp>Vol</stp>
        <stp>Highlight=Total Trades,VolType=Exchange,CoCType=Auto</stp>
        <stp>Vol</stp>
        <stp>5</stp>
        <stp>-4499</stp>
        <stp>ALL</stp>
        <stp/>
        <stp/>
        <stp>TRUE</stp>
        <stp>T</stp>
        <tr r="G4501" s="1"/>
      </tp>
      <tp>
        <v>11812</v>
        <stp/>
        <stp>StudyData</stp>
        <stp>EP</stp>
        <stp>Vol</stp>
        <stp>Highlight=Total Trades,VolType=Exchange,CoCType=Auto</stp>
        <stp>Vol</stp>
        <stp>5</stp>
        <stp>-4599</stp>
        <stp>ALL</stp>
        <stp/>
        <stp/>
        <stp>TRUE</stp>
        <stp>T</stp>
        <tr r="G4601" s="1"/>
      </tp>
      <tp>
        <v>318</v>
        <stp/>
        <stp>StudyData</stp>
        <stp>EP</stp>
        <stp>Vol</stp>
        <stp>Highlight=Total Trades,VolType=Exchange,CoCType=Auto</stp>
        <stp>Vol</stp>
        <stp>5</stp>
        <stp>-3899</stp>
        <stp>ALL</stp>
        <stp/>
        <stp/>
        <stp>TRUE</stp>
        <stp>T</stp>
        <tr r="G3901" s="1"/>
      </tp>
      <tp>
        <v>5201</v>
        <stp/>
        <stp>StudyData</stp>
        <stp>EP</stp>
        <stp>Vol</stp>
        <stp>Highlight=Total Trades,VolType=Exchange,CoCType=Auto</stp>
        <stp>Vol</stp>
        <stp>5</stp>
        <stp>-3999</stp>
        <stp>ALL</stp>
        <stp/>
        <stp/>
        <stp>TRUE</stp>
        <stp>T</stp>
        <tr r="G4001" s="1"/>
      </tp>
      <tp>
        <v>1156</v>
        <stp/>
        <stp>StudyData</stp>
        <stp>EP</stp>
        <stp>Vol</stp>
        <stp>Highlight=Total Trades,VolType=Exchange,CoCType=Auto</stp>
        <stp>Vol</stp>
        <stp>5</stp>
        <stp>-3299</stp>
        <stp>ALL</stp>
        <stp/>
        <stp/>
        <stp>TRUE</stp>
        <stp>T</stp>
        <tr r="G3301" s="1"/>
      </tp>
      <tp>
        <v>419</v>
        <stp/>
        <stp>StudyData</stp>
        <stp>EP</stp>
        <stp>Vol</stp>
        <stp>Highlight=Total Trades,VolType=Exchange,CoCType=Auto</stp>
        <stp>Vol</stp>
        <stp>5</stp>
        <stp>-3399</stp>
        <stp>ALL</stp>
        <stp/>
        <stp/>
        <stp>TRUE</stp>
        <stp>T</stp>
        <tr r="G3401" s="1"/>
      </tp>
      <tp>
        <v>349</v>
        <stp/>
        <stp>StudyData</stp>
        <stp>EP</stp>
        <stp>Vol</stp>
        <stp>Highlight=Total Trades,VolType=Exchange,CoCType=Auto</stp>
        <stp>Vol</stp>
        <stp>5</stp>
        <stp>-3099</stp>
        <stp>ALL</stp>
        <stp/>
        <stp/>
        <stp>TRUE</stp>
        <stp>T</stp>
        <tr r="G3101" s="1"/>
      </tp>
      <tp>
        <v>10263</v>
        <stp/>
        <stp>StudyData</stp>
        <stp>EP</stp>
        <stp>Vol</stp>
        <stp>Highlight=Total Trades,VolType=Exchange,CoCType=Auto</stp>
        <stp>Vol</stp>
        <stp>5</stp>
        <stp>-3199</stp>
        <stp>ALL</stp>
        <stp/>
        <stp/>
        <stp>TRUE</stp>
        <stp>T</stp>
        <tr r="G3201" s="1"/>
      </tp>
      <tp>
        <v>200</v>
        <stp/>
        <stp>StudyData</stp>
        <stp>EP</stp>
        <stp>Vol</stp>
        <stp>Highlight=Total Trades,VolType=Exchange,CoCType=Auto</stp>
        <stp>Vol</stp>
        <stp>5</stp>
        <stp>-3699</stp>
        <stp>ALL</stp>
        <stp/>
        <stp/>
        <stp>TRUE</stp>
        <stp>T</stp>
        <tr r="G3701" s="1"/>
      </tp>
      <tp>
        <v>1336</v>
        <stp/>
        <stp>StudyData</stp>
        <stp>EP</stp>
        <stp>Vol</stp>
        <stp>Highlight=Total Trades,VolType=Exchange,CoCType=Auto</stp>
        <stp>Vol</stp>
        <stp>5</stp>
        <stp>-3799</stp>
        <stp>ALL</stp>
        <stp/>
        <stp/>
        <stp>TRUE</stp>
        <stp>T</stp>
        <tr r="G3801" s="1"/>
      </tp>
      <tp>
        <v>22669</v>
        <stp/>
        <stp>StudyData</stp>
        <stp>EP</stp>
        <stp>Vol</stp>
        <stp>Highlight=Total Trades,VolType=Exchange,CoCType=Auto</stp>
        <stp>Vol</stp>
        <stp>5</stp>
        <stp>-3499</stp>
        <stp>ALL</stp>
        <stp/>
        <stp/>
        <stp>TRUE</stp>
        <stp>T</stp>
        <tr r="G3501" s="1"/>
      </tp>
      <tp>
        <v>1343</v>
        <stp/>
        <stp>StudyData</stp>
        <stp>EP</stp>
        <stp>Vol</stp>
        <stp>Highlight=Total Trades,VolType=Exchange,CoCType=Auto</stp>
        <stp>Vol</stp>
        <stp>5</stp>
        <stp>-3599</stp>
        <stp>ALL</stp>
        <stp/>
        <stp/>
        <stp>TRUE</stp>
        <stp>T</stp>
        <tr r="G3601" s="1"/>
      </tp>
      <tp>
        <v>7209</v>
        <stp/>
        <stp>StudyData</stp>
        <stp>EP</stp>
        <stp>Vol</stp>
        <stp>Highlight=Total Trades,VolType=Exchange,CoCType=Auto</stp>
        <stp>Vol</stp>
        <stp>5</stp>
        <stp>-2899</stp>
        <stp>ALL</stp>
        <stp/>
        <stp/>
        <stp>TRUE</stp>
        <stp>T</stp>
        <tr r="G2901" s="1"/>
      </tp>
      <tp>
        <v>1362</v>
        <stp/>
        <stp>StudyData</stp>
        <stp>EP</stp>
        <stp>Vol</stp>
        <stp>Highlight=Total Trades,VolType=Exchange,CoCType=Auto</stp>
        <stp>Vol</stp>
        <stp>5</stp>
        <stp>-2999</stp>
        <stp>ALL</stp>
        <stp/>
        <stp/>
        <stp>TRUE</stp>
        <stp>T</stp>
        <tr r="G3001" s="1"/>
      </tp>
      <tp>
        <v>435</v>
        <stp/>
        <stp>StudyData</stp>
        <stp>EP</stp>
        <stp>Vol</stp>
        <stp>Highlight=Total Trades,VolType=Exchange,CoCType=Auto</stp>
        <stp>Vol</stp>
        <stp>5</stp>
        <stp>-2299</stp>
        <stp>ALL</stp>
        <stp/>
        <stp/>
        <stp>TRUE</stp>
        <stp>T</stp>
        <tr r="G2301" s="1"/>
      </tp>
      <tp>
        <v>8132</v>
        <stp/>
        <stp>StudyData</stp>
        <stp>EP</stp>
        <stp>Vol</stp>
        <stp>Highlight=Total Trades,VolType=Exchange,CoCType=Auto</stp>
        <stp>Vol</stp>
        <stp>5</stp>
        <stp>-2399</stp>
        <stp>ALL</stp>
        <stp/>
        <stp/>
        <stp>TRUE</stp>
        <stp>T</stp>
        <tr r="G2401" s="1"/>
      </tp>
      <tp>
        <v>7388</v>
        <stp/>
        <stp>StudyData</stp>
        <stp>EP</stp>
        <stp>Vol</stp>
        <stp>Highlight=Total Trades,VolType=Exchange,CoCType=Auto</stp>
        <stp>Vol</stp>
        <stp>5</stp>
        <stp>-2099</stp>
        <stp>ALL</stp>
        <stp/>
        <stp/>
        <stp>TRUE</stp>
        <stp>T</stp>
        <tr r="G2101" s="1"/>
      </tp>
      <tp>
        <v>478</v>
        <stp/>
        <stp>StudyData</stp>
        <stp>EP</stp>
        <stp>Vol</stp>
        <stp>Highlight=Total Trades,VolType=Exchange,CoCType=Auto</stp>
        <stp>Vol</stp>
        <stp>5</stp>
        <stp>-2199</stp>
        <stp>ALL</stp>
        <stp/>
        <stp/>
        <stp>TRUE</stp>
        <stp>T</stp>
        <tr r="G2201" s="1"/>
      </tp>
      <tp>
        <v>2429</v>
        <stp/>
        <stp>StudyData</stp>
        <stp>EP</stp>
        <stp>Vol</stp>
        <stp>Highlight=Total Trades,VolType=Exchange,CoCType=Auto</stp>
        <stp>Vol</stp>
        <stp>5</stp>
        <stp>-2699</stp>
        <stp>ALL</stp>
        <stp/>
        <stp/>
        <stp>TRUE</stp>
        <stp>T</stp>
        <tr r="G2701" s="1"/>
      </tp>
      <tp>
        <v>271</v>
        <stp/>
        <stp>StudyData</stp>
        <stp>EP</stp>
        <stp>Vol</stp>
        <stp>Highlight=Total Trades,VolType=Exchange,CoCType=Auto</stp>
        <stp>Vol</stp>
        <stp>5</stp>
        <stp>-2799</stp>
        <stp>ALL</stp>
        <stp/>
        <stp/>
        <stp>TRUE</stp>
        <stp>T</stp>
        <tr r="G2801" s="1"/>
      </tp>
      <tp>
        <v>296</v>
        <stp/>
        <stp>StudyData</stp>
        <stp>EP</stp>
        <stp>Vol</stp>
        <stp>Highlight=Total Trades,VolType=Exchange,CoCType=Auto</stp>
        <stp>Vol</stp>
        <stp>5</stp>
        <stp>-2499</stp>
        <stp>ALL</stp>
        <stp/>
        <stp/>
        <stp>TRUE</stp>
        <stp>T</stp>
        <tr r="G2501" s="1"/>
      </tp>
      <tp>
        <v>331</v>
        <stp/>
        <stp>StudyData</stp>
        <stp>EP</stp>
        <stp>Vol</stp>
        <stp>Highlight=Total Trades,VolType=Exchange,CoCType=Auto</stp>
        <stp>Vol</stp>
        <stp>5</stp>
        <stp>-2599</stp>
        <stp>ALL</stp>
        <stp/>
        <stp/>
        <stp>TRUE</stp>
        <stp>T</stp>
        <tr r="G2601" s="1"/>
      </tp>
      <tp>
        <v>1661</v>
        <stp/>
        <stp>StudyData</stp>
        <stp>EP</stp>
        <stp>Vol</stp>
        <stp>Highlight=Total Trades,VolType=Exchange,CoCType=Auto</stp>
        <stp>Vol</stp>
        <stp>5</stp>
        <stp>-1899</stp>
        <stp>ALL</stp>
        <stp/>
        <stp/>
        <stp>TRUE</stp>
        <stp>T</stp>
        <tr r="G1901" s="1"/>
      </tp>
      <tp>
        <v>620</v>
        <stp/>
        <stp>StudyData</stp>
        <stp>EP</stp>
        <stp>Vol</stp>
        <stp>Highlight=Total Trades,VolType=Exchange,CoCType=Auto</stp>
        <stp>Vol</stp>
        <stp>5</stp>
        <stp>-1999</stp>
        <stp>ALL</stp>
        <stp/>
        <stp/>
        <stp>TRUE</stp>
        <stp>T</stp>
        <tr r="G2001" s="1"/>
      </tp>
      <tp>
        <v>615</v>
        <stp/>
        <stp>StudyData</stp>
        <stp>EP</stp>
        <stp>Vol</stp>
        <stp>Highlight=Total Trades,VolType=Exchange,CoCType=Auto</stp>
        <stp>Vol</stp>
        <stp>5</stp>
        <stp>-1299</stp>
        <stp>ALL</stp>
        <stp/>
        <stp/>
        <stp>TRUE</stp>
        <stp>T</stp>
        <tr r="G1301" s="1"/>
      </tp>
      <tp>
        <v>556</v>
        <stp/>
        <stp>StudyData</stp>
        <stp>EP</stp>
        <stp>Vol</stp>
        <stp>Highlight=Total Trades,VolType=Exchange,CoCType=Auto</stp>
        <stp>Vol</stp>
        <stp>5</stp>
        <stp>-1399</stp>
        <stp>ALL</stp>
        <stp/>
        <stp/>
        <stp>TRUE</stp>
        <stp>T</stp>
        <tr r="G1401" s="1"/>
      </tp>
      <tp>
        <v>4904</v>
        <stp/>
        <stp>StudyData</stp>
        <stp>EP</stp>
        <stp>Vol</stp>
        <stp>Highlight=Total Trades,VolType=Exchange,CoCType=Auto</stp>
        <stp>Vol</stp>
        <stp>5</stp>
        <stp>-1099</stp>
        <stp>ALL</stp>
        <stp/>
        <stp/>
        <stp>TRUE</stp>
        <stp>T</stp>
        <tr r="G1101" s="1"/>
      </tp>
      <tp>
        <v>264</v>
        <stp/>
        <stp>StudyData</stp>
        <stp>EP</stp>
        <stp>Vol</stp>
        <stp>Highlight=Total Trades,VolType=Exchange,CoCType=Auto</stp>
        <stp>Vol</stp>
        <stp>5</stp>
        <stp>-1199</stp>
        <stp>ALL</stp>
        <stp/>
        <stp/>
        <stp>TRUE</stp>
        <stp>T</stp>
        <tr r="G1201" s="1"/>
      </tp>
      <tp>
        <v>109</v>
        <stp/>
        <stp>StudyData</stp>
        <stp>EP</stp>
        <stp>Vol</stp>
        <stp>Highlight=Total Trades,VolType=Exchange,CoCType=Auto</stp>
        <stp>Vol</stp>
        <stp>5</stp>
        <stp>-1699</stp>
        <stp>ALL</stp>
        <stp/>
        <stp/>
        <stp>TRUE</stp>
        <stp>T</stp>
        <tr r="G1701" s="1"/>
      </tp>
      <tp>
        <v>8022</v>
        <stp/>
        <stp>StudyData</stp>
        <stp>EP</stp>
        <stp>Vol</stp>
        <stp>Highlight=Total Trades,VolType=Exchange,CoCType=Auto</stp>
        <stp>Vol</stp>
        <stp>5</stp>
        <stp>-1799</stp>
        <stp>ALL</stp>
        <stp/>
        <stp/>
        <stp>TRUE</stp>
        <stp>T</stp>
        <tr r="G1801" s="1"/>
      </tp>
      <tp>
        <v>1907</v>
        <stp/>
        <stp>StudyData</stp>
        <stp>EP</stp>
        <stp>Vol</stp>
        <stp>Highlight=Total Trades,VolType=Exchange,CoCType=Auto</stp>
        <stp>Vol</stp>
        <stp>5</stp>
        <stp>-1499</stp>
        <stp>ALL</stp>
        <stp/>
        <stp/>
        <stp>TRUE</stp>
        <stp>T</stp>
        <tr r="G1501" s="1"/>
      </tp>
      <tp>
        <v>2735</v>
        <stp/>
        <stp>StudyData</stp>
        <stp>EP</stp>
        <stp>Vol</stp>
        <stp>Highlight=Total Trades,VolType=Exchange,CoCType=Auto</stp>
        <stp>Vol</stp>
        <stp>5</stp>
        <stp>-1599</stp>
        <stp>ALL</stp>
        <stp/>
        <stp/>
        <stp>TRUE</stp>
        <stp>T</stp>
        <tr r="G1601" s="1"/>
      </tp>
      <tp>
        <v>17803</v>
        <stp/>
        <stp>StudyData</stp>
        <stp>EP</stp>
        <stp>Vol</stp>
        <stp>Highlight=Total Trades,VolType=Exchange,CoCType=Auto</stp>
        <stp>Vol</stp>
        <stp>5</stp>
        <stp>-4898</stp>
        <stp>ALL</stp>
        <stp/>
        <stp/>
        <stp>TRUE</stp>
        <stp>T</stp>
        <tr r="G4900" s="1"/>
      </tp>
      <tp>
        <v>210</v>
        <stp/>
        <stp>StudyData</stp>
        <stp>EP</stp>
        <stp>Vol</stp>
        <stp>Highlight=Total Trades,VolType=Exchange,CoCType=Auto</stp>
        <stp>Vol</stp>
        <stp>5</stp>
        <stp>-4998</stp>
        <stp>ALL</stp>
        <stp/>
        <stp/>
        <stp>TRUE</stp>
        <stp>T</stp>
        <tr r="G5000" s="1"/>
      </tp>
      <tp>
        <v>4382</v>
        <stp/>
        <stp>StudyData</stp>
        <stp>EP</stp>
        <stp>Vol</stp>
        <stp>Highlight=Total Trades,VolType=Exchange,CoCType=Auto</stp>
        <stp>Vol</stp>
        <stp>5</stp>
        <stp>-4298</stp>
        <stp>ALL</stp>
        <stp/>
        <stp/>
        <stp>TRUE</stp>
        <stp>T</stp>
        <tr r="G4300" s="1"/>
      </tp>
      <tp>
        <v>402</v>
        <stp/>
        <stp>StudyData</stp>
        <stp>EP</stp>
        <stp>Vol</stp>
        <stp>Highlight=Total Trades,VolType=Exchange,CoCType=Auto</stp>
        <stp>Vol</stp>
        <stp>5</stp>
        <stp>-4398</stp>
        <stp>ALL</stp>
        <stp/>
        <stp/>
        <stp>TRUE</stp>
        <stp>T</stp>
        <tr r="G4400" s="1"/>
      </tp>
      <tp>
        <v>813</v>
        <stp/>
        <stp>StudyData</stp>
        <stp>EP</stp>
        <stp>Vol</stp>
        <stp>Highlight=Total Trades,VolType=Exchange,CoCType=Auto</stp>
        <stp>Vol</stp>
        <stp>5</stp>
        <stp>-4098</stp>
        <stp>ALL</stp>
        <stp/>
        <stp/>
        <stp>TRUE</stp>
        <stp>T</stp>
        <tr r="G4100" s="1"/>
      </tp>
      <tp>
        <v>87</v>
        <stp/>
        <stp>StudyData</stp>
        <stp>EP</stp>
        <stp>Vol</stp>
        <stp>Highlight=Total Trades,VolType=Exchange,CoCType=Auto</stp>
        <stp>Vol</stp>
        <stp>5</stp>
        <stp>-4198</stp>
        <stp>ALL</stp>
        <stp/>
        <stp/>
        <stp>TRUE</stp>
        <stp>T</stp>
        <tr r="G4200" s="1"/>
      </tp>
      <tp>
        <v>346</v>
        <stp/>
        <stp>StudyData</stp>
        <stp>EP</stp>
        <stp>Vol</stp>
        <stp>Highlight=Total Trades,VolType=Exchange,CoCType=Auto</stp>
        <stp>Vol</stp>
        <stp>5</stp>
        <stp>-4698</stp>
        <stp>ALL</stp>
        <stp/>
        <stp/>
        <stp>TRUE</stp>
        <stp>T</stp>
        <tr r="G4700" s="1"/>
      </tp>
      <tp>
        <v>366</v>
        <stp/>
        <stp>StudyData</stp>
        <stp>EP</stp>
        <stp>Vol</stp>
        <stp>Highlight=Total Trades,VolType=Exchange,CoCType=Auto</stp>
        <stp>Vol</stp>
        <stp>5</stp>
        <stp>-4798</stp>
        <stp>ALL</stp>
        <stp/>
        <stp/>
        <stp>TRUE</stp>
        <stp>T</stp>
        <tr r="G4800" s="1"/>
      </tp>
      <tp>
        <v>217</v>
        <stp/>
        <stp>StudyData</stp>
        <stp>EP</stp>
        <stp>Vol</stp>
        <stp>Highlight=Total Trades,VolType=Exchange,CoCType=Auto</stp>
        <stp>Vol</stp>
        <stp>5</stp>
        <stp>-4498</stp>
        <stp>ALL</stp>
        <stp/>
        <stp/>
        <stp>TRUE</stp>
        <stp>T</stp>
        <tr r="G4500" s="1"/>
      </tp>
      <tp>
        <v>14378</v>
        <stp/>
        <stp>StudyData</stp>
        <stp>EP</stp>
        <stp>Vol</stp>
        <stp>Highlight=Total Trades,VolType=Exchange,CoCType=Auto</stp>
        <stp>Vol</stp>
        <stp>5</stp>
        <stp>-4598</stp>
        <stp>ALL</stp>
        <stp/>
        <stp/>
        <stp>TRUE</stp>
        <stp>T</stp>
        <tr r="G4600" s="1"/>
      </tp>
      <tp>
        <v>346</v>
        <stp/>
        <stp>StudyData</stp>
        <stp>EP</stp>
        <stp>Vol</stp>
        <stp>Highlight=Total Trades,VolType=Exchange,CoCType=Auto</stp>
        <stp>Vol</stp>
        <stp>5</stp>
        <stp>-3898</stp>
        <stp>ALL</stp>
        <stp/>
        <stp/>
        <stp>TRUE</stp>
        <stp>T</stp>
        <tr r="G3900" s="1"/>
      </tp>
      <tp>
        <v>9606</v>
        <stp/>
        <stp>StudyData</stp>
        <stp>EP</stp>
        <stp>Vol</stp>
        <stp>Highlight=Total Trades,VolType=Exchange,CoCType=Auto</stp>
        <stp>Vol</stp>
        <stp>5</stp>
        <stp>-3998</stp>
        <stp>ALL</stp>
        <stp/>
        <stp/>
        <stp>TRUE</stp>
        <stp>T</stp>
        <tr r="G4000" s="1"/>
      </tp>
      <tp>
        <v>817</v>
        <stp/>
        <stp>StudyData</stp>
        <stp>EP</stp>
        <stp>Vol</stp>
        <stp>Highlight=Total Trades,VolType=Exchange,CoCType=Auto</stp>
        <stp>Vol</stp>
        <stp>5</stp>
        <stp>-3298</stp>
        <stp>ALL</stp>
        <stp/>
        <stp/>
        <stp>TRUE</stp>
        <stp>T</stp>
        <tr r="G3300" s="1"/>
      </tp>
      <tp>
        <v>465</v>
        <stp/>
        <stp>StudyData</stp>
        <stp>EP</stp>
        <stp>Vol</stp>
        <stp>Highlight=Total Trades,VolType=Exchange,CoCType=Auto</stp>
        <stp>Vol</stp>
        <stp>5</stp>
        <stp>-3398</stp>
        <stp>ALL</stp>
        <stp/>
        <stp/>
        <stp>TRUE</stp>
        <stp>T</stp>
        <tr r="G3400" s="1"/>
      </tp>
      <tp>
        <v>270</v>
        <stp/>
        <stp>StudyData</stp>
        <stp>EP</stp>
        <stp>Vol</stp>
        <stp>Highlight=Total Trades,VolType=Exchange,CoCType=Auto</stp>
        <stp>Vol</stp>
        <stp>5</stp>
        <stp>-3098</stp>
        <stp>ALL</stp>
        <stp/>
        <stp/>
        <stp>TRUE</stp>
        <stp>T</stp>
        <tr r="G3100" s="1"/>
      </tp>
      <tp>
        <v>10289</v>
        <stp/>
        <stp>StudyData</stp>
        <stp>EP</stp>
        <stp>Vol</stp>
        <stp>Highlight=Total Trades,VolType=Exchange,CoCType=Auto</stp>
        <stp>Vol</stp>
        <stp>5</stp>
        <stp>-3198</stp>
        <stp>ALL</stp>
        <stp/>
        <stp/>
        <stp>TRUE</stp>
        <stp>T</stp>
        <tr r="G3200" s="1"/>
      </tp>
      <tp>
        <v>263</v>
        <stp/>
        <stp>StudyData</stp>
        <stp>EP</stp>
        <stp>Vol</stp>
        <stp>Highlight=Total Trades,VolType=Exchange,CoCType=Auto</stp>
        <stp>Vol</stp>
        <stp>5</stp>
        <stp>-3698</stp>
        <stp>ALL</stp>
        <stp/>
        <stp/>
        <stp>TRUE</stp>
        <stp>T</stp>
        <tr r="G3700" s="1"/>
      </tp>
      <tp>
        <v>3946</v>
        <stp/>
        <stp>StudyData</stp>
        <stp>EP</stp>
        <stp>Vol</stp>
        <stp>Highlight=Total Trades,VolType=Exchange,CoCType=Auto</stp>
        <stp>Vol</stp>
        <stp>5</stp>
        <stp>-3798</stp>
        <stp>ALL</stp>
        <stp/>
        <stp/>
        <stp>TRUE</stp>
        <stp>T</stp>
        <tr r="G3800" s="1"/>
      </tp>
      <tp>
        <v>24887</v>
        <stp/>
        <stp>StudyData</stp>
        <stp>EP</stp>
        <stp>Vol</stp>
        <stp>Highlight=Total Trades,VolType=Exchange,CoCType=Auto</stp>
        <stp>Vol</stp>
        <stp>5</stp>
        <stp>-3498</stp>
        <stp>ALL</stp>
        <stp/>
        <stp/>
        <stp>TRUE</stp>
        <stp>T</stp>
        <tr r="G3500" s="1"/>
      </tp>
      <tp>
        <v>926</v>
        <stp/>
        <stp>StudyData</stp>
        <stp>EP</stp>
        <stp>Vol</stp>
        <stp>Highlight=Total Trades,VolType=Exchange,CoCType=Auto</stp>
        <stp>Vol</stp>
        <stp>5</stp>
        <stp>-3598</stp>
        <stp>ALL</stp>
        <stp/>
        <stp/>
        <stp>TRUE</stp>
        <stp>T</stp>
        <tr r="G3600" s="1"/>
      </tp>
      <tp>
        <v>7848</v>
        <stp/>
        <stp>StudyData</stp>
        <stp>EP</stp>
        <stp>Vol</stp>
        <stp>Highlight=Total Trades,VolType=Exchange,CoCType=Auto</stp>
        <stp>Vol</stp>
        <stp>5</stp>
        <stp>-2898</stp>
        <stp>ALL</stp>
        <stp/>
        <stp/>
        <stp>TRUE</stp>
        <stp>T</stp>
        <tr r="G2900" s="1"/>
      </tp>
      <tp>
        <v>819</v>
        <stp/>
        <stp>StudyData</stp>
        <stp>EP</stp>
        <stp>Vol</stp>
        <stp>Highlight=Total Trades,VolType=Exchange,CoCType=Auto</stp>
        <stp>Vol</stp>
        <stp>5</stp>
        <stp>-2998</stp>
        <stp>ALL</stp>
        <stp/>
        <stp/>
        <stp>TRUE</stp>
        <stp>T</stp>
        <tr r="G3000" s="1"/>
      </tp>
      <tp>
        <v>496</v>
        <stp/>
        <stp>StudyData</stp>
        <stp>EP</stp>
        <stp>Vol</stp>
        <stp>Highlight=Total Trades,VolType=Exchange,CoCType=Auto</stp>
        <stp>Vol</stp>
        <stp>5</stp>
        <stp>-2298</stp>
        <stp>ALL</stp>
        <stp/>
        <stp/>
        <stp>TRUE</stp>
        <stp>T</stp>
        <tr r="G2300" s="1"/>
      </tp>
      <tp>
        <v>5685</v>
        <stp/>
        <stp>StudyData</stp>
        <stp>EP</stp>
        <stp>Vol</stp>
        <stp>Highlight=Total Trades,VolType=Exchange,CoCType=Auto</stp>
        <stp>Vol</stp>
        <stp>5</stp>
        <stp>-2398</stp>
        <stp>ALL</stp>
        <stp/>
        <stp/>
        <stp>TRUE</stp>
        <stp>T</stp>
        <tr r="G2400" s="1"/>
      </tp>
      <tp>
        <v>3157</v>
        <stp/>
        <stp>StudyData</stp>
        <stp>EP</stp>
        <stp>Vol</stp>
        <stp>Highlight=Total Trades,VolType=Exchange,CoCType=Auto</stp>
        <stp>Vol</stp>
        <stp>5</stp>
        <stp>-2098</stp>
        <stp>ALL</stp>
        <stp/>
        <stp/>
        <stp>TRUE</stp>
        <stp>T</stp>
        <tr r="G2100" s="1"/>
      </tp>
      <tp>
        <v>928</v>
        <stp/>
        <stp>StudyData</stp>
        <stp>EP</stp>
        <stp>Vol</stp>
        <stp>Highlight=Total Trades,VolType=Exchange,CoCType=Auto</stp>
        <stp>Vol</stp>
        <stp>5</stp>
        <stp>-2198</stp>
        <stp>ALL</stp>
        <stp/>
        <stp/>
        <stp>TRUE</stp>
        <stp>T</stp>
        <tr r="G2200" s="1"/>
      </tp>
      <tp>
        <v>1350</v>
        <stp/>
        <stp>StudyData</stp>
        <stp>EP</stp>
        <stp>Vol</stp>
        <stp>Highlight=Total Trades,VolType=Exchange,CoCType=Auto</stp>
        <stp>Vol</stp>
        <stp>5</stp>
        <stp>-2698</stp>
        <stp>ALL</stp>
        <stp/>
        <stp/>
        <stp>TRUE</stp>
        <stp>T</stp>
        <tr r="G2700" s="1"/>
      </tp>
      <tp>
        <v>136</v>
        <stp/>
        <stp>StudyData</stp>
        <stp>EP</stp>
        <stp>Vol</stp>
        <stp>Highlight=Total Trades,VolType=Exchange,CoCType=Auto</stp>
        <stp>Vol</stp>
        <stp>5</stp>
        <stp>-2798</stp>
        <stp>ALL</stp>
        <stp/>
        <stp/>
        <stp>TRUE</stp>
        <stp>T</stp>
        <tr r="G2800" s="1"/>
      </tp>
      <tp>
        <v>300</v>
        <stp/>
        <stp>StudyData</stp>
        <stp>EP</stp>
        <stp>Vol</stp>
        <stp>Highlight=Total Trades,VolType=Exchange,CoCType=Auto</stp>
        <stp>Vol</stp>
        <stp>5</stp>
        <stp>-2498</stp>
        <stp>ALL</stp>
        <stp/>
        <stp/>
        <stp>TRUE</stp>
        <stp>T</stp>
        <tr r="G2500" s="1"/>
      </tp>
      <tp>
        <v>447</v>
        <stp/>
        <stp>StudyData</stp>
        <stp>EP</stp>
        <stp>Vol</stp>
        <stp>Highlight=Total Trades,VolType=Exchange,CoCType=Auto</stp>
        <stp>Vol</stp>
        <stp>5</stp>
        <stp>-2598</stp>
        <stp>ALL</stp>
        <stp/>
        <stp/>
        <stp>TRUE</stp>
        <stp>T</stp>
        <tr r="G2600" s="1"/>
      </tp>
      <tp>
        <v>466</v>
        <stp/>
        <stp>StudyData</stp>
        <stp>EP</stp>
        <stp>Vol</stp>
        <stp>Highlight=Total Trades,VolType=Exchange,CoCType=Auto</stp>
        <stp>Vol</stp>
        <stp>5</stp>
        <stp>-1898</stp>
        <stp>ALL</stp>
        <stp/>
        <stp/>
        <stp>TRUE</stp>
        <stp>T</stp>
        <tr r="G1900" s="1"/>
      </tp>
      <tp>
        <v>378</v>
        <stp/>
        <stp>StudyData</stp>
        <stp>EP</stp>
        <stp>Vol</stp>
        <stp>Highlight=Total Trades,VolType=Exchange,CoCType=Auto</stp>
        <stp>Vol</stp>
        <stp>5</stp>
        <stp>-1998</stp>
        <stp>ALL</stp>
        <stp/>
        <stp/>
        <stp>TRUE</stp>
        <stp>T</stp>
        <tr r="G2000" s="1"/>
      </tp>
      <tp>
        <v>645</v>
        <stp/>
        <stp>StudyData</stp>
        <stp>EP</stp>
        <stp>Vol</stp>
        <stp>Highlight=Total Trades,VolType=Exchange,CoCType=Auto</stp>
        <stp>Vol</stp>
        <stp>5</stp>
        <stp>-1298</stp>
        <stp>ALL</stp>
        <stp/>
        <stp/>
        <stp>TRUE</stp>
        <stp>T</stp>
        <tr r="G1300" s="1"/>
      </tp>
      <tp>
        <v>1251</v>
        <stp/>
        <stp>StudyData</stp>
        <stp>EP</stp>
        <stp>Vol</stp>
        <stp>Highlight=Total Trades,VolType=Exchange,CoCType=Auto</stp>
        <stp>Vol</stp>
        <stp>5</stp>
        <stp>-1398</stp>
        <stp>ALL</stp>
        <stp/>
        <stp/>
        <stp>TRUE</stp>
        <stp>T</stp>
        <tr r="G1400" s="1"/>
      </tp>
      <tp>
        <v>3322</v>
        <stp/>
        <stp>StudyData</stp>
        <stp>EP</stp>
        <stp>Vol</stp>
        <stp>Highlight=Total Trades,VolType=Exchange,CoCType=Auto</stp>
        <stp>Vol</stp>
        <stp>5</stp>
        <stp>-1098</stp>
        <stp>ALL</stp>
        <stp/>
        <stp/>
        <stp>TRUE</stp>
        <stp>T</stp>
        <tr r="G1100" s="1"/>
      </tp>
      <tp>
        <v>294</v>
        <stp/>
        <stp>StudyData</stp>
        <stp>EP</stp>
        <stp>Vol</stp>
        <stp>Highlight=Total Trades,VolType=Exchange,CoCType=Auto</stp>
        <stp>Vol</stp>
        <stp>5</stp>
        <stp>-1198</stp>
        <stp>ALL</stp>
        <stp/>
        <stp/>
        <stp>TRUE</stp>
        <stp>T</stp>
        <tr r="G1200" s="1"/>
      </tp>
      <tp>
        <v>120</v>
        <stp/>
        <stp>StudyData</stp>
        <stp>EP</stp>
        <stp>Vol</stp>
        <stp>Highlight=Total Trades,VolType=Exchange,CoCType=Auto</stp>
        <stp>Vol</stp>
        <stp>5</stp>
        <stp>-1698</stp>
        <stp>ALL</stp>
        <stp/>
        <stp/>
        <stp>TRUE</stp>
        <stp>T</stp>
        <tr r="G1700" s="1"/>
      </tp>
      <tp>
        <v>7460</v>
        <stp/>
        <stp>StudyData</stp>
        <stp>EP</stp>
        <stp>Vol</stp>
        <stp>Highlight=Total Trades,VolType=Exchange,CoCType=Auto</stp>
        <stp>Vol</stp>
        <stp>5</stp>
        <stp>-1798</stp>
        <stp>ALL</stp>
        <stp/>
        <stp/>
        <stp>TRUE</stp>
        <stp>T</stp>
        <tr r="G1800" s="1"/>
      </tp>
      <tp>
        <v>1358</v>
        <stp/>
        <stp>StudyData</stp>
        <stp>EP</stp>
        <stp>Vol</stp>
        <stp>Highlight=Total Trades,VolType=Exchange,CoCType=Auto</stp>
        <stp>Vol</stp>
        <stp>5</stp>
        <stp>-1498</stp>
        <stp>ALL</stp>
        <stp/>
        <stp/>
        <stp>TRUE</stp>
        <stp>T</stp>
        <tr r="G1500" s="1"/>
      </tp>
      <tp>
        <v>1847</v>
        <stp/>
        <stp>StudyData</stp>
        <stp>EP</stp>
        <stp>Vol</stp>
        <stp>Highlight=Total Trades,VolType=Exchange,CoCType=Auto</stp>
        <stp>Vol</stp>
        <stp>5</stp>
        <stp>-1598</stp>
        <stp>ALL</stp>
        <stp/>
        <stp/>
        <stp>TRUE</stp>
        <stp>T</stp>
        <tr r="G1600" s="1"/>
      </tp>
      <tp>
        <v>6505.75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D8" s="1"/>
      </tp>
      <tp>
        <v>16874</v>
        <stp/>
        <stp>StudyData</stp>
        <stp>EP</stp>
        <stp>Vol</stp>
        <stp>Highlight=Total Trades,VolType=Exchange,CoCType=Auto</stp>
        <stp>Vol</stp>
        <stp>5</stp>
        <stp>-4893</stp>
        <stp>ALL</stp>
        <stp/>
        <stp/>
        <stp>TRUE</stp>
        <stp>T</stp>
        <tr r="G4895" s="1"/>
      </tp>
      <tp>
        <v>321</v>
        <stp/>
        <stp>StudyData</stp>
        <stp>EP</stp>
        <stp>Vol</stp>
        <stp>Highlight=Total Trades,VolType=Exchange,CoCType=Auto</stp>
        <stp>Vol</stp>
        <stp>5</stp>
        <stp>-4993</stp>
        <stp>ALL</stp>
        <stp/>
        <stp/>
        <stp>TRUE</stp>
        <stp>T</stp>
        <tr r="G4995" s="1"/>
      </tp>
      <tp>
        <v>4527</v>
        <stp/>
        <stp>StudyData</stp>
        <stp>EP</stp>
        <stp>Vol</stp>
        <stp>Highlight=Total Trades,VolType=Exchange,CoCType=Auto</stp>
        <stp>Vol</stp>
        <stp>5</stp>
        <stp>-4293</stp>
        <stp>ALL</stp>
        <stp/>
        <stp/>
        <stp>TRUE</stp>
        <stp>T</stp>
        <tr r="G4295" s="1"/>
      </tp>
      <tp>
        <v>551</v>
        <stp/>
        <stp>StudyData</stp>
        <stp>EP</stp>
        <stp>Vol</stp>
        <stp>Highlight=Total Trades,VolType=Exchange,CoCType=Auto</stp>
        <stp>Vol</stp>
        <stp>5</stp>
        <stp>-4393</stp>
        <stp>ALL</stp>
        <stp/>
        <stp/>
        <stp>TRUE</stp>
        <stp>T</stp>
        <tr r="G4395" s="1"/>
      </tp>
      <tp>
        <v>447</v>
        <stp/>
        <stp>StudyData</stp>
        <stp>EP</stp>
        <stp>Vol</stp>
        <stp>Highlight=Total Trades,VolType=Exchange,CoCType=Auto</stp>
        <stp>Vol</stp>
        <stp>5</stp>
        <stp>-4093</stp>
        <stp>ALL</stp>
        <stp/>
        <stp/>
        <stp>TRUE</stp>
        <stp>T</stp>
        <tr r="G4095" s="1"/>
      </tp>
      <tp>
        <v>344</v>
        <stp/>
        <stp>StudyData</stp>
        <stp>EP</stp>
        <stp>Vol</stp>
        <stp>Highlight=Total Trades,VolType=Exchange,CoCType=Auto</stp>
        <stp>Vol</stp>
        <stp>5</stp>
        <stp>-4193</stp>
        <stp>ALL</stp>
        <stp/>
        <stp/>
        <stp>TRUE</stp>
        <stp>T</stp>
        <tr r="G4195" s="1"/>
      </tp>
      <tp>
        <v>747</v>
        <stp/>
        <stp>StudyData</stp>
        <stp>EP</stp>
        <stp>Vol</stp>
        <stp>Highlight=Total Trades,VolType=Exchange,CoCType=Auto</stp>
        <stp>Vol</stp>
        <stp>5</stp>
        <stp>-4693</stp>
        <stp>ALL</stp>
        <stp/>
        <stp/>
        <stp>TRUE</stp>
        <stp>T</stp>
        <tr r="G4695" s="1"/>
      </tp>
      <tp>
        <v>84</v>
        <stp/>
        <stp>StudyData</stp>
        <stp>EP</stp>
        <stp>Vol</stp>
        <stp>Highlight=Total Trades,VolType=Exchange,CoCType=Auto</stp>
        <stp>Vol</stp>
        <stp>5</stp>
        <stp>-4793</stp>
        <stp>ALL</stp>
        <stp/>
        <stp/>
        <stp>TRUE</stp>
        <stp>T</stp>
        <tr r="G4795" s="1"/>
      </tp>
      <tp>
        <v>305</v>
        <stp/>
        <stp>StudyData</stp>
        <stp>EP</stp>
        <stp>Vol</stp>
        <stp>Highlight=Total Trades,VolType=Exchange,CoCType=Auto</stp>
        <stp>Vol</stp>
        <stp>5</stp>
        <stp>-4493</stp>
        <stp>ALL</stp>
        <stp/>
        <stp/>
        <stp>TRUE</stp>
        <stp>T</stp>
        <tr r="G4495" s="1"/>
      </tp>
      <tp>
        <v>16072</v>
        <stp/>
        <stp>StudyData</stp>
        <stp>EP</stp>
        <stp>Vol</stp>
        <stp>Highlight=Total Trades,VolType=Exchange,CoCType=Auto</stp>
        <stp>Vol</stp>
        <stp>5</stp>
        <stp>-4593</stp>
        <stp>ALL</stp>
        <stp/>
        <stp/>
        <stp>TRUE</stp>
        <stp>T</stp>
        <tr r="G4595" s="1"/>
      </tp>
      <tp>
        <v>372</v>
        <stp/>
        <stp>StudyData</stp>
        <stp>EP</stp>
        <stp>Vol</stp>
        <stp>Highlight=Total Trades,VolType=Exchange,CoCType=Auto</stp>
        <stp>Vol</stp>
        <stp>5</stp>
        <stp>-3893</stp>
        <stp>ALL</stp>
        <stp/>
        <stp/>
        <stp>TRUE</stp>
        <stp>T</stp>
        <tr r="G3895" s="1"/>
      </tp>
      <tp>
        <v>1861</v>
        <stp/>
        <stp>StudyData</stp>
        <stp>EP</stp>
        <stp>Vol</stp>
        <stp>Highlight=Total Trades,VolType=Exchange,CoCType=Auto</stp>
        <stp>Vol</stp>
        <stp>5</stp>
        <stp>-3993</stp>
        <stp>ALL</stp>
        <stp/>
        <stp/>
        <stp>TRUE</stp>
        <stp>T</stp>
        <tr r="G3995" s="1"/>
      </tp>
      <tp>
        <v>441</v>
        <stp/>
        <stp>StudyData</stp>
        <stp>EP</stp>
        <stp>Vol</stp>
        <stp>Highlight=Total Trades,VolType=Exchange,CoCType=Auto</stp>
        <stp>Vol</stp>
        <stp>5</stp>
        <stp>-3293</stp>
        <stp>ALL</stp>
        <stp/>
        <stp/>
        <stp>TRUE</stp>
        <stp>T</stp>
        <tr r="G3295" s="1"/>
      </tp>
      <tp>
        <v>577</v>
        <stp/>
        <stp>StudyData</stp>
        <stp>EP</stp>
        <stp>Vol</stp>
        <stp>Highlight=Total Trades,VolType=Exchange,CoCType=Auto</stp>
        <stp>Vol</stp>
        <stp>5</stp>
        <stp>-3393</stp>
        <stp>ALL</stp>
        <stp/>
        <stp/>
        <stp>TRUE</stp>
        <stp>T</stp>
        <tr r="G3395" s="1"/>
      </tp>
      <tp>
        <v>354</v>
        <stp/>
        <stp>StudyData</stp>
        <stp>EP</stp>
        <stp>Vol</stp>
        <stp>Highlight=Total Trades,VolType=Exchange,CoCType=Auto</stp>
        <stp>Vol</stp>
        <stp>5</stp>
        <stp>-3093</stp>
        <stp>ALL</stp>
        <stp/>
        <stp/>
        <stp>TRUE</stp>
        <stp>T</stp>
        <tr r="G3095" s="1"/>
      </tp>
      <tp>
        <v>8424</v>
        <stp/>
        <stp>StudyData</stp>
        <stp>EP</stp>
        <stp>Vol</stp>
        <stp>Highlight=Total Trades,VolType=Exchange,CoCType=Auto</stp>
        <stp>Vol</stp>
        <stp>5</stp>
        <stp>-3193</stp>
        <stp>ALL</stp>
        <stp/>
        <stp/>
        <stp>TRUE</stp>
        <stp>T</stp>
        <tr r="G3195" s="1"/>
      </tp>
      <tp>
        <v>388</v>
        <stp/>
        <stp>StudyData</stp>
        <stp>EP</stp>
        <stp>Vol</stp>
        <stp>Highlight=Total Trades,VolType=Exchange,CoCType=Auto</stp>
        <stp>Vol</stp>
        <stp>5</stp>
        <stp>-3693</stp>
        <stp>ALL</stp>
        <stp/>
        <stp/>
        <stp>TRUE</stp>
        <stp>T</stp>
        <tr r="G3695" s="1"/>
      </tp>
      <tp>
        <v>16080</v>
        <stp/>
        <stp>StudyData</stp>
        <stp>EP</stp>
        <stp>Vol</stp>
        <stp>Highlight=Total Trades,VolType=Exchange,CoCType=Auto</stp>
        <stp>Vol</stp>
        <stp>5</stp>
        <stp>-3793</stp>
        <stp>ALL</stp>
        <stp/>
        <stp/>
        <stp>TRUE</stp>
        <stp>T</stp>
        <tr r="G3795" s="1"/>
      </tp>
      <tp>
        <v>23126</v>
        <stp/>
        <stp>StudyData</stp>
        <stp>EP</stp>
        <stp>Vol</stp>
        <stp>Highlight=Total Trades,VolType=Exchange,CoCType=Auto</stp>
        <stp>Vol</stp>
        <stp>5</stp>
        <stp>-3493</stp>
        <stp>ALL</stp>
        <stp/>
        <stp/>
        <stp>TRUE</stp>
        <stp>T</stp>
        <tr r="G3495" s="1"/>
      </tp>
      <tp>
        <v>857</v>
        <stp/>
        <stp>StudyData</stp>
        <stp>EP</stp>
        <stp>Vol</stp>
        <stp>Highlight=Total Trades,VolType=Exchange,CoCType=Auto</stp>
        <stp>Vol</stp>
        <stp>5</stp>
        <stp>-3593</stp>
        <stp>ALL</stp>
        <stp/>
        <stp/>
        <stp>TRUE</stp>
        <stp>T</stp>
        <tr r="G3595" s="1"/>
      </tp>
      <tp>
        <v>31140</v>
        <stp/>
        <stp>StudyData</stp>
        <stp>EP</stp>
        <stp>Vol</stp>
        <stp>Highlight=Total Trades,VolType=Exchange,CoCType=Auto</stp>
        <stp>Vol</stp>
        <stp>5</stp>
        <stp>-2893</stp>
        <stp>ALL</stp>
        <stp/>
        <stp/>
        <stp>TRUE</stp>
        <stp>T</stp>
        <tr r="G2895" s="1"/>
      </tp>
      <tp>
        <v>1073</v>
        <stp/>
        <stp>StudyData</stp>
        <stp>EP</stp>
        <stp>Vol</stp>
        <stp>Highlight=Total Trades,VolType=Exchange,CoCType=Auto</stp>
        <stp>Vol</stp>
        <stp>5</stp>
        <stp>-2993</stp>
        <stp>ALL</stp>
        <stp/>
        <stp/>
        <stp>TRUE</stp>
        <stp>T</stp>
        <tr r="G2995" s="1"/>
      </tp>
      <tp>
        <v>156</v>
        <stp/>
        <stp>StudyData</stp>
        <stp>EP</stp>
        <stp>Vol</stp>
        <stp>Highlight=Total Trades,VolType=Exchange,CoCType=Auto</stp>
        <stp>Vol</stp>
        <stp>5</stp>
        <stp>-2293</stp>
        <stp>ALL</stp>
        <stp/>
        <stp/>
        <stp>TRUE</stp>
        <stp>T</stp>
        <tr r="G2295" s="1"/>
      </tp>
      <tp>
        <v>8716</v>
        <stp/>
        <stp>StudyData</stp>
        <stp>EP</stp>
        <stp>Vol</stp>
        <stp>Highlight=Total Trades,VolType=Exchange,CoCType=Auto</stp>
        <stp>Vol</stp>
        <stp>5</stp>
        <stp>-2393</stp>
        <stp>ALL</stp>
        <stp/>
        <stp/>
        <stp>TRUE</stp>
        <stp>T</stp>
        <tr r="G2395" s="1"/>
      </tp>
      <tp>
        <v>4711</v>
        <stp/>
        <stp>StudyData</stp>
        <stp>EP</stp>
        <stp>Vol</stp>
        <stp>Highlight=Total Trades,VolType=Exchange,CoCType=Auto</stp>
        <stp>Vol</stp>
        <stp>5</stp>
        <stp>-2093</stp>
        <stp>ALL</stp>
        <stp/>
        <stp/>
        <stp>TRUE</stp>
        <stp>T</stp>
        <tr r="G2095" s="1"/>
      </tp>
      <tp>
        <v>291</v>
        <stp/>
        <stp>StudyData</stp>
        <stp>EP</stp>
        <stp>Vol</stp>
        <stp>Highlight=Total Trades,VolType=Exchange,CoCType=Auto</stp>
        <stp>Vol</stp>
        <stp>5</stp>
        <stp>-2193</stp>
        <stp>ALL</stp>
        <stp/>
        <stp/>
        <stp>TRUE</stp>
        <stp>T</stp>
        <tr r="G2195" s="1"/>
      </tp>
      <tp>
        <v>33671</v>
        <stp/>
        <stp>StudyData</stp>
        <stp>EP</stp>
        <stp>Vol</stp>
        <stp>Highlight=Total Trades,VolType=Exchange,CoCType=Auto</stp>
        <stp>Vol</stp>
        <stp>5</stp>
        <stp>-2693</stp>
        <stp>ALL</stp>
        <stp/>
        <stp/>
        <stp>TRUE</stp>
        <stp>T</stp>
        <tr r="G2695" s="1"/>
      </tp>
      <tp>
        <v>527</v>
        <stp/>
        <stp>StudyData</stp>
        <stp>EP</stp>
        <stp>Vol</stp>
        <stp>Highlight=Total Trades,VolType=Exchange,CoCType=Auto</stp>
        <stp>Vol</stp>
        <stp>5</stp>
        <stp>-2793</stp>
        <stp>ALL</stp>
        <stp/>
        <stp/>
        <stp>TRUE</stp>
        <stp>T</stp>
        <tr r="G2795" s="1"/>
      </tp>
      <tp>
        <v>3500</v>
        <stp/>
        <stp>StudyData</stp>
        <stp>EP</stp>
        <stp>Vol</stp>
        <stp>Highlight=Total Trades,VolType=Exchange,CoCType=Auto</stp>
        <stp>Vol</stp>
        <stp>5</stp>
        <stp>-2493</stp>
        <stp>ALL</stp>
        <stp/>
        <stp/>
        <stp>TRUE</stp>
        <stp>T</stp>
        <tr r="G2495" s="1"/>
      </tp>
      <tp>
        <v>83</v>
        <stp/>
        <stp>StudyData</stp>
        <stp>EP</stp>
        <stp>Vol</stp>
        <stp>Highlight=Total Trades,VolType=Exchange,CoCType=Auto</stp>
        <stp>Vol</stp>
        <stp>5</stp>
        <stp>-2593</stp>
        <stp>ALL</stp>
        <stp/>
        <stp/>
        <stp>TRUE</stp>
        <stp>T</stp>
        <tr r="G2595" s="1"/>
      </tp>
      <tp>
        <v>782</v>
        <stp/>
        <stp>StudyData</stp>
        <stp>EP</stp>
        <stp>Vol</stp>
        <stp>Highlight=Total Trades,VolType=Exchange,CoCType=Auto</stp>
        <stp>Vol</stp>
        <stp>5</stp>
        <stp>-1893</stp>
        <stp>ALL</stp>
        <stp/>
        <stp/>
        <stp>TRUE</stp>
        <stp>T</stp>
        <tr r="G1895" s="1"/>
      </tp>
      <tp>
        <v>263</v>
        <stp/>
        <stp>StudyData</stp>
        <stp>EP</stp>
        <stp>Vol</stp>
        <stp>Highlight=Total Trades,VolType=Exchange,CoCType=Auto</stp>
        <stp>Vol</stp>
        <stp>5</stp>
        <stp>-1993</stp>
        <stp>ALL</stp>
        <stp/>
        <stp/>
        <stp>TRUE</stp>
        <stp>T</stp>
        <tr r="G1995" s="1"/>
      </tp>
      <tp>
        <v>1133</v>
        <stp/>
        <stp>StudyData</stp>
        <stp>EP</stp>
        <stp>Vol</stp>
        <stp>Highlight=Total Trades,VolType=Exchange,CoCType=Auto</stp>
        <stp>Vol</stp>
        <stp>5</stp>
        <stp>-1293</stp>
        <stp>ALL</stp>
        <stp/>
        <stp/>
        <stp>TRUE</stp>
        <stp>T</stp>
        <tr r="G1295" s="1"/>
      </tp>
      <tp>
        <v>596</v>
        <stp/>
        <stp>StudyData</stp>
        <stp>EP</stp>
        <stp>Vol</stp>
        <stp>Highlight=Total Trades,VolType=Exchange,CoCType=Auto</stp>
        <stp>Vol</stp>
        <stp>5</stp>
        <stp>-1393</stp>
        <stp>ALL</stp>
        <stp/>
        <stp/>
        <stp>TRUE</stp>
        <stp>T</stp>
        <tr r="G1395" s="1"/>
      </tp>
      <tp>
        <v>11489</v>
        <stp/>
        <stp>StudyData</stp>
        <stp>EP</stp>
        <stp>Vol</stp>
        <stp>Highlight=Total Trades,VolType=Exchange,CoCType=Auto</stp>
        <stp>Vol</stp>
        <stp>5</stp>
        <stp>-1093</stp>
        <stp>ALL</stp>
        <stp/>
        <stp/>
        <stp>TRUE</stp>
        <stp>T</stp>
        <tr r="G1095" s="1"/>
      </tp>
      <tp>
        <v>231</v>
        <stp/>
        <stp>StudyData</stp>
        <stp>EP</stp>
        <stp>Vol</stp>
        <stp>Highlight=Total Trades,VolType=Exchange,CoCType=Auto</stp>
        <stp>Vol</stp>
        <stp>5</stp>
        <stp>-1193</stp>
        <stp>ALL</stp>
        <stp/>
        <stp/>
        <stp>TRUE</stp>
        <stp>T</stp>
        <tr r="G1195" s="1"/>
      </tp>
      <tp>
        <v>225</v>
        <stp/>
        <stp>StudyData</stp>
        <stp>EP</stp>
        <stp>Vol</stp>
        <stp>Highlight=Total Trades,VolType=Exchange,CoCType=Auto</stp>
        <stp>Vol</stp>
        <stp>5</stp>
        <stp>-1693</stp>
        <stp>ALL</stp>
        <stp/>
        <stp/>
        <stp>TRUE</stp>
        <stp>T</stp>
        <tr r="G1695" s="1"/>
      </tp>
      <tp>
        <v>7018</v>
        <stp/>
        <stp>StudyData</stp>
        <stp>EP</stp>
        <stp>Vol</stp>
        <stp>Highlight=Total Trades,VolType=Exchange,CoCType=Auto</stp>
        <stp>Vol</stp>
        <stp>5</stp>
        <stp>-1793</stp>
        <stp>ALL</stp>
        <stp/>
        <stp/>
        <stp>TRUE</stp>
        <stp>T</stp>
        <tr r="G1795" s="1"/>
      </tp>
      <tp>
        <v>242</v>
        <stp/>
        <stp>StudyData</stp>
        <stp>EP</stp>
        <stp>Vol</stp>
        <stp>Highlight=Total Trades,VolType=Exchange,CoCType=Auto</stp>
        <stp>Vol</stp>
        <stp>5</stp>
        <stp>-1493</stp>
        <stp>ALL</stp>
        <stp/>
        <stp/>
        <stp>TRUE</stp>
        <stp>T</stp>
        <tr r="G1495" s="1"/>
      </tp>
      <tp>
        <v>1698</v>
        <stp/>
        <stp>StudyData</stp>
        <stp>EP</stp>
        <stp>Vol</stp>
        <stp>Highlight=Total Trades,VolType=Exchange,CoCType=Auto</stp>
        <stp>Vol</stp>
        <stp>5</stp>
        <stp>-1593</stp>
        <stp>ALL</stp>
        <stp/>
        <stp/>
        <stp>TRUE</stp>
        <stp>T</stp>
        <tr r="G1595" s="1"/>
      </tp>
      <tp>
        <v>12924</v>
        <stp/>
        <stp>StudyData</stp>
        <stp>EP</stp>
        <stp>Vol</stp>
        <stp>Highlight=Total Trades,VolType=Exchange,CoCType=Auto</stp>
        <stp>Vol</stp>
        <stp>5</stp>
        <stp>-4892</stp>
        <stp>ALL</stp>
        <stp/>
        <stp/>
        <stp>TRUE</stp>
        <stp>T</stp>
        <tr r="G4894" s="1"/>
      </tp>
      <tp>
        <v>376</v>
        <stp/>
        <stp>StudyData</stp>
        <stp>EP</stp>
        <stp>Vol</stp>
        <stp>Highlight=Total Trades,VolType=Exchange,CoCType=Auto</stp>
        <stp>Vol</stp>
        <stp>5</stp>
        <stp>-4992</stp>
        <stp>ALL</stp>
        <stp/>
        <stp/>
        <stp>TRUE</stp>
        <stp>T</stp>
        <tr r="G4994" s="1"/>
      </tp>
      <tp>
        <v>8948</v>
        <stp/>
        <stp>StudyData</stp>
        <stp>EP</stp>
        <stp>Vol</stp>
        <stp>Highlight=Total Trades,VolType=Exchange,CoCType=Auto</stp>
        <stp>Vol</stp>
        <stp>5</stp>
        <stp>-4292</stp>
        <stp>ALL</stp>
        <stp/>
        <stp/>
        <stp>TRUE</stp>
        <stp>T</stp>
        <tr r="G4294" s="1"/>
      </tp>
      <tp>
        <v>904</v>
        <stp/>
        <stp>StudyData</stp>
        <stp>EP</stp>
        <stp>Vol</stp>
        <stp>Highlight=Total Trades,VolType=Exchange,CoCType=Auto</stp>
        <stp>Vol</stp>
        <stp>5</stp>
        <stp>-4392</stp>
        <stp>ALL</stp>
        <stp/>
        <stp/>
        <stp>TRUE</stp>
        <stp>T</stp>
        <tr r="G4394" s="1"/>
      </tp>
      <tp>
        <v>775</v>
        <stp/>
        <stp>StudyData</stp>
        <stp>EP</stp>
        <stp>Vol</stp>
        <stp>Highlight=Total Trades,VolType=Exchange,CoCType=Auto</stp>
        <stp>Vol</stp>
        <stp>5</stp>
        <stp>-4092</stp>
        <stp>ALL</stp>
        <stp/>
        <stp/>
        <stp>TRUE</stp>
        <stp>T</stp>
        <tr r="G4094" s="1"/>
      </tp>
      <tp>
        <v>196</v>
        <stp/>
        <stp>StudyData</stp>
        <stp>EP</stp>
        <stp>Vol</stp>
        <stp>Highlight=Total Trades,VolType=Exchange,CoCType=Auto</stp>
        <stp>Vol</stp>
        <stp>5</stp>
        <stp>-4192</stp>
        <stp>ALL</stp>
        <stp/>
        <stp/>
        <stp>TRUE</stp>
        <stp>T</stp>
        <tr r="G4194" s="1"/>
      </tp>
      <tp>
        <v>431</v>
        <stp/>
        <stp>StudyData</stp>
        <stp>EP</stp>
        <stp>Vol</stp>
        <stp>Highlight=Total Trades,VolType=Exchange,CoCType=Auto</stp>
        <stp>Vol</stp>
        <stp>5</stp>
        <stp>-4692</stp>
        <stp>ALL</stp>
        <stp/>
        <stp/>
        <stp>TRUE</stp>
        <stp>T</stp>
        <tr r="G4694" s="1"/>
      </tp>
      <tp>
        <v>209</v>
        <stp/>
        <stp>StudyData</stp>
        <stp>EP</stp>
        <stp>Vol</stp>
        <stp>Highlight=Total Trades,VolType=Exchange,CoCType=Auto</stp>
        <stp>Vol</stp>
        <stp>5</stp>
        <stp>-4792</stp>
        <stp>ALL</stp>
        <stp/>
        <stp/>
        <stp>TRUE</stp>
        <stp>T</stp>
        <tr r="G4794" s="1"/>
      </tp>
      <tp>
        <v>756</v>
        <stp/>
        <stp>StudyData</stp>
        <stp>EP</stp>
        <stp>Vol</stp>
        <stp>Highlight=Total Trades,VolType=Exchange,CoCType=Auto</stp>
        <stp>Vol</stp>
        <stp>5</stp>
        <stp>-4492</stp>
        <stp>ALL</stp>
        <stp/>
        <stp/>
        <stp>TRUE</stp>
        <stp>T</stp>
        <tr r="G4494" s="1"/>
      </tp>
      <tp>
        <v>10524</v>
        <stp/>
        <stp>StudyData</stp>
        <stp>EP</stp>
        <stp>Vol</stp>
        <stp>Highlight=Total Trades,VolType=Exchange,CoCType=Auto</stp>
        <stp>Vol</stp>
        <stp>5</stp>
        <stp>-4592</stp>
        <stp>ALL</stp>
        <stp/>
        <stp/>
        <stp>TRUE</stp>
        <stp>T</stp>
        <tr r="G4594" s="1"/>
      </tp>
      <tp>
        <v>456</v>
        <stp/>
        <stp>StudyData</stp>
        <stp>EP</stp>
        <stp>Vol</stp>
        <stp>Highlight=Total Trades,VolType=Exchange,CoCType=Auto</stp>
        <stp>Vol</stp>
        <stp>5</stp>
        <stp>-3892</stp>
        <stp>ALL</stp>
        <stp/>
        <stp/>
        <stp>TRUE</stp>
        <stp>T</stp>
        <tr r="G3894" s="1"/>
      </tp>
      <tp>
        <v>1391</v>
        <stp/>
        <stp>StudyData</stp>
        <stp>EP</stp>
        <stp>Vol</stp>
        <stp>Highlight=Total Trades,VolType=Exchange,CoCType=Auto</stp>
        <stp>Vol</stp>
        <stp>5</stp>
        <stp>-3992</stp>
        <stp>ALL</stp>
        <stp/>
        <stp/>
        <stp>TRUE</stp>
        <stp>T</stp>
        <tr r="G3994" s="1"/>
      </tp>
      <tp>
        <v>325</v>
        <stp/>
        <stp>StudyData</stp>
        <stp>EP</stp>
        <stp>Vol</stp>
        <stp>Highlight=Total Trades,VolType=Exchange,CoCType=Auto</stp>
        <stp>Vol</stp>
        <stp>5</stp>
        <stp>-3292</stp>
        <stp>ALL</stp>
        <stp/>
        <stp/>
        <stp>TRUE</stp>
        <stp>T</stp>
        <tr r="G3294" s="1"/>
      </tp>
      <tp>
        <v>368</v>
        <stp/>
        <stp>StudyData</stp>
        <stp>EP</stp>
        <stp>Vol</stp>
        <stp>Highlight=Total Trades,VolType=Exchange,CoCType=Auto</stp>
        <stp>Vol</stp>
        <stp>5</stp>
        <stp>-3392</stp>
        <stp>ALL</stp>
        <stp/>
        <stp/>
        <stp>TRUE</stp>
        <stp>T</stp>
        <tr r="G3394" s="1"/>
      </tp>
      <tp>
        <v>138</v>
        <stp/>
        <stp>StudyData</stp>
        <stp>EP</stp>
        <stp>Vol</stp>
        <stp>Highlight=Total Trades,VolType=Exchange,CoCType=Auto</stp>
        <stp>Vol</stp>
        <stp>5</stp>
        <stp>-3092</stp>
        <stp>ALL</stp>
        <stp/>
        <stp/>
        <stp>TRUE</stp>
        <stp>T</stp>
        <tr r="G3094" s="1"/>
      </tp>
      <tp>
        <v>6026</v>
        <stp/>
        <stp>StudyData</stp>
        <stp>EP</stp>
        <stp>Vol</stp>
        <stp>Highlight=Total Trades,VolType=Exchange,CoCType=Auto</stp>
        <stp>Vol</stp>
        <stp>5</stp>
        <stp>-3192</stp>
        <stp>ALL</stp>
        <stp/>
        <stp/>
        <stp>TRUE</stp>
        <stp>T</stp>
        <tr r="G3194" s="1"/>
      </tp>
      <tp>
        <v>338</v>
        <stp/>
        <stp>StudyData</stp>
        <stp>EP</stp>
        <stp>Vol</stp>
        <stp>Highlight=Total Trades,VolType=Exchange,CoCType=Auto</stp>
        <stp>Vol</stp>
        <stp>5</stp>
        <stp>-3692</stp>
        <stp>ALL</stp>
        <stp/>
        <stp/>
        <stp>TRUE</stp>
        <stp>T</stp>
        <tr r="G3694" s="1"/>
      </tp>
      <tp>
        <v>12648</v>
        <stp/>
        <stp>StudyData</stp>
        <stp>EP</stp>
        <stp>Vol</stp>
        <stp>Highlight=Total Trades,VolType=Exchange,CoCType=Auto</stp>
        <stp>Vol</stp>
        <stp>5</stp>
        <stp>-3792</stp>
        <stp>ALL</stp>
        <stp/>
        <stp/>
        <stp>TRUE</stp>
        <stp>T</stp>
        <tr r="G3794" s="1"/>
      </tp>
      <tp>
        <v>13962</v>
        <stp/>
        <stp>StudyData</stp>
        <stp>EP</stp>
        <stp>Vol</stp>
        <stp>Highlight=Total Trades,VolType=Exchange,CoCType=Auto</stp>
        <stp>Vol</stp>
        <stp>5</stp>
        <stp>-3492</stp>
        <stp>ALL</stp>
        <stp/>
        <stp/>
        <stp>TRUE</stp>
        <stp>T</stp>
        <tr r="G3494" s="1"/>
      </tp>
      <tp>
        <v>455</v>
        <stp/>
        <stp>StudyData</stp>
        <stp>EP</stp>
        <stp>Vol</stp>
        <stp>Highlight=Total Trades,VolType=Exchange,CoCType=Auto</stp>
        <stp>Vol</stp>
        <stp>5</stp>
        <stp>-3592</stp>
        <stp>ALL</stp>
        <stp/>
        <stp/>
        <stp>TRUE</stp>
        <stp>T</stp>
        <tr r="G3594" s="1"/>
      </tp>
      <tp>
        <v>96942</v>
        <stp/>
        <stp>StudyData</stp>
        <stp>EP</stp>
        <stp>Vol</stp>
        <stp>Highlight=Total Trades,VolType=Exchange,CoCType=Auto</stp>
        <stp>Vol</stp>
        <stp>5</stp>
        <stp>-2892</stp>
        <stp>ALL</stp>
        <stp/>
        <stp/>
        <stp>TRUE</stp>
        <stp>T</stp>
        <tr r="G2894" s="1"/>
      </tp>
      <tp>
        <v>490</v>
        <stp/>
        <stp>StudyData</stp>
        <stp>EP</stp>
        <stp>Vol</stp>
        <stp>Highlight=Total Trades,VolType=Exchange,CoCType=Auto</stp>
        <stp>Vol</stp>
        <stp>5</stp>
        <stp>-2992</stp>
        <stp>ALL</stp>
        <stp/>
        <stp/>
        <stp>TRUE</stp>
        <stp>T</stp>
        <tr r="G2994" s="1"/>
      </tp>
      <tp>
        <v>224</v>
        <stp/>
        <stp>StudyData</stp>
        <stp>EP</stp>
        <stp>Vol</stp>
        <stp>Highlight=Total Trades,VolType=Exchange,CoCType=Auto</stp>
        <stp>Vol</stp>
        <stp>5</stp>
        <stp>-2292</stp>
        <stp>ALL</stp>
        <stp/>
        <stp/>
        <stp>TRUE</stp>
        <stp>T</stp>
        <tr r="G2294" s="1"/>
      </tp>
      <tp>
        <v>6079</v>
        <stp/>
        <stp>StudyData</stp>
        <stp>EP</stp>
        <stp>Vol</stp>
        <stp>Highlight=Total Trades,VolType=Exchange,CoCType=Auto</stp>
        <stp>Vol</stp>
        <stp>5</stp>
        <stp>-2392</stp>
        <stp>ALL</stp>
        <stp/>
        <stp/>
        <stp>TRUE</stp>
        <stp>T</stp>
        <tr r="G2394" s="1"/>
      </tp>
      <tp>
        <v>3339</v>
        <stp/>
        <stp>StudyData</stp>
        <stp>EP</stp>
        <stp>Vol</stp>
        <stp>Highlight=Total Trades,VolType=Exchange,CoCType=Auto</stp>
        <stp>Vol</stp>
        <stp>5</stp>
        <stp>-2092</stp>
        <stp>ALL</stp>
        <stp/>
        <stp/>
        <stp>TRUE</stp>
        <stp>T</stp>
        <tr r="G2094" s="1"/>
      </tp>
      <tp>
        <v>499</v>
        <stp/>
        <stp>StudyData</stp>
        <stp>EP</stp>
        <stp>Vol</stp>
        <stp>Highlight=Total Trades,VolType=Exchange,CoCType=Auto</stp>
        <stp>Vol</stp>
        <stp>5</stp>
        <stp>-2192</stp>
        <stp>ALL</stp>
        <stp/>
        <stp/>
        <stp>TRUE</stp>
        <stp>T</stp>
        <tr r="G2194" s="1"/>
      </tp>
      <tp>
        <v>20070</v>
        <stp/>
        <stp>StudyData</stp>
        <stp>EP</stp>
        <stp>Vol</stp>
        <stp>Highlight=Total Trades,VolType=Exchange,CoCType=Auto</stp>
        <stp>Vol</stp>
        <stp>5</stp>
        <stp>-2692</stp>
        <stp>ALL</stp>
        <stp/>
        <stp/>
        <stp>TRUE</stp>
        <stp>T</stp>
        <tr r="G2694" s="1"/>
      </tp>
      <tp>
        <v>238</v>
        <stp/>
        <stp>StudyData</stp>
        <stp>EP</stp>
        <stp>Vol</stp>
        <stp>Highlight=Total Trades,VolType=Exchange,CoCType=Auto</stp>
        <stp>Vol</stp>
        <stp>5</stp>
        <stp>-2792</stp>
        <stp>ALL</stp>
        <stp/>
        <stp/>
        <stp>TRUE</stp>
        <stp>T</stp>
        <tr r="G2794" s="1"/>
      </tp>
      <tp>
        <v>1323</v>
        <stp/>
        <stp>StudyData</stp>
        <stp>EP</stp>
        <stp>Vol</stp>
        <stp>Highlight=Total Trades,VolType=Exchange,CoCType=Auto</stp>
        <stp>Vol</stp>
        <stp>5</stp>
        <stp>-2492</stp>
        <stp>ALL</stp>
        <stp/>
        <stp/>
        <stp>TRUE</stp>
        <stp>T</stp>
        <tr r="G2494" s="1"/>
      </tp>
      <tp>
        <v>169</v>
        <stp/>
        <stp>StudyData</stp>
        <stp>EP</stp>
        <stp>Vol</stp>
        <stp>Highlight=Total Trades,VolType=Exchange,CoCType=Auto</stp>
        <stp>Vol</stp>
        <stp>5</stp>
        <stp>-2592</stp>
        <stp>ALL</stp>
        <stp/>
        <stp/>
        <stp>TRUE</stp>
        <stp>T</stp>
        <tr r="G2594" s="1"/>
      </tp>
      <tp>
        <v>821</v>
        <stp/>
        <stp>StudyData</stp>
        <stp>EP</stp>
        <stp>Vol</stp>
        <stp>Highlight=Total Trades,VolType=Exchange,CoCType=Auto</stp>
        <stp>Vol</stp>
        <stp>5</stp>
        <stp>-1892</stp>
        <stp>ALL</stp>
        <stp/>
        <stp/>
        <stp>TRUE</stp>
        <stp>T</stp>
        <tr r="G1894" s="1"/>
      </tp>
      <tp>
        <v>316</v>
        <stp/>
        <stp>StudyData</stp>
        <stp>EP</stp>
        <stp>Vol</stp>
        <stp>Highlight=Total Trades,VolType=Exchange,CoCType=Auto</stp>
        <stp>Vol</stp>
        <stp>5</stp>
        <stp>-1992</stp>
        <stp>ALL</stp>
        <stp/>
        <stp/>
        <stp>TRUE</stp>
        <stp>T</stp>
        <tr r="G1994" s="1"/>
      </tp>
      <tp>
        <v>793</v>
        <stp/>
        <stp>StudyData</stp>
        <stp>EP</stp>
        <stp>Vol</stp>
        <stp>Highlight=Total Trades,VolType=Exchange,CoCType=Auto</stp>
        <stp>Vol</stp>
        <stp>5</stp>
        <stp>-1292</stp>
        <stp>ALL</stp>
        <stp/>
        <stp/>
        <stp>TRUE</stp>
        <stp>T</stp>
        <tr r="G1294" s="1"/>
      </tp>
      <tp>
        <v>636</v>
        <stp/>
        <stp>StudyData</stp>
        <stp>EP</stp>
        <stp>Vol</stp>
        <stp>Highlight=Total Trades,VolType=Exchange,CoCType=Auto</stp>
        <stp>Vol</stp>
        <stp>5</stp>
        <stp>-1392</stp>
        <stp>ALL</stp>
        <stp/>
        <stp/>
        <stp>TRUE</stp>
        <stp>T</stp>
        <tr r="G1394" s="1"/>
      </tp>
      <tp>
        <v>13124</v>
        <stp/>
        <stp>StudyData</stp>
        <stp>EP</stp>
        <stp>Vol</stp>
        <stp>Highlight=Total Trades,VolType=Exchange,CoCType=Auto</stp>
        <stp>Vol</stp>
        <stp>5</stp>
        <stp>-1092</stp>
        <stp>ALL</stp>
        <stp/>
        <stp/>
        <stp>TRUE</stp>
        <stp>T</stp>
        <tr r="G1094" s="1"/>
      </tp>
      <tp>
        <v>361</v>
        <stp/>
        <stp>StudyData</stp>
        <stp>EP</stp>
        <stp>Vol</stp>
        <stp>Highlight=Total Trades,VolType=Exchange,CoCType=Auto</stp>
        <stp>Vol</stp>
        <stp>5</stp>
        <stp>-1192</stp>
        <stp>ALL</stp>
        <stp/>
        <stp/>
        <stp>TRUE</stp>
        <stp>T</stp>
        <tr r="G1194" s="1"/>
      </tp>
      <tp>
        <v>87</v>
        <stp/>
        <stp>StudyData</stp>
        <stp>EP</stp>
        <stp>Vol</stp>
        <stp>Highlight=Total Trades,VolType=Exchange,CoCType=Auto</stp>
        <stp>Vol</stp>
        <stp>5</stp>
        <stp>-1692</stp>
        <stp>ALL</stp>
        <stp/>
        <stp/>
        <stp>TRUE</stp>
        <stp>T</stp>
        <tr r="G1694" s="1"/>
      </tp>
      <tp>
        <v>9162</v>
        <stp/>
        <stp>StudyData</stp>
        <stp>EP</stp>
        <stp>Vol</stp>
        <stp>Highlight=Total Trades,VolType=Exchange,CoCType=Auto</stp>
        <stp>Vol</stp>
        <stp>5</stp>
        <stp>-1792</stp>
        <stp>ALL</stp>
        <stp/>
        <stp/>
        <stp>TRUE</stp>
        <stp>T</stp>
        <tr r="G1794" s="1"/>
      </tp>
      <tp>
        <v>165</v>
        <stp/>
        <stp>StudyData</stp>
        <stp>EP</stp>
        <stp>Vol</stp>
        <stp>Highlight=Total Trades,VolType=Exchange,CoCType=Auto</stp>
        <stp>Vol</stp>
        <stp>5</stp>
        <stp>-1492</stp>
        <stp>ALL</stp>
        <stp/>
        <stp/>
        <stp>TRUE</stp>
        <stp>T</stp>
        <tr r="G1494" s="1"/>
      </tp>
      <tp>
        <v>2206</v>
        <stp/>
        <stp>StudyData</stp>
        <stp>EP</stp>
        <stp>Vol</stp>
        <stp>Highlight=Total Trades,VolType=Exchange,CoCType=Auto</stp>
        <stp>Vol</stp>
        <stp>5</stp>
        <stp>-1592</stp>
        <stp>ALL</stp>
        <stp/>
        <stp/>
        <stp>TRUE</stp>
        <stp>T</stp>
        <tr r="G1594" s="1"/>
      </tp>
      <tp>
        <v>13595</v>
        <stp/>
        <stp>StudyData</stp>
        <stp>EP</stp>
        <stp>Vol</stp>
        <stp>Highlight=Total Trades,VolType=Exchange,CoCType=Auto</stp>
        <stp>Vol</stp>
        <stp>5</stp>
        <stp>-4891</stp>
        <stp>ALL</stp>
        <stp/>
        <stp/>
        <stp>TRUE</stp>
        <stp>T</stp>
        <tr r="G4893" s="1"/>
      </tp>
      <tp>
        <v>422</v>
        <stp/>
        <stp>StudyData</stp>
        <stp>EP</stp>
        <stp>Vol</stp>
        <stp>Highlight=Total Trades,VolType=Exchange,CoCType=Auto</stp>
        <stp>Vol</stp>
        <stp>5</stp>
        <stp>-4991</stp>
        <stp>ALL</stp>
        <stp/>
        <stp/>
        <stp>TRUE</stp>
        <stp>T</stp>
        <tr r="G4993" s="1"/>
      </tp>
      <tp>
        <v>5432</v>
        <stp/>
        <stp>StudyData</stp>
        <stp>EP</stp>
        <stp>Vol</stp>
        <stp>Highlight=Total Trades,VolType=Exchange,CoCType=Auto</stp>
        <stp>Vol</stp>
        <stp>5</stp>
        <stp>-4291</stp>
        <stp>ALL</stp>
        <stp/>
        <stp/>
        <stp>TRUE</stp>
        <stp>T</stp>
        <tr r="G4293" s="1"/>
      </tp>
      <tp>
        <v>1298</v>
        <stp/>
        <stp>StudyData</stp>
        <stp>EP</stp>
        <stp>Vol</stp>
        <stp>Highlight=Total Trades,VolType=Exchange,CoCType=Auto</stp>
        <stp>Vol</stp>
        <stp>5</stp>
        <stp>-4391</stp>
        <stp>ALL</stp>
        <stp/>
        <stp/>
        <stp>TRUE</stp>
        <stp>T</stp>
        <tr r="G4393" s="1"/>
      </tp>
      <tp>
        <v>1106</v>
        <stp/>
        <stp>StudyData</stp>
        <stp>EP</stp>
        <stp>Vol</stp>
        <stp>Highlight=Total Trades,VolType=Exchange,CoCType=Auto</stp>
        <stp>Vol</stp>
        <stp>5</stp>
        <stp>-4091</stp>
        <stp>ALL</stp>
        <stp/>
        <stp/>
        <stp>TRUE</stp>
        <stp>T</stp>
        <tr r="G4093" s="1"/>
      </tp>
      <tp>
        <v>292</v>
        <stp/>
        <stp>StudyData</stp>
        <stp>EP</stp>
        <stp>Vol</stp>
        <stp>Highlight=Total Trades,VolType=Exchange,CoCType=Auto</stp>
        <stp>Vol</stp>
        <stp>5</stp>
        <stp>-4191</stp>
        <stp>ALL</stp>
        <stp/>
        <stp/>
        <stp>TRUE</stp>
        <stp>T</stp>
        <tr r="G4193" s="1"/>
      </tp>
      <tp>
        <v>924</v>
        <stp/>
        <stp>StudyData</stp>
        <stp>EP</stp>
        <stp>Vol</stp>
        <stp>Highlight=Total Trades,VolType=Exchange,CoCType=Auto</stp>
        <stp>Vol</stp>
        <stp>5</stp>
        <stp>-4691</stp>
        <stp>ALL</stp>
        <stp/>
        <stp/>
        <stp>TRUE</stp>
        <stp>T</stp>
        <tr r="G4693" s="1"/>
      </tp>
      <tp>
        <v>443</v>
        <stp/>
        <stp>StudyData</stp>
        <stp>EP</stp>
        <stp>Vol</stp>
        <stp>Highlight=Total Trades,VolType=Exchange,CoCType=Auto</stp>
        <stp>Vol</stp>
        <stp>5</stp>
        <stp>-4791</stp>
        <stp>ALL</stp>
        <stp/>
        <stp/>
        <stp>TRUE</stp>
        <stp>T</stp>
        <tr r="G4793" s="1"/>
      </tp>
      <tp>
        <v>726</v>
        <stp/>
        <stp>StudyData</stp>
        <stp>EP</stp>
        <stp>Vol</stp>
        <stp>Highlight=Total Trades,VolType=Exchange,CoCType=Auto</stp>
        <stp>Vol</stp>
        <stp>5</stp>
        <stp>-4491</stp>
        <stp>ALL</stp>
        <stp/>
        <stp/>
        <stp>TRUE</stp>
        <stp>T</stp>
        <tr r="G4493" s="1"/>
      </tp>
      <tp>
        <v>10395</v>
        <stp/>
        <stp>StudyData</stp>
        <stp>EP</stp>
        <stp>Vol</stp>
        <stp>Highlight=Total Trades,VolType=Exchange,CoCType=Auto</stp>
        <stp>Vol</stp>
        <stp>5</stp>
        <stp>-4591</stp>
        <stp>ALL</stp>
        <stp/>
        <stp/>
        <stp>TRUE</stp>
        <stp>T</stp>
        <tr r="G4593" s="1"/>
      </tp>
      <tp>
        <v>322</v>
        <stp/>
        <stp>StudyData</stp>
        <stp>EP</stp>
        <stp>Vol</stp>
        <stp>Highlight=Total Trades,VolType=Exchange,CoCType=Auto</stp>
        <stp>Vol</stp>
        <stp>5</stp>
        <stp>-3891</stp>
        <stp>ALL</stp>
        <stp/>
        <stp/>
        <stp>TRUE</stp>
        <stp>T</stp>
        <tr r="G3893" s="1"/>
      </tp>
      <tp>
        <v>1220</v>
        <stp/>
        <stp>StudyData</stp>
        <stp>EP</stp>
        <stp>Vol</stp>
        <stp>Highlight=Total Trades,VolType=Exchange,CoCType=Auto</stp>
        <stp>Vol</stp>
        <stp>5</stp>
        <stp>-3991</stp>
        <stp>ALL</stp>
        <stp/>
        <stp/>
        <stp>TRUE</stp>
        <stp>T</stp>
        <tr r="G3993" s="1"/>
      </tp>
      <tp>
        <v>445</v>
        <stp/>
        <stp>StudyData</stp>
        <stp>EP</stp>
        <stp>Vol</stp>
        <stp>Highlight=Total Trades,VolType=Exchange,CoCType=Auto</stp>
        <stp>Vol</stp>
        <stp>5</stp>
        <stp>-3291</stp>
        <stp>ALL</stp>
        <stp/>
        <stp/>
        <stp>TRUE</stp>
        <stp>T</stp>
        <tr r="G3293" s="1"/>
      </tp>
      <tp>
        <v>440</v>
        <stp/>
        <stp>StudyData</stp>
        <stp>EP</stp>
        <stp>Vol</stp>
        <stp>Highlight=Total Trades,VolType=Exchange,CoCType=Auto</stp>
        <stp>Vol</stp>
        <stp>5</stp>
        <stp>-3391</stp>
        <stp>ALL</stp>
        <stp/>
        <stp/>
        <stp>TRUE</stp>
        <stp>T</stp>
        <tr r="G3393" s="1"/>
      </tp>
      <tp>
        <v>200</v>
        <stp/>
        <stp>StudyData</stp>
        <stp>EP</stp>
        <stp>Vol</stp>
        <stp>Highlight=Total Trades,VolType=Exchange,CoCType=Auto</stp>
        <stp>Vol</stp>
        <stp>5</stp>
        <stp>-3091</stp>
        <stp>ALL</stp>
        <stp/>
        <stp/>
        <stp>TRUE</stp>
        <stp>T</stp>
        <tr r="G3093" s="1"/>
      </tp>
      <tp>
        <v>7638</v>
        <stp/>
        <stp>StudyData</stp>
        <stp>EP</stp>
        <stp>Vol</stp>
        <stp>Highlight=Total Trades,VolType=Exchange,CoCType=Auto</stp>
        <stp>Vol</stp>
        <stp>5</stp>
        <stp>-3191</stp>
        <stp>ALL</stp>
        <stp/>
        <stp/>
        <stp>TRUE</stp>
        <stp>T</stp>
        <tr r="G3193" s="1"/>
      </tp>
      <tp>
        <v>1484</v>
        <stp/>
        <stp>StudyData</stp>
        <stp>EP</stp>
        <stp>Vol</stp>
        <stp>Highlight=Total Trades,VolType=Exchange,CoCType=Auto</stp>
        <stp>Vol</stp>
        <stp>5</stp>
        <stp>-3691</stp>
        <stp>ALL</stp>
        <stp/>
        <stp/>
        <stp>TRUE</stp>
        <stp>T</stp>
        <tr r="G3693" s="1"/>
      </tp>
      <tp>
        <v>31195</v>
        <stp/>
        <stp>StudyData</stp>
        <stp>EP</stp>
        <stp>Vol</stp>
        <stp>Highlight=Total Trades,VolType=Exchange,CoCType=Auto</stp>
        <stp>Vol</stp>
        <stp>5</stp>
        <stp>-3791</stp>
        <stp>ALL</stp>
        <stp/>
        <stp/>
        <stp>TRUE</stp>
        <stp>T</stp>
        <tr r="G3793" s="1"/>
      </tp>
      <tp>
        <v>16149</v>
        <stp/>
        <stp>StudyData</stp>
        <stp>EP</stp>
        <stp>Vol</stp>
        <stp>Highlight=Total Trades,VolType=Exchange,CoCType=Auto</stp>
        <stp>Vol</stp>
        <stp>5</stp>
        <stp>-3491</stp>
        <stp>ALL</stp>
        <stp/>
        <stp/>
        <stp>TRUE</stp>
        <stp>T</stp>
        <tr r="G3493" s="1"/>
      </tp>
      <tp>
        <v>499</v>
        <stp/>
        <stp>StudyData</stp>
        <stp>EP</stp>
        <stp>Vol</stp>
        <stp>Highlight=Total Trades,VolType=Exchange,CoCType=Auto</stp>
        <stp>Vol</stp>
        <stp>5</stp>
        <stp>-3591</stp>
        <stp>ALL</stp>
        <stp/>
        <stp/>
        <stp>TRUE</stp>
        <stp>T</stp>
        <tr r="G3593" s="1"/>
      </tp>
      <tp>
        <v>25090</v>
        <stp/>
        <stp>StudyData</stp>
        <stp>EP</stp>
        <stp>Vol</stp>
        <stp>Highlight=Total Trades,VolType=Exchange,CoCType=Auto</stp>
        <stp>Vol</stp>
        <stp>5</stp>
        <stp>-2891</stp>
        <stp>ALL</stp>
        <stp/>
        <stp/>
        <stp>TRUE</stp>
        <stp>T</stp>
        <tr r="G2893" s="1"/>
      </tp>
      <tp>
        <v>729</v>
        <stp/>
        <stp>StudyData</stp>
        <stp>EP</stp>
        <stp>Vol</stp>
        <stp>Highlight=Total Trades,VolType=Exchange,CoCType=Auto</stp>
        <stp>Vol</stp>
        <stp>5</stp>
        <stp>-2991</stp>
        <stp>ALL</stp>
        <stp/>
        <stp/>
        <stp>TRUE</stp>
        <stp>T</stp>
        <tr r="G2993" s="1"/>
      </tp>
      <tp>
        <v>487</v>
        <stp/>
        <stp>StudyData</stp>
        <stp>EP</stp>
        <stp>Vol</stp>
        <stp>Highlight=Total Trades,VolType=Exchange,CoCType=Auto</stp>
        <stp>Vol</stp>
        <stp>5</stp>
        <stp>-2291</stp>
        <stp>ALL</stp>
        <stp/>
        <stp/>
        <stp>TRUE</stp>
        <stp>T</stp>
        <tr r="G2293" s="1"/>
      </tp>
      <tp>
        <v>5013</v>
        <stp/>
        <stp>StudyData</stp>
        <stp>EP</stp>
        <stp>Vol</stp>
        <stp>Highlight=Total Trades,VolType=Exchange,CoCType=Auto</stp>
        <stp>Vol</stp>
        <stp>5</stp>
        <stp>-2391</stp>
        <stp>ALL</stp>
        <stp/>
        <stp/>
        <stp>TRUE</stp>
        <stp>T</stp>
        <tr r="G2393" s="1"/>
      </tp>
      <tp>
        <v>3239</v>
        <stp/>
        <stp>StudyData</stp>
        <stp>EP</stp>
        <stp>Vol</stp>
        <stp>Highlight=Total Trades,VolType=Exchange,CoCType=Auto</stp>
        <stp>Vol</stp>
        <stp>5</stp>
        <stp>-2091</stp>
        <stp>ALL</stp>
        <stp/>
        <stp/>
        <stp>TRUE</stp>
        <stp>T</stp>
        <tr r="G2093" s="1"/>
      </tp>
      <tp>
        <v>438</v>
        <stp/>
        <stp>StudyData</stp>
        <stp>EP</stp>
        <stp>Vol</stp>
        <stp>Highlight=Total Trades,VolType=Exchange,CoCType=Auto</stp>
        <stp>Vol</stp>
        <stp>5</stp>
        <stp>-2191</stp>
        <stp>ALL</stp>
        <stp/>
        <stp/>
        <stp>TRUE</stp>
        <stp>T</stp>
        <tr r="G2193" s="1"/>
      </tp>
      <tp>
        <v>16687</v>
        <stp/>
        <stp>StudyData</stp>
        <stp>EP</stp>
        <stp>Vol</stp>
        <stp>Highlight=Total Trades,VolType=Exchange,CoCType=Auto</stp>
        <stp>Vol</stp>
        <stp>5</stp>
        <stp>-2691</stp>
        <stp>ALL</stp>
        <stp/>
        <stp/>
        <stp>TRUE</stp>
        <stp>T</stp>
        <tr r="G2693" s="1"/>
      </tp>
      <tp>
        <v>205</v>
        <stp/>
        <stp>StudyData</stp>
        <stp>EP</stp>
        <stp>Vol</stp>
        <stp>Highlight=Total Trades,VolType=Exchange,CoCType=Auto</stp>
        <stp>Vol</stp>
        <stp>5</stp>
        <stp>-2791</stp>
        <stp>ALL</stp>
        <stp/>
        <stp/>
        <stp>TRUE</stp>
        <stp>T</stp>
        <tr r="G2793" s="1"/>
      </tp>
      <tp>
        <v>1015</v>
        <stp/>
        <stp>StudyData</stp>
        <stp>EP</stp>
        <stp>Vol</stp>
        <stp>Highlight=Total Trades,VolType=Exchange,CoCType=Auto</stp>
        <stp>Vol</stp>
        <stp>5</stp>
        <stp>-2491</stp>
        <stp>ALL</stp>
        <stp/>
        <stp/>
        <stp>TRUE</stp>
        <stp>T</stp>
        <tr r="G2493" s="1"/>
      </tp>
      <tp>
        <v>211</v>
        <stp/>
        <stp>StudyData</stp>
        <stp>EP</stp>
        <stp>Vol</stp>
        <stp>Highlight=Total Trades,VolType=Exchange,CoCType=Auto</stp>
        <stp>Vol</stp>
        <stp>5</stp>
        <stp>-2591</stp>
        <stp>ALL</stp>
        <stp/>
        <stp/>
        <stp>TRUE</stp>
        <stp>T</stp>
        <tr r="G2593" s="1"/>
      </tp>
      <tp>
        <v>957</v>
        <stp/>
        <stp>StudyData</stp>
        <stp>EP</stp>
        <stp>Vol</stp>
        <stp>Highlight=Total Trades,VolType=Exchange,CoCType=Auto</stp>
        <stp>Vol</stp>
        <stp>5</stp>
        <stp>-1891</stp>
        <stp>ALL</stp>
        <stp/>
        <stp/>
        <stp>TRUE</stp>
        <stp>T</stp>
        <tr r="G1893" s="1"/>
      </tp>
      <tp>
        <v>417</v>
        <stp/>
        <stp>StudyData</stp>
        <stp>EP</stp>
        <stp>Vol</stp>
        <stp>Highlight=Total Trades,VolType=Exchange,CoCType=Auto</stp>
        <stp>Vol</stp>
        <stp>5</stp>
        <stp>-1991</stp>
        <stp>ALL</stp>
        <stp/>
        <stp/>
        <stp>TRUE</stp>
        <stp>T</stp>
        <tr r="G1993" s="1"/>
      </tp>
      <tp>
        <v>1273</v>
        <stp/>
        <stp>StudyData</stp>
        <stp>EP</stp>
        <stp>Vol</stp>
        <stp>Highlight=Total Trades,VolType=Exchange,CoCType=Auto</stp>
        <stp>Vol</stp>
        <stp>5</stp>
        <stp>-1291</stp>
        <stp>ALL</stp>
        <stp/>
        <stp/>
        <stp>TRUE</stp>
        <stp>T</stp>
        <tr r="G1293" s="1"/>
      </tp>
      <tp>
        <v>1135</v>
        <stp/>
        <stp>StudyData</stp>
        <stp>EP</stp>
        <stp>Vol</stp>
        <stp>Highlight=Total Trades,VolType=Exchange,CoCType=Auto</stp>
        <stp>Vol</stp>
        <stp>5</stp>
        <stp>-1391</stp>
        <stp>ALL</stp>
        <stp/>
        <stp/>
        <stp>TRUE</stp>
        <stp>T</stp>
        <tr r="G1393" s="1"/>
      </tp>
      <tp>
        <v>7132</v>
        <stp/>
        <stp>StudyData</stp>
        <stp>EP</stp>
        <stp>Vol</stp>
        <stp>Highlight=Total Trades,VolType=Exchange,CoCType=Auto</stp>
        <stp>Vol</stp>
        <stp>5</stp>
        <stp>-1091</stp>
        <stp>ALL</stp>
        <stp/>
        <stp/>
        <stp>TRUE</stp>
        <stp>T</stp>
        <tr r="G1093" s="1"/>
      </tp>
      <tp>
        <v>180</v>
        <stp/>
        <stp>StudyData</stp>
        <stp>EP</stp>
        <stp>Vol</stp>
        <stp>Highlight=Total Trades,VolType=Exchange,CoCType=Auto</stp>
        <stp>Vol</stp>
        <stp>5</stp>
        <stp>-1191</stp>
        <stp>ALL</stp>
        <stp/>
        <stp/>
        <stp>TRUE</stp>
        <stp>T</stp>
        <tr r="G1193" s="1"/>
      </tp>
      <tp>
        <v>211</v>
        <stp/>
        <stp>StudyData</stp>
        <stp>EP</stp>
        <stp>Vol</stp>
        <stp>Highlight=Total Trades,VolType=Exchange,CoCType=Auto</stp>
        <stp>Vol</stp>
        <stp>5</stp>
        <stp>-1691</stp>
        <stp>ALL</stp>
        <stp/>
        <stp/>
        <stp>TRUE</stp>
        <stp>T</stp>
        <tr r="G1693" s="1"/>
      </tp>
      <tp>
        <v>7166</v>
        <stp/>
        <stp>StudyData</stp>
        <stp>EP</stp>
        <stp>Vol</stp>
        <stp>Highlight=Total Trades,VolType=Exchange,CoCType=Auto</stp>
        <stp>Vol</stp>
        <stp>5</stp>
        <stp>-1791</stp>
        <stp>ALL</stp>
        <stp/>
        <stp/>
        <stp>TRUE</stp>
        <stp>T</stp>
        <tr r="G1793" s="1"/>
      </tp>
      <tp>
        <v>434</v>
        <stp/>
        <stp>StudyData</stp>
        <stp>EP</stp>
        <stp>Vol</stp>
        <stp>Highlight=Total Trades,VolType=Exchange,CoCType=Auto</stp>
        <stp>Vol</stp>
        <stp>5</stp>
        <stp>-1491</stp>
        <stp>ALL</stp>
        <stp/>
        <stp/>
        <stp>TRUE</stp>
        <stp>T</stp>
        <tr r="G1493" s="1"/>
      </tp>
      <tp>
        <v>1782</v>
        <stp/>
        <stp>StudyData</stp>
        <stp>EP</stp>
        <stp>Vol</stp>
        <stp>Highlight=Total Trades,VolType=Exchange,CoCType=Auto</stp>
        <stp>Vol</stp>
        <stp>5</stp>
        <stp>-1591</stp>
        <stp>ALL</stp>
        <stp/>
        <stp/>
        <stp>TRUE</stp>
        <stp>T</stp>
        <tr r="G1593" s="1"/>
      </tp>
      <tp>
        <v>24019</v>
        <stp/>
        <stp>StudyData</stp>
        <stp>EP</stp>
        <stp>Vol</stp>
        <stp>Highlight=Total Trades,VolType=Exchange,CoCType=Auto</stp>
        <stp>Vol</stp>
        <stp>5</stp>
        <stp>-4890</stp>
        <stp>ALL</stp>
        <stp/>
        <stp/>
        <stp>TRUE</stp>
        <stp>T</stp>
        <tr r="G4892" s="1"/>
      </tp>
      <tp>
        <v>497</v>
        <stp/>
        <stp>StudyData</stp>
        <stp>EP</stp>
        <stp>Vol</stp>
        <stp>Highlight=Total Trades,VolType=Exchange,CoCType=Auto</stp>
        <stp>Vol</stp>
        <stp>5</stp>
        <stp>-4990</stp>
        <stp>ALL</stp>
        <stp/>
        <stp/>
        <stp>TRUE</stp>
        <stp>T</stp>
        <tr r="G4992" s="1"/>
      </tp>
      <tp>
        <v>4780</v>
        <stp/>
        <stp>StudyData</stp>
        <stp>EP</stp>
        <stp>Vol</stp>
        <stp>Highlight=Total Trades,VolType=Exchange,CoCType=Auto</stp>
        <stp>Vol</stp>
        <stp>5</stp>
        <stp>-4290</stp>
        <stp>ALL</stp>
        <stp/>
        <stp/>
        <stp>TRUE</stp>
        <stp>T</stp>
        <tr r="G4292" s="1"/>
      </tp>
      <tp>
        <v>1022</v>
        <stp/>
        <stp>StudyData</stp>
        <stp>EP</stp>
        <stp>Vol</stp>
        <stp>Highlight=Total Trades,VolType=Exchange,CoCType=Auto</stp>
        <stp>Vol</stp>
        <stp>5</stp>
        <stp>-4390</stp>
        <stp>ALL</stp>
        <stp/>
        <stp/>
        <stp>TRUE</stp>
        <stp>T</stp>
        <tr r="G4392" s="1"/>
      </tp>
      <tp>
        <v>1067</v>
        <stp/>
        <stp>StudyData</stp>
        <stp>EP</stp>
        <stp>Vol</stp>
        <stp>Highlight=Total Trades,VolType=Exchange,CoCType=Auto</stp>
        <stp>Vol</stp>
        <stp>5</stp>
        <stp>-4090</stp>
        <stp>ALL</stp>
        <stp/>
        <stp/>
        <stp>TRUE</stp>
        <stp>T</stp>
        <tr r="G4092" s="1"/>
      </tp>
      <tp>
        <v>258</v>
        <stp/>
        <stp>StudyData</stp>
        <stp>EP</stp>
        <stp>Vol</stp>
        <stp>Highlight=Total Trades,VolType=Exchange,CoCType=Auto</stp>
        <stp>Vol</stp>
        <stp>5</stp>
        <stp>-4190</stp>
        <stp>ALL</stp>
        <stp/>
        <stp/>
        <stp>TRUE</stp>
        <stp>T</stp>
        <tr r="G4192" s="1"/>
      </tp>
      <tp>
        <v>508</v>
        <stp/>
        <stp>StudyData</stp>
        <stp>EP</stp>
        <stp>Vol</stp>
        <stp>Highlight=Total Trades,VolType=Exchange,CoCType=Auto</stp>
        <stp>Vol</stp>
        <stp>5</stp>
        <stp>-4690</stp>
        <stp>ALL</stp>
        <stp/>
        <stp/>
        <stp>TRUE</stp>
        <stp>T</stp>
        <tr r="G4692" s="1"/>
      </tp>
      <tp>
        <v>371</v>
        <stp/>
        <stp>StudyData</stp>
        <stp>EP</stp>
        <stp>Vol</stp>
        <stp>Highlight=Total Trades,VolType=Exchange,CoCType=Auto</stp>
        <stp>Vol</stp>
        <stp>5</stp>
        <stp>-4790</stp>
        <stp>ALL</stp>
        <stp/>
        <stp/>
        <stp>TRUE</stp>
        <stp>T</stp>
        <tr r="G4792" s="1"/>
      </tp>
      <tp>
        <v>760</v>
        <stp/>
        <stp>StudyData</stp>
        <stp>EP</stp>
        <stp>Vol</stp>
        <stp>Highlight=Total Trades,VolType=Exchange,CoCType=Auto</stp>
        <stp>Vol</stp>
        <stp>5</stp>
        <stp>-4490</stp>
        <stp>ALL</stp>
        <stp/>
        <stp/>
        <stp>TRUE</stp>
        <stp>T</stp>
        <tr r="G4492" s="1"/>
      </tp>
      <tp>
        <v>8070</v>
        <stp/>
        <stp>StudyData</stp>
        <stp>EP</stp>
        <stp>Vol</stp>
        <stp>Highlight=Total Trades,VolType=Exchange,CoCType=Auto</stp>
        <stp>Vol</stp>
        <stp>5</stp>
        <stp>-4590</stp>
        <stp>ALL</stp>
        <stp/>
        <stp/>
        <stp>TRUE</stp>
        <stp>T</stp>
        <tr r="G4592" s="1"/>
      </tp>
      <tp>
        <v>465</v>
        <stp/>
        <stp>StudyData</stp>
        <stp>EP</stp>
        <stp>Vol</stp>
        <stp>Highlight=Total Trades,VolType=Exchange,CoCType=Auto</stp>
        <stp>Vol</stp>
        <stp>5</stp>
        <stp>-3890</stp>
        <stp>ALL</stp>
        <stp/>
        <stp/>
        <stp>TRUE</stp>
        <stp>T</stp>
        <tr r="G3892" s="1"/>
      </tp>
      <tp>
        <v>1072</v>
        <stp/>
        <stp>StudyData</stp>
        <stp>EP</stp>
        <stp>Vol</stp>
        <stp>Highlight=Total Trades,VolType=Exchange,CoCType=Auto</stp>
        <stp>Vol</stp>
        <stp>5</stp>
        <stp>-3990</stp>
        <stp>ALL</stp>
        <stp/>
        <stp/>
        <stp>TRUE</stp>
        <stp>T</stp>
        <tr r="G3992" s="1"/>
      </tp>
      <tp>
        <v>678</v>
        <stp/>
        <stp>StudyData</stp>
        <stp>EP</stp>
        <stp>Vol</stp>
        <stp>Highlight=Total Trades,VolType=Exchange,CoCType=Auto</stp>
        <stp>Vol</stp>
        <stp>5</stp>
        <stp>-3290</stp>
        <stp>ALL</stp>
        <stp/>
        <stp/>
        <stp>TRUE</stp>
        <stp>T</stp>
        <tr r="G3292" s="1"/>
      </tp>
      <tp>
        <v>345</v>
        <stp/>
        <stp>StudyData</stp>
        <stp>EP</stp>
        <stp>Vol</stp>
        <stp>Highlight=Total Trades,VolType=Exchange,CoCType=Auto</stp>
        <stp>Vol</stp>
        <stp>5</stp>
        <stp>-3390</stp>
        <stp>ALL</stp>
        <stp/>
        <stp/>
        <stp>TRUE</stp>
        <stp>T</stp>
        <tr r="G3392" s="1"/>
      </tp>
      <tp>
        <v>166</v>
        <stp/>
        <stp>StudyData</stp>
        <stp>EP</stp>
        <stp>Vol</stp>
        <stp>Highlight=Total Trades,VolType=Exchange,CoCType=Auto</stp>
        <stp>Vol</stp>
        <stp>5</stp>
        <stp>-3090</stp>
        <stp>ALL</stp>
        <stp/>
        <stp/>
        <stp>TRUE</stp>
        <stp>T</stp>
        <tr r="G3092" s="1"/>
      </tp>
      <tp>
        <v>7048</v>
        <stp/>
        <stp>StudyData</stp>
        <stp>EP</stp>
        <stp>Vol</stp>
        <stp>Highlight=Total Trades,VolType=Exchange,CoCType=Auto</stp>
        <stp>Vol</stp>
        <stp>5</stp>
        <stp>-3190</stp>
        <stp>ALL</stp>
        <stp/>
        <stp/>
        <stp>TRUE</stp>
        <stp>T</stp>
        <tr r="G3192" s="1"/>
      </tp>
      <tp>
        <v>542</v>
        <stp/>
        <stp>StudyData</stp>
        <stp>EP</stp>
        <stp>Vol</stp>
        <stp>Highlight=Total Trades,VolType=Exchange,CoCType=Auto</stp>
        <stp>Vol</stp>
        <stp>5</stp>
        <stp>-3690</stp>
        <stp>ALL</stp>
        <stp/>
        <stp/>
        <stp>TRUE</stp>
        <stp>T</stp>
        <tr r="G3692" s="1"/>
      </tp>
      <tp>
        <v>18812</v>
        <stp/>
        <stp>StudyData</stp>
        <stp>EP</stp>
        <stp>Vol</stp>
        <stp>Highlight=Total Trades,VolType=Exchange,CoCType=Auto</stp>
        <stp>Vol</stp>
        <stp>5</stp>
        <stp>-3790</stp>
        <stp>ALL</stp>
        <stp/>
        <stp/>
        <stp>TRUE</stp>
        <stp>T</stp>
        <tr r="G3792" s="1"/>
      </tp>
      <tp>
        <v>9032</v>
        <stp/>
        <stp>StudyData</stp>
        <stp>EP</stp>
        <stp>Vol</stp>
        <stp>Highlight=Total Trades,VolType=Exchange,CoCType=Auto</stp>
        <stp>Vol</stp>
        <stp>5</stp>
        <stp>-3490</stp>
        <stp>ALL</stp>
        <stp/>
        <stp/>
        <stp>TRUE</stp>
        <stp>T</stp>
        <tr r="G3492" s="1"/>
      </tp>
      <tp>
        <v>481</v>
        <stp/>
        <stp>StudyData</stp>
        <stp>EP</stp>
        <stp>Vol</stp>
        <stp>Highlight=Total Trades,VolType=Exchange,CoCType=Auto</stp>
        <stp>Vol</stp>
        <stp>5</stp>
        <stp>-3590</stp>
        <stp>ALL</stp>
        <stp/>
        <stp/>
        <stp>TRUE</stp>
        <stp>T</stp>
        <tr r="G3592" s="1"/>
      </tp>
      <tp>
        <v>7777</v>
        <stp/>
        <stp>StudyData</stp>
        <stp>EP</stp>
        <stp>Vol</stp>
        <stp>Highlight=Total Trades,VolType=Exchange,CoCType=Auto</stp>
        <stp>Vol</stp>
        <stp>5</stp>
        <stp>-2890</stp>
        <stp>ALL</stp>
        <stp/>
        <stp/>
        <stp>TRUE</stp>
        <stp>T</stp>
        <tr r="G2892" s="1"/>
      </tp>
      <tp>
        <v>441</v>
        <stp/>
        <stp>StudyData</stp>
        <stp>EP</stp>
        <stp>Vol</stp>
        <stp>Highlight=Total Trades,VolType=Exchange,CoCType=Auto</stp>
        <stp>Vol</stp>
        <stp>5</stp>
        <stp>-2990</stp>
        <stp>ALL</stp>
        <stp/>
        <stp/>
        <stp>TRUE</stp>
        <stp>T</stp>
        <tr r="G2992" s="1"/>
      </tp>
      <tp>
        <v>245</v>
        <stp/>
        <stp>StudyData</stp>
        <stp>EP</stp>
        <stp>Vol</stp>
        <stp>Highlight=Total Trades,VolType=Exchange,CoCType=Auto</stp>
        <stp>Vol</stp>
        <stp>5</stp>
        <stp>-2290</stp>
        <stp>ALL</stp>
        <stp/>
        <stp/>
        <stp>TRUE</stp>
        <stp>T</stp>
        <tr r="G2292" s="1"/>
      </tp>
      <tp>
        <v>5636</v>
        <stp/>
        <stp>StudyData</stp>
        <stp>EP</stp>
        <stp>Vol</stp>
        <stp>Highlight=Total Trades,VolType=Exchange,CoCType=Auto</stp>
        <stp>Vol</stp>
        <stp>5</stp>
        <stp>-2390</stp>
        <stp>ALL</stp>
        <stp/>
        <stp/>
        <stp>TRUE</stp>
        <stp>T</stp>
        <tr r="G2392" s="1"/>
      </tp>
      <tp>
        <v>3534</v>
        <stp/>
        <stp>StudyData</stp>
        <stp>EP</stp>
        <stp>Vol</stp>
        <stp>Highlight=Total Trades,VolType=Exchange,CoCType=Auto</stp>
        <stp>Vol</stp>
        <stp>5</stp>
        <stp>-2090</stp>
        <stp>ALL</stp>
        <stp/>
        <stp/>
        <stp>TRUE</stp>
        <stp>T</stp>
        <tr r="G2092" s="1"/>
      </tp>
      <tp>
        <v>377</v>
        <stp/>
        <stp>StudyData</stp>
        <stp>EP</stp>
        <stp>Vol</stp>
        <stp>Highlight=Total Trades,VolType=Exchange,CoCType=Auto</stp>
        <stp>Vol</stp>
        <stp>5</stp>
        <stp>-2190</stp>
        <stp>ALL</stp>
        <stp/>
        <stp/>
        <stp>TRUE</stp>
        <stp>T</stp>
        <tr r="G2192" s="1"/>
      </tp>
      <tp>
        <v>17865</v>
        <stp/>
        <stp>StudyData</stp>
        <stp>EP</stp>
        <stp>Vol</stp>
        <stp>Highlight=Total Trades,VolType=Exchange,CoCType=Auto</stp>
        <stp>Vol</stp>
        <stp>5</stp>
        <stp>-2690</stp>
        <stp>ALL</stp>
        <stp/>
        <stp/>
        <stp>TRUE</stp>
        <stp>T</stp>
        <tr r="G2692" s="1"/>
      </tp>
      <tp>
        <v>466</v>
        <stp/>
        <stp>StudyData</stp>
        <stp>EP</stp>
        <stp>Vol</stp>
        <stp>Highlight=Total Trades,VolType=Exchange,CoCType=Auto</stp>
        <stp>Vol</stp>
        <stp>5</stp>
        <stp>-2790</stp>
        <stp>ALL</stp>
        <stp/>
        <stp/>
        <stp>TRUE</stp>
        <stp>T</stp>
        <tr r="G2792" s="1"/>
      </tp>
      <tp>
        <v>897</v>
        <stp/>
        <stp>StudyData</stp>
        <stp>EP</stp>
        <stp>Vol</stp>
        <stp>Highlight=Total Trades,VolType=Exchange,CoCType=Auto</stp>
        <stp>Vol</stp>
        <stp>5</stp>
        <stp>-2490</stp>
        <stp>ALL</stp>
        <stp/>
        <stp/>
        <stp>TRUE</stp>
        <stp>T</stp>
        <tr r="G2492" s="1"/>
      </tp>
      <tp>
        <v>339</v>
        <stp/>
        <stp>StudyData</stp>
        <stp>EP</stp>
        <stp>Vol</stp>
        <stp>Highlight=Total Trades,VolType=Exchange,CoCType=Auto</stp>
        <stp>Vol</stp>
        <stp>5</stp>
        <stp>-2590</stp>
        <stp>ALL</stp>
        <stp/>
        <stp/>
        <stp>TRUE</stp>
        <stp>T</stp>
        <tr r="G2592" s="1"/>
      </tp>
      <tp>
        <v>535</v>
        <stp/>
        <stp>StudyData</stp>
        <stp>EP</stp>
        <stp>Vol</stp>
        <stp>Highlight=Total Trades,VolType=Exchange,CoCType=Auto</stp>
        <stp>Vol</stp>
        <stp>5</stp>
        <stp>-1890</stp>
        <stp>ALL</stp>
        <stp/>
        <stp/>
        <stp>TRUE</stp>
        <stp>T</stp>
        <tr r="G1892" s="1"/>
      </tp>
      <tp>
        <v>1165</v>
        <stp/>
        <stp>StudyData</stp>
        <stp>EP</stp>
        <stp>Vol</stp>
        <stp>Highlight=Total Trades,VolType=Exchange,CoCType=Auto</stp>
        <stp>Vol</stp>
        <stp>5</stp>
        <stp>-1990</stp>
        <stp>ALL</stp>
        <stp/>
        <stp/>
        <stp>TRUE</stp>
        <stp>T</stp>
        <tr r="G1992" s="1"/>
      </tp>
      <tp>
        <v>1246</v>
        <stp/>
        <stp>StudyData</stp>
        <stp>EP</stp>
        <stp>Vol</stp>
        <stp>Highlight=Total Trades,VolType=Exchange,CoCType=Auto</stp>
        <stp>Vol</stp>
        <stp>5</stp>
        <stp>-1290</stp>
        <stp>ALL</stp>
        <stp/>
        <stp/>
        <stp>TRUE</stp>
        <stp>T</stp>
        <tr r="G1292" s="1"/>
      </tp>
      <tp>
        <v>753</v>
        <stp/>
        <stp>StudyData</stp>
        <stp>EP</stp>
        <stp>Vol</stp>
        <stp>Highlight=Total Trades,VolType=Exchange,CoCType=Auto</stp>
        <stp>Vol</stp>
        <stp>5</stp>
        <stp>-1390</stp>
        <stp>ALL</stp>
        <stp/>
        <stp/>
        <stp>TRUE</stp>
        <stp>T</stp>
        <tr r="G1392" s="1"/>
      </tp>
      <tp>
        <v>7415</v>
        <stp/>
        <stp>StudyData</stp>
        <stp>EP</stp>
        <stp>Vol</stp>
        <stp>Highlight=Total Trades,VolType=Exchange,CoCType=Auto</stp>
        <stp>Vol</stp>
        <stp>5</stp>
        <stp>-1090</stp>
        <stp>ALL</stp>
        <stp/>
        <stp/>
        <stp>TRUE</stp>
        <stp>T</stp>
        <tr r="G1092" s="1"/>
      </tp>
      <tp>
        <v>164</v>
        <stp/>
        <stp>StudyData</stp>
        <stp>EP</stp>
        <stp>Vol</stp>
        <stp>Highlight=Total Trades,VolType=Exchange,CoCType=Auto</stp>
        <stp>Vol</stp>
        <stp>5</stp>
        <stp>-1190</stp>
        <stp>ALL</stp>
        <stp/>
        <stp/>
        <stp>TRUE</stp>
        <stp>T</stp>
        <tr r="G1192" s="1"/>
      </tp>
      <tp>
        <v>133</v>
        <stp/>
        <stp>StudyData</stp>
        <stp>EP</stp>
        <stp>Vol</stp>
        <stp>Highlight=Total Trades,VolType=Exchange,CoCType=Auto</stp>
        <stp>Vol</stp>
        <stp>5</stp>
        <stp>-1690</stp>
        <stp>ALL</stp>
        <stp/>
        <stp/>
        <stp>TRUE</stp>
        <stp>T</stp>
        <tr r="G1692" s="1"/>
      </tp>
      <tp>
        <v>17072</v>
        <stp/>
        <stp>StudyData</stp>
        <stp>EP</stp>
        <stp>Vol</stp>
        <stp>Highlight=Total Trades,VolType=Exchange,CoCType=Auto</stp>
        <stp>Vol</stp>
        <stp>5</stp>
        <stp>-1790</stp>
        <stp>ALL</stp>
        <stp/>
        <stp/>
        <stp>TRUE</stp>
        <stp>T</stp>
        <tr r="G1792" s="1"/>
      </tp>
      <tp>
        <v>310</v>
        <stp/>
        <stp>StudyData</stp>
        <stp>EP</stp>
        <stp>Vol</stp>
        <stp>Highlight=Total Trades,VolType=Exchange,CoCType=Auto</stp>
        <stp>Vol</stp>
        <stp>5</stp>
        <stp>-1490</stp>
        <stp>ALL</stp>
        <stp/>
        <stp/>
        <stp>TRUE</stp>
        <stp>T</stp>
        <tr r="G1492" s="1"/>
      </tp>
      <tp>
        <v>12034</v>
        <stp/>
        <stp>StudyData</stp>
        <stp>EP</stp>
        <stp>Vol</stp>
        <stp>Highlight=Total Trades,VolType=Exchange,CoCType=Auto</stp>
        <stp>Vol</stp>
        <stp>5</stp>
        <stp>-1590</stp>
        <stp>ALL</stp>
        <stp/>
        <stp/>
        <stp>TRUE</stp>
        <stp>T</stp>
        <tr r="G1592" s="1"/>
      </tp>
      <tp>
        <v>16555</v>
        <stp/>
        <stp>StudyData</stp>
        <stp>EP</stp>
        <stp>Vol</stp>
        <stp>Highlight=Total Trades,VolType=Exchange,CoCType=Auto</stp>
        <stp>Vol</stp>
        <stp>5</stp>
        <stp>-4897</stp>
        <stp>ALL</stp>
        <stp/>
        <stp/>
        <stp>TRUE</stp>
        <stp>T</stp>
        <tr r="G4899" s="1"/>
      </tp>
      <tp>
        <v>209</v>
        <stp/>
        <stp>StudyData</stp>
        <stp>EP</stp>
        <stp>Vol</stp>
        <stp>Highlight=Total Trades,VolType=Exchange,CoCType=Auto</stp>
        <stp>Vol</stp>
        <stp>5</stp>
        <stp>-4997</stp>
        <stp>ALL</stp>
        <stp/>
        <stp/>
        <stp>TRUE</stp>
        <stp>T</stp>
        <tr r="G4999" s="1"/>
      </tp>
      <tp>
        <v>5509</v>
        <stp/>
        <stp>StudyData</stp>
        <stp>EP</stp>
        <stp>Vol</stp>
        <stp>Highlight=Total Trades,VolType=Exchange,CoCType=Auto</stp>
        <stp>Vol</stp>
        <stp>5</stp>
        <stp>-4297</stp>
        <stp>ALL</stp>
        <stp/>
        <stp/>
        <stp>TRUE</stp>
        <stp>T</stp>
        <tr r="G4299" s="1"/>
      </tp>
      <tp>
        <v>621</v>
        <stp/>
        <stp>StudyData</stp>
        <stp>EP</stp>
        <stp>Vol</stp>
        <stp>Highlight=Total Trades,VolType=Exchange,CoCType=Auto</stp>
        <stp>Vol</stp>
        <stp>5</stp>
        <stp>-4397</stp>
        <stp>ALL</stp>
        <stp/>
        <stp/>
        <stp>TRUE</stp>
        <stp>T</stp>
        <tr r="G4399" s="1"/>
      </tp>
      <tp>
        <v>517</v>
        <stp/>
        <stp>StudyData</stp>
        <stp>EP</stp>
        <stp>Vol</stp>
        <stp>Highlight=Total Trades,VolType=Exchange,CoCType=Auto</stp>
        <stp>Vol</stp>
        <stp>5</stp>
        <stp>-4097</stp>
        <stp>ALL</stp>
        <stp/>
        <stp/>
        <stp>TRUE</stp>
        <stp>T</stp>
        <tr r="G4099" s="1"/>
      </tp>
      <tp>
        <v>160</v>
        <stp/>
        <stp>StudyData</stp>
        <stp>EP</stp>
        <stp>Vol</stp>
        <stp>Highlight=Total Trades,VolType=Exchange,CoCType=Auto</stp>
        <stp>Vol</stp>
        <stp>5</stp>
        <stp>-4197</stp>
        <stp>ALL</stp>
        <stp/>
        <stp/>
        <stp>TRUE</stp>
        <stp>T</stp>
        <tr r="G4199" s="1"/>
      </tp>
      <tp>
        <v>552</v>
        <stp/>
        <stp>StudyData</stp>
        <stp>EP</stp>
        <stp>Vol</stp>
        <stp>Highlight=Total Trades,VolType=Exchange,CoCType=Auto</stp>
        <stp>Vol</stp>
        <stp>5</stp>
        <stp>-4697</stp>
        <stp>ALL</stp>
        <stp/>
        <stp/>
        <stp>TRUE</stp>
        <stp>T</stp>
        <tr r="G4699" s="1"/>
      </tp>
      <tp>
        <v>400</v>
        <stp/>
        <stp>StudyData</stp>
        <stp>EP</stp>
        <stp>Vol</stp>
        <stp>Highlight=Total Trades,VolType=Exchange,CoCType=Auto</stp>
        <stp>Vol</stp>
        <stp>5</stp>
        <stp>-4797</stp>
        <stp>ALL</stp>
        <stp/>
        <stp/>
        <stp>TRUE</stp>
        <stp>T</stp>
        <tr r="G4799" s="1"/>
      </tp>
      <tp>
        <v>287</v>
        <stp/>
        <stp>StudyData</stp>
        <stp>EP</stp>
        <stp>Vol</stp>
        <stp>Highlight=Total Trades,VolType=Exchange,CoCType=Auto</stp>
        <stp>Vol</stp>
        <stp>5</stp>
        <stp>-4497</stp>
        <stp>ALL</stp>
        <stp/>
        <stp/>
        <stp>TRUE</stp>
        <stp>T</stp>
        <tr r="G4499" s="1"/>
      </tp>
      <tp>
        <v>8516</v>
        <stp/>
        <stp>StudyData</stp>
        <stp>EP</stp>
        <stp>Vol</stp>
        <stp>Highlight=Total Trades,VolType=Exchange,CoCType=Auto</stp>
        <stp>Vol</stp>
        <stp>5</stp>
        <stp>-4597</stp>
        <stp>ALL</stp>
        <stp/>
        <stp/>
        <stp>TRUE</stp>
        <stp>T</stp>
        <tr r="G4599" s="1"/>
      </tp>
      <tp>
        <v>253</v>
        <stp/>
        <stp>StudyData</stp>
        <stp>EP</stp>
        <stp>Vol</stp>
        <stp>Highlight=Total Trades,VolType=Exchange,CoCType=Auto</stp>
        <stp>Vol</stp>
        <stp>5</stp>
        <stp>-3897</stp>
        <stp>ALL</stp>
        <stp/>
        <stp/>
        <stp>TRUE</stp>
        <stp>T</stp>
        <tr r="G3899" s="1"/>
      </tp>
      <tp>
        <v>15219</v>
        <stp/>
        <stp>StudyData</stp>
        <stp>EP</stp>
        <stp>Vol</stp>
        <stp>Highlight=Total Trades,VolType=Exchange,CoCType=Auto</stp>
        <stp>Vol</stp>
        <stp>5</stp>
        <stp>-3997</stp>
        <stp>ALL</stp>
        <stp/>
        <stp/>
        <stp>TRUE</stp>
        <stp>T</stp>
        <tr r="G3999" s="1"/>
      </tp>
      <tp>
        <v>677</v>
        <stp/>
        <stp>StudyData</stp>
        <stp>EP</stp>
        <stp>Vol</stp>
        <stp>Highlight=Total Trades,VolType=Exchange,CoCType=Auto</stp>
        <stp>Vol</stp>
        <stp>5</stp>
        <stp>-3297</stp>
        <stp>ALL</stp>
        <stp/>
        <stp/>
        <stp>TRUE</stp>
        <stp>T</stp>
        <tr r="G3299" s="1"/>
      </tp>
      <tp>
        <v>544</v>
        <stp/>
        <stp>StudyData</stp>
        <stp>EP</stp>
        <stp>Vol</stp>
        <stp>Highlight=Total Trades,VolType=Exchange,CoCType=Auto</stp>
        <stp>Vol</stp>
        <stp>5</stp>
        <stp>-3397</stp>
        <stp>ALL</stp>
        <stp/>
        <stp/>
        <stp>TRUE</stp>
        <stp>T</stp>
        <tr r="G3399" s="1"/>
      </tp>
      <tp>
        <v>341</v>
        <stp/>
        <stp>StudyData</stp>
        <stp>EP</stp>
        <stp>Vol</stp>
        <stp>Highlight=Total Trades,VolType=Exchange,CoCType=Auto</stp>
        <stp>Vol</stp>
        <stp>5</stp>
        <stp>-3097</stp>
        <stp>ALL</stp>
        <stp/>
        <stp/>
        <stp>TRUE</stp>
        <stp>T</stp>
        <tr r="G3099" s="1"/>
      </tp>
      <tp>
        <v>10136</v>
        <stp/>
        <stp>StudyData</stp>
        <stp>EP</stp>
        <stp>Vol</stp>
        <stp>Highlight=Total Trades,VolType=Exchange,CoCType=Auto</stp>
        <stp>Vol</stp>
        <stp>5</stp>
        <stp>-3197</stp>
        <stp>ALL</stp>
        <stp/>
        <stp/>
        <stp>TRUE</stp>
        <stp>T</stp>
        <tr r="G3199" s="1"/>
      </tp>
      <tp>
        <v>350</v>
        <stp/>
        <stp>StudyData</stp>
        <stp>EP</stp>
        <stp>Vol</stp>
        <stp>Highlight=Total Trades,VolType=Exchange,CoCType=Auto</stp>
        <stp>Vol</stp>
        <stp>5</stp>
        <stp>-3697</stp>
        <stp>ALL</stp>
        <stp/>
        <stp/>
        <stp>TRUE</stp>
        <stp>T</stp>
        <tr r="G3699" s="1"/>
      </tp>
      <tp>
        <v>30431</v>
        <stp/>
        <stp>StudyData</stp>
        <stp>EP</stp>
        <stp>Vol</stp>
        <stp>Highlight=Total Trades,VolType=Exchange,CoCType=Auto</stp>
        <stp>Vol</stp>
        <stp>5</stp>
        <stp>-3797</stp>
        <stp>ALL</stp>
        <stp/>
        <stp/>
        <stp>TRUE</stp>
        <stp>T</stp>
        <tr r="G3799" s="1"/>
      </tp>
      <tp>
        <v>21569</v>
        <stp/>
        <stp>StudyData</stp>
        <stp>EP</stp>
        <stp>Vol</stp>
        <stp>Highlight=Total Trades,VolType=Exchange,CoCType=Auto</stp>
        <stp>Vol</stp>
        <stp>5</stp>
        <stp>-3497</stp>
        <stp>ALL</stp>
        <stp/>
        <stp/>
        <stp>TRUE</stp>
        <stp>T</stp>
        <tr r="G3499" s="1"/>
      </tp>
      <tp>
        <v>1139</v>
        <stp/>
        <stp>StudyData</stp>
        <stp>EP</stp>
        <stp>Vol</stp>
        <stp>Highlight=Total Trades,VolType=Exchange,CoCType=Auto</stp>
        <stp>Vol</stp>
        <stp>5</stp>
        <stp>-3597</stp>
        <stp>ALL</stp>
        <stp/>
        <stp/>
        <stp>TRUE</stp>
        <stp>T</stp>
        <tr r="G3599" s="1"/>
      </tp>
      <tp>
        <v>11266</v>
        <stp/>
        <stp>StudyData</stp>
        <stp>EP</stp>
        <stp>Vol</stp>
        <stp>Highlight=Total Trades,VolType=Exchange,CoCType=Auto</stp>
        <stp>Vol</stp>
        <stp>5</stp>
        <stp>-2897</stp>
        <stp>ALL</stp>
        <stp/>
        <stp/>
        <stp>TRUE</stp>
        <stp>T</stp>
        <tr r="G2899" s="1"/>
      </tp>
      <tp>
        <v>747</v>
        <stp/>
        <stp>StudyData</stp>
        <stp>EP</stp>
        <stp>Vol</stp>
        <stp>Highlight=Total Trades,VolType=Exchange,CoCType=Auto</stp>
        <stp>Vol</stp>
        <stp>5</stp>
        <stp>-2997</stp>
        <stp>ALL</stp>
        <stp/>
        <stp/>
        <stp>TRUE</stp>
        <stp>T</stp>
        <tr r="G2999" s="1"/>
      </tp>
      <tp>
        <v>307</v>
        <stp/>
        <stp>StudyData</stp>
        <stp>EP</stp>
        <stp>Vol</stp>
        <stp>Highlight=Total Trades,VolType=Exchange,CoCType=Auto</stp>
        <stp>Vol</stp>
        <stp>5</stp>
        <stp>-2297</stp>
        <stp>ALL</stp>
        <stp/>
        <stp/>
        <stp>TRUE</stp>
        <stp>T</stp>
        <tr r="G2299" s="1"/>
      </tp>
      <tp>
        <v>11508</v>
        <stp/>
        <stp>StudyData</stp>
        <stp>EP</stp>
        <stp>Vol</stp>
        <stp>Highlight=Total Trades,VolType=Exchange,CoCType=Auto</stp>
        <stp>Vol</stp>
        <stp>5</stp>
        <stp>-2397</stp>
        <stp>ALL</stp>
        <stp/>
        <stp/>
        <stp>TRUE</stp>
        <stp>T</stp>
        <tr r="G2399" s="1"/>
      </tp>
      <tp>
        <v>4063</v>
        <stp/>
        <stp>StudyData</stp>
        <stp>EP</stp>
        <stp>Vol</stp>
        <stp>Highlight=Total Trades,VolType=Exchange,CoCType=Auto</stp>
        <stp>Vol</stp>
        <stp>5</stp>
        <stp>-2097</stp>
        <stp>ALL</stp>
        <stp/>
        <stp/>
        <stp>TRUE</stp>
        <stp>T</stp>
        <tr r="G2099" s="1"/>
      </tp>
      <tp>
        <v>467</v>
        <stp/>
        <stp>StudyData</stp>
        <stp>EP</stp>
        <stp>Vol</stp>
        <stp>Highlight=Total Trades,VolType=Exchange,CoCType=Auto</stp>
        <stp>Vol</stp>
        <stp>5</stp>
        <stp>-2197</stp>
        <stp>ALL</stp>
        <stp/>
        <stp/>
        <stp>TRUE</stp>
        <stp>T</stp>
        <tr r="G2199" s="1"/>
      </tp>
      <tp>
        <v>1744</v>
        <stp/>
        <stp>StudyData</stp>
        <stp>EP</stp>
        <stp>Vol</stp>
        <stp>Highlight=Total Trades,VolType=Exchange,CoCType=Auto</stp>
        <stp>Vol</stp>
        <stp>5</stp>
        <stp>-2697</stp>
        <stp>ALL</stp>
        <stp/>
        <stp/>
        <stp>TRUE</stp>
        <stp>T</stp>
        <tr r="G2699" s="1"/>
      </tp>
      <tp>
        <v>231</v>
        <stp/>
        <stp>StudyData</stp>
        <stp>EP</stp>
        <stp>Vol</stp>
        <stp>Highlight=Total Trades,VolType=Exchange,CoCType=Auto</stp>
        <stp>Vol</stp>
        <stp>5</stp>
        <stp>-2797</stp>
        <stp>ALL</stp>
        <stp/>
        <stp/>
        <stp>TRUE</stp>
        <stp>T</stp>
        <tr r="G2799" s="1"/>
      </tp>
      <tp>
        <v>532</v>
        <stp/>
        <stp>StudyData</stp>
        <stp>EP</stp>
        <stp>Vol</stp>
        <stp>Highlight=Total Trades,VolType=Exchange,CoCType=Auto</stp>
        <stp>Vol</stp>
        <stp>5</stp>
        <stp>-2497</stp>
        <stp>ALL</stp>
        <stp/>
        <stp/>
        <stp>TRUE</stp>
        <stp>T</stp>
        <tr r="G2499" s="1"/>
      </tp>
      <tp>
        <v>268</v>
        <stp/>
        <stp>StudyData</stp>
        <stp>EP</stp>
        <stp>Vol</stp>
        <stp>Highlight=Total Trades,VolType=Exchange,CoCType=Auto</stp>
        <stp>Vol</stp>
        <stp>5</stp>
        <stp>-2597</stp>
        <stp>ALL</stp>
        <stp/>
        <stp/>
        <stp>TRUE</stp>
        <stp>T</stp>
        <tr r="G2599" s="1"/>
      </tp>
      <tp>
        <v>784</v>
        <stp/>
        <stp>StudyData</stp>
        <stp>EP</stp>
        <stp>Vol</stp>
        <stp>Highlight=Total Trades,VolType=Exchange,CoCType=Auto</stp>
        <stp>Vol</stp>
        <stp>5</stp>
        <stp>-1897</stp>
        <stp>ALL</stp>
        <stp/>
        <stp/>
        <stp>TRUE</stp>
        <stp>T</stp>
        <tr r="G1899" s="1"/>
      </tp>
      <tp>
        <v>286</v>
        <stp/>
        <stp>StudyData</stp>
        <stp>EP</stp>
        <stp>Vol</stp>
        <stp>Highlight=Total Trades,VolType=Exchange,CoCType=Auto</stp>
        <stp>Vol</stp>
        <stp>5</stp>
        <stp>-1997</stp>
        <stp>ALL</stp>
        <stp/>
        <stp/>
        <stp>TRUE</stp>
        <stp>T</stp>
        <tr r="G1999" s="1"/>
      </tp>
      <tp>
        <v>575</v>
        <stp/>
        <stp>StudyData</stp>
        <stp>EP</stp>
        <stp>Vol</stp>
        <stp>Highlight=Total Trades,VolType=Exchange,CoCType=Auto</stp>
        <stp>Vol</stp>
        <stp>5</stp>
        <stp>-1297</stp>
        <stp>ALL</stp>
        <stp/>
        <stp/>
        <stp>TRUE</stp>
        <stp>T</stp>
        <tr r="G1299" s="1"/>
      </tp>
      <tp>
        <v>761</v>
        <stp/>
        <stp>StudyData</stp>
        <stp>EP</stp>
        <stp>Vol</stp>
        <stp>Highlight=Total Trades,VolType=Exchange,CoCType=Auto</stp>
        <stp>Vol</stp>
        <stp>5</stp>
        <stp>-1397</stp>
        <stp>ALL</stp>
        <stp/>
        <stp/>
        <stp>TRUE</stp>
        <stp>T</stp>
        <tr r="G1399" s="1"/>
      </tp>
      <tp>
        <v>4194</v>
        <stp/>
        <stp>StudyData</stp>
        <stp>EP</stp>
        <stp>Vol</stp>
        <stp>Highlight=Total Trades,VolType=Exchange,CoCType=Auto</stp>
        <stp>Vol</stp>
        <stp>5</stp>
        <stp>-1097</stp>
        <stp>ALL</stp>
        <stp/>
        <stp/>
        <stp>TRUE</stp>
        <stp>T</stp>
        <tr r="G1099" s="1"/>
      </tp>
      <tp>
        <v>133</v>
        <stp/>
        <stp>StudyData</stp>
        <stp>EP</stp>
        <stp>Vol</stp>
        <stp>Highlight=Total Trades,VolType=Exchange,CoCType=Auto</stp>
        <stp>Vol</stp>
        <stp>5</stp>
        <stp>-1197</stp>
        <stp>ALL</stp>
        <stp/>
        <stp/>
        <stp>TRUE</stp>
        <stp>T</stp>
        <tr r="G1199" s="1"/>
      </tp>
      <tp>
        <v>146</v>
        <stp/>
        <stp>StudyData</stp>
        <stp>EP</stp>
        <stp>Vol</stp>
        <stp>Highlight=Total Trades,VolType=Exchange,CoCType=Auto</stp>
        <stp>Vol</stp>
        <stp>5</stp>
        <stp>-1697</stp>
        <stp>ALL</stp>
        <stp/>
        <stp/>
        <stp>TRUE</stp>
        <stp>T</stp>
        <tr r="G1699" s="1"/>
      </tp>
      <tp>
        <v>6356</v>
        <stp/>
        <stp>StudyData</stp>
        <stp>EP</stp>
        <stp>Vol</stp>
        <stp>Highlight=Total Trades,VolType=Exchange,CoCType=Auto</stp>
        <stp>Vol</stp>
        <stp>5</stp>
        <stp>-1797</stp>
        <stp>ALL</stp>
        <stp/>
        <stp/>
        <stp>TRUE</stp>
        <stp>T</stp>
        <tr r="G1799" s="1"/>
      </tp>
      <tp>
        <v>537</v>
        <stp/>
        <stp>StudyData</stp>
        <stp>EP</stp>
        <stp>Vol</stp>
        <stp>Highlight=Total Trades,VolType=Exchange,CoCType=Auto</stp>
        <stp>Vol</stp>
        <stp>5</stp>
        <stp>-1497</stp>
        <stp>ALL</stp>
        <stp/>
        <stp/>
        <stp>TRUE</stp>
        <stp>T</stp>
        <tr r="G1499" s="1"/>
      </tp>
      <tp>
        <v>1400</v>
        <stp/>
        <stp>StudyData</stp>
        <stp>EP</stp>
        <stp>Vol</stp>
        <stp>Highlight=Total Trades,VolType=Exchange,CoCType=Auto</stp>
        <stp>Vol</stp>
        <stp>5</stp>
        <stp>-1597</stp>
        <stp>ALL</stp>
        <stp/>
        <stp/>
        <stp>TRUE</stp>
        <stp>T</stp>
        <tr r="G1599" s="1"/>
      </tp>
      <tp>
        <v>22370</v>
        <stp/>
        <stp>StudyData</stp>
        <stp>EP</stp>
        <stp>Vol</stp>
        <stp>Highlight=Total Trades,VolType=Exchange,CoCType=Auto</stp>
        <stp>Vol</stp>
        <stp>5</stp>
        <stp>-4896</stp>
        <stp>ALL</stp>
        <stp/>
        <stp/>
        <stp>TRUE</stp>
        <stp>T</stp>
        <tr r="G4898" s="1"/>
      </tp>
      <tp>
        <v>256</v>
        <stp/>
        <stp>StudyData</stp>
        <stp>EP</stp>
        <stp>Vol</stp>
        <stp>Highlight=Total Trades,VolType=Exchange,CoCType=Auto</stp>
        <stp>Vol</stp>
        <stp>5</stp>
        <stp>-4996</stp>
        <stp>ALL</stp>
        <stp/>
        <stp/>
        <stp>TRUE</stp>
        <stp>T</stp>
        <tr r="G4998" s="1"/>
      </tp>
      <tp>
        <v>9151</v>
        <stp/>
        <stp>StudyData</stp>
        <stp>EP</stp>
        <stp>Vol</stp>
        <stp>Highlight=Total Trades,VolType=Exchange,CoCType=Auto</stp>
        <stp>Vol</stp>
        <stp>5</stp>
        <stp>-4296</stp>
        <stp>ALL</stp>
        <stp/>
        <stp/>
        <stp>TRUE</stp>
        <stp>T</stp>
        <tr r="G4298" s="1"/>
      </tp>
      <tp>
        <v>547</v>
        <stp/>
        <stp>StudyData</stp>
        <stp>EP</stp>
        <stp>Vol</stp>
        <stp>Highlight=Total Trades,VolType=Exchange,CoCType=Auto</stp>
        <stp>Vol</stp>
        <stp>5</stp>
        <stp>-4396</stp>
        <stp>ALL</stp>
        <stp/>
        <stp/>
        <stp>TRUE</stp>
        <stp>T</stp>
        <tr r="G4398" s="1"/>
      </tp>
      <tp>
        <v>703</v>
        <stp/>
        <stp>StudyData</stp>
        <stp>EP</stp>
        <stp>Vol</stp>
        <stp>Highlight=Total Trades,VolType=Exchange,CoCType=Auto</stp>
        <stp>Vol</stp>
        <stp>5</stp>
        <stp>-4096</stp>
        <stp>ALL</stp>
        <stp/>
        <stp/>
        <stp>TRUE</stp>
        <stp>T</stp>
        <tr r="G4098" s="1"/>
      </tp>
      <tp>
        <v>173</v>
        <stp/>
        <stp>StudyData</stp>
        <stp>EP</stp>
        <stp>Vol</stp>
        <stp>Highlight=Total Trades,VolType=Exchange,CoCType=Auto</stp>
        <stp>Vol</stp>
        <stp>5</stp>
        <stp>-4196</stp>
        <stp>ALL</stp>
        <stp/>
        <stp/>
        <stp>TRUE</stp>
        <stp>T</stp>
        <tr r="G4198" s="1"/>
      </tp>
      <tp>
        <v>555</v>
        <stp/>
        <stp>StudyData</stp>
        <stp>EP</stp>
        <stp>Vol</stp>
        <stp>Highlight=Total Trades,VolType=Exchange,CoCType=Auto</stp>
        <stp>Vol</stp>
        <stp>5</stp>
        <stp>-4696</stp>
        <stp>ALL</stp>
        <stp/>
        <stp/>
        <stp>TRUE</stp>
        <stp>T</stp>
        <tr r="G4698" s="1"/>
      </tp>
      <tp>
        <v>254</v>
        <stp/>
        <stp>StudyData</stp>
        <stp>EP</stp>
        <stp>Vol</stp>
        <stp>Highlight=Total Trades,VolType=Exchange,CoCType=Auto</stp>
        <stp>Vol</stp>
        <stp>5</stp>
        <stp>-4796</stp>
        <stp>ALL</stp>
        <stp/>
        <stp/>
        <stp>TRUE</stp>
        <stp>T</stp>
        <tr r="G4798" s="1"/>
      </tp>
      <tp>
        <v>304</v>
        <stp/>
        <stp>StudyData</stp>
        <stp>EP</stp>
        <stp>Vol</stp>
        <stp>Highlight=Total Trades,VolType=Exchange,CoCType=Auto</stp>
        <stp>Vol</stp>
        <stp>5</stp>
        <stp>-4496</stp>
        <stp>ALL</stp>
        <stp/>
        <stp/>
        <stp>TRUE</stp>
        <stp>T</stp>
        <tr r="G4498" s="1"/>
      </tp>
      <tp>
        <v>8022</v>
        <stp/>
        <stp>StudyData</stp>
        <stp>EP</stp>
        <stp>Vol</stp>
        <stp>Highlight=Total Trades,VolType=Exchange,CoCType=Auto</stp>
        <stp>Vol</stp>
        <stp>5</stp>
        <stp>-4596</stp>
        <stp>ALL</stp>
        <stp/>
        <stp/>
        <stp>TRUE</stp>
        <stp>T</stp>
        <tr r="G4598" s="1"/>
      </tp>
      <tp>
        <v>165</v>
        <stp/>
        <stp>StudyData</stp>
        <stp>EP</stp>
        <stp>Vol</stp>
        <stp>Highlight=Total Trades,VolType=Exchange,CoCType=Auto</stp>
        <stp>Vol</stp>
        <stp>5</stp>
        <stp>-3896</stp>
        <stp>ALL</stp>
        <stp/>
        <stp/>
        <stp>TRUE</stp>
        <stp>T</stp>
        <tr r="G3898" s="1"/>
      </tp>
      <tp>
        <v>61648</v>
        <stp/>
        <stp>StudyData</stp>
        <stp>EP</stp>
        <stp>Vol</stp>
        <stp>Highlight=Total Trades,VolType=Exchange,CoCType=Auto</stp>
        <stp>Vol</stp>
        <stp>5</stp>
        <stp>-3996</stp>
        <stp>ALL</stp>
        <stp/>
        <stp/>
        <stp>TRUE</stp>
        <stp>T</stp>
        <tr r="G3998" s="1"/>
      </tp>
      <tp>
        <v>517</v>
        <stp/>
        <stp>StudyData</stp>
        <stp>EP</stp>
        <stp>Vol</stp>
        <stp>Highlight=Total Trades,VolType=Exchange,CoCType=Auto</stp>
        <stp>Vol</stp>
        <stp>5</stp>
        <stp>-3296</stp>
        <stp>ALL</stp>
        <stp/>
        <stp/>
        <stp>TRUE</stp>
        <stp>T</stp>
        <tr r="G3298" s="1"/>
      </tp>
      <tp>
        <v>309</v>
        <stp/>
        <stp>StudyData</stp>
        <stp>EP</stp>
        <stp>Vol</stp>
        <stp>Highlight=Total Trades,VolType=Exchange,CoCType=Auto</stp>
        <stp>Vol</stp>
        <stp>5</stp>
        <stp>-3396</stp>
        <stp>ALL</stp>
        <stp/>
        <stp/>
        <stp>TRUE</stp>
        <stp>T</stp>
        <tr r="G3398" s="1"/>
      </tp>
      <tp>
        <v>486</v>
        <stp/>
        <stp>StudyData</stp>
        <stp>EP</stp>
        <stp>Vol</stp>
        <stp>Highlight=Total Trades,VolType=Exchange,CoCType=Auto</stp>
        <stp>Vol</stp>
        <stp>5</stp>
        <stp>-3096</stp>
        <stp>ALL</stp>
        <stp/>
        <stp/>
        <stp>TRUE</stp>
        <stp>T</stp>
        <tr r="G3098" s="1"/>
      </tp>
      <tp>
        <v>11788</v>
        <stp/>
        <stp>StudyData</stp>
        <stp>EP</stp>
        <stp>Vol</stp>
        <stp>Highlight=Total Trades,VolType=Exchange,CoCType=Auto</stp>
        <stp>Vol</stp>
        <stp>5</stp>
        <stp>-3196</stp>
        <stp>ALL</stp>
        <stp/>
        <stp/>
        <stp>TRUE</stp>
        <stp>T</stp>
        <tr r="G3198" s="1"/>
      </tp>
      <tp>
        <v>227</v>
        <stp/>
        <stp>StudyData</stp>
        <stp>EP</stp>
        <stp>Vol</stp>
        <stp>Highlight=Total Trades,VolType=Exchange,CoCType=Auto</stp>
        <stp>Vol</stp>
        <stp>5</stp>
        <stp>-3696</stp>
        <stp>ALL</stp>
        <stp/>
        <stp/>
        <stp>TRUE</stp>
        <stp>T</stp>
        <tr r="G3698" s="1"/>
      </tp>
      <tp>
        <v>19159</v>
        <stp/>
        <stp>StudyData</stp>
        <stp>EP</stp>
        <stp>Vol</stp>
        <stp>Highlight=Total Trades,VolType=Exchange,CoCType=Auto</stp>
        <stp>Vol</stp>
        <stp>5</stp>
        <stp>-3796</stp>
        <stp>ALL</stp>
        <stp/>
        <stp/>
        <stp>TRUE</stp>
        <stp>T</stp>
        <tr r="G3798" s="1"/>
      </tp>
      <tp>
        <v>17212</v>
        <stp/>
        <stp>StudyData</stp>
        <stp>EP</stp>
        <stp>Vol</stp>
        <stp>Highlight=Total Trades,VolType=Exchange,CoCType=Auto</stp>
        <stp>Vol</stp>
        <stp>5</stp>
        <stp>-3496</stp>
        <stp>ALL</stp>
        <stp/>
        <stp/>
        <stp>TRUE</stp>
        <stp>T</stp>
        <tr r="G3498" s="1"/>
      </tp>
      <tp>
        <v>1221</v>
        <stp/>
        <stp>StudyData</stp>
        <stp>EP</stp>
        <stp>Vol</stp>
        <stp>Highlight=Total Trades,VolType=Exchange,CoCType=Auto</stp>
        <stp>Vol</stp>
        <stp>5</stp>
        <stp>-3596</stp>
        <stp>ALL</stp>
        <stp/>
        <stp/>
        <stp>TRUE</stp>
        <stp>T</stp>
        <tr r="G3598" s="1"/>
      </tp>
      <tp>
        <v>14365</v>
        <stp/>
        <stp>StudyData</stp>
        <stp>EP</stp>
        <stp>Vol</stp>
        <stp>Highlight=Total Trades,VolType=Exchange,CoCType=Auto</stp>
        <stp>Vol</stp>
        <stp>5</stp>
        <stp>-2896</stp>
        <stp>ALL</stp>
        <stp/>
        <stp/>
        <stp>TRUE</stp>
        <stp>T</stp>
        <tr r="G2898" s="1"/>
      </tp>
      <tp>
        <v>1147</v>
        <stp/>
        <stp>StudyData</stp>
        <stp>EP</stp>
        <stp>Vol</stp>
        <stp>Highlight=Total Trades,VolType=Exchange,CoCType=Auto</stp>
        <stp>Vol</stp>
        <stp>5</stp>
        <stp>-2996</stp>
        <stp>ALL</stp>
        <stp/>
        <stp/>
        <stp>TRUE</stp>
        <stp>T</stp>
        <tr r="G2998" s="1"/>
      </tp>
      <tp>
        <v>326</v>
        <stp/>
        <stp>StudyData</stp>
        <stp>EP</stp>
        <stp>Vol</stp>
        <stp>Highlight=Total Trades,VolType=Exchange,CoCType=Auto</stp>
        <stp>Vol</stp>
        <stp>5</stp>
        <stp>-2296</stp>
        <stp>ALL</stp>
        <stp/>
        <stp/>
        <stp>TRUE</stp>
        <stp>T</stp>
        <tr r="G2298" s="1"/>
      </tp>
      <tp>
        <v>7421</v>
        <stp/>
        <stp>StudyData</stp>
        <stp>EP</stp>
        <stp>Vol</stp>
        <stp>Highlight=Total Trades,VolType=Exchange,CoCType=Auto</stp>
        <stp>Vol</stp>
        <stp>5</stp>
        <stp>-2396</stp>
        <stp>ALL</stp>
        <stp/>
        <stp/>
        <stp>TRUE</stp>
        <stp>T</stp>
        <tr r="G2398" s="1"/>
      </tp>
      <tp>
        <v>4483</v>
        <stp/>
        <stp>StudyData</stp>
        <stp>EP</stp>
        <stp>Vol</stp>
        <stp>Highlight=Total Trades,VolType=Exchange,CoCType=Auto</stp>
        <stp>Vol</stp>
        <stp>5</stp>
        <stp>-2096</stp>
        <stp>ALL</stp>
        <stp/>
        <stp/>
        <stp>TRUE</stp>
        <stp>T</stp>
        <tr r="G2098" s="1"/>
      </tp>
      <tp>
        <v>696</v>
        <stp/>
        <stp>StudyData</stp>
        <stp>EP</stp>
        <stp>Vol</stp>
        <stp>Highlight=Total Trades,VolType=Exchange,CoCType=Auto</stp>
        <stp>Vol</stp>
        <stp>5</stp>
        <stp>-2196</stp>
        <stp>ALL</stp>
        <stp/>
        <stp/>
        <stp>TRUE</stp>
        <stp>T</stp>
        <tr r="G2198" s="1"/>
      </tp>
      <tp>
        <v>1488</v>
        <stp/>
        <stp>StudyData</stp>
        <stp>EP</stp>
        <stp>Vol</stp>
        <stp>Highlight=Total Trades,VolType=Exchange,CoCType=Auto</stp>
        <stp>Vol</stp>
        <stp>5</stp>
        <stp>-2696</stp>
        <stp>ALL</stp>
        <stp/>
        <stp/>
        <stp>TRUE</stp>
        <stp>T</stp>
        <tr r="G2698" s="1"/>
      </tp>
      <tp>
        <v>235</v>
        <stp/>
        <stp>StudyData</stp>
        <stp>EP</stp>
        <stp>Vol</stp>
        <stp>Highlight=Total Trades,VolType=Exchange,CoCType=Auto</stp>
        <stp>Vol</stp>
        <stp>5</stp>
        <stp>-2796</stp>
        <stp>ALL</stp>
        <stp/>
        <stp/>
        <stp>TRUE</stp>
        <stp>T</stp>
        <tr r="G2798" s="1"/>
      </tp>
      <tp>
        <v>599</v>
        <stp/>
        <stp>StudyData</stp>
        <stp>EP</stp>
        <stp>Vol</stp>
        <stp>Highlight=Total Trades,VolType=Exchange,CoCType=Auto</stp>
        <stp>Vol</stp>
        <stp>5</stp>
        <stp>-2496</stp>
        <stp>ALL</stp>
        <stp/>
        <stp/>
        <stp>TRUE</stp>
        <stp>T</stp>
        <tr r="G2498" s="1"/>
      </tp>
      <tp>
        <v>99</v>
        <stp/>
        <stp>StudyData</stp>
        <stp>EP</stp>
        <stp>Vol</stp>
        <stp>Highlight=Total Trades,VolType=Exchange,CoCType=Auto</stp>
        <stp>Vol</stp>
        <stp>5</stp>
        <stp>-2596</stp>
        <stp>ALL</stp>
        <stp/>
        <stp/>
        <stp>TRUE</stp>
        <stp>T</stp>
        <tr r="G2598" s="1"/>
      </tp>
      <tp>
        <v>445</v>
        <stp/>
        <stp>StudyData</stp>
        <stp>EP</stp>
        <stp>Vol</stp>
        <stp>Highlight=Total Trades,VolType=Exchange,CoCType=Auto</stp>
        <stp>Vol</stp>
        <stp>5</stp>
        <stp>-1896</stp>
        <stp>ALL</stp>
        <stp/>
        <stp/>
        <stp>TRUE</stp>
        <stp>T</stp>
        <tr r="G1898" s="1"/>
      </tp>
      <tp>
        <v>307</v>
        <stp/>
        <stp>StudyData</stp>
        <stp>EP</stp>
        <stp>Vol</stp>
        <stp>Highlight=Total Trades,VolType=Exchange,CoCType=Auto</stp>
        <stp>Vol</stp>
        <stp>5</stp>
        <stp>-1996</stp>
        <stp>ALL</stp>
        <stp/>
        <stp/>
        <stp>TRUE</stp>
        <stp>T</stp>
        <tr r="G1998" s="1"/>
      </tp>
      <tp>
        <v>1087</v>
        <stp/>
        <stp>StudyData</stp>
        <stp>EP</stp>
        <stp>Vol</stp>
        <stp>Highlight=Total Trades,VolType=Exchange,CoCType=Auto</stp>
        <stp>Vol</stp>
        <stp>5</stp>
        <stp>-1296</stp>
        <stp>ALL</stp>
        <stp/>
        <stp/>
        <stp>TRUE</stp>
        <stp>T</stp>
        <tr r="G1298" s="1"/>
      </tp>
      <tp>
        <v>625</v>
        <stp/>
        <stp>StudyData</stp>
        <stp>EP</stp>
        <stp>Vol</stp>
        <stp>Highlight=Total Trades,VolType=Exchange,CoCType=Auto</stp>
        <stp>Vol</stp>
        <stp>5</stp>
        <stp>-1396</stp>
        <stp>ALL</stp>
        <stp/>
        <stp/>
        <stp>TRUE</stp>
        <stp>T</stp>
        <tr r="G1398" s="1"/>
      </tp>
      <tp>
        <v>5605</v>
        <stp/>
        <stp>StudyData</stp>
        <stp>EP</stp>
        <stp>Vol</stp>
        <stp>Highlight=Total Trades,VolType=Exchange,CoCType=Auto</stp>
        <stp>Vol</stp>
        <stp>5</stp>
        <stp>-1096</stp>
        <stp>ALL</stp>
        <stp/>
        <stp/>
        <stp>TRUE</stp>
        <stp>T</stp>
        <tr r="G1098" s="1"/>
      </tp>
      <tp>
        <v>65</v>
        <stp/>
        <stp>StudyData</stp>
        <stp>EP</stp>
        <stp>Vol</stp>
        <stp>Highlight=Total Trades,VolType=Exchange,CoCType=Auto</stp>
        <stp>Vol</stp>
        <stp>5</stp>
        <stp>-1196</stp>
        <stp>ALL</stp>
        <stp/>
        <stp/>
        <stp>TRUE</stp>
        <stp>T</stp>
        <tr r="G1198" s="1"/>
      </tp>
      <tp>
        <v>131</v>
        <stp/>
        <stp>StudyData</stp>
        <stp>EP</stp>
        <stp>Vol</stp>
        <stp>Highlight=Total Trades,VolType=Exchange,CoCType=Auto</stp>
        <stp>Vol</stp>
        <stp>5</stp>
        <stp>-1696</stp>
        <stp>ALL</stp>
        <stp/>
        <stp/>
        <stp>TRUE</stp>
        <stp>T</stp>
        <tr r="G1698" s="1"/>
      </tp>
      <tp>
        <v>7060</v>
        <stp/>
        <stp>StudyData</stp>
        <stp>EP</stp>
        <stp>Vol</stp>
        <stp>Highlight=Total Trades,VolType=Exchange,CoCType=Auto</stp>
        <stp>Vol</stp>
        <stp>5</stp>
        <stp>-1796</stp>
        <stp>ALL</stp>
        <stp/>
        <stp/>
        <stp>TRUE</stp>
        <stp>T</stp>
        <tr r="G1798" s="1"/>
      </tp>
      <tp>
        <v>428</v>
        <stp/>
        <stp>StudyData</stp>
        <stp>EP</stp>
        <stp>Vol</stp>
        <stp>Highlight=Total Trades,VolType=Exchange,CoCType=Auto</stp>
        <stp>Vol</stp>
        <stp>5</stp>
        <stp>-1496</stp>
        <stp>ALL</stp>
        <stp/>
        <stp/>
        <stp>TRUE</stp>
        <stp>T</stp>
        <tr r="G1498" s="1"/>
      </tp>
      <tp>
        <v>1198</v>
        <stp/>
        <stp>StudyData</stp>
        <stp>EP</stp>
        <stp>Vol</stp>
        <stp>Highlight=Total Trades,VolType=Exchange,CoCType=Auto</stp>
        <stp>Vol</stp>
        <stp>5</stp>
        <stp>-1596</stp>
        <stp>ALL</stp>
        <stp/>
        <stp/>
        <stp>TRUE</stp>
        <stp>T</stp>
        <tr r="G1598" s="1"/>
      </tp>
      <tp>
        <v>20056</v>
        <stp/>
        <stp>StudyData</stp>
        <stp>EP</stp>
        <stp>Vol</stp>
        <stp>Highlight=Total Trades,VolType=Exchange,CoCType=Auto</stp>
        <stp>Vol</stp>
        <stp>5</stp>
        <stp>-4895</stp>
        <stp>ALL</stp>
        <stp/>
        <stp/>
        <stp>TRUE</stp>
        <stp>T</stp>
        <tr r="G4897" s="1"/>
      </tp>
      <tp>
        <v>170</v>
        <stp/>
        <stp>StudyData</stp>
        <stp>EP</stp>
        <stp>Vol</stp>
        <stp>Highlight=Total Trades,VolType=Exchange,CoCType=Auto</stp>
        <stp>Vol</stp>
        <stp>5</stp>
        <stp>-4995</stp>
        <stp>ALL</stp>
        <stp/>
        <stp/>
        <stp>TRUE</stp>
        <stp>T</stp>
        <tr r="G4997" s="1"/>
      </tp>
      <tp>
        <v>16464</v>
        <stp/>
        <stp>StudyData</stp>
        <stp>EP</stp>
        <stp>Vol</stp>
        <stp>Highlight=Total Trades,VolType=Exchange,CoCType=Auto</stp>
        <stp>Vol</stp>
        <stp>5</stp>
        <stp>-4295</stp>
        <stp>ALL</stp>
        <stp/>
        <stp/>
        <stp>TRUE</stp>
        <stp>T</stp>
        <tr r="G4297" s="1"/>
      </tp>
      <tp>
        <v>311</v>
        <stp/>
        <stp>StudyData</stp>
        <stp>EP</stp>
        <stp>Vol</stp>
        <stp>Highlight=Total Trades,VolType=Exchange,CoCType=Auto</stp>
        <stp>Vol</stp>
        <stp>5</stp>
        <stp>-4395</stp>
        <stp>ALL</stp>
        <stp/>
        <stp/>
        <stp>TRUE</stp>
        <stp>T</stp>
        <tr r="G4397" s="1"/>
      </tp>
      <tp>
        <v>644</v>
        <stp/>
        <stp>StudyData</stp>
        <stp>EP</stp>
        <stp>Vol</stp>
        <stp>Highlight=Total Trades,VolType=Exchange,CoCType=Auto</stp>
        <stp>Vol</stp>
        <stp>5</stp>
        <stp>-4095</stp>
        <stp>ALL</stp>
        <stp/>
        <stp/>
        <stp>TRUE</stp>
        <stp>T</stp>
        <tr r="G4097" s="1"/>
      </tp>
      <tp>
        <v>234</v>
        <stp/>
        <stp>StudyData</stp>
        <stp>EP</stp>
        <stp>Vol</stp>
        <stp>Highlight=Total Trades,VolType=Exchange,CoCType=Auto</stp>
        <stp>Vol</stp>
        <stp>5</stp>
        <stp>-4195</stp>
        <stp>ALL</stp>
        <stp/>
        <stp/>
        <stp>TRUE</stp>
        <stp>T</stp>
        <tr r="G4197" s="1"/>
      </tp>
      <tp>
        <v>364</v>
        <stp/>
        <stp>StudyData</stp>
        <stp>EP</stp>
        <stp>Vol</stp>
        <stp>Highlight=Total Trades,VolType=Exchange,CoCType=Auto</stp>
        <stp>Vol</stp>
        <stp>5</stp>
        <stp>-4695</stp>
        <stp>ALL</stp>
        <stp/>
        <stp/>
        <stp>TRUE</stp>
        <stp>T</stp>
        <tr r="G4697" s="1"/>
      </tp>
      <tp>
        <v>245</v>
        <stp/>
        <stp>StudyData</stp>
        <stp>EP</stp>
        <stp>Vol</stp>
        <stp>Highlight=Total Trades,VolType=Exchange,CoCType=Auto</stp>
        <stp>Vol</stp>
        <stp>5</stp>
        <stp>-4795</stp>
        <stp>ALL</stp>
        <stp/>
        <stp/>
        <stp>TRUE</stp>
        <stp>T</stp>
        <tr r="G4797" s="1"/>
      </tp>
      <tp>
        <v>625</v>
        <stp/>
        <stp>StudyData</stp>
        <stp>EP</stp>
        <stp>Vol</stp>
        <stp>Highlight=Total Trades,VolType=Exchange,CoCType=Auto</stp>
        <stp>Vol</stp>
        <stp>5</stp>
        <stp>-4495</stp>
        <stp>ALL</stp>
        <stp/>
        <stp/>
        <stp>TRUE</stp>
        <stp>T</stp>
        <tr r="G4497" s="1"/>
      </tp>
      <tp>
        <v>9964</v>
        <stp/>
        <stp>StudyData</stp>
        <stp>EP</stp>
        <stp>Vol</stp>
        <stp>Highlight=Total Trades,VolType=Exchange,CoCType=Auto</stp>
        <stp>Vol</stp>
        <stp>5</stp>
        <stp>-4595</stp>
        <stp>ALL</stp>
        <stp/>
        <stp/>
        <stp>TRUE</stp>
        <stp>T</stp>
        <tr r="G4597" s="1"/>
      </tp>
      <tp>
        <v>589</v>
        <stp/>
        <stp>StudyData</stp>
        <stp>EP</stp>
        <stp>Vol</stp>
        <stp>Highlight=Total Trades,VolType=Exchange,CoCType=Auto</stp>
        <stp>Vol</stp>
        <stp>5</stp>
        <stp>-3895</stp>
        <stp>ALL</stp>
        <stp/>
        <stp/>
        <stp>TRUE</stp>
        <stp>T</stp>
        <tr r="G3897" s="1"/>
      </tp>
      <tp>
        <v>17413</v>
        <stp/>
        <stp>StudyData</stp>
        <stp>EP</stp>
        <stp>Vol</stp>
        <stp>Highlight=Total Trades,VolType=Exchange,CoCType=Auto</stp>
        <stp>Vol</stp>
        <stp>5</stp>
        <stp>-3995</stp>
        <stp>ALL</stp>
        <stp/>
        <stp/>
        <stp>TRUE</stp>
        <stp>T</stp>
        <tr r="G3997" s="1"/>
      </tp>
      <tp>
        <v>617</v>
        <stp/>
        <stp>StudyData</stp>
        <stp>EP</stp>
        <stp>Vol</stp>
        <stp>Highlight=Total Trades,VolType=Exchange,CoCType=Auto</stp>
        <stp>Vol</stp>
        <stp>5</stp>
        <stp>-3295</stp>
        <stp>ALL</stp>
        <stp/>
        <stp/>
        <stp>TRUE</stp>
        <stp>T</stp>
        <tr r="G3297" s="1"/>
      </tp>
      <tp>
        <v>546</v>
        <stp/>
        <stp>StudyData</stp>
        <stp>EP</stp>
        <stp>Vol</stp>
        <stp>Highlight=Total Trades,VolType=Exchange,CoCType=Auto</stp>
        <stp>Vol</stp>
        <stp>5</stp>
        <stp>-3395</stp>
        <stp>ALL</stp>
        <stp/>
        <stp/>
        <stp>TRUE</stp>
        <stp>T</stp>
        <tr r="G3397" s="1"/>
      </tp>
      <tp>
        <v>710</v>
        <stp/>
        <stp>StudyData</stp>
        <stp>EP</stp>
        <stp>Vol</stp>
        <stp>Highlight=Total Trades,VolType=Exchange,CoCType=Auto</stp>
        <stp>Vol</stp>
        <stp>5</stp>
        <stp>-3095</stp>
        <stp>ALL</stp>
        <stp/>
        <stp/>
        <stp>TRUE</stp>
        <stp>T</stp>
        <tr r="G3097" s="1"/>
      </tp>
      <tp>
        <v>11977</v>
        <stp/>
        <stp>StudyData</stp>
        <stp>EP</stp>
        <stp>Vol</stp>
        <stp>Highlight=Total Trades,VolType=Exchange,CoCType=Auto</stp>
        <stp>Vol</stp>
        <stp>5</stp>
        <stp>-3195</stp>
        <stp>ALL</stp>
        <stp/>
        <stp/>
        <stp>TRUE</stp>
        <stp>T</stp>
        <tr r="G3197" s="1"/>
      </tp>
      <tp>
        <v>238</v>
        <stp/>
        <stp>StudyData</stp>
        <stp>EP</stp>
        <stp>Vol</stp>
        <stp>Highlight=Total Trades,VolType=Exchange,CoCType=Auto</stp>
        <stp>Vol</stp>
        <stp>5</stp>
        <stp>-3695</stp>
        <stp>ALL</stp>
        <stp/>
        <stp/>
        <stp>TRUE</stp>
        <stp>T</stp>
        <tr r="G3697" s="1"/>
      </tp>
      <tp>
        <v>22788</v>
        <stp/>
        <stp>StudyData</stp>
        <stp>EP</stp>
        <stp>Vol</stp>
        <stp>Highlight=Total Trades,VolType=Exchange,CoCType=Auto</stp>
        <stp>Vol</stp>
        <stp>5</stp>
        <stp>-3795</stp>
        <stp>ALL</stp>
        <stp/>
        <stp/>
        <stp>TRUE</stp>
        <stp>T</stp>
        <tr r="G3797" s="1"/>
      </tp>
      <tp>
        <v>14931</v>
        <stp/>
        <stp>StudyData</stp>
        <stp>EP</stp>
        <stp>Vol</stp>
        <stp>Highlight=Total Trades,VolType=Exchange,CoCType=Auto</stp>
        <stp>Vol</stp>
        <stp>5</stp>
        <stp>-3495</stp>
        <stp>ALL</stp>
        <stp/>
        <stp/>
        <stp>TRUE</stp>
        <stp>T</stp>
        <tr r="G3497" s="1"/>
      </tp>
      <tp>
        <v>812</v>
        <stp/>
        <stp>StudyData</stp>
        <stp>EP</stp>
        <stp>Vol</stp>
        <stp>Highlight=Total Trades,VolType=Exchange,CoCType=Auto</stp>
        <stp>Vol</stp>
        <stp>5</stp>
        <stp>-3595</stp>
        <stp>ALL</stp>
        <stp/>
        <stp/>
        <stp>TRUE</stp>
        <stp>T</stp>
        <tr r="G3597" s="1"/>
      </tp>
      <tp>
        <v>15754</v>
        <stp/>
        <stp>StudyData</stp>
        <stp>EP</stp>
        <stp>Vol</stp>
        <stp>Highlight=Total Trades,VolType=Exchange,CoCType=Auto</stp>
        <stp>Vol</stp>
        <stp>5</stp>
        <stp>-2895</stp>
        <stp>ALL</stp>
        <stp/>
        <stp/>
        <stp>TRUE</stp>
        <stp>T</stp>
        <tr r="G2897" s="1"/>
      </tp>
      <tp>
        <v>459</v>
        <stp/>
        <stp>StudyData</stp>
        <stp>EP</stp>
        <stp>Vol</stp>
        <stp>Highlight=Total Trades,VolType=Exchange,CoCType=Auto</stp>
        <stp>Vol</stp>
        <stp>5</stp>
        <stp>-2995</stp>
        <stp>ALL</stp>
        <stp/>
        <stp/>
        <stp>TRUE</stp>
        <stp>T</stp>
        <tr r="G2997" s="1"/>
      </tp>
      <tp>
        <v>393</v>
        <stp/>
        <stp>StudyData</stp>
        <stp>EP</stp>
        <stp>Vol</stp>
        <stp>Highlight=Total Trades,VolType=Exchange,CoCType=Auto</stp>
        <stp>Vol</stp>
        <stp>5</stp>
        <stp>-2295</stp>
        <stp>ALL</stp>
        <stp/>
        <stp/>
        <stp>TRUE</stp>
        <stp>T</stp>
        <tr r="G2297" s="1"/>
      </tp>
      <tp>
        <v>6235</v>
        <stp/>
        <stp>StudyData</stp>
        <stp>EP</stp>
        <stp>Vol</stp>
        <stp>Highlight=Total Trades,VolType=Exchange,CoCType=Auto</stp>
        <stp>Vol</stp>
        <stp>5</stp>
        <stp>-2395</stp>
        <stp>ALL</stp>
        <stp/>
        <stp/>
        <stp>TRUE</stp>
        <stp>T</stp>
        <tr r="G2397" s="1"/>
      </tp>
      <tp>
        <v>6451</v>
        <stp/>
        <stp>StudyData</stp>
        <stp>EP</stp>
        <stp>Vol</stp>
        <stp>Highlight=Total Trades,VolType=Exchange,CoCType=Auto</stp>
        <stp>Vol</stp>
        <stp>5</stp>
        <stp>-2095</stp>
        <stp>ALL</stp>
        <stp/>
        <stp/>
        <stp>TRUE</stp>
        <stp>T</stp>
        <tr r="G2097" s="1"/>
      </tp>
      <tp>
        <v>1139</v>
        <stp/>
        <stp>StudyData</stp>
        <stp>EP</stp>
        <stp>Vol</stp>
        <stp>Highlight=Total Trades,VolType=Exchange,CoCType=Auto</stp>
        <stp>Vol</stp>
        <stp>5</stp>
        <stp>-2195</stp>
        <stp>ALL</stp>
        <stp/>
        <stp/>
        <stp>TRUE</stp>
        <stp>T</stp>
        <tr r="G2197" s="1"/>
      </tp>
      <tp>
        <v>1467</v>
        <stp/>
        <stp>StudyData</stp>
        <stp>EP</stp>
        <stp>Vol</stp>
        <stp>Highlight=Total Trades,VolType=Exchange,CoCType=Auto</stp>
        <stp>Vol</stp>
        <stp>5</stp>
        <stp>-2695</stp>
        <stp>ALL</stp>
        <stp/>
        <stp/>
        <stp>TRUE</stp>
        <stp>T</stp>
        <tr r="G2697" s="1"/>
      </tp>
      <tp>
        <v>404</v>
        <stp/>
        <stp>StudyData</stp>
        <stp>EP</stp>
        <stp>Vol</stp>
        <stp>Highlight=Total Trades,VolType=Exchange,CoCType=Auto</stp>
        <stp>Vol</stp>
        <stp>5</stp>
        <stp>-2795</stp>
        <stp>ALL</stp>
        <stp/>
        <stp/>
        <stp>TRUE</stp>
        <stp>T</stp>
        <tr r="G2797" s="1"/>
      </tp>
      <tp>
        <v>1613</v>
        <stp/>
        <stp>StudyData</stp>
        <stp>EP</stp>
        <stp>Vol</stp>
        <stp>Highlight=Total Trades,VolType=Exchange,CoCType=Auto</stp>
        <stp>Vol</stp>
        <stp>5</stp>
        <stp>-2495</stp>
        <stp>ALL</stp>
        <stp/>
        <stp/>
        <stp>TRUE</stp>
        <stp>T</stp>
        <tr r="G2497" s="1"/>
      </tp>
      <tp>
        <v>150</v>
        <stp/>
        <stp>StudyData</stp>
        <stp>EP</stp>
        <stp>Vol</stp>
        <stp>Highlight=Total Trades,VolType=Exchange,CoCType=Auto</stp>
        <stp>Vol</stp>
        <stp>5</stp>
        <stp>-2595</stp>
        <stp>ALL</stp>
        <stp/>
        <stp/>
        <stp>TRUE</stp>
        <stp>T</stp>
        <tr r="G2597" s="1"/>
      </tp>
      <tp>
        <v>920</v>
        <stp/>
        <stp>StudyData</stp>
        <stp>EP</stp>
        <stp>Vol</stp>
        <stp>Highlight=Total Trades,VolType=Exchange,CoCType=Auto</stp>
        <stp>Vol</stp>
        <stp>5</stp>
        <stp>-1895</stp>
        <stp>ALL</stp>
        <stp/>
        <stp/>
        <stp>TRUE</stp>
        <stp>T</stp>
        <tr r="G1897" s="1"/>
      </tp>
      <tp>
        <v>167</v>
        <stp/>
        <stp>StudyData</stp>
        <stp>EP</stp>
        <stp>Vol</stp>
        <stp>Highlight=Total Trades,VolType=Exchange,CoCType=Auto</stp>
        <stp>Vol</stp>
        <stp>5</stp>
        <stp>-1995</stp>
        <stp>ALL</stp>
        <stp/>
        <stp/>
        <stp>TRUE</stp>
        <stp>T</stp>
        <tr r="G1997" s="1"/>
      </tp>
      <tp>
        <v>617</v>
        <stp/>
        <stp>StudyData</stp>
        <stp>EP</stp>
        <stp>Vol</stp>
        <stp>Highlight=Total Trades,VolType=Exchange,CoCType=Auto</stp>
        <stp>Vol</stp>
        <stp>5</stp>
        <stp>-1295</stp>
        <stp>ALL</stp>
        <stp/>
        <stp/>
        <stp>TRUE</stp>
        <stp>T</stp>
        <tr r="G1297" s="1"/>
      </tp>
      <tp>
        <v>1057</v>
        <stp/>
        <stp>StudyData</stp>
        <stp>EP</stp>
        <stp>Vol</stp>
        <stp>Highlight=Total Trades,VolType=Exchange,CoCType=Auto</stp>
        <stp>Vol</stp>
        <stp>5</stp>
        <stp>-1395</stp>
        <stp>ALL</stp>
        <stp/>
        <stp/>
        <stp>TRUE</stp>
        <stp>T</stp>
        <tr r="G1397" s="1"/>
      </tp>
      <tp>
        <v>7483</v>
        <stp/>
        <stp>StudyData</stp>
        <stp>EP</stp>
        <stp>Vol</stp>
        <stp>Highlight=Total Trades,VolType=Exchange,CoCType=Auto</stp>
        <stp>Vol</stp>
        <stp>5</stp>
        <stp>-1095</stp>
        <stp>ALL</stp>
        <stp/>
        <stp/>
        <stp>TRUE</stp>
        <stp>T</stp>
        <tr r="G1097" s="1"/>
      </tp>
      <tp>
        <v>147</v>
        <stp/>
        <stp>StudyData</stp>
        <stp>EP</stp>
        <stp>Vol</stp>
        <stp>Highlight=Total Trades,VolType=Exchange,CoCType=Auto</stp>
        <stp>Vol</stp>
        <stp>5</stp>
        <stp>-1195</stp>
        <stp>ALL</stp>
        <stp/>
        <stp/>
        <stp>TRUE</stp>
        <stp>T</stp>
        <tr r="G1197" s="1"/>
      </tp>
      <tp>
        <v>123</v>
        <stp/>
        <stp>StudyData</stp>
        <stp>EP</stp>
        <stp>Vol</stp>
        <stp>Highlight=Total Trades,VolType=Exchange,CoCType=Auto</stp>
        <stp>Vol</stp>
        <stp>5</stp>
        <stp>-1695</stp>
        <stp>ALL</stp>
        <stp/>
        <stp/>
        <stp>TRUE</stp>
        <stp>T</stp>
        <tr r="G1697" s="1"/>
      </tp>
      <tp>
        <v>5713</v>
        <stp/>
        <stp>StudyData</stp>
        <stp>EP</stp>
        <stp>Vol</stp>
        <stp>Highlight=Total Trades,VolType=Exchange,CoCType=Auto</stp>
        <stp>Vol</stp>
        <stp>5</stp>
        <stp>-1795</stp>
        <stp>ALL</stp>
        <stp/>
        <stp/>
        <stp>TRUE</stp>
        <stp>T</stp>
        <tr r="G1797" s="1"/>
      </tp>
      <tp>
        <v>541</v>
        <stp/>
        <stp>StudyData</stp>
        <stp>EP</stp>
        <stp>Vol</stp>
        <stp>Highlight=Total Trades,VolType=Exchange,CoCType=Auto</stp>
        <stp>Vol</stp>
        <stp>5</stp>
        <stp>-1495</stp>
        <stp>ALL</stp>
        <stp/>
        <stp/>
        <stp>TRUE</stp>
        <stp>T</stp>
        <tr r="G1497" s="1"/>
      </tp>
      <tp>
        <v>2130</v>
        <stp/>
        <stp>StudyData</stp>
        <stp>EP</stp>
        <stp>Vol</stp>
        <stp>Highlight=Total Trades,VolType=Exchange,CoCType=Auto</stp>
        <stp>Vol</stp>
        <stp>5</stp>
        <stp>-1595</stp>
        <stp>ALL</stp>
        <stp/>
        <stp/>
        <stp>TRUE</stp>
        <stp>T</stp>
        <tr r="G1597" s="1"/>
      </tp>
      <tp>
        <v>16035</v>
        <stp/>
        <stp>StudyData</stp>
        <stp>EP</stp>
        <stp>Vol</stp>
        <stp>Highlight=Total Trades,VolType=Exchange,CoCType=Auto</stp>
        <stp>Vol</stp>
        <stp>5</stp>
        <stp>-4894</stp>
        <stp>ALL</stp>
        <stp/>
        <stp/>
        <stp>TRUE</stp>
        <stp>T</stp>
        <tr r="G4896" s="1"/>
      </tp>
      <tp>
        <v>224</v>
        <stp/>
        <stp>StudyData</stp>
        <stp>EP</stp>
        <stp>Vol</stp>
        <stp>Highlight=Total Trades,VolType=Exchange,CoCType=Auto</stp>
        <stp>Vol</stp>
        <stp>5</stp>
        <stp>-4994</stp>
        <stp>ALL</stp>
        <stp/>
        <stp/>
        <stp>TRUE</stp>
        <stp>T</stp>
        <tr r="G4996" s="1"/>
      </tp>
      <tp>
        <v>5868</v>
        <stp/>
        <stp>StudyData</stp>
        <stp>EP</stp>
        <stp>Vol</stp>
        <stp>Highlight=Total Trades,VolType=Exchange,CoCType=Auto</stp>
        <stp>Vol</stp>
        <stp>5</stp>
        <stp>-4294</stp>
        <stp>ALL</stp>
        <stp/>
        <stp/>
        <stp>TRUE</stp>
        <stp>T</stp>
        <tr r="G4296" s="1"/>
      </tp>
      <tp>
        <v>401</v>
        <stp/>
        <stp>StudyData</stp>
        <stp>EP</stp>
        <stp>Vol</stp>
        <stp>Highlight=Total Trades,VolType=Exchange,CoCType=Auto</stp>
        <stp>Vol</stp>
        <stp>5</stp>
        <stp>-4394</stp>
        <stp>ALL</stp>
        <stp/>
        <stp/>
        <stp>TRUE</stp>
        <stp>T</stp>
        <tr r="G4396" s="1"/>
      </tp>
      <tp>
        <v>477</v>
        <stp/>
        <stp>StudyData</stp>
        <stp>EP</stp>
        <stp>Vol</stp>
        <stp>Highlight=Total Trades,VolType=Exchange,CoCType=Auto</stp>
        <stp>Vol</stp>
        <stp>5</stp>
        <stp>-4094</stp>
        <stp>ALL</stp>
        <stp/>
        <stp/>
        <stp>TRUE</stp>
        <stp>T</stp>
        <tr r="G4096" s="1"/>
      </tp>
      <tp>
        <v>264</v>
        <stp/>
        <stp>StudyData</stp>
        <stp>EP</stp>
        <stp>Vol</stp>
        <stp>Highlight=Total Trades,VolType=Exchange,CoCType=Auto</stp>
        <stp>Vol</stp>
        <stp>5</stp>
        <stp>-4194</stp>
        <stp>ALL</stp>
        <stp/>
        <stp/>
        <stp>TRUE</stp>
        <stp>T</stp>
        <tr r="G4196" s="1"/>
      </tp>
      <tp>
        <v>1016</v>
        <stp/>
        <stp>StudyData</stp>
        <stp>EP</stp>
        <stp>Vol</stp>
        <stp>Highlight=Total Trades,VolType=Exchange,CoCType=Auto</stp>
        <stp>Vol</stp>
        <stp>5</stp>
        <stp>-4694</stp>
        <stp>ALL</stp>
        <stp/>
        <stp/>
        <stp>TRUE</stp>
        <stp>T</stp>
        <tr r="G4696" s="1"/>
      </tp>
      <tp>
        <v>81</v>
        <stp/>
        <stp>StudyData</stp>
        <stp>EP</stp>
        <stp>Vol</stp>
        <stp>Highlight=Total Trades,VolType=Exchange,CoCType=Auto</stp>
        <stp>Vol</stp>
        <stp>5</stp>
        <stp>-4794</stp>
        <stp>ALL</stp>
        <stp/>
        <stp/>
        <stp>TRUE</stp>
        <stp>T</stp>
        <tr r="G4796" s="1"/>
      </tp>
      <tp>
        <v>377</v>
        <stp/>
        <stp>StudyData</stp>
        <stp>EP</stp>
        <stp>Vol</stp>
        <stp>Highlight=Total Trades,VolType=Exchange,CoCType=Auto</stp>
        <stp>Vol</stp>
        <stp>5</stp>
        <stp>-4494</stp>
        <stp>ALL</stp>
        <stp/>
        <stp/>
        <stp>TRUE</stp>
        <stp>T</stp>
        <tr r="G4496" s="1"/>
      </tp>
      <tp>
        <v>11295</v>
        <stp/>
        <stp>StudyData</stp>
        <stp>EP</stp>
        <stp>Vol</stp>
        <stp>Highlight=Total Trades,VolType=Exchange,CoCType=Auto</stp>
        <stp>Vol</stp>
        <stp>5</stp>
        <stp>-4594</stp>
        <stp>ALL</stp>
        <stp/>
        <stp/>
        <stp>TRUE</stp>
        <stp>T</stp>
        <tr r="G4596" s="1"/>
      </tp>
      <tp>
        <v>315</v>
        <stp/>
        <stp>StudyData</stp>
        <stp>EP</stp>
        <stp>Vol</stp>
        <stp>Highlight=Total Trades,VolType=Exchange,CoCType=Auto</stp>
        <stp>Vol</stp>
        <stp>5</stp>
        <stp>-3894</stp>
        <stp>ALL</stp>
        <stp/>
        <stp/>
        <stp>TRUE</stp>
        <stp>T</stp>
        <tr r="G3896" s="1"/>
      </tp>
      <tp>
        <v>4087</v>
        <stp/>
        <stp>StudyData</stp>
        <stp>EP</stp>
        <stp>Vol</stp>
        <stp>Highlight=Total Trades,VolType=Exchange,CoCType=Auto</stp>
        <stp>Vol</stp>
        <stp>5</stp>
        <stp>-3994</stp>
        <stp>ALL</stp>
        <stp/>
        <stp/>
        <stp>TRUE</stp>
        <stp>T</stp>
        <tr r="G3996" s="1"/>
      </tp>
      <tp>
        <v>550</v>
        <stp/>
        <stp>StudyData</stp>
        <stp>EP</stp>
        <stp>Vol</stp>
        <stp>Highlight=Total Trades,VolType=Exchange,CoCType=Auto</stp>
        <stp>Vol</stp>
        <stp>5</stp>
        <stp>-3294</stp>
        <stp>ALL</stp>
        <stp/>
        <stp/>
        <stp>TRUE</stp>
        <stp>T</stp>
        <tr r="G3296" s="1"/>
      </tp>
      <tp>
        <v>688</v>
        <stp/>
        <stp>StudyData</stp>
        <stp>EP</stp>
        <stp>Vol</stp>
        <stp>Highlight=Total Trades,VolType=Exchange,CoCType=Auto</stp>
        <stp>Vol</stp>
        <stp>5</stp>
        <stp>-3394</stp>
        <stp>ALL</stp>
        <stp/>
        <stp/>
        <stp>TRUE</stp>
        <stp>T</stp>
        <tr r="G3396" s="1"/>
      </tp>
      <tp>
        <v>294</v>
        <stp/>
        <stp>StudyData</stp>
        <stp>EP</stp>
        <stp>Vol</stp>
        <stp>Highlight=Total Trades,VolType=Exchange,CoCType=Auto</stp>
        <stp>Vol</stp>
        <stp>5</stp>
        <stp>-3094</stp>
        <stp>ALL</stp>
        <stp/>
        <stp/>
        <stp>TRUE</stp>
        <stp>T</stp>
        <tr r="G3096" s="1"/>
      </tp>
      <tp>
        <v>9690</v>
        <stp/>
        <stp>StudyData</stp>
        <stp>EP</stp>
        <stp>Vol</stp>
        <stp>Highlight=Total Trades,VolType=Exchange,CoCType=Auto</stp>
        <stp>Vol</stp>
        <stp>5</stp>
        <stp>-3194</stp>
        <stp>ALL</stp>
        <stp/>
        <stp/>
        <stp>TRUE</stp>
        <stp>T</stp>
        <tr r="G3196" s="1"/>
      </tp>
      <tp>
        <v>373</v>
        <stp/>
        <stp>StudyData</stp>
        <stp>EP</stp>
        <stp>Vol</stp>
        <stp>Highlight=Total Trades,VolType=Exchange,CoCType=Auto</stp>
        <stp>Vol</stp>
        <stp>5</stp>
        <stp>-3694</stp>
        <stp>ALL</stp>
        <stp/>
        <stp/>
        <stp>TRUE</stp>
        <stp>T</stp>
        <tr r="G3696" s="1"/>
      </tp>
      <tp>
        <v>19480</v>
        <stp/>
        <stp>StudyData</stp>
        <stp>EP</stp>
        <stp>Vol</stp>
        <stp>Highlight=Total Trades,VolType=Exchange,CoCType=Auto</stp>
        <stp>Vol</stp>
        <stp>5</stp>
        <stp>-3794</stp>
        <stp>ALL</stp>
        <stp/>
        <stp/>
        <stp>TRUE</stp>
        <stp>T</stp>
        <tr r="G3796" s="1"/>
      </tp>
      <tp>
        <v>13606</v>
        <stp/>
        <stp>StudyData</stp>
        <stp>EP</stp>
        <stp>Vol</stp>
        <stp>Highlight=Total Trades,VolType=Exchange,CoCType=Auto</stp>
        <stp>Vol</stp>
        <stp>5</stp>
        <stp>-3494</stp>
        <stp>ALL</stp>
        <stp/>
        <stp/>
        <stp>TRUE</stp>
        <stp>T</stp>
        <tr r="G3496" s="1"/>
      </tp>
      <tp>
        <v>1520</v>
        <stp/>
        <stp>StudyData</stp>
        <stp>EP</stp>
        <stp>Vol</stp>
        <stp>Highlight=Total Trades,VolType=Exchange,CoCType=Auto</stp>
        <stp>Vol</stp>
        <stp>5</stp>
        <stp>-3594</stp>
        <stp>ALL</stp>
        <stp/>
        <stp/>
        <stp>TRUE</stp>
        <stp>T</stp>
        <tr r="G3596" s="1"/>
      </tp>
      <tp>
        <v>15111</v>
        <stp/>
        <stp>StudyData</stp>
        <stp>EP</stp>
        <stp>Vol</stp>
        <stp>Highlight=Total Trades,VolType=Exchange,CoCType=Auto</stp>
        <stp>Vol</stp>
        <stp>5</stp>
        <stp>-2894</stp>
        <stp>ALL</stp>
        <stp/>
        <stp/>
        <stp>TRUE</stp>
        <stp>T</stp>
        <tr r="G2896" s="1"/>
      </tp>
      <tp>
        <v>398</v>
        <stp/>
        <stp>StudyData</stp>
        <stp>EP</stp>
        <stp>Vol</stp>
        <stp>Highlight=Total Trades,VolType=Exchange,CoCType=Auto</stp>
        <stp>Vol</stp>
        <stp>5</stp>
        <stp>-2994</stp>
        <stp>ALL</stp>
        <stp/>
        <stp/>
        <stp>TRUE</stp>
        <stp>T</stp>
        <tr r="G2996" s="1"/>
      </tp>
      <tp>
        <v>190</v>
        <stp/>
        <stp>StudyData</stp>
        <stp>EP</stp>
        <stp>Vol</stp>
        <stp>Highlight=Total Trades,VolType=Exchange,CoCType=Auto</stp>
        <stp>Vol</stp>
        <stp>5</stp>
        <stp>-2294</stp>
        <stp>ALL</stp>
        <stp/>
        <stp/>
        <stp>TRUE</stp>
        <stp>T</stp>
        <tr r="G2296" s="1"/>
      </tp>
      <tp>
        <v>8746</v>
        <stp/>
        <stp>StudyData</stp>
        <stp>EP</stp>
        <stp>Vol</stp>
        <stp>Highlight=Total Trades,VolType=Exchange,CoCType=Auto</stp>
        <stp>Vol</stp>
        <stp>5</stp>
        <stp>-2394</stp>
        <stp>ALL</stp>
        <stp/>
        <stp/>
        <stp>TRUE</stp>
        <stp>T</stp>
        <tr r="G2396" s="1"/>
      </tp>
      <tp>
        <v>2274</v>
        <stp/>
        <stp>StudyData</stp>
        <stp>EP</stp>
        <stp>Vol</stp>
        <stp>Highlight=Total Trades,VolType=Exchange,CoCType=Auto</stp>
        <stp>Vol</stp>
        <stp>5</stp>
        <stp>-2094</stp>
        <stp>ALL</stp>
        <stp/>
        <stp/>
        <stp>TRUE</stp>
        <stp>T</stp>
        <tr r="G2096" s="1"/>
      </tp>
      <tp>
        <v>381</v>
        <stp/>
        <stp>StudyData</stp>
        <stp>EP</stp>
        <stp>Vol</stp>
        <stp>Highlight=Total Trades,VolType=Exchange,CoCType=Auto</stp>
        <stp>Vol</stp>
        <stp>5</stp>
        <stp>-2194</stp>
        <stp>ALL</stp>
        <stp/>
        <stp/>
        <stp>TRUE</stp>
        <stp>T</stp>
        <tr r="G2196" s="1"/>
      </tp>
      <tp>
        <v>6162</v>
        <stp/>
        <stp>StudyData</stp>
        <stp>EP</stp>
        <stp>Vol</stp>
        <stp>Highlight=Total Trades,VolType=Exchange,CoCType=Auto</stp>
        <stp>Vol</stp>
        <stp>5</stp>
        <stp>-2694</stp>
        <stp>ALL</stp>
        <stp/>
        <stp/>
        <stp>TRUE</stp>
        <stp>T</stp>
        <tr r="G2696" s="1"/>
      </tp>
      <tp>
        <v>205</v>
        <stp/>
        <stp>StudyData</stp>
        <stp>EP</stp>
        <stp>Vol</stp>
        <stp>Highlight=Total Trades,VolType=Exchange,CoCType=Auto</stp>
        <stp>Vol</stp>
        <stp>5</stp>
        <stp>-2794</stp>
        <stp>ALL</stp>
        <stp/>
        <stp/>
        <stp>TRUE</stp>
        <stp>T</stp>
        <tr r="G2796" s="1"/>
      </tp>
      <tp>
        <v>2351</v>
        <stp/>
        <stp>StudyData</stp>
        <stp>EP</stp>
        <stp>Vol</stp>
        <stp>Highlight=Total Trades,VolType=Exchange,CoCType=Auto</stp>
        <stp>Vol</stp>
        <stp>5</stp>
        <stp>-2494</stp>
        <stp>ALL</stp>
        <stp/>
        <stp/>
        <stp>TRUE</stp>
        <stp>T</stp>
        <tr r="G2496" s="1"/>
      </tp>
      <tp>
        <v>96</v>
        <stp/>
        <stp>StudyData</stp>
        <stp>EP</stp>
        <stp>Vol</stp>
        <stp>Highlight=Total Trades,VolType=Exchange,CoCType=Auto</stp>
        <stp>Vol</stp>
        <stp>5</stp>
        <stp>-2594</stp>
        <stp>ALL</stp>
        <stp/>
        <stp/>
        <stp>TRUE</stp>
        <stp>T</stp>
        <tr r="G2596" s="1"/>
      </tp>
      <tp>
        <v>574</v>
        <stp/>
        <stp>StudyData</stp>
        <stp>EP</stp>
        <stp>Vol</stp>
        <stp>Highlight=Total Trades,VolType=Exchange,CoCType=Auto</stp>
        <stp>Vol</stp>
        <stp>5</stp>
        <stp>-1894</stp>
        <stp>ALL</stp>
        <stp/>
        <stp/>
        <stp>TRUE</stp>
        <stp>T</stp>
        <tr r="G1896" s="1"/>
      </tp>
      <tp>
        <v>186</v>
        <stp/>
        <stp>StudyData</stp>
        <stp>EP</stp>
        <stp>Vol</stp>
        <stp>Highlight=Total Trades,VolType=Exchange,CoCType=Auto</stp>
        <stp>Vol</stp>
        <stp>5</stp>
        <stp>-1994</stp>
        <stp>ALL</stp>
        <stp/>
        <stp/>
        <stp>TRUE</stp>
        <stp>T</stp>
        <tr r="G1996" s="1"/>
      </tp>
      <tp>
        <v>726</v>
        <stp/>
        <stp>StudyData</stp>
        <stp>EP</stp>
        <stp>Vol</stp>
        <stp>Highlight=Total Trades,VolType=Exchange,CoCType=Auto</stp>
        <stp>Vol</stp>
        <stp>5</stp>
        <stp>-1294</stp>
        <stp>ALL</stp>
        <stp/>
        <stp/>
        <stp>TRUE</stp>
        <stp>T</stp>
        <tr r="G1296" s="1"/>
      </tp>
      <tp>
        <v>1310</v>
        <stp/>
        <stp>StudyData</stp>
        <stp>EP</stp>
        <stp>Vol</stp>
        <stp>Highlight=Total Trades,VolType=Exchange,CoCType=Auto</stp>
        <stp>Vol</stp>
        <stp>5</stp>
        <stp>-1394</stp>
        <stp>ALL</stp>
        <stp/>
        <stp/>
        <stp>TRUE</stp>
        <stp>T</stp>
        <tr r="G1396" s="1"/>
      </tp>
      <tp>
        <v>5666</v>
        <stp/>
        <stp>StudyData</stp>
        <stp>EP</stp>
        <stp>Vol</stp>
        <stp>Highlight=Total Trades,VolType=Exchange,CoCType=Auto</stp>
        <stp>Vol</stp>
        <stp>5</stp>
        <stp>-1094</stp>
        <stp>ALL</stp>
        <stp/>
        <stp/>
        <stp>TRUE</stp>
        <stp>T</stp>
        <tr r="G1096" s="1"/>
      </tp>
      <tp>
        <v>254</v>
        <stp/>
        <stp>StudyData</stp>
        <stp>EP</stp>
        <stp>Vol</stp>
        <stp>Highlight=Total Trades,VolType=Exchange,CoCType=Auto</stp>
        <stp>Vol</stp>
        <stp>5</stp>
        <stp>-1194</stp>
        <stp>ALL</stp>
        <stp/>
        <stp/>
        <stp>TRUE</stp>
        <stp>T</stp>
        <tr r="G1196" s="1"/>
      </tp>
      <tp>
        <v>87</v>
        <stp/>
        <stp>StudyData</stp>
        <stp>EP</stp>
        <stp>Vol</stp>
        <stp>Highlight=Total Trades,VolType=Exchange,CoCType=Auto</stp>
        <stp>Vol</stp>
        <stp>5</stp>
        <stp>-1694</stp>
        <stp>ALL</stp>
        <stp/>
        <stp/>
        <stp>TRUE</stp>
        <stp>T</stp>
        <tr r="G1696" s="1"/>
      </tp>
      <tp>
        <v>5411</v>
        <stp/>
        <stp>StudyData</stp>
        <stp>EP</stp>
        <stp>Vol</stp>
        <stp>Highlight=Total Trades,VolType=Exchange,CoCType=Auto</stp>
        <stp>Vol</stp>
        <stp>5</stp>
        <stp>-1794</stp>
        <stp>ALL</stp>
        <stp/>
        <stp/>
        <stp>TRUE</stp>
        <stp>T</stp>
        <tr r="G1796" s="1"/>
      </tp>
      <tp>
        <v>402</v>
        <stp/>
        <stp>StudyData</stp>
        <stp>EP</stp>
        <stp>Vol</stp>
        <stp>Highlight=Total Trades,VolType=Exchange,CoCType=Auto</stp>
        <stp>Vol</stp>
        <stp>5</stp>
        <stp>-1494</stp>
        <stp>ALL</stp>
        <stp/>
        <stp/>
        <stp>TRUE</stp>
        <stp>T</stp>
        <tr r="G1496" s="1"/>
      </tp>
      <tp>
        <v>1637</v>
        <stp/>
        <stp>StudyData</stp>
        <stp>EP</stp>
        <stp>Vol</stp>
        <stp>Highlight=Total Trades,VolType=Exchange,CoCType=Auto</stp>
        <stp>Vol</stp>
        <stp>5</stp>
        <stp>-1594</stp>
        <stp>ALL</stp>
        <stp/>
        <stp/>
        <stp>TRUE</stp>
        <stp>T</stp>
        <tr r="G1596" s="1"/>
      </tp>
      <tp>
        <v>6503.75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E6" s="1"/>
      </tp>
      <tp>
        <v>6504.75</v>
        <stp/>
        <stp>StudyData</stp>
        <stp>EP</stp>
        <stp>BAR</stp>
        <stp/>
        <stp>Open</stp>
        <stp>5</stp>
        <stp>-2</stp>
        <stp>All</stp>
        <stp/>
        <stp/>
        <stp>FALSE</stp>
        <stp>T</stp>
        <tr r="C4" s="1"/>
      </tp>
      <tp>
        <v>6507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D7" s="1"/>
      </tp>
      <tp>
        <v>6504.5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E7" s="1"/>
      </tp>
      <tp>
        <v>6504.25</v>
        <stp/>
        <stp>StudyData</stp>
        <stp>EP</stp>
        <stp>BAR</stp>
        <stp/>
        <stp>Open</stp>
        <stp>5</stp>
        <stp>-3</stp>
        <stp>All</stp>
        <stp/>
        <stp/>
        <stp>FALSE</stp>
        <stp>T</stp>
        <tr r="C5" s="1"/>
      </tp>
      <tp>
        <v>6505.5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D6" s="1"/>
      </tp>
      <tp>
        <v>6502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E4" s="1"/>
      </tp>
      <tp>
        <v>6504.25</v>
        <stp/>
        <stp>StudyData</stp>
        <stp>EP</stp>
        <stp>BAR</stp>
        <stp/>
        <stp>Open</stp>
        <stp>5</stp>
        <stp>-4</stp>
        <stp>All</stp>
        <stp/>
        <stp/>
        <stp>FALSE</stp>
        <stp>T</stp>
        <tr r="C6" s="1"/>
      </tp>
      <tp>
        <v>6505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D5" s="1"/>
      </tp>
      <tp>
        <v>6504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E5" s="1"/>
      </tp>
      <tp>
        <v>6505.75</v>
        <stp/>
        <stp>StudyData</stp>
        <stp>EP</stp>
        <stp>BAR</stp>
        <stp/>
        <stp>Open</stp>
        <stp>5</stp>
        <stp>-5</stp>
        <stp>All</stp>
        <stp/>
        <stp/>
        <stp>FALSE</stp>
        <stp>T</stp>
        <tr r="C7" s="1"/>
      </tp>
      <tp>
        <v>6505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D4" s="1"/>
      </tp>
      <tp>
        <v>6503.75</v>
        <stp/>
        <stp>StudyData</stp>
        <stp>EP</stp>
        <stp>BAR</stp>
        <stp/>
        <stp>Open</stp>
        <stp>5</stp>
        <stp>-6</stp>
        <stp>All</stp>
        <stp/>
        <stp/>
        <stp>FALSE</stp>
        <stp>T</stp>
        <tr r="C8" s="1"/>
      </tp>
      <tp>
        <v>6505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D3" s="1"/>
      </tp>
      <tp>
        <v>6503.25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E3" s="1"/>
      </tp>
      <tp>
        <v>6505.75</v>
        <stp/>
        <stp>StudyData</stp>
        <stp>EP</stp>
        <stp>BAR</stp>
        <stp/>
        <stp>Open</stp>
        <stp>5</stp>
        <stp>-7</stp>
        <stp>All</stp>
        <stp/>
        <stp/>
        <stp>FALSE</stp>
        <stp>T</stp>
        <tr r="C9" s="1"/>
      </tp>
      <tp>
        <v>45882.642361111109</v>
        <stp/>
        <stp>StudyData</stp>
        <stp>TYA</stp>
        <stp>BAR</stp>
        <stp/>
        <stp>Time</stp>
        <stp>5</stp>
        <stp>-4818</stp>
        <stp>ALL</stp>
        <stp/>
        <stp/>
        <stp>False</stp>
        <stp>T</stp>
        <tr r="B4820" s="1"/>
      </tp>
      <tp>
        <v>45882.71875</v>
        <stp/>
        <stp>StudyData</stp>
        <stp>TYA</stp>
        <stp>BAR</stp>
        <stp/>
        <stp>Time</stp>
        <stp>5</stp>
        <stp>-4808</stp>
        <stp>ALL</stp>
        <stp/>
        <stp/>
        <stp>False</stp>
        <stp>T</stp>
        <tr r="B4810" s="1"/>
      </tp>
      <tp>
        <v>45882.572916666664</v>
        <stp/>
        <stp>StudyData</stp>
        <stp>TYA</stp>
        <stp>BAR</stp>
        <stp/>
        <stp>Time</stp>
        <stp>5</stp>
        <stp>-4838</stp>
        <stp>ALL</stp>
        <stp/>
        <stp/>
        <stp>False</stp>
        <stp>T</stp>
        <tr r="B4840" s="1"/>
      </tp>
      <tp>
        <v>45882.607638888891</v>
        <stp/>
        <stp>StudyData</stp>
        <stp>TYA</stp>
        <stp>BAR</stp>
        <stp/>
        <stp>Time</stp>
        <stp>5</stp>
        <stp>-4828</stp>
        <stp>ALL</stp>
        <stp/>
        <stp/>
        <stp>False</stp>
        <stp>T</stp>
        <tr r="B4830" s="1"/>
      </tp>
      <tp>
        <v>45882.503472222219</v>
        <stp/>
        <stp>StudyData</stp>
        <stp>TYA</stp>
        <stp>BAR</stp>
        <stp/>
        <stp>Time</stp>
        <stp>5</stp>
        <stp>-4858</stp>
        <stp>ALL</stp>
        <stp/>
        <stp/>
        <stp>False</stp>
        <stp>T</stp>
        <tr r="B4860" s="1"/>
      </tp>
      <tp>
        <v>45882.538194444445</v>
        <stp/>
        <stp>StudyData</stp>
        <stp>TYA</stp>
        <stp>BAR</stp>
        <stp/>
        <stp>Time</stp>
        <stp>5</stp>
        <stp>-4848</stp>
        <stp>ALL</stp>
        <stp/>
        <stp/>
        <stp>False</stp>
        <stp>T</stp>
        <tr r="B4850" s="1"/>
      </tp>
      <tp>
        <v>45882.434027777781</v>
        <stp/>
        <stp>StudyData</stp>
        <stp>TYA</stp>
        <stp>BAR</stp>
        <stp/>
        <stp>Time</stp>
        <stp>5</stp>
        <stp>-4878</stp>
        <stp>ALL</stp>
        <stp/>
        <stp/>
        <stp>False</stp>
        <stp>T</stp>
        <tr r="B4880" s="1"/>
      </tp>
      <tp>
        <v>45882.46875</v>
        <stp/>
        <stp>StudyData</stp>
        <stp>TYA</stp>
        <stp>BAR</stp>
        <stp/>
        <stp>Time</stp>
        <stp>5</stp>
        <stp>-4868</stp>
        <stp>ALL</stp>
        <stp/>
        <stp/>
        <stp>False</stp>
        <stp>T</stp>
        <tr r="B4870" s="1"/>
      </tp>
      <tp>
        <v>45882.364583333336</v>
        <stp/>
        <stp>StudyData</stp>
        <stp>TYA</stp>
        <stp>BAR</stp>
        <stp/>
        <stp>Time</stp>
        <stp>5</stp>
        <stp>-4898</stp>
        <stp>ALL</stp>
        <stp/>
        <stp/>
        <stp>False</stp>
        <stp>T</stp>
        <tr r="B4900" s="1"/>
      </tp>
      <tp>
        <v>45882.399305555555</v>
        <stp/>
        <stp>StudyData</stp>
        <stp>TYA</stp>
        <stp>BAR</stp>
        <stp/>
        <stp>Time</stp>
        <stp>5</stp>
        <stp>-4888</stp>
        <stp>ALL</stp>
        <stp/>
        <stp/>
        <stp>False</stp>
        <stp>T</stp>
        <tr r="B4890" s="1"/>
      </tp>
      <tp>
        <v>45882.295138888891</v>
        <stp/>
        <stp>StudyData</stp>
        <stp>TYA</stp>
        <stp>BAR</stp>
        <stp/>
        <stp>Time</stp>
        <stp>5</stp>
        <stp>-4918</stp>
        <stp>ALL</stp>
        <stp/>
        <stp/>
        <stp>False</stp>
        <stp>T</stp>
        <tr r="B4920" s="1"/>
      </tp>
      <tp>
        <v>45882.329861111109</v>
        <stp/>
        <stp>StudyData</stp>
        <stp>TYA</stp>
        <stp>BAR</stp>
        <stp/>
        <stp>Time</stp>
        <stp>5</stp>
        <stp>-4908</stp>
        <stp>ALL</stp>
        <stp/>
        <stp/>
        <stp>False</stp>
        <stp>T</stp>
        <tr r="B4910" s="1"/>
      </tp>
      <tp>
        <v>45882.225694444445</v>
        <stp/>
        <stp>StudyData</stp>
        <stp>TYA</stp>
        <stp>BAR</stp>
        <stp/>
        <stp>Time</stp>
        <stp>5</stp>
        <stp>-4938</stp>
        <stp>ALL</stp>
        <stp/>
        <stp/>
        <stp>False</stp>
        <stp>T</stp>
        <tr r="B4940" s="1"/>
      </tp>
      <tp>
        <v>45882.260416666664</v>
        <stp/>
        <stp>StudyData</stp>
        <stp>TYA</stp>
        <stp>BAR</stp>
        <stp/>
        <stp>Time</stp>
        <stp>5</stp>
        <stp>-4928</stp>
        <stp>ALL</stp>
        <stp/>
        <stp/>
        <stp>False</stp>
        <stp>T</stp>
        <tr r="B4930" s="1"/>
      </tp>
      <tp>
        <v>45882.15625</v>
        <stp/>
        <stp>StudyData</stp>
        <stp>TYA</stp>
        <stp>BAR</stp>
        <stp/>
        <stp>Time</stp>
        <stp>5</stp>
        <stp>-4958</stp>
        <stp>ALL</stp>
        <stp/>
        <stp/>
        <stp>False</stp>
        <stp>T</stp>
        <tr r="B4960" s="1"/>
      </tp>
      <tp>
        <v>45882.190972222219</v>
        <stp/>
        <stp>StudyData</stp>
        <stp>TYA</stp>
        <stp>BAR</stp>
        <stp/>
        <stp>Time</stp>
        <stp>5</stp>
        <stp>-4948</stp>
        <stp>ALL</stp>
        <stp/>
        <stp/>
        <stp>False</stp>
        <stp>T</stp>
        <tr r="B4950" s="1"/>
      </tp>
      <tp>
        <v>45882.086805555555</v>
        <stp/>
        <stp>StudyData</stp>
        <stp>TYA</stp>
        <stp>BAR</stp>
        <stp/>
        <stp>Time</stp>
        <stp>5</stp>
        <stp>-4978</stp>
        <stp>ALL</stp>
        <stp/>
        <stp/>
        <stp>False</stp>
        <stp>T</stp>
        <tr r="B4980" s="1"/>
      </tp>
      <tp>
        <v>45882.121527777781</v>
        <stp/>
        <stp>StudyData</stp>
        <stp>TYA</stp>
        <stp>BAR</stp>
        <stp/>
        <stp>Time</stp>
        <stp>5</stp>
        <stp>-4968</stp>
        <stp>ALL</stp>
        <stp/>
        <stp/>
        <stp>False</stp>
        <stp>T</stp>
        <tr r="B4970" s="1"/>
      </tp>
      <tp>
        <v>45882.017361111109</v>
        <stp/>
        <stp>StudyData</stp>
        <stp>TYA</stp>
        <stp>BAR</stp>
        <stp/>
        <stp>Time</stp>
        <stp>5</stp>
        <stp>-4998</stp>
        <stp>ALL</stp>
        <stp/>
        <stp/>
        <stp>False</stp>
        <stp>T</stp>
        <tr r="B5000" s="1"/>
      </tp>
      <tp>
        <v>45882.052083333336</v>
        <stp/>
        <stp>StudyData</stp>
        <stp>TYA</stp>
        <stp>BAR</stp>
        <stp/>
        <stp>Time</stp>
        <stp>5</stp>
        <stp>-4988</stp>
        <stp>ALL</stp>
        <stp/>
        <stp/>
        <stp>False</stp>
        <stp>T</stp>
        <tr r="B4990" s="1"/>
      </tp>
      <tp>
        <v>45887.545138888891</v>
        <stp/>
        <stp>StudyData</stp>
        <stp>TYA</stp>
        <stp>BAR</stp>
        <stp/>
        <stp>Time</stp>
        <stp>5</stp>
        <stp>-4018</stp>
        <stp>ALL</stp>
        <stp/>
        <stp/>
        <stp>False</stp>
        <stp>T</stp>
        <tr r="B4020" s="1"/>
      </tp>
      <tp>
        <v>45887.579861111109</v>
        <stp/>
        <stp>StudyData</stp>
        <stp>TYA</stp>
        <stp>BAR</stp>
        <stp/>
        <stp>Time</stp>
        <stp>5</stp>
        <stp>-4008</stp>
        <stp>ALL</stp>
        <stp/>
        <stp/>
        <stp>False</stp>
        <stp>T</stp>
        <tr r="B4010" s="1"/>
      </tp>
      <tp>
        <v>45887.475694444445</v>
        <stp/>
        <stp>StudyData</stp>
        <stp>TYA</stp>
        <stp>BAR</stp>
        <stp/>
        <stp>Time</stp>
        <stp>5</stp>
        <stp>-4038</stp>
        <stp>ALL</stp>
        <stp/>
        <stp/>
        <stp>False</stp>
        <stp>T</stp>
        <tr r="B4040" s="1"/>
      </tp>
      <tp>
        <v>45887.510416666664</v>
        <stp/>
        <stp>StudyData</stp>
        <stp>TYA</stp>
        <stp>BAR</stp>
        <stp/>
        <stp>Time</stp>
        <stp>5</stp>
        <stp>-4028</stp>
        <stp>ALL</stp>
        <stp/>
        <stp/>
        <stp>False</stp>
        <stp>T</stp>
        <tr r="B4030" s="1"/>
      </tp>
      <tp>
        <v>45887.40625</v>
        <stp/>
        <stp>StudyData</stp>
        <stp>TYA</stp>
        <stp>BAR</stp>
        <stp/>
        <stp>Time</stp>
        <stp>5</stp>
        <stp>-4058</stp>
        <stp>ALL</stp>
        <stp/>
        <stp/>
        <stp>False</stp>
        <stp>T</stp>
        <tr r="B4060" s="1"/>
      </tp>
      <tp>
        <v>45887.440972222219</v>
        <stp/>
        <stp>StudyData</stp>
        <stp>TYA</stp>
        <stp>BAR</stp>
        <stp/>
        <stp>Time</stp>
        <stp>5</stp>
        <stp>-4048</stp>
        <stp>ALL</stp>
        <stp/>
        <stp/>
        <stp>False</stp>
        <stp>T</stp>
        <tr r="B4050" s="1"/>
      </tp>
      <tp>
        <v>45887.336805555555</v>
        <stp/>
        <stp>StudyData</stp>
        <stp>TYA</stp>
        <stp>BAR</stp>
        <stp/>
        <stp>Time</stp>
        <stp>5</stp>
        <stp>-4078</stp>
        <stp>ALL</stp>
        <stp/>
        <stp/>
        <stp>False</stp>
        <stp>T</stp>
        <tr r="B4080" s="1"/>
      </tp>
      <tp>
        <v>45887.371527777781</v>
        <stp/>
        <stp>StudyData</stp>
        <stp>TYA</stp>
        <stp>BAR</stp>
        <stp/>
        <stp>Time</stp>
        <stp>5</stp>
        <stp>-4068</stp>
        <stp>ALL</stp>
        <stp/>
        <stp/>
        <stp>False</stp>
        <stp>T</stp>
        <tr r="B4070" s="1"/>
      </tp>
      <tp>
        <v>45887.267361111109</v>
        <stp/>
        <stp>StudyData</stp>
        <stp>TYA</stp>
        <stp>BAR</stp>
        <stp/>
        <stp>Time</stp>
        <stp>5</stp>
        <stp>-4098</stp>
        <stp>ALL</stp>
        <stp/>
        <stp/>
        <stp>False</stp>
        <stp>T</stp>
        <tr r="B4100" s="1"/>
      </tp>
      <tp>
        <v>45887.302083333336</v>
        <stp/>
        <stp>StudyData</stp>
        <stp>TYA</stp>
        <stp>BAR</stp>
        <stp/>
        <stp>Time</stp>
        <stp>5</stp>
        <stp>-4088</stp>
        <stp>ALL</stp>
        <stp/>
        <stp/>
        <stp>False</stp>
        <stp>T</stp>
        <tr r="B4090" s="1"/>
      </tp>
      <tp>
        <v>45887.197916666664</v>
        <stp/>
        <stp>StudyData</stp>
        <stp>TYA</stp>
        <stp>BAR</stp>
        <stp/>
        <stp>Time</stp>
        <stp>5</stp>
        <stp>-4118</stp>
        <stp>ALL</stp>
        <stp/>
        <stp/>
        <stp>False</stp>
        <stp>T</stp>
        <tr r="B4120" s="1"/>
      </tp>
      <tp>
        <v>45887.232638888891</v>
        <stp/>
        <stp>StudyData</stp>
        <stp>TYA</stp>
        <stp>BAR</stp>
        <stp/>
        <stp>Time</stp>
        <stp>5</stp>
        <stp>-4108</stp>
        <stp>ALL</stp>
        <stp/>
        <stp/>
        <stp>False</stp>
        <stp>T</stp>
        <tr r="B4110" s="1"/>
      </tp>
      <tp>
        <v>45887.128472222219</v>
        <stp/>
        <stp>StudyData</stp>
        <stp>TYA</stp>
        <stp>BAR</stp>
        <stp/>
        <stp>Time</stp>
        <stp>5</stp>
        <stp>-4138</stp>
        <stp>ALL</stp>
        <stp/>
        <stp/>
        <stp>False</stp>
        <stp>T</stp>
        <tr r="B4140" s="1"/>
      </tp>
      <tp>
        <v>45887.163194444445</v>
        <stp/>
        <stp>StudyData</stp>
        <stp>TYA</stp>
        <stp>BAR</stp>
        <stp/>
        <stp>Time</stp>
        <stp>5</stp>
        <stp>-4128</stp>
        <stp>ALL</stp>
        <stp/>
        <stp/>
        <stp>False</stp>
        <stp>T</stp>
        <tr r="B4130" s="1"/>
      </tp>
      <tp>
        <v>45887.059027777781</v>
        <stp/>
        <stp>StudyData</stp>
        <stp>TYA</stp>
        <stp>BAR</stp>
        <stp/>
        <stp>Time</stp>
        <stp>5</stp>
        <stp>-4158</stp>
        <stp>ALL</stp>
        <stp/>
        <stp/>
        <stp>False</stp>
        <stp>T</stp>
        <tr r="B4160" s="1"/>
      </tp>
      <tp>
        <v>45887.09375</v>
        <stp/>
        <stp>StudyData</stp>
        <stp>TYA</stp>
        <stp>BAR</stp>
        <stp/>
        <stp>Time</stp>
        <stp>5</stp>
        <stp>-4148</stp>
        <stp>ALL</stp>
        <stp/>
        <stp/>
        <stp>False</stp>
        <stp>T</stp>
        <tr r="B4150" s="1"/>
      </tp>
      <tp>
        <v>45886.989583333336</v>
        <stp/>
        <stp>StudyData</stp>
        <stp>TYA</stp>
        <stp>BAR</stp>
        <stp/>
        <stp>Time</stp>
        <stp>5</stp>
        <stp>-4178</stp>
        <stp>ALL</stp>
        <stp/>
        <stp/>
        <stp>False</stp>
        <stp>T</stp>
        <tr r="B4180" s="1"/>
      </tp>
      <tp>
        <v>45887.024305555555</v>
        <stp/>
        <stp>StudyData</stp>
        <stp>TYA</stp>
        <stp>BAR</stp>
        <stp/>
        <stp>Time</stp>
        <stp>5</stp>
        <stp>-4168</stp>
        <stp>ALL</stp>
        <stp/>
        <stp/>
        <stp>False</stp>
        <stp>T</stp>
        <tr r="B4170" s="1"/>
      </tp>
      <tp>
        <v>45886.920138888891</v>
        <stp/>
        <stp>StudyData</stp>
        <stp>TYA</stp>
        <stp>BAR</stp>
        <stp/>
        <stp>Time</stp>
        <stp>5</stp>
        <stp>-4198</stp>
        <stp>ALL</stp>
        <stp/>
        <stp/>
        <stp>False</stp>
        <stp>T</stp>
        <tr r="B4200" s="1"/>
      </tp>
      <tp>
        <v>45886.954861111109</v>
        <stp/>
        <stp>StudyData</stp>
        <stp>TYA</stp>
        <stp>BAR</stp>
        <stp/>
        <stp>Time</stp>
        <stp>5</stp>
        <stp>-4188</stp>
        <stp>ALL</stp>
        <stp/>
        <stp/>
        <stp>False</stp>
        <stp>T</stp>
        <tr r="B4190" s="1"/>
      </tp>
      <tp>
        <v>45886.850694444445</v>
        <stp/>
        <stp>StudyData</stp>
        <stp>TYA</stp>
        <stp>BAR</stp>
        <stp/>
        <stp>Time</stp>
        <stp>5</stp>
        <stp>-4218</stp>
        <stp>ALL</stp>
        <stp/>
        <stp/>
        <stp>False</stp>
        <stp>T</stp>
        <tr r="B4220" s="1"/>
      </tp>
      <tp>
        <v>45886.885416666664</v>
        <stp/>
        <stp>StudyData</stp>
        <stp>TYA</stp>
        <stp>BAR</stp>
        <stp/>
        <stp>Time</stp>
        <stp>5</stp>
        <stp>-4208</stp>
        <stp>ALL</stp>
        <stp/>
        <stp/>
        <stp>False</stp>
        <stp>T</stp>
        <tr r="B4210" s="1"/>
      </tp>
      <tp>
        <v>45886.78125</v>
        <stp/>
        <stp>StudyData</stp>
        <stp>TYA</stp>
        <stp>BAR</stp>
        <stp/>
        <stp>Time</stp>
        <stp>5</stp>
        <stp>-4238</stp>
        <stp>ALL</stp>
        <stp/>
        <stp/>
        <stp>False</stp>
        <stp>T</stp>
        <tr r="B4240" s="1"/>
      </tp>
      <tp>
        <v>45886.815972222219</v>
        <stp/>
        <stp>StudyData</stp>
        <stp>TYA</stp>
        <stp>BAR</stp>
        <stp/>
        <stp>Time</stp>
        <stp>5</stp>
        <stp>-4228</stp>
        <stp>ALL</stp>
        <stp/>
        <stp/>
        <stp>False</stp>
        <stp>T</stp>
        <tr r="B4230" s="1"/>
      </tp>
      <tp>
        <v>45886.711805555555</v>
        <stp/>
        <stp>StudyData</stp>
        <stp>TYA</stp>
        <stp>BAR</stp>
        <stp/>
        <stp>Time</stp>
        <stp>5</stp>
        <stp>-4258</stp>
        <stp>ALL</stp>
        <stp/>
        <stp/>
        <stp>False</stp>
        <stp>T</stp>
        <tr r="B4260" s="1"/>
      </tp>
      <tp>
        <v>45886.746527777781</v>
        <stp/>
        <stp>StudyData</stp>
        <stp>TYA</stp>
        <stp>BAR</stp>
        <stp/>
        <stp>Time</stp>
        <stp>5</stp>
        <stp>-4248</stp>
        <stp>ALL</stp>
        <stp/>
        <stp/>
        <stp>False</stp>
        <stp>T</stp>
        <tr r="B4250" s="1"/>
      </tp>
      <tp>
        <v>45884.600694444445</v>
        <stp/>
        <stp>StudyData</stp>
        <stp>TYA</stp>
        <stp>BAR</stp>
        <stp/>
        <stp>Time</stp>
        <stp>5</stp>
        <stp>-4278</stp>
        <stp>ALL</stp>
        <stp/>
        <stp/>
        <stp>False</stp>
        <stp>T</stp>
        <tr r="B4280" s="1"/>
      </tp>
      <tp>
        <v>45884.635416666664</v>
        <stp/>
        <stp>StudyData</stp>
        <stp>TYA</stp>
        <stp>BAR</stp>
        <stp/>
        <stp>Time</stp>
        <stp>5</stp>
        <stp>-4268</stp>
        <stp>ALL</stp>
        <stp/>
        <stp/>
        <stp>False</stp>
        <stp>T</stp>
        <tr r="B4270" s="1"/>
      </tp>
      <tp>
        <v>45884.53125</v>
        <stp/>
        <stp>StudyData</stp>
        <stp>TYA</stp>
        <stp>BAR</stp>
        <stp/>
        <stp>Time</stp>
        <stp>5</stp>
        <stp>-4298</stp>
        <stp>ALL</stp>
        <stp/>
        <stp/>
        <stp>False</stp>
        <stp>T</stp>
        <tr r="B4300" s="1"/>
      </tp>
      <tp>
        <v>45884.565972222219</v>
        <stp/>
        <stp>StudyData</stp>
        <stp>TYA</stp>
        <stp>BAR</stp>
        <stp/>
        <stp>Time</stp>
        <stp>5</stp>
        <stp>-4288</stp>
        <stp>ALL</stp>
        <stp/>
        <stp/>
        <stp>False</stp>
        <stp>T</stp>
        <tr r="B4290" s="1"/>
      </tp>
      <tp>
        <v>45884.461805555555</v>
        <stp/>
        <stp>StudyData</stp>
        <stp>TYA</stp>
        <stp>BAR</stp>
        <stp/>
        <stp>Time</stp>
        <stp>5</stp>
        <stp>-4318</stp>
        <stp>ALL</stp>
        <stp/>
        <stp/>
        <stp>False</stp>
        <stp>T</stp>
        <tr r="B4320" s="1"/>
      </tp>
      <tp>
        <v>45884.496527777781</v>
        <stp/>
        <stp>StudyData</stp>
        <stp>TYA</stp>
        <stp>BAR</stp>
        <stp/>
        <stp>Time</stp>
        <stp>5</stp>
        <stp>-4308</stp>
        <stp>ALL</stp>
        <stp/>
        <stp/>
        <stp>False</stp>
        <stp>T</stp>
        <tr r="B4310" s="1"/>
      </tp>
      <tp>
        <v>45884.392361111109</v>
        <stp/>
        <stp>StudyData</stp>
        <stp>TYA</stp>
        <stp>BAR</stp>
        <stp/>
        <stp>Time</stp>
        <stp>5</stp>
        <stp>-4338</stp>
        <stp>ALL</stp>
        <stp/>
        <stp/>
        <stp>False</stp>
        <stp>T</stp>
        <tr r="B4340" s="1"/>
      </tp>
      <tp>
        <v>45884.427083333336</v>
        <stp/>
        <stp>StudyData</stp>
        <stp>TYA</stp>
        <stp>BAR</stp>
        <stp/>
        <stp>Time</stp>
        <stp>5</stp>
        <stp>-4328</stp>
        <stp>ALL</stp>
        <stp/>
        <stp/>
        <stp>False</stp>
        <stp>T</stp>
        <tr r="B4330" s="1"/>
      </tp>
      <tp>
        <v>45884.322916666664</v>
        <stp/>
        <stp>StudyData</stp>
        <stp>TYA</stp>
        <stp>BAR</stp>
        <stp/>
        <stp>Time</stp>
        <stp>5</stp>
        <stp>-4358</stp>
        <stp>ALL</stp>
        <stp/>
        <stp/>
        <stp>False</stp>
        <stp>T</stp>
        <tr r="B4360" s="1"/>
      </tp>
      <tp>
        <v>45884.357638888891</v>
        <stp/>
        <stp>StudyData</stp>
        <stp>TYA</stp>
        <stp>BAR</stp>
        <stp/>
        <stp>Time</stp>
        <stp>5</stp>
        <stp>-4348</stp>
        <stp>ALL</stp>
        <stp/>
        <stp/>
        <stp>False</stp>
        <stp>T</stp>
        <tr r="B4350" s="1"/>
      </tp>
      <tp>
        <v>45884.253472222219</v>
        <stp/>
        <stp>StudyData</stp>
        <stp>TYA</stp>
        <stp>BAR</stp>
        <stp/>
        <stp>Time</stp>
        <stp>5</stp>
        <stp>-4378</stp>
        <stp>ALL</stp>
        <stp/>
        <stp/>
        <stp>False</stp>
        <stp>T</stp>
        <tr r="B4380" s="1"/>
      </tp>
      <tp>
        <v>45884.288194444445</v>
        <stp/>
        <stp>StudyData</stp>
        <stp>TYA</stp>
        <stp>BAR</stp>
        <stp/>
        <stp>Time</stp>
        <stp>5</stp>
        <stp>-4368</stp>
        <stp>ALL</stp>
        <stp/>
        <stp/>
        <stp>False</stp>
        <stp>T</stp>
        <tr r="B4370" s="1"/>
      </tp>
      <tp>
        <v>45884.184027777781</v>
        <stp/>
        <stp>StudyData</stp>
        <stp>TYA</stp>
        <stp>BAR</stp>
        <stp/>
        <stp>Time</stp>
        <stp>5</stp>
        <stp>-4398</stp>
        <stp>ALL</stp>
        <stp/>
        <stp/>
        <stp>False</stp>
        <stp>T</stp>
        <tr r="B4400" s="1"/>
      </tp>
      <tp>
        <v>45884.21875</v>
        <stp/>
        <stp>StudyData</stp>
        <stp>TYA</stp>
        <stp>BAR</stp>
        <stp/>
        <stp>Time</stp>
        <stp>5</stp>
        <stp>-4388</stp>
        <stp>ALL</stp>
        <stp/>
        <stp/>
        <stp>False</stp>
        <stp>T</stp>
        <tr r="B4390" s="1"/>
      </tp>
      <tp>
        <v>45884.114583333336</v>
        <stp/>
        <stp>StudyData</stp>
        <stp>TYA</stp>
        <stp>BAR</stp>
        <stp/>
        <stp>Time</stp>
        <stp>5</stp>
        <stp>-4418</stp>
        <stp>ALL</stp>
        <stp/>
        <stp/>
        <stp>False</stp>
        <stp>T</stp>
        <tr r="B4420" s="1"/>
      </tp>
      <tp>
        <v>45884.149305555555</v>
        <stp/>
        <stp>StudyData</stp>
        <stp>TYA</stp>
        <stp>BAR</stp>
        <stp/>
        <stp>Time</stp>
        <stp>5</stp>
        <stp>-4408</stp>
        <stp>ALL</stp>
        <stp/>
        <stp/>
        <stp>False</stp>
        <stp>T</stp>
        <tr r="B4410" s="1"/>
      </tp>
      <tp>
        <v>45884.045138888891</v>
        <stp/>
        <stp>StudyData</stp>
        <stp>TYA</stp>
        <stp>BAR</stp>
        <stp/>
        <stp>Time</stp>
        <stp>5</stp>
        <stp>-4438</stp>
        <stp>ALL</stp>
        <stp/>
        <stp/>
        <stp>False</stp>
        <stp>T</stp>
        <tr r="B4440" s="1"/>
      </tp>
      <tp>
        <v>45884.079861111109</v>
        <stp/>
        <stp>StudyData</stp>
        <stp>TYA</stp>
        <stp>BAR</stp>
        <stp/>
        <stp>Time</stp>
        <stp>5</stp>
        <stp>-4428</stp>
        <stp>ALL</stp>
        <stp/>
        <stp/>
        <stp>False</stp>
        <stp>T</stp>
        <tr r="B4430" s="1"/>
      </tp>
      <tp>
        <v>45883.975694444445</v>
        <stp/>
        <stp>StudyData</stp>
        <stp>TYA</stp>
        <stp>BAR</stp>
        <stp/>
        <stp>Time</stp>
        <stp>5</stp>
        <stp>-4458</stp>
        <stp>ALL</stp>
        <stp/>
        <stp/>
        <stp>False</stp>
        <stp>T</stp>
        <tr r="B4460" s="1"/>
      </tp>
      <tp>
        <v>45884.010416666664</v>
        <stp/>
        <stp>StudyData</stp>
        <stp>TYA</stp>
        <stp>BAR</stp>
        <stp/>
        <stp>Time</stp>
        <stp>5</stp>
        <stp>-4448</stp>
        <stp>ALL</stp>
        <stp/>
        <stp/>
        <stp>False</stp>
        <stp>T</stp>
        <tr r="B4450" s="1"/>
      </tp>
      <tp>
        <v>45883.90625</v>
        <stp/>
        <stp>StudyData</stp>
        <stp>TYA</stp>
        <stp>BAR</stp>
        <stp/>
        <stp>Time</stp>
        <stp>5</stp>
        <stp>-4478</stp>
        <stp>ALL</stp>
        <stp/>
        <stp/>
        <stp>False</stp>
        <stp>T</stp>
        <tr r="B4480" s="1"/>
      </tp>
      <tp>
        <v>45883.940972222219</v>
        <stp/>
        <stp>StudyData</stp>
        <stp>TYA</stp>
        <stp>BAR</stp>
        <stp/>
        <stp>Time</stp>
        <stp>5</stp>
        <stp>-4468</stp>
        <stp>ALL</stp>
        <stp/>
        <stp/>
        <stp>False</stp>
        <stp>T</stp>
        <tr r="B4470" s="1"/>
      </tp>
      <tp>
        <v>45883.836805555555</v>
        <stp/>
        <stp>StudyData</stp>
        <stp>TYA</stp>
        <stp>BAR</stp>
        <stp/>
        <stp>Time</stp>
        <stp>5</stp>
        <stp>-4498</stp>
        <stp>ALL</stp>
        <stp/>
        <stp/>
        <stp>False</stp>
        <stp>T</stp>
        <tr r="B4500" s="1"/>
      </tp>
      <tp>
        <v>45883.871527777781</v>
        <stp/>
        <stp>StudyData</stp>
        <stp>TYA</stp>
        <stp>BAR</stp>
        <stp/>
        <stp>Time</stp>
        <stp>5</stp>
        <stp>-4488</stp>
        <stp>ALL</stp>
        <stp/>
        <stp/>
        <stp>False</stp>
        <stp>T</stp>
        <tr r="B4490" s="1"/>
      </tp>
      <tp>
        <v>45883.767361111109</v>
        <stp/>
        <stp>StudyData</stp>
        <stp>TYA</stp>
        <stp>BAR</stp>
        <stp/>
        <stp>Time</stp>
        <stp>5</stp>
        <stp>-4518</stp>
        <stp>ALL</stp>
        <stp/>
        <stp/>
        <stp>False</stp>
        <stp>T</stp>
        <tr r="B4520" s="1"/>
      </tp>
      <tp>
        <v>45883.802083333336</v>
        <stp/>
        <stp>StudyData</stp>
        <stp>TYA</stp>
        <stp>BAR</stp>
        <stp/>
        <stp>Time</stp>
        <stp>5</stp>
        <stp>-4508</stp>
        <stp>ALL</stp>
        <stp/>
        <stp/>
        <stp>False</stp>
        <stp>T</stp>
        <tr r="B4510" s="1"/>
      </tp>
      <tp>
        <v>45883.65625</v>
        <stp/>
        <stp>StudyData</stp>
        <stp>TYA</stp>
        <stp>BAR</stp>
        <stp/>
        <stp>Time</stp>
        <stp>5</stp>
        <stp>-4538</stp>
        <stp>ALL</stp>
        <stp/>
        <stp/>
        <stp>False</stp>
        <stp>T</stp>
        <tr r="B4540" s="1"/>
      </tp>
      <tp>
        <v>45883.732638888891</v>
        <stp/>
        <stp>StudyData</stp>
        <stp>TYA</stp>
        <stp>BAR</stp>
        <stp/>
        <stp>Time</stp>
        <stp>5</stp>
        <stp>-4528</stp>
        <stp>ALL</stp>
        <stp/>
        <stp/>
        <stp>False</stp>
        <stp>T</stp>
        <tr r="B4530" s="1"/>
      </tp>
      <tp>
        <v>45883.586805555555</v>
        <stp/>
        <stp>StudyData</stp>
        <stp>TYA</stp>
        <stp>BAR</stp>
        <stp/>
        <stp>Time</stp>
        <stp>5</stp>
        <stp>-4558</stp>
        <stp>ALL</stp>
        <stp/>
        <stp/>
        <stp>False</stp>
        <stp>T</stp>
        <tr r="B4560" s="1"/>
      </tp>
      <tp>
        <v>45883.621527777781</v>
        <stp/>
        <stp>StudyData</stp>
        <stp>TYA</stp>
        <stp>BAR</stp>
        <stp/>
        <stp>Time</stp>
        <stp>5</stp>
        <stp>-4548</stp>
        <stp>ALL</stp>
        <stp/>
        <stp/>
        <stp>False</stp>
        <stp>T</stp>
        <tr r="B4550" s="1"/>
      </tp>
      <tp>
        <v>45883.517361111109</v>
        <stp/>
        <stp>StudyData</stp>
        <stp>TYA</stp>
        <stp>BAR</stp>
        <stp/>
        <stp>Time</stp>
        <stp>5</stp>
        <stp>-4578</stp>
        <stp>ALL</stp>
        <stp/>
        <stp/>
        <stp>False</stp>
        <stp>T</stp>
        <tr r="B4580" s="1"/>
      </tp>
      <tp>
        <v>45883.552083333336</v>
        <stp/>
        <stp>StudyData</stp>
        <stp>TYA</stp>
        <stp>BAR</stp>
        <stp/>
        <stp>Time</stp>
        <stp>5</stp>
        <stp>-4568</stp>
        <stp>ALL</stp>
        <stp/>
        <stp/>
        <stp>False</stp>
        <stp>T</stp>
        <tr r="B4570" s="1"/>
      </tp>
      <tp>
        <v>45883.447916666664</v>
        <stp/>
        <stp>StudyData</stp>
        <stp>TYA</stp>
        <stp>BAR</stp>
        <stp/>
        <stp>Time</stp>
        <stp>5</stp>
        <stp>-4598</stp>
        <stp>ALL</stp>
        <stp/>
        <stp/>
        <stp>False</stp>
        <stp>T</stp>
        <tr r="B4600" s="1"/>
      </tp>
      <tp>
        <v>45883.482638888891</v>
        <stp/>
        <stp>StudyData</stp>
        <stp>TYA</stp>
        <stp>BAR</stp>
        <stp/>
        <stp>Time</stp>
        <stp>5</stp>
        <stp>-4588</stp>
        <stp>ALL</stp>
        <stp/>
        <stp/>
        <stp>False</stp>
        <stp>T</stp>
        <tr r="B4590" s="1"/>
      </tp>
      <tp>
        <v>45883.378472222219</v>
        <stp/>
        <stp>StudyData</stp>
        <stp>TYA</stp>
        <stp>BAR</stp>
        <stp/>
        <stp>Time</stp>
        <stp>5</stp>
        <stp>-4618</stp>
        <stp>ALL</stp>
        <stp/>
        <stp/>
        <stp>False</stp>
        <stp>T</stp>
        <tr r="B4620" s="1"/>
      </tp>
      <tp>
        <v>45883.413194444445</v>
        <stp/>
        <stp>StudyData</stp>
        <stp>TYA</stp>
        <stp>BAR</stp>
        <stp/>
        <stp>Time</stp>
        <stp>5</stp>
        <stp>-4608</stp>
        <stp>ALL</stp>
        <stp/>
        <stp/>
        <stp>False</stp>
        <stp>T</stp>
        <tr r="B4610" s="1"/>
      </tp>
      <tp>
        <v>45883.309027777781</v>
        <stp/>
        <stp>StudyData</stp>
        <stp>TYA</stp>
        <stp>BAR</stp>
        <stp/>
        <stp>Time</stp>
        <stp>5</stp>
        <stp>-4638</stp>
        <stp>ALL</stp>
        <stp/>
        <stp/>
        <stp>False</stp>
        <stp>T</stp>
        <tr r="B4640" s="1"/>
      </tp>
      <tp>
        <v>45883.34375</v>
        <stp/>
        <stp>StudyData</stp>
        <stp>TYA</stp>
        <stp>BAR</stp>
        <stp/>
        <stp>Time</stp>
        <stp>5</stp>
        <stp>-4628</stp>
        <stp>ALL</stp>
        <stp/>
        <stp/>
        <stp>False</stp>
        <stp>T</stp>
        <tr r="B4630" s="1"/>
      </tp>
      <tp>
        <v>45883.239583333336</v>
        <stp/>
        <stp>StudyData</stp>
        <stp>TYA</stp>
        <stp>BAR</stp>
        <stp/>
        <stp>Time</stp>
        <stp>5</stp>
        <stp>-4658</stp>
        <stp>ALL</stp>
        <stp/>
        <stp/>
        <stp>False</stp>
        <stp>T</stp>
        <tr r="B4660" s="1"/>
      </tp>
      <tp>
        <v>45883.274305555555</v>
        <stp/>
        <stp>StudyData</stp>
        <stp>TYA</stp>
        <stp>BAR</stp>
        <stp/>
        <stp>Time</stp>
        <stp>5</stp>
        <stp>-4648</stp>
        <stp>ALL</stp>
        <stp/>
        <stp/>
        <stp>False</stp>
        <stp>T</stp>
        <tr r="B4650" s="1"/>
      </tp>
      <tp>
        <v>45883.170138888891</v>
        <stp/>
        <stp>StudyData</stp>
        <stp>TYA</stp>
        <stp>BAR</stp>
        <stp/>
        <stp>Time</stp>
        <stp>5</stp>
        <stp>-4678</stp>
        <stp>ALL</stp>
        <stp/>
        <stp/>
        <stp>False</stp>
        <stp>T</stp>
        <tr r="B4680" s="1"/>
      </tp>
      <tp>
        <v>45883.204861111109</v>
        <stp/>
        <stp>StudyData</stp>
        <stp>TYA</stp>
        <stp>BAR</stp>
        <stp/>
        <stp>Time</stp>
        <stp>5</stp>
        <stp>-4668</stp>
        <stp>ALL</stp>
        <stp/>
        <stp/>
        <stp>False</stp>
        <stp>T</stp>
        <tr r="B4670" s="1"/>
      </tp>
      <tp>
        <v>45883.100694444445</v>
        <stp/>
        <stp>StudyData</stp>
        <stp>TYA</stp>
        <stp>BAR</stp>
        <stp/>
        <stp>Time</stp>
        <stp>5</stp>
        <stp>-4698</stp>
        <stp>ALL</stp>
        <stp/>
        <stp/>
        <stp>False</stp>
        <stp>T</stp>
        <tr r="B4700" s="1"/>
      </tp>
      <tp>
        <v>45883.135416666664</v>
        <stp/>
        <stp>StudyData</stp>
        <stp>TYA</stp>
        <stp>BAR</stp>
        <stp/>
        <stp>Time</stp>
        <stp>5</stp>
        <stp>-4688</stp>
        <stp>ALL</stp>
        <stp/>
        <stp/>
        <stp>False</stp>
        <stp>T</stp>
        <tr r="B4690" s="1"/>
      </tp>
      <tp>
        <v>45883.03125</v>
        <stp/>
        <stp>StudyData</stp>
        <stp>TYA</stp>
        <stp>BAR</stp>
        <stp/>
        <stp>Time</stp>
        <stp>5</stp>
        <stp>-4718</stp>
        <stp>ALL</stp>
        <stp/>
        <stp/>
        <stp>False</stp>
        <stp>T</stp>
        <tr r="B4720" s="1"/>
      </tp>
      <tp>
        <v>45883.065972222219</v>
        <stp/>
        <stp>StudyData</stp>
        <stp>TYA</stp>
        <stp>BAR</stp>
        <stp/>
        <stp>Time</stp>
        <stp>5</stp>
        <stp>-4708</stp>
        <stp>ALL</stp>
        <stp/>
        <stp/>
        <stp>False</stp>
        <stp>T</stp>
        <tr r="B4710" s="1"/>
      </tp>
      <tp>
        <v>45882.961805555555</v>
        <stp/>
        <stp>StudyData</stp>
        <stp>TYA</stp>
        <stp>BAR</stp>
        <stp/>
        <stp>Time</stp>
        <stp>5</stp>
        <stp>-4738</stp>
        <stp>ALL</stp>
        <stp/>
        <stp/>
        <stp>False</stp>
        <stp>T</stp>
        <tr r="B4740" s="1"/>
      </tp>
      <tp>
        <v>45882.996527777781</v>
        <stp/>
        <stp>StudyData</stp>
        <stp>TYA</stp>
        <stp>BAR</stp>
        <stp/>
        <stp>Time</stp>
        <stp>5</stp>
        <stp>-4728</stp>
        <stp>ALL</stp>
        <stp/>
        <stp/>
        <stp>False</stp>
        <stp>T</stp>
        <tr r="B4730" s="1"/>
      </tp>
      <tp>
        <v>45882.892361111109</v>
        <stp/>
        <stp>StudyData</stp>
        <stp>TYA</stp>
        <stp>BAR</stp>
        <stp/>
        <stp>Time</stp>
        <stp>5</stp>
        <stp>-4758</stp>
        <stp>ALL</stp>
        <stp/>
        <stp/>
        <stp>False</stp>
        <stp>T</stp>
        <tr r="B4760" s="1"/>
      </tp>
      <tp>
        <v>45882.927083333336</v>
        <stp/>
        <stp>StudyData</stp>
        <stp>TYA</stp>
        <stp>BAR</stp>
        <stp/>
        <stp>Time</stp>
        <stp>5</stp>
        <stp>-4748</stp>
        <stp>ALL</stp>
        <stp/>
        <stp/>
        <stp>False</stp>
        <stp>T</stp>
        <tr r="B4750" s="1"/>
      </tp>
      <tp>
        <v>45882.822916666664</v>
        <stp/>
        <stp>StudyData</stp>
        <stp>TYA</stp>
        <stp>BAR</stp>
        <stp/>
        <stp>Time</stp>
        <stp>5</stp>
        <stp>-4778</stp>
        <stp>ALL</stp>
        <stp/>
        <stp/>
        <stp>False</stp>
        <stp>T</stp>
        <tr r="B4780" s="1"/>
      </tp>
      <tp>
        <v>45882.857638888891</v>
        <stp/>
        <stp>StudyData</stp>
        <stp>TYA</stp>
        <stp>BAR</stp>
        <stp/>
        <stp>Time</stp>
        <stp>5</stp>
        <stp>-4768</stp>
        <stp>ALL</stp>
        <stp/>
        <stp/>
        <stp>False</stp>
        <stp>T</stp>
        <tr r="B4770" s="1"/>
      </tp>
      <tp>
        <v>45882.753472222219</v>
        <stp/>
        <stp>StudyData</stp>
        <stp>TYA</stp>
        <stp>BAR</stp>
        <stp/>
        <stp>Time</stp>
        <stp>5</stp>
        <stp>-4798</stp>
        <stp>ALL</stp>
        <stp/>
        <stp/>
        <stp>False</stp>
        <stp>T</stp>
        <tr r="B4800" s="1"/>
      </tp>
      <tp>
        <v>45882.788194444445</v>
        <stp/>
        <stp>StudyData</stp>
        <stp>TYA</stp>
        <stp>BAR</stp>
        <stp/>
        <stp>Time</stp>
        <stp>5</stp>
        <stp>-4788</stp>
        <stp>ALL</stp>
        <stp/>
        <stp/>
        <stp>False</stp>
        <stp>T</stp>
        <tr r="B4790" s="1"/>
      </tp>
      <tp>
        <v>45893.920138888891</v>
        <stp/>
        <stp>StudyData</stp>
        <stp>TYA</stp>
        <stp>BAR</stp>
        <stp/>
        <stp>Time</stp>
        <stp>5</stp>
        <stp>-2818</stp>
        <stp>ALL</stp>
        <stp/>
        <stp/>
        <stp>False</stp>
        <stp>T</stp>
        <tr r="B2820" s="1"/>
      </tp>
      <tp>
        <v>45893.954861111109</v>
        <stp/>
        <stp>StudyData</stp>
        <stp>TYA</stp>
        <stp>BAR</stp>
        <stp/>
        <stp>Time</stp>
        <stp>5</stp>
        <stp>-2808</stp>
        <stp>ALL</stp>
        <stp/>
        <stp/>
        <stp>False</stp>
        <stp>T</stp>
        <tr r="B2810" s="1"/>
      </tp>
      <tp>
        <v>45893.850694444445</v>
        <stp/>
        <stp>StudyData</stp>
        <stp>TYA</stp>
        <stp>BAR</stp>
        <stp/>
        <stp>Time</stp>
        <stp>5</stp>
        <stp>-2838</stp>
        <stp>ALL</stp>
        <stp/>
        <stp/>
        <stp>False</stp>
        <stp>T</stp>
        <tr r="B2840" s="1"/>
      </tp>
      <tp>
        <v>45893.885416666664</v>
        <stp/>
        <stp>StudyData</stp>
        <stp>TYA</stp>
        <stp>BAR</stp>
        <stp/>
        <stp>Time</stp>
        <stp>5</stp>
        <stp>-2828</stp>
        <stp>ALL</stp>
        <stp/>
        <stp/>
        <stp>False</stp>
        <stp>T</stp>
        <tr r="B2830" s="1"/>
      </tp>
      <tp>
        <v>45893.78125</v>
        <stp/>
        <stp>StudyData</stp>
        <stp>TYA</stp>
        <stp>BAR</stp>
        <stp/>
        <stp>Time</stp>
        <stp>5</stp>
        <stp>-2858</stp>
        <stp>ALL</stp>
        <stp/>
        <stp/>
        <stp>False</stp>
        <stp>T</stp>
        <tr r="B2860" s="1"/>
      </tp>
      <tp>
        <v>45893.815972222219</v>
        <stp/>
        <stp>StudyData</stp>
        <stp>TYA</stp>
        <stp>BAR</stp>
        <stp/>
        <stp>Time</stp>
        <stp>5</stp>
        <stp>-2848</stp>
        <stp>ALL</stp>
        <stp/>
        <stp/>
        <stp>False</stp>
        <stp>T</stp>
        <tr r="B2850" s="1"/>
      </tp>
      <tp>
        <v>45893.711805555555</v>
        <stp/>
        <stp>StudyData</stp>
        <stp>TYA</stp>
        <stp>BAR</stp>
        <stp/>
        <stp>Time</stp>
        <stp>5</stp>
        <stp>-2878</stp>
        <stp>ALL</stp>
        <stp/>
        <stp/>
        <stp>False</stp>
        <stp>T</stp>
        <tr r="B2880" s="1"/>
      </tp>
      <tp>
        <v>45893.746527777781</v>
        <stp/>
        <stp>StudyData</stp>
        <stp>TYA</stp>
        <stp>BAR</stp>
        <stp/>
        <stp>Time</stp>
        <stp>5</stp>
        <stp>-2868</stp>
        <stp>ALL</stp>
        <stp/>
        <stp/>
        <stp>False</stp>
        <stp>T</stp>
        <tr r="B2870" s="1"/>
      </tp>
      <tp>
        <v>45891.600694444445</v>
        <stp/>
        <stp>StudyData</stp>
        <stp>TYA</stp>
        <stp>BAR</stp>
        <stp/>
        <stp>Time</stp>
        <stp>5</stp>
        <stp>-2898</stp>
        <stp>ALL</stp>
        <stp/>
        <stp/>
        <stp>False</stp>
        <stp>T</stp>
        <tr r="B2900" s="1"/>
      </tp>
      <tp>
        <v>45891.635416666664</v>
        <stp/>
        <stp>StudyData</stp>
        <stp>TYA</stp>
        <stp>BAR</stp>
        <stp/>
        <stp>Time</stp>
        <stp>5</stp>
        <stp>-2888</stp>
        <stp>ALL</stp>
        <stp/>
        <stp/>
        <stp>False</stp>
        <stp>T</stp>
        <tr r="B2890" s="1"/>
      </tp>
      <tp>
        <v>45891.53125</v>
        <stp/>
        <stp>StudyData</stp>
        <stp>TYA</stp>
        <stp>BAR</stp>
        <stp/>
        <stp>Time</stp>
        <stp>5</stp>
        <stp>-2918</stp>
        <stp>ALL</stp>
        <stp/>
        <stp/>
        <stp>False</stp>
        <stp>T</stp>
        <tr r="B2920" s="1"/>
      </tp>
      <tp>
        <v>45891.565972222219</v>
        <stp/>
        <stp>StudyData</stp>
        <stp>TYA</stp>
        <stp>BAR</stp>
        <stp/>
        <stp>Time</stp>
        <stp>5</stp>
        <stp>-2908</stp>
        <stp>ALL</stp>
        <stp/>
        <stp/>
        <stp>False</stp>
        <stp>T</stp>
        <tr r="B2910" s="1"/>
      </tp>
      <tp>
        <v>45891.461805555555</v>
        <stp/>
        <stp>StudyData</stp>
        <stp>TYA</stp>
        <stp>BAR</stp>
        <stp/>
        <stp>Time</stp>
        <stp>5</stp>
        <stp>-2938</stp>
        <stp>ALL</stp>
        <stp/>
        <stp/>
        <stp>False</stp>
        <stp>T</stp>
        <tr r="B2940" s="1"/>
      </tp>
      <tp>
        <v>45891.496527777781</v>
        <stp/>
        <stp>StudyData</stp>
        <stp>TYA</stp>
        <stp>BAR</stp>
        <stp/>
        <stp>Time</stp>
        <stp>5</stp>
        <stp>-2928</stp>
        <stp>ALL</stp>
        <stp/>
        <stp/>
        <stp>False</stp>
        <stp>T</stp>
        <tr r="B2930" s="1"/>
      </tp>
      <tp>
        <v>45891.392361111109</v>
        <stp/>
        <stp>StudyData</stp>
        <stp>TYA</stp>
        <stp>BAR</stp>
        <stp/>
        <stp>Time</stp>
        <stp>5</stp>
        <stp>-2958</stp>
        <stp>ALL</stp>
        <stp/>
        <stp/>
        <stp>False</stp>
        <stp>T</stp>
        <tr r="B2960" s="1"/>
      </tp>
      <tp>
        <v>45891.427083333336</v>
        <stp/>
        <stp>StudyData</stp>
        <stp>TYA</stp>
        <stp>BAR</stp>
        <stp/>
        <stp>Time</stp>
        <stp>5</stp>
        <stp>-2948</stp>
        <stp>ALL</stp>
        <stp/>
        <stp/>
        <stp>False</stp>
        <stp>T</stp>
        <tr r="B2950" s="1"/>
      </tp>
      <tp>
        <v>45891.322916666664</v>
        <stp/>
        <stp>StudyData</stp>
        <stp>TYA</stp>
        <stp>BAR</stp>
        <stp/>
        <stp>Time</stp>
        <stp>5</stp>
        <stp>-2978</stp>
        <stp>ALL</stp>
        <stp/>
        <stp/>
        <stp>False</stp>
        <stp>T</stp>
        <tr r="B2980" s="1"/>
      </tp>
      <tp>
        <v>45891.357638888891</v>
        <stp/>
        <stp>StudyData</stp>
        <stp>TYA</stp>
        <stp>BAR</stp>
        <stp/>
        <stp>Time</stp>
        <stp>5</stp>
        <stp>-2968</stp>
        <stp>ALL</stp>
        <stp/>
        <stp/>
        <stp>False</stp>
        <stp>T</stp>
        <tr r="B2970" s="1"/>
      </tp>
      <tp>
        <v>45891.253472222219</v>
        <stp/>
        <stp>StudyData</stp>
        <stp>TYA</stp>
        <stp>BAR</stp>
        <stp/>
        <stp>Time</stp>
        <stp>5</stp>
        <stp>-2998</stp>
        <stp>ALL</stp>
        <stp/>
        <stp/>
        <stp>False</stp>
        <stp>T</stp>
        <tr r="B3000" s="1"/>
      </tp>
      <tp>
        <v>45891.288194444445</v>
        <stp/>
        <stp>StudyData</stp>
        <stp>TYA</stp>
        <stp>BAR</stp>
        <stp/>
        <stp>Time</stp>
        <stp>5</stp>
        <stp>-2988</stp>
        <stp>ALL</stp>
        <stp/>
        <stp/>
        <stp>False</stp>
        <stp>T</stp>
        <tr r="B2990" s="1"/>
      </tp>
      <tp>
        <v>45896.822916666664</v>
        <stp/>
        <stp>StudyData</stp>
        <stp>TYA</stp>
        <stp>BAR</stp>
        <stp/>
        <stp>Time</stp>
        <stp>5</stp>
        <stp>-2018</stp>
        <stp>ALL</stp>
        <stp/>
        <stp/>
        <stp>False</stp>
        <stp>T</stp>
        <tr r="B2020" s="1"/>
      </tp>
      <tp>
        <v>45896.857638888891</v>
        <stp/>
        <stp>StudyData</stp>
        <stp>TYA</stp>
        <stp>BAR</stp>
        <stp/>
        <stp>Time</stp>
        <stp>5</stp>
        <stp>-2008</stp>
        <stp>ALL</stp>
        <stp/>
        <stp/>
        <stp>False</stp>
        <stp>T</stp>
        <tr r="B2010" s="1"/>
      </tp>
      <tp>
        <v>45896.753472222219</v>
        <stp/>
        <stp>StudyData</stp>
        <stp>TYA</stp>
        <stp>BAR</stp>
        <stp/>
        <stp>Time</stp>
        <stp>5</stp>
        <stp>-2038</stp>
        <stp>ALL</stp>
        <stp/>
        <stp/>
        <stp>False</stp>
        <stp>T</stp>
        <tr r="B2040" s="1"/>
      </tp>
      <tp>
        <v>45896.788194444445</v>
        <stp/>
        <stp>StudyData</stp>
        <stp>TYA</stp>
        <stp>BAR</stp>
        <stp/>
        <stp>Time</stp>
        <stp>5</stp>
        <stp>-2028</stp>
        <stp>ALL</stp>
        <stp/>
        <stp/>
        <stp>False</stp>
        <stp>T</stp>
        <tr r="B2030" s="1"/>
      </tp>
      <tp>
        <v>45896.642361111109</v>
        <stp/>
        <stp>StudyData</stp>
        <stp>TYA</stp>
        <stp>BAR</stp>
        <stp/>
        <stp>Time</stp>
        <stp>5</stp>
        <stp>-2058</stp>
        <stp>ALL</stp>
        <stp/>
        <stp/>
        <stp>False</stp>
        <stp>T</stp>
        <tr r="B2060" s="1"/>
      </tp>
      <tp>
        <v>45896.71875</v>
        <stp/>
        <stp>StudyData</stp>
        <stp>TYA</stp>
        <stp>BAR</stp>
        <stp/>
        <stp>Time</stp>
        <stp>5</stp>
        <stp>-2048</stp>
        <stp>ALL</stp>
        <stp/>
        <stp/>
        <stp>False</stp>
        <stp>T</stp>
        <tr r="B2050" s="1"/>
      </tp>
      <tp>
        <v>45896.572916666664</v>
        <stp/>
        <stp>StudyData</stp>
        <stp>TYA</stp>
        <stp>BAR</stp>
        <stp/>
        <stp>Time</stp>
        <stp>5</stp>
        <stp>-2078</stp>
        <stp>ALL</stp>
        <stp/>
        <stp/>
        <stp>False</stp>
        <stp>T</stp>
        <tr r="B2080" s="1"/>
      </tp>
      <tp>
        <v>45896.607638888891</v>
        <stp/>
        <stp>StudyData</stp>
        <stp>TYA</stp>
        <stp>BAR</stp>
        <stp/>
        <stp>Time</stp>
        <stp>5</stp>
        <stp>-2068</stp>
        <stp>ALL</stp>
        <stp/>
        <stp/>
        <stp>False</stp>
        <stp>T</stp>
        <tr r="B2070" s="1"/>
      </tp>
      <tp>
        <v>45896.503472222219</v>
        <stp/>
        <stp>StudyData</stp>
        <stp>TYA</stp>
        <stp>BAR</stp>
        <stp/>
        <stp>Time</stp>
        <stp>5</stp>
        <stp>-2098</stp>
        <stp>ALL</stp>
        <stp/>
        <stp/>
        <stp>False</stp>
        <stp>T</stp>
        <tr r="B2100" s="1"/>
      </tp>
      <tp>
        <v>45896.538194444445</v>
        <stp/>
        <stp>StudyData</stp>
        <stp>TYA</stp>
        <stp>BAR</stp>
        <stp/>
        <stp>Time</stp>
        <stp>5</stp>
        <stp>-2088</stp>
        <stp>ALL</stp>
        <stp/>
        <stp/>
        <stp>False</stp>
        <stp>T</stp>
        <tr r="B2090" s="1"/>
      </tp>
      <tp>
        <v>45896.434027777781</v>
        <stp/>
        <stp>StudyData</stp>
        <stp>TYA</stp>
        <stp>BAR</stp>
        <stp/>
        <stp>Time</stp>
        <stp>5</stp>
        <stp>-2118</stp>
        <stp>ALL</stp>
        <stp/>
        <stp/>
        <stp>False</stp>
        <stp>T</stp>
        <tr r="B2120" s="1"/>
      </tp>
      <tp>
        <v>45896.46875</v>
        <stp/>
        <stp>StudyData</stp>
        <stp>TYA</stp>
        <stp>BAR</stp>
        <stp/>
        <stp>Time</stp>
        <stp>5</stp>
        <stp>-2108</stp>
        <stp>ALL</stp>
        <stp/>
        <stp/>
        <stp>False</stp>
        <stp>T</stp>
        <tr r="B2110" s="1"/>
      </tp>
      <tp>
        <v>45896.364583333336</v>
        <stp/>
        <stp>StudyData</stp>
        <stp>TYA</stp>
        <stp>BAR</stp>
        <stp/>
        <stp>Time</stp>
        <stp>5</stp>
        <stp>-2138</stp>
        <stp>ALL</stp>
        <stp/>
        <stp/>
        <stp>False</stp>
        <stp>T</stp>
        <tr r="B2140" s="1"/>
      </tp>
      <tp>
        <v>45896.399305555555</v>
        <stp/>
        <stp>StudyData</stp>
        <stp>TYA</stp>
        <stp>BAR</stp>
        <stp/>
        <stp>Time</stp>
        <stp>5</stp>
        <stp>-2128</stp>
        <stp>ALL</stp>
        <stp/>
        <stp/>
        <stp>False</stp>
        <stp>T</stp>
        <tr r="B2130" s="1"/>
      </tp>
      <tp>
        <v>45896.295138888891</v>
        <stp/>
        <stp>StudyData</stp>
        <stp>TYA</stp>
        <stp>BAR</stp>
        <stp/>
        <stp>Time</stp>
        <stp>5</stp>
        <stp>-2158</stp>
        <stp>ALL</stp>
        <stp/>
        <stp/>
        <stp>False</stp>
        <stp>T</stp>
        <tr r="B2160" s="1"/>
      </tp>
      <tp>
        <v>45896.329861111109</v>
        <stp/>
        <stp>StudyData</stp>
        <stp>TYA</stp>
        <stp>BAR</stp>
        <stp/>
        <stp>Time</stp>
        <stp>5</stp>
        <stp>-2148</stp>
        <stp>ALL</stp>
        <stp/>
        <stp/>
        <stp>False</stp>
        <stp>T</stp>
        <tr r="B2150" s="1"/>
      </tp>
      <tp>
        <v>45896.225694444445</v>
        <stp/>
        <stp>StudyData</stp>
        <stp>TYA</stp>
        <stp>BAR</stp>
        <stp/>
        <stp>Time</stp>
        <stp>5</stp>
        <stp>-2178</stp>
        <stp>ALL</stp>
        <stp/>
        <stp/>
        <stp>False</stp>
        <stp>T</stp>
        <tr r="B2180" s="1"/>
      </tp>
      <tp>
        <v>45896.260416666664</v>
        <stp/>
        <stp>StudyData</stp>
        <stp>TYA</stp>
        <stp>BAR</stp>
        <stp/>
        <stp>Time</stp>
        <stp>5</stp>
        <stp>-2168</stp>
        <stp>ALL</stp>
        <stp/>
        <stp/>
        <stp>False</stp>
        <stp>T</stp>
        <tr r="B2170" s="1"/>
      </tp>
      <tp>
        <v>45896.15625</v>
        <stp/>
        <stp>StudyData</stp>
        <stp>TYA</stp>
        <stp>BAR</stp>
        <stp/>
        <stp>Time</stp>
        <stp>5</stp>
        <stp>-2198</stp>
        <stp>ALL</stp>
        <stp/>
        <stp/>
        <stp>False</stp>
        <stp>T</stp>
        <tr r="B2200" s="1"/>
      </tp>
      <tp>
        <v>45896.190972222219</v>
        <stp/>
        <stp>StudyData</stp>
        <stp>TYA</stp>
        <stp>BAR</stp>
        <stp/>
        <stp>Time</stp>
        <stp>5</stp>
        <stp>-2188</stp>
        <stp>ALL</stp>
        <stp/>
        <stp/>
        <stp>False</stp>
        <stp>T</stp>
        <tr r="B2190" s="1"/>
      </tp>
      <tp>
        <v>45896.086805555555</v>
        <stp/>
        <stp>StudyData</stp>
        <stp>TYA</stp>
        <stp>BAR</stp>
        <stp/>
        <stp>Time</stp>
        <stp>5</stp>
        <stp>-2218</stp>
        <stp>ALL</stp>
        <stp/>
        <stp/>
        <stp>False</stp>
        <stp>T</stp>
        <tr r="B2220" s="1"/>
      </tp>
      <tp>
        <v>45896.121527777781</v>
        <stp/>
        <stp>StudyData</stp>
        <stp>TYA</stp>
        <stp>BAR</stp>
        <stp/>
        <stp>Time</stp>
        <stp>5</stp>
        <stp>-2208</stp>
        <stp>ALL</stp>
        <stp/>
        <stp/>
        <stp>False</stp>
        <stp>T</stp>
        <tr r="B2210" s="1"/>
      </tp>
      <tp>
        <v>45896.017361111109</v>
        <stp/>
        <stp>StudyData</stp>
        <stp>TYA</stp>
        <stp>BAR</stp>
        <stp/>
        <stp>Time</stp>
        <stp>5</stp>
        <stp>-2238</stp>
        <stp>ALL</stp>
        <stp/>
        <stp/>
        <stp>False</stp>
        <stp>T</stp>
        <tr r="B2240" s="1"/>
      </tp>
      <tp>
        <v>45896.052083333336</v>
        <stp/>
        <stp>StudyData</stp>
        <stp>TYA</stp>
        <stp>BAR</stp>
        <stp/>
        <stp>Time</stp>
        <stp>5</stp>
        <stp>-2228</stp>
        <stp>ALL</stp>
        <stp/>
        <stp/>
        <stp>False</stp>
        <stp>T</stp>
        <tr r="B2230" s="1"/>
      </tp>
      <tp>
        <v>45895.947916666664</v>
        <stp/>
        <stp>StudyData</stp>
        <stp>TYA</stp>
        <stp>BAR</stp>
        <stp/>
        <stp>Time</stp>
        <stp>5</stp>
        <stp>-2258</stp>
        <stp>ALL</stp>
        <stp/>
        <stp/>
        <stp>False</stp>
        <stp>T</stp>
        <tr r="B2260" s="1"/>
      </tp>
      <tp>
        <v>45895.982638888891</v>
        <stp/>
        <stp>StudyData</stp>
        <stp>TYA</stp>
        <stp>BAR</stp>
        <stp/>
        <stp>Time</stp>
        <stp>5</stp>
        <stp>-2248</stp>
        <stp>ALL</stp>
        <stp/>
        <stp/>
        <stp>False</stp>
        <stp>T</stp>
        <tr r="B2250" s="1"/>
      </tp>
      <tp>
        <v>45895.878472222219</v>
        <stp/>
        <stp>StudyData</stp>
        <stp>TYA</stp>
        <stp>BAR</stp>
        <stp/>
        <stp>Time</stp>
        <stp>5</stp>
        <stp>-2278</stp>
        <stp>ALL</stp>
        <stp/>
        <stp/>
        <stp>False</stp>
        <stp>T</stp>
        <tr r="B2280" s="1"/>
      </tp>
      <tp>
        <v>45895.913194444445</v>
        <stp/>
        <stp>StudyData</stp>
        <stp>TYA</stp>
        <stp>BAR</stp>
        <stp/>
        <stp>Time</stp>
        <stp>5</stp>
        <stp>-2268</stp>
        <stp>ALL</stp>
        <stp/>
        <stp/>
        <stp>False</stp>
        <stp>T</stp>
        <tr r="B2270" s="1"/>
      </tp>
      <tp>
        <v>45895.809027777781</v>
        <stp/>
        <stp>StudyData</stp>
        <stp>TYA</stp>
        <stp>BAR</stp>
        <stp/>
        <stp>Time</stp>
        <stp>5</stp>
        <stp>-2298</stp>
        <stp>ALL</stp>
        <stp/>
        <stp/>
        <stp>False</stp>
        <stp>T</stp>
        <tr r="B2300" s="1"/>
      </tp>
      <tp>
        <v>45895.84375</v>
        <stp/>
        <stp>StudyData</stp>
        <stp>TYA</stp>
        <stp>BAR</stp>
        <stp/>
        <stp>Time</stp>
        <stp>5</stp>
        <stp>-2288</stp>
        <stp>ALL</stp>
        <stp/>
        <stp/>
        <stp>False</stp>
        <stp>T</stp>
        <tr r="B2290" s="1"/>
      </tp>
      <tp>
        <v>45895.739583333336</v>
        <stp/>
        <stp>StudyData</stp>
        <stp>TYA</stp>
        <stp>BAR</stp>
        <stp/>
        <stp>Time</stp>
        <stp>5</stp>
        <stp>-2318</stp>
        <stp>ALL</stp>
        <stp/>
        <stp/>
        <stp>False</stp>
        <stp>T</stp>
        <tr r="B2320" s="1"/>
      </tp>
      <tp>
        <v>45895.774305555555</v>
        <stp/>
        <stp>StudyData</stp>
        <stp>TYA</stp>
        <stp>BAR</stp>
        <stp/>
        <stp>Time</stp>
        <stp>5</stp>
        <stp>-2308</stp>
        <stp>ALL</stp>
        <stp/>
        <stp/>
        <stp>False</stp>
        <stp>T</stp>
        <tr r="B2310" s="1"/>
      </tp>
      <tp>
        <v>45895.628472222219</v>
        <stp/>
        <stp>StudyData</stp>
        <stp>TYA</stp>
        <stp>BAR</stp>
        <stp/>
        <stp>Time</stp>
        <stp>5</stp>
        <stp>-2338</stp>
        <stp>ALL</stp>
        <stp/>
        <stp/>
        <stp>False</stp>
        <stp>T</stp>
        <tr r="B2340" s="1"/>
      </tp>
      <tp>
        <v>45895.663194444445</v>
        <stp/>
        <stp>StudyData</stp>
        <stp>TYA</stp>
        <stp>BAR</stp>
        <stp/>
        <stp>Time</stp>
        <stp>5</stp>
        <stp>-2328</stp>
        <stp>ALL</stp>
        <stp/>
        <stp/>
        <stp>False</stp>
        <stp>T</stp>
        <tr r="B2330" s="1"/>
      </tp>
      <tp>
        <v>45895.559027777781</v>
        <stp/>
        <stp>StudyData</stp>
        <stp>TYA</stp>
        <stp>BAR</stp>
        <stp/>
        <stp>Time</stp>
        <stp>5</stp>
        <stp>-2358</stp>
        <stp>ALL</stp>
        <stp/>
        <stp/>
        <stp>False</stp>
        <stp>T</stp>
        <tr r="B2360" s="1"/>
      </tp>
      <tp>
        <v>45895.59375</v>
        <stp/>
        <stp>StudyData</stp>
        <stp>TYA</stp>
        <stp>BAR</stp>
        <stp/>
        <stp>Time</stp>
        <stp>5</stp>
        <stp>-2348</stp>
        <stp>ALL</stp>
        <stp/>
        <stp/>
        <stp>False</stp>
        <stp>T</stp>
        <tr r="B2350" s="1"/>
      </tp>
      <tp>
        <v>45895.489583333336</v>
        <stp/>
        <stp>StudyData</stp>
        <stp>TYA</stp>
        <stp>BAR</stp>
        <stp/>
        <stp>Time</stp>
        <stp>5</stp>
        <stp>-2378</stp>
        <stp>ALL</stp>
        <stp/>
        <stp/>
        <stp>False</stp>
        <stp>T</stp>
        <tr r="B2380" s="1"/>
      </tp>
      <tp>
        <v>45895.524305555555</v>
        <stp/>
        <stp>StudyData</stp>
        <stp>TYA</stp>
        <stp>BAR</stp>
        <stp/>
        <stp>Time</stp>
        <stp>5</stp>
        <stp>-2368</stp>
        <stp>ALL</stp>
        <stp/>
        <stp/>
        <stp>False</stp>
        <stp>T</stp>
        <tr r="B2370" s="1"/>
      </tp>
      <tp>
        <v>45895.420138888891</v>
        <stp/>
        <stp>StudyData</stp>
        <stp>TYA</stp>
        <stp>BAR</stp>
        <stp/>
        <stp>Time</stp>
        <stp>5</stp>
        <stp>-2398</stp>
        <stp>ALL</stp>
        <stp/>
        <stp/>
        <stp>False</stp>
        <stp>T</stp>
        <tr r="B2400" s="1"/>
      </tp>
      <tp>
        <v>45895.454861111109</v>
        <stp/>
        <stp>StudyData</stp>
        <stp>TYA</stp>
        <stp>BAR</stp>
        <stp/>
        <stp>Time</stp>
        <stp>5</stp>
        <stp>-2388</stp>
        <stp>ALL</stp>
        <stp/>
        <stp/>
        <stp>False</stp>
        <stp>T</stp>
        <tr r="B2390" s="1"/>
      </tp>
      <tp>
        <v>45895.350694444445</v>
        <stp/>
        <stp>StudyData</stp>
        <stp>TYA</stp>
        <stp>BAR</stp>
        <stp/>
        <stp>Time</stp>
        <stp>5</stp>
        <stp>-2418</stp>
        <stp>ALL</stp>
        <stp/>
        <stp/>
        <stp>False</stp>
        <stp>T</stp>
        <tr r="B2420" s="1"/>
      </tp>
      <tp>
        <v>45895.385416666664</v>
        <stp/>
        <stp>StudyData</stp>
        <stp>TYA</stp>
        <stp>BAR</stp>
        <stp/>
        <stp>Time</stp>
        <stp>5</stp>
        <stp>-2408</stp>
        <stp>ALL</stp>
        <stp/>
        <stp/>
        <stp>False</stp>
        <stp>T</stp>
        <tr r="B2410" s="1"/>
      </tp>
      <tp>
        <v>45895.28125</v>
        <stp/>
        <stp>StudyData</stp>
        <stp>TYA</stp>
        <stp>BAR</stp>
        <stp/>
        <stp>Time</stp>
        <stp>5</stp>
        <stp>-2438</stp>
        <stp>ALL</stp>
        <stp/>
        <stp/>
        <stp>False</stp>
        <stp>T</stp>
        <tr r="B2440" s="1"/>
      </tp>
      <tp>
        <v>45895.315972222219</v>
        <stp/>
        <stp>StudyData</stp>
        <stp>TYA</stp>
        <stp>BAR</stp>
        <stp/>
        <stp>Time</stp>
        <stp>5</stp>
        <stp>-2428</stp>
        <stp>ALL</stp>
        <stp/>
        <stp/>
        <stp>False</stp>
        <stp>T</stp>
        <tr r="B2430" s="1"/>
      </tp>
      <tp>
        <v>45895.211805555555</v>
        <stp/>
        <stp>StudyData</stp>
        <stp>TYA</stp>
        <stp>BAR</stp>
        <stp/>
        <stp>Time</stp>
        <stp>5</stp>
        <stp>-2458</stp>
        <stp>ALL</stp>
        <stp/>
        <stp/>
        <stp>False</stp>
        <stp>T</stp>
        <tr r="B2460" s="1"/>
      </tp>
      <tp>
        <v>45895.246527777781</v>
        <stp/>
        <stp>StudyData</stp>
        <stp>TYA</stp>
        <stp>BAR</stp>
        <stp/>
        <stp>Time</stp>
        <stp>5</stp>
        <stp>-2448</stp>
        <stp>ALL</stp>
        <stp/>
        <stp/>
        <stp>False</stp>
        <stp>T</stp>
        <tr r="B2450" s="1"/>
      </tp>
      <tp>
        <v>45895.142361111109</v>
        <stp/>
        <stp>StudyData</stp>
        <stp>TYA</stp>
        <stp>BAR</stp>
        <stp/>
        <stp>Time</stp>
        <stp>5</stp>
        <stp>-2478</stp>
        <stp>ALL</stp>
        <stp/>
        <stp/>
        <stp>False</stp>
        <stp>T</stp>
        <tr r="B2480" s="1"/>
      </tp>
      <tp>
        <v>45895.177083333336</v>
        <stp/>
        <stp>StudyData</stp>
        <stp>TYA</stp>
        <stp>BAR</stp>
        <stp/>
        <stp>Time</stp>
        <stp>5</stp>
        <stp>-2468</stp>
        <stp>ALL</stp>
        <stp/>
        <stp/>
        <stp>False</stp>
        <stp>T</stp>
        <tr r="B2470" s="1"/>
      </tp>
      <tp>
        <v>45895.072916666664</v>
        <stp/>
        <stp>StudyData</stp>
        <stp>TYA</stp>
        <stp>BAR</stp>
        <stp/>
        <stp>Time</stp>
        <stp>5</stp>
        <stp>-2498</stp>
        <stp>ALL</stp>
        <stp/>
        <stp/>
        <stp>False</stp>
        <stp>T</stp>
        <tr r="B2500" s="1"/>
      </tp>
      <tp>
        <v>45895.107638888891</v>
        <stp/>
        <stp>StudyData</stp>
        <stp>TYA</stp>
        <stp>BAR</stp>
        <stp/>
        <stp>Time</stp>
        <stp>5</stp>
        <stp>-2488</stp>
        <stp>ALL</stp>
        <stp/>
        <stp/>
        <stp>False</stp>
        <stp>T</stp>
        <tr r="B2490" s="1"/>
      </tp>
      <tp>
        <v>45895.003472222219</v>
        <stp/>
        <stp>StudyData</stp>
        <stp>TYA</stp>
        <stp>BAR</stp>
        <stp/>
        <stp>Time</stp>
        <stp>5</stp>
        <stp>-2518</stp>
        <stp>ALL</stp>
        <stp/>
        <stp/>
        <stp>False</stp>
        <stp>T</stp>
        <tr r="B2520" s="1"/>
      </tp>
      <tp>
        <v>45895.038194444445</v>
        <stp/>
        <stp>StudyData</stp>
        <stp>TYA</stp>
        <stp>BAR</stp>
        <stp/>
        <stp>Time</stp>
        <stp>5</stp>
        <stp>-2508</stp>
        <stp>ALL</stp>
        <stp/>
        <stp/>
        <stp>False</stp>
        <stp>T</stp>
        <tr r="B2510" s="1"/>
      </tp>
      <tp>
        <v>45894.934027777781</v>
        <stp/>
        <stp>StudyData</stp>
        <stp>TYA</stp>
        <stp>BAR</stp>
        <stp/>
        <stp>Time</stp>
        <stp>5</stp>
        <stp>-2538</stp>
        <stp>ALL</stp>
        <stp/>
        <stp/>
        <stp>False</stp>
        <stp>T</stp>
        <tr r="B2540" s="1"/>
      </tp>
      <tp>
        <v>45894.96875</v>
        <stp/>
        <stp>StudyData</stp>
        <stp>TYA</stp>
        <stp>BAR</stp>
        <stp/>
        <stp>Time</stp>
        <stp>5</stp>
        <stp>-2528</stp>
        <stp>ALL</stp>
        <stp/>
        <stp/>
        <stp>False</stp>
        <stp>T</stp>
        <tr r="B2530" s="1"/>
      </tp>
      <tp>
        <v>45894.864583333336</v>
        <stp/>
        <stp>StudyData</stp>
        <stp>TYA</stp>
        <stp>BAR</stp>
        <stp/>
        <stp>Time</stp>
        <stp>5</stp>
        <stp>-2558</stp>
        <stp>ALL</stp>
        <stp/>
        <stp/>
        <stp>False</stp>
        <stp>T</stp>
        <tr r="B2560" s="1"/>
      </tp>
      <tp>
        <v>45894.899305555555</v>
        <stp/>
        <stp>StudyData</stp>
        <stp>TYA</stp>
        <stp>BAR</stp>
        <stp/>
        <stp>Time</stp>
        <stp>5</stp>
        <stp>-2548</stp>
        <stp>ALL</stp>
        <stp/>
        <stp/>
        <stp>False</stp>
        <stp>T</stp>
        <tr r="B2550" s="1"/>
      </tp>
      <tp>
        <v>45894.795138888891</v>
        <stp/>
        <stp>StudyData</stp>
        <stp>TYA</stp>
        <stp>BAR</stp>
        <stp/>
        <stp>Time</stp>
        <stp>5</stp>
        <stp>-2578</stp>
        <stp>ALL</stp>
        <stp/>
        <stp/>
        <stp>False</stp>
        <stp>T</stp>
        <tr r="B2580" s="1"/>
      </tp>
      <tp>
        <v>45894.829861111109</v>
        <stp/>
        <stp>StudyData</stp>
        <stp>TYA</stp>
        <stp>BAR</stp>
        <stp/>
        <stp>Time</stp>
        <stp>5</stp>
        <stp>-2568</stp>
        <stp>ALL</stp>
        <stp/>
        <stp/>
        <stp>False</stp>
        <stp>T</stp>
        <tr r="B2570" s="1"/>
      </tp>
      <tp>
        <v>45894.725694444445</v>
        <stp/>
        <stp>StudyData</stp>
        <stp>TYA</stp>
        <stp>BAR</stp>
        <stp/>
        <stp>Time</stp>
        <stp>5</stp>
        <stp>-2598</stp>
        <stp>ALL</stp>
        <stp/>
        <stp/>
        <stp>False</stp>
        <stp>T</stp>
        <tr r="B2600" s="1"/>
      </tp>
      <tp>
        <v>45894.760416666664</v>
        <stp/>
        <stp>StudyData</stp>
        <stp>TYA</stp>
        <stp>BAR</stp>
        <stp/>
        <stp>Time</stp>
        <stp>5</stp>
        <stp>-2588</stp>
        <stp>ALL</stp>
        <stp/>
        <stp/>
        <stp>False</stp>
        <stp>T</stp>
        <tr r="B2590" s="1"/>
      </tp>
      <tp>
        <v>45894.614583333336</v>
        <stp/>
        <stp>StudyData</stp>
        <stp>TYA</stp>
        <stp>BAR</stp>
        <stp/>
        <stp>Time</stp>
        <stp>5</stp>
        <stp>-2618</stp>
        <stp>ALL</stp>
        <stp/>
        <stp/>
        <stp>False</stp>
        <stp>T</stp>
        <tr r="B2620" s="1"/>
      </tp>
      <tp>
        <v>45894.649305555555</v>
        <stp/>
        <stp>StudyData</stp>
        <stp>TYA</stp>
        <stp>BAR</stp>
        <stp/>
        <stp>Time</stp>
        <stp>5</stp>
        <stp>-2608</stp>
        <stp>ALL</stp>
        <stp/>
        <stp/>
        <stp>False</stp>
        <stp>T</stp>
        <tr r="B2610" s="1"/>
      </tp>
      <tp>
        <v>45894.545138888891</v>
        <stp/>
        <stp>StudyData</stp>
        <stp>TYA</stp>
        <stp>BAR</stp>
        <stp/>
        <stp>Time</stp>
        <stp>5</stp>
        <stp>-2638</stp>
        <stp>ALL</stp>
        <stp/>
        <stp/>
        <stp>False</stp>
        <stp>T</stp>
        <tr r="B2640" s="1"/>
      </tp>
      <tp>
        <v>45894.579861111109</v>
        <stp/>
        <stp>StudyData</stp>
        <stp>TYA</stp>
        <stp>BAR</stp>
        <stp/>
        <stp>Time</stp>
        <stp>5</stp>
        <stp>-2628</stp>
        <stp>ALL</stp>
        <stp/>
        <stp/>
        <stp>False</stp>
        <stp>T</stp>
        <tr r="B2630" s="1"/>
      </tp>
      <tp>
        <v>45894.475694444445</v>
        <stp/>
        <stp>StudyData</stp>
        <stp>TYA</stp>
        <stp>BAR</stp>
        <stp/>
        <stp>Time</stp>
        <stp>5</stp>
        <stp>-2658</stp>
        <stp>ALL</stp>
        <stp/>
        <stp/>
        <stp>False</stp>
        <stp>T</stp>
        <tr r="B2660" s="1"/>
      </tp>
      <tp>
        <v>45894.510416666664</v>
        <stp/>
        <stp>StudyData</stp>
        <stp>TYA</stp>
        <stp>BAR</stp>
        <stp/>
        <stp>Time</stp>
        <stp>5</stp>
        <stp>-2648</stp>
        <stp>ALL</stp>
        <stp/>
        <stp/>
        <stp>False</stp>
        <stp>T</stp>
        <tr r="B2650" s="1"/>
      </tp>
      <tp>
        <v>45894.40625</v>
        <stp/>
        <stp>StudyData</stp>
        <stp>TYA</stp>
        <stp>BAR</stp>
        <stp/>
        <stp>Time</stp>
        <stp>5</stp>
        <stp>-2678</stp>
        <stp>ALL</stp>
        <stp/>
        <stp/>
        <stp>False</stp>
        <stp>T</stp>
        <tr r="B2680" s="1"/>
      </tp>
      <tp>
        <v>45894.440972222219</v>
        <stp/>
        <stp>StudyData</stp>
        <stp>TYA</stp>
        <stp>BAR</stp>
        <stp/>
        <stp>Time</stp>
        <stp>5</stp>
        <stp>-2668</stp>
        <stp>ALL</stp>
        <stp/>
        <stp/>
        <stp>False</stp>
        <stp>T</stp>
        <tr r="B2670" s="1"/>
      </tp>
      <tp>
        <v>45894.336805555555</v>
        <stp/>
        <stp>StudyData</stp>
        <stp>TYA</stp>
        <stp>BAR</stp>
        <stp/>
        <stp>Time</stp>
        <stp>5</stp>
        <stp>-2698</stp>
        <stp>ALL</stp>
        <stp/>
        <stp/>
        <stp>False</stp>
        <stp>T</stp>
        <tr r="B2700" s="1"/>
      </tp>
      <tp>
        <v>45894.371527777781</v>
        <stp/>
        <stp>StudyData</stp>
        <stp>TYA</stp>
        <stp>BAR</stp>
        <stp/>
        <stp>Time</stp>
        <stp>5</stp>
        <stp>-2688</stp>
        <stp>ALL</stp>
        <stp/>
        <stp/>
        <stp>False</stp>
        <stp>T</stp>
        <tr r="B2690" s="1"/>
      </tp>
      <tp>
        <v>45894.267361111109</v>
        <stp/>
        <stp>StudyData</stp>
        <stp>TYA</stp>
        <stp>BAR</stp>
        <stp/>
        <stp>Time</stp>
        <stp>5</stp>
        <stp>-2718</stp>
        <stp>ALL</stp>
        <stp/>
        <stp/>
        <stp>False</stp>
        <stp>T</stp>
        <tr r="B2720" s="1"/>
      </tp>
      <tp>
        <v>45894.302083333336</v>
        <stp/>
        <stp>StudyData</stp>
        <stp>TYA</stp>
        <stp>BAR</stp>
        <stp/>
        <stp>Time</stp>
        <stp>5</stp>
        <stp>-2708</stp>
        <stp>ALL</stp>
        <stp/>
        <stp/>
        <stp>False</stp>
        <stp>T</stp>
        <tr r="B2710" s="1"/>
      </tp>
      <tp>
        <v>45894.197916666664</v>
        <stp/>
        <stp>StudyData</stp>
        <stp>TYA</stp>
        <stp>BAR</stp>
        <stp/>
        <stp>Time</stp>
        <stp>5</stp>
        <stp>-2738</stp>
        <stp>ALL</stp>
        <stp/>
        <stp/>
        <stp>False</stp>
        <stp>T</stp>
        <tr r="B2740" s="1"/>
      </tp>
      <tp>
        <v>45894.232638888891</v>
        <stp/>
        <stp>StudyData</stp>
        <stp>TYA</stp>
        <stp>BAR</stp>
        <stp/>
        <stp>Time</stp>
        <stp>5</stp>
        <stp>-2728</stp>
        <stp>ALL</stp>
        <stp/>
        <stp/>
        <stp>False</stp>
        <stp>T</stp>
        <tr r="B2730" s="1"/>
      </tp>
      <tp>
        <v>45894.128472222219</v>
        <stp/>
        <stp>StudyData</stp>
        <stp>TYA</stp>
        <stp>BAR</stp>
        <stp/>
        <stp>Time</stp>
        <stp>5</stp>
        <stp>-2758</stp>
        <stp>ALL</stp>
        <stp/>
        <stp/>
        <stp>False</stp>
        <stp>T</stp>
        <tr r="B2760" s="1"/>
      </tp>
      <tp>
        <v>45894.163194444445</v>
        <stp/>
        <stp>StudyData</stp>
        <stp>TYA</stp>
        <stp>BAR</stp>
        <stp/>
        <stp>Time</stp>
        <stp>5</stp>
        <stp>-2748</stp>
        <stp>ALL</stp>
        <stp/>
        <stp/>
        <stp>False</stp>
        <stp>T</stp>
        <tr r="B2750" s="1"/>
      </tp>
      <tp>
        <v>45894.059027777781</v>
        <stp/>
        <stp>StudyData</stp>
        <stp>TYA</stp>
        <stp>BAR</stp>
        <stp/>
        <stp>Time</stp>
        <stp>5</stp>
        <stp>-2778</stp>
        <stp>ALL</stp>
        <stp/>
        <stp/>
        <stp>False</stp>
        <stp>T</stp>
        <tr r="B2780" s="1"/>
      </tp>
      <tp>
        <v>45894.09375</v>
        <stp/>
        <stp>StudyData</stp>
        <stp>TYA</stp>
        <stp>BAR</stp>
        <stp/>
        <stp>Time</stp>
        <stp>5</stp>
        <stp>-2768</stp>
        <stp>ALL</stp>
        <stp/>
        <stp/>
        <stp>False</stp>
        <stp>T</stp>
        <tr r="B2770" s="1"/>
      </tp>
      <tp>
        <v>45893.989583333336</v>
        <stp/>
        <stp>StudyData</stp>
        <stp>TYA</stp>
        <stp>BAR</stp>
        <stp/>
        <stp>Time</stp>
        <stp>5</stp>
        <stp>-2798</stp>
        <stp>ALL</stp>
        <stp/>
        <stp/>
        <stp>False</stp>
        <stp>T</stp>
        <tr r="B2800" s="1"/>
      </tp>
      <tp>
        <v>45894.024305555555</v>
        <stp/>
        <stp>StudyData</stp>
        <stp>TYA</stp>
        <stp>BAR</stp>
        <stp/>
        <stp>Time</stp>
        <stp>5</stp>
        <stp>-2788</stp>
        <stp>ALL</stp>
        <stp/>
        <stp/>
        <stp>False</stp>
        <stp>T</stp>
        <tr r="B2790" s="1"/>
      </tp>
      <tp>
        <v>45888.28125</v>
        <stp/>
        <stp>StudyData</stp>
        <stp>TYA</stp>
        <stp>BAR</stp>
        <stp/>
        <stp>Time</stp>
        <stp>5</stp>
        <stp>-3818</stp>
        <stp>ALL</stp>
        <stp/>
        <stp/>
        <stp>False</stp>
        <stp>T</stp>
        <tr r="B3820" s="1"/>
      </tp>
      <tp>
        <v>45888.315972222219</v>
        <stp/>
        <stp>StudyData</stp>
        <stp>TYA</stp>
        <stp>BAR</stp>
        <stp/>
        <stp>Time</stp>
        <stp>5</stp>
        <stp>-3808</stp>
        <stp>ALL</stp>
        <stp/>
        <stp/>
        <stp>False</stp>
        <stp>T</stp>
        <tr r="B3810" s="1"/>
      </tp>
      <tp>
        <v>45888.211805555555</v>
        <stp/>
        <stp>StudyData</stp>
        <stp>TYA</stp>
        <stp>BAR</stp>
        <stp/>
        <stp>Time</stp>
        <stp>5</stp>
        <stp>-3838</stp>
        <stp>ALL</stp>
        <stp/>
        <stp/>
        <stp>False</stp>
        <stp>T</stp>
        <tr r="B3840" s="1"/>
      </tp>
      <tp>
        <v>45888.246527777781</v>
        <stp/>
        <stp>StudyData</stp>
        <stp>TYA</stp>
        <stp>BAR</stp>
        <stp/>
        <stp>Time</stp>
        <stp>5</stp>
        <stp>-3828</stp>
        <stp>ALL</stp>
        <stp/>
        <stp/>
        <stp>False</stp>
        <stp>T</stp>
        <tr r="B3830" s="1"/>
      </tp>
      <tp>
        <v>45888.142361111109</v>
        <stp/>
        <stp>StudyData</stp>
        <stp>TYA</stp>
        <stp>BAR</stp>
        <stp/>
        <stp>Time</stp>
        <stp>5</stp>
        <stp>-3858</stp>
        <stp>ALL</stp>
        <stp/>
        <stp/>
        <stp>False</stp>
        <stp>T</stp>
        <tr r="B3860" s="1"/>
      </tp>
      <tp>
        <v>45888.177083333336</v>
        <stp/>
        <stp>StudyData</stp>
        <stp>TYA</stp>
        <stp>BAR</stp>
        <stp/>
        <stp>Time</stp>
        <stp>5</stp>
        <stp>-3848</stp>
        <stp>ALL</stp>
        <stp/>
        <stp/>
        <stp>False</stp>
        <stp>T</stp>
        <tr r="B3850" s="1"/>
      </tp>
      <tp>
        <v>45888.072916666664</v>
        <stp/>
        <stp>StudyData</stp>
        <stp>TYA</stp>
        <stp>BAR</stp>
        <stp/>
        <stp>Time</stp>
        <stp>5</stp>
        <stp>-3878</stp>
        <stp>ALL</stp>
        <stp/>
        <stp/>
        <stp>False</stp>
        <stp>T</stp>
        <tr r="B3880" s="1"/>
      </tp>
      <tp>
        <v>45888.107638888891</v>
        <stp/>
        <stp>StudyData</stp>
        <stp>TYA</stp>
        <stp>BAR</stp>
        <stp/>
        <stp>Time</stp>
        <stp>5</stp>
        <stp>-3868</stp>
        <stp>ALL</stp>
        <stp/>
        <stp/>
        <stp>False</stp>
        <stp>T</stp>
        <tr r="B3870" s="1"/>
      </tp>
      <tp>
        <v>45888.003472222219</v>
        <stp/>
        <stp>StudyData</stp>
        <stp>TYA</stp>
        <stp>BAR</stp>
        <stp/>
        <stp>Time</stp>
        <stp>5</stp>
        <stp>-3898</stp>
        <stp>ALL</stp>
        <stp/>
        <stp/>
        <stp>False</stp>
        <stp>T</stp>
        <tr r="B3900" s="1"/>
      </tp>
      <tp>
        <v>45888.038194444445</v>
        <stp/>
        <stp>StudyData</stp>
        <stp>TYA</stp>
        <stp>BAR</stp>
        <stp/>
        <stp>Time</stp>
        <stp>5</stp>
        <stp>-3888</stp>
        <stp>ALL</stp>
        <stp/>
        <stp/>
        <stp>False</stp>
        <stp>T</stp>
        <tr r="B3890" s="1"/>
      </tp>
      <tp>
        <v>45887.934027777781</v>
        <stp/>
        <stp>StudyData</stp>
        <stp>TYA</stp>
        <stp>BAR</stp>
        <stp/>
        <stp>Time</stp>
        <stp>5</stp>
        <stp>-3918</stp>
        <stp>ALL</stp>
        <stp/>
        <stp/>
        <stp>False</stp>
        <stp>T</stp>
        <tr r="B3920" s="1"/>
      </tp>
      <tp>
        <v>45887.96875</v>
        <stp/>
        <stp>StudyData</stp>
        <stp>TYA</stp>
        <stp>BAR</stp>
        <stp/>
        <stp>Time</stp>
        <stp>5</stp>
        <stp>-3908</stp>
        <stp>ALL</stp>
        <stp/>
        <stp/>
        <stp>False</stp>
        <stp>T</stp>
        <tr r="B3910" s="1"/>
      </tp>
      <tp>
        <v>45887.864583333336</v>
        <stp/>
        <stp>StudyData</stp>
        <stp>TYA</stp>
        <stp>BAR</stp>
        <stp/>
        <stp>Time</stp>
        <stp>5</stp>
        <stp>-3938</stp>
        <stp>ALL</stp>
        <stp/>
        <stp/>
        <stp>False</stp>
        <stp>T</stp>
        <tr r="B3940" s="1"/>
      </tp>
      <tp>
        <v>45887.899305555555</v>
        <stp/>
        <stp>StudyData</stp>
        <stp>TYA</stp>
        <stp>BAR</stp>
        <stp/>
        <stp>Time</stp>
        <stp>5</stp>
        <stp>-3928</stp>
        <stp>ALL</stp>
        <stp/>
        <stp/>
        <stp>False</stp>
        <stp>T</stp>
        <tr r="B3930" s="1"/>
      </tp>
      <tp>
        <v>45887.795138888891</v>
        <stp/>
        <stp>StudyData</stp>
        <stp>TYA</stp>
        <stp>BAR</stp>
        <stp/>
        <stp>Time</stp>
        <stp>5</stp>
        <stp>-3958</stp>
        <stp>ALL</stp>
        <stp/>
        <stp/>
        <stp>False</stp>
        <stp>T</stp>
        <tr r="B3960" s="1"/>
      </tp>
      <tp>
        <v>45887.829861111109</v>
        <stp/>
        <stp>StudyData</stp>
        <stp>TYA</stp>
        <stp>BAR</stp>
        <stp/>
        <stp>Time</stp>
        <stp>5</stp>
        <stp>-3948</stp>
        <stp>ALL</stp>
        <stp/>
        <stp/>
        <stp>False</stp>
        <stp>T</stp>
        <tr r="B3950" s="1"/>
      </tp>
      <tp>
        <v>45887.725694444445</v>
        <stp/>
        <stp>StudyData</stp>
        <stp>TYA</stp>
        <stp>BAR</stp>
        <stp/>
        <stp>Time</stp>
        <stp>5</stp>
        <stp>-3978</stp>
        <stp>ALL</stp>
        <stp/>
        <stp/>
        <stp>False</stp>
        <stp>T</stp>
        <tr r="B3980" s="1"/>
      </tp>
      <tp>
        <v>45887.760416666664</v>
        <stp/>
        <stp>StudyData</stp>
        <stp>TYA</stp>
        <stp>BAR</stp>
        <stp/>
        <stp>Time</stp>
        <stp>5</stp>
        <stp>-3968</stp>
        <stp>ALL</stp>
        <stp/>
        <stp/>
        <stp>False</stp>
        <stp>T</stp>
        <tr r="B3970" s="1"/>
      </tp>
      <tp>
        <v>45887.614583333336</v>
        <stp/>
        <stp>StudyData</stp>
        <stp>TYA</stp>
        <stp>BAR</stp>
        <stp/>
        <stp>Time</stp>
        <stp>5</stp>
        <stp>-3998</stp>
        <stp>ALL</stp>
        <stp/>
        <stp/>
        <stp>False</stp>
        <stp>T</stp>
        <tr r="B4000" s="1"/>
      </tp>
      <tp>
        <v>45887.649305555555</v>
        <stp/>
        <stp>StudyData</stp>
        <stp>TYA</stp>
        <stp>BAR</stp>
        <stp/>
        <stp>Time</stp>
        <stp>5</stp>
        <stp>-3988</stp>
        <stp>ALL</stp>
        <stp/>
        <stp/>
        <stp>False</stp>
        <stp>T</stp>
        <tr r="B3990" s="1"/>
      </tp>
      <tp>
        <v>45891.184027777781</v>
        <stp/>
        <stp>StudyData</stp>
        <stp>TYA</stp>
        <stp>BAR</stp>
        <stp/>
        <stp>Time</stp>
        <stp>5</stp>
        <stp>-3018</stp>
        <stp>ALL</stp>
        <stp/>
        <stp/>
        <stp>False</stp>
        <stp>T</stp>
        <tr r="B3020" s="1"/>
      </tp>
      <tp>
        <v>45891.21875</v>
        <stp/>
        <stp>StudyData</stp>
        <stp>TYA</stp>
        <stp>BAR</stp>
        <stp/>
        <stp>Time</stp>
        <stp>5</stp>
        <stp>-3008</stp>
        <stp>ALL</stp>
        <stp/>
        <stp/>
        <stp>False</stp>
        <stp>T</stp>
        <tr r="B3010" s="1"/>
      </tp>
      <tp>
        <v>45891.114583333336</v>
        <stp/>
        <stp>StudyData</stp>
        <stp>TYA</stp>
        <stp>BAR</stp>
        <stp/>
        <stp>Time</stp>
        <stp>5</stp>
        <stp>-3038</stp>
        <stp>ALL</stp>
        <stp/>
        <stp/>
        <stp>False</stp>
        <stp>T</stp>
        <tr r="B3040" s="1"/>
      </tp>
      <tp>
        <v>45891.149305555555</v>
        <stp/>
        <stp>StudyData</stp>
        <stp>TYA</stp>
        <stp>BAR</stp>
        <stp/>
        <stp>Time</stp>
        <stp>5</stp>
        <stp>-3028</stp>
        <stp>ALL</stp>
        <stp/>
        <stp/>
        <stp>False</stp>
        <stp>T</stp>
        <tr r="B3030" s="1"/>
      </tp>
      <tp>
        <v>45891.045138888891</v>
        <stp/>
        <stp>StudyData</stp>
        <stp>TYA</stp>
        <stp>BAR</stp>
        <stp/>
        <stp>Time</stp>
        <stp>5</stp>
        <stp>-3058</stp>
        <stp>ALL</stp>
        <stp/>
        <stp/>
        <stp>False</stp>
        <stp>T</stp>
        <tr r="B3060" s="1"/>
      </tp>
      <tp>
        <v>45891.079861111109</v>
        <stp/>
        <stp>StudyData</stp>
        <stp>TYA</stp>
        <stp>BAR</stp>
        <stp/>
        <stp>Time</stp>
        <stp>5</stp>
        <stp>-3048</stp>
        <stp>ALL</stp>
        <stp/>
        <stp/>
        <stp>False</stp>
        <stp>T</stp>
        <tr r="B3050" s="1"/>
      </tp>
      <tp>
        <v>45890.975694444445</v>
        <stp/>
        <stp>StudyData</stp>
        <stp>TYA</stp>
        <stp>BAR</stp>
        <stp/>
        <stp>Time</stp>
        <stp>5</stp>
        <stp>-3078</stp>
        <stp>ALL</stp>
        <stp/>
        <stp/>
        <stp>False</stp>
        <stp>T</stp>
        <tr r="B3080" s="1"/>
      </tp>
      <tp>
        <v>45891.010416666664</v>
        <stp/>
        <stp>StudyData</stp>
        <stp>TYA</stp>
        <stp>BAR</stp>
        <stp/>
        <stp>Time</stp>
        <stp>5</stp>
        <stp>-3068</stp>
        <stp>ALL</stp>
        <stp/>
        <stp/>
        <stp>False</stp>
        <stp>T</stp>
        <tr r="B3070" s="1"/>
      </tp>
      <tp>
        <v>45890.90625</v>
        <stp/>
        <stp>StudyData</stp>
        <stp>TYA</stp>
        <stp>BAR</stp>
        <stp/>
        <stp>Time</stp>
        <stp>5</stp>
        <stp>-3098</stp>
        <stp>ALL</stp>
        <stp/>
        <stp/>
        <stp>False</stp>
        <stp>T</stp>
        <tr r="B3100" s="1"/>
      </tp>
      <tp>
        <v>45890.940972222219</v>
        <stp/>
        <stp>StudyData</stp>
        <stp>TYA</stp>
        <stp>BAR</stp>
        <stp/>
        <stp>Time</stp>
        <stp>5</stp>
        <stp>-3088</stp>
        <stp>ALL</stp>
        <stp/>
        <stp/>
        <stp>False</stp>
        <stp>T</stp>
        <tr r="B3090" s="1"/>
      </tp>
      <tp>
        <v>45890.836805555555</v>
        <stp/>
        <stp>StudyData</stp>
        <stp>TYA</stp>
        <stp>BAR</stp>
        <stp/>
        <stp>Time</stp>
        <stp>5</stp>
        <stp>-3118</stp>
        <stp>ALL</stp>
        <stp/>
        <stp/>
        <stp>False</stp>
        <stp>T</stp>
        <tr r="B3120" s="1"/>
      </tp>
      <tp>
        <v>45890.871527777781</v>
        <stp/>
        <stp>StudyData</stp>
        <stp>TYA</stp>
        <stp>BAR</stp>
        <stp/>
        <stp>Time</stp>
        <stp>5</stp>
        <stp>-3108</stp>
        <stp>ALL</stp>
        <stp/>
        <stp/>
        <stp>False</stp>
        <stp>T</stp>
        <tr r="B3110" s="1"/>
      </tp>
      <tp>
        <v>45890.767361111109</v>
        <stp/>
        <stp>StudyData</stp>
        <stp>TYA</stp>
        <stp>BAR</stp>
        <stp/>
        <stp>Time</stp>
        <stp>5</stp>
        <stp>-3138</stp>
        <stp>ALL</stp>
        <stp/>
        <stp/>
        <stp>False</stp>
        <stp>T</stp>
        <tr r="B3140" s="1"/>
      </tp>
      <tp>
        <v>45890.802083333336</v>
        <stp/>
        <stp>StudyData</stp>
        <stp>TYA</stp>
        <stp>BAR</stp>
        <stp/>
        <stp>Time</stp>
        <stp>5</stp>
        <stp>-3128</stp>
        <stp>ALL</stp>
        <stp/>
        <stp/>
        <stp>False</stp>
        <stp>T</stp>
        <tr r="B3130" s="1"/>
      </tp>
      <tp>
        <v>45890.65625</v>
        <stp/>
        <stp>StudyData</stp>
        <stp>TYA</stp>
        <stp>BAR</stp>
        <stp/>
        <stp>Time</stp>
        <stp>5</stp>
        <stp>-3158</stp>
        <stp>ALL</stp>
        <stp/>
        <stp/>
        <stp>False</stp>
        <stp>T</stp>
        <tr r="B3160" s="1"/>
      </tp>
      <tp>
        <v>45890.732638888891</v>
        <stp/>
        <stp>StudyData</stp>
        <stp>TYA</stp>
        <stp>BAR</stp>
        <stp/>
        <stp>Time</stp>
        <stp>5</stp>
        <stp>-3148</stp>
        <stp>ALL</stp>
        <stp/>
        <stp/>
        <stp>False</stp>
        <stp>T</stp>
        <tr r="B3150" s="1"/>
      </tp>
      <tp>
        <v>45890.586805555555</v>
        <stp/>
        <stp>StudyData</stp>
        <stp>TYA</stp>
        <stp>BAR</stp>
        <stp/>
        <stp>Time</stp>
        <stp>5</stp>
        <stp>-3178</stp>
        <stp>ALL</stp>
        <stp/>
        <stp/>
        <stp>False</stp>
        <stp>T</stp>
        <tr r="B3180" s="1"/>
      </tp>
      <tp>
        <v>45890.621527777781</v>
        <stp/>
        <stp>StudyData</stp>
        <stp>TYA</stp>
        <stp>BAR</stp>
        <stp/>
        <stp>Time</stp>
        <stp>5</stp>
        <stp>-3168</stp>
        <stp>ALL</stp>
        <stp/>
        <stp/>
        <stp>False</stp>
        <stp>T</stp>
        <tr r="B3170" s="1"/>
      </tp>
      <tp>
        <v>45890.517361111109</v>
        <stp/>
        <stp>StudyData</stp>
        <stp>TYA</stp>
        <stp>BAR</stp>
        <stp/>
        <stp>Time</stp>
        <stp>5</stp>
        <stp>-3198</stp>
        <stp>ALL</stp>
        <stp/>
        <stp/>
        <stp>False</stp>
        <stp>T</stp>
        <tr r="B3200" s="1"/>
      </tp>
      <tp>
        <v>45890.552083333336</v>
        <stp/>
        <stp>StudyData</stp>
        <stp>TYA</stp>
        <stp>BAR</stp>
        <stp/>
        <stp>Time</stp>
        <stp>5</stp>
        <stp>-3188</stp>
        <stp>ALL</stp>
        <stp/>
        <stp/>
        <stp>False</stp>
        <stp>T</stp>
        <tr r="B3190" s="1"/>
      </tp>
      <tp>
        <v>45890.447916666664</v>
        <stp/>
        <stp>StudyData</stp>
        <stp>TYA</stp>
        <stp>BAR</stp>
        <stp/>
        <stp>Time</stp>
        <stp>5</stp>
        <stp>-3218</stp>
        <stp>ALL</stp>
        <stp/>
        <stp/>
        <stp>False</stp>
        <stp>T</stp>
        <tr r="B3220" s="1"/>
      </tp>
      <tp>
        <v>45890.482638888891</v>
        <stp/>
        <stp>StudyData</stp>
        <stp>TYA</stp>
        <stp>BAR</stp>
        <stp/>
        <stp>Time</stp>
        <stp>5</stp>
        <stp>-3208</stp>
        <stp>ALL</stp>
        <stp/>
        <stp/>
        <stp>False</stp>
        <stp>T</stp>
        <tr r="B3210" s="1"/>
      </tp>
      <tp>
        <v>45890.378472222219</v>
        <stp/>
        <stp>StudyData</stp>
        <stp>TYA</stp>
        <stp>BAR</stp>
        <stp/>
        <stp>Time</stp>
        <stp>5</stp>
        <stp>-3238</stp>
        <stp>ALL</stp>
        <stp/>
        <stp/>
        <stp>False</stp>
        <stp>T</stp>
        <tr r="B3240" s="1"/>
      </tp>
      <tp>
        <v>45890.413194444445</v>
        <stp/>
        <stp>StudyData</stp>
        <stp>TYA</stp>
        <stp>BAR</stp>
        <stp/>
        <stp>Time</stp>
        <stp>5</stp>
        <stp>-3228</stp>
        <stp>ALL</stp>
        <stp/>
        <stp/>
        <stp>False</stp>
        <stp>T</stp>
        <tr r="B3230" s="1"/>
      </tp>
      <tp>
        <v>45890.309027777781</v>
        <stp/>
        <stp>StudyData</stp>
        <stp>TYA</stp>
        <stp>BAR</stp>
        <stp/>
        <stp>Time</stp>
        <stp>5</stp>
        <stp>-3258</stp>
        <stp>ALL</stp>
        <stp/>
        <stp/>
        <stp>False</stp>
        <stp>T</stp>
        <tr r="B3260" s="1"/>
      </tp>
      <tp>
        <v>45890.34375</v>
        <stp/>
        <stp>StudyData</stp>
        <stp>TYA</stp>
        <stp>BAR</stp>
        <stp/>
        <stp>Time</stp>
        <stp>5</stp>
        <stp>-3248</stp>
        <stp>ALL</stp>
        <stp/>
        <stp/>
        <stp>False</stp>
        <stp>T</stp>
        <tr r="B3250" s="1"/>
      </tp>
      <tp>
        <v>45890.239583333336</v>
        <stp/>
        <stp>StudyData</stp>
        <stp>TYA</stp>
        <stp>BAR</stp>
        <stp/>
        <stp>Time</stp>
        <stp>5</stp>
        <stp>-3278</stp>
        <stp>ALL</stp>
        <stp/>
        <stp/>
        <stp>False</stp>
        <stp>T</stp>
        <tr r="B3280" s="1"/>
      </tp>
      <tp>
        <v>45890.274305555555</v>
        <stp/>
        <stp>StudyData</stp>
        <stp>TYA</stp>
        <stp>BAR</stp>
        <stp/>
        <stp>Time</stp>
        <stp>5</stp>
        <stp>-3268</stp>
        <stp>ALL</stp>
        <stp/>
        <stp/>
        <stp>False</stp>
        <stp>T</stp>
        <tr r="B3270" s="1"/>
      </tp>
      <tp>
        <v>45890.170138888891</v>
        <stp/>
        <stp>StudyData</stp>
        <stp>TYA</stp>
        <stp>BAR</stp>
        <stp/>
        <stp>Time</stp>
        <stp>5</stp>
        <stp>-3298</stp>
        <stp>ALL</stp>
        <stp/>
        <stp/>
        <stp>False</stp>
        <stp>T</stp>
        <tr r="B3300" s="1"/>
      </tp>
      <tp>
        <v>45890.204861111109</v>
        <stp/>
        <stp>StudyData</stp>
        <stp>TYA</stp>
        <stp>BAR</stp>
        <stp/>
        <stp>Time</stp>
        <stp>5</stp>
        <stp>-3288</stp>
        <stp>ALL</stp>
        <stp/>
        <stp/>
        <stp>False</stp>
        <stp>T</stp>
        <tr r="B3290" s="1"/>
      </tp>
      <tp>
        <v>45890.100694444445</v>
        <stp/>
        <stp>StudyData</stp>
        <stp>TYA</stp>
        <stp>BAR</stp>
        <stp/>
        <stp>Time</stp>
        <stp>5</stp>
        <stp>-3318</stp>
        <stp>ALL</stp>
        <stp/>
        <stp/>
        <stp>False</stp>
        <stp>T</stp>
        <tr r="B3320" s="1"/>
      </tp>
      <tp>
        <v>45890.135416666664</v>
        <stp/>
        <stp>StudyData</stp>
        <stp>TYA</stp>
        <stp>BAR</stp>
        <stp/>
        <stp>Time</stp>
        <stp>5</stp>
        <stp>-3308</stp>
        <stp>ALL</stp>
        <stp/>
        <stp/>
        <stp>False</stp>
        <stp>T</stp>
        <tr r="B3310" s="1"/>
      </tp>
      <tp>
        <v>45890.03125</v>
        <stp/>
        <stp>StudyData</stp>
        <stp>TYA</stp>
        <stp>BAR</stp>
        <stp/>
        <stp>Time</stp>
        <stp>5</stp>
        <stp>-3338</stp>
        <stp>ALL</stp>
        <stp/>
        <stp/>
        <stp>False</stp>
        <stp>T</stp>
        <tr r="B3340" s="1"/>
      </tp>
      <tp>
        <v>45890.065972222219</v>
        <stp/>
        <stp>StudyData</stp>
        <stp>TYA</stp>
        <stp>BAR</stp>
        <stp/>
        <stp>Time</stp>
        <stp>5</stp>
        <stp>-3328</stp>
        <stp>ALL</stp>
        <stp/>
        <stp/>
        <stp>False</stp>
        <stp>T</stp>
        <tr r="B3330" s="1"/>
      </tp>
      <tp>
        <v>45889.961805555555</v>
        <stp/>
        <stp>StudyData</stp>
        <stp>TYA</stp>
        <stp>BAR</stp>
        <stp/>
        <stp>Time</stp>
        <stp>5</stp>
        <stp>-3358</stp>
        <stp>ALL</stp>
        <stp/>
        <stp/>
        <stp>False</stp>
        <stp>T</stp>
        <tr r="B3360" s="1"/>
      </tp>
      <tp>
        <v>45889.996527777781</v>
        <stp/>
        <stp>StudyData</stp>
        <stp>TYA</stp>
        <stp>BAR</stp>
        <stp/>
        <stp>Time</stp>
        <stp>5</stp>
        <stp>-3348</stp>
        <stp>ALL</stp>
        <stp/>
        <stp/>
        <stp>False</stp>
        <stp>T</stp>
        <tr r="B3350" s="1"/>
      </tp>
      <tp>
        <v>45889.892361111109</v>
        <stp/>
        <stp>StudyData</stp>
        <stp>TYA</stp>
        <stp>BAR</stp>
        <stp/>
        <stp>Time</stp>
        <stp>5</stp>
        <stp>-3378</stp>
        <stp>ALL</stp>
        <stp/>
        <stp/>
        <stp>False</stp>
        <stp>T</stp>
        <tr r="B3380" s="1"/>
      </tp>
      <tp>
        <v>45889.927083333336</v>
        <stp/>
        <stp>StudyData</stp>
        <stp>TYA</stp>
        <stp>BAR</stp>
        <stp/>
        <stp>Time</stp>
        <stp>5</stp>
        <stp>-3368</stp>
        <stp>ALL</stp>
        <stp/>
        <stp/>
        <stp>False</stp>
        <stp>T</stp>
        <tr r="B3370" s="1"/>
      </tp>
      <tp>
        <v>45889.822916666664</v>
        <stp/>
        <stp>StudyData</stp>
        <stp>TYA</stp>
        <stp>BAR</stp>
        <stp/>
        <stp>Time</stp>
        <stp>5</stp>
        <stp>-3398</stp>
        <stp>ALL</stp>
        <stp/>
        <stp/>
        <stp>False</stp>
        <stp>T</stp>
        <tr r="B3400" s="1"/>
      </tp>
      <tp>
        <v>45889.857638888891</v>
        <stp/>
        <stp>StudyData</stp>
        <stp>TYA</stp>
        <stp>BAR</stp>
        <stp/>
        <stp>Time</stp>
        <stp>5</stp>
        <stp>-3388</stp>
        <stp>ALL</stp>
        <stp/>
        <stp/>
        <stp>False</stp>
        <stp>T</stp>
        <tr r="B3390" s="1"/>
      </tp>
      <tp>
        <v>45889.753472222219</v>
        <stp/>
        <stp>StudyData</stp>
        <stp>TYA</stp>
        <stp>BAR</stp>
        <stp/>
        <stp>Time</stp>
        <stp>5</stp>
        <stp>-3418</stp>
        <stp>ALL</stp>
        <stp/>
        <stp/>
        <stp>False</stp>
        <stp>T</stp>
        <tr r="B3420" s="1"/>
      </tp>
      <tp>
        <v>45889.788194444445</v>
        <stp/>
        <stp>StudyData</stp>
        <stp>TYA</stp>
        <stp>BAR</stp>
        <stp/>
        <stp>Time</stp>
        <stp>5</stp>
        <stp>-3408</stp>
        <stp>ALL</stp>
        <stp/>
        <stp/>
        <stp>False</stp>
        <stp>T</stp>
        <tr r="B3410" s="1"/>
      </tp>
      <tp>
        <v>45889.642361111109</v>
        <stp/>
        <stp>StudyData</stp>
        <stp>TYA</stp>
        <stp>BAR</stp>
        <stp/>
        <stp>Time</stp>
        <stp>5</stp>
        <stp>-3438</stp>
        <stp>ALL</stp>
        <stp/>
        <stp/>
        <stp>False</stp>
        <stp>T</stp>
        <tr r="B3440" s="1"/>
      </tp>
      <tp>
        <v>45889.71875</v>
        <stp/>
        <stp>StudyData</stp>
        <stp>TYA</stp>
        <stp>BAR</stp>
        <stp/>
        <stp>Time</stp>
        <stp>5</stp>
        <stp>-3428</stp>
        <stp>ALL</stp>
        <stp/>
        <stp/>
        <stp>False</stp>
        <stp>T</stp>
        <tr r="B3430" s="1"/>
      </tp>
      <tp>
        <v>45889.572916666664</v>
        <stp/>
        <stp>StudyData</stp>
        <stp>TYA</stp>
        <stp>BAR</stp>
        <stp/>
        <stp>Time</stp>
        <stp>5</stp>
        <stp>-3458</stp>
        <stp>ALL</stp>
        <stp/>
        <stp/>
        <stp>False</stp>
        <stp>T</stp>
        <tr r="B3460" s="1"/>
      </tp>
      <tp>
        <v>45889.607638888891</v>
        <stp/>
        <stp>StudyData</stp>
        <stp>TYA</stp>
        <stp>BAR</stp>
        <stp/>
        <stp>Time</stp>
        <stp>5</stp>
        <stp>-3448</stp>
        <stp>ALL</stp>
        <stp/>
        <stp/>
        <stp>False</stp>
        <stp>T</stp>
        <tr r="B3450" s="1"/>
      </tp>
      <tp>
        <v>45889.503472222219</v>
        <stp/>
        <stp>StudyData</stp>
        <stp>TYA</stp>
        <stp>BAR</stp>
        <stp/>
        <stp>Time</stp>
        <stp>5</stp>
        <stp>-3478</stp>
        <stp>ALL</stp>
        <stp/>
        <stp/>
        <stp>False</stp>
        <stp>T</stp>
        <tr r="B3480" s="1"/>
      </tp>
      <tp>
        <v>45889.538194444445</v>
        <stp/>
        <stp>StudyData</stp>
        <stp>TYA</stp>
        <stp>BAR</stp>
        <stp/>
        <stp>Time</stp>
        <stp>5</stp>
        <stp>-3468</stp>
        <stp>ALL</stp>
        <stp/>
        <stp/>
        <stp>False</stp>
        <stp>T</stp>
        <tr r="B3470" s="1"/>
      </tp>
      <tp>
        <v>45889.434027777781</v>
        <stp/>
        <stp>StudyData</stp>
        <stp>TYA</stp>
        <stp>BAR</stp>
        <stp/>
        <stp>Time</stp>
        <stp>5</stp>
        <stp>-3498</stp>
        <stp>ALL</stp>
        <stp/>
        <stp/>
        <stp>False</stp>
        <stp>T</stp>
        <tr r="B3500" s="1"/>
      </tp>
      <tp>
        <v>45889.46875</v>
        <stp/>
        <stp>StudyData</stp>
        <stp>TYA</stp>
        <stp>BAR</stp>
        <stp/>
        <stp>Time</stp>
        <stp>5</stp>
        <stp>-3488</stp>
        <stp>ALL</stp>
        <stp/>
        <stp/>
        <stp>False</stp>
        <stp>T</stp>
        <tr r="B3490" s="1"/>
      </tp>
      <tp>
        <v>45889.364583333336</v>
        <stp/>
        <stp>StudyData</stp>
        <stp>TYA</stp>
        <stp>BAR</stp>
        <stp/>
        <stp>Time</stp>
        <stp>5</stp>
        <stp>-3518</stp>
        <stp>ALL</stp>
        <stp/>
        <stp/>
        <stp>False</stp>
        <stp>T</stp>
        <tr r="B3520" s="1"/>
      </tp>
      <tp>
        <v>45889.399305555555</v>
        <stp/>
        <stp>StudyData</stp>
        <stp>TYA</stp>
        <stp>BAR</stp>
        <stp/>
        <stp>Time</stp>
        <stp>5</stp>
        <stp>-3508</stp>
        <stp>ALL</stp>
        <stp/>
        <stp/>
        <stp>False</stp>
        <stp>T</stp>
        <tr r="B3510" s="1"/>
      </tp>
      <tp>
        <v>45889.295138888891</v>
        <stp/>
        <stp>StudyData</stp>
        <stp>TYA</stp>
        <stp>BAR</stp>
        <stp/>
        <stp>Time</stp>
        <stp>5</stp>
        <stp>-3538</stp>
        <stp>ALL</stp>
        <stp/>
        <stp/>
        <stp>False</stp>
        <stp>T</stp>
        <tr r="B3540" s="1"/>
      </tp>
      <tp>
        <v>45889.329861111109</v>
        <stp/>
        <stp>StudyData</stp>
        <stp>TYA</stp>
        <stp>BAR</stp>
        <stp/>
        <stp>Time</stp>
        <stp>5</stp>
        <stp>-3528</stp>
        <stp>ALL</stp>
        <stp/>
        <stp/>
        <stp>False</stp>
        <stp>T</stp>
        <tr r="B3530" s="1"/>
      </tp>
      <tp>
        <v>45889.225694444445</v>
        <stp/>
        <stp>StudyData</stp>
        <stp>TYA</stp>
        <stp>BAR</stp>
        <stp/>
        <stp>Time</stp>
        <stp>5</stp>
        <stp>-3558</stp>
        <stp>ALL</stp>
        <stp/>
        <stp/>
        <stp>False</stp>
        <stp>T</stp>
        <tr r="B3560" s="1"/>
      </tp>
      <tp>
        <v>45889.260416666664</v>
        <stp/>
        <stp>StudyData</stp>
        <stp>TYA</stp>
        <stp>BAR</stp>
        <stp/>
        <stp>Time</stp>
        <stp>5</stp>
        <stp>-3548</stp>
        <stp>ALL</stp>
        <stp/>
        <stp/>
        <stp>False</stp>
        <stp>T</stp>
        <tr r="B3550" s="1"/>
      </tp>
      <tp>
        <v>45889.15625</v>
        <stp/>
        <stp>StudyData</stp>
        <stp>TYA</stp>
        <stp>BAR</stp>
        <stp/>
        <stp>Time</stp>
        <stp>5</stp>
        <stp>-3578</stp>
        <stp>ALL</stp>
        <stp/>
        <stp/>
        <stp>False</stp>
        <stp>T</stp>
        <tr r="B3580" s="1"/>
      </tp>
      <tp>
        <v>45889.190972222219</v>
        <stp/>
        <stp>StudyData</stp>
        <stp>TYA</stp>
        <stp>BAR</stp>
        <stp/>
        <stp>Time</stp>
        <stp>5</stp>
        <stp>-3568</stp>
        <stp>ALL</stp>
        <stp/>
        <stp/>
        <stp>False</stp>
        <stp>T</stp>
        <tr r="B3570" s="1"/>
      </tp>
      <tp>
        <v>45889.086805555555</v>
        <stp/>
        <stp>StudyData</stp>
        <stp>TYA</stp>
        <stp>BAR</stp>
        <stp/>
        <stp>Time</stp>
        <stp>5</stp>
        <stp>-3598</stp>
        <stp>ALL</stp>
        <stp/>
        <stp/>
        <stp>False</stp>
        <stp>T</stp>
        <tr r="B3600" s="1"/>
      </tp>
      <tp>
        <v>45889.121527777781</v>
        <stp/>
        <stp>StudyData</stp>
        <stp>TYA</stp>
        <stp>BAR</stp>
        <stp/>
        <stp>Time</stp>
        <stp>5</stp>
        <stp>-3588</stp>
        <stp>ALL</stp>
        <stp/>
        <stp/>
        <stp>False</stp>
        <stp>T</stp>
        <tr r="B3590" s="1"/>
      </tp>
      <tp>
        <v>45889.017361111109</v>
        <stp/>
        <stp>StudyData</stp>
        <stp>TYA</stp>
        <stp>BAR</stp>
        <stp/>
        <stp>Time</stp>
        <stp>5</stp>
        <stp>-3618</stp>
        <stp>ALL</stp>
        <stp/>
        <stp/>
        <stp>False</stp>
        <stp>T</stp>
        <tr r="B3620" s="1"/>
      </tp>
      <tp>
        <v>45889.052083333336</v>
        <stp/>
        <stp>StudyData</stp>
        <stp>TYA</stp>
        <stp>BAR</stp>
        <stp/>
        <stp>Time</stp>
        <stp>5</stp>
        <stp>-3608</stp>
        <stp>ALL</stp>
        <stp/>
        <stp/>
        <stp>False</stp>
        <stp>T</stp>
        <tr r="B3610" s="1"/>
      </tp>
      <tp>
        <v>45888.947916666664</v>
        <stp/>
        <stp>StudyData</stp>
        <stp>TYA</stp>
        <stp>BAR</stp>
        <stp/>
        <stp>Time</stp>
        <stp>5</stp>
        <stp>-3638</stp>
        <stp>ALL</stp>
        <stp/>
        <stp/>
        <stp>False</stp>
        <stp>T</stp>
        <tr r="B3640" s="1"/>
      </tp>
      <tp>
        <v>45888.982638888891</v>
        <stp/>
        <stp>StudyData</stp>
        <stp>TYA</stp>
        <stp>BAR</stp>
        <stp/>
        <stp>Time</stp>
        <stp>5</stp>
        <stp>-3628</stp>
        <stp>ALL</stp>
        <stp/>
        <stp/>
        <stp>False</stp>
        <stp>T</stp>
        <tr r="B3630" s="1"/>
      </tp>
      <tp>
        <v>45888.878472222219</v>
        <stp/>
        <stp>StudyData</stp>
        <stp>TYA</stp>
        <stp>BAR</stp>
        <stp/>
        <stp>Time</stp>
        <stp>5</stp>
        <stp>-3658</stp>
        <stp>ALL</stp>
        <stp/>
        <stp/>
        <stp>False</stp>
        <stp>T</stp>
        <tr r="B3660" s="1"/>
      </tp>
      <tp>
        <v>45888.913194444445</v>
        <stp/>
        <stp>StudyData</stp>
        <stp>TYA</stp>
        <stp>BAR</stp>
        <stp/>
        <stp>Time</stp>
        <stp>5</stp>
        <stp>-3648</stp>
        <stp>ALL</stp>
        <stp/>
        <stp/>
        <stp>False</stp>
        <stp>T</stp>
        <tr r="B3650" s="1"/>
      </tp>
      <tp>
        <v>45888.809027777781</v>
        <stp/>
        <stp>StudyData</stp>
        <stp>TYA</stp>
        <stp>BAR</stp>
        <stp/>
        <stp>Time</stp>
        <stp>5</stp>
        <stp>-3678</stp>
        <stp>ALL</stp>
        <stp/>
        <stp/>
        <stp>False</stp>
        <stp>T</stp>
        <tr r="B3680" s="1"/>
      </tp>
      <tp>
        <v>45888.84375</v>
        <stp/>
        <stp>StudyData</stp>
        <stp>TYA</stp>
        <stp>BAR</stp>
        <stp/>
        <stp>Time</stp>
        <stp>5</stp>
        <stp>-3668</stp>
        <stp>ALL</stp>
        <stp/>
        <stp/>
        <stp>False</stp>
        <stp>T</stp>
        <tr r="B3670" s="1"/>
      </tp>
      <tp>
        <v>45888.739583333336</v>
        <stp/>
        <stp>StudyData</stp>
        <stp>TYA</stp>
        <stp>BAR</stp>
        <stp/>
        <stp>Time</stp>
        <stp>5</stp>
        <stp>-3698</stp>
        <stp>ALL</stp>
        <stp/>
        <stp/>
        <stp>False</stp>
        <stp>T</stp>
        <tr r="B3700" s="1"/>
      </tp>
      <tp>
        <v>45888.774305555555</v>
        <stp/>
        <stp>StudyData</stp>
        <stp>TYA</stp>
        <stp>BAR</stp>
        <stp/>
        <stp>Time</stp>
        <stp>5</stp>
        <stp>-3688</stp>
        <stp>ALL</stp>
        <stp/>
        <stp/>
        <stp>False</stp>
        <stp>T</stp>
        <tr r="B3690" s="1"/>
      </tp>
      <tp>
        <v>45888.628472222219</v>
        <stp/>
        <stp>StudyData</stp>
        <stp>TYA</stp>
        <stp>BAR</stp>
        <stp/>
        <stp>Time</stp>
        <stp>5</stp>
        <stp>-3718</stp>
        <stp>ALL</stp>
        <stp/>
        <stp/>
        <stp>False</stp>
        <stp>T</stp>
        <tr r="B3720" s="1"/>
      </tp>
      <tp>
        <v>45888.663194444445</v>
        <stp/>
        <stp>StudyData</stp>
        <stp>TYA</stp>
        <stp>BAR</stp>
        <stp/>
        <stp>Time</stp>
        <stp>5</stp>
        <stp>-3708</stp>
        <stp>ALL</stp>
        <stp/>
        <stp/>
        <stp>False</stp>
        <stp>T</stp>
        <tr r="B3710" s="1"/>
      </tp>
      <tp>
        <v>45888.559027777781</v>
        <stp/>
        <stp>StudyData</stp>
        <stp>TYA</stp>
        <stp>BAR</stp>
        <stp/>
        <stp>Time</stp>
        <stp>5</stp>
        <stp>-3738</stp>
        <stp>ALL</stp>
        <stp/>
        <stp/>
        <stp>False</stp>
        <stp>T</stp>
        <tr r="B3740" s="1"/>
      </tp>
      <tp>
        <v>45888.59375</v>
        <stp/>
        <stp>StudyData</stp>
        <stp>TYA</stp>
        <stp>BAR</stp>
        <stp/>
        <stp>Time</stp>
        <stp>5</stp>
        <stp>-3728</stp>
        <stp>ALL</stp>
        <stp/>
        <stp/>
        <stp>False</stp>
        <stp>T</stp>
        <tr r="B3730" s="1"/>
      </tp>
      <tp>
        <v>45888.489583333336</v>
        <stp/>
        <stp>StudyData</stp>
        <stp>TYA</stp>
        <stp>BAR</stp>
        <stp/>
        <stp>Time</stp>
        <stp>5</stp>
        <stp>-3758</stp>
        <stp>ALL</stp>
        <stp/>
        <stp/>
        <stp>False</stp>
        <stp>T</stp>
        <tr r="B3760" s="1"/>
      </tp>
      <tp>
        <v>45888.524305555555</v>
        <stp/>
        <stp>StudyData</stp>
        <stp>TYA</stp>
        <stp>BAR</stp>
        <stp/>
        <stp>Time</stp>
        <stp>5</stp>
        <stp>-3748</stp>
        <stp>ALL</stp>
        <stp/>
        <stp/>
        <stp>False</stp>
        <stp>T</stp>
        <tr r="B3750" s="1"/>
      </tp>
      <tp>
        <v>45888.420138888891</v>
        <stp/>
        <stp>StudyData</stp>
        <stp>TYA</stp>
        <stp>BAR</stp>
        <stp/>
        <stp>Time</stp>
        <stp>5</stp>
        <stp>-3778</stp>
        <stp>ALL</stp>
        <stp/>
        <stp/>
        <stp>False</stp>
        <stp>T</stp>
        <tr r="B3780" s="1"/>
      </tp>
      <tp>
        <v>45888.454861111109</v>
        <stp/>
        <stp>StudyData</stp>
        <stp>TYA</stp>
        <stp>BAR</stp>
        <stp/>
        <stp>Time</stp>
        <stp>5</stp>
        <stp>-3768</stp>
        <stp>ALL</stp>
        <stp/>
        <stp/>
        <stp>False</stp>
        <stp>T</stp>
        <tr r="B3770" s="1"/>
      </tp>
      <tp>
        <v>45888.350694444445</v>
        <stp/>
        <stp>StudyData</stp>
        <stp>TYA</stp>
        <stp>BAR</stp>
        <stp/>
        <stp>Time</stp>
        <stp>5</stp>
        <stp>-3798</stp>
        <stp>ALL</stp>
        <stp/>
        <stp/>
        <stp>False</stp>
        <stp>T</stp>
        <tr r="B3800" s="1"/>
      </tp>
      <tp>
        <v>45888.385416666664</v>
        <stp/>
        <stp>StudyData</stp>
        <stp>TYA</stp>
        <stp>BAR</stp>
        <stp/>
        <stp>Time</stp>
        <stp>5</stp>
        <stp>-3788</stp>
        <stp>ALL</stp>
        <stp/>
        <stp/>
        <stp>False</stp>
        <stp>T</stp>
        <tr r="B3790" s="1"/>
      </tp>
      <tp>
        <v>45897.517361111109</v>
        <stp/>
        <stp>StudyData</stp>
        <stp>TYA</stp>
        <stp>BAR</stp>
        <stp/>
        <stp>Time</stp>
        <stp>5</stp>
        <stp>-1818</stp>
        <stp>ALL</stp>
        <stp/>
        <stp/>
        <stp>False</stp>
        <stp>T</stp>
        <tr r="B1820" s="1"/>
      </tp>
      <tp>
        <v>45897.552083333336</v>
        <stp/>
        <stp>StudyData</stp>
        <stp>TYA</stp>
        <stp>BAR</stp>
        <stp/>
        <stp>Time</stp>
        <stp>5</stp>
        <stp>-1808</stp>
        <stp>ALL</stp>
        <stp/>
        <stp/>
        <stp>False</stp>
        <stp>T</stp>
        <tr r="B1810" s="1"/>
      </tp>
      <tp>
        <v>45897.447916666664</v>
        <stp/>
        <stp>StudyData</stp>
        <stp>TYA</stp>
        <stp>BAR</stp>
        <stp/>
        <stp>Time</stp>
        <stp>5</stp>
        <stp>-1838</stp>
        <stp>ALL</stp>
        <stp/>
        <stp/>
        <stp>False</stp>
        <stp>T</stp>
        <tr r="B1840" s="1"/>
      </tp>
      <tp>
        <v>45897.482638888891</v>
        <stp/>
        <stp>StudyData</stp>
        <stp>TYA</stp>
        <stp>BAR</stp>
        <stp/>
        <stp>Time</stp>
        <stp>5</stp>
        <stp>-1828</stp>
        <stp>ALL</stp>
        <stp/>
        <stp/>
        <stp>False</stp>
        <stp>T</stp>
        <tr r="B1830" s="1"/>
      </tp>
      <tp>
        <v>45897.378472222219</v>
        <stp/>
        <stp>StudyData</stp>
        <stp>TYA</stp>
        <stp>BAR</stp>
        <stp/>
        <stp>Time</stp>
        <stp>5</stp>
        <stp>-1858</stp>
        <stp>ALL</stp>
        <stp/>
        <stp/>
        <stp>False</stp>
        <stp>T</stp>
        <tr r="B1860" s="1"/>
      </tp>
      <tp>
        <v>45897.413194444445</v>
        <stp/>
        <stp>StudyData</stp>
        <stp>TYA</stp>
        <stp>BAR</stp>
        <stp/>
        <stp>Time</stp>
        <stp>5</stp>
        <stp>-1848</stp>
        <stp>ALL</stp>
        <stp/>
        <stp/>
        <stp>False</stp>
        <stp>T</stp>
        <tr r="B1850" s="1"/>
      </tp>
      <tp>
        <v>45897.309027777781</v>
        <stp/>
        <stp>StudyData</stp>
        <stp>TYA</stp>
        <stp>BAR</stp>
        <stp/>
        <stp>Time</stp>
        <stp>5</stp>
        <stp>-1878</stp>
        <stp>ALL</stp>
        <stp/>
        <stp/>
        <stp>False</stp>
        <stp>T</stp>
        <tr r="B1880" s="1"/>
      </tp>
      <tp>
        <v>45897.34375</v>
        <stp/>
        <stp>StudyData</stp>
        <stp>TYA</stp>
        <stp>BAR</stp>
        <stp/>
        <stp>Time</stp>
        <stp>5</stp>
        <stp>-1868</stp>
        <stp>ALL</stp>
        <stp/>
        <stp/>
        <stp>False</stp>
        <stp>T</stp>
        <tr r="B1870" s="1"/>
      </tp>
      <tp>
        <v>45897.239583333336</v>
        <stp/>
        <stp>StudyData</stp>
        <stp>TYA</stp>
        <stp>BAR</stp>
        <stp/>
        <stp>Time</stp>
        <stp>5</stp>
        <stp>-1898</stp>
        <stp>ALL</stp>
        <stp/>
        <stp/>
        <stp>False</stp>
        <stp>T</stp>
        <tr r="B1900" s="1"/>
      </tp>
      <tp>
        <v>45897.274305555555</v>
        <stp/>
        <stp>StudyData</stp>
        <stp>TYA</stp>
        <stp>BAR</stp>
        <stp/>
        <stp>Time</stp>
        <stp>5</stp>
        <stp>-1888</stp>
        <stp>ALL</stp>
        <stp/>
        <stp/>
        <stp>False</stp>
        <stp>T</stp>
        <tr r="B1890" s="1"/>
      </tp>
      <tp>
        <v>45897.170138888891</v>
        <stp/>
        <stp>StudyData</stp>
        <stp>TYA</stp>
        <stp>BAR</stp>
        <stp/>
        <stp>Time</stp>
        <stp>5</stp>
        <stp>-1918</stp>
        <stp>ALL</stp>
        <stp/>
        <stp/>
        <stp>False</stp>
        <stp>T</stp>
        <tr r="B1920" s="1"/>
      </tp>
      <tp>
        <v>45897.204861111109</v>
        <stp/>
        <stp>StudyData</stp>
        <stp>TYA</stp>
        <stp>BAR</stp>
        <stp/>
        <stp>Time</stp>
        <stp>5</stp>
        <stp>-1908</stp>
        <stp>ALL</stp>
        <stp/>
        <stp/>
        <stp>False</stp>
        <stp>T</stp>
        <tr r="B1910" s="1"/>
      </tp>
      <tp>
        <v>45897.100694444445</v>
        <stp/>
        <stp>StudyData</stp>
        <stp>TYA</stp>
        <stp>BAR</stp>
        <stp/>
        <stp>Time</stp>
        <stp>5</stp>
        <stp>-1938</stp>
        <stp>ALL</stp>
        <stp/>
        <stp/>
        <stp>False</stp>
        <stp>T</stp>
        <tr r="B1940" s="1"/>
      </tp>
      <tp>
        <v>45897.135416666664</v>
        <stp/>
        <stp>StudyData</stp>
        <stp>TYA</stp>
        <stp>BAR</stp>
        <stp/>
        <stp>Time</stp>
        <stp>5</stp>
        <stp>-1928</stp>
        <stp>ALL</stp>
        <stp/>
        <stp/>
        <stp>False</stp>
        <stp>T</stp>
        <tr r="B1930" s="1"/>
      </tp>
      <tp>
        <v>45897.03125</v>
        <stp/>
        <stp>StudyData</stp>
        <stp>TYA</stp>
        <stp>BAR</stp>
        <stp/>
        <stp>Time</stp>
        <stp>5</stp>
        <stp>-1958</stp>
        <stp>ALL</stp>
        <stp/>
        <stp/>
        <stp>False</stp>
        <stp>T</stp>
        <tr r="B1960" s="1"/>
      </tp>
      <tp>
        <v>45897.065972222219</v>
        <stp/>
        <stp>StudyData</stp>
        <stp>TYA</stp>
        <stp>BAR</stp>
        <stp/>
        <stp>Time</stp>
        <stp>5</stp>
        <stp>-1948</stp>
        <stp>ALL</stp>
        <stp/>
        <stp/>
        <stp>False</stp>
        <stp>T</stp>
        <tr r="B1950" s="1"/>
      </tp>
      <tp>
        <v>45896.961805555555</v>
        <stp/>
        <stp>StudyData</stp>
        <stp>TYA</stp>
        <stp>BAR</stp>
        <stp/>
        <stp>Time</stp>
        <stp>5</stp>
        <stp>-1978</stp>
        <stp>ALL</stp>
        <stp/>
        <stp/>
        <stp>False</stp>
        <stp>T</stp>
        <tr r="B1980" s="1"/>
      </tp>
      <tp>
        <v>45896.996527777781</v>
        <stp/>
        <stp>StudyData</stp>
        <stp>TYA</stp>
        <stp>BAR</stp>
        <stp/>
        <stp>Time</stp>
        <stp>5</stp>
        <stp>-1968</stp>
        <stp>ALL</stp>
        <stp/>
        <stp/>
        <stp>False</stp>
        <stp>T</stp>
        <tr r="B1970" s="1"/>
      </tp>
      <tp>
        <v>45896.892361111109</v>
        <stp/>
        <stp>StudyData</stp>
        <stp>TYA</stp>
        <stp>BAR</stp>
        <stp/>
        <stp>Time</stp>
        <stp>5</stp>
        <stp>-1998</stp>
        <stp>ALL</stp>
        <stp/>
        <stp/>
        <stp>False</stp>
        <stp>T</stp>
        <tr r="B2000" s="1"/>
      </tp>
      <tp>
        <v>45896.927083333336</v>
        <stp/>
        <stp>StudyData</stp>
        <stp>TYA</stp>
        <stp>BAR</stp>
        <stp/>
        <stp>Time</stp>
        <stp>5</stp>
        <stp>-1988</stp>
        <stp>ALL</stp>
        <stp/>
        <stp/>
        <stp>False</stp>
        <stp>T</stp>
        <tr r="B1990" s="1"/>
      </tp>
      <tp>
        <v>45902.586805555555</v>
        <stp/>
        <stp>StudyData</stp>
        <stp>TYA</stp>
        <stp>BAR</stp>
        <stp/>
        <stp>Time</stp>
        <stp>5</stp>
        <stp>-1018</stp>
        <stp>ALL</stp>
        <stp/>
        <stp/>
        <stp>False</stp>
        <stp>T</stp>
        <tr r="B1020" s="1"/>
      </tp>
      <tp>
        <v>45902.621527777781</v>
        <stp/>
        <stp>StudyData</stp>
        <stp>TYA</stp>
        <stp>BAR</stp>
        <stp/>
        <stp>Time</stp>
        <stp>5</stp>
        <stp>-1008</stp>
        <stp>ALL</stp>
        <stp/>
        <stp/>
        <stp>False</stp>
        <stp>T</stp>
        <tr r="B1010" s="1"/>
      </tp>
      <tp>
        <v>45902.517361111109</v>
        <stp/>
        <stp>StudyData</stp>
        <stp>TYA</stp>
        <stp>BAR</stp>
        <stp/>
        <stp>Time</stp>
        <stp>5</stp>
        <stp>-1038</stp>
        <stp>ALL</stp>
        <stp/>
        <stp/>
        <stp>False</stp>
        <stp>T</stp>
        <tr r="B1040" s="1"/>
      </tp>
      <tp>
        <v>45902.552083333336</v>
        <stp/>
        <stp>StudyData</stp>
        <stp>TYA</stp>
        <stp>BAR</stp>
        <stp/>
        <stp>Time</stp>
        <stp>5</stp>
        <stp>-1028</stp>
        <stp>ALL</stp>
        <stp/>
        <stp/>
        <stp>False</stp>
        <stp>T</stp>
        <tr r="B1030" s="1"/>
      </tp>
      <tp>
        <v>45902.447916666664</v>
        <stp/>
        <stp>StudyData</stp>
        <stp>TYA</stp>
        <stp>BAR</stp>
        <stp/>
        <stp>Time</stp>
        <stp>5</stp>
        <stp>-1058</stp>
        <stp>ALL</stp>
        <stp/>
        <stp/>
        <stp>False</stp>
        <stp>T</stp>
        <tr r="B1060" s="1"/>
      </tp>
      <tp>
        <v>45902.482638888891</v>
        <stp/>
        <stp>StudyData</stp>
        <stp>TYA</stp>
        <stp>BAR</stp>
        <stp/>
        <stp>Time</stp>
        <stp>5</stp>
        <stp>-1048</stp>
        <stp>ALL</stp>
        <stp/>
        <stp/>
        <stp>False</stp>
        <stp>T</stp>
        <tr r="B1050" s="1"/>
      </tp>
      <tp>
        <v>45902.378472222219</v>
        <stp/>
        <stp>StudyData</stp>
        <stp>TYA</stp>
        <stp>BAR</stp>
        <stp/>
        <stp>Time</stp>
        <stp>5</stp>
        <stp>-1078</stp>
        <stp>ALL</stp>
        <stp/>
        <stp/>
        <stp>False</stp>
        <stp>T</stp>
        <tr r="B1080" s="1"/>
      </tp>
      <tp>
        <v>45902.413194444445</v>
        <stp/>
        <stp>StudyData</stp>
        <stp>TYA</stp>
        <stp>BAR</stp>
        <stp/>
        <stp>Time</stp>
        <stp>5</stp>
        <stp>-1068</stp>
        <stp>ALL</stp>
        <stp/>
        <stp/>
        <stp>False</stp>
        <stp>T</stp>
        <tr r="B1070" s="1"/>
      </tp>
      <tp>
        <v>45902.309027777781</v>
        <stp/>
        <stp>StudyData</stp>
        <stp>TYA</stp>
        <stp>BAR</stp>
        <stp/>
        <stp>Time</stp>
        <stp>5</stp>
        <stp>-1098</stp>
        <stp>ALL</stp>
        <stp/>
        <stp/>
        <stp>False</stp>
        <stp>T</stp>
        <tr r="B1100" s="1"/>
      </tp>
      <tp>
        <v>45902.34375</v>
        <stp/>
        <stp>StudyData</stp>
        <stp>TYA</stp>
        <stp>BAR</stp>
        <stp/>
        <stp>Time</stp>
        <stp>5</stp>
        <stp>-1088</stp>
        <stp>ALL</stp>
        <stp/>
        <stp/>
        <stp>False</stp>
        <stp>T</stp>
        <tr r="B1090" s="1"/>
      </tp>
      <tp>
        <v>45902.239583333336</v>
        <stp/>
        <stp>StudyData</stp>
        <stp>TYA</stp>
        <stp>BAR</stp>
        <stp/>
        <stp>Time</stp>
        <stp>5</stp>
        <stp>-1118</stp>
        <stp>ALL</stp>
        <stp/>
        <stp/>
        <stp>False</stp>
        <stp>T</stp>
        <tr r="B1120" s="1"/>
      </tp>
      <tp>
        <v>45902.274305555555</v>
        <stp/>
        <stp>StudyData</stp>
        <stp>TYA</stp>
        <stp>BAR</stp>
        <stp/>
        <stp>Time</stp>
        <stp>5</stp>
        <stp>-1108</stp>
        <stp>ALL</stp>
        <stp/>
        <stp/>
        <stp>False</stp>
        <stp>T</stp>
        <tr r="B1110" s="1"/>
      </tp>
      <tp>
        <v>45902.170138888891</v>
        <stp/>
        <stp>StudyData</stp>
        <stp>TYA</stp>
        <stp>BAR</stp>
        <stp/>
        <stp>Time</stp>
        <stp>5</stp>
        <stp>-1138</stp>
        <stp>ALL</stp>
        <stp/>
        <stp/>
        <stp>False</stp>
        <stp>T</stp>
        <tr r="B1140" s="1"/>
      </tp>
      <tp>
        <v>45902.204861111109</v>
        <stp/>
        <stp>StudyData</stp>
        <stp>TYA</stp>
        <stp>BAR</stp>
        <stp/>
        <stp>Time</stp>
        <stp>5</stp>
        <stp>-1128</stp>
        <stp>ALL</stp>
        <stp/>
        <stp/>
        <stp>False</stp>
        <stp>T</stp>
        <tr r="B1130" s="1"/>
      </tp>
      <tp>
        <v>45902.100694444445</v>
        <stp/>
        <stp>StudyData</stp>
        <stp>TYA</stp>
        <stp>BAR</stp>
        <stp/>
        <stp>Time</stp>
        <stp>5</stp>
        <stp>-1158</stp>
        <stp>ALL</stp>
        <stp/>
        <stp/>
        <stp>False</stp>
        <stp>T</stp>
        <tr r="B1160" s="1"/>
      </tp>
      <tp>
        <v>45902.135416666664</v>
        <stp/>
        <stp>StudyData</stp>
        <stp>TYA</stp>
        <stp>BAR</stp>
        <stp/>
        <stp>Time</stp>
        <stp>5</stp>
        <stp>-1148</stp>
        <stp>ALL</stp>
        <stp/>
        <stp/>
        <stp>False</stp>
        <stp>T</stp>
        <tr r="B1150" s="1"/>
      </tp>
      <tp>
        <v>45902.03125</v>
        <stp/>
        <stp>StudyData</stp>
        <stp>TYA</stp>
        <stp>BAR</stp>
        <stp/>
        <stp>Time</stp>
        <stp>5</stp>
        <stp>-1178</stp>
        <stp>ALL</stp>
        <stp/>
        <stp/>
        <stp>False</stp>
        <stp>T</stp>
        <tr r="B1180" s="1"/>
      </tp>
      <tp>
        <v>45902.065972222219</v>
        <stp/>
        <stp>StudyData</stp>
        <stp>TYA</stp>
        <stp>BAR</stp>
        <stp/>
        <stp>Time</stp>
        <stp>5</stp>
        <stp>-1168</stp>
        <stp>ALL</stp>
        <stp/>
        <stp/>
        <stp>False</stp>
        <stp>T</stp>
        <tr r="B1170" s="1"/>
      </tp>
      <tp>
        <v>45901.961805555555</v>
        <stp/>
        <stp>StudyData</stp>
        <stp>TYA</stp>
        <stp>BAR</stp>
        <stp/>
        <stp>Time</stp>
        <stp>5</stp>
        <stp>-1198</stp>
        <stp>ALL</stp>
        <stp/>
        <stp/>
        <stp>False</stp>
        <stp>T</stp>
        <tr r="B1200" s="1"/>
      </tp>
      <tp>
        <v>45901.996527777781</v>
        <stp/>
        <stp>StudyData</stp>
        <stp>TYA</stp>
        <stp>BAR</stp>
        <stp/>
        <stp>Time</stp>
        <stp>5</stp>
        <stp>-1188</stp>
        <stp>ALL</stp>
        <stp/>
        <stp/>
        <stp>False</stp>
        <stp>T</stp>
        <tr r="B1190" s="1"/>
      </tp>
      <tp>
        <v>45901.892361111109</v>
        <stp/>
        <stp>StudyData</stp>
        <stp>TYA</stp>
        <stp>BAR</stp>
        <stp/>
        <stp>Time</stp>
        <stp>5</stp>
        <stp>-1218</stp>
        <stp>ALL</stp>
        <stp/>
        <stp/>
        <stp>False</stp>
        <stp>T</stp>
        <tr r="B1220" s="1"/>
      </tp>
      <tp>
        <v>45901.927083333336</v>
        <stp/>
        <stp>StudyData</stp>
        <stp>TYA</stp>
        <stp>BAR</stp>
        <stp/>
        <stp>Time</stp>
        <stp>5</stp>
        <stp>-1208</stp>
        <stp>ALL</stp>
        <stp/>
        <stp/>
        <stp>False</stp>
        <stp>T</stp>
        <tr r="B1210" s="1"/>
      </tp>
      <tp>
        <v>45901.822916666664</v>
        <stp/>
        <stp>StudyData</stp>
        <stp>TYA</stp>
        <stp>BAR</stp>
        <stp/>
        <stp>Time</stp>
        <stp>5</stp>
        <stp>-1238</stp>
        <stp>ALL</stp>
        <stp/>
        <stp/>
        <stp>False</stp>
        <stp>T</stp>
        <tr r="B1240" s="1"/>
      </tp>
      <tp>
        <v>45901.857638888891</v>
        <stp/>
        <stp>StudyData</stp>
        <stp>TYA</stp>
        <stp>BAR</stp>
        <stp/>
        <stp>Time</stp>
        <stp>5</stp>
        <stp>-1228</stp>
        <stp>ALL</stp>
        <stp/>
        <stp/>
        <stp>False</stp>
        <stp>T</stp>
        <tr r="B1230" s="1"/>
      </tp>
      <tp>
        <v>45901.753472222219</v>
        <stp/>
        <stp>StudyData</stp>
        <stp>TYA</stp>
        <stp>BAR</stp>
        <stp/>
        <stp>Time</stp>
        <stp>5</stp>
        <stp>-1258</stp>
        <stp>ALL</stp>
        <stp/>
        <stp/>
        <stp>False</stp>
        <stp>T</stp>
        <tr r="B1260" s="1"/>
      </tp>
      <tp>
        <v>45901.788194444445</v>
        <stp/>
        <stp>StudyData</stp>
        <stp>TYA</stp>
        <stp>BAR</stp>
        <stp/>
        <stp>Time</stp>
        <stp>5</stp>
        <stp>-1248</stp>
        <stp>ALL</stp>
        <stp/>
        <stp/>
        <stp>False</stp>
        <stp>T</stp>
        <tr r="B1250" s="1"/>
      </tp>
      <tp>
        <v>45901.475694444445</v>
        <stp/>
        <stp>StudyData</stp>
        <stp>TYA</stp>
        <stp>BAR</stp>
        <stp/>
        <stp>Time</stp>
        <stp>5</stp>
        <stp>-1278</stp>
        <stp>ALL</stp>
        <stp/>
        <stp/>
        <stp>False</stp>
        <stp>T</stp>
        <tr r="B1280" s="1"/>
      </tp>
      <tp>
        <v>45901.71875</v>
        <stp/>
        <stp>StudyData</stp>
        <stp>TYA</stp>
        <stp>BAR</stp>
        <stp/>
        <stp>Time</stp>
        <stp>5</stp>
        <stp>-1268</stp>
        <stp>ALL</stp>
        <stp/>
        <stp/>
        <stp>False</stp>
        <stp>T</stp>
        <tr r="B1270" s="1"/>
      </tp>
      <tp>
        <v>45901.40625</v>
        <stp/>
        <stp>StudyData</stp>
        <stp>TYA</stp>
        <stp>BAR</stp>
        <stp/>
        <stp>Time</stp>
        <stp>5</stp>
        <stp>-1298</stp>
        <stp>ALL</stp>
        <stp/>
        <stp/>
        <stp>False</stp>
        <stp>T</stp>
        <tr r="B1300" s="1"/>
      </tp>
      <tp>
        <v>45901.440972222219</v>
        <stp/>
        <stp>StudyData</stp>
        <stp>TYA</stp>
        <stp>BAR</stp>
        <stp/>
        <stp>Time</stp>
        <stp>5</stp>
        <stp>-1288</stp>
        <stp>ALL</stp>
        <stp/>
        <stp/>
        <stp>False</stp>
        <stp>T</stp>
        <tr r="B1290" s="1"/>
      </tp>
      <tp>
        <v>45901.336805555555</v>
        <stp/>
        <stp>StudyData</stp>
        <stp>TYA</stp>
        <stp>BAR</stp>
        <stp/>
        <stp>Time</stp>
        <stp>5</stp>
        <stp>-1318</stp>
        <stp>ALL</stp>
        <stp/>
        <stp/>
        <stp>False</stp>
        <stp>T</stp>
        <tr r="B1320" s="1"/>
      </tp>
      <tp>
        <v>45901.371527777781</v>
        <stp/>
        <stp>StudyData</stp>
        <stp>TYA</stp>
        <stp>BAR</stp>
        <stp/>
        <stp>Time</stp>
        <stp>5</stp>
        <stp>-1308</stp>
        <stp>ALL</stp>
        <stp/>
        <stp/>
        <stp>False</stp>
        <stp>T</stp>
        <tr r="B1310" s="1"/>
      </tp>
      <tp>
        <v>45901.267361111109</v>
        <stp/>
        <stp>StudyData</stp>
        <stp>TYA</stp>
        <stp>BAR</stp>
        <stp/>
        <stp>Time</stp>
        <stp>5</stp>
        <stp>-1338</stp>
        <stp>ALL</stp>
        <stp/>
        <stp/>
        <stp>False</stp>
        <stp>T</stp>
        <tr r="B1340" s="1"/>
      </tp>
      <tp>
        <v>45901.302083333336</v>
        <stp/>
        <stp>StudyData</stp>
        <stp>TYA</stp>
        <stp>BAR</stp>
        <stp/>
        <stp>Time</stp>
        <stp>5</stp>
        <stp>-1328</stp>
        <stp>ALL</stp>
        <stp/>
        <stp/>
        <stp>False</stp>
        <stp>T</stp>
        <tr r="B1330" s="1"/>
      </tp>
      <tp>
        <v>45901.197916666664</v>
        <stp/>
        <stp>StudyData</stp>
        <stp>TYA</stp>
        <stp>BAR</stp>
        <stp/>
        <stp>Time</stp>
        <stp>5</stp>
        <stp>-1358</stp>
        <stp>ALL</stp>
        <stp/>
        <stp/>
        <stp>False</stp>
        <stp>T</stp>
        <tr r="B1360" s="1"/>
      </tp>
      <tp>
        <v>45901.232638888891</v>
        <stp/>
        <stp>StudyData</stp>
        <stp>TYA</stp>
        <stp>BAR</stp>
        <stp/>
        <stp>Time</stp>
        <stp>5</stp>
        <stp>-1348</stp>
        <stp>ALL</stp>
        <stp/>
        <stp/>
        <stp>False</stp>
        <stp>T</stp>
        <tr r="B1350" s="1"/>
      </tp>
      <tp>
        <v>45901.128472222219</v>
        <stp/>
        <stp>StudyData</stp>
        <stp>TYA</stp>
        <stp>BAR</stp>
        <stp/>
        <stp>Time</stp>
        <stp>5</stp>
        <stp>-1378</stp>
        <stp>ALL</stp>
        <stp/>
        <stp/>
        <stp>False</stp>
        <stp>T</stp>
        <tr r="B1380" s="1"/>
      </tp>
      <tp>
        <v>45901.163194444445</v>
        <stp/>
        <stp>StudyData</stp>
        <stp>TYA</stp>
        <stp>BAR</stp>
        <stp/>
        <stp>Time</stp>
        <stp>5</stp>
        <stp>-1368</stp>
        <stp>ALL</stp>
        <stp/>
        <stp/>
        <stp>False</stp>
        <stp>T</stp>
        <tr r="B1370" s="1"/>
      </tp>
      <tp>
        <v>45901.059027777781</v>
        <stp/>
        <stp>StudyData</stp>
        <stp>TYA</stp>
        <stp>BAR</stp>
        <stp/>
        <stp>Time</stp>
        <stp>5</stp>
        <stp>-1398</stp>
        <stp>ALL</stp>
        <stp/>
        <stp/>
        <stp>False</stp>
        <stp>T</stp>
        <tr r="B1400" s="1"/>
      </tp>
      <tp>
        <v>45901.09375</v>
        <stp/>
        <stp>StudyData</stp>
        <stp>TYA</stp>
        <stp>BAR</stp>
        <stp/>
        <stp>Time</stp>
        <stp>5</stp>
        <stp>-1388</stp>
        <stp>ALL</stp>
        <stp/>
        <stp/>
        <stp>False</stp>
        <stp>T</stp>
        <tr r="B1390" s="1"/>
      </tp>
      <tp>
        <v>45900.989583333336</v>
        <stp/>
        <stp>StudyData</stp>
        <stp>TYA</stp>
        <stp>BAR</stp>
        <stp/>
        <stp>Time</stp>
        <stp>5</stp>
        <stp>-1418</stp>
        <stp>ALL</stp>
        <stp/>
        <stp/>
        <stp>False</stp>
        <stp>T</stp>
        <tr r="B1420" s="1"/>
      </tp>
      <tp>
        <v>45901.024305555555</v>
        <stp/>
        <stp>StudyData</stp>
        <stp>TYA</stp>
        <stp>BAR</stp>
        <stp/>
        <stp>Time</stp>
        <stp>5</stp>
        <stp>-1408</stp>
        <stp>ALL</stp>
        <stp/>
        <stp/>
        <stp>False</stp>
        <stp>T</stp>
        <tr r="B1410" s="1"/>
      </tp>
      <tp>
        <v>45900.920138888891</v>
        <stp/>
        <stp>StudyData</stp>
        <stp>TYA</stp>
        <stp>BAR</stp>
        <stp/>
        <stp>Time</stp>
        <stp>5</stp>
        <stp>-1438</stp>
        <stp>ALL</stp>
        <stp/>
        <stp/>
        <stp>False</stp>
        <stp>T</stp>
        <tr r="B1440" s="1"/>
      </tp>
      <tp>
        <v>45900.954861111109</v>
        <stp/>
        <stp>StudyData</stp>
        <stp>TYA</stp>
        <stp>BAR</stp>
        <stp/>
        <stp>Time</stp>
        <stp>5</stp>
        <stp>-1428</stp>
        <stp>ALL</stp>
        <stp/>
        <stp/>
        <stp>False</stp>
        <stp>T</stp>
        <tr r="B1430" s="1"/>
      </tp>
      <tp>
        <v>45900.850694444445</v>
        <stp/>
        <stp>StudyData</stp>
        <stp>TYA</stp>
        <stp>BAR</stp>
        <stp/>
        <stp>Time</stp>
        <stp>5</stp>
        <stp>-1458</stp>
        <stp>ALL</stp>
        <stp/>
        <stp/>
        <stp>False</stp>
        <stp>T</stp>
        <tr r="B1460" s="1"/>
      </tp>
      <tp>
        <v>45900.885416666664</v>
        <stp/>
        <stp>StudyData</stp>
        <stp>TYA</stp>
        <stp>BAR</stp>
        <stp/>
        <stp>Time</stp>
        <stp>5</stp>
        <stp>-1448</stp>
        <stp>ALL</stp>
        <stp/>
        <stp/>
        <stp>False</stp>
        <stp>T</stp>
        <tr r="B1450" s="1"/>
      </tp>
      <tp>
        <v>45900.78125</v>
        <stp/>
        <stp>StudyData</stp>
        <stp>TYA</stp>
        <stp>BAR</stp>
        <stp/>
        <stp>Time</stp>
        <stp>5</stp>
        <stp>-1478</stp>
        <stp>ALL</stp>
        <stp/>
        <stp/>
        <stp>False</stp>
        <stp>T</stp>
        <tr r="B1480" s="1"/>
      </tp>
      <tp>
        <v>45900.815972222219</v>
        <stp/>
        <stp>StudyData</stp>
        <stp>TYA</stp>
        <stp>BAR</stp>
        <stp/>
        <stp>Time</stp>
        <stp>5</stp>
        <stp>-1468</stp>
        <stp>ALL</stp>
        <stp/>
        <stp/>
        <stp>False</stp>
        <stp>T</stp>
        <tr r="B1470" s="1"/>
      </tp>
      <tp>
        <v>45900.711805555555</v>
        <stp/>
        <stp>StudyData</stp>
        <stp>TYA</stp>
        <stp>BAR</stp>
        <stp/>
        <stp>Time</stp>
        <stp>5</stp>
        <stp>-1498</stp>
        <stp>ALL</stp>
        <stp/>
        <stp/>
        <stp>False</stp>
        <stp>T</stp>
        <tr r="B1500" s="1"/>
      </tp>
      <tp>
        <v>45900.746527777781</v>
        <stp/>
        <stp>StudyData</stp>
        <stp>TYA</stp>
        <stp>BAR</stp>
        <stp/>
        <stp>Time</stp>
        <stp>5</stp>
        <stp>-1488</stp>
        <stp>ALL</stp>
        <stp/>
        <stp/>
        <stp>False</stp>
        <stp>T</stp>
        <tr r="B1490" s="1"/>
      </tp>
      <tp>
        <v>45898.600694444445</v>
        <stp/>
        <stp>StudyData</stp>
        <stp>TYA</stp>
        <stp>BAR</stp>
        <stp/>
        <stp>Time</stp>
        <stp>5</stp>
        <stp>-1518</stp>
        <stp>ALL</stp>
        <stp/>
        <stp/>
        <stp>False</stp>
        <stp>T</stp>
        <tr r="B1520" s="1"/>
      </tp>
      <tp>
        <v>45898.635416666664</v>
        <stp/>
        <stp>StudyData</stp>
        <stp>TYA</stp>
        <stp>BAR</stp>
        <stp/>
        <stp>Time</stp>
        <stp>5</stp>
        <stp>-1508</stp>
        <stp>ALL</stp>
        <stp/>
        <stp/>
        <stp>False</stp>
        <stp>T</stp>
        <tr r="B1510" s="1"/>
      </tp>
      <tp>
        <v>45898.53125</v>
        <stp/>
        <stp>StudyData</stp>
        <stp>TYA</stp>
        <stp>BAR</stp>
        <stp/>
        <stp>Time</stp>
        <stp>5</stp>
        <stp>-1538</stp>
        <stp>ALL</stp>
        <stp/>
        <stp/>
        <stp>False</stp>
        <stp>T</stp>
        <tr r="B1540" s="1"/>
      </tp>
      <tp>
        <v>45898.565972222219</v>
        <stp/>
        <stp>StudyData</stp>
        <stp>TYA</stp>
        <stp>BAR</stp>
        <stp/>
        <stp>Time</stp>
        <stp>5</stp>
        <stp>-1528</stp>
        <stp>ALL</stp>
        <stp/>
        <stp/>
        <stp>False</stp>
        <stp>T</stp>
        <tr r="B1530" s="1"/>
      </tp>
      <tp>
        <v>45898.461805555555</v>
        <stp/>
        <stp>StudyData</stp>
        <stp>TYA</stp>
        <stp>BAR</stp>
        <stp/>
        <stp>Time</stp>
        <stp>5</stp>
        <stp>-1558</stp>
        <stp>ALL</stp>
        <stp/>
        <stp/>
        <stp>False</stp>
        <stp>T</stp>
        <tr r="B1560" s="1"/>
      </tp>
      <tp>
        <v>45898.496527777781</v>
        <stp/>
        <stp>StudyData</stp>
        <stp>TYA</stp>
        <stp>BAR</stp>
        <stp/>
        <stp>Time</stp>
        <stp>5</stp>
        <stp>-1548</stp>
        <stp>ALL</stp>
        <stp/>
        <stp/>
        <stp>False</stp>
        <stp>T</stp>
        <tr r="B1550" s="1"/>
      </tp>
      <tp>
        <v>45898.392361111109</v>
        <stp/>
        <stp>StudyData</stp>
        <stp>TYA</stp>
        <stp>BAR</stp>
        <stp/>
        <stp>Time</stp>
        <stp>5</stp>
        <stp>-1578</stp>
        <stp>ALL</stp>
        <stp/>
        <stp/>
        <stp>False</stp>
        <stp>T</stp>
        <tr r="B1580" s="1"/>
      </tp>
      <tp>
        <v>45898.427083333336</v>
        <stp/>
        <stp>StudyData</stp>
        <stp>TYA</stp>
        <stp>BAR</stp>
        <stp/>
        <stp>Time</stp>
        <stp>5</stp>
        <stp>-1568</stp>
        <stp>ALL</stp>
        <stp/>
        <stp/>
        <stp>False</stp>
        <stp>T</stp>
        <tr r="B1570" s="1"/>
      </tp>
      <tp>
        <v>45898.322916666664</v>
        <stp/>
        <stp>StudyData</stp>
        <stp>TYA</stp>
        <stp>BAR</stp>
        <stp/>
        <stp>Time</stp>
        <stp>5</stp>
        <stp>-1598</stp>
        <stp>ALL</stp>
        <stp/>
        <stp/>
        <stp>False</stp>
        <stp>T</stp>
        <tr r="B1600" s="1"/>
      </tp>
      <tp>
        <v>45898.357638888891</v>
        <stp/>
        <stp>StudyData</stp>
        <stp>TYA</stp>
        <stp>BAR</stp>
        <stp/>
        <stp>Time</stp>
        <stp>5</stp>
        <stp>-1588</stp>
        <stp>ALL</stp>
        <stp/>
        <stp/>
        <stp>False</stp>
        <stp>T</stp>
        <tr r="B1590" s="1"/>
      </tp>
      <tp>
        <v>45898.253472222219</v>
        <stp/>
        <stp>StudyData</stp>
        <stp>TYA</stp>
        <stp>BAR</stp>
        <stp/>
        <stp>Time</stp>
        <stp>5</stp>
        <stp>-1618</stp>
        <stp>ALL</stp>
        <stp/>
        <stp/>
        <stp>False</stp>
        <stp>T</stp>
        <tr r="B1620" s="1"/>
      </tp>
      <tp>
        <v>45898.288194444445</v>
        <stp/>
        <stp>StudyData</stp>
        <stp>TYA</stp>
        <stp>BAR</stp>
        <stp/>
        <stp>Time</stp>
        <stp>5</stp>
        <stp>-1608</stp>
        <stp>ALL</stp>
        <stp/>
        <stp/>
        <stp>False</stp>
        <stp>T</stp>
        <tr r="B1610" s="1"/>
      </tp>
      <tp>
        <v>45898.184027777781</v>
        <stp/>
        <stp>StudyData</stp>
        <stp>TYA</stp>
        <stp>BAR</stp>
        <stp/>
        <stp>Time</stp>
        <stp>5</stp>
        <stp>-1638</stp>
        <stp>ALL</stp>
        <stp/>
        <stp/>
        <stp>False</stp>
        <stp>T</stp>
        <tr r="B1640" s="1"/>
      </tp>
      <tp>
        <v>45898.21875</v>
        <stp/>
        <stp>StudyData</stp>
        <stp>TYA</stp>
        <stp>BAR</stp>
        <stp/>
        <stp>Time</stp>
        <stp>5</stp>
        <stp>-1628</stp>
        <stp>ALL</stp>
        <stp/>
        <stp/>
        <stp>False</stp>
        <stp>T</stp>
        <tr r="B1630" s="1"/>
      </tp>
      <tp>
        <v>45898.114583333336</v>
        <stp/>
        <stp>StudyData</stp>
        <stp>TYA</stp>
        <stp>BAR</stp>
        <stp/>
        <stp>Time</stp>
        <stp>5</stp>
        <stp>-1658</stp>
        <stp>ALL</stp>
        <stp/>
        <stp/>
        <stp>False</stp>
        <stp>T</stp>
        <tr r="B1660" s="1"/>
      </tp>
      <tp>
        <v>45898.149305555555</v>
        <stp/>
        <stp>StudyData</stp>
        <stp>TYA</stp>
        <stp>BAR</stp>
        <stp/>
        <stp>Time</stp>
        <stp>5</stp>
        <stp>-1648</stp>
        <stp>ALL</stp>
        <stp/>
        <stp/>
        <stp>False</stp>
        <stp>T</stp>
        <tr r="B1650" s="1"/>
      </tp>
      <tp>
        <v>45898.045138888891</v>
        <stp/>
        <stp>StudyData</stp>
        <stp>TYA</stp>
        <stp>BAR</stp>
        <stp/>
        <stp>Time</stp>
        <stp>5</stp>
        <stp>-1678</stp>
        <stp>ALL</stp>
        <stp/>
        <stp/>
        <stp>False</stp>
        <stp>T</stp>
        <tr r="B1680" s="1"/>
      </tp>
      <tp>
        <v>45898.079861111109</v>
        <stp/>
        <stp>StudyData</stp>
        <stp>TYA</stp>
        <stp>BAR</stp>
        <stp/>
        <stp>Time</stp>
        <stp>5</stp>
        <stp>-1668</stp>
        <stp>ALL</stp>
        <stp/>
        <stp/>
        <stp>False</stp>
        <stp>T</stp>
        <tr r="B1670" s="1"/>
      </tp>
      <tp>
        <v>45897.975694444445</v>
        <stp/>
        <stp>StudyData</stp>
        <stp>TYA</stp>
        <stp>BAR</stp>
        <stp/>
        <stp>Time</stp>
        <stp>5</stp>
        <stp>-1698</stp>
        <stp>ALL</stp>
        <stp/>
        <stp/>
        <stp>False</stp>
        <stp>T</stp>
        <tr r="B1700" s="1"/>
      </tp>
      <tp>
        <v>45898.010416666664</v>
        <stp/>
        <stp>StudyData</stp>
        <stp>TYA</stp>
        <stp>BAR</stp>
        <stp/>
        <stp>Time</stp>
        <stp>5</stp>
        <stp>-1688</stp>
        <stp>ALL</stp>
        <stp/>
        <stp/>
        <stp>False</stp>
        <stp>T</stp>
        <tr r="B1690" s="1"/>
      </tp>
      <tp>
        <v>45897.90625</v>
        <stp/>
        <stp>StudyData</stp>
        <stp>TYA</stp>
        <stp>BAR</stp>
        <stp/>
        <stp>Time</stp>
        <stp>5</stp>
        <stp>-1718</stp>
        <stp>ALL</stp>
        <stp/>
        <stp/>
        <stp>False</stp>
        <stp>T</stp>
        <tr r="B1720" s="1"/>
      </tp>
      <tp>
        <v>45897.940972222219</v>
        <stp/>
        <stp>StudyData</stp>
        <stp>TYA</stp>
        <stp>BAR</stp>
        <stp/>
        <stp>Time</stp>
        <stp>5</stp>
        <stp>-1708</stp>
        <stp>ALL</stp>
        <stp/>
        <stp/>
        <stp>False</stp>
        <stp>T</stp>
        <tr r="B1710" s="1"/>
      </tp>
      <tp>
        <v>45897.836805555555</v>
        <stp/>
        <stp>StudyData</stp>
        <stp>TYA</stp>
        <stp>BAR</stp>
        <stp/>
        <stp>Time</stp>
        <stp>5</stp>
        <stp>-1738</stp>
        <stp>ALL</stp>
        <stp/>
        <stp/>
        <stp>False</stp>
        <stp>T</stp>
        <tr r="B1740" s="1"/>
      </tp>
      <tp>
        <v>45897.871527777781</v>
        <stp/>
        <stp>StudyData</stp>
        <stp>TYA</stp>
        <stp>BAR</stp>
        <stp/>
        <stp>Time</stp>
        <stp>5</stp>
        <stp>-1728</stp>
        <stp>ALL</stp>
        <stp/>
        <stp/>
        <stp>False</stp>
        <stp>T</stp>
        <tr r="B1730" s="1"/>
      </tp>
      <tp>
        <v>45897.767361111109</v>
        <stp/>
        <stp>StudyData</stp>
        <stp>TYA</stp>
        <stp>BAR</stp>
        <stp/>
        <stp>Time</stp>
        <stp>5</stp>
        <stp>-1758</stp>
        <stp>ALL</stp>
        <stp/>
        <stp/>
        <stp>False</stp>
        <stp>T</stp>
        <tr r="B1760" s="1"/>
      </tp>
      <tp>
        <v>45897.802083333336</v>
        <stp/>
        <stp>StudyData</stp>
        <stp>TYA</stp>
        <stp>BAR</stp>
        <stp/>
        <stp>Time</stp>
        <stp>5</stp>
        <stp>-1748</stp>
        <stp>ALL</stp>
        <stp/>
        <stp/>
        <stp>False</stp>
        <stp>T</stp>
        <tr r="B1750" s="1"/>
      </tp>
      <tp>
        <v>45897.65625</v>
        <stp/>
        <stp>StudyData</stp>
        <stp>TYA</stp>
        <stp>BAR</stp>
        <stp/>
        <stp>Time</stp>
        <stp>5</stp>
        <stp>-1778</stp>
        <stp>ALL</stp>
        <stp/>
        <stp/>
        <stp>False</stp>
        <stp>T</stp>
        <tr r="B1780" s="1"/>
      </tp>
      <tp>
        <v>45897.732638888891</v>
        <stp/>
        <stp>StudyData</stp>
        <stp>TYA</stp>
        <stp>BAR</stp>
        <stp/>
        <stp>Time</stp>
        <stp>5</stp>
        <stp>-1768</stp>
        <stp>ALL</stp>
        <stp/>
        <stp/>
        <stp>False</stp>
        <stp>T</stp>
        <tr r="B1770" s="1"/>
      </tp>
      <tp>
        <v>45897.586805555555</v>
        <stp/>
        <stp>StudyData</stp>
        <stp>TYA</stp>
        <stp>BAR</stp>
        <stp/>
        <stp>Time</stp>
        <stp>5</stp>
        <stp>-1798</stp>
        <stp>ALL</stp>
        <stp/>
        <stp/>
        <stp>False</stp>
        <stp>T</stp>
        <tr r="B1800" s="1"/>
      </tp>
      <tp>
        <v>45897.621527777781</v>
        <stp/>
        <stp>StudyData</stp>
        <stp>TYA</stp>
        <stp>BAR</stp>
        <stp/>
        <stp>Time</stp>
        <stp>5</stp>
        <stp>-1788</stp>
        <stp>ALL</stp>
        <stp/>
        <stp/>
        <stp>False</stp>
        <stp>T</stp>
        <tr r="B1790" s="1"/>
      </tp>
      <tp>
        <v>6505.5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F10" s="1"/>
      </tp>
      <tp>
        <v>45882.638888888891</v>
        <stp/>
        <stp>StudyData</stp>
        <stp>TYA</stp>
        <stp>BAR</stp>
        <stp/>
        <stp>Time</stp>
        <stp>5</stp>
        <stp>-4819</stp>
        <stp>ALL</stp>
        <stp/>
        <stp/>
        <stp>False</stp>
        <stp>T</stp>
        <tr r="B4821" s="1"/>
      </tp>
      <tp>
        <v>45882.715277777781</v>
        <stp/>
        <stp>StudyData</stp>
        <stp>TYA</stp>
        <stp>BAR</stp>
        <stp/>
        <stp>Time</stp>
        <stp>5</stp>
        <stp>-4809</stp>
        <stp>ALL</stp>
        <stp/>
        <stp/>
        <stp>False</stp>
        <stp>T</stp>
        <tr r="B4811" s="1"/>
      </tp>
      <tp>
        <v>45882.569444444445</v>
        <stp/>
        <stp>StudyData</stp>
        <stp>TYA</stp>
        <stp>BAR</stp>
        <stp/>
        <stp>Time</stp>
        <stp>5</stp>
        <stp>-4839</stp>
        <stp>ALL</stp>
        <stp/>
        <stp/>
        <stp>False</stp>
        <stp>T</stp>
        <tr r="B4841" s="1"/>
      </tp>
      <tp>
        <v>45882.604166666664</v>
        <stp/>
        <stp>StudyData</stp>
        <stp>TYA</stp>
        <stp>BAR</stp>
        <stp/>
        <stp>Time</stp>
        <stp>5</stp>
        <stp>-4829</stp>
        <stp>ALL</stp>
        <stp/>
        <stp/>
        <stp>False</stp>
        <stp>T</stp>
        <tr r="B4831" s="1"/>
      </tp>
      <tp>
        <v>45882.5</v>
        <stp/>
        <stp>StudyData</stp>
        <stp>TYA</stp>
        <stp>BAR</stp>
        <stp/>
        <stp>Time</stp>
        <stp>5</stp>
        <stp>-4859</stp>
        <stp>ALL</stp>
        <stp/>
        <stp/>
        <stp>False</stp>
        <stp>T</stp>
        <tr r="B4861" s="1"/>
      </tp>
      <tp>
        <v>45882.534722222219</v>
        <stp/>
        <stp>StudyData</stp>
        <stp>TYA</stp>
        <stp>BAR</stp>
        <stp/>
        <stp>Time</stp>
        <stp>5</stp>
        <stp>-4849</stp>
        <stp>ALL</stp>
        <stp/>
        <stp/>
        <stp>False</stp>
        <stp>T</stp>
        <tr r="B4851" s="1"/>
      </tp>
      <tp>
        <v>45882.430555555555</v>
        <stp/>
        <stp>StudyData</stp>
        <stp>TYA</stp>
        <stp>BAR</stp>
        <stp/>
        <stp>Time</stp>
        <stp>5</stp>
        <stp>-4879</stp>
        <stp>ALL</stp>
        <stp/>
        <stp/>
        <stp>False</stp>
        <stp>T</stp>
        <tr r="B4881" s="1"/>
      </tp>
      <tp>
        <v>45882.465277777781</v>
        <stp/>
        <stp>StudyData</stp>
        <stp>TYA</stp>
        <stp>BAR</stp>
        <stp/>
        <stp>Time</stp>
        <stp>5</stp>
        <stp>-4869</stp>
        <stp>ALL</stp>
        <stp/>
        <stp/>
        <stp>False</stp>
        <stp>T</stp>
        <tr r="B4871" s="1"/>
      </tp>
      <tp>
        <v>45882.361111111109</v>
        <stp/>
        <stp>StudyData</stp>
        <stp>TYA</stp>
        <stp>BAR</stp>
        <stp/>
        <stp>Time</stp>
        <stp>5</stp>
        <stp>-4899</stp>
        <stp>ALL</stp>
        <stp/>
        <stp/>
        <stp>False</stp>
        <stp>T</stp>
        <tr r="B4901" s="1"/>
      </tp>
      <tp>
        <v>45882.395833333336</v>
        <stp/>
        <stp>StudyData</stp>
        <stp>TYA</stp>
        <stp>BAR</stp>
        <stp/>
        <stp>Time</stp>
        <stp>5</stp>
        <stp>-4889</stp>
        <stp>ALL</stp>
        <stp/>
        <stp/>
        <stp>False</stp>
        <stp>T</stp>
        <tr r="B4891" s="1"/>
      </tp>
      <tp>
        <v>45882.291666666664</v>
        <stp/>
        <stp>StudyData</stp>
        <stp>TYA</stp>
        <stp>BAR</stp>
        <stp/>
        <stp>Time</stp>
        <stp>5</stp>
        <stp>-4919</stp>
        <stp>ALL</stp>
        <stp/>
        <stp/>
        <stp>False</stp>
        <stp>T</stp>
        <tr r="B4921" s="1"/>
      </tp>
      <tp>
        <v>45882.326388888891</v>
        <stp/>
        <stp>StudyData</stp>
        <stp>TYA</stp>
        <stp>BAR</stp>
        <stp/>
        <stp>Time</stp>
        <stp>5</stp>
        <stp>-4909</stp>
        <stp>ALL</stp>
        <stp/>
        <stp/>
        <stp>False</stp>
        <stp>T</stp>
        <tr r="B4911" s="1"/>
      </tp>
      <tp>
        <v>45882.222222222219</v>
        <stp/>
        <stp>StudyData</stp>
        <stp>TYA</stp>
        <stp>BAR</stp>
        <stp/>
        <stp>Time</stp>
        <stp>5</stp>
        <stp>-4939</stp>
        <stp>ALL</stp>
        <stp/>
        <stp/>
        <stp>False</stp>
        <stp>T</stp>
        <tr r="B4941" s="1"/>
      </tp>
      <tp>
        <v>45882.256944444445</v>
        <stp/>
        <stp>StudyData</stp>
        <stp>TYA</stp>
        <stp>BAR</stp>
        <stp/>
        <stp>Time</stp>
        <stp>5</stp>
        <stp>-4929</stp>
        <stp>ALL</stp>
        <stp/>
        <stp/>
        <stp>False</stp>
        <stp>T</stp>
        <tr r="B4931" s="1"/>
      </tp>
      <tp>
        <v>45882.152777777781</v>
        <stp/>
        <stp>StudyData</stp>
        <stp>TYA</stp>
        <stp>BAR</stp>
        <stp/>
        <stp>Time</stp>
        <stp>5</stp>
        <stp>-4959</stp>
        <stp>ALL</stp>
        <stp/>
        <stp/>
        <stp>False</stp>
        <stp>T</stp>
        <tr r="B4961" s="1"/>
      </tp>
      <tp>
        <v>45882.1875</v>
        <stp/>
        <stp>StudyData</stp>
        <stp>TYA</stp>
        <stp>BAR</stp>
        <stp/>
        <stp>Time</stp>
        <stp>5</stp>
        <stp>-4949</stp>
        <stp>ALL</stp>
        <stp/>
        <stp/>
        <stp>False</stp>
        <stp>T</stp>
        <tr r="B4951" s="1"/>
      </tp>
      <tp>
        <v>45882.083333333336</v>
        <stp/>
        <stp>StudyData</stp>
        <stp>TYA</stp>
        <stp>BAR</stp>
        <stp/>
        <stp>Time</stp>
        <stp>5</stp>
        <stp>-4979</stp>
        <stp>ALL</stp>
        <stp/>
        <stp/>
        <stp>False</stp>
        <stp>T</stp>
        <tr r="B4981" s="1"/>
      </tp>
      <tp>
        <v>45882.118055555555</v>
        <stp/>
        <stp>StudyData</stp>
        <stp>TYA</stp>
        <stp>BAR</stp>
        <stp/>
        <stp>Time</stp>
        <stp>5</stp>
        <stp>-4969</stp>
        <stp>ALL</stp>
        <stp/>
        <stp/>
        <stp>False</stp>
        <stp>T</stp>
        <tr r="B4971" s="1"/>
      </tp>
      <tp>
        <v>45882.048611111109</v>
        <stp/>
        <stp>StudyData</stp>
        <stp>TYA</stp>
        <stp>BAR</stp>
        <stp/>
        <stp>Time</stp>
        <stp>5</stp>
        <stp>-4989</stp>
        <stp>ALL</stp>
        <stp/>
        <stp/>
        <stp>False</stp>
        <stp>T</stp>
        <tr r="B4991" s="1"/>
      </tp>
      <tp>
        <v>45887.541666666664</v>
        <stp/>
        <stp>StudyData</stp>
        <stp>TYA</stp>
        <stp>BAR</stp>
        <stp/>
        <stp>Time</stp>
        <stp>5</stp>
        <stp>-4019</stp>
        <stp>ALL</stp>
        <stp/>
        <stp/>
        <stp>False</stp>
        <stp>T</stp>
        <tr r="B4021" s="1"/>
      </tp>
      <tp>
        <v>45887.576388888891</v>
        <stp/>
        <stp>StudyData</stp>
        <stp>TYA</stp>
        <stp>BAR</stp>
        <stp/>
        <stp>Time</stp>
        <stp>5</stp>
        <stp>-4009</stp>
        <stp>ALL</stp>
        <stp/>
        <stp/>
        <stp>False</stp>
        <stp>T</stp>
        <tr r="B4011" s="1"/>
      </tp>
      <tp>
        <v>45887.472222222219</v>
        <stp/>
        <stp>StudyData</stp>
        <stp>TYA</stp>
        <stp>BAR</stp>
        <stp/>
        <stp>Time</stp>
        <stp>5</stp>
        <stp>-4039</stp>
        <stp>ALL</stp>
        <stp/>
        <stp/>
        <stp>False</stp>
        <stp>T</stp>
        <tr r="B4041" s="1"/>
      </tp>
      <tp>
        <v>45887.506944444445</v>
        <stp/>
        <stp>StudyData</stp>
        <stp>TYA</stp>
        <stp>BAR</stp>
        <stp/>
        <stp>Time</stp>
        <stp>5</stp>
        <stp>-4029</stp>
        <stp>ALL</stp>
        <stp/>
        <stp/>
        <stp>False</stp>
        <stp>T</stp>
        <tr r="B4031" s="1"/>
      </tp>
      <tp>
        <v>45887.402777777781</v>
        <stp/>
        <stp>StudyData</stp>
        <stp>TYA</stp>
        <stp>BAR</stp>
        <stp/>
        <stp>Time</stp>
        <stp>5</stp>
        <stp>-4059</stp>
        <stp>ALL</stp>
        <stp/>
        <stp/>
        <stp>False</stp>
        <stp>T</stp>
        <tr r="B4061" s="1"/>
      </tp>
      <tp>
        <v>45887.4375</v>
        <stp/>
        <stp>StudyData</stp>
        <stp>TYA</stp>
        <stp>BAR</stp>
        <stp/>
        <stp>Time</stp>
        <stp>5</stp>
        <stp>-4049</stp>
        <stp>ALL</stp>
        <stp/>
        <stp/>
        <stp>False</stp>
        <stp>T</stp>
        <tr r="B4051" s="1"/>
      </tp>
      <tp>
        <v>45887.333333333336</v>
        <stp/>
        <stp>StudyData</stp>
        <stp>TYA</stp>
        <stp>BAR</stp>
        <stp/>
        <stp>Time</stp>
        <stp>5</stp>
        <stp>-4079</stp>
        <stp>ALL</stp>
        <stp/>
        <stp/>
        <stp>False</stp>
        <stp>T</stp>
        <tr r="B4081" s="1"/>
      </tp>
      <tp>
        <v>45887.368055555555</v>
        <stp/>
        <stp>StudyData</stp>
        <stp>TYA</stp>
        <stp>BAR</stp>
        <stp/>
        <stp>Time</stp>
        <stp>5</stp>
        <stp>-4069</stp>
        <stp>ALL</stp>
        <stp/>
        <stp/>
        <stp>False</stp>
        <stp>T</stp>
        <tr r="B4071" s="1"/>
      </tp>
      <tp>
        <v>45887.263888888891</v>
        <stp/>
        <stp>StudyData</stp>
        <stp>TYA</stp>
        <stp>BAR</stp>
        <stp/>
        <stp>Time</stp>
        <stp>5</stp>
        <stp>-4099</stp>
        <stp>ALL</stp>
        <stp/>
        <stp/>
        <stp>False</stp>
        <stp>T</stp>
        <tr r="B4101" s="1"/>
      </tp>
      <tp>
        <v>45887.298611111109</v>
        <stp/>
        <stp>StudyData</stp>
        <stp>TYA</stp>
        <stp>BAR</stp>
        <stp/>
        <stp>Time</stp>
        <stp>5</stp>
        <stp>-4089</stp>
        <stp>ALL</stp>
        <stp/>
        <stp/>
        <stp>False</stp>
        <stp>T</stp>
        <tr r="B4091" s="1"/>
      </tp>
      <tp>
        <v>45887.194444444445</v>
        <stp/>
        <stp>StudyData</stp>
        <stp>TYA</stp>
        <stp>BAR</stp>
        <stp/>
        <stp>Time</stp>
        <stp>5</stp>
        <stp>-4119</stp>
        <stp>ALL</stp>
        <stp/>
        <stp/>
        <stp>False</stp>
        <stp>T</stp>
        <tr r="B4121" s="1"/>
      </tp>
      <tp>
        <v>45887.229166666664</v>
        <stp/>
        <stp>StudyData</stp>
        <stp>TYA</stp>
        <stp>BAR</stp>
        <stp/>
        <stp>Time</stp>
        <stp>5</stp>
        <stp>-4109</stp>
        <stp>ALL</stp>
        <stp/>
        <stp/>
        <stp>False</stp>
        <stp>T</stp>
        <tr r="B4111" s="1"/>
      </tp>
      <tp>
        <v>45887.125</v>
        <stp/>
        <stp>StudyData</stp>
        <stp>TYA</stp>
        <stp>BAR</stp>
        <stp/>
        <stp>Time</stp>
        <stp>5</stp>
        <stp>-4139</stp>
        <stp>ALL</stp>
        <stp/>
        <stp/>
        <stp>False</stp>
        <stp>T</stp>
        <tr r="B4141" s="1"/>
      </tp>
      <tp>
        <v>45887.159722222219</v>
        <stp/>
        <stp>StudyData</stp>
        <stp>TYA</stp>
        <stp>BAR</stp>
        <stp/>
        <stp>Time</stp>
        <stp>5</stp>
        <stp>-4129</stp>
        <stp>ALL</stp>
        <stp/>
        <stp/>
        <stp>False</stp>
        <stp>T</stp>
        <tr r="B4131" s="1"/>
      </tp>
      <tp>
        <v>45887.055555555555</v>
        <stp/>
        <stp>StudyData</stp>
        <stp>TYA</stp>
        <stp>BAR</stp>
        <stp/>
        <stp>Time</stp>
        <stp>5</stp>
        <stp>-4159</stp>
        <stp>ALL</stp>
        <stp/>
        <stp/>
        <stp>False</stp>
        <stp>T</stp>
        <tr r="B4161" s="1"/>
      </tp>
      <tp>
        <v>45887.090277777781</v>
        <stp/>
        <stp>StudyData</stp>
        <stp>TYA</stp>
        <stp>BAR</stp>
        <stp/>
        <stp>Time</stp>
        <stp>5</stp>
        <stp>-4149</stp>
        <stp>ALL</stp>
        <stp/>
        <stp/>
        <stp>False</stp>
        <stp>T</stp>
        <tr r="B4151" s="1"/>
      </tp>
      <tp>
        <v>45886.986111111109</v>
        <stp/>
        <stp>StudyData</stp>
        <stp>TYA</stp>
        <stp>BAR</stp>
        <stp/>
        <stp>Time</stp>
        <stp>5</stp>
        <stp>-4179</stp>
        <stp>ALL</stp>
        <stp/>
        <stp/>
        <stp>False</stp>
        <stp>T</stp>
        <tr r="B4181" s="1"/>
      </tp>
      <tp>
        <v>45887.020833333336</v>
        <stp/>
        <stp>StudyData</stp>
        <stp>TYA</stp>
        <stp>BAR</stp>
        <stp/>
        <stp>Time</stp>
        <stp>5</stp>
        <stp>-4169</stp>
        <stp>ALL</stp>
        <stp/>
        <stp/>
        <stp>False</stp>
        <stp>T</stp>
        <tr r="B4171" s="1"/>
      </tp>
      <tp>
        <v>45886.916666666664</v>
        <stp/>
        <stp>StudyData</stp>
        <stp>TYA</stp>
        <stp>BAR</stp>
        <stp/>
        <stp>Time</stp>
        <stp>5</stp>
        <stp>-4199</stp>
        <stp>ALL</stp>
        <stp/>
        <stp/>
        <stp>False</stp>
        <stp>T</stp>
        <tr r="B4201" s="1"/>
      </tp>
      <tp>
        <v>45886.951388888891</v>
        <stp/>
        <stp>StudyData</stp>
        <stp>TYA</stp>
        <stp>BAR</stp>
        <stp/>
        <stp>Time</stp>
        <stp>5</stp>
        <stp>-4189</stp>
        <stp>ALL</stp>
        <stp/>
        <stp/>
        <stp>False</stp>
        <stp>T</stp>
        <tr r="B4191" s="1"/>
      </tp>
      <tp>
        <v>45886.847222222219</v>
        <stp/>
        <stp>StudyData</stp>
        <stp>TYA</stp>
        <stp>BAR</stp>
        <stp/>
        <stp>Time</stp>
        <stp>5</stp>
        <stp>-4219</stp>
        <stp>ALL</stp>
        <stp/>
        <stp/>
        <stp>False</stp>
        <stp>T</stp>
        <tr r="B4221" s="1"/>
      </tp>
      <tp>
        <v>45886.881944444445</v>
        <stp/>
        <stp>StudyData</stp>
        <stp>TYA</stp>
        <stp>BAR</stp>
        <stp/>
        <stp>Time</stp>
        <stp>5</stp>
        <stp>-4209</stp>
        <stp>ALL</stp>
        <stp/>
        <stp/>
        <stp>False</stp>
        <stp>T</stp>
        <tr r="B4211" s="1"/>
      </tp>
      <tp>
        <v>45886.777777777781</v>
        <stp/>
        <stp>StudyData</stp>
        <stp>TYA</stp>
        <stp>BAR</stp>
        <stp/>
        <stp>Time</stp>
        <stp>5</stp>
        <stp>-4239</stp>
        <stp>ALL</stp>
        <stp/>
        <stp/>
        <stp>False</stp>
        <stp>T</stp>
        <tr r="B4241" s="1"/>
      </tp>
      <tp>
        <v>45886.8125</v>
        <stp/>
        <stp>StudyData</stp>
        <stp>TYA</stp>
        <stp>BAR</stp>
        <stp/>
        <stp>Time</stp>
        <stp>5</stp>
        <stp>-4229</stp>
        <stp>ALL</stp>
        <stp/>
        <stp/>
        <stp>False</stp>
        <stp>T</stp>
        <tr r="B4231" s="1"/>
      </tp>
      <tp>
        <v>45886.708333333336</v>
        <stp/>
        <stp>StudyData</stp>
        <stp>TYA</stp>
        <stp>BAR</stp>
        <stp/>
        <stp>Time</stp>
        <stp>5</stp>
        <stp>-4259</stp>
        <stp>ALL</stp>
        <stp/>
        <stp/>
        <stp>False</stp>
        <stp>T</stp>
        <tr r="B4261" s="1"/>
      </tp>
      <tp>
        <v>45886.743055555555</v>
        <stp/>
        <stp>StudyData</stp>
        <stp>TYA</stp>
        <stp>BAR</stp>
        <stp/>
        <stp>Time</stp>
        <stp>5</stp>
        <stp>-4249</stp>
        <stp>ALL</stp>
        <stp/>
        <stp/>
        <stp>False</stp>
        <stp>T</stp>
        <tr r="B4251" s="1"/>
      </tp>
      <tp>
        <v>45884.597222222219</v>
        <stp/>
        <stp>StudyData</stp>
        <stp>TYA</stp>
        <stp>BAR</stp>
        <stp/>
        <stp>Time</stp>
        <stp>5</stp>
        <stp>-4279</stp>
        <stp>ALL</stp>
        <stp/>
        <stp/>
        <stp>False</stp>
        <stp>T</stp>
        <tr r="B4281" s="1"/>
      </tp>
      <tp>
        <v>45884.631944444445</v>
        <stp/>
        <stp>StudyData</stp>
        <stp>TYA</stp>
        <stp>BAR</stp>
        <stp/>
        <stp>Time</stp>
        <stp>5</stp>
        <stp>-4269</stp>
        <stp>ALL</stp>
        <stp/>
        <stp/>
        <stp>False</stp>
        <stp>T</stp>
        <tr r="B4271" s="1"/>
      </tp>
      <tp>
        <v>45884.527777777781</v>
        <stp/>
        <stp>StudyData</stp>
        <stp>TYA</stp>
        <stp>BAR</stp>
        <stp/>
        <stp>Time</stp>
        <stp>5</stp>
        <stp>-4299</stp>
        <stp>ALL</stp>
        <stp/>
        <stp/>
        <stp>False</stp>
        <stp>T</stp>
        <tr r="B4301" s="1"/>
      </tp>
      <tp>
        <v>45884.5625</v>
        <stp/>
        <stp>StudyData</stp>
        <stp>TYA</stp>
        <stp>BAR</stp>
        <stp/>
        <stp>Time</stp>
        <stp>5</stp>
        <stp>-4289</stp>
        <stp>ALL</stp>
        <stp/>
        <stp/>
        <stp>False</stp>
        <stp>T</stp>
        <tr r="B4291" s="1"/>
      </tp>
      <tp>
        <v>45884.458333333336</v>
        <stp/>
        <stp>StudyData</stp>
        <stp>TYA</stp>
        <stp>BAR</stp>
        <stp/>
        <stp>Time</stp>
        <stp>5</stp>
        <stp>-4319</stp>
        <stp>ALL</stp>
        <stp/>
        <stp/>
        <stp>False</stp>
        <stp>T</stp>
        <tr r="B4321" s="1"/>
      </tp>
      <tp>
        <v>45884.493055555555</v>
        <stp/>
        <stp>StudyData</stp>
        <stp>TYA</stp>
        <stp>BAR</stp>
        <stp/>
        <stp>Time</stp>
        <stp>5</stp>
        <stp>-4309</stp>
        <stp>ALL</stp>
        <stp/>
        <stp/>
        <stp>False</stp>
        <stp>T</stp>
        <tr r="B4311" s="1"/>
      </tp>
      <tp>
        <v>45884.388888888891</v>
        <stp/>
        <stp>StudyData</stp>
        <stp>TYA</stp>
        <stp>BAR</stp>
        <stp/>
        <stp>Time</stp>
        <stp>5</stp>
        <stp>-4339</stp>
        <stp>ALL</stp>
        <stp/>
        <stp/>
        <stp>False</stp>
        <stp>T</stp>
        <tr r="B4341" s="1"/>
      </tp>
      <tp>
        <v>45884.423611111109</v>
        <stp/>
        <stp>StudyData</stp>
        <stp>TYA</stp>
        <stp>BAR</stp>
        <stp/>
        <stp>Time</stp>
        <stp>5</stp>
        <stp>-4329</stp>
        <stp>ALL</stp>
        <stp/>
        <stp/>
        <stp>False</stp>
        <stp>T</stp>
        <tr r="B4331" s="1"/>
      </tp>
      <tp>
        <v>45884.319444444445</v>
        <stp/>
        <stp>StudyData</stp>
        <stp>TYA</stp>
        <stp>BAR</stp>
        <stp/>
        <stp>Time</stp>
        <stp>5</stp>
        <stp>-4359</stp>
        <stp>ALL</stp>
        <stp/>
        <stp/>
        <stp>False</stp>
        <stp>T</stp>
        <tr r="B4361" s="1"/>
      </tp>
      <tp>
        <v>45884.354166666664</v>
        <stp/>
        <stp>StudyData</stp>
        <stp>TYA</stp>
        <stp>BAR</stp>
        <stp/>
        <stp>Time</stp>
        <stp>5</stp>
        <stp>-4349</stp>
        <stp>ALL</stp>
        <stp/>
        <stp/>
        <stp>False</stp>
        <stp>T</stp>
        <tr r="B4351" s="1"/>
      </tp>
      <tp>
        <v>45884.25</v>
        <stp/>
        <stp>StudyData</stp>
        <stp>TYA</stp>
        <stp>BAR</stp>
        <stp/>
        <stp>Time</stp>
        <stp>5</stp>
        <stp>-4379</stp>
        <stp>ALL</stp>
        <stp/>
        <stp/>
        <stp>False</stp>
        <stp>T</stp>
        <tr r="B4381" s="1"/>
      </tp>
      <tp>
        <v>45884.284722222219</v>
        <stp/>
        <stp>StudyData</stp>
        <stp>TYA</stp>
        <stp>BAR</stp>
        <stp/>
        <stp>Time</stp>
        <stp>5</stp>
        <stp>-4369</stp>
        <stp>ALL</stp>
        <stp/>
        <stp/>
        <stp>False</stp>
        <stp>T</stp>
        <tr r="B4371" s="1"/>
      </tp>
      <tp>
        <v>45884.180555555555</v>
        <stp/>
        <stp>StudyData</stp>
        <stp>TYA</stp>
        <stp>BAR</stp>
        <stp/>
        <stp>Time</stp>
        <stp>5</stp>
        <stp>-4399</stp>
        <stp>ALL</stp>
        <stp/>
        <stp/>
        <stp>False</stp>
        <stp>T</stp>
        <tr r="B4401" s="1"/>
      </tp>
      <tp>
        <v>45884.215277777781</v>
        <stp/>
        <stp>StudyData</stp>
        <stp>TYA</stp>
        <stp>BAR</stp>
        <stp/>
        <stp>Time</stp>
        <stp>5</stp>
        <stp>-4389</stp>
        <stp>ALL</stp>
        <stp/>
        <stp/>
        <stp>False</stp>
        <stp>T</stp>
        <tr r="B4391" s="1"/>
      </tp>
      <tp>
        <v>45884.111111111109</v>
        <stp/>
        <stp>StudyData</stp>
        <stp>TYA</stp>
        <stp>BAR</stp>
        <stp/>
        <stp>Time</stp>
        <stp>5</stp>
        <stp>-4419</stp>
        <stp>ALL</stp>
        <stp/>
        <stp/>
        <stp>False</stp>
        <stp>T</stp>
        <tr r="B4421" s="1"/>
      </tp>
      <tp>
        <v>45884.145833333336</v>
        <stp/>
        <stp>StudyData</stp>
        <stp>TYA</stp>
        <stp>BAR</stp>
        <stp/>
        <stp>Time</stp>
        <stp>5</stp>
        <stp>-4409</stp>
        <stp>ALL</stp>
        <stp/>
        <stp/>
        <stp>False</stp>
        <stp>T</stp>
        <tr r="B4411" s="1"/>
      </tp>
      <tp>
        <v>45884.041666666664</v>
        <stp/>
        <stp>StudyData</stp>
        <stp>TYA</stp>
        <stp>BAR</stp>
        <stp/>
        <stp>Time</stp>
        <stp>5</stp>
        <stp>-4439</stp>
        <stp>ALL</stp>
        <stp/>
        <stp/>
        <stp>False</stp>
        <stp>T</stp>
        <tr r="B4441" s="1"/>
      </tp>
      <tp>
        <v>45884.076388888891</v>
        <stp/>
        <stp>StudyData</stp>
        <stp>TYA</stp>
        <stp>BAR</stp>
        <stp/>
        <stp>Time</stp>
        <stp>5</stp>
        <stp>-4429</stp>
        <stp>ALL</stp>
        <stp/>
        <stp/>
        <stp>False</stp>
        <stp>T</stp>
        <tr r="B4431" s="1"/>
      </tp>
      <tp>
        <v>45883.972222222219</v>
        <stp/>
        <stp>StudyData</stp>
        <stp>TYA</stp>
        <stp>BAR</stp>
        <stp/>
        <stp>Time</stp>
        <stp>5</stp>
        <stp>-4459</stp>
        <stp>ALL</stp>
        <stp/>
        <stp/>
        <stp>False</stp>
        <stp>T</stp>
        <tr r="B4461" s="1"/>
      </tp>
      <tp>
        <v>45884.006944444445</v>
        <stp/>
        <stp>StudyData</stp>
        <stp>TYA</stp>
        <stp>BAR</stp>
        <stp/>
        <stp>Time</stp>
        <stp>5</stp>
        <stp>-4449</stp>
        <stp>ALL</stp>
        <stp/>
        <stp/>
        <stp>False</stp>
        <stp>T</stp>
        <tr r="B4451" s="1"/>
      </tp>
      <tp>
        <v>45883.902777777781</v>
        <stp/>
        <stp>StudyData</stp>
        <stp>TYA</stp>
        <stp>BAR</stp>
        <stp/>
        <stp>Time</stp>
        <stp>5</stp>
        <stp>-4479</stp>
        <stp>ALL</stp>
        <stp/>
        <stp/>
        <stp>False</stp>
        <stp>T</stp>
        <tr r="B4481" s="1"/>
      </tp>
      <tp>
        <v>45883.9375</v>
        <stp/>
        <stp>StudyData</stp>
        <stp>TYA</stp>
        <stp>BAR</stp>
        <stp/>
        <stp>Time</stp>
        <stp>5</stp>
        <stp>-4469</stp>
        <stp>ALL</stp>
        <stp/>
        <stp/>
        <stp>False</stp>
        <stp>T</stp>
        <tr r="B4471" s="1"/>
      </tp>
      <tp>
        <v>45883.833333333336</v>
        <stp/>
        <stp>StudyData</stp>
        <stp>TYA</stp>
        <stp>BAR</stp>
        <stp/>
        <stp>Time</stp>
        <stp>5</stp>
        <stp>-4499</stp>
        <stp>ALL</stp>
        <stp/>
        <stp/>
        <stp>False</stp>
        <stp>T</stp>
        <tr r="B4501" s="1"/>
      </tp>
      <tp>
        <v>45883.868055555555</v>
        <stp/>
        <stp>StudyData</stp>
        <stp>TYA</stp>
        <stp>BAR</stp>
        <stp/>
        <stp>Time</stp>
        <stp>5</stp>
        <stp>-4489</stp>
        <stp>ALL</stp>
        <stp/>
        <stp/>
        <stp>False</stp>
        <stp>T</stp>
        <tr r="B4491" s="1"/>
      </tp>
      <tp>
        <v>45883.763888888891</v>
        <stp/>
        <stp>StudyData</stp>
        <stp>TYA</stp>
        <stp>BAR</stp>
        <stp/>
        <stp>Time</stp>
        <stp>5</stp>
        <stp>-4519</stp>
        <stp>ALL</stp>
        <stp/>
        <stp/>
        <stp>False</stp>
        <stp>T</stp>
        <tr r="B4521" s="1"/>
      </tp>
      <tp>
        <v>45883.798611111109</v>
        <stp/>
        <stp>StudyData</stp>
        <stp>TYA</stp>
        <stp>BAR</stp>
        <stp/>
        <stp>Time</stp>
        <stp>5</stp>
        <stp>-4509</stp>
        <stp>ALL</stp>
        <stp/>
        <stp/>
        <stp>False</stp>
        <stp>T</stp>
        <tr r="B4511" s="1"/>
      </tp>
      <tp>
        <v>45883.652777777781</v>
        <stp/>
        <stp>StudyData</stp>
        <stp>TYA</stp>
        <stp>BAR</stp>
        <stp/>
        <stp>Time</stp>
        <stp>5</stp>
        <stp>-4539</stp>
        <stp>ALL</stp>
        <stp/>
        <stp/>
        <stp>False</stp>
        <stp>T</stp>
        <tr r="B4541" s="1"/>
      </tp>
      <tp>
        <v>45883.729166666664</v>
        <stp/>
        <stp>StudyData</stp>
        <stp>TYA</stp>
        <stp>BAR</stp>
        <stp/>
        <stp>Time</stp>
        <stp>5</stp>
        <stp>-4529</stp>
        <stp>ALL</stp>
        <stp/>
        <stp/>
        <stp>False</stp>
        <stp>T</stp>
        <tr r="B4531" s="1"/>
      </tp>
      <tp>
        <v>45883.583333333336</v>
        <stp/>
        <stp>StudyData</stp>
        <stp>TYA</stp>
        <stp>BAR</stp>
        <stp/>
        <stp>Time</stp>
        <stp>5</stp>
        <stp>-4559</stp>
        <stp>ALL</stp>
        <stp/>
        <stp/>
        <stp>False</stp>
        <stp>T</stp>
        <tr r="B4561" s="1"/>
      </tp>
      <tp>
        <v>45883.618055555555</v>
        <stp/>
        <stp>StudyData</stp>
        <stp>TYA</stp>
        <stp>BAR</stp>
        <stp/>
        <stp>Time</stp>
        <stp>5</stp>
        <stp>-4549</stp>
        <stp>ALL</stp>
        <stp/>
        <stp/>
        <stp>False</stp>
        <stp>T</stp>
        <tr r="B4551" s="1"/>
      </tp>
      <tp>
        <v>45883.513888888891</v>
        <stp/>
        <stp>StudyData</stp>
        <stp>TYA</stp>
        <stp>BAR</stp>
        <stp/>
        <stp>Time</stp>
        <stp>5</stp>
        <stp>-4579</stp>
        <stp>ALL</stp>
        <stp/>
        <stp/>
        <stp>False</stp>
        <stp>T</stp>
        <tr r="B4581" s="1"/>
      </tp>
      <tp>
        <v>45883.548611111109</v>
        <stp/>
        <stp>StudyData</stp>
        <stp>TYA</stp>
        <stp>BAR</stp>
        <stp/>
        <stp>Time</stp>
        <stp>5</stp>
        <stp>-4569</stp>
        <stp>ALL</stp>
        <stp/>
        <stp/>
        <stp>False</stp>
        <stp>T</stp>
        <tr r="B4571" s="1"/>
      </tp>
      <tp>
        <v>45883.444444444445</v>
        <stp/>
        <stp>StudyData</stp>
        <stp>TYA</stp>
        <stp>BAR</stp>
        <stp/>
        <stp>Time</stp>
        <stp>5</stp>
        <stp>-4599</stp>
        <stp>ALL</stp>
        <stp/>
        <stp/>
        <stp>False</stp>
        <stp>T</stp>
        <tr r="B4601" s="1"/>
      </tp>
      <tp>
        <v>45883.479166666664</v>
        <stp/>
        <stp>StudyData</stp>
        <stp>TYA</stp>
        <stp>BAR</stp>
        <stp/>
        <stp>Time</stp>
        <stp>5</stp>
        <stp>-4589</stp>
        <stp>ALL</stp>
        <stp/>
        <stp/>
        <stp>False</stp>
        <stp>T</stp>
        <tr r="B4591" s="1"/>
      </tp>
      <tp>
        <v>45883.375</v>
        <stp/>
        <stp>StudyData</stp>
        <stp>TYA</stp>
        <stp>BAR</stp>
        <stp/>
        <stp>Time</stp>
        <stp>5</stp>
        <stp>-4619</stp>
        <stp>ALL</stp>
        <stp/>
        <stp/>
        <stp>False</stp>
        <stp>T</stp>
        <tr r="B4621" s="1"/>
      </tp>
      <tp>
        <v>45883.409722222219</v>
        <stp/>
        <stp>StudyData</stp>
        <stp>TYA</stp>
        <stp>BAR</stp>
        <stp/>
        <stp>Time</stp>
        <stp>5</stp>
        <stp>-4609</stp>
        <stp>ALL</stp>
        <stp/>
        <stp/>
        <stp>False</stp>
        <stp>T</stp>
        <tr r="B4611" s="1"/>
      </tp>
      <tp>
        <v>45883.305555555555</v>
        <stp/>
        <stp>StudyData</stp>
        <stp>TYA</stp>
        <stp>BAR</stp>
        <stp/>
        <stp>Time</stp>
        <stp>5</stp>
        <stp>-4639</stp>
        <stp>ALL</stp>
        <stp/>
        <stp/>
        <stp>False</stp>
        <stp>T</stp>
        <tr r="B4641" s="1"/>
      </tp>
      <tp>
        <v>45883.340277777781</v>
        <stp/>
        <stp>StudyData</stp>
        <stp>TYA</stp>
        <stp>BAR</stp>
        <stp/>
        <stp>Time</stp>
        <stp>5</stp>
        <stp>-4629</stp>
        <stp>ALL</stp>
        <stp/>
        <stp/>
        <stp>False</stp>
        <stp>T</stp>
        <tr r="B4631" s="1"/>
      </tp>
      <tp>
        <v>45883.236111111109</v>
        <stp/>
        <stp>StudyData</stp>
        <stp>TYA</stp>
        <stp>BAR</stp>
        <stp/>
        <stp>Time</stp>
        <stp>5</stp>
        <stp>-4659</stp>
        <stp>ALL</stp>
        <stp/>
        <stp/>
        <stp>False</stp>
        <stp>T</stp>
        <tr r="B4661" s="1"/>
      </tp>
      <tp>
        <v>45883.270833333336</v>
        <stp/>
        <stp>StudyData</stp>
        <stp>TYA</stp>
        <stp>BAR</stp>
        <stp/>
        <stp>Time</stp>
        <stp>5</stp>
        <stp>-4649</stp>
        <stp>ALL</stp>
        <stp/>
        <stp/>
        <stp>False</stp>
        <stp>T</stp>
        <tr r="B4651" s="1"/>
      </tp>
      <tp>
        <v>45883.166666666664</v>
        <stp/>
        <stp>StudyData</stp>
        <stp>TYA</stp>
        <stp>BAR</stp>
        <stp/>
        <stp>Time</stp>
        <stp>5</stp>
        <stp>-4679</stp>
        <stp>ALL</stp>
        <stp/>
        <stp/>
        <stp>False</stp>
        <stp>T</stp>
        <tr r="B4681" s="1"/>
      </tp>
      <tp>
        <v>45883.201388888891</v>
        <stp/>
        <stp>StudyData</stp>
        <stp>TYA</stp>
        <stp>BAR</stp>
        <stp/>
        <stp>Time</stp>
        <stp>5</stp>
        <stp>-4669</stp>
        <stp>ALL</stp>
        <stp/>
        <stp/>
        <stp>False</stp>
        <stp>T</stp>
        <tr r="B4671" s="1"/>
      </tp>
      <tp>
        <v>45883.097222222219</v>
        <stp/>
        <stp>StudyData</stp>
        <stp>TYA</stp>
        <stp>BAR</stp>
        <stp/>
        <stp>Time</stp>
        <stp>5</stp>
        <stp>-4699</stp>
        <stp>ALL</stp>
        <stp/>
        <stp/>
        <stp>False</stp>
        <stp>T</stp>
        <tr r="B4701" s="1"/>
      </tp>
      <tp>
        <v>45883.131944444445</v>
        <stp/>
        <stp>StudyData</stp>
        <stp>TYA</stp>
        <stp>BAR</stp>
        <stp/>
        <stp>Time</stp>
        <stp>5</stp>
        <stp>-4689</stp>
        <stp>ALL</stp>
        <stp/>
        <stp/>
        <stp>False</stp>
        <stp>T</stp>
        <tr r="B4691" s="1"/>
      </tp>
      <tp>
        <v>45883.027777777781</v>
        <stp/>
        <stp>StudyData</stp>
        <stp>TYA</stp>
        <stp>BAR</stp>
        <stp/>
        <stp>Time</stp>
        <stp>5</stp>
        <stp>-4719</stp>
        <stp>ALL</stp>
        <stp/>
        <stp/>
        <stp>False</stp>
        <stp>T</stp>
        <tr r="B4721" s="1"/>
      </tp>
      <tp>
        <v>45883.0625</v>
        <stp/>
        <stp>StudyData</stp>
        <stp>TYA</stp>
        <stp>BAR</stp>
        <stp/>
        <stp>Time</stp>
        <stp>5</stp>
        <stp>-4709</stp>
        <stp>ALL</stp>
        <stp/>
        <stp/>
        <stp>False</stp>
        <stp>T</stp>
        <tr r="B4711" s="1"/>
      </tp>
      <tp>
        <v>45882.958333333336</v>
        <stp/>
        <stp>StudyData</stp>
        <stp>TYA</stp>
        <stp>BAR</stp>
        <stp/>
        <stp>Time</stp>
        <stp>5</stp>
        <stp>-4739</stp>
        <stp>ALL</stp>
        <stp/>
        <stp/>
        <stp>False</stp>
        <stp>T</stp>
        <tr r="B4741" s="1"/>
      </tp>
      <tp>
        <v>45882.993055555555</v>
        <stp/>
        <stp>StudyData</stp>
        <stp>TYA</stp>
        <stp>BAR</stp>
        <stp/>
        <stp>Time</stp>
        <stp>5</stp>
        <stp>-4729</stp>
        <stp>ALL</stp>
        <stp/>
        <stp/>
        <stp>False</stp>
        <stp>T</stp>
        <tr r="B4731" s="1"/>
      </tp>
      <tp>
        <v>45882.888888888891</v>
        <stp/>
        <stp>StudyData</stp>
        <stp>TYA</stp>
        <stp>BAR</stp>
        <stp/>
        <stp>Time</stp>
        <stp>5</stp>
        <stp>-4759</stp>
        <stp>ALL</stp>
        <stp/>
        <stp/>
        <stp>False</stp>
        <stp>T</stp>
        <tr r="B4761" s="1"/>
      </tp>
      <tp>
        <v>45882.923611111109</v>
        <stp/>
        <stp>StudyData</stp>
        <stp>TYA</stp>
        <stp>BAR</stp>
        <stp/>
        <stp>Time</stp>
        <stp>5</stp>
        <stp>-4749</stp>
        <stp>ALL</stp>
        <stp/>
        <stp/>
        <stp>False</stp>
        <stp>T</stp>
        <tr r="B4751" s="1"/>
      </tp>
      <tp>
        <v>45882.819444444445</v>
        <stp/>
        <stp>StudyData</stp>
        <stp>TYA</stp>
        <stp>BAR</stp>
        <stp/>
        <stp>Time</stp>
        <stp>5</stp>
        <stp>-4779</stp>
        <stp>ALL</stp>
        <stp/>
        <stp/>
        <stp>False</stp>
        <stp>T</stp>
        <tr r="B4781" s="1"/>
      </tp>
      <tp>
        <v>45882.854166666664</v>
        <stp/>
        <stp>StudyData</stp>
        <stp>TYA</stp>
        <stp>BAR</stp>
        <stp/>
        <stp>Time</stp>
        <stp>5</stp>
        <stp>-4769</stp>
        <stp>ALL</stp>
        <stp/>
        <stp/>
        <stp>False</stp>
        <stp>T</stp>
        <tr r="B4771" s="1"/>
      </tp>
      <tp>
        <v>45882.75</v>
        <stp/>
        <stp>StudyData</stp>
        <stp>TYA</stp>
        <stp>BAR</stp>
        <stp/>
        <stp>Time</stp>
        <stp>5</stp>
        <stp>-4799</stp>
        <stp>ALL</stp>
        <stp/>
        <stp/>
        <stp>False</stp>
        <stp>T</stp>
        <tr r="B4801" s="1"/>
      </tp>
      <tp>
        <v>45882.784722222219</v>
        <stp/>
        <stp>StudyData</stp>
        <stp>TYA</stp>
        <stp>BAR</stp>
        <stp/>
        <stp>Time</stp>
        <stp>5</stp>
        <stp>-4789</stp>
        <stp>ALL</stp>
        <stp/>
        <stp/>
        <stp>False</stp>
        <stp>T</stp>
        <tr r="B4791" s="1"/>
      </tp>
      <tp>
        <v>45893.916666666664</v>
        <stp/>
        <stp>StudyData</stp>
        <stp>TYA</stp>
        <stp>BAR</stp>
        <stp/>
        <stp>Time</stp>
        <stp>5</stp>
        <stp>-2819</stp>
        <stp>ALL</stp>
        <stp/>
        <stp/>
        <stp>False</stp>
        <stp>T</stp>
        <tr r="B2821" s="1"/>
      </tp>
      <tp>
        <v>45893.951388888891</v>
        <stp/>
        <stp>StudyData</stp>
        <stp>TYA</stp>
        <stp>BAR</stp>
        <stp/>
        <stp>Time</stp>
        <stp>5</stp>
        <stp>-2809</stp>
        <stp>ALL</stp>
        <stp/>
        <stp/>
        <stp>False</stp>
        <stp>T</stp>
        <tr r="B2811" s="1"/>
      </tp>
      <tp>
        <v>45893.847222222219</v>
        <stp/>
        <stp>StudyData</stp>
        <stp>TYA</stp>
        <stp>BAR</stp>
        <stp/>
        <stp>Time</stp>
        <stp>5</stp>
        <stp>-2839</stp>
        <stp>ALL</stp>
        <stp/>
        <stp/>
        <stp>False</stp>
        <stp>T</stp>
        <tr r="B2841" s="1"/>
      </tp>
      <tp>
        <v>45893.881944444445</v>
        <stp/>
        <stp>StudyData</stp>
        <stp>TYA</stp>
        <stp>BAR</stp>
        <stp/>
        <stp>Time</stp>
        <stp>5</stp>
        <stp>-2829</stp>
        <stp>ALL</stp>
        <stp/>
        <stp/>
        <stp>False</stp>
        <stp>T</stp>
        <tr r="B2831" s="1"/>
      </tp>
      <tp>
        <v>45893.777777777781</v>
        <stp/>
        <stp>StudyData</stp>
        <stp>TYA</stp>
        <stp>BAR</stp>
        <stp/>
        <stp>Time</stp>
        <stp>5</stp>
        <stp>-2859</stp>
        <stp>ALL</stp>
        <stp/>
        <stp/>
        <stp>False</stp>
        <stp>T</stp>
        <tr r="B2861" s="1"/>
      </tp>
      <tp>
        <v>45893.8125</v>
        <stp/>
        <stp>StudyData</stp>
        <stp>TYA</stp>
        <stp>BAR</stp>
        <stp/>
        <stp>Time</stp>
        <stp>5</stp>
        <stp>-2849</stp>
        <stp>ALL</stp>
        <stp/>
        <stp/>
        <stp>False</stp>
        <stp>T</stp>
        <tr r="B2851" s="1"/>
      </tp>
      <tp>
        <v>45893.708333333336</v>
        <stp/>
        <stp>StudyData</stp>
        <stp>TYA</stp>
        <stp>BAR</stp>
        <stp/>
        <stp>Time</stp>
        <stp>5</stp>
        <stp>-2879</stp>
        <stp>ALL</stp>
        <stp/>
        <stp/>
        <stp>False</stp>
        <stp>T</stp>
        <tr r="B2881" s="1"/>
      </tp>
      <tp>
        <v>45893.743055555555</v>
        <stp/>
        <stp>StudyData</stp>
        <stp>TYA</stp>
        <stp>BAR</stp>
        <stp/>
        <stp>Time</stp>
        <stp>5</stp>
        <stp>-2869</stp>
        <stp>ALL</stp>
        <stp/>
        <stp/>
        <stp>False</stp>
        <stp>T</stp>
        <tr r="B2871" s="1"/>
      </tp>
      <tp>
        <v>45891.597222222219</v>
        <stp/>
        <stp>StudyData</stp>
        <stp>TYA</stp>
        <stp>BAR</stp>
        <stp/>
        <stp>Time</stp>
        <stp>5</stp>
        <stp>-2899</stp>
        <stp>ALL</stp>
        <stp/>
        <stp/>
        <stp>False</stp>
        <stp>T</stp>
        <tr r="B2901" s="1"/>
      </tp>
      <tp>
        <v>45891.631944444445</v>
        <stp/>
        <stp>StudyData</stp>
        <stp>TYA</stp>
        <stp>BAR</stp>
        <stp/>
        <stp>Time</stp>
        <stp>5</stp>
        <stp>-2889</stp>
        <stp>ALL</stp>
        <stp/>
        <stp/>
        <stp>False</stp>
        <stp>T</stp>
        <tr r="B2891" s="1"/>
      </tp>
      <tp>
        <v>45891.527777777781</v>
        <stp/>
        <stp>StudyData</stp>
        <stp>TYA</stp>
        <stp>BAR</stp>
        <stp/>
        <stp>Time</stp>
        <stp>5</stp>
        <stp>-2919</stp>
        <stp>ALL</stp>
        <stp/>
        <stp/>
        <stp>False</stp>
        <stp>T</stp>
        <tr r="B2921" s="1"/>
      </tp>
      <tp>
        <v>45891.5625</v>
        <stp/>
        <stp>StudyData</stp>
        <stp>TYA</stp>
        <stp>BAR</stp>
        <stp/>
        <stp>Time</stp>
        <stp>5</stp>
        <stp>-2909</stp>
        <stp>ALL</stp>
        <stp/>
        <stp/>
        <stp>False</stp>
        <stp>T</stp>
        <tr r="B2911" s="1"/>
      </tp>
      <tp>
        <v>45891.458333333336</v>
        <stp/>
        <stp>StudyData</stp>
        <stp>TYA</stp>
        <stp>BAR</stp>
        <stp/>
        <stp>Time</stp>
        <stp>5</stp>
        <stp>-2939</stp>
        <stp>ALL</stp>
        <stp/>
        <stp/>
        <stp>False</stp>
        <stp>T</stp>
        <tr r="B2941" s="1"/>
      </tp>
      <tp>
        <v>45891.493055555555</v>
        <stp/>
        <stp>StudyData</stp>
        <stp>TYA</stp>
        <stp>BAR</stp>
        <stp/>
        <stp>Time</stp>
        <stp>5</stp>
        <stp>-2929</stp>
        <stp>ALL</stp>
        <stp/>
        <stp/>
        <stp>False</stp>
        <stp>T</stp>
        <tr r="B2931" s="1"/>
      </tp>
      <tp>
        <v>45891.388888888891</v>
        <stp/>
        <stp>StudyData</stp>
        <stp>TYA</stp>
        <stp>BAR</stp>
        <stp/>
        <stp>Time</stp>
        <stp>5</stp>
        <stp>-2959</stp>
        <stp>ALL</stp>
        <stp/>
        <stp/>
        <stp>False</stp>
        <stp>T</stp>
        <tr r="B2961" s="1"/>
      </tp>
      <tp>
        <v>45891.423611111109</v>
        <stp/>
        <stp>StudyData</stp>
        <stp>TYA</stp>
        <stp>BAR</stp>
        <stp/>
        <stp>Time</stp>
        <stp>5</stp>
        <stp>-2949</stp>
        <stp>ALL</stp>
        <stp/>
        <stp/>
        <stp>False</stp>
        <stp>T</stp>
        <tr r="B2951" s="1"/>
      </tp>
      <tp>
        <v>45891.319444444445</v>
        <stp/>
        <stp>StudyData</stp>
        <stp>TYA</stp>
        <stp>BAR</stp>
        <stp/>
        <stp>Time</stp>
        <stp>5</stp>
        <stp>-2979</stp>
        <stp>ALL</stp>
        <stp/>
        <stp/>
        <stp>False</stp>
        <stp>T</stp>
        <tr r="B2981" s="1"/>
      </tp>
      <tp>
        <v>45891.354166666664</v>
        <stp/>
        <stp>StudyData</stp>
        <stp>TYA</stp>
        <stp>BAR</stp>
        <stp/>
        <stp>Time</stp>
        <stp>5</stp>
        <stp>-2969</stp>
        <stp>ALL</stp>
        <stp/>
        <stp/>
        <stp>False</stp>
        <stp>T</stp>
        <tr r="B2971" s="1"/>
      </tp>
      <tp>
        <v>45891.25</v>
        <stp/>
        <stp>StudyData</stp>
        <stp>TYA</stp>
        <stp>BAR</stp>
        <stp/>
        <stp>Time</stp>
        <stp>5</stp>
        <stp>-2999</stp>
        <stp>ALL</stp>
        <stp/>
        <stp/>
        <stp>False</stp>
        <stp>T</stp>
        <tr r="B3001" s="1"/>
      </tp>
      <tp>
        <v>45891.284722222219</v>
        <stp/>
        <stp>StudyData</stp>
        <stp>TYA</stp>
        <stp>BAR</stp>
        <stp/>
        <stp>Time</stp>
        <stp>5</stp>
        <stp>-2989</stp>
        <stp>ALL</stp>
        <stp/>
        <stp/>
        <stp>False</stp>
        <stp>T</stp>
        <tr r="B2991" s="1"/>
      </tp>
      <tp>
        <v>45896.819444444445</v>
        <stp/>
        <stp>StudyData</stp>
        <stp>TYA</stp>
        <stp>BAR</stp>
        <stp/>
        <stp>Time</stp>
        <stp>5</stp>
        <stp>-2019</stp>
        <stp>ALL</stp>
        <stp/>
        <stp/>
        <stp>False</stp>
        <stp>T</stp>
        <tr r="B2021" s="1"/>
      </tp>
      <tp>
        <v>45896.854166666664</v>
        <stp/>
        <stp>StudyData</stp>
        <stp>TYA</stp>
        <stp>BAR</stp>
        <stp/>
        <stp>Time</stp>
        <stp>5</stp>
        <stp>-2009</stp>
        <stp>ALL</stp>
        <stp/>
        <stp/>
        <stp>False</stp>
        <stp>T</stp>
        <tr r="B2011" s="1"/>
      </tp>
      <tp>
        <v>45896.75</v>
        <stp/>
        <stp>StudyData</stp>
        <stp>TYA</stp>
        <stp>BAR</stp>
        <stp/>
        <stp>Time</stp>
        <stp>5</stp>
        <stp>-2039</stp>
        <stp>ALL</stp>
        <stp/>
        <stp/>
        <stp>False</stp>
        <stp>T</stp>
        <tr r="B2041" s="1"/>
      </tp>
      <tp>
        <v>45896.784722222219</v>
        <stp/>
        <stp>StudyData</stp>
        <stp>TYA</stp>
        <stp>BAR</stp>
        <stp/>
        <stp>Time</stp>
        <stp>5</stp>
        <stp>-2029</stp>
        <stp>ALL</stp>
        <stp/>
        <stp/>
        <stp>False</stp>
        <stp>T</stp>
        <tr r="B2031" s="1"/>
      </tp>
      <tp>
        <v>45896.638888888891</v>
        <stp/>
        <stp>StudyData</stp>
        <stp>TYA</stp>
        <stp>BAR</stp>
        <stp/>
        <stp>Time</stp>
        <stp>5</stp>
        <stp>-2059</stp>
        <stp>ALL</stp>
        <stp/>
        <stp/>
        <stp>False</stp>
        <stp>T</stp>
        <tr r="B2061" s="1"/>
      </tp>
      <tp>
        <v>45896.715277777781</v>
        <stp/>
        <stp>StudyData</stp>
        <stp>TYA</stp>
        <stp>BAR</stp>
        <stp/>
        <stp>Time</stp>
        <stp>5</stp>
        <stp>-2049</stp>
        <stp>ALL</stp>
        <stp/>
        <stp/>
        <stp>False</stp>
        <stp>T</stp>
        <tr r="B2051" s="1"/>
      </tp>
      <tp>
        <v>45896.569444444445</v>
        <stp/>
        <stp>StudyData</stp>
        <stp>TYA</stp>
        <stp>BAR</stp>
        <stp/>
        <stp>Time</stp>
        <stp>5</stp>
        <stp>-2079</stp>
        <stp>ALL</stp>
        <stp/>
        <stp/>
        <stp>False</stp>
        <stp>T</stp>
        <tr r="B2081" s="1"/>
      </tp>
      <tp>
        <v>45896.604166666664</v>
        <stp/>
        <stp>StudyData</stp>
        <stp>TYA</stp>
        <stp>BAR</stp>
        <stp/>
        <stp>Time</stp>
        <stp>5</stp>
        <stp>-2069</stp>
        <stp>ALL</stp>
        <stp/>
        <stp/>
        <stp>False</stp>
        <stp>T</stp>
        <tr r="B2071" s="1"/>
      </tp>
      <tp>
        <v>45896.5</v>
        <stp/>
        <stp>StudyData</stp>
        <stp>TYA</stp>
        <stp>BAR</stp>
        <stp/>
        <stp>Time</stp>
        <stp>5</stp>
        <stp>-2099</stp>
        <stp>ALL</stp>
        <stp/>
        <stp/>
        <stp>False</stp>
        <stp>T</stp>
        <tr r="B2101" s="1"/>
      </tp>
      <tp>
        <v>45896.534722222219</v>
        <stp/>
        <stp>StudyData</stp>
        <stp>TYA</stp>
        <stp>BAR</stp>
        <stp/>
        <stp>Time</stp>
        <stp>5</stp>
        <stp>-2089</stp>
        <stp>ALL</stp>
        <stp/>
        <stp/>
        <stp>False</stp>
        <stp>T</stp>
        <tr r="B2091" s="1"/>
      </tp>
      <tp>
        <v>45896.430555555555</v>
        <stp/>
        <stp>StudyData</stp>
        <stp>TYA</stp>
        <stp>BAR</stp>
        <stp/>
        <stp>Time</stp>
        <stp>5</stp>
        <stp>-2119</stp>
        <stp>ALL</stp>
        <stp/>
        <stp/>
        <stp>False</stp>
        <stp>T</stp>
        <tr r="B2121" s="1"/>
      </tp>
      <tp>
        <v>45896.465277777781</v>
        <stp/>
        <stp>StudyData</stp>
        <stp>TYA</stp>
        <stp>BAR</stp>
        <stp/>
        <stp>Time</stp>
        <stp>5</stp>
        <stp>-2109</stp>
        <stp>ALL</stp>
        <stp/>
        <stp/>
        <stp>False</stp>
        <stp>T</stp>
        <tr r="B2111" s="1"/>
      </tp>
      <tp>
        <v>45896.361111111109</v>
        <stp/>
        <stp>StudyData</stp>
        <stp>TYA</stp>
        <stp>BAR</stp>
        <stp/>
        <stp>Time</stp>
        <stp>5</stp>
        <stp>-2139</stp>
        <stp>ALL</stp>
        <stp/>
        <stp/>
        <stp>False</stp>
        <stp>T</stp>
        <tr r="B2141" s="1"/>
      </tp>
      <tp>
        <v>45896.395833333336</v>
        <stp/>
        <stp>StudyData</stp>
        <stp>TYA</stp>
        <stp>BAR</stp>
        <stp/>
        <stp>Time</stp>
        <stp>5</stp>
        <stp>-2129</stp>
        <stp>ALL</stp>
        <stp/>
        <stp/>
        <stp>False</stp>
        <stp>T</stp>
        <tr r="B2131" s="1"/>
      </tp>
      <tp>
        <v>45896.291666666664</v>
        <stp/>
        <stp>StudyData</stp>
        <stp>TYA</stp>
        <stp>BAR</stp>
        <stp/>
        <stp>Time</stp>
        <stp>5</stp>
        <stp>-2159</stp>
        <stp>ALL</stp>
        <stp/>
        <stp/>
        <stp>False</stp>
        <stp>T</stp>
        <tr r="B2161" s="1"/>
      </tp>
      <tp>
        <v>45896.326388888891</v>
        <stp/>
        <stp>StudyData</stp>
        <stp>TYA</stp>
        <stp>BAR</stp>
        <stp/>
        <stp>Time</stp>
        <stp>5</stp>
        <stp>-2149</stp>
        <stp>ALL</stp>
        <stp/>
        <stp/>
        <stp>False</stp>
        <stp>T</stp>
        <tr r="B2151" s="1"/>
      </tp>
      <tp>
        <v>45896.222222222219</v>
        <stp/>
        <stp>StudyData</stp>
        <stp>TYA</stp>
        <stp>BAR</stp>
        <stp/>
        <stp>Time</stp>
        <stp>5</stp>
        <stp>-2179</stp>
        <stp>ALL</stp>
        <stp/>
        <stp/>
        <stp>False</stp>
        <stp>T</stp>
        <tr r="B2181" s="1"/>
      </tp>
      <tp>
        <v>45896.256944444445</v>
        <stp/>
        <stp>StudyData</stp>
        <stp>TYA</stp>
        <stp>BAR</stp>
        <stp/>
        <stp>Time</stp>
        <stp>5</stp>
        <stp>-2169</stp>
        <stp>ALL</stp>
        <stp/>
        <stp/>
        <stp>False</stp>
        <stp>T</stp>
        <tr r="B2171" s="1"/>
      </tp>
      <tp>
        <v>45896.152777777781</v>
        <stp/>
        <stp>StudyData</stp>
        <stp>TYA</stp>
        <stp>BAR</stp>
        <stp/>
        <stp>Time</stp>
        <stp>5</stp>
        <stp>-2199</stp>
        <stp>ALL</stp>
        <stp/>
        <stp/>
        <stp>False</stp>
        <stp>T</stp>
        <tr r="B2201" s="1"/>
      </tp>
      <tp>
        <v>45896.1875</v>
        <stp/>
        <stp>StudyData</stp>
        <stp>TYA</stp>
        <stp>BAR</stp>
        <stp/>
        <stp>Time</stp>
        <stp>5</stp>
        <stp>-2189</stp>
        <stp>ALL</stp>
        <stp/>
        <stp/>
        <stp>False</stp>
        <stp>T</stp>
        <tr r="B2191" s="1"/>
      </tp>
      <tp>
        <v>45896.083333333336</v>
        <stp/>
        <stp>StudyData</stp>
        <stp>TYA</stp>
        <stp>BAR</stp>
        <stp/>
        <stp>Time</stp>
        <stp>5</stp>
        <stp>-2219</stp>
        <stp>ALL</stp>
        <stp/>
        <stp/>
        <stp>False</stp>
        <stp>T</stp>
        <tr r="B2221" s="1"/>
      </tp>
      <tp>
        <v>45896.118055555555</v>
        <stp/>
        <stp>StudyData</stp>
        <stp>TYA</stp>
        <stp>BAR</stp>
        <stp/>
        <stp>Time</stp>
        <stp>5</stp>
        <stp>-2209</stp>
        <stp>ALL</stp>
        <stp/>
        <stp/>
        <stp>False</stp>
        <stp>T</stp>
        <tr r="B2211" s="1"/>
      </tp>
      <tp>
        <v>45896.013888888891</v>
        <stp/>
        <stp>StudyData</stp>
        <stp>TYA</stp>
        <stp>BAR</stp>
        <stp/>
        <stp>Time</stp>
        <stp>5</stp>
        <stp>-2239</stp>
        <stp>ALL</stp>
        <stp/>
        <stp/>
        <stp>False</stp>
        <stp>T</stp>
        <tr r="B2241" s="1"/>
      </tp>
      <tp>
        <v>45896.048611111109</v>
        <stp/>
        <stp>StudyData</stp>
        <stp>TYA</stp>
        <stp>BAR</stp>
        <stp/>
        <stp>Time</stp>
        <stp>5</stp>
        <stp>-2229</stp>
        <stp>ALL</stp>
        <stp/>
        <stp/>
        <stp>False</stp>
        <stp>T</stp>
        <tr r="B2231" s="1"/>
      </tp>
      <tp>
        <v>45895.944444444445</v>
        <stp/>
        <stp>StudyData</stp>
        <stp>TYA</stp>
        <stp>BAR</stp>
        <stp/>
        <stp>Time</stp>
        <stp>5</stp>
        <stp>-2259</stp>
        <stp>ALL</stp>
        <stp/>
        <stp/>
        <stp>False</stp>
        <stp>T</stp>
        <tr r="B2261" s="1"/>
      </tp>
      <tp>
        <v>45895.979166666664</v>
        <stp/>
        <stp>StudyData</stp>
        <stp>TYA</stp>
        <stp>BAR</stp>
        <stp/>
        <stp>Time</stp>
        <stp>5</stp>
        <stp>-2249</stp>
        <stp>ALL</stp>
        <stp/>
        <stp/>
        <stp>False</stp>
        <stp>T</stp>
        <tr r="B2251" s="1"/>
      </tp>
      <tp>
        <v>45895.875</v>
        <stp/>
        <stp>StudyData</stp>
        <stp>TYA</stp>
        <stp>BAR</stp>
        <stp/>
        <stp>Time</stp>
        <stp>5</stp>
        <stp>-2279</stp>
        <stp>ALL</stp>
        <stp/>
        <stp/>
        <stp>False</stp>
        <stp>T</stp>
        <tr r="B2281" s="1"/>
      </tp>
      <tp>
        <v>45895.909722222219</v>
        <stp/>
        <stp>StudyData</stp>
        <stp>TYA</stp>
        <stp>BAR</stp>
        <stp/>
        <stp>Time</stp>
        <stp>5</stp>
        <stp>-2269</stp>
        <stp>ALL</stp>
        <stp/>
        <stp/>
        <stp>False</stp>
        <stp>T</stp>
        <tr r="B2271" s="1"/>
      </tp>
      <tp>
        <v>45895.805555555555</v>
        <stp/>
        <stp>StudyData</stp>
        <stp>TYA</stp>
        <stp>BAR</stp>
        <stp/>
        <stp>Time</stp>
        <stp>5</stp>
        <stp>-2299</stp>
        <stp>ALL</stp>
        <stp/>
        <stp/>
        <stp>False</stp>
        <stp>T</stp>
        <tr r="B2301" s="1"/>
      </tp>
      <tp>
        <v>45895.840277777781</v>
        <stp/>
        <stp>StudyData</stp>
        <stp>TYA</stp>
        <stp>BAR</stp>
        <stp/>
        <stp>Time</stp>
        <stp>5</stp>
        <stp>-2289</stp>
        <stp>ALL</stp>
        <stp/>
        <stp/>
        <stp>False</stp>
        <stp>T</stp>
        <tr r="B2291" s="1"/>
      </tp>
      <tp>
        <v>45895.736111111109</v>
        <stp/>
        <stp>StudyData</stp>
        <stp>TYA</stp>
        <stp>BAR</stp>
        <stp/>
        <stp>Time</stp>
        <stp>5</stp>
        <stp>-2319</stp>
        <stp>ALL</stp>
        <stp/>
        <stp/>
        <stp>False</stp>
        <stp>T</stp>
        <tr r="B2321" s="1"/>
      </tp>
      <tp>
        <v>45895.770833333336</v>
        <stp/>
        <stp>StudyData</stp>
        <stp>TYA</stp>
        <stp>BAR</stp>
        <stp/>
        <stp>Time</stp>
        <stp>5</stp>
        <stp>-2309</stp>
        <stp>ALL</stp>
        <stp/>
        <stp/>
        <stp>False</stp>
        <stp>T</stp>
        <tr r="B2311" s="1"/>
      </tp>
      <tp>
        <v>45895.625</v>
        <stp/>
        <stp>StudyData</stp>
        <stp>TYA</stp>
        <stp>BAR</stp>
        <stp/>
        <stp>Time</stp>
        <stp>5</stp>
        <stp>-2339</stp>
        <stp>ALL</stp>
        <stp/>
        <stp/>
        <stp>False</stp>
        <stp>T</stp>
        <tr r="B2341" s="1"/>
      </tp>
      <tp>
        <v>45895.659722222219</v>
        <stp/>
        <stp>StudyData</stp>
        <stp>TYA</stp>
        <stp>BAR</stp>
        <stp/>
        <stp>Time</stp>
        <stp>5</stp>
        <stp>-2329</stp>
        <stp>ALL</stp>
        <stp/>
        <stp/>
        <stp>False</stp>
        <stp>T</stp>
        <tr r="B2331" s="1"/>
      </tp>
      <tp>
        <v>45895.555555555555</v>
        <stp/>
        <stp>StudyData</stp>
        <stp>TYA</stp>
        <stp>BAR</stp>
        <stp/>
        <stp>Time</stp>
        <stp>5</stp>
        <stp>-2359</stp>
        <stp>ALL</stp>
        <stp/>
        <stp/>
        <stp>False</stp>
        <stp>T</stp>
        <tr r="B2361" s="1"/>
      </tp>
      <tp>
        <v>45895.590277777781</v>
        <stp/>
        <stp>StudyData</stp>
        <stp>TYA</stp>
        <stp>BAR</stp>
        <stp/>
        <stp>Time</stp>
        <stp>5</stp>
        <stp>-2349</stp>
        <stp>ALL</stp>
        <stp/>
        <stp/>
        <stp>False</stp>
        <stp>T</stp>
        <tr r="B2351" s="1"/>
      </tp>
      <tp>
        <v>45895.486111111109</v>
        <stp/>
        <stp>StudyData</stp>
        <stp>TYA</stp>
        <stp>BAR</stp>
        <stp/>
        <stp>Time</stp>
        <stp>5</stp>
        <stp>-2379</stp>
        <stp>ALL</stp>
        <stp/>
        <stp/>
        <stp>False</stp>
        <stp>T</stp>
        <tr r="B2381" s="1"/>
      </tp>
      <tp>
        <v>45895.520833333336</v>
        <stp/>
        <stp>StudyData</stp>
        <stp>TYA</stp>
        <stp>BAR</stp>
        <stp/>
        <stp>Time</stp>
        <stp>5</stp>
        <stp>-2369</stp>
        <stp>ALL</stp>
        <stp/>
        <stp/>
        <stp>False</stp>
        <stp>T</stp>
        <tr r="B2371" s="1"/>
      </tp>
      <tp>
        <v>45895.416666666664</v>
        <stp/>
        <stp>StudyData</stp>
        <stp>TYA</stp>
        <stp>BAR</stp>
        <stp/>
        <stp>Time</stp>
        <stp>5</stp>
        <stp>-2399</stp>
        <stp>ALL</stp>
        <stp/>
        <stp/>
        <stp>False</stp>
        <stp>T</stp>
        <tr r="B2401" s="1"/>
      </tp>
      <tp>
        <v>45895.451388888891</v>
        <stp/>
        <stp>StudyData</stp>
        <stp>TYA</stp>
        <stp>BAR</stp>
        <stp/>
        <stp>Time</stp>
        <stp>5</stp>
        <stp>-2389</stp>
        <stp>ALL</stp>
        <stp/>
        <stp/>
        <stp>False</stp>
        <stp>T</stp>
        <tr r="B2391" s="1"/>
      </tp>
      <tp>
        <v>45895.347222222219</v>
        <stp/>
        <stp>StudyData</stp>
        <stp>TYA</stp>
        <stp>BAR</stp>
        <stp/>
        <stp>Time</stp>
        <stp>5</stp>
        <stp>-2419</stp>
        <stp>ALL</stp>
        <stp/>
        <stp/>
        <stp>False</stp>
        <stp>T</stp>
        <tr r="B2421" s="1"/>
      </tp>
      <tp>
        <v>45895.381944444445</v>
        <stp/>
        <stp>StudyData</stp>
        <stp>TYA</stp>
        <stp>BAR</stp>
        <stp/>
        <stp>Time</stp>
        <stp>5</stp>
        <stp>-2409</stp>
        <stp>ALL</stp>
        <stp/>
        <stp/>
        <stp>False</stp>
        <stp>T</stp>
        <tr r="B2411" s="1"/>
      </tp>
      <tp>
        <v>45895.277777777781</v>
        <stp/>
        <stp>StudyData</stp>
        <stp>TYA</stp>
        <stp>BAR</stp>
        <stp/>
        <stp>Time</stp>
        <stp>5</stp>
        <stp>-2439</stp>
        <stp>ALL</stp>
        <stp/>
        <stp/>
        <stp>False</stp>
        <stp>T</stp>
        <tr r="B2441" s="1"/>
      </tp>
      <tp>
        <v>45895.3125</v>
        <stp/>
        <stp>StudyData</stp>
        <stp>TYA</stp>
        <stp>BAR</stp>
        <stp/>
        <stp>Time</stp>
        <stp>5</stp>
        <stp>-2429</stp>
        <stp>ALL</stp>
        <stp/>
        <stp/>
        <stp>False</stp>
        <stp>T</stp>
        <tr r="B2431" s="1"/>
      </tp>
      <tp>
        <v>45895.208333333336</v>
        <stp/>
        <stp>StudyData</stp>
        <stp>TYA</stp>
        <stp>BAR</stp>
        <stp/>
        <stp>Time</stp>
        <stp>5</stp>
        <stp>-2459</stp>
        <stp>ALL</stp>
        <stp/>
        <stp/>
        <stp>False</stp>
        <stp>T</stp>
        <tr r="B2461" s="1"/>
      </tp>
      <tp>
        <v>45895.243055555555</v>
        <stp/>
        <stp>StudyData</stp>
        <stp>TYA</stp>
        <stp>BAR</stp>
        <stp/>
        <stp>Time</stp>
        <stp>5</stp>
        <stp>-2449</stp>
        <stp>ALL</stp>
        <stp/>
        <stp/>
        <stp>False</stp>
        <stp>T</stp>
        <tr r="B2451" s="1"/>
      </tp>
      <tp>
        <v>45895.138888888891</v>
        <stp/>
        <stp>StudyData</stp>
        <stp>TYA</stp>
        <stp>BAR</stp>
        <stp/>
        <stp>Time</stp>
        <stp>5</stp>
        <stp>-2479</stp>
        <stp>ALL</stp>
        <stp/>
        <stp/>
        <stp>False</stp>
        <stp>T</stp>
        <tr r="B2481" s="1"/>
      </tp>
      <tp>
        <v>45895.173611111109</v>
        <stp/>
        <stp>StudyData</stp>
        <stp>TYA</stp>
        <stp>BAR</stp>
        <stp/>
        <stp>Time</stp>
        <stp>5</stp>
        <stp>-2469</stp>
        <stp>ALL</stp>
        <stp/>
        <stp/>
        <stp>False</stp>
        <stp>T</stp>
        <tr r="B2471" s="1"/>
      </tp>
      <tp>
        <v>45895.069444444445</v>
        <stp/>
        <stp>StudyData</stp>
        <stp>TYA</stp>
        <stp>BAR</stp>
        <stp/>
        <stp>Time</stp>
        <stp>5</stp>
        <stp>-2499</stp>
        <stp>ALL</stp>
        <stp/>
        <stp/>
        <stp>False</stp>
        <stp>T</stp>
        <tr r="B2501" s="1"/>
      </tp>
      <tp>
        <v>45895.104166666664</v>
        <stp/>
        <stp>StudyData</stp>
        <stp>TYA</stp>
        <stp>BAR</stp>
        <stp/>
        <stp>Time</stp>
        <stp>5</stp>
        <stp>-2489</stp>
        <stp>ALL</stp>
        <stp/>
        <stp/>
        <stp>False</stp>
        <stp>T</stp>
        <tr r="B2491" s="1"/>
      </tp>
      <tp>
        <v>45895</v>
        <stp/>
        <stp>StudyData</stp>
        <stp>TYA</stp>
        <stp>BAR</stp>
        <stp/>
        <stp>Time</stp>
        <stp>5</stp>
        <stp>-2519</stp>
        <stp>ALL</stp>
        <stp/>
        <stp/>
        <stp>False</stp>
        <stp>T</stp>
        <tr r="B2521" s="1"/>
      </tp>
      <tp>
        <v>45895.034722222219</v>
        <stp/>
        <stp>StudyData</stp>
        <stp>TYA</stp>
        <stp>BAR</stp>
        <stp/>
        <stp>Time</stp>
        <stp>5</stp>
        <stp>-2509</stp>
        <stp>ALL</stp>
        <stp/>
        <stp/>
        <stp>False</stp>
        <stp>T</stp>
        <tr r="B2511" s="1"/>
      </tp>
      <tp>
        <v>45894.930555555555</v>
        <stp/>
        <stp>StudyData</stp>
        <stp>TYA</stp>
        <stp>BAR</stp>
        <stp/>
        <stp>Time</stp>
        <stp>5</stp>
        <stp>-2539</stp>
        <stp>ALL</stp>
        <stp/>
        <stp/>
        <stp>False</stp>
        <stp>T</stp>
        <tr r="B2541" s="1"/>
      </tp>
      <tp>
        <v>45894.965277777781</v>
        <stp/>
        <stp>StudyData</stp>
        <stp>TYA</stp>
        <stp>BAR</stp>
        <stp/>
        <stp>Time</stp>
        <stp>5</stp>
        <stp>-2529</stp>
        <stp>ALL</stp>
        <stp/>
        <stp/>
        <stp>False</stp>
        <stp>T</stp>
        <tr r="B2531" s="1"/>
      </tp>
      <tp>
        <v>45894.861111111109</v>
        <stp/>
        <stp>StudyData</stp>
        <stp>TYA</stp>
        <stp>BAR</stp>
        <stp/>
        <stp>Time</stp>
        <stp>5</stp>
        <stp>-2559</stp>
        <stp>ALL</stp>
        <stp/>
        <stp/>
        <stp>False</stp>
        <stp>T</stp>
        <tr r="B2561" s="1"/>
      </tp>
      <tp>
        <v>45894.895833333336</v>
        <stp/>
        <stp>StudyData</stp>
        <stp>TYA</stp>
        <stp>BAR</stp>
        <stp/>
        <stp>Time</stp>
        <stp>5</stp>
        <stp>-2549</stp>
        <stp>ALL</stp>
        <stp/>
        <stp/>
        <stp>False</stp>
        <stp>T</stp>
        <tr r="B2551" s="1"/>
      </tp>
      <tp>
        <v>45894.791666666664</v>
        <stp/>
        <stp>StudyData</stp>
        <stp>TYA</stp>
        <stp>BAR</stp>
        <stp/>
        <stp>Time</stp>
        <stp>5</stp>
        <stp>-2579</stp>
        <stp>ALL</stp>
        <stp/>
        <stp/>
        <stp>False</stp>
        <stp>T</stp>
        <tr r="B2581" s="1"/>
      </tp>
      <tp>
        <v>45894.826388888891</v>
        <stp/>
        <stp>StudyData</stp>
        <stp>TYA</stp>
        <stp>BAR</stp>
        <stp/>
        <stp>Time</stp>
        <stp>5</stp>
        <stp>-2569</stp>
        <stp>ALL</stp>
        <stp/>
        <stp/>
        <stp>False</stp>
        <stp>T</stp>
        <tr r="B2571" s="1"/>
      </tp>
      <tp>
        <v>45894.722222222219</v>
        <stp/>
        <stp>StudyData</stp>
        <stp>TYA</stp>
        <stp>BAR</stp>
        <stp/>
        <stp>Time</stp>
        <stp>5</stp>
        <stp>-2599</stp>
        <stp>ALL</stp>
        <stp/>
        <stp/>
        <stp>False</stp>
        <stp>T</stp>
        <tr r="B2601" s="1"/>
      </tp>
      <tp>
        <v>45894.756944444445</v>
        <stp/>
        <stp>StudyData</stp>
        <stp>TYA</stp>
        <stp>BAR</stp>
        <stp/>
        <stp>Time</stp>
        <stp>5</stp>
        <stp>-2589</stp>
        <stp>ALL</stp>
        <stp/>
        <stp/>
        <stp>False</stp>
        <stp>T</stp>
        <tr r="B2591" s="1"/>
      </tp>
      <tp>
        <v>45894.611111111109</v>
        <stp/>
        <stp>StudyData</stp>
        <stp>TYA</stp>
        <stp>BAR</stp>
        <stp/>
        <stp>Time</stp>
        <stp>5</stp>
        <stp>-2619</stp>
        <stp>ALL</stp>
        <stp/>
        <stp/>
        <stp>False</stp>
        <stp>T</stp>
        <tr r="B2621" s="1"/>
      </tp>
      <tp>
        <v>45894.645833333336</v>
        <stp/>
        <stp>StudyData</stp>
        <stp>TYA</stp>
        <stp>BAR</stp>
        <stp/>
        <stp>Time</stp>
        <stp>5</stp>
        <stp>-2609</stp>
        <stp>ALL</stp>
        <stp/>
        <stp/>
        <stp>False</stp>
        <stp>T</stp>
        <tr r="B2611" s="1"/>
      </tp>
      <tp>
        <v>45894.541666666664</v>
        <stp/>
        <stp>StudyData</stp>
        <stp>TYA</stp>
        <stp>BAR</stp>
        <stp/>
        <stp>Time</stp>
        <stp>5</stp>
        <stp>-2639</stp>
        <stp>ALL</stp>
        <stp/>
        <stp/>
        <stp>False</stp>
        <stp>T</stp>
        <tr r="B2641" s="1"/>
      </tp>
      <tp>
        <v>45894.576388888891</v>
        <stp/>
        <stp>StudyData</stp>
        <stp>TYA</stp>
        <stp>BAR</stp>
        <stp/>
        <stp>Time</stp>
        <stp>5</stp>
        <stp>-2629</stp>
        <stp>ALL</stp>
        <stp/>
        <stp/>
        <stp>False</stp>
        <stp>T</stp>
        <tr r="B2631" s="1"/>
      </tp>
      <tp>
        <v>45894.472222222219</v>
        <stp/>
        <stp>StudyData</stp>
        <stp>TYA</stp>
        <stp>BAR</stp>
        <stp/>
        <stp>Time</stp>
        <stp>5</stp>
        <stp>-2659</stp>
        <stp>ALL</stp>
        <stp/>
        <stp/>
        <stp>False</stp>
        <stp>T</stp>
        <tr r="B2661" s="1"/>
      </tp>
      <tp>
        <v>45894.506944444445</v>
        <stp/>
        <stp>StudyData</stp>
        <stp>TYA</stp>
        <stp>BAR</stp>
        <stp/>
        <stp>Time</stp>
        <stp>5</stp>
        <stp>-2649</stp>
        <stp>ALL</stp>
        <stp/>
        <stp/>
        <stp>False</stp>
        <stp>T</stp>
        <tr r="B2651" s="1"/>
      </tp>
      <tp>
        <v>45894.402777777781</v>
        <stp/>
        <stp>StudyData</stp>
        <stp>TYA</stp>
        <stp>BAR</stp>
        <stp/>
        <stp>Time</stp>
        <stp>5</stp>
        <stp>-2679</stp>
        <stp>ALL</stp>
        <stp/>
        <stp/>
        <stp>False</stp>
        <stp>T</stp>
        <tr r="B2681" s="1"/>
      </tp>
      <tp>
        <v>45894.4375</v>
        <stp/>
        <stp>StudyData</stp>
        <stp>TYA</stp>
        <stp>BAR</stp>
        <stp/>
        <stp>Time</stp>
        <stp>5</stp>
        <stp>-2669</stp>
        <stp>ALL</stp>
        <stp/>
        <stp/>
        <stp>False</stp>
        <stp>T</stp>
        <tr r="B2671" s="1"/>
      </tp>
      <tp>
        <v>45894.333333333336</v>
        <stp/>
        <stp>StudyData</stp>
        <stp>TYA</stp>
        <stp>BAR</stp>
        <stp/>
        <stp>Time</stp>
        <stp>5</stp>
        <stp>-2699</stp>
        <stp>ALL</stp>
        <stp/>
        <stp/>
        <stp>False</stp>
        <stp>T</stp>
        <tr r="B2701" s="1"/>
      </tp>
      <tp>
        <v>45894.368055555555</v>
        <stp/>
        <stp>StudyData</stp>
        <stp>TYA</stp>
        <stp>BAR</stp>
        <stp/>
        <stp>Time</stp>
        <stp>5</stp>
        <stp>-2689</stp>
        <stp>ALL</stp>
        <stp/>
        <stp/>
        <stp>False</stp>
        <stp>T</stp>
        <tr r="B2691" s="1"/>
      </tp>
      <tp>
        <v>45894.263888888891</v>
        <stp/>
        <stp>StudyData</stp>
        <stp>TYA</stp>
        <stp>BAR</stp>
        <stp/>
        <stp>Time</stp>
        <stp>5</stp>
        <stp>-2719</stp>
        <stp>ALL</stp>
        <stp/>
        <stp/>
        <stp>False</stp>
        <stp>T</stp>
        <tr r="B2721" s="1"/>
      </tp>
      <tp>
        <v>45894.298611111109</v>
        <stp/>
        <stp>StudyData</stp>
        <stp>TYA</stp>
        <stp>BAR</stp>
        <stp/>
        <stp>Time</stp>
        <stp>5</stp>
        <stp>-2709</stp>
        <stp>ALL</stp>
        <stp/>
        <stp/>
        <stp>False</stp>
        <stp>T</stp>
        <tr r="B2711" s="1"/>
      </tp>
      <tp>
        <v>45894.194444444445</v>
        <stp/>
        <stp>StudyData</stp>
        <stp>TYA</stp>
        <stp>BAR</stp>
        <stp/>
        <stp>Time</stp>
        <stp>5</stp>
        <stp>-2739</stp>
        <stp>ALL</stp>
        <stp/>
        <stp/>
        <stp>False</stp>
        <stp>T</stp>
        <tr r="B2741" s="1"/>
      </tp>
      <tp>
        <v>45894.229166666664</v>
        <stp/>
        <stp>StudyData</stp>
        <stp>TYA</stp>
        <stp>BAR</stp>
        <stp/>
        <stp>Time</stp>
        <stp>5</stp>
        <stp>-2729</stp>
        <stp>ALL</stp>
        <stp/>
        <stp/>
        <stp>False</stp>
        <stp>T</stp>
        <tr r="B2731" s="1"/>
      </tp>
      <tp>
        <v>45894.125</v>
        <stp/>
        <stp>StudyData</stp>
        <stp>TYA</stp>
        <stp>BAR</stp>
        <stp/>
        <stp>Time</stp>
        <stp>5</stp>
        <stp>-2759</stp>
        <stp>ALL</stp>
        <stp/>
        <stp/>
        <stp>False</stp>
        <stp>T</stp>
        <tr r="B2761" s="1"/>
      </tp>
      <tp>
        <v>45894.159722222219</v>
        <stp/>
        <stp>StudyData</stp>
        <stp>TYA</stp>
        <stp>BAR</stp>
        <stp/>
        <stp>Time</stp>
        <stp>5</stp>
        <stp>-2749</stp>
        <stp>ALL</stp>
        <stp/>
        <stp/>
        <stp>False</stp>
        <stp>T</stp>
        <tr r="B2751" s="1"/>
      </tp>
      <tp>
        <v>45894.055555555555</v>
        <stp/>
        <stp>StudyData</stp>
        <stp>TYA</stp>
        <stp>BAR</stp>
        <stp/>
        <stp>Time</stp>
        <stp>5</stp>
        <stp>-2779</stp>
        <stp>ALL</stp>
        <stp/>
        <stp/>
        <stp>False</stp>
        <stp>T</stp>
        <tr r="B2781" s="1"/>
      </tp>
      <tp>
        <v>45894.090277777781</v>
        <stp/>
        <stp>StudyData</stp>
        <stp>TYA</stp>
        <stp>BAR</stp>
        <stp/>
        <stp>Time</stp>
        <stp>5</stp>
        <stp>-2769</stp>
        <stp>ALL</stp>
        <stp/>
        <stp/>
        <stp>False</stp>
        <stp>T</stp>
        <tr r="B2771" s="1"/>
      </tp>
      <tp>
        <v>45893.986111111109</v>
        <stp/>
        <stp>StudyData</stp>
        <stp>TYA</stp>
        <stp>BAR</stp>
        <stp/>
        <stp>Time</stp>
        <stp>5</stp>
        <stp>-2799</stp>
        <stp>ALL</stp>
        <stp/>
        <stp/>
        <stp>False</stp>
        <stp>T</stp>
        <tr r="B2801" s="1"/>
      </tp>
      <tp>
        <v>45894.020833333336</v>
        <stp/>
        <stp>StudyData</stp>
        <stp>TYA</stp>
        <stp>BAR</stp>
        <stp/>
        <stp>Time</stp>
        <stp>5</stp>
        <stp>-2789</stp>
        <stp>ALL</stp>
        <stp/>
        <stp/>
        <stp>False</stp>
        <stp>T</stp>
        <tr r="B2791" s="1"/>
      </tp>
      <tp>
        <v>45888.277777777781</v>
        <stp/>
        <stp>StudyData</stp>
        <stp>TYA</stp>
        <stp>BAR</stp>
        <stp/>
        <stp>Time</stp>
        <stp>5</stp>
        <stp>-3819</stp>
        <stp>ALL</stp>
        <stp/>
        <stp/>
        <stp>False</stp>
        <stp>T</stp>
        <tr r="B3821" s="1"/>
      </tp>
      <tp>
        <v>45888.3125</v>
        <stp/>
        <stp>StudyData</stp>
        <stp>TYA</stp>
        <stp>BAR</stp>
        <stp/>
        <stp>Time</stp>
        <stp>5</stp>
        <stp>-3809</stp>
        <stp>ALL</stp>
        <stp/>
        <stp/>
        <stp>False</stp>
        <stp>T</stp>
        <tr r="B3811" s="1"/>
      </tp>
      <tp>
        <v>45888.208333333336</v>
        <stp/>
        <stp>StudyData</stp>
        <stp>TYA</stp>
        <stp>BAR</stp>
        <stp/>
        <stp>Time</stp>
        <stp>5</stp>
        <stp>-3839</stp>
        <stp>ALL</stp>
        <stp/>
        <stp/>
        <stp>False</stp>
        <stp>T</stp>
        <tr r="B3841" s="1"/>
      </tp>
      <tp>
        <v>45888.243055555555</v>
        <stp/>
        <stp>StudyData</stp>
        <stp>TYA</stp>
        <stp>BAR</stp>
        <stp/>
        <stp>Time</stp>
        <stp>5</stp>
        <stp>-3829</stp>
        <stp>ALL</stp>
        <stp/>
        <stp/>
        <stp>False</stp>
        <stp>T</stp>
        <tr r="B3831" s="1"/>
      </tp>
      <tp>
        <v>45888.138888888891</v>
        <stp/>
        <stp>StudyData</stp>
        <stp>TYA</stp>
        <stp>BAR</stp>
        <stp/>
        <stp>Time</stp>
        <stp>5</stp>
        <stp>-3859</stp>
        <stp>ALL</stp>
        <stp/>
        <stp/>
        <stp>False</stp>
        <stp>T</stp>
        <tr r="B3861" s="1"/>
      </tp>
      <tp>
        <v>45888.173611111109</v>
        <stp/>
        <stp>StudyData</stp>
        <stp>TYA</stp>
        <stp>BAR</stp>
        <stp/>
        <stp>Time</stp>
        <stp>5</stp>
        <stp>-3849</stp>
        <stp>ALL</stp>
        <stp/>
        <stp/>
        <stp>False</stp>
        <stp>T</stp>
        <tr r="B3851" s="1"/>
      </tp>
      <tp>
        <v>45888.069444444445</v>
        <stp/>
        <stp>StudyData</stp>
        <stp>TYA</stp>
        <stp>BAR</stp>
        <stp/>
        <stp>Time</stp>
        <stp>5</stp>
        <stp>-3879</stp>
        <stp>ALL</stp>
        <stp/>
        <stp/>
        <stp>False</stp>
        <stp>T</stp>
        <tr r="B3881" s="1"/>
      </tp>
      <tp>
        <v>45888.104166666664</v>
        <stp/>
        <stp>StudyData</stp>
        <stp>TYA</stp>
        <stp>BAR</stp>
        <stp/>
        <stp>Time</stp>
        <stp>5</stp>
        <stp>-3869</stp>
        <stp>ALL</stp>
        <stp/>
        <stp/>
        <stp>False</stp>
        <stp>T</stp>
        <tr r="B3871" s="1"/>
      </tp>
      <tp>
        <v>45888</v>
        <stp/>
        <stp>StudyData</stp>
        <stp>TYA</stp>
        <stp>BAR</stp>
        <stp/>
        <stp>Time</stp>
        <stp>5</stp>
        <stp>-3899</stp>
        <stp>ALL</stp>
        <stp/>
        <stp/>
        <stp>False</stp>
        <stp>T</stp>
        <tr r="B3901" s="1"/>
      </tp>
      <tp>
        <v>45888.034722222219</v>
        <stp/>
        <stp>StudyData</stp>
        <stp>TYA</stp>
        <stp>BAR</stp>
        <stp/>
        <stp>Time</stp>
        <stp>5</stp>
        <stp>-3889</stp>
        <stp>ALL</stp>
        <stp/>
        <stp/>
        <stp>False</stp>
        <stp>T</stp>
        <tr r="B3891" s="1"/>
      </tp>
      <tp>
        <v>45887.930555555555</v>
        <stp/>
        <stp>StudyData</stp>
        <stp>TYA</stp>
        <stp>BAR</stp>
        <stp/>
        <stp>Time</stp>
        <stp>5</stp>
        <stp>-3919</stp>
        <stp>ALL</stp>
        <stp/>
        <stp/>
        <stp>False</stp>
        <stp>T</stp>
        <tr r="B3921" s="1"/>
      </tp>
      <tp>
        <v>45887.965277777781</v>
        <stp/>
        <stp>StudyData</stp>
        <stp>TYA</stp>
        <stp>BAR</stp>
        <stp/>
        <stp>Time</stp>
        <stp>5</stp>
        <stp>-3909</stp>
        <stp>ALL</stp>
        <stp/>
        <stp/>
        <stp>False</stp>
        <stp>T</stp>
        <tr r="B3911" s="1"/>
      </tp>
      <tp>
        <v>45887.861111111109</v>
        <stp/>
        <stp>StudyData</stp>
        <stp>TYA</stp>
        <stp>BAR</stp>
        <stp/>
        <stp>Time</stp>
        <stp>5</stp>
        <stp>-3939</stp>
        <stp>ALL</stp>
        <stp/>
        <stp/>
        <stp>False</stp>
        <stp>T</stp>
        <tr r="B3941" s="1"/>
      </tp>
      <tp>
        <v>45887.895833333336</v>
        <stp/>
        <stp>StudyData</stp>
        <stp>TYA</stp>
        <stp>BAR</stp>
        <stp/>
        <stp>Time</stp>
        <stp>5</stp>
        <stp>-3929</stp>
        <stp>ALL</stp>
        <stp/>
        <stp/>
        <stp>False</stp>
        <stp>T</stp>
        <tr r="B3931" s="1"/>
      </tp>
      <tp>
        <v>45887.791666666664</v>
        <stp/>
        <stp>StudyData</stp>
        <stp>TYA</stp>
        <stp>BAR</stp>
        <stp/>
        <stp>Time</stp>
        <stp>5</stp>
        <stp>-3959</stp>
        <stp>ALL</stp>
        <stp/>
        <stp/>
        <stp>False</stp>
        <stp>T</stp>
        <tr r="B3961" s="1"/>
      </tp>
      <tp>
        <v>45887.826388888891</v>
        <stp/>
        <stp>StudyData</stp>
        <stp>TYA</stp>
        <stp>BAR</stp>
        <stp/>
        <stp>Time</stp>
        <stp>5</stp>
        <stp>-3949</stp>
        <stp>ALL</stp>
        <stp/>
        <stp/>
        <stp>False</stp>
        <stp>T</stp>
        <tr r="B3951" s="1"/>
      </tp>
      <tp>
        <v>45887.722222222219</v>
        <stp/>
        <stp>StudyData</stp>
        <stp>TYA</stp>
        <stp>BAR</stp>
        <stp/>
        <stp>Time</stp>
        <stp>5</stp>
        <stp>-3979</stp>
        <stp>ALL</stp>
        <stp/>
        <stp/>
        <stp>False</stp>
        <stp>T</stp>
        <tr r="B3981" s="1"/>
      </tp>
      <tp>
        <v>45887.756944444445</v>
        <stp/>
        <stp>StudyData</stp>
        <stp>TYA</stp>
        <stp>BAR</stp>
        <stp/>
        <stp>Time</stp>
        <stp>5</stp>
        <stp>-3969</stp>
        <stp>ALL</stp>
        <stp/>
        <stp/>
        <stp>False</stp>
        <stp>T</stp>
        <tr r="B3971" s="1"/>
      </tp>
      <tp>
        <v>45887.611111111109</v>
        <stp/>
        <stp>StudyData</stp>
        <stp>TYA</stp>
        <stp>BAR</stp>
        <stp/>
        <stp>Time</stp>
        <stp>5</stp>
        <stp>-3999</stp>
        <stp>ALL</stp>
        <stp/>
        <stp/>
        <stp>False</stp>
        <stp>T</stp>
        <tr r="B4001" s="1"/>
      </tp>
      <tp>
        <v>45887.645833333336</v>
        <stp/>
        <stp>StudyData</stp>
        <stp>TYA</stp>
        <stp>BAR</stp>
        <stp/>
        <stp>Time</stp>
        <stp>5</stp>
        <stp>-3989</stp>
        <stp>ALL</stp>
        <stp/>
        <stp/>
        <stp>False</stp>
        <stp>T</stp>
        <tr r="B3991" s="1"/>
      </tp>
      <tp>
        <v>45891.180555555555</v>
        <stp/>
        <stp>StudyData</stp>
        <stp>TYA</stp>
        <stp>BAR</stp>
        <stp/>
        <stp>Time</stp>
        <stp>5</stp>
        <stp>-3019</stp>
        <stp>ALL</stp>
        <stp/>
        <stp/>
        <stp>False</stp>
        <stp>T</stp>
        <tr r="B3021" s="1"/>
      </tp>
      <tp>
        <v>45891.215277777781</v>
        <stp/>
        <stp>StudyData</stp>
        <stp>TYA</stp>
        <stp>BAR</stp>
        <stp/>
        <stp>Time</stp>
        <stp>5</stp>
        <stp>-3009</stp>
        <stp>ALL</stp>
        <stp/>
        <stp/>
        <stp>False</stp>
        <stp>T</stp>
        <tr r="B3011" s="1"/>
      </tp>
      <tp>
        <v>45891.111111111109</v>
        <stp/>
        <stp>StudyData</stp>
        <stp>TYA</stp>
        <stp>BAR</stp>
        <stp/>
        <stp>Time</stp>
        <stp>5</stp>
        <stp>-3039</stp>
        <stp>ALL</stp>
        <stp/>
        <stp/>
        <stp>False</stp>
        <stp>T</stp>
        <tr r="B3041" s="1"/>
      </tp>
      <tp>
        <v>45891.145833333336</v>
        <stp/>
        <stp>StudyData</stp>
        <stp>TYA</stp>
        <stp>BAR</stp>
        <stp/>
        <stp>Time</stp>
        <stp>5</stp>
        <stp>-3029</stp>
        <stp>ALL</stp>
        <stp/>
        <stp/>
        <stp>False</stp>
        <stp>T</stp>
        <tr r="B3031" s="1"/>
      </tp>
      <tp>
        <v>45891.041666666664</v>
        <stp/>
        <stp>StudyData</stp>
        <stp>TYA</stp>
        <stp>BAR</stp>
        <stp/>
        <stp>Time</stp>
        <stp>5</stp>
        <stp>-3059</stp>
        <stp>ALL</stp>
        <stp/>
        <stp/>
        <stp>False</stp>
        <stp>T</stp>
        <tr r="B3061" s="1"/>
      </tp>
      <tp>
        <v>45891.076388888891</v>
        <stp/>
        <stp>StudyData</stp>
        <stp>TYA</stp>
        <stp>BAR</stp>
        <stp/>
        <stp>Time</stp>
        <stp>5</stp>
        <stp>-3049</stp>
        <stp>ALL</stp>
        <stp/>
        <stp/>
        <stp>False</stp>
        <stp>T</stp>
        <tr r="B3051" s="1"/>
      </tp>
      <tp>
        <v>45890.972222222219</v>
        <stp/>
        <stp>StudyData</stp>
        <stp>TYA</stp>
        <stp>BAR</stp>
        <stp/>
        <stp>Time</stp>
        <stp>5</stp>
        <stp>-3079</stp>
        <stp>ALL</stp>
        <stp/>
        <stp/>
        <stp>False</stp>
        <stp>T</stp>
        <tr r="B3081" s="1"/>
      </tp>
      <tp>
        <v>45891.006944444445</v>
        <stp/>
        <stp>StudyData</stp>
        <stp>TYA</stp>
        <stp>BAR</stp>
        <stp/>
        <stp>Time</stp>
        <stp>5</stp>
        <stp>-3069</stp>
        <stp>ALL</stp>
        <stp/>
        <stp/>
        <stp>False</stp>
        <stp>T</stp>
        <tr r="B3071" s="1"/>
      </tp>
      <tp>
        <v>45890.902777777781</v>
        <stp/>
        <stp>StudyData</stp>
        <stp>TYA</stp>
        <stp>BAR</stp>
        <stp/>
        <stp>Time</stp>
        <stp>5</stp>
        <stp>-3099</stp>
        <stp>ALL</stp>
        <stp/>
        <stp/>
        <stp>False</stp>
        <stp>T</stp>
        <tr r="B3101" s="1"/>
      </tp>
      <tp>
        <v>45890.9375</v>
        <stp/>
        <stp>StudyData</stp>
        <stp>TYA</stp>
        <stp>BAR</stp>
        <stp/>
        <stp>Time</stp>
        <stp>5</stp>
        <stp>-3089</stp>
        <stp>ALL</stp>
        <stp/>
        <stp/>
        <stp>False</stp>
        <stp>T</stp>
        <tr r="B3091" s="1"/>
      </tp>
      <tp>
        <v>45890.833333333336</v>
        <stp/>
        <stp>StudyData</stp>
        <stp>TYA</stp>
        <stp>BAR</stp>
        <stp/>
        <stp>Time</stp>
        <stp>5</stp>
        <stp>-3119</stp>
        <stp>ALL</stp>
        <stp/>
        <stp/>
        <stp>False</stp>
        <stp>T</stp>
        <tr r="B3121" s="1"/>
      </tp>
      <tp>
        <v>45890.868055555555</v>
        <stp/>
        <stp>StudyData</stp>
        <stp>TYA</stp>
        <stp>BAR</stp>
        <stp/>
        <stp>Time</stp>
        <stp>5</stp>
        <stp>-3109</stp>
        <stp>ALL</stp>
        <stp/>
        <stp/>
        <stp>False</stp>
        <stp>T</stp>
        <tr r="B3111" s="1"/>
      </tp>
      <tp>
        <v>45890.763888888891</v>
        <stp/>
        <stp>StudyData</stp>
        <stp>TYA</stp>
        <stp>BAR</stp>
        <stp/>
        <stp>Time</stp>
        <stp>5</stp>
        <stp>-3139</stp>
        <stp>ALL</stp>
        <stp/>
        <stp/>
        <stp>False</stp>
        <stp>T</stp>
        <tr r="B3141" s="1"/>
      </tp>
      <tp>
        <v>45890.798611111109</v>
        <stp/>
        <stp>StudyData</stp>
        <stp>TYA</stp>
        <stp>BAR</stp>
        <stp/>
        <stp>Time</stp>
        <stp>5</stp>
        <stp>-3129</stp>
        <stp>ALL</stp>
        <stp/>
        <stp/>
        <stp>False</stp>
        <stp>T</stp>
        <tr r="B3131" s="1"/>
      </tp>
      <tp>
        <v>45890.652777777781</v>
        <stp/>
        <stp>StudyData</stp>
        <stp>TYA</stp>
        <stp>BAR</stp>
        <stp/>
        <stp>Time</stp>
        <stp>5</stp>
        <stp>-3159</stp>
        <stp>ALL</stp>
        <stp/>
        <stp/>
        <stp>False</stp>
        <stp>T</stp>
        <tr r="B3161" s="1"/>
      </tp>
      <tp>
        <v>45890.729166666664</v>
        <stp/>
        <stp>StudyData</stp>
        <stp>TYA</stp>
        <stp>BAR</stp>
        <stp/>
        <stp>Time</stp>
        <stp>5</stp>
        <stp>-3149</stp>
        <stp>ALL</stp>
        <stp/>
        <stp/>
        <stp>False</stp>
        <stp>T</stp>
        <tr r="B3151" s="1"/>
      </tp>
      <tp>
        <v>45890.583333333336</v>
        <stp/>
        <stp>StudyData</stp>
        <stp>TYA</stp>
        <stp>BAR</stp>
        <stp/>
        <stp>Time</stp>
        <stp>5</stp>
        <stp>-3179</stp>
        <stp>ALL</stp>
        <stp/>
        <stp/>
        <stp>False</stp>
        <stp>T</stp>
        <tr r="B3181" s="1"/>
      </tp>
      <tp>
        <v>45890.618055555555</v>
        <stp/>
        <stp>StudyData</stp>
        <stp>TYA</stp>
        <stp>BAR</stp>
        <stp/>
        <stp>Time</stp>
        <stp>5</stp>
        <stp>-3169</stp>
        <stp>ALL</stp>
        <stp/>
        <stp/>
        <stp>False</stp>
        <stp>T</stp>
        <tr r="B3171" s="1"/>
      </tp>
      <tp>
        <v>45890.513888888891</v>
        <stp/>
        <stp>StudyData</stp>
        <stp>TYA</stp>
        <stp>BAR</stp>
        <stp/>
        <stp>Time</stp>
        <stp>5</stp>
        <stp>-3199</stp>
        <stp>ALL</stp>
        <stp/>
        <stp/>
        <stp>False</stp>
        <stp>T</stp>
        <tr r="B3201" s="1"/>
      </tp>
      <tp>
        <v>45890.548611111109</v>
        <stp/>
        <stp>StudyData</stp>
        <stp>TYA</stp>
        <stp>BAR</stp>
        <stp/>
        <stp>Time</stp>
        <stp>5</stp>
        <stp>-3189</stp>
        <stp>ALL</stp>
        <stp/>
        <stp/>
        <stp>False</stp>
        <stp>T</stp>
        <tr r="B3191" s="1"/>
      </tp>
      <tp>
        <v>45890.444444444445</v>
        <stp/>
        <stp>StudyData</stp>
        <stp>TYA</stp>
        <stp>BAR</stp>
        <stp/>
        <stp>Time</stp>
        <stp>5</stp>
        <stp>-3219</stp>
        <stp>ALL</stp>
        <stp/>
        <stp/>
        <stp>False</stp>
        <stp>T</stp>
        <tr r="B3221" s="1"/>
      </tp>
      <tp>
        <v>45890.479166666664</v>
        <stp/>
        <stp>StudyData</stp>
        <stp>TYA</stp>
        <stp>BAR</stp>
        <stp/>
        <stp>Time</stp>
        <stp>5</stp>
        <stp>-3209</stp>
        <stp>ALL</stp>
        <stp/>
        <stp/>
        <stp>False</stp>
        <stp>T</stp>
        <tr r="B3211" s="1"/>
      </tp>
      <tp>
        <v>45890.375</v>
        <stp/>
        <stp>StudyData</stp>
        <stp>TYA</stp>
        <stp>BAR</stp>
        <stp/>
        <stp>Time</stp>
        <stp>5</stp>
        <stp>-3239</stp>
        <stp>ALL</stp>
        <stp/>
        <stp/>
        <stp>False</stp>
        <stp>T</stp>
        <tr r="B3241" s="1"/>
      </tp>
      <tp>
        <v>45890.409722222219</v>
        <stp/>
        <stp>StudyData</stp>
        <stp>TYA</stp>
        <stp>BAR</stp>
        <stp/>
        <stp>Time</stp>
        <stp>5</stp>
        <stp>-3229</stp>
        <stp>ALL</stp>
        <stp/>
        <stp/>
        <stp>False</stp>
        <stp>T</stp>
        <tr r="B3231" s="1"/>
      </tp>
      <tp>
        <v>45890.305555555555</v>
        <stp/>
        <stp>StudyData</stp>
        <stp>TYA</stp>
        <stp>BAR</stp>
        <stp/>
        <stp>Time</stp>
        <stp>5</stp>
        <stp>-3259</stp>
        <stp>ALL</stp>
        <stp/>
        <stp/>
        <stp>False</stp>
        <stp>T</stp>
        <tr r="B3261" s="1"/>
      </tp>
      <tp>
        <v>45890.340277777781</v>
        <stp/>
        <stp>StudyData</stp>
        <stp>TYA</stp>
        <stp>BAR</stp>
        <stp/>
        <stp>Time</stp>
        <stp>5</stp>
        <stp>-3249</stp>
        <stp>ALL</stp>
        <stp/>
        <stp/>
        <stp>False</stp>
        <stp>T</stp>
        <tr r="B3251" s="1"/>
      </tp>
      <tp>
        <v>45890.236111111109</v>
        <stp/>
        <stp>StudyData</stp>
        <stp>TYA</stp>
        <stp>BAR</stp>
        <stp/>
        <stp>Time</stp>
        <stp>5</stp>
        <stp>-3279</stp>
        <stp>ALL</stp>
        <stp/>
        <stp/>
        <stp>False</stp>
        <stp>T</stp>
        <tr r="B3281" s="1"/>
      </tp>
      <tp>
        <v>45890.270833333336</v>
        <stp/>
        <stp>StudyData</stp>
        <stp>TYA</stp>
        <stp>BAR</stp>
        <stp/>
        <stp>Time</stp>
        <stp>5</stp>
        <stp>-3269</stp>
        <stp>ALL</stp>
        <stp/>
        <stp/>
        <stp>False</stp>
        <stp>T</stp>
        <tr r="B3271" s="1"/>
      </tp>
      <tp>
        <v>45890.166666666664</v>
        <stp/>
        <stp>StudyData</stp>
        <stp>TYA</stp>
        <stp>BAR</stp>
        <stp/>
        <stp>Time</stp>
        <stp>5</stp>
        <stp>-3299</stp>
        <stp>ALL</stp>
        <stp/>
        <stp/>
        <stp>False</stp>
        <stp>T</stp>
        <tr r="B3301" s="1"/>
      </tp>
      <tp>
        <v>45890.201388888891</v>
        <stp/>
        <stp>StudyData</stp>
        <stp>TYA</stp>
        <stp>BAR</stp>
        <stp/>
        <stp>Time</stp>
        <stp>5</stp>
        <stp>-3289</stp>
        <stp>ALL</stp>
        <stp/>
        <stp/>
        <stp>False</stp>
        <stp>T</stp>
        <tr r="B3291" s="1"/>
      </tp>
      <tp>
        <v>45890.097222222219</v>
        <stp/>
        <stp>StudyData</stp>
        <stp>TYA</stp>
        <stp>BAR</stp>
        <stp/>
        <stp>Time</stp>
        <stp>5</stp>
        <stp>-3319</stp>
        <stp>ALL</stp>
        <stp/>
        <stp/>
        <stp>False</stp>
        <stp>T</stp>
        <tr r="B3321" s="1"/>
      </tp>
      <tp>
        <v>45890.131944444445</v>
        <stp/>
        <stp>StudyData</stp>
        <stp>TYA</stp>
        <stp>BAR</stp>
        <stp/>
        <stp>Time</stp>
        <stp>5</stp>
        <stp>-3309</stp>
        <stp>ALL</stp>
        <stp/>
        <stp/>
        <stp>False</stp>
        <stp>T</stp>
        <tr r="B3311" s="1"/>
      </tp>
      <tp>
        <v>45890.027777777781</v>
        <stp/>
        <stp>StudyData</stp>
        <stp>TYA</stp>
        <stp>BAR</stp>
        <stp/>
        <stp>Time</stp>
        <stp>5</stp>
        <stp>-3339</stp>
        <stp>ALL</stp>
        <stp/>
        <stp/>
        <stp>False</stp>
        <stp>T</stp>
        <tr r="B3341" s="1"/>
      </tp>
      <tp>
        <v>45890.0625</v>
        <stp/>
        <stp>StudyData</stp>
        <stp>TYA</stp>
        <stp>BAR</stp>
        <stp/>
        <stp>Time</stp>
        <stp>5</stp>
        <stp>-3329</stp>
        <stp>ALL</stp>
        <stp/>
        <stp/>
        <stp>False</stp>
        <stp>T</stp>
        <tr r="B3331" s="1"/>
      </tp>
      <tp>
        <v>45889.958333333336</v>
        <stp/>
        <stp>StudyData</stp>
        <stp>TYA</stp>
        <stp>BAR</stp>
        <stp/>
        <stp>Time</stp>
        <stp>5</stp>
        <stp>-3359</stp>
        <stp>ALL</stp>
        <stp/>
        <stp/>
        <stp>False</stp>
        <stp>T</stp>
        <tr r="B3361" s="1"/>
      </tp>
      <tp>
        <v>45889.993055555555</v>
        <stp/>
        <stp>StudyData</stp>
        <stp>TYA</stp>
        <stp>BAR</stp>
        <stp/>
        <stp>Time</stp>
        <stp>5</stp>
        <stp>-3349</stp>
        <stp>ALL</stp>
        <stp/>
        <stp/>
        <stp>False</stp>
        <stp>T</stp>
        <tr r="B3351" s="1"/>
      </tp>
      <tp>
        <v>45889.888888888891</v>
        <stp/>
        <stp>StudyData</stp>
        <stp>TYA</stp>
        <stp>BAR</stp>
        <stp/>
        <stp>Time</stp>
        <stp>5</stp>
        <stp>-3379</stp>
        <stp>ALL</stp>
        <stp/>
        <stp/>
        <stp>False</stp>
        <stp>T</stp>
        <tr r="B3381" s="1"/>
      </tp>
      <tp>
        <v>45889.923611111109</v>
        <stp/>
        <stp>StudyData</stp>
        <stp>TYA</stp>
        <stp>BAR</stp>
        <stp/>
        <stp>Time</stp>
        <stp>5</stp>
        <stp>-3369</stp>
        <stp>ALL</stp>
        <stp/>
        <stp/>
        <stp>False</stp>
        <stp>T</stp>
        <tr r="B3371" s="1"/>
      </tp>
      <tp>
        <v>45889.819444444445</v>
        <stp/>
        <stp>StudyData</stp>
        <stp>TYA</stp>
        <stp>BAR</stp>
        <stp/>
        <stp>Time</stp>
        <stp>5</stp>
        <stp>-3399</stp>
        <stp>ALL</stp>
        <stp/>
        <stp/>
        <stp>False</stp>
        <stp>T</stp>
        <tr r="B3401" s="1"/>
      </tp>
      <tp>
        <v>45889.854166666664</v>
        <stp/>
        <stp>StudyData</stp>
        <stp>TYA</stp>
        <stp>BAR</stp>
        <stp/>
        <stp>Time</stp>
        <stp>5</stp>
        <stp>-3389</stp>
        <stp>ALL</stp>
        <stp/>
        <stp/>
        <stp>False</stp>
        <stp>T</stp>
        <tr r="B3391" s="1"/>
      </tp>
      <tp>
        <v>45889.75</v>
        <stp/>
        <stp>StudyData</stp>
        <stp>TYA</stp>
        <stp>BAR</stp>
        <stp/>
        <stp>Time</stp>
        <stp>5</stp>
        <stp>-3419</stp>
        <stp>ALL</stp>
        <stp/>
        <stp/>
        <stp>False</stp>
        <stp>T</stp>
        <tr r="B3421" s="1"/>
      </tp>
      <tp>
        <v>45889.784722222219</v>
        <stp/>
        <stp>StudyData</stp>
        <stp>TYA</stp>
        <stp>BAR</stp>
        <stp/>
        <stp>Time</stp>
        <stp>5</stp>
        <stp>-3409</stp>
        <stp>ALL</stp>
        <stp/>
        <stp/>
        <stp>False</stp>
        <stp>T</stp>
        <tr r="B3411" s="1"/>
      </tp>
      <tp>
        <v>45889.638888888891</v>
        <stp/>
        <stp>StudyData</stp>
        <stp>TYA</stp>
        <stp>BAR</stp>
        <stp/>
        <stp>Time</stp>
        <stp>5</stp>
        <stp>-3439</stp>
        <stp>ALL</stp>
        <stp/>
        <stp/>
        <stp>False</stp>
        <stp>T</stp>
        <tr r="B3441" s="1"/>
      </tp>
      <tp>
        <v>45889.715277777781</v>
        <stp/>
        <stp>StudyData</stp>
        <stp>TYA</stp>
        <stp>BAR</stp>
        <stp/>
        <stp>Time</stp>
        <stp>5</stp>
        <stp>-3429</stp>
        <stp>ALL</stp>
        <stp/>
        <stp/>
        <stp>False</stp>
        <stp>T</stp>
        <tr r="B3431" s="1"/>
      </tp>
      <tp>
        <v>45889.569444444445</v>
        <stp/>
        <stp>StudyData</stp>
        <stp>TYA</stp>
        <stp>BAR</stp>
        <stp/>
        <stp>Time</stp>
        <stp>5</stp>
        <stp>-3459</stp>
        <stp>ALL</stp>
        <stp/>
        <stp/>
        <stp>False</stp>
        <stp>T</stp>
        <tr r="B3461" s="1"/>
      </tp>
      <tp>
        <v>45889.604166666664</v>
        <stp/>
        <stp>StudyData</stp>
        <stp>TYA</stp>
        <stp>BAR</stp>
        <stp/>
        <stp>Time</stp>
        <stp>5</stp>
        <stp>-3449</stp>
        <stp>ALL</stp>
        <stp/>
        <stp/>
        <stp>False</stp>
        <stp>T</stp>
        <tr r="B3451" s="1"/>
      </tp>
      <tp>
        <v>45889.5</v>
        <stp/>
        <stp>StudyData</stp>
        <stp>TYA</stp>
        <stp>BAR</stp>
        <stp/>
        <stp>Time</stp>
        <stp>5</stp>
        <stp>-3479</stp>
        <stp>ALL</stp>
        <stp/>
        <stp/>
        <stp>False</stp>
        <stp>T</stp>
        <tr r="B3481" s="1"/>
      </tp>
      <tp>
        <v>45889.534722222219</v>
        <stp/>
        <stp>StudyData</stp>
        <stp>TYA</stp>
        <stp>BAR</stp>
        <stp/>
        <stp>Time</stp>
        <stp>5</stp>
        <stp>-3469</stp>
        <stp>ALL</stp>
        <stp/>
        <stp/>
        <stp>False</stp>
        <stp>T</stp>
        <tr r="B3471" s="1"/>
      </tp>
      <tp>
        <v>45889.430555555555</v>
        <stp/>
        <stp>StudyData</stp>
        <stp>TYA</stp>
        <stp>BAR</stp>
        <stp/>
        <stp>Time</stp>
        <stp>5</stp>
        <stp>-3499</stp>
        <stp>ALL</stp>
        <stp/>
        <stp/>
        <stp>False</stp>
        <stp>T</stp>
        <tr r="B3501" s="1"/>
      </tp>
      <tp>
        <v>45889.465277777781</v>
        <stp/>
        <stp>StudyData</stp>
        <stp>TYA</stp>
        <stp>BAR</stp>
        <stp/>
        <stp>Time</stp>
        <stp>5</stp>
        <stp>-3489</stp>
        <stp>ALL</stp>
        <stp/>
        <stp/>
        <stp>False</stp>
        <stp>T</stp>
        <tr r="B3491" s="1"/>
      </tp>
      <tp>
        <v>45889.361111111109</v>
        <stp/>
        <stp>StudyData</stp>
        <stp>TYA</stp>
        <stp>BAR</stp>
        <stp/>
        <stp>Time</stp>
        <stp>5</stp>
        <stp>-3519</stp>
        <stp>ALL</stp>
        <stp/>
        <stp/>
        <stp>False</stp>
        <stp>T</stp>
        <tr r="B3521" s="1"/>
      </tp>
      <tp>
        <v>45889.395833333336</v>
        <stp/>
        <stp>StudyData</stp>
        <stp>TYA</stp>
        <stp>BAR</stp>
        <stp/>
        <stp>Time</stp>
        <stp>5</stp>
        <stp>-3509</stp>
        <stp>ALL</stp>
        <stp/>
        <stp/>
        <stp>False</stp>
        <stp>T</stp>
        <tr r="B3511" s="1"/>
      </tp>
      <tp>
        <v>45889.291666666664</v>
        <stp/>
        <stp>StudyData</stp>
        <stp>TYA</stp>
        <stp>BAR</stp>
        <stp/>
        <stp>Time</stp>
        <stp>5</stp>
        <stp>-3539</stp>
        <stp>ALL</stp>
        <stp/>
        <stp/>
        <stp>False</stp>
        <stp>T</stp>
        <tr r="B3541" s="1"/>
      </tp>
      <tp>
        <v>45889.326388888891</v>
        <stp/>
        <stp>StudyData</stp>
        <stp>TYA</stp>
        <stp>BAR</stp>
        <stp/>
        <stp>Time</stp>
        <stp>5</stp>
        <stp>-3529</stp>
        <stp>ALL</stp>
        <stp/>
        <stp/>
        <stp>False</stp>
        <stp>T</stp>
        <tr r="B3531" s="1"/>
      </tp>
      <tp>
        <v>45889.222222222219</v>
        <stp/>
        <stp>StudyData</stp>
        <stp>TYA</stp>
        <stp>BAR</stp>
        <stp/>
        <stp>Time</stp>
        <stp>5</stp>
        <stp>-3559</stp>
        <stp>ALL</stp>
        <stp/>
        <stp/>
        <stp>False</stp>
        <stp>T</stp>
        <tr r="B3561" s="1"/>
      </tp>
      <tp>
        <v>45889.256944444445</v>
        <stp/>
        <stp>StudyData</stp>
        <stp>TYA</stp>
        <stp>BAR</stp>
        <stp/>
        <stp>Time</stp>
        <stp>5</stp>
        <stp>-3549</stp>
        <stp>ALL</stp>
        <stp/>
        <stp/>
        <stp>False</stp>
        <stp>T</stp>
        <tr r="B3551" s="1"/>
      </tp>
      <tp>
        <v>45889.152777777781</v>
        <stp/>
        <stp>StudyData</stp>
        <stp>TYA</stp>
        <stp>BAR</stp>
        <stp/>
        <stp>Time</stp>
        <stp>5</stp>
        <stp>-3579</stp>
        <stp>ALL</stp>
        <stp/>
        <stp/>
        <stp>False</stp>
        <stp>T</stp>
        <tr r="B3581" s="1"/>
      </tp>
      <tp>
        <v>45889.1875</v>
        <stp/>
        <stp>StudyData</stp>
        <stp>TYA</stp>
        <stp>BAR</stp>
        <stp/>
        <stp>Time</stp>
        <stp>5</stp>
        <stp>-3569</stp>
        <stp>ALL</stp>
        <stp/>
        <stp/>
        <stp>False</stp>
        <stp>T</stp>
        <tr r="B3571" s="1"/>
      </tp>
      <tp>
        <v>45889.083333333336</v>
        <stp/>
        <stp>StudyData</stp>
        <stp>TYA</stp>
        <stp>BAR</stp>
        <stp/>
        <stp>Time</stp>
        <stp>5</stp>
        <stp>-3599</stp>
        <stp>ALL</stp>
        <stp/>
        <stp/>
        <stp>False</stp>
        <stp>T</stp>
        <tr r="B3601" s="1"/>
      </tp>
      <tp>
        <v>45889.118055555555</v>
        <stp/>
        <stp>StudyData</stp>
        <stp>TYA</stp>
        <stp>BAR</stp>
        <stp/>
        <stp>Time</stp>
        <stp>5</stp>
        <stp>-3589</stp>
        <stp>ALL</stp>
        <stp/>
        <stp/>
        <stp>False</stp>
        <stp>T</stp>
        <tr r="B3591" s="1"/>
      </tp>
      <tp>
        <v>45889.013888888891</v>
        <stp/>
        <stp>StudyData</stp>
        <stp>TYA</stp>
        <stp>BAR</stp>
        <stp/>
        <stp>Time</stp>
        <stp>5</stp>
        <stp>-3619</stp>
        <stp>ALL</stp>
        <stp/>
        <stp/>
        <stp>False</stp>
        <stp>T</stp>
        <tr r="B3621" s="1"/>
      </tp>
      <tp>
        <v>45889.048611111109</v>
        <stp/>
        <stp>StudyData</stp>
        <stp>TYA</stp>
        <stp>BAR</stp>
        <stp/>
        <stp>Time</stp>
        <stp>5</stp>
        <stp>-3609</stp>
        <stp>ALL</stp>
        <stp/>
        <stp/>
        <stp>False</stp>
        <stp>T</stp>
        <tr r="B3611" s="1"/>
      </tp>
      <tp>
        <v>45888.944444444445</v>
        <stp/>
        <stp>StudyData</stp>
        <stp>TYA</stp>
        <stp>BAR</stp>
        <stp/>
        <stp>Time</stp>
        <stp>5</stp>
        <stp>-3639</stp>
        <stp>ALL</stp>
        <stp/>
        <stp/>
        <stp>False</stp>
        <stp>T</stp>
        <tr r="B3641" s="1"/>
      </tp>
      <tp>
        <v>45888.979166666664</v>
        <stp/>
        <stp>StudyData</stp>
        <stp>TYA</stp>
        <stp>BAR</stp>
        <stp/>
        <stp>Time</stp>
        <stp>5</stp>
        <stp>-3629</stp>
        <stp>ALL</stp>
        <stp/>
        <stp/>
        <stp>False</stp>
        <stp>T</stp>
        <tr r="B3631" s="1"/>
      </tp>
      <tp>
        <v>45888.875</v>
        <stp/>
        <stp>StudyData</stp>
        <stp>TYA</stp>
        <stp>BAR</stp>
        <stp/>
        <stp>Time</stp>
        <stp>5</stp>
        <stp>-3659</stp>
        <stp>ALL</stp>
        <stp/>
        <stp/>
        <stp>False</stp>
        <stp>T</stp>
        <tr r="B3661" s="1"/>
      </tp>
      <tp>
        <v>45888.909722222219</v>
        <stp/>
        <stp>StudyData</stp>
        <stp>TYA</stp>
        <stp>BAR</stp>
        <stp/>
        <stp>Time</stp>
        <stp>5</stp>
        <stp>-3649</stp>
        <stp>ALL</stp>
        <stp/>
        <stp/>
        <stp>False</stp>
        <stp>T</stp>
        <tr r="B3651" s="1"/>
      </tp>
      <tp>
        <v>45888.805555555555</v>
        <stp/>
        <stp>StudyData</stp>
        <stp>TYA</stp>
        <stp>BAR</stp>
        <stp/>
        <stp>Time</stp>
        <stp>5</stp>
        <stp>-3679</stp>
        <stp>ALL</stp>
        <stp/>
        <stp/>
        <stp>False</stp>
        <stp>T</stp>
        <tr r="B3681" s="1"/>
      </tp>
      <tp>
        <v>45888.840277777781</v>
        <stp/>
        <stp>StudyData</stp>
        <stp>TYA</stp>
        <stp>BAR</stp>
        <stp/>
        <stp>Time</stp>
        <stp>5</stp>
        <stp>-3669</stp>
        <stp>ALL</stp>
        <stp/>
        <stp/>
        <stp>False</stp>
        <stp>T</stp>
        <tr r="B3671" s="1"/>
      </tp>
      <tp>
        <v>45888.736111111109</v>
        <stp/>
        <stp>StudyData</stp>
        <stp>TYA</stp>
        <stp>BAR</stp>
        <stp/>
        <stp>Time</stp>
        <stp>5</stp>
        <stp>-3699</stp>
        <stp>ALL</stp>
        <stp/>
        <stp/>
        <stp>False</stp>
        <stp>T</stp>
        <tr r="B3701" s="1"/>
      </tp>
      <tp>
        <v>45888.770833333336</v>
        <stp/>
        <stp>StudyData</stp>
        <stp>TYA</stp>
        <stp>BAR</stp>
        <stp/>
        <stp>Time</stp>
        <stp>5</stp>
        <stp>-3689</stp>
        <stp>ALL</stp>
        <stp/>
        <stp/>
        <stp>False</stp>
        <stp>T</stp>
        <tr r="B3691" s="1"/>
      </tp>
      <tp>
        <v>45888.625</v>
        <stp/>
        <stp>StudyData</stp>
        <stp>TYA</stp>
        <stp>BAR</stp>
        <stp/>
        <stp>Time</stp>
        <stp>5</stp>
        <stp>-3719</stp>
        <stp>ALL</stp>
        <stp/>
        <stp/>
        <stp>False</stp>
        <stp>T</stp>
        <tr r="B3721" s="1"/>
      </tp>
      <tp>
        <v>45888.659722222219</v>
        <stp/>
        <stp>StudyData</stp>
        <stp>TYA</stp>
        <stp>BAR</stp>
        <stp/>
        <stp>Time</stp>
        <stp>5</stp>
        <stp>-3709</stp>
        <stp>ALL</stp>
        <stp/>
        <stp/>
        <stp>False</stp>
        <stp>T</stp>
        <tr r="B3711" s="1"/>
      </tp>
      <tp>
        <v>45888.555555555555</v>
        <stp/>
        <stp>StudyData</stp>
        <stp>TYA</stp>
        <stp>BAR</stp>
        <stp/>
        <stp>Time</stp>
        <stp>5</stp>
        <stp>-3739</stp>
        <stp>ALL</stp>
        <stp/>
        <stp/>
        <stp>False</stp>
        <stp>T</stp>
        <tr r="B3741" s="1"/>
      </tp>
      <tp>
        <v>45888.590277777781</v>
        <stp/>
        <stp>StudyData</stp>
        <stp>TYA</stp>
        <stp>BAR</stp>
        <stp/>
        <stp>Time</stp>
        <stp>5</stp>
        <stp>-3729</stp>
        <stp>ALL</stp>
        <stp/>
        <stp/>
        <stp>False</stp>
        <stp>T</stp>
        <tr r="B3731" s="1"/>
      </tp>
      <tp>
        <v>45888.486111111109</v>
        <stp/>
        <stp>StudyData</stp>
        <stp>TYA</stp>
        <stp>BAR</stp>
        <stp/>
        <stp>Time</stp>
        <stp>5</stp>
        <stp>-3759</stp>
        <stp>ALL</stp>
        <stp/>
        <stp/>
        <stp>False</stp>
        <stp>T</stp>
        <tr r="B3761" s="1"/>
      </tp>
      <tp>
        <v>45888.520833333336</v>
        <stp/>
        <stp>StudyData</stp>
        <stp>TYA</stp>
        <stp>BAR</stp>
        <stp/>
        <stp>Time</stp>
        <stp>5</stp>
        <stp>-3749</stp>
        <stp>ALL</stp>
        <stp/>
        <stp/>
        <stp>False</stp>
        <stp>T</stp>
        <tr r="B3751" s="1"/>
      </tp>
      <tp>
        <v>45888.416666666664</v>
        <stp/>
        <stp>StudyData</stp>
        <stp>TYA</stp>
        <stp>BAR</stp>
        <stp/>
        <stp>Time</stp>
        <stp>5</stp>
        <stp>-3779</stp>
        <stp>ALL</stp>
        <stp/>
        <stp/>
        <stp>False</stp>
        <stp>T</stp>
        <tr r="B3781" s="1"/>
      </tp>
      <tp>
        <v>45888.451388888891</v>
        <stp/>
        <stp>StudyData</stp>
        <stp>TYA</stp>
        <stp>BAR</stp>
        <stp/>
        <stp>Time</stp>
        <stp>5</stp>
        <stp>-3769</stp>
        <stp>ALL</stp>
        <stp/>
        <stp/>
        <stp>False</stp>
        <stp>T</stp>
        <tr r="B3771" s="1"/>
      </tp>
      <tp>
        <v>45888.347222222219</v>
        <stp/>
        <stp>StudyData</stp>
        <stp>TYA</stp>
        <stp>BAR</stp>
        <stp/>
        <stp>Time</stp>
        <stp>5</stp>
        <stp>-3799</stp>
        <stp>ALL</stp>
        <stp/>
        <stp/>
        <stp>False</stp>
        <stp>T</stp>
        <tr r="B3801" s="1"/>
      </tp>
      <tp>
        <v>45888.381944444445</v>
        <stp/>
        <stp>StudyData</stp>
        <stp>TYA</stp>
        <stp>BAR</stp>
        <stp/>
        <stp>Time</stp>
        <stp>5</stp>
        <stp>-3789</stp>
        <stp>ALL</stp>
        <stp/>
        <stp/>
        <stp>False</stp>
        <stp>T</stp>
        <tr r="B3791" s="1"/>
      </tp>
      <tp>
        <v>45897.513888888891</v>
        <stp/>
        <stp>StudyData</stp>
        <stp>TYA</stp>
        <stp>BAR</stp>
        <stp/>
        <stp>Time</stp>
        <stp>5</stp>
        <stp>-1819</stp>
        <stp>ALL</stp>
        <stp/>
        <stp/>
        <stp>False</stp>
        <stp>T</stp>
        <tr r="B1821" s="1"/>
      </tp>
      <tp>
        <v>45897.548611111109</v>
        <stp/>
        <stp>StudyData</stp>
        <stp>TYA</stp>
        <stp>BAR</stp>
        <stp/>
        <stp>Time</stp>
        <stp>5</stp>
        <stp>-1809</stp>
        <stp>ALL</stp>
        <stp/>
        <stp/>
        <stp>False</stp>
        <stp>T</stp>
        <tr r="B1811" s="1"/>
      </tp>
      <tp>
        <v>45897.444444444445</v>
        <stp/>
        <stp>StudyData</stp>
        <stp>TYA</stp>
        <stp>BAR</stp>
        <stp/>
        <stp>Time</stp>
        <stp>5</stp>
        <stp>-1839</stp>
        <stp>ALL</stp>
        <stp/>
        <stp/>
        <stp>False</stp>
        <stp>T</stp>
        <tr r="B1841" s="1"/>
      </tp>
      <tp>
        <v>45897.479166666664</v>
        <stp/>
        <stp>StudyData</stp>
        <stp>TYA</stp>
        <stp>BAR</stp>
        <stp/>
        <stp>Time</stp>
        <stp>5</stp>
        <stp>-1829</stp>
        <stp>ALL</stp>
        <stp/>
        <stp/>
        <stp>False</stp>
        <stp>T</stp>
        <tr r="B1831" s="1"/>
      </tp>
      <tp>
        <v>45897.375</v>
        <stp/>
        <stp>StudyData</stp>
        <stp>TYA</stp>
        <stp>BAR</stp>
        <stp/>
        <stp>Time</stp>
        <stp>5</stp>
        <stp>-1859</stp>
        <stp>ALL</stp>
        <stp/>
        <stp/>
        <stp>False</stp>
        <stp>T</stp>
        <tr r="B1861" s="1"/>
      </tp>
      <tp>
        <v>45897.409722222219</v>
        <stp/>
        <stp>StudyData</stp>
        <stp>TYA</stp>
        <stp>BAR</stp>
        <stp/>
        <stp>Time</stp>
        <stp>5</stp>
        <stp>-1849</stp>
        <stp>ALL</stp>
        <stp/>
        <stp/>
        <stp>False</stp>
        <stp>T</stp>
        <tr r="B1851" s="1"/>
      </tp>
      <tp>
        <v>45897.305555555555</v>
        <stp/>
        <stp>StudyData</stp>
        <stp>TYA</stp>
        <stp>BAR</stp>
        <stp/>
        <stp>Time</stp>
        <stp>5</stp>
        <stp>-1879</stp>
        <stp>ALL</stp>
        <stp/>
        <stp/>
        <stp>False</stp>
        <stp>T</stp>
        <tr r="B1881" s="1"/>
      </tp>
      <tp>
        <v>45897.340277777781</v>
        <stp/>
        <stp>StudyData</stp>
        <stp>TYA</stp>
        <stp>BAR</stp>
        <stp/>
        <stp>Time</stp>
        <stp>5</stp>
        <stp>-1869</stp>
        <stp>ALL</stp>
        <stp/>
        <stp/>
        <stp>False</stp>
        <stp>T</stp>
        <tr r="B1871" s="1"/>
      </tp>
      <tp>
        <v>45897.236111111109</v>
        <stp/>
        <stp>StudyData</stp>
        <stp>TYA</stp>
        <stp>BAR</stp>
        <stp/>
        <stp>Time</stp>
        <stp>5</stp>
        <stp>-1899</stp>
        <stp>ALL</stp>
        <stp/>
        <stp/>
        <stp>False</stp>
        <stp>T</stp>
        <tr r="B1901" s="1"/>
      </tp>
      <tp>
        <v>45897.270833333336</v>
        <stp/>
        <stp>StudyData</stp>
        <stp>TYA</stp>
        <stp>BAR</stp>
        <stp/>
        <stp>Time</stp>
        <stp>5</stp>
        <stp>-1889</stp>
        <stp>ALL</stp>
        <stp/>
        <stp/>
        <stp>False</stp>
        <stp>T</stp>
        <tr r="B1891" s="1"/>
      </tp>
      <tp>
        <v>45897.166666666664</v>
        <stp/>
        <stp>StudyData</stp>
        <stp>TYA</stp>
        <stp>BAR</stp>
        <stp/>
        <stp>Time</stp>
        <stp>5</stp>
        <stp>-1919</stp>
        <stp>ALL</stp>
        <stp/>
        <stp/>
        <stp>False</stp>
        <stp>T</stp>
        <tr r="B1921" s="1"/>
      </tp>
      <tp>
        <v>45897.201388888891</v>
        <stp/>
        <stp>StudyData</stp>
        <stp>TYA</stp>
        <stp>BAR</stp>
        <stp/>
        <stp>Time</stp>
        <stp>5</stp>
        <stp>-1909</stp>
        <stp>ALL</stp>
        <stp/>
        <stp/>
        <stp>False</stp>
        <stp>T</stp>
        <tr r="B1911" s="1"/>
      </tp>
      <tp>
        <v>45897.097222222219</v>
        <stp/>
        <stp>StudyData</stp>
        <stp>TYA</stp>
        <stp>BAR</stp>
        <stp/>
        <stp>Time</stp>
        <stp>5</stp>
        <stp>-1939</stp>
        <stp>ALL</stp>
        <stp/>
        <stp/>
        <stp>False</stp>
        <stp>T</stp>
        <tr r="B1941" s="1"/>
      </tp>
      <tp>
        <v>45897.131944444445</v>
        <stp/>
        <stp>StudyData</stp>
        <stp>TYA</stp>
        <stp>BAR</stp>
        <stp/>
        <stp>Time</stp>
        <stp>5</stp>
        <stp>-1929</stp>
        <stp>ALL</stp>
        <stp/>
        <stp/>
        <stp>False</stp>
        <stp>T</stp>
        <tr r="B1931" s="1"/>
      </tp>
      <tp>
        <v>45897.027777777781</v>
        <stp/>
        <stp>StudyData</stp>
        <stp>TYA</stp>
        <stp>BAR</stp>
        <stp/>
        <stp>Time</stp>
        <stp>5</stp>
        <stp>-1959</stp>
        <stp>ALL</stp>
        <stp/>
        <stp/>
        <stp>False</stp>
        <stp>T</stp>
        <tr r="B1961" s="1"/>
      </tp>
      <tp>
        <v>45897.0625</v>
        <stp/>
        <stp>StudyData</stp>
        <stp>TYA</stp>
        <stp>BAR</stp>
        <stp/>
        <stp>Time</stp>
        <stp>5</stp>
        <stp>-1949</stp>
        <stp>ALL</stp>
        <stp/>
        <stp/>
        <stp>False</stp>
        <stp>T</stp>
        <tr r="B1951" s="1"/>
      </tp>
      <tp>
        <v>45896.958333333336</v>
        <stp/>
        <stp>StudyData</stp>
        <stp>TYA</stp>
        <stp>BAR</stp>
        <stp/>
        <stp>Time</stp>
        <stp>5</stp>
        <stp>-1979</stp>
        <stp>ALL</stp>
        <stp/>
        <stp/>
        <stp>False</stp>
        <stp>T</stp>
        <tr r="B1981" s="1"/>
      </tp>
      <tp>
        <v>45896.993055555555</v>
        <stp/>
        <stp>StudyData</stp>
        <stp>TYA</stp>
        <stp>BAR</stp>
        <stp/>
        <stp>Time</stp>
        <stp>5</stp>
        <stp>-1969</stp>
        <stp>ALL</stp>
        <stp/>
        <stp/>
        <stp>False</stp>
        <stp>T</stp>
        <tr r="B1971" s="1"/>
      </tp>
      <tp>
        <v>45896.888888888891</v>
        <stp/>
        <stp>StudyData</stp>
        <stp>TYA</stp>
        <stp>BAR</stp>
        <stp/>
        <stp>Time</stp>
        <stp>5</stp>
        <stp>-1999</stp>
        <stp>ALL</stp>
        <stp/>
        <stp/>
        <stp>False</stp>
        <stp>T</stp>
        <tr r="B2001" s="1"/>
      </tp>
      <tp>
        <v>45896.923611111109</v>
        <stp/>
        <stp>StudyData</stp>
        <stp>TYA</stp>
        <stp>BAR</stp>
        <stp/>
        <stp>Time</stp>
        <stp>5</stp>
        <stp>-1989</stp>
        <stp>ALL</stp>
        <stp/>
        <stp/>
        <stp>False</stp>
        <stp>T</stp>
        <tr r="B1991" s="1"/>
      </tp>
      <tp>
        <v>45902.583333333336</v>
        <stp/>
        <stp>StudyData</stp>
        <stp>TYA</stp>
        <stp>BAR</stp>
        <stp/>
        <stp>Time</stp>
        <stp>5</stp>
        <stp>-1019</stp>
        <stp>ALL</stp>
        <stp/>
        <stp/>
        <stp>False</stp>
        <stp>T</stp>
        <tr r="B1021" s="1"/>
      </tp>
      <tp>
        <v>45902.618055555555</v>
        <stp/>
        <stp>StudyData</stp>
        <stp>TYA</stp>
        <stp>BAR</stp>
        <stp/>
        <stp>Time</stp>
        <stp>5</stp>
        <stp>-1009</stp>
        <stp>ALL</stp>
        <stp/>
        <stp/>
        <stp>False</stp>
        <stp>T</stp>
        <tr r="B1011" s="1"/>
      </tp>
      <tp>
        <v>45902.513888888891</v>
        <stp/>
        <stp>StudyData</stp>
        <stp>TYA</stp>
        <stp>BAR</stp>
        <stp/>
        <stp>Time</stp>
        <stp>5</stp>
        <stp>-1039</stp>
        <stp>ALL</stp>
        <stp/>
        <stp/>
        <stp>False</stp>
        <stp>T</stp>
        <tr r="B1041" s="1"/>
      </tp>
      <tp>
        <v>45902.548611111109</v>
        <stp/>
        <stp>StudyData</stp>
        <stp>TYA</stp>
        <stp>BAR</stp>
        <stp/>
        <stp>Time</stp>
        <stp>5</stp>
        <stp>-1029</stp>
        <stp>ALL</stp>
        <stp/>
        <stp/>
        <stp>False</stp>
        <stp>T</stp>
        <tr r="B1031" s="1"/>
      </tp>
      <tp>
        <v>45902.444444444445</v>
        <stp/>
        <stp>StudyData</stp>
        <stp>TYA</stp>
        <stp>BAR</stp>
        <stp/>
        <stp>Time</stp>
        <stp>5</stp>
        <stp>-1059</stp>
        <stp>ALL</stp>
        <stp/>
        <stp/>
        <stp>False</stp>
        <stp>T</stp>
        <tr r="B1061" s="1"/>
      </tp>
      <tp>
        <v>45902.479166666664</v>
        <stp/>
        <stp>StudyData</stp>
        <stp>TYA</stp>
        <stp>BAR</stp>
        <stp/>
        <stp>Time</stp>
        <stp>5</stp>
        <stp>-1049</stp>
        <stp>ALL</stp>
        <stp/>
        <stp/>
        <stp>False</stp>
        <stp>T</stp>
        <tr r="B1051" s="1"/>
      </tp>
      <tp>
        <v>45902.375</v>
        <stp/>
        <stp>StudyData</stp>
        <stp>TYA</stp>
        <stp>BAR</stp>
        <stp/>
        <stp>Time</stp>
        <stp>5</stp>
        <stp>-1079</stp>
        <stp>ALL</stp>
        <stp/>
        <stp/>
        <stp>False</stp>
        <stp>T</stp>
        <tr r="B1081" s="1"/>
      </tp>
      <tp>
        <v>45902.409722222219</v>
        <stp/>
        <stp>StudyData</stp>
        <stp>TYA</stp>
        <stp>BAR</stp>
        <stp/>
        <stp>Time</stp>
        <stp>5</stp>
        <stp>-1069</stp>
        <stp>ALL</stp>
        <stp/>
        <stp/>
        <stp>False</stp>
        <stp>T</stp>
        <tr r="B1071" s="1"/>
      </tp>
      <tp>
        <v>45902.305555555555</v>
        <stp/>
        <stp>StudyData</stp>
        <stp>TYA</stp>
        <stp>BAR</stp>
        <stp/>
        <stp>Time</stp>
        <stp>5</stp>
        <stp>-1099</stp>
        <stp>ALL</stp>
        <stp/>
        <stp/>
        <stp>False</stp>
        <stp>T</stp>
        <tr r="B1101" s="1"/>
      </tp>
      <tp>
        <v>45902.340277777781</v>
        <stp/>
        <stp>StudyData</stp>
        <stp>TYA</stp>
        <stp>BAR</stp>
        <stp/>
        <stp>Time</stp>
        <stp>5</stp>
        <stp>-1089</stp>
        <stp>ALL</stp>
        <stp/>
        <stp/>
        <stp>False</stp>
        <stp>T</stp>
        <tr r="B1091" s="1"/>
      </tp>
      <tp>
        <v>45902.236111111109</v>
        <stp/>
        <stp>StudyData</stp>
        <stp>TYA</stp>
        <stp>BAR</stp>
        <stp/>
        <stp>Time</stp>
        <stp>5</stp>
        <stp>-1119</stp>
        <stp>ALL</stp>
        <stp/>
        <stp/>
        <stp>False</stp>
        <stp>T</stp>
        <tr r="B1121" s="1"/>
      </tp>
      <tp>
        <v>45902.270833333336</v>
        <stp/>
        <stp>StudyData</stp>
        <stp>TYA</stp>
        <stp>BAR</stp>
        <stp/>
        <stp>Time</stp>
        <stp>5</stp>
        <stp>-1109</stp>
        <stp>ALL</stp>
        <stp/>
        <stp/>
        <stp>False</stp>
        <stp>T</stp>
        <tr r="B1111" s="1"/>
      </tp>
      <tp>
        <v>45902.166666666664</v>
        <stp/>
        <stp>StudyData</stp>
        <stp>TYA</stp>
        <stp>BAR</stp>
        <stp/>
        <stp>Time</stp>
        <stp>5</stp>
        <stp>-1139</stp>
        <stp>ALL</stp>
        <stp/>
        <stp/>
        <stp>False</stp>
        <stp>T</stp>
        <tr r="B1141" s="1"/>
      </tp>
      <tp>
        <v>45902.201388888891</v>
        <stp/>
        <stp>StudyData</stp>
        <stp>TYA</stp>
        <stp>BAR</stp>
        <stp/>
        <stp>Time</stp>
        <stp>5</stp>
        <stp>-1129</stp>
        <stp>ALL</stp>
        <stp/>
        <stp/>
        <stp>False</stp>
        <stp>T</stp>
        <tr r="B1131" s="1"/>
      </tp>
      <tp>
        <v>45902.097222222219</v>
        <stp/>
        <stp>StudyData</stp>
        <stp>TYA</stp>
        <stp>BAR</stp>
        <stp/>
        <stp>Time</stp>
        <stp>5</stp>
        <stp>-1159</stp>
        <stp>ALL</stp>
        <stp/>
        <stp/>
        <stp>False</stp>
        <stp>T</stp>
        <tr r="B1161" s="1"/>
      </tp>
      <tp>
        <v>45902.131944444445</v>
        <stp/>
        <stp>StudyData</stp>
        <stp>TYA</stp>
        <stp>BAR</stp>
        <stp/>
        <stp>Time</stp>
        <stp>5</stp>
        <stp>-1149</stp>
        <stp>ALL</stp>
        <stp/>
        <stp/>
        <stp>False</stp>
        <stp>T</stp>
        <tr r="B1151" s="1"/>
      </tp>
      <tp>
        <v>45902.027777777781</v>
        <stp/>
        <stp>StudyData</stp>
        <stp>TYA</stp>
        <stp>BAR</stp>
        <stp/>
        <stp>Time</stp>
        <stp>5</stp>
        <stp>-1179</stp>
        <stp>ALL</stp>
        <stp/>
        <stp/>
        <stp>False</stp>
        <stp>T</stp>
        <tr r="B1181" s="1"/>
      </tp>
      <tp>
        <v>45902.0625</v>
        <stp/>
        <stp>StudyData</stp>
        <stp>TYA</stp>
        <stp>BAR</stp>
        <stp/>
        <stp>Time</stp>
        <stp>5</stp>
        <stp>-1169</stp>
        <stp>ALL</stp>
        <stp/>
        <stp/>
        <stp>False</stp>
        <stp>T</stp>
        <tr r="B1171" s="1"/>
      </tp>
      <tp>
        <v>45901.958333333336</v>
        <stp/>
        <stp>StudyData</stp>
        <stp>TYA</stp>
        <stp>BAR</stp>
        <stp/>
        <stp>Time</stp>
        <stp>5</stp>
        <stp>-1199</stp>
        <stp>ALL</stp>
        <stp/>
        <stp/>
        <stp>False</stp>
        <stp>T</stp>
        <tr r="B1201" s="1"/>
      </tp>
      <tp>
        <v>45901.993055555555</v>
        <stp/>
        <stp>StudyData</stp>
        <stp>TYA</stp>
        <stp>BAR</stp>
        <stp/>
        <stp>Time</stp>
        <stp>5</stp>
        <stp>-1189</stp>
        <stp>ALL</stp>
        <stp/>
        <stp/>
        <stp>False</stp>
        <stp>T</stp>
        <tr r="B1191" s="1"/>
      </tp>
      <tp>
        <v>45901.888888888891</v>
        <stp/>
        <stp>StudyData</stp>
        <stp>TYA</stp>
        <stp>BAR</stp>
        <stp/>
        <stp>Time</stp>
        <stp>5</stp>
        <stp>-1219</stp>
        <stp>ALL</stp>
        <stp/>
        <stp/>
        <stp>False</stp>
        <stp>T</stp>
        <tr r="B1221" s="1"/>
      </tp>
      <tp>
        <v>45901.923611111109</v>
        <stp/>
        <stp>StudyData</stp>
        <stp>TYA</stp>
        <stp>BAR</stp>
        <stp/>
        <stp>Time</stp>
        <stp>5</stp>
        <stp>-1209</stp>
        <stp>ALL</stp>
        <stp/>
        <stp/>
        <stp>False</stp>
        <stp>T</stp>
        <tr r="B1211" s="1"/>
      </tp>
      <tp>
        <v>45901.819444444445</v>
        <stp/>
        <stp>StudyData</stp>
        <stp>TYA</stp>
        <stp>BAR</stp>
        <stp/>
        <stp>Time</stp>
        <stp>5</stp>
        <stp>-1239</stp>
        <stp>ALL</stp>
        <stp/>
        <stp/>
        <stp>False</stp>
        <stp>T</stp>
        <tr r="B1241" s="1"/>
      </tp>
      <tp>
        <v>45901.854166666664</v>
        <stp/>
        <stp>StudyData</stp>
        <stp>TYA</stp>
        <stp>BAR</stp>
        <stp/>
        <stp>Time</stp>
        <stp>5</stp>
        <stp>-1229</stp>
        <stp>ALL</stp>
        <stp/>
        <stp/>
        <stp>False</stp>
        <stp>T</stp>
        <tr r="B1231" s="1"/>
      </tp>
      <tp>
        <v>45901.75</v>
        <stp/>
        <stp>StudyData</stp>
        <stp>TYA</stp>
        <stp>BAR</stp>
        <stp/>
        <stp>Time</stp>
        <stp>5</stp>
        <stp>-1259</stp>
        <stp>ALL</stp>
        <stp/>
        <stp/>
        <stp>False</stp>
        <stp>T</stp>
        <tr r="B1261" s="1"/>
      </tp>
      <tp>
        <v>45901.784722222219</v>
        <stp/>
        <stp>StudyData</stp>
        <stp>TYA</stp>
        <stp>BAR</stp>
        <stp/>
        <stp>Time</stp>
        <stp>5</stp>
        <stp>-1249</stp>
        <stp>ALL</stp>
        <stp/>
        <stp/>
        <stp>False</stp>
        <stp>T</stp>
        <tr r="B1251" s="1"/>
      </tp>
      <tp>
        <v>45901.472222222219</v>
        <stp/>
        <stp>StudyData</stp>
        <stp>TYA</stp>
        <stp>BAR</stp>
        <stp/>
        <stp>Time</stp>
        <stp>5</stp>
        <stp>-1279</stp>
        <stp>ALL</stp>
        <stp/>
        <stp/>
        <stp>False</stp>
        <stp>T</stp>
        <tr r="B1281" s="1"/>
      </tp>
      <tp>
        <v>45901.715277777781</v>
        <stp/>
        <stp>StudyData</stp>
        <stp>TYA</stp>
        <stp>BAR</stp>
        <stp/>
        <stp>Time</stp>
        <stp>5</stp>
        <stp>-1269</stp>
        <stp>ALL</stp>
        <stp/>
        <stp/>
        <stp>False</stp>
        <stp>T</stp>
        <tr r="B1271" s="1"/>
      </tp>
      <tp>
        <v>45901.402777777781</v>
        <stp/>
        <stp>StudyData</stp>
        <stp>TYA</stp>
        <stp>BAR</stp>
        <stp/>
        <stp>Time</stp>
        <stp>5</stp>
        <stp>-1299</stp>
        <stp>ALL</stp>
        <stp/>
        <stp/>
        <stp>False</stp>
        <stp>T</stp>
        <tr r="B1301" s="1"/>
      </tp>
      <tp>
        <v>45901.4375</v>
        <stp/>
        <stp>StudyData</stp>
        <stp>TYA</stp>
        <stp>BAR</stp>
        <stp/>
        <stp>Time</stp>
        <stp>5</stp>
        <stp>-1289</stp>
        <stp>ALL</stp>
        <stp/>
        <stp/>
        <stp>False</stp>
        <stp>T</stp>
        <tr r="B1291" s="1"/>
      </tp>
      <tp>
        <v>45901.333333333336</v>
        <stp/>
        <stp>StudyData</stp>
        <stp>TYA</stp>
        <stp>BAR</stp>
        <stp/>
        <stp>Time</stp>
        <stp>5</stp>
        <stp>-1319</stp>
        <stp>ALL</stp>
        <stp/>
        <stp/>
        <stp>False</stp>
        <stp>T</stp>
        <tr r="B1321" s="1"/>
      </tp>
      <tp>
        <v>45901.368055555555</v>
        <stp/>
        <stp>StudyData</stp>
        <stp>TYA</stp>
        <stp>BAR</stp>
        <stp/>
        <stp>Time</stp>
        <stp>5</stp>
        <stp>-1309</stp>
        <stp>ALL</stp>
        <stp/>
        <stp/>
        <stp>False</stp>
        <stp>T</stp>
        <tr r="B1311" s="1"/>
      </tp>
      <tp>
        <v>45901.263888888891</v>
        <stp/>
        <stp>StudyData</stp>
        <stp>TYA</stp>
        <stp>BAR</stp>
        <stp/>
        <stp>Time</stp>
        <stp>5</stp>
        <stp>-1339</stp>
        <stp>ALL</stp>
        <stp/>
        <stp/>
        <stp>False</stp>
        <stp>T</stp>
        <tr r="B1341" s="1"/>
      </tp>
      <tp>
        <v>45901.298611111109</v>
        <stp/>
        <stp>StudyData</stp>
        <stp>TYA</stp>
        <stp>BAR</stp>
        <stp/>
        <stp>Time</stp>
        <stp>5</stp>
        <stp>-1329</stp>
        <stp>ALL</stp>
        <stp/>
        <stp/>
        <stp>False</stp>
        <stp>T</stp>
        <tr r="B1331" s="1"/>
      </tp>
      <tp>
        <v>45901.194444444445</v>
        <stp/>
        <stp>StudyData</stp>
        <stp>TYA</stp>
        <stp>BAR</stp>
        <stp/>
        <stp>Time</stp>
        <stp>5</stp>
        <stp>-1359</stp>
        <stp>ALL</stp>
        <stp/>
        <stp/>
        <stp>False</stp>
        <stp>T</stp>
        <tr r="B1361" s="1"/>
      </tp>
      <tp>
        <v>45901.229166666664</v>
        <stp/>
        <stp>StudyData</stp>
        <stp>TYA</stp>
        <stp>BAR</stp>
        <stp/>
        <stp>Time</stp>
        <stp>5</stp>
        <stp>-1349</stp>
        <stp>ALL</stp>
        <stp/>
        <stp/>
        <stp>False</stp>
        <stp>T</stp>
        <tr r="B1351" s="1"/>
      </tp>
      <tp>
        <v>45901.125</v>
        <stp/>
        <stp>StudyData</stp>
        <stp>TYA</stp>
        <stp>BAR</stp>
        <stp/>
        <stp>Time</stp>
        <stp>5</stp>
        <stp>-1379</stp>
        <stp>ALL</stp>
        <stp/>
        <stp/>
        <stp>False</stp>
        <stp>T</stp>
        <tr r="B1381" s="1"/>
      </tp>
      <tp>
        <v>45901.159722222219</v>
        <stp/>
        <stp>StudyData</stp>
        <stp>TYA</stp>
        <stp>BAR</stp>
        <stp/>
        <stp>Time</stp>
        <stp>5</stp>
        <stp>-1369</stp>
        <stp>ALL</stp>
        <stp/>
        <stp/>
        <stp>False</stp>
        <stp>T</stp>
        <tr r="B1371" s="1"/>
      </tp>
      <tp>
        <v>45901.055555555555</v>
        <stp/>
        <stp>StudyData</stp>
        <stp>TYA</stp>
        <stp>BAR</stp>
        <stp/>
        <stp>Time</stp>
        <stp>5</stp>
        <stp>-1399</stp>
        <stp>ALL</stp>
        <stp/>
        <stp/>
        <stp>False</stp>
        <stp>T</stp>
        <tr r="B1401" s="1"/>
      </tp>
      <tp>
        <v>45901.090277777781</v>
        <stp/>
        <stp>StudyData</stp>
        <stp>TYA</stp>
        <stp>BAR</stp>
        <stp/>
        <stp>Time</stp>
        <stp>5</stp>
        <stp>-1389</stp>
        <stp>ALL</stp>
        <stp/>
        <stp/>
        <stp>False</stp>
        <stp>T</stp>
        <tr r="B1391" s="1"/>
      </tp>
      <tp>
        <v>45900.986111111109</v>
        <stp/>
        <stp>StudyData</stp>
        <stp>TYA</stp>
        <stp>BAR</stp>
        <stp/>
        <stp>Time</stp>
        <stp>5</stp>
        <stp>-1419</stp>
        <stp>ALL</stp>
        <stp/>
        <stp/>
        <stp>False</stp>
        <stp>T</stp>
        <tr r="B1421" s="1"/>
      </tp>
      <tp>
        <v>45901.020833333336</v>
        <stp/>
        <stp>StudyData</stp>
        <stp>TYA</stp>
        <stp>BAR</stp>
        <stp/>
        <stp>Time</stp>
        <stp>5</stp>
        <stp>-1409</stp>
        <stp>ALL</stp>
        <stp/>
        <stp/>
        <stp>False</stp>
        <stp>T</stp>
        <tr r="B1411" s="1"/>
      </tp>
      <tp>
        <v>45900.916666666664</v>
        <stp/>
        <stp>StudyData</stp>
        <stp>TYA</stp>
        <stp>BAR</stp>
        <stp/>
        <stp>Time</stp>
        <stp>5</stp>
        <stp>-1439</stp>
        <stp>ALL</stp>
        <stp/>
        <stp/>
        <stp>False</stp>
        <stp>T</stp>
        <tr r="B1441" s="1"/>
      </tp>
      <tp>
        <v>45900.951388888891</v>
        <stp/>
        <stp>StudyData</stp>
        <stp>TYA</stp>
        <stp>BAR</stp>
        <stp/>
        <stp>Time</stp>
        <stp>5</stp>
        <stp>-1429</stp>
        <stp>ALL</stp>
        <stp/>
        <stp/>
        <stp>False</stp>
        <stp>T</stp>
        <tr r="B1431" s="1"/>
      </tp>
      <tp>
        <v>45900.847222222219</v>
        <stp/>
        <stp>StudyData</stp>
        <stp>TYA</stp>
        <stp>BAR</stp>
        <stp/>
        <stp>Time</stp>
        <stp>5</stp>
        <stp>-1459</stp>
        <stp>ALL</stp>
        <stp/>
        <stp/>
        <stp>False</stp>
        <stp>T</stp>
        <tr r="B1461" s="1"/>
      </tp>
      <tp>
        <v>45900.881944444445</v>
        <stp/>
        <stp>StudyData</stp>
        <stp>TYA</stp>
        <stp>BAR</stp>
        <stp/>
        <stp>Time</stp>
        <stp>5</stp>
        <stp>-1449</stp>
        <stp>ALL</stp>
        <stp/>
        <stp/>
        <stp>False</stp>
        <stp>T</stp>
        <tr r="B1451" s="1"/>
      </tp>
      <tp>
        <v>45900.777777777781</v>
        <stp/>
        <stp>StudyData</stp>
        <stp>TYA</stp>
        <stp>BAR</stp>
        <stp/>
        <stp>Time</stp>
        <stp>5</stp>
        <stp>-1479</stp>
        <stp>ALL</stp>
        <stp/>
        <stp/>
        <stp>False</stp>
        <stp>T</stp>
        <tr r="B1481" s="1"/>
      </tp>
      <tp>
        <v>45900.8125</v>
        <stp/>
        <stp>StudyData</stp>
        <stp>TYA</stp>
        <stp>BAR</stp>
        <stp/>
        <stp>Time</stp>
        <stp>5</stp>
        <stp>-1469</stp>
        <stp>ALL</stp>
        <stp/>
        <stp/>
        <stp>False</stp>
        <stp>T</stp>
        <tr r="B1471" s="1"/>
      </tp>
      <tp>
        <v>45900.708333333336</v>
        <stp/>
        <stp>StudyData</stp>
        <stp>TYA</stp>
        <stp>BAR</stp>
        <stp/>
        <stp>Time</stp>
        <stp>5</stp>
        <stp>-1499</stp>
        <stp>ALL</stp>
        <stp/>
        <stp/>
        <stp>False</stp>
        <stp>T</stp>
        <tr r="B1501" s="1"/>
      </tp>
      <tp>
        <v>45900.743055555555</v>
        <stp/>
        <stp>StudyData</stp>
        <stp>TYA</stp>
        <stp>BAR</stp>
        <stp/>
        <stp>Time</stp>
        <stp>5</stp>
        <stp>-1489</stp>
        <stp>ALL</stp>
        <stp/>
        <stp/>
        <stp>False</stp>
        <stp>T</stp>
        <tr r="B1491" s="1"/>
      </tp>
      <tp>
        <v>45898.597222222219</v>
        <stp/>
        <stp>StudyData</stp>
        <stp>TYA</stp>
        <stp>BAR</stp>
        <stp/>
        <stp>Time</stp>
        <stp>5</stp>
        <stp>-1519</stp>
        <stp>ALL</stp>
        <stp/>
        <stp/>
        <stp>False</stp>
        <stp>T</stp>
        <tr r="B1521" s="1"/>
      </tp>
      <tp>
        <v>45898.631944444445</v>
        <stp/>
        <stp>StudyData</stp>
        <stp>TYA</stp>
        <stp>BAR</stp>
        <stp/>
        <stp>Time</stp>
        <stp>5</stp>
        <stp>-1509</stp>
        <stp>ALL</stp>
        <stp/>
        <stp/>
        <stp>False</stp>
        <stp>T</stp>
        <tr r="B1511" s="1"/>
      </tp>
      <tp>
        <v>45898.527777777781</v>
        <stp/>
        <stp>StudyData</stp>
        <stp>TYA</stp>
        <stp>BAR</stp>
        <stp/>
        <stp>Time</stp>
        <stp>5</stp>
        <stp>-1539</stp>
        <stp>ALL</stp>
        <stp/>
        <stp/>
        <stp>False</stp>
        <stp>T</stp>
        <tr r="B1541" s="1"/>
      </tp>
      <tp>
        <v>45898.5625</v>
        <stp/>
        <stp>StudyData</stp>
        <stp>TYA</stp>
        <stp>BAR</stp>
        <stp/>
        <stp>Time</stp>
        <stp>5</stp>
        <stp>-1529</stp>
        <stp>ALL</stp>
        <stp/>
        <stp/>
        <stp>False</stp>
        <stp>T</stp>
        <tr r="B1531" s="1"/>
      </tp>
      <tp>
        <v>45898.458333333336</v>
        <stp/>
        <stp>StudyData</stp>
        <stp>TYA</stp>
        <stp>BAR</stp>
        <stp/>
        <stp>Time</stp>
        <stp>5</stp>
        <stp>-1559</stp>
        <stp>ALL</stp>
        <stp/>
        <stp/>
        <stp>False</stp>
        <stp>T</stp>
        <tr r="B1561" s="1"/>
      </tp>
      <tp>
        <v>45898.493055555555</v>
        <stp/>
        <stp>StudyData</stp>
        <stp>TYA</stp>
        <stp>BAR</stp>
        <stp/>
        <stp>Time</stp>
        <stp>5</stp>
        <stp>-1549</stp>
        <stp>ALL</stp>
        <stp/>
        <stp/>
        <stp>False</stp>
        <stp>T</stp>
        <tr r="B1551" s="1"/>
      </tp>
      <tp>
        <v>45898.388888888891</v>
        <stp/>
        <stp>StudyData</stp>
        <stp>TYA</stp>
        <stp>BAR</stp>
        <stp/>
        <stp>Time</stp>
        <stp>5</stp>
        <stp>-1579</stp>
        <stp>ALL</stp>
        <stp/>
        <stp/>
        <stp>False</stp>
        <stp>T</stp>
        <tr r="B1581" s="1"/>
      </tp>
      <tp>
        <v>45898.423611111109</v>
        <stp/>
        <stp>StudyData</stp>
        <stp>TYA</stp>
        <stp>BAR</stp>
        <stp/>
        <stp>Time</stp>
        <stp>5</stp>
        <stp>-1569</stp>
        <stp>ALL</stp>
        <stp/>
        <stp/>
        <stp>False</stp>
        <stp>T</stp>
        <tr r="B1571" s="1"/>
      </tp>
      <tp>
        <v>45898.319444444445</v>
        <stp/>
        <stp>StudyData</stp>
        <stp>TYA</stp>
        <stp>BAR</stp>
        <stp/>
        <stp>Time</stp>
        <stp>5</stp>
        <stp>-1599</stp>
        <stp>ALL</stp>
        <stp/>
        <stp/>
        <stp>False</stp>
        <stp>T</stp>
        <tr r="B1601" s="1"/>
      </tp>
      <tp>
        <v>45898.354166666664</v>
        <stp/>
        <stp>StudyData</stp>
        <stp>TYA</stp>
        <stp>BAR</stp>
        <stp/>
        <stp>Time</stp>
        <stp>5</stp>
        <stp>-1589</stp>
        <stp>ALL</stp>
        <stp/>
        <stp/>
        <stp>False</stp>
        <stp>T</stp>
        <tr r="B1591" s="1"/>
      </tp>
      <tp>
        <v>45898.25</v>
        <stp/>
        <stp>StudyData</stp>
        <stp>TYA</stp>
        <stp>BAR</stp>
        <stp/>
        <stp>Time</stp>
        <stp>5</stp>
        <stp>-1619</stp>
        <stp>ALL</stp>
        <stp/>
        <stp/>
        <stp>False</stp>
        <stp>T</stp>
        <tr r="B1621" s="1"/>
      </tp>
      <tp>
        <v>45898.284722222219</v>
        <stp/>
        <stp>StudyData</stp>
        <stp>TYA</stp>
        <stp>BAR</stp>
        <stp/>
        <stp>Time</stp>
        <stp>5</stp>
        <stp>-1609</stp>
        <stp>ALL</stp>
        <stp/>
        <stp/>
        <stp>False</stp>
        <stp>T</stp>
        <tr r="B1611" s="1"/>
      </tp>
      <tp>
        <v>45898.180555555555</v>
        <stp/>
        <stp>StudyData</stp>
        <stp>TYA</stp>
        <stp>BAR</stp>
        <stp/>
        <stp>Time</stp>
        <stp>5</stp>
        <stp>-1639</stp>
        <stp>ALL</stp>
        <stp/>
        <stp/>
        <stp>False</stp>
        <stp>T</stp>
        <tr r="B1641" s="1"/>
      </tp>
      <tp>
        <v>45898.215277777781</v>
        <stp/>
        <stp>StudyData</stp>
        <stp>TYA</stp>
        <stp>BAR</stp>
        <stp/>
        <stp>Time</stp>
        <stp>5</stp>
        <stp>-1629</stp>
        <stp>ALL</stp>
        <stp/>
        <stp/>
        <stp>False</stp>
        <stp>T</stp>
        <tr r="B1631" s="1"/>
      </tp>
      <tp>
        <v>45898.111111111109</v>
        <stp/>
        <stp>StudyData</stp>
        <stp>TYA</stp>
        <stp>BAR</stp>
        <stp/>
        <stp>Time</stp>
        <stp>5</stp>
        <stp>-1659</stp>
        <stp>ALL</stp>
        <stp/>
        <stp/>
        <stp>False</stp>
        <stp>T</stp>
        <tr r="B1661" s="1"/>
      </tp>
      <tp>
        <v>45898.145833333336</v>
        <stp/>
        <stp>StudyData</stp>
        <stp>TYA</stp>
        <stp>BAR</stp>
        <stp/>
        <stp>Time</stp>
        <stp>5</stp>
        <stp>-1649</stp>
        <stp>ALL</stp>
        <stp/>
        <stp/>
        <stp>False</stp>
        <stp>T</stp>
        <tr r="B1651" s="1"/>
      </tp>
      <tp>
        <v>45898.041666666664</v>
        <stp/>
        <stp>StudyData</stp>
        <stp>TYA</stp>
        <stp>BAR</stp>
        <stp/>
        <stp>Time</stp>
        <stp>5</stp>
        <stp>-1679</stp>
        <stp>ALL</stp>
        <stp/>
        <stp/>
        <stp>False</stp>
        <stp>T</stp>
        <tr r="B1681" s="1"/>
      </tp>
      <tp>
        <v>45898.076388888891</v>
        <stp/>
        <stp>StudyData</stp>
        <stp>TYA</stp>
        <stp>BAR</stp>
        <stp/>
        <stp>Time</stp>
        <stp>5</stp>
        <stp>-1669</stp>
        <stp>ALL</stp>
        <stp/>
        <stp/>
        <stp>False</stp>
        <stp>T</stp>
        <tr r="B1671" s="1"/>
      </tp>
      <tp>
        <v>45897.972222222219</v>
        <stp/>
        <stp>StudyData</stp>
        <stp>TYA</stp>
        <stp>BAR</stp>
        <stp/>
        <stp>Time</stp>
        <stp>5</stp>
        <stp>-1699</stp>
        <stp>ALL</stp>
        <stp/>
        <stp/>
        <stp>False</stp>
        <stp>T</stp>
        <tr r="B1701" s="1"/>
      </tp>
      <tp>
        <v>45898.006944444445</v>
        <stp/>
        <stp>StudyData</stp>
        <stp>TYA</stp>
        <stp>BAR</stp>
        <stp/>
        <stp>Time</stp>
        <stp>5</stp>
        <stp>-1689</stp>
        <stp>ALL</stp>
        <stp/>
        <stp/>
        <stp>False</stp>
        <stp>T</stp>
        <tr r="B1691" s="1"/>
      </tp>
      <tp>
        <v>45897.902777777781</v>
        <stp/>
        <stp>StudyData</stp>
        <stp>TYA</stp>
        <stp>BAR</stp>
        <stp/>
        <stp>Time</stp>
        <stp>5</stp>
        <stp>-1719</stp>
        <stp>ALL</stp>
        <stp/>
        <stp/>
        <stp>False</stp>
        <stp>T</stp>
        <tr r="B1721" s="1"/>
      </tp>
      <tp>
        <v>45897.9375</v>
        <stp/>
        <stp>StudyData</stp>
        <stp>TYA</stp>
        <stp>BAR</stp>
        <stp/>
        <stp>Time</stp>
        <stp>5</stp>
        <stp>-1709</stp>
        <stp>ALL</stp>
        <stp/>
        <stp/>
        <stp>False</stp>
        <stp>T</stp>
        <tr r="B1711" s="1"/>
      </tp>
      <tp>
        <v>45897.833333333336</v>
        <stp/>
        <stp>StudyData</stp>
        <stp>TYA</stp>
        <stp>BAR</stp>
        <stp/>
        <stp>Time</stp>
        <stp>5</stp>
        <stp>-1739</stp>
        <stp>ALL</stp>
        <stp/>
        <stp/>
        <stp>False</stp>
        <stp>T</stp>
        <tr r="B1741" s="1"/>
      </tp>
      <tp>
        <v>45897.868055555555</v>
        <stp/>
        <stp>StudyData</stp>
        <stp>TYA</stp>
        <stp>BAR</stp>
        <stp/>
        <stp>Time</stp>
        <stp>5</stp>
        <stp>-1729</stp>
        <stp>ALL</stp>
        <stp/>
        <stp/>
        <stp>False</stp>
        <stp>T</stp>
        <tr r="B1731" s="1"/>
      </tp>
      <tp>
        <v>45897.763888888891</v>
        <stp/>
        <stp>StudyData</stp>
        <stp>TYA</stp>
        <stp>BAR</stp>
        <stp/>
        <stp>Time</stp>
        <stp>5</stp>
        <stp>-1759</stp>
        <stp>ALL</stp>
        <stp/>
        <stp/>
        <stp>False</stp>
        <stp>T</stp>
        <tr r="B1761" s="1"/>
      </tp>
      <tp>
        <v>45897.798611111109</v>
        <stp/>
        <stp>StudyData</stp>
        <stp>TYA</stp>
        <stp>BAR</stp>
        <stp/>
        <stp>Time</stp>
        <stp>5</stp>
        <stp>-1749</stp>
        <stp>ALL</stp>
        <stp/>
        <stp/>
        <stp>False</stp>
        <stp>T</stp>
        <tr r="B1751" s="1"/>
      </tp>
      <tp>
        <v>45897.652777777781</v>
        <stp/>
        <stp>StudyData</stp>
        <stp>TYA</stp>
        <stp>BAR</stp>
        <stp/>
        <stp>Time</stp>
        <stp>5</stp>
        <stp>-1779</stp>
        <stp>ALL</stp>
        <stp/>
        <stp/>
        <stp>False</stp>
        <stp>T</stp>
        <tr r="B1781" s="1"/>
      </tp>
      <tp>
        <v>45897.729166666664</v>
        <stp/>
        <stp>StudyData</stp>
        <stp>TYA</stp>
        <stp>BAR</stp>
        <stp/>
        <stp>Time</stp>
        <stp>5</stp>
        <stp>-1769</stp>
        <stp>ALL</stp>
        <stp/>
        <stp/>
        <stp>False</stp>
        <stp>T</stp>
        <tr r="B1771" s="1"/>
      </tp>
      <tp>
        <v>45897.583333333336</v>
        <stp/>
        <stp>StudyData</stp>
        <stp>TYA</stp>
        <stp>BAR</stp>
        <stp/>
        <stp>Time</stp>
        <stp>5</stp>
        <stp>-1799</stp>
        <stp>ALL</stp>
        <stp/>
        <stp/>
        <stp>False</stp>
        <stp>T</stp>
        <tr r="B1801" s="1"/>
      </tp>
      <tp>
        <v>45897.618055555555</v>
        <stp/>
        <stp>StudyData</stp>
        <stp>TYA</stp>
        <stp>BAR</stp>
        <stp/>
        <stp>Time</stp>
        <stp>5</stp>
        <stp>-1789</stp>
        <stp>ALL</stp>
        <stp/>
        <stp/>
        <stp>False</stp>
        <stp>T</stp>
        <tr r="B1791" s="1"/>
      </tp>
      <tp>
        <v>6506.5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F11" s="1"/>
      </tp>
      <tp>
        <v>6431.75</v>
        <stp/>
        <stp>StudyData</stp>
        <stp>EP</stp>
        <stp>BAR</stp>
        <stp/>
        <stp>Low</stp>
        <stp>5</stp>
        <stp>-888</stp>
        <stp>All</stp>
        <stp/>
        <stp/>
        <stp>FALSE</stp>
        <stp>T</stp>
        <tr r="E890" s="1"/>
      </tp>
      <tp>
        <v>6426.25</v>
        <stp/>
        <stp>StudyData</stp>
        <stp>EP</stp>
        <stp>BAR</stp>
        <stp/>
        <stp>Low</stp>
        <stp>5</stp>
        <stp>-898</stp>
        <stp>All</stp>
        <stp/>
        <stp/>
        <stp>FALSE</stp>
        <stp>T</stp>
        <tr r="E900" s="1"/>
      </tp>
      <tp>
        <v>6448.5</v>
        <stp/>
        <stp>StudyData</stp>
        <stp>EP</stp>
        <stp>BAR</stp>
        <stp/>
        <stp>Low</stp>
        <stp>5</stp>
        <stp>-828</stp>
        <stp>All</stp>
        <stp/>
        <stp/>
        <stp>FALSE</stp>
        <stp>T</stp>
        <tr r="E830" s="1"/>
      </tp>
      <tp>
        <v>6457</v>
        <stp/>
        <stp>StudyData</stp>
        <stp>EP</stp>
        <stp>BAR</stp>
        <stp/>
        <stp>Low</stp>
        <stp>5</stp>
        <stp>-838</stp>
        <stp>All</stp>
        <stp/>
        <stp/>
        <stp>FALSE</stp>
        <stp>T</stp>
        <tr r="E840" s="1"/>
      </tp>
      <tp>
        <v>6448.5</v>
        <stp/>
        <stp>StudyData</stp>
        <stp>EP</stp>
        <stp>BAR</stp>
        <stp/>
        <stp>Low</stp>
        <stp>5</stp>
        <stp>-808</stp>
        <stp>All</stp>
        <stp/>
        <stp/>
        <stp>FALSE</stp>
        <stp>T</stp>
        <tr r="E810" s="1"/>
      </tp>
      <tp>
        <v>6446.5</v>
        <stp/>
        <stp>StudyData</stp>
        <stp>EP</stp>
        <stp>BAR</stp>
        <stp/>
        <stp>Low</stp>
        <stp>5</stp>
        <stp>-818</stp>
        <stp>All</stp>
        <stp/>
        <stp/>
        <stp>FALSE</stp>
        <stp>T</stp>
        <tr r="E820" s="1"/>
      </tp>
      <tp>
        <v>6447.25</v>
        <stp/>
        <stp>StudyData</stp>
        <stp>EP</stp>
        <stp>BAR</stp>
        <stp/>
        <stp>Low</stp>
        <stp>5</stp>
        <stp>-868</stp>
        <stp>All</stp>
        <stp/>
        <stp/>
        <stp>FALSE</stp>
        <stp>T</stp>
        <tr r="E870" s="1"/>
      </tp>
      <tp>
        <v>6437.75</v>
        <stp/>
        <stp>StudyData</stp>
        <stp>EP</stp>
        <stp>BAR</stp>
        <stp/>
        <stp>Low</stp>
        <stp>5</stp>
        <stp>-878</stp>
        <stp>All</stp>
        <stp/>
        <stp/>
        <stp>FALSE</stp>
        <stp>T</stp>
        <tr r="E880" s="1"/>
      </tp>
      <tp>
        <v>6452.75</v>
        <stp/>
        <stp>StudyData</stp>
        <stp>EP</stp>
        <stp>BAR</stp>
        <stp/>
        <stp>Low</stp>
        <stp>5</stp>
        <stp>-848</stp>
        <stp>All</stp>
        <stp/>
        <stp/>
        <stp>FALSE</stp>
        <stp>T</stp>
        <tr r="E850" s="1"/>
      </tp>
      <tp>
        <v>6452.5</v>
        <stp/>
        <stp>StudyData</stp>
        <stp>EP</stp>
        <stp>BAR</stp>
        <stp/>
        <stp>Low</stp>
        <stp>5</stp>
        <stp>-858</stp>
        <stp>All</stp>
        <stp/>
        <stp/>
        <stp>FALSE</stp>
        <stp>T</stp>
        <tr r="E860" s="1"/>
      </tp>
      <tp>
        <v>6441.75</v>
        <stp/>
        <stp>StudyData</stp>
        <stp>EP</stp>
        <stp>BAR</stp>
        <stp/>
        <stp>Low</stp>
        <stp>5</stp>
        <stp>-988</stp>
        <stp>All</stp>
        <stp/>
        <stp/>
        <stp>FALSE</stp>
        <stp>T</stp>
        <tr r="E990" s="1"/>
      </tp>
      <tp>
        <v>6442.75</v>
        <stp/>
        <stp>StudyData</stp>
        <stp>EP</stp>
        <stp>BAR</stp>
        <stp/>
        <stp>Low</stp>
        <stp>5</stp>
        <stp>-998</stp>
        <stp>All</stp>
        <stp/>
        <stp/>
        <stp>FALSE</stp>
        <stp>T</stp>
        <tr r="E1000" s="1"/>
      </tp>
      <tp>
        <v>6428.5</v>
        <stp/>
        <stp>StudyData</stp>
        <stp>EP</stp>
        <stp>BAR</stp>
        <stp/>
        <stp>Low</stp>
        <stp>5</stp>
        <stp>-928</stp>
        <stp>All</stp>
        <stp/>
        <stp/>
        <stp>FALSE</stp>
        <stp>T</stp>
        <tr r="E930" s="1"/>
      </tp>
      <tp>
        <v>6430.5</v>
        <stp/>
        <stp>StudyData</stp>
        <stp>EP</stp>
        <stp>BAR</stp>
        <stp/>
        <stp>Low</stp>
        <stp>5</stp>
        <stp>-938</stp>
        <stp>All</stp>
        <stp/>
        <stp/>
        <stp>FALSE</stp>
        <stp>T</stp>
        <tr r="E940" s="1"/>
      </tp>
      <tp>
        <v>6430</v>
        <stp/>
        <stp>StudyData</stp>
        <stp>EP</stp>
        <stp>BAR</stp>
        <stp/>
        <stp>Low</stp>
        <stp>5</stp>
        <stp>-908</stp>
        <stp>All</stp>
        <stp/>
        <stp/>
        <stp>FALSE</stp>
        <stp>T</stp>
        <tr r="E910" s="1"/>
      </tp>
      <tp>
        <v>6430.5</v>
        <stp/>
        <stp>StudyData</stp>
        <stp>EP</stp>
        <stp>BAR</stp>
        <stp/>
        <stp>Low</stp>
        <stp>5</stp>
        <stp>-918</stp>
        <stp>All</stp>
        <stp/>
        <stp/>
        <stp>FALSE</stp>
        <stp>T</stp>
        <tr r="E920" s="1"/>
      </tp>
      <tp>
        <v>6434.25</v>
        <stp/>
        <stp>StudyData</stp>
        <stp>EP</stp>
        <stp>BAR</stp>
        <stp/>
        <stp>Low</stp>
        <stp>5</stp>
        <stp>-968</stp>
        <stp>All</stp>
        <stp/>
        <stp/>
        <stp>FALSE</stp>
        <stp>T</stp>
        <tr r="E970" s="1"/>
      </tp>
      <tp>
        <v>6434.5</v>
        <stp/>
        <stp>StudyData</stp>
        <stp>EP</stp>
        <stp>BAR</stp>
        <stp/>
        <stp>Low</stp>
        <stp>5</stp>
        <stp>-978</stp>
        <stp>All</stp>
        <stp/>
        <stp/>
        <stp>FALSE</stp>
        <stp>T</stp>
        <tr r="E980" s="1"/>
      </tp>
      <tp>
        <v>6432.25</v>
        <stp/>
        <stp>StudyData</stp>
        <stp>EP</stp>
        <stp>BAR</stp>
        <stp/>
        <stp>Low</stp>
        <stp>5</stp>
        <stp>-948</stp>
        <stp>All</stp>
        <stp/>
        <stp/>
        <stp>FALSE</stp>
        <stp>T</stp>
        <tr r="E950" s="1"/>
      </tp>
      <tp>
        <v>6432.5</v>
        <stp/>
        <stp>StudyData</stp>
        <stp>EP</stp>
        <stp>BAR</stp>
        <stp/>
        <stp>Low</stp>
        <stp>5</stp>
        <stp>-958</stp>
        <stp>All</stp>
        <stp/>
        <stp/>
        <stp>FALSE</stp>
        <stp>T</stp>
        <tr r="E960" s="1"/>
      </tp>
      <tp>
        <v>6485.5</v>
        <stp/>
        <stp>StudyData</stp>
        <stp>EP</stp>
        <stp>BAR</stp>
        <stp/>
        <stp>Low</stp>
        <stp>5</stp>
        <stp>-188</stp>
        <stp>All</stp>
        <stp/>
        <stp/>
        <stp>FALSE</stp>
        <stp>T</stp>
        <tr r="E190" s="1"/>
      </tp>
      <tp>
        <v>6471.25</v>
        <stp/>
        <stp>StudyData</stp>
        <stp>EP</stp>
        <stp>BAR</stp>
        <stp/>
        <stp>Low</stp>
        <stp>5</stp>
        <stp>-198</stp>
        <stp>All</stp>
        <stp/>
        <stp/>
        <stp>FALSE</stp>
        <stp>T</stp>
        <tr r="E200" s="1"/>
      </tp>
      <tp>
        <v>6499.75</v>
        <stp/>
        <stp>StudyData</stp>
        <stp>EP</stp>
        <stp>BAR</stp>
        <stp/>
        <stp>Low</stp>
        <stp>5</stp>
        <stp>-128</stp>
        <stp>All</stp>
        <stp/>
        <stp/>
        <stp>FALSE</stp>
        <stp>T</stp>
        <tr r="E130" s="1"/>
      </tp>
      <tp>
        <v>6504.75</v>
        <stp/>
        <stp>StudyData</stp>
        <stp>EP</stp>
        <stp>BAR</stp>
        <stp/>
        <stp>Low</stp>
        <stp>5</stp>
        <stp>-138</stp>
        <stp>All</stp>
        <stp/>
        <stp/>
        <stp>FALSE</stp>
        <stp>T</stp>
        <tr r="E140" s="1"/>
      </tp>
      <tp>
        <v>6496.5</v>
        <stp/>
        <stp>StudyData</stp>
        <stp>EP</stp>
        <stp>BAR</stp>
        <stp/>
        <stp>Low</stp>
        <stp>5</stp>
        <stp>-108</stp>
        <stp>All</stp>
        <stp/>
        <stp/>
        <stp>FALSE</stp>
        <stp>T</stp>
        <tr r="E110" s="1"/>
      </tp>
      <tp>
        <v>6498.25</v>
        <stp/>
        <stp>StudyData</stp>
        <stp>EP</stp>
        <stp>BAR</stp>
        <stp/>
        <stp>Low</stp>
        <stp>5</stp>
        <stp>-118</stp>
        <stp>All</stp>
        <stp/>
        <stp/>
        <stp>FALSE</stp>
        <stp>T</stp>
        <tr r="E120" s="1"/>
      </tp>
      <tp>
        <v>6488.25</v>
        <stp/>
        <stp>StudyData</stp>
        <stp>EP</stp>
        <stp>BAR</stp>
        <stp/>
        <stp>Low</stp>
        <stp>5</stp>
        <stp>-168</stp>
        <stp>All</stp>
        <stp/>
        <stp/>
        <stp>FALSE</stp>
        <stp>T</stp>
        <tr r="E170" s="1"/>
      </tp>
      <tp>
        <v>6487.25</v>
        <stp/>
        <stp>StudyData</stp>
        <stp>EP</stp>
        <stp>BAR</stp>
        <stp/>
        <stp>Low</stp>
        <stp>5</stp>
        <stp>-178</stp>
        <stp>All</stp>
        <stp/>
        <stp/>
        <stp>FALSE</stp>
        <stp>T</stp>
        <tr r="E180" s="1"/>
      </tp>
      <tp>
        <v>6504.5</v>
        <stp/>
        <stp>StudyData</stp>
        <stp>EP</stp>
        <stp>BAR</stp>
        <stp/>
        <stp>Low</stp>
        <stp>5</stp>
        <stp>-148</stp>
        <stp>All</stp>
        <stp/>
        <stp/>
        <stp>FALSE</stp>
        <stp>T</stp>
        <tr r="E150" s="1"/>
      </tp>
      <tp>
        <v>6495</v>
        <stp/>
        <stp>StudyData</stp>
        <stp>EP</stp>
        <stp>BAR</stp>
        <stp/>
        <stp>Low</stp>
        <stp>5</stp>
        <stp>-158</stp>
        <stp>All</stp>
        <stp/>
        <stp/>
        <stp>FALSE</stp>
        <stp>T</stp>
        <tr r="E160" s="1"/>
      </tp>
      <tp>
        <v>6522.75</v>
        <stp/>
        <stp>StudyData</stp>
        <stp>EP</stp>
        <stp>BAR</stp>
        <stp/>
        <stp>Low</stp>
        <stp>5</stp>
        <stp>-288</stp>
        <stp>All</stp>
        <stp/>
        <stp/>
        <stp>FALSE</stp>
        <stp>T</stp>
        <tr r="E290" s="1"/>
      </tp>
      <tp>
        <v>6521.25</v>
        <stp/>
        <stp>StudyData</stp>
        <stp>EP</stp>
        <stp>BAR</stp>
        <stp/>
        <stp>Low</stp>
        <stp>5</stp>
        <stp>-298</stp>
        <stp>All</stp>
        <stp/>
        <stp/>
        <stp>FALSE</stp>
        <stp>T</stp>
        <tr r="E300" s="1"/>
      </tp>
      <tp>
        <v>6472</v>
        <stp/>
        <stp>StudyData</stp>
        <stp>EP</stp>
        <stp>BAR</stp>
        <stp/>
        <stp>Low</stp>
        <stp>5</stp>
        <stp>-228</stp>
        <stp>All</stp>
        <stp/>
        <stp/>
        <stp>FALSE</stp>
        <stp>T</stp>
        <tr r="E230" s="1"/>
      </tp>
      <tp>
        <v>6456.75</v>
        <stp/>
        <stp>StudyData</stp>
        <stp>EP</stp>
        <stp>BAR</stp>
        <stp/>
        <stp>Low</stp>
        <stp>5</stp>
        <stp>-238</stp>
        <stp>All</stp>
        <stp/>
        <stp/>
        <stp>FALSE</stp>
        <stp>T</stp>
        <tr r="E240" s="1"/>
      </tp>
      <tp>
        <v>6472.25</v>
        <stp/>
        <stp>StudyData</stp>
        <stp>EP</stp>
        <stp>BAR</stp>
        <stp/>
        <stp>Low</stp>
        <stp>5</stp>
        <stp>-208</stp>
        <stp>All</stp>
        <stp/>
        <stp/>
        <stp>FALSE</stp>
        <stp>T</stp>
        <tr r="E210" s="1"/>
      </tp>
      <tp>
        <v>6474.25</v>
        <stp/>
        <stp>StudyData</stp>
        <stp>EP</stp>
        <stp>BAR</stp>
        <stp/>
        <stp>Low</stp>
        <stp>5</stp>
        <stp>-218</stp>
        <stp>All</stp>
        <stp/>
        <stp/>
        <stp>FALSE</stp>
        <stp>T</stp>
        <tr r="E220" s="1"/>
      </tp>
      <tp>
        <v>6522.5</v>
        <stp/>
        <stp>StudyData</stp>
        <stp>EP</stp>
        <stp>BAR</stp>
        <stp/>
        <stp>Low</stp>
        <stp>5</stp>
        <stp>-268</stp>
        <stp>All</stp>
        <stp/>
        <stp/>
        <stp>FALSE</stp>
        <stp>T</stp>
        <tr r="E270" s="1"/>
      </tp>
      <tp>
        <v>6521</v>
        <stp/>
        <stp>StudyData</stp>
        <stp>EP</stp>
        <stp>BAR</stp>
        <stp/>
        <stp>Low</stp>
        <stp>5</stp>
        <stp>-278</stp>
        <stp>All</stp>
        <stp/>
        <stp/>
        <stp>FALSE</stp>
        <stp>T</stp>
        <tr r="E280" s="1"/>
      </tp>
      <tp>
        <v>6494</v>
        <stp/>
        <stp>StudyData</stp>
        <stp>EP</stp>
        <stp>BAR</stp>
        <stp/>
        <stp>Low</stp>
        <stp>5</stp>
        <stp>-248</stp>
        <stp>All</stp>
        <stp/>
        <stp/>
        <stp>FALSE</stp>
        <stp>T</stp>
        <tr r="E250" s="1"/>
      </tp>
      <tp>
        <v>6532.75</v>
        <stp/>
        <stp>StudyData</stp>
        <stp>EP</stp>
        <stp>BAR</stp>
        <stp/>
        <stp>Low</stp>
        <stp>5</stp>
        <stp>-258</stp>
        <stp>All</stp>
        <stp/>
        <stp/>
        <stp>FALSE</stp>
        <stp>T</stp>
        <tr r="E260" s="1"/>
      </tp>
      <tp>
        <v>6519</v>
        <stp/>
        <stp>StudyData</stp>
        <stp>EP</stp>
        <stp>BAR</stp>
        <stp/>
        <stp>Low</stp>
        <stp>5</stp>
        <stp>-388</stp>
        <stp>All</stp>
        <stp/>
        <stp/>
        <stp>FALSE</stp>
        <stp>T</stp>
        <tr r="E390" s="1"/>
      </tp>
      <tp>
        <v>6518</v>
        <stp/>
        <stp>StudyData</stp>
        <stp>EP</stp>
        <stp>BAR</stp>
        <stp/>
        <stp>Low</stp>
        <stp>5</stp>
        <stp>-398</stp>
        <stp>All</stp>
        <stp/>
        <stp/>
        <stp>FALSE</stp>
        <stp>T</stp>
        <tr r="E400" s="1"/>
      </tp>
      <tp>
        <v>6520.75</v>
        <stp/>
        <stp>StudyData</stp>
        <stp>EP</stp>
        <stp>BAR</stp>
        <stp/>
        <stp>Low</stp>
        <stp>5</stp>
        <stp>-328</stp>
        <stp>All</stp>
        <stp/>
        <stp/>
        <stp>FALSE</stp>
        <stp>T</stp>
        <tr r="E330" s="1"/>
      </tp>
      <tp>
        <v>6526.5</v>
        <stp/>
        <stp>StudyData</stp>
        <stp>EP</stp>
        <stp>BAR</stp>
        <stp/>
        <stp>Low</stp>
        <stp>5</stp>
        <stp>-338</stp>
        <stp>All</stp>
        <stp/>
        <stp/>
        <stp>FALSE</stp>
        <stp>T</stp>
        <tr r="E340" s="1"/>
      </tp>
      <tp>
        <v>6524.5</v>
        <stp/>
        <stp>StudyData</stp>
        <stp>EP</stp>
        <stp>BAR</stp>
        <stp/>
        <stp>Low</stp>
        <stp>5</stp>
        <stp>-308</stp>
        <stp>All</stp>
        <stp/>
        <stp/>
        <stp>FALSE</stp>
        <stp>T</stp>
        <tr r="E310" s="1"/>
      </tp>
      <tp>
        <v>6523.25</v>
        <stp/>
        <stp>StudyData</stp>
        <stp>EP</stp>
        <stp>BAR</stp>
        <stp/>
        <stp>Low</stp>
        <stp>5</stp>
        <stp>-318</stp>
        <stp>All</stp>
        <stp/>
        <stp/>
        <stp>FALSE</stp>
        <stp>T</stp>
        <tr r="E320" s="1"/>
      </tp>
      <tp>
        <v>6521.25</v>
        <stp/>
        <stp>StudyData</stp>
        <stp>EP</stp>
        <stp>BAR</stp>
        <stp/>
        <stp>Low</stp>
        <stp>5</stp>
        <stp>-368</stp>
        <stp>All</stp>
        <stp/>
        <stp/>
        <stp>FALSE</stp>
        <stp>T</stp>
        <tr r="E370" s="1"/>
      </tp>
      <tp>
        <v>6518.5</v>
        <stp/>
        <stp>StudyData</stp>
        <stp>EP</stp>
        <stp>BAR</stp>
        <stp/>
        <stp>Low</stp>
        <stp>5</stp>
        <stp>-378</stp>
        <stp>All</stp>
        <stp/>
        <stp/>
        <stp>FALSE</stp>
        <stp>T</stp>
        <tr r="E380" s="1"/>
      </tp>
      <tp>
        <v>6525.25</v>
        <stp/>
        <stp>StudyData</stp>
        <stp>EP</stp>
        <stp>BAR</stp>
        <stp/>
        <stp>Low</stp>
        <stp>5</stp>
        <stp>-348</stp>
        <stp>All</stp>
        <stp/>
        <stp/>
        <stp>FALSE</stp>
        <stp>T</stp>
        <tr r="E350" s="1"/>
      </tp>
      <tp>
        <v>6520.25</v>
        <stp/>
        <stp>StudyData</stp>
        <stp>EP</stp>
        <stp>BAR</stp>
        <stp/>
        <stp>Low</stp>
        <stp>5</stp>
        <stp>-358</stp>
        <stp>All</stp>
        <stp/>
        <stp/>
        <stp>FALSE</stp>
        <stp>T</stp>
        <tr r="E360" s="1"/>
      </tp>
      <tp>
        <v>6485</v>
        <stp/>
        <stp>StudyData</stp>
        <stp>EP</stp>
        <stp>BAR</stp>
        <stp/>
        <stp>Low</stp>
        <stp>5</stp>
        <stp>-488</stp>
        <stp>All</stp>
        <stp/>
        <stp/>
        <stp>FALSE</stp>
        <stp>T</stp>
        <tr r="E490" s="1"/>
      </tp>
      <tp>
        <v>6479.75</v>
        <stp/>
        <stp>StudyData</stp>
        <stp>EP</stp>
        <stp>BAR</stp>
        <stp/>
        <stp>Low</stp>
        <stp>5</stp>
        <stp>-498</stp>
        <stp>All</stp>
        <stp/>
        <stp/>
        <stp>FALSE</stp>
        <stp>T</stp>
        <tr r="E500" s="1"/>
      </tp>
      <tp>
        <v>6516.25</v>
        <stp/>
        <stp>StudyData</stp>
        <stp>EP</stp>
        <stp>BAR</stp>
        <stp/>
        <stp>Low</stp>
        <stp>5</stp>
        <stp>-428</stp>
        <stp>All</stp>
        <stp/>
        <stp/>
        <stp>FALSE</stp>
        <stp>T</stp>
        <tr r="E430" s="1"/>
      </tp>
      <tp>
        <v>6514.75</v>
        <stp/>
        <stp>StudyData</stp>
        <stp>EP</stp>
        <stp>BAR</stp>
        <stp/>
        <stp>Low</stp>
        <stp>5</stp>
        <stp>-438</stp>
        <stp>All</stp>
        <stp/>
        <stp/>
        <stp>FALSE</stp>
        <stp>T</stp>
        <tr r="E440" s="1"/>
      </tp>
      <tp>
        <v>6518.25</v>
        <stp/>
        <stp>StudyData</stp>
        <stp>EP</stp>
        <stp>BAR</stp>
        <stp/>
        <stp>Low</stp>
        <stp>5</stp>
        <stp>-408</stp>
        <stp>All</stp>
        <stp/>
        <stp/>
        <stp>FALSE</stp>
        <stp>T</stp>
        <tr r="E410" s="1"/>
      </tp>
      <tp>
        <v>6514.5</v>
        <stp/>
        <stp>StudyData</stp>
        <stp>EP</stp>
        <stp>BAR</stp>
        <stp/>
        <stp>Low</stp>
        <stp>5</stp>
        <stp>-418</stp>
        <stp>All</stp>
        <stp/>
        <stp/>
        <stp>FALSE</stp>
        <stp>T</stp>
        <tr r="E420" s="1"/>
      </tp>
      <tp>
        <v>6496.25</v>
        <stp/>
        <stp>StudyData</stp>
        <stp>EP</stp>
        <stp>BAR</stp>
        <stp/>
        <stp>Low</stp>
        <stp>5</stp>
        <stp>-468</stp>
        <stp>All</stp>
        <stp/>
        <stp/>
        <stp>FALSE</stp>
        <stp>T</stp>
        <tr r="E470" s="1"/>
      </tp>
      <tp>
        <v>6493</v>
        <stp/>
        <stp>StudyData</stp>
        <stp>EP</stp>
        <stp>BAR</stp>
        <stp/>
        <stp>Low</stp>
        <stp>5</stp>
        <stp>-478</stp>
        <stp>All</stp>
        <stp/>
        <stp/>
        <stp>FALSE</stp>
        <stp>T</stp>
        <tr r="E480" s="1"/>
      </tp>
      <tp>
        <v>6514.25</v>
        <stp/>
        <stp>StudyData</stp>
        <stp>EP</stp>
        <stp>BAR</stp>
        <stp/>
        <stp>Low</stp>
        <stp>5</stp>
        <stp>-448</stp>
        <stp>All</stp>
        <stp/>
        <stp/>
        <stp>FALSE</stp>
        <stp>T</stp>
        <tr r="E450" s="1"/>
      </tp>
      <tp>
        <v>6501.25</v>
        <stp/>
        <stp>StudyData</stp>
        <stp>EP</stp>
        <stp>BAR</stp>
        <stp/>
        <stp>Low</stp>
        <stp>5</stp>
        <stp>-458</stp>
        <stp>All</stp>
        <stp/>
        <stp/>
        <stp>FALSE</stp>
        <stp>T</stp>
        <tr r="E460" s="1"/>
      </tp>
      <tp>
        <v>6465.75</v>
        <stp/>
        <stp>StudyData</stp>
        <stp>EP</stp>
        <stp>BAR</stp>
        <stp/>
        <stp>Low</stp>
        <stp>5</stp>
        <stp>-588</stp>
        <stp>All</stp>
        <stp/>
        <stp/>
        <stp>FALSE</stp>
        <stp>T</stp>
        <tr r="E590" s="1"/>
      </tp>
      <tp>
        <v>6463.25</v>
        <stp/>
        <stp>StudyData</stp>
        <stp>EP</stp>
        <stp>BAR</stp>
        <stp/>
        <stp>Low</stp>
        <stp>5</stp>
        <stp>-598</stp>
        <stp>All</stp>
        <stp/>
        <stp/>
        <stp>FALSE</stp>
        <stp>T</stp>
        <tr r="E600" s="1"/>
      </tp>
      <tp>
        <v>6468.25</v>
        <stp/>
        <stp>StudyData</stp>
        <stp>EP</stp>
        <stp>BAR</stp>
        <stp/>
        <stp>Low</stp>
        <stp>5</stp>
        <stp>-528</stp>
        <stp>All</stp>
        <stp/>
        <stp/>
        <stp>FALSE</stp>
        <stp>T</stp>
        <tr r="E530" s="1"/>
      </tp>
      <tp>
        <v>6461.25</v>
        <stp/>
        <stp>StudyData</stp>
        <stp>EP</stp>
        <stp>BAR</stp>
        <stp/>
        <stp>Low</stp>
        <stp>5</stp>
        <stp>-538</stp>
        <stp>All</stp>
        <stp/>
        <stp/>
        <stp>FALSE</stp>
        <stp>T</stp>
        <tr r="E540" s="1"/>
      </tp>
      <tp>
        <v>6479.75</v>
        <stp/>
        <stp>StudyData</stp>
        <stp>EP</stp>
        <stp>BAR</stp>
        <stp/>
        <stp>Low</stp>
        <stp>5</stp>
        <stp>-508</stp>
        <stp>All</stp>
        <stp/>
        <stp/>
        <stp>FALSE</stp>
        <stp>T</stp>
        <tr r="E510" s="1"/>
      </tp>
      <tp>
        <v>6474</v>
        <stp/>
        <stp>StudyData</stp>
        <stp>EP</stp>
        <stp>BAR</stp>
        <stp/>
        <stp>Low</stp>
        <stp>5</stp>
        <stp>-518</stp>
        <stp>All</stp>
        <stp/>
        <stp/>
        <stp>FALSE</stp>
        <stp>T</stp>
        <tr r="E520" s="1"/>
      </tp>
      <tp>
        <v>6468.25</v>
        <stp/>
        <stp>StudyData</stp>
        <stp>EP</stp>
        <stp>BAR</stp>
        <stp/>
        <stp>Low</stp>
        <stp>5</stp>
        <stp>-568</stp>
        <stp>All</stp>
        <stp/>
        <stp/>
        <stp>FALSE</stp>
        <stp>T</stp>
        <tr r="E570" s="1"/>
      </tp>
      <tp>
        <v>6467.75</v>
        <stp/>
        <stp>StudyData</stp>
        <stp>EP</stp>
        <stp>BAR</stp>
        <stp/>
        <stp>Low</stp>
        <stp>5</stp>
        <stp>-578</stp>
        <stp>All</stp>
        <stp/>
        <stp/>
        <stp>FALSE</stp>
        <stp>T</stp>
        <tr r="E580" s="1"/>
      </tp>
      <tp>
        <v>6464.5</v>
        <stp/>
        <stp>StudyData</stp>
        <stp>EP</stp>
        <stp>BAR</stp>
        <stp/>
        <stp>Low</stp>
        <stp>5</stp>
        <stp>-548</stp>
        <stp>All</stp>
        <stp/>
        <stp/>
        <stp>FALSE</stp>
        <stp>T</stp>
        <tr r="E550" s="1"/>
      </tp>
      <tp>
        <v>6466.25</v>
        <stp/>
        <stp>StudyData</stp>
        <stp>EP</stp>
        <stp>BAR</stp>
        <stp/>
        <stp>Low</stp>
        <stp>5</stp>
        <stp>-558</stp>
        <stp>All</stp>
        <stp/>
        <stp/>
        <stp>FALSE</stp>
        <stp>T</stp>
        <tr r="E560" s="1"/>
      </tp>
      <tp>
        <v>6468</v>
        <stp/>
        <stp>StudyData</stp>
        <stp>EP</stp>
        <stp>BAR</stp>
        <stp/>
        <stp>Low</stp>
        <stp>5</stp>
        <stp>-688</stp>
        <stp>All</stp>
        <stp/>
        <stp/>
        <stp>FALSE</stp>
        <stp>T</stp>
        <tr r="E690" s="1"/>
      </tp>
      <tp>
        <v>6454.5</v>
        <stp/>
        <stp>StudyData</stp>
        <stp>EP</stp>
        <stp>BAR</stp>
        <stp/>
        <stp>Low</stp>
        <stp>5</stp>
        <stp>-698</stp>
        <stp>All</stp>
        <stp/>
        <stp/>
        <stp>FALSE</stp>
        <stp>T</stp>
        <tr r="E700" s="1"/>
      </tp>
      <tp>
        <v>6462.5</v>
        <stp/>
        <stp>StudyData</stp>
        <stp>EP</stp>
        <stp>BAR</stp>
        <stp/>
        <stp>Low</stp>
        <stp>5</stp>
        <stp>-628</stp>
        <stp>All</stp>
        <stp/>
        <stp/>
        <stp>FALSE</stp>
        <stp>T</stp>
        <tr r="E630" s="1"/>
      </tp>
      <tp>
        <v>6464.75</v>
        <stp/>
        <stp>StudyData</stp>
        <stp>EP</stp>
        <stp>BAR</stp>
        <stp/>
        <stp>Low</stp>
        <stp>5</stp>
        <stp>-638</stp>
        <stp>All</stp>
        <stp/>
        <stp/>
        <stp>FALSE</stp>
        <stp>T</stp>
        <tr r="E640" s="1"/>
      </tp>
      <tp>
        <v>6464.5</v>
        <stp/>
        <stp>StudyData</stp>
        <stp>EP</stp>
        <stp>BAR</stp>
        <stp/>
        <stp>Low</stp>
        <stp>5</stp>
        <stp>-608</stp>
        <stp>All</stp>
        <stp/>
        <stp/>
        <stp>FALSE</stp>
        <stp>T</stp>
        <tr r="E610" s="1"/>
      </tp>
      <tp>
        <v>6461.5</v>
        <stp/>
        <stp>StudyData</stp>
        <stp>EP</stp>
        <stp>BAR</stp>
        <stp/>
        <stp>Low</stp>
        <stp>5</stp>
        <stp>-618</stp>
        <stp>All</stp>
        <stp/>
        <stp/>
        <stp>FALSE</stp>
        <stp>T</stp>
        <tr r="E620" s="1"/>
      </tp>
      <tp>
        <v>6468.75</v>
        <stp/>
        <stp>StudyData</stp>
        <stp>EP</stp>
        <stp>BAR</stp>
        <stp/>
        <stp>Low</stp>
        <stp>5</stp>
        <stp>-668</stp>
        <stp>All</stp>
        <stp/>
        <stp/>
        <stp>FALSE</stp>
        <stp>T</stp>
        <tr r="E670" s="1"/>
      </tp>
      <tp>
        <v>6465</v>
        <stp/>
        <stp>StudyData</stp>
        <stp>EP</stp>
        <stp>BAR</stp>
        <stp/>
        <stp>Low</stp>
        <stp>5</stp>
        <stp>-678</stp>
        <stp>All</stp>
        <stp/>
        <stp/>
        <stp>FALSE</stp>
        <stp>T</stp>
        <tr r="E680" s="1"/>
      </tp>
      <tp>
        <v>6459.25</v>
        <stp/>
        <stp>StudyData</stp>
        <stp>EP</stp>
        <stp>BAR</stp>
        <stp/>
        <stp>Low</stp>
        <stp>5</stp>
        <stp>-648</stp>
        <stp>All</stp>
        <stp/>
        <stp/>
        <stp>FALSE</stp>
        <stp>T</stp>
        <tr r="E650" s="1"/>
      </tp>
      <tp>
        <v>6460.75</v>
        <stp/>
        <stp>StudyData</stp>
        <stp>EP</stp>
        <stp>BAR</stp>
        <stp/>
        <stp>Low</stp>
        <stp>5</stp>
        <stp>-658</stp>
        <stp>All</stp>
        <stp/>
        <stp/>
        <stp>FALSE</stp>
        <stp>T</stp>
        <tr r="E660" s="1"/>
      </tp>
      <tp>
        <v>6455.75</v>
        <stp/>
        <stp>StudyData</stp>
        <stp>EP</stp>
        <stp>BAR</stp>
        <stp/>
        <stp>Low</stp>
        <stp>5</stp>
        <stp>-788</stp>
        <stp>All</stp>
        <stp/>
        <stp/>
        <stp>FALSE</stp>
        <stp>T</stp>
        <tr r="E790" s="1"/>
      </tp>
      <tp>
        <v>6445</v>
        <stp/>
        <stp>StudyData</stp>
        <stp>EP</stp>
        <stp>BAR</stp>
        <stp/>
        <stp>Low</stp>
        <stp>5</stp>
        <stp>-798</stp>
        <stp>All</stp>
        <stp/>
        <stp/>
        <stp>FALSE</stp>
        <stp>T</stp>
        <tr r="E800" s="1"/>
      </tp>
      <tp>
        <v>6458.75</v>
        <stp/>
        <stp>StudyData</stp>
        <stp>EP</stp>
        <stp>BAR</stp>
        <stp/>
        <stp>Low</stp>
        <stp>5</stp>
        <stp>-728</stp>
        <stp>All</stp>
        <stp/>
        <stp/>
        <stp>FALSE</stp>
        <stp>T</stp>
        <tr r="E730" s="1"/>
      </tp>
      <tp>
        <v>6432</v>
        <stp/>
        <stp>StudyData</stp>
        <stp>EP</stp>
        <stp>BAR</stp>
        <stp/>
        <stp>Low</stp>
        <stp>5</stp>
        <stp>-738</stp>
        <stp>All</stp>
        <stp/>
        <stp/>
        <stp>FALSE</stp>
        <stp>T</stp>
        <tr r="E740" s="1"/>
      </tp>
      <tp>
        <v>6454.75</v>
        <stp/>
        <stp>StudyData</stp>
        <stp>EP</stp>
        <stp>BAR</stp>
        <stp/>
        <stp>Low</stp>
        <stp>5</stp>
        <stp>-708</stp>
        <stp>All</stp>
        <stp/>
        <stp/>
        <stp>FALSE</stp>
        <stp>T</stp>
        <tr r="E710" s="1"/>
      </tp>
      <tp>
        <v>6456.25</v>
        <stp/>
        <stp>StudyData</stp>
        <stp>EP</stp>
        <stp>BAR</stp>
        <stp/>
        <stp>Low</stp>
        <stp>5</stp>
        <stp>-718</stp>
        <stp>All</stp>
        <stp/>
        <stp/>
        <stp>FALSE</stp>
        <stp>T</stp>
        <tr r="E720" s="1"/>
      </tp>
      <tp>
        <v>6438.75</v>
        <stp/>
        <stp>StudyData</stp>
        <stp>EP</stp>
        <stp>BAR</stp>
        <stp/>
        <stp>Low</stp>
        <stp>5</stp>
        <stp>-768</stp>
        <stp>All</stp>
        <stp/>
        <stp/>
        <stp>FALSE</stp>
        <stp>T</stp>
        <tr r="E770" s="1"/>
      </tp>
      <tp>
        <v>6442.5</v>
        <stp/>
        <stp>StudyData</stp>
        <stp>EP</stp>
        <stp>BAR</stp>
        <stp/>
        <stp>Low</stp>
        <stp>5</stp>
        <stp>-778</stp>
        <stp>All</stp>
        <stp/>
        <stp/>
        <stp>FALSE</stp>
        <stp>T</stp>
        <tr r="E780" s="1"/>
      </tp>
      <tp>
        <v>6426.5</v>
        <stp/>
        <stp>StudyData</stp>
        <stp>EP</stp>
        <stp>BAR</stp>
        <stp/>
        <stp>Low</stp>
        <stp>5</stp>
        <stp>-748</stp>
        <stp>All</stp>
        <stp/>
        <stp/>
        <stp>FALSE</stp>
        <stp>T</stp>
        <tr r="E750" s="1"/>
      </tp>
      <tp>
        <v>6428</v>
        <stp/>
        <stp>StudyData</stp>
        <stp>EP</stp>
        <stp>BAR</stp>
        <stp/>
        <stp>Low</stp>
        <stp>5</stp>
        <stp>-758</stp>
        <stp>All</stp>
        <stp/>
        <stp/>
        <stp>FALSE</stp>
        <stp>T</stp>
        <tr r="E760" s="1"/>
      </tp>
      <tp>
        <v>204</v>
        <stp/>
        <stp>StudyData</stp>
        <stp>EP</stp>
        <stp>Vol</stp>
        <stp>Highlight=Total Trades,VolType=Exchange,CoCType=Auto</stp>
        <stp>Vol</stp>
        <stp>5</stp>
        <stp>-97</stp>
        <stp>ALL</stp>
        <stp/>
        <stp/>
        <stp>TRUE</stp>
        <stp>T</stp>
        <tr r="G99" s="1"/>
      </tp>
      <tp>
        <v>386</v>
        <stp/>
        <stp>StudyData</stp>
        <stp>EP</stp>
        <stp>Vol</stp>
        <stp>Highlight=Total Trades,VolType=Exchange,CoCType=Auto</stp>
        <stp>Vol</stp>
        <stp>5</stp>
        <stp>-96</stp>
        <stp>ALL</stp>
        <stp/>
        <stp/>
        <stp>TRUE</stp>
        <stp>T</stp>
        <tr r="G98" s="1"/>
      </tp>
      <tp>
        <v>197</v>
        <stp/>
        <stp>StudyData</stp>
        <stp>EP</stp>
        <stp>Vol</stp>
        <stp>Highlight=Total Trades,VolType=Exchange,CoCType=Auto</stp>
        <stp>Vol</stp>
        <stp>5</stp>
        <stp>-95</stp>
        <stp>ALL</stp>
        <stp/>
        <stp/>
        <stp>TRUE</stp>
        <stp>T</stp>
        <tr r="G97" s="1"/>
      </tp>
      <tp>
        <v>160</v>
        <stp/>
        <stp>StudyData</stp>
        <stp>EP</stp>
        <stp>Vol</stp>
        <stp>Highlight=Total Trades,VolType=Exchange,CoCType=Auto</stp>
        <stp>Vol</stp>
        <stp>5</stp>
        <stp>-94</stp>
        <stp>ALL</stp>
        <stp/>
        <stp/>
        <stp>TRUE</stp>
        <stp>T</stp>
        <tr r="G96" s="1"/>
      </tp>
      <tp>
        <v>224</v>
        <stp/>
        <stp>StudyData</stp>
        <stp>EP</stp>
        <stp>Vol</stp>
        <stp>Highlight=Total Trades,VolType=Exchange,CoCType=Auto</stp>
        <stp>Vol</stp>
        <stp>5</stp>
        <stp>-93</stp>
        <stp>ALL</stp>
        <stp/>
        <stp/>
        <stp>TRUE</stp>
        <stp>T</stp>
        <tr r="G95" s="1"/>
      </tp>
      <tp>
        <v>432</v>
        <stp/>
        <stp>StudyData</stp>
        <stp>EP</stp>
        <stp>Vol</stp>
        <stp>Highlight=Total Trades,VolType=Exchange,CoCType=Auto</stp>
        <stp>Vol</stp>
        <stp>5</stp>
        <stp>-92</stp>
        <stp>ALL</stp>
        <stp/>
        <stp/>
        <stp>TRUE</stp>
        <stp>T</stp>
        <tr r="G94" s="1"/>
      </tp>
      <tp>
        <v>186</v>
        <stp/>
        <stp>StudyData</stp>
        <stp>EP</stp>
        <stp>Vol</stp>
        <stp>Highlight=Total Trades,VolType=Exchange,CoCType=Auto</stp>
        <stp>Vol</stp>
        <stp>5</stp>
        <stp>-91</stp>
        <stp>ALL</stp>
        <stp/>
        <stp/>
        <stp>TRUE</stp>
        <stp>T</stp>
        <tr r="G93" s="1"/>
      </tp>
      <tp>
        <v>195</v>
        <stp/>
        <stp>StudyData</stp>
        <stp>EP</stp>
        <stp>Vol</stp>
        <stp>Highlight=Total Trades,VolType=Exchange,CoCType=Auto</stp>
        <stp>Vol</stp>
        <stp>5</stp>
        <stp>-90</stp>
        <stp>ALL</stp>
        <stp/>
        <stp/>
        <stp>TRUE</stp>
        <stp>T</stp>
        <tr r="G92" s="1"/>
      </tp>
      <tp>
        <v>593</v>
        <stp/>
        <stp>StudyData</stp>
        <stp>EP</stp>
        <stp>Vol</stp>
        <stp>Highlight=Total Trades,VolType=Exchange,CoCType=Auto</stp>
        <stp>Vol</stp>
        <stp>5</stp>
        <stp>-99</stp>
        <stp>ALL</stp>
        <stp/>
        <stp/>
        <stp>TRUE</stp>
        <stp>T</stp>
        <tr r="G101" s="1"/>
      </tp>
      <tp>
        <v>440</v>
        <stp/>
        <stp>StudyData</stp>
        <stp>EP</stp>
        <stp>Vol</stp>
        <stp>Highlight=Total Trades,VolType=Exchange,CoCType=Auto</stp>
        <stp>Vol</stp>
        <stp>5</stp>
        <stp>-98</stp>
        <stp>ALL</stp>
        <stp/>
        <stp/>
        <stp>TRUE</stp>
        <stp>T</stp>
        <tr r="G100" s="1"/>
      </tp>
      <tp>
        <v>6433.25</v>
        <stp/>
        <stp>StudyData</stp>
        <stp>EP</stp>
        <stp>BAR</stp>
        <stp/>
        <stp>Low</stp>
        <stp>5</stp>
        <stp>-889</stp>
        <stp>All</stp>
        <stp/>
        <stp/>
        <stp>FALSE</stp>
        <stp>T</stp>
        <tr r="E891" s="1"/>
      </tp>
      <tp>
        <v>6426</v>
        <stp/>
        <stp>StudyData</stp>
        <stp>EP</stp>
        <stp>BAR</stp>
        <stp/>
        <stp>Low</stp>
        <stp>5</stp>
        <stp>-899</stp>
        <stp>All</stp>
        <stp/>
        <stp/>
        <stp>FALSE</stp>
        <stp>T</stp>
        <tr r="E901" s="1"/>
      </tp>
      <tp>
        <v>6454.75</v>
        <stp/>
        <stp>StudyData</stp>
        <stp>EP</stp>
        <stp>BAR</stp>
        <stp/>
        <stp>Low</stp>
        <stp>5</stp>
        <stp>-829</stp>
        <stp>All</stp>
        <stp/>
        <stp/>
        <stp>FALSE</stp>
        <stp>T</stp>
        <tr r="E831" s="1"/>
      </tp>
      <tp>
        <v>6456.5</v>
        <stp/>
        <stp>StudyData</stp>
        <stp>EP</stp>
        <stp>BAR</stp>
        <stp/>
        <stp>Low</stp>
        <stp>5</stp>
        <stp>-839</stp>
        <stp>All</stp>
        <stp/>
        <stp/>
        <stp>FALSE</stp>
        <stp>T</stp>
        <tr r="E841" s="1"/>
      </tp>
      <tp>
        <v>6445.75</v>
        <stp/>
        <stp>StudyData</stp>
        <stp>EP</stp>
        <stp>BAR</stp>
        <stp/>
        <stp>Low</stp>
        <stp>5</stp>
        <stp>-809</stp>
        <stp>All</stp>
        <stp/>
        <stp/>
        <stp>FALSE</stp>
        <stp>T</stp>
        <tr r="E811" s="1"/>
      </tp>
      <tp>
        <v>6446.25</v>
        <stp/>
        <stp>StudyData</stp>
        <stp>EP</stp>
        <stp>BAR</stp>
        <stp/>
        <stp>Low</stp>
        <stp>5</stp>
        <stp>-819</stp>
        <stp>All</stp>
        <stp/>
        <stp/>
        <stp>FALSE</stp>
        <stp>T</stp>
        <tr r="E821" s="1"/>
      </tp>
      <tp>
        <v>6450</v>
        <stp/>
        <stp>StudyData</stp>
        <stp>EP</stp>
        <stp>BAR</stp>
        <stp/>
        <stp>Low</stp>
        <stp>5</stp>
        <stp>-869</stp>
        <stp>All</stp>
        <stp/>
        <stp/>
        <stp>FALSE</stp>
        <stp>T</stp>
        <tr r="E871" s="1"/>
      </tp>
      <tp>
        <v>6436.25</v>
        <stp/>
        <stp>StudyData</stp>
        <stp>EP</stp>
        <stp>BAR</stp>
        <stp/>
        <stp>Low</stp>
        <stp>5</stp>
        <stp>-879</stp>
        <stp>All</stp>
        <stp/>
        <stp/>
        <stp>FALSE</stp>
        <stp>T</stp>
        <tr r="E881" s="1"/>
      </tp>
      <tp>
        <v>6453</v>
        <stp/>
        <stp>StudyData</stp>
        <stp>EP</stp>
        <stp>BAR</stp>
        <stp/>
        <stp>Low</stp>
        <stp>5</stp>
        <stp>-849</stp>
        <stp>All</stp>
        <stp/>
        <stp/>
        <stp>FALSE</stp>
        <stp>T</stp>
        <tr r="E851" s="1"/>
      </tp>
      <tp>
        <v>6450.75</v>
        <stp/>
        <stp>StudyData</stp>
        <stp>EP</stp>
        <stp>BAR</stp>
        <stp/>
        <stp>Low</stp>
        <stp>5</stp>
        <stp>-859</stp>
        <stp>All</stp>
        <stp/>
        <stp/>
        <stp>FALSE</stp>
        <stp>T</stp>
        <tr r="E861" s="1"/>
      </tp>
      <tp>
        <v>6441.25</v>
        <stp/>
        <stp>StudyData</stp>
        <stp>EP</stp>
        <stp>BAR</stp>
        <stp/>
        <stp>Low</stp>
        <stp>5</stp>
        <stp>-989</stp>
        <stp>All</stp>
        <stp/>
        <stp/>
        <stp>FALSE</stp>
        <stp>T</stp>
        <tr r="E991" s="1"/>
      </tp>
      <tp>
        <v>6441</v>
        <stp/>
        <stp>StudyData</stp>
        <stp>EP</stp>
        <stp>BAR</stp>
        <stp/>
        <stp>Low</stp>
        <stp>5</stp>
        <stp>-999</stp>
        <stp>All</stp>
        <stp/>
        <stp/>
        <stp>FALSE</stp>
        <stp>T</stp>
        <tr r="E1001" s="1"/>
      </tp>
      <tp>
        <v>6430.25</v>
        <stp/>
        <stp>StudyData</stp>
        <stp>EP</stp>
        <stp>BAR</stp>
        <stp/>
        <stp>Low</stp>
        <stp>5</stp>
        <stp>-929</stp>
        <stp>All</stp>
        <stp/>
        <stp/>
        <stp>FALSE</stp>
        <stp>T</stp>
        <tr r="E931" s="1"/>
      </tp>
      <tp>
        <v>6428.75</v>
        <stp/>
        <stp>StudyData</stp>
        <stp>EP</stp>
        <stp>BAR</stp>
        <stp/>
        <stp>Low</stp>
        <stp>5</stp>
        <stp>-939</stp>
        <stp>All</stp>
        <stp/>
        <stp/>
        <stp>FALSE</stp>
        <stp>T</stp>
        <tr r="E941" s="1"/>
      </tp>
      <tp>
        <v>6428.25</v>
        <stp/>
        <stp>StudyData</stp>
        <stp>EP</stp>
        <stp>BAR</stp>
        <stp/>
        <stp>Low</stp>
        <stp>5</stp>
        <stp>-909</stp>
        <stp>All</stp>
        <stp/>
        <stp/>
        <stp>FALSE</stp>
        <stp>T</stp>
        <tr r="E911" s="1"/>
      </tp>
      <tp>
        <v>6430.5</v>
        <stp/>
        <stp>StudyData</stp>
        <stp>EP</stp>
        <stp>BAR</stp>
        <stp/>
        <stp>Low</stp>
        <stp>5</stp>
        <stp>-919</stp>
        <stp>All</stp>
        <stp/>
        <stp/>
        <stp>FALSE</stp>
        <stp>T</stp>
        <tr r="E921" s="1"/>
      </tp>
      <tp>
        <v>6433.25</v>
        <stp/>
        <stp>StudyData</stp>
        <stp>EP</stp>
        <stp>BAR</stp>
        <stp/>
        <stp>Low</stp>
        <stp>5</stp>
        <stp>-969</stp>
        <stp>All</stp>
        <stp/>
        <stp/>
        <stp>FALSE</stp>
        <stp>T</stp>
        <tr r="E971" s="1"/>
      </tp>
      <tp>
        <v>6433.5</v>
        <stp/>
        <stp>StudyData</stp>
        <stp>EP</stp>
        <stp>BAR</stp>
        <stp/>
        <stp>Low</stp>
        <stp>5</stp>
        <stp>-979</stp>
        <stp>All</stp>
        <stp/>
        <stp/>
        <stp>FALSE</stp>
        <stp>T</stp>
        <tr r="E981" s="1"/>
      </tp>
      <tp>
        <v>6432.25</v>
        <stp/>
        <stp>StudyData</stp>
        <stp>EP</stp>
        <stp>BAR</stp>
        <stp/>
        <stp>Low</stp>
        <stp>5</stp>
        <stp>-949</stp>
        <stp>All</stp>
        <stp/>
        <stp/>
        <stp>FALSE</stp>
        <stp>T</stp>
        <tr r="E951" s="1"/>
      </tp>
      <tp>
        <v>6433.5</v>
        <stp/>
        <stp>StudyData</stp>
        <stp>EP</stp>
        <stp>BAR</stp>
        <stp/>
        <stp>Low</stp>
        <stp>5</stp>
        <stp>-959</stp>
        <stp>All</stp>
        <stp/>
        <stp/>
        <stp>FALSE</stp>
        <stp>T</stp>
        <tr r="E961" s="1"/>
      </tp>
      <tp>
        <v>6484.5</v>
        <stp/>
        <stp>StudyData</stp>
        <stp>EP</stp>
        <stp>BAR</stp>
        <stp/>
        <stp>Low</stp>
        <stp>5</stp>
        <stp>-189</stp>
        <stp>All</stp>
        <stp/>
        <stp/>
        <stp>FALSE</stp>
        <stp>T</stp>
        <tr r="E191" s="1"/>
      </tp>
      <tp>
        <v>6473.25</v>
        <stp/>
        <stp>StudyData</stp>
        <stp>EP</stp>
        <stp>BAR</stp>
        <stp/>
        <stp>Low</stp>
        <stp>5</stp>
        <stp>-199</stp>
        <stp>All</stp>
        <stp/>
        <stp/>
        <stp>FALSE</stp>
        <stp>T</stp>
        <tr r="E201" s="1"/>
      </tp>
      <tp>
        <v>6499.25</v>
        <stp/>
        <stp>StudyData</stp>
        <stp>EP</stp>
        <stp>BAR</stp>
        <stp/>
        <stp>Low</stp>
        <stp>5</stp>
        <stp>-129</stp>
        <stp>All</stp>
        <stp/>
        <stp/>
        <stp>FALSE</stp>
        <stp>T</stp>
        <tr r="E131" s="1"/>
      </tp>
      <tp>
        <v>6504.25</v>
        <stp/>
        <stp>StudyData</stp>
        <stp>EP</stp>
        <stp>BAR</stp>
        <stp/>
        <stp>Low</stp>
        <stp>5</stp>
        <stp>-139</stp>
        <stp>All</stp>
        <stp/>
        <stp/>
        <stp>FALSE</stp>
        <stp>T</stp>
        <tr r="E141" s="1"/>
      </tp>
      <tp>
        <v>6496.25</v>
        <stp/>
        <stp>StudyData</stp>
        <stp>EP</stp>
        <stp>BAR</stp>
        <stp/>
        <stp>Low</stp>
        <stp>5</stp>
        <stp>-109</stp>
        <stp>All</stp>
        <stp/>
        <stp/>
        <stp>FALSE</stp>
        <stp>T</stp>
        <tr r="E111" s="1"/>
      </tp>
      <tp>
        <v>6498.25</v>
        <stp/>
        <stp>StudyData</stp>
        <stp>EP</stp>
        <stp>BAR</stp>
        <stp/>
        <stp>Low</stp>
        <stp>5</stp>
        <stp>-119</stp>
        <stp>All</stp>
        <stp/>
        <stp/>
        <stp>FALSE</stp>
        <stp>T</stp>
        <tr r="E121" s="1"/>
      </tp>
      <tp>
        <v>6487.25</v>
        <stp/>
        <stp>StudyData</stp>
        <stp>EP</stp>
        <stp>BAR</stp>
        <stp/>
        <stp>Low</stp>
        <stp>5</stp>
        <stp>-169</stp>
        <stp>All</stp>
        <stp/>
        <stp/>
        <stp>FALSE</stp>
        <stp>T</stp>
        <tr r="E171" s="1"/>
      </tp>
      <tp>
        <v>6487.75</v>
        <stp/>
        <stp>StudyData</stp>
        <stp>EP</stp>
        <stp>BAR</stp>
        <stp/>
        <stp>Low</stp>
        <stp>5</stp>
        <stp>-179</stp>
        <stp>All</stp>
        <stp/>
        <stp/>
        <stp>FALSE</stp>
        <stp>T</stp>
        <tr r="E181" s="1"/>
      </tp>
      <tp>
        <v>6503.25</v>
        <stp/>
        <stp>StudyData</stp>
        <stp>EP</stp>
        <stp>BAR</stp>
        <stp/>
        <stp>Low</stp>
        <stp>5</stp>
        <stp>-149</stp>
        <stp>All</stp>
        <stp/>
        <stp/>
        <stp>FALSE</stp>
        <stp>T</stp>
        <tr r="E151" s="1"/>
      </tp>
      <tp>
        <v>6492.25</v>
        <stp/>
        <stp>StudyData</stp>
        <stp>EP</stp>
        <stp>BAR</stp>
        <stp/>
        <stp>Low</stp>
        <stp>5</stp>
        <stp>-159</stp>
        <stp>All</stp>
        <stp/>
        <stp/>
        <stp>FALSE</stp>
        <stp>T</stp>
        <tr r="E161" s="1"/>
      </tp>
      <tp>
        <v>6524.25</v>
        <stp/>
        <stp>StudyData</stp>
        <stp>EP</stp>
        <stp>BAR</stp>
        <stp/>
        <stp>Low</stp>
        <stp>5</stp>
        <stp>-289</stp>
        <stp>All</stp>
        <stp/>
        <stp/>
        <stp>FALSE</stp>
        <stp>T</stp>
        <tr r="E291" s="1"/>
      </tp>
      <tp>
        <v>6522.5</v>
        <stp/>
        <stp>StudyData</stp>
        <stp>EP</stp>
        <stp>BAR</stp>
        <stp/>
        <stp>Low</stp>
        <stp>5</stp>
        <stp>-299</stp>
        <stp>All</stp>
        <stp/>
        <stp/>
        <stp>FALSE</stp>
        <stp>T</stp>
        <tr r="E301" s="1"/>
      </tp>
      <tp>
        <v>6475.25</v>
        <stp/>
        <stp>StudyData</stp>
        <stp>EP</stp>
        <stp>BAR</stp>
        <stp/>
        <stp>Low</stp>
        <stp>5</stp>
        <stp>-229</stp>
        <stp>All</stp>
        <stp/>
        <stp/>
        <stp>FALSE</stp>
        <stp>T</stp>
        <tr r="E231" s="1"/>
      </tp>
      <tp>
        <v>6456.25</v>
        <stp/>
        <stp>StudyData</stp>
        <stp>EP</stp>
        <stp>BAR</stp>
        <stp/>
        <stp>Low</stp>
        <stp>5</stp>
        <stp>-239</stp>
        <stp>All</stp>
        <stp/>
        <stp/>
        <stp>FALSE</stp>
        <stp>T</stp>
        <tr r="E241" s="1"/>
      </tp>
      <tp>
        <v>6475.25</v>
        <stp/>
        <stp>StudyData</stp>
        <stp>EP</stp>
        <stp>BAR</stp>
        <stp/>
        <stp>Low</stp>
        <stp>5</stp>
        <stp>-209</stp>
        <stp>All</stp>
        <stp/>
        <stp/>
        <stp>FALSE</stp>
        <stp>T</stp>
        <tr r="E211" s="1"/>
      </tp>
      <tp>
        <v>6472.75</v>
        <stp/>
        <stp>StudyData</stp>
        <stp>EP</stp>
        <stp>BAR</stp>
        <stp/>
        <stp>Low</stp>
        <stp>5</stp>
        <stp>-219</stp>
        <stp>All</stp>
        <stp/>
        <stp/>
        <stp>FALSE</stp>
        <stp>T</stp>
        <tr r="E221" s="1"/>
      </tp>
      <tp>
        <v>6502.5</v>
        <stp/>
        <stp>StudyData</stp>
        <stp>EP</stp>
        <stp>BAR</stp>
        <stp/>
        <stp>Low</stp>
        <stp>5</stp>
        <stp>-269</stp>
        <stp>All</stp>
        <stp/>
        <stp/>
        <stp>FALSE</stp>
        <stp>T</stp>
        <tr r="E271" s="1"/>
      </tp>
      <tp>
        <v>6520.75</v>
        <stp/>
        <stp>StudyData</stp>
        <stp>EP</stp>
        <stp>BAR</stp>
        <stp/>
        <stp>Low</stp>
        <stp>5</stp>
        <stp>-279</stp>
        <stp>All</stp>
        <stp/>
        <stp/>
        <stp>FALSE</stp>
        <stp>T</stp>
        <tr r="E281" s="1"/>
      </tp>
      <tp>
        <v>6508.75</v>
        <stp/>
        <stp>StudyData</stp>
        <stp>EP</stp>
        <stp>BAR</stp>
        <stp/>
        <stp>Low</stp>
        <stp>5</stp>
        <stp>-249</stp>
        <stp>All</stp>
        <stp/>
        <stp/>
        <stp>FALSE</stp>
        <stp>T</stp>
        <tr r="E251" s="1"/>
      </tp>
      <tp>
        <v>6535.25</v>
        <stp/>
        <stp>StudyData</stp>
        <stp>EP</stp>
        <stp>BAR</stp>
        <stp/>
        <stp>Low</stp>
        <stp>5</stp>
        <stp>-259</stp>
        <stp>All</stp>
        <stp/>
        <stp/>
        <stp>FALSE</stp>
        <stp>T</stp>
        <tr r="E261" s="1"/>
      </tp>
      <tp>
        <v>6517.5</v>
        <stp/>
        <stp>StudyData</stp>
        <stp>EP</stp>
        <stp>BAR</stp>
        <stp/>
        <stp>Low</stp>
        <stp>5</stp>
        <stp>-389</stp>
        <stp>All</stp>
        <stp/>
        <stp/>
        <stp>FALSE</stp>
        <stp>T</stp>
        <tr r="E391" s="1"/>
      </tp>
      <tp>
        <v>6518.5</v>
        <stp/>
        <stp>StudyData</stp>
        <stp>EP</stp>
        <stp>BAR</stp>
        <stp/>
        <stp>Low</stp>
        <stp>5</stp>
        <stp>-399</stp>
        <stp>All</stp>
        <stp/>
        <stp/>
        <stp>FALSE</stp>
        <stp>T</stp>
        <tr r="E401" s="1"/>
      </tp>
      <tp>
        <v>6519.25</v>
        <stp/>
        <stp>StudyData</stp>
        <stp>EP</stp>
        <stp>BAR</stp>
        <stp/>
        <stp>Low</stp>
        <stp>5</stp>
        <stp>-329</stp>
        <stp>All</stp>
        <stp/>
        <stp/>
        <stp>FALSE</stp>
        <stp>T</stp>
        <tr r="E331" s="1"/>
      </tp>
      <tp>
        <v>6526.5</v>
        <stp/>
        <stp>StudyData</stp>
        <stp>EP</stp>
        <stp>BAR</stp>
        <stp/>
        <stp>Low</stp>
        <stp>5</stp>
        <stp>-339</stp>
        <stp>All</stp>
        <stp/>
        <stp/>
        <stp>FALSE</stp>
        <stp>T</stp>
        <tr r="E341" s="1"/>
      </tp>
      <tp>
        <v>6524.25</v>
        <stp/>
        <stp>StudyData</stp>
        <stp>EP</stp>
        <stp>BAR</stp>
        <stp/>
        <stp>Low</stp>
        <stp>5</stp>
        <stp>-309</stp>
        <stp>All</stp>
        <stp/>
        <stp/>
        <stp>FALSE</stp>
        <stp>T</stp>
        <tr r="E311" s="1"/>
      </tp>
      <tp>
        <v>6522.75</v>
        <stp/>
        <stp>StudyData</stp>
        <stp>EP</stp>
        <stp>BAR</stp>
        <stp/>
        <stp>Low</stp>
        <stp>5</stp>
        <stp>-319</stp>
        <stp>All</stp>
        <stp/>
        <stp/>
        <stp>FALSE</stp>
        <stp>T</stp>
        <tr r="E321" s="1"/>
      </tp>
      <tp>
        <v>6521</v>
        <stp/>
        <stp>StudyData</stp>
        <stp>EP</stp>
        <stp>BAR</stp>
        <stp/>
        <stp>Low</stp>
        <stp>5</stp>
        <stp>-369</stp>
        <stp>All</stp>
        <stp/>
        <stp/>
        <stp>FALSE</stp>
        <stp>T</stp>
        <tr r="E371" s="1"/>
      </tp>
      <tp>
        <v>6518.25</v>
        <stp/>
        <stp>StudyData</stp>
        <stp>EP</stp>
        <stp>BAR</stp>
        <stp/>
        <stp>Low</stp>
        <stp>5</stp>
        <stp>-379</stp>
        <stp>All</stp>
        <stp/>
        <stp/>
        <stp>FALSE</stp>
        <stp>T</stp>
        <tr r="E381" s="1"/>
      </tp>
      <tp>
        <v>6525.5</v>
        <stp/>
        <stp>StudyData</stp>
        <stp>EP</stp>
        <stp>BAR</stp>
        <stp/>
        <stp>Low</stp>
        <stp>5</stp>
        <stp>-349</stp>
        <stp>All</stp>
        <stp/>
        <stp/>
        <stp>FALSE</stp>
        <stp>T</stp>
        <tr r="E351" s="1"/>
      </tp>
      <tp>
        <v>6519.75</v>
        <stp/>
        <stp>StudyData</stp>
        <stp>EP</stp>
        <stp>BAR</stp>
        <stp/>
        <stp>Low</stp>
        <stp>5</stp>
        <stp>-359</stp>
        <stp>All</stp>
        <stp/>
        <stp/>
        <stp>FALSE</stp>
        <stp>T</stp>
        <tr r="E361" s="1"/>
      </tp>
      <tp>
        <v>6484.5</v>
        <stp/>
        <stp>StudyData</stp>
        <stp>EP</stp>
        <stp>BAR</stp>
        <stp/>
        <stp>Low</stp>
        <stp>5</stp>
        <stp>-489</stp>
        <stp>All</stp>
        <stp/>
        <stp/>
        <stp>FALSE</stp>
        <stp>T</stp>
        <tr r="E491" s="1"/>
      </tp>
      <tp>
        <v>6482.75</v>
        <stp/>
        <stp>StudyData</stp>
        <stp>EP</stp>
        <stp>BAR</stp>
        <stp/>
        <stp>Low</stp>
        <stp>5</stp>
        <stp>-499</stp>
        <stp>All</stp>
        <stp/>
        <stp/>
        <stp>FALSE</stp>
        <stp>T</stp>
        <tr r="E501" s="1"/>
      </tp>
      <tp>
        <v>6516.25</v>
        <stp/>
        <stp>StudyData</stp>
        <stp>EP</stp>
        <stp>BAR</stp>
        <stp/>
        <stp>Low</stp>
        <stp>5</stp>
        <stp>-429</stp>
        <stp>All</stp>
        <stp/>
        <stp/>
        <stp>FALSE</stp>
        <stp>T</stp>
        <tr r="E431" s="1"/>
      </tp>
      <tp>
        <v>6516</v>
        <stp/>
        <stp>StudyData</stp>
        <stp>EP</stp>
        <stp>BAR</stp>
        <stp/>
        <stp>Low</stp>
        <stp>5</stp>
        <stp>-439</stp>
        <stp>All</stp>
        <stp/>
        <stp/>
        <stp>FALSE</stp>
        <stp>T</stp>
        <tr r="E441" s="1"/>
      </tp>
      <tp>
        <v>6517.75</v>
        <stp/>
        <stp>StudyData</stp>
        <stp>EP</stp>
        <stp>BAR</stp>
        <stp/>
        <stp>Low</stp>
        <stp>5</stp>
        <stp>-409</stp>
        <stp>All</stp>
        <stp/>
        <stp/>
        <stp>FALSE</stp>
        <stp>T</stp>
        <tr r="E411" s="1"/>
      </tp>
      <tp>
        <v>6515</v>
        <stp/>
        <stp>StudyData</stp>
        <stp>EP</stp>
        <stp>BAR</stp>
        <stp/>
        <stp>Low</stp>
        <stp>5</stp>
        <stp>-419</stp>
        <stp>All</stp>
        <stp/>
        <stp/>
        <stp>FALSE</stp>
        <stp>T</stp>
        <tr r="E421" s="1"/>
      </tp>
      <tp>
        <v>6496.75</v>
        <stp/>
        <stp>StudyData</stp>
        <stp>EP</stp>
        <stp>BAR</stp>
        <stp/>
        <stp>Low</stp>
        <stp>5</stp>
        <stp>-469</stp>
        <stp>All</stp>
        <stp/>
        <stp/>
        <stp>FALSE</stp>
        <stp>T</stp>
        <tr r="E471" s="1"/>
      </tp>
      <tp>
        <v>6492.75</v>
        <stp/>
        <stp>StudyData</stp>
        <stp>EP</stp>
        <stp>BAR</stp>
        <stp/>
        <stp>Low</stp>
        <stp>5</stp>
        <stp>-479</stp>
        <stp>All</stp>
        <stp/>
        <stp/>
        <stp>FALSE</stp>
        <stp>T</stp>
        <tr r="E481" s="1"/>
      </tp>
      <tp>
        <v>6513.5</v>
        <stp/>
        <stp>StudyData</stp>
        <stp>EP</stp>
        <stp>BAR</stp>
        <stp/>
        <stp>Low</stp>
        <stp>5</stp>
        <stp>-449</stp>
        <stp>All</stp>
        <stp/>
        <stp/>
        <stp>FALSE</stp>
        <stp>T</stp>
        <tr r="E451" s="1"/>
      </tp>
      <tp>
        <v>6502.25</v>
        <stp/>
        <stp>StudyData</stp>
        <stp>EP</stp>
        <stp>BAR</stp>
        <stp/>
        <stp>Low</stp>
        <stp>5</stp>
        <stp>-459</stp>
        <stp>All</stp>
        <stp/>
        <stp/>
        <stp>FALSE</stp>
        <stp>T</stp>
        <tr r="E461" s="1"/>
      </tp>
      <tp>
        <v>6466.5</v>
        <stp/>
        <stp>StudyData</stp>
        <stp>EP</stp>
        <stp>BAR</stp>
        <stp/>
        <stp>Low</stp>
        <stp>5</stp>
        <stp>-589</stp>
        <stp>All</stp>
        <stp/>
        <stp/>
        <stp>FALSE</stp>
        <stp>T</stp>
        <tr r="E591" s="1"/>
      </tp>
      <tp>
        <v>6465</v>
        <stp/>
        <stp>StudyData</stp>
        <stp>EP</stp>
        <stp>BAR</stp>
        <stp/>
        <stp>Low</stp>
        <stp>5</stp>
        <stp>-599</stp>
        <stp>All</stp>
        <stp/>
        <stp/>
        <stp>FALSE</stp>
        <stp>T</stp>
        <tr r="E601" s="1"/>
      </tp>
      <tp>
        <v>6468.5</v>
        <stp/>
        <stp>StudyData</stp>
        <stp>EP</stp>
        <stp>BAR</stp>
        <stp/>
        <stp>Low</stp>
        <stp>5</stp>
        <stp>-529</stp>
        <stp>All</stp>
        <stp/>
        <stp/>
        <stp>FALSE</stp>
        <stp>T</stp>
        <tr r="E531" s="1"/>
      </tp>
      <tp>
        <v>6462.75</v>
        <stp/>
        <stp>StudyData</stp>
        <stp>EP</stp>
        <stp>BAR</stp>
        <stp/>
        <stp>Low</stp>
        <stp>5</stp>
        <stp>-539</stp>
        <stp>All</stp>
        <stp/>
        <stp/>
        <stp>FALSE</stp>
        <stp>T</stp>
        <tr r="E541" s="1"/>
      </tp>
      <tp>
        <v>6480.75</v>
        <stp/>
        <stp>StudyData</stp>
        <stp>EP</stp>
        <stp>BAR</stp>
        <stp/>
        <stp>Low</stp>
        <stp>5</stp>
        <stp>-509</stp>
        <stp>All</stp>
        <stp/>
        <stp/>
        <stp>FALSE</stp>
        <stp>T</stp>
        <tr r="E511" s="1"/>
      </tp>
      <tp>
        <v>6473.75</v>
        <stp/>
        <stp>StudyData</stp>
        <stp>EP</stp>
        <stp>BAR</stp>
        <stp/>
        <stp>Low</stp>
        <stp>5</stp>
        <stp>-519</stp>
        <stp>All</stp>
        <stp/>
        <stp/>
        <stp>FALSE</stp>
        <stp>T</stp>
        <tr r="E521" s="1"/>
      </tp>
      <tp>
        <v>6467.25</v>
        <stp/>
        <stp>StudyData</stp>
        <stp>EP</stp>
        <stp>BAR</stp>
        <stp/>
        <stp>Low</stp>
        <stp>5</stp>
        <stp>-569</stp>
        <stp>All</stp>
        <stp/>
        <stp/>
        <stp>FALSE</stp>
        <stp>T</stp>
        <tr r="E571" s="1"/>
      </tp>
      <tp>
        <v>6468.25</v>
        <stp/>
        <stp>StudyData</stp>
        <stp>EP</stp>
        <stp>BAR</stp>
        <stp/>
        <stp>Low</stp>
        <stp>5</stp>
        <stp>-579</stp>
        <stp>All</stp>
        <stp/>
        <stp/>
        <stp>FALSE</stp>
        <stp>T</stp>
        <tr r="E581" s="1"/>
      </tp>
      <tp>
        <v>6468.5</v>
        <stp/>
        <stp>StudyData</stp>
        <stp>EP</stp>
        <stp>BAR</stp>
        <stp/>
        <stp>Low</stp>
        <stp>5</stp>
        <stp>-549</stp>
        <stp>All</stp>
        <stp/>
        <stp/>
        <stp>FALSE</stp>
        <stp>T</stp>
        <tr r="E551" s="1"/>
      </tp>
      <tp>
        <v>6467.25</v>
        <stp/>
        <stp>StudyData</stp>
        <stp>EP</stp>
        <stp>BAR</stp>
        <stp/>
        <stp>Low</stp>
        <stp>5</stp>
        <stp>-559</stp>
        <stp>All</stp>
        <stp/>
        <stp/>
        <stp>FALSE</stp>
        <stp>T</stp>
        <tr r="E561" s="1"/>
      </tp>
      <tp>
        <v>6466.5</v>
        <stp/>
        <stp>StudyData</stp>
        <stp>EP</stp>
        <stp>BAR</stp>
        <stp/>
        <stp>Low</stp>
        <stp>5</stp>
        <stp>-689</stp>
        <stp>All</stp>
        <stp/>
        <stp/>
        <stp>FALSE</stp>
        <stp>T</stp>
        <tr r="E691" s="1"/>
      </tp>
      <tp>
        <v>6454.75</v>
        <stp/>
        <stp>StudyData</stp>
        <stp>EP</stp>
        <stp>BAR</stp>
        <stp/>
        <stp>Low</stp>
        <stp>5</stp>
        <stp>-699</stp>
        <stp>All</stp>
        <stp/>
        <stp/>
        <stp>FALSE</stp>
        <stp>T</stp>
        <tr r="E701" s="1"/>
      </tp>
      <tp>
        <v>6462.5</v>
        <stp/>
        <stp>StudyData</stp>
        <stp>EP</stp>
        <stp>BAR</stp>
        <stp/>
        <stp>Low</stp>
        <stp>5</stp>
        <stp>-629</stp>
        <stp>All</stp>
        <stp/>
        <stp/>
        <stp>FALSE</stp>
        <stp>T</stp>
        <tr r="E631" s="1"/>
      </tp>
      <tp>
        <v>6464.75</v>
        <stp/>
        <stp>StudyData</stp>
        <stp>EP</stp>
        <stp>BAR</stp>
        <stp/>
        <stp>Low</stp>
        <stp>5</stp>
        <stp>-639</stp>
        <stp>All</stp>
        <stp/>
        <stp/>
        <stp>FALSE</stp>
        <stp>T</stp>
        <tr r="E641" s="1"/>
      </tp>
      <tp>
        <v>6464</v>
        <stp/>
        <stp>StudyData</stp>
        <stp>EP</stp>
        <stp>BAR</stp>
        <stp/>
        <stp>Low</stp>
        <stp>5</stp>
        <stp>-609</stp>
        <stp>All</stp>
        <stp/>
        <stp/>
        <stp>FALSE</stp>
        <stp>T</stp>
        <tr r="E611" s="1"/>
      </tp>
      <tp>
        <v>6461.75</v>
        <stp/>
        <stp>StudyData</stp>
        <stp>EP</stp>
        <stp>BAR</stp>
        <stp/>
        <stp>Low</stp>
        <stp>5</stp>
        <stp>-619</stp>
        <stp>All</stp>
        <stp/>
        <stp/>
        <stp>FALSE</stp>
        <stp>T</stp>
        <tr r="E621" s="1"/>
      </tp>
      <tp>
        <v>6468.5</v>
        <stp/>
        <stp>StudyData</stp>
        <stp>EP</stp>
        <stp>BAR</stp>
        <stp/>
        <stp>Low</stp>
        <stp>5</stp>
        <stp>-669</stp>
        <stp>All</stp>
        <stp/>
        <stp/>
        <stp>FALSE</stp>
        <stp>T</stp>
        <tr r="E671" s="1"/>
      </tp>
      <tp>
        <v>6465.5</v>
        <stp/>
        <stp>StudyData</stp>
        <stp>EP</stp>
        <stp>BAR</stp>
        <stp/>
        <stp>Low</stp>
        <stp>5</stp>
        <stp>-679</stp>
        <stp>All</stp>
        <stp/>
        <stp/>
        <stp>FALSE</stp>
        <stp>T</stp>
        <tr r="E681" s="1"/>
      </tp>
      <tp>
        <v>6459.25</v>
        <stp/>
        <stp>StudyData</stp>
        <stp>EP</stp>
        <stp>BAR</stp>
        <stp/>
        <stp>Low</stp>
        <stp>5</stp>
        <stp>-649</stp>
        <stp>All</stp>
        <stp/>
        <stp/>
        <stp>FALSE</stp>
        <stp>T</stp>
        <tr r="E651" s="1"/>
      </tp>
      <tp>
        <v>6461</v>
        <stp/>
        <stp>StudyData</stp>
        <stp>EP</stp>
        <stp>BAR</stp>
        <stp/>
        <stp>Low</stp>
        <stp>5</stp>
        <stp>-659</stp>
        <stp>All</stp>
        <stp/>
        <stp/>
        <stp>FALSE</stp>
        <stp>T</stp>
        <tr r="E661" s="1"/>
      </tp>
      <tp>
        <v>6457.25</v>
        <stp/>
        <stp>StudyData</stp>
        <stp>EP</stp>
        <stp>BAR</stp>
        <stp/>
        <stp>Low</stp>
        <stp>5</stp>
        <stp>-789</stp>
        <stp>All</stp>
        <stp/>
        <stp/>
        <stp>FALSE</stp>
        <stp>T</stp>
        <tr r="E791" s="1"/>
      </tp>
      <tp>
        <v>6448</v>
        <stp/>
        <stp>StudyData</stp>
        <stp>EP</stp>
        <stp>BAR</stp>
        <stp/>
        <stp>Low</stp>
        <stp>5</stp>
        <stp>-799</stp>
        <stp>All</stp>
        <stp/>
        <stp/>
        <stp>FALSE</stp>
        <stp>T</stp>
        <tr r="E801" s="1"/>
      </tp>
      <tp>
        <v>6458.75</v>
        <stp/>
        <stp>StudyData</stp>
        <stp>EP</stp>
        <stp>BAR</stp>
        <stp/>
        <stp>Low</stp>
        <stp>5</stp>
        <stp>-729</stp>
        <stp>All</stp>
        <stp/>
        <stp/>
        <stp>FALSE</stp>
        <stp>T</stp>
        <tr r="E731" s="1"/>
      </tp>
      <tp>
        <v>6430.25</v>
        <stp/>
        <stp>StudyData</stp>
        <stp>EP</stp>
        <stp>BAR</stp>
        <stp/>
        <stp>Low</stp>
        <stp>5</stp>
        <stp>-739</stp>
        <stp>All</stp>
        <stp/>
        <stp/>
        <stp>FALSE</stp>
        <stp>T</stp>
        <tr r="E741" s="1"/>
      </tp>
      <tp>
        <v>6455.75</v>
        <stp/>
        <stp>StudyData</stp>
        <stp>EP</stp>
        <stp>BAR</stp>
        <stp/>
        <stp>Low</stp>
        <stp>5</stp>
        <stp>-709</stp>
        <stp>All</stp>
        <stp/>
        <stp/>
        <stp>FALSE</stp>
        <stp>T</stp>
        <tr r="E711" s="1"/>
      </tp>
      <tp>
        <v>6456</v>
        <stp/>
        <stp>StudyData</stp>
        <stp>EP</stp>
        <stp>BAR</stp>
        <stp/>
        <stp>Low</stp>
        <stp>5</stp>
        <stp>-719</stp>
        <stp>All</stp>
        <stp/>
        <stp/>
        <stp>FALSE</stp>
        <stp>T</stp>
        <tr r="E721" s="1"/>
      </tp>
      <tp>
        <v>6436</v>
        <stp/>
        <stp>StudyData</stp>
        <stp>EP</stp>
        <stp>BAR</stp>
        <stp/>
        <stp>Low</stp>
        <stp>5</stp>
        <stp>-769</stp>
        <stp>All</stp>
        <stp/>
        <stp/>
        <stp>FALSE</stp>
        <stp>T</stp>
        <tr r="E771" s="1"/>
      </tp>
      <tp>
        <v>6441.75</v>
        <stp/>
        <stp>StudyData</stp>
        <stp>EP</stp>
        <stp>BAR</stp>
        <stp/>
        <stp>Low</stp>
        <stp>5</stp>
        <stp>-779</stp>
        <stp>All</stp>
        <stp/>
        <stp/>
        <stp>FALSE</stp>
        <stp>T</stp>
        <tr r="E781" s="1"/>
      </tp>
      <tp>
        <v>6428.75</v>
        <stp/>
        <stp>StudyData</stp>
        <stp>EP</stp>
        <stp>BAR</stp>
        <stp/>
        <stp>Low</stp>
        <stp>5</stp>
        <stp>-749</stp>
        <stp>All</stp>
        <stp/>
        <stp/>
        <stp>FALSE</stp>
        <stp>T</stp>
        <tr r="E751" s="1"/>
      </tp>
      <tp>
        <v>6433.5</v>
        <stp/>
        <stp>StudyData</stp>
        <stp>EP</stp>
        <stp>BAR</stp>
        <stp/>
        <stp>Low</stp>
        <stp>5</stp>
        <stp>-759</stp>
        <stp>All</stp>
        <stp/>
        <stp/>
        <stp>FALSE</stp>
        <stp>T</stp>
        <tr r="E761" s="1"/>
      </tp>
      <tp>
        <v>465</v>
        <stp/>
        <stp>StudyData</stp>
        <stp>EP</stp>
        <stp>Vol</stp>
        <stp>Highlight=Total Trades,VolType=Exchange,CoCType=Auto</stp>
        <stp>Vol</stp>
        <stp>5</stp>
        <stp>-87</stp>
        <stp>ALL</stp>
        <stp/>
        <stp/>
        <stp>TRUE</stp>
        <stp>T</stp>
        <tr r="G89" s="1"/>
      </tp>
      <tp>
        <v>407</v>
        <stp/>
        <stp>StudyData</stp>
        <stp>EP</stp>
        <stp>Vol</stp>
        <stp>Highlight=Total Trades,VolType=Exchange,CoCType=Auto</stp>
        <stp>Vol</stp>
        <stp>5</stp>
        <stp>-86</stp>
        <stp>ALL</stp>
        <stp/>
        <stp/>
        <stp>TRUE</stp>
        <stp>T</stp>
        <tr r="G88" s="1"/>
      </tp>
      <tp>
        <v>202</v>
        <stp/>
        <stp>StudyData</stp>
        <stp>EP</stp>
        <stp>Vol</stp>
        <stp>Highlight=Total Trades,VolType=Exchange,CoCType=Auto</stp>
        <stp>Vol</stp>
        <stp>5</stp>
        <stp>-85</stp>
        <stp>ALL</stp>
        <stp/>
        <stp/>
        <stp>TRUE</stp>
        <stp>T</stp>
        <tr r="G87" s="1"/>
      </tp>
      <tp>
        <v>381</v>
        <stp/>
        <stp>StudyData</stp>
        <stp>EP</stp>
        <stp>Vol</stp>
        <stp>Highlight=Total Trades,VolType=Exchange,CoCType=Auto</stp>
        <stp>Vol</stp>
        <stp>5</stp>
        <stp>-84</stp>
        <stp>ALL</stp>
        <stp/>
        <stp/>
        <stp>TRUE</stp>
        <stp>T</stp>
        <tr r="G86" s="1"/>
      </tp>
      <tp>
        <v>248</v>
        <stp/>
        <stp>StudyData</stp>
        <stp>EP</stp>
        <stp>Vol</stp>
        <stp>Highlight=Total Trades,VolType=Exchange,CoCType=Auto</stp>
        <stp>Vol</stp>
        <stp>5</stp>
        <stp>-83</stp>
        <stp>ALL</stp>
        <stp/>
        <stp/>
        <stp>TRUE</stp>
        <stp>T</stp>
        <tr r="G85" s="1"/>
      </tp>
      <tp>
        <v>194</v>
        <stp/>
        <stp>StudyData</stp>
        <stp>EP</stp>
        <stp>Vol</stp>
        <stp>Highlight=Total Trades,VolType=Exchange,CoCType=Auto</stp>
        <stp>Vol</stp>
        <stp>5</stp>
        <stp>-82</stp>
        <stp>ALL</stp>
        <stp/>
        <stp/>
        <stp>TRUE</stp>
        <stp>T</stp>
        <tr r="G84" s="1"/>
      </tp>
      <tp>
        <v>225</v>
        <stp/>
        <stp>StudyData</stp>
        <stp>EP</stp>
        <stp>Vol</stp>
        <stp>Highlight=Total Trades,VolType=Exchange,CoCType=Auto</stp>
        <stp>Vol</stp>
        <stp>5</stp>
        <stp>-81</stp>
        <stp>ALL</stp>
        <stp/>
        <stp/>
        <stp>TRUE</stp>
        <stp>T</stp>
        <tr r="G83" s="1"/>
      </tp>
      <tp>
        <v>388</v>
        <stp/>
        <stp>StudyData</stp>
        <stp>EP</stp>
        <stp>Vol</stp>
        <stp>Highlight=Total Trades,VolType=Exchange,CoCType=Auto</stp>
        <stp>Vol</stp>
        <stp>5</stp>
        <stp>-80</stp>
        <stp>ALL</stp>
        <stp/>
        <stp/>
        <stp>TRUE</stp>
        <stp>T</stp>
        <tr r="G82" s="1"/>
      </tp>
      <tp>
        <v>156</v>
        <stp/>
        <stp>StudyData</stp>
        <stp>EP</stp>
        <stp>Vol</stp>
        <stp>Highlight=Total Trades,VolType=Exchange,CoCType=Auto</stp>
        <stp>Vol</stp>
        <stp>5</stp>
        <stp>-89</stp>
        <stp>ALL</stp>
        <stp/>
        <stp/>
        <stp>TRUE</stp>
        <stp>T</stp>
        <tr r="G91" s="1"/>
      </tp>
      <tp>
        <v>441</v>
        <stp/>
        <stp>StudyData</stp>
        <stp>EP</stp>
        <stp>Vol</stp>
        <stp>Highlight=Total Trades,VolType=Exchange,CoCType=Auto</stp>
        <stp>Vol</stp>
        <stp>5</stp>
        <stp>-88</stp>
        <stp>ALL</stp>
        <stp/>
        <stp/>
        <stp>TRUE</stp>
        <stp>T</stp>
        <tr r="G90" s="1"/>
      </tp>
      <tp>
        <v>45882.711805555555</v>
        <stp/>
        <stp>StudyData</stp>
        <stp>TYA</stp>
        <stp>BAR</stp>
        <stp/>
        <stp>Time</stp>
        <stp>5</stp>
        <stp>-4810</stp>
        <stp>ALL</stp>
        <stp/>
        <stp/>
        <stp>False</stp>
        <stp>T</stp>
        <tr r="B4812" s="1"/>
      </tp>
      <tp>
        <v>45882.746527777781</v>
        <stp/>
        <stp>StudyData</stp>
        <stp>TYA</stp>
        <stp>BAR</stp>
        <stp/>
        <stp>Time</stp>
        <stp>5</stp>
        <stp>-4800</stp>
        <stp>ALL</stp>
        <stp/>
        <stp/>
        <stp>False</stp>
        <stp>T</stp>
        <tr r="B4802" s="1"/>
      </tp>
      <tp>
        <v>45882.600694444445</v>
        <stp/>
        <stp>StudyData</stp>
        <stp>TYA</stp>
        <stp>BAR</stp>
        <stp/>
        <stp>Time</stp>
        <stp>5</stp>
        <stp>-4830</stp>
        <stp>ALL</stp>
        <stp/>
        <stp/>
        <stp>False</stp>
        <stp>T</stp>
        <tr r="B4832" s="1"/>
      </tp>
      <tp>
        <v>45882.635416666664</v>
        <stp/>
        <stp>StudyData</stp>
        <stp>TYA</stp>
        <stp>BAR</stp>
        <stp/>
        <stp>Time</stp>
        <stp>5</stp>
        <stp>-4820</stp>
        <stp>ALL</stp>
        <stp/>
        <stp/>
        <stp>False</stp>
        <stp>T</stp>
        <tr r="B4822" s="1"/>
      </tp>
      <tp>
        <v>45882.53125</v>
        <stp/>
        <stp>StudyData</stp>
        <stp>TYA</stp>
        <stp>BAR</stp>
        <stp/>
        <stp>Time</stp>
        <stp>5</stp>
        <stp>-4850</stp>
        <stp>ALL</stp>
        <stp/>
        <stp/>
        <stp>False</stp>
        <stp>T</stp>
        <tr r="B4852" s="1"/>
      </tp>
      <tp>
        <v>45882.565972222219</v>
        <stp/>
        <stp>StudyData</stp>
        <stp>TYA</stp>
        <stp>BAR</stp>
        <stp/>
        <stp>Time</stp>
        <stp>5</stp>
        <stp>-4840</stp>
        <stp>ALL</stp>
        <stp/>
        <stp/>
        <stp>False</stp>
        <stp>T</stp>
        <tr r="B4842" s="1"/>
      </tp>
      <tp>
        <v>45882.461805555555</v>
        <stp/>
        <stp>StudyData</stp>
        <stp>TYA</stp>
        <stp>BAR</stp>
        <stp/>
        <stp>Time</stp>
        <stp>5</stp>
        <stp>-4870</stp>
        <stp>ALL</stp>
        <stp/>
        <stp/>
        <stp>False</stp>
        <stp>T</stp>
        <tr r="B4872" s="1"/>
      </tp>
      <tp>
        <v>45882.496527777781</v>
        <stp/>
        <stp>StudyData</stp>
        <stp>TYA</stp>
        <stp>BAR</stp>
        <stp/>
        <stp>Time</stp>
        <stp>5</stp>
        <stp>-4860</stp>
        <stp>ALL</stp>
        <stp/>
        <stp/>
        <stp>False</stp>
        <stp>T</stp>
        <tr r="B4862" s="1"/>
      </tp>
      <tp>
        <v>45882.392361111109</v>
        <stp/>
        <stp>StudyData</stp>
        <stp>TYA</stp>
        <stp>BAR</stp>
        <stp/>
        <stp>Time</stp>
        <stp>5</stp>
        <stp>-4890</stp>
        <stp>ALL</stp>
        <stp/>
        <stp/>
        <stp>False</stp>
        <stp>T</stp>
        <tr r="B4892" s="1"/>
      </tp>
      <tp>
        <v>45882.427083333336</v>
        <stp/>
        <stp>StudyData</stp>
        <stp>TYA</stp>
        <stp>BAR</stp>
        <stp/>
        <stp>Time</stp>
        <stp>5</stp>
        <stp>-4880</stp>
        <stp>ALL</stp>
        <stp/>
        <stp/>
        <stp>False</stp>
        <stp>T</stp>
        <tr r="B4882" s="1"/>
      </tp>
      <tp>
        <v>45882.322916666664</v>
        <stp/>
        <stp>StudyData</stp>
        <stp>TYA</stp>
        <stp>BAR</stp>
        <stp/>
        <stp>Time</stp>
        <stp>5</stp>
        <stp>-4910</stp>
        <stp>ALL</stp>
        <stp/>
        <stp/>
        <stp>False</stp>
        <stp>T</stp>
        <tr r="B4912" s="1"/>
      </tp>
      <tp>
        <v>45882.357638888891</v>
        <stp/>
        <stp>StudyData</stp>
        <stp>TYA</stp>
        <stp>BAR</stp>
        <stp/>
        <stp>Time</stp>
        <stp>5</stp>
        <stp>-4900</stp>
        <stp>ALL</stp>
        <stp/>
        <stp/>
        <stp>False</stp>
        <stp>T</stp>
        <tr r="B4902" s="1"/>
      </tp>
      <tp>
        <v>45882.253472222219</v>
        <stp/>
        <stp>StudyData</stp>
        <stp>TYA</stp>
        <stp>BAR</stp>
        <stp/>
        <stp>Time</stp>
        <stp>5</stp>
        <stp>-4930</stp>
        <stp>ALL</stp>
        <stp/>
        <stp/>
        <stp>False</stp>
        <stp>T</stp>
        <tr r="B4932" s="1"/>
      </tp>
      <tp>
        <v>45882.288194444445</v>
        <stp/>
        <stp>StudyData</stp>
        <stp>TYA</stp>
        <stp>BAR</stp>
        <stp/>
        <stp>Time</stp>
        <stp>5</stp>
        <stp>-4920</stp>
        <stp>ALL</stp>
        <stp/>
        <stp/>
        <stp>False</stp>
        <stp>T</stp>
        <tr r="B4922" s="1"/>
      </tp>
      <tp>
        <v>45882.184027777781</v>
        <stp/>
        <stp>StudyData</stp>
        <stp>TYA</stp>
        <stp>BAR</stp>
        <stp/>
        <stp>Time</stp>
        <stp>5</stp>
        <stp>-4950</stp>
        <stp>ALL</stp>
        <stp/>
        <stp/>
        <stp>False</stp>
        <stp>T</stp>
        <tr r="B4952" s="1"/>
      </tp>
      <tp>
        <v>45882.21875</v>
        <stp/>
        <stp>StudyData</stp>
        <stp>TYA</stp>
        <stp>BAR</stp>
        <stp/>
        <stp>Time</stp>
        <stp>5</stp>
        <stp>-4940</stp>
        <stp>ALL</stp>
        <stp/>
        <stp/>
        <stp>False</stp>
        <stp>T</stp>
        <tr r="B4942" s="1"/>
      </tp>
      <tp>
        <v>45882.114583333336</v>
        <stp/>
        <stp>StudyData</stp>
        <stp>TYA</stp>
        <stp>BAR</stp>
        <stp/>
        <stp>Time</stp>
        <stp>5</stp>
        <stp>-4970</stp>
        <stp>ALL</stp>
        <stp/>
        <stp/>
        <stp>False</stp>
        <stp>T</stp>
        <tr r="B4972" s="1"/>
      </tp>
      <tp>
        <v>45882.149305555555</v>
        <stp/>
        <stp>StudyData</stp>
        <stp>TYA</stp>
        <stp>BAR</stp>
        <stp/>
        <stp>Time</stp>
        <stp>5</stp>
        <stp>-4960</stp>
        <stp>ALL</stp>
        <stp/>
        <stp/>
        <stp>False</stp>
        <stp>T</stp>
        <tr r="B4962" s="1"/>
      </tp>
      <tp>
        <v>45882.045138888891</v>
        <stp/>
        <stp>StudyData</stp>
        <stp>TYA</stp>
        <stp>BAR</stp>
        <stp/>
        <stp>Time</stp>
        <stp>5</stp>
        <stp>-4990</stp>
        <stp>ALL</stp>
        <stp/>
        <stp/>
        <stp>False</stp>
        <stp>T</stp>
        <tr r="B4992" s="1"/>
      </tp>
      <tp>
        <v>45882.079861111109</v>
        <stp/>
        <stp>StudyData</stp>
        <stp>TYA</stp>
        <stp>BAR</stp>
        <stp/>
        <stp>Time</stp>
        <stp>5</stp>
        <stp>-4980</stp>
        <stp>ALL</stp>
        <stp/>
        <stp/>
        <stp>False</stp>
        <stp>T</stp>
        <tr r="B4982" s="1"/>
      </tp>
      <tp>
        <v>45887.572916666664</v>
        <stp/>
        <stp>StudyData</stp>
        <stp>TYA</stp>
        <stp>BAR</stp>
        <stp/>
        <stp>Time</stp>
        <stp>5</stp>
        <stp>-4010</stp>
        <stp>ALL</stp>
        <stp/>
        <stp/>
        <stp>False</stp>
        <stp>T</stp>
        <tr r="B4012" s="1"/>
      </tp>
      <tp>
        <v>45887.607638888891</v>
        <stp/>
        <stp>StudyData</stp>
        <stp>TYA</stp>
        <stp>BAR</stp>
        <stp/>
        <stp>Time</stp>
        <stp>5</stp>
        <stp>-4000</stp>
        <stp>ALL</stp>
        <stp/>
        <stp/>
        <stp>False</stp>
        <stp>T</stp>
        <tr r="B4002" s="1"/>
      </tp>
      <tp>
        <v>45887.503472222219</v>
        <stp/>
        <stp>StudyData</stp>
        <stp>TYA</stp>
        <stp>BAR</stp>
        <stp/>
        <stp>Time</stp>
        <stp>5</stp>
        <stp>-4030</stp>
        <stp>ALL</stp>
        <stp/>
        <stp/>
        <stp>False</stp>
        <stp>T</stp>
        <tr r="B4032" s="1"/>
      </tp>
      <tp>
        <v>45887.538194444445</v>
        <stp/>
        <stp>StudyData</stp>
        <stp>TYA</stp>
        <stp>BAR</stp>
        <stp/>
        <stp>Time</stp>
        <stp>5</stp>
        <stp>-4020</stp>
        <stp>ALL</stp>
        <stp/>
        <stp/>
        <stp>False</stp>
        <stp>T</stp>
        <tr r="B4022" s="1"/>
      </tp>
      <tp>
        <v>45887.434027777781</v>
        <stp/>
        <stp>StudyData</stp>
        <stp>TYA</stp>
        <stp>BAR</stp>
        <stp/>
        <stp>Time</stp>
        <stp>5</stp>
        <stp>-4050</stp>
        <stp>ALL</stp>
        <stp/>
        <stp/>
        <stp>False</stp>
        <stp>T</stp>
        <tr r="B4052" s="1"/>
      </tp>
      <tp>
        <v>45887.46875</v>
        <stp/>
        <stp>StudyData</stp>
        <stp>TYA</stp>
        <stp>BAR</stp>
        <stp/>
        <stp>Time</stp>
        <stp>5</stp>
        <stp>-4040</stp>
        <stp>ALL</stp>
        <stp/>
        <stp/>
        <stp>False</stp>
        <stp>T</stp>
        <tr r="B4042" s="1"/>
      </tp>
      <tp>
        <v>45887.364583333336</v>
        <stp/>
        <stp>StudyData</stp>
        <stp>TYA</stp>
        <stp>BAR</stp>
        <stp/>
        <stp>Time</stp>
        <stp>5</stp>
        <stp>-4070</stp>
        <stp>ALL</stp>
        <stp/>
        <stp/>
        <stp>False</stp>
        <stp>T</stp>
        <tr r="B4072" s="1"/>
      </tp>
      <tp>
        <v>45887.399305555555</v>
        <stp/>
        <stp>StudyData</stp>
        <stp>TYA</stp>
        <stp>BAR</stp>
        <stp/>
        <stp>Time</stp>
        <stp>5</stp>
        <stp>-4060</stp>
        <stp>ALL</stp>
        <stp/>
        <stp/>
        <stp>False</stp>
        <stp>T</stp>
        <tr r="B4062" s="1"/>
      </tp>
      <tp>
        <v>45887.295138888891</v>
        <stp/>
        <stp>StudyData</stp>
        <stp>TYA</stp>
        <stp>BAR</stp>
        <stp/>
        <stp>Time</stp>
        <stp>5</stp>
        <stp>-4090</stp>
        <stp>ALL</stp>
        <stp/>
        <stp/>
        <stp>False</stp>
        <stp>T</stp>
        <tr r="B4092" s="1"/>
      </tp>
      <tp>
        <v>45887.329861111109</v>
        <stp/>
        <stp>StudyData</stp>
        <stp>TYA</stp>
        <stp>BAR</stp>
        <stp/>
        <stp>Time</stp>
        <stp>5</stp>
        <stp>-4080</stp>
        <stp>ALL</stp>
        <stp/>
        <stp/>
        <stp>False</stp>
        <stp>T</stp>
        <tr r="B4082" s="1"/>
      </tp>
      <tp>
        <v>45887.225694444445</v>
        <stp/>
        <stp>StudyData</stp>
        <stp>TYA</stp>
        <stp>BAR</stp>
        <stp/>
        <stp>Time</stp>
        <stp>5</stp>
        <stp>-4110</stp>
        <stp>ALL</stp>
        <stp/>
        <stp/>
        <stp>False</stp>
        <stp>T</stp>
        <tr r="B4112" s="1"/>
      </tp>
      <tp>
        <v>45887.260416666664</v>
        <stp/>
        <stp>StudyData</stp>
        <stp>TYA</stp>
        <stp>BAR</stp>
        <stp/>
        <stp>Time</stp>
        <stp>5</stp>
        <stp>-4100</stp>
        <stp>ALL</stp>
        <stp/>
        <stp/>
        <stp>False</stp>
        <stp>T</stp>
        <tr r="B4102" s="1"/>
      </tp>
      <tp>
        <v>45887.15625</v>
        <stp/>
        <stp>StudyData</stp>
        <stp>TYA</stp>
        <stp>BAR</stp>
        <stp/>
        <stp>Time</stp>
        <stp>5</stp>
        <stp>-4130</stp>
        <stp>ALL</stp>
        <stp/>
        <stp/>
        <stp>False</stp>
        <stp>T</stp>
        <tr r="B4132" s="1"/>
      </tp>
      <tp>
        <v>45887.190972222219</v>
        <stp/>
        <stp>StudyData</stp>
        <stp>TYA</stp>
        <stp>BAR</stp>
        <stp/>
        <stp>Time</stp>
        <stp>5</stp>
        <stp>-4120</stp>
        <stp>ALL</stp>
        <stp/>
        <stp/>
        <stp>False</stp>
        <stp>T</stp>
        <tr r="B4122" s="1"/>
      </tp>
      <tp>
        <v>45887.086805555555</v>
        <stp/>
        <stp>StudyData</stp>
        <stp>TYA</stp>
        <stp>BAR</stp>
        <stp/>
        <stp>Time</stp>
        <stp>5</stp>
        <stp>-4150</stp>
        <stp>ALL</stp>
        <stp/>
        <stp/>
        <stp>False</stp>
        <stp>T</stp>
        <tr r="B4152" s="1"/>
      </tp>
      <tp>
        <v>45887.121527777781</v>
        <stp/>
        <stp>StudyData</stp>
        <stp>TYA</stp>
        <stp>BAR</stp>
        <stp/>
        <stp>Time</stp>
        <stp>5</stp>
        <stp>-4140</stp>
        <stp>ALL</stp>
        <stp/>
        <stp/>
        <stp>False</stp>
        <stp>T</stp>
        <tr r="B4142" s="1"/>
      </tp>
      <tp>
        <v>45887.017361111109</v>
        <stp/>
        <stp>StudyData</stp>
        <stp>TYA</stp>
        <stp>BAR</stp>
        <stp/>
        <stp>Time</stp>
        <stp>5</stp>
        <stp>-4170</stp>
        <stp>ALL</stp>
        <stp/>
        <stp/>
        <stp>False</stp>
        <stp>T</stp>
        <tr r="B4172" s="1"/>
      </tp>
      <tp>
        <v>45887.052083333336</v>
        <stp/>
        <stp>StudyData</stp>
        <stp>TYA</stp>
        <stp>BAR</stp>
        <stp/>
        <stp>Time</stp>
        <stp>5</stp>
        <stp>-4160</stp>
        <stp>ALL</stp>
        <stp/>
        <stp/>
        <stp>False</stp>
        <stp>T</stp>
        <tr r="B4162" s="1"/>
      </tp>
      <tp>
        <v>45886.947916666664</v>
        <stp/>
        <stp>StudyData</stp>
        <stp>TYA</stp>
        <stp>BAR</stp>
        <stp/>
        <stp>Time</stp>
        <stp>5</stp>
        <stp>-4190</stp>
        <stp>ALL</stp>
        <stp/>
        <stp/>
        <stp>False</stp>
        <stp>T</stp>
        <tr r="B4192" s="1"/>
      </tp>
      <tp>
        <v>45886.982638888891</v>
        <stp/>
        <stp>StudyData</stp>
        <stp>TYA</stp>
        <stp>BAR</stp>
        <stp/>
        <stp>Time</stp>
        <stp>5</stp>
        <stp>-4180</stp>
        <stp>ALL</stp>
        <stp/>
        <stp/>
        <stp>False</stp>
        <stp>T</stp>
        <tr r="B4182" s="1"/>
      </tp>
      <tp>
        <v>45886.878472222219</v>
        <stp/>
        <stp>StudyData</stp>
        <stp>TYA</stp>
        <stp>BAR</stp>
        <stp/>
        <stp>Time</stp>
        <stp>5</stp>
        <stp>-4210</stp>
        <stp>ALL</stp>
        <stp/>
        <stp/>
        <stp>False</stp>
        <stp>T</stp>
        <tr r="B4212" s="1"/>
      </tp>
      <tp>
        <v>45886.913194444445</v>
        <stp/>
        <stp>StudyData</stp>
        <stp>TYA</stp>
        <stp>BAR</stp>
        <stp/>
        <stp>Time</stp>
        <stp>5</stp>
        <stp>-4200</stp>
        <stp>ALL</stp>
        <stp/>
        <stp/>
        <stp>False</stp>
        <stp>T</stp>
        <tr r="B4202" s="1"/>
      </tp>
      <tp>
        <v>45886.809027777781</v>
        <stp/>
        <stp>StudyData</stp>
        <stp>TYA</stp>
        <stp>BAR</stp>
        <stp/>
        <stp>Time</stp>
        <stp>5</stp>
        <stp>-4230</stp>
        <stp>ALL</stp>
        <stp/>
        <stp/>
        <stp>False</stp>
        <stp>T</stp>
        <tr r="B4232" s="1"/>
      </tp>
      <tp>
        <v>45886.84375</v>
        <stp/>
        <stp>StudyData</stp>
        <stp>TYA</stp>
        <stp>BAR</stp>
        <stp/>
        <stp>Time</stp>
        <stp>5</stp>
        <stp>-4220</stp>
        <stp>ALL</stp>
        <stp/>
        <stp/>
        <stp>False</stp>
        <stp>T</stp>
        <tr r="B4222" s="1"/>
      </tp>
      <tp>
        <v>45886.739583333336</v>
        <stp/>
        <stp>StudyData</stp>
        <stp>TYA</stp>
        <stp>BAR</stp>
        <stp/>
        <stp>Time</stp>
        <stp>5</stp>
        <stp>-4250</stp>
        <stp>ALL</stp>
        <stp/>
        <stp/>
        <stp>False</stp>
        <stp>T</stp>
        <tr r="B4252" s="1"/>
      </tp>
      <tp>
        <v>45886.774305555555</v>
        <stp/>
        <stp>StudyData</stp>
        <stp>TYA</stp>
        <stp>BAR</stp>
        <stp/>
        <stp>Time</stp>
        <stp>5</stp>
        <stp>-4240</stp>
        <stp>ALL</stp>
        <stp/>
        <stp/>
        <stp>False</stp>
        <stp>T</stp>
        <tr r="B4242" s="1"/>
      </tp>
      <tp>
        <v>45884.628472222219</v>
        <stp/>
        <stp>StudyData</stp>
        <stp>TYA</stp>
        <stp>BAR</stp>
        <stp/>
        <stp>Time</stp>
        <stp>5</stp>
        <stp>-4270</stp>
        <stp>ALL</stp>
        <stp/>
        <stp/>
        <stp>False</stp>
        <stp>T</stp>
        <tr r="B4272" s="1"/>
      </tp>
      <tp>
        <v>45884.663194444445</v>
        <stp/>
        <stp>StudyData</stp>
        <stp>TYA</stp>
        <stp>BAR</stp>
        <stp/>
        <stp>Time</stp>
        <stp>5</stp>
        <stp>-4260</stp>
        <stp>ALL</stp>
        <stp/>
        <stp/>
        <stp>False</stp>
        <stp>T</stp>
        <tr r="B4262" s="1"/>
      </tp>
      <tp>
        <v>45884.559027777781</v>
        <stp/>
        <stp>StudyData</stp>
        <stp>TYA</stp>
        <stp>BAR</stp>
        <stp/>
        <stp>Time</stp>
        <stp>5</stp>
        <stp>-4290</stp>
        <stp>ALL</stp>
        <stp/>
        <stp/>
        <stp>False</stp>
        <stp>T</stp>
        <tr r="B4292" s="1"/>
      </tp>
      <tp>
        <v>45884.59375</v>
        <stp/>
        <stp>StudyData</stp>
        <stp>TYA</stp>
        <stp>BAR</stp>
        <stp/>
        <stp>Time</stp>
        <stp>5</stp>
        <stp>-4280</stp>
        <stp>ALL</stp>
        <stp/>
        <stp/>
        <stp>False</stp>
        <stp>T</stp>
        <tr r="B4282" s="1"/>
      </tp>
      <tp>
        <v>45884.489583333336</v>
        <stp/>
        <stp>StudyData</stp>
        <stp>TYA</stp>
        <stp>BAR</stp>
        <stp/>
        <stp>Time</stp>
        <stp>5</stp>
        <stp>-4310</stp>
        <stp>ALL</stp>
        <stp/>
        <stp/>
        <stp>False</stp>
        <stp>T</stp>
        <tr r="B4312" s="1"/>
      </tp>
      <tp>
        <v>45884.524305555555</v>
        <stp/>
        <stp>StudyData</stp>
        <stp>TYA</stp>
        <stp>BAR</stp>
        <stp/>
        <stp>Time</stp>
        <stp>5</stp>
        <stp>-4300</stp>
        <stp>ALL</stp>
        <stp/>
        <stp/>
        <stp>False</stp>
        <stp>T</stp>
        <tr r="B4302" s="1"/>
      </tp>
      <tp>
        <v>45884.420138888891</v>
        <stp/>
        <stp>StudyData</stp>
        <stp>TYA</stp>
        <stp>BAR</stp>
        <stp/>
        <stp>Time</stp>
        <stp>5</stp>
        <stp>-4330</stp>
        <stp>ALL</stp>
        <stp/>
        <stp/>
        <stp>False</stp>
        <stp>T</stp>
        <tr r="B4332" s="1"/>
      </tp>
      <tp>
        <v>45884.454861111109</v>
        <stp/>
        <stp>StudyData</stp>
        <stp>TYA</stp>
        <stp>BAR</stp>
        <stp/>
        <stp>Time</stp>
        <stp>5</stp>
        <stp>-4320</stp>
        <stp>ALL</stp>
        <stp/>
        <stp/>
        <stp>False</stp>
        <stp>T</stp>
        <tr r="B4322" s="1"/>
      </tp>
      <tp>
        <v>45884.350694444445</v>
        <stp/>
        <stp>StudyData</stp>
        <stp>TYA</stp>
        <stp>BAR</stp>
        <stp/>
        <stp>Time</stp>
        <stp>5</stp>
        <stp>-4350</stp>
        <stp>ALL</stp>
        <stp/>
        <stp/>
        <stp>False</stp>
        <stp>T</stp>
        <tr r="B4352" s="1"/>
      </tp>
      <tp>
        <v>45884.385416666664</v>
        <stp/>
        <stp>StudyData</stp>
        <stp>TYA</stp>
        <stp>BAR</stp>
        <stp/>
        <stp>Time</stp>
        <stp>5</stp>
        <stp>-4340</stp>
        <stp>ALL</stp>
        <stp/>
        <stp/>
        <stp>False</stp>
        <stp>T</stp>
        <tr r="B4342" s="1"/>
      </tp>
      <tp>
        <v>45884.28125</v>
        <stp/>
        <stp>StudyData</stp>
        <stp>TYA</stp>
        <stp>BAR</stp>
        <stp/>
        <stp>Time</stp>
        <stp>5</stp>
        <stp>-4370</stp>
        <stp>ALL</stp>
        <stp/>
        <stp/>
        <stp>False</stp>
        <stp>T</stp>
        <tr r="B4372" s="1"/>
      </tp>
      <tp>
        <v>45884.315972222219</v>
        <stp/>
        <stp>StudyData</stp>
        <stp>TYA</stp>
        <stp>BAR</stp>
        <stp/>
        <stp>Time</stp>
        <stp>5</stp>
        <stp>-4360</stp>
        <stp>ALL</stp>
        <stp/>
        <stp/>
        <stp>False</stp>
        <stp>T</stp>
        <tr r="B4362" s="1"/>
      </tp>
      <tp>
        <v>45884.211805555555</v>
        <stp/>
        <stp>StudyData</stp>
        <stp>TYA</stp>
        <stp>BAR</stp>
        <stp/>
        <stp>Time</stp>
        <stp>5</stp>
        <stp>-4390</stp>
        <stp>ALL</stp>
        <stp/>
        <stp/>
        <stp>False</stp>
        <stp>T</stp>
        <tr r="B4392" s="1"/>
      </tp>
      <tp>
        <v>45884.246527777781</v>
        <stp/>
        <stp>StudyData</stp>
        <stp>TYA</stp>
        <stp>BAR</stp>
        <stp/>
        <stp>Time</stp>
        <stp>5</stp>
        <stp>-4380</stp>
        <stp>ALL</stp>
        <stp/>
        <stp/>
        <stp>False</stp>
        <stp>T</stp>
        <tr r="B4382" s="1"/>
      </tp>
      <tp>
        <v>45884.142361111109</v>
        <stp/>
        <stp>StudyData</stp>
        <stp>TYA</stp>
        <stp>BAR</stp>
        <stp/>
        <stp>Time</stp>
        <stp>5</stp>
        <stp>-4410</stp>
        <stp>ALL</stp>
        <stp/>
        <stp/>
        <stp>False</stp>
        <stp>T</stp>
        <tr r="B4412" s="1"/>
      </tp>
      <tp>
        <v>45884.177083333336</v>
        <stp/>
        <stp>StudyData</stp>
        <stp>TYA</stp>
        <stp>BAR</stp>
        <stp/>
        <stp>Time</stp>
        <stp>5</stp>
        <stp>-4400</stp>
        <stp>ALL</stp>
        <stp/>
        <stp/>
        <stp>False</stp>
        <stp>T</stp>
        <tr r="B4402" s="1"/>
      </tp>
      <tp>
        <v>45884.072916666664</v>
        <stp/>
        <stp>StudyData</stp>
        <stp>TYA</stp>
        <stp>BAR</stp>
        <stp/>
        <stp>Time</stp>
        <stp>5</stp>
        <stp>-4430</stp>
        <stp>ALL</stp>
        <stp/>
        <stp/>
        <stp>False</stp>
        <stp>T</stp>
        <tr r="B4432" s="1"/>
      </tp>
      <tp>
        <v>45884.107638888891</v>
        <stp/>
        <stp>StudyData</stp>
        <stp>TYA</stp>
        <stp>BAR</stp>
        <stp/>
        <stp>Time</stp>
        <stp>5</stp>
        <stp>-4420</stp>
        <stp>ALL</stp>
        <stp/>
        <stp/>
        <stp>False</stp>
        <stp>T</stp>
        <tr r="B4422" s="1"/>
      </tp>
      <tp>
        <v>45884.003472222219</v>
        <stp/>
        <stp>StudyData</stp>
        <stp>TYA</stp>
        <stp>BAR</stp>
        <stp/>
        <stp>Time</stp>
        <stp>5</stp>
        <stp>-4450</stp>
        <stp>ALL</stp>
        <stp/>
        <stp/>
        <stp>False</stp>
        <stp>T</stp>
        <tr r="B4452" s="1"/>
      </tp>
      <tp>
        <v>45884.038194444445</v>
        <stp/>
        <stp>StudyData</stp>
        <stp>TYA</stp>
        <stp>BAR</stp>
        <stp/>
        <stp>Time</stp>
        <stp>5</stp>
        <stp>-4440</stp>
        <stp>ALL</stp>
        <stp/>
        <stp/>
        <stp>False</stp>
        <stp>T</stp>
        <tr r="B4442" s="1"/>
      </tp>
      <tp>
        <v>45883.934027777781</v>
        <stp/>
        <stp>StudyData</stp>
        <stp>TYA</stp>
        <stp>BAR</stp>
        <stp/>
        <stp>Time</stp>
        <stp>5</stp>
        <stp>-4470</stp>
        <stp>ALL</stp>
        <stp/>
        <stp/>
        <stp>False</stp>
        <stp>T</stp>
        <tr r="B4472" s="1"/>
      </tp>
      <tp>
        <v>45883.96875</v>
        <stp/>
        <stp>StudyData</stp>
        <stp>TYA</stp>
        <stp>BAR</stp>
        <stp/>
        <stp>Time</stp>
        <stp>5</stp>
        <stp>-4460</stp>
        <stp>ALL</stp>
        <stp/>
        <stp/>
        <stp>False</stp>
        <stp>T</stp>
        <tr r="B4462" s="1"/>
      </tp>
      <tp>
        <v>45883.864583333336</v>
        <stp/>
        <stp>StudyData</stp>
        <stp>TYA</stp>
        <stp>BAR</stp>
        <stp/>
        <stp>Time</stp>
        <stp>5</stp>
        <stp>-4490</stp>
        <stp>ALL</stp>
        <stp/>
        <stp/>
        <stp>False</stp>
        <stp>T</stp>
        <tr r="B4492" s="1"/>
      </tp>
      <tp>
        <v>45883.899305555555</v>
        <stp/>
        <stp>StudyData</stp>
        <stp>TYA</stp>
        <stp>BAR</stp>
        <stp/>
        <stp>Time</stp>
        <stp>5</stp>
        <stp>-4480</stp>
        <stp>ALL</stp>
        <stp/>
        <stp/>
        <stp>False</stp>
        <stp>T</stp>
        <tr r="B4482" s="1"/>
      </tp>
      <tp>
        <v>45883.795138888891</v>
        <stp/>
        <stp>StudyData</stp>
        <stp>TYA</stp>
        <stp>BAR</stp>
        <stp/>
        <stp>Time</stp>
        <stp>5</stp>
        <stp>-4510</stp>
        <stp>ALL</stp>
        <stp/>
        <stp/>
        <stp>False</stp>
        <stp>T</stp>
        <tr r="B4512" s="1"/>
      </tp>
      <tp>
        <v>45883.829861111109</v>
        <stp/>
        <stp>StudyData</stp>
        <stp>TYA</stp>
        <stp>BAR</stp>
        <stp/>
        <stp>Time</stp>
        <stp>5</stp>
        <stp>-4500</stp>
        <stp>ALL</stp>
        <stp/>
        <stp/>
        <stp>False</stp>
        <stp>T</stp>
        <tr r="B4502" s="1"/>
      </tp>
      <tp>
        <v>45883.725694444445</v>
        <stp/>
        <stp>StudyData</stp>
        <stp>TYA</stp>
        <stp>BAR</stp>
        <stp/>
        <stp>Time</stp>
        <stp>5</stp>
        <stp>-4530</stp>
        <stp>ALL</stp>
        <stp/>
        <stp/>
        <stp>False</stp>
        <stp>T</stp>
        <tr r="B4532" s="1"/>
      </tp>
      <tp>
        <v>45883.760416666664</v>
        <stp/>
        <stp>StudyData</stp>
        <stp>TYA</stp>
        <stp>BAR</stp>
        <stp/>
        <stp>Time</stp>
        <stp>5</stp>
        <stp>-4520</stp>
        <stp>ALL</stp>
        <stp/>
        <stp/>
        <stp>False</stp>
        <stp>T</stp>
        <tr r="B4522" s="1"/>
      </tp>
      <tp>
        <v>45883.614583333336</v>
        <stp/>
        <stp>StudyData</stp>
        <stp>TYA</stp>
        <stp>BAR</stp>
        <stp/>
        <stp>Time</stp>
        <stp>5</stp>
        <stp>-4550</stp>
        <stp>ALL</stp>
        <stp/>
        <stp/>
        <stp>False</stp>
        <stp>T</stp>
        <tr r="B4552" s="1"/>
      </tp>
      <tp>
        <v>45883.649305555555</v>
        <stp/>
        <stp>StudyData</stp>
        <stp>TYA</stp>
        <stp>BAR</stp>
        <stp/>
        <stp>Time</stp>
        <stp>5</stp>
        <stp>-4540</stp>
        <stp>ALL</stp>
        <stp/>
        <stp/>
        <stp>False</stp>
        <stp>T</stp>
        <tr r="B4542" s="1"/>
      </tp>
      <tp>
        <v>45883.545138888891</v>
        <stp/>
        <stp>StudyData</stp>
        <stp>TYA</stp>
        <stp>BAR</stp>
        <stp/>
        <stp>Time</stp>
        <stp>5</stp>
        <stp>-4570</stp>
        <stp>ALL</stp>
        <stp/>
        <stp/>
        <stp>False</stp>
        <stp>T</stp>
        <tr r="B4572" s="1"/>
      </tp>
      <tp>
        <v>45883.579861111109</v>
        <stp/>
        <stp>StudyData</stp>
        <stp>TYA</stp>
        <stp>BAR</stp>
        <stp/>
        <stp>Time</stp>
        <stp>5</stp>
        <stp>-4560</stp>
        <stp>ALL</stp>
        <stp/>
        <stp/>
        <stp>False</stp>
        <stp>T</stp>
        <tr r="B4562" s="1"/>
      </tp>
      <tp>
        <v>45883.475694444445</v>
        <stp/>
        <stp>StudyData</stp>
        <stp>TYA</stp>
        <stp>BAR</stp>
        <stp/>
        <stp>Time</stp>
        <stp>5</stp>
        <stp>-4590</stp>
        <stp>ALL</stp>
        <stp/>
        <stp/>
        <stp>False</stp>
        <stp>T</stp>
        <tr r="B4592" s="1"/>
      </tp>
      <tp>
        <v>45883.510416666664</v>
        <stp/>
        <stp>StudyData</stp>
        <stp>TYA</stp>
        <stp>BAR</stp>
        <stp/>
        <stp>Time</stp>
        <stp>5</stp>
        <stp>-4580</stp>
        <stp>ALL</stp>
        <stp/>
        <stp/>
        <stp>False</stp>
        <stp>T</stp>
        <tr r="B4582" s="1"/>
      </tp>
      <tp>
        <v>45883.40625</v>
        <stp/>
        <stp>StudyData</stp>
        <stp>TYA</stp>
        <stp>BAR</stp>
        <stp/>
        <stp>Time</stp>
        <stp>5</stp>
        <stp>-4610</stp>
        <stp>ALL</stp>
        <stp/>
        <stp/>
        <stp>False</stp>
        <stp>T</stp>
        <tr r="B4612" s="1"/>
      </tp>
      <tp>
        <v>45883.440972222219</v>
        <stp/>
        <stp>StudyData</stp>
        <stp>TYA</stp>
        <stp>BAR</stp>
        <stp/>
        <stp>Time</stp>
        <stp>5</stp>
        <stp>-4600</stp>
        <stp>ALL</stp>
        <stp/>
        <stp/>
        <stp>False</stp>
        <stp>T</stp>
        <tr r="B4602" s="1"/>
      </tp>
      <tp>
        <v>45883.336805555555</v>
        <stp/>
        <stp>StudyData</stp>
        <stp>TYA</stp>
        <stp>BAR</stp>
        <stp/>
        <stp>Time</stp>
        <stp>5</stp>
        <stp>-4630</stp>
        <stp>ALL</stp>
        <stp/>
        <stp/>
        <stp>False</stp>
        <stp>T</stp>
        <tr r="B4632" s="1"/>
      </tp>
      <tp>
        <v>45883.371527777781</v>
        <stp/>
        <stp>StudyData</stp>
        <stp>TYA</stp>
        <stp>BAR</stp>
        <stp/>
        <stp>Time</stp>
        <stp>5</stp>
        <stp>-4620</stp>
        <stp>ALL</stp>
        <stp/>
        <stp/>
        <stp>False</stp>
        <stp>T</stp>
        <tr r="B4622" s="1"/>
      </tp>
      <tp>
        <v>45883.267361111109</v>
        <stp/>
        <stp>StudyData</stp>
        <stp>TYA</stp>
        <stp>BAR</stp>
        <stp/>
        <stp>Time</stp>
        <stp>5</stp>
        <stp>-4650</stp>
        <stp>ALL</stp>
        <stp/>
        <stp/>
        <stp>False</stp>
        <stp>T</stp>
        <tr r="B4652" s="1"/>
      </tp>
      <tp>
        <v>45883.302083333336</v>
        <stp/>
        <stp>StudyData</stp>
        <stp>TYA</stp>
        <stp>BAR</stp>
        <stp/>
        <stp>Time</stp>
        <stp>5</stp>
        <stp>-4640</stp>
        <stp>ALL</stp>
        <stp/>
        <stp/>
        <stp>False</stp>
        <stp>T</stp>
        <tr r="B4642" s="1"/>
      </tp>
      <tp>
        <v>45883.197916666664</v>
        <stp/>
        <stp>StudyData</stp>
        <stp>TYA</stp>
        <stp>BAR</stp>
        <stp/>
        <stp>Time</stp>
        <stp>5</stp>
        <stp>-4670</stp>
        <stp>ALL</stp>
        <stp/>
        <stp/>
        <stp>False</stp>
        <stp>T</stp>
        <tr r="B4672" s="1"/>
      </tp>
      <tp>
        <v>45883.232638888891</v>
        <stp/>
        <stp>StudyData</stp>
        <stp>TYA</stp>
        <stp>BAR</stp>
        <stp/>
        <stp>Time</stp>
        <stp>5</stp>
        <stp>-4660</stp>
        <stp>ALL</stp>
        <stp/>
        <stp/>
        <stp>False</stp>
        <stp>T</stp>
        <tr r="B4662" s="1"/>
      </tp>
      <tp>
        <v>45883.128472222219</v>
        <stp/>
        <stp>StudyData</stp>
        <stp>TYA</stp>
        <stp>BAR</stp>
        <stp/>
        <stp>Time</stp>
        <stp>5</stp>
        <stp>-4690</stp>
        <stp>ALL</stp>
        <stp/>
        <stp/>
        <stp>False</stp>
        <stp>T</stp>
        <tr r="B4692" s="1"/>
      </tp>
      <tp>
        <v>45883.163194444445</v>
        <stp/>
        <stp>StudyData</stp>
        <stp>TYA</stp>
        <stp>BAR</stp>
        <stp/>
        <stp>Time</stp>
        <stp>5</stp>
        <stp>-4680</stp>
        <stp>ALL</stp>
        <stp/>
        <stp/>
        <stp>False</stp>
        <stp>T</stp>
        <tr r="B4682" s="1"/>
      </tp>
      <tp>
        <v>45883.059027777781</v>
        <stp/>
        <stp>StudyData</stp>
        <stp>TYA</stp>
        <stp>BAR</stp>
        <stp/>
        <stp>Time</stp>
        <stp>5</stp>
        <stp>-4710</stp>
        <stp>ALL</stp>
        <stp/>
        <stp/>
        <stp>False</stp>
        <stp>T</stp>
        <tr r="B4712" s="1"/>
      </tp>
      <tp>
        <v>45883.09375</v>
        <stp/>
        <stp>StudyData</stp>
        <stp>TYA</stp>
        <stp>BAR</stp>
        <stp/>
        <stp>Time</stp>
        <stp>5</stp>
        <stp>-4700</stp>
        <stp>ALL</stp>
        <stp/>
        <stp/>
        <stp>False</stp>
        <stp>T</stp>
        <tr r="B4702" s="1"/>
      </tp>
      <tp>
        <v>45882.989583333336</v>
        <stp/>
        <stp>StudyData</stp>
        <stp>TYA</stp>
        <stp>BAR</stp>
        <stp/>
        <stp>Time</stp>
        <stp>5</stp>
        <stp>-4730</stp>
        <stp>ALL</stp>
        <stp/>
        <stp/>
        <stp>False</stp>
        <stp>T</stp>
        <tr r="B4732" s="1"/>
      </tp>
      <tp>
        <v>45883.024305555555</v>
        <stp/>
        <stp>StudyData</stp>
        <stp>TYA</stp>
        <stp>BAR</stp>
        <stp/>
        <stp>Time</stp>
        <stp>5</stp>
        <stp>-4720</stp>
        <stp>ALL</stp>
        <stp/>
        <stp/>
        <stp>False</stp>
        <stp>T</stp>
        <tr r="B4722" s="1"/>
      </tp>
      <tp>
        <v>45882.920138888891</v>
        <stp/>
        <stp>StudyData</stp>
        <stp>TYA</stp>
        <stp>BAR</stp>
        <stp/>
        <stp>Time</stp>
        <stp>5</stp>
        <stp>-4750</stp>
        <stp>ALL</stp>
        <stp/>
        <stp/>
        <stp>False</stp>
        <stp>T</stp>
        <tr r="B4752" s="1"/>
      </tp>
      <tp>
        <v>45882.954861111109</v>
        <stp/>
        <stp>StudyData</stp>
        <stp>TYA</stp>
        <stp>BAR</stp>
        <stp/>
        <stp>Time</stp>
        <stp>5</stp>
        <stp>-4740</stp>
        <stp>ALL</stp>
        <stp/>
        <stp/>
        <stp>False</stp>
        <stp>T</stp>
        <tr r="B4742" s="1"/>
      </tp>
      <tp>
        <v>45882.850694444445</v>
        <stp/>
        <stp>StudyData</stp>
        <stp>TYA</stp>
        <stp>BAR</stp>
        <stp/>
        <stp>Time</stp>
        <stp>5</stp>
        <stp>-4770</stp>
        <stp>ALL</stp>
        <stp/>
        <stp/>
        <stp>False</stp>
        <stp>T</stp>
        <tr r="B4772" s="1"/>
      </tp>
      <tp>
        <v>45882.885416666664</v>
        <stp/>
        <stp>StudyData</stp>
        <stp>TYA</stp>
        <stp>BAR</stp>
        <stp/>
        <stp>Time</stp>
        <stp>5</stp>
        <stp>-4760</stp>
        <stp>ALL</stp>
        <stp/>
        <stp/>
        <stp>False</stp>
        <stp>T</stp>
        <tr r="B4762" s="1"/>
      </tp>
      <tp>
        <v>45882.78125</v>
        <stp/>
        <stp>StudyData</stp>
        <stp>TYA</stp>
        <stp>BAR</stp>
        <stp/>
        <stp>Time</stp>
        <stp>5</stp>
        <stp>-4790</stp>
        <stp>ALL</stp>
        <stp/>
        <stp/>
        <stp>False</stp>
        <stp>T</stp>
        <tr r="B4792" s="1"/>
      </tp>
      <tp>
        <v>45882.815972222219</v>
        <stp/>
        <stp>StudyData</stp>
        <stp>TYA</stp>
        <stp>BAR</stp>
        <stp/>
        <stp>Time</stp>
        <stp>5</stp>
        <stp>-4780</stp>
        <stp>ALL</stp>
        <stp/>
        <stp/>
        <stp>False</stp>
        <stp>T</stp>
        <tr r="B4782" s="1"/>
      </tp>
      <tp>
        <v>45893.947916666664</v>
        <stp/>
        <stp>StudyData</stp>
        <stp>TYA</stp>
        <stp>BAR</stp>
        <stp/>
        <stp>Time</stp>
        <stp>5</stp>
        <stp>-2810</stp>
        <stp>ALL</stp>
        <stp/>
        <stp/>
        <stp>False</stp>
        <stp>T</stp>
        <tr r="B2812" s="1"/>
      </tp>
      <tp>
        <v>45893.982638888891</v>
        <stp/>
        <stp>StudyData</stp>
        <stp>TYA</stp>
        <stp>BAR</stp>
        <stp/>
        <stp>Time</stp>
        <stp>5</stp>
        <stp>-2800</stp>
        <stp>ALL</stp>
        <stp/>
        <stp/>
        <stp>False</stp>
        <stp>T</stp>
        <tr r="B2802" s="1"/>
      </tp>
      <tp>
        <v>45893.878472222219</v>
        <stp/>
        <stp>StudyData</stp>
        <stp>TYA</stp>
        <stp>BAR</stp>
        <stp/>
        <stp>Time</stp>
        <stp>5</stp>
        <stp>-2830</stp>
        <stp>ALL</stp>
        <stp/>
        <stp/>
        <stp>False</stp>
        <stp>T</stp>
        <tr r="B2832" s="1"/>
      </tp>
      <tp>
        <v>45893.913194444445</v>
        <stp/>
        <stp>StudyData</stp>
        <stp>TYA</stp>
        <stp>BAR</stp>
        <stp/>
        <stp>Time</stp>
        <stp>5</stp>
        <stp>-2820</stp>
        <stp>ALL</stp>
        <stp/>
        <stp/>
        <stp>False</stp>
        <stp>T</stp>
        <tr r="B2822" s="1"/>
      </tp>
      <tp>
        <v>45893.809027777781</v>
        <stp/>
        <stp>StudyData</stp>
        <stp>TYA</stp>
        <stp>BAR</stp>
        <stp/>
        <stp>Time</stp>
        <stp>5</stp>
        <stp>-2850</stp>
        <stp>ALL</stp>
        <stp/>
        <stp/>
        <stp>False</stp>
        <stp>T</stp>
        <tr r="B2852" s="1"/>
      </tp>
      <tp>
        <v>45893.84375</v>
        <stp/>
        <stp>StudyData</stp>
        <stp>TYA</stp>
        <stp>BAR</stp>
        <stp/>
        <stp>Time</stp>
        <stp>5</stp>
        <stp>-2840</stp>
        <stp>ALL</stp>
        <stp/>
        <stp/>
        <stp>False</stp>
        <stp>T</stp>
        <tr r="B2842" s="1"/>
      </tp>
      <tp>
        <v>45893.739583333336</v>
        <stp/>
        <stp>StudyData</stp>
        <stp>TYA</stp>
        <stp>BAR</stp>
        <stp/>
        <stp>Time</stp>
        <stp>5</stp>
        <stp>-2870</stp>
        <stp>ALL</stp>
        <stp/>
        <stp/>
        <stp>False</stp>
        <stp>T</stp>
        <tr r="B2872" s="1"/>
      </tp>
      <tp>
        <v>45893.774305555555</v>
        <stp/>
        <stp>StudyData</stp>
        <stp>TYA</stp>
        <stp>BAR</stp>
        <stp/>
        <stp>Time</stp>
        <stp>5</stp>
        <stp>-2860</stp>
        <stp>ALL</stp>
        <stp/>
        <stp/>
        <stp>False</stp>
        <stp>T</stp>
        <tr r="B2862" s="1"/>
      </tp>
      <tp>
        <v>45891.628472222219</v>
        <stp/>
        <stp>StudyData</stp>
        <stp>TYA</stp>
        <stp>BAR</stp>
        <stp/>
        <stp>Time</stp>
        <stp>5</stp>
        <stp>-2890</stp>
        <stp>ALL</stp>
        <stp/>
        <stp/>
        <stp>False</stp>
        <stp>T</stp>
        <tr r="B2892" s="1"/>
      </tp>
      <tp>
        <v>45891.663194444445</v>
        <stp/>
        <stp>StudyData</stp>
        <stp>TYA</stp>
        <stp>BAR</stp>
        <stp/>
        <stp>Time</stp>
        <stp>5</stp>
        <stp>-2880</stp>
        <stp>ALL</stp>
        <stp/>
        <stp/>
        <stp>False</stp>
        <stp>T</stp>
        <tr r="B2882" s="1"/>
      </tp>
      <tp>
        <v>45891.559027777781</v>
        <stp/>
        <stp>StudyData</stp>
        <stp>TYA</stp>
        <stp>BAR</stp>
        <stp/>
        <stp>Time</stp>
        <stp>5</stp>
        <stp>-2910</stp>
        <stp>ALL</stp>
        <stp/>
        <stp/>
        <stp>False</stp>
        <stp>T</stp>
        <tr r="B2912" s="1"/>
      </tp>
      <tp>
        <v>45891.59375</v>
        <stp/>
        <stp>StudyData</stp>
        <stp>TYA</stp>
        <stp>BAR</stp>
        <stp/>
        <stp>Time</stp>
        <stp>5</stp>
        <stp>-2900</stp>
        <stp>ALL</stp>
        <stp/>
        <stp/>
        <stp>False</stp>
        <stp>T</stp>
        <tr r="B2902" s="1"/>
      </tp>
      <tp>
        <v>45891.489583333336</v>
        <stp/>
        <stp>StudyData</stp>
        <stp>TYA</stp>
        <stp>BAR</stp>
        <stp/>
        <stp>Time</stp>
        <stp>5</stp>
        <stp>-2930</stp>
        <stp>ALL</stp>
        <stp/>
        <stp/>
        <stp>False</stp>
        <stp>T</stp>
        <tr r="B2932" s="1"/>
      </tp>
      <tp>
        <v>45891.524305555555</v>
        <stp/>
        <stp>StudyData</stp>
        <stp>TYA</stp>
        <stp>BAR</stp>
        <stp/>
        <stp>Time</stp>
        <stp>5</stp>
        <stp>-2920</stp>
        <stp>ALL</stp>
        <stp/>
        <stp/>
        <stp>False</stp>
        <stp>T</stp>
        <tr r="B2922" s="1"/>
      </tp>
      <tp>
        <v>45891.420138888891</v>
        <stp/>
        <stp>StudyData</stp>
        <stp>TYA</stp>
        <stp>BAR</stp>
        <stp/>
        <stp>Time</stp>
        <stp>5</stp>
        <stp>-2950</stp>
        <stp>ALL</stp>
        <stp/>
        <stp/>
        <stp>False</stp>
        <stp>T</stp>
        <tr r="B2952" s="1"/>
      </tp>
      <tp>
        <v>45891.454861111109</v>
        <stp/>
        <stp>StudyData</stp>
        <stp>TYA</stp>
        <stp>BAR</stp>
        <stp/>
        <stp>Time</stp>
        <stp>5</stp>
        <stp>-2940</stp>
        <stp>ALL</stp>
        <stp/>
        <stp/>
        <stp>False</stp>
        <stp>T</stp>
        <tr r="B2942" s="1"/>
      </tp>
      <tp>
        <v>45891.350694444445</v>
        <stp/>
        <stp>StudyData</stp>
        <stp>TYA</stp>
        <stp>BAR</stp>
        <stp/>
        <stp>Time</stp>
        <stp>5</stp>
        <stp>-2970</stp>
        <stp>ALL</stp>
        <stp/>
        <stp/>
        <stp>False</stp>
        <stp>T</stp>
        <tr r="B2972" s="1"/>
      </tp>
      <tp>
        <v>45891.385416666664</v>
        <stp/>
        <stp>StudyData</stp>
        <stp>TYA</stp>
        <stp>BAR</stp>
        <stp/>
        <stp>Time</stp>
        <stp>5</stp>
        <stp>-2960</stp>
        <stp>ALL</stp>
        <stp/>
        <stp/>
        <stp>False</stp>
        <stp>T</stp>
        <tr r="B2962" s="1"/>
      </tp>
      <tp>
        <v>45891.28125</v>
        <stp/>
        <stp>StudyData</stp>
        <stp>TYA</stp>
        <stp>BAR</stp>
        <stp/>
        <stp>Time</stp>
        <stp>5</stp>
        <stp>-2990</stp>
        <stp>ALL</stp>
        <stp/>
        <stp/>
        <stp>False</stp>
        <stp>T</stp>
        <tr r="B2992" s="1"/>
      </tp>
      <tp>
        <v>45891.315972222219</v>
        <stp/>
        <stp>StudyData</stp>
        <stp>TYA</stp>
        <stp>BAR</stp>
        <stp/>
        <stp>Time</stp>
        <stp>5</stp>
        <stp>-2980</stp>
        <stp>ALL</stp>
        <stp/>
        <stp/>
        <stp>False</stp>
        <stp>T</stp>
        <tr r="B2982" s="1"/>
      </tp>
      <tp>
        <v>45896.850694444445</v>
        <stp/>
        <stp>StudyData</stp>
        <stp>TYA</stp>
        <stp>BAR</stp>
        <stp/>
        <stp>Time</stp>
        <stp>5</stp>
        <stp>-2010</stp>
        <stp>ALL</stp>
        <stp/>
        <stp/>
        <stp>False</stp>
        <stp>T</stp>
        <tr r="B2012" s="1"/>
      </tp>
      <tp>
        <v>45896.885416666664</v>
        <stp/>
        <stp>StudyData</stp>
        <stp>TYA</stp>
        <stp>BAR</stp>
        <stp/>
        <stp>Time</stp>
        <stp>5</stp>
        <stp>-2000</stp>
        <stp>ALL</stp>
        <stp/>
        <stp/>
        <stp>False</stp>
        <stp>T</stp>
        <tr r="B2002" s="1"/>
      </tp>
      <tp>
        <v>45896.78125</v>
        <stp/>
        <stp>StudyData</stp>
        <stp>TYA</stp>
        <stp>BAR</stp>
        <stp/>
        <stp>Time</stp>
        <stp>5</stp>
        <stp>-2030</stp>
        <stp>ALL</stp>
        <stp/>
        <stp/>
        <stp>False</stp>
        <stp>T</stp>
        <tr r="B2032" s="1"/>
      </tp>
      <tp>
        <v>45896.815972222219</v>
        <stp/>
        <stp>StudyData</stp>
        <stp>TYA</stp>
        <stp>BAR</stp>
        <stp/>
        <stp>Time</stp>
        <stp>5</stp>
        <stp>-2020</stp>
        <stp>ALL</stp>
        <stp/>
        <stp/>
        <stp>False</stp>
        <stp>T</stp>
        <tr r="B2022" s="1"/>
      </tp>
      <tp>
        <v>45896.711805555555</v>
        <stp/>
        <stp>StudyData</stp>
        <stp>TYA</stp>
        <stp>BAR</stp>
        <stp/>
        <stp>Time</stp>
        <stp>5</stp>
        <stp>-2050</stp>
        <stp>ALL</stp>
        <stp/>
        <stp/>
        <stp>False</stp>
        <stp>T</stp>
        <tr r="B2052" s="1"/>
      </tp>
      <tp>
        <v>45896.746527777781</v>
        <stp/>
        <stp>StudyData</stp>
        <stp>TYA</stp>
        <stp>BAR</stp>
        <stp/>
        <stp>Time</stp>
        <stp>5</stp>
        <stp>-2040</stp>
        <stp>ALL</stp>
        <stp/>
        <stp/>
        <stp>False</stp>
        <stp>T</stp>
        <tr r="B2042" s="1"/>
      </tp>
      <tp>
        <v>45896.600694444445</v>
        <stp/>
        <stp>StudyData</stp>
        <stp>TYA</stp>
        <stp>BAR</stp>
        <stp/>
        <stp>Time</stp>
        <stp>5</stp>
        <stp>-2070</stp>
        <stp>ALL</stp>
        <stp/>
        <stp/>
        <stp>False</stp>
        <stp>T</stp>
        <tr r="B2072" s="1"/>
      </tp>
      <tp>
        <v>45896.635416666664</v>
        <stp/>
        <stp>StudyData</stp>
        <stp>TYA</stp>
        <stp>BAR</stp>
        <stp/>
        <stp>Time</stp>
        <stp>5</stp>
        <stp>-2060</stp>
        <stp>ALL</stp>
        <stp/>
        <stp/>
        <stp>False</stp>
        <stp>T</stp>
        <tr r="B2062" s="1"/>
      </tp>
      <tp>
        <v>45896.53125</v>
        <stp/>
        <stp>StudyData</stp>
        <stp>TYA</stp>
        <stp>BAR</stp>
        <stp/>
        <stp>Time</stp>
        <stp>5</stp>
        <stp>-2090</stp>
        <stp>ALL</stp>
        <stp/>
        <stp/>
        <stp>False</stp>
        <stp>T</stp>
        <tr r="B2092" s="1"/>
      </tp>
      <tp>
        <v>45896.565972222219</v>
        <stp/>
        <stp>StudyData</stp>
        <stp>TYA</stp>
        <stp>BAR</stp>
        <stp/>
        <stp>Time</stp>
        <stp>5</stp>
        <stp>-2080</stp>
        <stp>ALL</stp>
        <stp/>
        <stp/>
        <stp>False</stp>
        <stp>T</stp>
        <tr r="B2082" s="1"/>
      </tp>
      <tp>
        <v>45896.461805555555</v>
        <stp/>
        <stp>StudyData</stp>
        <stp>TYA</stp>
        <stp>BAR</stp>
        <stp/>
        <stp>Time</stp>
        <stp>5</stp>
        <stp>-2110</stp>
        <stp>ALL</stp>
        <stp/>
        <stp/>
        <stp>False</stp>
        <stp>T</stp>
        <tr r="B2112" s="1"/>
      </tp>
      <tp>
        <v>45896.496527777781</v>
        <stp/>
        <stp>StudyData</stp>
        <stp>TYA</stp>
        <stp>BAR</stp>
        <stp/>
        <stp>Time</stp>
        <stp>5</stp>
        <stp>-2100</stp>
        <stp>ALL</stp>
        <stp/>
        <stp/>
        <stp>False</stp>
        <stp>T</stp>
        <tr r="B2102" s="1"/>
      </tp>
      <tp>
        <v>45896.392361111109</v>
        <stp/>
        <stp>StudyData</stp>
        <stp>TYA</stp>
        <stp>BAR</stp>
        <stp/>
        <stp>Time</stp>
        <stp>5</stp>
        <stp>-2130</stp>
        <stp>ALL</stp>
        <stp/>
        <stp/>
        <stp>False</stp>
        <stp>T</stp>
        <tr r="B2132" s="1"/>
      </tp>
      <tp>
        <v>45896.427083333336</v>
        <stp/>
        <stp>StudyData</stp>
        <stp>TYA</stp>
        <stp>BAR</stp>
        <stp/>
        <stp>Time</stp>
        <stp>5</stp>
        <stp>-2120</stp>
        <stp>ALL</stp>
        <stp/>
        <stp/>
        <stp>False</stp>
        <stp>T</stp>
        <tr r="B2122" s="1"/>
      </tp>
      <tp>
        <v>45896.322916666664</v>
        <stp/>
        <stp>StudyData</stp>
        <stp>TYA</stp>
        <stp>BAR</stp>
        <stp/>
        <stp>Time</stp>
        <stp>5</stp>
        <stp>-2150</stp>
        <stp>ALL</stp>
        <stp/>
        <stp/>
        <stp>False</stp>
        <stp>T</stp>
        <tr r="B2152" s="1"/>
      </tp>
      <tp>
        <v>45896.357638888891</v>
        <stp/>
        <stp>StudyData</stp>
        <stp>TYA</stp>
        <stp>BAR</stp>
        <stp/>
        <stp>Time</stp>
        <stp>5</stp>
        <stp>-2140</stp>
        <stp>ALL</stp>
        <stp/>
        <stp/>
        <stp>False</stp>
        <stp>T</stp>
        <tr r="B2142" s="1"/>
      </tp>
      <tp>
        <v>45896.253472222219</v>
        <stp/>
        <stp>StudyData</stp>
        <stp>TYA</stp>
        <stp>BAR</stp>
        <stp/>
        <stp>Time</stp>
        <stp>5</stp>
        <stp>-2170</stp>
        <stp>ALL</stp>
        <stp/>
        <stp/>
        <stp>False</stp>
        <stp>T</stp>
        <tr r="B2172" s="1"/>
      </tp>
      <tp>
        <v>45896.288194444445</v>
        <stp/>
        <stp>StudyData</stp>
        <stp>TYA</stp>
        <stp>BAR</stp>
        <stp/>
        <stp>Time</stp>
        <stp>5</stp>
        <stp>-2160</stp>
        <stp>ALL</stp>
        <stp/>
        <stp/>
        <stp>False</stp>
        <stp>T</stp>
        <tr r="B2162" s="1"/>
      </tp>
      <tp>
        <v>45896.184027777781</v>
        <stp/>
        <stp>StudyData</stp>
        <stp>TYA</stp>
        <stp>BAR</stp>
        <stp/>
        <stp>Time</stp>
        <stp>5</stp>
        <stp>-2190</stp>
        <stp>ALL</stp>
        <stp/>
        <stp/>
        <stp>False</stp>
        <stp>T</stp>
        <tr r="B2192" s="1"/>
      </tp>
      <tp>
        <v>45896.21875</v>
        <stp/>
        <stp>StudyData</stp>
        <stp>TYA</stp>
        <stp>BAR</stp>
        <stp/>
        <stp>Time</stp>
        <stp>5</stp>
        <stp>-2180</stp>
        <stp>ALL</stp>
        <stp/>
        <stp/>
        <stp>False</stp>
        <stp>T</stp>
        <tr r="B2182" s="1"/>
      </tp>
      <tp>
        <v>45896.114583333336</v>
        <stp/>
        <stp>StudyData</stp>
        <stp>TYA</stp>
        <stp>BAR</stp>
        <stp/>
        <stp>Time</stp>
        <stp>5</stp>
        <stp>-2210</stp>
        <stp>ALL</stp>
        <stp/>
        <stp/>
        <stp>False</stp>
        <stp>T</stp>
        <tr r="B2212" s="1"/>
      </tp>
      <tp>
        <v>45896.149305555555</v>
        <stp/>
        <stp>StudyData</stp>
        <stp>TYA</stp>
        <stp>BAR</stp>
        <stp/>
        <stp>Time</stp>
        <stp>5</stp>
        <stp>-2200</stp>
        <stp>ALL</stp>
        <stp/>
        <stp/>
        <stp>False</stp>
        <stp>T</stp>
        <tr r="B2202" s="1"/>
      </tp>
      <tp>
        <v>45896.045138888891</v>
        <stp/>
        <stp>StudyData</stp>
        <stp>TYA</stp>
        <stp>BAR</stp>
        <stp/>
        <stp>Time</stp>
        <stp>5</stp>
        <stp>-2230</stp>
        <stp>ALL</stp>
        <stp/>
        <stp/>
        <stp>False</stp>
        <stp>T</stp>
        <tr r="B2232" s="1"/>
      </tp>
      <tp>
        <v>45896.079861111109</v>
        <stp/>
        <stp>StudyData</stp>
        <stp>TYA</stp>
        <stp>BAR</stp>
        <stp/>
        <stp>Time</stp>
        <stp>5</stp>
        <stp>-2220</stp>
        <stp>ALL</stp>
        <stp/>
        <stp/>
        <stp>False</stp>
        <stp>T</stp>
        <tr r="B2222" s="1"/>
      </tp>
      <tp>
        <v>45895.975694444445</v>
        <stp/>
        <stp>StudyData</stp>
        <stp>TYA</stp>
        <stp>BAR</stp>
        <stp/>
        <stp>Time</stp>
        <stp>5</stp>
        <stp>-2250</stp>
        <stp>ALL</stp>
        <stp/>
        <stp/>
        <stp>False</stp>
        <stp>T</stp>
        <tr r="B2252" s="1"/>
      </tp>
      <tp>
        <v>45896.010416666664</v>
        <stp/>
        <stp>StudyData</stp>
        <stp>TYA</stp>
        <stp>BAR</stp>
        <stp/>
        <stp>Time</stp>
        <stp>5</stp>
        <stp>-2240</stp>
        <stp>ALL</stp>
        <stp/>
        <stp/>
        <stp>False</stp>
        <stp>T</stp>
        <tr r="B2242" s="1"/>
      </tp>
      <tp>
        <v>45895.90625</v>
        <stp/>
        <stp>StudyData</stp>
        <stp>TYA</stp>
        <stp>BAR</stp>
        <stp/>
        <stp>Time</stp>
        <stp>5</stp>
        <stp>-2270</stp>
        <stp>ALL</stp>
        <stp/>
        <stp/>
        <stp>False</stp>
        <stp>T</stp>
        <tr r="B2272" s="1"/>
      </tp>
      <tp>
        <v>45895.940972222219</v>
        <stp/>
        <stp>StudyData</stp>
        <stp>TYA</stp>
        <stp>BAR</stp>
        <stp/>
        <stp>Time</stp>
        <stp>5</stp>
        <stp>-2260</stp>
        <stp>ALL</stp>
        <stp/>
        <stp/>
        <stp>False</stp>
        <stp>T</stp>
        <tr r="B2262" s="1"/>
      </tp>
      <tp>
        <v>45895.836805555555</v>
        <stp/>
        <stp>StudyData</stp>
        <stp>TYA</stp>
        <stp>BAR</stp>
        <stp/>
        <stp>Time</stp>
        <stp>5</stp>
        <stp>-2290</stp>
        <stp>ALL</stp>
        <stp/>
        <stp/>
        <stp>False</stp>
        <stp>T</stp>
        <tr r="B2292" s="1"/>
      </tp>
      <tp>
        <v>45895.871527777781</v>
        <stp/>
        <stp>StudyData</stp>
        <stp>TYA</stp>
        <stp>BAR</stp>
        <stp/>
        <stp>Time</stp>
        <stp>5</stp>
        <stp>-2280</stp>
        <stp>ALL</stp>
        <stp/>
        <stp/>
        <stp>False</stp>
        <stp>T</stp>
        <tr r="B2282" s="1"/>
      </tp>
      <tp>
        <v>45895.767361111109</v>
        <stp/>
        <stp>StudyData</stp>
        <stp>TYA</stp>
        <stp>BAR</stp>
        <stp/>
        <stp>Time</stp>
        <stp>5</stp>
        <stp>-2310</stp>
        <stp>ALL</stp>
        <stp/>
        <stp/>
        <stp>False</stp>
        <stp>T</stp>
        <tr r="B2312" s="1"/>
      </tp>
      <tp>
        <v>45895.802083333336</v>
        <stp/>
        <stp>StudyData</stp>
        <stp>TYA</stp>
        <stp>BAR</stp>
        <stp/>
        <stp>Time</stp>
        <stp>5</stp>
        <stp>-2300</stp>
        <stp>ALL</stp>
        <stp/>
        <stp/>
        <stp>False</stp>
        <stp>T</stp>
        <tr r="B2302" s="1"/>
      </tp>
      <tp>
        <v>45895.65625</v>
        <stp/>
        <stp>StudyData</stp>
        <stp>TYA</stp>
        <stp>BAR</stp>
        <stp/>
        <stp>Time</stp>
        <stp>5</stp>
        <stp>-2330</stp>
        <stp>ALL</stp>
        <stp/>
        <stp/>
        <stp>False</stp>
        <stp>T</stp>
        <tr r="B2332" s="1"/>
      </tp>
      <tp>
        <v>45895.732638888891</v>
        <stp/>
        <stp>StudyData</stp>
        <stp>TYA</stp>
        <stp>BAR</stp>
        <stp/>
        <stp>Time</stp>
        <stp>5</stp>
        <stp>-2320</stp>
        <stp>ALL</stp>
        <stp/>
        <stp/>
        <stp>False</stp>
        <stp>T</stp>
        <tr r="B2322" s="1"/>
      </tp>
      <tp>
        <v>45895.586805555555</v>
        <stp/>
        <stp>StudyData</stp>
        <stp>TYA</stp>
        <stp>BAR</stp>
        <stp/>
        <stp>Time</stp>
        <stp>5</stp>
        <stp>-2350</stp>
        <stp>ALL</stp>
        <stp/>
        <stp/>
        <stp>False</stp>
        <stp>T</stp>
        <tr r="B2352" s="1"/>
      </tp>
      <tp>
        <v>45895.621527777781</v>
        <stp/>
        <stp>StudyData</stp>
        <stp>TYA</stp>
        <stp>BAR</stp>
        <stp/>
        <stp>Time</stp>
        <stp>5</stp>
        <stp>-2340</stp>
        <stp>ALL</stp>
        <stp/>
        <stp/>
        <stp>False</stp>
        <stp>T</stp>
        <tr r="B2342" s="1"/>
      </tp>
      <tp>
        <v>45895.517361111109</v>
        <stp/>
        <stp>StudyData</stp>
        <stp>TYA</stp>
        <stp>BAR</stp>
        <stp/>
        <stp>Time</stp>
        <stp>5</stp>
        <stp>-2370</stp>
        <stp>ALL</stp>
        <stp/>
        <stp/>
        <stp>False</stp>
        <stp>T</stp>
        <tr r="B2372" s="1"/>
      </tp>
      <tp>
        <v>45895.552083333336</v>
        <stp/>
        <stp>StudyData</stp>
        <stp>TYA</stp>
        <stp>BAR</stp>
        <stp/>
        <stp>Time</stp>
        <stp>5</stp>
        <stp>-2360</stp>
        <stp>ALL</stp>
        <stp/>
        <stp/>
        <stp>False</stp>
        <stp>T</stp>
        <tr r="B2362" s="1"/>
      </tp>
      <tp>
        <v>45895.447916666664</v>
        <stp/>
        <stp>StudyData</stp>
        <stp>TYA</stp>
        <stp>BAR</stp>
        <stp/>
        <stp>Time</stp>
        <stp>5</stp>
        <stp>-2390</stp>
        <stp>ALL</stp>
        <stp/>
        <stp/>
        <stp>False</stp>
        <stp>T</stp>
        <tr r="B2392" s="1"/>
      </tp>
      <tp>
        <v>45895.482638888891</v>
        <stp/>
        <stp>StudyData</stp>
        <stp>TYA</stp>
        <stp>BAR</stp>
        <stp/>
        <stp>Time</stp>
        <stp>5</stp>
        <stp>-2380</stp>
        <stp>ALL</stp>
        <stp/>
        <stp/>
        <stp>False</stp>
        <stp>T</stp>
        <tr r="B2382" s="1"/>
      </tp>
      <tp>
        <v>45895.378472222219</v>
        <stp/>
        <stp>StudyData</stp>
        <stp>TYA</stp>
        <stp>BAR</stp>
        <stp/>
        <stp>Time</stp>
        <stp>5</stp>
        <stp>-2410</stp>
        <stp>ALL</stp>
        <stp/>
        <stp/>
        <stp>False</stp>
        <stp>T</stp>
        <tr r="B2412" s="1"/>
      </tp>
      <tp>
        <v>45895.413194444445</v>
        <stp/>
        <stp>StudyData</stp>
        <stp>TYA</stp>
        <stp>BAR</stp>
        <stp/>
        <stp>Time</stp>
        <stp>5</stp>
        <stp>-2400</stp>
        <stp>ALL</stp>
        <stp/>
        <stp/>
        <stp>False</stp>
        <stp>T</stp>
        <tr r="B2402" s="1"/>
      </tp>
      <tp>
        <v>45895.309027777781</v>
        <stp/>
        <stp>StudyData</stp>
        <stp>TYA</stp>
        <stp>BAR</stp>
        <stp/>
        <stp>Time</stp>
        <stp>5</stp>
        <stp>-2430</stp>
        <stp>ALL</stp>
        <stp/>
        <stp/>
        <stp>False</stp>
        <stp>T</stp>
        <tr r="B2432" s="1"/>
      </tp>
      <tp>
        <v>45895.34375</v>
        <stp/>
        <stp>StudyData</stp>
        <stp>TYA</stp>
        <stp>BAR</stp>
        <stp/>
        <stp>Time</stp>
        <stp>5</stp>
        <stp>-2420</stp>
        <stp>ALL</stp>
        <stp/>
        <stp/>
        <stp>False</stp>
        <stp>T</stp>
        <tr r="B2422" s="1"/>
      </tp>
      <tp>
        <v>45895.239583333336</v>
        <stp/>
        <stp>StudyData</stp>
        <stp>TYA</stp>
        <stp>BAR</stp>
        <stp/>
        <stp>Time</stp>
        <stp>5</stp>
        <stp>-2450</stp>
        <stp>ALL</stp>
        <stp/>
        <stp/>
        <stp>False</stp>
        <stp>T</stp>
        <tr r="B2452" s="1"/>
      </tp>
      <tp>
        <v>45895.274305555555</v>
        <stp/>
        <stp>StudyData</stp>
        <stp>TYA</stp>
        <stp>BAR</stp>
        <stp/>
        <stp>Time</stp>
        <stp>5</stp>
        <stp>-2440</stp>
        <stp>ALL</stp>
        <stp/>
        <stp/>
        <stp>False</stp>
        <stp>T</stp>
        <tr r="B2442" s="1"/>
      </tp>
      <tp>
        <v>45895.170138888891</v>
        <stp/>
        <stp>StudyData</stp>
        <stp>TYA</stp>
        <stp>BAR</stp>
        <stp/>
        <stp>Time</stp>
        <stp>5</stp>
        <stp>-2470</stp>
        <stp>ALL</stp>
        <stp/>
        <stp/>
        <stp>False</stp>
        <stp>T</stp>
        <tr r="B2472" s="1"/>
      </tp>
      <tp>
        <v>45895.204861111109</v>
        <stp/>
        <stp>StudyData</stp>
        <stp>TYA</stp>
        <stp>BAR</stp>
        <stp/>
        <stp>Time</stp>
        <stp>5</stp>
        <stp>-2460</stp>
        <stp>ALL</stp>
        <stp/>
        <stp/>
        <stp>False</stp>
        <stp>T</stp>
        <tr r="B2462" s="1"/>
      </tp>
      <tp>
        <v>45895.100694444445</v>
        <stp/>
        <stp>StudyData</stp>
        <stp>TYA</stp>
        <stp>BAR</stp>
        <stp/>
        <stp>Time</stp>
        <stp>5</stp>
        <stp>-2490</stp>
        <stp>ALL</stp>
        <stp/>
        <stp/>
        <stp>False</stp>
        <stp>T</stp>
        <tr r="B2492" s="1"/>
      </tp>
      <tp>
        <v>45895.135416666664</v>
        <stp/>
        <stp>StudyData</stp>
        <stp>TYA</stp>
        <stp>BAR</stp>
        <stp/>
        <stp>Time</stp>
        <stp>5</stp>
        <stp>-2480</stp>
        <stp>ALL</stp>
        <stp/>
        <stp/>
        <stp>False</stp>
        <stp>T</stp>
        <tr r="B2482" s="1"/>
      </tp>
      <tp>
        <v>45895.03125</v>
        <stp/>
        <stp>StudyData</stp>
        <stp>TYA</stp>
        <stp>BAR</stp>
        <stp/>
        <stp>Time</stp>
        <stp>5</stp>
        <stp>-2510</stp>
        <stp>ALL</stp>
        <stp/>
        <stp/>
        <stp>False</stp>
        <stp>T</stp>
        <tr r="B2512" s="1"/>
      </tp>
      <tp>
        <v>45895.065972222219</v>
        <stp/>
        <stp>StudyData</stp>
        <stp>TYA</stp>
        <stp>BAR</stp>
        <stp/>
        <stp>Time</stp>
        <stp>5</stp>
        <stp>-2500</stp>
        <stp>ALL</stp>
        <stp/>
        <stp/>
        <stp>False</stp>
        <stp>T</stp>
        <tr r="B2502" s="1"/>
      </tp>
      <tp>
        <v>45894.961805555555</v>
        <stp/>
        <stp>StudyData</stp>
        <stp>TYA</stp>
        <stp>BAR</stp>
        <stp/>
        <stp>Time</stp>
        <stp>5</stp>
        <stp>-2530</stp>
        <stp>ALL</stp>
        <stp/>
        <stp/>
        <stp>False</stp>
        <stp>T</stp>
        <tr r="B2532" s="1"/>
      </tp>
      <tp>
        <v>45894.996527777781</v>
        <stp/>
        <stp>StudyData</stp>
        <stp>TYA</stp>
        <stp>BAR</stp>
        <stp/>
        <stp>Time</stp>
        <stp>5</stp>
        <stp>-2520</stp>
        <stp>ALL</stp>
        <stp/>
        <stp/>
        <stp>False</stp>
        <stp>T</stp>
        <tr r="B2522" s="1"/>
      </tp>
      <tp>
        <v>45894.892361111109</v>
        <stp/>
        <stp>StudyData</stp>
        <stp>TYA</stp>
        <stp>BAR</stp>
        <stp/>
        <stp>Time</stp>
        <stp>5</stp>
        <stp>-2550</stp>
        <stp>ALL</stp>
        <stp/>
        <stp/>
        <stp>False</stp>
        <stp>T</stp>
        <tr r="B2552" s="1"/>
      </tp>
      <tp>
        <v>45894.927083333336</v>
        <stp/>
        <stp>StudyData</stp>
        <stp>TYA</stp>
        <stp>BAR</stp>
        <stp/>
        <stp>Time</stp>
        <stp>5</stp>
        <stp>-2540</stp>
        <stp>ALL</stp>
        <stp/>
        <stp/>
        <stp>False</stp>
        <stp>T</stp>
        <tr r="B2542" s="1"/>
      </tp>
      <tp>
        <v>45894.822916666664</v>
        <stp/>
        <stp>StudyData</stp>
        <stp>TYA</stp>
        <stp>BAR</stp>
        <stp/>
        <stp>Time</stp>
        <stp>5</stp>
        <stp>-2570</stp>
        <stp>ALL</stp>
        <stp/>
        <stp/>
        <stp>False</stp>
        <stp>T</stp>
        <tr r="B2572" s="1"/>
      </tp>
      <tp>
        <v>45894.857638888891</v>
        <stp/>
        <stp>StudyData</stp>
        <stp>TYA</stp>
        <stp>BAR</stp>
        <stp/>
        <stp>Time</stp>
        <stp>5</stp>
        <stp>-2560</stp>
        <stp>ALL</stp>
        <stp/>
        <stp/>
        <stp>False</stp>
        <stp>T</stp>
        <tr r="B2562" s="1"/>
      </tp>
      <tp>
        <v>45894.753472222219</v>
        <stp/>
        <stp>StudyData</stp>
        <stp>TYA</stp>
        <stp>BAR</stp>
        <stp/>
        <stp>Time</stp>
        <stp>5</stp>
        <stp>-2590</stp>
        <stp>ALL</stp>
        <stp/>
        <stp/>
        <stp>False</stp>
        <stp>T</stp>
        <tr r="B2592" s="1"/>
      </tp>
      <tp>
        <v>45894.788194444445</v>
        <stp/>
        <stp>StudyData</stp>
        <stp>TYA</stp>
        <stp>BAR</stp>
        <stp/>
        <stp>Time</stp>
        <stp>5</stp>
        <stp>-2580</stp>
        <stp>ALL</stp>
        <stp/>
        <stp/>
        <stp>False</stp>
        <stp>T</stp>
        <tr r="B2582" s="1"/>
      </tp>
      <tp>
        <v>45894.642361111109</v>
        <stp/>
        <stp>StudyData</stp>
        <stp>TYA</stp>
        <stp>BAR</stp>
        <stp/>
        <stp>Time</stp>
        <stp>5</stp>
        <stp>-2610</stp>
        <stp>ALL</stp>
        <stp/>
        <stp/>
        <stp>False</stp>
        <stp>T</stp>
        <tr r="B2612" s="1"/>
      </tp>
      <tp>
        <v>45894.71875</v>
        <stp/>
        <stp>StudyData</stp>
        <stp>TYA</stp>
        <stp>BAR</stp>
        <stp/>
        <stp>Time</stp>
        <stp>5</stp>
        <stp>-2600</stp>
        <stp>ALL</stp>
        <stp/>
        <stp/>
        <stp>False</stp>
        <stp>T</stp>
        <tr r="B2602" s="1"/>
      </tp>
      <tp>
        <v>45894.572916666664</v>
        <stp/>
        <stp>StudyData</stp>
        <stp>TYA</stp>
        <stp>BAR</stp>
        <stp/>
        <stp>Time</stp>
        <stp>5</stp>
        <stp>-2630</stp>
        <stp>ALL</stp>
        <stp/>
        <stp/>
        <stp>False</stp>
        <stp>T</stp>
        <tr r="B2632" s="1"/>
      </tp>
      <tp>
        <v>45894.607638888891</v>
        <stp/>
        <stp>StudyData</stp>
        <stp>TYA</stp>
        <stp>BAR</stp>
        <stp/>
        <stp>Time</stp>
        <stp>5</stp>
        <stp>-2620</stp>
        <stp>ALL</stp>
        <stp/>
        <stp/>
        <stp>False</stp>
        <stp>T</stp>
        <tr r="B2622" s="1"/>
      </tp>
      <tp>
        <v>45894.503472222219</v>
        <stp/>
        <stp>StudyData</stp>
        <stp>TYA</stp>
        <stp>BAR</stp>
        <stp/>
        <stp>Time</stp>
        <stp>5</stp>
        <stp>-2650</stp>
        <stp>ALL</stp>
        <stp/>
        <stp/>
        <stp>False</stp>
        <stp>T</stp>
        <tr r="B2652" s="1"/>
      </tp>
      <tp>
        <v>45894.538194444445</v>
        <stp/>
        <stp>StudyData</stp>
        <stp>TYA</stp>
        <stp>BAR</stp>
        <stp/>
        <stp>Time</stp>
        <stp>5</stp>
        <stp>-2640</stp>
        <stp>ALL</stp>
        <stp/>
        <stp/>
        <stp>False</stp>
        <stp>T</stp>
        <tr r="B2642" s="1"/>
      </tp>
      <tp>
        <v>45894.434027777781</v>
        <stp/>
        <stp>StudyData</stp>
        <stp>TYA</stp>
        <stp>BAR</stp>
        <stp/>
        <stp>Time</stp>
        <stp>5</stp>
        <stp>-2670</stp>
        <stp>ALL</stp>
        <stp/>
        <stp/>
        <stp>False</stp>
        <stp>T</stp>
        <tr r="B2672" s="1"/>
      </tp>
      <tp>
        <v>45894.46875</v>
        <stp/>
        <stp>StudyData</stp>
        <stp>TYA</stp>
        <stp>BAR</stp>
        <stp/>
        <stp>Time</stp>
        <stp>5</stp>
        <stp>-2660</stp>
        <stp>ALL</stp>
        <stp/>
        <stp/>
        <stp>False</stp>
        <stp>T</stp>
        <tr r="B2662" s="1"/>
      </tp>
      <tp>
        <v>45894.364583333336</v>
        <stp/>
        <stp>StudyData</stp>
        <stp>TYA</stp>
        <stp>BAR</stp>
        <stp/>
        <stp>Time</stp>
        <stp>5</stp>
        <stp>-2690</stp>
        <stp>ALL</stp>
        <stp/>
        <stp/>
        <stp>False</stp>
        <stp>T</stp>
        <tr r="B2692" s="1"/>
      </tp>
      <tp>
        <v>45894.399305555555</v>
        <stp/>
        <stp>StudyData</stp>
        <stp>TYA</stp>
        <stp>BAR</stp>
        <stp/>
        <stp>Time</stp>
        <stp>5</stp>
        <stp>-2680</stp>
        <stp>ALL</stp>
        <stp/>
        <stp/>
        <stp>False</stp>
        <stp>T</stp>
        <tr r="B2682" s="1"/>
      </tp>
      <tp>
        <v>45894.295138888891</v>
        <stp/>
        <stp>StudyData</stp>
        <stp>TYA</stp>
        <stp>BAR</stp>
        <stp/>
        <stp>Time</stp>
        <stp>5</stp>
        <stp>-2710</stp>
        <stp>ALL</stp>
        <stp/>
        <stp/>
        <stp>False</stp>
        <stp>T</stp>
        <tr r="B2712" s="1"/>
      </tp>
      <tp>
        <v>45894.329861111109</v>
        <stp/>
        <stp>StudyData</stp>
        <stp>TYA</stp>
        <stp>BAR</stp>
        <stp/>
        <stp>Time</stp>
        <stp>5</stp>
        <stp>-2700</stp>
        <stp>ALL</stp>
        <stp/>
        <stp/>
        <stp>False</stp>
        <stp>T</stp>
        <tr r="B2702" s="1"/>
      </tp>
      <tp>
        <v>45894.225694444445</v>
        <stp/>
        <stp>StudyData</stp>
        <stp>TYA</stp>
        <stp>BAR</stp>
        <stp/>
        <stp>Time</stp>
        <stp>5</stp>
        <stp>-2730</stp>
        <stp>ALL</stp>
        <stp/>
        <stp/>
        <stp>False</stp>
        <stp>T</stp>
        <tr r="B2732" s="1"/>
      </tp>
      <tp>
        <v>45894.260416666664</v>
        <stp/>
        <stp>StudyData</stp>
        <stp>TYA</stp>
        <stp>BAR</stp>
        <stp/>
        <stp>Time</stp>
        <stp>5</stp>
        <stp>-2720</stp>
        <stp>ALL</stp>
        <stp/>
        <stp/>
        <stp>False</stp>
        <stp>T</stp>
        <tr r="B2722" s="1"/>
      </tp>
      <tp>
        <v>45894.15625</v>
        <stp/>
        <stp>StudyData</stp>
        <stp>TYA</stp>
        <stp>BAR</stp>
        <stp/>
        <stp>Time</stp>
        <stp>5</stp>
        <stp>-2750</stp>
        <stp>ALL</stp>
        <stp/>
        <stp/>
        <stp>False</stp>
        <stp>T</stp>
        <tr r="B2752" s="1"/>
      </tp>
      <tp>
        <v>45894.190972222219</v>
        <stp/>
        <stp>StudyData</stp>
        <stp>TYA</stp>
        <stp>BAR</stp>
        <stp/>
        <stp>Time</stp>
        <stp>5</stp>
        <stp>-2740</stp>
        <stp>ALL</stp>
        <stp/>
        <stp/>
        <stp>False</stp>
        <stp>T</stp>
        <tr r="B2742" s="1"/>
      </tp>
      <tp>
        <v>45894.086805555555</v>
        <stp/>
        <stp>StudyData</stp>
        <stp>TYA</stp>
        <stp>BAR</stp>
        <stp/>
        <stp>Time</stp>
        <stp>5</stp>
        <stp>-2770</stp>
        <stp>ALL</stp>
        <stp/>
        <stp/>
        <stp>False</stp>
        <stp>T</stp>
        <tr r="B2772" s="1"/>
      </tp>
      <tp>
        <v>45894.121527777781</v>
        <stp/>
        <stp>StudyData</stp>
        <stp>TYA</stp>
        <stp>BAR</stp>
        <stp/>
        <stp>Time</stp>
        <stp>5</stp>
        <stp>-2760</stp>
        <stp>ALL</stp>
        <stp/>
        <stp/>
        <stp>False</stp>
        <stp>T</stp>
        <tr r="B2762" s="1"/>
      </tp>
      <tp>
        <v>45894.017361111109</v>
        <stp/>
        <stp>StudyData</stp>
        <stp>TYA</stp>
        <stp>BAR</stp>
        <stp/>
        <stp>Time</stp>
        <stp>5</stp>
        <stp>-2790</stp>
        <stp>ALL</stp>
        <stp/>
        <stp/>
        <stp>False</stp>
        <stp>T</stp>
        <tr r="B2792" s="1"/>
      </tp>
      <tp>
        <v>45894.052083333336</v>
        <stp/>
        <stp>StudyData</stp>
        <stp>TYA</stp>
        <stp>BAR</stp>
        <stp/>
        <stp>Time</stp>
        <stp>5</stp>
        <stp>-2780</stp>
        <stp>ALL</stp>
        <stp/>
        <stp/>
        <stp>False</stp>
        <stp>T</stp>
        <tr r="B2782" s="1"/>
      </tp>
      <tp>
        <v>45888.309027777781</v>
        <stp/>
        <stp>StudyData</stp>
        <stp>TYA</stp>
        <stp>BAR</stp>
        <stp/>
        <stp>Time</stp>
        <stp>5</stp>
        <stp>-3810</stp>
        <stp>ALL</stp>
        <stp/>
        <stp/>
        <stp>False</stp>
        <stp>T</stp>
        <tr r="B3812" s="1"/>
      </tp>
      <tp>
        <v>45888.34375</v>
        <stp/>
        <stp>StudyData</stp>
        <stp>TYA</stp>
        <stp>BAR</stp>
        <stp/>
        <stp>Time</stp>
        <stp>5</stp>
        <stp>-3800</stp>
        <stp>ALL</stp>
        <stp/>
        <stp/>
        <stp>False</stp>
        <stp>T</stp>
        <tr r="B3802" s="1"/>
      </tp>
      <tp>
        <v>45888.239583333336</v>
        <stp/>
        <stp>StudyData</stp>
        <stp>TYA</stp>
        <stp>BAR</stp>
        <stp/>
        <stp>Time</stp>
        <stp>5</stp>
        <stp>-3830</stp>
        <stp>ALL</stp>
        <stp/>
        <stp/>
        <stp>False</stp>
        <stp>T</stp>
        <tr r="B3832" s="1"/>
      </tp>
      <tp>
        <v>45888.274305555555</v>
        <stp/>
        <stp>StudyData</stp>
        <stp>TYA</stp>
        <stp>BAR</stp>
        <stp/>
        <stp>Time</stp>
        <stp>5</stp>
        <stp>-3820</stp>
        <stp>ALL</stp>
        <stp/>
        <stp/>
        <stp>False</stp>
        <stp>T</stp>
        <tr r="B3822" s="1"/>
      </tp>
      <tp>
        <v>45888.170138888891</v>
        <stp/>
        <stp>StudyData</stp>
        <stp>TYA</stp>
        <stp>BAR</stp>
        <stp/>
        <stp>Time</stp>
        <stp>5</stp>
        <stp>-3850</stp>
        <stp>ALL</stp>
        <stp/>
        <stp/>
        <stp>False</stp>
        <stp>T</stp>
        <tr r="B3852" s="1"/>
      </tp>
      <tp>
        <v>45888.204861111109</v>
        <stp/>
        <stp>StudyData</stp>
        <stp>TYA</stp>
        <stp>BAR</stp>
        <stp/>
        <stp>Time</stp>
        <stp>5</stp>
        <stp>-3840</stp>
        <stp>ALL</stp>
        <stp/>
        <stp/>
        <stp>False</stp>
        <stp>T</stp>
        <tr r="B3842" s="1"/>
      </tp>
      <tp>
        <v>45888.100694444445</v>
        <stp/>
        <stp>StudyData</stp>
        <stp>TYA</stp>
        <stp>BAR</stp>
        <stp/>
        <stp>Time</stp>
        <stp>5</stp>
        <stp>-3870</stp>
        <stp>ALL</stp>
        <stp/>
        <stp/>
        <stp>False</stp>
        <stp>T</stp>
        <tr r="B3872" s="1"/>
      </tp>
      <tp>
        <v>45888.135416666664</v>
        <stp/>
        <stp>StudyData</stp>
        <stp>TYA</stp>
        <stp>BAR</stp>
        <stp/>
        <stp>Time</stp>
        <stp>5</stp>
        <stp>-3860</stp>
        <stp>ALL</stp>
        <stp/>
        <stp/>
        <stp>False</stp>
        <stp>T</stp>
        <tr r="B3862" s="1"/>
      </tp>
      <tp>
        <v>45888.03125</v>
        <stp/>
        <stp>StudyData</stp>
        <stp>TYA</stp>
        <stp>BAR</stp>
        <stp/>
        <stp>Time</stp>
        <stp>5</stp>
        <stp>-3890</stp>
        <stp>ALL</stp>
        <stp/>
        <stp/>
        <stp>False</stp>
        <stp>T</stp>
        <tr r="B3892" s="1"/>
      </tp>
      <tp>
        <v>45888.065972222219</v>
        <stp/>
        <stp>StudyData</stp>
        <stp>TYA</stp>
        <stp>BAR</stp>
        <stp/>
        <stp>Time</stp>
        <stp>5</stp>
        <stp>-3880</stp>
        <stp>ALL</stp>
        <stp/>
        <stp/>
        <stp>False</stp>
        <stp>T</stp>
        <tr r="B3882" s="1"/>
      </tp>
      <tp>
        <v>45887.961805555555</v>
        <stp/>
        <stp>StudyData</stp>
        <stp>TYA</stp>
        <stp>BAR</stp>
        <stp/>
        <stp>Time</stp>
        <stp>5</stp>
        <stp>-3910</stp>
        <stp>ALL</stp>
        <stp/>
        <stp/>
        <stp>False</stp>
        <stp>T</stp>
        <tr r="B3912" s="1"/>
      </tp>
      <tp>
        <v>45887.996527777781</v>
        <stp/>
        <stp>StudyData</stp>
        <stp>TYA</stp>
        <stp>BAR</stp>
        <stp/>
        <stp>Time</stp>
        <stp>5</stp>
        <stp>-3900</stp>
        <stp>ALL</stp>
        <stp/>
        <stp/>
        <stp>False</stp>
        <stp>T</stp>
        <tr r="B3902" s="1"/>
      </tp>
      <tp>
        <v>45887.892361111109</v>
        <stp/>
        <stp>StudyData</stp>
        <stp>TYA</stp>
        <stp>BAR</stp>
        <stp/>
        <stp>Time</stp>
        <stp>5</stp>
        <stp>-3930</stp>
        <stp>ALL</stp>
        <stp/>
        <stp/>
        <stp>False</stp>
        <stp>T</stp>
        <tr r="B3932" s="1"/>
      </tp>
      <tp>
        <v>45887.927083333336</v>
        <stp/>
        <stp>StudyData</stp>
        <stp>TYA</stp>
        <stp>BAR</stp>
        <stp/>
        <stp>Time</stp>
        <stp>5</stp>
        <stp>-3920</stp>
        <stp>ALL</stp>
        <stp/>
        <stp/>
        <stp>False</stp>
        <stp>T</stp>
        <tr r="B3922" s="1"/>
      </tp>
      <tp>
        <v>45887.822916666664</v>
        <stp/>
        <stp>StudyData</stp>
        <stp>TYA</stp>
        <stp>BAR</stp>
        <stp/>
        <stp>Time</stp>
        <stp>5</stp>
        <stp>-3950</stp>
        <stp>ALL</stp>
        <stp/>
        <stp/>
        <stp>False</stp>
        <stp>T</stp>
        <tr r="B3952" s="1"/>
      </tp>
      <tp>
        <v>45887.857638888891</v>
        <stp/>
        <stp>StudyData</stp>
        <stp>TYA</stp>
        <stp>BAR</stp>
        <stp/>
        <stp>Time</stp>
        <stp>5</stp>
        <stp>-3940</stp>
        <stp>ALL</stp>
        <stp/>
        <stp/>
        <stp>False</stp>
        <stp>T</stp>
        <tr r="B3942" s="1"/>
      </tp>
      <tp>
        <v>45887.753472222219</v>
        <stp/>
        <stp>StudyData</stp>
        <stp>TYA</stp>
        <stp>BAR</stp>
        <stp/>
        <stp>Time</stp>
        <stp>5</stp>
        <stp>-3970</stp>
        <stp>ALL</stp>
        <stp/>
        <stp/>
        <stp>False</stp>
        <stp>T</stp>
        <tr r="B3972" s="1"/>
      </tp>
      <tp>
        <v>45887.788194444445</v>
        <stp/>
        <stp>StudyData</stp>
        <stp>TYA</stp>
        <stp>BAR</stp>
        <stp/>
        <stp>Time</stp>
        <stp>5</stp>
        <stp>-3960</stp>
        <stp>ALL</stp>
        <stp/>
        <stp/>
        <stp>False</stp>
        <stp>T</stp>
        <tr r="B3962" s="1"/>
      </tp>
      <tp>
        <v>45887.642361111109</v>
        <stp/>
        <stp>StudyData</stp>
        <stp>TYA</stp>
        <stp>BAR</stp>
        <stp/>
        <stp>Time</stp>
        <stp>5</stp>
        <stp>-3990</stp>
        <stp>ALL</stp>
        <stp/>
        <stp/>
        <stp>False</stp>
        <stp>T</stp>
        <tr r="B3992" s="1"/>
      </tp>
      <tp>
        <v>45887.71875</v>
        <stp/>
        <stp>StudyData</stp>
        <stp>TYA</stp>
        <stp>BAR</stp>
        <stp/>
        <stp>Time</stp>
        <stp>5</stp>
        <stp>-3980</stp>
        <stp>ALL</stp>
        <stp/>
        <stp/>
        <stp>False</stp>
        <stp>T</stp>
        <tr r="B3982" s="1"/>
      </tp>
      <tp>
        <v>45891.211805555555</v>
        <stp/>
        <stp>StudyData</stp>
        <stp>TYA</stp>
        <stp>BAR</stp>
        <stp/>
        <stp>Time</stp>
        <stp>5</stp>
        <stp>-3010</stp>
        <stp>ALL</stp>
        <stp/>
        <stp/>
        <stp>False</stp>
        <stp>T</stp>
        <tr r="B3012" s="1"/>
      </tp>
      <tp>
        <v>45891.246527777781</v>
        <stp/>
        <stp>StudyData</stp>
        <stp>TYA</stp>
        <stp>BAR</stp>
        <stp/>
        <stp>Time</stp>
        <stp>5</stp>
        <stp>-3000</stp>
        <stp>ALL</stp>
        <stp/>
        <stp/>
        <stp>False</stp>
        <stp>T</stp>
        <tr r="B3002" s="1"/>
      </tp>
      <tp>
        <v>45891.142361111109</v>
        <stp/>
        <stp>StudyData</stp>
        <stp>TYA</stp>
        <stp>BAR</stp>
        <stp/>
        <stp>Time</stp>
        <stp>5</stp>
        <stp>-3030</stp>
        <stp>ALL</stp>
        <stp/>
        <stp/>
        <stp>False</stp>
        <stp>T</stp>
        <tr r="B3032" s="1"/>
      </tp>
      <tp>
        <v>45891.177083333336</v>
        <stp/>
        <stp>StudyData</stp>
        <stp>TYA</stp>
        <stp>BAR</stp>
        <stp/>
        <stp>Time</stp>
        <stp>5</stp>
        <stp>-3020</stp>
        <stp>ALL</stp>
        <stp/>
        <stp/>
        <stp>False</stp>
        <stp>T</stp>
        <tr r="B3022" s="1"/>
      </tp>
      <tp>
        <v>45891.072916666664</v>
        <stp/>
        <stp>StudyData</stp>
        <stp>TYA</stp>
        <stp>BAR</stp>
        <stp/>
        <stp>Time</stp>
        <stp>5</stp>
        <stp>-3050</stp>
        <stp>ALL</stp>
        <stp/>
        <stp/>
        <stp>False</stp>
        <stp>T</stp>
        <tr r="B3052" s="1"/>
      </tp>
      <tp>
        <v>45891.107638888891</v>
        <stp/>
        <stp>StudyData</stp>
        <stp>TYA</stp>
        <stp>BAR</stp>
        <stp/>
        <stp>Time</stp>
        <stp>5</stp>
        <stp>-3040</stp>
        <stp>ALL</stp>
        <stp/>
        <stp/>
        <stp>False</stp>
        <stp>T</stp>
        <tr r="B3042" s="1"/>
      </tp>
      <tp>
        <v>45891.003472222219</v>
        <stp/>
        <stp>StudyData</stp>
        <stp>TYA</stp>
        <stp>BAR</stp>
        <stp/>
        <stp>Time</stp>
        <stp>5</stp>
        <stp>-3070</stp>
        <stp>ALL</stp>
        <stp/>
        <stp/>
        <stp>False</stp>
        <stp>T</stp>
        <tr r="B3072" s="1"/>
      </tp>
      <tp>
        <v>45891.038194444445</v>
        <stp/>
        <stp>StudyData</stp>
        <stp>TYA</stp>
        <stp>BAR</stp>
        <stp/>
        <stp>Time</stp>
        <stp>5</stp>
        <stp>-3060</stp>
        <stp>ALL</stp>
        <stp/>
        <stp/>
        <stp>False</stp>
        <stp>T</stp>
        <tr r="B3062" s="1"/>
      </tp>
      <tp>
        <v>45890.934027777781</v>
        <stp/>
        <stp>StudyData</stp>
        <stp>TYA</stp>
        <stp>BAR</stp>
        <stp/>
        <stp>Time</stp>
        <stp>5</stp>
        <stp>-3090</stp>
        <stp>ALL</stp>
        <stp/>
        <stp/>
        <stp>False</stp>
        <stp>T</stp>
        <tr r="B3092" s="1"/>
      </tp>
      <tp>
        <v>45890.96875</v>
        <stp/>
        <stp>StudyData</stp>
        <stp>TYA</stp>
        <stp>BAR</stp>
        <stp/>
        <stp>Time</stp>
        <stp>5</stp>
        <stp>-3080</stp>
        <stp>ALL</stp>
        <stp/>
        <stp/>
        <stp>False</stp>
        <stp>T</stp>
        <tr r="B3082" s="1"/>
      </tp>
      <tp>
        <v>45890.864583333336</v>
        <stp/>
        <stp>StudyData</stp>
        <stp>TYA</stp>
        <stp>BAR</stp>
        <stp/>
        <stp>Time</stp>
        <stp>5</stp>
        <stp>-3110</stp>
        <stp>ALL</stp>
        <stp/>
        <stp/>
        <stp>False</stp>
        <stp>T</stp>
        <tr r="B3112" s="1"/>
      </tp>
      <tp>
        <v>45890.899305555555</v>
        <stp/>
        <stp>StudyData</stp>
        <stp>TYA</stp>
        <stp>BAR</stp>
        <stp/>
        <stp>Time</stp>
        <stp>5</stp>
        <stp>-3100</stp>
        <stp>ALL</stp>
        <stp/>
        <stp/>
        <stp>False</stp>
        <stp>T</stp>
        <tr r="B3102" s="1"/>
      </tp>
      <tp>
        <v>45890.795138888891</v>
        <stp/>
        <stp>StudyData</stp>
        <stp>TYA</stp>
        <stp>BAR</stp>
        <stp/>
        <stp>Time</stp>
        <stp>5</stp>
        <stp>-3130</stp>
        <stp>ALL</stp>
        <stp/>
        <stp/>
        <stp>False</stp>
        <stp>T</stp>
        <tr r="B3132" s="1"/>
      </tp>
      <tp>
        <v>45890.829861111109</v>
        <stp/>
        <stp>StudyData</stp>
        <stp>TYA</stp>
        <stp>BAR</stp>
        <stp/>
        <stp>Time</stp>
        <stp>5</stp>
        <stp>-3120</stp>
        <stp>ALL</stp>
        <stp/>
        <stp/>
        <stp>False</stp>
        <stp>T</stp>
        <tr r="B3122" s="1"/>
      </tp>
      <tp>
        <v>45890.725694444445</v>
        <stp/>
        <stp>StudyData</stp>
        <stp>TYA</stp>
        <stp>BAR</stp>
        <stp/>
        <stp>Time</stp>
        <stp>5</stp>
        <stp>-3150</stp>
        <stp>ALL</stp>
        <stp/>
        <stp/>
        <stp>False</stp>
        <stp>T</stp>
        <tr r="B3152" s="1"/>
      </tp>
      <tp>
        <v>45890.760416666664</v>
        <stp/>
        <stp>StudyData</stp>
        <stp>TYA</stp>
        <stp>BAR</stp>
        <stp/>
        <stp>Time</stp>
        <stp>5</stp>
        <stp>-3140</stp>
        <stp>ALL</stp>
        <stp/>
        <stp/>
        <stp>False</stp>
        <stp>T</stp>
        <tr r="B3142" s="1"/>
      </tp>
      <tp>
        <v>45890.614583333336</v>
        <stp/>
        <stp>StudyData</stp>
        <stp>TYA</stp>
        <stp>BAR</stp>
        <stp/>
        <stp>Time</stp>
        <stp>5</stp>
        <stp>-3170</stp>
        <stp>ALL</stp>
        <stp/>
        <stp/>
        <stp>False</stp>
        <stp>T</stp>
        <tr r="B3172" s="1"/>
      </tp>
      <tp>
        <v>45890.649305555555</v>
        <stp/>
        <stp>StudyData</stp>
        <stp>TYA</stp>
        <stp>BAR</stp>
        <stp/>
        <stp>Time</stp>
        <stp>5</stp>
        <stp>-3160</stp>
        <stp>ALL</stp>
        <stp/>
        <stp/>
        <stp>False</stp>
        <stp>T</stp>
        <tr r="B3162" s="1"/>
      </tp>
      <tp>
        <v>45890.545138888891</v>
        <stp/>
        <stp>StudyData</stp>
        <stp>TYA</stp>
        <stp>BAR</stp>
        <stp/>
        <stp>Time</stp>
        <stp>5</stp>
        <stp>-3190</stp>
        <stp>ALL</stp>
        <stp/>
        <stp/>
        <stp>False</stp>
        <stp>T</stp>
        <tr r="B3192" s="1"/>
      </tp>
      <tp>
        <v>45890.579861111109</v>
        <stp/>
        <stp>StudyData</stp>
        <stp>TYA</stp>
        <stp>BAR</stp>
        <stp/>
        <stp>Time</stp>
        <stp>5</stp>
        <stp>-3180</stp>
        <stp>ALL</stp>
        <stp/>
        <stp/>
        <stp>False</stp>
        <stp>T</stp>
        <tr r="B3182" s="1"/>
      </tp>
      <tp>
        <v>45890.475694444445</v>
        <stp/>
        <stp>StudyData</stp>
        <stp>TYA</stp>
        <stp>BAR</stp>
        <stp/>
        <stp>Time</stp>
        <stp>5</stp>
        <stp>-3210</stp>
        <stp>ALL</stp>
        <stp/>
        <stp/>
        <stp>False</stp>
        <stp>T</stp>
        <tr r="B3212" s="1"/>
      </tp>
      <tp>
        <v>45890.510416666664</v>
        <stp/>
        <stp>StudyData</stp>
        <stp>TYA</stp>
        <stp>BAR</stp>
        <stp/>
        <stp>Time</stp>
        <stp>5</stp>
        <stp>-3200</stp>
        <stp>ALL</stp>
        <stp/>
        <stp/>
        <stp>False</stp>
        <stp>T</stp>
        <tr r="B3202" s="1"/>
      </tp>
      <tp>
        <v>45890.40625</v>
        <stp/>
        <stp>StudyData</stp>
        <stp>TYA</stp>
        <stp>BAR</stp>
        <stp/>
        <stp>Time</stp>
        <stp>5</stp>
        <stp>-3230</stp>
        <stp>ALL</stp>
        <stp/>
        <stp/>
        <stp>False</stp>
        <stp>T</stp>
        <tr r="B3232" s="1"/>
      </tp>
      <tp>
        <v>45890.440972222219</v>
        <stp/>
        <stp>StudyData</stp>
        <stp>TYA</stp>
        <stp>BAR</stp>
        <stp/>
        <stp>Time</stp>
        <stp>5</stp>
        <stp>-3220</stp>
        <stp>ALL</stp>
        <stp/>
        <stp/>
        <stp>False</stp>
        <stp>T</stp>
        <tr r="B3222" s="1"/>
      </tp>
      <tp>
        <v>45890.336805555555</v>
        <stp/>
        <stp>StudyData</stp>
        <stp>TYA</stp>
        <stp>BAR</stp>
        <stp/>
        <stp>Time</stp>
        <stp>5</stp>
        <stp>-3250</stp>
        <stp>ALL</stp>
        <stp/>
        <stp/>
        <stp>False</stp>
        <stp>T</stp>
        <tr r="B3252" s="1"/>
      </tp>
      <tp>
        <v>45890.371527777781</v>
        <stp/>
        <stp>StudyData</stp>
        <stp>TYA</stp>
        <stp>BAR</stp>
        <stp/>
        <stp>Time</stp>
        <stp>5</stp>
        <stp>-3240</stp>
        <stp>ALL</stp>
        <stp/>
        <stp/>
        <stp>False</stp>
        <stp>T</stp>
        <tr r="B3242" s="1"/>
      </tp>
      <tp>
        <v>45890.267361111109</v>
        <stp/>
        <stp>StudyData</stp>
        <stp>TYA</stp>
        <stp>BAR</stp>
        <stp/>
        <stp>Time</stp>
        <stp>5</stp>
        <stp>-3270</stp>
        <stp>ALL</stp>
        <stp/>
        <stp/>
        <stp>False</stp>
        <stp>T</stp>
        <tr r="B3272" s="1"/>
      </tp>
      <tp>
        <v>45890.302083333336</v>
        <stp/>
        <stp>StudyData</stp>
        <stp>TYA</stp>
        <stp>BAR</stp>
        <stp/>
        <stp>Time</stp>
        <stp>5</stp>
        <stp>-3260</stp>
        <stp>ALL</stp>
        <stp/>
        <stp/>
        <stp>False</stp>
        <stp>T</stp>
        <tr r="B3262" s="1"/>
      </tp>
      <tp>
        <v>45890.197916666664</v>
        <stp/>
        <stp>StudyData</stp>
        <stp>TYA</stp>
        <stp>BAR</stp>
        <stp/>
        <stp>Time</stp>
        <stp>5</stp>
        <stp>-3290</stp>
        <stp>ALL</stp>
        <stp/>
        <stp/>
        <stp>False</stp>
        <stp>T</stp>
        <tr r="B3292" s="1"/>
      </tp>
      <tp>
        <v>45890.232638888891</v>
        <stp/>
        <stp>StudyData</stp>
        <stp>TYA</stp>
        <stp>BAR</stp>
        <stp/>
        <stp>Time</stp>
        <stp>5</stp>
        <stp>-3280</stp>
        <stp>ALL</stp>
        <stp/>
        <stp/>
        <stp>False</stp>
        <stp>T</stp>
        <tr r="B3282" s="1"/>
      </tp>
      <tp>
        <v>45890.128472222219</v>
        <stp/>
        <stp>StudyData</stp>
        <stp>TYA</stp>
        <stp>BAR</stp>
        <stp/>
        <stp>Time</stp>
        <stp>5</stp>
        <stp>-3310</stp>
        <stp>ALL</stp>
        <stp/>
        <stp/>
        <stp>False</stp>
        <stp>T</stp>
        <tr r="B3312" s="1"/>
      </tp>
      <tp>
        <v>45890.163194444445</v>
        <stp/>
        <stp>StudyData</stp>
        <stp>TYA</stp>
        <stp>BAR</stp>
        <stp/>
        <stp>Time</stp>
        <stp>5</stp>
        <stp>-3300</stp>
        <stp>ALL</stp>
        <stp/>
        <stp/>
        <stp>False</stp>
        <stp>T</stp>
        <tr r="B3302" s="1"/>
      </tp>
      <tp>
        <v>45890.059027777781</v>
        <stp/>
        <stp>StudyData</stp>
        <stp>TYA</stp>
        <stp>BAR</stp>
        <stp/>
        <stp>Time</stp>
        <stp>5</stp>
        <stp>-3330</stp>
        <stp>ALL</stp>
        <stp/>
        <stp/>
        <stp>False</stp>
        <stp>T</stp>
        <tr r="B3332" s="1"/>
      </tp>
      <tp>
        <v>45890.09375</v>
        <stp/>
        <stp>StudyData</stp>
        <stp>TYA</stp>
        <stp>BAR</stp>
        <stp/>
        <stp>Time</stp>
        <stp>5</stp>
        <stp>-3320</stp>
        <stp>ALL</stp>
        <stp/>
        <stp/>
        <stp>False</stp>
        <stp>T</stp>
        <tr r="B3322" s="1"/>
      </tp>
      <tp>
        <v>45889.989583333336</v>
        <stp/>
        <stp>StudyData</stp>
        <stp>TYA</stp>
        <stp>BAR</stp>
        <stp/>
        <stp>Time</stp>
        <stp>5</stp>
        <stp>-3350</stp>
        <stp>ALL</stp>
        <stp/>
        <stp/>
        <stp>False</stp>
        <stp>T</stp>
        <tr r="B3352" s="1"/>
      </tp>
      <tp>
        <v>45890.024305555555</v>
        <stp/>
        <stp>StudyData</stp>
        <stp>TYA</stp>
        <stp>BAR</stp>
        <stp/>
        <stp>Time</stp>
        <stp>5</stp>
        <stp>-3340</stp>
        <stp>ALL</stp>
        <stp/>
        <stp/>
        <stp>False</stp>
        <stp>T</stp>
        <tr r="B3342" s="1"/>
      </tp>
      <tp>
        <v>45889.920138888891</v>
        <stp/>
        <stp>StudyData</stp>
        <stp>TYA</stp>
        <stp>BAR</stp>
        <stp/>
        <stp>Time</stp>
        <stp>5</stp>
        <stp>-3370</stp>
        <stp>ALL</stp>
        <stp/>
        <stp/>
        <stp>False</stp>
        <stp>T</stp>
        <tr r="B3372" s="1"/>
      </tp>
      <tp>
        <v>45889.954861111109</v>
        <stp/>
        <stp>StudyData</stp>
        <stp>TYA</stp>
        <stp>BAR</stp>
        <stp/>
        <stp>Time</stp>
        <stp>5</stp>
        <stp>-3360</stp>
        <stp>ALL</stp>
        <stp/>
        <stp/>
        <stp>False</stp>
        <stp>T</stp>
        <tr r="B3362" s="1"/>
      </tp>
      <tp>
        <v>45889.850694444445</v>
        <stp/>
        <stp>StudyData</stp>
        <stp>TYA</stp>
        <stp>BAR</stp>
        <stp/>
        <stp>Time</stp>
        <stp>5</stp>
        <stp>-3390</stp>
        <stp>ALL</stp>
        <stp/>
        <stp/>
        <stp>False</stp>
        <stp>T</stp>
        <tr r="B3392" s="1"/>
      </tp>
      <tp>
        <v>45889.885416666664</v>
        <stp/>
        <stp>StudyData</stp>
        <stp>TYA</stp>
        <stp>BAR</stp>
        <stp/>
        <stp>Time</stp>
        <stp>5</stp>
        <stp>-3380</stp>
        <stp>ALL</stp>
        <stp/>
        <stp/>
        <stp>False</stp>
        <stp>T</stp>
        <tr r="B3382" s="1"/>
      </tp>
      <tp>
        <v>45889.78125</v>
        <stp/>
        <stp>StudyData</stp>
        <stp>TYA</stp>
        <stp>BAR</stp>
        <stp/>
        <stp>Time</stp>
        <stp>5</stp>
        <stp>-3410</stp>
        <stp>ALL</stp>
        <stp/>
        <stp/>
        <stp>False</stp>
        <stp>T</stp>
        <tr r="B3412" s="1"/>
      </tp>
      <tp>
        <v>45889.815972222219</v>
        <stp/>
        <stp>StudyData</stp>
        <stp>TYA</stp>
        <stp>BAR</stp>
        <stp/>
        <stp>Time</stp>
        <stp>5</stp>
        <stp>-3400</stp>
        <stp>ALL</stp>
        <stp/>
        <stp/>
        <stp>False</stp>
        <stp>T</stp>
        <tr r="B3402" s="1"/>
      </tp>
      <tp>
        <v>45889.711805555555</v>
        <stp/>
        <stp>StudyData</stp>
        <stp>TYA</stp>
        <stp>BAR</stp>
        <stp/>
        <stp>Time</stp>
        <stp>5</stp>
        <stp>-3430</stp>
        <stp>ALL</stp>
        <stp/>
        <stp/>
        <stp>False</stp>
        <stp>T</stp>
        <tr r="B3432" s="1"/>
      </tp>
      <tp>
        <v>45889.746527777781</v>
        <stp/>
        <stp>StudyData</stp>
        <stp>TYA</stp>
        <stp>BAR</stp>
        <stp/>
        <stp>Time</stp>
        <stp>5</stp>
        <stp>-3420</stp>
        <stp>ALL</stp>
        <stp/>
        <stp/>
        <stp>False</stp>
        <stp>T</stp>
        <tr r="B3422" s="1"/>
      </tp>
      <tp>
        <v>45889.600694444445</v>
        <stp/>
        <stp>StudyData</stp>
        <stp>TYA</stp>
        <stp>BAR</stp>
        <stp/>
        <stp>Time</stp>
        <stp>5</stp>
        <stp>-3450</stp>
        <stp>ALL</stp>
        <stp/>
        <stp/>
        <stp>False</stp>
        <stp>T</stp>
        <tr r="B3452" s="1"/>
      </tp>
      <tp>
        <v>45889.635416666664</v>
        <stp/>
        <stp>StudyData</stp>
        <stp>TYA</stp>
        <stp>BAR</stp>
        <stp/>
        <stp>Time</stp>
        <stp>5</stp>
        <stp>-3440</stp>
        <stp>ALL</stp>
        <stp/>
        <stp/>
        <stp>False</stp>
        <stp>T</stp>
        <tr r="B3442" s="1"/>
      </tp>
      <tp>
        <v>45889.53125</v>
        <stp/>
        <stp>StudyData</stp>
        <stp>TYA</stp>
        <stp>BAR</stp>
        <stp/>
        <stp>Time</stp>
        <stp>5</stp>
        <stp>-3470</stp>
        <stp>ALL</stp>
        <stp/>
        <stp/>
        <stp>False</stp>
        <stp>T</stp>
        <tr r="B3472" s="1"/>
      </tp>
      <tp>
        <v>45889.565972222219</v>
        <stp/>
        <stp>StudyData</stp>
        <stp>TYA</stp>
        <stp>BAR</stp>
        <stp/>
        <stp>Time</stp>
        <stp>5</stp>
        <stp>-3460</stp>
        <stp>ALL</stp>
        <stp/>
        <stp/>
        <stp>False</stp>
        <stp>T</stp>
        <tr r="B3462" s="1"/>
      </tp>
      <tp>
        <v>45889.461805555555</v>
        <stp/>
        <stp>StudyData</stp>
        <stp>TYA</stp>
        <stp>BAR</stp>
        <stp/>
        <stp>Time</stp>
        <stp>5</stp>
        <stp>-3490</stp>
        <stp>ALL</stp>
        <stp/>
        <stp/>
        <stp>False</stp>
        <stp>T</stp>
        <tr r="B3492" s="1"/>
      </tp>
      <tp>
        <v>45889.496527777781</v>
        <stp/>
        <stp>StudyData</stp>
        <stp>TYA</stp>
        <stp>BAR</stp>
        <stp/>
        <stp>Time</stp>
        <stp>5</stp>
        <stp>-3480</stp>
        <stp>ALL</stp>
        <stp/>
        <stp/>
        <stp>False</stp>
        <stp>T</stp>
        <tr r="B3482" s="1"/>
      </tp>
      <tp>
        <v>45889.392361111109</v>
        <stp/>
        <stp>StudyData</stp>
        <stp>TYA</stp>
        <stp>BAR</stp>
        <stp/>
        <stp>Time</stp>
        <stp>5</stp>
        <stp>-3510</stp>
        <stp>ALL</stp>
        <stp/>
        <stp/>
        <stp>False</stp>
        <stp>T</stp>
        <tr r="B3512" s="1"/>
      </tp>
      <tp>
        <v>45889.427083333336</v>
        <stp/>
        <stp>StudyData</stp>
        <stp>TYA</stp>
        <stp>BAR</stp>
        <stp/>
        <stp>Time</stp>
        <stp>5</stp>
        <stp>-3500</stp>
        <stp>ALL</stp>
        <stp/>
        <stp/>
        <stp>False</stp>
        <stp>T</stp>
        <tr r="B3502" s="1"/>
      </tp>
      <tp>
        <v>45889.322916666664</v>
        <stp/>
        <stp>StudyData</stp>
        <stp>TYA</stp>
        <stp>BAR</stp>
        <stp/>
        <stp>Time</stp>
        <stp>5</stp>
        <stp>-3530</stp>
        <stp>ALL</stp>
        <stp/>
        <stp/>
        <stp>False</stp>
        <stp>T</stp>
        <tr r="B3532" s="1"/>
      </tp>
      <tp>
        <v>45889.357638888891</v>
        <stp/>
        <stp>StudyData</stp>
        <stp>TYA</stp>
        <stp>BAR</stp>
        <stp/>
        <stp>Time</stp>
        <stp>5</stp>
        <stp>-3520</stp>
        <stp>ALL</stp>
        <stp/>
        <stp/>
        <stp>False</stp>
        <stp>T</stp>
        <tr r="B3522" s="1"/>
      </tp>
      <tp>
        <v>45889.253472222219</v>
        <stp/>
        <stp>StudyData</stp>
        <stp>TYA</stp>
        <stp>BAR</stp>
        <stp/>
        <stp>Time</stp>
        <stp>5</stp>
        <stp>-3550</stp>
        <stp>ALL</stp>
        <stp/>
        <stp/>
        <stp>False</stp>
        <stp>T</stp>
        <tr r="B3552" s="1"/>
      </tp>
      <tp>
        <v>45889.288194444445</v>
        <stp/>
        <stp>StudyData</stp>
        <stp>TYA</stp>
        <stp>BAR</stp>
        <stp/>
        <stp>Time</stp>
        <stp>5</stp>
        <stp>-3540</stp>
        <stp>ALL</stp>
        <stp/>
        <stp/>
        <stp>False</stp>
        <stp>T</stp>
        <tr r="B3542" s="1"/>
      </tp>
      <tp>
        <v>45889.184027777781</v>
        <stp/>
        <stp>StudyData</stp>
        <stp>TYA</stp>
        <stp>BAR</stp>
        <stp/>
        <stp>Time</stp>
        <stp>5</stp>
        <stp>-3570</stp>
        <stp>ALL</stp>
        <stp/>
        <stp/>
        <stp>False</stp>
        <stp>T</stp>
        <tr r="B3572" s="1"/>
      </tp>
      <tp>
        <v>45889.21875</v>
        <stp/>
        <stp>StudyData</stp>
        <stp>TYA</stp>
        <stp>BAR</stp>
        <stp/>
        <stp>Time</stp>
        <stp>5</stp>
        <stp>-3560</stp>
        <stp>ALL</stp>
        <stp/>
        <stp/>
        <stp>False</stp>
        <stp>T</stp>
        <tr r="B3562" s="1"/>
      </tp>
      <tp>
        <v>45889.114583333336</v>
        <stp/>
        <stp>StudyData</stp>
        <stp>TYA</stp>
        <stp>BAR</stp>
        <stp/>
        <stp>Time</stp>
        <stp>5</stp>
        <stp>-3590</stp>
        <stp>ALL</stp>
        <stp/>
        <stp/>
        <stp>False</stp>
        <stp>T</stp>
        <tr r="B3592" s="1"/>
      </tp>
      <tp>
        <v>45889.149305555555</v>
        <stp/>
        <stp>StudyData</stp>
        <stp>TYA</stp>
        <stp>BAR</stp>
        <stp/>
        <stp>Time</stp>
        <stp>5</stp>
        <stp>-3580</stp>
        <stp>ALL</stp>
        <stp/>
        <stp/>
        <stp>False</stp>
        <stp>T</stp>
        <tr r="B3582" s="1"/>
      </tp>
      <tp>
        <v>45889.045138888891</v>
        <stp/>
        <stp>StudyData</stp>
        <stp>TYA</stp>
        <stp>BAR</stp>
        <stp/>
        <stp>Time</stp>
        <stp>5</stp>
        <stp>-3610</stp>
        <stp>ALL</stp>
        <stp/>
        <stp/>
        <stp>False</stp>
        <stp>T</stp>
        <tr r="B3612" s="1"/>
      </tp>
      <tp>
        <v>45889.079861111109</v>
        <stp/>
        <stp>StudyData</stp>
        <stp>TYA</stp>
        <stp>BAR</stp>
        <stp/>
        <stp>Time</stp>
        <stp>5</stp>
        <stp>-3600</stp>
        <stp>ALL</stp>
        <stp/>
        <stp/>
        <stp>False</stp>
        <stp>T</stp>
        <tr r="B3602" s="1"/>
      </tp>
      <tp>
        <v>45888.975694444445</v>
        <stp/>
        <stp>StudyData</stp>
        <stp>TYA</stp>
        <stp>BAR</stp>
        <stp/>
        <stp>Time</stp>
        <stp>5</stp>
        <stp>-3630</stp>
        <stp>ALL</stp>
        <stp/>
        <stp/>
        <stp>False</stp>
        <stp>T</stp>
        <tr r="B3632" s="1"/>
      </tp>
      <tp>
        <v>45889.010416666664</v>
        <stp/>
        <stp>StudyData</stp>
        <stp>TYA</stp>
        <stp>BAR</stp>
        <stp/>
        <stp>Time</stp>
        <stp>5</stp>
        <stp>-3620</stp>
        <stp>ALL</stp>
        <stp/>
        <stp/>
        <stp>False</stp>
        <stp>T</stp>
        <tr r="B3622" s="1"/>
      </tp>
      <tp>
        <v>45888.90625</v>
        <stp/>
        <stp>StudyData</stp>
        <stp>TYA</stp>
        <stp>BAR</stp>
        <stp/>
        <stp>Time</stp>
        <stp>5</stp>
        <stp>-3650</stp>
        <stp>ALL</stp>
        <stp/>
        <stp/>
        <stp>False</stp>
        <stp>T</stp>
        <tr r="B3652" s="1"/>
      </tp>
      <tp>
        <v>45888.940972222219</v>
        <stp/>
        <stp>StudyData</stp>
        <stp>TYA</stp>
        <stp>BAR</stp>
        <stp/>
        <stp>Time</stp>
        <stp>5</stp>
        <stp>-3640</stp>
        <stp>ALL</stp>
        <stp/>
        <stp/>
        <stp>False</stp>
        <stp>T</stp>
        <tr r="B3642" s="1"/>
      </tp>
      <tp>
        <v>45888.836805555555</v>
        <stp/>
        <stp>StudyData</stp>
        <stp>TYA</stp>
        <stp>BAR</stp>
        <stp/>
        <stp>Time</stp>
        <stp>5</stp>
        <stp>-3670</stp>
        <stp>ALL</stp>
        <stp/>
        <stp/>
        <stp>False</stp>
        <stp>T</stp>
        <tr r="B3672" s="1"/>
      </tp>
      <tp>
        <v>45888.871527777781</v>
        <stp/>
        <stp>StudyData</stp>
        <stp>TYA</stp>
        <stp>BAR</stp>
        <stp/>
        <stp>Time</stp>
        <stp>5</stp>
        <stp>-3660</stp>
        <stp>ALL</stp>
        <stp/>
        <stp/>
        <stp>False</stp>
        <stp>T</stp>
        <tr r="B3662" s="1"/>
      </tp>
      <tp>
        <v>45888.767361111109</v>
        <stp/>
        <stp>StudyData</stp>
        <stp>TYA</stp>
        <stp>BAR</stp>
        <stp/>
        <stp>Time</stp>
        <stp>5</stp>
        <stp>-3690</stp>
        <stp>ALL</stp>
        <stp/>
        <stp/>
        <stp>False</stp>
        <stp>T</stp>
        <tr r="B3692" s="1"/>
      </tp>
      <tp>
        <v>45888.802083333336</v>
        <stp/>
        <stp>StudyData</stp>
        <stp>TYA</stp>
        <stp>BAR</stp>
        <stp/>
        <stp>Time</stp>
        <stp>5</stp>
        <stp>-3680</stp>
        <stp>ALL</stp>
        <stp/>
        <stp/>
        <stp>False</stp>
        <stp>T</stp>
        <tr r="B3682" s="1"/>
      </tp>
      <tp>
        <v>45888.65625</v>
        <stp/>
        <stp>StudyData</stp>
        <stp>TYA</stp>
        <stp>BAR</stp>
        <stp/>
        <stp>Time</stp>
        <stp>5</stp>
        <stp>-3710</stp>
        <stp>ALL</stp>
        <stp/>
        <stp/>
        <stp>False</stp>
        <stp>T</stp>
        <tr r="B3712" s="1"/>
      </tp>
      <tp>
        <v>45888.732638888891</v>
        <stp/>
        <stp>StudyData</stp>
        <stp>TYA</stp>
        <stp>BAR</stp>
        <stp/>
        <stp>Time</stp>
        <stp>5</stp>
        <stp>-3700</stp>
        <stp>ALL</stp>
        <stp/>
        <stp/>
        <stp>False</stp>
        <stp>T</stp>
        <tr r="B3702" s="1"/>
      </tp>
      <tp>
        <v>45888.586805555555</v>
        <stp/>
        <stp>StudyData</stp>
        <stp>TYA</stp>
        <stp>BAR</stp>
        <stp/>
        <stp>Time</stp>
        <stp>5</stp>
        <stp>-3730</stp>
        <stp>ALL</stp>
        <stp/>
        <stp/>
        <stp>False</stp>
        <stp>T</stp>
        <tr r="B3732" s="1"/>
      </tp>
      <tp>
        <v>45888.621527777781</v>
        <stp/>
        <stp>StudyData</stp>
        <stp>TYA</stp>
        <stp>BAR</stp>
        <stp/>
        <stp>Time</stp>
        <stp>5</stp>
        <stp>-3720</stp>
        <stp>ALL</stp>
        <stp/>
        <stp/>
        <stp>False</stp>
        <stp>T</stp>
        <tr r="B3722" s="1"/>
      </tp>
      <tp>
        <v>45888.517361111109</v>
        <stp/>
        <stp>StudyData</stp>
        <stp>TYA</stp>
        <stp>BAR</stp>
        <stp/>
        <stp>Time</stp>
        <stp>5</stp>
        <stp>-3750</stp>
        <stp>ALL</stp>
        <stp/>
        <stp/>
        <stp>False</stp>
        <stp>T</stp>
        <tr r="B3752" s="1"/>
      </tp>
      <tp>
        <v>45888.552083333336</v>
        <stp/>
        <stp>StudyData</stp>
        <stp>TYA</stp>
        <stp>BAR</stp>
        <stp/>
        <stp>Time</stp>
        <stp>5</stp>
        <stp>-3740</stp>
        <stp>ALL</stp>
        <stp/>
        <stp/>
        <stp>False</stp>
        <stp>T</stp>
        <tr r="B3742" s="1"/>
      </tp>
      <tp>
        <v>45888.447916666664</v>
        <stp/>
        <stp>StudyData</stp>
        <stp>TYA</stp>
        <stp>BAR</stp>
        <stp/>
        <stp>Time</stp>
        <stp>5</stp>
        <stp>-3770</stp>
        <stp>ALL</stp>
        <stp/>
        <stp/>
        <stp>False</stp>
        <stp>T</stp>
        <tr r="B3772" s="1"/>
      </tp>
      <tp>
        <v>45888.482638888891</v>
        <stp/>
        <stp>StudyData</stp>
        <stp>TYA</stp>
        <stp>BAR</stp>
        <stp/>
        <stp>Time</stp>
        <stp>5</stp>
        <stp>-3760</stp>
        <stp>ALL</stp>
        <stp/>
        <stp/>
        <stp>False</stp>
        <stp>T</stp>
        <tr r="B3762" s="1"/>
      </tp>
      <tp>
        <v>45888.378472222219</v>
        <stp/>
        <stp>StudyData</stp>
        <stp>TYA</stp>
        <stp>BAR</stp>
        <stp/>
        <stp>Time</stp>
        <stp>5</stp>
        <stp>-3790</stp>
        <stp>ALL</stp>
        <stp/>
        <stp/>
        <stp>False</stp>
        <stp>T</stp>
        <tr r="B3792" s="1"/>
      </tp>
      <tp>
        <v>45888.413194444445</v>
        <stp/>
        <stp>StudyData</stp>
        <stp>TYA</stp>
        <stp>BAR</stp>
        <stp/>
        <stp>Time</stp>
        <stp>5</stp>
        <stp>-3780</stp>
        <stp>ALL</stp>
        <stp/>
        <stp/>
        <stp>False</stp>
        <stp>T</stp>
        <tr r="B3782" s="1"/>
      </tp>
      <tp>
        <v>45897.545138888891</v>
        <stp/>
        <stp>StudyData</stp>
        <stp>TYA</stp>
        <stp>BAR</stp>
        <stp/>
        <stp>Time</stp>
        <stp>5</stp>
        <stp>-1810</stp>
        <stp>ALL</stp>
        <stp/>
        <stp/>
        <stp>False</stp>
        <stp>T</stp>
        <tr r="B1812" s="1"/>
      </tp>
      <tp>
        <v>45897.579861111109</v>
        <stp/>
        <stp>StudyData</stp>
        <stp>TYA</stp>
        <stp>BAR</stp>
        <stp/>
        <stp>Time</stp>
        <stp>5</stp>
        <stp>-1800</stp>
        <stp>ALL</stp>
        <stp/>
        <stp/>
        <stp>False</stp>
        <stp>T</stp>
        <tr r="B1802" s="1"/>
      </tp>
      <tp>
        <v>45897.475694444445</v>
        <stp/>
        <stp>StudyData</stp>
        <stp>TYA</stp>
        <stp>BAR</stp>
        <stp/>
        <stp>Time</stp>
        <stp>5</stp>
        <stp>-1830</stp>
        <stp>ALL</stp>
        <stp/>
        <stp/>
        <stp>False</stp>
        <stp>T</stp>
        <tr r="B1832" s="1"/>
      </tp>
      <tp>
        <v>45897.510416666664</v>
        <stp/>
        <stp>StudyData</stp>
        <stp>TYA</stp>
        <stp>BAR</stp>
        <stp/>
        <stp>Time</stp>
        <stp>5</stp>
        <stp>-1820</stp>
        <stp>ALL</stp>
        <stp/>
        <stp/>
        <stp>False</stp>
        <stp>T</stp>
        <tr r="B1822" s="1"/>
      </tp>
      <tp>
        <v>45897.40625</v>
        <stp/>
        <stp>StudyData</stp>
        <stp>TYA</stp>
        <stp>BAR</stp>
        <stp/>
        <stp>Time</stp>
        <stp>5</stp>
        <stp>-1850</stp>
        <stp>ALL</stp>
        <stp/>
        <stp/>
        <stp>False</stp>
        <stp>T</stp>
        <tr r="B1852" s="1"/>
      </tp>
      <tp>
        <v>45897.440972222219</v>
        <stp/>
        <stp>StudyData</stp>
        <stp>TYA</stp>
        <stp>BAR</stp>
        <stp/>
        <stp>Time</stp>
        <stp>5</stp>
        <stp>-1840</stp>
        <stp>ALL</stp>
        <stp/>
        <stp/>
        <stp>False</stp>
        <stp>T</stp>
        <tr r="B1842" s="1"/>
      </tp>
      <tp>
        <v>45897.336805555555</v>
        <stp/>
        <stp>StudyData</stp>
        <stp>TYA</stp>
        <stp>BAR</stp>
        <stp/>
        <stp>Time</stp>
        <stp>5</stp>
        <stp>-1870</stp>
        <stp>ALL</stp>
        <stp/>
        <stp/>
        <stp>False</stp>
        <stp>T</stp>
        <tr r="B1872" s="1"/>
      </tp>
      <tp>
        <v>45897.371527777781</v>
        <stp/>
        <stp>StudyData</stp>
        <stp>TYA</stp>
        <stp>BAR</stp>
        <stp/>
        <stp>Time</stp>
        <stp>5</stp>
        <stp>-1860</stp>
        <stp>ALL</stp>
        <stp/>
        <stp/>
        <stp>False</stp>
        <stp>T</stp>
        <tr r="B1862" s="1"/>
      </tp>
      <tp>
        <v>45897.267361111109</v>
        <stp/>
        <stp>StudyData</stp>
        <stp>TYA</stp>
        <stp>BAR</stp>
        <stp/>
        <stp>Time</stp>
        <stp>5</stp>
        <stp>-1890</stp>
        <stp>ALL</stp>
        <stp/>
        <stp/>
        <stp>False</stp>
        <stp>T</stp>
        <tr r="B1892" s="1"/>
      </tp>
      <tp>
        <v>45897.302083333336</v>
        <stp/>
        <stp>StudyData</stp>
        <stp>TYA</stp>
        <stp>BAR</stp>
        <stp/>
        <stp>Time</stp>
        <stp>5</stp>
        <stp>-1880</stp>
        <stp>ALL</stp>
        <stp/>
        <stp/>
        <stp>False</stp>
        <stp>T</stp>
        <tr r="B1882" s="1"/>
      </tp>
      <tp>
        <v>45897.197916666664</v>
        <stp/>
        <stp>StudyData</stp>
        <stp>TYA</stp>
        <stp>BAR</stp>
        <stp/>
        <stp>Time</stp>
        <stp>5</stp>
        <stp>-1910</stp>
        <stp>ALL</stp>
        <stp/>
        <stp/>
        <stp>False</stp>
        <stp>T</stp>
        <tr r="B1912" s="1"/>
      </tp>
      <tp>
        <v>45897.232638888891</v>
        <stp/>
        <stp>StudyData</stp>
        <stp>TYA</stp>
        <stp>BAR</stp>
        <stp/>
        <stp>Time</stp>
        <stp>5</stp>
        <stp>-1900</stp>
        <stp>ALL</stp>
        <stp/>
        <stp/>
        <stp>False</stp>
        <stp>T</stp>
        <tr r="B1902" s="1"/>
      </tp>
      <tp>
        <v>45897.128472222219</v>
        <stp/>
        <stp>StudyData</stp>
        <stp>TYA</stp>
        <stp>BAR</stp>
        <stp/>
        <stp>Time</stp>
        <stp>5</stp>
        <stp>-1930</stp>
        <stp>ALL</stp>
        <stp/>
        <stp/>
        <stp>False</stp>
        <stp>T</stp>
        <tr r="B1932" s="1"/>
      </tp>
      <tp>
        <v>45897.163194444445</v>
        <stp/>
        <stp>StudyData</stp>
        <stp>TYA</stp>
        <stp>BAR</stp>
        <stp/>
        <stp>Time</stp>
        <stp>5</stp>
        <stp>-1920</stp>
        <stp>ALL</stp>
        <stp/>
        <stp/>
        <stp>False</stp>
        <stp>T</stp>
        <tr r="B1922" s="1"/>
      </tp>
      <tp>
        <v>45897.059027777781</v>
        <stp/>
        <stp>StudyData</stp>
        <stp>TYA</stp>
        <stp>BAR</stp>
        <stp/>
        <stp>Time</stp>
        <stp>5</stp>
        <stp>-1950</stp>
        <stp>ALL</stp>
        <stp/>
        <stp/>
        <stp>False</stp>
        <stp>T</stp>
        <tr r="B1952" s="1"/>
      </tp>
      <tp>
        <v>45897.09375</v>
        <stp/>
        <stp>StudyData</stp>
        <stp>TYA</stp>
        <stp>BAR</stp>
        <stp/>
        <stp>Time</stp>
        <stp>5</stp>
        <stp>-1940</stp>
        <stp>ALL</stp>
        <stp/>
        <stp/>
        <stp>False</stp>
        <stp>T</stp>
        <tr r="B1942" s="1"/>
      </tp>
      <tp>
        <v>45896.989583333336</v>
        <stp/>
        <stp>StudyData</stp>
        <stp>TYA</stp>
        <stp>BAR</stp>
        <stp/>
        <stp>Time</stp>
        <stp>5</stp>
        <stp>-1970</stp>
        <stp>ALL</stp>
        <stp/>
        <stp/>
        <stp>False</stp>
        <stp>T</stp>
        <tr r="B1972" s="1"/>
      </tp>
      <tp>
        <v>45897.024305555555</v>
        <stp/>
        <stp>StudyData</stp>
        <stp>TYA</stp>
        <stp>BAR</stp>
        <stp/>
        <stp>Time</stp>
        <stp>5</stp>
        <stp>-1960</stp>
        <stp>ALL</stp>
        <stp/>
        <stp/>
        <stp>False</stp>
        <stp>T</stp>
        <tr r="B1962" s="1"/>
      </tp>
      <tp>
        <v>45896.920138888891</v>
        <stp/>
        <stp>StudyData</stp>
        <stp>TYA</stp>
        <stp>BAR</stp>
        <stp/>
        <stp>Time</stp>
        <stp>5</stp>
        <stp>-1990</stp>
        <stp>ALL</stp>
        <stp/>
        <stp/>
        <stp>False</stp>
        <stp>T</stp>
        <tr r="B1992" s="1"/>
      </tp>
      <tp>
        <v>45896.954861111109</v>
        <stp/>
        <stp>StudyData</stp>
        <stp>TYA</stp>
        <stp>BAR</stp>
        <stp/>
        <stp>Time</stp>
        <stp>5</stp>
        <stp>-1980</stp>
        <stp>ALL</stp>
        <stp/>
        <stp/>
        <stp>False</stp>
        <stp>T</stp>
        <tr r="B1982" s="1"/>
      </tp>
      <tp>
        <v>45902.614583333336</v>
        <stp/>
        <stp>StudyData</stp>
        <stp>TYA</stp>
        <stp>BAR</stp>
        <stp/>
        <stp>Time</stp>
        <stp>5</stp>
        <stp>-1010</stp>
        <stp>ALL</stp>
        <stp/>
        <stp/>
        <stp>False</stp>
        <stp>T</stp>
        <tr r="B1012" s="1"/>
      </tp>
      <tp>
        <v>45902.649305555555</v>
        <stp/>
        <stp>StudyData</stp>
        <stp>TYA</stp>
        <stp>BAR</stp>
        <stp/>
        <stp>Time</stp>
        <stp>5</stp>
        <stp>-1000</stp>
        <stp>ALL</stp>
        <stp/>
        <stp/>
        <stp>False</stp>
        <stp>T</stp>
        <tr r="B1002" s="1"/>
      </tp>
      <tp>
        <v>45902.545138888891</v>
        <stp/>
        <stp>StudyData</stp>
        <stp>TYA</stp>
        <stp>BAR</stp>
        <stp/>
        <stp>Time</stp>
        <stp>5</stp>
        <stp>-1030</stp>
        <stp>ALL</stp>
        <stp/>
        <stp/>
        <stp>False</stp>
        <stp>T</stp>
        <tr r="B1032" s="1"/>
      </tp>
      <tp>
        <v>45902.579861111109</v>
        <stp/>
        <stp>StudyData</stp>
        <stp>TYA</stp>
        <stp>BAR</stp>
        <stp/>
        <stp>Time</stp>
        <stp>5</stp>
        <stp>-1020</stp>
        <stp>ALL</stp>
        <stp/>
        <stp/>
        <stp>False</stp>
        <stp>T</stp>
        <tr r="B1022" s="1"/>
      </tp>
      <tp>
        <v>45902.475694444445</v>
        <stp/>
        <stp>StudyData</stp>
        <stp>TYA</stp>
        <stp>BAR</stp>
        <stp/>
        <stp>Time</stp>
        <stp>5</stp>
        <stp>-1050</stp>
        <stp>ALL</stp>
        <stp/>
        <stp/>
        <stp>False</stp>
        <stp>T</stp>
        <tr r="B1052" s="1"/>
      </tp>
      <tp>
        <v>45902.510416666664</v>
        <stp/>
        <stp>StudyData</stp>
        <stp>TYA</stp>
        <stp>BAR</stp>
        <stp/>
        <stp>Time</stp>
        <stp>5</stp>
        <stp>-1040</stp>
        <stp>ALL</stp>
        <stp/>
        <stp/>
        <stp>False</stp>
        <stp>T</stp>
        <tr r="B1042" s="1"/>
      </tp>
      <tp>
        <v>45902.40625</v>
        <stp/>
        <stp>StudyData</stp>
        <stp>TYA</stp>
        <stp>BAR</stp>
        <stp/>
        <stp>Time</stp>
        <stp>5</stp>
        <stp>-1070</stp>
        <stp>ALL</stp>
        <stp/>
        <stp/>
        <stp>False</stp>
        <stp>T</stp>
        <tr r="B1072" s="1"/>
      </tp>
      <tp>
        <v>45902.440972222219</v>
        <stp/>
        <stp>StudyData</stp>
        <stp>TYA</stp>
        <stp>BAR</stp>
        <stp/>
        <stp>Time</stp>
        <stp>5</stp>
        <stp>-1060</stp>
        <stp>ALL</stp>
        <stp/>
        <stp/>
        <stp>False</stp>
        <stp>T</stp>
        <tr r="B1062" s="1"/>
      </tp>
      <tp>
        <v>45902.336805555555</v>
        <stp/>
        <stp>StudyData</stp>
        <stp>TYA</stp>
        <stp>BAR</stp>
        <stp/>
        <stp>Time</stp>
        <stp>5</stp>
        <stp>-1090</stp>
        <stp>ALL</stp>
        <stp/>
        <stp/>
        <stp>False</stp>
        <stp>T</stp>
        <tr r="B1092" s="1"/>
      </tp>
      <tp>
        <v>45902.371527777781</v>
        <stp/>
        <stp>StudyData</stp>
        <stp>TYA</stp>
        <stp>BAR</stp>
        <stp/>
        <stp>Time</stp>
        <stp>5</stp>
        <stp>-1080</stp>
        <stp>ALL</stp>
        <stp/>
        <stp/>
        <stp>False</stp>
        <stp>T</stp>
        <tr r="B1082" s="1"/>
      </tp>
      <tp>
        <v>45902.267361111109</v>
        <stp/>
        <stp>StudyData</stp>
        <stp>TYA</stp>
        <stp>BAR</stp>
        <stp/>
        <stp>Time</stp>
        <stp>5</stp>
        <stp>-1110</stp>
        <stp>ALL</stp>
        <stp/>
        <stp/>
        <stp>False</stp>
        <stp>T</stp>
        <tr r="B1112" s="1"/>
      </tp>
      <tp>
        <v>45902.302083333336</v>
        <stp/>
        <stp>StudyData</stp>
        <stp>TYA</stp>
        <stp>BAR</stp>
        <stp/>
        <stp>Time</stp>
        <stp>5</stp>
        <stp>-1100</stp>
        <stp>ALL</stp>
        <stp/>
        <stp/>
        <stp>False</stp>
        <stp>T</stp>
        <tr r="B1102" s="1"/>
      </tp>
      <tp>
        <v>45902.197916666664</v>
        <stp/>
        <stp>StudyData</stp>
        <stp>TYA</stp>
        <stp>BAR</stp>
        <stp/>
        <stp>Time</stp>
        <stp>5</stp>
        <stp>-1130</stp>
        <stp>ALL</stp>
        <stp/>
        <stp/>
        <stp>False</stp>
        <stp>T</stp>
        <tr r="B1132" s="1"/>
      </tp>
      <tp>
        <v>45902.232638888891</v>
        <stp/>
        <stp>StudyData</stp>
        <stp>TYA</stp>
        <stp>BAR</stp>
        <stp/>
        <stp>Time</stp>
        <stp>5</stp>
        <stp>-1120</stp>
        <stp>ALL</stp>
        <stp/>
        <stp/>
        <stp>False</stp>
        <stp>T</stp>
        <tr r="B1122" s="1"/>
      </tp>
      <tp>
        <v>45902.128472222219</v>
        <stp/>
        <stp>StudyData</stp>
        <stp>TYA</stp>
        <stp>BAR</stp>
        <stp/>
        <stp>Time</stp>
        <stp>5</stp>
        <stp>-1150</stp>
        <stp>ALL</stp>
        <stp/>
        <stp/>
        <stp>False</stp>
        <stp>T</stp>
        <tr r="B1152" s="1"/>
      </tp>
      <tp>
        <v>45902.163194444445</v>
        <stp/>
        <stp>StudyData</stp>
        <stp>TYA</stp>
        <stp>BAR</stp>
        <stp/>
        <stp>Time</stp>
        <stp>5</stp>
        <stp>-1140</stp>
        <stp>ALL</stp>
        <stp/>
        <stp/>
        <stp>False</stp>
        <stp>T</stp>
        <tr r="B1142" s="1"/>
      </tp>
      <tp>
        <v>45902.059027777781</v>
        <stp/>
        <stp>StudyData</stp>
        <stp>TYA</stp>
        <stp>BAR</stp>
        <stp/>
        <stp>Time</stp>
        <stp>5</stp>
        <stp>-1170</stp>
        <stp>ALL</stp>
        <stp/>
        <stp/>
        <stp>False</stp>
        <stp>T</stp>
        <tr r="B1172" s="1"/>
      </tp>
      <tp>
        <v>45902.09375</v>
        <stp/>
        <stp>StudyData</stp>
        <stp>TYA</stp>
        <stp>BAR</stp>
        <stp/>
        <stp>Time</stp>
        <stp>5</stp>
        <stp>-1160</stp>
        <stp>ALL</stp>
        <stp/>
        <stp/>
        <stp>False</stp>
        <stp>T</stp>
        <tr r="B1162" s="1"/>
      </tp>
      <tp>
        <v>45901.989583333336</v>
        <stp/>
        <stp>StudyData</stp>
        <stp>TYA</stp>
        <stp>BAR</stp>
        <stp/>
        <stp>Time</stp>
        <stp>5</stp>
        <stp>-1190</stp>
        <stp>ALL</stp>
        <stp/>
        <stp/>
        <stp>False</stp>
        <stp>T</stp>
        <tr r="B1192" s="1"/>
      </tp>
      <tp>
        <v>45902.024305555555</v>
        <stp/>
        <stp>StudyData</stp>
        <stp>TYA</stp>
        <stp>BAR</stp>
        <stp/>
        <stp>Time</stp>
        <stp>5</stp>
        <stp>-1180</stp>
        <stp>ALL</stp>
        <stp/>
        <stp/>
        <stp>False</stp>
        <stp>T</stp>
        <tr r="B1182" s="1"/>
      </tp>
      <tp>
        <v>45901.920138888891</v>
        <stp/>
        <stp>StudyData</stp>
        <stp>TYA</stp>
        <stp>BAR</stp>
        <stp/>
        <stp>Time</stp>
        <stp>5</stp>
        <stp>-1210</stp>
        <stp>ALL</stp>
        <stp/>
        <stp/>
        <stp>False</stp>
        <stp>T</stp>
        <tr r="B1212" s="1"/>
      </tp>
      <tp>
        <v>45901.954861111109</v>
        <stp/>
        <stp>StudyData</stp>
        <stp>TYA</stp>
        <stp>BAR</stp>
        <stp/>
        <stp>Time</stp>
        <stp>5</stp>
        <stp>-1200</stp>
        <stp>ALL</stp>
        <stp/>
        <stp/>
        <stp>False</stp>
        <stp>T</stp>
        <tr r="B1202" s="1"/>
      </tp>
      <tp>
        <v>45901.850694444445</v>
        <stp/>
        <stp>StudyData</stp>
        <stp>TYA</stp>
        <stp>BAR</stp>
        <stp/>
        <stp>Time</stp>
        <stp>5</stp>
        <stp>-1230</stp>
        <stp>ALL</stp>
        <stp/>
        <stp/>
        <stp>False</stp>
        <stp>T</stp>
        <tr r="B1232" s="1"/>
      </tp>
      <tp>
        <v>45901.885416666664</v>
        <stp/>
        <stp>StudyData</stp>
        <stp>TYA</stp>
        <stp>BAR</stp>
        <stp/>
        <stp>Time</stp>
        <stp>5</stp>
        <stp>-1220</stp>
        <stp>ALL</stp>
        <stp/>
        <stp/>
        <stp>False</stp>
        <stp>T</stp>
        <tr r="B1222" s="1"/>
      </tp>
      <tp>
        <v>45901.78125</v>
        <stp/>
        <stp>StudyData</stp>
        <stp>TYA</stp>
        <stp>BAR</stp>
        <stp/>
        <stp>Time</stp>
        <stp>5</stp>
        <stp>-1250</stp>
        <stp>ALL</stp>
        <stp/>
        <stp/>
        <stp>False</stp>
        <stp>T</stp>
        <tr r="B1252" s="1"/>
      </tp>
      <tp>
        <v>45901.815972222219</v>
        <stp/>
        <stp>StudyData</stp>
        <stp>TYA</stp>
        <stp>BAR</stp>
        <stp/>
        <stp>Time</stp>
        <stp>5</stp>
        <stp>-1240</stp>
        <stp>ALL</stp>
        <stp/>
        <stp/>
        <stp>False</stp>
        <stp>T</stp>
        <tr r="B1242" s="1"/>
      </tp>
      <tp>
        <v>45901.711805555555</v>
        <stp/>
        <stp>StudyData</stp>
        <stp>TYA</stp>
        <stp>BAR</stp>
        <stp/>
        <stp>Time</stp>
        <stp>5</stp>
        <stp>-1270</stp>
        <stp>ALL</stp>
        <stp/>
        <stp/>
        <stp>False</stp>
        <stp>T</stp>
        <tr r="B1272" s="1"/>
      </tp>
      <tp>
        <v>45901.746527777781</v>
        <stp/>
        <stp>StudyData</stp>
        <stp>TYA</stp>
        <stp>BAR</stp>
        <stp/>
        <stp>Time</stp>
        <stp>5</stp>
        <stp>-1260</stp>
        <stp>ALL</stp>
        <stp/>
        <stp/>
        <stp>False</stp>
        <stp>T</stp>
        <tr r="B1262" s="1"/>
      </tp>
      <tp>
        <v>45901.434027777781</v>
        <stp/>
        <stp>StudyData</stp>
        <stp>TYA</stp>
        <stp>BAR</stp>
        <stp/>
        <stp>Time</stp>
        <stp>5</stp>
        <stp>-1290</stp>
        <stp>ALL</stp>
        <stp/>
        <stp/>
        <stp>False</stp>
        <stp>T</stp>
        <tr r="B1292" s="1"/>
      </tp>
      <tp>
        <v>45901.46875</v>
        <stp/>
        <stp>StudyData</stp>
        <stp>TYA</stp>
        <stp>BAR</stp>
        <stp/>
        <stp>Time</stp>
        <stp>5</stp>
        <stp>-1280</stp>
        <stp>ALL</stp>
        <stp/>
        <stp/>
        <stp>False</stp>
        <stp>T</stp>
        <tr r="B1282" s="1"/>
      </tp>
      <tp>
        <v>45901.364583333336</v>
        <stp/>
        <stp>StudyData</stp>
        <stp>TYA</stp>
        <stp>BAR</stp>
        <stp/>
        <stp>Time</stp>
        <stp>5</stp>
        <stp>-1310</stp>
        <stp>ALL</stp>
        <stp/>
        <stp/>
        <stp>False</stp>
        <stp>T</stp>
        <tr r="B1312" s="1"/>
      </tp>
      <tp>
        <v>45901.399305555555</v>
        <stp/>
        <stp>StudyData</stp>
        <stp>TYA</stp>
        <stp>BAR</stp>
        <stp/>
        <stp>Time</stp>
        <stp>5</stp>
        <stp>-1300</stp>
        <stp>ALL</stp>
        <stp/>
        <stp/>
        <stp>False</stp>
        <stp>T</stp>
        <tr r="B1302" s="1"/>
      </tp>
      <tp>
        <v>45901.295138888891</v>
        <stp/>
        <stp>StudyData</stp>
        <stp>TYA</stp>
        <stp>BAR</stp>
        <stp/>
        <stp>Time</stp>
        <stp>5</stp>
        <stp>-1330</stp>
        <stp>ALL</stp>
        <stp/>
        <stp/>
        <stp>False</stp>
        <stp>T</stp>
        <tr r="B1332" s="1"/>
      </tp>
      <tp>
        <v>45901.329861111109</v>
        <stp/>
        <stp>StudyData</stp>
        <stp>TYA</stp>
        <stp>BAR</stp>
        <stp/>
        <stp>Time</stp>
        <stp>5</stp>
        <stp>-1320</stp>
        <stp>ALL</stp>
        <stp/>
        <stp/>
        <stp>False</stp>
        <stp>T</stp>
        <tr r="B1322" s="1"/>
      </tp>
      <tp>
        <v>45901.225694444445</v>
        <stp/>
        <stp>StudyData</stp>
        <stp>TYA</stp>
        <stp>BAR</stp>
        <stp/>
        <stp>Time</stp>
        <stp>5</stp>
        <stp>-1350</stp>
        <stp>ALL</stp>
        <stp/>
        <stp/>
        <stp>False</stp>
        <stp>T</stp>
        <tr r="B1352" s="1"/>
      </tp>
      <tp>
        <v>45901.260416666664</v>
        <stp/>
        <stp>StudyData</stp>
        <stp>TYA</stp>
        <stp>BAR</stp>
        <stp/>
        <stp>Time</stp>
        <stp>5</stp>
        <stp>-1340</stp>
        <stp>ALL</stp>
        <stp/>
        <stp/>
        <stp>False</stp>
        <stp>T</stp>
        <tr r="B1342" s="1"/>
      </tp>
      <tp>
        <v>45901.15625</v>
        <stp/>
        <stp>StudyData</stp>
        <stp>TYA</stp>
        <stp>BAR</stp>
        <stp/>
        <stp>Time</stp>
        <stp>5</stp>
        <stp>-1370</stp>
        <stp>ALL</stp>
        <stp/>
        <stp/>
        <stp>False</stp>
        <stp>T</stp>
        <tr r="B1372" s="1"/>
      </tp>
      <tp>
        <v>45901.190972222219</v>
        <stp/>
        <stp>StudyData</stp>
        <stp>TYA</stp>
        <stp>BAR</stp>
        <stp/>
        <stp>Time</stp>
        <stp>5</stp>
        <stp>-1360</stp>
        <stp>ALL</stp>
        <stp/>
        <stp/>
        <stp>False</stp>
        <stp>T</stp>
        <tr r="B1362" s="1"/>
      </tp>
      <tp>
        <v>45901.086805555555</v>
        <stp/>
        <stp>StudyData</stp>
        <stp>TYA</stp>
        <stp>BAR</stp>
        <stp/>
        <stp>Time</stp>
        <stp>5</stp>
        <stp>-1390</stp>
        <stp>ALL</stp>
        <stp/>
        <stp/>
        <stp>False</stp>
        <stp>T</stp>
        <tr r="B1392" s="1"/>
      </tp>
      <tp>
        <v>45901.121527777781</v>
        <stp/>
        <stp>StudyData</stp>
        <stp>TYA</stp>
        <stp>BAR</stp>
        <stp/>
        <stp>Time</stp>
        <stp>5</stp>
        <stp>-1380</stp>
        <stp>ALL</stp>
        <stp/>
        <stp/>
        <stp>False</stp>
        <stp>T</stp>
        <tr r="B1382" s="1"/>
      </tp>
      <tp>
        <v>45901.017361111109</v>
        <stp/>
        <stp>StudyData</stp>
        <stp>TYA</stp>
        <stp>BAR</stp>
        <stp/>
        <stp>Time</stp>
        <stp>5</stp>
        <stp>-1410</stp>
        <stp>ALL</stp>
        <stp/>
        <stp/>
        <stp>False</stp>
        <stp>T</stp>
        <tr r="B1412" s="1"/>
      </tp>
      <tp>
        <v>45901.052083333336</v>
        <stp/>
        <stp>StudyData</stp>
        <stp>TYA</stp>
        <stp>BAR</stp>
        <stp/>
        <stp>Time</stp>
        <stp>5</stp>
        <stp>-1400</stp>
        <stp>ALL</stp>
        <stp/>
        <stp/>
        <stp>False</stp>
        <stp>T</stp>
        <tr r="B1402" s="1"/>
      </tp>
      <tp>
        <v>45900.947916666664</v>
        <stp/>
        <stp>StudyData</stp>
        <stp>TYA</stp>
        <stp>BAR</stp>
        <stp/>
        <stp>Time</stp>
        <stp>5</stp>
        <stp>-1430</stp>
        <stp>ALL</stp>
        <stp/>
        <stp/>
        <stp>False</stp>
        <stp>T</stp>
        <tr r="B1432" s="1"/>
      </tp>
      <tp>
        <v>45900.982638888891</v>
        <stp/>
        <stp>StudyData</stp>
        <stp>TYA</stp>
        <stp>BAR</stp>
        <stp/>
        <stp>Time</stp>
        <stp>5</stp>
        <stp>-1420</stp>
        <stp>ALL</stp>
        <stp/>
        <stp/>
        <stp>False</stp>
        <stp>T</stp>
        <tr r="B1422" s="1"/>
      </tp>
      <tp>
        <v>45900.878472222219</v>
        <stp/>
        <stp>StudyData</stp>
        <stp>TYA</stp>
        <stp>BAR</stp>
        <stp/>
        <stp>Time</stp>
        <stp>5</stp>
        <stp>-1450</stp>
        <stp>ALL</stp>
        <stp/>
        <stp/>
        <stp>False</stp>
        <stp>T</stp>
        <tr r="B1452" s="1"/>
      </tp>
      <tp>
        <v>45900.913194444445</v>
        <stp/>
        <stp>StudyData</stp>
        <stp>TYA</stp>
        <stp>BAR</stp>
        <stp/>
        <stp>Time</stp>
        <stp>5</stp>
        <stp>-1440</stp>
        <stp>ALL</stp>
        <stp/>
        <stp/>
        <stp>False</stp>
        <stp>T</stp>
        <tr r="B1442" s="1"/>
      </tp>
      <tp>
        <v>45900.809027777781</v>
        <stp/>
        <stp>StudyData</stp>
        <stp>TYA</stp>
        <stp>BAR</stp>
        <stp/>
        <stp>Time</stp>
        <stp>5</stp>
        <stp>-1470</stp>
        <stp>ALL</stp>
        <stp/>
        <stp/>
        <stp>False</stp>
        <stp>T</stp>
        <tr r="B1472" s="1"/>
      </tp>
      <tp>
        <v>45900.84375</v>
        <stp/>
        <stp>StudyData</stp>
        <stp>TYA</stp>
        <stp>BAR</stp>
        <stp/>
        <stp>Time</stp>
        <stp>5</stp>
        <stp>-1460</stp>
        <stp>ALL</stp>
        <stp/>
        <stp/>
        <stp>False</stp>
        <stp>T</stp>
        <tr r="B1462" s="1"/>
      </tp>
      <tp>
        <v>45900.739583333336</v>
        <stp/>
        <stp>StudyData</stp>
        <stp>TYA</stp>
        <stp>BAR</stp>
        <stp/>
        <stp>Time</stp>
        <stp>5</stp>
        <stp>-1490</stp>
        <stp>ALL</stp>
        <stp/>
        <stp/>
        <stp>False</stp>
        <stp>T</stp>
        <tr r="B1492" s="1"/>
      </tp>
      <tp>
        <v>45900.774305555555</v>
        <stp/>
        <stp>StudyData</stp>
        <stp>TYA</stp>
        <stp>BAR</stp>
        <stp/>
        <stp>Time</stp>
        <stp>5</stp>
        <stp>-1480</stp>
        <stp>ALL</stp>
        <stp/>
        <stp/>
        <stp>False</stp>
        <stp>T</stp>
        <tr r="B1482" s="1"/>
      </tp>
      <tp>
        <v>45898.628472222219</v>
        <stp/>
        <stp>StudyData</stp>
        <stp>TYA</stp>
        <stp>BAR</stp>
        <stp/>
        <stp>Time</stp>
        <stp>5</stp>
        <stp>-1510</stp>
        <stp>ALL</stp>
        <stp/>
        <stp/>
        <stp>False</stp>
        <stp>T</stp>
        <tr r="B1512" s="1"/>
      </tp>
      <tp>
        <v>45898.663194444445</v>
        <stp/>
        <stp>StudyData</stp>
        <stp>TYA</stp>
        <stp>BAR</stp>
        <stp/>
        <stp>Time</stp>
        <stp>5</stp>
        <stp>-1500</stp>
        <stp>ALL</stp>
        <stp/>
        <stp/>
        <stp>False</stp>
        <stp>T</stp>
        <tr r="B1502" s="1"/>
      </tp>
      <tp>
        <v>45898.559027777781</v>
        <stp/>
        <stp>StudyData</stp>
        <stp>TYA</stp>
        <stp>BAR</stp>
        <stp/>
        <stp>Time</stp>
        <stp>5</stp>
        <stp>-1530</stp>
        <stp>ALL</stp>
        <stp/>
        <stp/>
        <stp>False</stp>
        <stp>T</stp>
        <tr r="B1532" s="1"/>
      </tp>
      <tp>
        <v>45898.59375</v>
        <stp/>
        <stp>StudyData</stp>
        <stp>TYA</stp>
        <stp>BAR</stp>
        <stp/>
        <stp>Time</stp>
        <stp>5</stp>
        <stp>-1520</stp>
        <stp>ALL</stp>
        <stp/>
        <stp/>
        <stp>False</stp>
        <stp>T</stp>
        <tr r="B1522" s="1"/>
      </tp>
      <tp>
        <v>45898.489583333336</v>
        <stp/>
        <stp>StudyData</stp>
        <stp>TYA</stp>
        <stp>BAR</stp>
        <stp/>
        <stp>Time</stp>
        <stp>5</stp>
        <stp>-1550</stp>
        <stp>ALL</stp>
        <stp/>
        <stp/>
        <stp>False</stp>
        <stp>T</stp>
        <tr r="B1552" s="1"/>
      </tp>
      <tp>
        <v>45898.524305555555</v>
        <stp/>
        <stp>StudyData</stp>
        <stp>TYA</stp>
        <stp>BAR</stp>
        <stp/>
        <stp>Time</stp>
        <stp>5</stp>
        <stp>-1540</stp>
        <stp>ALL</stp>
        <stp/>
        <stp/>
        <stp>False</stp>
        <stp>T</stp>
        <tr r="B1542" s="1"/>
      </tp>
      <tp>
        <v>45898.420138888891</v>
        <stp/>
        <stp>StudyData</stp>
        <stp>TYA</stp>
        <stp>BAR</stp>
        <stp/>
        <stp>Time</stp>
        <stp>5</stp>
        <stp>-1570</stp>
        <stp>ALL</stp>
        <stp/>
        <stp/>
        <stp>False</stp>
        <stp>T</stp>
        <tr r="B1572" s="1"/>
      </tp>
      <tp>
        <v>45898.454861111109</v>
        <stp/>
        <stp>StudyData</stp>
        <stp>TYA</stp>
        <stp>BAR</stp>
        <stp/>
        <stp>Time</stp>
        <stp>5</stp>
        <stp>-1560</stp>
        <stp>ALL</stp>
        <stp/>
        <stp/>
        <stp>False</stp>
        <stp>T</stp>
        <tr r="B1562" s="1"/>
      </tp>
      <tp>
        <v>45898.350694444445</v>
        <stp/>
        <stp>StudyData</stp>
        <stp>TYA</stp>
        <stp>BAR</stp>
        <stp/>
        <stp>Time</stp>
        <stp>5</stp>
        <stp>-1590</stp>
        <stp>ALL</stp>
        <stp/>
        <stp/>
        <stp>False</stp>
        <stp>T</stp>
        <tr r="B1592" s="1"/>
      </tp>
      <tp>
        <v>45898.385416666664</v>
        <stp/>
        <stp>StudyData</stp>
        <stp>TYA</stp>
        <stp>BAR</stp>
        <stp/>
        <stp>Time</stp>
        <stp>5</stp>
        <stp>-1580</stp>
        <stp>ALL</stp>
        <stp/>
        <stp/>
        <stp>False</stp>
        <stp>T</stp>
        <tr r="B1582" s="1"/>
      </tp>
      <tp>
        <v>45898.28125</v>
        <stp/>
        <stp>StudyData</stp>
        <stp>TYA</stp>
        <stp>BAR</stp>
        <stp/>
        <stp>Time</stp>
        <stp>5</stp>
        <stp>-1610</stp>
        <stp>ALL</stp>
        <stp/>
        <stp/>
        <stp>False</stp>
        <stp>T</stp>
        <tr r="B1612" s="1"/>
      </tp>
      <tp>
        <v>45898.315972222219</v>
        <stp/>
        <stp>StudyData</stp>
        <stp>TYA</stp>
        <stp>BAR</stp>
        <stp/>
        <stp>Time</stp>
        <stp>5</stp>
        <stp>-1600</stp>
        <stp>ALL</stp>
        <stp/>
        <stp/>
        <stp>False</stp>
        <stp>T</stp>
        <tr r="B1602" s="1"/>
      </tp>
      <tp>
        <v>45898.211805555555</v>
        <stp/>
        <stp>StudyData</stp>
        <stp>TYA</stp>
        <stp>BAR</stp>
        <stp/>
        <stp>Time</stp>
        <stp>5</stp>
        <stp>-1630</stp>
        <stp>ALL</stp>
        <stp/>
        <stp/>
        <stp>False</stp>
        <stp>T</stp>
        <tr r="B1632" s="1"/>
      </tp>
      <tp>
        <v>45898.246527777781</v>
        <stp/>
        <stp>StudyData</stp>
        <stp>TYA</stp>
        <stp>BAR</stp>
        <stp/>
        <stp>Time</stp>
        <stp>5</stp>
        <stp>-1620</stp>
        <stp>ALL</stp>
        <stp/>
        <stp/>
        <stp>False</stp>
        <stp>T</stp>
        <tr r="B1622" s="1"/>
      </tp>
      <tp>
        <v>45898.142361111109</v>
        <stp/>
        <stp>StudyData</stp>
        <stp>TYA</stp>
        <stp>BAR</stp>
        <stp/>
        <stp>Time</stp>
        <stp>5</stp>
        <stp>-1650</stp>
        <stp>ALL</stp>
        <stp/>
        <stp/>
        <stp>False</stp>
        <stp>T</stp>
        <tr r="B1652" s="1"/>
      </tp>
      <tp>
        <v>45898.177083333336</v>
        <stp/>
        <stp>StudyData</stp>
        <stp>TYA</stp>
        <stp>BAR</stp>
        <stp/>
        <stp>Time</stp>
        <stp>5</stp>
        <stp>-1640</stp>
        <stp>ALL</stp>
        <stp/>
        <stp/>
        <stp>False</stp>
        <stp>T</stp>
        <tr r="B1642" s="1"/>
      </tp>
      <tp>
        <v>45898.072916666664</v>
        <stp/>
        <stp>StudyData</stp>
        <stp>TYA</stp>
        <stp>BAR</stp>
        <stp/>
        <stp>Time</stp>
        <stp>5</stp>
        <stp>-1670</stp>
        <stp>ALL</stp>
        <stp/>
        <stp/>
        <stp>False</stp>
        <stp>T</stp>
        <tr r="B1672" s="1"/>
      </tp>
      <tp>
        <v>45898.107638888891</v>
        <stp/>
        <stp>StudyData</stp>
        <stp>TYA</stp>
        <stp>BAR</stp>
        <stp/>
        <stp>Time</stp>
        <stp>5</stp>
        <stp>-1660</stp>
        <stp>ALL</stp>
        <stp/>
        <stp/>
        <stp>False</stp>
        <stp>T</stp>
        <tr r="B1662" s="1"/>
      </tp>
      <tp>
        <v>45898.003472222219</v>
        <stp/>
        <stp>StudyData</stp>
        <stp>TYA</stp>
        <stp>BAR</stp>
        <stp/>
        <stp>Time</stp>
        <stp>5</stp>
        <stp>-1690</stp>
        <stp>ALL</stp>
        <stp/>
        <stp/>
        <stp>False</stp>
        <stp>T</stp>
        <tr r="B1692" s="1"/>
      </tp>
      <tp>
        <v>45898.038194444445</v>
        <stp/>
        <stp>StudyData</stp>
        <stp>TYA</stp>
        <stp>BAR</stp>
        <stp/>
        <stp>Time</stp>
        <stp>5</stp>
        <stp>-1680</stp>
        <stp>ALL</stp>
        <stp/>
        <stp/>
        <stp>False</stp>
        <stp>T</stp>
        <tr r="B1682" s="1"/>
      </tp>
      <tp>
        <v>45897.934027777781</v>
        <stp/>
        <stp>StudyData</stp>
        <stp>TYA</stp>
        <stp>BAR</stp>
        <stp/>
        <stp>Time</stp>
        <stp>5</stp>
        <stp>-1710</stp>
        <stp>ALL</stp>
        <stp/>
        <stp/>
        <stp>False</stp>
        <stp>T</stp>
        <tr r="B1712" s="1"/>
      </tp>
      <tp>
        <v>45897.96875</v>
        <stp/>
        <stp>StudyData</stp>
        <stp>TYA</stp>
        <stp>BAR</stp>
        <stp/>
        <stp>Time</stp>
        <stp>5</stp>
        <stp>-1700</stp>
        <stp>ALL</stp>
        <stp/>
        <stp/>
        <stp>False</stp>
        <stp>T</stp>
        <tr r="B1702" s="1"/>
      </tp>
      <tp>
        <v>45897.864583333336</v>
        <stp/>
        <stp>StudyData</stp>
        <stp>TYA</stp>
        <stp>BAR</stp>
        <stp/>
        <stp>Time</stp>
        <stp>5</stp>
        <stp>-1730</stp>
        <stp>ALL</stp>
        <stp/>
        <stp/>
        <stp>False</stp>
        <stp>T</stp>
        <tr r="B1732" s="1"/>
      </tp>
      <tp>
        <v>45897.899305555555</v>
        <stp/>
        <stp>StudyData</stp>
        <stp>TYA</stp>
        <stp>BAR</stp>
        <stp/>
        <stp>Time</stp>
        <stp>5</stp>
        <stp>-1720</stp>
        <stp>ALL</stp>
        <stp/>
        <stp/>
        <stp>False</stp>
        <stp>T</stp>
        <tr r="B1722" s="1"/>
      </tp>
      <tp>
        <v>45897.795138888891</v>
        <stp/>
        <stp>StudyData</stp>
        <stp>TYA</stp>
        <stp>BAR</stp>
        <stp/>
        <stp>Time</stp>
        <stp>5</stp>
        <stp>-1750</stp>
        <stp>ALL</stp>
        <stp/>
        <stp/>
        <stp>False</stp>
        <stp>T</stp>
        <tr r="B1752" s="1"/>
      </tp>
      <tp>
        <v>45897.829861111109</v>
        <stp/>
        <stp>StudyData</stp>
        <stp>TYA</stp>
        <stp>BAR</stp>
        <stp/>
        <stp>Time</stp>
        <stp>5</stp>
        <stp>-1740</stp>
        <stp>ALL</stp>
        <stp/>
        <stp/>
        <stp>False</stp>
        <stp>T</stp>
        <tr r="B1742" s="1"/>
      </tp>
      <tp>
        <v>45897.725694444445</v>
        <stp/>
        <stp>StudyData</stp>
        <stp>TYA</stp>
        <stp>BAR</stp>
        <stp/>
        <stp>Time</stp>
        <stp>5</stp>
        <stp>-1770</stp>
        <stp>ALL</stp>
        <stp/>
        <stp/>
        <stp>False</stp>
        <stp>T</stp>
        <tr r="B1772" s="1"/>
      </tp>
      <tp>
        <v>45897.760416666664</v>
        <stp/>
        <stp>StudyData</stp>
        <stp>TYA</stp>
        <stp>BAR</stp>
        <stp/>
        <stp>Time</stp>
        <stp>5</stp>
        <stp>-1760</stp>
        <stp>ALL</stp>
        <stp/>
        <stp/>
        <stp>False</stp>
        <stp>T</stp>
        <tr r="B1762" s="1"/>
      </tp>
      <tp>
        <v>45897.614583333336</v>
        <stp/>
        <stp>StudyData</stp>
        <stp>TYA</stp>
        <stp>BAR</stp>
        <stp/>
        <stp>Time</stp>
        <stp>5</stp>
        <stp>-1790</stp>
        <stp>ALL</stp>
        <stp/>
        <stp/>
        <stp>False</stp>
        <stp>T</stp>
        <tr r="B1792" s="1"/>
      </tp>
      <tp>
        <v>45897.649305555555</v>
        <stp/>
        <stp>StudyData</stp>
        <stp>TYA</stp>
        <stp>BAR</stp>
        <stp/>
        <stp>Time</stp>
        <stp>5</stp>
        <stp>-1780</stp>
        <stp>ALL</stp>
        <stp/>
        <stp/>
        <stp>False</stp>
        <stp>T</stp>
        <tr r="B1782" s="1"/>
      </tp>
      <tp>
        <v>6434.25</v>
        <stp/>
        <stp>StudyData</stp>
        <stp>EP</stp>
        <stp>BAR</stp>
        <stp/>
        <stp>Low</stp>
        <stp>5</stp>
        <stp>-886</stp>
        <stp>All</stp>
        <stp/>
        <stp/>
        <stp>FALSE</stp>
        <stp>T</stp>
        <tr r="E888" s="1"/>
      </tp>
      <tp>
        <v>6430.5</v>
        <stp/>
        <stp>StudyData</stp>
        <stp>EP</stp>
        <stp>BAR</stp>
        <stp/>
        <stp>Low</stp>
        <stp>5</stp>
        <stp>-896</stp>
        <stp>All</stp>
        <stp/>
        <stp/>
        <stp>FALSE</stp>
        <stp>T</stp>
        <tr r="E898" s="1"/>
      </tp>
      <tp>
        <v>6452.75</v>
        <stp/>
        <stp>StudyData</stp>
        <stp>EP</stp>
        <stp>BAR</stp>
        <stp/>
        <stp>Low</stp>
        <stp>5</stp>
        <stp>-826</stp>
        <stp>All</stp>
        <stp/>
        <stp/>
        <stp>FALSE</stp>
        <stp>T</stp>
        <tr r="E828" s="1"/>
      </tp>
      <tp>
        <v>6456.75</v>
        <stp/>
        <stp>StudyData</stp>
        <stp>EP</stp>
        <stp>BAR</stp>
        <stp/>
        <stp>Low</stp>
        <stp>5</stp>
        <stp>-836</stp>
        <stp>All</stp>
        <stp/>
        <stp/>
        <stp>FALSE</stp>
        <stp>T</stp>
        <tr r="E838" s="1"/>
      </tp>
      <tp>
        <v>6443</v>
        <stp/>
        <stp>StudyData</stp>
        <stp>EP</stp>
        <stp>BAR</stp>
        <stp/>
        <stp>Low</stp>
        <stp>5</stp>
        <stp>-806</stp>
        <stp>All</stp>
        <stp/>
        <stp/>
        <stp>FALSE</stp>
        <stp>T</stp>
        <tr r="E808" s="1"/>
      </tp>
      <tp>
        <v>6445.5</v>
        <stp/>
        <stp>StudyData</stp>
        <stp>EP</stp>
        <stp>BAR</stp>
        <stp/>
        <stp>Low</stp>
        <stp>5</stp>
        <stp>-816</stp>
        <stp>All</stp>
        <stp/>
        <stp/>
        <stp>FALSE</stp>
        <stp>T</stp>
        <tr r="E818" s="1"/>
      </tp>
      <tp>
        <v>6448.5</v>
        <stp/>
        <stp>StudyData</stp>
        <stp>EP</stp>
        <stp>BAR</stp>
        <stp/>
        <stp>Low</stp>
        <stp>5</stp>
        <stp>-866</stp>
        <stp>All</stp>
        <stp/>
        <stp/>
        <stp>FALSE</stp>
        <stp>T</stp>
        <tr r="E868" s="1"/>
      </tp>
      <tp>
        <v>6441.75</v>
        <stp/>
        <stp>StudyData</stp>
        <stp>EP</stp>
        <stp>BAR</stp>
        <stp/>
        <stp>Low</stp>
        <stp>5</stp>
        <stp>-876</stp>
        <stp>All</stp>
        <stp/>
        <stp/>
        <stp>FALSE</stp>
        <stp>T</stp>
        <tr r="E878" s="1"/>
      </tp>
      <tp>
        <v>6454</v>
        <stp/>
        <stp>StudyData</stp>
        <stp>EP</stp>
        <stp>BAR</stp>
        <stp/>
        <stp>Low</stp>
        <stp>5</stp>
        <stp>-846</stp>
        <stp>All</stp>
        <stp/>
        <stp/>
        <stp>FALSE</stp>
        <stp>T</stp>
        <tr r="E848" s="1"/>
      </tp>
      <tp>
        <v>6452</v>
        <stp/>
        <stp>StudyData</stp>
        <stp>EP</stp>
        <stp>BAR</stp>
        <stp/>
        <stp>Low</stp>
        <stp>5</stp>
        <stp>-856</stp>
        <stp>All</stp>
        <stp/>
        <stp/>
        <stp>FALSE</stp>
        <stp>T</stp>
        <tr r="E858" s="1"/>
      </tp>
      <tp>
        <v>6441.25</v>
        <stp/>
        <stp>StudyData</stp>
        <stp>EP</stp>
        <stp>BAR</stp>
        <stp/>
        <stp>Low</stp>
        <stp>5</stp>
        <stp>-986</stp>
        <stp>All</stp>
        <stp/>
        <stp/>
        <stp>FALSE</stp>
        <stp>T</stp>
        <tr r="E988" s="1"/>
      </tp>
      <tp>
        <v>6446</v>
        <stp/>
        <stp>StudyData</stp>
        <stp>EP</stp>
        <stp>BAR</stp>
        <stp/>
        <stp>Low</stp>
        <stp>5</stp>
        <stp>-996</stp>
        <stp>All</stp>
        <stp/>
        <stp/>
        <stp>FALSE</stp>
        <stp>T</stp>
        <tr r="E998" s="1"/>
      </tp>
      <tp>
        <v>6429.5</v>
        <stp/>
        <stp>StudyData</stp>
        <stp>EP</stp>
        <stp>BAR</stp>
        <stp/>
        <stp>Low</stp>
        <stp>5</stp>
        <stp>-926</stp>
        <stp>All</stp>
        <stp/>
        <stp/>
        <stp>FALSE</stp>
        <stp>T</stp>
        <tr r="E928" s="1"/>
      </tp>
      <tp>
        <v>6430.5</v>
        <stp/>
        <stp>StudyData</stp>
        <stp>EP</stp>
        <stp>BAR</stp>
        <stp/>
        <stp>Low</stp>
        <stp>5</stp>
        <stp>-936</stp>
        <stp>All</stp>
        <stp/>
        <stp/>
        <stp>FALSE</stp>
        <stp>T</stp>
        <tr r="E938" s="1"/>
      </tp>
      <tp>
        <v>6426.75</v>
        <stp/>
        <stp>StudyData</stp>
        <stp>EP</stp>
        <stp>BAR</stp>
        <stp/>
        <stp>Low</stp>
        <stp>5</stp>
        <stp>-906</stp>
        <stp>All</stp>
        <stp/>
        <stp/>
        <stp>FALSE</stp>
        <stp>T</stp>
        <tr r="E908" s="1"/>
      </tp>
      <tp>
        <v>6430.75</v>
        <stp/>
        <stp>StudyData</stp>
        <stp>EP</stp>
        <stp>BAR</stp>
        <stp/>
        <stp>Low</stp>
        <stp>5</stp>
        <stp>-916</stp>
        <stp>All</stp>
        <stp/>
        <stp/>
        <stp>FALSE</stp>
        <stp>T</stp>
        <tr r="E918" s="1"/>
      </tp>
      <tp>
        <v>6433.5</v>
        <stp/>
        <stp>StudyData</stp>
        <stp>EP</stp>
        <stp>BAR</stp>
        <stp/>
        <stp>Low</stp>
        <stp>5</stp>
        <stp>-966</stp>
        <stp>All</stp>
        <stp/>
        <stp/>
        <stp>FALSE</stp>
        <stp>T</stp>
        <tr r="E968" s="1"/>
      </tp>
      <tp>
        <v>6434.5</v>
        <stp/>
        <stp>StudyData</stp>
        <stp>EP</stp>
        <stp>BAR</stp>
        <stp/>
        <stp>Low</stp>
        <stp>5</stp>
        <stp>-976</stp>
        <stp>All</stp>
        <stp/>
        <stp/>
        <stp>FALSE</stp>
        <stp>T</stp>
        <tr r="E978" s="1"/>
      </tp>
      <tp>
        <v>6432</v>
        <stp/>
        <stp>StudyData</stp>
        <stp>EP</stp>
        <stp>BAR</stp>
        <stp/>
        <stp>Low</stp>
        <stp>5</stp>
        <stp>-946</stp>
        <stp>All</stp>
        <stp/>
        <stp/>
        <stp>FALSE</stp>
        <stp>T</stp>
        <tr r="E948" s="1"/>
      </tp>
      <tp>
        <v>6431.25</v>
        <stp/>
        <stp>StudyData</stp>
        <stp>EP</stp>
        <stp>BAR</stp>
        <stp/>
        <stp>Low</stp>
        <stp>5</stp>
        <stp>-956</stp>
        <stp>All</stp>
        <stp/>
        <stp/>
        <stp>FALSE</stp>
        <stp>T</stp>
        <tr r="E958" s="1"/>
      </tp>
      <tp>
        <v>6489.25</v>
        <stp/>
        <stp>StudyData</stp>
        <stp>EP</stp>
        <stp>BAR</stp>
        <stp/>
        <stp>Low</stp>
        <stp>5</stp>
        <stp>-186</stp>
        <stp>All</stp>
        <stp/>
        <stp/>
        <stp>FALSE</stp>
        <stp>T</stp>
        <tr r="E188" s="1"/>
      </tp>
      <tp>
        <v>6476.75</v>
        <stp/>
        <stp>StudyData</stp>
        <stp>EP</stp>
        <stp>BAR</stp>
        <stp/>
        <stp>Low</stp>
        <stp>5</stp>
        <stp>-196</stp>
        <stp>All</stp>
        <stp/>
        <stp/>
        <stp>FALSE</stp>
        <stp>T</stp>
        <tr r="E198" s="1"/>
      </tp>
      <tp>
        <v>6499.5</v>
        <stp/>
        <stp>StudyData</stp>
        <stp>EP</stp>
        <stp>BAR</stp>
        <stp/>
        <stp>Low</stp>
        <stp>5</stp>
        <stp>-126</stp>
        <stp>All</stp>
        <stp/>
        <stp/>
        <stp>FALSE</stp>
        <stp>T</stp>
        <tr r="E128" s="1"/>
      </tp>
      <tp>
        <v>6503.25</v>
        <stp/>
        <stp>StudyData</stp>
        <stp>EP</stp>
        <stp>BAR</stp>
        <stp/>
        <stp>Low</stp>
        <stp>5</stp>
        <stp>-136</stp>
        <stp>All</stp>
        <stp/>
        <stp/>
        <stp>FALSE</stp>
        <stp>T</stp>
        <tr r="E138" s="1"/>
      </tp>
      <tp>
        <v>6496.75</v>
        <stp/>
        <stp>StudyData</stp>
        <stp>EP</stp>
        <stp>BAR</stp>
        <stp/>
        <stp>Low</stp>
        <stp>5</stp>
        <stp>-106</stp>
        <stp>All</stp>
        <stp/>
        <stp/>
        <stp>FALSE</stp>
        <stp>T</stp>
        <tr r="E108" s="1"/>
      </tp>
      <tp>
        <v>6496</v>
        <stp/>
        <stp>StudyData</stp>
        <stp>EP</stp>
        <stp>BAR</stp>
        <stp/>
        <stp>Low</stp>
        <stp>5</stp>
        <stp>-116</stp>
        <stp>All</stp>
        <stp/>
        <stp/>
        <stp>FALSE</stp>
        <stp>T</stp>
        <tr r="E118" s="1"/>
      </tp>
      <tp>
        <v>6480.25</v>
        <stp/>
        <stp>StudyData</stp>
        <stp>EP</stp>
        <stp>BAR</stp>
        <stp/>
        <stp>Low</stp>
        <stp>5</stp>
        <stp>-166</stp>
        <stp>All</stp>
        <stp/>
        <stp/>
        <stp>FALSE</stp>
        <stp>T</stp>
        <tr r="E168" s="1"/>
      </tp>
      <tp>
        <v>6485.25</v>
        <stp/>
        <stp>StudyData</stp>
        <stp>EP</stp>
        <stp>BAR</stp>
        <stp/>
        <stp>Low</stp>
        <stp>5</stp>
        <stp>-176</stp>
        <stp>All</stp>
        <stp/>
        <stp/>
        <stp>FALSE</stp>
        <stp>T</stp>
        <tr r="E178" s="1"/>
      </tp>
      <tp>
        <v>6502.75</v>
        <stp/>
        <stp>StudyData</stp>
        <stp>EP</stp>
        <stp>BAR</stp>
        <stp/>
        <stp>Low</stp>
        <stp>5</stp>
        <stp>-146</stp>
        <stp>All</stp>
        <stp/>
        <stp/>
        <stp>FALSE</stp>
        <stp>T</stp>
        <tr r="E148" s="1"/>
      </tp>
      <tp>
        <v>6496.75</v>
        <stp/>
        <stp>StudyData</stp>
        <stp>EP</stp>
        <stp>BAR</stp>
        <stp/>
        <stp>Low</stp>
        <stp>5</stp>
        <stp>-156</stp>
        <stp>All</stp>
        <stp/>
        <stp/>
        <stp>FALSE</stp>
        <stp>T</stp>
        <tr r="E158" s="1"/>
      </tp>
      <tp>
        <v>6523.75</v>
        <stp/>
        <stp>StudyData</stp>
        <stp>EP</stp>
        <stp>BAR</stp>
        <stp/>
        <stp>Low</stp>
        <stp>5</stp>
        <stp>-286</stp>
        <stp>All</stp>
        <stp/>
        <stp/>
        <stp>FALSE</stp>
        <stp>T</stp>
        <tr r="E288" s="1"/>
      </tp>
      <tp>
        <v>6523.25</v>
        <stp/>
        <stp>StudyData</stp>
        <stp>EP</stp>
        <stp>BAR</stp>
        <stp/>
        <stp>Low</stp>
        <stp>5</stp>
        <stp>-296</stp>
        <stp>All</stp>
        <stp/>
        <stp/>
        <stp>FALSE</stp>
        <stp>T</stp>
        <tr r="E298" s="1"/>
      </tp>
      <tp>
        <v>6472.5</v>
        <stp/>
        <stp>StudyData</stp>
        <stp>EP</stp>
        <stp>BAR</stp>
        <stp/>
        <stp>Low</stp>
        <stp>5</stp>
        <stp>-226</stp>
        <stp>All</stp>
        <stp/>
        <stp/>
        <stp>FALSE</stp>
        <stp>T</stp>
        <tr r="E228" s="1"/>
      </tp>
      <tp>
        <v>6465.5</v>
        <stp/>
        <stp>StudyData</stp>
        <stp>EP</stp>
        <stp>BAR</stp>
        <stp/>
        <stp>Low</stp>
        <stp>5</stp>
        <stp>-236</stp>
        <stp>All</stp>
        <stp/>
        <stp/>
        <stp>FALSE</stp>
        <stp>T</stp>
        <tr r="E238" s="1"/>
      </tp>
      <tp>
        <v>6468.25</v>
        <stp/>
        <stp>StudyData</stp>
        <stp>EP</stp>
        <stp>BAR</stp>
        <stp/>
        <stp>Low</stp>
        <stp>5</stp>
        <stp>-206</stp>
        <stp>All</stp>
        <stp/>
        <stp/>
        <stp>FALSE</stp>
        <stp>T</stp>
        <tr r="E208" s="1"/>
      </tp>
      <tp>
        <v>6474.25</v>
        <stp/>
        <stp>StudyData</stp>
        <stp>EP</stp>
        <stp>BAR</stp>
        <stp/>
        <stp>Low</stp>
        <stp>5</stp>
        <stp>-216</stp>
        <stp>All</stp>
        <stp/>
        <stp/>
        <stp>FALSE</stp>
        <stp>T</stp>
        <tr r="E218" s="1"/>
      </tp>
      <tp>
        <v>6525.25</v>
        <stp/>
        <stp>StudyData</stp>
        <stp>EP</stp>
        <stp>BAR</stp>
        <stp/>
        <stp>Low</stp>
        <stp>5</stp>
        <stp>-266</stp>
        <stp>All</stp>
        <stp/>
        <stp/>
        <stp>FALSE</stp>
        <stp>T</stp>
        <tr r="E268" s="1"/>
      </tp>
      <tp>
        <v>6517.25</v>
        <stp/>
        <stp>StudyData</stp>
        <stp>EP</stp>
        <stp>BAR</stp>
        <stp/>
        <stp>Low</stp>
        <stp>5</stp>
        <stp>-276</stp>
        <stp>All</stp>
        <stp/>
        <stp/>
        <stp>FALSE</stp>
        <stp>T</stp>
        <tr r="E278" s="1"/>
      </tp>
      <tp>
        <v>6479.25</v>
        <stp/>
        <stp>StudyData</stp>
        <stp>EP</stp>
        <stp>BAR</stp>
        <stp/>
        <stp>Low</stp>
        <stp>5</stp>
        <stp>-246</stp>
        <stp>All</stp>
        <stp/>
        <stp/>
        <stp>FALSE</stp>
        <stp>T</stp>
        <tr r="E248" s="1"/>
      </tp>
      <tp>
        <v>6532.75</v>
        <stp/>
        <stp>StudyData</stp>
        <stp>EP</stp>
        <stp>BAR</stp>
        <stp/>
        <stp>Low</stp>
        <stp>5</stp>
        <stp>-256</stp>
        <stp>All</stp>
        <stp/>
        <stp/>
        <stp>FALSE</stp>
        <stp>T</stp>
        <tr r="E258" s="1"/>
      </tp>
      <tp>
        <v>6519.5</v>
        <stp/>
        <stp>StudyData</stp>
        <stp>EP</stp>
        <stp>BAR</stp>
        <stp/>
        <stp>Low</stp>
        <stp>5</stp>
        <stp>-386</stp>
        <stp>All</stp>
        <stp/>
        <stp/>
        <stp>FALSE</stp>
        <stp>T</stp>
        <tr r="E388" s="1"/>
      </tp>
      <tp>
        <v>6519</v>
        <stp/>
        <stp>StudyData</stp>
        <stp>EP</stp>
        <stp>BAR</stp>
        <stp/>
        <stp>Low</stp>
        <stp>5</stp>
        <stp>-396</stp>
        <stp>All</stp>
        <stp/>
        <stp/>
        <stp>FALSE</stp>
        <stp>T</stp>
        <tr r="E398" s="1"/>
      </tp>
      <tp>
        <v>6521.25</v>
        <stp/>
        <stp>StudyData</stp>
        <stp>EP</stp>
        <stp>BAR</stp>
        <stp/>
        <stp>Low</stp>
        <stp>5</stp>
        <stp>-326</stp>
        <stp>All</stp>
        <stp/>
        <stp/>
        <stp>FALSE</stp>
        <stp>T</stp>
        <tr r="E328" s="1"/>
      </tp>
      <tp>
        <v>6526.25</v>
        <stp/>
        <stp>StudyData</stp>
        <stp>EP</stp>
        <stp>BAR</stp>
        <stp/>
        <stp>Low</stp>
        <stp>5</stp>
        <stp>-336</stp>
        <stp>All</stp>
        <stp/>
        <stp/>
        <stp>FALSE</stp>
        <stp>T</stp>
        <tr r="E338" s="1"/>
      </tp>
      <tp>
        <v>6524</v>
        <stp/>
        <stp>StudyData</stp>
        <stp>EP</stp>
        <stp>BAR</stp>
        <stp/>
        <stp>Low</stp>
        <stp>5</stp>
        <stp>-306</stp>
        <stp>All</stp>
        <stp/>
        <stp/>
        <stp>FALSE</stp>
        <stp>T</stp>
        <tr r="E308" s="1"/>
      </tp>
      <tp>
        <v>6525.25</v>
        <stp/>
        <stp>StudyData</stp>
        <stp>EP</stp>
        <stp>BAR</stp>
        <stp/>
        <stp>Low</stp>
        <stp>5</stp>
        <stp>-316</stp>
        <stp>All</stp>
        <stp/>
        <stp/>
        <stp>FALSE</stp>
        <stp>T</stp>
        <tr r="E318" s="1"/>
      </tp>
      <tp>
        <v>6521</v>
        <stp/>
        <stp>StudyData</stp>
        <stp>EP</stp>
        <stp>BAR</stp>
        <stp/>
        <stp>Low</stp>
        <stp>5</stp>
        <stp>-366</stp>
        <stp>All</stp>
        <stp/>
        <stp/>
        <stp>FALSE</stp>
        <stp>T</stp>
        <tr r="E368" s="1"/>
      </tp>
      <tp>
        <v>6518.75</v>
        <stp/>
        <stp>StudyData</stp>
        <stp>EP</stp>
        <stp>BAR</stp>
        <stp/>
        <stp>Low</stp>
        <stp>5</stp>
        <stp>-376</stp>
        <stp>All</stp>
        <stp/>
        <stp/>
        <stp>FALSE</stp>
        <stp>T</stp>
        <tr r="E378" s="1"/>
      </tp>
      <tp>
        <v>6526.75</v>
        <stp/>
        <stp>StudyData</stp>
        <stp>EP</stp>
        <stp>BAR</stp>
        <stp/>
        <stp>Low</stp>
        <stp>5</stp>
        <stp>-346</stp>
        <stp>All</stp>
        <stp/>
        <stp/>
        <stp>FALSE</stp>
        <stp>T</stp>
        <tr r="E348" s="1"/>
      </tp>
      <tp>
        <v>6521.25</v>
        <stp/>
        <stp>StudyData</stp>
        <stp>EP</stp>
        <stp>BAR</stp>
        <stp/>
        <stp>Low</stp>
        <stp>5</stp>
        <stp>-356</stp>
        <stp>All</stp>
        <stp/>
        <stp/>
        <stp>FALSE</stp>
        <stp>T</stp>
        <tr r="E358" s="1"/>
      </tp>
      <tp>
        <v>6488.75</v>
        <stp/>
        <stp>StudyData</stp>
        <stp>EP</stp>
        <stp>BAR</stp>
        <stp/>
        <stp>Low</stp>
        <stp>5</stp>
        <stp>-486</stp>
        <stp>All</stp>
        <stp/>
        <stp/>
        <stp>FALSE</stp>
        <stp>T</stp>
        <tr r="E488" s="1"/>
      </tp>
      <tp>
        <v>6480.5</v>
        <stp/>
        <stp>StudyData</stp>
        <stp>EP</stp>
        <stp>BAR</stp>
        <stp/>
        <stp>Low</stp>
        <stp>5</stp>
        <stp>-496</stp>
        <stp>All</stp>
        <stp/>
        <stp/>
        <stp>FALSE</stp>
        <stp>T</stp>
        <tr r="E498" s="1"/>
      </tp>
      <tp>
        <v>6516.5</v>
        <stp/>
        <stp>StudyData</stp>
        <stp>EP</stp>
        <stp>BAR</stp>
        <stp/>
        <stp>Low</stp>
        <stp>5</stp>
        <stp>-426</stp>
        <stp>All</stp>
        <stp/>
        <stp/>
        <stp>FALSE</stp>
        <stp>T</stp>
        <tr r="E428" s="1"/>
      </tp>
      <tp>
        <v>6513.75</v>
        <stp/>
        <stp>StudyData</stp>
        <stp>EP</stp>
        <stp>BAR</stp>
        <stp/>
        <stp>Low</stp>
        <stp>5</stp>
        <stp>-436</stp>
        <stp>All</stp>
        <stp/>
        <stp/>
        <stp>FALSE</stp>
        <stp>T</stp>
        <tr r="E438" s="1"/>
      </tp>
      <tp>
        <v>6519</v>
        <stp/>
        <stp>StudyData</stp>
        <stp>EP</stp>
        <stp>BAR</stp>
        <stp/>
        <stp>Low</stp>
        <stp>5</stp>
        <stp>-406</stp>
        <stp>All</stp>
        <stp/>
        <stp/>
        <stp>FALSE</stp>
        <stp>T</stp>
        <tr r="E408" s="1"/>
      </tp>
      <tp>
        <v>6518</v>
        <stp/>
        <stp>StudyData</stp>
        <stp>EP</stp>
        <stp>BAR</stp>
        <stp/>
        <stp>Low</stp>
        <stp>5</stp>
        <stp>-416</stp>
        <stp>All</stp>
        <stp/>
        <stp/>
        <stp>FALSE</stp>
        <stp>T</stp>
        <tr r="E418" s="1"/>
      </tp>
      <tp>
        <v>6498.5</v>
        <stp/>
        <stp>StudyData</stp>
        <stp>EP</stp>
        <stp>BAR</stp>
        <stp/>
        <stp>Low</stp>
        <stp>5</stp>
        <stp>-466</stp>
        <stp>All</stp>
        <stp/>
        <stp/>
        <stp>FALSE</stp>
        <stp>T</stp>
        <tr r="E468" s="1"/>
      </tp>
      <tp>
        <v>6495.5</v>
        <stp/>
        <stp>StudyData</stp>
        <stp>EP</stp>
        <stp>BAR</stp>
        <stp/>
        <stp>Low</stp>
        <stp>5</stp>
        <stp>-476</stp>
        <stp>All</stp>
        <stp/>
        <stp/>
        <stp>FALSE</stp>
        <stp>T</stp>
        <tr r="E478" s="1"/>
      </tp>
      <tp>
        <v>6514.5</v>
        <stp/>
        <stp>StudyData</stp>
        <stp>EP</stp>
        <stp>BAR</stp>
        <stp/>
        <stp>Low</stp>
        <stp>5</stp>
        <stp>-446</stp>
        <stp>All</stp>
        <stp/>
        <stp/>
        <stp>FALSE</stp>
        <stp>T</stp>
        <tr r="E448" s="1"/>
      </tp>
      <tp>
        <v>6507.25</v>
        <stp/>
        <stp>StudyData</stp>
        <stp>EP</stp>
        <stp>BAR</stp>
        <stp/>
        <stp>Low</stp>
        <stp>5</stp>
        <stp>-456</stp>
        <stp>All</stp>
        <stp/>
        <stp/>
        <stp>FALSE</stp>
        <stp>T</stp>
        <tr r="E458" s="1"/>
      </tp>
      <tp>
        <v>6467</v>
        <stp/>
        <stp>StudyData</stp>
        <stp>EP</stp>
        <stp>BAR</stp>
        <stp/>
        <stp>Low</stp>
        <stp>5</stp>
        <stp>-586</stp>
        <stp>All</stp>
        <stp/>
        <stp/>
        <stp>FALSE</stp>
        <stp>T</stp>
        <tr r="E588" s="1"/>
      </tp>
      <tp>
        <v>6465.5</v>
        <stp/>
        <stp>StudyData</stp>
        <stp>EP</stp>
        <stp>BAR</stp>
        <stp/>
        <stp>Low</stp>
        <stp>5</stp>
        <stp>-596</stp>
        <stp>All</stp>
        <stp/>
        <stp/>
        <stp>FALSE</stp>
        <stp>T</stp>
        <tr r="E598" s="1"/>
      </tp>
      <tp>
        <v>6459.25</v>
        <stp/>
        <stp>StudyData</stp>
        <stp>EP</stp>
        <stp>BAR</stp>
        <stp/>
        <stp>Low</stp>
        <stp>5</stp>
        <stp>-526</stp>
        <stp>All</stp>
        <stp/>
        <stp/>
        <stp>FALSE</stp>
        <stp>T</stp>
        <tr r="E528" s="1"/>
      </tp>
      <tp>
        <v>6461.75</v>
        <stp/>
        <stp>StudyData</stp>
        <stp>EP</stp>
        <stp>BAR</stp>
        <stp/>
        <stp>Low</stp>
        <stp>5</stp>
        <stp>-536</stp>
        <stp>All</stp>
        <stp/>
        <stp/>
        <stp>FALSE</stp>
        <stp>T</stp>
        <tr r="E538" s="1"/>
      </tp>
      <tp>
        <v>6481.5</v>
        <stp/>
        <stp>StudyData</stp>
        <stp>EP</stp>
        <stp>BAR</stp>
        <stp/>
        <stp>Low</stp>
        <stp>5</stp>
        <stp>-506</stp>
        <stp>All</stp>
        <stp/>
        <stp/>
        <stp>FALSE</stp>
        <stp>T</stp>
        <tr r="E508" s="1"/>
      </tp>
      <tp>
        <v>6474.5</v>
        <stp/>
        <stp>StudyData</stp>
        <stp>EP</stp>
        <stp>BAR</stp>
        <stp/>
        <stp>Low</stp>
        <stp>5</stp>
        <stp>-516</stp>
        <stp>All</stp>
        <stp/>
        <stp/>
        <stp>FALSE</stp>
        <stp>T</stp>
        <tr r="E518" s="1"/>
      </tp>
      <tp>
        <v>6468.5</v>
        <stp/>
        <stp>StudyData</stp>
        <stp>EP</stp>
        <stp>BAR</stp>
        <stp/>
        <stp>Low</stp>
        <stp>5</stp>
        <stp>-566</stp>
        <stp>All</stp>
        <stp/>
        <stp/>
        <stp>FALSE</stp>
        <stp>T</stp>
        <tr r="E568" s="1"/>
      </tp>
      <tp>
        <v>6466.75</v>
        <stp/>
        <stp>StudyData</stp>
        <stp>EP</stp>
        <stp>BAR</stp>
        <stp/>
        <stp>Low</stp>
        <stp>5</stp>
        <stp>-576</stp>
        <stp>All</stp>
        <stp/>
        <stp/>
        <stp>FALSE</stp>
        <stp>T</stp>
        <tr r="E578" s="1"/>
      </tp>
      <tp>
        <v>6463</v>
        <stp/>
        <stp>StudyData</stp>
        <stp>EP</stp>
        <stp>BAR</stp>
        <stp/>
        <stp>Low</stp>
        <stp>5</stp>
        <stp>-546</stp>
        <stp>All</stp>
        <stp/>
        <stp/>
        <stp>FALSE</stp>
        <stp>T</stp>
        <tr r="E548" s="1"/>
      </tp>
      <tp>
        <v>6466.75</v>
        <stp/>
        <stp>StudyData</stp>
        <stp>EP</stp>
        <stp>BAR</stp>
        <stp/>
        <stp>Low</stp>
        <stp>5</stp>
        <stp>-556</stp>
        <stp>All</stp>
        <stp/>
        <stp/>
        <stp>FALSE</stp>
        <stp>T</stp>
        <tr r="E558" s="1"/>
      </tp>
      <tp>
        <v>6465.5</v>
        <stp/>
        <stp>StudyData</stp>
        <stp>EP</stp>
        <stp>BAR</stp>
        <stp/>
        <stp>Low</stp>
        <stp>5</stp>
        <stp>-686</stp>
        <stp>All</stp>
        <stp/>
        <stp/>
        <stp>FALSE</stp>
        <stp>T</stp>
        <tr r="E688" s="1"/>
      </tp>
      <tp>
        <v>6455.5</v>
        <stp/>
        <stp>StudyData</stp>
        <stp>EP</stp>
        <stp>BAR</stp>
        <stp/>
        <stp>Low</stp>
        <stp>5</stp>
        <stp>-696</stp>
        <stp>All</stp>
        <stp/>
        <stp/>
        <stp>FALSE</stp>
        <stp>T</stp>
        <tr r="E698" s="1"/>
      </tp>
      <tp>
        <v>6461.5</v>
        <stp/>
        <stp>StudyData</stp>
        <stp>EP</stp>
        <stp>BAR</stp>
        <stp/>
        <stp>Low</stp>
        <stp>5</stp>
        <stp>-626</stp>
        <stp>All</stp>
        <stp/>
        <stp/>
        <stp>FALSE</stp>
        <stp>T</stp>
        <tr r="E628" s="1"/>
      </tp>
      <tp>
        <v>6465.5</v>
        <stp/>
        <stp>StudyData</stp>
        <stp>EP</stp>
        <stp>BAR</stp>
        <stp/>
        <stp>Low</stp>
        <stp>5</stp>
        <stp>-636</stp>
        <stp>All</stp>
        <stp/>
        <stp/>
        <stp>FALSE</stp>
        <stp>T</stp>
        <tr r="E638" s="1"/>
      </tp>
      <tp>
        <v>6462.75</v>
        <stp/>
        <stp>StudyData</stp>
        <stp>EP</stp>
        <stp>BAR</stp>
        <stp/>
        <stp>Low</stp>
        <stp>5</stp>
        <stp>-606</stp>
        <stp>All</stp>
        <stp/>
        <stp/>
        <stp>FALSE</stp>
        <stp>T</stp>
        <tr r="E608" s="1"/>
      </tp>
      <tp>
        <v>6463.5</v>
        <stp/>
        <stp>StudyData</stp>
        <stp>EP</stp>
        <stp>BAR</stp>
        <stp/>
        <stp>Low</stp>
        <stp>5</stp>
        <stp>-616</stp>
        <stp>All</stp>
        <stp/>
        <stp/>
        <stp>FALSE</stp>
        <stp>T</stp>
        <tr r="E618" s="1"/>
      </tp>
      <tp>
        <v>6465.25</v>
        <stp/>
        <stp>StudyData</stp>
        <stp>EP</stp>
        <stp>BAR</stp>
        <stp/>
        <stp>Low</stp>
        <stp>5</stp>
        <stp>-666</stp>
        <stp>All</stp>
        <stp/>
        <stp/>
        <stp>FALSE</stp>
        <stp>T</stp>
        <tr r="E668" s="1"/>
      </tp>
      <tp>
        <v>6463.5</v>
        <stp/>
        <stp>StudyData</stp>
        <stp>EP</stp>
        <stp>BAR</stp>
        <stp/>
        <stp>Low</stp>
        <stp>5</stp>
        <stp>-676</stp>
        <stp>All</stp>
        <stp/>
        <stp/>
        <stp>FALSE</stp>
        <stp>T</stp>
        <tr r="E678" s="1"/>
      </tp>
      <tp>
        <v>6462.25</v>
        <stp/>
        <stp>StudyData</stp>
        <stp>EP</stp>
        <stp>BAR</stp>
        <stp/>
        <stp>Low</stp>
        <stp>5</stp>
        <stp>-646</stp>
        <stp>All</stp>
        <stp/>
        <stp/>
        <stp>FALSE</stp>
        <stp>T</stp>
        <tr r="E648" s="1"/>
      </tp>
      <tp>
        <v>6462.25</v>
        <stp/>
        <stp>StudyData</stp>
        <stp>EP</stp>
        <stp>BAR</stp>
        <stp/>
        <stp>Low</stp>
        <stp>5</stp>
        <stp>-656</stp>
        <stp>All</stp>
        <stp/>
        <stp/>
        <stp>FALSE</stp>
        <stp>T</stp>
        <tr r="E658" s="1"/>
      </tp>
      <tp>
        <v>6444.75</v>
        <stp/>
        <stp>StudyData</stp>
        <stp>EP</stp>
        <stp>BAR</stp>
        <stp/>
        <stp>Low</stp>
        <stp>5</stp>
        <stp>-786</stp>
        <stp>All</stp>
        <stp/>
        <stp/>
        <stp>FALSE</stp>
        <stp>T</stp>
        <tr r="E788" s="1"/>
      </tp>
      <tp>
        <v>6452.5</v>
        <stp/>
        <stp>StudyData</stp>
        <stp>EP</stp>
        <stp>BAR</stp>
        <stp/>
        <stp>Low</stp>
        <stp>5</stp>
        <stp>-796</stp>
        <stp>All</stp>
        <stp/>
        <stp/>
        <stp>FALSE</stp>
        <stp>T</stp>
        <tr r="E798" s="1"/>
      </tp>
      <tp>
        <v>6461</v>
        <stp/>
        <stp>StudyData</stp>
        <stp>EP</stp>
        <stp>BAR</stp>
        <stp/>
        <stp>Low</stp>
        <stp>5</stp>
        <stp>-726</stp>
        <stp>All</stp>
        <stp/>
        <stp/>
        <stp>FALSE</stp>
        <stp>T</stp>
        <tr r="E728" s="1"/>
      </tp>
      <tp>
        <v>6437.25</v>
        <stp/>
        <stp>StudyData</stp>
        <stp>EP</stp>
        <stp>BAR</stp>
        <stp/>
        <stp>Low</stp>
        <stp>5</stp>
        <stp>-736</stp>
        <stp>All</stp>
        <stp/>
        <stp/>
        <stp>FALSE</stp>
        <stp>T</stp>
        <tr r="E738" s="1"/>
      </tp>
      <tp>
        <v>6456.75</v>
        <stp/>
        <stp>StudyData</stp>
        <stp>EP</stp>
        <stp>BAR</stp>
        <stp/>
        <stp>Low</stp>
        <stp>5</stp>
        <stp>-706</stp>
        <stp>All</stp>
        <stp/>
        <stp/>
        <stp>FALSE</stp>
        <stp>T</stp>
        <tr r="E708" s="1"/>
      </tp>
      <tp>
        <v>6457</v>
        <stp/>
        <stp>StudyData</stp>
        <stp>EP</stp>
        <stp>BAR</stp>
        <stp/>
        <stp>Low</stp>
        <stp>5</stp>
        <stp>-716</stp>
        <stp>All</stp>
        <stp/>
        <stp/>
        <stp>FALSE</stp>
        <stp>T</stp>
        <tr r="E718" s="1"/>
      </tp>
      <tp>
        <v>6442.5</v>
        <stp/>
        <stp>StudyData</stp>
        <stp>EP</stp>
        <stp>BAR</stp>
        <stp/>
        <stp>Low</stp>
        <stp>5</stp>
        <stp>-766</stp>
        <stp>All</stp>
        <stp/>
        <stp/>
        <stp>FALSE</stp>
        <stp>T</stp>
        <tr r="E768" s="1"/>
      </tp>
      <tp>
        <v>6443.5</v>
        <stp/>
        <stp>StudyData</stp>
        <stp>EP</stp>
        <stp>BAR</stp>
        <stp/>
        <stp>Low</stp>
        <stp>5</stp>
        <stp>-776</stp>
        <stp>All</stp>
        <stp/>
        <stp/>
        <stp>FALSE</stp>
        <stp>T</stp>
        <tr r="E778" s="1"/>
      </tp>
      <tp>
        <v>6430.75</v>
        <stp/>
        <stp>StudyData</stp>
        <stp>EP</stp>
        <stp>BAR</stp>
        <stp/>
        <stp>Low</stp>
        <stp>5</stp>
        <stp>-746</stp>
        <stp>All</stp>
        <stp/>
        <stp/>
        <stp>FALSE</stp>
        <stp>T</stp>
        <tr r="E748" s="1"/>
      </tp>
      <tp>
        <v>6428.75</v>
        <stp/>
        <stp>StudyData</stp>
        <stp>EP</stp>
        <stp>BAR</stp>
        <stp/>
        <stp>Low</stp>
        <stp>5</stp>
        <stp>-756</stp>
        <stp>All</stp>
        <stp/>
        <stp/>
        <stp>FALSE</stp>
        <stp>T</stp>
        <tr r="E758" s="1"/>
      </tp>
      <tp>
        <v>294</v>
        <stp/>
        <stp>StudyData</stp>
        <stp>EP</stp>
        <stp>Vol</stp>
        <stp>Highlight=Total Trades,VolType=Exchange,CoCType=Auto</stp>
        <stp>Vol</stp>
        <stp>5</stp>
        <stp>-77</stp>
        <stp>ALL</stp>
        <stp/>
        <stp/>
        <stp>TRUE</stp>
        <stp>T</stp>
        <tr r="G79" s="1"/>
      </tp>
      <tp>
        <v>271</v>
        <stp/>
        <stp>StudyData</stp>
        <stp>EP</stp>
        <stp>Vol</stp>
        <stp>Highlight=Total Trades,VolType=Exchange,CoCType=Auto</stp>
        <stp>Vol</stp>
        <stp>5</stp>
        <stp>-76</stp>
        <stp>ALL</stp>
        <stp/>
        <stp/>
        <stp>TRUE</stp>
        <stp>T</stp>
        <tr r="G78" s="1"/>
      </tp>
      <tp>
        <v>283</v>
        <stp/>
        <stp>StudyData</stp>
        <stp>EP</stp>
        <stp>Vol</stp>
        <stp>Highlight=Total Trades,VolType=Exchange,CoCType=Auto</stp>
        <stp>Vol</stp>
        <stp>5</stp>
        <stp>-75</stp>
        <stp>ALL</stp>
        <stp/>
        <stp/>
        <stp>TRUE</stp>
        <stp>T</stp>
        <tr r="G77" s="1"/>
      </tp>
      <tp>
        <v>278</v>
        <stp/>
        <stp>StudyData</stp>
        <stp>EP</stp>
        <stp>Vol</stp>
        <stp>Highlight=Total Trades,VolType=Exchange,CoCType=Auto</stp>
        <stp>Vol</stp>
        <stp>5</stp>
        <stp>-74</stp>
        <stp>ALL</stp>
        <stp/>
        <stp/>
        <stp>TRUE</stp>
        <stp>T</stp>
        <tr r="G76" s="1"/>
      </tp>
      <tp>
        <v>195</v>
        <stp/>
        <stp>StudyData</stp>
        <stp>EP</stp>
        <stp>Vol</stp>
        <stp>Highlight=Total Trades,VolType=Exchange,CoCType=Auto</stp>
        <stp>Vol</stp>
        <stp>5</stp>
        <stp>-73</stp>
        <stp>ALL</stp>
        <stp/>
        <stp/>
        <stp>TRUE</stp>
        <stp>T</stp>
        <tr r="G75" s="1"/>
      </tp>
      <tp>
        <v>351</v>
        <stp/>
        <stp>StudyData</stp>
        <stp>EP</stp>
        <stp>Vol</stp>
        <stp>Highlight=Total Trades,VolType=Exchange,CoCType=Auto</stp>
        <stp>Vol</stp>
        <stp>5</stp>
        <stp>-72</stp>
        <stp>ALL</stp>
        <stp/>
        <stp/>
        <stp>TRUE</stp>
        <stp>T</stp>
        <tr r="G74" s="1"/>
      </tp>
      <tp>
        <v>2796</v>
        <stp/>
        <stp>StudyData</stp>
        <stp>EP</stp>
        <stp>Vol</stp>
        <stp>Highlight=Total Trades,VolType=Exchange,CoCType=Auto</stp>
        <stp>Vol</stp>
        <stp>5</stp>
        <stp>-71</stp>
        <stp>ALL</stp>
        <stp/>
        <stp/>
        <stp>TRUE</stp>
        <stp>T</stp>
        <tr r="G73" s="1"/>
      </tp>
      <tp>
        <v>1390</v>
        <stp/>
        <stp>StudyData</stp>
        <stp>EP</stp>
        <stp>Vol</stp>
        <stp>Highlight=Total Trades,VolType=Exchange,CoCType=Auto</stp>
        <stp>Vol</stp>
        <stp>5</stp>
        <stp>-70</stp>
        <stp>ALL</stp>
        <stp/>
        <stp/>
        <stp>TRUE</stp>
        <stp>T</stp>
        <tr r="G72" s="1"/>
      </tp>
      <tp>
        <v>309</v>
        <stp/>
        <stp>StudyData</stp>
        <stp>EP</stp>
        <stp>Vol</stp>
        <stp>Highlight=Total Trades,VolType=Exchange,CoCType=Auto</stp>
        <stp>Vol</stp>
        <stp>5</stp>
        <stp>-79</stp>
        <stp>ALL</stp>
        <stp/>
        <stp/>
        <stp>TRUE</stp>
        <stp>T</stp>
        <tr r="G81" s="1"/>
      </tp>
      <tp>
        <v>187</v>
        <stp/>
        <stp>StudyData</stp>
        <stp>EP</stp>
        <stp>Vol</stp>
        <stp>Highlight=Total Trades,VolType=Exchange,CoCType=Auto</stp>
        <stp>Vol</stp>
        <stp>5</stp>
        <stp>-78</stp>
        <stp>ALL</stp>
        <stp/>
        <stp/>
        <stp>TRUE</stp>
        <stp>T</stp>
        <tr r="G80" s="1"/>
      </tp>
      <tp>
        <v>45882.708333333336</v>
        <stp/>
        <stp>StudyData</stp>
        <stp>TYA</stp>
        <stp>BAR</stp>
        <stp/>
        <stp>Time</stp>
        <stp>5</stp>
        <stp>-4811</stp>
        <stp>ALL</stp>
        <stp/>
        <stp/>
        <stp>False</stp>
        <stp>T</stp>
        <tr r="B4813" s="1"/>
      </tp>
      <tp>
        <v>45882.743055555555</v>
        <stp/>
        <stp>StudyData</stp>
        <stp>TYA</stp>
        <stp>BAR</stp>
        <stp/>
        <stp>Time</stp>
        <stp>5</stp>
        <stp>-4801</stp>
        <stp>ALL</stp>
        <stp/>
        <stp/>
        <stp>False</stp>
        <stp>T</stp>
        <tr r="B4803" s="1"/>
      </tp>
      <tp>
        <v>45882.597222222219</v>
        <stp/>
        <stp>StudyData</stp>
        <stp>TYA</stp>
        <stp>BAR</stp>
        <stp/>
        <stp>Time</stp>
        <stp>5</stp>
        <stp>-4831</stp>
        <stp>ALL</stp>
        <stp/>
        <stp/>
        <stp>False</stp>
        <stp>T</stp>
        <tr r="B4833" s="1"/>
      </tp>
      <tp>
        <v>45882.631944444445</v>
        <stp/>
        <stp>StudyData</stp>
        <stp>TYA</stp>
        <stp>BAR</stp>
        <stp/>
        <stp>Time</stp>
        <stp>5</stp>
        <stp>-4821</stp>
        <stp>ALL</stp>
        <stp/>
        <stp/>
        <stp>False</stp>
        <stp>T</stp>
        <tr r="B4823" s="1"/>
      </tp>
      <tp>
        <v>45882.527777777781</v>
        <stp/>
        <stp>StudyData</stp>
        <stp>TYA</stp>
        <stp>BAR</stp>
        <stp/>
        <stp>Time</stp>
        <stp>5</stp>
        <stp>-4851</stp>
        <stp>ALL</stp>
        <stp/>
        <stp/>
        <stp>False</stp>
        <stp>T</stp>
        <tr r="B4853" s="1"/>
      </tp>
      <tp>
        <v>45882.5625</v>
        <stp/>
        <stp>StudyData</stp>
        <stp>TYA</stp>
        <stp>BAR</stp>
        <stp/>
        <stp>Time</stp>
        <stp>5</stp>
        <stp>-4841</stp>
        <stp>ALL</stp>
        <stp/>
        <stp/>
        <stp>False</stp>
        <stp>T</stp>
        <tr r="B4843" s="1"/>
      </tp>
      <tp>
        <v>45882.458333333336</v>
        <stp/>
        <stp>StudyData</stp>
        <stp>TYA</stp>
        <stp>BAR</stp>
        <stp/>
        <stp>Time</stp>
        <stp>5</stp>
        <stp>-4871</stp>
        <stp>ALL</stp>
        <stp/>
        <stp/>
        <stp>False</stp>
        <stp>T</stp>
        <tr r="B4873" s="1"/>
      </tp>
      <tp>
        <v>45882.493055555555</v>
        <stp/>
        <stp>StudyData</stp>
        <stp>TYA</stp>
        <stp>BAR</stp>
        <stp/>
        <stp>Time</stp>
        <stp>5</stp>
        <stp>-4861</stp>
        <stp>ALL</stp>
        <stp/>
        <stp/>
        <stp>False</stp>
        <stp>T</stp>
        <tr r="B4863" s="1"/>
      </tp>
      <tp>
        <v>45882.388888888891</v>
        <stp/>
        <stp>StudyData</stp>
        <stp>TYA</stp>
        <stp>BAR</stp>
        <stp/>
        <stp>Time</stp>
        <stp>5</stp>
        <stp>-4891</stp>
        <stp>ALL</stp>
        <stp/>
        <stp/>
        <stp>False</stp>
        <stp>T</stp>
        <tr r="B4893" s="1"/>
      </tp>
      <tp>
        <v>45882.423611111109</v>
        <stp/>
        <stp>StudyData</stp>
        <stp>TYA</stp>
        <stp>BAR</stp>
        <stp/>
        <stp>Time</stp>
        <stp>5</stp>
        <stp>-4881</stp>
        <stp>ALL</stp>
        <stp/>
        <stp/>
        <stp>False</stp>
        <stp>T</stp>
        <tr r="B4883" s="1"/>
      </tp>
      <tp>
        <v>45882.319444444445</v>
        <stp/>
        <stp>StudyData</stp>
        <stp>TYA</stp>
        <stp>BAR</stp>
        <stp/>
        <stp>Time</stp>
        <stp>5</stp>
        <stp>-4911</stp>
        <stp>ALL</stp>
        <stp/>
        <stp/>
        <stp>False</stp>
        <stp>T</stp>
        <tr r="B4913" s="1"/>
      </tp>
      <tp>
        <v>45882.354166666664</v>
        <stp/>
        <stp>StudyData</stp>
        <stp>TYA</stp>
        <stp>BAR</stp>
        <stp/>
        <stp>Time</stp>
        <stp>5</stp>
        <stp>-4901</stp>
        <stp>ALL</stp>
        <stp/>
        <stp/>
        <stp>False</stp>
        <stp>T</stp>
        <tr r="B4903" s="1"/>
      </tp>
      <tp>
        <v>45882.25</v>
        <stp/>
        <stp>StudyData</stp>
        <stp>TYA</stp>
        <stp>BAR</stp>
        <stp/>
        <stp>Time</stp>
        <stp>5</stp>
        <stp>-4931</stp>
        <stp>ALL</stp>
        <stp/>
        <stp/>
        <stp>False</stp>
        <stp>T</stp>
        <tr r="B4933" s="1"/>
      </tp>
      <tp>
        <v>45882.284722222219</v>
        <stp/>
        <stp>StudyData</stp>
        <stp>TYA</stp>
        <stp>BAR</stp>
        <stp/>
        <stp>Time</stp>
        <stp>5</stp>
        <stp>-4921</stp>
        <stp>ALL</stp>
        <stp/>
        <stp/>
        <stp>False</stp>
        <stp>T</stp>
        <tr r="B4923" s="1"/>
      </tp>
      <tp>
        <v>45882.180555555555</v>
        <stp/>
        <stp>StudyData</stp>
        <stp>TYA</stp>
        <stp>BAR</stp>
        <stp/>
        <stp>Time</stp>
        <stp>5</stp>
        <stp>-4951</stp>
        <stp>ALL</stp>
        <stp/>
        <stp/>
        <stp>False</stp>
        <stp>T</stp>
        <tr r="B4953" s="1"/>
      </tp>
      <tp>
        <v>45882.215277777781</v>
        <stp/>
        <stp>StudyData</stp>
        <stp>TYA</stp>
        <stp>BAR</stp>
        <stp/>
        <stp>Time</stp>
        <stp>5</stp>
        <stp>-4941</stp>
        <stp>ALL</stp>
        <stp/>
        <stp/>
        <stp>False</stp>
        <stp>T</stp>
        <tr r="B4943" s="1"/>
      </tp>
      <tp>
        <v>45882.111111111109</v>
        <stp/>
        <stp>StudyData</stp>
        <stp>TYA</stp>
        <stp>BAR</stp>
        <stp/>
        <stp>Time</stp>
        <stp>5</stp>
        <stp>-4971</stp>
        <stp>ALL</stp>
        <stp/>
        <stp/>
        <stp>False</stp>
        <stp>T</stp>
        <tr r="B4973" s="1"/>
      </tp>
      <tp>
        <v>45882.145833333336</v>
        <stp/>
        <stp>StudyData</stp>
        <stp>TYA</stp>
        <stp>BAR</stp>
        <stp/>
        <stp>Time</stp>
        <stp>5</stp>
        <stp>-4961</stp>
        <stp>ALL</stp>
        <stp/>
        <stp/>
        <stp>False</stp>
        <stp>T</stp>
        <tr r="B4963" s="1"/>
      </tp>
      <tp>
        <v>45882.041666666664</v>
        <stp/>
        <stp>StudyData</stp>
        <stp>TYA</stp>
        <stp>BAR</stp>
        <stp/>
        <stp>Time</stp>
        <stp>5</stp>
        <stp>-4991</stp>
        <stp>ALL</stp>
        <stp/>
        <stp/>
        <stp>False</stp>
        <stp>T</stp>
        <tr r="B4993" s="1"/>
      </tp>
      <tp>
        <v>45882.076388888891</v>
        <stp/>
        <stp>StudyData</stp>
        <stp>TYA</stp>
        <stp>BAR</stp>
        <stp/>
        <stp>Time</stp>
        <stp>5</stp>
        <stp>-4981</stp>
        <stp>ALL</stp>
        <stp/>
        <stp/>
        <stp>False</stp>
        <stp>T</stp>
        <tr r="B4983" s="1"/>
      </tp>
      <tp>
        <v>45887.569444444445</v>
        <stp/>
        <stp>StudyData</stp>
        <stp>TYA</stp>
        <stp>BAR</stp>
        <stp/>
        <stp>Time</stp>
        <stp>5</stp>
        <stp>-4011</stp>
        <stp>ALL</stp>
        <stp/>
        <stp/>
        <stp>False</stp>
        <stp>T</stp>
        <tr r="B4013" s="1"/>
      </tp>
      <tp>
        <v>45887.604166666664</v>
        <stp/>
        <stp>StudyData</stp>
        <stp>TYA</stp>
        <stp>BAR</stp>
        <stp/>
        <stp>Time</stp>
        <stp>5</stp>
        <stp>-4001</stp>
        <stp>ALL</stp>
        <stp/>
        <stp/>
        <stp>False</stp>
        <stp>T</stp>
        <tr r="B4003" s="1"/>
      </tp>
      <tp>
        <v>45887.5</v>
        <stp/>
        <stp>StudyData</stp>
        <stp>TYA</stp>
        <stp>BAR</stp>
        <stp/>
        <stp>Time</stp>
        <stp>5</stp>
        <stp>-4031</stp>
        <stp>ALL</stp>
        <stp/>
        <stp/>
        <stp>False</stp>
        <stp>T</stp>
        <tr r="B4033" s="1"/>
      </tp>
      <tp>
        <v>45887.534722222219</v>
        <stp/>
        <stp>StudyData</stp>
        <stp>TYA</stp>
        <stp>BAR</stp>
        <stp/>
        <stp>Time</stp>
        <stp>5</stp>
        <stp>-4021</stp>
        <stp>ALL</stp>
        <stp/>
        <stp/>
        <stp>False</stp>
        <stp>T</stp>
        <tr r="B4023" s="1"/>
      </tp>
      <tp>
        <v>45887.430555555555</v>
        <stp/>
        <stp>StudyData</stp>
        <stp>TYA</stp>
        <stp>BAR</stp>
        <stp/>
        <stp>Time</stp>
        <stp>5</stp>
        <stp>-4051</stp>
        <stp>ALL</stp>
        <stp/>
        <stp/>
        <stp>False</stp>
        <stp>T</stp>
        <tr r="B4053" s="1"/>
      </tp>
      <tp>
        <v>45887.465277777781</v>
        <stp/>
        <stp>StudyData</stp>
        <stp>TYA</stp>
        <stp>BAR</stp>
        <stp/>
        <stp>Time</stp>
        <stp>5</stp>
        <stp>-4041</stp>
        <stp>ALL</stp>
        <stp/>
        <stp/>
        <stp>False</stp>
        <stp>T</stp>
        <tr r="B4043" s="1"/>
      </tp>
      <tp>
        <v>45887.361111111109</v>
        <stp/>
        <stp>StudyData</stp>
        <stp>TYA</stp>
        <stp>BAR</stp>
        <stp/>
        <stp>Time</stp>
        <stp>5</stp>
        <stp>-4071</stp>
        <stp>ALL</stp>
        <stp/>
        <stp/>
        <stp>False</stp>
        <stp>T</stp>
        <tr r="B4073" s="1"/>
      </tp>
      <tp>
        <v>45887.395833333336</v>
        <stp/>
        <stp>StudyData</stp>
        <stp>TYA</stp>
        <stp>BAR</stp>
        <stp/>
        <stp>Time</stp>
        <stp>5</stp>
        <stp>-4061</stp>
        <stp>ALL</stp>
        <stp/>
        <stp/>
        <stp>False</stp>
        <stp>T</stp>
        <tr r="B4063" s="1"/>
      </tp>
      <tp>
        <v>45887.291666666664</v>
        <stp/>
        <stp>StudyData</stp>
        <stp>TYA</stp>
        <stp>BAR</stp>
        <stp/>
        <stp>Time</stp>
        <stp>5</stp>
        <stp>-4091</stp>
        <stp>ALL</stp>
        <stp/>
        <stp/>
        <stp>False</stp>
        <stp>T</stp>
        <tr r="B4093" s="1"/>
      </tp>
      <tp>
        <v>45887.326388888891</v>
        <stp/>
        <stp>StudyData</stp>
        <stp>TYA</stp>
        <stp>BAR</stp>
        <stp/>
        <stp>Time</stp>
        <stp>5</stp>
        <stp>-4081</stp>
        <stp>ALL</stp>
        <stp/>
        <stp/>
        <stp>False</stp>
        <stp>T</stp>
        <tr r="B4083" s="1"/>
      </tp>
      <tp>
        <v>45887.222222222219</v>
        <stp/>
        <stp>StudyData</stp>
        <stp>TYA</stp>
        <stp>BAR</stp>
        <stp/>
        <stp>Time</stp>
        <stp>5</stp>
        <stp>-4111</stp>
        <stp>ALL</stp>
        <stp/>
        <stp/>
        <stp>False</stp>
        <stp>T</stp>
        <tr r="B4113" s="1"/>
      </tp>
      <tp>
        <v>45887.256944444445</v>
        <stp/>
        <stp>StudyData</stp>
        <stp>TYA</stp>
        <stp>BAR</stp>
        <stp/>
        <stp>Time</stp>
        <stp>5</stp>
        <stp>-4101</stp>
        <stp>ALL</stp>
        <stp/>
        <stp/>
        <stp>False</stp>
        <stp>T</stp>
        <tr r="B4103" s="1"/>
      </tp>
      <tp>
        <v>45887.152777777781</v>
        <stp/>
        <stp>StudyData</stp>
        <stp>TYA</stp>
        <stp>BAR</stp>
        <stp/>
        <stp>Time</stp>
        <stp>5</stp>
        <stp>-4131</stp>
        <stp>ALL</stp>
        <stp/>
        <stp/>
        <stp>False</stp>
        <stp>T</stp>
        <tr r="B4133" s="1"/>
      </tp>
      <tp>
        <v>45887.1875</v>
        <stp/>
        <stp>StudyData</stp>
        <stp>TYA</stp>
        <stp>BAR</stp>
        <stp/>
        <stp>Time</stp>
        <stp>5</stp>
        <stp>-4121</stp>
        <stp>ALL</stp>
        <stp/>
        <stp/>
        <stp>False</stp>
        <stp>T</stp>
        <tr r="B4123" s="1"/>
      </tp>
      <tp>
        <v>45887.083333333336</v>
        <stp/>
        <stp>StudyData</stp>
        <stp>TYA</stp>
        <stp>BAR</stp>
        <stp/>
        <stp>Time</stp>
        <stp>5</stp>
        <stp>-4151</stp>
        <stp>ALL</stp>
        <stp/>
        <stp/>
        <stp>False</stp>
        <stp>T</stp>
        <tr r="B4153" s="1"/>
      </tp>
      <tp>
        <v>45887.118055555555</v>
        <stp/>
        <stp>StudyData</stp>
        <stp>TYA</stp>
        <stp>BAR</stp>
        <stp/>
        <stp>Time</stp>
        <stp>5</stp>
        <stp>-4141</stp>
        <stp>ALL</stp>
        <stp/>
        <stp/>
        <stp>False</stp>
        <stp>T</stp>
        <tr r="B4143" s="1"/>
      </tp>
      <tp>
        <v>45887.013888888891</v>
        <stp/>
        <stp>StudyData</stp>
        <stp>TYA</stp>
        <stp>BAR</stp>
        <stp/>
        <stp>Time</stp>
        <stp>5</stp>
        <stp>-4171</stp>
        <stp>ALL</stp>
        <stp/>
        <stp/>
        <stp>False</stp>
        <stp>T</stp>
        <tr r="B4173" s="1"/>
      </tp>
      <tp>
        <v>45887.048611111109</v>
        <stp/>
        <stp>StudyData</stp>
        <stp>TYA</stp>
        <stp>BAR</stp>
        <stp/>
        <stp>Time</stp>
        <stp>5</stp>
        <stp>-4161</stp>
        <stp>ALL</stp>
        <stp/>
        <stp/>
        <stp>False</stp>
        <stp>T</stp>
        <tr r="B4163" s="1"/>
      </tp>
      <tp>
        <v>45886.944444444445</v>
        <stp/>
        <stp>StudyData</stp>
        <stp>TYA</stp>
        <stp>BAR</stp>
        <stp/>
        <stp>Time</stp>
        <stp>5</stp>
        <stp>-4191</stp>
        <stp>ALL</stp>
        <stp/>
        <stp/>
        <stp>False</stp>
        <stp>T</stp>
        <tr r="B4193" s="1"/>
      </tp>
      <tp>
        <v>45886.979166666664</v>
        <stp/>
        <stp>StudyData</stp>
        <stp>TYA</stp>
        <stp>BAR</stp>
        <stp/>
        <stp>Time</stp>
        <stp>5</stp>
        <stp>-4181</stp>
        <stp>ALL</stp>
        <stp/>
        <stp/>
        <stp>False</stp>
        <stp>T</stp>
        <tr r="B4183" s="1"/>
      </tp>
      <tp>
        <v>45886.875</v>
        <stp/>
        <stp>StudyData</stp>
        <stp>TYA</stp>
        <stp>BAR</stp>
        <stp/>
        <stp>Time</stp>
        <stp>5</stp>
        <stp>-4211</stp>
        <stp>ALL</stp>
        <stp/>
        <stp/>
        <stp>False</stp>
        <stp>T</stp>
        <tr r="B4213" s="1"/>
      </tp>
      <tp>
        <v>45886.909722222219</v>
        <stp/>
        <stp>StudyData</stp>
        <stp>TYA</stp>
        <stp>BAR</stp>
        <stp/>
        <stp>Time</stp>
        <stp>5</stp>
        <stp>-4201</stp>
        <stp>ALL</stp>
        <stp/>
        <stp/>
        <stp>False</stp>
        <stp>T</stp>
        <tr r="B4203" s="1"/>
      </tp>
      <tp>
        <v>45886.805555555555</v>
        <stp/>
        <stp>StudyData</stp>
        <stp>TYA</stp>
        <stp>BAR</stp>
        <stp/>
        <stp>Time</stp>
        <stp>5</stp>
        <stp>-4231</stp>
        <stp>ALL</stp>
        <stp/>
        <stp/>
        <stp>False</stp>
        <stp>T</stp>
        <tr r="B4233" s="1"/>
      </tp>
      <tp>
        <v>45886.840277777781</v>
        <stp/>
        <stp>StudyData</stp>
        <stp>TYA</stp>
        <stp>BAR</stp>
        <stp/>
        <stp>Time</stp>
        <stp>5</stp>
        <stp>-4221</stp>
        <stp>ALL</stp>
        <stp/>
        <stp/>
        <stp>False</stp>
        <stp>T</stp>
        <tr r="B4223" s="1"/>
      </tp>
      <tp>
        <v>45886.736111111109</v>
        <stp/>
        <stp>StudyData</stp>
        <stp>TYA</stp>
        <stp>BAR</stp>
        <stp/>
        <stp>Time</stp>
        <stp>5</stp>
        <stp>-4251</stp>
        <stp>ALL</stp>
        <stp/>
        <stp/>
        <stp>False</stp>
        <stp>T</stp>
        <tr r="B4253" s="1"/>
      </tp>
      <tp>
        <v>45886.770833333336</v>
        <stp/>
        <stp>StudyData</stp>
        <stp>TYA</stp>
        <stp>BAR</stp>
        <stp/>
        <stp>Time</stp>
        <stp>5</stp>
        <stp>-4241</stp>
        <stp>ALL</stp>
        <stp/>
        <stp/>
        <stp>False</stp>
        <stp>T</stp>
        <tr r="B4243" s="1"/>
      </tp>
      <tp>
        <v>45884.625</v>
        <stp/>
        <stp>StudyData</stp>
        <stp>TYA</stp>
        <stp>BAR</stp>
        <stp/>
        <stp>Time</stp>
        <stp>5</stp>
        <stp>-4271</stp>
        <stp>ALL</stp>
        <stp/>
        <stp/>
        <stp>False</stp>
        <stp>T</stp>
        <tr r="B4273" s="1"/>
      </tp>
      <tp>
        <v>45884.659722222219</v>
        <stp/>
        <stp>StudyData</stp>
        <stp>TYA</stp>
        <stp>BAR</stp>
        <stp/>
        <stp>Time</stp>
        <stp>5</stp>
        <stp>-4261</stp>
        <stp>ALL</stp>
        <stp/>
        <stp/>
        <stp>False</stp>
        <stp>T</stp>
        <tr r="B4263" s="1"/>
      </tp>
      <tp>
        <v>45884.555555555555</v>
        <stp/>
        <stp>StudyData</stp>
        <stp>TYA</stp>
        <stp>BAR</stp>
        <stp/>
        <stp>Time</stp>
        <stp>5</stp>
        <stp>-4291</stp>
        <stp>ALL</stp>
        <stp/>
        <stp/>
        <stp>False</stp>
        <stp>T</stp>
        <tr r="B4293" s="1"/>
      </tp>
      <tp>
        <v>45884.590277777781</v>
        <stp/>
        <stp>StudyData</stp>
        <stp>TYA</stp>
        <stp>BAR</stp>
        <stp/>
        <stp>Time</stp>
        <stp>5</stp>
        <stp>-4281</stp>
        <stp>ALL</stp>
        <stp/>
        <stp/>
        <stp>False</stp>
        <stp>T</stp>
        <tr r="B4283" s="1"/>
      </tp>
      <tp>
        <v>45884.486111111109</v>
        <stp/>
        <stp>StudyData</stp>
        <stp>TYA</stp>
        <stp>BAR</stp>
        <stp/>
        <stp>Time</stp>
        <stp>5</stp>
        <stp>-4311</stp>
        <stp>ALL</stp>
        <stp/>
        <stp/>
        <stp>False</stp>
        <stp>T</stp>
        <tr r="B4313" s="1"/>
      </tp>
      <tp>
        <v>45884.520833333336</v>
        <stp/>
        <stp>StudyData</stp>
        <stp>TYA</stp>
        <stp>BAR</stp>
        <stp/>
        <stp>Time</stp>
        <stp>5</stp>
        <stp>-4301</stp>
        <stp>ALL</stp>
        <stp/>
        <stp/>
        <stp>False</stp>
        <stp>T</stp>
        <tr r="B4303" s="1"/>
      </tp>
      <tp>
        <v>45884.416666666664</v>
        <stp/>
        <stp>StudyData</stp>
        <stp>TYA</stp>
        <stp>BAR</stp>
        <stp/>
        <stp>Time</stp>
        <stp>5</stp>
        <stp>-4331</stp>
        <stp>ALL</stp>
        <stp/>
        <stp/>
        <stp>False</stp>
        <stp>T</stp>
        <tr r="B4333" s="1"/>
      </tp>
      <tp>
        <v>45884.451388888891</v>
        <stp/>
        <stp>StudyData</stp>
        <stp>TYA</stp>
        <stp>BAR</stp>
        <stp/>
        <stp>Time</stp>
        <stp>5</stp>
        <stp>-4321</stp>
        <stp>ALL</stp>
        <stp/>
        <stp/>
        <stp>False</stp>
        <stp>T</stp>
        <tr r="B4323" s="1"/>
      </tp>
      <tp>
        <v>45884.347222222219</v>
        <stp/>
        <stp>StudyData</stp>
        <stp>TYA</stp>
        <stp>BAR</stp>
        <stp/>
        <stp>Time</stp>
        <stp>5</stp>
        <stp>-4351</stp>
        <stp>ALL</stp>
        <stp/>
        <stp/>
        <stp>False</stp>
        <stp>T</stp>
        <tr r="B4353" s="1"/>
      </tp>
      <tp>
        <v>45884.381944444445</v>
        <stp/>
        <stp>StudyData</stp>
        <stp>TYA</stp>
        <stp>BAR</stp>
        <stp/>
        <stp>Time</stp>
        <stp>5</stp>
        <stp>-4341</stp>
        <stp>ALL</stp>
        <stp/>
        <stp/>
        <stp>False</stp>
        <stp>T</stp>
        <tr r="B4343" s="1"/>
      </tp>
      <tp>
        <v>45884.277777777781</v>
        <stp/>
        <stp>StudyData</stp>
        <stp>TYA</stp>
        <stp>BAR</stp>
        <stp/>
        <stp>Time</stp>
        <stp>5</stp>
        <stp>-4371</stp>
        <stp>ALL</stp>
        <stp/>
        <stp/>
        <stp>False</stp>
        <stp>T</stp>
        <tr r="B4373" s="1"/>
      </tp>
      <tp>
        <v>45884.3125</v>
        <stp/>
        <stp>StudyData</stp>
        <stp>TYA</stp>
        <stp>BAR</stp>
        <stp/>
        <stp>Time</stp>
        <stp>5</stp>
        <stp>-4361</stp>
        <stp>ALL</stp>
        <stp/>
        <stp/>
        <stp>False</stp>
        <stp>T</stp>
        <tr r="B4363" s="1"/>
      </tp>
      <tp>
        <v>45884.208333333336</v>
        <stp/>
        <stp>StudyData</stp>
        <stp>TYA</stp>
        <stp>BAR</stp>
        <stp/>
        <stp>Time</stp>
        <stp>5</stp>
        <stp>-4391</stp>
        <stp>ALL</stp>
        <stp/>
        <stp/>
        <stp>False</stp>
        <stp>T</stp>
        <tr r="B4393" s="1"/>
      </tp>
      <tp>
        <v>45884.243055555555</v>
        <stp/>
        <stp>StudyData</stp>
        <stp>TYA</stp>
        <stp>BAR</stp>
        <stp/>
        <stp>Time</stp>
        <stp>5</stp>
        <stp>-4381</stp>
        <stp>ALL</stp>
        <stp/>
        <stp/>
        <stp>False</stp>
        <stp>T</stp>
        <tr r="B4383" s="1"/>
      </tp>
      <tp>
        <v>45884.138888888891</v>
        <stp/>
        <stp>StudyData</stp>
        <stp>TYA</stp>
        <stp>BAR</stp>
        <stp/>
        <stp>Time</stp>
        <stp>5</stp>
        <stp>-4411</stp>
        <stp>ALL</stp>
        <stp/>
        <stp/>
        <stp>False</stp>
        <stp>T</stp>
        <tr r="B4413" s="1"/>
      </tp>
      <tp>
        <v>45884.173611111109</v>
        <stp/>
        <stp>StudyData</stp>
        <stp>TYA</stp>
        <stp>BAR</stp>
        <stp/>
        <stp>Time</stp>
        <stp>5</stp>
        <stp>-4401</stp>
        <stp>ALL</stp>
        <stp/>
        <stp/>
        <stp>False</stp>
        <stp>T</stp>
        <tr r="B4403" s="1"/>
      </tp>
      <tp>
        <v>45884.069444444445</v>
        <stp/>
        <stp>StudyData</stp>
        <stp>TYA</stp>
        <stp>BAR</stp>
        <stp/>
        <stp>Time</stp>
        <stp>5</stp>
        <stp>-4431</stp>
        <stp>ALL</stp>
        <stp/>
        <stp/>
        <stp>False</stp>
        <stp>T</stp>
        <tr r="B4433" s="1"/>
      </tp>
      <tp>
        <v>45884.104166666664</v>
        <stp/>
        <stp>StudyData</stp>
        <stp>TYA</stp>
        <stp>BAR</stp>
        <stp/>
        <stp>Time</stp>
        <stp>5</stp>
        <stp>-4421</stp>
        <stp>ALL</stp>
        <stp/>
        <stp/>
        <stp>False</stp>
        <stp>T</stp>
        <tr r="B4423" s="1"/>
      </tp>
      <tp>
        <v>45884</v>
        <stp/>
        <stp>StudyData</stp>
        <stp>TYA</stp>
        <stp>BAR</stp>
        <stp/>
        <stp>Time</stp>
        <stp>5</stp>
        <stp>-4451</stp>
        <stp>ALL</stp>
        <stp/>
        <stp/>
        <stp>False</stp>
        <stp>T</stp>
        <tr r="B4453" s="1"/>
      </tp>
      <tp>
        <v>45884.034722222219</v>
        <stp/>
        <stp>StudyData</stp>
        <stp>TYA</stp>
        <stp>BAR</stp>
        <stp/>
        <stp>Time</stp>
        <stp>5</stp>
        <stp>-4441</stp>
        <stp>ALL</stp>
        <stp/>
        <stp/>
        <stp>False</stp>
        <stp>T</stp>
        <tr r="B4443" s="1"/>
      </tp>
      <tp>
        <v>45883.930555555555</v>
        <stp/>
        <stp>StudyData</stp>
        <stp>TYA</stp>
        <stp>BAR</stp>
        <stp/>
        <stp>Time</stp>
        <stp>5</stp>
        <stp>-4471</stp>
        <stp>ALL</stp>
        <stp/>
        <stp/>
        <stp>False</stp>
        <stp>T</stp>
        <tr r="B4473" s="1"/>
      </tp>
      <tp>
        <v>45883.965277777781</v>
        <stp/>
        <stp>StudyData</stp>
        <stp>TYA</stp>
        <stp>BAR</stp>
        <stp/>
        <stp>Time</stp>
        <stp>5</stp>
        <stp>-4461</stp>
        <stp>ALL</stp>
        <stp/>
        <stp/>
        <stp>False</stp>
        <stp>T</stp>
        <tr r="B4463" s="1"/>
      </tp>
      <tp>
        <v>45883.861111111109</v>
        <stp/>
        <stp>StudyData</stp>
        <stp>TYA</stp>
        <stp>BAR</stp>
        <stp/>
        <stp>Time</stp>
        <stp>5</stp>
        <stp>-4491</stp>
        <stp>ALL</stp>
        <stp/>
        <stp/>
        <stp>False</stp>
        <stp>T</stp>
        <tr r="B4493" s="1"/>
      </tp>
      <tp>
        <v>45883.895833333336</v>
        <stp/>
        <stp>StudyData</stp>
        <stp>TYA</stp>
        <stp>BAR</stp>
        <stp/>
        <stp>Time</stp>
        <stp>5</stp>
        <stp>-4481</stp>
        <stp>ALL</stp>
        <stp/>
        <stp/>
        <stp>False</stp>
        <stp>T</stp>
        <tr r="B4483" s="1"/>
      </tp>
      <tp>
        <v>45883.791666666664</v>
        <stp/>
        <stp>StudyData</stp>
        <stp>TYA</stp>
        <stp>BAR</stp>
        <stp/>
        <stp>Time</stp>
        <stp>5</stp>
        <stp>-4511</stp>
        <stp>ALL</stp>
        <stp/>
        <stp/>
        <stp>False</stp>
        <stp>T</stp>
        <tr r="B4513" s="1"/>
      </tp>
      <tp>
        <v>45883.826388888891</v>
        <stp/>
        <stp>StudyData</stp>
        <stp>TYA</stp>
        <stp>BAR</stp>
        <stp/>
        <stp>Time</stp>
        <stp>5</stp>
        <stp>-4501</stp>
        <stp>ALL</stp>
        <stp/>
        <stp/>
        <stp>False</stp>
        <stp>T</stp>
        <tr r="B4503" s="1"/>
      </tp>
      <tp>
        <v>45883.722222222219</v>
        <stp/>
        <stp>StudyData</stp>
        <stp>TYA</stp>
        <stp>BAR</stp>
        <stp/>
        <stp>Time</stp>
        <stp>5</stp>
        <stp>-4531</stp>
        <stp>ALL</stp>
        <stp/>
        <stp/>
        <stp>False</stp>
        <stp>T</stp>
        <tr r="B4533" s="1"/>
      </tp>
      <tp>
        <v>45883.756944444445</v>
        <stp/>
        <stp>StudyData</stp>
        <stp>TYA</stp>
        <stp>BAR</stp>
        <stp/>
        <stp>Time</stp>
        <stp>5</stp>
        <stp>-4521</stp>
        <stp>ALL</stp>
        <stp/>
        <stp/>
        <stp>False</stp>
        <stp>T</stp>
        <tr r="B4523" s="1"/>
      </tp>
      <tp>
        <v>45883.611111111109</v>
        <stp/>
        <stp>StudyData</stp>
        <stp>TYA</stp>
        <stp>BAR</stp>
        <stp/>
        <stp>Time</stp>
        <stp>5</stp>
        <stp>-4551</stp>
        <stp>ALL</stp>
        <stp/>
        <stp/>
        <stp>False</stp>
        <stp>T</stp>
        <tr r="B4553" s="1"/>
      </tp>
      <tp>
        <v>45883.645833333336</v>
        <stp/>
        <stp>StudyData</stp>
        <stp>TYA</stp>
        <stp>BAR</stp>
        <stp/>
        <stp>Time</stp>
        <stp>5</stp>
        <stp>-4541</stp>
        <stp>ALL</stp>
        <stp/>
        <stp/>
        <stp>False</stp>
        <stp>T</stp>
        <tr r="B4543" s="1"/>
      </tp>
      <tp>
        <v>45883.541666666664</v>
        <stp/>
        <stp>StudyData</stp>
        <stp>TYA</stp>
        <stp>BAR</stp>
        <stp/>
        <stp>Time</stp>
        <stp>5</stp>
        <stp>-4571</stp>
        <stp>ALL</stp>
        <stp/>
        <stp/>
        <stp>False</stp>
        <stp>T</stp>
        <tr r="B4573" s="1"/>
      </tp>
      <tp>
        <v>45883.576388888891</v>
        <stp/>
        <stp>StudyData</stp>
        <stp>TYA</stp>
        <stp>BAR</stp>
        <stp/>
        <stp>Time</stp>
        <stp>5</stp>
        <stp>-4561</stp>
        <stp>ALL</stp>
        <stp/>
        <stp/>
        <stp>False</stp>
        <stp>T</stp>
        <tr r="B4563" s="1"/>
      </tp>
      <tp>
        <v>45883.472222222219</v>
        <stp/>
        <stp>StudyData</stp>
        <stp>TYA</stp>
        <stp>BAR</stp>
        <stp/>
        <stp>Time</stp>
        <stp>5</stp>
        <stp>-4591</stp>
        <stp>ALL</stp>
        <stp/>
        <stp/>
        <stp>False</stp>
        <stp>T</stp>
        <tr r="B4593" s="1"/>
      </tp>
      <tp>
        <v>45883.506944444445</v>
        <stp/>
        <stp>StudyData</stp>
        <stp>TYA</stp>
        <stp>BAR</stp>
        <stp/>
        <stp>Time</stp>
        <stp>5</stp>
        <stp>-4581</stp>
        <stp>ALL</stp>
        <stp/>
        <stp/>
        <stp>False</stp>
        <stp>T</stp>
        <tr r="B4583" s="1"/>
      </tp>
      <tp>
        <v>45883.402777777781</v>
        <stp/>
        <stp>StudyData</stp>
        <stp>TYA</stp>
        <stp>BAR</stp>
        <stp/>
        <stp>Time</stp>
        <stp>5</stp>
        <stp>-4611</stp>
        <stp>ALL</stp>
        <stp/>
        <stp/>
        <stp>False</stp>
        <stp>T</stp>
        <tr r="B4613" s="1"/>
      </tp>
      <tp>
        <v>45883.4375</v>
        <stp/>
        <stp>StudyData</stp>
        <stp>TYA</stp>
        <stp>BAR</stp>
        <stp/>
        <stp>Time</stp>
        <stp>5</stp>
        <stp>-4601</stp>
        <stp>ALL</stp>
        <stp/>
        <stp/>
        <stp>False</stp>
        <stp>T</stp>
        <tr r="B4603" s="1"/>
      </tp>
      <tp>
        <v>45883.333333333336</v>
        <stp/>
        <stp>StudyData</stp>
        <stp>TYA</stp>
        <stp>BAR</stp>
        <stp/>
        <stp>Time</stp>
        <stp>5</stp>
        <stp>-4631</stp>
        <stp>ALL</stp>
        <stp/>
        <stp/>
        <stp>False</stp>
        <stp>T</stp>
        <tr r="B4633" s="1"/>
      </tp>
      <tp>
        <v>45883.368055555555</v>
        <stp/>
        <stp>StudyData</stp>
        <stp>TYA</stp>
        <stp>BAR</stp>
        <stp/>
        <stp>Time</stp>
        <stp>5</stp>
        <stp>-4621</stp>
        <stp>ALL</stp>
        <stp/>
        <stp/>
        <stp>False</stp>
        <stp>T</stp>
        <tr r="B4623" s="1"/>
      </tp>
      <tp>
        <v>45883.263888888891</v>
        <stp/>
        <stp>StudyData</stp>
        <stp>TYA</stp>
        <stp>BAR</stp>
        <stp/>
        <stp>Time</stp>
        <stp>5</stp>
        <stp>-4651</stp>
        <stp>ALL</stp>
        <stp/>
        <stp/>
        <stp>False</stp>
        <stp>T</stp>
        <tr r="B4653" s="1"/>
      </tp>
      <tp>
        <v>45883.298611111109</v>
        <stp/>
        <stp>StudyData</stp>
        <stp>TYA</stp>
        <stp>BAR</stp>
        <stp/>
        <stp>Time</stp>
        <stp>5</stp>
        <stp>-4641</stp>
        <stp>ALL</stp>
        <stp/>
        <stp/>
        <stp>False</stp>
        <stp>T</stp>
        <tr r="B4643" s="1"/>
      </tp>
      <tp>
        <v>45883.194444444445</v>
        <stp/>
        <stp>StudyData</stp>
        <stp>TYA</stp>
        <stp>BAR</stp>
        <stp/>
        <stp>Time</stp>
        <stp>5</stp>
        <stp>-4671</stp>
        <stp>ALL</stp>
        <stp/>
        <stp/>
        <stp>False</stp>
        <stp>T</stp>
        <tr r="B4673" s="1"/>
      </tp>
      <tp>
        <v>45883.229166666664</v>
        <stp/>
        <stp>StudyData</stp>
        <stp>TYA</stp>
        <stp>BAR</stp>
        <stp/>
        <stp>Time</stp>
        <stp>5</stp>
        <stp>-4661</stp>
        <stp>ALL</stp>
        <stp/>
        <stp/>
        <stp>False</stp>
        <stp>T</stp>
        <tr r="B4663" s="1"/>
      </tp>
      <tp>
        <v>45883.125</v>
        <stp/>
        <stp>StudyData</stp>
        <stp>TYA</stp>
        <stp>BAR</stp>
        <stp/>
        <stp>Time</stp>
        <stp>5</stp>
        <stp>-4691</stp>
        <stp>ALL</stp>
        <stp/>
        <stp/>
        <stp>False</stp>
        <stp>T</stp>
        <tr r="B4693" s="1"/>
      </tp>
      <tp>
        <v>45883.159722222219</v>
        <stp/>
        <stp>StudyData</stp>
        <stp>TYA</stp>
        <stp>BAR</stp>
        <stp/>
        <stp>Time</stp>
        <stp>5</stp>
        <stp>-4681</stp>
        <stp>ALL</stp>
        <stp/>
        <stp/>
        <stp>False</stp>
        <stp>T</stp>
        <tr r="B4683" s="1"/>
      </tp>
      <tp>
        <v>45883.055555555555</v>
        <stp/>
        <stp>StudyData</stp>
        <stp>TYA</stp>
        <stp>BAR</stp>
        <stp/>
        <stp>Time</stp>
        <stp>5</stp>
        <stp>-4711</stp>
        <stp>ALL</stp>
        <stp/>
        <stp/>
        <stp>False</stp>
        <stp>T</stp>
        <tr r="B4713" s="1"/>
      </tp>
      <tp>
        <v>45883.090277777781</v>
        <stp/>
        <stp>StudyData</stp>
        <stp>TYA</stp>
        <stp>BAR</stp>
        <stp/>
        <stp>Time</stp>
        <stp>5</stp>
        <stp>-4701</stp>
        <stp>ALL</stp>
        <stp/>
        <stp/>
        <stp>False</stp>
        <stp>T</stp>
        <tr r="B4703" s="1"/>
      </tp>
      <tp>
        <v>45882.986111111109</v>
        <stp/>
        <stp>StudyData</stp>
        <stp>TYA</stp>
        <stp>BAR</stp>
        <stp/>
        <stp>Time</stp>
        <stp>5</stp>
        <stp>-4731</stp>
        <stp>ALL</stp>
        <stp/>
        <stp/>
        <stp>False</stp>
        <stp>T</stp>
        <tr r="B4733" s="1"/>
      </tp>
      <tp>
        <v>45883.020833333336</v>
        <stp/>
        <stp>StudyData</stp>
        <stp>TYA</stp>
        <stp>BAR</stp>
        <stp/>
        <stp>Time</stp>
        <stp>5</stp>
        <stp>-4721</stp>
        <stp>ALL</stp>
        <stp/>
        <stp/>
        <stp>False</stp>
        <stp>T</stp>
        <tr r="B4723" s="1"/>
      </tp>
      <tp>
        <v>45882.916666666664</v>
        <stp/>
        <stp>StudyData</stp>
        <stp>TYA</stp>
        <stp>BAR</stp>
        <stp/>
        <stp>Time</stp>
        <stp>5</stp>
        <stp>-4751</stp>
        <stp>ALL</stp>
        <stp/>
        <stp/>
        <stp>False</stp>
        <stp>T</stp>
        <tr r="B4753" s="1"/>
      </tp>
      <tp>
        <v>45882.951388888891</v>
        <stp/>
        <stp>StudyData</stp>
        <stp>TYA</stp>
        <stp>BAR</stp>
        <stp/>
        <stp>Time</stp>
        <stp>5</stp>
        <stp>-4741</stp>
        <stp>ALL</stp>
        <stp/>
        <stp/>
        <stp>False</stp>
        <stp>T</stp>
        <tr r="B4743" s="1"/>
      </tp>
      <tp>
        <v>45882.847222222219</v>
        <stp/>
        <stp>StudyData</stp>
        <stp>TYA</stp>
        <stp>BAR</stp>
        <stp/>
        <stp>Time</stp>
        <stp>5</stp>
        <stp>-4771</stp>
        <stp>ALL</stp>
        <stp/>
        <stp/>
        <stp>False</stp>
        <stp>T</stp>
        <tr r="B4773" s="1"/>
      </tp>
      <tp>
        <v>45882.881944444445</v>
        <stp/>
        <stp>StudyData</stp>
        <stp>TYA</stp>
        <stp>BAR</stp>
        <stp/>
        <stp>Time</stp>
        <stp>5</stp>
        <stp>-4761</stp>
        <stp>ALL</stp>
        <stp/>
        <stp/>
        <stp>False</stp>
        <stp>T</stp>
        <tr r="B4763" s="1"/>
      </tp>
      <tp>
        <v>45882.777777777781</v>
        <stp/>
        <stp>StudyData</stp>
        <stp>TYA</stp>
        <stp>BAR</stp>
        <stp/>
        <stp>Time</stp>
        <stp>5</stp>
        <stp>-4791</stp>
        <stp>ALL</stp>
        <stp/>
        <stp/>
        <stp>False</stp>
        <stp>T</stp>
        <tr r="B4793" s="1"/>
      </tp>
      <tp>
        <v>45882.8125</v>
        <stp/>
        <stp>StudyData</stp>
        <stp>TYA</stp>
        <stp>BAR</stp>
        <stp/>
        <stp>Time</stp>
        <stp>5</stp>
        <stp>-4781</stp>
        <stp>ALL</stp>
        <stp/>
        <stp/>
        <stp>False</stp>
        <stp>T</stp>
        <tr r="B4783" s="1"/>
      </tp>
      <tp>
        <v>45893.944444444445</v>
        <stp/>
        <stp>StudyData</stp>
        <stp>TYA</stp>
        <stp>BAR</stp>
        <stp/>
        <stp>Time</stp>
        <stp>5</stp>
        <stp>-2811</stp>
        <stp>ALL</stp>
        <stp/>
        <stp/>
        <stp>False</stp>
        <stp>T</stp>
        <tr r="B2813" s="1"/>
      </tp>
      <tp>
        <v>45893.979166666664</v>
        <stp/>
        <stp>StudyData</stp>
        <stp>TYA</stp>
        <stp>BAR</stp>
        <stp/>
        <stp>Time</stp>
        <stp>5</stp>
        <stp>-2801</stp>
        <stp>ALL</stp>
        <stp/>
        <stp/>
        <stp>False</stp>
        <stp>T</stp>
        <tr r="B2803" s="1"/>
      </tp>
      <tp>
        <v>45893.875</v>
        <stp/>
        <stp>StudyData</stp>
        <stp>TYA</stp>
        <stp>BAR</stp>
        <stp/>
        <stp>Time</stp>
        <stp>5</stp>
        <stp>-2831</stp>
        <stp>ALL</stp>
        <stp/>
        <stp/>
        <stp>False</stp>
        <stp>T</stp>
        <tr r="B2833" s="1"/>
      </tp>
      <tp>
        <v>45893.909722222219</v>
        <stp/>
        <stp>StudyData</stp>
        <stp>TYA</stp>
        <stp>BAR</stp>
        <stp/>
        <stp>Time</stp>
        <stp>5</stp>
        <stp>-2821</stp>
        <stp>ALL</stp>
        <stp/>
        <stp/>
        <stp>False</stp>
        <stp>T</stp>
        <tr r="B2823" s="1"/>
      </tp>
      <tp>
        <v>45893.805555555555</v>
        <stp/>
        <stp>StudyData</stp>
        <stp>TYA</stp>
        <stp>BAR</stp>
        <stp/>
        <stp>Time</stp>
        <stp>5</stp>
        <stp>-2851</stp>
        <stp>ALL</stp>
        <stp/>
        <stp/>
        <stp>False</stp>
        <stp>T</stp>
        <tr r="B2853" s="1"/>
      </tp>
      <tp>
        <v>45893.840277777781</v>
        <stp/>
        <stp>StudyData</stp>
        <stp>TYA</stp>
        <stp>BAR</stp>
        <stp/>
        <stp>Time</stp>
        <stp>5</stp>
        <stp>-2841</stp>
        <stp>ALL</stp>
        <stp/>
        <stp/>
        <stp>False</stp>
        <stp>T</stp>
        <tr r="B2843" s="1"/>
      </tp>
      <tp>
        <v>45893.736111111109</v>
        <stp/>
        <stp>StudyData</stp>
        <stp>TYA</stp>
        <stp>BAR</stp>
        <stp/>
        <stp>Time</stp>
        <stp>5</stp>
        <stp>-2871</stp>
        <stp>ALL</stp>
        <stp/>
        <stp/>
        <stp>False</stp>
        <stp>T</stp>
        <tr r="B2873" s="1"/>
      </tp>
      <tp>
        <v>45893.770833333336</v>
        <stp/>
        <stp>StudyData</stp>
        <stp>TYA</stp>
        <stp>BAR</stp>
        <stp/>
        <stp>Time</stp>
        <stp>5</stp>
        <stp>-2861</stp>
        <stp>ALL</stp>
        <stp/>
        <stp/>
        <stp>False</stp>
        <stp>T</stp>
        <tr r="B2863" s="1"/>
      </tp>
      <tp>
        <v>45891.625</v>
        <stp/>
        <stp>StudyData</stp>
        <stp>TYA</stp>
        <stp>BAR</stp>
        <stp/>
        <stp>Time</stp>
        <stp>5</stp>
        <stp>-2891</stp>
        <stp>ALL</stp>
        <stp/>
        <stp/>
        <stp>False</stp>
        <stp>T</stp>
        <tr r="B2893" s="1"/>
      </tp>
      <tp>
        <v>45891.659722222219</v>
        <stp/>
        <stp>StudyData</stp>
        <stp>TYA</stp>
        <stp>BAR</stp>
        <stp/>
        <stp>Time</stp>
        <stp>5</stp>
        <stp>-2881</stp>
        <stp>ALL</stp>
        <stp/>
        <stp/>
        <stp>False</stp>
        <stp>T</stp>
        <tr r="B2883" s="1"/>
      </tp>
      <tp>
        <v>45891.555555555555</v>
        <stp/>
        <stp>StudyData</stp>
        <stp>TYA</stp>
        <stp>BAR</stp>
        <stp/>
        <stp>Time</stp>
        <stp>5</stp>
        <stp>-2911</stp>
        <stp>ALL</stp>
        <stp/>
        <stp/>
        <stp>False</stp>
        <stp>T</stp>
        <tr r="B2913" s="1"/>
      </tp>
      <tp>
        <v>45891.590277777781</v>
        <stp/>
        <stp>StudyData</stp>
        <stp>TYA</stp>
        <stp>BAR</stp>
        <stp/>
        <stp>Time</stp>
        <stp>5</stp>
        <stp>-2901</stp>
        <stp>ALL</stp>
        <stp/>
        <stp/>
        <stp>False</stp>
        <stp>T</stp>
        <tr r="B2903" s="1"/>
      </tp>
      <tp>
        <v>45891.486111111109</v>
        <stp/>
        <stp>StudyData</stp>
        <stp>TYA</stp>
        <stp>BAR</stp>
        <stp/>
        <stp>Time</stp>
        <stp>5</stp>
        <stp>-2931</stp>
        <stp>ALL</stp>
        <stp/>
        <stp/>
        <stp>False</stp>
        <stp>T</stp>
        <tr r="B2933" s="1"/>
      </tp>
      <tp>
        <v>45891.520833333336</v>
        <stp/>
        <stp>StudyData</stp>
        <stp>TYA</stp>
        <stp>BAR</stp>
        <stp/>
        <stp>Time</stp>
        <stp>5</stp>
        <stp>-2921</stp>
        <stp>ALL</stp>
        <stp/>
        <stp/>
        <stp>False</stp>
        <stp>T</stp>
        <tr r="B2923" s="1"/>
      </tp>
      <tp>
        <v>45891.416666666664</v>
        <stp/>
        <stp>StudyData</stp>
        <stp>TYA</stp>
        <stp>BAR</stp>
        <stp/>
        <stp>Time</stp>
        <stp>5</stp>
        <stp>-2951</stp>
        <stp>ALL</stp>
        <stp/>
        <stp/>
        <stp>False</stp>
        <stp>T</stp>
        <tr r="B2953" s="1"/>
      </tp>
      <tp>
        <v>45891.451388888891</v>
        <stp/>
        <stp>StudyData</stp>
        <stp>TYA</stp>
        <stp>BAR</stp>
        <stp/>
        <stp>Time</stp>
        <stp>5</stp>
        <stp>-2941</stp>
        <stp>ALL</stp>
        <stp/>
        <stp/>
        <stp>False</stp>
        <stp>T</stp>
        <tr r="B2943" s="1"/>
      </tp>
      <tp>
        <v>45891.347222222219</v>
        <stp/>
        <stp>StudyData</stp>
        <stp>TYA</stp>
        <stp>BAR</stp>
        <stp/>
        <stp>Time</stp>
        <stp>5</stp>
        <stp>-2971</stp>
        <stp>ALL</stp>
        <stp/>
        <stp/>
        <stp>False</stp>
        <stp>T</stp>
        <tr r="B2973" s="1"/>
      </tp>
      <tp>
        <v>45891.381944444445</v>
        <stp/>
        <stp>StudyData</stp>
        <stp>TYA</stp>
        <stp>BAR</stp>
        <stp/>
        <stp>Time</stp>
        <stp>5</stp>
        <stp>-2961</stp>
        <stp>ALL</stp>
        <stp/>
        <stp/>
        <stp>False</stp>
        <stp>T</stp>
        <tr r="B2963" s="1"/>
      </tp>
      <tp>
        <v>45891.277777777781</v>
        <stp/>
        <stp>StudyData</stp>
        <stp>TYA</stp>
        <stp>BAR</stp>
        <stp/>
        <stp>Time</stp>
        <stp>5</stp>
        <stp>-2991</stp>
        <stp>ALL</stp>
        <stp/>
        <stp/>
        <stp>False</stp>
        <stp>T</stp>
        <tr r="B2993" s="1"/>
      </tp>
      <tp>
        <v>45891.3125</v>
        <stp/>
        <stp>StudyData</stp>
        <stp>TYA</stp>
        <stp>BAR</stp>
        <stp/>
        <stp>Time</stp>
        <stp>5</stp>
        <stp>-2981</stp>
        <stp>ALL</stp>
        <stp/>
        <stp/>
        <stp>False</stp>
        <stp>T</stp>
        <tr r="B2983" s="1"/>
      </tp>
      <tp>
        <v>45896.847222222219</v>
        <stp/>
        <stp>StudyData</stp>
        <stp>TYA</stp>
        <stp>BAR</stp>
        <stp/>
        <stp>Time</stp>
        <stp>5</stp>
        <stp>-2011</stp>
        <stp>ALL</stp>
        <stp/>
        <stp/>
        <stp>False</stp>
        <stp>T</stp>
        <tr r="B2013" s="1"/>
      </tp>
      <tp>
        <v>45896.881944444445</v>
        <stp/>
        <stp>StudyData</stp>
        <stp>TYA</stp>
        <stp>BAR</stp>
        <stp/>
        <stp>Time</stp>
        <stp>5</stp>
        <stp>-2001</stp>
        <stp>ALL</stp>
        <stp/>
        <stp/>
        <stp>False</stp>
        <stp>T</stp>
        <tr r="B2003" s="1"/>
      </tp>
      <tp>
        <v>45896.777777777781</v>
        <stp/>
        <stp>StudyData</stp>
        <stp>TYA</stp>
        <stp>BAR</stp>
        <stp/>
        <stp>Time</stp>
        <stp>5</stp>
        <stp>-2031</stp>
        <stp>ALL</stp>
        <stp/>
        <stp/>
        <stp>False</stp>
        <stp>T</stp>
        <tr r="B2033" s="1"/>
      </tp>
      <tp>
        <v>45896.8125</v>
        <stp/>
        <stp>StudyData</stp>
        <stp>TYA</stp>
        <stp>BAR</stp>
        <stp/>
        <stp>Time</stp>
        <stp>5</stp>
        <stp>-2021</stp>
        <stp>ALL</stp>
        <stp/>
        <stp/>
        <stp>False</stp>
        <stp>T</stp>
        <tr r="B2023" s="1"/>
      </tp>
      <tp>
        <v>45896.708333333336</v>
        <stp/>
        <stp>StudyData</stp>
        <stp>TYA</stp>
        <stp>BAR</stp>
        <stp/>
        <stp>Time</stp>
        <stp>5</stp>
        <stp>-2051</stp>
        <stp>ALL</stp>
        <stp/>
        <stp/>
        <stp>False</stp>
        <stp>T</stp>
        <tr r="B2053" s="1"/>
      </tp>
      <tp>
        <v>45896.743055555555</v>
        <stp/>
        <stp>StudyData</stp>
        <stp>TYA</stp>
        <stp>BAR</stp>
        <stp/>
        <stp>Time</stp>
        <stp>5</stp>
        <stp>-2041</stp>
        <stp>ALL</stp>
        <stp/>
        <stp/>
        <stp>False</stp>
        <stp>T</stp>
        <tr r="B2043" s="1"/>
      </tp>
      <tp>
        <v>45896.597222222219</v>
        <stp/>
        <stp>StudyData</stp>
        <stp>TYA</stp>
        <stp>BAR</stp>
        <stp/>
        <stp>Time</stp>
        <stp>5</stp>
        <stp>-2071</stp>
        <stp>ALL</stp>
        <stp/>
        <stp/>
        <stp>False</stp>
        <stp>T</stp>
        <tr r="B2073" s="1"/>
      </tp>
      <tp>
        <v>45896.631944444445</v>
        <stp/>
        <stp>StudyData</stp>
        <stp>TYA</stp>
        <stp>BAR</stp>
        <stp/>
        <stp>Time</stp>
        <stp>5</stp>
        <stp>-2061</stp>
        <stp>ALL</stp>
        <stp/>
        <stp/>
        <stp>False</stp>
        <stp>T</stp>
        <tr r="B2063" s="1"/>
      </tp>
      <tp>
        <v>45896.527777777781</v>
        <stp/>
        <stp>StudyData</stp>
        <stp>TYA</stp>
        <stp>BAR</stp>
        <stp/>
        <stp>Time</stp>
        <stp>5</stp>
        <stp>-2091</stp>
        <stp>ALL</stp>
        <stp/>
        <stp/>
        <stp>False</stp>
        <stp>T</stp>
        <tr r="B2093" s="1"/>
      </tp>
      <tp>
        <v>45896.5625</v>
        <stp/>
        <stp>StudyData</stp>
        <stp>TYA</stp>
        <stp>BAR</stp>
        <stp/>
        <stp>Time</stp>
        <stp>5</stp>
        <stp>-2081</stp>
        <stp>ALL</stp>
        <stp/>
        <stp/>
        <stp>False</stp>
        <stp>T</stp>
        <tr r="B2083" s="1"/>
      </tp>
      <tp>
        <v>45896.458333333336</v>
        <stp/>
        <stp>StudyData</stp>
        <stp>TYA</stp>
        <stp>BAR</stp>
        <stp/>
        <stp>Time</stp>
        <stp>5</stp>
        <stp>-2111</stp>
        <stp>ALL</stp>
        <stp/>
        <stp/>
        <stp>False</stp>
        <stp>T</stp>
        <tr r="B2113" s="1"/>
      </tp>
      <tp>
        <v>45896.493055555555</v>
        <stp/>
        <stp>StudyData</stp>
        <stp>TYA</stp>
        <stp>BAR</stp>
        <stp/>
        <stp>Time</stp>
        <stp>5</stp>
        <stp>-2101</stp>
        <stp>ALL</stp>
        <stp/>
        <stp/>
        <stp>False</stp>
        <stp>T</stp>
        <tr r="B2103" s="1"/>
      </tp>
      <tp>
        <v>45896.388888888891</v>
        <stp/>
        <stp>StudyData</stp>
        <stp>TYA</stp>
        <stp>BAR</stp>
        <stp/>
        <stp>Time</stp>
        <stp>5</stp>
        <stp>-2131</stp>
        <stp>ALL</stp>
        <stp/>
        <stp/>
        <stp>False</stp>
        <stp>T</stp>
        <tr r="B2133" s="1"/>
      </tp>
      <tp>
        <v>45896.423611111109</v>
        <stp/>
        <stp>StudyData</stp>
        <stp>TYA</stp>
        <stp>BAR</stp>
        <stp/>
        <stp>Time</stp>
        <stp>5</stp>
        <stp>-2121</stp>
        <stp>ALL</stp>
        <stp/>
        <stp/>
        <stp>False</stp>
        <stp>T</stp>
        <tr r="B2123" s="1"/>
      </tp>
      <tp>
        <v>45896.319444444445</v>
        <stp/>
        <stp>StudyData</stp>
        <stp>TYA</stp>
        <stp>BAR</stp>
        <stp/>
        <stp>Time</stp>
        <stp>5</stp>
        <stp>-2151</stp>
        <stp>ALL</stp>
        <stp/>
        <stp/>
        <stp>False</stp>
        <stp>T</stp>
        <tr r="B2153" s="1"/>
      </tp>
      <tp>
        <v>45896.354166666664</v>
        <stp/>
        <stp>StudyData</stp>
        <stp>TYA</stp>
        <stp>BAR</stp>
        <stp/>
        <stp>Time</stp>
        <stp>5</stp>
        <stp>-2141</stp>
        <stp>ALL</stp>
        <stp/>
        <stp/>
        <stp>False</stp>
        <stp>T</stp>
        <tr r="B2143" s="1"/>
      </tp>
      <tp>
        <v>45896.25</v>
        <stp/>
        <stp>StudyData</stp>
        <stp>TYA</stp>
        <stp>BAR</stp>
        <stp/>
        <stp>Time</stp>
        <stp>5</stp>
        <stp>-2171</stp>
        <stp>ALL</stp>
        <stp/>
        <stp/>
        <stp>False</stp>
        <stp>T</stp>
        <tr r="B2173" s="1"/>
      </tp>
      <tp>
        <v>45896.284722222219</v>
        <stp/>
        <stp>StudyData</stp>
        <stp>TYA</stp>
        <stp>BAR</stp>
        <stp/>
        <stp>Time</stp>
        <stp>5</stp>
        <stp>-2161</stp>
        <stp>ALL</stp>
        <stp/>
        <stp/>
        <stp>False</stp>
        <stp>T</stp>
        <tr r="B2163" s="1"/>
      </tp>
      <tp>
        <v>45896.180555555555</v>
        <stp/>
        <stp>StudyData</stp>
        <stp>TYA</stp>
        <stp>BAR</stp>
        <stp/>
        <stp>Time</stp>
        <stp>5</stp>
        <stp>-2191</stp>
        <stp>ALL</stp>
        <stp/>
        <stp/>
        <stp>False</stp>
        <stp>T</stp>
        <tr r="B2193" s="1"/>
      </tp>
      <tp>
        <v>45896.215277777781</v>
        <stp/>
        <stp>StudyData</stp>
        <stp>TYA</stp>
        <stp>BAR</stp>
        <stp/>
        <stp>Time</stp>
        <stp>5</stp>
        <stp>-2181</stp>
        <stp>ALL</stp>
        <stp/>
        <stp/>
        <stp>False</stp>
        <stp>T</stp>
        <tr r="B2183" s="1"/>
      </tp>
      <tp>
        <v>45896.111111111109</v>
        <stp/>
        <stp>StudyData</stp>
        <stp>TYA</stp>
        <stp>BAR</stp>
        <stp/>
        <stp>Time</stp>
        <stp>5</stp>
        <stp>-2211</stp>
        <stp>ALL</stp>
        <stp/>
        <stp/>
        <stp>False</stp>
        <stp>T</stp>
        <tr r="B2213" s="1"/>
      </tp>
      <tp>
        <v>45896.145833333336</v>
        <stp/>
        <stp>StudyData</stp>
        <stp>TYA</stp>
        <stp>BAR</stp>
        <stp/>
        <stp>Time</stp>
        <stp>5</stp>
        <stp>-2201</stp>
        <stp>ALL</stp>
        <stp/>
        <stp/>
        <stp>False</stp>
        <stp>T</stp>
        <tr r="B2203" s="1"/>
      </tp>
      <tp>
        <v>45896.041666666664</v>
        <stp/>
        <stp>StudyData</stp>
        <stp>TYA</stp>
        <stp>BAR</stp>
        <stp/>
        <stp>Time</stp>
        <stp>5</stp>
        <stp>-2231</stp>
        <stp>ALL</stp>
        <stp/>
        <stp/>
        <stp>False</stp>
        <stp>T</stp>
        <tr r="B2233" s="1"/>
      </tp>
      <tp>
        <v>45896.076388888891</v>
        <stp/>
        <stp>StudyData</stp>
        <stp>TYA</stp>
        <stp>BAR</stp>
        <stp/>
        <stp>Time</stp>
        <stp>5</stp>
        <stp>-2221</stp>
        <stp>ALL</stp>
        <stp/>
        <stp/>
        <stp>False</stp>
        <stp>T</stp>
        <tr r="B2223" s="1"/>
      </tp>
      <tp>
        <v>45895.972222222219</v>
        <stp/>
        <stp>StudyData</stp>
        <stp>TYA</stp>
        <stp>BAR</stp>
        <stp/>
        <stp>Time</stp>
        <stp>5</stp>
        <stp>-2251</stp>
        <stp>ALL</stp>
        <stp/>
        <stp/>
        <stp>False</stp>
        <stp>T</stp>
        <tr r="B2253" s="1"/>
      </tp>
      <tp>
        <v>45896.006944444445</v>
        <stp/>
        <stp>StudyData</stp>
        <stp>TYA</stp>
        <stp>BAR</stp>
        <stp/>
        <stp>Time</stp>
        <stp>5</stp>
        <stp>-2241</stp>
        <stp>ALL</stp>
        <stp/>
        <stp/>
        <stp>False</stp>
        <stp>T</stp>
        <tr r="B2243" s="1"/>
      </tp>
      <tp>
        <v>45895.902777777781</v>
        <stp/>
        <stp>StudyData</stp>
        <stp>TYA</stp>
        <stp>BAR</stp>
        <stp/>
        <stp>Time</stp>
        <stp>5</stp>
        <stp>-2271</stp>
        <stp>ALL</stp>
        <stp/>
        <stp/>
        <stp>False</stp>
        <stp>T</stp>
        <tr r="B2273" s="1"/>
      </tp>
      <tp>
        <v>45895.9375</v>
        <stp/>
        <stp>StudyData</stp>
        <stp>TYA</stp>
        <stp>BAR</stp>
        <stp/>
        <stp>Time</stp>
        <stp>5</stp>
        <stp>-2261</stp>
        <stp>ALL</stp>
        <stp/>
        <stp/>
        <stp>False</stp>
        <stp>T</stp>
        <tr r="B2263" s="1"/>
      </tp>
      <tp>
        <v>45895.833333333336</v>
        <stp/>
        <stp>StudyData</stp>
        <stp>TYA</stp>
        <stp>BAR</stp>
        <stp/>
        <stp>Time</stp>
        <stp>5</stp>
        <stp>-2291</stp>
        <stp>ALL</stp>
        <stp/>
        <stp/>
        <stp>False</stp>
        <stp>T</stp>
        <tr r="B2293" s="1"/>
      </tp>
      <tp>
        <v>45895.868055555555</v>
        <stp/>
        <stp>StudyData</stp>
        <stp>TYA</stp>
        <stp>BAR</stp>
        <stp/>
        <stp>Time</stp>
        <stp>5</stp>
        <stp>-2281</stp>
        <stp>ALL</stp>
        <stp/>
        <stp/>
        <stp>False</stp>
        <stp>T</stp>
        <tr r="B2283" s="1"/>
      </tp>
      <tp>
        <v>45895.763888888891</v>
        <stp/>
        <stp>StudyData</stp>
        <stp>TYA</stp>
        <stp>BAR</stp>
        <stp/>
        <stp>Time</stp>
        <stp>5</stp>
        <stp>-2311</stp>
        <stp>ALL</stp>
        <stp/>
        <stp/>
        <stp>False</stp>
        <stp>T</stp>
        <tr r="B2313" s="1"/>
      </tp>
      <tp>
        <v>45895.798611111109</v>
        <stp/>
        <stp>StudyData</stp>
        <stp>TYA</stp>
        <stp>BAR</stp>
        <stp/>
        <stp>Time</stp>
        <stp>5</stp>
        <stp>-2301</stp>
        <stp>ALL</stp>
        <stp/>
        <stp/>
        <stp>False</stp>
        <stp>T</stp>
        <tr r="B2303" s="1"/>
      </tp>
      <tp>
        <v>45895.652777777781</v>
        <stp/>
        <stp>StudyData</stp>
        <stp>TYA</stp>
        <stp>BAR</stp>
        <stp/>
        <stp>Time</stp>
        <stp>5</stp>
        <stp>-2331</stp>
        <stp>ALL</stp>
        <stp/>
        <stp/>
        <stp>False</stp>
        <stp>T</stp>
        <tr r="B2333" s="1"/>
      </tp>
      <tp>
        <v>45895.729166666664</v>
        <stp/>
        <stp>StudyData</stp>
        <stp>TYA</stp>
        <stp>BAR</stp>
        <stp/>
        <stp>Time</stp>
        <stp>5</stp>
        <stp>-2321</stp>
        <stp>ALL</stp>
        <stp/>
        <stp/>
        <stp>False</stp>
        <stp>T</stp>
        <tr r="B2323" s="1"/>
      </tp>
      <tp>
        <v>45895.583333333336</v>
        <stp/>
        <stp>StudyData</stp>
        <stp>TYA</stp>
        <stp>BAR</stp>
        <stp/>
        <stp>Time</stp>
        <stp>5</stp>
        <stp>-2351</stp>
        <stp>ALL</stp>
        <stp/>
        <stp/>
        <stp>False</stp>
        <stp>T</stp>
        <tr r="B2353" s="1"/>
      </tp>
      <tp>
        <v>45895.618055555555</v>
        <stp/>
        <stp>StudyData</stp>
        <stp>TYA</stp>
        <stp>BAR</stp>
        <stp/>
        <stp>Time</stp>
        <stp>5</stp>
        <stp>-2341</stp>
        <stp>ALL</stp>
        <stp/>
        <stp/>
        <stp>False</stp>
        <stp>T</stp>
        <tr r="B2343" s="1"/>
      </tp>
      <tp>
        <v>45895.513888888891</v>
        <stp/>
        <stp>StudyData</stp>
        <stp>TYA</stp>
        <stp>BAR</stp>
        <stp/>
        <stp>Time</stp>
        <stp>5</stp>
        <stp>-2371</stp>
        <stp>ALL</stp>
        <stp/>
        <stp/>
        <stp>False</stp>
        <stp>T</stp>
        <tr r="B2373" s="1"/>
      </tp>
      <tp>
        <v>45895.548611111109</v>
        <stp/>
        <stp>StudyData</stp>
        <stp>TYA</stp>
        <stp>BAR</stp>
        <stp/>
        <stp>Time</stp>
        <stp>5</stp>
        <stp>-2361</stp>
        <stp>ALL</stp>
        <stp/>
        <stp/>
        <stp>False</stp>
        <stp>T</stp>
        <tr r="B2363" s="1"/>
      </tp>
      <tp>
        <v>45895.444444444445</v>
        <stp/>
        <stp>StudyData</stp>
        <stp>TYA</stp>
        <stp>BAR</stp>
        <stp/>
        <stp>Time</stp>
        <stp>5</stp>
        <stp>-2391</stp>
        <stp>ALL</stp>
        <stp/>
        <stp/>
        <stp>False</stp>
        <stp>T</stp>
        <tr r="B2393" s="1"/>
      </tp>
      <tp>
        <v>45895.479166666664</v>
        <stp/>
        <stp>StudyData</stp>
        <stp>TYA</stp>
        <stp>BAR</stp>
        <stp/>
        <stp>Time</stp>
        <stp>5</stp>
        <stp>-2381</stp>
        <stp>ALL</stp>
        <stp/>
        <stp/>
        <stp>False</stp>
        <stp>T</stp>
        <tr r="B2383" s="1"/>
      </tp>
      <tp>
        <v>45895.375</v>
        <stp/>
        <stp>StudyData</stp>
        <stp>TYA</stp>
        <stp>BAR</stp>
        <stp/>
        <stp>Time</stp>
        <stp>5</stp>
        <stp>-2411</stp>
        <stp>ALL</stp>
        <stp/>
        <stp/>
        <stp>False</stp>
        <stp>T</stp>
        <tr r="B2413" s="1"/>
      </tp>
      <tp>
        <v>45895.409722222219</v>
        <stp/>
        <stp>StudyData</stp>
        <stp>TYA</stp>
        <stp>BAR</stp>
        <stp/>
        <stp>Time</stp>
        <stp>5</stp>
        <stp>-2401</stp>
        <stp>ALL</stp>
        <stp/>
        <stp/>
        <stp>False</stp>
        <stp>T</stp>
        <tr r="B2403" s="1"/>
      </tp>
      <tp>
        <v>45895.305555555555</v>
        <stp/>
        <stp>StudyData</stp>
        <stp>TYA</stp>
        <stp>BAR</stp>
        <stp/>
        <stp>Time</stp>
        <stp>5</stp>
        <stp>-2431</stp>
        <stp>ALL</stp>
        <stp/>
        <stp/>
        <stp>False</stp>
        <stp>T</stp>
        <tr r="B2433" s="1"/>
      </tp>
      <tp>
        <v>45895.340277777781</v>
        <stp/>
        <stp>StudyData</stp>
        <stp>TYA</stp>
        <stp>BAR</stp>
        <stp/>
        <stp>Time</stp>
        <stp>5</stp>
        <stp>-2421</stp>
        <stp>ALL</stp>
        <stp/>
        <stp/>
        <stp>False</stp>
        <stp>T</stp>
        <tr r="B2423" s="1"/>
      </tp>
      <tp>
        <v>45895.236111111109</v>
        <stp/>
        <stp>StudyData</stp>
        <stp>TYA</stp>
        <stp>BAR</stp>
        <stp/>
        <stp>Time</stp>
        <stp>5</stp>
        <stp>-2451</stp>
        <stp>ALL</stp>
        <stp/>
        <stp/>
        <stp>False</stp>
        <stp>T</stp>
        <tr r="B2453" s="1"/>
      </tp>
      <tp>
        <v>45895.270833333336</v>
        <stp/>
        <stp>StudyData</stp>
        <stp>TYA</stp>
        <stp>BAR</stp>
        <stp/>
        <stp>Time</stp>
        <stp>5</stp>
        <stp>-2441</stp>
        <stp>ALL</stp>
        <stp/>
        <stp/>
        <stp>False</stp>
        <stp>T</stp>
        <tr r="B2443" s="1"/>
      </tp>
      <tp>
        <v>45895.166666666664</v>
        <stp/>
        <stp>StudyData</stp>
        <stp>TYA</stp>
        <stp>BAR</stp>
        <stp/>
        <stp>Time</stp>
        <stp>5</stp>
        <stp>-2471</stp>
        <stp>ALL</stp>
        <stp/>
        <stp/>
        <stp>False</stp>
        <stp>T</stp>
        <tr r="B2473" s="1"/>
      </tp>
      <tp>
        <v>45895.201388888891</v>
        <stp/>
        <stp>StudyData</stp>
        <stp>TYA</stp>
        <stp>BAR</stp>
        <stp/>
        <stp>Time</stp>
        <stp>5</stp>
        <stp>-2461</stp>
        <stp>ALL</stp>
        <stp/>
        <stp/>
        <stp>False</stp>
        <stp>T</stp>
        <tr r="B2463" s="1"/>
      </tp>
      <tp>
        <v>45895.097222222219</v>
        <stp/>
        <stp>StudyData</stp>
        <stp>TYA</stp>
        <stp>BAR</stp>
        <stp/>
        <stp>Time</stp>
        <stp>5</stp>
        <stp>-2491</stp>
        <stp>ALL</stp>
        <stp/>
        <stp/>
        <stp>False</stp>
        <stp>T</stp>
        <tr r="B2493" s="1"/>
      </tp>
      <tp>
        <v>45895.131944444445</v>
        <stp/>
        <stp>StudyData</stp>
        <stp>TYA</stp>
        <stp>BAR</stp>
        <stp/>
        <stp>Time</stp>
        <stp>5</stp>
        <stp>-2481</stp>
        <stp>ALL</stp>
        <stp/>
        <stp/>
        <stp>False</stp>
        <stp>T</stp>
        <tr r="B2483" s="1"/>
      </tp>
      <tp>
        <v>45895.027777777781</v>
        <stp/>
        <stp>StudyData</stp>
        <stp>TYA</stp>
        <stp>BAR</stp>
        <stp/>
        <stp>Time</stp>
        <stp>5</stp>
        <stp>-2511</stp>
        <stp>ALL</stp>
        <stp/>
        <stp/>
        <stp>False</stp>
        <stp>T</stp>
        <tr r="B2513" s="1"/>
      </tp>
      <tp>
        <v>45895.0625</v>
        <stp/>
        <stp>StudyData</stp>
        <stp>TYA</stp>
        <stp>BAR</stp>
        <stp/>
        <stp>Time</stp>
        <stp>5</stp>
        <stp>-2501</stp>
        <stp>ALL</stp>
        <stp/>
        <stp/>
        <stp>False</stp>
        <stp>T</stp>
        <tr r="B2503" s="1"/>
      </tp>
      <tp>
        <v>45894.958333333336</v>
        <stp/>
        <stp>StudyData</stp>
        <stp>TYA</stp>
        <stp>BAR</stp>
        <stp/>
        <stp>Time</stp>
        <stp>5</stp>
        <stp>-2531</stp>
        <stp>ALL</stp>
        <stp/>
        <stp/>
        <stp>False</stp>
        <stp>T</stp>
        <tr r="B2533" s="1"/>
      </tp>
      <tp>
        <v>45894.993055555555</v>
        <stp/>
        <stp>StudyData</stp>
        <stp>TYA</stp>
        <stp>BAR</stp>
        <stp/>
        <stp>Time</stp>
        <stp>5</stp>
        <stp>-2521</stp>
        <stp>ALL</stp>
        <stp/>
        <stp/>
        <stp>False</stp>
        <stp>T</stp>
        <tr r="B2523" s="1"/>
      </tp>
      <tp>
        <v>45894.888888888891</v>
        <stp/>
        <stp>StudyData</stp>
        <stp>TYA</stp>
        <stp>BAR</stp>
        <stp/>
        <stp>Time</stp>
        <stp>5</stp>
        <stp>-2551</stp>
        <stp>ALL</stp>
        <stp/>
        <stp/>
        <stp>False</stp>
        <stp>T</stp>
        <tr r="B2553" s="1"/>
      </tp>
      <tp>
        <v>45894.923611111109</v>
        <stp/>
        <stp>StudyData</stp>
        <stp>TYA</stp>
        <stp>BAR</stp>
        <stp/>
        <stp>Time</stp>
        <stp>5</stp>
        <stp>-2541</stp>
        <stp>ALL</stp>
        <stp/>
        <stp/>
        <stp>False</stp>
        <stp>T</stp>
        <tr r="B2543" s="1"/>
      </tp>
      <tp>
        <v>45894.819444444445</v>
        <stp/>
        <stp>StudyData</stp>
        <stp>TYA</stp>
        <stp>BAR</stp>
        <stp/>
        <stp>Time</stp>
        <stp>5</stp>
        <stp>-2571</stp>
        <stp>ALL</stp>
        <stp/>
        <stp/>
        <stp>False</stp>
        <stp>T</stp>
        <tr r="B2573" s="1"/>
      </tp>
      <tp>
        <v>45894.854166666664</v>
        <stp/>
        <stp>StudyData</stp>
        <stp>TYA</stp>
        <stp>BAR</stp>
        <stp/>
        <stp>Time</stp>
        <stp>5</stp>
        <stp>-2561</stp>
        <stp>ALL</stp>
        <stp/>
        <stp/>
        <stp>False</stp>
        <stp>T</stp>
        <tr r="B2563" s="1"/>
      </tp>
      <tp>
        <v>45894.75</v>
        <stp/>
        <stp>StudyData</stp>
        <stp>TYA</stp>
        <stp>BAR</stp>
        <stp/>
        <stp>Time</stp>
        <stp>5</stp>
        <stp>-2591</stp>
        <stp>ALL</stp>
        <stp/>
        <stp/>
        <stp>False</stp>
        <stp>T</stp>
        <tr r="B2593" s="1"/>
      </tp>
      <tp>
        <v>45894.784722222219</v>
        <stp/>
        <stp>StudyData</stp>
        <stp>TYA</stp>
        <stp>BAR</stp>
        <stp/>
        <stp>Time</stp>
        <stp>5</stp>
        <stp>-2581</stp>
        <stp>ALL</stp>
        <stp/>
        <stp/>
        <stp>False</stp>
        <stp>T</stp>
        <tr r="B2583" s="1"/>
      </tp>
      <tp>
        <v>45894.638888888891</v>
        <stp/>
        <stp>StudyData</stp>
        <stp>TYA</stp>
        <stp>BAR</stp>
        <stp/>
        <stp>Time</stp>
        <stp>5</stp>
        <stp>-2611</stp>
        <stp>ALL</stp>
        <stp/>
        <stp/>
        <stp>False</stp>
        <stp>T</stp>
        <tr r="B2613" s="1"/>
      </tp>
      <tp>
        <v>45894.715277777781</v>
        <stp/>
        <stp>StudyData</stp>
        <stp>TYA</stp>
        <stp>BAR</stp>
        <stp/>
        <stp>Time</stp>
        <stp>5</stp>
        <stp>-2601</stp>
        <stp>ALL</stp>
        <stp/>
        <stp/>
        <stp>False</stp>
        <stp>T</stp>
        <tr r="B2603" s="1"/>
      </tp>
      <tp>
        <v>45894.569444444445</v>
        <stp/>
        <stp>StudyData</stp>
        <stp>TYA</stp>
        <stp>BAR</stp>
        <stp/>
        <stp>Time</stp>
        <stp>5</stp>
        <stp>-2631</stp>
        <stp>ALL</stp>
        <stp/>
        <stp/>
        <stp>False</stp>
        <stp>T</stp>
        <tr r="B2633" s="1"/>
      </tp>
      <tp>
        <v>45894.604166666664</v>
        <stp/>
        <stp>StudyData</stp>
        <stp>TYA</stp>
        <stp>BAR</stp>
        <stp/>
        <stp>Time</stp>
        <stp>5</stp>
        <stp>-2621</stp>
        <stp>ALL</stp>
        <stp/>
        <stp/>
        <stp>False</stp>
        <stp>T</stp>
        <tr r="B2623" s="1"/>
      </tp>
      <tp>
        <v>45894.5</v>
        <stp/>
        <stp>StudyData</stp>
        <stp>TYA</stp>
        <stp>BAR</stp>
        <stp/>
        <stp>Time</stp>
        <stp>5</stp>
        <stp>-2651</stp>
        <stp>ALL</stp>
        <stp/>
        <stp/>
        <stp>False</stp>
        <stp>T</stp>
        <tr r="B2653" s="1"/>
      </tp>
      <tp>
        <v>45894.534722222219</v>
        <stp/>
        <stp>StudyData</stp>
        <stp>TYA</stp>
        <stp>BAR</stp>
        <stp/>
        <stp>Time</stp>
        <stp>5</stp>
        <stp>-2641</stp>
        <stp>ALL</stp>
        <stp/>
        <stp/>
        <stp>False</stp>
        <stp>T</stp>
        <tr r="B2643" s="1"/>
      </tp>
      <tp>
        <v>45894.430555555555</v>
        <stp/>
        <stp>StudyData</stp>
        <stp>TYA</stp>
        <stp>BAR</stp>
        <stp/>
        <stp>Time</stp>
        <stp>5</stp>
        <stp>-2671</stp>
        <stp>ALL</stp>
        <stp/>
        <stp/>
        <stp>False</stp>
        <stp>T</stp>
        <tr r="B2673" s="1"/>
      </tp>
      <tp>
        <v>45894.465277777781</v>
        <stp/>
        <stp>StudyData</stp>
        <stp>TYA</stp>
        <stp>BAR</stp>
        <stp/>
        <stp>Time</stp>
        <stp>5</stp>
        <stp>-2661</stp>
        <stp>ALL</stp>
        <stp/>
        <stp/>
        <stp>False</stp>
        <stp>T</stp>
        <tr r="B2663" s="1"/>
      </tp>
      <tp>
        <v>45894.361111111109</v>
        <stp/>
        <stp>StudyData</stp>
        <stp>TYA</stp>
        <stp>BAR</stp>
        <stp/>
        <stp>Time</stp>
        <stp>5</stp>
        <stp>-2691</stp>
        <stp>ALL</stp>
        <stp/>
        <stp/>
        <stp>False</stp>
        <stp>T</stp>
        <tr r="B2693" s="1"/>
      </tp>
      <tp>
        <v>45894.395833333336</v>
        <stp/>
        <stp>StudyData</stp>
        <stp>TYA</stp>
        <stp>BAR</stp>
        <stp/>
        <stp>Time</stp>
        <stp>5</stp>
        <stp>-2681</stp>
        <stp>ALL</stp>
        <stp/>
        <stp/>
        <stp>False</stp>
        <stp>T</stp>
        <tr r="B2683" s="1"/>
      </tp>
      <tp>
        <v>45894.291666666664</v>
        <stp/>
        <stp>StudyData</stp>
        <stp>TYA</stp>
        <stp>BAR</stp>
        <stp/>
        <stp>Time</stp>
        <stp>5</stp>
        <stp>-2711</stp>
        <stp>ALL</stp>
        <stp/>
        <stp/>
        <stp>False</stp>
        <stp>T</stp>
        <tr r="B2713" s="1"/>
      </tp>
      <tp>
        <v>45894.326388888891</v>
        <stp/>
        <stp>StudyData</stp>
        <stp>TYA</stp>
        <stp>BAR</stp>
        <stp/>
        <stp>Time</stp>
        <stp>5</stp>
        <stp>-2701</stp>
        <stp>ALL</stp>
        <stp/>
        <stp/>
        <stp>False</stp>
        <stp>T</stp>
        <tr r="B2703" s="1"/>
      </tp>
      <tp>
        <v>45894.222222222219</v>
        <stp/>
        <stp>StudyData</stp>
        <stp>TYA</stp>
        <stp>BAR</stp>
        <stp/>
        <stp>Time</stp>
        <stp>5</stp>
        <stp>-2731</stp>
        <stp>ALL</stp>
        <stp/>
        <stp/>
        <stp>False</stp>
        <stp>T</stp>
        <tr r="B2733" s="1"/>
      </tp>
      <tp>
        <v>45894.256944444445</v>
        <stp/>
        <stp>StudyData</stp>
        <stp>TYA</stp>
        <stp>BAR</stp>
        <stp/>
        <stp>Time</stp>
        <stp>5</stp>
        <stp>-2721</stp>
        <stp>ALL</stp>
        <stp/>
        <stp/>
        <stp>False</stp>
        <stp>T</stp>
        <tr r="B2723" s="1"/>
      </tp>
      <tp>
        <v>45894.152777777781</v>
        <stp/>
        <stp>StudyData</stp>
        <stp>TYA</stp>
        <stp>BAR</stp>
        <stp/>
        <stp>Time</stp>
        <stp>5</stp>
        <stp>-2751</stp>
        <stp>ALL</stp>
        <stp/>
        <stp/>
        <stp>False</stp>
        <stp>T</stp>
        <tr r="B2753" s="1"/>
      </tp>
      <tp>
        <v>45894.1875</v>
        <stp/>
        <stp>StudyData</stp>
        <stp>TYA</stp>
        <stp>BAR</stp>
        <stp/>
        <stp>Time</stp>
        <stp>5</stp>
        <stp>-2741</stp>
        <stp>ALL</stp>
        <stp/>
        <stp/>
        <stp>False</stp>
        <stp>T</stp>
        <tr r="B2743" s="1"/>
      </tp>
      <tp>
        <v>45894.083333333336</v>
        <stp/>
        <stp>StudyData</stp>
        <stp>TYA</stp>
        <stp>BAR</stp>
        <stp/>
        <stp>Time</stp>
        <stp>5</stp>
        <stp>-2771</stp>
        <stp>ALL</stp>
        <stp/>
        <stp/>
        <stp>False</stp>
        <stp>T</stp>
        <tr r="B2773" s="1"/>
      </tp>
      <tp>
        <v>45894.118055555555</v>
        <stp/>
        <stp>StudyData</stp>
        <stp>TYA</stp>
        <stp>BAR</stp>
        <stp/>
        <stp>Time</stp>
        <stp>5</stp>
        <stp>-2761</stp>
        <stp>ALL</stp>
        <stp/>
        <stp/>
        <stp>False</stp>
        <stp>T</stp>
        <tr r="B2763" s="1"/>
      </tp>
      <tp>
        <v>45894.013888888891</v>
        <stp/>
        <stp>StudyData</stp>
        <stp>TYA</stp>
        <stp>BAR</stp>
        <stp/>
        <stp>Time</stp>
        <stp>5</stp>
        <stp>-2791</stp>
        <stp>ALL</stp>
        <stp/>
        <stp/>
        <stp>False</stp>
        <stp>T</stp>
        <tr r="B2793" s="1"/>
      </tp>
      <tp>
        <v>45894.048611111109</v>
        <stp/>
        <stp>StudyData</stp>
        <stp>TYA</stp>
        <stp>BAR</stp>
        <stp/>
        <stp>Time</stp>
        <stp>5</stp>
        <stp>-2781</stp>
        <stp>ALL</stp>
        <stp/>
        <stp/>
        <stp>False</stp>
        <stp>T</stp>
        <tr r="B2783" s="1"/>
      </tp>
      <tp>
        <v>45888.305555555555</v>
        <stp/>
        <stp>StudyData</stp>
        <stp>TYA</stp>
        <stp>BAR</stp>
        <stp/>
        <stp>Time</stp>
        <stp>5</stp>
        <stp>-3811</stp>
        <stp>ALL</stp>
        <stp/>
        <stp/>
        <stp>False</stp>
        <stp>T</stp>
        <tr r="B3813" s="1"/>
      </tp>
      <tp>
        <v>45888.340277777781</v>
        <stp/>
        <stp>StudyData</stp>
        <stp>TYA</stp>
        <stp>BAR</stp>
        <stp/>
        <stp>Time</stp>
        <stp>5</stp>
        <stp>-3801</stp>
        <stp>ALL</stp>
        <stp/>
        <stp/>
        <stp>False</stp>
        <stp>T</stp>
        <tr r="B3803" s="1"/>
      </tp>
      <tp>
        <v>45888.236111111109</v>
        <stp/>
        <stp>StudyData</stp>
        <stp>TYA</stp>
        <stp>BAR</stp>
        <stp/>
        <stp>Time</stp>
        <stp>5</stp>
        <stp>-3831</stp>
        <stp>ALL</stp>
        <stp/>
        <stp/>
        <stp>False</stp>
        <stp>T</stp>
        <tr r="B3833" s="1"/>
      </tp>
      <tp>
        <v>45888.270833333336</v>
        <stp/>
        <stp>StudyData</stp>
        <stp>TYA</stp>
        <stp>BAR</stp>
        <stp/>
        <stp>Time</stp>
        <stp>5</stp>
        <stp>-3821</stp>
        <stp>ALL</stp>
        <stp/>
        <stp/>
        <stp>False</stp>
        <stp>T</stp>
        <tr r="B3823" s="1"/>
      </tp>
      <tp>
        <v>45888.166666666664</v>
        <stp/>
        <stp>StudyData</stp>
        <stp>TYA</stp>
        <stp>BAR</stp>
        <stp/>
        <stp>Time</stp>
        <stp>5</stp>
        <stp>-3851</stp>
        <stp>ALL</stp>
        <stp/>
        <stp/>
        <stp>False</stp>
        <stp>T</stp>
        <tr r="B3853" s="1"/>
      </tp>
      <tp>
        <v>45888.201388888891</v>
        <stp/>
        <stp>StudyData</stp>
        <stp>TYA</stp>
        <stp>BAR</stp>
        <stp/>
        <stp>Time</stp>
        <stp>5</stp>
        <stp>-3841</stp>
        <stp>ALL</stp>
        <stp/>
        <stp/>
        <stp>False</stp>
        <stp>T</stp>
        <tr r="B3843" s="1"/>
      </tp>
      <tp>
        <v>45888.097222222219</v>
        <stp/>
        <stp>StudyData</stp>
        <stp>TYA</stp>
        <stp>BAR</stp>
        <stp/>
        <stp>Time</stp>
        <stp>5</stp>
        <stp>-3871</stp>
        <stp>ALL</stp>
        <stp/>
        <stp/>
        <stp>False</stp>
        <stp>T</stp>
        <tr r="B3873" s="1"/>
      </tp>
      <tp>
        <v>45888.131944444445</v>
        <stp/>
        <stp>StudyData</stp>
        <stp>TYA</stp>
        <stp>BAR</stp>
        <stp/>
        <stp>Time</stp>
        <stp>5</stp>
        <stp>-3861</stp>
        <stp>ALL</stp>
        <stp/>
        <stp/>
        <stp>False</stp>
        <stp>T</stp>
        <tr r="B3863" s="1"/>
      </tp>
      <tp>
        <v>45888.027777777781</v>
        <stp/>
        <stp>StudyData</stp>
        <stp>TYA</stp>
        <stp>BAR</stp>
        <stp/>
        <stp>Time</stp>
        <stp>5</stp>
        <stp>-3891</stp>
        <stp>ALL</stp>
        <stp/>
        <stp/>
        <stp>False</stp>
        <stp>T</stp>
        <tr r="B3893" s="1"/>
      </tp>
      <tp>
        <v>45888.0625</v>
        <stp/>
        <stp>StudyData</stp>
        <stp>TYA</stp>
        <stp>BAR</stp>
        <stp/>
        <stp>Time</stp>
        <stp>5</stp>
        <stp>-3881</stp>
        <stp>ALL</stp>
        <stp/>
        <stp/>
        <stp>False</stp>
        <stp>T</stp>
        <tr r="B3883" s="1"/>
      </tp>
      <tp>
        <v>45887.958333333336</v>
        <stp/>
        <stp>StudyData</stp>
        <stp>TYA</stp>
        <stp>BAR</stp>
        <stp/>
        <stp>Time</stp>
        <stp>5</stp>
        <stp>-3911</stp>
        <stp>ALL</stp>
        <stp/>
        <stp/>
        <stp>False</stp>
        <stp>T</stp>
        <tr r="B3913" s="1"/>
      </tp>
      <tp>
        <v>45887.993055555555</v>
        <stp/>
        <stp>StudyData</stp>
        <stp>TYA</stp>
        <stp>BAR</stp>
        <stp/>
        <stp>Time</stp>
        <stp>5</stp>
        <stp>-3901</stp>
        <stp>ALL</stp>
        <stp/>
        <stp/>
        <stp>False</stp>
        <stp>T</stp>
        <tr r="B3903" s="1"/>
      </tp>
      <tp>
        <v>45887.888888888891</v>
        <stp/>
        <stp>StudyData</stp>
        <stp>TYA</stp>
        <stp>BAR</stp>
        <stp/>
        <stp>Time</stp>
        <stp>5</stp>
        <stp>-3931</stp>
        <stp>ALL</stp>
        <stp/>
        <stp/>
        <stp>False</stp>
        <stp>T</stp>
        <tr r="B3933" s="1"/>
      </tp>
      <tp>
        <v>45887.923611111109</v>
        <stp/>
        <stp>StudyData</stp>
        <stp>TYA</stp>
        <stp>BAR</stp>
        <stp/>
        <stp>Time</stp>
        <stp>5</stp>
        <stp>-3921</stp>
        <stp>ALL</stp>
        <stp/>
        <stp/>
        <stp>False</stp>
        <stp>T</stp>
        <tr r="B3923" s="1"/>
      </tp>
      <tp>
        <v>45887.819444444445</v>
        <stp/>
        <stp>StudyData</stp>
        <stp>TYA</stp>
        <stp>BAR</stp>
        <stp/>
        <stp>Time</stp>
        <stp>5</stp>
        <stp>-3951</stp>
        <stp>ALL</stp>
        <stp/>
        <stp/>
        <stp>False</stp>
        <stp>T</stp>
        <tr r="B3953" s="1"/>
      </tp>
      <tp>
        <v>45887.854166666664</v>
        <stp/>
        <stp>StudyData</stp>
        <stp>TYA</stp>
        <stp>BAR</stp>
        <stp/>
        <stp>Time</stp>
        <stp>5</stp>
        <stp>-3941</stp>
        <stp>ALL</stp>
        <stp/>
        <stp/>
        <stp>False</stp>
        <stp>T</stp>
        <tr r="B3943" s="1"/>
      </tp>
      <tp>
        <v>45887.75</v>
        <stp/>
        <stp>StudyData</stp>
        <stp>TYA</stp>
        <stp>BAR</stp>
        <stp/>
        <stp>Time</stp>
        <stp>5</stp>
        <stp>-3971</stp>
        <stp>ALL</stp>
        <stp/>
        <stp/>
        <stp>False</stp>
        <stp>T</stp>
        <tr r="B3973" s="1"/>
      </tp>
      <tp>
        <v>45887.784722222219</v>
        <stp/>
        <stp>StudyData</stp>
        <stp>TYA</stp>
        <stp>BAR</stp>
        <stp/>
        <stp>Time</stp>
        <stp>5</stp>
        <stp>-3961</stp>
        <stp>ALL</stp>
        <stp/>
        <stp/>
        <stp>False</stp>
        <stp>T</stp>
        <tr r="B3963" s="1"/>
      </tp>
      <tp>
        <v>45887.638888888891</v>
        <stp/>
        <stp>StudyData</stp>
        <stp>TYA</stp>
        <stp>BAR</stp>
        <stp/>
        <stp>Time</stp>
        <stp>5</stp>
        <stp>-3991</stp>
        <stp>ALL</stp>
        <stp/>
        <stp/>
        <stp>False</stp>
        <stp>T</stp>
        <tr r="B3993" s="1"/>
      </tp>
      <tp>
        <v>45887.715277777781</v>
        <stp/>
        <stp>StudyData</stp>
        <stp>TYA</stp>
        <stp>BAR</stp>
        <stp/>
        <stp>Time</stp>
        <stp>5</stp>
        <stp>-3981</stp>
        <stp>ALL</stp>
        <stp/>
        <stp/>
        <stp>False</stp>
        <stp>T</stp>
        <tr r="B3983" s="1"/>
      </tp>
      <tp>
        <v>45891.208333333336</v>
        <stp/>
        <stp>StudyData</stp>
        <stp>TYA</stp>
        <stp>BAR</stp>
        <stp/>
        <stp>Time</stp>
        <stp>5</stp>
        <stp>-3011</stp>
        <stp>ALL</stp>
        <stp/>
        <stp/>
        <stp>False</stp>
        <stp>T</stp>
        <tr r="B3013" s="1"/>
      </tp>
      <tp>
        <v>45891.243055555555</v>
        <stp/>
        <stp>StudyData</stp>
        <stp>TYA</stp>
        <stp>BAR</stp>
        <stp/>
        <stp>Time</stp>
        <stp>5</stp>
        <stp>-3001</stp>
        <stp>ALL</stp>
        <stp/>
        <stp/>
        <stp>False</stp>
        <stp>T</stp>
        <tr r="B3003" s="1"/>
      </tp>
      <tp>
        <v>45891.138888888891</v>
        <stp/>
        <stp>StudyData</stp>
        <stp>TYA</stp>
        <stp>BAR</stp>
        <stp/>
        <stp>Time</stp>
        <stp>5</stp>
        <stp>-3031</stp>
        <stp>ALL</stp>
        <stp/>
        <stp/>
        <stp>False</stp>
        <stp>T</stp>
        <tr r="B3033" s="1"/>
      </tp>
      <tp>
        <v>45891.173611111109</v>
        <stp/>
        <stp>StudyData</stp>
        <stp>TYA</stp>
        <stp>BAR</stp>
        <stp/>
        <stp>Time</stp>
        <stp>5</stp>
        <stp>-3021</stp>
        <stp>ALL</stp>
        <stp/>
        <stp/>
        <stp>False</stp>
        <stp>T</stp>
        <tr r="B3023" s="1"/>
      </tp>
      <tp>
        <v>45891.069444444445</v>
        <stp/>
        <stp>StudyData</stp>
        <stp>TYA</stp>
        <stp>BAR</stp>
        <stp/>
        <stp>Time</stp>
        <stp>5</stp>
        <stp>-3051</stp>
        <stp>ALL</stp>
        <stp/>
        <stp/>
        <stp>False</stp>
        <stp>T</stp>
        <tr r="B3053" s="1"/>
      </tp>
      <tp>
        <v>45891.104166666664</v>
        <stp/>
        <stp>StudyData</stp>
        <stp>TYA</stp>
        <stp>BAR</stp>
        <stp/>
        <stp>Time</stp>
        <stp>5</stp>
        <stp>-3041</stp>
        <stp>ALL</stp>
        <stp/>
        <stp/>
        <stp>False</stp>
        <stp>T</stp>
        <tr r="B3043" s="1"/>
      </tp>
      <tp>
        <v>45891</v>
        <stp/>
        <stp>StudyData</stp>
        <stp>TYA</stp>
        <stp>BAR</stp>
        <stp/>
        <stp>Time</stp>
        <stp>5</stp>
        <stp>-3071</stp>
        <stp>ALL</stp>
        <stp/>
        <stp/>
        <stp>False</stp>
        <stp>T</stp>
        <tr r="B3073" s="1"/>
      </tp>
      <tp>
        <v>45891.034722222219</v>
        <stp/>
        <stp>StudyData</stp>
        <stp>TYA</stp>
        <stp>BAR</stp>
        <stp/>
        <stp>Time</stp>
        <stp>5</stp>
        <stp>-3061</stp>
        <stp>ALL</stp>
        <stp/>
        <stp/>
        <stp>False</stp>
        <stp>T</stp>
        <tr r="B3063" s="1"/>
      </tp>
      <tp>
        <v>45890.930555555555</v>
        <stp/>
        <stp>StudyData</stp>
        <stp>TYA</stp>
        <stp>BAR</stp>
        <stp/>
        <stp>Time</stp>
        <stp>5</stp>
        <stp>-3091</stp>
        <stp>ALL</stp>
        <stp/>
        <stp/>
        <stp>False</stp>
        <stp>T</stp>
        <tr r="B3093" s="1"/>
      </tp>
      <tp>
        <v>45890.965277777781</v>
        <stp/>
        <stp>StudyData</stp>
        <stp>TYA</stp>
        <stp>BAR</stp>
        <stp/>
        <stp>Time</stp>
        <stp>5</stp>
        <stp>-3081</stp>
        <stp>ALL</stp>
        <stp/>
        <stp/>
        <stp>False</stp>
        <stp>T</stp>
        <tr r="B3083" s="1"/>
      </tp>
      <tp>
        <v>45890.861111111109</v>
        <stp/>
        <stp>StudyData</stp>
        <stp>TYA</stp>
        <stp>BAR</stp>
        <stp/>
        <stp>Time</stp>
        <stp>5</stp>
        <stp>-3111</stp>
        <stp>ALL</stp>
        <stp/>
        <stp/>
        <stp>False</stp>
        <stp>T</stp>
        <tr r="B3113" s="1"/>
      </tp>
      <tp>
        <v>45890.895833333336</v>
        <stp/>
        <stp>StudyData</stp>
        <stp>TYA</stp>
        <stp>BAR</stp>
        <stp/>
        <stp>Time</stp>
        <stp>5</stp>
        <stp>-3101</stp>
        <stp>ALL</stp>
        <stp/>
        <stp/>
        <stp>False</stp>
        <stp>T</stp>
        <tr r="B3103" s="1"/>
      </tp>
      <tp>
        <v>45890.791666666664</v>
        <stp/>
        <stp>StudyData</stp>
        <stp>TYA</stp>
        <stp>BAR</stp>
        <stp/>
        <stp>Time</stp>
        <stp>5</stp>
        <stp>-3131</stp>
        <stp>ALL</stp>
        <stp/>
        <stp/>
        <stp>False</stp>
        <stp>T</stp>
        <tr r="B3133" s="1"/>
      </tp>
      <tp>
        <v>45890.826388888891</v>
        <stp/>
        <stp>StudyData</stp>
        <stp>TYA</stp>
        <stp>BAR</stp>
        <stp/>
        <stp>Time</stp>
        <stp>5</stp>
        <stp>-3121</stp>
        <stp>ALL</stp>
        <stp/>
        <stp/>
        <stp>False</stp>
        <stp>T</stp>
        <tr r="B3123" s="1"/>
      </tp>
      <tp>
        <v>45890.722222222219</v>
        <stp/>
        <stp>StudyData</stp>
        <stp>TYA</stp>
        <stp>BAR</stp>
        <stp/>
        <stp>Time</stp>
        <stp>5</stp>
        <stp>-3151</stp>
        <stp>ALL</stp>
        <stp/>
        <stp/>
        <stp>False</stp>
        <stp>T</stp>
        <tr r="B3153" s="1"/>
      </tp>
      <tp>
        <v>45890.756944444445</v>
        <stp/>
        <stp>StudyData</stp>
        <stp>TYA</stp>
        <stp>BAR</stp>
        <stp/>
        <stp>Time</stp>
        <stp>5</stp>
        <stp>-3141</stp>
        <stp>ALL</stp>
        <stp/>
        <stp/>
        <stp>False</stp>
        <stp>T</stp>
        <tr r="B3143" s="1"/>
      </tp>
      <tp>
        <v>45890.611111111109</v>
        <stp/>
        <stp>StudyData</stp>
        <stp>TYA</stp>
        <stp>BAR</stp>
        <stp/>
        <stp>Time</stp>
        <stp>5</stp>
        <stp>-3171</stp>
        <stp>ALL</stp>
        <stp/>
        <stp/>
        <stp>False</stp>
        <stp>T</stp>
        <tr r="B3173" s="1"/>
      </tp>
      <tp>
        <v>45890.645833333336</v>
        <stp/>
        <stp>StudyData</stp>
        <stp>TYA</stp>
        <stp>BAR</stp>
        <stp/>
        <stp>Time</stp>
        <stp>5</stp>
        <stp>-3161</stp>
        <stp>ALL</stp>
        <stp/>
        <stp/>
        <stp>False</stp>
        <stp>T</stp>
        <tr r="B3163" s="1"/>
      </tp>
      <tp>
        <v>45890.541666666664</v>
        <stp/>
        <stp>StudyData</stp>
        <stp>TYA</stp>
        <stp>BAR</stp>
        <stp/>
        <stp>Time</stp>
        <stp>5</stp>
        <stp>-3191</stp>
        <stp>ALL</stp>
        <stp/>
        <stp/>
        <stp>False</stp>
        <stp>T</stp>
        <tr r="B3193" s="1"/>
      </tp>
      <tp>
        <v>45890.576388888891</v>
        <stp/>
        <stp>StudyData</stp>
        <stp>TYA</stp>
        <stp>BAR</stp>
        <stp/>
        <stp>Time</stp>
        <stp>5</stp>
        <stp>-3181</stp>
        <stp>ALL</stp>
        <stp/>
        <stp/>
        <stp>False</stp>
        <stp>T</stp>
        <tr r="B3183" s="1"/>
      </tp>
      <tp>
        <v>45890.472222222219</v>
        <stp/>
        <stp>StudyData</stp>
        <stp>TYA</stp>
        <stp>BAR</stp>
        <stp/>
        <stp>Time</stp>
        <stp>5</stp>
        <stp>-3211</stp>
        <stp>ALL</stp>
        <stp/>
        <stp/>
        <stp>False</stp>
        <stp>T</stp>
        <tr r="B3213" s="1"/>
      </tp>
      <tp>
        <v>45890.506944444445</v>
        <stp/>
        <stp>StudyData</stp>
        <stp>TYA</stp>
        <stp>BAR</stp>
        <stp/>
        <stp>Time</stp>
        <stp>5</stp>
        <stp>-3201</stp>
        <stp>ALL</stp>
        <stp/>
        <stp/>
        <stp>False</stp>
        <stp>T</stp>
        <tr r="B3203" s="1"/>
      </tp>
      <tp>
        <v>45890.402777777781</v>
        <stp/>
        <stp>StudyData</stp>
        <stp>TYA</stp>
        <stp>BAR</stp>
        <stp/>
        <stp>Time</stp>
        <stp>5</stp>
        <stp>-3231</stp>
        <stp>ALL</stp>
        <stp/>
        <stp/>
        <stp>False</stp>
        <stp>T</stp>
        <tr r="B3233" s="1"/>
      </tp>
      <tp>
        <v>45890.4375</v>
        <stp/>
        <stp>StudyData</stp>
        <stp>TYA</stp>
        <stp>BAR</stp>
        <stp/>
        <stp>Time</stp>
        <stp>5</stp>
        <stp>-3221</stp>
        <stp>ALL</stp>
        <stp/>
        <stp/>
        <stp>False</stp>
        <stp>T</stp>
        <tr r="B3223" s="1"/>
      </tp>
      <tp>
        <v>45890.333333333336</v>
        <stp/>
        <stp>StudyData</stp>
        <stp>TYA</stp>
        <stp>BAR</stp>
        <stp/>
        <stp>Time</stp>
        <stp>5</stp>
        <stp>-3251</stp>
        <stp>ALL</stp>
        <stp/>
        <stp/>
        <stp>False</stp>
        <stp>T</stp>
        <tr r="B3253" s="1"/>
      </tp>
      <tp>
        <v>45890.368055555555</v>
        <stp/>
        <stp>StudyData</stp>
        <stp>TYA</stp>
        <stp>BAR</stp>
        <stp/>
        <stp>Time</stp>
        <stp>5</stp>
        <stp>-3241</stp>
        <stp>ALL</stp>
        <stp/>
        <stp/>
        <stp>False</stp>
        <stp>T</stp>
        <tr r="B3243" s="1"/>
      </tp>
      <tp>
        <v>45890.263888888891</v>
        <stp/>
        <stp>StudyData</stp>
        <stp>TYA</stp>
        <stp>BAR</stp>
        <stp/>
        <stp>Time</stp>
        <stp>5</stp>
        <stp>-3271</stp>
        <stp>ALL</stp>
        <stp/>
        <stp/>
        <stp>False</stp>
        <stp>T</stp>
        <tr r="B3273" s="1"/>
      </tp>
      <tp>
        <v>45890.298611111109</v>
        <stp/>
        <stp>StudyData</stp>
        <stp>TYA</stp>
        <stp>BAR</stp>
        <stp/>
        <stp>Time</stp>
        <stp>5</stp>
        <stp>-3261</stp>
        <stp>ALL</stp>
        <stp/>
        <stp/>
        <stp>False</stp>
        <stp>T</stp>
        <tr r="B3263" s="1"/>
      </tp>
      <tp>
        <v>45890.194444444445</v>
        <stp/>
        <stp>StudyData</stp>
        <stp>TYA</stp>
        <stp>BAR</stp>
        <stp/>
        <stp>Time</stp>
        <stp>5</stp>
        <stp>-3291</stp>
        <stp>ALL</stp>
        <stp/>
        <stp/>
        <stp>False</stp>
        <stp>T</stp>
        <tr r="B3293" s="1"/>
      </tp>
      <tp>
        <v>45890.229166666664</v>
        <stp/>
        <stp>StudyData</stp>
        <stp>TYA</stp>
        <stp>BAR</stp>
        <stp/>
        <stp>Time</stp>
        <stp>5</stp>
        <stp>-3281</stp>
        <stp>ALL</stp>
        <stp/>
        <stp/>
        <stp>False</stp>
        <stp>T</stp>
        <tr r="B3283" s="1"/>
      </tp>
      <tp>
        <v>45890.125</v>
        <stp/>
        <stp>StudyData</stp>
        <stp>TYA</stp>
        <stp>BAR</stp>
        <stp/>
        <stp>Time</stp>
        <stp>5</stp>
        <stp>-3311</stp>
        <stp>ALL</stp>
        <stp/>
        <stp/>
        <stp>False</stp>
        <stp>T</stp>
        <tr r="B3313" s="1"/>
      </tp>
      <tp>
        <v>45890.159722222219</v>
        <stp/>
        <stp>StudyData</stp>
        <stp>TYA</stp>
        <stp>BAR</stp>
        <stp/>
        <stp>Time</stp>
        <stp>5</stp>
        <stp>-3301</stp>
        <stp>ALL</stp>
        <stp/>
        <stp/>
        <stp>False</stp>
        <stp>T</stp>
        <tr r="B3303" s="1"/>
      </tp>
      <tp>
        <v>45890.055555555555</v>
        <stp/>
        <stp>StudyData</stp>
        <stp>TYA</stp>
        <stp>BAR</stp>
        <stp/>
        <stp>Time</stp>
        <stp>5</stp>
        <stp>-3331</stp>
        <stp>ALL</stp>
        <stp/>
        <stp/>
        <stp>False</stp>
        <stp>T</stp>
        <tr r="B3333" s="1"/>
      </tp>
      <tp>
        <v>45890.090277777781</v>
        <stp/>
        <stp>StudyData</stp>
        <stp>TYA</stp>
        <stp>BAR</stp>
        <stp/>
        <stp>Time</stp>
        <stp>5</stp>
        <stp>-3321</stp>
        <stp>ALL</stp>
        <stp/>
        <stp/>
        <stp>False</stp>
        <stp>T</stp>
        <tr r="B3323" s="1"/>
      </tp>
      <tp>
        <v>45889.986111111109</v>
        <stp/>
        <stp>StudyData</stp>
        <stp>TYA</stp>
        <stp>BAR</stp>
        <stp/>
        <stp>Time</stp>
        <stp>5</stp>
        <stp>-3351</stp>
        <stp>ALL</stp>
        <stp/>
        <stp/>
        <stp>False</stp>
        <stp>T</stp>
        <tr r="B3353" s="1"/>
      </tp>
      <tp>
        <v>45890.020833333336</v>
        <stp/>
        <stp>StudyData</stp>
        <stp>TYA</stp>
        <stp>BAR</stp>
        <stp/>
        <stp>Time</stp>
        <stp>5</stp>
        <stp>-3341</stp>
        <stp>ALL</stp>
        <stp/>
        <stp/>
        <stp>False</stp>
        <stp>T</stp>
        <tr r="B3343" s="1"/>
      </tp>
      <tp>
        <v>45889.916666666664</v>
        <stp/>
        <stp>StudyData</stp>
        <stp>TYA</stp>
        <stp>BAR</stp>
        <stp/>
        <stp>Time</stp>
        <stp>5</stp>
        <stp>-3371</stp>
        <stp>ALL</stp>
        <stp/>
        <stp/>
        <stp>False</stp>
        <stp>T</stp>
        <tr r="B3373" s="1"/>
      </tp>
      <tp>
        <v>45889.951388888891</v>
        <stp/>
        <stp>StudyData</stp>
        <stp>TYA</stp>
        <stp>BAR</stp>
        <stp/>
        <stp>Time</stp>
        <stp>5</stp>
        <stp>-3361</stp>
        <stp>ALL</stp>
        <stp/>
        <stp/>
        <stp>False</stp>
        <stp>T</stp>
        <tr r="B3363" s="1"/>
      </tp>
      <tp>
        <v>45889.847222222219</v>
        <stp/>
        <stp>StudyData</stp>
        <stp>TYA</stp>
        <stp>BAR</stp>
        <stp/>
        <stp>Time</stp>
        <stp>5</stp>
        <stp>-3391</stp>
        <stp>ALL</stp>
        <stp/>
        <stp/>
        <stp>False</stp>
        <stp>T</stp>
        <tr r="B3393" s="1"/>
      </tp>
      <tp>
        <v>45889.881944444445</v>
        <stp/>
        <stp>StudyData</stp>
        <stp>TYA</stp>
        <stp>BAR</stp>
        <stp/>
        <stp>Time</stp>
        <stp>5</stp>
        <stp>-3381</stp>
        <stp>ALL</stp>
        <stp/>
        <stp/>
        <stp>False</stp>
        <stp>T</stp>
        <tr r="B3383" s="1"/>
      </tp>
      <tp>
        <v>45889.777777777781</v>
        <stp/>
        <stp>StudyData</stp>
        <stp>TYA</stp>
        <stp>BAR</stp>
        <stp/>
        <stp>Time</stp>
        <stp>5</stp>
        <stp>-3411</stp>
        <stp>ALL</stp>
        <stp/>
        <stp/>
        <stp>False</stp>
        <stp>T</stp>
        <tr r="B3413" s="1"/>
      </tp>
      <tp>
        <v>45889.8125</v>
        <stp/>
        <stp>StudyData</stp>
        <stp>TYA</stp>
        <stp>BAR</stp>
        <stp/>
        <stp>Time</stp>
        <stp>5</stp>
        <stp>-3401</stp>
        <stp>ALL</stp>
        <stp/>
        <stp/>
        <stp>False</stp>
        <stp>T</stp>
        <tr r="B3403" s="1"/>
      </tp>
      <tp>
        <v>45889.708333333336</v>
        <stp/>
        <stp>StudyData</stp>
        <stp>TYA</stp>
        <stp>BAR</stp>
        <stp/>
        <stp>Time</stp>
        <stp>5</stp>
        <stp>-3431</stp>
        <stp>ALL</stp>
        <stp/>
        <stp/>
        <stp>False</stp>
        <stp>T</stp>
        <tr r="B3433" s="1"/>
      </tp>
      <tp>
        <v>45889.743055555555</v>
        <stp/>
        <stp>StudyData</stp>
        <stp>TYA</stp>
        <stp>BAR</stp>
        <stp/>
        <stp>Time</stp>
        <stp>5</stp>
        <stp>-3421</stp>
        <stp>ALL</stp>
        <stp/>
        <stp/>
        <stp>False</stp>
        <stp>T</stp>
        <tr r="B3423" s="1"/>
      </tp>
      <tp>
        <v>45889.597222222219</v>
        <stp/>
        <stp>StudyData</stp>
        <stp>TYA</stp>
        <stp>BAR</stp>
        <stp/>
        <stp>Time</stp>
        <stp>5</stp>
        <stp>-3451</stp>
        <stp>ALL</stp>
        <stp/>
        <stp/>
        <stp>False</stp>
        <stp>T</stp>
        <tr r="B3453" s="1"/>
      </tp>
      <tp>
        <v>45889.631944444445</v>
        <stp/>
        <stp>StudyData</stp>
        <stp>TYA</stp>
        <stp>BAR</stp>
        <stp/>
        <stp>Time</stp>
        <stp>5</stp>
        <stp>-3441</stp>
        <stp>ALL</stp>
        <stp/>
        <stp/>
        <stp>False</stp>
        <stp>T</stp>
        <tr r="B3443" s="1"/>
      </tp>
      <tp>
        <v>45889.527777777781</v>
        <stp/>
        <stp>StudyData</stp>
        <stp>TYA</stp>
        <stp>BAR</stp>
        <stp/>
        <stp>Time</stp>
        <stp>5</stp>
        <stp>-3471</stp>
        <stp>ALL</stp>
        <stp/>
        <stp/>
        <stp>False</stp>
        <stp>T</stp>
        <tr r="B3473" s="1"/>
      </tp>
      <tp>
        <v>45889.5625</v>
        <stp/>
        <stp>StudyData</stp>
        <stp>TYA</stp>
        <stp>BAR</stp>
        <stp/>
        <stp>Time</stp>
        <stp>5</stp>
        <stp>-3461</stp>
        <stp>ALL</stp>
        <stp/>
        <stp/>
        <stp>False</stp>
        <stp>T</stp>
        <tr r="B3463" s="1"/>
      </tp>
      <tp>
        <v>45889.458333333336</v>
        <stp/>
        <stp>StudyData</stp>
        <stp>TYA</stp>
        <stp>BAR</stp>
        <stp/>
        <stp>Time</stp>
        <stp>5</stp>
        <stp>-3491</stp>
        <stp>ALL</stp>
        <stp/>
        <stp/>
        <stp>False</stp>
        <stp>T</stp>
        <tr r="B3493" s="1"/>
      </tp>
      <tp>
        <v>45889.493055555555</v>
        <stp/>
        <stp>StudyData</stp>
        <stp>TYA</stp>
        <stp>BAR</stp>
        <stp/>
        <stp>Time</stp>
        <stp>5</stp>
        <stp>-3481</stp>
        <stp>ALL</stp>
        <stp/>
        <stp/>
        <stp>False</stp>
        <stp>T</stp>
        <tr r="B3483" s="1"/>
      </tp>
      <tp>
        <v>45889.388888888891</v>
        <stp/>
        <stp>StudyData</stp>
        <stp>TYA</stp>
        <stp>BAR</stp>
        <stp/>
        <stp>Time</stp>
        <stp>5</stp>
        <stp>-3511</stp>
        <stp>ALL</stp>
        <stp/>
        <stp/>
        <stp>False</stp>
        <stp>T</stp>
        <tr r="B3513" s="1"/>
      </tp>
      <tp>
        <v>45889.423611111109</v>
        <stp/>
        <stp>StudyData</stp>
        <stp>TYA</stp>
        <stp>BAR</stp>
        <stp/>
        <stp>Time</stp>
        <stp>5</stp>
        <stp>-3501</stp>
        <stp>ALL</stp>
        <stp/>
        <stp/>
        <stp>False</stp>
        <stp>T</stp>
        <tr r="B3503" s="1"/>
      </tp>
      <tp>
        <v>45889.319444444445</v>
        <stp/>
        <stp>StudyData</stp>
        <stp>TYA</stp>
        <stp>BAR</stp>
        <stp/>
        <stp>Time</stp>
        <stp>5</stp>
        <stp>-3531</stp>
        <stp>ALL</stp>
        <stp/>
        <stp/>
        <stp>False</stp>
        <stp>T</stp>
        <tr r="B3533" s="1"/>
      </tp>
      <tp>
        <v>45889.354166666664</v>
        <stp/>
        <stp>StudyData</stp>
        <stp>TYA</stp>
        <stp>BAR</stp>
        <stp/>
        <stp>Time</stp>
        <stp>5</stp>
        <stp>-3521</stp>
        <stp>ALL</stp>
        <stp/>
        <stp/>
        <stp>False</stp>
        <stp>T</stp>
        <tr r="B3523" s="1"/>
      </tp>
      <tp>
        <v>45889.25</v>
        <stp/>
        <stp>StudyData</stp>
        <stp>TYA</stp>
        <stp>BAR</stp>
        <stp/>
        <stp>Time</stp>
        <stp>5</stp>
        <stp>-3551</stp>
        <stp>ALL</stp>
        <stp/>
        <stp/>
        <stp>False</stp>
        <stp>T</stp>
        <tr r="B3553" s="1"/>
      </tp>
      <tp>
        <v>45889.284722222219</v>
        <stp/>
        <stp>StudyData</stp>
        <stp>TYA</stp>
        <stp>BAR</stp>
        <stp/>
        <stp>Time</stp>
        <stp>5</stp>
        <stp>-3541</stp>
        <stp>ALL</stp>
        <stp/>
        <stp/>
        <stp>False</stp>
        <stp>T</stp>
        <tr r="B3543" s="1"/>
      </tp>
      <tp>
        <v>45889.180555555555</v>
        <stp/>
        <stp>StudyData</stp>
        <stp>TYA</stp>
        <stp>BAR</stp>
        <stp/>
        <stp>Time</stp>
        <stp>5</stp>
        <stp>-3571</stp>
        <stp>ALL</stp>
        <stp/>
        <stp/>
        <stp>False</stp>
        <stp>T</stp>
        <tr r="B3573" s="1"/>
      </tp>
      <tp>
        <v>45889.215277777781</v>
        <stp/>
        <stp>StudyData</stp>
        <stp>TYA</stp>
        <stp>BAR</stp>
        <stp/>
        <stp>Time</stp>
        <stp>5</stp>
        <stp>-3561</stp>
        <stp>ALL</stp>
        <stp/>
        <stp/>
        <stp>False</stp>
        <stp>T</stp>
        <tr r="B3563" s="1"/>
      </tp>
      <tp>
        <v>45889.111111111109</v>
        <stp/>
        <stp>StudyData</stp>
        <stp>TYA</stp>
        <stp>BAR</stp>
        <stp/>
        <stp>Time</stp>
        <stp>5</stp>
        <stp>-3591</stp>
        <stp>ALL</stp>
        <stp/>
        <stp/>
        <stp>False</stp>
        <stp>T</stp>
        <tr r="B3593" s="1"/>
      </tp>
      <tp>
        <v>45889.145833333336</v>
        <stp/>
        <stp>StudyData</stp>
        <stp>TYA</stp>
        <stp>BAR</stp>
        <stp/>
        <stp>Time</stp>
        <stp>5</stp>
        <stp>-3581</stp>
        <stp>ALL</stp>
        <stp/>
        <stp/>
        <stp>False</stp>
        <stp>T</stp>
        <tr r="B3583" s="1"/>
      </tp>
      <tp>
        <v>45889.041666666664</v>
        <stp/>
        <stp>StudyData</stp>
        <stp>TYA</stp>
        <stp>BAR</stp>
        <stp/>
        <stp>Time</stp>
        <stp>5</stp>
        <stp>-3611</stp>
        <stp>ALL</stp>
        <stp/>
        <stp/>
        <stp>False</stp>
        <stp>T</stp>
        <tr r="B3613" s="1"/>
      </tp>
      <tp>
        <v>45889.076388888891</v>
        <stp/>
        <stp>StudyData</stp>
        <stp>TYA</stp>
        <stp>BAR</stp>
        <stp/>
        <stp>Time</stp>
        <stp>5</stp>
        <stp>-3601</stp>
        <stp>ALL</stp>
        <stp/>
        <stp/>
        <stp>False</stp>
        <stp>T</stp>
        <tr r="B3603" s="1"/>
      </tp>
      <tp>
        <v>45888.972222222219</v>
        <stp/>
        <stp>StudyData</stp>
        <stp>TYA</stp>
        <stp>BAR</stp>
        <stp/>
        <stp>Time</stp>
        <stp>5</stp>
        <stp>-3631</stp>
        <stp>ALL</stp>
        <stp/>
        <stp/>
        <stp>False</stp>
        <stp>T</stp>
        <tr r="B3633" s="1"/>
      </tp>
      <tp>
        <v>45889.006944444445</v>
        <stp/>
        <stp>StudyData</stp>
        <stp>TYA</stp>
        <stp>BAR</stp>
        <stp/>
        <stp>Time</stp>
        <stp>5</stp>
        <stp>-3621</stp>
        <stp>ALL</stp>
        <stp/>
        <stp/>
        <stp>False</stp>
        <stp>T</stp>
        <tr r="B3623" s="1"/>
      </tp>
      <tp>
        <v>45888.902777777781</v>
        <stp/>
        <stp>StudyData</stp>
        <stp>TYA</stp>
        <stp>BAR</stp>
        <stp/>
        <stp>Time</stp>
        <stp>5</stp>
        <stp>-3651</stp>
        <stp>ALL</stp>
        <stp/>
        <stp/>
        <stp>False</stp>
        <stp>T</stp>
        <tr r="B3653" s="1"/>
      </tp>
      <tp>
        <v>45888.9375</v>
        <stp/>
        <stp>StudyData</stp>
        <stp>TYA</stp>
        <stp>BAR</stp>
        <stp/>
        <stp>Time</stp>
        <stp>5</stp>
        <stp>-3641</stp>
        <stp>ALL</stp>
        <stp/>
        <stp/>
        <stp>False</stp>
        <stp>T</stp>
        <tr r="B3643" s="1"/>
      </tp>
      <tp>
        <v>45888.833333333336</v>
        <stp/>
        <stp>StudyData</stp>
        <stp>TYA</stp>
        <stp>BAR</stp>
        <stp/>
        <stp>Time</stp>
        <stp>5</stp>
        <stp>-3671</stp>
        <stp>ALL</stp>
        <stp/>
        <stp/>
        <stp>False</stp>
        <stp>T</stp>
        <tr r="B3673" s="1"/>
      </tp>
      <tp>
        <v>45888.868055555555</v>
        <stp/>
        <stp>StudyData</stp>
        <stp>TYA</stp>
        <stp>BAR</stp>
        <stp/>
        <stp>Time</stp>
        <stp>5</stp>
        <stp>-3661</stp>
        <stp>ALL</stp>
        <stp/>
        <stp/>
        <stp>False</stp>
        <stp>T</stp>
        <tr r="B3663" s="1"/>
      </tp>
      <tp>
        <v>45888.763888888891</v>
        <stp/>
        <stp>StudyData</stp>
        <stp>TYA</stp>
        <stp>BAR</stp>
        <stp/>
        <stp>Time</stp>
        <stp>5</stp>
        <stp>-3691</stp>
        <stp>ALL</stp>
        <stp/>
        <stp/>
        <stp>False</stp>
        <stp>T</stp>
        <tr r="B3693" s="1"/>
      </tp>
      <tp>
        <v>45888.798611111109</v>
        <stp/>
        <stp>StudyData</stp>
        <stp>TYA</stp>
        <stp>BAR</stp>
        <stp/>
        <stp>Time</stp>
        <stp>5</stp>
        <stp>-3681</stp>
        <stp>ALL</stp>
        <stp/>
        <stp/>
        <stp>False</stp>
        <stp>T</stp>
        <tr r="B3683" s="1"/>
      </tp>
      <tp>
        <v>45888.652777777781</v>
        <stp/>
        <stp>StudyData</stp>
        <stp>TYA</stp>
        <stp>BAR</stp>
        <stp/>
        <stp>Time</stp>
        <stp>5</stp>
        <stp>-3711</stp>
        <stp>ALL</stp>
        <stp/>
        <stp/>
        <stp>False</stp>
        <stp>T</stp>
        <tr r="B3713" s="1"/>
      </tp>
      <tp>
        <v>45888.729166666664</v>
        <stp/>
        <stp>StudyData</stp>
        <stp>TYA</stp>
        <stp>BAR</stp>
        <stp/>
        <stp>Time</stp>
        <stp>5</stp>
        <stp>-3701</stp>
        <stp>ALL</stp>
        <stp/>
        <stp/>
        <stp>False</stp>
        <stp>T</stp>
        <tr r="B3703" s="1"/>
      </tp>
      <tp>
        <v>45888.583333333336</v>
        <stp/>
        <stp>StudyData</stp>
        <stp>TYA</stp>
        <stp>BAR</stp>
        <stp/>
        <stp>Time</stp>
        <stp>5</stp>
        <stp>-3731</stp>
        <stp>ALL</stp>
        <stp/>
        <stp/>
        <stp>False</stp>
        <stp>T</stp>
        <tr r="B3733" s="1"/>
      </tp>
      <tp>
        <v>45888.618055555555</v>
        <stp/>
        <stp>StudyData</stp>
        <stp>TYA</stp>
        <stp>BAR</stp>
        <stp/>
        <stp>Time</stp>
        <stp>5</stp>
        <stp>-3721</stp>
        <stp>ALL</stp>
        <stp/>
        <stp/>
        <stp>False</stp>
        <stp>T</stp>
        <tr r="B3723" s="1"/>
      </tp>
      <tp>
        <v>45888.513888888891</v>
        <stp/>
        <stp>StudyData</stp>
        <stp>TYA</stp>
        <stp>BAR</stp>
        <stp/>
        <stp>Time</stp>
        <stp>5</stp>
        <stp>-3751</stp>
        <stp>ALL</stp>
        <stp/>
        <stp/>
        <stp>False</stp>
        <stp>T</stp>
        <tr r="B3753" s="1"/>
      </tp>
      <tp>
        <v>45888.548611111109</v>
        <stp/>
        <stp>StudyData</stp>
        <stp>TYA</stp>
        <stp>BAR</stp>
        <stp/>
        <stp>Time</stp>
        <stp>5</stp>
        <stp>-3741</stp>
        <stp>ALL</stp>
        <stp/>
        <stp/>
        <stp>False</stp>
        <stp>T</stp>
        <tr r="B3743" s="1"/>
      </tp>
      <tp>
        <v>45888.444444444445</v>
        <stp/>
        <stp>StudyData</stp>
        <stp>TYA</stp>
        <stp>BAR</stp>
        <stp/>
        <stp>Time</stp>
        <stp>5</stp>
        <stp>-3771</stp>
        <stp>ALL</stp>
        <stp/>
        <stp/>
        <stp>False</stp>
        <stp>T</stp>
        <tr r="B3773" s="1"/>
      </tp>
      <tp>
        <v>45888.479166666664</v>
        <stp/>
        <stp>StudyData</stp>
        <stp>TYA</stp>
        <stp>BAR</stp>
        <stp/>
        <stp>Time</stp>
        <stp>5</stp>
        <stp>-3761</stp>
        <stp>ALL</stp>
        <stp/>
        <stp/>
        <stp>False</stp>
        <stp>T</stp>
        <tr r="B3763" s="1"/>
      </tp>
      <tp>
        <v>45888.375</v>
        <stp/>
        <stp>StudyData</stp>
        <stp>TYA</stp>
        <stp>BAR</stp>
        <stp/>
        <stp>Time</stp>
        <stp>5</stp>
        <stp>-3791</stp>
        <stp>ALL</stp>
        <stp/>
        <stp/>
        <stp>False</stp>
        <stp>T</stp>
        <tr r="B3793" s="1"/>
      </tp>
      <tp>
        <v>45888.409722222219</v>
        <stp/>
        <stp>StudyData</stp>
        <stp>TYA</stp>
        <stp>BAR</stp>
        <stp/>
        <stp>Time</stp>
        <stp>5</stp>
        <stp>-3781</stp>
        <stp>ALL</stp>
        <stp/>
        <stp/>
        <stp>False</stp>
        <stp>T</stp>
        <tr r="B3783" s="1"/>
      </tp>
      <tp>
        <v>45897.541666666664</v>
        <stp/>
        <stp>StudyData</stp>
        <stp>TYA</stp>
        <stp>BAR</stp>
        <stp/>
        <stp>Time</stp>
        <stp>5</stp>
        <stp>-1811</stp>
        <stp>ALL</stp>
        <stp/>
        <stp/>
        <stp>False</stp>
        <stp>T</stp>
        <tr r="B1813" s="1"/>
      </tp>
      <tp>
        <v>45897.576388888891</v>
        <stp/>
        <stp>StudyData</stp>
        <stp>TYA</stp>
        <stp>BAR</stp>
        <stp/>
        <stp>Time</stp>
        <stp>5</stp>
        <stp>-1801</stp>
        <stp>ALL</stp>
        <stp/>
        <stp/>
        <stp>False</stp>
        <stp>T</stp>
        <tr r="B1803" s="1"/>
      </tp>
      <tp>
        <v>45897.472222222219</v>
        <stp/>
        <stp>StudyData</stp>
        <stp>TYA</stp>
        <stp>BAR</stp>
        <stp/>
        <stp>Time</stp>
        <stp>5</stp>
        <stp>-1831</stp>
        <stp>ALL</stp>
        <stp/>
        <stp/>
        <stp>False</stp>
        <stp>T</stp>
        <tr r="B1833" s="1"/>
      </tp>
      <tp>
        <v>45897.506944444445</v>
        <stp/>
        <stp>StudyData</stp>
        <stp>TYA</stp>
        <stp>BAR</stp>
        <stp/>
        <stp>Time</stp>
        <stp>5</stp>
        <stp>-1821</stp>
        <stp>ALL</stp>
        <stp/>
        <stp/>
        <stp>False</stp>
        <stp>T</stp>
        <tr r="B1823" s="1"/>
      </tp>
      <tp>
        <v>45897.402777777781</v>
        <stp/>
        <stp>StudyData</stp>
        <stp>TYA</stp>
        <stp>BAR</stp>
        <stp/>
        <stp>Time</stp>
        <stp>5</stp>
        <stp>-1851</stp>
        <stp>ALL</stp>
        <stp/>
        <stp/>
        <stp>False</stp>
        <stp>T</stp>
        <tr r="B1853" s="1"/>
      </tp>
      <tp>
        <v>45897.4375</v>
        <stp/>
        <stp>StudyData</stp>
        <stp>TYA</stp>
        <stp>BAR</stp>
        <stp/>
        <stp>Time</stp>
        <stp>5</stp>
        <stp>-1841</stp>
        <stp>ALL</stp>
        <stp/>
        <stp/>
        <stp>False</stp>
        <stp>T</stp>
        <tr r="B1843" s="1"/>
      </tp>
      <tp>
        <v>45897.333333333336</v>
        <stp/>
        <stp>StudyData</stp>
        <stp>TYA</stp>
        <stp>BAR</stp>
        <stp/>
        <stp>Time</stp>
        <stp>5</stp>
        <stp>-1871</stp>
        <stp>ALL</stp>
        <stp/>
        <stp/>
        <stp>False</stp>
        <stp>T</stp>
        <tr r="B1873" s="1"/>
      </tp>
      <tp>
        <v>45897.368055555555</v>
        <stp/>
        <stp>StudyData</stp>
        <stp>TYA</stp>
        <stp>BAR</stp>
        <stp/>
        <stp>Time</stp>
        <stp>5</stp>
        <stp>-1861</stp>
        <stp>ALL</stp>
        <stp/>
        <stp/>
        <stp>False</stp>
        <stp>T</stp>
        <tr r="B1863" s="1"/>
      </tp>
      <tp>
        <v>45897.263888888891</v>
        <stp/>
        <stp>StudyData</stp>
        <stp>TYA</stp>
        <stp>BAR</stp>
        <stp/>
        <stp>Time</stp>
        <stp>5</stp>
        <stp>-1891</stp>
        <stp>ALL</stp>
        <stp/>
        <stp/>
        <stp>False</stp>
        <stp>T</stp>
        <tr r="B1893" s="1"/>
      </tp>
      <tp>
        <v>45897.298611111109</v>
        <stp/>
        <stp>StudyData</stp>
        <stp>TYA</stp>
        <stp>BAR</stp>
        <stp/>
        <stp>Time</stp>
        <stp>5</stp>
        <stp>-1881</stp>
        <stp>ALL</stp>
        <stp/>
        <stp/>
        <stp>False</stp>
        <stp>T</stp>
        <tr r="B1883" s="1"/>
      </tp>
      <tp>
        <v>45897.194444444445</v>
        <stp/>
        <stp>StudyData</stp>
        <stp>TYA</stp>
        <stp>BAR</stp>
        <stp/>
        <stp>Time</stp>
        <stp>5</stp>
        <stp>-1911</stp>
        <stp>ALL</stp>
        <stp/>
        <stp/>
        <stp>False</stp>
        <stp>T</stp>
        <tr r="B1913" s="1"/>
      </tp>
      <tp>
        <v>45897.229166666664</v>
        <stp/>
        <stp>StudyData</stp>
        <stp>TYA</stp>
        <stp>BAR</stp>
        <stp/>
        <stp>Time</stp>
        <stp>5</stp>
        <stp>-1901</stp>
        <stp>ALL</stp>
        <stp/>
        <stp/>
        <stp>False</stp>
        <stp>T</stp>
        <tr r="B1903" s="1"/>
      </tp>
      <tp>
        <v>45897.125</v>
        <stp/>
        <stp>StudyData</stp>
        <stp>TYA</stp>
        <stp>BAR</stp>
        <stp/>
        <stp>Time</stp>
        <stp>5</stp>
        <stp>-1931</stp>
        <stp>ALL</stp>
        <stp/>
        <stp/>
        <stp>False</stp>
        <stp>T</stp>
        <tr r="B1933" s="1"/>
      </tp>
      <tp>
        <v>45897.159722222219</v>
        <stp/>
        <stp>StudyData</stp>
        <stp>TYA</stp>
        <stp>BAR</stp>
        <stp/>
        <stp>Time</stp>
        <stp>5</stp>
        <stp>-1921</stp>
        <stp>ALL</stp>
        <stp/>
        <stp/>
        <stp>False</stp>
        <stp>T</stp>
        <tr r="B1923" s="1"/>
      </tp>
      <tp>
        <v>45897.055555555555</v>
        <stp/>
        <stp>StudyData</stp>
        <stp>TYA</stp>
        <stp>BAR</stp>
        <stp/>
        <stp>Time</stp>
        <stp>5</stp>
        <stp>-1951</stp>
        <stp>ALL</stp>
        <stp/>
        <stp/>
        <stp>False</stp>
        <stp>T</stp>
        <tr r="B1953" s="1"/>
      </tp>
      <tp>
        <v>45897.090277777781</v>
        <stp/>
        <stp>StudyData</stp>
        <stp>TYA</stp>
        <stp>BAR</stp>
        <stp/>
        <stp>Time</stp>
        <stp>5</stp>
        <stp>-1941</stp>
        <stp>ALL</stp>
        <stp/>
        <stp/>
        <stp>False</stp>
        <stp>T</stp>
        <tr r="B1943" s="1"/>
      </tp>
      <tp>
        <v>45896.986111111109</v>
        <stp/>
        <stp>StudyData</stp>
        <stp>TYA</stp>
        <stp>BAR</stp>
        <stp/>
        <stp>Time</stp>
        <stp>5</stp>
        <stp>-1971</stp>
        <stp>ALL</stp>
        <stp/>
        <stp/>
        <stp>False</stp>
        <stp>T</stp>
        <tr r="B1973" s="1"/>
      </tp>
      <tp>
        <v>45897.020833333336</v>
        <stp/>
        <stp>StudyData</stp>
        <stp>TYA</stp>
        <stp>BAR</stp>
        <stp/>
        <stp>Time</stp>
        <stp>5</stp>
        <stp>-1961</stp>
        <stp>ALL</stp>
        <stp/>
        <stp/>
        <stp>False</stp>
        <stp>T</stp>
        <tr r="B1963" s="1"/>
      </tp>
      <tp>
        <v>45896.916666666664</v>
        <stp/>
        <stp>StudyData</stp>
        <stp>TYA</stp>
        <stp>BAR</stp>
        <stp/>
        <stp>Time</stp>
        <stp>5</stp>
        <stp>-1991</stp>
        <stp>ALL</stp>
        <stp/>
        <stp/>
        <stp>False</stp>
        <stp>T</stp>
        <tr r="B1993" s="1"/>
      </tp>
      <tp>
        <v>45896.951388888891</v>
        <stp/>
        <stp>StudyData</stp>
        <stp>TYA</stp>
        <stp>BAR</stp>
        <stp/>
        <stp>Time</stp>
        <stp>5</stp>
        <stp>-1981</stp>
        <stp>ALL</stp>
        <stp/>
        <stp/>
        <stp>False</stp>
        <stp>T</stp>
        <tr r="B1983" s="1"/>
      </tp>
      <tp>
        <v>45902.611111111109</v>
        <stp/>
        <stp>StudyData</stp>
        <stp>TYA</stp>
        <stp>BAR</stp>
        <stp/>
        <stp>Time</stp>
        <stp>5</stp>
        <stp>-1011</stp>
        <stp>ALL</stp>
        <stp/>
        <stp/>
        <stp>False</stp>
        <stp>T</stp>
        <tr r="B1013" s="1"/>
      </tp>
      <tp>
        <v>45902.645833333336</v>
        <stp/>
        <stp>StudyData</stp>
        <stp>TYA</stp>
        <stp>BAR</stp>
        <stp/>
        <stp>Time</stp>
        <stp>5</stp>
        <stp>-1001</stp>
        <stp>ALL</stp>
        <stp/>
        <stp/>
        <stp>False</stp>
        <stp>T</stp>
        <tr r="B1003" s="1"/>
      </tp>
      <tp>
        <v>45902.541666666664</v>
        <stp/>
        <stp>StudyData</stp>
        <stp>TYA</stp>
        <stp>BAR</stp>
        <stp/>
        <stp>Time</stp>
        <stp>5</stp>
        <stp>-1031</stp>
        <stp>ALL</stp>
        <stp/>
        <stp/>
        <stp>False</stp>
        <stp>T</stp>
        <tr r="B1033" s="1"/>
      </tp>
      <tp>
        <v>45902.576388888891</v>
        <stp/>
        <stp>StudyData</stp>
        <stp>TYA</stp>
        <stp>BAR</stp>
        <stp/>
        <stp>Time</stp>
        <stp>5</stp>
        <stp>-1021</stp>
        <stp>ALL</stp>
        <stp/>
        <stp/>
        <stp>False</stp>
        <stp>T</stp>
        <tr r="B1023" s="1"/>
      </tp>
      <tp>
        <v>45902.472222222219</v>
        <stp/>
        <stp>StudyData</stp>
        <stp>TYA</stp>
        <stp>BAR</stp>
        <stp/>
        <stp>Time</stp>
        <stp>5</stp>
        <stp>-1051</stp>
        <stp>ALL</stp>
        <stp/>
        <stp/>
        <stp>False</stp>
        <stp>T</stp>
        <tr r="B1053" s="1"/>
      </tp>
      <tp>
        <v>45902.506944444445</v>
        <stp/>
        <stp>StudyData</stp>
        <stp>TYA</stp>
        <stp>BAR</stp>
        <stp/>
        <stp>Time</stp>
        <stp>5</stp>
        <stp>-1041</stp>
        <stp>ALL</stp>
        <stp/>
        <stp/>
        <stp>False</stp>
        <stp>T</stp>
        <tr r="B1043" s="1"/>
      </tp>
      <tp>
        <v>45902.402777777781</v>
        <stp/>
        <stp>StudyData</stp>
        <stp>TYA</stp>
        <stp>BAR</stp>
        <stp/>
        <stp>Time</stp>
        <stp>5</stp>
        <stp>-1071</stp>
        <stp>ALL</stp>
        <stp/>
        <stp/>
        <stp>False</stp>
        <stp>T</stp>
        <tr r="B1073" s="1"/>
      </tp>
      <tp>
        <v>45902.4375</v>
        <stp/>
        <stp>StudyData</stp>
        <stp>TYA</stp>
        <stp>BAR</stp>
        <stp/>
        <stp>Time</stp>
        <stp>5</stp>
        <stp>-1061</stp>
        <stp>ALL</stp>
        <stp/>
        <stp/>
        <stp>False</stp>
        <stp>T</stp>
        <tr r="B1063" s="1"/>
      </tp>
      <tp>
        <v>45902.333333333336</v>
        <stp/>
        <stp>StudyData</stp>
        <stp>TYA</stp>
        <stp>BAR</stp>
        <stp/>
        <stp>Time</stp>
        <stp>5</stp>
        <stp>-1091</stp>
        <stp>ALL</stp>
        <stp/>
        <stp/>
        <stp>False</stp>
        <stp>T</stp>
        <tr r="B1093" s="1"/>
      </tp>
      <tp>
        <v>45902.368055555555</v>
        <stp/>
        <stp>StudyData</stp>
        <stp>TYA</stp>
        <stp>BAR</stp>
        <stp/>
        <stp>Time</stp>
        <stp>5</stp>
        <stp>-1081</stp>
        <stp>ALL</stp>
        <stp/>
        <stp/>
        <stp>False</stp>
        <stp>T</stp>
        <tr r="B1083" s="1"/>
      </tp>
      <tp>
        <v>45902.263888888891</v>
        <stp/>
        <stp>StudyData</stp>
        <stp>TYA</stp>
        <stp>BAR</stp>
        <stp/>
        <stp>Time</stp>
        <stp>5</stp>
        <stp>-1111</stp>
        <stp>ALL</stp>
        <stp/>
        <stp/>
        <stp>False</stp>
        <stp>T</stp>
        <tr r="B1113" s="1"/>
      </tp>
      <tp>
        <v>45902.298611111109</v>
        <stp/>
        <stp>StudyData</stp>
        <stp>TYA</stp>
        <stp>BAR</stp>
        <stp/>
        <stp>Time</stp>
        <stp>5</stp>
        <stp>-1101</stp>
        <stp>ALL</stp>
        <stp/>
        <stp/>
        <stp>False</stp>
        <stp>T</stp>
        <tr r="B1103" s="1"/>
      </tp>
      <tp>
        <v>45902.194444444445</v>
        <stp/>
        <stp>StudyData</stp>
        <stp>TYA</stp>
        <stp>BAR</stp>
        <stp/>
        <stp>Time</stp>
        <stp>5</stp>
        <stp>-1131</stp>
        <stp>ALL</stp>
        <stp/>
        <stp/>
        <stp>False</stp>
        <stp>T</stp>
        <tr r="B1133" s="1"/>
      </tp>
      <tp>
        <v>45902.229166666664</v>
        <stp/>
        <stp>StudyData</stp>
        <stp>TYA</stp>
        <stp>BAR</stp>
        <stp/>
        <stp>Time</stp>
        <stp>5</stp>
        <stp>-1121</stp>
        <stp>ALL</stp>
        <stp/>
        <stp/>
        <stp>False</stp>
        <stp>T</stp>
        <tr r="B1123" s="1"/>
      </tp>
      <tp>
        <v>45902.125</v>
        <stp/>
        <stp>StudyData</stp>
        <stp>TYA</stp>
        <stp>BAR</stp>
        <stp/>
        <stp>Time</stp>
        <stp>5</stp>
        <stp>-1151</stp>
        <stp>ALL</stp>
        <stp/>
        <stp/>
        <stp>False</stp>
        <stp>T</stp>
        <tr r="B1153" s="1"/>
      </tp>
      <tp>
        <v>45902.159722222219</v>
        <stp/>
        <stp>StudyData</stp>
        <stp>TYA</stp>
        <stp>BAR</stp>
        <stp/>
        <stp>Time</stp>
        <stp>5</stp>
        <stp>-1141</stp>
        <stp>ALL</stp>
        <stp/>
        <stp/>
        <stp>False</stp>
        <stp>T</stp>
        <tr r="B1143" s="1"/>
      </tp>
      <tp>
        <v>45902.055555555555</v>
        <stp/>
        <stp>StudyData</stp>
        <stp>TYA</stp>
        <stp>BAR</stp>
        <stp/>
        <stp>Time</stp>
        <stp>5</stp>
        <stp>-1171</stp>
        <stp>ALL</stp>
        <stp/>
        <stp/>
        <stp>False</stp>
        <stp>T</stp>
        <tr r="B1173" s="1"/>
      </tp>
      <tp>
        <v>45902.090277777781</v>
        <stp/>
        <stp>StudyData</stp>
        <stp>TYA</stp>
        <stp>BAR</stp>
        <stp/>
        <stp>Time</stp>
        <stp>5</stp>
        <stp>-1161</stp>
        <stp>ALL</stp>
        <stp/>
        <stp/>
        <stp>False</stp>
        <stp>T</stp>
        <tr r="B1163" s="1"/>
      </tp>
      <tp>
        <v>45901.986111111109</v>
        <stp/>
        <stp>StudyData</stp>
        <stp>TYA</stp>
        <stp>BAR</stp>
        <stp/>
        <stp>Time</stp>
        <stp>5</stp>
        <stp>-1191</stp>
        <stp>ALL</stp>
        <stp/>
        <stp/>
        <stp>False</stp>
        <stp>T</stp>
        <tr r="B1193" s="1"/>
      </tp>
      <tp>
        <v>45902.020833333336</v>
        <stp/>
        <stp>StudyData</stp>
        <stp>TYA</stp>
        <stp>BAR</stp>
        <stp/>
        <stp>Time</stp>
        <stp>5</stp>
        <stp>-1181</stp>
        <stp>ALL</stp>
        <stp/>
        <stp/>
        <stp>False</stp>
        <stp>T</stp>
        <tr r="B1183" s="1"/>
      </tp>
      <tp>
        <v>45901.916666666664</v>
        <stp/>
        <stp>StudyData</stp>
        <stp>TYA</stp>
        <stp>BAR</stp>
        <stp/>
        <stp>Time</stp>
        <stp>5</stp>
        <stp>-1211</stp>
        <stp>ALL</stp>
        <stp/>
        <stp/>
        <stp>False</stp>
        <stp>T</stp>
        <tr r="B1213" s="1"/>
      </tp>
      <tp>
        <v>45901.951388888891</v>
        <stp/>
        <stp>StudyData</stp>
        <stp>TYA</stp>
        <stp>BAR</stp>
        <stp/>
        <stp>Time</stp>
        <stp>5</stp>
        <stp>-1201</stp>
        <stp>ALL</stp>
        <stp/>
        <stp/>
        <stp>False</stp>
        <stp>T</stp>
        <tr r="B1203" s="1"/>
      </tp>
      <tp>
        <v>45901.847222222219</v>
        <stp/>
        <stp>StudyData</stp>
        <stp>TYA</stp>
        <stp>BAR</stp>
        <stp/>
        <stp>Time</stp>
        <stp>5</stp>
        <stp>-1231</stp>
        <stp>ALL</stp>
        <stp/>
        <stp/>
        <stp>False</stp>
        <stp>T</stp>
        <tr r="B1233" s="1"/>
      </tp>
      <tp>
        <v>45901.881944444445</v>
        <stp/>
        <stp>StudyData</stp>
        <stp>TYA</stp>
        <stp>BAR</stp>
        <stp/>
        <stp>Time</stp>
        <stp>5</stp>
        <stp>-1221</stp>
        <stp>ALL</stp>
        <stp/>
        <stp/>
        <stp>False</stp>
        <stp>T</stp>
        <tr r="B1223" s="1"/>
      </tp>
      <tp>
        <v>45901.777777777781</v>
        <stp/>
        <stp>StudyData</stp>
        <stp>TYA</stp>
        <stp>BAR</stp>
        <stp/>
        <stp>Time</stp>
        <stp>5</stp>
        <stp>-1251</stp>
        <stp>ALL</stp>
        <stp/>
        <stp/>
        <stp>False</stp>
        <stp>T</stp>
        <tr r="B1253" s="1"/>
      </tp>
      <tp>
        <v>45901.8125</v>
        <stp/>
        <stp>StudyData</stp>
        <stp>TYA</stp>
        <stp>BAR</stp>
        <stp/>
        <stp>Time</stp>
        <stp>5</stp>
        <stp>-1241</stp>
        <stp>ALL</stp>
        <stp/>
        <stp/>
        <stp>False</stp>
        <stp>T</stp>
        <tr r="B1243" s="1"/>
      </tp>
      <tp>
        <v>45901.708333333336</v>
        <stp/>
        <stp>StudyData</stp>
        <stp>TYA</stp>
        <stp>BAR</stp>
        <stp/>
        <stp>Time</stp>
        <stp>5</stp>
        <stp>-1271</stp>
        <stp>ALL</stp>
        <stp/>
        <stp/>
        <stp>False</stp>
        <stp>T</stp>
        <tr r="B1273" s="1"/>
      </tp>
      <tp>
        <v>45901.743055555555</v>
        <stp/>
        <stp>StudyData</stp>
        <stp>TYA</stp>
        <stp>BAR</stp>
        <stp/>
        <stp>Time</stp>
        <stp>5</stp>
        <stp>-1261</stp>
        <stp>ALL</stp>
        <stp/>
        <stp/>
        <stp>False</stp>
        <stp>T</stp>
        <tr r="B1263" s="1"/>
      </tp>
      <tp>
        <v>45901.430555555555</v>
        <stp/>
        <stp>StudyData</stp>
        <stp>TYA</stp>
        <stp>BAR</stp>
        <stp/>
        <stp>Time</stp>
        <stp>5</stp>
        <stp>-1291</stp>
        <stp>ALL</stp>
        <stp/>
        <stp/>
        <stp>False</stp>
        <stp>T</stp>
        <tr r="B1293" s="1"/>
      </tp>
      <tp>
        <v>45901.465277777781</v>
        <stp/>
        <stp>StudyData</stp>
        <stp>TYA</stp>
        <stp>BAR</stp>
        <stp/>
        <stp>Time</stp>
        <stp>5</stp>
        <stp>-1281</stp>
        <stp>ALL</stp>
        <stp/>
        <stp/>
        <stp>False</stp>
        <stp>T</stp>
        <tr r="B1283" s="1"/>
      </tp>
      <tp>
        <v>45901.361111111109</v>
        <stp/>
        <stp>StudyData</stp>
        <stp>TYA</stp>
        <stp>BAR</stp>
        <stp/>
        <stp>Time</stp>
        <stp>5</stp>
        <stp>-1311</stp>
        <stp>ALL</stp>
        <stp/>
        <stp/>
        <stp>False</stp>
        <stp>T</stp>
        <tr r="B1313" s="1"/>
      </tp>
      <tp>
        <v>45901.395833333336</v>
        <stp/>
        <stp>StudyData</stp>
        <stp>TYA</stp>
        <stp>BAR</stp>
        <stp/>
        <stp>Time</stp>
        <stp>5</stp>
        <stp>-1301</stp>
        <stp>ALL</stp>
        <stp/>
        <stp/>
        <stp>False</stp>
        <stp>T</stp>
        <tr r="B1303" s="1"/>
      </tp>
      <tp>
        <v>45901.291666666664</v>
        <stp/>
        <stp>StudyData</stp>
        <stp>TYA</stp>
        <stp>BAR</stp>
        <stp/>
        <stp>Time</stp>
        <stp>5</stp>
        <stp>-1331</stp>
        <stp>ALL</stp>
        <stp/>
        <stp/>
        <stp>False</stp>
        <stp>T</stp>
        <tr r="B1333" s="1"/>
      </tp>
      <tp>
        <v>45901.326388888891</v>
        <stp/>
        <stp>StudyData</stp>
        <stp>TYA</stp>
        <stp>BAR</stp>
        <stp/>
        <stp>Time</stp>
        <stp>5</stp>
        <stp>-1321</stp>
        <stp>ALL</stp>
        <stp/>
        <stp/>
        <stp>False</stp>
        <stp>T</stp>
        <tr r="B1323" s="1"/>
      </tp>
      <tp>
        <v>45901.222222222219</v>
        <stp/>
        <stp>StudyData</stp>
        <stp>TYA</stp>
        <stp>BAR</stp>
        <stp/>
        <stp>Time</stp>
        <stp>5</stp>
        <stp>-1351</stp>
        <stp>ALL</stp>
        <stp/>
        <stp/>
        <stp>False</stp>
        <stp>T</stp>
        <tr r="B1353" s="1"/>
      </tp>
      <tp>
        <v>45901.256944444445</v>
        <stp/>
        <stp>StudyData</stp>
        <stp>TYA</stp>
        <stp>BAR</stp>
        <stp/>
        <stp>Time</stp>
        <stp>5</stp>
        <stp>-1341</stp>
        <stp>ALL</stp>
        <stp/>
        <stp/>
        <stp>False</stp>
        <stp>T</stp>
        <tr r="B1343" s="1"/>
      </tp>
      <tp>
        <v>45901.152777777781</v>
        <stp/>
        <stp>StudyData</stp>
        <stp>TYA</stp>
        <stp>BAR</stp>
        <stp/>
        <stp>Time</stp>
        <stp>5</stp>
        <stp>-1371</stp>
        <stp>ALL</stp>
        <stp/>
        <stp/>
        <stp>False</stp>
        <stp>T</stp>
        <tr r="B1373" s="1"/>
      </tp>
      <tp>
        <v>45901.1875</v>
        <stp/>
        <stp>StudyData</stp>
        <stp>TYA</stp>
        <stp>BAR</stp>
        <stp/>
        <stp>Time</stp>
        <stp>5</stp>
        <stp>-1361</stp>
        <stp>ALL</stp>
        <stp/>
        <stp/>
        <stp>False</stp>
        <stp>T</stp>
        <tr r="B1363" s="1"/>
      </tp>
      <tp>
        <v>45901.083333333336</v>
        <stp/>
        <stp>StudyData</stp>
        <stp>TYA</stp>
        <stp>BAR</stp>
        <stp/>
        <stp>Time</stp>
        <stp>5</stp>
        <stp>-1391</stp>
        <stp>ALL</stp>
        <stp/>
        <stp/>
        <stp>False</stp>
        <stp>T</stp>
        <tr r="B1393" s="1"/>
      </tp>
      <tp>
        <v>45901.118055555555</v>
        <stp/>
        <stp>StudyData</stp>
        <stp>TYA</stp>
        <stp>BAR</stp>
        <stp/>
        <stp>Time</stp>
        <stp>5</stp>
        <stp>-1381</stp>
        <stp>ALL</stp>
        <stp/>
        <stp/>
        <stp>False</stp>
        <stp>T</stp>
        <tr r="B1383" s="1"/>
      </tp>
      <tp>
        <v>45901.013888888891</v>
        <stp/>
        <stp>StudyData</stp>
        <stp>TYA</stp>
        <stp>BAR</stp>
        <stp/>
        <stp>Time</stp>
        <stp>5</stp>
        <stp>-1411</stp>
        <stp>ALL</stp>
        <stp/>
        <stp/>
        <stp>False</stp>
        <stp>T</stp>
        <tr r="B1413" s="1"/>
      </tp>
      <tp>
        <v>45901.048611111109</v>
        <stp/>
        <stp>StudyData</stp>
        <stp>TYA</stp>
        <stp>BAR</stp>
        <stp/>
        <stp>Time</stp>
        <stp>5</stp>
        <stp>-1401</stp>
        <stp>ALL</stp>
        <stp/>
        <stp/>
        <stp>False</stp>
        <stp>T</stp>
        <tr r="B1403" s="1"/>
      </tp>
      <tp>
        <v>45900.944444444445</v>
        <stp/>
        <stp>StudyData</stp>
        <stp>TYA</stp>
        <stp>BAR</stp>
        <stp/>
        <stp>Time</stp>
        <stp>5</stp>
        <stp>-1431</stp>
        <stp>ALL</stp>
        <stp/>
        <stp/>
        <stp>False</stp>
        <stp>T</stp>
        <tr r="B1433" s="1"/>
      </tp>
      <tp>
        <v>45900.979166666664</v>
        <stp/>
        <stp>StudyData</stp>
        <stp>TYA</stp>
        <stp>BAR</stp>
        <stp/>
        <stp>Time</stp>
        <stp>5</stp>
        <stp>-1421</stp>
        <stp>ALL</stp>
        <stp/>
        <stp/>
        <stp>False</stp>
        <stp>T</stp>
        <tr r="B1423" s="1"/>
      </tp>
      <tp>
        <v>45900.875</v>
        <stp/>
        <stp>StudyData</stp>
        <stp>TYA</stp>
        <stp>BAR</stp>
        <stp/>
        <stp>Time</stp>
        <stp>5</stp>
        <stp>-1451</stp>
        <stp>ALL</stp>
        <stp/>
        <stp/>
        <stp>False</stp>
        <stp>T</stp>
        <tr r="B1453" s="1"/>
      </tp>
      <tp>
        <v>45900.909722222219</v>
        <stp/>
        <stp>StudyData</stp>
        <stp>TYA</stp>
        <stp>BAR</stp>
        <stp/>
        <stp>Time</stp>
        <stp>5</stp>
        <stp>-1441</stp>
        <stp>ALL</stp>
        <stp/>
        <stp/>
        <stp>False</stp>
        <stp>T</stp>
        <tr r="B1443" s="1"/>
      </tp>
      <tp>
        <v>45900.805555555555</v>
        <stp/>
        <stp>StudyData</stp>
        <stp>TYA</stp>
        <stp>BAR</stp>
        <stp/>
        <stp>Time</stp>
        <stp>5</stp>
        <stp>-1471</stp>
        <stp>ALL</stp>
        <stp/>
        <stp/>
        <stp>False</stp>
        <stp>T</stp>
        <tr r="B1473" s="1"/>
      </tp>
      <tp>
        <v>45900.840277777781</v>
        <stp/>
        <stp>StudyData</stp>
        <stp>TYA</stp>
        <stp>BAR</stp>
        <stp/>
        <stp>Time</stp>
        <stp>5</stp>
        <stp>-1461</stp>
        <stp>ALL</stp>
        <stp/>
        <stp/>
        <stp>False</stp>
        <stp>T</stp>
        <tr r="B1463" s="1"/>
      </tp>
      <tp>
        <v>45900.736111111109</v>
        <stp/>
        <stp>StudyData</stp>
        <stp>TYA</stp>
        <stp>BAR</stp>
        <stp/>
        <stp>Time</stp>
        <stp>5</stp>
        <stp>-1491</stp>
        <stp>ALL</stp>
        <stp/>
        <stp/>
        <stp>False</stp>
        <stp>T</stp>
        <tr r="B1493" s="1"/>
      </tp>
      <tp>
        <v>45900.770833333336</v>
        <stp/>
        <stp>StudyData</stp>
        <stp>TYA</stp>
        <stp>BAR</stp>
        <stp/>
        <stp>Time</stp>
        <stp>5</stp>
        <stp>-1481</stp>
        <stp>ALL</stp>
        <stp/>
        <stp/>
        <stp>False</stp>
        <stp>T</stp>
        <tr r="B1483" s="1"/>
      </tp>
      <tp>
        <v>45898.625</v>
        <stp/>
        <stp>StudyData</stp>
        <stp>TYA</stp>
        <stp>BAR</stp>
        <stp/>
        <stp>Time</stp>
        <stp>5</stp>
        <stp>-1511</stp>
        <stp>ALL</stp>
        <stp/>
        <stp/>
        <stp>False</stp>
        <stp>T</stp>
        <tr r="B1513" s="1"/>
      </tp>
      <tp>
        <v>45898.659722222219</v>
        <stp/>
        <stp>StudyData</stp>
        <stp>TYA</stp>
        <stp>BAR</stp>
        <stp/>
        <stp>Time</stp>
        <stp>5</stp>
        <stp>-1501</stp>
        <stp>ALL</stp>
        <stp/>
        <stp/>
        <stp>False</stp>
        <stp>T</stp>
        <tr r="B1503" s="1"/>
      </tp>
      <tp>
        <v>45898.555555555555</v>
        <stp/>
        <stp>StudyData</stp>
        <stp>TYA</stp>
        <stp>BAR</stp>
        <stp/>
        <stp>Time</stp>
        <stp>5</stp>
        <stp>-1531</stp>
        <stp>ALL</stp>
        <stp/>
        <stp/>
        <stp>False</stp>
        <stp>T</stp>
        <tr r="B1533" s="1"/>
      </tp>
      <tp>
        <v>45898.590277777781</v>
        <stp/>
        <stp>StudyData</stp>
        <stp>TYA</stp>
        <stp>BAR</stp>
        <stp/>
        <stp>Time</stp>
        <stp>5</stp>
        <stp>-1521</stp>
        <stp>ALL</stp>
        <stp/>
        <stp/>
        <stp>False</stp>
        <stp>T</stp>
        <tr r="B1523" s="1"/>
      </tp>
      <tp>
        <v>45898.486111111109</v>
        <stp/>
        <stp>StudyData</stp>
        <stp>TYA</stp>
        <stp>BAR</stp>
        <stp/>
        <stp>Time</stp>
        <stp>5</stp>
        <stp>-1551</stp>
        <stp>ALL</stp>
        <stp/>
        <stp/>
        <stp>False</stp>
        <stp>T</stp>
        <tr r="B1553" s="1"/>
      </tp>
      <tp>
        <v>45898.520833333336</v>
        <stp/>
        <stp>StudyData</stp>
        <stp>TYA</stp>
        <stp>BAR</stp>
        <stp/>
        <stp>Time</stp>
        <stp>5</stp>
        <stp>-1541</stp>
        <stp>ALL</stp>
        <stp/>
        <stp/>
        <stp>False</stp>
        <stp>T</stp>
        <tr r="B1543" s="1"/>
      </tp>
      <tp>
        <v>45898.416666666664</v>
        <stp/>
        <stp>StudyData</stp>
        <stp>TYA</stp>
        <stp>BAR</stp>
        <stp/>
        <stp>Time</stp>
        <stp>5</stp>
        <stp>-1571</stp>
        <stp>ALL</stp>
        <stp/>
        <stp/>
        <stp>False</stp>
        <stp>T</stp>
        <tr r="B1573" s="1"/>
      </tp>
      <tp>
        <v>45898.451388888891</v>
        <stp/>
        <stp>StudyData</stp>
        <stp>TYA</stp>
        <stp>BAR</stp>
        <stp/>
        <stp>Time</stp>
        <stp>5</stp>
        <stp>-1561</stp>
        <stp>ALL</stp>
        <stp/>
        <stp/>
        <stp>False</stp>
        <stp>T</stp>
        <tr r="B1563" s="1"/>
      </tp>
      <tp>
        <v>45898.347222222219</v>
        <stp/>
        <stp>StudyData</stp>
        <stp>TYA</stp>
        <stp>BAR</stp>
        <stp/>
        <stp>Time</stp>
        <stp>5</stp>
        <stp>-1591</stp>
        <stp>ALL</stp>
        <stp/>
        <stp/>
        <stp>False</stp>
        <stp>T</stp>
        <tr r="B1593" s="1"/>
      </tp>
      <tp>
        <v>45898.381944444445</v>
        <stp/>
        <stp>StudyData</stp>
        <stp>TYA</stp>
        <stp>BAR</stp>
        <stp/>
        <stp>Time</stp>
        <stp>5</stp>
        <stp>-1581</stp>
        <stp>ALL</stp>
        <stp/>
        <stp/>
        <stp>False</stp>
        <stp>T</stp>
        <tr r="B1583" s="1"/>
      </tp>
      <tp>
        <v>45898.277777777781</v>
        <stp/>
        <stp>StudyData</stp>
        <stp>TYA</stp>
        <stp>BAR</stp>
        <stp/>
        <stp>Time</stp>
        <stp>5</stp>
        <stp>-1611</stp>
        <stp>ALL</stp>
        <stp/>
        <stp/>
        <stp>False</stp>
        <stp>T</stp>
        <tr r="B1613" s="1"/>
      </tp>
      <tp>
        <v>45898.3125</v>
        <stp/>
        <stp>StudyData</stp>
        <stp>TYA</stp>
        <stp>BAR</stp>
        <stp/>
        <stp>Time</stp>
        <stp>5</stp>
        <stp>-1601</stp>
        <stp>ALL</stp>
        <stp/>
        <stp/>
        <stp>False</stp>
        <stp>T</stp>
        <tr r="B1603" s="1"/>
      </tp>
      <tp>
        <v>45898.208333333336</v>
        <stp/>
        <stp>StudyData</stp>
        <stp>TYA</stp>
        <stp>BAR</stp>
        <stp/>
        <stp>Time</stp>
        <stp>5</stp>
        <stp>-1631</stp>
        <stp>ALL</stp>
        <stp/>
        <stp/>
        <stp>False</stp>
        <stp>T</stp>
        <tr r="B1633" s="1"/>
      </tp>
      <tp>
        <v>45898.243055555555</v>
        <stp/>
        <stp>StudyData</stp>
        <stp>TYA</stp>
        <stp>BAR</stp>
        <stp/>
        <stp>Time</stp>
        <stp>5</stp>
        <stp>-1621</stp>
        <stp>ALL</stp>
        <stp/>
        <stp/>
        <stp>False</stp>
        <stp>T</stp>
        <tr r="B1623" s="1"/>
      </tp>
      <tp>
        <v>45898.138888888891</v>
        <stp/>
        <stp>StudyData</stp>
        <stp>TYA</stp>
        <stp>BAR</stp>
        <stp/>
        <stp>Time</stp>
        <stp>5</stp>
        <stp>-1651</stp>
        <stp>ALL</stp>
        <stp/>
        <stp/>
        <stp>False</stp>
        <stp>T</stp>
        <tr r="B1653" s="1"/>
      </tp>
      <tp>
        <v>45898.173611111109</v>
        <stp/>
        <stp>StudyData</stp>
        <stp>TYA</stp>
        <stp>BAR</stp>
        <stp/>
        <stp>Time</stp>
        <stp>5</stp>
        <stp>-1641</stp>
        <stp>ALL</stp>
        <stp/>
        <stp/>
        <stp>False</stp>
        <stp>T</stp>
        <tr r="B1643" s="1"/>
      </tp>
      <tp>
        <v>45898.069444444445</v>
        <stp/>
        <stp>StudyData</stp>
        <stp>TYA</stp>
        <stp>BAR</stp>
        <stp/>
        <stp>Time</stp>
        <stp>5</stp>
        <stp>-1671</stp>
        <stp>ALL</stp>
        <stp/>
        <stp/>
        <stp>False</stp>
        <stp>T</stp>
        <tr r="B1673" s="1"/>
      </tp>
      <tp>
        <v>45898.104166666664</v>
        <stp/>
        <stp>StudyData</stp>
        <stp>TYA</stp>
        <stp>BAR</stp>
        <stp/>
        <stp>Time</stp>
        <stp>5</stp>
        <stp>-1661</stp>
        <stp>ALL</stp>
        <stp/>
        <stp/>
        <stp>False</stp>
        <stp>T</stp>
        <tr r="B1663" s="1"/>
      </tp>
      <tp>
        <v>45898</v>
        <stp/>
        <stp>StudyData</stp>
        <stp>TYA</stp>
        <stp>BAR</stp>
        <stp/>
        <stp>Time</stp>
        <stp>5</stp>
        <stp>-1691</stp>
        <stp>ALL</stp>
        <stp/>
        <stp/>
        <stp>False</stp>
        <stp>T</stp>
        <tr r="B1693" s="1"/>
      </tp>
      <tp>
        <v>45898.034722222219</v>
        <stp/>
        <stp>StudyData</stp>
        <stp>TYA</stp>
        <stp>BAR</stp>
        <stp/>
        <stp>Time</stp>
        <stp>5</stp>
        <stp>-1681</stp>
        <stp>ALL</stp>
        <stp/>
        <stp/>
        <stp>False</stp>
        <stp>T</stp>
        <tr r="B1683" s="1"/>
      </tp>
      <tp>
        <v>45897.930555555555</v>
        <stp/>
        <stp>StudyData</stp>
        <stp>TYA</stp>
        <stp>BAR</stp>
        <stp/>
        <stp>Time</stp>
        <stp>5</stp>
        <stp>-1711</stp>
        <stp>ALL</stp>
        <stp/>
        <stp/>
        <stp>False</stp>
        <stp>T</stp>
        <tr r="B1713" s="1"/>
      </tp>
      <tp>
        <v>45897.965277777781</v>
        <stp/>
        <stp>StudyData</stp>
        <stp>TYA</stp>
        <stp>BAR</stp>
        <stp/>
        <stp>Time</stp>
        <stp>5</stp>
        <stp>-1701</stp>
        <stp>ALL</stp>
        <stp/>
        <stp/>
        <stp>False</stp>
        <stp>T</stp>
        <tr r="B1703" s="1"/>
      </tp>
      <tp>
        <v>45897.861111111109</v>
        <stp/>
        <stp>StudyData</stp>
        <stp>TYA</stp>
        <stp>BAR</stp>
        <stp/>
        <stp>Time</stp>
        <stp>5</stp>
        <stp>-1731</stp>
        <stp>ALL</stp>
        <stp/>
        <stp/>
        <stp>False</stp>
        <stp>T</stp>
        <tr r="B1733" s="1"/>
      </tp>
      <tp>
        <v>45897.895833333336</v>
        <stp/>
        <stp>StudyData</stp>
        <stp>TYA</stp>
        <stp>BAR</stp>
        <stp/>
        <stp>Time</stp>
        <stp>5</stp>
        <stp>-1721</stp>
        <stp>ALL</stp>
        <stp/>
        <stp/>
        <stp>False</stp>
        <stp>T</stp>
        <tr r="B1723" s="1"/>
      </tp>
      <tp>
        <v>45897.791666666664</v>
        <stp/>
        <stp>StudyData</stp>
        <stp>TYA</stp>
        <stp>BAR</stp>
        <stp/>
        <stp>Time</stp>
        <stp>5</stp>
        <stp>-1751</stp>
        <stp>ALL</stp>
        <stp/>
        <stp/>
        <stp>False</stp>
        <stp>T</stp>
        <tr r="B1753" s="1"/>
      </tp>
      <tp>
        <v>45897.826388888891</v>
        <stp/>
        <stp>StudyData</stp>
        <stp>TYA</stp>
        <stp>BAR</stp>
        <stp/>
        <stp>Time</stp>
        <stp>5</stp>
        <stp>-1741</stp>
        <stp>ALL</stp>
        <stp/>
        <stp/>
        <stp>False</stp>
        <stp>T</stp>
        <tr r="B1743" s="1"/>
      </tp>
      <tp>
        <v>45897.722222222219</v>
        <stp/>
        <stp>StudyData</stp>
        <stp>TYA</stp>
        <stp>BAR</stp>
        <stp/>
        <stp>Time</stp>
        <stp>5</stp>
        <stp>-1771</stp>
        <stp>ALL</stp>
        <stp/>
        <stp/>
        <stp>False</stp>
        <stp>T</stp>
        <tr r="B1773" s="1"/>
      </tp>
      <tp>
        <v>45897.756944444445</v>
        <stp/>
        <stp>StudyData</stp>
        <stp>TYA</stp>
        <stp>BAR</stp>
        <stp/>
        <stp>Time</stp>
        <stp>5</stp>
        <stp>-1761</stp>
        <stp>ALL</stp>
        <stp/>
        <stp/>
        <stp>False</stp>
        <stp>T</stp>
        <tr r="B1763" s="1"/>
      </tp>
      <tp>
        <v>45897.611111111109</v>
        <stp/>
        <stp>StudyData</stp>
        <stp>TYA</stp>
        <stp>BAR</stp>
        <stp/>
        <stp>Time</stp>
        <stp>5</stp>
        <stp>-1791</stp>
        <stp>ALL</stp>
        <stp/>
        <stp/>
        <stp>False</stp>
        <stp>T</stp>
        <tr r="B1793" s="1"/>
      </tp>
      <tp>
        <v>45897.645833333336</v>
        <stp/>
        <stp>StudyData</stp>
        <stp>TYA</stp>
        <stp>BAR</stp>
        <stp/>
        <stp>Time</stp>
        <stp>5</stp>
        <stp>-1781</stp>
        <stp>ALL</stp>
        <stp/>
        <stp/>
        <stp>False</stp>
        <stp>T</stp>
        <tr r="B1783" s="1"/>
      </tp>
      <tp>
        <v>6433.25</v>
        <stp/>
        <stp>StudyData</stp>
        <stp>EP</stp>
        <stp>BAR</stp>
        <stp/>
        <stp>Low</stp>
        <stp>5</stp>
        <stp>-887</stp>
        <stp>All</stp>
        <stp/>
        <stp/>
        <stp>FALSE</stp>
        <stp>T</stp>
        <tr r="E889" s="1"/>
      </tp>
      <tp>
        <v>6430</v>
        <stp/>
        <stp>StudyData</stp>
        <stp>EP</stp>
        <stp>BAR</stp>
        <stp/>
        <stp>Low</stp>
        <stp>5</stp>
        <stp>-897</stp>
        <stp>All</stp>
        <stp/>
        <stp/>
        <stp>FALSE</stp>
        <stp>T</stp>
        <tr r="E899" s="1"/>
      </tp>
      <tp>
        <v>6449.75</v>
        <stp/>
        <stp>StudyData</stp>
        <stp>EP</stp>
        <stp>BAR</stp>
        <stp/>
        <stp>Low</stp>
        <stp>5</stp>
        <stp>-827</stp>
        <stp>All</stp>
        <stp/>
        <stp/>
        <stp>FALSE</stp>
        <stp>T</stp>
        <tr r="E829" s="1"/>
      </tp>
      <tp>
        <v>6458</v>
        <stp/>
        <stp>StudyData</stp>
        <stp>EP</stp>
        <stp>BAR</stp>
        <stp/>
        <stp>Low</stp>
        <stp>5</stp>
        <stp>-837</stp>
        <stp>All</stp>
        <stp/>
        <stp/>
        <stp>FALSE</stp>
        <stp>T</stp>
        <tr r="E839" s="1"/>
      </tp>
      <tp>
        <v>6447</v>
        <stp/>
        <stp>StudyData</stp>
        <stp>EP</stp>
        <stp>BAR</stp>
        <stp/>
        <stp>Low</stp>
        <stp>5</stp>
        <stp>-807</stp>
        <stp>All</stp>
        <stp/>
        <stp/>
        <stp>FALSE</stp>
        <stp>T</stp>
        <tr r="E809" s="1"/>
      </tp>
      <tp>
        <v>6446</v>
        <stp/>
        <stp>StudyData</stp>
        <stp>EP</stp>
        <stp>BAR</stp>
        <stp/>
        <stp>Low</stp>
        <stp>5</stp>
        <stp>-817</stp>
        <stp>All</stp>
        <stp/>
        <stp/>
        <stp>FALSE</stp>
        <stp>T</stp>
        <tr r="E819" s="1"/>
      </tp>
      <tp>
        <v>6448.25</v>
        <stp/>
        <stp>StudyData</stp>
        <stp>EP</stp>
        <stp>BAR</stp>
        <stp/>
        <stp>Low</stp>
        <stp>5</stp>
        <stp>-867</stp>
        <stp>All</stp>
        <stp/>
        <stp/>
        <stp>FALSE</stp>
        <stp>T</stp>
        <tr r="E869" s="1"/>
      </tp>
      <tp>
        <v>6439.75</v>
        <stp/>
        <stp>StudyData</stp>
        <stp>EP</stp>
        <stp>BAR</stp>
        <stp/>
        <stp>Low</stp>
        <stp>5</stp>
        <stp>-877</stp>
        <stp>All</stp>
        <stp/>
        <stp/>
        <stp>FALSE</stp>
        <stp>T</stp>
        <tr r="E879" s="1"/>
      </tp>
      <tp>
        <v>6453.75</v>
        <stp/>
        <stp>StudyData</stp>
        <stp>EP</stp>
        <stp>BAR</stp>
        <stp/>
        <stp>Low</stp>
        <stp>5</stp>
        <stp>-847</stp>
        <stp>All</stp>
        <stp/>
        <stp/>
        <stp>FALSE</stp>
        <stp>T</stp>
        <tr r="E849" s="1"/>
      </tp>
      <tp>
        <v>6451.25</v>
        <stp/>
        <stp>StudyData</stp>
        <stp>EP</stp>
        <stp>BAR</stp>
        <stp/>
        <stp>Low</stp>
        <stp>5</stp>
        <stp>-857</stp>
        <stp>All</stp>
        <stp/>
        <stp/>
        <stp>FALSE</stp>
        <stp>T</stp>
        <tr r="E859" s="1"/>
      </tp>
      <tp>
        <v>6441.25</v>
        <stp/>
        <stp>StudyData</stp>
        <stp>EP</stp>
        <stp>BAR</stp>
        <stp/>
        <stp>Low</stp>
        <stp>5</stp>
        <stp>-987</stp>
        <stp>All</stp>
        <stp/>
        <stp/>
        <stp>FALSE</stp>
        <stp>T</stp>
        <tr r="E989" s="1"/>
      </tp>
      <tp>
        <v>6444.25</v>
        <stp/>
        <stp>StudyData</stp>
        <stp>EP</stp>
        <stp>BAR</stp>
        <stp/>
        <stp>Low</stp>
        <stp>5</stp>
        <stp>-997</stp>
        <stp>All</stp>
        <stp/>
        <stp/>
        <stp>FALSE</stp>
        <stp>T</stp>
        <tr r="E999" s="1"/>
      </tp>
      <tp>
        <v>6426.25</v>
        <stp/>
        <stp>StudyData</stp>
        <stp>EP</stp>
        <stp>BAR</stp>
        <stp/>
        <stp>Low</stp>
        <stp>5</stp>
        <stp>-927</stp>
        <stp>All</stp>
        <stp/>
        <stp/>
        <stp>FALSE</stp>
        <stp>T</stp>
        <tr r="E929" s="1"/>
      </tp>
      <tp>
        <v>6430.5</v>
        <stp/>
        <stp>StudyData</stp>
        <stp>EP</stp>
        <stp>BAR</stp>
        <stp/>
        <stp>Low</stp>
        <stp>5</stp>
        <stp>-937</stp>
        <stp>All</stp>
        <stp/>
        <stp/>
        <stp>FALSE</stp>
        <stp>T</stp>
        <tr r="E939" s="1"/>
      </tp>
      <tp>
        <v>6428.5</v>
        <stp/>
        <stp>StudyData</stp>
        <stp>EP</stp>
        <stp>BAR</stp>
        <stp/>
        <stp>Low</stp>
        <stp>5</stp>
        <stp>-907</stp>
        <stp>All</stp>
        <stp/>
        <stp/>
        <stp>FALSE</stp>
        <stp>T</stp>
        <tr r="E909" s="1"/>
      </tp>
      <tp>
        <v>6431</v>
        <stp/>
        <stp>StudyData</stp>
        <stp>EP</stp>
        <stp>BAR</stp>
        <stp/>
        <stp>Low</stp>
        <stp>5</stp>
        <stp>-917</stp>
        <stp>All</stp>
        <stp/>
        <stp/>
        <stp>FALSE</stp>
        <stp>T</stp>
        <tr r="E919" s="1"/>
      </tp>
      <tp>
        <v>6433.25</v>
        <stp/>
        <stp>StudyData</stp>
        <stp>EP</stp>
        <stp>BAR</stp>
        <stp/>
        <stp>Low</stp>
        <stp>5</stp>
        <stp>-967</stp>
        <stp>All</stp>
        <stp/>
        <stp/>
        <stp>FALSE</stp>
        <stp>T</stp>
        <tr r="E969" s="1"/>
      </tp>
      <tp>
        <v>6435</v>
        <stp/>
        <stp>StudyData</stp>
        <stp>EP</stp>
        <stp>BAR</stp>
        <stp/>
        <stp>Low</stp>
        <stp>5</stp>
        <stp>-977</stp>
        <stp>All</stp>
        <stp/>
        <stp/>
        <stp>FALSE</stp>
        <stp>T</stp>
        <tr r="E979" s="1"/>
      </tp>
      <tp>
        <v>6432.75</v>
        <stp/>
        <stp>StudyData</stp>
        <stp>EP</stp>
        <stp>BAR</stp>
        <stp/>
        <stp>Low</stp>
        <stp>5</stp>
        <stp>-947</stp>
        <stp>All</stp>
        <stp/>
        <stp/>
        <stp>FALSE</stp>
        <stp>T</stp>
        <tr r="E949" s="1"/>
      </tp>
      <tp>
        <v>6432.5</v>
        <stp/>
        <stp>StudyData</stp>
        <stp>EP</stp>
        <stp>BAR</stp>
        <stp/>
        <stp>Low</stp>
        <stp>5</stp>
        <stp>-957</stp>
        <stp>All</stp>
        <stp/>
        <stp/>
        <stp>FALSE</stp>
        <stp>T</stp>
        <tr r="E959" s="1"/>
      </tp>
      <tp>
        <v>6487.5</v>
        <stp/>
        <stp>StudyData</stp>
        <stp>EP</stp>
        <stp>BAR</stp>
        <stp/>
        <stp>Low</stp>
        <stp>5</stp>
        <stp>-187</stp>
        <stp>All</stp>
        <stp/>
        <stp/>
        <stp>FALSE</stp>
        <stp>T</stp>
        <tr r="E189" s="1"/>
      </tp>
      <tp>
        <v>6475.75</v>
        <stp/>
        <stp>StudyData</stp>
        <stp>EP</stp>
        <stp>BAR</stp>
        <stp/>
        <stp>Low</stp>
        <stp>5</stp>
        <stp>-197</stp>
        <stp>All</stp>
        <stp/>
        <stp/>
        <stp>FALSE</stp>
        <stp>T</stp>
        <tr r="E199" s="1"/>
      </tp>
      <tp>
        <v>6499.5</v>
        <stp/>
        <stp>StudyData</stp>
        <stp>EP</stp>
        <stp>BAR</stp>
        <stp/>
        <stp>Low</stp>
        <stp>5</stp>
        <stp>-127</stp>
        <stp>All</stp>
        <stp/>
        <stp/>
        <stp>FALSE</stp>
        <stp>T</stp>
        <tr r="E129" s="1"/>
      </tp>
      <tp>
        <v>6504</v>
        <stp/>
        <stp>StudyData</stp>
        <stp>EP</stp>
        <stp>BAR</stp>
        <stp/>
        <stp>Low</stp>
        <stp>5</stp>
        <stp>-137</stp>
        <stp>All</stp>
        <stp/>
        <stp/>
        <stp>FALSE</stp>
        <stp>T</stp>
        <tr r="E139" s="1"/>
      </tp>
      <tp>
        <v>6496.5</v>
        <stp/>
        <stp>StudyData</stp>
        <stp>EP</stp>
        <stp>BAR</stp>
        <stp/>
        <stp>Low</stp>
        <stp>5</stp>
        <stp>-107</stp>
        <stp>All</stp>
        <stp/>
        <stp/>
        <stp>FALSE</stp>
        <stp>T</stp>
        <tr r="E109" s="1"/>
      </tp>
      <tp>
        <v>6498</v>
        <stp/>
        <stp>StudyData</stp>
        <stp>EP</stp>
        <stp>BAR</stp>
        <stp/>
        <stp>Low</stp>
        <stp>5</stp>
        <stp>-117</stp>
        <stp>All</stp>
        <stp/>
        <stp/>
        <stp>FALSE</stp>
        <stp>T</stp>
        <tr r="E119" s="1"/>
      </tp>
      <tp>
        <v>6480.25</v>
        <stp/>
        <stp>StudyData</stp>
        <stp>EP</stp>
        <stp>BAR</stp>
        <stp/>
        <stp>Low</stp>
        <stp>5</stp>
        <stp>-167</stp>
        <stp>All</stp>
        <stp/>
        <stp/>
        <stp>FALSE</stp>
        <stp>T</stp>
        <tr r="E169" s="1"/>
      </tp>
      <tp>
        <v>6487</v>
        <stp/>
        <stp>StudyData</stp>
        <stp>EP</stp>
        <stp>BAR</stp>
        <stp/>
        <stp>Low</stp>
        <stp>5</stp>
        <stp>-177</stp>
        <stp>All</stp>
        <stp/>
        <stp/>
        <stp>FALSE</stp>
        <stp>T</stp>
        <tr r="E179" s="1"/>
      </tp>
      <tp>
        <v>6504</v>
        <stp/>
        <stp>StudyData</stp>
        <stp>EP</stp>
        <stp>BAR</stp>
        <stp/>
        <stp>Low</stp>
        <stp>5</stp>
        <stp>-147</stp>
        <stp>All</stp>
        <stp/>
        <stp/>
        <stp>FALSE</stp>
        <stp>T</stp>
        <tr r="E149" s="1"/>
      </tp>
      <tp>
        <v>6495.75</v>
        <stp/>
        <stp>StudyData</stp>
        <stp>EP</stp>
        <stp>BAR</stp>
        <stp/>
        <stp>Low</stp>
        <stp>5</stp>
        <stp>-157</stp>
        <stp>All</stp>
        <stp/>
        <stp/>
        <stp>FALSE</stp>
        <stp>T</stp>
        <tr r="E159" s="1"/>
      </tp>
      <tp>
        <v>6522.5</v>
        <stp/>
        <stp>StudyData</stp>
        <stp>EP</stp>
        <stp>BAR</stp>
        <stp/>
        <stp>Low</stp>
        <stp>5</stp>
        <stp>-287</stp>
        <stp>All</stp>
        <stp/>
        <stp/>
        <stp>FALSE</stp>
        <stp>T</stp>
        <tr r="E289" s="1"/>
      </tp>
      <tp>
        <v>6522.25</v>
        <stp/>
        <stp>StudyData</stp>
        <stp>EP</stp>
        <stp>BAR</stp>
        <stp/>
        <stp>Low</stp>
        <stp>5</stp>
        <stp>-297</stp>
        <stp>All</stp>
        <stp/>
        <stp/>
        <stp>FALSE</stp>
        <stp>T</stp>
        <tr r="E299" s="1"/>
      </tp>
      <tp>
        <v>6471.75</v>
        <stp/>
        <stp>StudyData</stp>
        <stp>EP</stp>
        <stp>BAR</stp>
        <stp/>
        <stp>Low</stp>
        <stp>5</stp>
        <stp>-227</stp>
        <stp>All</stp>
        <stp/>
        <stp/>
        <stp>FALSE</stp>
        <stp>T</stp>
        <tr r="E229" s="1"/>
      </tp>
      <tp>
        <v>6452</v>
        <stp/>
        <stp>StudyData</stp>
        <stp>EP</stp>
        <stp>BAR</stp>
        <stp/>
        <stp>Low</stp>
        <stp>5</stp>
        <stp>-237</stp>
        <stp>All</stp>
        <stp/>
        <stp/>
        <stp>FALSE</stp>
        <stp>T</stp>
        <tr r="E239" s="1"/>
      </tp>
      <tp>
        <v>6464.75</v>
        <stp/>
        <stp>StudyData</stp>
        <stp>EP</stp>
        <stp>BAR</stp>
        <stp/>
        <stp>Low</stp>
        <stp>5</stp>
        <stp>-207</stp>
        <stp>All</stp>
        <stp/>
        <stp/>
        <stp>FALSE</stp>
        <stp>T</stp>
        <tr r="E209" s="1"/>
      </tp>
      <tp>
        <v>6473</v>
        <stp/>
        <stp>StudyData</stp>
        <stp>EP</stp>
        <stp>BAR</stp>
        <stp/>
        <stp>Low</stp>
        <stp>5</stp>
        <stp>-217</stp>
        <stp>All</stp>
        <stp/>
        <stp/>
        <stp>FALSE</stp>
        <stp>T</stp>
        <tr r="E219" s="1"/>
      </tp>
      <tp>
        <v>6519</v>
        <stp/>
        <stp>StudyData</stp>
        <stp>EP</stp>
        <stp>BAR</stp>
        <stp/>
        <stp>Low</stp>
        <stp>5</stp>
        <stp>-267</stp>
        <stp>All</stp>
        <stp/>
        <stp/>
        <stp>FALSE</stp>
        <stp>T</stp>
        <tr r="E269" s="1"/>
      </tp>
      <tp>
        <v>6520.75</v>
        <stp/>
        <stp>StudyData</stp>
        <stp>EP</stp>
        <stp>BAR</stp>
        <stp/>
        <stp>Low</stp>
        <stp>5</stp>
        <stp>-277</stp>
        <stp>All</stp>
        <stp/>
        <stp/>
        <stp>FALSE</stp>
        <stp>T</stp>
        <tr r="E279" s="1"/>
      </tp>
      <tp>
        <v>6486</v>
        <stp/>
        <stp>StudyData</stp>
        <stp>EP</stp>
        <stp>BAR</stp>
        <stp/>
        <stp>Low</stp>
        <stp>5</stp>
        <stp>-247</stp>
        <stp>All</stp>
        <stp/>
        <stp/>
        <stp>FALSE</stp>
        <stp>T</stp>
        <tr r="E249" s="1"/>
      </tp>
      <tp>
        <v>6533.25</v>
        <stp/>
        <stp>StudyData</stp>
        <stp>EP</stp>
        <stp>BAR</stp>
        <stp/>
        <stp>Low</stp>
        <stp>5</stp>
        <stp>-257</stp>
        <stp>All</stp>
        <stp/>
        <stp/>
        <stp>FALSE</stp>
        <stp>T</stp>
        <tr r="E259" s="1"/>
      </tp>
      <tp>
        <v>6519.5</v>
        <stp/>
        <stp>StudyData</stp>
        <stp>EP</stp>
        <stp>BAR</stp>
        <stp/>
        <stp>Low</stp>
        <stp>5</stp>
        <stp>-387</stp>
        <stp>All</stp>
        <stp/>
        <stp/>
        <stp>FALSE</stp>
        <stp>T</stp>
        <tr r="E389" s="1"/>
      </tp>
      <tp>
        <v>6518</v>
        <stp/>
        <stp>StudyData</stp>
        <stp>EP</stp>
        <stp>BAR</stp>
        <stp/>
        <stp>Low</stp>
        <stp>5</stp>
        <stp>-397</stp>
        <stp>All</stp>
        <stp/>
        <stp/>
        <stp>FALSE</stp>
        <stp>T</stp>
        <tr r="E399" s="1"/>
      </tp>
      <tp>
        <v>6522.25</v>
        <stp/>
        <stp>StudyData</stp>
        <stp>EP</stp>
        <stp>BAR</stp>
        <stp/>
        <stp>Low</stp>
        <stp>5</stp>
        <stp>-327</stp>
        <stp>All</stp>
        <stp/>
        <stp/>
        <stp>FALSE</stp>
        <stp>T</stp>
        <tr r="E329" s="1"/>
      </tp>
      <tp>
        <v>6526.25</v>
        <stp/>
        <stp>StudyData</stp>
        <stp>EP</stp>
        <stp>BAR</stp>
        <stp/>
        <stp>Low</stp>
        <stp>5</stp>
        <stp>-337</stp>
        <stp>All</stp>
        <stp/>
        <stp/>
        <stp>FALSE</stp>
        <stp>T</stp>
        <tr r="E339" s="1"/>
      </tp>
      <tp>
        <v>6524.25</v>
        <stp/>
        <stp>StudyData</stp>
        <stp>EP</stp>
        <stp>BAR</stp>
        <stp/>
        <stp>Low</stp>
        <stp>5</stp>
        <stp>-307</stp>
        <stp>All</stp>
        <stp/>
        <stp/>
        <stp>FALSE</stp>
        <stp>T</stp>
        <tr r="E309" s="1"/>
      </tp>
      <tp>
        <v>6524.5</v>
        <stp/>
        <stp>StudyData</stp>
        <stp>EP</stp>
        <stp>BAR</stp>
        <stp/>
        <stp>Low</stp>
        <stp>5</stp>
        <stp>-317</stp>
        <stp>All</stp>
        <stp/>
        <stp/>
        <stp>FALSE</stp>
        <stp>T</stp>
        <tr r="E319" s="1"/>
      </tp>
      <tp>
        <v>6521.5</v>
        <stp/>
        <stp>StudyData</stp>
        <stp>EP</stp>
        <stp>BAR</stp>
        <stp/>
        <stp>Low</stp>
        <stp>5</stp>
        <stp>-367</stp>
        <stp>All</stp>
        <stp/>
        <stp/>
        <stp>FALSE</stp>
        <stp>T</stp>
        <tr r="E369" s="1"/>
      </tp>
      <tp>
        <v>6518</v>
        <stp/>
        <stp>StudyData</stp>
        <stp>EP</stp>
        <stp>BAR</stp>
        <stp/>
        <stp>Low</stp>
        <stp>5</stp>
        <stp>-377</stp>
        <stp>All</stp>
        <stp/>
        <stp/>
        <stp>FALSE</stp>
        <stp>T</stp>
        <tr r="E379" s="1"/>
      </tp>
      <tp>
        <v>6524.5</v>
        <stp/>
        <stp>StudyData</stp>
        <stp>EP</stp>
        <stp>BAR</stp>
        <stp/>
        <stp>Low</stp>
        <stp>5</stp>
        <stp>-347</stp>
        <stp>All</stp>
        <stp/>
        <stp/>
        <stp>FALSE</stp>
        <stp>T</stp>
        <tr r="E349" s="1"/>
      </tp>
      <tp>
        <v>6520.75</v>
        <stp/>
        <stp>StudyData</stp>
        <stp>EP</stp>
        <stp>BAR</stp>
        <stp/>
        <stp>Low</stp>
        <stp>5</stp>
        <stp>-357</stp>
        <stp>All</stp>
        <stp/>
        <stp/>
        <stp>FALSE</stp>
        <stp>T</stp>
        <tr r="E359" s="1"/>
      </tp>
      <tp>
        <v>6487.75</v>
        <stp/>
        <stp>StudyData</stp>
        <stp>EP</stp>
        <stp>BAR</stp>
        <stp/>
        <stp>Low</stp>
        <stp>5</stp>
        <stp>-487</stp>
        <stp>All</stp>
        <stp/>
        <stp/>
        <stp>FALSE</stp>
        <stp>T</stp>
        <tr r="E489" s="1"/>
      </tp>
      <tp>
        <v>6480.25</v>
        <stp/>
        <stp>StudyData</stp>
        <stp>EP</stp>
        <stp>BAR</stp>
        <stp/>
        <stp>Low</stp>
        <stp>5</stp>
        <stp>-497</stp>
        <stp>All</stp>
        <stp/>
        <stp/>
        <stp>FALSE</stp>
        <stp>T</stp>
        <tr r="E499" s="1"/>
      </tp>
      <tp>
        <v>6516.5</v>
        <stp/>
        <stp>StudyData</stp>
        <stp>EP</stp>
        <stp>BAR</stp>
        <stp/>
        <stp>Low</stp>
        <stp>5</stp>
        <stp>-427</stp>
        <stp>All</stp>
        <stp/>
        <stp/>
        <stp>FALSE</stp>
        <stp>T</stp>
        <tr r="E429" s="1"/>
      </tp>
      <tp>
        <v>6514</v>
        <stp/>
        <stp>StudyData</stp>
        <stp>EP</stp>
        <stp>BAR</stp>
        <stp/>
        <stp>Low</stp>
        <stp>5</stp>
        <stp>-437</stp>
        <stp>All</stp>
        <stp/>
        <stp/>
        <stp>FALSE</stp>
        <stp>T</stp>
        <tr r="E439" s="1"/>
      </tp>
      <tp>
        <v>6518.5</v>
        <stp/>
        <stp>StudyData</stp>
        <stp>EP</stp>
        <stp>BAR</stp>
        <stp/>
        <stp>Low</stp>
        <stp>5</stp>
        <stp>-407</stp>
        <stp>All</stp>
        <stp/>
        <stp/>
        <stp>FALSE</stp>
        <stp>T</stp>
        <tr r="E409" s="1"/>
      </tp>
      <tp>
        <v>6517.25</v>
        <stp/>
        <stp>StudyData</stp>
        <stp>EP</stp>
        <stp>BAR</stp>
        <stp/>
        <stp>Low</stp>
        <stp>5</stp>
        <stp>-417</stp>
        <stp>All</stp>
        <stp/>
        <stp/>
        <stp>FALSE</stp>
        <stp>T</stp>
        <tr r="E419" s="1"/>
      </tp>
      <tp>
        <v>6497.5</v>
        <stp/>
        <stp>StudyData</stp>
        <stp>EP</stp>
        <stp>BAR</stp>
        <stp/>
        <stp>Low</stp>
        <stp>5</stp>
        <stp>-467</stp>
        <stp>All</stp>
        <stp/>
        <stp/>
        <stp>FALSE</stp>
        <stp>T</stp>
        <tr r="E469" s="1"/>
      </tp>
      <tp>
        <v>6494</v>
        <stp/>
        <stp>StudyData</stp>
        <stp>EP</stp>
        <stp>BAR</stp>
        <stp/>
        <stp>Low</stp>
        <stp>5</stp>
        <stp>-477</stp>
        <stp>All</stp>
        <stp/>
        <stp/>
        <stp>FALSE</stp>
        <stp>T</stp>
        <tr r="E479" s="1"/>
      </tp>
      <tp>
        <v>6514.25</v>
        <stp/>
        <stp>StudyData</stp>
        <stp>EP</stp>
        <stp>BAR</stp>
        <stp/>
        <stp>Low</stp>
        <stp>5</stp>
        <stp>-447</stp>
        <stp>All</stp>
        <stp/>
        <stp/>
        <stp>FALSE</stp>
        <stp>T</stp>
        <tr r="E449" s="1"/>
      </tp>
      <tp>
        <v>6500.5</v>
        <stp/>
        <stp>StudyData</stp>
        <stp>EP</stp>
        <stp>BAR</stp>
        <stp/>
        <stp>Low</stp>
        <stp>5</stp>
        <stp>-457</stp>
        <stp>All</stp>
        <stp/>
        <stp/>
        <stp>FALSE</stp>
        <stp>T</stp>
        <tr r="E459" s="1"/>
      </tp>
      <tp>
        <v>6466.5</v>
        <stp/>
        <stp>StudyData</stp>
        <stp>EP</stp>
        <stp>BAR</stp>
        <stp/>
        <stp>Low</stp>
        <stp>5</stp>
        <stp>-587</stp>
        <stp>All</stp>
        <stp/>
        <stp/>
        <stp>FALSE</stp>
        <stp>T</stp>
        <tr r="E589" s="1"/>
      </tp>
      <tp>
        <v>6464</v>
        <stp/>
        <stp>StudyData</stp>
        <stp>EP</stp>
        <stp>BAR</stp>
        <stp/>
        <stp>Low</stp>
        <stp>5</stp>
        <stp>-597</stp>
        <stp>All</stp>
        <stp/>
        <stp/>
        <stp>FALSE</stp>
        <stp>T</stp>
        <tr r="E599" s="1"/>
      </tp>
      <tp>
        <v>6461.5</v>
        <stp/>
        <stp>StudyData</stp>
        <stp>EP</stp>
        <stp>BAR</stp>
        <stp/>
        <stp>Low</stp>
        <stp>5</stp>
        <stp>-527</stp>
        <stp>All</stp>
        <stp/>
        <stp/>
        <stp>FALSE</stp>
        <stp>T</stp>
        <tr r="E529" s="1"/>
      </tp>
      <tp>
        <v>6461.5</v>
        <stp/>
        <stp>StudyData</stp>
        <stp>EP</stp>
        <stp>BAR</stp>
        <stp/>
        <stp>Low</stp>
        <stp>5</stp>
        <stp>-537</stp>
        <stp>All</stp>
        <stp/>
        <stp/>
        <stp>FALSE</stp>
        <stp>T</stp>
        <tr r="E539" s="1"/>
      </tp>
      <tp>
        <v>6480.75</v>
        <stp/>
        <stp>StudyData</stp>
        <stp>EP</stp>
        <stp>BAR</stp>
        <stp/>
        <stp>Low</stp>
        <stp>5</stp>
        <stp>-507</stp>
        <stp>All</stp>
        <stp/>
        <stp/>
        <stp>FALSE</stp>
        <stp>T</stp>
        <tr r="E509" s="1"/>
      </tp>
      <tp>
        <v>6474.25</v>
        <stp/>
        <stp>StudyData</stp>
        <stp>EP</stp>
        <stp>BAR</stp>
        <stp/>
        <stp>Low</stp>
        <stp>5</stp>
        <stp>-517</stp>
        <stp>All</stp>
        <stp/>
        <stp/>
        <stp>FALSE</stp>
        <stp>T</stp>
        <tr r="E519" s="1"/>
      </tp>
      <tp>
        <v>6468.75</v>
        <stp/>
        <stp>StudyData</stp>
        <stp>EP</stp>
        <stp>BAR</stp>
        <stp/>
        <stp>Low</stp>
        <stp>5</stp>
        <stp>-567</stp>
        <stp>All</stp>
        <stp/>
        <stp/>
        <stp>FALSE</stp>
        <stp>T</stp>
        <tr r="E569" s="1"/>
      </tp>
      <tp>
        <v>6466</v>
        <stp/>
        <stp>StudyData</stp>
        <stp>EP</stp>
        <stp>BAR</stp>
        <stp/>
        <stp>Low</stp>
        <stp>5</stp>
        <stp>-577</stp>
        <stp>All</stp>
        <stp/>
        <stp/>
        <stp>FALSE</stp>
        <stp>T</stp>
        <tr r="E579" s="1"/>
      </tp>
      <tp>
        <v>6463</v>
        <stp/>
        <stp>StudyData</stp>
        <stp>EP</stp>
        <stp>BAR</stp>
        <stp/>
        <stp>Low</stp>
        <stp>5</stp>
        <stp>-547</stp>
        <stp>All</stp>
        <stp/>
        <stp/>
        <stp>FALSE</stp>
        <stp>T</stp>
        <tr r="E549" s="1"/>
      </tp>
      <tp>
        <v>6466.75</v>
        <stp/>
        <stp>StudyData</stp>
        <stp>EP</stp>
        <stp>BAR</stp>
        <stp/>
        <stp>Low</stp>
        <stp>5</stp>
        <stp>-557</stp>
        <stp>All</stp>
        <stp/>
        <stp/>
        <stp>FALSE</stp>
        <stp>T</stp>
        <tr r="E559" s="1"/>
      </tp>
      <tp>
        <v>6467.25</v>
        <stp/>
        <stp>StudyData</stp>
        <stp>EP</stp>
        <stp>BAR</stp>
        <stp/>
        <stp>Low</stp>
        <stp>5</stp>
        <stp>-687</stp>
        <stp>All</stp>
        <stp/>
        <stp/>
        <stp>FALSE</stp>
        <stp>T</stp>
        <tr r="E689" s="1"/>
      </tp>
      <tp>
        <v>6455</v>
        <stp/>
        <stp>StudyData</stp>
        <stp>EP</stp>
        <stp>BAR</stp>
        <stp/>
        <stp>Low</stp>
        <stp>5</stp>
        <stp>-697</stp>
        <stp>All</stp>
        <stp/>
        <stp/>
        <stp>FALSE</stp>
        <stp>T</stp>
        <tr r="E699" s="1"/>
      </tp>
      <tp>
        <v>6462.25</v>
        <stp/>
        <stp>StudyData</stp>
        <stp>EP</stp>
        <stp>BAR</stp>
        <stp/>
        <stp>Low</stp>
        <stp>5</stp>
        <stp>-627</stp>
        <stp>All</stp>
        <stp/>
        <stp/>
        <stp>FALSE</stp>
        <stp>T</stp>
        <tr r="E629" s="1"/>
      </tp>
      <tp>
        <v>6465.5</v>
        <stp/>
        <stp>StudyData</stp>
        <stp>EP</stp>
        <stp>BAR</stp>
        <stp/>
        <stp>Low</stp>
        <stp>5</stp>
        <stp>-637</stp>
        <stp>All</stp>
        <stp/>
        <stp/>
        <stp>FALSE</stp>
        <stp>T</stp>
        <tr r="E639" s="1"/>
      </tp>
      <tp>
        <v>6462.75</v>
        <stp/>
        <stp>StudyData</stp>
        <stp>EP</stp>
        <stp>BAR</stp>
        <stp/>
        <stp>Low</stp>
        <stp>5</stp>
        <stp>-607</stp>
        <stp>All</stp>
        <stp/>
        <stp/>
        <stp>FALSE</stp>
        <stp>T</stp>
        <tr r="E609" s="1"/>
      </tp>
      <tp>
        <v>6461.5</v>
        <stp/>
        <stp>StudyData</stp>
        <stp>EP</stp>
        <stp>BAR</stp>
        <stp/>
        <stp>Low</stp>
        <stp>5</stp>
        <stp>-617</stp>
        <stp>All</stp>
        <stp/>
        <stp/>
        <stp>FALSE</stp>
        <stp>T</stp>
        <tr r="E619" s="1"/>
      </tp>
      <tp>
        <v>6467.75</v>
        <stp/>
        <stp>StudyData</stp>
        <stp>EP</stp>
        <stp>BAR</stp>
        <stp/>
        <stp>Low</stp>
        <stp>5</stp>
        <stp>-667</stp>
        <stp>All</stp>
        <stp/>
        <stp/>
        <stp>FALSE</stp>
        <stp>T</stp>
        <tr r="E669" s="1"/>
      </tp>
      <tp>
        <v>6465.25</v>
        <stp/>
        <stp>StudyData</stp>
        <stp>EP</stp>
        <stp>BAR</stp>
        <stp/>
        <stp>Low</stp>
        <stp>5</stp>
        <stp>-677</stp>
        <stp>All</stp>
        <stp/>
        <stp/>
        <stp>FALSE</stp>
        <stp>T</stp>
        <tr r="E679" s="1"/>
      </tp>
      <tp>
        <v>6460.25</v>
        <stp/>
        <stp>StudyData</stp>
        <stp>EP</stp>
        <stp>BAR</stp>
        <stp/>
        <stp>Low</stp>
        <stp>5</stp>
        <stp>-647</stp>
        <stp>All</stp>
        <stp/>
        <stp/>
        <stp>FALSE</stp>
        <stp>T</stp>
        <tr r="E649" s="1"/>
      </tp>
      <tp>
        <v>6461.5</v>
        <stp/>
        <stp>StudyData</stp>
        <stp>EP</stp>
        <stp>BAR</stp>
        <stp/>
        <stp>Low</stp>
        <stp>5</stp>
        <stp>-657</stp>
        <stp>All</stp>
        <stp/>
        <stp/>
        <stp>FALSE</stp>
        <stp>T</stp>
        <tr r="E659" s="1"/>
      </tp>
      <tp>
        <v>6452</v>
        <stp/>
        <stp>StudyData</stp>
        <stp>EP</stp>
        <stp>BAR</stp>
        <stp/>
        <stp>Low</stp>
        <stp>5</stp>
        <stp>-787</stp>
        <stp>All</stp>
        <stp/>
        <stp/>
        <stp>FALSE</stp>
        <stp>T</stp>
        <tr r="E789" s="1"/>
      </tp>
      <tp>
        <v>6445.25</v>
        <stp/>
        <stp>StudyData</stp>
        <stp>EP</stp>
        <stp>BAR</stp>
        <stp/>
        <stp>Low</stp>
        <stp>5</stp>
        <stp>-797</stp>
        <stp>All</stp>
        <stp/>
        <stp/>
        <stp>FALSE</stp>
        <stp>T</stp>
        <tr r="E799" s="1"/>
      </tp>
      <tp>
        <v>6459.5</v>
        <stp/>
        <stp>StudyData</stp>
        <stp>EP</stp>
        <stp>BAR</stp>
        <stp/>
        <stp>Low</stp>
        <stp>5</stp>
        <stp>-727</stp>
        <stp>All</stp>
        <stp/>
        <stp/>
        <stp>FALSE</stp>
        <stp>T</stp>
        <tr r="E729" s="1"/>
      </tp>
      <tp>
        <v>6432.25</v>
        <stp/>
        <stp>StudyData</stp>
        <stp>EP</stp>
        <stp>BAR</stp>
        <stp/>
        <stp>Low</stp>
        <stp>5</stp>
        <stp>-737</stp>
        <stp>All</stp>
        <stp/>
        <stp/>
        <stp>FALSE</stp>
        <stp>T</stp>
        <tr r="E739" s="1"/>
      </tp>
      <tp>
        <v>6455.25</v>
        <stp/>
        <stp>StudyData</stp>
        <stp>EP</stp>
        <stp>BAR</stp>
        <stp/>
        <stp>Low</stp>
        <stp>5</stp>
        <stp>-707</stp>
        <stp>All</stp>
        <stp/>
        <stp/>
        <stp>FALSE</stp>
        <stp>T</stp>
        <tr r="E709" s="1"/>
      </tp>
      <tp>
        <v>6457.5</v>
        <stp/>
        <stp>StudyData</stp>
        <stp>EP</stp>
        <stp>BAR</stp>
        <stp/>
        <stp>Low</stp>
        <stp>5</stp>
        <stp>-717</stp>
        <stp>All</stp>
        <stp/>
        <stp/>
        <stp>FALSE</stp>
        <stp>T</stp>
        <tr r="E719" s="1"/>
      </tp>
      <tp>
        <v>6439.75</v>
        <stp/>
        <stp>StudyData</stp>
        <stp>EP</stp>
        <stp>BAR</stp>
        <stp/>
        <stp>Low</stp>
        <stp>5</stp>
        <stp>-767</stp>
        <stp>All</stp>
        <stp/>
        <stp/>
        <stp>FALSE</stp>
        <stp>T</stp>
        <tr r="E769" s="1"/>
      </tp>
      <tp>
        <v>6444</v>
        <stp/>
        <stp>StudyData</stp>
        <stp>EP</stp>
        <stp>BAR</stp>
        <stp/>
        <stp>Low</stp>
        <stp>5</stp>
        <stp>-777</stp>
        <stp>All</stp>
        <stp/>
        <stp/>
        <stp>FALSE</stp>
        <stp>T</stp>
        <tr r="E779" s="1"/>
      </tp>
      <tp>
        <v>6426.5</v>
        <stp/>
        <stp>StudyData</stp>
        <stp>EP</stp>
        <stp>BAR</stp>
        <stp/>
        <stp>Low</stp>
        <stp>5</stp>
        <stp>-747</stp>
        <stp>All</stp>
        <stp/>
        <stp/>
        <stp>FALSE</stp>
        <stp>T</stp>
        <tr r="E749" s="1"/>
      </tp>
      <tp>
        <v>6433</v>
        <stp/>
        <stp>StudyData</stp>
        <stp>EP</stp>
        <stp>BAR</stp>
        <stp/>
        <stp>Low</stp>
        <stp>5</stp>
        <stp>-757</stp>
        <stp>All</stp>
        <stp/>
        <stp/>
        <stp>FALSE</stp>
        <stp>T</stp>
        <tr r="E759" s="1"/>
      </tp>
      <tp>
        <v>6504.25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F3" s="1"/>
      </tp>
      <tp>
        <v>492</v>
        <stp/>
        <stp>StudyData</stp>
        <stp>EP</stp>
        <stp>Vol</stp>
        <stp>Highlight=Total Trades,VolType=Exchange,CoCType=Auto</stp>
        <stp>Vol</stp>
        <stp>5</stp>
        <stp>-67</stp>
        <stp>ALL</stp>
        <stp/>
        <stp/>
        <stp>TRUE</stp>
        <stp>T</stp>
        <tr r="G69" s="1"/>
      </tp>
      <tp>
        <v>1015</v>
        <stp/>
        <stp>StudyData</stp>
        <stp>EP</stp>
        <stp>Vol</stp>
        <stp>Highlight=Total Trades,VolType=Exchange,CoCType=Auto</stp>
        <stp>Vol</stp>
        <stp>5</stp>
        <stp>-66</stp>
        <stp>ALL</stp>
        <stp/>
        <stp/>
        <stp>TRUE</stp>
        <stp>T</stp>
        <tr r="G68" s="1"/>
      </tp>
      <tp>
        <v>650</v>
        <stp/>
        <stp>StudyData</stp>
        <stp>EP</stp>
        <stp>Vol</stp>
        <stp>Highlight=Total Trades,VolType=Exchange,CoCType=Auto</stp>
        <stp>Vol</stp>
        <stp>5</stp>
        <stp>-65</stp>
        <stp>ALL</stp>
        <stp/>
        <stp/>
        <stp>TRUE</stp>
        <stp>T</stp>
        <tr r="G67" s="1"/>
      </tp>
      <tp>
        <v>232</v>
        <stp/>
        <stp>StudyData</stp>
        <stp>EP</stp>
        <stp>Vol</stp>
        <stp>Highlight=Total Trades,VolType=Exchange,CoCType=Auto</stp>
        <stp>Vol</stp>
        <stp>5</stp>
        <stp>-64</stp>
        <stp>ALL</stp>
        <stp/>
        <stp/>
        <stp>TRUE</stp>
        <stp>T</stp>
        <tr r="G66" s="1"/>
      </tp>
      <tp>
        <v>373</v>
        <stp/>
        <stp>StudyData</stp>
        <stp>EP</stp>
        <stp>Vol</stp>
        <stp>Highlight=Total Trades,VolType=Exchange,CoCType=Auto</stp>
        <stp>Vol</stp>
        <stp>5</stp>
        <stp>-63</stp>
        <stp>ALL</stp>
        <stp/>
        <stp/>
        <stp>TRUE</stp>
        <stp>T</stp>
        <tr r="G65" s="1"/>
      </tp>
      <tp>
        <v>356</v>
        <stp/>
        <stp>StudyData</stp>
        <stp>EP</stp>
        <stp>Vol</stp>
        <stp>Highlight=Total Trades,VolType=Exchange,CoCType=Auto</stp>
        <stp>Vol</stp>
        <stp>5</stp>
        <stp>-62</stp>
        <stp>ALL</stp>
        <stp/>
        <stp/>
        <stp>TRUE</stp>
        <stp>T</stp>
        <tr r="G64" s="1"/>
      </tp>
      <tp>
        <v>380</v>
        <stp/>
        <stp>StudyData</stp>
        <stp>EP</stp>
        <stp>Vol</stp>
        <stp>Highlight=Total Trades,VolType=Exchange,CoCType=Auto</stp>
        <stp>Vol</stp>
        <stp>5</stp>
        <stp>-61</stp>
        <stp>ALL</stp>
        <stp/>
        <stp/>
        <stp>TRUE</stp>
        <stp>T</stp>
        <tr r="G63" s="1"/>
      </tp>
      <tp>
        <v>469</v>
        <stp/>
        <stp>StudyData</stp>
        <stp>EP</stp>
        <stp>Vol</stp>
        <stp>Highlight=Total Trades,VolType=Exchange,CoCType=Auto</stp>
        <stp>Vol</stp>
        <stp>5</stp>
        <stp>-60</stp>
        <stp>ALL</stp>
        <stp/>
        <stp/>
        <stp>TRUE</stp>
        <stp>T</stp>
        <tr r="G62" s="1"/>
      </tp>
      <tp>
        <v>460</v>
        <stp/>
        <stp>StudyData</stp>
        <stp>EP</stp>
        <stp>Vol</stp>
        <stp>Highlight=Total Trades,VolType=Exchange,CoCType=Auto</stp>
        <stp>Vol</stp>
        <stp>5</stp>
        <stp>-69</stp>
        <stp>ALL</stp>
        <stp/>
        <stp/>
        <stp>TRUE</stp>
        <stp>T</stp>
        <tr r="G71" s="1"/>
      </tp>
      <tp>
        <v>482</v>
        <stp/>
        <stp>StudyData</stp>
        <stp>EP</stp>
        <stp>Vol</stp>
        <stp>Highlight=Total Trades,VolType=Exchange,CoCType=Auto</stp>
        <stp>Vol</stp>
        <stp>5</stp>
        <stp>-68</stp>
        <stp>ALL</stp>
        <stp/>
        <stp/>
        <stp>TRUE</stp>
        <stp>T</stp>
        <tr r="G70" s="1"/>
      </tp>
      <tp>
        <v>45882.663194444445</v>
        <stp/>
        <stp>StudyData</stp>
        <stp>TYA</stp>
        <stp>BAR</stp>
        <stp/>
        <stp>Time</stp>
        <stp>5</stp>
        <stp>-4812</stp>
        <stp>ALL</stp>
        <stp/>
        <stp/>
        <stp>False</stp>
        <stp>T</stp>
        <tr r="B4814" s="1"/>
      </tp>
      <tp>
        <v>45882.739583333336</v>
        <stp/>
        <stp>StudyData</stp>
        <stp>TYA</stp>
        <stp>BAR</stp>
        <stp/>
        <stp>Time</stp>
        <stp>5</stp>
        <stp>-4802</stp>
        <stp>ALL</stp>
        <stp/>
        <stp/>
        <stp>False</stp>
        <stp>T</stp>
        <tr r="B4804" s="1"/>
      </tp>
      <tp>
        <v>45882.59375</v>
        <stp/>
        <stp>StudyData</stp>
        <stp>TYA</stp>
        <stp>BAR</stp>
        <stp/>
        <stp>Time</stp>
        <stp>5</stp>
        <stp>-4832</stp>
        <stp>ALL</stp>
        <stp/>
        <stp/>
        <stp>False</stp>
        <stp>T</stp>
        <tr r="B4834" s="1"/>
      </tp>
      <tp>
        <v>45882.628472222219</v>
        <stp/>
        <stp>StudyData</stp>
        <stp>TYA</stp>
        <stp>BAR</stp>
        <stp/>
        <stp>Time</stp>
        <stp>5</stp>
        <stp>-4822</stp>
        <stp>ALL</stp>
        <stp/>
        <stp/>
        <stp>False</stp>
        <stp>T</stp>
        <tr r="B4824" s="1"/>
      </tp>
      <tp>
        <v>45882.524305555555</v>
        <stp/>
        <stp>StudyData</stp>
        <stp>TYA</stp>
        <stp>BAR</stp>
        <stp/>
        <stp>Time</stp>
        <stp>5</stp>
        <stp>-4852</stp>
        <stp>ALL</stp>
        <stp/>
        <stp/>
        <stp>False</stp>
        <stp>T</stp>
        <tr r="B4854" s="1"/>
      </tp>
      <tp>
        <v>45882.559027777781</v>
        <stp/>
        <stp>StudyData</stp>
        <stp>TYA</stp>
        <stp>BAR</stp>
        <stp/>
        <stp>Time</stp>
        <stp>5</stp>
        <stp>-4842</stp>
        <stp>ALL</stp>
        <stp/>
        <stp/>
        <stp>False</stp>
        <stp>T</stp>
        <tr r="B4844" s="1"/>
      </tp>
      <tp>
        <v>45882.454861111109</v>
        <stp/>
        <stp>StudyData</stp>
        <stp>TYA</stp>
        <stp>BAR</stp>
        <stp/>
        <stp>Time</stp>
        <stp>5</stp>
        <stp>-4872</stp>
        <stp>ALL</stp>
        <stp/>
        <stp/>
        <stp>False</stp>
        <stp>T</stp>
        <tr r="B4874" s="1"/>
      </tp>
      <tp>
        <v>45882.489583333336</v>
        <stp/>
        <stp>StudyData</stp>
        <stp>TYA</stp>
        <stp>BAR</stp>
        <stp/>
        <stp>Time</stp>
        <stp>5</stp>
        <stp>-4862</stp>
        <stp>ALL</stp>
        <stp/>
        <stp/>
        <stp>False</stp>
        <stp>T</stp>
        <tr r="B4864" s="1"/>
      </tp>
      <tp>
        <v>45882.385416666664</v>
        <stp/>
        <stp>StudyData</stp>
        <stp>TYA</stp>
        <stp>BAR</stp>
        <stp/>
        <stp>Time</stp>
        <stp>5</stp>
        <stp>-4892</stp>
        <stp>ALL</stp>
        <stp/>
        <stp/>
        <stp>False</stp>
        <stp>T</stp>
        <tr r="B4894" s="1"/>
      </tp>
      <tp>
        <v>45882.420138888891</v>
        <stp/>
        <stp>StudyData</stp>
        <stp>TYA</stp>
        <stp>BAR</stp>
        <stp/>
        <stp>Time</stp>
        <stp>5</stp>
        <stp>-4882</stp>
        <stp>ALL</stp>
        <stp/>
        <stp/>
        <stp>False</stp>
        <stp>T</stp>
        <tr r="B4884" s="1"/>
      </tp>
      <tp>
        <v>45882.315972222219</v>
        <stp/>
        <stp>StudyData</stp>
        <stp>TYA</stp>
        <stp>BAR</stp>
        <stp/>
        <stp>Time</stp>
        <stp>5</stp>
        <stp>-4912</stp>
        <stp>ALL</stp>
        <stp/>
        <stp/>
        <stp>False</stp>
        <stp>T</stp>
        <tr r="B4914" s="1"/>
      </tp>
      <tp>
        <v>45882.350694444445</v>
        <stp/>
        <stp>StudyData</stp>
        <stp>TYA</stp>
        <stp>BAR</stp>
        <stp/>
        <stp>Time</stp>
        <stp>5</stp>
        <stp>-4902</stp>
        <stp>ALL</stp>
        <stp/>
        <stp/>
        <stp>False</stp>
        <stp>T</stp>
        <tr r="B4904" s="1"/>
      </tp>
      <tp>
        <v>45882.246527777781</v>
        <stp/>
        <stp>StudyData</stp>
        <stp>TYA</stp>
        <stp>BAR</stp>
        <stp/>
        <stp>Time</stp>
        <stp>5</stp>
        <stp>-4932</stp>
        <stp>ALL</stp>
        <stp/>
        <stp/>
        <stp>False</stp>
        <stp>T</stp>
        <tr r="B4934" s="1"/>
      </tp>
      <tp>
        <v>45882.28125</v>
        <stp/>
        <stp>StudyData</stp>
        <stp>TYA</stp>
        <stp>BAR</stp>
        <stp/>
        <stp>Time</stp>
        <stp>5</stp>
        <stp>-4922</stp>
        <stp>ALL</stp>
        <stp/>
        <stp/>
        <stp>False</stp>
        <stp>T</stp>
        <tr r="B4924" s="1"/>
      </tp>
      <tp>
        <v>45882.177083333336</v>
        <stp/>
        <stp>StudyData</stp>
        <stp>TYA</stp>
        <stp>BAR</stp>
        <stp/>
        <stp>Time</stp>
        <stp>5</stp>
        <stp>-4952</stp>
        <stp>ALL</stp>
        <stp/>
        <stp/>
        <stp>False</stp>
        <stp>T</stp>
        <tr r="B4954" s="1"/>
      </tp>
      <tp>
        <v>45882.211805555555</v>
        <stp/>
        <stp>StudyData</stp>
        <stp>TYA</stp>
        <stp>BAR</stp>
        <stp/>
        <stp>Time</stp>
        <stp>5</stp>
        <stp>-4942</stp>
        <stp>ALL</stp>
        <stp/>
        <stp/>
        <stp>False</stp>
        <stp>T</stp>
        <tr r="B4944" s="1"/>
      </tp>
      <tp>
        <v>45882.107638888891</v>
        <stp/>
        <stp>StudyData</stp>
        <stp>TYA</stp>
        <stp>BAR</stp>
        <stp/>
        <stp>Time</stp>
        <stp>5</stp>
        <stp>-4972</stp>
        <stp>ALL</stp>
        <stp/>
        <stp/>
        <stp>False</stp>
        <stp>T</stp>
        <tr r="B4974" s="1"/>
      </tp>
      <tp>
        <v>45882.142361111109</v>
        <stp/>
        <stp>StudyData</stp>
        <stp>TYA</stp>
        <stp>BAR</stp>
        <stp/>
        <stp>Time</stp>
        <stp>5</stp>
        <stp>-4962</stp>
        <stp>ALL</stp>
        <stp/>
        <stp/>
        <stp>False</stp>
        <stp>T</stp>
        <tr r="B4964" s="1"/>
      </tp>
      <tp>
        <v>45882.038194444445</v>
        <stp/>
        <stp>StudyData</stp>
        <stp>TYA</stp>
        <stp>BAR</stp>
        <stp/>
        <stp>Time</stp>
        <stp>5</stp>
        <stp>-4992</stp>
        <stp>ALL</stp>
        <stp/>
        <stp/>
        <stp>False</stp>
        <stp>T</stp>
        <tr r="B4994" s="1"/>
      </tp>
      <tp>
        <v>45882.072916666664</v>
        <stp/>
        <stp>StudyData</stp>
        <stp>TYA</stp>
        <stp>BAR</stp>
        <stp/>
        <stp>Time</stp>
        <stp>5</stp>
        <stp>-4982</stp>
        <stp>ALL</stp>
        <stp/>
        <stp/>
        <stp>False</stp>
        <stp>T</stp>
        <tr r="B4984" s="1"/>
      </tp>
      <tp>
        <v>45887.565972222219</v>
        <stp/>
        <stp>StudyData</stp>
        <stp>TYA</stp>
        <stp>BAR</stp>
        <stp/>
        <stp>Time</stp>
        <stp>5</stp>
        <stp>-4012</stp>
        <stp>ALL</stp>
        <stp/>
        <stp/>
        <stp>False</stp>
        <stp>T</stp>
        <tr r="B4014" s="1"/>
      </tp>
      <tp>
        <v>45887.600694444445</v>
        <stp/>
        <stp>StudyData</stp>
        <stp>TYA</stp>
        <stp>BAR</stp>
        <stp/>
        <stp>Time</stp>
        <stp>5</stp>
        <stp>-4002</stp>
        <stp>ALL</stp>
        <stp/>
        <stp/>
        <stp>False</stp>
        <stp>T</stp>
        <tr r="B4004" s="1"/>
      </tp>
      <tp>
        <v>45887.496527777781</v>
        <stp/>
        <stp>StudyData</stp>
        <stp>TYA</stp>
        <stp>BAR</stp>
        <stp/>
        <stp>Time</stp>
        <stp>5</stp>
        <stp>-4032</stp>
        <stp>ALL</stp>
        <stp/>
        <stp/>
        <stp>False</stp>
        <stp>T</stp>
        <tr r="B4034" s="1"/>
      </tp>
      <tp>
        <v>45887.53125</v>
        <stp/>
        <stp>StudyData</stp>
        <stp>TYA</stp>
        <stp>BAR</stp>
        <stp/>
        <stp>Time</stp>
        <stp>5</stp>
        <stp>-4022</stp>
        <stp>ALL</stp>
        <stp/>
        <stp/>
        <stp>False</stp>
        <stp>T</stp>
        <tr r="B4024" s="1"/>
      </tp>
      <tp>
        <v>45887.427083333336</v>
        <stp/>
        <stp>StudyData</stp>
        <stp>TYA</stp>
        <stp>BAR</stp>
        <stp/>
        <stp>Time</stp>
        <stp>5</stp>
        <stp>-4052</stp>
        <stp>ALL</stp>
        <stp/>
        <stp/>
        <stp>False</stp>
        <stp>T</stp>
        <tr r="B4054" s="1"/>
      </tp>
      <tp>
        <v>45887.461805555555</v>
        <stp/>
        <stp>StudyData</stp>
        <stp>TYA</stp>
        <stp>BAR</stp>
        <stp/>
        <stp>Time</stp>
        <stp>5</stp>
        <stp>-4042</stp>
        <stp>ALL</stp>
        <stp/>
        <stp/>
        <stp>False</stp>
        <stp>T</stp>
        <tr r="B4044" s="1"/>
      </tp>
      <tp>
        <v>45887.357638888891</v>
        <stp/>
        <stp>StudyData</stp>
        <stp>TYA</stp>
        <stp>BAR</stp>
        <stp/>
        <stp>Time</stp>
        <stp>5</stp>
        <stp>-4072</stp>
        <stp>ALL</stp>
        <stp/>
        <stp/>
        <stp>False</stp>
        <stp>T</stp>
        <tr r="B4074" s="1"/>
      </tp>
      <tp>
        <v>45887.392361111109</v>
        <stp/>
        <stp>StudyData</stp>
        <stp>TYA</stp>
        <stp>BAR</stp>
        <stp/>
        <stp>Time</stp>
        <stp>5</stp>
        <stp>-4062</stp>
        <stp>ALL</stp>
        <stp/>
        <stp/>
        <stp>False</stp>
        <stp>T</stp>
        <tr r="B4064" s="1"/>
      </tp>
      <tp>
        <v>45887.288194444445</v>
        <stp/>
        <stp>StudyData</stp>
        <stp>TYA</stp>
        <stp>BAR</stp>
        <stp/>
        <stp>Time</stp>
        <stp>5</stp>
        <stp>-4092</stp>
        <stp>ALL</stp>
        <stp/>
        <stp/>
        <stp>False</stp>
        <stp>T</stp>
        <tr r="B4094" s="1"/>
      </tp>
      <tp>
        <v>45887.322916666664</v>
        <stp/>
        <stp>StudyData</stp>
        <stp>TYA</stp>
        <stp>BAR</stp>
        <stp/>
        <stp>Time</stp>
        <stp>5</stp>
        <stp>-4082</stp>
        <stp>ALL</stp>
        <stp/>
        <stp/>
        <stp>False</stp>
        <stp>T</stp>
        <tr r="B4084" s="1"/>
      </tp>
      <tp>
        <v>45887.21875</v>
        <stp/>
        <stp>StudyData</stp>
        <stp>TYA</stp>
        <stp>BAR</stp>
        <stp/>
        <stp>Time</stp>
        <stp>5</stp>
        <stp>-4112</stp>
        <stp>ALL</stp>
        <stp/>
        <stp/>
        <stp>False</stp>
        <stp>T</stp>
        <tr r="B4114" s="1"/>
      </tp>
      <tp>
        <v>45887.253472222219</v>
        <stp/>
        <stp>StudyData</stp>
        <stp>TYA</stp>
        <stp>BAR</stp>
        <stp/>
        <stp>Time</stp>
        <stp>5</stp>
        <stp>-4102</stp>
        <stp>ALL</stp>
        <stp/>
        <stp/>
        <stp>False</stp>
        <stp>T</stp>
        <tr r="B4104" s="1"/>
      </tp>
      <tp>
        <v>45887.149305555555</v>
        <stp/>
        <stp>StudyData</stp>
        <stp>TYA</stp>
        <stp>BAR</stp>
        <stp/>
        <stp>Time</stp>
        <stp>5</stp>
        <stp>-4132</stp>
        <stp>ALL</stp>
        <stp/>
        <stp/>
        <stp>False</stp>
        <stp>T</stp>
        <tr r="B4134" s="1"/>
      </tp>
      <tp>
        <v>45887.184027777781</v>
        <stp/>
        <stp>StudyData</stp>
        <stp>TYA</stp>
        <stp>BAR</stp>
        <stp/>
        <stp>Time</stp>
        <stp>5</stp>
        <stp>-4122</stp>
        <stp>ALL</stp>
        <stp/>
        <stp/>
        <stp>False</stp>
        <stp>T</stp>
        <tr r="B4124" s="1"/>
      </tp>
      <tp>
        <v>45887.079861111109</v>
        <stp/>
        <stp>StudyData</stp>
        <stp>TYA</stp>
        <stp>BAR</stp>
        <stp/>
        <stp>Time</stp>
        <stp>5</stp>
        <stp>-4152</stp>
        <stp>ALL</stp>
        <stp/>
        <stp/>
        <stp>False</stp>
        <stp>T</stp>
        <tr r="B4154" s="1"/>
      </tp>
      <tp>
        <v>45887.114583333336</v>
        <stp/>
        <stp>StudyData</stp>
        <stp>TYA</stp>
        <stp>BAR</stp>
        <stp/>
        <stp>Time</stp>
        <stp>5</stp>
        <stp>-4142</stp>
        <stp>ALL</stp>
        <stp/>
        <stp/>
        <stp>False</stp>
        <stp>T</stp>
        <tr r="B4144" s="1"/>
      </tp>
      <tp>
        <v>45887.010416666664</v>
        <stp/>
        <stp>StudyData</stp>
        <stp>TYA</stp>
        <stp>BAR</stp>
        <stp/>
        <stp>Time</stp>
        <stp>5</stp>
        <stp>-4172</stp>
        <stp>ALL</stp>
        <stp/>
        <stp/>
        <stp>False</stp>
        <stp>T</stp>
        <tr r="B4174" s="1"/>
      </tp>
      <tp>
        <v>45887.045138888891</v>
        <stp/>
        <stp>StudyData</stp>
        <stp>TYA</stp>
        <stp>BAR</stp>
        <stp/>
        <stp>Time</stp>
        <stp>5</stp>
        <stp>-4162</stp>
        <stp>ALL</stp>
        <stp/>
        <stp/>
        <stp>False</stp>
        <stp>T</stp>
        <tr r="B4164" s="1"/>
      </tp>
      <tp>
        <v>45886.940972222219</v>
        <stp/>
        <stp>StudyData</stp>
        <stp>TYA</stp>
        <stp>BAR</stp>
        <stp/>
        <stp>Time</stp>
        <stp>5</stp>
        <stp>-4192</stp>
        <stp>ALL</stp>
        <stp/>
        <stp/>
        <stp>False</stp>
        <stp>T</stp>
        <tr r="B4194" s="1"/>
      </tp>
      <tp>
        <v>45886.975694444445</v>
        <stp/>
        <stp>StudyData</stp>
        <stp>TYA</stp>
        <stp>BAR</stp>
        <stp/>
        <stp>Time</stp>
        <stp>5</stp>
        <stp>-4182</stp>
        <stp>ALL</stp>
        <stp/>
        <stp/>
        <stp>False</stp>
        <stp>T</stp>
        <tr r="B4184" s="1"/>
      </tp>
      <tp>
        <v>45886.871527777781</v>
        <stp/>
        <stp>StudyData</stp>
        <stp>TYA</stp>
        <stp>BAR</stp>
        <stp/>
        <stp>Time</stp>
        <stp>5</stp>
        <stp>-4212</stp>
        <stp>ALL</stp>
        <stp/>
        <stp/>
        <stp>False</stp>
        <stp>T</stp>
        <tr r="B4214" s="1"/>
      </tp>
      <tp>
        <v>45886.90625</v>
        <stp/>
        <stp>StudyData</stp>
        <stp>TYA</stp>
        <stp>BAR</stp>
        <stp/>
        <stp>Time</stp>
        <stp>5</stp>
        <stp>-4202</stp>
        <stp>ALL</stp>
        <stp/>
        <stp/>
        <stp>False</stp>
        <stp>T</stp>
        <tr r="B4204" s="1"/>
      </tp>
      <tp>
        <v>45886.802083333336</v>
        <stp/>
        <stp>StudyData</stp>
        <stp>TYA</stp>
        <stp>BAR</stp>
        <stp/>
        <stp>Time</stp>
        <stp>5</stp>
        <stp>-4232</stp>
        <stp>ALL</stp>
        <stp/>
        <stp/>
        <stp>False</stp>
        <stp>T</stp>
        <tr r="B4234" s="1"/>
      </tp>
      <tp>
        <v>45886.836805555555</v>
        <stp/>
        <stp>StudyData</stp>
        <stp>TYA</stp>
        <stp>BAR</stp>
        <stp/>
        <stp>Time</stp>
        <stp>5</stp>
        <stp>-4222</stp>
        <stp>ALL</stp>
        <stp/>
        <stp/>
        <stp>False</stp>
        <stp>T</stp>
        <tr r="B4224" s="1"/>
      </tp>
      <tp>
        <v>45886.732638888891</v>
        <stp/>
        <stp>StudyData</stp>
        <stp>TYA</stp>
        <stp>BAR</stp>
        <stp/>
        <stp>Time</stp>
        <stp>5</stp>
        <stp>-4252</stp>
        <stp>ALL</stp>
        <stp/>
        <stp/>
        <stp>False</stp>
        <stp>T</stp>
        <tr r="B4254" s="1"/>
      </tp>
      <tp>
        <v>45886.767361111109</v>
        <stp/>
        <stp>StudyData</stp>
        <stp>TYA</stp>
        <stp>BAR</stp>
        <stp/>
        <stp>Time</stp>
        <stp>5</stp>
        <stp>-4242</stp>
        <stp>ALL</stp>
        <stp/>
        <stp/>
        <stp>False</stp>
        <stp>T</stp>
        <tr r="B4244" s="1"/>
      </tp>
      <tp>
        <v>45884.621527777781</v>
        <stp/>
        <stp>StudyData</stp>
        <stp>TYA</stp>
        <stp>BAR</stp>
        <stp/>
        <stp>Time</stp>
        <stp>5</stp>
        <stp>-4272</stp>
        <stp>ALL</stp>
        <stp/>
        <stp/>
        <stp>False</stp>
        <stp>T</stp>
        <tr r="B4274" s="1"/>
      </tp>
      <tp>
        <v>45884.65625</v>
        <stp/>
        <stp>StudyData</stp>
        <stp>TYA</stp>
        <stp>BAR</stp>
        <stp/>
        <stp>Time</stp>
        <stp>5</stp>
        <stp>-4262</stp>
        <stp>ALL</stp>
        <stp/>
        <stp/>
        <stp>False</stp>
        <stp>T</stp>
        <tr r="B4264" s="1"/>
      </tp>
      <tp>
        <v>45884.552083333336</v>
        <stp/>
        <stp>StudyData</stp>
        <stp>TYA</stp>
        <stp>BAR</stp>
        <stp/>
        <stp>Time</stp>
        <stp>5</stp>
        <stp>-4292</stp>
        <stp>ALL</stp>
        <stp/>
        <stp/>
        <stp>False</stp>
        <stp>T</stp>
        <tr r="B4294" s="1"/>
      </tp>
      <tp>
        <v>45884.586805555555</v>
        <stp/>
        <stp>StudyData</stp>
        <stp>TYA</stp>
        <stp>BAR</stp>
        <stp/>
        <stp>Time</stp>
        <stp>5</stp>
        <stp>-4282</stp>
        <stp>ALL</stp>
        <stp/>
        <stp/>
        <stp>False</stp>
        <stp>T</stp>
        <tr r="B4284" s="1"/>
      </tp>
      <tp>
        <v>45884.482638888891</v>
        <stp/>
        <stp>StudyData</stp>
        <stp>TYA</stp>
        <stp>BAR</stp>
        <stp/>
        <stp>Time</stp>
        <stp>5</stp>
        <stp>-4312</stp>
        <stp>ALL</stp>
        <stp/>
        <stp/>
        <stp>False</stp>
        <stp>T</stp>
        <tr r="B4314" s="1"/>
      </tp>
      <tp>
        <v>45884.517361111109</v>
        <stp/>
        <stp>StudyData</stp>
        <stp>TYA</stp>
        <stp>BAR</stp>
        <stp/>
        <stp>Time</stp>
        <stp>5</stp>
        <stp>-4302</stp>
        <stp>ALL</stp>
        <stp/>
        <stp/>
        <stp>False</stp>
        <stp>T</stp>
        <tr r="B4304" s="1"/>
      </tp>
      <tp>
        <v>45884.413194444445</v>
        <stp/>
        <stp>StudyData</stp>
        <stp>TYA</stp>
        <stp>BAR</stp>
        <stp/>
        <stp>Time</stp>
        <stp>5</stp>
        <stp>-4332</stp>
        <stp>ALL</stp>
        <stp/>
        <stp/>
        <stp>False</stp>
        <stp>T</stp>
        <tr r="B4334" s="1"/>
      </tp>
      <tp>
        <v>45884.447916666664</v>
        <stp/>
        <stp>StudyData</stp>
        <stp>TYA</stp>
        <stp>BAR</stp>
        <stp/>
        <stp>Time</stp>
        <stp>5</stp>
        <stp>-4322</stp>
        <stp>ALL</stp>
        <stp/>
        <stp/>
        <stp>False</stp>
        <stp>T</stp>
        <tr r="B4324" s="1"/>
      </tp>
      <tp>
        <v>45884.34375</v>
        <stp/>
        <stp>StudyData</stp>
        <stp>TYA</stp>
        <stp>BAR</stp>
        <stp/>
        <stp>Time</stp>
        <stp>5</stp>
        <stp>-4352</stp>
        <stp>ALL</stp>
        <stp/>
        <stp/>
        <stp>False</stp>
        <stp>T</stp>
        <tr r="B4354" s="1"/>
      </tp>
      <tp>
        <v>45884.378472222219</v>
        <stp/>
        <stp>StudyData</stp>
        <stp>TYA</stp>
        <stp>BAR</stp>
        <stp/>
        <stp>Time</stp>
        <stp>5</stp>
        <stp>-4342</stp>
        <stp>ALL</stp>
        <stp/>
        <stp/>
        <stp>False</stp>
        <stp>T</stp>
        <tr r="B4344" s="1"/>
      </tp>
      <tp>
        <v>45884.274305555555</v>
        <stp/>
        <stp>StudyData</stp>
        <stp>TYA</stp>
        <stp>BAR</stp>
        <stp/>
        <stp>Time</stp>
        <stp>5</stp>
        <stp>-4372</stp>
        <stp>ALL</stp>
        <stp/>
        <stp/>
        <stp>False</stp>
        <stp>T</stp>
        <tr r="B4374" s="1"/>
      </tp>
      <tp>
        <v>45884.309027777781</v>
        <stp/>
        <stp>StudyData</stp>
        <stp>TYA</stp>
        <stp>BAR</stp>
        <stp/>
        <stp>Time</stp>
        <stp>5</stp>
        <stp>-4362</stp>
        <stp>ALL</stp>
        <stp/>
        <stp/>
        <stp>False</stp>
        <stp>T</stp>
        <tr r="B4364" s="1"/>
      </tp>
      <tp>
        <v>45884.204861111109</v>
        <stp/>
        <stp>StudyData</stp>
        <stp>TYA</stp>
        <stp>BAR</stp>
        <stp/>
        <stp>Time</stp>
        <stp>5</stp>
        <stp>-4392</stp>
        <stp>ALL</stp>
        <stp/>
        <stp/>
        <stp>False</stp>
        <stp>T</stp>
        <tr r="B4394" s="1"/>
      </tp>
      <tp>
        <v>45884.239583333336</v>
        <stp/>
        <stp>StudyData</stp>
        <stp>TYA</stp>
        <stp>BAR</stp>
        <stp/>
        <stp>Time</stp>
        <stp>5</stp>
        <stp>-4382</stp>
        <stp>ALL</stp>
        <stp/>
        <stp/>
        <stp>False</stp>
        <stp>T</stp>
        <tr r="B4384" s="1"/>
      </tp>
      <tp>
        <v>45884.135416666664</v>
        <stp/>
        <stp>StudyData</stp>
        <stp>TYA</stp>
        <stp>BAR</stp>
        <stp/>
        <stp>Time</stp>
        <stp>5</stp>
        <stp>-4412</stp>
        <stp>ALL</stp>
        <stp/>
        <stp/>
        <stp>False</stp>
        <stp>T</stp>
        <tr r="B4414" s="1"/>
      </tp>
      <tp>
        <v>45884.170138888891</v>
        <stp/>
        <stp>StudyData</stp>
        <stp>TYA</stp>
        <stp>BAR</stp>
        <stp/>
        <stp>Time</stp>
        <stp>5</stp>
        <stp>-4402</stp>
        <stp>ALL</stp>
        <stp/>
        <stp/>
        <stp>False</stp>
        <stp>T</stp>
        <tr r="B4404" s="1"/>
      </tp>
      <tp>
        <v>45884.065972222219</v>
        <stp/>
        <stp>StudyData</stp>
        <stp>TYA</stp>
        <stp>BAR</stp>
        <stp/>
        <stp>Time</stp>
        <stp>5</stp>
        <stp>-4432</stp>
        <stp>ALL</stp>
        <stp/>
        <stp/>
        <stp>False</stp>
        <stp>T</stp>
        <tr r="B4434" s="1"/>
      </tp>
      <tp>
        <v>45884.100694444445</v>
        <stp/>
        <stp>StudyData</stp>
        <stp>TYA</stp>
        <stp>BAR</stp>
        <stp/>
        <stp>Time</stp>
        <stp>5</stp>
        <stp>-4422</stp>
        <stp>ALL</stp>
        <stp/>
        <stp/>
        <stp>False</stp>
        <stp>T</stp>
        <tr r="B4424" s="1"/>
      </tp>
      <tp>
        <v>45883.996527777781</v>
        <stp/>
        <stp>StudyData</stp>
        <stp>TYA</stp>
        <stp>BAR</stp>
        <stp/>
        <stp>Time</stp>
        <stp>5</stp>
        <stp>-4452</stp>
        <stp>ALL</stp>
        <stp/>
        <stp/>
        <stp>False</stp>
        <stp>T</stp>
        <tr r="B4454" s="1"/>
      </tp>
      <tp>
        <v>45884.03125</v>
        <stp/>
        <stp>StudyData</stp>
        <stp>TYA</stp>
        <stp>BAR</stp>
        <stp/>
        <stp>Time</stp>
        <stp>5</stp>
        <stp>-4442</stp>
        <stp>ALL</stp>
        <stp/>
        <stp/>
        <stp>False</stp>
        <stp>T</stp>
        <tr r="B4444" s="1"/>
      </tp>
      <tp>
        <v>45883.927083333336</v>
        <stp/>
        <stp>StudyData</stp>
        <stp>TYA</stp>
        <stp>BAR</stp>
        <stp/>
        <stp>Time</stp>
        <stp>5</stp>
        <stp>-4472</stp>
        <stp>ALL</stp>
        <stp/>
        <stp/>
        <stp>False</stp>
        <stp>T</stp>
        <tr r="B4474" s="1"/>
      </tp>
      <tp>
        <v>45883.961805555555</v>
        <stp/>
        <stp>StudyData</stp>
        <stp>TYA</stp>
        <stp>BAR</stp>
        <stp/>
        <stp>Time</stp>
        <stp>5</stp>
        <stp>-4462</stp>
        <stp>ALL</stp>
        <stp/>
        <stp/>
        <stp>False</stp>
        <stp>T</stp>
        <tr r="B4464" s="1"/>
      </tp>
      <tp>
        <v>45883.857638888891</v>
        <stp/>
        <stp>StudyData</stp>
        <stp>TYA</stp>
        <stp>BAR</stp>
        <stp/>
        <stp>Time</stp>
        <stp>5</stp>
        <stp>-4492</stp>
        <stp>ALL</stp>
        <stp/>
        <stp/>
        <stp>False</stp>
        <stp>T</stp>
        <tr r="B4494" s="1"/>
      </tp>
      <tp>
        <v>45883.892361111109</v>
        <stp/>
        <stp>StudyData</stp>
        <stp>TYA</stp>
        <stp>BAR</stp>
        <stp/>
        <stp>Time</stp>
        <stp>5</stp>
        <stp>-4482</stp>
        <stp>ALL</stp>
        <stp/>
        <stp/>
        <stp>False</stp>
        <stp>T</stp>
        <tr r="B4484" s="1"/>
      </tp>
      <tp>
        <v>45883.788194444445</v>
        <stp/>
        <stp>StudyData</stp>
        <stp>TYA</stp>
        <stp>BAR</stp>
        <stp/>
        <stp>Time</stp>
        <stp>5</stp>
        <stp>-4512</stp>
        <stp>ALL</stp>
        <stp/>
        <stp/>
        <stp>False</stp>
        <stp>T</stp>
        <tr r="B4514" s="1"/>
      </tp>
      <tp>
        <v>45883.822916666664</v>
        <stp/>
        <stp>StudyData</stp>
        <stp>TYA</stp>
        <stp>BAR</stp>
        <stp/>
        <stp>Time</stp>
        <stp>5</stp>
        <stp>-4502</stp>
        <stp>ALL</stp>
        <stp/>
        <stp/>
        <stp>False</stp>
        <stp>T</stp>
        <tr r="B4504" s="1"/>
      </tp>
      <tp>
        <v>45883.71875</v>
        <stp/>
        <stp>StudyData</stp>
        <stp>TYA</stp>
        <stp>BAR</stp>
        <stp/>
        <stp>Time</stp>
        <stp>5</stp>
        <stp>-4532</stp>
        <stp>ALL</stp>
        <stp/>
        <stp/>
        <stp>False</stp>
        <stp>T</stp>
        <tr r="B4534" s="1"/>
      </tp>
      <tp>
        <v>45883.753472222219</v>
        <stp/>
        <stp>StudyData</stp>
        <stp>TYA</stp>
        <stp>BAR</stp>
        <stp/>
        <stp>Time</stp>
        <stp>5</stp>
        <stp>-4522</stp>
        <stp>ALL</stp>
        <stp/>
        <stp/>
        <stp>False</stp>
        <stp>T</stp>
        <tr r="B4524" s="1"/>
      </tp>
      <tp>
        <v>45883.607638888891</v>
        <stp/>
        <stp>StudyData</stp>
        <stp>TYA</stp>
        <stp>BAR</stp>
        <stp/>
        <stp>Time</stp>
        <stp>5</stp>
        <stp>-4552</stp>
        <stp>ALL</stp>
        <stp/>
        <stp/>
        <stp>False</stp>
        <stp>T</stp>
        <tr r="B4554" s="1"/>
      </tp>
      <tp>
        <v>45883.642361111109</v>
        <stp/>
        <stp>StudyData</stp>
        <stp>TYA</stp>
        <stp>BAR</stp>
        <stp/>
        <stp>Time</stp>
        <stp>5</stp>
        <stp>-4542</stp>
        <stp>ALL</stp>
        <stp/>
        <stp/>
        <stp>False</stp>
        <stp>T</stp>
        <tr r="B4544" s="1"/>
      </tp>
      <tp>
        <v>45883.538194444445</v>
        <stp/>
        <stp>StudyData</stp>
        <stp>TYA</stp>
        <stp>BAR</stp>
        <stp/>
        <stp>Time</stp>
        <stp>5</stp>
        <stp>-4572</stp>
        <stp>ALL</stp>
        <stp/>
        <stp/>
        <stp>False</stp>
        <stp>T</stp>
        <tr r="B4574" s="1"/>
      </tp>
      <tp>
        <v>45883.572916666664</v>
        <stp/>
        <stp>StudyData</stp>
        <stp>TYA</stp>
        <stp>BAR</stp>
        <stp/>
        <stp>Time</stp>
        <stp>5</stp>
        <stp>-4562</stp>
        <stp>ALL</stp>
        <stp/>
        <stp/>
        <stp>False</stp>
        <stp>T</stp>
        <tr r="B4564" s="1"/>
      </tp>
      <tp>
        <v>45883.46875</v>
        <stp/>
        <stp>StudyData</stp>
        <stp>TYA</stp>
        <stp>BAR</stp>
        <stp/>
        <stp>Time</stp>
        <stp>5</stp>
        <stp>-4592</stp>
        <stp>ALL</stp>
        <stp/>
        <stp/>
        <stp>False</stp>
        <stp>T</stp>
        <tr r="B4594" s="1"/>
      </tp>
      <tp>
        <v>45883.503472222219</v>
        <stp/>
        <stp>StudyData</stp>
        <stp>TYA</stp>
        <stp>BAR</stp>
        <stp/>
        <stp>Time</stp>
        <stp>5</stp>
        <stp>-4582</stp>
        <stp>ALL</stp>
        <stp/>
        <stp/>
        <stp>False</stp>
        <stp>T</stp>
        <tr r="B4584" s="1"/>
      </tp>
      <tp>
        <v>45883.399305555555</v>
        <stp/>
        <stp>StudyData</stp>
        <stp>TYA</stp>
        <stp>BAR</stp>
        <stp/>
        <stp>Time</stp>
        <stp>5</stp>
        <stp>-4612</stp>
        <stp>ALL</stp>
        <stp/>
        <stp/>
        <stp>False</stp>
        <stp>T</stp>
        <tr r="B4614" s="1"/>
      </tp>
      <tp>
        <v>45883.434027777781</v>
        <stp/>
        <stp>StudyData</stp>
        <stp>TYA</stp>
        <stp>BAR</stp>
        <stp/>
        <stp>Time</stp>
        <stp>5</stp>
        <stp>-4602</stp>
        <stp>ALL</stp>
        <stp/>
        <stp/>
        <stp>False</stp>
        <stp>T</stp>
        <tr r="B4604" s="1"/>
      </tp>
      <tp>
        <v>45883.329861111109</v>
        <stp/>
        <stp>StudyData</stp>
        <stp>TYA</stp>
        <stp>BAR</stp>
        <stp/>
        <stp>Time</stp>
        <stp>5</stp>
        <stp>-4632</stp>
        <stp>ALL</stp>
        <stp/>
        <stp/>
        <stp>False</stp>
        <stp>T</stp>
        <tr r="B4634" s="1"/>
      </tp>
      <tp>
        <v>45883.364583333336</v>
        <stp/>
        <stp>StudyData</stp>
        <stp>TYA</stp>
        <stp>BAR</stp>
        <stp/>
        <stp>Time</stp>
        <stp>5</stp>
        <stp>-4622</stp>
        <stp>ALL</stp>
        <stp/>
        <stp/>
        <stp>False</stp>
        <stp>T</stp>
        <tr r="B4624" s="1"/>
      </tp>
      <tp>
        <v>45883.260416666664</v>
        <stp/>
        <stp>StudyData</stp>
        <stp>TYA</stp>
        <stp>BAR</stp>
        <stp/>
        <stp>Time</stp>
        <stp>5</stp>
        <stp>-4652</stp>
        <stp>ALL</stp>
        <stp/>
        <stp/>
        <stp>False</stp>
        <stp>T</stp>
        <tr r="B4654" s="1"/>
      </tp>
      <tp>
        <v>45883.295138888891</v>
        <stp/>
        <stp>StudyData</stp>
        <stp>TYA</stp>
        <stp>BAR</stp>
        <stp/>
        <stp>Time</stp>
        <stp>5</stp>
        <stp>-4642</stp>
        <stp>ALL</stp>
        <stp/>
        <stp/>
        <stp>False</stp>
        <stp>T</stp>
        <tr r="B4644" s="1"/>
      </tp>
      <tp>
        <v>45883.190972222219</v>
        <stp/>
        <stp>StudyData</stp>
        <stp>TYA</stp>
        <stp>BAR</stp>
        <stp/>
        <stp>Time</stp>
        <stp>5</stp>
        <stp>-4672</stp>
        <stp>ALL</stp>
        <stp/>
        <stp/>
        <stp>False</stp>
        <stp>T</stp>
        <tr r="B4674" s="1"/>
      </tp>
      <tp>
        <v>45883.225694444445</v>
        <stp/>
        <stp>StudyData</stp>
        <stp>TYA</stp>
        <stp>BAR</stp>
        <stp/>
        <stp>Time</stp>
        <stp>5</stp>
        <stp>-4662</stp>
        <stp>ALL</stp>
        <stp/>
        <stp/>
        <stp>False</stp>
        <stp>T</stp>
        <tr r="B4664" s="1"/>
      </tp>
      <tp>
        <v>45883.121527777781</v>
        <stp/>
        <stp>StudyData</stp>
        <stp>TYA</stp>
        <stp>BAR</stp>
        <stp/>
        <stp>Time</stp>
        <stp>5</stp>
        <stp>-4692</stp>
        <stp>ALL</stp>
        <stp/>
        <stp/>
        <stp>False</stp>
        <stp>T</stp>
        <tr r="B4694" s="1"/>
      </tp>
      <tp>
        <v>45883.15625</v>
        <stp/>
        <stp>StudyData</stp>
        <stp>TYA</stp>
        <stp>BAR</stp>
        <stp/>
        <stp>Time</stp>
        <stp>5</stp>
        <stp>-4682</stp>
        <stp>ALL</stp>
        <stp/>
        <stp/>
        <stp>False</stp>
        <stp>T</stp>
        <tr r="B4684" s="1"/>
      </tp>
      <tp>
        <v>45883.052083333336</v>
        <stp/>
        <stp>StudyData</stp>
        <stp>TYA</stp>
        <stp>BAR</stp>
        <stp/>
        <stp>Time</stp>
        <stp>5</stp>
        <stp>-4712</stp>
        <stp>ALL</stp>
        <stp/>
        <stp/>
        <stp>False</stp>
        <stp>T</stp>
        <tr r="B4714" s="1"/>
      </tp>
      <tp>
        <v>45883.086805555555</v>
        <stp/>
        <stp>StudyData</stp>
        <stp>TYA</stp>
        <stp>BAR</stp>
        <stp/>
        <stp>Time</stp>
        <stp>5</stp>
        <stp>-4702</stp>
        <stp>ALL</stp>
        <stp/>
        <stp/>
        <stp>False</stp>
        <stp>T</stp>
        <tr r="B4704" s="1"/>
      </tp>
      <tp>
        <v>45882.982638888891</v>
        <stp/>
        <stp>StudyData</stp>
        <stp>TYA</stp>
        <stp>BAR</stp>
        <stp/>
        <stp>Time</stp>
        <stp>5</stp>
        <stp>-4732</stp>
        <stp>ALL</stp>
        <stp/>
        <stp/>
        <stp>False</stp>
        <stp>T</stp>
        <tr r="B4734" s="1"/>
      </tp>
      <tp>
        <v>45883.017361111109</v>
        <stp/>
        <stp>StudyData</stp>
        <stp>TYA</stp>
        <stp>BAR</stp>
        <stp/>
        <stp>Time</stp>
        <stp>5</stp>
        <stp>-4722</stp>
        <stp>ALL</stp>
        <stp/>
        <stp/>
        <stp>False</stp>
        <stp>T</stp>
        <tr r="B4724" s="1"/>
      </tp>
      <tp>
        <v>45882.913194444445</v>
        <stp/>
        <stp>StudyData</stp>
        <stp>TYA</stp>
        <stp>BAR</stp>
        <stp/>
        <stp>Time</stp>
        <stp>5</stp>
        <stp>-4752</stp>
        <stp>ALL</stp>
        <stp/>
        <stp/>
        <stp>False</stp>
        <stp>T</stp>
        <tr r="B4754" s="1"/>
      </tp>
      <tp>
        <v>45882.947916666664</v>
        <stp/>
        <stp>StudyData</stp>
        <stp>TYA</stp>
        <stp>BAR</stp>
        <stp/>
        <stp>Time</stp>
        <stp>5</stp>
        <stp>-4742</stp>
        <stp>ALL</stp>
        <stp/>
        <stp/>
        <stp>False</stp>
        <stp>T</stp>
        <tr r="B4744" s="1"/>
      </tp>
      <tp>
        <v>45882.84375</v>
        <stp/>
        <stp>StudyData</stp>
        <stp>TYA</stp>
        <stp>BAR</stp>
        <stp/>
        <stp>Time</stp>
        <stp>5</stp>
        <stp>-4772</stp>
        <stp>ALL</stp>
        <stp/>
        <stp/>
        <stp>False</stp>
        <stp>T</stp>
        <tr r="B4774" s="1"/>
      </tp>
      <tp>
        <v>45882.878472222219</v>
        <stp/>
        <stp>StudyData</stp>
        <stp>TYA</stp>
        <stp>BAR</stp>
        <stp/>
        <stp>Time</stp>
        <stp>5</stp>
        <stp>-4762</stp>
        <stp>ALL</stp>
        <stp/>
        <stp/>
        <stp>False</stp>
        <stp>T</stp>
        <tr r="B4764" s="1"/>
      </tp>
      <tp>
        <v>45882.774305555555</v>
        <stp/>
        <stp>StudyData</stp>
        <stp>TYA</stp>
        <stp>BAR</stp>
        <stp/>
        <stp>Time</stp>
        <stp>5</stp>
        <stp>-4792</stp>
        <stp>ALL</stp>
        <stp/>
        <stp/>
        <stp>False</stp>
        <stp>T</stp>
        <tr r="B4794" s="1"/>
      </tp>
      <tp>
        <v>45882.809027777781</v>
        <stp/>
        <stp>StudyData</stp>
        <stp>TYA</stp>
        <stp>BAR</stp>
        <stp/>
        <stp>Time</stp>
        <stp>5</stp>
        <stp>-4782</stp>
        <stp>ALL</stp>
        <stp/>
        <stp/>
        <stp>False</stp>
        <stp>T</stp>
        <tr r="B4784" s="1"/>
      </tp>
      <tp>
        <v>45893.940972222219</v>
        <stp/>
        <stp>StudyData</stp>
        <stp>TYA</stp>
        <stp>BAR</stp>
        <stp/>
        <stp>Time</stp>
        <stp>5</stp>
        <stp>-2812</stp>
        <stp>ALL</stp>
        <stp/>
        <stp/>
        <stp>False</stp>
        <stp>T</stp>
        <tr r="B2814" s="1"/>
      </tp>
      <tp>
        <v>45893.975694444445</v>
        <stp/>
        <stp>StudyData</stp>
        <stp>TYA</stp>
        <stp>BAR</stp>
        <stp/>
        <stp>Time</stp>
        <stp>5</stp>
        <stp>-2802</stp>
        <stp>ALL</stp>
        <stp/>
        <stp/>
        <stp>False</stp>
        <stp>T</stp>
        <tr r="B2804" s="1"/>
      </tp>
      <tp>
        <v>45893.871527777781</v>
        <stp/>
        <stp>StudyData</stp>
        <stp>TYA</stp>
        <stp>BAR</stp>
        <stp/>
        <stp>Time</stp>
        <stp>5</stp>
        <stp>-2832</stp>
        <stp>ALL</stp>
        <stp/>
        <stp/>
        <stp>False</stp>
        <stp>T</stp>
        <tr r="B2834" s="1"/>
      </tp>
      <tp>
        <v>45893.90625</v>
        <stp/>
        <stp>StudyData</stp>
        <stp>TYA</stp>
        <stp>BAR</stp>
        <stp/>
        <stp>Time</stp>
        <stp>5</stp>
        <stp>-2822</stp>
        <stp>ALL</stp>
        <stp/>
        <stp/>
        <stp>False</stp>
        <stp>T</stp>
        <tr r="B2824" s="1"/>
      </tp>
      <tp>
        <v>45893.802083333336</v>
        <stp/>
        <stp>StudyData</stp>
        <stp>TYA</stp>
        <stp>BAR</stp>
        <stp/>
        <stp>Time</stp>
        <stp>5</stp>
        <stp>-2852</stp>
        <stp>ALL</stp>
        <stp/>
        <stp/>
        <stp>False</stp>
        <stp>T</stp>
        <tr r="B2854" s="1"/>
      </tp>
      <tp>
        <v>45893.836805555555</v>
        <stp/>
        <stp>StudyData</stp>
        <stp>TYA</stp>
        <stp>BAR</stp>
        <stp/>
        <stp>Time</stp>
        <stp>5</stp>
        <stp>-2842</stp>
        <stp>ALL</stp>
        <stp/>
        <stp/>
        <stp>False</stp>
        <stp>T</stp>
        <tr r="B2844" s="1"/>
      </tp>
      <tp>
        <v>45893.732638888891</v>
        <stp/>
        <stp>StudyData</stp>
        <stp>TYA</stp>
        <stp>BAR</stp>
        <stp/>
        <stp>Time</stp>
        <stp>5</stp>
        <stp>-2872</stp>
        <stp>ALL</stp>
        <stp/>
        <stp/>
        <stp>False</stp>
        <stp>T</stp>
        <tr r="B2874" s="1"/>
      </tp>
      <tp>
        <v>45893.767361111109</v>
        <stp/>
        <stp>StudyData</stp>
        <stp>TYA</stp>
        <stp>BAR</stp>
        <stp/>
        <stp>Time</stp>
        <stp>5</stp>
        <stp>-2862</stp>
        <stp>ALL</stp>
        <stp/>
        <stp/>
        <stp>False</stp>
        <stp>T</stp>
        <tr r="B2864" s="1"/>
      </tp>
      <tp>
        <v>45891.621527777781</v>
        <stp/>
        <stp>StudyData</stp>
        <stp>TYA</stp>
        <stp>BAR</stp>
        <stp/>
        <stp>Time</stp>
        <stp>5</stp>
        <stp>-2892</stp>
        <stp>ALL</stp>
        <stp/>
        <stp/>
        <stp>False</stp>
        <stp>T</stp>
        <tr r="B2894" s="1"/>
      </tp>
      <tp>
        <v>45891.65625</v>
        <stp/>
        <stp>StudyData</stp>
        <stp>TYA</stp>
        <stp>BAR</stp>
        <stp/>
        <stp>Time</stp>
        <stp>5</stp>
        <stp>-2882</stp>
        <stp>ALL</stp>
        <stp/>
        <stp/>
        <stp>False</stp>
        <stp>T</stp>
        <tr r="B2884" s="1"/>
      </tp>
      <tp>
        <v>45891.552083333336</v>
        <stp/>
        <stp>StudyData</stp>
        <stp>TYA</stp>
        <stp>BAR</stp>
        <stp/>
        <stp>Time</stp>
        <stp>5</stp>
        <stp>-2912</stp>
        <stp>ALL</stp>
        <stp/>
        <stp/>
        <stp>False</stp>
        <stp>T</stp>
        <tr r="B2914" s="1"/>
      </tp>
      <tp>
        <v>45891.586805555555</v>
        <stp/>
        <stp>StudyData</stp>
        <stp>TYA</stp>
        <stp>BAR</stp>
        <stp/>
        <stp>Time</stp>
        <stp>5</stp>
        <stp>-2902</stp>
        <stp>ALL</stp>
        <stp/>
        <stp/>
        <stp>False</stp>
        <stp>T</stp>
        <tr r="B2904" s="1"/>
      </tp>
      <tp>
        <v>45891.482638888891</v>
        <stp/>
        <stp>StudyData</stp>
        <stp>TYA</stp>
        <stp>BAR</stp>
        <stp/>
        <stp>Time</stp>
        <stp>5</stp>
        <stp>-2932</stp>
        <stp>ALL</stp>
        <stp/>
        <stp/>
        <stp>False</stp>
        <stp>T</stp>
        <tr r="B2934" s="1"/>
      </tp>
      <tp>
        <v>45891.517361111109</v>
        <stp/>
        <stp>StudyData</stp>
        <stp>TYA</stp>
        <stp>BAR</stp>
        <stp/>
        <stp>Time</stp>
        <stp>5</stp>
        <stp>-2922</stp>
        <stp>ALL</stp>
        <stp/>
        <stp/>
        <stp>False</stp>
        <stp>T</stp>
        <tr r="B2924" s="1"/>
      </tp>
      <tp>
        <v>45891.413194444445</v>
        <stp/>
        <stp>StudyData</stp>
        <stp>TYA</stp>
        <stp>BAR</stp>
        <stp/>
        <stp>Time</stp>
        <stp>5</stp>
        <stp>-2952</stp>
        <stp>ALL</stp>
        <stp/>
        <stp/>
        <stp>False</stp>
        <stp>T</stp>
        <tr r="B2954" s="1"/>
      </tp>
      <tp>
        <v>45891.447916666664</v>
        <stp/>
        <stp>StudyData</stp>
        <stp>TYA</stp>
        <stp>BAR</stp>
        <stp/>
        <stp>Time</stp>
        <stp>5</stp>
        <stp>-2942</stp>
        <stp>ALL</stp>
        <stp/>
        <stp/>
        <stp>False</stp>
        <stp>T</stp>
        <tr r="B2944" s="1"/>
      </tp>
      <tp>
        <v>45891.34375</v>
        <stp/>
        <stp>StudyData</stp>
        <stp>TYA</stp>
        <stp>BAR</stp>
        <stp/>
        <stp>Time</stp>
        <stp>5</stp>
        <stp>-2972</stp>
        <stp>ALL</stp>
        <stp/>
        <stp/>
        <stp>False</stp>
        <stp>T</stp>
        <tr r="B2974" s="1"/>
      </tp>
      <tp>
        <v>45891.378472222219</v>
        <stp/>
        <stp>StudyData</stp>
        <stp>TYA</stp>
        <stp>BAR</stp>
        <stp/>
        <stp>Time</stp>
        <stp>5</stp>
        <stp>-2962</stp>
        <stp>ALL</stp>
        <stp/>
        <stp/>
        <stp>False</stp>
        <stp>T</stp>
        <tr r="B2964" s="1"/>
      </tp>
      <tp>
        <v>45891.274305555555</v>
        <stp/>
        <stp>StudyData</stp>
        <stp>TYA</stp>
        <stp>BAR</stp>
        <stp/>
        <stp>Time</stp>
        <stp>5</stp>
        <stp>-2992</stp>
        <stp>ALL</stp>
        <stp/>
        <stp/>
        <stp>False</stp>
        <stp>T</stp>
        <tr r="B2994" s="1"/>
      </tp>
      <tp>
        <v>45891.309027777781</v>
        <stp/>
        <stp>StudyData</stp>
        <stp>TYA</stp>
        <stp>BAR</stp>
        <stp/>
        <stp>Time</stp>
        <stp>5</stp>
        <stp>-2982</stp>
        <stp>ALL</stp>
        <stp/>
        <stp/>
        <stp>False</stp>
        <stp>T</stp>
        <tr r="B2984" s="1"/>
      </tp>
      <tp>
        <v>45896.84375</v>
        <stp/>
        <stp>StudyData</stp>
        <stp>TYA</stp>
        <stp>BAR</stp>
        <stp/>
        <stp>Time</stp>
        <stp>5</stp>
        <stp>-2012</stp>
        <stp>ALL</stp>
        <stp/>
        <stp/>
        <stp>False</stp>
        <stp>T</stp>
        <tr r="B2014" s="1"/>
      </tp>
      <tp>
        <v>45896.878472222219</v>
        <stp/>
        <stp>StudyData</stp>
        <stp>TYA</stp>
        <stp>BAR</stp>
        <stp/>
        <stp>Time</stp>
        <stp>5</stp>
        <stp>-2002</stp>
        <stp>ALL</stp>
        <stp/>
        <stp/>
        <stp>False</stp>
        <stp>T</stp>
        <tr r="B2004" s="1"/>
      </tp>
      <tp>
        <v>45896.774305555555</v>
        <stp/>
        <stp>StudyData</stp>
        <stp>TYA</stp>
        <stp>BAR</stp>
        <stp/>
        <stp>Time</stp>
        <stp>5</stp>
        <stp>-2032</stp>
        <stp>ALL</stp>
        <stp/>
        <stp/>
        <stp>False</stp>
        <stp>T</stp>
        <tr r="B2034" s="1"/>
      </tp>
      <tp>
        <v>45896.809027777781</v>
        <stp/>
        <stp>StudyData</stp>
        <stp>TYA</stp>
        <stp>BAR</stp>
        <stp/>
        <stp>Time</stp>
        <stp>5</stp>
        <stp>-2022</stp>
        <stp>ALL</stp>
        <stp/>
        <stp/>
        <stp>False</stp>
        <stp>T</stp>
        <tr r="B2024" s="1"/>
      </tp>
      <tp>
        <v>45896.663194444445</v>
        <stp/>
        <stp>StudyData</stp>
        <stp>TYA</stp>
        <stp>BAR</stp>
        <stp/>
        <stp>Time</stp>
        <stp>5</stp>
        <stp>-2052</stp>
        <stp>ALL</stp>
        <stp/>
        <stp/>
        <stp>False</stp>
        <stp>T</stp>
        <tr r="B2054" s="1"/>
      </tp>
      <tp>
        <v>45896.739583333336</v>
        <stp/>
        <stp>StudyData</stp>
        <stp>TYA</stp>
        <stp>BAR</stp>
        <stp/>
        <stp>Time</stp>
        <stp>5</stp>
        <stp>-2042</stp>
        <stp>ALL</stp>
        <stp/>
        <stp/>
        <stp>False</stp>
        <stp>T</stp>
        <tr r="B2044" s="1"/>
      </tp>
      <tp>
        <v>45896.59375</v>
        <stp/>
        <stp>StudyData</stp>
        <stp>TYA</stp>
        <stp>BAR</stp>
        <stp/>
        <stp>Time</stp>
        <stp>5</stp>
        <stp>-2072</stp>
        <stp>ALL</stp>
        <stp/>
        <stp/>
        <stp>False</stp>
        <stp>T</stp>
        <tr r="B2074" s="1"/>
      </tp>
      <tp>
        <v>45896.628472222219</v>
        <stp/>
        <stp>StudyData</stp>
        <stp>TYA</stp>
        <stp>BAR</stp>
        <stp/>
        <stp>Time</stp>
        <stp>5</stp>
        <stp>-2062</stp>
        <stp>ALL</stp>
        <stp/>
        <stp/>
        <stp>False</stp>
        <stp>T</stp>
        <tr r="B2064" s="1"/>
      </tp>
      <tp>
        <v>45896.524305555555</v>
        <stp/>
        <stp>StudyData</stp>
        <stp>TYA</stp>
        <stp>BAR</stp>
        <stp/>
        <stp>Time</stp>
        <stp>5</stp>
        <stp>-2092</stp>
        <stp>ALL</stp>
        <stp/>
        <stp/>
        <stp>False</stp>
        <stp>T</stp>
        <tr r="B2094" s="1"/>
      </tp>
      <tp>
        <v>45896.559027777781</v>
        <stp/>
        <stp>StudyData</stp>
        <stp>TYA</stp>
        <stp>BAR</stp>
        <stp/>
        <stp>Time</stp>
        <stp>5</stp>
        <stp>-2082</stp>
        <stp>ALL</stp>
        <stp/>
        <stp/>
        <stp>False</stp>
        <stp>T</stp>
        <tr r="B2084" s="1"/>
      </tp>
      <tp>
        <v>45896.454861111109</v>
        <stp/>
        <stp>StudyData</stp>
        <stp>TYA</stp>
        <stp>BAR</stp>
        <stp/>
        <stp>Time</stp>
        <stp>5</stp>
        <stp>-2112</stp>
        <stp>ALL</stp>
        <stp/>
        <stp/>
        <stp>False</stp>
        <stp>T</stp>
        <tr r="B2114" s="1"/>
      </tp>
      <tp>
        <v>45896.489583333336</v>
        <stp/>
        <stp>StudyData</stp>
        <stp>TYA</stp>
        <stp>BAR</stp>
        <stp/>
        <stp>Time</stp>
        <stp>5</stp>
        <stp>-2102</stp>
        <stp>ALL</stp>
        <stp/>
        <stp/>
        <stp>False</stp>
        <stp>T</stp>
        <tr r="B2104" s="1"/>
      </tp>
      <tp>
        <v>45896.385416666664</v>
        <stp/>
        <stp>StudyData</stp>
        <stp>TYA</stp>
        <stp>BAR</stp>
        <stp/>
        <stp>Time</stp>
        <stp>5</stp>
        <stp>-2132</stp>
        <stp>ALL</stp>
        <stp/>
        <stp/>
        <stp>False</stp>
        <stp>T</stp>
        <tr r="B2134" s="1"/>
      </tp>
      <tp>
        <v>45896.420138888891</v>
        <stp/>
        <stp>StudyData</stp>
        <stp>TYA</stp>
        <stp>BAR</stp>
        <stp/>
        <stp>Time</stp>
        <stp>5</stp>
        <stp>-2122</stp>
        <stp>ALL</stp>
        <stp/>
        <stp/>
        <stp>False</stp>
        <stp>T</stp>
        <tr r="B2124" s="1"/>
      </tp>
      <tp>
        <v>45896.315972222219</v>
        <stp/>
        <stp>StudyData</stp>
        <stp>TYA</stp>
        <stp>BAR</stp>
        <stp/>
        <stp>Time</stp>
        <stp>5</stp>
        <stp>-2152</stp>
        <stp>ALL</stp>
        <stp/>
        <stp/>
        <stp>False</stp>
        <stp>T</stp>
        <tr r="B2154" s="1"/>
      </tp>
      <tp>
        <v>45896.350694444445</v>
        <stp/>
        <stp>StudyData</stp>
        <stp>TYA</stp>
        <stp>BAR</stp>
        <stp/>
        <stp>Time</stp>
        <stp>5</stp>
        <stp>-2142</stp>
        <stp>ALL</stp>
        <stp/>
        <stp/>
        <stp>False</stp>
        <stp>T</stp>
        <tr r="B2144" s="1"/>
      </tp>
      <tp>
        <v>45896.246527777781</v>
        <stp/>
        <stp>StudyData</stp>
        <stp>TYA</stp>
        <stp>BAR</stp>
        <stp/>
        <stp>Time</stp>
        <stp>5</stp>
        <stp>-2172</stp>
        <stp>ALL</stp>
        <stp/>
        <stp/>
        <stp>False</stp>
        <stp>T</stp>
        <tr r="B2174" s="1"/>
      </tp>
      <tp>
        <v>45896.28125</v>
        <stp/>
        <stp>StudyData</stp>
        <stp>TYA</stp>
        <stp>BAR</stp>
        <stp/>
        <stp>Time</stp>
        <stp>5</stp>
        <stp>-2162</stp>
        <stp>ALL</stp>
        <stp/>
        <stp/>
        <stp>False</stp>
        <stp>T</stp>
        <tr r="B2164" s="1"/>
      </tp>
      <tp>
        <v>45896.177083333336</v>
        <stp/>
        <stp>StudyData</stp>
        <stp>TYA</stp>
        <stp>BAR</stp>
        <stp/>
        <stp>Time</stp>
        <stp>5</stp>
        <stp>-2192</stp>
        <stp>ALL</stp>
        <stp/>
        <stp/>
        <stp>False</stp>
        <stp>T</stp>
        <tr r="B2194" s="1"/>
      </tp>
      <tp>
        <v>45896.211805555555</v>
        <stp/>
        <stp>StudyData</stp>
        <stp>TYA</stp>
        <stp>BAR</stp>
        <stp/>
        <stp>Time</stp>
        <stp>5</stp>
        <stp>-2182</stp>
        <stp>ALL</stp>
        <stp/>
        <stp/>
        <stp>False</stp>
        <stp>T</stp>
        <tr r="B2184" s="1"/>
      </tp>
      <tp>
        <v>45896.107638888891</v>
        <stp/>
        <stp>StudyData</stp>
        <stp>TYA</stp>
        <stp>BAR</stp>
        <stp/>
        <stp>Time</stp>
        <stp>5</stp>
        <stp>-2212</stp>
        <stp>ALL</stp>
        <stp/>
        <stp/>
        <stp>False</stp>
        <stp>T</stp>
        <tr r="B2214" s="1"/>
      </tp>
      <tp>
        <v>45896.142361111109</v>
        <stp/>
        <stp>StudyData</stp>
        <stp>TYA</stp>
        <stp>BAR</stp>
        <stp/>
        <stp>Time</stp>
        <stp>5</stp>
        <stp>-2202</stp>
        <stp>ALL</stp>
        <stp/>
        <stp/>
        <stp>False</stp>
        <stp>T</stp>
        <tr r="B2204" s="1"/>
      </tp>
      <tp>
        <v>45896.038194444445</v>
        <stp/>
        <stp>StudyData</stp>
        <stp>TYA</stp>
        <stp>BAR</stp>
        <stp/>
        <stp>Time</stp>
        <stp>5</stp>
        <stp>-2232</stp>
        <stp>ALL</stp>
        <stp/>
        <stp/>
        <stp>False</stp>
        <stp>T</stp>
        <tr r="B2234" s="1"/>
      </tp>
      <tp>
        <v>45896.072916666664</v>
        <stp/>
        <stp>StudyData</stp>
        <stp>TYA</stp>
        <stp>BAR</stp>
        <stp/>
        <stp>Time</stp>
        <stp>5</stp>
        <stp>-2222</stp>
        <stp>ALL</stp>
        <stp/>
        <stp/>
        <stp>False</stp>
        <stp>T</stp>
        <tr r="B2224" s="1"/>
      </tp>
      <tp>
        <v>45895.96875</v>
        <stp/>
        <stp>StudyData</stp>
        <stp>TYA</stp>
        <stp>BAR</stp>
        <stp/>
        <stp>Time</stp>
        <stp>5</stp>
        <stp>-2252</stp>
        <stp>ALL</stp>
        <stp/>
        <stp/>
        <stp>False</stp>
        <stp>T</stp>
        <tr r="B2254" s="1"/>
      </tp>
      <tp>
        <v>45896.003472222219</v>
        <stp/>
        <stp>StudyData</stp>
        <stp>TYA</stp>
        <stp>BAR</stp>
        <stp/>
        <stp>Time</stp>
        <stp>5</stp>
        <stp>-2242</stp>
        <stp>ALL</stp>
        <stp/>
        <stp/>
        <stp>False</stp>
        <stp>T</stp>
        <tr r="B2244" s="1"/>
      </tp>
      <tp>
        <v>45895.899305555555</v>
        <stp/>
        <stp>StudyData</stp>
        <stp>TYA</stp>
        <stp>BAR</stp>
        <stp/>
        <stp>Time</stp>
        <stp>5</stp>
        <stp>-2272</stp>
        <stp>ALL</stp>
        <stp/>
        <stp/>
        <stp>False</stp>
        <stp>T</stp>
        <tr r="B2274" s="1"/>
      </tp>
      <tp>
        <v>45895.934027777781</v>
        <stp/>
        <stp>StudyData</stp>
        <stp>TYA</stp>
        <stp>BAR</stp>
        <stp/>
        <stp>Time</stp>
        <stp>5</stp>
        <stp>-2262</stp>
        <stp>ALL</stp>
        <stp/>
        <stp/>
        <stp>False</stp>
        <stp>T</stp>
        <tr r="B2264" s="1"/>
      </tp>
      <tp>
        <v>45895.829861111109</v>
        <stp/>
        <stp>StudyData</stp>
        <stp>TYA</stp>
        <stp>BAR</stp>
        <stp/>
        <stp>Time</stp>
        <stp>5</stp>
        <stp>-2292</stp>
        <stp>ALL</stp>
        <stp/>
        <stp/>
        <stp>False</stp>
        <stp>T</stp>
        <tr r="B2294" s="1"/>
      </tp>
      <tp>
        <v>45895.864583333336</v>
        <stp/>
        <stp>StudyData</stp>
        <stp>TYA</stp>
        <stp>BAR</stp>
        <stp/>
        <stp>Time</stp>
        <stp>5</stp>
        <stp>-2282</stp>
        <stp>ALL</stp>
        <stp/>
        <stp/>
        <stp>False</stp>
        <stp>T</stp>
        <tr r="B2284" s="1"/>
      </tp>
      <tp>
        <v>45895.760416666664</v>
        <stp/>
        <stp>StudyData</stp>
        <stp>TYA</stp>
        <stp>BAR</stp>
        <stp/>
        <stp>Time</stp>
        <stp>5</stp>
        <stp>-2312</stp>
        <stp>ALL</stp>
        <stp/>
        <stp/>
        <stp>False</stp>
        <stp>T</stp>
        <tr r="B2314" s="1"/>
      </tp>
      <tp>
        <v>45895.795138888891</v>
        <stp/>
        <stp>StudyData</stp>
        <stp>TYA</stp>
        <stp>BAR</stp>
        <stp/>
        <stp>Time</stp>
        <stp>5</stp>
        <stp>-2302</stp>
        <stp>ALL</stp>
        <stp/>
        <stp/>
        <stp>False</stp>
        <stp>T</stp>
        <tr r="B2304" s="1"/>
      </tp>
      <tp>
        <v>45895.649305555555</v>
        <stp/>
        <stp>StudyData</stp>
        <stp>TYA</stp>
        <stp>BAR</stp>
        <stp/>
        <stp>Time</stp>
        <stp>5</stp>
        <stp>-2332</stp>
        <stp>ALL</stp>
        <stp/>
        <stp/>
        <stp>False</stp>
        <stp>T</stp>
        <tr r="B2334" s="1"/>
      </tp>
      <tp>
        <v>45895.725694444445</v>
        <stp/>
        <stp>StudyData</stp>
        <stp>TYA</stp>
        <stp>BAR</stp>
        <stp/>
        <stp>Time</stp>
        <stp>5</stp>
        <stp>-2322</stp>
        <stp>ALL</stp>
        <stp/>
        <stp/>
        <stp>False</stp>
        <stp>T</stp>
        <tr r="B2324" s="1"/>
      </tp>
      <tp>
        <v>45895.579861111109</v>
        <stp/>
        <stp>StudyData</stp>
        <stp>TYA</stp>
        <stp>BAR</stp>
        <stp/>
        <stp>Time</stp>
        <stp>5</stp>
        <stp>-2352</stp>
        <stp>ALL</stp>
        <stp/>
        <stp/>
        <stp>False</stp>
        <stp>T</stp>
        <tr r="B2354" s="1"/>
      </tp>
      <tp>
        <v>45895.614583333336</v>
        <stp/>
        <stp>StudyData</stp>
        <stp>TYA</stp>
        <stp>BAR</stp>
        <stp/>
        <stp>Time</stp>
        <stp>5</stp>
        <stp>-2342</stp>
        <stp>ALL</stp>
        <stp/>
        <stp/>
        <stp>False</stp>
        <stp>T</stp>
        <tr r="B2344" s="1"/>
      </tp>
      <tp>
        <v>45895.510416666664</v>
        <stp/>
        <stp>StudyData</stp>
        <stp>TYA</stp>
        <stp>BAR</stp>
        <stp/>
        <stp>Time</stp>
        <stp>5</stp>
        <stp>-2372</stp>
        <stp>ALL</stp>
        <stp/>
        <stp/>
        <stp>False</stp>
        <stp>T</stp>
        <tr r="B2374" s="1"/>
      </tp>
      <tp>
        <v>45895.545138888891</v>
        <stp/>
        <stp>StudyData</stp>
        <stp>TYA</stp>
        <stp>BAR</stp>
        <stp/>
        <stp>Time</stp>
        <stp>5</stp>
        <stp>-2362</stp>
        <stp>ALL</stp>
        <stp/>
        <stp/>
        <stp>False</stp>
        <stp>T</stp>
        <tr r="B2364" s="1"/>
      </tp>
      <tp>
        <v>45895.440972222219</v>
        <stp/>
        <stp>StudyData</stp>
        <stp>TYA</stp>
        <stp>BAR</stp>
        <stp/>
        <stp>Time</stp>
        <stp>5</stp>
        <stp>-2392</stp>
        <stp>ALL</stp>
        <stp/>
        <stp/>
        <stp>False</stp>
        <stp>T</stp>
        <tr r="B2394" s="1"/>
      </tp>
      <tp>
        <v>45895.475694444445</v>
        <stp/>
        <stp>StudyData</stp>
        <stp>TYA</stp>
        <stp>BAR</stp>
        <stp/>
        <stp>Time</stp>
        <stp>5</stp>
        <stp>-2382</stp>
        <stp>ALL</stp>
        <stp/>
        <stp/>
        <stp>False</stp>
        <stp>T</stp>
        <tr r="B2384" s="1"/>
      </tp>
      <tp>
        <v>45895.371527777781</v>
        <stp/>
        <stp>StudyData</stp>
        <stp>TYA</stp>
        <stp>BAR</stp>
        <stp/>
        <stp>Time</stp>
        <stp>5</stp>
        <stp>-2412</stp>
        <stp>ALL</stp>
        <stp/>
        <stp/>
        <stp>False</stp>
        <stp>T</stp>
        <tr r="B2414" s="1"/>
      </tp>
      <tp>
        <v>45895.40625</v>
        <stp/>
        <stp>StudyData</stp>
        <stp>TYA</stp>
        <stp>BAR</stp>
        <stp/>
        <stp>Time</stp>
        <stp>5</stp>
        <stp>-2402</stp>
        <stp>ALL</stp>
        <stp/>
        <stp/>
        <stp>False</stp>
        <stp>T</stp>
        <tr r="B2404" s="1"/>
      </tp>
      <tp>
        <v>45895.302083333336</v>
        <stp/>
        <stp>StudyData</stp>
        <stp>TYA</stp>
        <stp>BAR</stp>
        <stp/>
        <stp>Time</stp>
        <stp>5</stp>
        <stp>-2432</stp>
        <stp>ALL</stp>
        <stp/>
        <stp/>
        <stp>False</stp>
        <stp>T</stp>
        <tr r="B2434" s="1"/>
      </tp>
      <tp>
        <v>45895.336805555555</v>
        <stp/>
        <stp>StudyData</stp>
        <stp>TYA</stp>
        <stp>BAR</stp>
        <stp/>
        <stp>Time</stp>
        <stp>5</stp>
        <stp>-2422</stp>
        <stp>ALL</stp>
        <stp/>
        <stp/>
        <stp>False</stp>
        <stp>T</stp>
        <tr r="B2424" s="1"/>
      </tp>
      <tp>
        <v>45895.232638888891</v>
        <stp/>
        <stp>StudyData</stp>
        <stp>TYA</stp>
        <stp>BAR</stp>
        <stp/>
        <stp>Time</stp>
        <stp>5</stp>
        <stp>-2452</stp>
        <stp>ALL</stp>
        <stp/>
        <stp/>
        <stp>False</stp>
        <stp>T</stp>
        <tr r="B2454" s="1"/>
      </tp>
      <tp>
        <v>45895.267361111109</v>
        <stp/>
        <stp>StudyData</stp>
        <stp>TYA</stp>
        <stp>BAR</stp>
        <stp/>
        <stp>Time</stp>
        <stp>5</stp>
        <stp>-2442</stp>
        <stp>ALL</stp>
        <stp/>
        <stp/>
        <stp>False</stp>
        <stp>T</stp>
        <tr r="B2444" s="1"/>
      </tp>
      <tp>
        <v>45895.163194444445</v>
        <stp/>
        <stp>StudyData</stp>
        <stp>TYA</stp>
        <stp>BAR</stp>
        <stp/>
        <stp>Time</stp>
        <stp>5</stp>
        <stp>-2472</stp>
        <stp>ALL</stp>
        <stp/>
        <stp/>
        <stp>False</stp>
        <stp>T</stp>
        <tr r="B2474" s="1"/>
      </tp>
      <tp>
        <v>45895.197916666664</v>
        <stp/>
        <stp>StudyData</stp>
        <stp>TYA</stp>
        <stp>BAR</stp>
        <stp/>
        <stp>Time</stp>
        <stp>5</stp>
        <stp>-2462</stp>
        <stp>ALL</stp>
        <stp/>
        <stp/>
        <stp>False</stp>
        <stp>T</stp>
        <tr r="B2464" s="1"/>
      </tp>
      <tp>
        <v>45895.09375</v>
        <stp/>
        <stp>StudyData</stp>
        <stp>TYA</stp>
        <stp>BAR</stp>
        <stp/>
        <stp>Time</stp>
        <stp>5</stp>
        <stp>-2492</stp>
        <stp>ALL</stp>
        <stp/>
        <stp/>
        <stp>False</stp>
        <stp>T</stp>
        <tr r="B2494" s="1"/>
      </tp>
      <tp>
        <v>45895.128472222219</v>
        <stp/>
        <stp>StudyData</stp>
        <stp>TYA</stp>
        <stp>BAR</stp>
        <stp/>
        <stp>Time</stp>
        <stp>5</stp>
        <stp>-2482</stp>
        <stp>ALL</stp>
        <stp/>
        <stp/>
        <stp>False</stp>
        <stp>T</stp>
        <tr r="B2484" s="1"/>
      </tp>
      <tp>
        <v>45895.024305555555</v>
        <stp/>
        <stp>StudyData</stp>
        <stp>TYA</stp>
        <stp>BAR</stp>
        <stp/>
        <stp>Time</stp>
        <stp>5</stp>
        <stp>-2512</stp>
        <stp>ALL</stp>
        <stp/>
        <stp/>
        <stp>False</stp>
        <stp>T</stp>
        <tr r="B2514" s="1"/>
      </tp>
      <tp>
        <v>45895.059027777781</v>
        <stp/>
        <stp>StudyData</stp>
        <stp>TYA</stp>
        <stp>BAR</stp>
        <stp/>
        <stp>Time</stp>
        <stp>5</stp>
        <stp>-2502</stp>
        <stp>ALL</stp>
        <stp/>
        <stp/>
        <stp>False</stp>
        <stp>T</stp>
        <tr r="B2504" s="1"/>
      </tp>
      <tp>
        <v>45894.954861111109</v>
        <stp/>
        <stp>StudyData</stp>
        <stp>TYA</stp>
        <stp>BAR</stp>
        <stp/>
        <stp>Time</stp>
        <stp>5</stp>
        <stp>-2532</stp>
        <stp>ALL</stp>
        <stp/>
        <stp/>
        <stp>False</stp>
        <stp>T</stp>
        <tr r="B2534" s="1"/>
      </tp>
      <tp>
        <v>45894.989583333336</v>
        <stp/>
        <stp>StudyData</stp>
        <stp>TYA</stp>
        <stp>BAR</stp>
        <stp/>
        <stp>Time</stp>
        <stp>5</stp>
        <stp>-2522</stp>
        <stp>ALL</stp>
        <stp/>
        <stp/>
        <stp>False</stp>
        <stp>T</stp>
        <tr r="B2524" s="1"/>
      </tp>
      <tp>
        <v>45894.885416666664</v>
        <stp/>
        <stp>StudyData</stp>
        <stp>TYA</stp>
        <stp>BAR</stp>
        <stp/>
        <stp>Time</stp>
        <stp>5</stp>
        <stp>-2552</stp>
        <stp>ALL</stp>
        <stp/>
        <stp/>
        <stp>False</stp>
        <stp>T</stp>
        <tr r="B2554" s="1"/>
      </tp>
      <tp>
        <v>45894.920138888891</v>
        <stp/>
        <stp>StudyData</stp>
        <stp>TYA</stp>
        <stp>BAR</stp>
        <stp/>
        <stp>Time</stp>
        <stp>5</stp>
        <stp>-2542</stp>
        <stp>ALL</stp>
        <stp/>
        <stp/>
        <stp>False</stp>
        <stp>T</stp>
        <tr r="B2544" s="1"/>
      </tp>
      <tp>
        <v>45894.815972222219</v>
        <stp/>
        <stp>StudyData</stp>
        <stp>TYA</stp>
        <stp>BAR</stp>
        <stp/>
        <stp>Time</stp>
        <stp>5</stp>
        <stp>-2572</stp>
        <stp>ALL</stp>
        <stp/>
        <stp/>
        <stp>False</stp>
        <stp>T</stp>
        <tr r="B2574" s="1"/>
      </tp>
      <tp>
        <v>45894.850694444445</v>
        <stp/>
        <stp>StudyData</stp>
        <stp>TYA</stp>
        <stp>BAR</stp>
        <stp/>
        <stp>Time</stp>
        <stp>5</stp>
        <stp>-2562</stp>
        <stp>ALL</stp>
        <stp/>
        <stp/>
        <stp>False</stp>
        <stp>T</stp>
        <tr r="B2564" s="1"/>
      </tp>
      <tp>
        <v>45894.746527777781</v>
        <stp/>
        <stp>StudyData</stp>
        <stp>TYA</stp>
        <stp>BAR</stp>
        <stp/>
        <stp>Time</stp>
        <stp>5</stp>
        <stp>-2592</stp>
        <stp>ALL</stp>
        <stp/>
        <stp/>
        <stp>False</stp>
        <stp>T</stp>
        <tr r="B2594" s="1"/>
      </tp>
      <tp>
        <v>45894.78125</v>
        <stp/>
        <stp>StudyData</stp>
        <stp>TYA</stp>
        <stp>BAR</stp>
        <stp/>
        <stp>Time</stp>
        <stp>5</stp>
        <stp>-2582</stp>
        <stp>ALL</stp>
        <stp/>
        <stp/>
        <stp>False</stp>
        <stp>T</stp>
        <tr r="B2584" s="1"/>
      </tp>
      <tp>
        <v>45894.635416666664</v>
        <stp/>
        <stp>StudyData</stp>
        <stp>TYA</stp>
        <stp>BAR</stp>
        <stp/>
        <stp>Time</stp>
        <stp>5</stp>
        <stp>-2612</stp>
        <stp>ALL</stp>
        <stp/>
        <stp/>
        <stp>False</stp>
        <stp>T</stp>
        <tr r="B2614" s="1"/>
      </tp>
      <tp>
        <v>45894.711805555555</v>
        <stp/>
        <stp>StudyData</stp>
        <stp>TYA</stp>
        <stp>BAR</stp>
        <stp/>
        <stp>Time</stp>
        <stp>5</stp>
        <stp>-2602</stp>
        <stp>ALL</stp>
        <stp/>
        <stp/>
        <stp>False</stp>
        <stp>T</stp>
        <tr r="B2604" s="1"/>
      </tp>
      <tp>
        <v>45894.565972222219</v>
        <stp/>
        <stp>StudyData</stp>
        <stp>TYA</stp>
        <stp>BAR</stp>
        <stp/>
        <stp>Time</stp>
        <stp>5</stp>
        <stp>-2632</stp>
        <stp>ALL</stp>
        <stp/>
        <stp/>
        <stp>False</stp>
        <stp>T</stp>
        <tr r="B2634" s="1"/>
      </tp>
      <tp>
        <v>45894.600694444445</v>
        <stp/>
        <stp>StudyData</stp>
        <stp>TYA</stp>
        <stp>BAR</stp>
        <stp/>
        <stp>Time</stp>
        <stp>5</stp>
        <stp>-2622</stp>
        <stp>ALL</stp>
        <stp/>
        <stp/>
        <stp>False</stp>
        <stp>T</stp>
        <tr r="B2624" s="1"/>
      </tp>
      <tp>
        <v>45894.496527777781</v>
        <stp/>
        <stp>StudyData</stp>
        <stp>TYA</stp>
        <stp>BAR</stp>
        <stp/>
        <stp>Time</stp>
        <stp>5</stp>
        <stp>-2652</stp>
        <stp>ALL</stp>
        <stp/>
        <stp/>
        <stp>False</stp>
        <stp>T</stp>
        <tr r="B2654" s="1"/>
      </tp>
      <tp>
        <v>45894.53125</v>
        <stp/>
        <stp>StudyData</stp>
        <stp>TYA</stp>
        <stp>BAR</stp>
        <stp/>
        <stp>Time</stp>
        <stp>5</stp>
        <stp>-2642</stp>
        <stp>ALL</stp>
        <stp/>
        <stp/>
        <stp>False</stp>
        <stp>T</stp>
        <tr r="B2644" s="1"/>
      </tp>
      <tp>
        <v>45894.427083333336</v>
        <stp/>
        <stp>StudyData</stp>
        <stp>TYA</stp>
        <stp>BAR</stp>
        <stp/>
        <stp>Time</stp>
        <stp>5</stp>
        <stp>-2672</stp>
        <stp>ALL</stp>
        <stp/>
        <stp/>
        <stp>False</stp>
        <stp>T</stp>
        <tr r="B2674" s="1"/>
      </tp>
      <tp>
        <v>45894.461805555555</v>
        <stp/>
        <stp>StudyData</stp>
        <stp>TYA</stp>
        <stp>BAR</stp>
        <stp/>
        <stp>Time</stp>
        <stp>5</stp>
        <stp>-2662</stp>
        <stp>ALL</stp>
        <stp/>
        <stp/>
        <stp>False</stp>
        <stp>T</stp>
        <tr r="B2664" s="1"/>
      </tp>
      <tp>
        <v>45894.357638888891</v>
        <stp/>
        <stp>StudyData</stp>
        <stp>TYA</stp>
        <stp>BAR</stp>
        <stp/>
        <stp>Time</stp>
        <stp>5</stp>
        <stp>-2692</stp>
        <stp>ALL</stp>
        <stp/>
        <stp/>
        <stp>False</stp>
        <stp>T</stp>
        <tr r="B2694" s="1"/>
      </tp>
      <tp>
        <v>45894.392361111109</v>
        <stp/>
        <stp>StudyData</stp>
        <stp>TYA</stp>
        <stp>BAR</stp>
        <stp/>
        <stp>Time</stp>
        <stp>5</stp>
        <stp>-2682</stp>
        <stp>ALL</stp>
        <stp/>
        <stp/>
        <stp>False</stp>
        <stp>T</stp>
        <tr r="B2684" s="1"/>
      </tp>
      <tp>
        <v>45894.288194444445</v>
        <stp/>
        <stp>StudyData</stp>
        <stp>TYA</stp>
        <stp>BAR</stp>
        <stp/>
        <stp>Time</stp>
        <stp>5</stp>
        <stp>-2712</stp>
        <stp>ALL</stp>
        <stp/>
        <stp/>
        <stp>False</stp>
        <stp>T</stp>
        <tr r="B2714" s="1"/>
      </tp>
      <tp>
        <v>45894.322916666664</v>
        <stp/>
        <stp>StudyData</stp>
        <stp>TYA</stp>
        <stp>BAR</stp>
        <stp/>
        <stp>Time</stp>
        <stp>5</stp>
        <stp>-2702</stp>
        <stp>ALL</stp>
        <stp/>
        <stp/>
        <stp>False</stp>
        <stp>T</stp>
        <tr r="B2704" s="1"/>
      </tp>
      <tp>
        <v>45894.21875</v>
        <stp/>
        <stp>StudyData</stp>
        <stp>TYA</stp>
        <stp>BAR</stp>
        <stp/>
        <stp>Time</stp>
        <stp>5</stp>
        <stp>-2732</stp>
        <stp>ALL</stp>
        <stp/>
        <stp/>
        <stp>False</stp>
        <stp>T</stp>
        <tr r="B2734" s="1"/>
      </tp>
      <tp>
        <v>45894.253472222219</v>
        <stp/>
        <stp>StudyData</stp>
        <stp>TYA</stp>
        <stp>BAR</stp>
        <stp/>
        <stp>Time</stp>
        <stp>5</stp>
        <stp>-2722</stp>
        <stp>ALL</stp>
        <stp/>
        <stp/>
        <stp>False</stp>
        <stp>T</stp>
        <tr r="B2724" s="1"/>
      </tp>
      <tp>
        <v>45894.149305555555</v>
        <stp/>
        <stp>StudyData</stp>
        <stp>TYA</stp>
        <stp>BAR</stp>
        <stp/>
        <stp>Time</stp>
        <stp>5</stp>
        <stp>-2752</stp>
        <stp>ALL</stp>
        <stp/>
        <stp/>
        <stp>False</stp>
        <stp>T</stp>
        <tr r="B2754" s="1"/>
      </tp>
      <tp>
        <v>45894.184027777781</v>
        <stp/>
        <stp>StudyData</stp>
        <stp>TYA</stp>
        <stp>BAR</stp>
        <stp/>
        <stp>Time</stp>
        <stp>5</stp>
        <stp>-2742</stp>
        <stp>ALL</stp>
        <stp/>
        <stp/>
        <stp>False</stp>
        <stp>T</stp>
        <tr r="B2744" s="1"/>
      </tp>
      <tp>
        <v>45894.079861111109</v>
        <stp/>
        <stp>StudyData</stp>
        <stp>TYA</stp>
        <stp>BAR</stp>
        <stp/>
        <stp>Time</stp>
        <stp>5</stp>
        <stp>-2772</stp>
        <stp>ALL</stp>
        <stp/>
        <stp/>
        <stp>False</stp>
        <stp>T</stp>
        <tr r="B2774" s="1"/>
      </tp>
      <tp>
        <v>45894.114583333336</v>
        <stp/>
        <stp>StudyData</stp>
        <stp>TYA</stp>
        <stp>BAR</stp>
        <stp/>
        <stp>Time</stp>
        <stp>5</stp>
        <stp>-2762</stp>
        <stp>ALL</stp>
        <stp/>
        <stp/>
        <stp>False</stp>
        <stp>T</stp>
        <tr r="B2764" s="1"/>
      </tp>
      <tp>
        <v>45894.010416666664</v>
        <stp/>
        <stp>StudyData</stp>
        <stp>TYA</stp>
        <stp>BAR</stp>
        <stp/>
        <stp>Time</stp>
        <stp>5</stp>
        <stp>-2792</stp>
        <stp>ALL</stp>
        <stp/>
        <stp/>
        <stp>False</stp>
        <stp>T</stp>
        <tr r="B2794" s="1"/>
      </tp>
      <tp>
        <v>45894.045138888891</v>
        <stp/>
        <stp>StudyData</stp>
        <stp>TYA</stp>
        <stp>BAR</stp>
        <stp/>
        <stp>Time</stp>
        <stp>5</stp>
        <stp>-2782</stp>
        <stp>ALL</stp>
        <stp/>
        <stp/>
        <stp>False</stp>
        <stp>T</stp>
        <tr r="B2784" s="1"/>
      </tp>
      <tp>
        <v>45888.302083333336</v>
        <stp/>
        <stp>StudyData</stp>
        <stp>TYA</stp>
        <stp>BAR</stp>
        <stp/>
        <stp>Time</stp>
        <stp>5</stp>
        <stp>-3812</stp>
        <stp>ALL</stp>
        <stp/>
        <stp/>
        <stp>False</stp>
        <stp>T</stp>
        <tr r="B3814" s="1"/>
      </tp>
      <tp>
        <v>45888.336805555555</v>
        <stp/>
        <stp>StudyData</stp>
        <stp>TYA</stp>
        <stp>BAR</stp>
        <stp/>
        <stp>Time</stp>
        <stp>5</stp>
        <stp>-3802</stp>
        <stp>ALL</stp>
        <stp/>
        <stp/>
        <stp>False</stp>
        <stp>T</stp>
        <tr r="B3804" s="1"/>
      </tp>
      <tp>
        <v>45888.232638888891</v>
        <stp/>
        <stp>StudyData</stp>
        <stp>TYA</stp>
        <stp>BAR</stp>
        <stp/>
        <stp>Time</stp>
        <stp>5</stp>
        <stp>-3832</stp>
        <stp>ALL</stp>
        <stp/>
        <stp/>
        <stp>False</stp>
        <stp>T</stp>
        <tr r="B3834" s="1"/>
      </tp>
      <tp>
        <v>45888.267361111109</v>
        <stp/>
        <stp>StudyData</stp>
        <stp>TYA</stp>
        <stp>BAR</stp>
        <stp/>
        <stp>Time</stp>
        <stp>5</stp>
        <stp>-3822</stp>
        <stp>ALL</stp>
        <stp/>
        <stp/>
        <stp>False</stp>
        <stp>T</stp>
        <tr r="B3824" s="1"/>
      </tp>
      <tp>
        <v>45888.163194444445</v>
        <stp/>
        <stp>StudyData</stp>
        <stp>TYA</stp>
        <stp>BAR</stp>
        <stp/>
        <stp>Time</stp>
        <stp>5</stp>
        <stp>-3852</stp>
        <stp>ALL</stp>
        <stp/>
        <stp/>
        <stp>False</stp>
        <stp>T</stp>
        <tr r="B3854" s="1"/>
      </tp>
      <tp>
        <v>45888.197916666664</v>
        <stp/>
        <stp>StudyData</stp>
        <stp>TYA</stp>
        <stp>BAR</stp>
        <stp/>
        <stp>Time</stp>
        <stp>5</stp>
        <stp>-3842</stp>
        <stp>ALL</stp>
        <stp/>
        <stp/>
        <stp>False</stp>
        <stp>T</stp>
        <tr r="B3844" s="1"/>
      </tp>
      <tp>
        <v>45888.09375</v>
        <stp/>
        <stp>StudyData</stp>
        <stp>TYA</stp>
        <stp>BAR</stp>
        <stp/>
        <stp>Time</stp>
        <stp>5</stp>
        <stp>-3872</stp>
        <stp>ALL</stp>
        <stp/>
        <stp/>
        <stp>False</stp>
        <stp>T</stp>
        <tr r="B3874" s="1"/>
      </tp>
      <tp>
        <v>45888.128472222219</v>
        <stp/>
        <stp>StudyData</stp>
        <stp>TYA</stp>
        <stp>BAR</stp>
        <stp/>
        <stp>Time</stp>
        <stp>5</stp>
        <stp>-3862</stp>
        <stp>ALL</stp>
        <stp/>
        <stp/>
        <stp>False</stp>
        <stp>T</stp>
        <tr r="B3864" s="1"/>
      </tp>
      <tp>
        <v>45888.024305555555</v>
        <stp/>
        <stp>StudyData</stp>
        <stp>TYA</stp>
        <stp>BAR</stp>
        <stp/>
        <stp>Time</stp>
        <stp>5</stp>
        <stp>-3892</stp>
        <stp>ALL</stp>
        <stp/>
        <stp/>
        <stp>False</stp>
        <stp>T</stp>
        <tr r="B3894" s="1"/>
      </tp>
      <tp>
        <v>45888.059027777781</v>
        <stp/>
        <stp>StudyData</stp>
        <stp>TYA</stp>
        <stp>BAR</stp>
        <stp/>
        <stp>Time</stp>
        <stp>5</stp>
        <stp>-3882</stp>
        <stp>ALL</stp>
        <stp/>
        <stp/>
        <stp>False</stp>
        <stp>T</stp>
        <tr r="B3884" s="1"/>
      </tp>
      <tp>
        <v>45887.954861111109</v>
        <stp/>
        <stp>StudyData</stp>
        <stp>TYA</stp>
        <stp>BAR</stp>
        <stp/>
        <stp>Time</stp>
        <stp>5</stp>
        <stp>-3912</stp>
        <stp>ALL</stp>
        <stp/>
        <stp/>
        <stp>False</stp>
        <stp>T</stp>
        <tr r="B3914" s="1"/>
      </tp>
      <tp>
        <v>45887.989583333336</v>
        <stp/>
        <stp>StudyData</stp>
        <stp>TYA</stp>
        <stp>BAR</stp>
        <stp/>
        <stp>Time</stp>
        <stp>5</stp>
        <stp>-3902</stp>
        <stp>ALL</stp>
        <stp/>
        <stp/>
        <stp>False</stp>
        <stp>T</stp>
        <tr r="B3904" s="1"/>
      </tp>
      <tp>
        <v>45887.885416666664</v>
        <stp/>
        <stp>StudyData</stp>
        <stp>TYA</stp>
        <stp>BAR</stp>
        <stp/>
        <stp>Time</stp>
        <stp>5</stp>
        <stp>-3932</stp>
        <stp>ALL</stp>
        <stp/>
        <stp/>
        <stp>False</stp>
        <stp>T</stp>
        <tr r="B3934" s="1"/>
      </tp>
      <tp>
        <v>45887.920138888891</v>
        <stp/>
        <stp>StudyData</stp>
        <stp>TYA</stp>
        <stp>BAR</stp>
        <stp/>
        <stp>Time</stp>
        <stp>5</stp>
        <stp>-3922</stp>
        <stp>ALL</stp>
        <stp/>
        <stp/>
        <stp>False</stp>
        <stp>T</stp>
        <tr r="B3924" s="1"/>
      </tp>
      <tp>
        <v>45887.815972222219</v>
        <stp/>
        <stp>StudyData</stp>
        <stp>TYA</stp>
        <stp>BAR</stp>
        <stp/>
        <stp>Time</stp>
        <stp>5</stp>
        <stp>-3952</stp>
        <stp>ALL</stp>
        <stp/>
        <stp/>
        <stp>False</stp>
        <stp>T</stp>
        <tr r="B3954" s="1"/>
      </tp>
      <tp>
        <v>45887.850694444445</v>
        <stp/>
        <stp>StudyData</stp>
        <stp>TYA</stp>
        <stp>BAR</stp>
        <stp/>
        <stp>Time</stp>
        <stp>5</stp>
        <stp>-3942</stp>
        <stp>ALL</stp>
        <stp/>
        <stp/>
        <stp>False</stp>
        <stp>T</stp>
        <tr r="B3944" s="1"/>
      </tp>
      <tp>
        <v>45887.746527777781</v>
        <stp/>
        <stp>StudyData</stp>
        <stp>TYA</stp>
        <stp>BAR</stp>
        <stp/>
        <stp>Time</stp>
        <stp>5</stp>
        <stp>-3972</stp>
        <stp>ALL</stp>
        <stp/>
        <stp/>
        <stp>False</stp>
        <stp>T</stp>
        <tr r="B3974" s="1"/>
      </tp>
      <tp>
        <v>45887.78125</v>
        <stp/>
        <stp>StudyData</stp>
        <stp>TYA</stp>
        <stp>BAR</stp>
        <stp/>
        <stp>Time</stp>
        <stp>5</stp>
        <stp>-3962</stp>
        <stp>ALL</stp>
        <stp/>
        <stp/>
        <stp>False</stp>
        <stp>T</stp>
        <tr r="B3964" s="1"/>
      </tp>
      <tp>
        <v>45887.635416666664</v>
        <stp/>
        <stp>StudyData</stp>
        <stp>TYA</stp>
        <stp>BAR</stp>
        <stp/>
        <stp>Time</stp>
        <stp>5</stp>
        <stp>-3992</stp>
        <stp>ALL</stp>
        <stp/>
        <stp/>
        <stp>False</stp>
        <stp>T</stp>
        <tr r="B3994" s="1"/>
      </tp>
      <tp>
        <v>45887.711805555555</v>
        <stp/>
        <stp>StudyData</stp>
        <stp>TYA</stp>
        <stp>BAR</stp>
        <stp/>
        <stp>Time</stp>
        <stp>5</stp>
        <stp>-3982</stp>
        <stp>ALL</stp>
        <stp/>
        <stp/>
        <stp>False</stp>
        <stp>T</stp>
        <tr r="B3984" s="1"/>
      </tp>
      <tp>
        <v>45891.204861111109</v>
        <stp/>
        <stp>StudyData</stp>
        <stp>TYA</stp>
        <stp>BAR</stp>
        <stp/>
        <stp>Time</stp>
        <stp>5</stp>
        <stp>-3012</stp>
        <stp>ALL</stp>
        <stp/>
        <stp/>
        <stp>False</stp>
        <stp>T</stp>
        <tr r="B3014" s="1"/>
      </tp>
      <tp>
        <v>45891.239583333336</v>
        <stp/>
        <stp>StudyData</stp>
        <stp>TYA</stp>
        <stp>BAR</stp>
        <stp/>
        <stp>Time</stp>
        <stp>5</stp>
        <stp>-3002</stp>
        <stp>ALL</stp>
        <stp/>
        <stp/>
        <stp>False</stp>
        <stp>T</stp>
        <tr r="B3004" s="1"/>
      </tp>
      <tp>
        <v>45891.135416666664</v>
        <stp/>
        <stp>StudyData</stp>
        <stp>TYA</stp>
        <stp>BAR</stp>
        <stp/>
        <stp>Time</stp>
        <stp>5</stp>
        <stp>-3032</stp>
        <stp>ALL</stp>
        <stp/>
        <stp/>
        <stp>False</stp>
        <stp>T</stp>
        <tr r="B3034" s="1"/>
      </tp>
      <tp>
        <v>45891.170138888891</v>
        <stp/>
        <stp>StudyData</stp>
        <stp>TYA</stp>
        <stp>BAR</stp>
        <stp/>
        <stp>Time</stp>
        <stp>5</stp>
        <stp>-3022</stp>
        <stp>ALL</stp>
        <stp/>
        <stp/>
        <stp>False</stp>
        <stp>T</stp>
        <tr r="B3024" s="1"/>
      </tp>
      <tp>
        <v>45891.065972222219</v>
        <stp/>
        <stp>StudyData</stp>
        <stp>TYA</stp>
        <stp>BAR</stp>
        <stp/>
        <stp>Time</stp>
        <stp>5</stp>
        <stp>-3052</stp>
        <stp>ALL</stp>
        <stp/>
        <stp/>
        <stp>False</stp>
        <stp>T</stp>
        <tr r="B3054" s="1"/>
      </tp>
      <tp>
        <v>45891.100694444445</v>
        <stp/>
        <stp>StudyData</stp>
        <stp>TYA</stp>
        <stp>BAR</stp>
        <stp/>
        <stp>Time</stp>
        <stp>5</stp>
        <stp>-3042</stp>
        <stp>ALL</stp>
        <stp/>
        <stp/>
        <stp>False</stp>
        <stp>T</stp>
        <tr r="B3044" s="1"/>
      </tp>
      <tp>
        <v>45890.996527777781</v>
        <stp/>
        <stp>StudyData</stp>
        <stp>TYA</stp>
        <stp>BAR</stp>
        <stp/>
        <stp>Time</stp>
        <stp>5</stp>
        <stp>-3072</stp>
        <stp>ALL</stp>
        <stp/>
        <stp/>
        <stp>False</stp>
        <stp>T</stp>
        <tr r="B3074" s="1"/>
      </tp>
      <tp>
        <v>45891.03125</v>
        <stp/>
        <stp>StudyData</stp>
        <stp>TYA</stp>
        <stp>BAR</stp>
        <stp/>
        <stp>Time</stp>
        <stp>5</stp>
        <stp>-3062</stp>
        <stp>ALL</stp>
        <stp/>
        <stp/>
        <stp>False</stp>
        <stp>T</stp>
        <tr r="B3064" s="1"/>
      </tp>
      <tp>
        <v>45890.927083333336</v>
        <stp/>
        <stp>StudyData</stp>
        <stp>TYA</stp>
        <stp>BAR</stp>
        <stp/>
        <stp>Time</stp>
        <stp>5</stp>
        <stp>-3092</stp>
        <stp>ALL</stp>
        <stp/>
        <stp/>
        <stp>False</stp>
        <stp>T</stp>
        <tr r="B3094" s="1"/>
      </tp>
      <tp>
        <v>45890.961805555555</v>
        <stp/>
        <stp>StudyData</stp>
        <stp>TYA</stp>
        <stp>BAR</stp>
        <stp/>
        <stp>Time</stp>
        <stp>5</stp>
        <stp>-3082</stp>
        <stp>ALL</stp>
        <stp/>
        <stp/>
        <stp>False</stp>
        <stp>T</stp>
        <tr r="B3084" s="1"/>
      </tp>
      <tp>
        <v>45890.857638888891</v>
        <stp/>
        <stp>StudyData</stp>
        <stp>TYA</stp>
        <stp>BAR</stp>
        <stp/>
        <stp>Time</stp>
        <stp>5</stp>
        <stp>-3112</stp>
        <stp>ALL</stp>
        <stp/>
        <stp/>
        <stp>False</stp>
        <stp>T</stp>
        <tr r="B3114" s="1"/>
      </tp>
      <tp>
        <v>45890.892361111109</v>
        <stp/>
        <stp>StudyData</stp>
        <stp>TYA</stp>
        <stp>BAR</stp>
        <stp/>
        <stp>Time</stp>
        <stp>5</stp>
        <stp>-3102</stp>
        <stp>ALL</stp>
        <stp/>
        <stp/>
        <stp>False</stp>
        <stp>T</stp>
        <tr r="B3104" s="1"/>
      </tp>
      <tp>
        <v>45890.788194444445</v>
        <stp/>
        <stp>StudyData</stp>
        <stp>TYA</stp>
        <stp>BAR</stp>
        <stp/>
        <stp>Time</stp>
        <stp>5</stp>
        <stp>-3132</stp>
        <stp>ALL</stp>
        <stp/>
        <stp/>
        <stp>False</stp>
        <stp>T</stp>
        <tr r="B3134" s="1"/>
      </tp>
      <tp>
        <v>45890.822916666664</v>
        <stp/>
        <stp>StudyData</stp>
        <stp>TYA</stp>
        <stp>BAR</stp>
        <stp/>
        <stp>Time</stp>
        <stp>5</stp>
        <stp>-3122</stp>
        <stp>ALL</stp>
        <stp/>
        <stp/>
        <stp>False</stp>
        <stp>T</stp>
        <tr r="B3124" s="1"/>
      </tp>
      <tp>
        <v>45890.71875</v>
        <stp/>
        <stp>StudyData</stp>
        <stp>TYA</stp>
        <stp>BAR</stp>
        <stp/>
        <stp>Time</stp>
        <stp>5</stp>
        <stp>-3152</stp>
        <stp>ALL</stp>
        <stp/>
        <stp/>
        <stp>False</stp>
        <stp>T</stp>
        <tr r="B3154" s="1"/>
      </tp>
      <tp>
        <v>45890.753472222219</v>
        <stp/>
        <stp>StudyData</stp>
        <stp>TYA</stp>
        <stp>BAR</stp>
        <stp/>
        <stp>Time</stp>
        <stp>5</stp>
        <stp>-3142</stp>
        <stp>ALL</stp>
        <stp/>
        <stp/>
        <stp>False</stp>
        <stp>T</stp>
        <tr r="B3144" s="1"/>
      </tp>
      <tp>
        <v>45890.607638888891</v>
        <stp/>
        <stp>StudyData</stp>
        <stp>TYA</stp>
        <stp>BAR</stp>
        <stp/>
        <stp>Time</stp>
        <stp>5</stp>
        <stp>-3172</stp>
        <stp>ALL</stp>
        <stp/>
        <stp/>
        <stp>False</stp>
        <stp>T</stp>
        <tr r="B3174" s="1"/>
      </tp>
      <tp>
        <v>45890.642361111109</v>
        <stp/>
        <stp>StudyData</stp>
        <stp>TYA</stp>
        <stp>BAR</stp>
        <stp/>
        <stp>Time</stp>
        <stp>5</stp>
        <stp>-3162</stp>
        <stp>ALL</stp>
        <stp/>
        <stp/>
        <stp>False</stp>
        <stp>T</stp>
        <tr r="B3164" s="1"/>
      </tp>
      <tp>
        <v>45890.538194444445</v>
        <stp/>
        <stp>StudyData</stp>
        <stp>TYA</stp>
        <stp>BAR</stp>
        <stp/>
        <stp>Time</stp>
        <stp>5</stp>
        <stp>-3192</stp>
        <stp>ALL</stp>
        <stp/>
        <stp/>
        <stp>False</stp>
        <stp>T</stp>
        <tr r="B3194" s="1"/>
      </tp>
      <tp>
        <v>45890.572916666664</v>
        <stp/>
        <stp>StudyData</stp>
        <stp>TYA</stp>
        <stp>BAR</stp>
        <stp/>
        <stp>Time</stp>
        <stp>5</stp>
        <stp>-3182</stp>
        <stp>ALL</stp>
        <stp/>
        <stp/>
        <stp>False</stp>
        <stp>T</stp>
        <tr r="B3184" s="1"/>
      </tp>
      <tp>
        <v>45890.46875</v>
        <stp/>
        <stp>StudyData</stp>
        <stp>TYA</stp>
        <stp>BAR</stp>
        <stp/>
        <stp>Time</stp>
        <stp>5</stp>
        <stp>-3212</stp>
        <stp>ALL</stp>
        <stp/>
        <stp/>
        <stp>False</stp>
        <stp>T</stp>
        <tr r="B3214" s="1"/>
      </tp>
      <tp>
        <v>45890.503472222219</v>
        <stp/>
        <stp>StudyData</stp>
        <stp>TYA</stp>
        <stp>BAR</stp>
        <stp/>
        <stp>Time</stp>
        <stp>5</stp>
        <stp>-3202</stp>
        <stp>ALL</stp>
        <stp/>
        <stp/>
        <stp>False</stp>
        <stp>T</stp>
        <tr r="B3204" s="1"/>
      </tp>
      <tp>
        <v>45890.399305555555</v>
        <stp/>
        <stp>StudyData</stp>
        <stp>TYA</stp>
        <stp>BAR</stp>
        <stp/>
        <stp>Time</stp>
        <stp>5</stp>
        <stp>-3232</stp>
        <stp>ALL</stp>
        <stp/>
        <stp/>
        <stp>False</stp>
        <stp>T</stp>
        <tr r="B3234" s="1"/>
      </tp>
      <tp>
        <v>45890.434027777781</v>
        <stp/>
        <stp>StudyData</stp>
        <stp>TYA</stp>
        <stp>BAR</stp>
        <stp/>
        <stp>Time</stp>
        <stp>5</stp>
        <stp>-3222</stp>
        <stp>ALL</stp>
        <stp/>
        <stp/>
        <stp>False</stp>
        <stp>T</stp>
        <tr r="B3224" s="1"/>
      </tp>
      <tp>
        <v>45890.329861111109</v>
        <stp/>
        <stp>StudyData</stp>
        <stp>TYA</stp>
        <stp>BAR</stp>
        <stp/>
        <stp>Time</stp>
        <stp>5</stp>
        <stp>-3252</stp>
        <stp>ALL</stp>
        <stp/>
        <stp/>
        <stp>False</stp>
        <stp>T</stp>
        <tr r="B3254" s="1"/>
      </tp>
      <tp>
        <v>45890.364583333336</v>
        <stp/>
        <stp>StudyData</stp>
        <stp>TYA</stp>
        <stp>BAR</stp>
        <stp/>
        <stp>Time</stp>
        <stp>5</stp>
        <stp>-3242</stp>
        <stp>ALL</stp>
        <stp/>
        <stp/>
        <stp>False</stp>
        <stp>T</stp>
        <tr r="B3244" s="1"/>
      </tp>
      <tp>
        <v>45890.260416666664</v>
        <stp/>
        <stp>StudyData</stp>
        <stp>TYA</stp>
        <stp>BAR</stp>
        <stp/>
        <stp>Time</stp>
        <stp>5</stp>
        <stp>-3272</stp>
        <stp>ALL</stp>
        <stp/>
        <stp/>
        <stp>False</stp>
        <stp>T</stp>
        <tr r="B3274" s="1"/>
      </tp>
      <tp>
        <v>45890.295138888891</v>
        <stp/>
        <stp>StudyData</stp>
        <stp>TYA</stp>
        <stp>BAR</stp>
        <stp/>
        <stp>Time</stp>
        <stp>5</stp>
        <stp>-3262</stp>
        <stp>ALL</stp>
        <stp/>
        <stp/>
        <stp>False</stp>
        <stp>T</stp>
        <tr r="B3264" s="1"/>
      </tp>
      <tp>
        <v>45890.190972222219</v>
        <stp/>
        <stp>StudyData</stp>
        <stp>TYA</stp>
        <stp>BAR</stp>
        <stp/>
        <stp>Time</stp>
        <stp>5</stp>
        <stp>-3292</stp>
        <stp>ALL</stp>
        <stp/>
        <stp/>
        <stp>False</stp>
        <stp>T</stp>
        <tr r="B3294" s="1"/>
      </tp>
      <tp>
        <v>45890.225694444445</v>
        <stp/>
        <stp>StudyData</stp>
        <stp>TYA</stp>
        <stp>BAR</stp>
        <stp/>
        <stp>Time</stp>
        <stp>5</stp>
        <stp>-3282</stp>
        <stp>ALL</stp>
        <stp/>
        <stp/>
        <stp>False</stp>
        <stp>T</stp>
        <tr r="B3284" s="1"/>
      </tp>
      <tp>
        <v>45890.121527777781</v>
        <stp/>
        <stp>StudyData</stp>
        <stp>TYA</stp>
        <stp>BAR</stp>
        <stp/>
        <stp>Time</stp>
        <stp>5</stp>
        <stp>-3312</stp>
        <stp>ALL</stp>
        <stp/>
        <stp/>
        <stp>False</stp>
        <stp>T</stp>
        <tr r="B3314" s="1"/>
      </tp>
      <tp>
        <v>45890.15625</v>
        <stp/>
        <stp>StudyData</stp>
        <stp>TYA</stp>
        <stp>BAR</stp>
        <stp/>
        <stp>Time</stp>
        <stp>5</stp>
        <stp>-3302</stp>
        <stp>ALL</stp>
        <stp/>
        <stp/>
        <stp>False</stp>
        <stp>T</stp>
        <tr r="B3304" s="1"/>
      </tp>
      <tp>
        <v>45890.052083333336</v>
        <stp/>
        <stp>StudyData</stp>
        <stp>TYA</stp>
        <stp>BAR</stp>
        <stp/>
        <stp>Time</stp>
        <stp>5</stp>
        <stp>-3332</stp>
        <stp>ALL</stp>
        <stp/>
        <stp/>
        <stp>False</stp>
        <stp>T</stp>
        <tr r="B3334" s="1"/>
      </tp>
      <tp>
        <v>45890.086805555555</v>
        <stp/>
        <stp>StudyData</stp>
        <stp>TYA</stp>
        <stp>BAR</stp>
        <stp/>
        <stp>Time</stp>
        <stp>5</stp>
        <stp>-3322</stp>
        <stp>ALL</stp>
        <stp/>
        <stp/>
        <stp>False</stp>
        <stp>T</stp>
        <tr r="B3324" s="1"/>
      </tp>
      <tp>
        <v>45889.982638888891</v>
        <stp/>
        <stp>StudyData</stp>
        <stp>TYA</stp>
        <stp>BAR</stp>
        <stp/>
        <stp>Time</stp>
        <stp>5</stp>
        <stp>-3352</stp>
        <stp>ALL</stp>
        <stp/>
        <stp/>
        <stp>False</stp>
        <stp>T</stp>
        <tr r="B3354" s="1"/>
      </tp>
      <tp>
        <v>45890.017361111109</v>
        <stp/>
        <stp>StudyData</stp>
        <stp>TYA</stp>
        <stp>BAR</stp>
        <stp/>
        <stp>Time</stp>
        <stp>5</stp>
        <stp>-3342</stp>
        <stp>ALL</stp>
        <stp/>
        <stp/>
        <stp>False</stp>
        <stp>T</stp>
        <tr r="B3344" s="1"/>
      </tp>
      <tp>
        <v>45889.913194444445</v>
        <stp/>
        <stp>StudyData</stp>
        <stp>TYA</stp>
        <stp>BAR</stp>
        <stp/>
        <stp>Time</stp>
        <stp>5</stp>
        <stp>-3372</stp>
        <stp>ALL</stp>
        <stp/>
        <stp/>
        <stp>False</stp>
        <stp>T</stp>
        <tr r="B3374" s="1"/>
      </tp>
      <tp>
        <v>45889.947916666664</v>
        <stp/>
        <stp>StudyData</stp>
        <stp>TYA</stp>
        <stp>BAR</stp>
        <stp/>
        <stp>Time</stp>
        <stp>5</stp>
        <stp>-3362</stp>
        <stp>ALL</stp>
        <stp/>
        <stp/>
        <stp>False</stp>
        <stp>T</stp>
        <tr r="B3364" s="1"/>
      </tp>
      <tp>
        <v>45889.84375</v>
        <stp/>
        <stp>StudyData</stp>
        <stp>TYA</stp>
        <stp>BAR</stp>
        <stp/>
        <stp>Time</stp>
        <stp>5</stp>
        <stp>-3392</stp>
        <stp>ALL</stp>
        <stp/>
        <stp/>
        <stp>False</stp>
        <stp>T</stp>
        <tr r="B3394" s="1"/>
      </tp>
      <tp>
        <v>45889.878472222219</v>
        <stp/>
        <stp>StudyData</stp>
        <stp>TYA</stp>
        <stp>BAR</stp>
        <stp/>
        <stp>Time</stp>
        <stp>5</stp>
        <stp>-3382</stp>
        <stp>ALL</stp>
        <stp/>
        <stp/>
        <stp>False</stp>
        <stp>T</stp>
        <tr r="B3384" s="1"/>
      </tp>
      <tp>
        <v>45889.774305555555</v>
        <stp/>
        <stp>StudyData</stp>
        <stp>TYA</stp>
        <stp>BAR</stp>
        <stp/>
        <stp>Time</stp>
        <stp>5</stp>
        <stp>-3412</stp>
        <stp>ALL</stp>
        <stp/>
        <stp/>
        <stp>False</stp>
        <stp>T</stp>
        <tr r="B3414" s="1"/>
      </tp>
      <tp>
        <v>45889.809027777781</v>
        <stp/>
        <stp>StudyData</stp>
        <stp>TYA</stp>
        <stp>BAR</stp>
        <stp/>
        <stp>Time</stp>
        <stp>5</stp>
        <stp>-3402</stp>
        <stp>ALL</stp>
        <stp/>
        <stp/>
        <stp>False</stp>
        <stp>T</stp>
        <tr r="B3404" s="1"/>
      </tp>
      <tp>
        <v>45889.663194444445</v>
        <stp/>
        <stp>StudyData</stp>
        <stp>TYA</stp>
        <stp>BAR</stp>
        <stp/>
        <stp>Time</stp>
        <stp>5</stp>
        <stp>-3432</stp>
        <stp>ALL</stp>
        <stp/>
        <stp/>
        <stp>False</stp>
        <stp>T</stp>
        <tr r="B3434" s="1"/>
      </tp>
      <tp>
        <v>45889.739583333336</v>
        <stp/>
        <stp>StudyData</stp>
        <stp>TYA</stp>
        <stp>BAR</stp>
        <stp/>
        <stp>Time</stp>
        <stp>5</stp>
        <stp>-3422</stp>
        <stp>ALL</stp>
        <stp/>
        <stp/>
        <stp>False</stp>
        <stp>T</stp>
        <tr r="B3424" s="1"/>
      </tp>
      <tp>
        <v>45889.59375</v>
        <stp/>
        <stp>StudyData</stp>
        <stp>TYA</stp>
        <stp>BAR</stp>
        <stp/>
        <stp>Time</stp>
        <stp>5</stp>
        <stp>-3452</stp>
        <stp>ALL</stp>
        <stp/>
        <stp/>
        <stp>False</stp>
        <stp>T</stp>
        <tr r="B3454" s="1"/>
      </tp>
      <tp>
        <v>45889.628472222219</v>
        <stp/>
        <stp>StudyData</stp>
        <stp>TYA</stp>
        <stp>BAR</stp>
        <stp/>
        <stp>Time</stp>
        <stp>5</stp>
        <stp>-3442</stp>
        <stp>ALL</stp>
        <stp/>
        <stp/>
        <stp>False</stp>
        <stp>T</stp>
        <tr r="B3444" s="1"/>
      </tp>
      <tp>
        <v>45889.524305555555</v>
        <stp/>
        <stp>StudyData</stp>
        <stp>TYA</stp>
        <stp>BAR</stp>
        <stp/>
        <stp>Time</stp>
        <stp>5</stp>
        <stp>-3472</stp>
        <stp>ALL</stp>
        <stp/>
        <stp/>
        <stp>False</stp>
        <stp>T</stp>
        <tr r="B3474" s="1"/>
      </tp>
      <tp>
        <v>45889.559027777781</v>
        <stp/>
        <stp>StudyData</stp>
        <stp>TYA</stp>
        <stp>BAR</stp>
        <stp/>
        <stp>Time</stp>
        <stp>5</stp>
        <stp>-3462</stp>
        <stp>ALL</stp>
        <stp/>
        <stp/>
        <stp>False</stp>
        <stp>T</stp>
        <tr r="B3464" s="1"/>
      </tp>
      <tp>
        <v>45889.454861111109</v>
        <stp/>
        <stp>StudyData</stp>
        <stp>TYA</stp>
        <stp>BAR</stp>
        <stp/>
        <stp>Time</stp>
        <stp>5</stp>
        <stp>-3492</stp>
        <stp>ALL</stp>
        <stp/>
        <stp/>
        <stp>False</stp>
        <stp>T</stp>
        <tr r="B3494" s="1"/>
      </tp>
      <tp>
        <v>45889.489583333336</v>
        <stp/>
        <stp>StudyData</stp>
        <stp>TYA</stp>
        <stp>BAR</stp>
        <stp/>
        <stp>Time</stp>
        <stp>5</stp>
        <stp>-3482</stp>
        <stp>ALL</stp>
        <stp/>
        <stp/>
        <stp>False</stp>
        <stp>T</stp>
        <tr r="B3484" s="1"/>
      </tp>
      <tp>
        <v>45889.385416666664</v>
        <stp/>
        <stp>StudyData</stp>
        <stp>TYA</stp>
        <stp>BAR</stp>
        <stp/>
        <stp>Time</stp>
        <stp>5</stp>
        <stp>-3512</stp>
        <stp>ALL</stp>
        <stp/>
        <stp/>
        <stp>False</stp>
        <stp>T</stp>
        <tr r="B3514" s="1"/>
      </tp>
      <tp>
        <v>45889.420138888891</v>
        <stp/>
        <stp>StudyData</stp>
        <stp>TYA</stp>
        <stp>BAR</stp>
        <stp/>
        <stp>Time</stp>
        <stp>5</stp>
        <stp>-3502</stp>
        <stp>ALL</stp>
        <stp/>
        <stp/>
        <stp>False</stp>
        <stp>T</stp>
        <tr r="B3504" s="1"/>
      </tp>
      <tp>
        <v>45889.315972222219</v>
        <stp/>
        <stp>StudyData</stp>
        <stp>TYA</stp>
        <stp>BAR</stp>
        <stp/>
        <stp>Time</stp>
        <stp>5</stp>
        <stp>-3532</stp>
        <stp>ALL</stp>
        <stp/>
        <stp/>
        <stp>False</stp>
        <stp>T</stp>
        <tr r="B3534" s="1"/>
      </tp>
      <tp>
        <v>45889.350694444445</v>
        <stp/>
        <stp>StudyData</stp>
        <stp>TYA</stp>
        <stp>BAR</stp>
        <stp/>
        <stp>Time</stp>
        <stp>5</stp>
        <stp>-3522</stp>
        <stp>ALL</stp>
        <stp/>
        <stp/>
        <stp>False</stp>
        <stp>T</stp>
        <tr r="B3524" s="1"/>
      </tp>
      <tp>
        <v>45889.246527777781</v>
        <stp/>
        <stp>StudyData</stp>
        <stp>TYA</stp>
        <stp>BAR</stp>
        <stp/>
        <stp>Time</stp>
        <stp>5</stp>
        <stp>-3552</stp>
        <stp>ALL</stp>
        <stp/>
        <stp/>
        <stp>False</stp>
        <stp>T</stp>
        <tr r="B3554" s="1"/>
      </tp>
      <tp>
        <v>45889.28125</v>
        <stp/>
        <stp>StudyData</stp>
        <stp>TYA</stp>
        <stp>BAR</stp>
        <stp/>
        <stp>Time</stp>
        <stp>5</stp>
        <stp>-3542</stp>
        <stp>ALL</stp>
        <stp/>
        <stp/>
        <stp>False</stp>
        <stp>T</stp>
        <tr r="B3544" s="1"/>
      </tp>
      <tp>
        <v>45889.177083333336</v>
        <stp/>
        <stp>StudyData</stp>
        <stp>TYA</stp>
        <stp>BAR</stp>
        <stp/>
        <stp>Time</stp>
        <stp>5</stp>
        <stp>-3572</stp>
        <stp>ALL</stp>
        <stp/>
        <stp/>
        <stp>False</stp>
        <stp>T</stp>
        <tr r="B3574" s="1"/>
      </tp>
      <tp>
        <v>45889.211805555555</v>
        <stp/>
        <stp>StudyData</stp>
        <stp>TYA</stp>
        <stp>BAR</stp>
        <stp/>
        <stp>Time</stp>
        <stp>5</stp>
        <stp>-3562</stp>
        <stp>ALL</stp>
        <stp/>
        <stp/>
        <stp>False</stp>
        <stp>T</stp>
        <tr r="B3564" s="1"/>
      </tp>
      <tp>
        <v>45889.107638888891</v>
        <stp/>
        <stp>StudyData</stp>
        <stp>TYA</stp>
        <stp>BAR</stp>
        <stp/>
        <stp>Time</stp>
        <stp>5</stp>
        <stp>-3592</stp>
        <stp>ALL</stp>
        <stp/>
        <stp/>
        <stp>False</stp>
        <stp>T</stp>
        <tr r="B3594" s="1"/>
      </tp>
      <tp>
        <v>45889.142361111109</v>
        <stp/>
        <stp>StudyData</stp>
        <stp>TYA</stp>
        <stp>BAR</stp>
        <stp/>
        <stp>Time</stp>
        <stp>5</stp>
        <stp>-3582</stp>
        <stp>ALL</stp>
        <stp/>
        <stp/>
        <stp>False</stp>
        <stp>T</stp>
        <tr r="B3584" s="1"/>
      </tp>
      <tp>
        <v>45889.038194444445</v>
        <stp/>
        <stp>StudyData</stp>
        <stp>TYA</stp>
        <stp>BAR</stp>
        <stp/>
        <stp>Time</stp>
        <stp>5</stp>
        <stp>-3612</stp>
        <stp>ALL</stp>
        <stp/>
        <stp/>
        <stp>False</stp>
        <stp>T</stp>
        <tr r="B3614" s="1"/>
      </tp>
      <tp>
        <v>45889.072916666664</v>
        <stp/>
        <stp>StudyData</stp>
        <stp>TYA</stp>
        <stp>BAR</stp>
        <stp/>
        <stp>Time</stp>
        <stp>5</stp>
        <stp>-3602</stp>
        <stp>ALL</stp>
        <stp/>
        <stp/>
        <stp>False</stp>
        <stp>T</stp>
        <tr r="B3604" s="1"/>
      </tp>
      <tp>
        <v>45888.96875</v>
        <stp/>
        <stp>StudyData</stp>
        <stp>TYA</stp>
        <stp>BAR</stp>
        <stp/>
        <stp>Time</stp>
        <stp>5</stp>
        <stp>-3632</stp>
        <stp>ALL</stp>
        <stp/>
        <stp/>
        <stp>False</stp>
        <stp>T</stp>
        <tr r="B3634" s="1"/>
      </tp>
      <tp>
        <v>45889.003472222219</v>
        <stp/>
        <stp>StudyData</stp>
        <stp>TYA</stp>
        <stp>BAR</stp>
        <stp/>
        <stp>Time</stp>
        <stp>5</stp>
        <stp>-3622</stp>
        <stp>ALL</stp>
        <stp/>
        <stp/>
        <stp>False</stp>
        <stp>T</stp>
        <tr r="B3624" s="1"/>
      </tp>
      <tp>
        <v>45888.899305555555</v>
        <stp/>
        <stp>StudyData</stp>
        <stp>TYA</stp>
        <stp>BAR</stp>
        <stp/>
        <stp>Time</stp>
        <stp>5</stp>
        <stp>-3652</stp>
        <stp>ALL</stp>
        <stp/>
        <stp/>
        <stp>False</stp>
        <stp>T</stp>
        <tr r="B3654" s="1"/>
      </tp>
      <tp>
        <v>45888.934027777781</v>
        <stp/>
        <stp>StudyData</stp>
        <stp>TYA</stp>
        <stp>BAR</stp>
        <stp/>
        <stp>Time</stp>
        <stp>5</stp>
        <stp>-3642</stp>
        <stp>ALL</stp>
        <stp/>
        <stp/>
        <stp>False</stp>
        <stp>T</stp>
        <tr r="B3644" s="1"/>
      </tp>
      <tp>
        <v>45888.829861111109</v>
        <stp/>
        <stp>StudyData</stp>
        <stp>TYA</stp>
        <stp>BAR</stp>
        <stp/>
        <stp>Time</stp>
        <stp>5</stp>
        <stp>-3672</stp>
        <stp>ALL</stp>
        <stp/>
        <stp/>
        <stp>False</stp>
        <stp>T</stp>
        <tr r="B3674" s="1"/>
      </tp>
      <tp>
        <v>45888.864583333336</v>
        <stp/>
        <stp>StudyData</stp>
        <stp>TYA</stp>
        <stp>BAR</stp>
        <stp/>
        <stp>Time</stp>
        <stp>5</stp>
        <stp>-3662</stp>
        <stp>ALL</stp>
        <stp/>
        <stp/>
        <stp>False</stp>
        <stp>T</stp>
        <tr r="B3664" s="1"/>
      </tp>
      <tp>
        <v>45888.760416666664</v>
        <stp/>
        <stp>StudyData</stp>
        <stp>TYA</stp>
        <stp>BAR</stp>
        <stp/>
        <stp>Time</stp>
        <stp>5</stp>
        <stp>-3692</stp>
        <stp>ALL</stp>
        <stp/>
        <stp/>
        <stp>False</stp>
        <stp>T</stp>
        <tr r="B3694" s="1"/>
      </tp>
      <tp>
        <v>45888.795138888891</v>
        <stp/>
        <stp>StudyData</stp>
        <stp>TYA</stp>
        <stp>BAR</stp>
        <stp/>
        <stp>Time</stp>
        <stp>5</stp>
        <stp>-3682</stp>
        <stp>ALL</stp>
        <stp/>
        <stp/>
        <stp>False</stp>
        <stp>T</stp>
        <tr r="B3684" s="1"/>
      </tp>
      <tp>
        <v>45888.649305555555</v>
        <stp/>
        <stp>StudyData</stp>
        <stp>TYA</stp>
        <stp>BAR</stp>
        <stp/>
        <stp>Time</stp>
        <stp>5</stp>
        <stp>-3712</stp>
        <stp>ALL</stp>
        <stp/>
        <stp/>
        <stp>False</stp>
        <stp>T</stp>
        <tr r="B3714" s="1"/>
      </tp>
      <tp>
        <v>45888.725694444445</v>
        <stp/>
        <stp>StudyData</stp>
        <stp>TYA</stp>
        <stp>BAR</stp>
        <stp/>
        <stp>Time</stp>
        <stp>5</stp>
        <stp>-3702</stp>
        <stp>ALL</stp>
        <stp/>
        <stp/>
        <stp>False</stp>
        <stp>T</stp>
        <tr r="B3704" s="1"/>
      </tp>
      <tp>
        <v>45888.579861111109</v>
        <stp/>
        <stp>StudyData</stp>
        <stp>TYA</stp>
        <stp>BAR</stp>
        <stp/>
        <stp>Time</stp>
        <stp>5</stp>
        <stp>-3732</stp>
        <stp>ALL</stp>
        <stp/>
        <stp/>
        <stp>False</stp>
        <stp>T</stp>
        <tr r="B3734" s="1"/>
      </tp>
      <tp>
        <v>45888.614583333336</v>
        <stp/>
        <stp>StudyData</stp>
        <stp>TYA</stp>
        <stp>BAR</stp>
        <stp/>
        <stp>Time</stp>
        <stp>5</stp>
        <stp>-3722</stp>
        <stp>ALL</stp>
        <stp/>
        <stp/>
        <stp>False</stp>
        <stp>T</stp>
        <tr r="B3724" s="1"/>
      </tp>
      <tp>
        <v>45888.510416666664</v>
        <stp/>
        <stp>StudyData</stp>
        <stp>TYA</stp>
        <stp>BAR</stp>
        <stp/>
        <stp>Time</stp>
        <stp>5</stp>
        <stp>-3752</stp>
        <stp>ALL</stp>
        <stp/>
        <stp/>
        <stp>False</stp>
        <stp>T</stp>
        <tr r="B3754" s="1"/>
      </tp>
      <tp>
        <v>45888.545138888891</v>
        <stp/>
        <stp>StudyData</stp>
        <stp>TYA</stp>
        <stp>BAR</stp>
        <stp/>
        <stp>Time</stp>
        <stp>5</stp>
        <stp>-3742</stp>
        <stp>ALL</stp>
        <stp/>
        <stp/>
        <stp>False</stp>
        <stp>T</stp>
        <tr r="B3744" s="1"/>
      </tp>
      <tp>
        <v>45888.440972222219</v>
        <stp/>
        <stp>StudyData</stp>
        <stp>TYA</stp>
        <stp>BAR</stp>
        <stp/>
        <stp>Time</stp>
        <stp>5</stp>
        <stp>-3772</stp>
        <stp>ALL</stp>
        <stp/>
        <stp/>
        <stp>False</stp>
        <stp>T</stp>
        <tr r="B3774" s="1"/>
      </tp>
      <tp>
        <v>45888.475694444445</v>
        <stp/>
        <stp>StudyData</stp>
        <stp>TYA</stp>
        <stp>BAR</stp>
        <stp/>
        <stp>Time</stp>
        <stp>5</stp>
        <stp>-3762</stp>
        <stp>ALL</stp>
        <stp/>
        <stp/>
        <stp>False</stp>
        <stp>T</stp>
        <tr r="B3764" s="1"/>
      </tp>
      <tp>
        <v>45888.371527777781</v>
        <stp/>
        <stp>StudyData</stp>
        <stp>TYA</stp>
        <stp>BAR</stp>
        <stp/>
        <stp>Time</stp>
        <stp>5</stp>
        <stp>-3792</stp>
        <stp>ALL</stp>
        <stp/>
        <stp/>
        <stp>False</stp>
        <stp>T</stp>
        <tr r="B3794" s="1"/>
      </tp>
      <tp>
        <v>45888.40625</v>
        <stp/>
        <stp>StudyData</stp>
        <stp>TYA</stp>
        <stp>BAR</stp>
        <stp/>
        <stp>Time</stp>
        <stp>5</stp>
        <stp>-3782</stp>
        <stp>ALL</stp>
        <stp/>
        <stp/>
        <stp>False</stp>
        <stp>T</stp>
        <tr r="B3784" s="1"/>
      </tp>
      <tp>
        <v>45897.538194444445</v>
        <stp/>
        <stp>StudyData</stp>
        <stp>TYA</stp>
        <stp>BAR</stp>
        <stp/>
        <stp>Time</stp>
        <stp>5</stp>
        <stp>-1812</stp>
        <stp>ALL</stp>
        <stp/>
        <stp/>
        <stp>False</stp>
        <stp>T</stp>
        <tr r="B1814" s="1"/>
      </tp>
      <tp>
        <v>45897.572916666664</v>
        <stp/>
        <stp>StudyData</stp>
        <stp>TYA</stp>
        <stp>BAR</stp>
        <stp/>
        <stp>Time</stp>
        <stp>5</stp>
        <stp>-1802</stp>
        <stp>ALL</stp>
        <stp/>
        <stp/>
        <stp>False</stp>
        <stp>T</stp>
        <tr r="B1804" s="1"/>
      </tp>
      <tp>
        <v>45897.46875</v>
        <stp/>
        <stp>StudyData</stp>
        <stp>TYA</stp>
        <stp>BAR</stp>
        <stp/>
        <stp>Time</stp>
        <stp>5</stp>
        <stp>-1832</stp>
        <stp>ALL</stp>
        <stp/>
        <stp/>
        <stp>False</stp>
        <stp>T</stp>
        <tr r="B1834" s="1"/>
      </tp>
      <tp>
        <v>45897.503472222219</v>
        <stp/>
        <stp>StudyData</stp>
        <stp>TYA</stp>
        <stp>BAR</stp>
        <stp/>
        <stp>Time</stp>
        <stp>5</stp>
        <stp>-1822</stp>
        <stp>ALL</stp>
        <stp/>
        <stp/>
        <stp>False</stp>
        <stp>T</stp>
        <tr r="B1824" s="1"/>
      </tp>
      <tp>
        <v>45897.399305555555</v>
        <stp/>
        <stp>StudyData</stp>
        <stp>TYA</stp>
        <stp>BAR</stp>
        <stp/>
        <stp>Time</stp>
        <stp>5</stp>
        <stp>-1852</stp>
        <stp>ALL</stp>
        <stp/>
        <stp/>
        <stp>False</stp>
        <stp>T</stp>
        <tr r="B1854" s="1"/>
      </tp>
      <tp>
        <v>45897.434027777781</v>
        <stp/>
        <stp>StudyData</stp>
        <stp>TYA</stp>
        <stp>BAR</stp>
        <stp/>
        <stp>Time</stp>
        <stp>5</stp>
        <stp>-1842</stp>
        <stp>ALL</stp>
        <stp/>
        <stp/>
        <stp>False</stp>
        <stp>T</stp>
        <tr r="B1844" s="1"/>
      </tp>
      <tp>
        <v>45897.329861111109</v>
        <stp/>
        <stp>StudyData</stp>
        <stp>TYA</stp>
        <stp>BAR</stp>
        <stp/>
        <stp>Time</stp>
        <stp>5</stp>
        <stp>-1872</stp>
        <stp>ALL</stp>
        <stp/>
        <stp/>
        <stp>False</stp>
        <stp>T</stp>
        <tr r="B1874" s="1"/>
      </tp>
      <tp>
        <v>45897.364583333336</v>
        <stp/>
        <stp>StudyData</stp>
        <stp>TYA</stp>
        <stp>BAR</stp>
        <stp/>
        <stp>Time</stp>
        <stp>5</stp>
        <stp>-1862</stp>
        <stp>ALL</stp>
        <stp/>
        <stp/>
        <stp>False</stp>
        <stp>T</stp>
        <tr r="B1864" s="1"/>
      </tp>
      <tp>
        <v>45897.260416666664</v>
        <stp/>
        <stp>StudyData</stp>
        <stp>TYA</stp>
        <stp>BAR</stp>
        <stp/>
        <stp>Time</stp>
        <stp>5</stp>
        <stp>-1892</stp>
        <stp>ALL</stp>
        <stp/>
        <stp/>
        <stp>False</stp>
        <stp>T</stp>
        <tr r="B1894" s="1"/>
      </tp>
      <tp>
        <v>45897.295138888891</v>
        <stp/>
        <stp>StudyData</stp>
        <stp>TYA</stp>
        <stp>BAR</stp>
        <stp/>
        <stp>Time</stp>
        <stp>5</stp>
        <stp>-1882</stp>
        <stp>ALL</stp>
        <stp/>
        <stp/>
        <stp>False</stp>
        <stp>T</stp>
        <tr r="B1884" s="1"/>
      </tp>
      <tp>
        <v>45897.190972222219</v>
        <stp/>
        <stp>StudyData</stp>
        <stp>TYA</stp>
        <stp>BAR</stp>
        <stp/>
        <stp>Time</stp>
        <stp>5</stp>
        <stp>-1912</stp>
        <stp>ALL</stp>
        <stp/>
        <stp/>
        <stp>False</stp>
        <stp>T</stp>
        <tr r="B1914" s="1"/>
      </tp>
      <tp>
        <v>45897.225694444445</v>
        <stp/>
        <stp>StudyData</stp>
        <stp>TYA</stp>
        <stp>BAR</stp>
        <stp/>
        <stp>Time</stp>
        <stp>5</stp>
        <stp>-1902</stp>
        <stp>ALL</stp>
        <stp/>
        <stp/>
        <stp>False</stp>
        <stp>T</stp>
        <tr r="B1904" s="1"/>
      </tp>
      <tp>
        <v>45897.121527777781</v>
        <stp/>
        <stp>StudyData</stp>
        <stp>TYA</stp>
        <stp>BAR</stp>
        <stp/>
        <stp>Time</stp>
        <stp>5</stp>
        <stp>-1932</stp>
        <stp>ALL</stp>
        <stp/>
        <stp/>
        <stp>False</stp>
        <stp>T</stp>
        <tr r="B1934" s="1"/>
      </tp>
      <tp>
        <v>45897.15625</v>
        <stp/>
        <stp>StudyData</stp>
        <stp>TYA</stp>
        <stp>BAR</stp>
        <stp/>
        <stp>Time</stp>
        <stp>5</stp>
        <stp>-1922</stp>
        <stp>ALL</stp>
        <stp/>
        <stp/>
        <stp>False</stp>
        <stp>T</stp>
        <tr r="B1924" s="1"/>
      </tp>
      <tp>
        <v>45897.052083333336</v>
        <stp/>
        <stp>StudyData</stp>
        <stp>TYA</stp>
        <stp>BAR</stp>
        <stp/>
        <stp>Time</stp>
        <stp>5</stp>
        <stp>-1952</stp>
        <stp>ALL</stp>
        <stp/>
        <stp/>
        <stp>False</stp>
        <stp>T</stp>
        <tr r="B1954" s="1"/>
      </tp>
      <tp>
        <v>45897.086805555555</v>
        <stp/>
        <stp>StudyData</stp>
        <stp>TYA</stp>
        <stp>BAR</stp>
        <stp/>
        <stp>Time</stp>
        <stp>5</stp>
        <stp>-1942</stp>
        <stp>ALL</stp>
        <stp/>
        <stp/>
        <stp>False</stp>
        <stp>T</stp>
        <tr r="B1944" s="1"/>
      </tp>
      <tp>
        <v>45896.982638888891</v>
        <stp/>
        <stp>StudyData</stp>
        <stp>TYA</stp>
        <stp>BAR</stp>
        <stp/>
        <stp>Time</stp>
        <stp>5</stp>
        <stp>-1972</stp>
        <stp>ALL</stp>
        <stp/>
        <stp/>
        <stp>False</stp>
        <stp>T</stp>
        <tr r="B1974" s="1"/>
      </tp>
      <tp>
        <v>45897.017361111109</v>
        <stp/>
        <stp>StudyData</stp>
        <stp>TYA</stp>
        <stp>BAR</stp>
        <stp/>
        <stp>Time</stp>
        <stp>5</stp>
        <stp>-1962</stp>
        <stp>ALL</stp>
        <stp/>
        <stp/>
        <stp>False</stp>
        <stp>T</stp>
        <tr r="B1964" s="1"/>
      </tp>
      <tp>
        <v>45896.913194444445</v>
        <stp/>
        <stp>StudyData</stp>
        <stp>TYA</stp>
        <stp>BAR</stp>
        <stp/>
        <stp>Time</stp>
        <stp>5</stp>
        <stp>-1992</stp>
        <stp>ALL</stp>
        <stp/>
        <stp/>
        <stp>False</stp>
        <stp>T</stp>
        <tr r="B1994" s="1"/>
      </tp>
      <tp>
        <v>45896.947916666664</v>
        <stp/>
        <stp>StudyData</stp>
        <stp>TYA</stp>
        <stp>BAR</stp>
        <stp/>
        <stp>Time</stp>
        <stp>5</stp>
        <stp>-1982</stp>
        <stp>ALL</stp>
        <stp/>
        <stp/>
        <stp>False</stp>
        <stp>T</stp>
        <tr r="B1984" s="1"/>
      </tp>
      <tp>
        <v>45902.607638888891</v>
        <stp/>
        <stp>StudyData</stp>
        <stp>TYA</stp>
        <stp>BAR</stp>
        <stp/>
        <stp>Time</stp>
        <stp>5</stp>
        <stp>-1012</stp>
        <stp>ALL</stp>
        <stp/>
        <stp/>
        <stp>False</stp>
        <stp>T</stp>
        <tr r="B1014" s="1"/>
      </tp>
      <tp>
        <v>45902.642361111109</v>
        <stp/>
        <stp>StudyData</stp>
        <stp>TYA</stp>
        <stp>BAR</stp>
        <stp/>
        <stp>Time</stp>
        <stp>5</stp>
        <stp>-1002</stp>
        <stp>ALL</stp>
        <stp/>
        <stp/>
        <stp>False</stp>
        <stp>T</stp>
        <tr r="B1004" s="1"/>
      </tp>
      <tp>
        <v>45902.538194444445</v>
        <stp/>
        <stp>StudyData</stp>
        <stp>TYA</stp>
        <stp>BAR</stp>
        <stp/>
        <stp>Time</stp>
        <stp>5</stp>
        <stp>-1032</stp>
        <stp>ALL</stp>
        <stp/>
        <stp/>
        <stp>False</stp>
        <stp>T</stp>
        <tr r="B1034" s="1"/>
      </tp>
      <tp>
        <v>45902.572916666664</v>
        <stp/>
        <stp>StudyData</stp>
        <stp>TYA</stp>
        <stp>BAR</stp>
        <stp/>
        <stp>Time</stp>
        <stp>5</stp>
        <stp>-1022</stp>
        <stp>ALL</stp>
        <stp/>
        <stp/>
        <stp>False</stp>
        <stp>T</stp>
        <tr r="B1024" s="1"/>
      </tp>
      <tp>
        <v>45902.46875</v>
        <stp/>
        <stp>StudyData</stp>
        <stp>TYA</stp>
        <stp>BAR</stp>
        <stp/>
        <stp>Time</stp>
        <stp>5</stp>
        <stp>-1052</stp>
        <stp>ALL</stp>
        <stp/>
        <stp/>
        <stp>False</stp>
        <stp>T</stp>
        <tr r="B1054" s="1"/>
      </tp>
      <tp>
        <v>45902.503472222219</v>
        <stp/>
        <stp>StudyData</stp>
        <stp>TYA</stp>
        <stp>BAR</stp>
        <stp/>
        <stp>Time</stp>
        <stp>5</stp>
        <stp>-1042</stp>
        <stp>ALL</stp>
        <stp/>
        <stp/>
        <stp>False</stp>
        <stp>T</stp>
        <tr r="B1044" s="1"/>
      </tp>
      <tp>
        <v>45902.399305555555</v>
        <stp/>
        <stp>StudyData</stp>
        <stp>TYA</stp>
        <stp>BAR</stp>
        <stp/>
        <stp>Time</stp>
        <stp>5</stp>
        <stp>-1072</stp>
        <stp>ALL</stp>
        <stp/>
        <stp/>
        <stp>False</stp>
        <stp>T</stp>
        <tr r="B1074" s="1"/>
      </tp>
      <tp>
        <v>45902.434027777781</v>
        <stp/>
        <stp>StudyData</stp>
        <stp>TYA</stp>
        <stp>BAR</stp>
        <stp/>
        <stp>Time</stp>
        <stp>5</stp>
        <stp>-1062</stp>
        <stp>ALL</stp>
        <stp/>
        <stp/>
        <stp>False</stp>
        <stp>T</stp>
        <tr r="B1064" s="1"/>
      </tp>
      <tp>
        <v>45902.329861111109</v>
        <stp/>
        <stp>StudyData</stp>
        <stp>TYA</stp>
        <stp>BAR</stp>
        <stp/>
        <stp>Time</stp>
        <stp>5</stp>
        <stp>-1092</stp>
        <stp>ALL</stp>
        <stp/>
        <stp/>
        <stp>False</stp>
        <stp>T</stp>
        <tr r="B1094" s="1"/>
      </tp>
      <tp>
        <v>45902.364583333336</v>
        <stp/>
        <stp>StudyData</stp>
        <stp>TYA</stp>
        <stp>BAR</stp>
        <stp/>
        <stp>Time</stp>
        <stp>5</stp>
        <stp>-1082</stp>
        <stp>ALL</stp>
        <stp/>
        <stp/>
        <stp>False</stp>
        <stp>T</stp>
        <tr r="B1084" s="1"/>
      </tp>
      <tp>
        <v>45902.260416666664</v>
        <stp/>
        <stp>StudyData</stp>
        <stp>TYA</stp>
        <stp>BAR</stp>
        <stp/>
        <stp>Time</stp>
        <stp>5</stp>
        <stp>-1112</stp>
        <stp>ALL</stp>
        <stp/>
        <stp/>
        <stp>False</stp>
        <stp>T</stp>
        <tr r="B1114" s="1"/>
      </tp>
      <tp>
        <v>45902.295138888891</v>
        <stp/>
        <stp>StudyData</stp>
        <stp>TYA</stp>
        <stp>BAR</stp>
        <stp/>
        <stp>Time</stp>
        <stp>5</stp>
        <stp>-1102</stp>
        <stp>ALL</stp>
        <stp/>
        <stp/>
        <stp>False</stp>
        <stp>T</stp>
        <tr r="B1104" s="1"/>
      </tp>
      <tp>
        <v>45902.190972222219</v>
        <stp/>
        <stp>StudyData</stp>
        <stp>TYA</stp>
        <stp>BAR</stp>
        <stp/>
        <stp>Time</stp>
        <stp>5</stp>
        <stp>-1132</stp>
        <stp>ALL</stp>
        <stp/>
        <stp/>
        <stp>False</stp>
        <stp>T</stp>
        <tr r="B1134" s="1"/>
      </tp>
      <tp>
        <v>45902.225694444445</v>
        <stp/>
        <stp>StudyData</stp>
        <stp>TYA</stp>
        <stp>BAR</stp>
        <stp/>
        <stp>Time</stp>
        <stp>5</stp>
        <stp>-1122</stp>
        <stp>ALL</stp>
        <stp/>
        <stp/>
        <stp>False</stp>
        <stp>T</stp>
        <tr r="B1124" s="1"/>
      </tp>
      <tp>
        <v>45902.121527777781</v>
        <stp/>
        <stp>StudyData</stp>
        <stp>TYA</stp>
        <stp>BAR</stp>
        <stp/>
        <stp>Time</stp>
        <stp>5</stp>
        <stp>-1152</stp>
        <stp>ALL</stp>
        <stp/>
        <stp/>
        <stp>False</stp>
        <stp>T</stp>
        <tr r="B1154" s="1"/>
      </tp>
      <tp>
        <v>45902.15625</v>
        <stp/>
        <stp>StudyData</stp>
        <stp>TYA</stp>
        <stp>BAR</stp>
        <stp/>
        <stp>Time</stp>
        <stp>5</stp>
        <stp>-1142</stp>
        <stp>ALL</stp>
        <stp/>
        <stp/>
        <stp>False</stp>
        <stp>T</stp>
        <tr r="B1144" s="1"/>
      </tp>
      <tp>
        <v>45902.052083333336</v>
        <stp/>
        <stp>StudyData</stp>
        <stp>TYA</stp>
        <stp>BAR</stp>
        <stp/>
        <stp>Time</stp>
        <stp>5</stp>
        <stp>-1172</stp>
        <stp>ALL</stp>
        <stp/>
        <stp/>
        <stp>False</stp>
        <stp>T</stp>
        <tr r="B1174" s="1"/>
      </tp>
      <tp>
        <v>45902.086805555555</v>
        <stp/>
        <stp>StudyData</stp>
        <stp>TYA</stp>
        <stp>BAR</stp>
        <stp/>
        <stp>Time</stp>
        <stp>5</stp>
        <stp>-1162</stp>
        <stp>ALL</stp>
        <stp/>
        <stp/>
        <stp>False</stp>
        <stp>T</stp>
        <tr r="B1164" s="1"/>
      </tp>
      <tp>
        <v>45901.982638888891</v>
        <stp/>
        <stp>StudyData</stp>
        <stp>TYA</stp>
        <stp>BAR</stp>
        <stp/>
        <stp>Time</stp>
        <stp>5</stp>
        <stp>-1192</stp>
        <stp>ALL</stp>
        <stp/>
        <stp/>
        <stp>False</stp>
        <stp>T</stp>
        <tr r="B1194" s="1"/>
      </tp>
      <tp>
        <v>45902.017361111109</v>
        <stp/>
        <stp>StudyData</stp>
        <stp>TYA</stp>
        <stp>BAR</stp>
        <stp/>
        <stp>Time</stp>
        <stp>5</stp>
        <stp>-1182</stp>
        <stp>ALL</stp>
        <stp/>
        <stp/>
        <stp>False</stp>
        <stp>T</stp>
        <tr r="B1184" s="1"/>
      </tp>
      <tp>
        <v>45901.913194444445</v>
        <stp/>
        <stp>StudyData</stp>
        <stp>TYA</stp>
        <stp>BAR</stp>
        <stp/>
        <stp>Time</stp>
        <stp>5</stp>
        <stp>-1212</stp>
        <stp>ALL</stp>
        <stp/>
        <stp/>
        <stp>False</stp>
        <stp>T</stp>
        <tr r="B1214" s="1"/>
      </tp>
      <tp>
        <v>45901.947916666664</v>
        <stp/>
        <stp>StudyData</stp>
        <stp>TYA</stp>
        <stp>BAR</stp>
        <stp/>
        <stp>Time</stp>
        <stp>5</stp>
        <stp>-1202</stp>
        <stp>ALL</stp>
        <stp/>
        <stp/>
        <stp>False</stp>
        <stp>T</stp>
        <tr r="B1204" s="1"/>
      </tp>
      <tp>
        <v>45901.84375</v>
        <stp/>
        <stp>StudyData</stp>
        <stp>TYA</stp>
        <stp>BAR</stp>
        <stp/>
        <stp>Time</stp>
        <stp>5</stp>
        <stp>-1232</stp>
        <stp>ALL</stp>
        <stp/>
        <stp/>
        <stp>False</stp>
        <stp>T</stp>
        <tr r="B1234" s="1"/>
      </tp>
      <tp>
        <v>45901.878472222219</v>
        <stp/>
        <stp>StudyData</stp>
        <stp>TYA</stp>
        <stp>BAR</stp>
        <stp/>
        <stp>Time</stp>
        <stp>5</stp>
        <stp>-1222</stp>
        <stp>ALL</stp>
        <stp/>
        <stp/>
        <stp>False</stp>
        <stp>T</stp>
        <tr r="B1224" s="1"/>
      </tp>
      <tp>
        <v>45901.774305555555</v>
        <stp/>
        <stp>StudyData</stp>
        <stp>TYA</stp>
        <stp>BAR</stp>
        <stp/>
        <stp>Time</stp>
        <stp>5</stp>
        <stp>-1252</stp>
        <stp>ALL</stp>
        <stp/>
        <stp/>
        <stp>False</stp>
        <stp>T</stp>
        <tr r="B1254" s="1"/>
      </tp>
      <tp>
        <v>45901.809027777781</v>
        <stp/>
        <stp>StudyData</stp>
        <stp>TYA</stp>
        <stp>BAR</stp>
        <stp/>
        <stp>Time</stp>
        <stp>5</stp>
        <stp>-1242</stp>
        <stp>ALL</stp>
        <stp/>
        <stp/>
        <stp>False</stp>
        <stp>T</stp>
        <tr r="B1244" s="1"/>
      </tp>
      <tp>
        <v>45901.496527777781</v>
        <stp/>
        <stp>StudyData</stp>
        <stp>TYA</stp>
        <stp>BAR</stp>
        <stp/>
        <stp>Time</stp>
        <stp>5</stp>
        <stp>-1272</stp>
        <stp>ALL</stp>
        <stp/>
        <stp/>
        <stp>False</stp>
        <stp>T</stp>
        <tr r="B1274" s="1"/>
      </tp>
      <tp>
        <v>45901.739583333336</v>
        <stp/>
        <stp>StudyData</stp>
        <stp>TYA</stp>
        <stp>BAR</stp>
        <stp/>
        <stp>Time</stp>
        <stp>5</stp>
        <stp>-1262</stp>
        <stp>ALL</stp>
        <stp/>
        <stp/>
        <stp>False</stp>
        <stp>T</stp>
        <tr r="B1264" s="1"/>
      </tp>
      <tp>
        <v>45901.427083333336</v>
        <stp/>
        <stp>StudyData</stp>
        <stp>TYA</stp>
        <stp>BAR</stp>
        <stp/>
        <stp>Time</stp>
        <stp>5</stp>
        <stp>-1292</stp>
        <stp>ALL</stp>
        <stp/>
        <stp/>
        <stp>False</stp>
        <stp>T</stp>
        <tr r="B1294" s="1"/>
      </tp>
      <tp>
        <v>45901.461805555555</v>
        <stp/>
        <stp>StudyData</stp>
        <stp>TYA</stp>
        <stp>BAR</stp>
        <stp/>
        <stp>Time</stp>
        <stp>5</stp>
        <stp>-1282</stp>
        <stp>ALL</stp>
        <stp/>
        <stp/>
        <stp>False</stp>
        <stp>T</stp>
        <tr r="B1284" s="1"/>
      </tp>
      <tp>
        <v>45901.357638888891</v>
        <stp/>
        <stp>StudyData</stp>
        <stp>TYA</stp>
        <stp>BAR</stp>
        <stp/>
        <stp>Time</stp>
        <stp>5</stp>
        <stp>-1312</stp>
        <stp>ALL</stp>
        <stp/>
        <stp/>
        <stp>False</stp>
        <stp>T</stp>
        <tr r="B1314" s="1"/>
      </tp>
      <tp>
        <v>45901.392361111109</v>
        <stp/>
        <stp>StudyData</stp>
        <stp>TYA</stp>
        <stp>BAR</stp>
        <stp/>
        <stp>Time</stp>
        <stp>5</stp>
        <stp>-1302</stp>
        <stp>ALL</stp>
        <stp/>
        <stp/>
        <stp>False</stp>
        <stp>T</stp>
        <tr r="B1304" s="1"/>
      </tp>
      <tp>
        <v>45901.288194444445</v>
        <stp/>
        <stp>StudyData</stp>
        <stp>TYA</stp>
        <stp>BAR</stp>
        <stp/>
        <stp>Time</stp>
        <stp>5</stp>
        <stp>-1332</stp>
        <stp>ALL</stp>
        <stp/>
        <stp/>
        <stp>False</stp>
        <stp>T</stp>
        <tr r="B1334" s="1"/>
      </tp>
      <tp>
        <v>45901.322916666664</v>
        <stp/>
        <stp>StudyData</stp>
        <stp>TYA</stp>
        <stp>BAR</stp>
        <stp/>
        <stp>Time</stp>
        <stp>5</stp>
        <stp>-1322</stp>
        <stp>ALL</stp>
        <stp/>
        <stp/>
        <stp>False</stp>
        <stp>T</stp>
        <tr r="B1324" s="1"/>
      </tp>
      <tp>
        <v>45901.21875</v>
        <stp/>
        <stp>StudyData</stp>
        <stp>TYA</stp>
        <stp>BAR</stp>
        <stp/>
        <stp>Time</stp>
        <stp>5</stp>
        <stp>-1352</stp>
        <stp>ALL</stp>
        <stp/>
        <stp/>
        <stp>False</stp>
        <stp>T</stp>
        <tr r="B1354" s="1"/>
      </tp>
      <tp>
        <v>45901.253472222219</v>
        <stp/>
        <stp>StudyData</stp>
        <stp>TYA</stp>
        <stp>BAR</stp>
        <stp/>
        <stp>Time</stp>
        <stp>5</stp>
        <stp>-1342</stp>
        <stp>ALL</stp>
        <stp/>
        <stp/>
        <stp>False</stp>
        <stp>T</stp>
        <tr r="B1344" s="1"/>
      </tp>
      <tp>
        <v>45901.149305555555</v>
        <stp/>
        <stp>StudyData</stp>
        <stp>TYA</stp>
        <stp>BAR</stp>
        <stp/>
        <stp>Time</stp>
        <stp>5</stp>
        <stp>-1372</stp>
        <stp>ALL</stp>
        <stp/>
        <stp/>
        <stp>False</stp>
        <stp>T</stp>
        <tr r="B1374" s="1"/>
      </tp>
      <tp>
        <v>45901.184027777781</v>
        <stp/>
        <stp>StudyData</stp>
        <stp>TYA</stp>
        <stp>BAR</stp>
        <stp/>
        <stp>Time</stp>
        <stp>5</stp>
        <stp>-1362</stp>
        <stp>ALL</stp>
        <stp/>
        <stp/>
        <stp>False</stp>
        <stp>T</stp>
        <tr r="B1364" s="1"/>
      </tp>
      <tp>
        <v>45901.079861111109</v>
        <stp/>
        <stp>StudyData</stp>
        <stp>TYA</stp>
        <stp>BAR</stp>
        <stp/>
        <stp>Time</stp>
        <stp>5</stp>
        <stp>-1392</stp>
        <stp>ALL</stp>
        <stp/>
        <stp/>
        <stp>False</stp>
        <stp>T</stp>
        <tr r="B1394" s="1"/>
      </tp>
      <tp>
        <v>45901.114583333336</v>
        <stp/>
        <stp>StudyData</stp>
        <stp>TYA</stp>
        <stp>BAR</stp>
        <stp/>
        <stp>Time</stp>
        <stp>5</stp>
        <stp>-1382</stp>
        <stp>ALL</stp>
        <stp/>
        <stp/>
        <stp>False</stp>
        <stp>T</stp>
        <tr r="B1384" s="1"/>
      </tp>
      <tp>
        <v>45901.010416666664</v>
        <stp/>
        <stp>StudyData</stp>
        <stp>TYA</stp>
        <stp>BAR</stp>
        <stp/>
        <stp>Time</stp>
        <stp>5</stp>
        <stp>-1412</stp>
        <stp>ALL</stp>
        <stp/>
        <stp/>
        <stp>False</stp>
        <stp>T</stp>
        <tr r="B1414" s="1"/>
      </tp>
      <tp>
        <v>45901.045138888891</v>
        <stp/>
        <stp>StudyData</stp>
        <stp>TYA</stp>
        <stp>BAR</stp>
        <stp/>
        <stp>Time</stp>
        <stp>5</stp>
        <stp>-1402</stp>
        <stp>ALL</stp>
        <stp/>
        <stp/>
        <stp>False</stp>
        <stp>T</stp>
        <tr r="B1404" s="1"/>
      </tp>
      <tp>
        <v>45900.940972222219</v>
        <stp/>
        <stp>StudyData</stp>
        <stp>TYA</stp>
        <stp>BAR</stp>
        <stp/>
        <stp>Time</stp>
        <stp>5</stp>
        <stp>-1432</stp>
        <stp>ALL</stp>
        <stp/>
        <stp/>
        <stp>False</stp>
        <stp>T</stp>
        <tr r="B1434" s="1"/>
      </tp>
      <tp>
        <v>45900.975694444445</v>
        <stp/>
        <stp>StudyData</stp>
        <stp>TYA</stp>
        <stp>BAR</stp>
        <stp/>
        <stp>Time</stp>
        <stp>5</stp>
        <stp>-1422</stp>
        <stp>ALL</stp>
        <stp/>
        <stp/>
        <stp>False</stp>
        <stp>T</stp>
        <tr r="B1424" s="1"/>
      </tp>
      <tp>
        <v>45900.871527777781</v>
        <stp/>
        <stp>StudyData</stp>
        <stp>TYA</stp>
        <stp>BAR</stp>
        <stp/>
        <stp>Time</stp>
        <stp>5</stp>
        <stp>-1452</stp>
        <stp>ALL</stp>
        <stp/>
        <stp/>
        <stp>False</stp>
        <stp>T</stp>
        <tr r="B1454" s="1"/>
      </tp>
      <tp>
        <v>45900.90625</v>
        <stp/>
        <stp>StudyData</stp>
        <stp>TYA</stp>
        <stp>BAR</stp>
        <stp/>
        <stp>Time</stp>
        <stp>5</stp>
        <stp>-1442</stp>
        <stp>ALL</stp>
        <stp/>
        <stp/>
        <stp>False</stp>
        <stp>T</stp>
        <tr r="B1444" s="1"/>
      </tp>
      <tp>
        <v>45900.802083333336</v>
        <stp/>
        <stp>StudyData</stp>
        <stp>TYA</stp>
        <stp>BAR</stp>
        <stp/>
        <stp>Time</stp>
        <stp>5</stp>
        <stp>-1472</stp>
        <stp>ALL</stp>
        <stp/>
        <stp/>
        <stp>False</stp>
        <stp>T</stp>
        <tr r="B1474" s="1"/>
      </tp>
      <tp>
        <v>45900.836805555555</v>
        <stp/>
        <stp>StudyData</stp>
        <stp>TYA</stp>
        <stp>BAR</stp>
        <stp/>
        <stp>Time</stp>
        <stp>5</stp>
        <stp>-1462</stp>
        <stp>ALL</stp>
        <stp/>
        <stp/>
        <stp>False</stp>
        <stp>T</stp>
        <tr r="B1464" s="1"/>
      </tp>
      <tp>
        <v>45900.732638888891</v>
        <stp/>
        <stp>StudyData</stp>
        <stp>TYA</stp>
        <stp>BAR</stp>
        <stp/>
        <stp>Time</stp>
        <stp>5</stp>
        <stp>-1492</stp>
        <stp>ALL</stp>
        <stp/>
        <stp/>
        <stp>False</stp>
        <stp>T</stp>
        <tr r="B1494" s="1"/>
      </tp>
      <tp>
        <v>45900.767361111109</v>
        <stp/>
        <stp>StudyData</stp>
        <stp>TYA</stp>
        <stp>BAR</stp>
        <stp/>
        <stp>Time</stp>
        <stp>5</stp>
        <stp>-1482</stp>
        <stp>ALL</stp>
        <stp/>
        <stp/>
        <stp>False</stp>
        <stp>T</stp>
        <tr r="B1484" s="1"/>
      </tp>
      <tp>
        <v>45898.621527777781</v>
        <stp/>
        <stp>StudyData</stp>
        <stp>TYA</stp>
        <stp>BAR</stp>
        <stp/>
        <stp>Time</stp>
        <stp>5</stp>
        <stp>-1512</stp>
        <stp>ALL</stp>
        <stp/>
        <stp/>
        <stp>False</stp>
        <stp>T</stp>
        <tr r="B1514" s="1"/>
      </tp>
      <tp>
        <v>45898.65625</v>
        <stp/>
        <stp>StudyData</stp>
        <stp>TYA</stp>
        <stp>BAR</stp>
        <stp/>
        <stp>Time</stp>
        <stp>5</stp>
        <stp>-1502</stp>
        <stp>ALL</stp>
        <stp/>
        <stp/>
        <stp>False</stp>
        <stp>T</stp>
        <tr r="B1504" s="1"/>
      </tp>
      <tp>
        <v>45898.552083333336</v>
        <stp/>
        <stp>StudyData</stp>
        <stp>TYA</stp>
        <stp>BAR</stp>
        <stp/>
        <stp>Time</stp>
        <stp>5</stp>
        <stp>-1532</stp>
        <stp>ALL</stp>
        <stp/>
        <stp/>
        <stp>False</stp>
        <stp>T</stp>
        <tr r="B1534" s="1"/>
      </tp>
      <tp>
        <v>45898.586805555555</v>
        <stp/>
        <stp>StudyData</stp>
        <stp>TYA</stp>
        <stp>BAR</stp>
        <stp/>
        <stp>Time</stp>
        <stp>5</stp>
        <stp>-1522</stp>
        <stp>ALL</stp>
        <stp/>
        <stp/>
        <stp>False</stp>
        <stp>T</stp>
        <tr r="B1524" s="1"/>
      </tp>
      <tp>
        <v>45898.482638888891</v>
        <stp/>
        <stp>StudyData</stp>
        <stp>TYA</stp>
        <stp>BAR</stp>
        <stp/>
        <stp>Time</stp>
        <stp>5</stp>
        <stp>-1552</stp>
        <stp>ALL</stp>
        <stp/>
        <stp/>
        <stp>False</stp>
        <stp>T</stp>
        <tr r="B1554" s="1"/>
      </tp>
      <tp>
        <v>45898.517361111109</v>
        <stp/>
        <stp>StudyData</stp>
        <stp>TYA</stp>
        <stp>BAR</stp>
        <stp/>
        <stp>Time</stp>
        <stp>5</stp>
        <stp>-1542</stp>
        <stp>ALL</stp>
        <stp/>
        <stp/>
        <stp>False</stp>
        <stp>T</stp>
        <tr r="B1544" s="1"/>
      </tp>
      <tp>
        <v>45898.413194444445</v>
        <stp/>
        <stp>StudyData</stp>
        <stp>TYA</stp>
        <stp>BAR</stp>
        <stp/>
        <stp>Time</stp>
        <stp>5</stp>
        <stp>-1572</stp>
        <stp>ALL</stp>
        <stp/>
        <stp/>
        <stp>False</stp>
        <stp>T</stp>
        <tr r="B1574" s="1"/>
      </tp>
      <tp>
        <v>45898.447916666664</v>
        <stp/>
        <stp>StudyData</stp>
        <stp>TYA</stp>
        <stp>BAR</stp>
        <stp/>
        <stp>Time</stp>
        <stp>5</stp>
        <stp>-1562</stp>
        <stp>ALL</stp>
        <stp/>
        <stp/>
        <stp>False</stp>
        <stp>T</stp>
        <tr r="B1564" s="1"/>
      </tp>
      <tp>
        <v>45898.34375</v>
        <stp/>
        <stp>StudyData</stp>
        <stp>TYA</stp>
        <stp>BAR</stp>
        <stp/>
        <stp>Time</stp>
        <stp>5</stp>
        <stp>-1592</stp>
        <stp>ALL</stp>
        <stp/>
        <stp/>
        <stp>False</stp>
        <stp>T</stp>
        <tr r="B1594" s="1"/>
      </tp>
      <tp>
        <v>45898.378472222219</v>
        <stp/>
        <stp>StudyData</stp>
        <stp>TYA</stp>
        <stp>BAR</stp>
        <stp/>
        <stp>Time</stp>
        <stp>5</stp>
        <stp>-1582</stp>
        <stp>ALL</stp>
        <stp/>
        <stp/>
        <stp>False</stp>
        <stp>T</stp>
        <tr r="B1584" s="1"/>
      </tp>
      <tp>
        <v>45898.274305555555</v>
        <stp/>
        <stp>StudyData</stp>
        <stp>TYA</stp>
        <stp>BAR</stp>
        <stp/>
        <stp>Time</stp>
        <stp>5</stp>
        <stp>-1612</stp>
        <stp>ALL</stp>
        <stp/>
        <stp/>
        <stp>False</stp>
        <stp>T</stp>
        <tr r="B1614" s="1"/>
      </tp>
      <tp>
        <v>45898.309027777781</v>
        <stp/>
        <stp>StudyData</stp>
        <stp>TYA</stp>
        <stp>BAR</stp>
        <stp/>
        <stp>Time</stp>
        <stp>5</stp>
        <stp>-1602</stp>
        <stp>ALL</stp>
        <stp/>
        <stp/>
        <stp>False</stp>
        <stp>T</stp>
        <tr r="B1604" s="1"/>
      </tp>
      <tp>
        <v>45898.204861111109</v>
        <stp/>
        <stp>StudyData</stp>
        <stp>TYA</stp>
        <stp>BAR</stp>
        <stp/>
        <stp>Time</stp>
        <stp>5</stp>
        <stp>-1632</stp>
        <stp>ALL</stp>
        <stp/>
        <stp/>
        <stp>False</stp>
        <stp>T</stp>
        <tr r="B1634" s="1"/>
      </tp>
      <tp>
        <v>45898.239583333336</v>
        <stp/>
        <stp>StudyData</stp>
        <stp>TYA</stp>
        <stp>BAR</stp>
        <stp/>
        <stp>Time</stp>
        <stp>5</stp>
        <stp>-1622</stp>
        <stp>ALL</stp>
        <stp/>
        <stp/>
        <stp>False</stp>
        <stp>T</stp>
        <tr r="B1624" s="1"/>
      </tp>
      <tp>
        <v>45898.135416666664</v>
        <stp/>
        <stp>StudyData</stp>
        <stp>TYA</stp>
        <stp>BAR</stp>
        <stp/>
        <stp>Time</stp>
        <stp>5</stp>
        <stp>-1652</stp>
        <stp>ALL</stp>
        <stp/>
        <stp/>
        <stp>False</stp>
        <stp>T</stp>
        <tr r="B1654" s="1"/>
      </tp>
      <tp>
        <v>45898.170138888891</v>
        <stp/>
        <stp>StudyData</stp>
        <stp>TYA</stp>
        <stp>BAR</stp>
        <stp/>
        <stp>Time</stp>
        <stp>5</stp>
        <stp>-1642</stp>
        <stp>ALL</stp>
        <stp/>
        <stp/>
        <stp>False</stp>
        <stp>T</stp>
        <tr r="B1644" s="1"/>
      </tp>
      <tp>
        <v>45898.065972222219</v>
        <stp/>
        <stp>StudyData</stp>
        <stp>TYA</stp>
        <stp>BAR</stp>
        <stp/>
        <stp>Time</stp>
        <stp>5</stp>
        <stp>-1672</stp>
        <stp>ALL</stp>
        <stp/>
        <stp/>
        <stp>False</stp>
        <stp>T</stp>
        <tr r="B1674" s="1"/>
      </tp>
      <tp>
        <v>45898.100694444445</v>
        <stp/>
        <stp>StudyData</stp>
        <stp>TYA</stp>
        <stp>BAR</stp>
        <stp/>
        <stp>Time</stp>
        <stp>5</stp>
        <stp>-1662</stp>
        <stp>ALL</stp>
        <stp/>
        <stp/>
        <stp>False</stp>
        <stp>T</stp>
        <tr r="B1664" s="1"/>
      </tp>
      <tp>
        <v>45897.996527777781</v>
        <stp/>
        <stp>StudyData</stp>
        <stp>TYA</stp>
        <stp>BAR</stp>
        <stp/>
        <stp>Time</stp>
        <stp>5</stp>
        <stp>-1692</stp>
        <stp>ALL</stp>
        <stp/>
        <stp/>
        <stp>False</stp>
        <stp>T</stp>
        <tr r="B1694" s="1"/>
      </tp>
      <tp>
        <v>45898.03125</v>
        <stp/>
        <stp>StudyData</stp>
        <stp>TYA</stp>
        <stp>BAR</stp>
        <stp/>
        <stp>Time</stp>
        <stp>5</stp>
        <stp>-1682</stp>
        <stp>ALL</stp>
        <stp/>
        <stp/>
        <stp>False</stp>
        <stp>T</stp>
        <tr r="B1684" s="1"/>
      </tp>
      <tp>
        <v>45897.927083333336</v>
        <stp/>
        <stp>StudyData</stp>
        <stp>TYA</stp>
        <stp>BAR</stp>
        <stp/>
        <stp>Time</stp>
        <stp>5</stp>
        <stp>-1712</stp>
        <stp>ALL</stp>
        <stp/>
        <stp/>
        <stp>False</stp>
        <stp>T</stp>
        <tr r="B1714" s="1"/>
      </tp>
      <tp>
        <v>45897.961805555555</v>
        <stp/>
        <stp>StudyData</stp>
        <stp>TYA</stp>
        <stp>BAR</stp>
        <stp/>
        <stp>Time</stp>
        <stp>5</stp>
        <stp>-1702</stp>
        <stp>ALL</stp>
        <stp/>
        <stp/>
        <stp>False</stp>
        <stp>T</stp>
        <tr r="B1704" s="1"/>
      </tp>
      <tp>
        <v>45897.857638888891</v>
        <stp/>
        <stp>StudyData</stp>
        <stp>TYA</stp>
        <stp>BAR</stp>
        <stp/>
        <stp>Time</stp>
        <stp>5</stp>
        <stp>-1732</stp>
        <stp>ALL</stp>
        <stp/>
        <stp/>
        <stp>False</stp>
        <stp>T</stp>
        <tr r="B1734" s="1"/>
      </tp>
      <tp>
        <v>45897.892361111109</v>
        <stp/>
        <stp>StudyData</stp>
        <stp>TYA</stp>
        <stp>BAR</stp>
        <stp/>
        <stp>Time</stp>
        <stp>5</stp>
        <stp>-1722</stp>
        <stp>ALL</stp>
        <stp/>
        <stp/>
        <stp>False</stp>
        <stp>T</stp>
        <tr r="B1724" s="1"/>
      </tp>
      <tp>
        <v>45897.788194444445</v>
        <stp/>
        <stp>StudyData</stp>
        <stp>TYA</stp>
        <stp>BAR</stp>
        <stp/>
        <stp>Time</stp>
        <stp>5</stp>
        <stp>-1752</stp>
        <stp>ALL</stp>
        <stp/>
        <stp/>
        <stp>False</stp>
        <stp>T</stp>
        <tr r="B1754" s="1"/>
      </tp>
      <tp>
        <v>45897.822916666664</v>
        <stp/>
        <stp>StudyData</stp>
        <stp>TYA</stp>
        <stp>BAR</stp>
        <stp/>
        <stp>Time</stp>
        <stp>5</stp>
        <stp>-1742</stp>
        <stp>ALL</stp>
        <stp/>
        <stp/>
        <stp>False</stp>
        <stp>T</stp>
        <tr r="B1744" s="1"/>
      </tp>
      <tp>
        <v>45897.71875</v>
        <stp/>
        <stp>StudyData</stp>
        <stp>TYA</stp>
        <stp>BAR</stp>
        <stp/>
        <stp>Time</stp>
        <stp>5</stp>
        <stp>-1772</stp>
        <stp>ALL</stp>
        <stp/>
        <stp/>
        <stp>False</stp>
        <stp>T</stp>
        <tr r="B1774" s="1"/>
      </tp>
      <tp>
        <v>45897.753472222219</v>
        <stp/>
        <stp>StudyData</stp>
        <stp>TYA</stp>
        <stp>BAR</stp>
        <stp/>
        <stp>Time</stp>
        <stp>5</stp>
        <stp>-1762</stp>
        <stp>ALL</stp>
        <stp/>
        <stp/>
        <stp>False</stp>
        <stp>T</stp>
        <tr r="B1764" s="1"/>
      </tp>
      <tp>
        <v>45897.607638888891</v>
        <stp/>
        <stp>StudyData</stp>
        <stp>TYA</stp>
        <stp>BAR</stp>
        <stp/>
        <stp>Time</stp>
        <stp>5</stp>
        <stp>-1792</stp>
        <stp>ALL</stp>
        <stp/>
        <stp/>
        <stp>False</stp>
        <stp>T</stp>
        <tr r="B1794" s="1"/>
      </tp>
      <tp>
        <v>45897.642361111109</v>
        <stp/>
        <stp>StudyData</stp>
        <stp>TYA</stp>
        <stp>BAR</stp>
        <stp/>
        <stp>Time</stp>
        <stp>5</stp>
        <stp>-1782</stp>
        <stp>ALL</stp>
        <stp/>
        <stp/>
        <stp>False</stp>
        <stp>T</stp>
        <tr r="B1784" s="1"/>
      </tp>
      <tp>
        <v>6429</v>
        <stp/>
        <stp>StudyData</stp>
        <stp>EP</stp>
        <stp>BAR</stp>
        <stp/>
        <stp>Low</stp>
        <stp>5</stp>
        <stp>-884</stp>
        <stp>All</stp>
        <stp/>
        <stp/>
        <stp>FALSE</stp>
        <stp>T</stp>
        <tr r="E886" s="1"/>
      </tp>
      <tp>
        <v>6433.25</v>
        <stp/>
        <stp>StudyData</stp>
        <stp>EP</stp>
        <stp>BAR</stp>
        <stp/>
        <stp>Low</stp>
        <stp>5</stp>
        <stp>-894</stp>
        <stp>All</stp>
        <stp/>
        <stp/>
        <stp>FALSE</stp>
        <stp>T</stp>
        <tr r="E896" s="1"/>
      </tp>
      <tp>
        <v>6454.25</v>
        <stp/>
        <stp>StudyData</stp>
        <stp>EP</stp>
        <stp>BAR</stp>
        <stp/>
        <stp>Low</stp>
        <stp>5</stp>
        <stp>-824</stp>
        <stp>All</stp>
        <stp/>
        <stp/>
        <stp>FALSE</stp>
        <stp>T</stp>
        <tr r="E826" s="1"/>
      </tp>
      <tp>
        <v>6453.75</v>
        <stp/>
        <stp>StudyData</stp>
        <stp>EP</stp>
        <stp>BAR</stp>
        <stp/>
        <stp>Low</stp>
        <stp>5</stp>
        <stp>-834</stp>
        <stp>All</stp>
        <stp/>
        <stp/>
        <stp>FALSE</stp>
        <stp>T</stp>
        <tr r="E836" s="1"/>
      </tp>
      <tp>
        <v>6440.25</v>
        <stp/>
        <stp>StudyData</stp>
        <stp>EP</stp>
        <stp>BAR</stp>
        <stp/>
        <stp>Low</stp>
        <stp>5</stp>
        <stp>-804</stp>
        <stp>All</stp>
        <stp/>
        <stp/>
        <stp>FALSE</stp>
        <stp>T</stp>
        <tr r="E806" s="1"/>
      </tp>
      <tp>
        <v>6447</v>
        <stp/>
        <stp>StudyData</stp>
        <stp>EP</stp>
        <stp>BAR</stp>
        <stp/>
        <stp>Low</stp>
        <stp>5</stp>
        <stp>-814</stp>
        <stp>All</stp>
        <stp/>
        <stp/>
        <stp>FALSE</stp>
        <stp>T</stp>
        <tr r="E816" s="1"/>
      </tp>
      <tp>
        <v>6449</v>
        <stp/>
        <stp>StudyData</stp>
        <stp>EP</stp>
        <stp>BAR</stp>
        <stp/>
        <stp>Low</stp>
        <stp>5</stp>
        <stp>-864</stp>
        <stp>All</stp>
        <stp/>
        <stp/>
        <stp>FALSE</stp>
        <stp>T</stp>
        <tr r="E866" s="1"/>
      </tp>
      <tp>
        <v>6443.25</v>
        <stp/>
        <stp>StudyData</stp>
        <stp>EP</stp>
        <stp>BAR</stp>
        <stp/>
        <stp>Low</stp>
        <stp>5</stp>
        <stp>-874</stp>
        <stp>All</stp>
        <stp/>
        <stp/>
        <stp>FALSE</stp>
        <stp>T</stp>
        <tr r="E876" s="1"/>
      </tp>
      <tp>
        <v>6454.25</v>
        <stp/>
        <stp>StudyData</stp>
        <stp>EP</stp>
        <stp>BAR</stp>
        <stp/>
        <stp>Low</stp>
        <stp>5</stp>
        <stp>-844</stp>
        <stp>All</stp>
        <stp/>
        <stp/>
        <stp>FALSE</stp>
        <stp>T</stp>
        <tr r="E846" s="1"/>
      </tp>
      <tp>
        <v>6455</v>
        <stp/>
        <stp>StudyData</stp>
        <stp>EP</stp>
        <stp>BAR</stp>
        <stp/>
        <stp>Low</stp>
        <stp>5</stp>
        <stp>-854</stp>
        <stp>All</stp>
        <stp/>
        <stp/>
        <stp>FALSE</stp>
        <stp>T</stp>
        <tr r="E856" s="1"/>
      </tp>
      <tp>
        <v>6435.75</v>
        <stp/>
        <stp>StudyData</stp>
        <stp>EP</stp>
        <stp>BAR</stp>
        <stp/>
        <stp>Low</stp>
        <stp>5</stp>
        <stp>-984</stp>
        <stp>All</stp>
        <stp/>
        <stp/>
        <stp>FALSE</stp>
        <stp>T</stp>
        <tr r="E986" s="1"/>
      </tp>
      <tp>
        <v>6442.25</v>
        <stp/>
        <stp>StudyData</stp>
        <stp>EP</stp>
        <stp>BAR</stp>
        <stp/>
        <stp>Low</stp>
        <stp>5</stp>
        <stp>-994</stp>
        <stp>All</stp>
        <stp/>
        <stp/>
        <stp>FALSE</stp>
        <stp>T</stp>
        <tr r="E996" s="1"/>
      </tp>
      <tp>
        <v>6429.25</v>
        <stp/>
        <stp>StudyData</stp>
        <stp>EP</stp>
        <stp>BAR</stp>
        <stp/>
        <stp>Low</stp>
        <stp>5</stp>
        <stp>-924</stp>
        <stp>All</stp>
        <stp/>
        <stp/>
        <stp>FALSE</stp>
        <stp>T</stp>
        <tr r="E926" s="1"/>
      </tp>
      <tp>
        <v>6431.5</v>
        <stp/>
        <stp>StudyData</stp>
        <stp>EP</stp>
        <stp>BAR</stp>
        <stp/>
        <stp>Low</stp>
        <stp>5</stp>
        <stp>-934</stp>
        <stp>All</stp>
        <stp/>
        <stp/>
        <stp>FALSE</stp>
        <stp>T</stp>
        <tr r="E936" s="1"/>
      </tp>
      <tp>
        <v>6429.5</v>
        <stp/>
        <stp>StudyData</stp>
        <stp>EP</stp>
        <stp>BAR</stp>
        <stp/>
        <stp>Low</stp>
        <stp>5</stp>
        <stp>-904</stp>
        <stp>All</stp>
        <stp/>
        <stp/>
        <stp>FALSE</stp>
        <stp>T</stp>
        <tr r="E906" s="1"/>
      </tp>
      <tp>
        <v>6429.5</v>
        <stp/>
        <stp>StudyData</stp>
        <stp>EP</stp>
        <stp>BAR</stp>
        <stp/>
        <stp>Low</stp>
        <stp>5</stp>
        <stp>-914</stp>
        <stp>All</stp>
        <stp/>
        <stp/>
        <stp>FALSE</stp>
        <stp>T</stp>
        <tr r="E916" s="1"/>
      </tp>
      <tp>
        <v>6432.5</v>
        <stp/>
        <stp>StudyData</stp>
        <stp>EP</stp>
        <stp>BAR</stp>
        <stp/>
        <stp>Low</stp>
        <stp>5</stp>
        <stp>-964</stp>
        <stp>All</stp>
        <stp/>
        <stp/>
        <stp>FALSE</stp>
        <stp>T</stp>
        <tr r="E966" s="1"/>
      </tp>
      <tp>
        <v>6434.25</v>
        <stp/>
        <stp>StudyData</stp>
        <stp>EP</stp>
        <stp>BAR</stp>
        <stp/>
        <stp>Low</stp>
        <stp>5</stp>
        <stp>-974</stp>
        <stp>All</stp>
        <stp/>
        <stp/>
        <stp>FALSE</stp>
        <stp>T</stp>
        <tr r="E976" s="1"/>
      </tp>
      <tp>
        <v>6432.5</v>
        <stp/>
        <stp>StudyData</stp>
        <stp>EP</stp>
        <stp>BAR</stp>
        <stp/>
        <stp>Low</stp>
        <stp>5</stp>
        <stp>-944</stp>
        <stp>All</stp>
        <stp/>
        <stp/>
        <stp>FALSE</stp>
        <stp>T</stp>
        <tr r="E946" s="1"/>
      </tp>
      <tp>
        <v>6430</v>
        <stp/>
        <stp>StudyData</stp>
        <stp>EP</stp>
        <stp>BAR</stp>
        <stp/>
        <stp>Low</stp>
        <stp>5</stp>
        <stp>-954</stp>
        <stp>All</stp>
        <stp/>
        <stp/>
        <stp>FALSE</stp>
        <stp>T</stp>
        <tr r="E956" s="1"/>
      </tp>
      <tp>
        <v>6485.5</v>
        <stp/>
        <stp>StudyData</stp>
        <stp>EP</stp>
        <stp>BAR</stp>
        <stp/>
        <stp>Low</stp>
        <stp>5</stp>
        <stp>-184</stp>
        <stp>All</stp>
        <stp/>
        <stp/>
        <stp>FALSE</stp>
        <stp>T</stp>
        <tr r="E186" s="1"/>
      </tp>
      <tp>
        <v>6477.75</v>
        <stp/>
        <stp>StudyData</stp>
        <stp>EP</stp>
        <stp>BAR</stp>
        <stp/>
        <stp>Low</stp>
        <stp>5</stp>
        <stp>-194</stp>
        <stp>All</stp>
        <stp/>
        <stp/>
        <stp>FALSE</stp>
        <stp>T</stp>
        <tr r="E196" s="1"/>
      </tp>
      <tp>
        <v>6500.75</v>
        <stp/>
        <stp>StudyData</stp>
        <stp>EP</stp>
        <stp>BAR</stp>
        <stp/>
        <stp>Low</stp>
        <stp>5</stp>
        <stp>-124</stp>
        <stp>All</stp>
        <stp/>
        <stp/>
        <stp>FALSE</stp>
        <stp>T</stp>
        <tr r="E126" s="1"/>
      </tp>
      <tp>
        <v>6501.25</v>
        <stp/>
        <stp>StudyData</stp>
        <stp>EP</stp>
        <stp>BAR</stp>
        <stp/>
        <stp>Low</stp>
        <stp>5</stp>
        <stp>-134</stp>
        <stp>All</stp>
        <stp/>
        <stp/>
        <stp>FALSE</stp>
        <stp>T</stp>
        <tr r="E136" s="1"/>
      </tp>
      <tp>
        <v>6498.75</v>
        <stp/>
        <stp>StudyData</stp>
        <stp>EP</stp>
        <stp>BAR</stp>
        <stp/>
        <stp>Low</stp>
        <stp>5</stp>
        <stp>-104</stp>
        <stp>All</stp>
        <stp/>
        <stp/>
        <stp>FALSE</stp>
        <stp>T</stp>
        <tr r="E106" s="1"/>
      </tp>
      <tp>
        <v>6495.25</v>
        <stp/>
        <stp>StudyData</stp>
        <stp>EP</stp>
        <stp>BAR</stp>
        <stp/>
        <stp>Low</stp>
        <stp>5</stp>
        <stp>-114</stp>
        <stp>All</stp>
        <stp/>
        <stp/>
        <stp>FALSE</stp>
        <stp>T</stp>
        <tr r="E116" s="1"/>
      </tp>
      <tp>
        <v>6484.75</v>
        <stp/>
        <stp>StudyData</stp>
        <stp>EP</stp>
        <stp>BAR</stp>
        <stp/>
        <stp>Low</stp>
        <stp>5</stp>
        <stp>-164</stp>
        <stp>All</stp>
        <stp/>
        <stp/>
        <stp>FALSE</stp>
        <stp>T</stp>
        <tr r="E166" s="1"/>
      </tp>
      <tp>
        <v>6486.75</v>
        <stp/>
        <stp>StudyData</stp>
        <stp>EP</stp>
        <stp>BAR</stp>
        <stp/>
        <stp>Low</stp>
        <stp>5</stp>
        <stp>-174</stp>
        <stp>All</stp>
        <stp/>
        <stp/>
        <stp>FALSE</stp>
        <stp>T</stp>
        <tr r="E176" s="1"/>
      </tp>
      <tp>
        <v>6504.5</v>
        <stp/>
        <stp>StudyData</stp>
        <stp>EP</stp>
        <stp>BAR</stp>
        <stp/>
        <stp>Low</stp>
        <stp>5</stp>
        <stp>-144</stp>
        <stp>All</stp>
        <stp/>
        <stp/>
        <stp>FALSE</stp>
        <stp>T</stp>
        <tr r="E146" s="1"/>
      </tp>
      <tp>
        <v>6499.25</v>
        <stp/>
        <stp>StudyData</stp>
        <stp>EP</stp>
        <stp>BAR</stp>
        <stp/>
        <stp>Low</stp>
        <stp>5</stp>
        <stp>-154</stp>
        <stp>All</stp>
        <stp/>
        <stp/>
        <stp>FALSE</stp>
        <stp>T</stp>
        <tr r="E156" s="1"/>
      </tp>
      <tp>
        <v>6524.25</v>
        <stp/>
        <stp>StudyData</stp>
        <stp>EP</stp>
        <stp>BAR</stp>
        <stp/>
        <stp>Low</stp>
        <stp>5</stp>
        <stp>-284</stp>
        <stp>All</stp>
        <stp/>
        <stp/>
        <stp>FALSE</stp>
        <stp>T</stp>
        <tr r="E286" s="1"/>
      </tp>
      <tp>
        <v>6524</v>
        <stp/>
        <stp>StudyData</stp>
        <stp>EP</stp>
        <stp>BAR</stp>
        <stp/>
        <stp>Low</stp>
        <stp>5</stp>
        <stp>-294</stp>
        <stp>All</stp>
        <stp/>
        <stp/>
        <stp>FALSE</stp>
        <stp>T</stp>
        <tr r="E296" s="1"/>
      </tp>
      <tp>
        <v>6477.75</v>
        <stp/>
        <stp>StudyData</stp>
        <stp>EP</stp>
        <stp>BAR</stp>
        <stp/>
        <stp>Low</stp>
        <stp>5</stp>
        <stp>-224</stp>
        <stp>All</stp>
        <stp/>
        <stp/>
        <stp>FALSE</stp>
        <stp>T</stp>
        <tr r="E226" s="1"/>
      </tp>
      <tp>
        <v>6472.5</v>
        <stp/>
        <stp>StudyData</stp>
        <stp>EP</stp>
        <stp>BAR</stp>
        <stp/>
        <stp>Low</stp>
        <stp>5</stp>
        <stp>-234</stp>
        <stp>All</stp>
        <stp/>
        <stp/>
        <stp>FALSE</stp>
        <stp>T</stp>
        <tr r="E236" s="1"/>
      </tp>
      <tp>
        <v>6466.25</v>
        <stp/>
        <stp>StudyData</stp>
        <stp>EP</stp>
        <stp>BAR</stp>
        <stp/>
        <stp>Low</stp>
        <stp>5</stp>
        <stp>-204</stp>
        <stp>All</stp>
        <stp/>
        <stp/>
        <stp>FALSE</stp>
        <stp>T</stp>
        <tr r="E206" s="1"/>
      </tp>
      <tp>
        <v>6472.25</v>
        <stp/>
        <stp>StudyData</stp>
        <stp>EP</stp>
        <stp>BAR</stp>
        <stp/>
        <stp>Low</stp>
        <stp>5</stp>
        <stp>-214</stp>
        <stp>All</stp>
        <stp/>
        <stp/>
        <stp>FALSE</stp>
        <stp>T</stp>
        <tr r="E216" s="1"/>
      </tp>
      <tp>
        <v>6531.75</v>
        <stp/>
        <stp>StudyData</stp>
        <stp>EP</stp>
        <stp>BAR</stp>
        <stp/>
        <stp>Low</stp>
        <stp>5</stp>
        <stp>-264</stp>
        <stp>All</stp>
        <stp/>
        <stp/>
        <stp>FALSE</stp>
        <stp>T</stp>
        <tr r="E266" s="1"/>
      </tp>
      <tp>
        <v>6516.5</v>
        <stp/>
        <stp>StudyData</stp>
        <stp>EP</stp>
        <stp>BAR</stp>
        <stp/>
        <stp>Low</stp>
        <stp>5</stp>
        <stp>-274</stp>
        <stp>All</stp>
        <stp/>
        <stp/>
        <stp>FALSE</stp>
        <stp>T</stp>
        <tr r="E276" s="1"/>
      </tp>
      <tp>
        <v>6470.75</v>
        <stp/>
        <stp>StudyData</stp>
        <stp>EP</stp>
        <stp>BAR</stp>
        <stp/>
        <stp>Low</stp>
        <stp>5</stp>
        <stp>-244</stp>
        <stp>All</stp>
        <stp/>
        <stp/>
        <stp>FALSE</stp>
        <stp>T</stp>
        <tr r="E246" s="1"/>
      </tp>
      <tp>
        <v>6530.75</v>
        <stp/>
        <stp>StudyData</stp>
        <stp>EP</stp>
        <stp>BAR</stp>
        <stp/>
        <stp>Low</stp>
        <stp>5</stp>
        <stp>-254</stp>
        <stp>All</stp>
        <stp/>
        <stp/>
        <stp>FALSE</stp>
        <stp>T</stp>
        <tr r="E256" s="1"/>
      </tp>
      <tp>
        <v>6519.25</v>
        <stp/>
        <stp>StudyData</stp>
        <stp>EP</stp>
        <stp>BAR</stp>
        <stp/>
        <stp>Low</stp>
        <stp>5</stp>
        <stp>-384</stp>
        <stp>All</stp>
        <stp/>
        <stp/>
        <stp>FALSE</stp>
        <stp>T</stp>
        <tr r="E386" s="1"/>
      </tp>
      <tp>
        <v>6518.5</v>
        <stp/>
        <stp>StudyData</stp>
        <stp>EP</stp>
        <stp>BAR</stp>
        <stp/>
        <stp>Low</stp>
        <stp>5</stp>
        <stp>-394</stp>
        <stp>All</stp>
        <stp/>
        <stp/>
        <stp>FALSE</stp>
        <stp>T</stp>
        <tr r="E396" s="1"/>
      </tp>
      <tp>
        <v>6522.25</v>
        <stp/>
        <stp>StudyData</stp>
        <stp>EP</stp>
        <stp>BAR</stp>
        <stp/>
        <stp>Low</stp>
        <stp>5</stp>
        <stp>-324</stp>
        <stp>All</stp>
        <stp/>
        <stp/>
        <stp>FALSE</stp>
        <stp>T</stp>
        <tr r="E326" s="1"/>
      </tp>
      <tp>
        <v>6520.75</v>
        <stp/>
        <stp>StudyData</stp>
        <stp>EP</stp>
        <stp>BAR</stp>
        <stp/>
        <stp>Low</stp>
        <stp>5</stp>
        <stp>-334</stp>
        <stp>All</stp>
        <stp/>
        <stp/>
        <stp>FALSE</stp>
        <stp>T</stp>
        <tr r="E336" s="1"/>
      </tp>
      <tp>
        <v>6523.5</v>
        <stp/>
        <stp>StudyData</stp>
        <stp>EP</stp>
        <stp>BAR</stp>
        <stp/>
        <stp>Low</stp>
        <stp>5</stp>
        <stp>-304</stp>
        <stp>All</stp>
        <stp/>
        <stp/>
        <stp>FALSE</stp>
        <stp>T</stp>
        <tr r="E306" s="1"/>
      </tp>
      <tp>
        <v>6524.25</v>
        <stp/>
        <stp>StudyData</stp>
        <stp>EP</stp>
        <stp>BAR</stp>
        <stp/>
        <stp>Low</stp>
        <stp>5</stp>
        <stp>-314</stp>
        <stp>All</stp>
        <stp/>
        <stp/>
        <stp>FALSE</stp>
        <stp>T</stp>
        <tr r="E316" s="1"/>
      </tp>
      <tp>
        <v>6521.5</v>
        <stp/>
        <stp>StudyData</stp>
        <stp>EP</stp>
        <stp>BAR</stp>
        <stp/>
        <stp>Low</stp>
        <stp>5</stp>
        <stp>-364</stp>
        <stp>All</stp>
        <stp/>
        <stp/>
        <stp>FALSE</stp>
        <stp>T</stp>
        <tr r="E366" s="1"/>
      </tp>
      <tp>
        <v>6519</v>
        <stp/>
        <stp>StudyData</stp>
        <stp>EP</stp>
        <stp>BAR</stp>
        <stp/>
        <stp>Low</stp>
        <stp>5</stp>
        <stp>-374</stp>
        <stp>All</stp>
        <stp/>
        <stp/>
        <stp>FALSE</stp>
        <stp>T</stp>
        <tr r="E376" s="1"/>
      </tp>
      <tp>
        <v>6527</v>
        <stp/>
        <stp>StudyData</stp>
        <stp>EP</stp>
        <stp>BAR</stp>
        <stp/>
        <stp>Low</stp>
        <stp>5</stp>
        <stp>-344</stp>
        <stp>All</stp>
        <stp/>
        <stp/>
        <stp>FALSE</stp>
        <stp>T</stp>
        <tr r="E346" s="1"/>
      </tp>
      <tp>
        <v>6521.5</v>
        <stp/>
        <stp>StudyData</stp>
        <stp>EP</stp>
        <stp>BAR</stp>
        <stp/>
        <stp>Low</stp>
        <stp>5</stp>
        <stp>-354</stp>
        <stp>All</stp>
        <stp/>
        <stp/>
        <stp>FALSE</stp>
        <stp>T</stp>
        <tr r="E356" s="1"/>
      </tp>
      <tp>
        <v>6487.5</v>
        <stp/>
        <stp>StudyData</stp>
        <stp>EP</stp>
        <stp>BAR</stp>
        <stp/>
        <stp>Low</stp>
        <stp>5</stp>
        <stp>-484</stp>
        <stp>All</stp>
        <stp/>
        <stp/>
        <stp>FALSE</stp>
        <stp>T</stp>
        <tr r="E486" s="1"/>
      </tp>
      <tp>
        <v>6480.75</v>
        <stp/>
        <stp>StudyData</stp>
        <stp>EP</stp>
        <stp>BAR</stp>
        <stp/>
        <stp>Low</stp>
        <stp>5</stp>
        <stp>-494</stp>
        <stp>All</stp>
        <stp/>
        <stp/>
        <stp>FALSE</stp>
        <stp>T</stp>
        <tr r="E496" s="1"/>
      </tp>
      <tp>
        <v>6515.5</v>
        <stp/>
        <stp>StudyData</stp>
        <stp>EP</stp>
        <stp>BAR</stp>
        <stp/>
        <stp>Low</stp>
        <stp>5</stp>
        <stp>-424</stp>
        <stp>All</stp>
        <stp/>
        <stp/>
        <stp>FALSE</stp>
        <stp>T</stp>
        <tr r="E426" s="1"/>
      </tp>
      <tp>
        <v>6514.75</v>
        <stp/>
        <stp>StudyData</stp>
        <stp>EP</stp>
        <stp>BAR</stp>
        <stp/>
        <stp>Low</stp>
        <stp>5</stp>
        <stp>-434</stp>
        <stp>All</stp>
        <stp/>
        <stp/>
        <stp>FALSE</stp>
        <stp>T</stp>
        <tr r="E436" s="1"/>
      </tp>
      <tp>
        <v>6519.5</v>
        <stp/>
        <stp>StudyData</stp>
        <stp>EP</stp>
        <stp>BAR</stp>
        <stp/>
        <stp>Low</stp>
        <stp>5</stp>
        <stp>-404</stp>
        <stp>All</stp>
        <stp/>
        <stp/>
        <stp>FALSE</stp>
        <stp>T</stp>
        <tr r="E406" s="1"/>
      </tp>
      <tp>
        <v>6518.25</v>
        <stp/>
        <stp>StudyData</stp>
        <stp>EP</stp>
        <stp>BAR</stp>
        <stp/>
        <stp>Low</stp>
        <stp>5</stp>
        <stp>-414</stp>
        <stp>All</stp>
        <stp/>
        <stp/>
        <stp>FALSE</stp>
        <stp>T</stp>
        <tr r="E416" s="1"/>
      </tp>
      <tp>
        <v>6501.25</v>
        <stp/>
        <stp>StudyData</stp>
        <stp>EP</stp>
        <stp>BAR</stp>
        <stp/>
        <stp>Low</stp>
        <stp>5</stp>
        <stp>-464</stp>
        <stp>All</stp>
        <stp/>
        <stp/>
        <stp>FALSE</stp>
        <stp>T</stp>
        <tr r="E466" s="1"/>
      </tp>
      <tp>
        <v>6493.5</v>
        <stp/>
        <stp>StudyData</stp>
        <stp>EP</stp>
        <stp>BAR</stp>
        <stp/>
        <stp>Low</stp>
        <stp>5</stp>
        <stp>-474</stp>
        <stp>All</stp>
        <stp/>
        <stp/>
        <stp>FALSE</stp>
        <stp>T</stp>
        <tr r="E476" s="1"/>
      </tp>
      <tp>
        <v>6512.25</v>
        <stp/>
        <stp>StudyData</stp>
        <stp>EP</stp>
        <stp>BAR</stp>
        <stp/>
        <stp>Low</stp>
        <stp>5</stp>
        <stp>-444</stp>
        <stp>All</stp>
        <stp/>
        <stp/>
        <stp>FALSE</stp>
        <stp>T</stp>
        <tr r="E446" s="1"/>
      </tp>
      <tp>
        <v>6511</v>
        <stp/>
        <stp>StudyData</stp>
        <stp>EP</stp>
        <stp>BAR</stp>
        <stp/>
        <stp>Low</stp>
        <stp>5</stp>
        <stp>-454</stp>
        <stp>All</stp>
        <stp/>
        <stp/>
        <stp>FALSE</stp>
        <stp>T</stp>
        <tr r="E456" s="1"/>
      </tp>
      <tp>
        <v>6465.75</v>
        <stp/>
        <stp>StudyData</stp>
        <stp>EP</stp>
        <stp>BAR</stp>
        <stp/>
        <stp>Low</stp>
        <stp>5</stp>
        <stp>-584</stp>
        <stp>All</stp>
        <stp/>
        <stp/>
        <stp>FALSE</stp>
        <stp>T</stp>
        <tr r="E586" s="1"/>
      </tp>
      <tp>
        <v>6467.25</v>
        <stp/>
        <stp>StudyData</stp>
        <stp>EP</stp>
        <stp>BAR</stp>
        <stp/>
        <stp>Low</stp>
        <stp>5</stp>
        <stp>-594</stp>
        <stp>All</stp>
        <stp/>
        <stp/>
        <stp>FALSE</stp>
        <stp>T</stp>
        <tr r="E596" s="1"/>
      </tp>
      <tp>
        <v>6456.25</v>
        <stp/>
        <stp>StudyData</stp>
        <stp>EP</stp>
        <stp>BAR</stp>
        <stp/>
        <stp>Low</stp>
        <stp>5</stp>
        <stp>-524</stp>
        <stp>All</stp>
        <stp/>
        <stp/>
        <stp>FALSE</stp>
        <stp>T</stp>
        <tr r="E526" s="1"/>
      </tp>
      <tp>
        <v>6461.75</v>
        <stp/>
        <stp>StudyData</stp>
        <stp>EP</stp>
        <stp>BAR</stp>
        <stp/>
        <stp>Low</stp>
        <stp>5</stp>
        <stp>-534</stp>
        <stp>All</stp>
        <stp/>
        <stp/>
        <stp>FALSE</stp>
        <stp>T</stp>
        <tr r="E536" s="1"/>
      </tp>
      <tp>
        <v>6483.25</v>
        <stp/>
        <stp>StudyData</stp>
        <stp>EP</stp>
        <stp>BAR</stp>
        <stp/>
        <stp>Low</stp>
        <stp>5</stp>
        <stp>-504</stp>
        <stp>All</stp>
        <stp/>
        <stp/>
        <stp>FALSE</stp>
        <stp>T</stp>
        <tr r="E506" s="1"/>
      </tp>
      <tp>
        <v>6477.5</v>
        <stp/>
        <stp>StudyData</stp>
        <stp>EP</stp>
        <stp>BAR</stp>
        <stp/>
        <stp>Low</stp>
        <stp>5</stp>
        <stp>-514</stp>
        <stp>All</stp>
        <stp/>
        <stp/>
        <stp>FALSE</stp>
        <stp>T</stp>
        <tr r="E516" s="1"/>
      </tp>
      <tp>
        <v>6469.25</v>
        <stp/>
        <stp>StudyData</stp>
        <stp>EP</stp>
        <stp>BAR</stp>
        <stp/>
        <stp>Low</stp>
        <stp>5</stp>
        <stp>-564</stp>
        <stp>All</stp>
        <stp/>
        <stp/>
        <stp>FALSE</stp>
        <stp>T</stp>
        <tr r="E566" s="1"/>
      </tp>
      <tp>
        <v>6470</v>
        <stp/>
        <stp>StudyData</stp>
        <stp>EP</stp>
        <stp>BAR</stp>
        <stp/>
        <stp>Low</stp>
        <stp>5</stp>
        <stp>-574</stp>
        <stp>All</stp>
        <stp/>
        <stp/>
        <stp>FALSE</stp>
        <stp>T</stp>
        <tr r="E576" s="1"/>
      </tp>
      <tp>
        <v>6461.5</v>
        <stp/>
        <stp>StudyData</stp>
        <stp>EP</stp>
        <stp>BAR</stp>
        <stp/>
        <stp>Low</stp>
        <stp>5</stp>
        <stp>-544</stp>
        <stp>All</stp>
        <stp/>
        <stp/>
        <stp>FALSE</stp>
        <stp>T</stp>
        <tr r="E546" s="1"/>
      </tp>
      <tp>
        <v>6466</v>
        <stp/>
        <stp>StudyData</stp>
        <stp>EP</stp>
        <stp>BAR</stp>
        <stp/>
        <stp>Low</stp>
        <stp>5</stp>
        <stp>-554</stp>
        <stp>All</stp>
        <stp/>
        <stp/>
        <stp>FALSE</stp>
        <stp>T</stp>
        <tr r="E556" s="1"/>
      </tp>
      <tp>
        <v>6466.75</v>
        <stp/>
        <stp>StudyData</stp>
        <stp>EP</stp>
        <stp>BAR</stp>
        <stp/>
        <stp>Low</stp>
        <stp>5</stp>
        <stp>-684</stp>
        <stp>All</stp>
        <stp/>
        <stp/>
        <stp>FALSE</stp>
        <stp>T</stp>
        <tr r="E686" s="1"/>
      </tp>
      <tp>
        <v>6461</v>
        <stp/>
        <stp>StudyData</stp>
        <stp>EP</stp>
        <stp>BAR</stp>
        <stp/>
        <stp>Low</stp>
        <stp>5</stp>
        <stp>-694</stp>
        <stp>All</stp>
        <stp/>
        <stp/>
        <stp>FALSE</stp>
        <stp>T</stp>
        <tr r="E696" s="1"/>
      </tp>
      <tp>
        <v>6461.5</v>
        <stp/>
        <stp>StudyData</stp>
        <stp>EP</stp>
        <stp>BAR</stp>
        <stp/>
        <stp>Low</stp>
        <stp>5</stp>
        <stp>-624</stp>
        <stp>All</stp>
        <stp/>
        <stp/>
        <stp>FALSE</stp>
        <stp>T</stp>
        <tr r="E626" s="1"/>
      </tp>
      <tp>
        <v>6464.75</v>
        <stp/>
        <stp>StudyData</stp>
        <stp>EP</stp>
        <stp>BAR</stp>
        <stp/>
        <stp>Low</stp>
        <stp>5</stp>
        <stp>-634</stp>
        <stp>All</stp>
        <stp/>
        <stp/>
        <stp>FALSE</stp>
        <stp>T</stp>
        <tr r="E636" s="1"/>
      </tp>
      <tp>
        <v>6465.75</v>
        <stp/>
        <stp>StudyData</stp>
        <stp>EP</stp>
        <stp>BAR</stp>
        <stp/>
        <stp>Low</stp>
        <stp>5</stp>
        <stp>-604</stp>
        <stp>All</stp>
        <stp/>
        <stp/>
        <stp>FALSE</stp>
        <stp>T</stp>
        <tr r="E606" s="1"/>
      </tp>
      <tp>
        <v>6463.75</v>
        <stp/>
        <stp>StudyData</stp>
        <stp>EP</stp>
        <stp>BAR</stp>
        <stp/>
        <stp>Low</stp>
        <stp>5</stp>
        <stp>-614</stp>
        <stp>All</stp>
        <stp/>
        <stp/>
        <stp>FALSE</stp>
        <stp>T</stp>
        <tr r="E616" s="1"/>
      </tp>
      <tp>
        <v>6466</v>
        <stp/>
        <stp>StudyData</stp>
        <stp>EP</stp>
        <stp>BAR</stp>
        <stp/>
        <stp>Low</stp>
        <stp>5</stp>
        <stp>-664</stp>
        <stp>All</stp>
        <stp/>
        <stp/>
        <stp>FALSE</stp>
        <stp>T</stp>
        <tr r="E666" s="1"/>
      </tp>
      <tp>
        <v>6463.25</v>
        <stp/>
        <stp>StudyData</stp>
        <stp>EP</stp>
        <stp>BAR</stp>
        <stp/>
        <stp>Low</stp>
        <stp>5</stp>
        <stp>-674</stp>
        <stp>All</stp>
        <stp/>
        <stp/>
        <stp>FALSE</stp>
        <stp>T</stp>
        <tr r="E676" s="1"/>
      </tp>
      <tp>
        <v>6464.5</v>
        <stp/>
        <stp>StudyData</stp>
        <stp>EP</stp>
        <stp>BAR</stp>
        <stp/>
        <stp>Low</stp>
        <stp>5</stp>
        <stp>-644</stp>
        <stp>All</stp>
        <stp/>
        <stp/>
        <stp>FALSE</stp>
        <stp>T</stp>
        <tr r="E646" s="1"/>
      </tp>
      <tp>
        <v>6460.75</v>
        <stp/>
        <stp>StudyData</stp>
        <stp>EP</stp>
        <stp>BAR</stp>
        <stp/>
        <stp>Low</stp>
        <stp>5</stp>
        <stp>-654</stp>
        <stp>All</stp>
        <stp/>
        <stp/>
        <stp>FALSE</stp>
        <stp>T</stp>
        <tr r="E656" s="1"/>
      </tp>
      <tp>
        <v>6445</v>
        <stp/>
        <stp>StudyData</stp>
        <stp>EP</stp>
        <stp>BAR</stp>
        <stp/>
        <stp>Low</stp>
        <stp>5</stp>
        <stp>-784</stp>
        <stp>All</stp>
        <stp/>
        <stp/>
        <stp>FALSE</stp>
        <stp>T</stp>
        <tr r="E786" s="1"/>
      </tp>
      <tp>
        <v>6457.75</v>
        <stp/>
        <stp>StudyData</stp>
        <stp>EP</stp>
        <stp>BAR</stp>
        <stp/>
        <stp>Low</stp>
        <stp>5</stp>
        <stp>-794</stp>
        <stp>All</stp>
        <stp/>
        <stp/>
        <stp>FALSE</stp>
        <stp>T</stp>
        <tr r="E796" s="1"/>
      </tp>
      <tp>
        <v>6460.5</v>
        <stp/>
        <stp>StudyData</stp>
        <stp>EP</stp>
        <stp>BAR</stp>
        <stp/>
        <stp>Low</stp>
        <stp>5</stp>
        <stp>-724</stp>
        <stp>All</stp>
        <stp/>
        <stp/>
        <stp>FALSE</stp>
        <stp>T</stp>
        <tr r="E726" s="1"/>
      </tp>
      <tp>
        <v>6441.75</v>
        <stp/>
        <stp>StudyData</stp>
        <stp>EP</stp>
        <stp>BAR</stp>
        <stp/>
        <stp>Low</stp>
        <stp>5</stp>
        <stp>-734</stp>
        <stp>All</stp>
        <stp/>
        <stp/>
        <stp>FALSE</stp>
        <stp>T</stp>
        <tr r="E736" s="1"/>
      </tp>
      <tp>
        <v>6458</v>
        <stp/>
        <stp>StudyData</stp>
        <stp>EP</stp>
        <stp>BAR</stp>
        <stp/>
        <stp>Low</stp>
        <stp>5</stp>
        <stp>-704</stp>
        <stp>All</stp>
        <stp/>
        <stp/>
        <stp>FALSE</stp>
        <stp>T</stp>
        <tr r="E706" s="1"/>
      </tp>
      <tp>
        <v>6455.75</v>
        <stp/>
        <stp>StudyData</stp>
        <stp>EP</stp>
        <stp>BAR</stp>
        <stp/>
        <stp>Low</stp>
        <stp>5</stp>
        <stp>-714</stp>
        <stp>All</stp>
        <stp/>
        <stp/>
        <stp>FALSE</stp>
        <stp>T</stp>
        <tr r="E716" s="1"/>
      </tp>
      <tp>
        <v>6447.25</v>
        <stp/>
        <stp>StudyData</stp>
        <stp>EP</stp>
        <stp>BAR</stp>
        <stp/>
        <stp>Low</stp>
        <stp>5</stp>
        <stp>-764</stp>
        <stp>All</stp>
        <stp/>
        <stp/>
        <stp>FALSE</stp>
        <stp>T</stp>
        <tr r="E766" s="1"/>
      </tp>
      <tp>
        <v>6444</v>
        <stp/>
        <stp>StudyData</stp>
        <stp>EP</stp>
        <stp>BAR</stp>
        <stp/>
        <stp>Low</stp>
        <stp>5</stp>
        <stp>-774</stp>
        <stp>All</stp>
        <stp/>
        <stp/>
        <stp>FALSE</stp>
        <stp>T</stp>
        <tr r="E776" s="1"/>
      </tp>
      <tp>
        <v>6429</v>
        <stp/>
        <stp>StudyData</stp>
        <stp>EP</stp>
        <stp>BAR</stp>
        <stp/>
        <stp>Low</stp>
        <stp>5</stp>
        <stp>-744</stp>
        <stp>All</stp>
        <stp/>
        <stp/>
        <stp>FALSE</stp>
        <stp>T</stp>
        <tr r="E746" s="1"/>
      </tp>
      <tp>
        <v>6428</v>
        <stp/>
        <stp>StudyData</stp>
        <stp>EP</stp>
        <stp>BAR</stp>
        <stp/>
        <stp>Low</stp>
        <stp>5</stp>
        <stp>-754</stp>
        <stp>All</stp>
        <stp/>
        <stp/>
        <stp>FALSE</stp>
        <stp>T</stp>
        <tr r="E756" s="1"/>
      </tp>
      <tp>
        <v>6503.5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F4" s="1"/>
      </tp>
      <tp>
        <v>990</v>
        <stp/>
        <stp>StudyData</stp>
        <stp>EP</stp>
        <stp>Vol</stp>
        <stp>Highlight=Total Trades,VolType=Exchange,CoCType=Auto</stp>
        <stp>Vol</stp>
        <stp>5</stp>
        <stp>-57</stp>
        <stp>ALL</stp>
        <stp/>
        <stp/>
        <stp>TRUE</stp>
        <stp>T</stp>
        <tr r="G59" s="1"/>
      </tp>
      <tp>
        <v>836</v>
        <stp/>
        <stp>StudyData</stp>
        <stp>EP</stp>
        <stp>Vol</stp>
        <stp>Highlight=Total Trades,VolType=Exchange,CoCType=Auto</stp>
        <stp>Vol</stp>
        <stp>5</stp>
        <stp>-56</stp>
        <stp>ALL</stp>
        <stp/>
        <stp/>
        <stp>TRUE</stp>
        <stp>T</stp>
        <tr r="G58" s="1"/>
      </tp>
      <tp>
        <v>746</v>
        <stp/>
        <stp>StudyData</stp>
        <stp>EP</stp>
        <stp>Vol</stp>
        <stp>Highlight=Total Trades,VolType=Exchange,CoCType=Auto</stp>
        <stp>Vol</stp>
        <stp>5</stp>
        <stp>-55</stp>
        <stp>ALL</stp>
        <stp/>
        <stp/>
        <stp>TRUE</stp>
        <stp>T</stp>
        <tr r="G57" s="1"/>
      </tp>
      <tp>
        <v>693</v>
        <stp/>
        <stp>StudyData</stp>
        <stp>EP</stp>
        <stp>Vol</stp>
        <stp>Highlight=Total Trades,VolType=Exchange,CoCType=Auto</stp>
        <stp>Vol</stp>
        <stp>5</stp>
        <stp>-54</stp>
        <stp>ALL</stp>
        <stp/>
        <stp/>
        <stp>TRUE</stp>
        <stp>T</stp>
        <tr r="G56" s="1"/>
      </tp>
      <tp>
        <v>638</v>
        <stp/>
        <stp>StudyData</stp>
        <stp>EP</stp>
        <stp>Vol</stp>
        <stp>Highlight=Total Trades,VolType=Exchange,CoCType=Auto</stp>
        <stp>Vol</stp>
        <stp>5</stp>
        <stp>-53</stp>
        <stp>ALL</stp>
        <stp/>
        <stp/>
        <stp>TRUE</stp>
        <stp>T</stp>
        <tr r="G55" s="1"/>
      </tp>
      <tp>
        <v>470</v>
        <stp/>
        <stp>StudyData</stp>
        <stp>EP</stp>
        <stp>Vol</stp>
        <stp>Highlight=Total Trades,VolType=Exchange,CoCType=Auto</stp>
        <stp>Vol</stp>
        <stp>5</stp>
        <stp>-52</stp>
        <stp>ALL</stp>
        <stp/>
        <stp/>
        <stp>TRUE</stp>
        <stp>T</stp>
        <tr r="G54" s="1"/>
      </tp>
      <tp>
        <v>1398</v>
        <stp/>
        <stp>StudyData</stp>
        <stp>EP</stp>
        <stp>Vol</stp>
        <stp>Highlight=Total Trades,VolType=Exchange,CoCType=Auto</stp>
        <stp>Vol</stp>
        <stp>5</stp>
        <stp>-51</stp>
        <stp>ALL</stp>
        <stp/>
        <stp/>
        <stp>TRUE</stp>
        <stp>T</stp>
        <tr r="G53" s="1"/>
      </tp>
      <tp>
        <v>861</v>
        <stp/>
        <stp>StudyData</stp>
        <stp>EP</stp>
        <stp>Vol</stp>
        <stp>Highlight=Total Trades,VolType=Exchange,CoCType=Auto</stp>
        <stp>Vol</stp>
        <stp>5</stp>
        <stp>-50</stp>
        <stp>ALL</stp>
        <stp/>
        <stp/>
        <stp>TRUE</stp>
        <stp>T</stp>
        <tr r="G52" s="1"/>
      </tp>
      <tp>
        <v>1347</v>
        <stp/>
        <stp>StudyData</stp>
        <stp>EP</stp>
        <stp>Vol</stp>
        <stp>Highlight=Total Trades,VolType=Exchange,CoCType=Auto</stp>
        <stp>Vol</stp>
        <stp>5</stp>
        <stp>-59</stp>
        <stp>ALL</stp>
        <stp/>
        <stp/>
        <stp>TRUE</stp>
        <stp>T</stp>
        <tr r="G61" s="1"/>
      </tp>
      <tp>
        <v>1161</v>
        <stp/>
        <stp>StudyData</stp>
        <stp>EP</stp>
        <stp>Vol</stp>
        <stp>Highlight=Total Trades,VolType=Exchange,CoCType=Auto</stp>
        <stp>Vol</stp>
        <stp>5</stp>
        <stp>-58</stp>
        <stp>ALL</stp>
        <stp/>
        <stp/>
        <stp>TRUE</stp>
        <stp>T</stp>
        <tr r="G60" s="1"/>
      </tp>
      <tp>
        <v>45882.659722222219</v>
        <stp/>
        <stp>StudyData</stp>
        <stp>TYA</stp>
        <stp>BAR</stp>
        <stp/>
        <stp>Time</stp>
        <stp>5</stp>
        <stp>-4813</stp>
        <stp>ALL</stp>
        <stp/>
        <stp/>
        <stp>False</stp>
        <stp>T</stp>
        <tr r="B4815" s="1"/>
      </tp>
      <tp>
        <v>45882.736111111109</v>
        <stp/>
        <stp>StudyData</stp>
        <stp>TYA</stp>
        <stp>BAR</stp>
        <stp/>
        <stp>Time</stp>
        <stp>5</stp>
        <stp>-4803</stp>
        <stp>ALL</stp>
        <stp/>
        <stp/>
        <stp>False</stp>
        <stp>T</stp>
        <tr r="B4805" s="1"/>
      </tp>
      <tp>
        <v>45882.590277777781</v>
        <stp/>
        <stp>StudyData</stp>
        <stp>TYA</stp>
        <stp>BAR</stp>
        <stp/>
        <stp>Time</stp>
        <stp>5</stp>
        <stp>-4833</stp>
        <stp>ALL</stp>
        <stp/>
        <stp/>
        <stp>False</stp>
        <stp>T</stp>
        <tr r="B4835" s="1"/>
      </tp>
      <tp>
        <v>45882.625</v>
        <stp/>
        <stp>StudyData</stp>
        <stp>TYA</stp>
        <stp>BAR</stp>
        <stp/>
        <stp>Time</stp>
        <stp>5</stp>
        <stp>-4823</stp>
        <stp>ALL</stp>
        <stp/>
        <stp/>
        <stp>False</stp>
        <stp>T</stp>
        <tr r="B4825" s="1"/>
      </tp>
      <tp>
        <v>45882.520833333336</v>
        <stp/>
        <stp>StudyData</stp>
        <stp>TYA</stp>
        <stp>BAR</stp>
        <stp/>
        <stp>Time</stp>
        <stp>5</stp>
        <stp>-4853</stp>
        <stp>ALL</stp>
        <stp/>
        <stp/>
        <stp>False</stp>
        <stp>T</stp>
        <tr r="B4855" s="1"/>
      </tp>
      <tp>
        <v>45882.555555555555</v>
        <stp/>
        <stp>StudyData</stp>
        <stp>TYA</stp>
        <stp>BAR</stp>
        <stp/>
        <stp>Time</stp>
        <stp>5</stp>
        <stp>-4843</stp>
        <stp>ALL</stp>
        <stp/>
        <stp/>
        <stp>False</stp>
        <stp>T</stp>
        <tr r="B4845" s="1"/>
      </tp>
      <tp>
        <v>45882.451388888891</v>
        <stp/>
        <stp>StudyData</stp>
        <stp>TYA</stp>
        <stp>BAR</stp>
        <stp/>
        <stp>Time</stp>
        <stp>5</stp>
        <stp>-4873</stp>
        <stp>ALL</stp>
        <stp/>
        <stp/>
        <stp>False</stp>
        <stp>T</stp>
        <tr r="B4875" s="1"/>
      </tp>
      <tp>
        <v>45882.486111111109</v>
        <stp/>
        <stp>StudyData</stp>
        <stp>TYA</stp>
        <stp>BAR</stp>
        <stp/>
        <stp>Time</stp>
        <stp>5</stp>
        <stp>-4863</stp>
        <stp>ALL</stp>
        <stp/>
        <stp/>
        <stp>False</stp>
        <stp>T</stp>
        <tr r="B4865" s="1"/>
      </tp>
      <tp>
        <v>45882.381944444445</v>
        <stp/>
        <stp>StudyData</stp>
        <stp>TYA</stp>
        <stp>BAR</stp>
        <stp/>
        <stp>Time</stp>
        <stp>5</stp>
        <stp>-4893</stp>
        <stp>ALL</stp>
        <stp/>
        <stp/>
        <stp>False</stp>
        <stp>T</stp>
        <tr r="B4895" s="1"/>
      </tp>
      <tp>
        <v>45882.416666666664</v>
        <stp/>
        <stp>StudyData</stp>
        <stp>TYA</stp>
        <stp>BAR</stp>
        <stp/>
        <stp>Time</stp>
        <stp>5</stp>
        <stp>-4883</stp>
        <stp>ALL</stp>
        <stp/>
        <stp/>
        <stp>False</stp>
        <stp>T</stp>
        <tr r="B4885" s="1"/>
      </tp>
      <tp>
        <v>45882.3125</v>
        <stp/>
        <stp>StudyData</stp>
        <stp>TYA</stp>
        <stp>BAR</stp>
        <stp/>
        <stp>Time</stp>
        <stp>5</stp>
        <stp>-4913</stp>
        <stp>ALL</stp>
        <stp/>
        <stp/>
        <stp>False</stp>
        <stp>T</stp>
        <tr r="B4915" s="1"/>
      </tp>
      <tp>
        <v>45882.347222222219</v>
        <stp/>
        <stp>StudyData</stp>
        <stp>TYA</stp>
        <stp>BAR</stp>
        <stp/>
        <stp>Time</stp>
        <stp>5</stp>
        <stp>-4903</stp>
        <stp>ALL</stp>
        <stp/>
        <stp/>
        <stp>False</stp>
        <stp>T</stp>
        <tr r="B4905" s="1"/>
      </tp>
      <tp>
        <v>45882.243055555555</v>
        <stp/>
        <stp>StudyData</stp>
        <stp>TYA</stp>
        <stp>BAR</stp>
        <stp/>
        <stp>Time</stp>
        <stp>5</stp>
        <stp>-4933</stp>
        <stp>ALL</stp>
        <stp/>
        <stp/>
        <stp>False</stp>
        <stp>T</stp>
        <tr r="B4935" s="1"/>
      </tp>
      <tp>
        <v>45882.277777777781</v>
        <stp/>
        <stp>StudyData</stp>
        <stp>TYA</stp>
        <stp>BAR</stp>
        <stp/>
        <stp>Time</stp>
        <stp>5</stp>
        <stp>-4923</stp>
        <stp>ALL</stp>
        <stp/>
        <stp/>
        <stp>False</stp>
        <stp>T</stp>
        <tr r="B4925" s="1"/>
      </tp>
      <tp>
        <v>45882.173611111109</v>
        <stp/>
        <stp>StudyData</stp>
        <stp>TYA</stp>
        <stp>BAR</stp>
        <stp/>
        <stp>Time</stp>
        <stp>5</stp>
        <stp>-4953</stp>
        <stp>ALL</stp>
        <stp/>
        <stp/>
        <stp>False</stp>
        <stp>T</stp>
        <tr r="B4955" s="1"/>
      </tp>
      <tp>
        <v>45882.208333333336</v>
        <stp/>
        <stp>StudyData</stp>
        <stp>TYA</stp>
        <stp>BAR</stp>
        <stp/>
        <stp>Time</stp>
        <stp>5</stp>
        <stp>-4943</stp>
        <stp>ALL</stp>
        <stp/>
        <stp/>
        <stp>False</stp>
        <stp>T</stp>
        <tr r="B4945" s="1"/>
      </tp>
      <tp>
        <v>45882.104166666664</v>
        <stp/>
        <stp>StudyData</stp>
        <stp>TYA</stp>
        <stp>BAR</stp>
        <stp/>
        <stp>Time</stp>
        <stp>5</stp>
        <stp>-4973</stp>
        <stp>ALL</stp>
        <stp/>
        <stp/>
        <stp>False</stp>
        <stp>T</stp>
        <tr r="B4975" s="1"/>
      </tp>
      <tp>
        <v>45882.138888888891</v>
        <stp/>
        <stp>StudyData</stp>
        <stp>TYA</stp>
        <stp>BAR</stp>
        <stp/>
        <stp>Time</stp>
        <stp>5</stp>
        <stp>-4963</stp>
        <stp>ALL</stp>
        <stp/>
        <stp/>
        <stp>False</stp>
        <stp>T</stp>
        <tr r="B4965" s="1"/>
      </tp>
      <tp>
        <v>45882.034722222219</v>
        <stp/>
        <stp>StudyData</stp>
        <stp>TYA</stp>
        <stp>BAR</stp>
        <stp/>
        <stp>Time</stp>
        <stp>5</stp>
        <stp>-4993</stp>
        <stp>ALL</stp>
        <stp/>
        <stp/>
        <stp>False</stp>
        <stp>T</stp>
        <tr r="B4995" s="1"/>
      </tp>
      <tp>
        <v>45882.069444444445</v>
        <stp/>
        <stp>StudyData</stp>
        <stp>TYA</stp>
        <stp>BAR</stp>
        <stp/>
        <stp>Time</stp>
        <stp>5</stp>
        <stp>-4983</stp>
        <stp>ALL</stp>
        <stp/>
        <stp/>
        <stp>False</stp>
        <stp>T</stp>
        <tr r="B4985" s="1"/>
      </tp>
      <tp>
        <v>45887.5625</v>
        <stp/>
        <stp>StudyData</stp>
        <stp>TYA</stp>
        <stp>BAR</stp>
        <stp/>
        <stp>Time</stp>
        <stp>5</stp>
        <stp>-4013</stp>
        <stp>ALL</stp>
        <stp/>
        <stp/>
        <stp>False</stp>
        <stp>T</stp>
        <tr r="B4015" s="1"/>
      </tp>
      <tp>
        <v>45887.597222222219</v>
        <stp/>
        <stp>StudyData</stp>
        <stp>TYA</stp>
        <stp>BAR</stp>
        <stp/>
        <stp>Time</stp>
        <stp>5</stp>
        <stp>-4003</stp>
        <stp>ALL</stp>
        <stp/>
        <stp/>
        <stp>False</stp>
        <stp>T</stp>
        <tr r="B4005" s="1"/>
      </tp>
      <tp>
        <v>45887.493055555555</v>
        <stp/>
        <stp>StudyData</stp>
        <stp>TYA</stp>
        <stp>BAR</stp>
        <stp/>
        <stp>Time</stp>
        <stp>5</stp>
        <stp>-4033</stp>
        <stp>ALL</stp>
        <stp/>
        <stp/>
        <stp>False</stp>
        <stp>T</stp>
        <tr r="B4035" s="1"/>
      </tp>
      <tp>
        <v>45887.527777777781</v>
        <stp/>
        <stp>StudyData</stp>
        <stp>TYA</stp>
        <stp>BAR</stp>
        <stp/>
        <stp>Time</stp>
        <stp>5</stp>
        <stp>-4023</stp>
        <stp>ALL</stp>
        <stp/>
        <stp/>
        <stp>False</stp>
        <stp>T</stp>
        <tr r="B4025" s="1"/>
      </tp>
      <tp>
        <v>45887.423611111109</v>
        <stp/>
        <stp>StudyData</stp>
        <stp>TYA</stp>
        <stp>BAR</stp>
        <stp/>
        <stp>Time</stp>
        <stp>5</stp>
        <stp>-4053</stp>
        <stp>ALL</stp>
        <stp/>
        <stp/>
        <stp>False</stp>
        <stp>T</stp>
        <tr r="B4055" s="1"/>
      </tp>
      <tp>
        <v>45887.458333333336</v>
        <stp/>
        <stp>StudyData</stp>
        <stp>TYA</stp>
        <stp>BAR</stp>
        <stp/>
        <stp>Time</stp>
        <stp>5</stp>
        <stp>-4043</stp>
        <stp>ALL</stp>
        <stp/>
        <stp/>
        <stp>False</stp>
        <stp>T</stp>
        <tr r="B4045" s="1"/>
      </tp>
      <tp>
        <v>45887.354166666664</v>
        <stp/>
        <stp>StudyData</stp>
        <stp>TYA</stp>
        <stp>BAR</stp>
        <stp/>
        <stp>Time</stp>
        <stp>5</stp>
        <stp>-4073</stp>
        <stp>ALL</stp>
        <stp/>
        <stp/>
        <stp>False</stp>
        <stp>T</stp>
        <tr r="B4075" s="1"/>
      </tp>
      <tp>
        <v>45887.388888888891</v>
        <stp/>
        <stp>StudyData</stp>
        <stp>TYA</stp>
        <stp>BAR</stp>
        <stp/>
        <stp>Time</stp>
        <stp>5</stp>
        <stp>-4063</stp>
        <stp>ALL</stp>
        <stp/>
        <stp/>
        <stp>False</stp>
        <stp>T</stp>
        <tr r="B4065" s="1"/>
      </tp>
      <tp>
        <v>45887.284722222219</v>
        <stp/>
        <stp>StudyData</stp>
        <stp>TYA</stp>
        <stp>BAR</stp>
        <stp/>
        <stp>Time</stp>
        <stp>5</stp>
        <stp>-4093</stp>
        <stp>ALL</stp>
        <stp/>
        <stp/>
        <stp>False</stp>
        <stp>T</stp>
        <tr r="B4095" s="1"/>
      </tp>
      <tp>
        <v>45887.319444444445</v>
        <stp/>
        <stp>StudyData</stp>
        <stp>TYA</stp>
        <stp>BAR</stp>
        <stp/>
        <stp>Time</stp>
        <stp>5</stp>
        <stp>-4083</stp>
        <stp>ALL</stp>
        <stp/>
        <stp/>
        <stp>False</stp>
        <stp>T</stp>
        <tr r="B4085" s="1"/>
      </tp>
      <tp>
        <v>45887.215277777781</v>
        <stp/>
        <stp>StudyData</stp>
        <stp>TYA</stp>
        <stp>BAR</stp>
        <stp/>
        <stp>Time</stp>
        <stp>5</stp>
        <stp>-4113</stp>
        <stp>ALL</stp>
        <stp/>
        <stp/>
        <stp>False</stp>
        <stp>T</stp>
        <tr r="B4115" s="1"/>
      </tp>
      <tp>
        <v>45887.25</v>
        <stp/>
        <stp>StudyData</stp>
        <stp>TYA</stp>
        <stp>BAR</stp>
        <stp/>
        <stp>Time</stp>
        <stp>5</stp>
        <stp>-4103</stp>
        <stp>ALL</stp>
        <stp/>
        <stp/>
        <stp>False</stp>
        <stp>T</stp>
        <tr r="B4105" s="1"/>
      </tp>
      <tp>
        <v>45887.145833333336</v>
        <stp/>
        <stp>StudyData</stp>
        <stp>TYA</stp>
        <stp>BAR</stp>
        <stp/>
        <stp>Time</stp>
        <stp>5</stp>
        <stp>-4133</stp>
        <stp>ALL</stp>
        <stp/>
        <stp/>
        <stp>False</stp>
        <stp>T</stp>
        <tr r="B4135" s="1"/>
      </tp>
      <tp>
        <v>45887.180555555555</v>
        <stp/>
        <stp>StudyData</stp>
        <stp>TYA</stp>
        <stp>BAR</stp>
        <stp/>
        <stp>Time</stp>
        <stp>5</stp>
        <stp>-4123</stp>
        <stp>ALL</stp>
        <stp/>
        <stp/>
        <stp>False</stp>
        <stp>T</stp>
        <tr r="B4125" s="1"/>
      </tp>
      <tp>
        <v>45887.076388888891</v>
        <stp/>
        <stp>StudyData</stp>
        <stp>TYA</stp>
        <stp>BAR</stp>
        <stp/>
        <stp>Time</stp>
        <stp>5</stp>
        <stp>-4153</stp>
        <stp>ALL</stp>
        <stp/>
        <stp/>
        <stp>False</stp>
        <stp>T</stp>
        <tr r="B4155" s="1"/>
      </tp>
      <tp>
        <v>45887.111111111109</v>
        <stp/>
        <stp>StudyData</stp>
        <stp>TYA</stp>
        <stp>BAR</stp>
        <stp/>
        <stp>Time</stp>
        <stp>5</stp>
        <stp>-4143</stp>
        <stp>ALL</stp>
        <stp/>
        <stp/>
        <stp>False</stp>
        <stp>T</stp>
        <tr r="B4145" s="1"/>
      </tp>
      <tp>
        <v>45887.006944444445</v>
        <stp/>
        <stp>StudyData</stp>
        <stp>TYA</stp>
        <stp>BAR</stp>
        <stp/>
        <stp>Time</stp>
        <stp>5</stp>
        <stp>-4173</stp>
        <stp>ALL</stp>
        <stp/>
        <stp/>
        <stp>False</stp>
        <stp>T</stp>
        <tr r="B4175" s="1"/>
      </tp>
      <tp>
        <v>45887.041666666664</v>
        <stp/>
        <stp>StudyData</stp>
        <stp>TYA</stp>
        <stp>BAR</stp>
        <stp/>
        <stp>Time</stp>
        <stp>5</stp>
        <stp>-4163</stp>
        <stp>ALL</stp>
        <stp/>
        <stp/>
        <stp>False</stp>
        <stp>T</stp>
        <tr r="B4165" s="1"/>
      </tp>
      <tp>
        <v>45886.9375</v>
        <stp/>
        <stp>StudyData</stp>
        <stp>TYA</stp>
        <stp>BAR</stp>
        <stp/>
        <stp>Time</stp>
        <stp>5</stp>
        <stp>-4193</stp>
        <stp>ALL</stp>
        <stp/>
        <stp/>
        <stp>False</stp>
        <stp>T</stp>
        <tr r="B4195" s="1"/>
      </tp>
      <tp>
        <v>45886.972222222219</v>
        <stp/>
        <stp>StudyData</stp>
        <stp>TYA</stp>
        <stp>BAR</stp>
        <stp/>
        <stp>Time</stp>
        <stp>5</stp>
        <stp>-4183</stp>
        <stp>ALL</stp>
        <stp/>
        <stp/>
        <stp>False</stp>
        <stp>T</stp>
        <tr r="B4185" s="1"/>
      </tp>
      <tp>
        <v>45886.868055555555</v>
        <stp/>
        <stp>StudyData</stp>
        <stp>TYA</stp>
        <stp>BAR</stp>
        <stp/>
        <stp>Time</stp>
        <stp>5</stp>
        <stp>-4213</stp>
        <stp>ALL</stp>
        <stp/>
        <stp/>
        <stp>False</stp>
        <stp>T</stp>
        <tr r="B4215" s="1"/>
      </tp>
      <tp>
        <v>45886.902777777781</v>
        <stp/>
        <stp>StudyData</stp>
        <stp>TYA</stp>
        <stp>BAR</stp>
        <stp/>
        <stp>Time</stp>
        <stp>5</stp>
        <stp>-4203</stp>
        <stp>ALL</stp>
        <stp/>
        <stp/>
        <stp>False</stp>
        <stp>T</stp>
        <tr r="B4205" s="1"/>
      </tp>
      <tp>
        <v>45886.798611111109</v>
        <stp/>
        <stp>StudyData</stp>
        <stp>TYA</stp>
        <stp>BAR</stp>
        <stp/>
        <stp>Time</stp>
        <stp>5</stp>
        <stp>-4233</stp>
        <stp>ALL</stp>
        <stp/>
        <stp/>
        <stp>False</stp>
        <stp>T</stp>
        <tr r="B4235" s="1"/>
      </tp>
      <tp>
        <v>45886.833333333336</v>
        <stp/>
        <stp>StudyData</stp>
        <stp>TYA</stp>
        <stp>BAR</stp>
        <stp/>
        <stp>Time</stp>
        <stp>5</stp>
        <stp>-4223</stp>
        <stp>ALL</stp>
        <stp/>
        <stp/>
        <stp>False</stp>
        <stp>T</stp>
        <tr r="B4225" s="1"/>
      </tp>
      <tp>
        <v>45886.729166666664</v>
        <stp/>
        <stp>StudyData</stp>
        <stp>TYA</stp>
        <stp>BAR</stp>
        <stp/>
        <stp>Time</stp>
        <stp>5</stp>
        <stp>-4253</stp>
        <stp>ALL</stp>
        <stp/>
        <stp/>
        <stp>False</stp>
        <stp>T</stp>
        <tr r="B4255" s="1"/>
      </tp>
      <tp>
        <v>45886.763888888891</v>
        <stp/>
        <stp>StudyData</stp>
        <stp>TYA</stp>
        <stp>BAR</stp>
        <stp/>
        <stp>Time</stp>
        <stp>5</stp>
        <stp>-4243</stp>
        <stp>ALL</stp>
        <stp/>
        <stp/>
        <stp>False</stp>
        <stp>T</stp>
        <tr r="B4245" s="1"/>
      </tp>
      <tp>
        <v>45884.618055555555</v>
        <stp/>
        <stp>StudyData</stp>
        <stp>TYA</stp>
        <stp>BAR</stp>
        <stp/>
        <stp>Time</stp>
        <stp>5</stp>
        <stp>-4273</stp>
        <stp>ALL</stp>
        <stp/>
        <stp/>
        <stp>False</stp>
        <stp>T</stp>
        <tr r="B4275" s="1"/>
      </tp>
      <tp>
        <v>45884.652777777781</v>
        <stp/>
        <stp>StudyData</stp>
        <stp>TYA</stp>
        <stp>BAR</stp>
        <stp/>
        <stp>Time</stp>
        <stp>5</stp>
        <stp>-4263</stp>
        <stp>ALL</stp>
        <stp/>
        <stp/>
        <stp>False</stp>
        <stp>T</stp>
        <tr r="B4265" s="1"/>
      </tp>
      <tp>
        <v>45884.548611111109</v>
        <stp/>
        <stp>StudyData</stp>
        <stp>TYA</stp>
        <stp>BAR</stp>
        <stp/>
        <stp>Time</stp>
        <stp>5</stp>
        <stp>-4293</stp>
        <stp>ALL</stp>
        <stp/>
        <stp/>
        <stp>False</stp>
        <stp>T</stp>
        <tr r="B4295" s="1"/>
      </tp>
      <tp>
        <v>45884.583333333336</v>
        <stp/>
        <stp>StudyData</stp>
        <stp>TYA</stp>
        <stp>BAR</stp>
        <stp/>
        <stp>Time</stp>
        <stp>5</stp>
        <stp>-4283</stp>
        <stp>ALL</stp>
        <stp/>
        <stp/>
        <stp>False</stp>
        <stp>T</stp>
        <tr r="B4285" s="1"/>
      </tp>
      <tp>
        <v>45884.479166666664</v>
        <stp/>
        <stp>StudyData</stp>
        <stp>TYA</stp>
        <stp>BAR</stp>
        <stp/>
        <stp>Time</stp>
        <stp>5</stp>
        <stp>-4313</stp>
        <stp>ALL</stp>
        <stp/>
        <stp/>
        <stp>False</stp>
        <stp>T</stp>
        <tr r="B4315" s="1"/>
      </tp>
      <tp>
        <v>45884.513888888891</v>
        <stp/>
        <stp>StudyData</stp>
        <stp>TYA</stp>
        <stp>BAR</stp>
        <stp/>
        <stp>Time</stp>
        <stp>5</stp>
        <stp>-4303</stp>
        <stp>ALL</stp>
        <stp/>
        <stp/>
        <stp>False</stp>
        <stp>T</stp>
        <tr r="B4305" s="1"/>
      </tp>
      <tp>
        <v>45884.409722222219</v>
        <stp/>
        <stp>StudyData</stp>
        <stp>TYA</stp>
        <stp>BAR</stp>
        <stp/>
        <stp>Time</stp>
        <stp>5</stp>
        <stp>-4333</stp>
        <stp>ALL</stp>
        <stp/>
        <stp/>
        <stp>False</stp>
        <stp>T</stp>
        <tr r="B4335" s="1"/>
      </tp>
      <tp>
        <v>45884.444444444445</v>
        <stp/>
        <stp>StudyData</stp>
        <stp>TYA</stp>
        <stp>BAR</stp>
        <stp/>
        <stp>Time</stp>
        <stp>5</stp>
        <stp>-4323</stp>
        <stp>ALL</stp>
        <stp/>
        <stp/>
        <stp>False</stp>
        <stp>T</stp>
        <tr r="B4325" s="1"/>
      </tp>
      <tp>
        <v>45884.340277777781</v>
        <stp/>
        <stp>StudyData</stp>
        <stp>TYA</stp>
        <stp>BAR</stp>
        <stp/>
        <stp>Time</stp>
        <stp>5</stp>
        <stp>-4353</stp>
        <stp>ALL</stp>
        <stp/>
        <stp/>
        <stp>False</stp>
        <stp>T</stp>
        <tr r="B4355" s="1"/>
      </tp>
      <tp>
        <v>45884.375</v>
        <stp/>
        <stp>StudyData</stp>
        <stp>TYA</stp>
        <stp>BAR</stp>
        <stp/>
        <stp>Time</stp>
        <stp>5</stp>
        <stp>-4343</stp>
        <stp>ALL</stp>
        <stp/>
        <stp/>
        <stp>False</stp>
        <stp>T</stp>
        <tr r="B4345" s="1"/>
      </tp>
      <tp>
        <v>45884.270833333336</v>
        <stp/>
        <stp>StudyData</stp>
        <stp>TYA</stp>
        <stp>BAR</stp>
        <stp/>
        <stp>Time</stp>
        <stp>5</stp>
        <stp>-4373</stp>
        <stp>ALL</stp>
        <stp/>
        <stp/>
        <stp>False</stp>
        <stp>T</stp>
        <tr r="B4375" s="1"/>
      </tp>
      <tp>
        <v>45884.305555555555</v>
        <stp/>
        <stp>StudyData</stp>
        <stp>TYA</stp>
        <stp>BAR</stp>
        <stp/>
        <stp>Time</stp>
        <stp>5</stp>
        <stp>-4363</stp>
        <stp>ALL</stp>
        <stp/>
        <stp/>
        <stp>False</stp>
        <stp>T</stp>
        <tr r="B4365" s="1"/>
      </tp>
      <tp>
        <v>45884.201388888891</v>
        <stp/>
        <stp>StudyData</stp>
        <stp>TYA</stp>
        <stp>BAR</stp>
        <stp/>
        <stp>Time</stp>
        <stp>5</stp>
        <stp>-4393</stp>
        <stp>ALL</stp>
        <stp/>
        <stp/>
        <stp>False</stp>
        <stp>T</stp>
        <tr r="B4395" s="1"/>
      </tp>
      <tp>
        <v>45884.236111111109</v>
        <stp/>
        <stp>StudyData</stp>
        <stp>TYA</stp>
        <stp>BAR</stp>
        <stp/>
        <stp>Time</stp>
        <stp>5</stp>
        <stp>-4383</stp>
        <stp>ALL</stp>
        <stp/>
        <stp/>
        <stp>False</stp>
        <stp>T</stp>
        <tr r="B4385" s="1"/>
      </tp>
      <tp>
        <v>45884.131944444445</v>
        <stp/>
        <stp>StudyData</stp>
        <stp>TYA</stp>
        <stp>BAR</stp>
        <stp/>
        <stp>Time</stp>
        <stp>5</stp>
        <stp>-4413</stp>
        <stp>ALL</stp>
        <stp/>
        <stp/>
        <stp>False</stp>
        <stp>T</stp>
        <tr r="B4415" s="1"/>
      </tp>
      <tp>
        <v>45884.166666666664</v>
        <stp/>
        <stp>StudyData</stp>
        <stp>TYA</stp>
        <stp>BAR</stp>
        <stp/>
        <stp>Time</stp>
        <stp>5</stp>
        <stp>-4403</stp>
        <stp>ALL</stp>
        <stp/>
        <stp/>
        <stp>False</stp>
        <stp>T</stp>
        <tr r="B4405" s="1"/>
      </tp>
      <tp>
        <v>45884.0625</v>
        <stp/>
        <stp>StudyData</stp>
        <stp>TYA</stp>
        <stp>BAR</stp>
        <stp/>
        <stp>Time</stp>
        <stp>5</stp>
        <stp>-4433</stp>
        <stp>ALL</stp>
        <stp/>
        <stp/>
        <stp>False</stp>
        <stp>T</stp>
        <tr r="B4435" s="1"/>
      </tp>
      <tp>
        <v>45884.097222222219</v>
        <stp/>
        <stp>StudyData</stp>
        <stp>TYA</stp>
        <stp>BAR</stp>
        <stp/>
        <stp>Time</stp>
        <stp>5</stp>
        <stp>-4423</stp>
        <stp>ALL</stp>
        <stp/>
        <stp/>
        <stp>False</stp>
        <stp>T</stp>
        <tr r="B4425" s="1"/>
      </tp>
      <tp>
        <v>45883.993055555555</v>
        <stp/>
        <stp>StudyData</stp>
        <stp>TYA</stp>
        <stp>BAR</stp>
        <stp/>
        <stp>Time</stp>
        <stp>5</stp>
        <stp>-4453</stp>
        <stp>ALL</stp>
        <stp/>
        <stp/>
        <stp>False</stp>
        <stp>T</stp>
        <tr r="B4455" s="1"/>
      </tp>
      <tp>
        <v>45884.027777777781</v>
        <stp/>
        <stp>StudyData</stp>
        <stp>TYA</stp>
        <stp>BAR</stp>
        <stp/>
        <stp>Time</stp>
        <stp>5</stp>
        <stp>-4443</stp>
        <stp>ALL</stp>
        <stp/>
        <stp/>
        <stp>False</stp>
        <stp>T</stp>
        <tr r="B4445" s="1"/>
      </tp>
      <tp>
        <v>45883.923611111109</v>
        <stp/>
        <stp>StudyData</stp>
        <stp>TYA</stp>
        <stp>BAR</stp>
        <stp/>
        <stp>Time</stp>
        <stp>5</stp>
        <stp>-4473</stp>
        <stp>ALL</stp>
        <stp/>
        <stp/>
        <stp>False</stp>
        <stp>T</stp>
        <tr r="B4475" s="1"/>
      </tp>
      <tp>
        <v>45883.958333333336</v>
        <stp/>
        <stp>StudyData</stp>
        <stp>TYA</stp>
        <stp>BAR</stp>
        <stp/>
        <stp>Time</stp>
        <stp>5</stp>
        <stp>-4463</stp>
        <stp>ALL</stp>
        <stp/>
        <stp/>
        <stp>False</stp>
        <stp>T</stp>
        <tr r="B4465" s="1"/>
      </tp>
      <tp>
        <v>45883.854166666664</v>
        <stp/>
        <stp>StudyData</stp>
        <stp>TYA</stp>
        <stp>BAR</stp>
        <stp/>
        <stp>Time</stp>
        <stp>5</stp>
        <stp>-4493</stp>
        <stp>ALL</stp>
        <stp/>
        <stp/>
        <stp>False</stp>
        <stp>T</stp>
        <tr r="B4495" s="1"/>
      </tp>
      <tp>
        <v>45883.888888888891</v>
        <stp/>
        <stp>StudyData</stp>
        <stp>TYA</stp>
        <stp>BAR</stp>
        <stp/>
        <stp>Time</stp>
        <stp>5</stp>
        <stp>-4483</stp>
        <stp>ALL</stp>
        <stp/>
        <stp/>
        <stp>False</stp>
        <stp>T</stp>
        <tr r="B4485" s="1"/>
      </tp>
      <tp>
        <v>45883.784722222219</v>
        <stp/>
        <stp>StudyData</stp>
        <stp>TYA</stp>
        <stp>BAR</stp>
        <stp/>
        <stp>Time</stp>
        <stp>5</stp>
        <stp>-4513</stp>
        <stp>ALL</stp>
        <stp/>
        <stp/>
        <stp>False</stp>
        <stp>T</stp>
        <tr r="B4515" s="1"/>
      </tp>
      <tp>
        <v>45883.819444444445</v>
        <stp/>
        <stp>StudyData</stp>
        <stp>TYA</stp>
        <stp>BAR</stp>
        <stp/>
        <stp>Time</stp>
        <stp>5</stp>
        <stp>-4503</stp>
        <stp>ALL</stp>
        <stp/>
        <stp/>
        <stp>False</stp>
        <stp>T</stp>
        <tr r="B4505" s="1"/>
      </tp>
      <tp>
        <v>45883.715277777781</v>
        <stp/>
        <stp>StudyData</stp>
        <stp>TYA</stp>
        <stp>BAR</stp>
        <stp/>
        <stp>Time</stp>
        <stp>5</stp>
        <stp>-4533</stp>
        <stp>ALL</stp>
        <stp/>
        <stp/>
        <stp>False</stp>
        <stp>T</stp>
        <tr r="B4535" s="1"/>
      </tp>
      <tp>
        <v>45883.75</v>
        <stp/>
        <stp>StudyData</stp>
        <stp>TYA</stp>
        <stp>BAR</stp>
        <stp/>
        <stp>Time</stp>
        <stp>5</stp>
        <stp>-4523</stp>
        <stp>ALL</stp>
        <stp/>
        <stp/>
        <stp>False</stp>
        <stp>T</stp>
        <tr r="B4525" s="1"/>
      </tp>
      <tp>
        <v>45883.604166666664</v>
        <stp/>
        <stp>StudyData</stp>
        <stp>TYA</stp>
        <stp>BAR</stp>
        <stp/>
        <stp>Time</stp>
        <stp>5</stp>
        <stp>-4553</stp>
        <stp>ALL</stp>
        <stp/>
        <stp/>
        <stp>False</stp>
        <stp>T</stp>
        <tr r="B4555" s="1"/>
      </tp>
      <tp>
        <v>45883.638888888891</v>
        <stp/>
        <stp>StudyData</stp>
        <stp>TYA</stp>
        <stp>BAR</stp>
        <stp/>
        <stp>Time</stp>
        <stp>5</stp>
        <stp>-4543</stp>
        <stp>ALL</stp>
        <stp/>
        <stp/>
        <stp>False</stp>
        <stp>T</stp>
        <tr r="B4545" s="1"/>
      </tp>
      <tp>
        <v>45883.534722222219</v>
        <stp/>
        <stp>StudyData</stp>
        <stp>TYA</stp>
        <stp>BAR</stp>
        <stp/>
        <stp>Time</stp>
        <stp>5</stp>
        <stp>-4573</stp>
        <stp>ALL</stp>
        <stp/>
        <stp/>
        <stp>False</stp>
        <stp>T</stp>
        <tr r="B4575" s="1"/>
      </tp>
      <tp>
        <v>45883.569444444445</v>
        <stp/>
        <stp>StudyData</stp>
        <stp>TYA</stp>
        <stp>BAR</stp>
        <stp/>
        <stp>Time</stp>
        <stp>5</stp>
        <stp>-4563</stp>
        <stp>ALL</stp>
        <stp/>
        <stp/>
        <stp>False</stp>
        <stp>T</stp>
        <tr r="B4565" s="1"/>
      </tp>
      <tp>
        <v>45883.465277777781</v>
        <stp/>
        <stp>StudyData</stp>
        <stp>TYA</stp>
        <stp>BAR</stp>
        <stp/>
        <stp>Time</stp>
        <stp>5</stp>
        <stp>-4593</stp>
        <stp>ALL</stp>
        <stp/>
        <stp/>
        <stp>False</stp>
        <stp>T</stp>
        <tr r="B4595" s="1"/>
      </tp>
      <tp>
        <v>45883.5</v>
        <stp/>
        <stp>StudyData</stp>
        <stp>TYA</stp>
        <stp>BAR</stp>
        <stp/>
        <stp>Time</stp>
        <stp>5</stp>
        <stp>-4583</stp>
        <stp>ALL</stp>
        <stp/>
        <stp/>
        <stp>False</stp>
        <stp>T</stp>
        <tr r="B4585" s="1"/>
      </tp>
      <tp>
        <v>45883.395833333336</v>
        <stp/>
        <stp>StudyData</stp>
        <stp>TYA</stp>
        <stp>BAR</stp>
        <stp/>
        <stp>Time</stp>
        <stp>5</stp>
        <stp>-4613</stp>
        <stp>ALL</stp>
        <stp/>
        <stp/>
        <stp>False</stp>
        <stp>T</stp>
        <tr r="B4615" s="1"/>
      </tp>
      <tp>
        <v>45883.430555555555</v>
        <stp/>
        <stp>StudyData</stp>
        <stp>TYA</stp>
        <stp>BAR</stp>
        <stp/>
        <stp>Time</stp>
        <stp>5</stp>
        <stp>-4603</stp>
        <stp>ALL</stp>
        <stp/>
        <stp/>
        <stp>False</stp>
        <stp>T</stp>
        <tr r="B4605" s="1"/>
      </tp>
      <tp>
        <v>45883.326388888891</v>
        <stp/>
        <stp>StudyData</stp>
        <stp>TYA</stp>
        <stp>BAR</stp>
        <stp/>
        <stp>Time</stp>
        <stp>5</stp>
        <stp>-4633</stp>
        <stp>ALL</stp>
        <stp/>
        <stp/>
        <stp>False</stp>
        <stp>T</stp>
        <tr r="B4635" s="1"/>
      </tp>
      <tp>
        <v>45883.361111111109</v>
        <stp/>
        <stp>StudyData</stp>
        <stp>TYA</stp>
        <stp>BAR</stp>
        <stp/>
        <stp>Time</stp>
        <stp>5</stp>
        <stp>-4623</stp>
        <stp>ALL</stp>
        <stp/>
        <stp/>
        <stp>False</stp>
        <stp>T</stp>
        <tr r="B4625" s="1"/>
      </tp>
      <tp>
        <v>45883.256944444445</v>
        <stp/>
        <stp>StudyData</stp>
        <stp>TYA</stp>
        <stp>BAR</stp>
        <stp/>
        <stp>Time</stp>
        <stp>5</stp>
        <stp>-4653</stp>
        <stp>ALL</stp>
        <stp/>
        <stp/>
        <stp>False</stp>
        <stp>T</stp>
        <tr r="B4655" s="1"/>
      </tp>
      <tp>
        <v>45883.291666666664</v>
        <stp/>
        <stp>StudyData</stp>
        <stp>TYA</stp>
        <stp>BAR</stp>
        <stp/>
        <stp>Time</stp>
        <stp>5</stp>
        <stp>-4643</stp>
        <stp>ALL</stp>
        <stp/>
        <stp/>
        <stp>False</stp>
        <stp>T</stp>
        <tr r="B4645" s="1"/>
      </tp>
      <tp>
        <v>45883.1875</v>
        <stp/>
        <stp>StudyData</stp>
        <stp>TYA</stp>
        <stp>BAR</stp>
        <stp/>
        <stp>Time</stp>
        <stp>5</stp>
        <stp>-4673</stp>
        <stp>ALL</stp>
        <stp/>
        <stp/>
        <stp>False</stp>
        <stp>T</stp>
        <tr r="B4675" s="1"/>
      </tp>
      <tp>
        <v>45883.222222222219</v>
        <stp/>
        <stp>StudyData</stp>
        <stp>TYA</stp>
        <stp>BAR</stp>
        <stp/>
        <stp>Time</stp>
        <stp>5</stp>
        <stp>-4663</stp>
        <stp>ALL</stp>
        <stp/>
        <stp/>
        <stp>False</stp>
        <stp>T</stp>
        <tr r="B4665" s="1"/>
      </tp>
      <tp>
        <v>45883.118055555555</v>
        <stp/>
        <stp>StudyData</stp>
        <stp>TYA</stp>
        <stp>BAR</stp>
        <stp/>
        <stp>Time</stp>
        <stp>5</stp>
        <stp>-4693</stp>
        <stp>ALL</stp>
        <stp/>
        <stp/>
        <stp>False</stp>
        <stp>T</stp>
        <tr r="B4695" s="1"/>
      </tp>
      <tp>
        <v>45883.152777777781</v>
        <stp/>
        <stp>StudyData</stp>
        <stp>TYA</stp>
        <stp>BAR</stp>
        <stp/>
        <stp>Time</stp>
        <stp>5</stp>
        <stp>-4683</stp>
        <stp>ALL</stp>
        <stp/>
        <stp/>
        <stp>False</stp>
        <stp>T</stp>
        <tr r="B4685" s="1"/>
      </tp>
      <tp>
        <v>45883.048611111109</v>
        <stp/>
        <stp>StudyData</stp>
        <stp>TYA</stp>
        <stp>BAR</stp>
        <stp/>
        <stp>Time</stp>
        <stp>5</stp>
        <stp>-4713</stp>
        <stp>ALL</stp>
        <stp/>
        <stp/>
        <stp>False</stp>
        <stp>T</stp>
        <tr r="B4715" s="1"/>
      </tp>
      <tp>
        <v>45883.083333333336</v>
        <stp/>
        <stp>StudyData</stp>
        <stp>TYA</stp>
        <stp>BAR</stp>
        <stp/>
        <stp>Time</stp>
        <stp>5</stp>
        <stp>-4703</stp>
        <stp>ALL</stp>
        <stp/>
        <stp/>
        <stp>False</stp>
        <stp>T</stp>
        <tr r="B4705" s="1"/>
      </tp>
      <tp>
        <v>45882.979166666664</v>
        <stp/>
        <stp>StudyData</stp>
        <stp>TYA</stp>
        <stp>BAR</stp>
        <stp/>
        <stp>Time</stp>
        <stp>5</stp>
        <stp>-4733</stp>
        <stp>ALL</stp>
        <stp/>
        <stp/>
        <stp>False</stp>
        <stp>T</stp>
        <tr r="B4735" s="1"/>
      </tp>
      <tp>
        <v>45883.013888888891</v>
        <stp/>
        <stp>StudyData</stp>
        <stp>TYA</stp>
        <stp>BAR</stp>
        <stp/>
        <stp>Time</stp>
        <stp>5</stp>
        <stp>-4723</stp>
        <stp>ALL</stp>
        <stp/>
        <stp/>
        <stp>False</stp>
        <stp>T</stp>
        <tr r="B4725" s="1"/>
      </tp>
      <tp>
        <v>45882.909722222219</v>
        <stp/>
        <stp>StudyData</stp>
        <stp>TYA</stp>
        <stp>BAR</stp>
        <stp/>
        <stp>Time</stp>
        <stp>5</stp>
        <stp>-4753</stp>
        <stp>ALL</stp>
        <stp/>
        <stp/>
        <stp>False</stp>
        <stp>T</stp>
        <tr r="B4755" s="1"/>
      </tp>
      <tp>
        <v>45882.944444444445</v>
        <stp/>
        <stp>StudyData</stp>
        <stp>TYA</stp>
        <stp>BAR</stp>
        <stp/>
        <stp>Time</stp>
        <stp>5</stp>
        <stp>-4743</stp>
        <stp>ALL</stp>
        <stp/>
        <stp/>
        <stp>False</stp>
        <stp>T</stp>
        <tr r="B4745" s="1"/>
      </tp>
      <tp>
        <v>45882.840277777781</v>
        <stp/>
        <stp>StudyData</stp>
        <stp>TYA</stp>
        <stp>BAR</stp>
        <stp/>
        <stp>Time</stp>
        <stp>5</stp>
        <stp>-4773</stp>
        <stp>ALL</stp>
        <stp/>
        <stp/>
        <stp>False</stp>
        <stp>T</stp>
        <tr r="B4775" s="1"/>
      </tp>
      <tp>
        <v>45882.875</v>
        <stp/>
        <stp>StudyData</stp>
        <stp>TYA</stp>
        <stp>BAR</stp>
        <stp/>
        <stp>Time</stp>
        <stp>5</stp>
        <stp>-4763</stp>
        <stp>ALL</stp>
        <stp/>
        <stp/>
        <stp>False</stp>
        <stp>T</stp>
        <tr r="B4765" s="1"/>
      </tp>
      <tp>
        <v>45882.770833333336</v>
        <stp/>
        <stp>StudyData</stp>
        <stp>TYA</stp>
        <stp>BAR</stp>
        <stp/>
        <stp>Time</stp>
        <stp>5</stp>
        <stp>-4793</stp>
        <stp>ALL</stp>
        <stp/>
        <stp/>
        <stp>False</stp>
        <stp>T</stp>
        <tr r="B4795" s="1"/>
      </tp>
      <tp>
        <v>45882.805555555555</v>
        <stp/>
        <stp>StudyData</stp>
        <stp>TYA</stp>
        <stp>BAR</stp>
        <stp/>
        <stp>Time</stp>
        <stp>5</stp>
        <stp>-4783</stp>
        <stp>ALL</stp>
        <stp/>
        <stp/>
        <stp>False</stp>
        <stp>T</stp>
        <tr r="B4785" s="1"/>
      </tp>
      <tp>
        <v>45893.9375</v>
        <stp/>
        <stp>StudyData</stp>
        <stp>TYA</stp>
        <stp>BAR</stp>
        <stp/>
        <stp>Time</stp>
        <stp>5</stp>
        <stp>-2813</stp>
        <stp>ALL</stp>
        <stp/>
        <stp/>
        <stp>False</stp>
        <stp>T</stp>
        <tr r="B2815" s="1"/>
      </tp>
      <tp>
        <v>45893.972222222219</v>
        <stp/>
        <stp>StudyData</stp>
        <stp>TYA</stp>
        <stp>BAR</stp>
        <stp/>
        <stp>Time</stp>
        <stp>5</stp>
        <stp>-2803</stp>
        <stp>ALL</stp>
        <stp/>
        <stp/>
        <stp>False</stp>
        <stp>T</stp>
        <tr r="B2805" s="1"/>
      </tp>
      <tp>
        <v>45893.868055555555</v>
        <stp/>
        <stp>StudyData</stp>
        <stp>TYA</stp>
        <stp>BAR</stp>
        <stp/>
        <stp>Time</stp>
        <stp>5</stp>
        <stp>-2833</stp>
        <stp>ALL</stp>
        <stp/>
        <stp/>
        <stp>False</stp>
        <stp>T</stp>
        <tr r="B2835" s="1"/>
      </tp>
      <tp>
        <v>45893.902777777781</v>
        <stp/>
        <stp>StudyData</stp>
        <stp>TYA</stp>
        <stp>BAR</stp>
        <stp/>
        <stp>Time</stp>
        <stp>5</stp>
        <stp>-2823</stp>
        <stp>ALL</stp>
        <stp/>
        <stp/>
        <stp>False</stp>
        <stp>T</stp>
        <tr r="B2825" s="1"/>
      </tp>
      <tp>
        <v>45893.798611111109</v>
        <stp/>
        <stp>StudyData</stp>
        <stp>TYA</stp>
        <stp>BAR</stp>
        <stp/>
        <stp>Time</stp>
        <stp>5</stp>
        <stp>-2853</stp>
        <stp>ALL</stp>
        <stp/>
        <stp/>
        <stp>False</stp>
        <stp>T</stp>
        <tr r="B2855" s="1"/>
      </tp>
      <tp>
        <v>45893.833333333336</v>
        <stp/>
        <stp>StudyData</stp>
        <stp>TYA</stp>
        <stp>BAR</stp>
        <stp/>
        <stp>Time</stp>
        <stp>5</stp>
        <stp>-2843</stp>
        <stp>ALL</stp>
        <stp/>
        <stp/>
        <stp>False</stp>
        <stp>T</stp>
        <tr r="B2845" s="1"/>
      </tp>
      <tp>
        <v>45893.729166666664</v>
        <stp/>
        <stp>StudyData</stp>
        <stp>TYA</stp>
        <stp>BAR</stp>
        <stp/>
        <stp>Time</stp>
        <stp>5</stp>
        <stp>-2873</stp>
        <stp>ALL</stp>
        <stp/>
        <stp/>
        <stp>False</stp>
        <stp>T</stp>
        <tr r="B2875" s="1"/>
      </tp>
      <tp>
        <v>45893.763888888891</v>
        <stp/>
        <stp>StudyData</stp>
        <stp>TYA</stp>
        <stp>BAR</stp>
        <stp/>
        <stp>Time</stp>
        <stp>5</stp>
        <stp>-2863</stp>
        <stp>ALL</stp>
        <stp/>
        <stp/>
        <stp>False</stp>
        <stp>T</stp>
        <tr r="B2865" s="1"/>
      </tp>
      <tp>
        <v>45891.618055555555</v>
        <stp/>
        <stp>StudyData</stp>
        <stp>TYA</stp>
        <stp>BAR</stp>
        <stp/>
        <stp>Time</stp>
        <stp>5</stp>
        <stp>-2893</stp>
        <stp>ALL</stp>
        <stp/>
        <stp/>
        <stp>False</stp>
        <stp>T</stp>
        <tr r="B2895" s="1"/>
      </tp>
      <tp>
        <v>45891.652777777781</v>
        <stp/>
        <stp>StudyData</stp>
        <stp>TYA</stp>
        <stp>BAR</stp>
        <stp/>
        <stp>Time</stp>
        <stp>5</stp>
        <stp>-2883</stp>
        <stp>ALL</stp>
        <stp/>
        <stp/>
        <stp>False</stp>
        <stp>T</stp>
        <tr r="B2885" s="1"/>
      </tp>
      <tp>
        <v>45891.548611111109</v>
        <stp/>
        <stp>StudyData</stp>
        <stp>TYA</stp>
        <stp>BAR</stp>
        <stp/>
        <stp>Time</stp>
        <stp>5</stp>
        <stp>-2913</stp>
        <stp>ALL</stp>
        <stp/>
        <stp/>
        <stp>False</stp>
        <stp>T</stp>
        <tr r="B2915" s="1"/>
      </tp>
      <tp>
        <v>45891.583333333336</v>
        <stp/>
        <stp>StudyData</stp>
        <stp>TYA</stp>
        <stp>BAR</stp>
        <stp/>
        <stp>Time</stp>
        <stp>5</stp>
        <stp>-2903</stp>
        <stp>ALL</stp>
        <stp/>
        <stp/>
        <stp>False</stp>
        <stp>T</stp>
        <tr r="B2905" s="1"/>
      </tp>
      <tp>
        <v>45891.479166666664</v>
        <stp/>
        <stp>StudyData</stp>
        <stp>TYA</stp>
        <stp>BAR</stp>
        <stp/>
        <stp>Time</stp>
        <stp>5</stp>
        <stp>-2933</stp>
        <stp>ALL</stp>
        <stp/>
        <stp/>
        <stp>False</stp>
        <stp>T</stp>
        <tr r="B2935" s="1"/>
      </tp>
      <tp>
        <v>45891.513888888891</v>
        <stp/>
        <stp>StudyData</stp>
        <stp>TYA</stp>
        <stp>BAR</stp>
        <stp/>
        <stp>Time</stp>
        <stp>5</stp>
        <stp>-2923</stp>
        <stp>ALL</stp>
        <stp/>
        <stp/>
        <stp>False</stp>
        <stp>T</stp>
        <tr r="B2925" s="1"/>
      </tp>
      <tp>
        <v>45891.409722222219</v>
        <stp/>
        <stp>StudyData</stp>
        <stp>TYA</stp>
        <stp>BAR</stp>
        <stp/>
        <stp>Time</stp>
        <stp>5</stp>
        <stp>-2953</stp>
        <stp>ALL</stp>
        <stp/>
        <stp/>
        <stp>False</stp>
        <stp>T</stp>
        <tr r="B2955" s="1"/>
      </tp>
      <tp>
        <v>45891.444444444445</v>
        <stp/>
        <stp>StudyData</stp>
        <stp>TYA</stp>
        <stp>BAR</stp>
        <stp/>
        <stp>Time</stp>
        <stp>5</stp>
        <stp>-2943</stp>
        <stp>ALL</stp>
        <stp/>
        <stp/>
        <stp>False</stp>
        <stp>T</stp>
        <tr r="B2945" s="1"/>
      </tp>
      <tp>
        <v>45891.340277777781</v>
        <stp/>
        <stp>StudyData</stp>
        <stp>TYA</stp>
        <stp>BAR</stp>
        <stp/>
        <stp>Time</stp>
        <stp>5</stp>
        <stp>-2973</stp>
        <stp>ALL</stp>
        <stp/>
        <stp/>
        <stp>False</stp>
        <stp>T</stp>
        <tr r="B2975" s="1"/>
      </tp>
      <tp>
        <v>45891.375</v>
        <stp/>
        <stp>StudyData</stp>
        <stp>TYA</stp>
        <stp>BAR</stp>
        <stp/>
        <stp>Time</stp>
        <stp>5</stp>
        <stp>-2963</stp>
        <stp>ALL</stp>
        <stp/>
        <stp/>
        <stp>False</stp>
        <stp>T</stp>
        <tr r="B2965" s="1"/>
      </tp>
      <tp>
        <v>45891.270833333336</v>
        <stp/>
        <stp>StudyData</stp>
        <stp>TYA</stp>
        <stp>BAR</stp>
        <stp/>
        <stp>Time</stp>
        <stp>5</stp>
        <stp>-2993</stp>
        <stp>ALL</stp>
        <stp/>
        <stp/>
        <stp>False</stp>
        <stp>T</stp>
        <tr r="B2995" s="1"/>
      </tp>
      <tp>
        <v>45891.305555555555</v>
        <stp/>
        <stp>StudyData</stp>
        <stp>TYA</stp>
        <stp>BAR</stp>
        <stp/>
        <stp>Time</stp>
        <stp>5</stp>
        <stp>-2983</stp>
        <stp>ALL</stp>
        <stp/>
        <stp/>
        <stp>False</stp>
        <stp>T</stp>
        <tr r="B2985" s="1"/>
      </tp>
      <tp>
        <v>45896.840277777781</v>
        <stp/>
        <stp>StudyData</stp>
        <stp>TYA</stp>
        <stp>BAR</stp>
        <stp/>
        <stp>Time</stp>
        <stp>5</stp>
        <stp>-2013</stp>
        <stp>ALL</stp>
        <stp/>
        <stp/>
        <stp>False</stp>
        <stp>T</stp>
        <tr r="B2015" s="1"/>
      </tp>
      <tp>
        <v>45896.875</v>
        <stp/>
        <stp>StudyData</stp>
        <stp>TYA</stp>
        <stp>BAR</stp>
        <stp/>
        <stp>Time</stp>
        <stp>5</stp>
        <stp>-2003</stp>
        <stp>ALL</stp>
        <stp/>
        <stp/>
        <stp>False</stp>
        <stp>T</stp>
        <tr r="B2005" s="1"/>
      </tp>
      <tp>
        <v>45896.770833333336</v>
        <stp/>
        <stp>StudyData</stp>
        <stp>TYA</stp>
        <stp>BAR</stp>
        <stp/>
        <stp>Time</stp>
        <stp>5</stp>
        <stp>-2033</stp>
        <stp>ALL</stp>
        <stp/>
        <stp/>
        <stp>False</stp>
        <stp>T</stp>
        <tr r="B2035" s="1"/>
      </tp>
      <tp>
        <v>45896.805555555555</v>
        <stp/>
        <stp>StudyData</stp>
        <stp>TYA</stp>
        <stp>BAR</stp>
        <stp/>
        <stp>Time</stp>
        <stp>5</stp>
        <stp>-2023</stp>
        <stp>ALL</stp>
        <stp/>
        <stp/>
        <stp>False</stp>
        <stp>T</stp>
        <tr r="B2025" s="1"/>
      </tp>
      <tp>
        <v>45896.659722222219</v>
        <stp/>
        <stp>StudyData</stp>
        <stp>TYA</stp>
        <stp>BAR</stp>
        <stp/>
        <stp>Time</stp>
        <stp>5</stp>
        <stp>-2053</stp>
        <stp>ALL</stp>
        <stp/>
        <stp/>
        <stp>False</stp>
        <stp>T</stp>
        <tr r="B2055" s="1"/>
      </tp>
      <tp>
        <v>45896.736111111109</v>
        <stp/>
        <stp>StudyData</stp>
        <stp>TYA</stp>
        <stp>BAR</stp>
        <stp/>
        <stp>Time</stp>
        <stp>5</stp>
        <stp>-2043</stp>
        <stp>ALL</stp>
        <stp/>
        <stp/>
        <stp>False</stp>
        <stp>T</stp>
        <tr r="B2045" s="1"/>
      </tp>
      <tp>
        <v>45896.590277777781</v>
        <stp/>
        <stp>StudyData</stp>
        <stp>TYA</stp>
        <stp>BAR</stp>
        <stp/>
        <stp>Time</stp>
        <stp>5</stp>
        <stp>-2073</stp>
        <stp>ALL</stp>
        <stp/>
        <stp/>
        <stp>False</stp>
        <stp>T</stp>
        <tr r="B2075" s="1"/>
      </tp>
      <tp>
        <v>45896.625</v>
        <stp/>
        <stp>StudyData</stp>
        <stp>TYA</stp>
        <stp>BAR</stp>
        <stp/>
        <stp>Time</stp>
        <stp>5</stp>
        <stp>-2063</stp>
        <stp>ALL</stp>
        <stp/>
        <stp/>
        <stp>False</stp>
        <stp>T</stp>
        <tr r="B2065" s="1"/>
      </tp>
      <tp>
        <v>45896.520833333336</v>
        <stp/>
        <stp>StudyData</stp>
        <stp>TYA</stp>
        <stp>BAR</stp>
        <stp/>
        <stp>Time</stp>
        <stp>5</stp>
        <stp>-2093</stp>
        <stp>ALL</stp>
        <stp/>
        <stp/>
        <stp>False</stp>
        <stp>T</stp>
        <tr r="B2095" s="1"/>
      </tp>
      <tp>
        <v>45896.555555555555</v>
        <stp/>
        <stp>StudyData</stp>
        <stp>TYA</stp>
        <stp>BAR</stp>
        <stp/>
        <stp>Time</stp>
        <stp>5</stp>
        <stp>-2083</stp>
        <stp>ALL</stp>
        <stp/>
        <stp/>
        <stp>False</stp>
        <stp>T</stp>
        <tr r="B2085" s="1"/>
      </tp>
      <tp>
        <v>45896.451388888891</v>
        <stp/>
        <stp>StudyData</stp>
        <stp>TYA</stp>
        <stp>BAR</stp>
        <stp/>
        <stp>Time</stp>
        <stp>5</stp>
        <stp>-2113</stp>
        <stp>ALL</stp>
        <stp/>
        <stp/>
        <stp>False</stp>
        <stp>T</stp>
        <tr r="B2115" s="1"/>
      </tp>
      <tp>
        <v>45896.486111111109</v>
        <stp/>
        <stp>StudyData</stp>
        <stp>TYA</stp>
        <stp>BAR</stp>
        <stp/>
        <stp>Time</stp>
        <stp>5</stp>
        <stp>-2103</stp>
        <stp>ALL</stp>
        <stp/>
        <stp/>
        <stp>False</stp>
        <stp>T</stp>
        <tr r="B2105" s="1"/>
      </tp>
      <tp>
        <v>45896.381944444445</v>
        <stp/>
        <stp>StudyData</stp>
        <stp>TYA</stp>
        <stp>BAR</stp>
        <stp/>
        <stp>Time</stp>
        <stp>5</stp>
        <stp>-2133</stp>
        <stp>ALL</stp>
        <stp/>
        <stp/>
        <stp>False</stp>
        <stp>T</stp>
        <tr r="B2135" s="1"/>
      </tp>
      <tp>
        <v>45896.416666666664</v>
        <stp/>
        <stp>StudyData</stp>
        <stp>TYA</stp>
        <stp>BAR</stp>
        <stp/>
        <stp>Time</stp>
        <stp>5</stp>
        <stp>-2123</stp>
        <stp>ALL</stp>
        <stp/>
        <stp/>
        <stp>False</stp>
        <stp>T</stp>
        <tr r="B2125" s="1"/>
      </tp>
      <tp>
        <v>45896.3125</v>
        <stp/>
        <stp>StudyData</stp>
        <stp>TYA</stp>
        <stp>BAR</stp>
        <stp/>
        <stp>Time</stp>
        <stp>5</stp>
        <stp>-2153</stp>
        <stp>ALL</stp>
        <stp/>
        <stp/>
        <stp>False</stp>
        <stp>T</stp>
        <tr r="B2155" s="1"/>
      </tp>
      <tp>
        <v>45896.347222222219</v>
        <stp/>
        <stp>StudyData</stp>
        <stp>TYA</stp>
        <stp>BAR</stp>
        <stp/>
        <stp>Time</stp>
        <stp>5</stp>
        <stp>-2143</stp>
        <stp>ALL</stp>
        <stp/>
        <stp/>
        <stp>False</stp>
        <stp>T</stp>
        <tr r="B2145" s="1"/>
      </tp>
      <tp>
        <v>45896.243055555555</v>
        <stp/>
        <stp>StudyData</stp>
        <stp>TYA</stp>
        <stp>BAR</stp>
        <stp/>
        <stp>Time</stp>
        <stp>5</stp>
        <stp>-2173</stp>
        <stp>ALL</stp>
        <stp/>
        <stp/>
        <stp>False</stp>
        <stp>T</stp>
        <tr r="B2175" s="1"/>
      </tp>
      <tp>
        <v>45896.277777777781</v>
        <stp/>
        <stp>StudyData</stp>
        <stp>TYA</stp>
        <stp>BAR</stp>
        <stp/>
        <stp>Time</stp>
        <stp>5</stp>
        <stp>-2163</stp>
        <stp>ALL</stp>
        <stp/>
        <stp/>
        <stp>False</stp>
        <stp>T</stp>
        <tr r="B2165" s="1"/>
      </tp>
      <tp>
        <v>45896.173611111109</v>
        <stp/>
        <stp>StudyData</stp>
        <stp>TYA</stp>
        <stp>BAR</stp>
        <stp/>
        <stp>Time</stp>
        <stp>5</stp>
        <stp>-2193</stp>
        <stp>ALL</stp>
        <stp/>
        <stp/>
        <stp>False</stp>
        <stp>T</stp>
        <tr r="B2195" s="1"/>
      </tp>
      <tp>
        <v>45896.208333333336</v>
        <stp/>
        <stp>StudyData</stp>
        <stp>TYA</stp>
        <stp>BAR</stp>
        <stp/>
        <stp>Time</stp>
        <stp>5</stp>
        <stp>-2183</stp>
        <stp>ALL</stp>
        <stp/>
        <stp/>
        <stp>False</stp>
        <stp>T</stp>
        <tr r="B2185" s="1"/>
      </tp>
      <tp>
        <v>45896.104166666664</v>
        <stp/>
        <stp>StudyData</stp>
        <stp>TYA</stp>
        <stp>BAR</stp>
        <stp/>
        <stp>Time</stp>
        <stp>5</stp>
        <stp>-2213</stp>
        <stp>ALL</stp>
        <stp/>
        <stp/>
        <stp>False</stp>
        <stp>T</stp>
        <tr r="B2215" s="1"/>
      </tp>
      <tp>
        <v>45896.138888888891</v>
        <stp/>
        <stp>StudyData</stp>
        <stp>TYA</stp>
        <stp>BAR</stp>
        <stp/>
        <stp>Time</stp>
        <stp>5</stp>
        <stp>-2203</stp>
        <stp>ALL</stp>
        <stp/>
        <stp/>
        <stp>False</stp>
        <stp>T</stp>
        <tr r="B2205" s="1"/>
      </tp>
      <tp>
        <v>45896.034722222219</v>
        <stp/>
        <stp>StudyData</stp>
        <stp>TYA</stp>
        <stp>BAR</stp>
        <stp/>
        <stp>Time</stp>
        <stp>5</stp>
        <stp>-2233</stp>
        <stp>ALL</stp>
        <stp/>
        <stp/>
        <stp>False</stp>
        <stp>T</stp>
        <tr r="B2235" s="1"/>
      </tp>
      <tp>
        <v>45896.069444444445</v>
        <stp/>
        <stp>StudyData</stp>
        <stp>TYA</stp>
        <stp>BAR</stp>
        <stp/>
        <stp>Time</stp>
        <stp>5</stp>
        <stp>-2223</stp>
        <stp>ALL</stp>
        <stp/>
        <stp/>
        <stp>False</stp>
        <stp>T</stp>
        <tr r="B2225" s="1"/>
      </tp>
      <tp>
        <v>45895.965277777781</v>
        <stp/>
        <stp>StudyData</stp>
        <stp>TYA</stp>
        <stp>BAR</stp>
        <stp/>
        <stp>Time</stp>
        <stp>5</stp>
        <stp>-2253</stp>
        <stp>ALL</stp>
        <stp/>
        <stp/>
        <stp>False</stp>
        <stp>T</stp>
        <tr r="B2255" s="1"/>
      </tp>
      <tp>
        <v>45896</v>
        <stp/>
        <stp>StudyData</stp>
        <stp>TYA</stp>
        <stp>BAR</stp>
        <stp/>
        <stp>Time</stp>
        <stp>5</stp>
        <stp>-2243</stp>
        <stp>ALL</stp>
        <stp/>
        <stp/>
        <stp>False</stp>
        <stp>T</stp>
        <tr r="B2245" s="1"/>
      </tp>
      <tp>
        <v>45895.895833333336</v>
        <stp/>
        <stp>StudyData</stp>
        <stp>TYA</stp>
        <stp>BAR</stp>
        <stp/>
        <stp>Time</stp>
        <stp>5</stp>
        <stp>-2273</stp>
        <stp>ALL</stp>
        <stp/>
        <stp/>
        <stp>False</stp>
        <stp>T</stp>
        <tr r="B2275" s="1"/>
      </tp>
      <tp>
        <v>45895.930555555555</v>
        <stp/>
        <stp>StudyData</stp>
        <stp>TYA</stp>
        <stp>BAR</stp>
        <stp/>
        <stp>Time</stp>
        <stp>5</stp>
        <stp>-2263</stp>
        <stp>ALL</stp>
        <stp/>
        <stp/>
        <stp>False</stp>
        <stp>T</stp>
        <tr r="B2265" s="1"/>
      </tp>
      <tp>
        <v>45895.826388888891</v>
        <stp/>
        <stp>StudyData</stp>
        <stp>TYA</stp>
        <stp>BAR</stp>
        <stp/>
        <stp>Time</stp>
        <stp>5</stp>
        <stp>-2293</stp>
        <stp>ALL</stp>
        <stp/>
        <stp/>
        <stp>False</stp>
        <stp>T</stp>
        <tr r="B2295" s="1"/>
      </tp>
      <tp>
        <v>45895.861111111109</v>
        <stp/>
        <stp>StudyData</stp>
        <stp>TYA</stp>
        <stp>BAR</stp>
        <stp/>
        <stp>Time</stp>
        <stp>5</stp>
        <stp>-2283</stp>
        <stp>ALL</stp>
        <stp/>
        <stp/>
        <stp>False</stp>
        <stp>T</stp>
        <tr r="B2285" s="1"/>
      </tp>
      <tp>
        <v>45895.756944444445</v>
        <stp/>
        <stp>StudyData</stp>
        <stp>TYA</stp>
        <stp>BAR</stp>
        <stp/>
        <stp>Time</stp>
        <stp>5</stp>
        <stp>-2313</stp>
        <stp>ALL</stp>
        <stp/>
        <stp/>
        <stp>False</stp>
        <stp>T</stp>
        <tr r="B2315" s="1"/>
      </tp>
      <tp>
        <v>45895.791666666664</v>
        <stp/>
        <stp>StudyData</stp>
        <stp>TYA</stp>
        <stp>BAR</stp>
        <stp/>
        <stp>Time</stp>
        <stp>5</stp>
        <stp>-2303</stp>
        <stp>ALL</stp>
        <stp/>
        <stp/>
        <stp>False</stp>
        <stp>T</stp>
        <tr r="B2305" s="1"/>
      </tp>
      <tp>
        <v>45895.645833333336</v>
        <stp/>
        <stp>StudyData</stp>
        <stp>TYA</stp>
        <stp>BAR</stp>
        <stp/>
        <stp>Time</stp>
        <stp>5</stp>
        <stp>-2333</stp>
        <stp>ALL</stp>
        <stp/>
        <stp/>
        <stp>False</stp>
        <stp>T</stp>
        <tr r="B2335" s="1"/>
      </tp>
      <tp>
        <v>45895.722222222219</v>
        <stp/>
        <stp>StudyData</stp>
        <stp>TYA</stp>
        <stp>BAR</stp>
        <stp/>
        <stp>Time</stp>
        <stp>5</stp>
        <stp>-2323</stp>
        <stp>ALL</stp>
        <stp/>
        <stp/>
        <stp>False</stp>
        <stp>T</stp>
        <tr r="B2325" s="1"/>
      </tp>
      <tp>
        <v>45895.576388888891</v>
        <stp/>
        <stp>StudyData</stp>
        <stp>TYA</stp>
        <stp>BAR</stp>
        <stp/>
        <stp>Time</stp>
        <stp>5</stp>
        <stp>-2353</stp>
        <stp>ALL</stp>
        <stp/>
        <stp/>
        <stp>False</stp>
        <stp>T</stp>
        <tr r="B2355" s="1"/>
      </tp>
      <tp>
        <v>45895.611111111109</v>
        <stp/>
        <stp>StudyData</stp>
        <stp>TYA</stp>
        <stp>BAR</stp>
        <stp/>
        <stp>Time</stp>
        <stp>5</stp>
        <stp>-2343</stp>
        <stp>ALL</stp>
        <stp/>
        <stp/>
        <stp>False</stp>
        <stp>T</stp>
        <tr r="B2345" s="1"/>
      </tp>
      <tp>
        <v>45895.506944444445</v>
        <stp/>
        <stp>StudyData</stp>
        <stp>TYA</stp>
        <stp>BAR</stp>
        <stp/>
        <stp>Time</stp>
        <stp>5</stp>
        <stp>-2373</stp>
        <stp>ALL</stp>
        <stp/>
        <stp/>
        <stp>False</stp>
        <stp>T</stp>
        <tr r="B2375" s="1"/>
      </tp>
      <tp>
        <v>45895.541666666664</v>
        <stp/>
        <stp>StudyData</stp>
        <stp>TYA</stp>
        <stp>BAR</stp>
        <stp/>
        <stp>Time</stp>
        <stp>5</stp>
        <stp>-2363</stp>
        <stp>ALL</stp>
        <stp/>
        <stp/>
        <stp>False</stp>
        <stp>T</stp>
        <tr r="B2365" s="1"/>
      </tp>
      <tp>
        <v>45895.4375</v>
        <stp/>
        <stp>StudyData</stp>
        <stp>TYA</stp>
        <stp>BAR</stp>
        <stp/>
        <stp>Time</stp>
        <stp>5</stp>
        <stp>-2393</stp>
        <stp>ALL</stp>
        <stp/>
        <stp/>
        <stp>False</stp>
        <stp>T</stp>
        <tr r="B2395" s="1"/>
      </tp>
      <tp>
        <v>45895.472222222219</v>
        <stp/>
        <stp>StudyData</stp>
        <stp>TYA</stp>
        <stp>BAR</stp>
        <stp/>
        <stp>Time</stp>
        <stp>5</stp>
        <stp>-2383</stp>
        <stp>ALL</stp>
        <stp/>
        <stp/>
        <stp>False</stp>
        <stp>T</stp>
        <tr r="B2385" s="1"/>
      </tp>
      <tp>
        <v>45895.368055555555</v>
        <stp/>
        <stp>StudyData</stp>
        <stp>TYA</stp>
        <stp>BAR</stp>
        <stp/>
        <stp>Time</stp>
        <stp>5</stp>
        <stp>-2413</stp>
        <stp>ALL</stp>
        <stp/>
        <stp/>
        <stp>False</stp>
        <stp>T</stp>
        <tr r="B2415" s="1"/>
      </tp>
      <tp>
        <v>45895.402777777781</v>
        <stp/>
        <stp>StudyData</stp>
        <stp>TYA</stp>
        <stp>BAR</stp>
        <stp/>
        <stp>Time</stp>
        <stp>5</stp>
        <stp>-2403</stp>
        <stp>ALL</stp>
        <stp/>
        <stp/>
        <stp>False</stp>
        <stp>T</stp>
        <tr r="B2405" s="1"/>
      </tp>
      <tp>
        <v>45895.298611111109</v>
        <stp/>
        <stp>StudyData</stp>
        <stp>TYA</stp>
        <stp>BAR</stp>
        <stp/>
        <stp>Time</stp>
        <stp>5</stp>
        <stp>-2433</stp>
        <stp>ALL</stp>
        <stp/>
        <stp/>
        <stp>False</stp>
        <stp>T</stp>
        <tr r="B2435" s="1"/>
      </tp>
      <tp>
        <v>45895.333333333336</v>
        <stp/>
        <stp>StudyData</stp>
        <stp>TYA</stp>
        <stp>BAR</stp>
        <stp/>
        <stp>Time</stp>
        <stp>5</stp>
        <stp>-2423</stp>
        <stp>ALL</stp>
        <stp/>
        <stp/>
        <stp>False</stp>
        <stp>T</stp>
        <tr r="B2425" s="1"/>
      </tp>
      <tp>
        <v>45895.229166666664</v>
        <stp/>
        <stp>StudyData</stp>
        <stp>TYA</stp>
        <stp>BAR</stp>
        <stp/>
        <stp>Time</stp>
        <stp>5</stp>
        <stp>-2453</stp>
        <stp>ALL</stp>
        <stp/>
        <stp/>
        <stp>False</stp>
        <stp>T</stp>
        <tr r="B2455" s="1"/>
      </tp>
      <tp>
        <v>45895.263888888891</v>
        <stp/>
        <stp>StudyData</stp>
        <stp>TYA</stp>
        <stp>BAR</stp>
        <stp/>
        <stp>Time</stp>
        <stp>5</stp>
        <stp>-2443</stp>
        <stp>ALL</stp>
        <stp/>
        <stp/>
        <stp>False</stp>
        <stp>T</stp>
        <tr r="B2445" s="1"/>
      </tp>
      <tp>
        <v>45895.159722222219</v>
        <stp/>
        <stp>StudyData</stp>
        <stp>TYA</stp>
        <stp>BAR</stp>
        <stp/>
        <stp>Time</stp>
        <stp>5</stp>
        <stp>-2473</stp>
        <stp>ALL</stp>
        <stp/>
        <stp/>
        <stp>False</stp>
        <stp>T</stp>
        <tr r="B2475" s="1"/>
      </tp>
      <tp>
        <v>45895.194444444445</v>
        <stp/>
        <stp>StudyData</stp>
        <stp>TYA</stp>
        <stp>BAR</stp>
        <stp/>
        <stp>Time</stp>
        <stp>5</stp>
        <stp>-2463</stp>
        <stp>ALL</stp>
        <stp/>
        <stp/>
        <stp>False</stp>
        <stp>T</stp>
        <tr r="B2465" s="1"/>
      </tp>
      <tp>
        <v>45895.090277777781</v>
        <stp/>
        <stp>StudyData</stp>
        <stp>TYA</stp>
        <stp>BAR</stp>
        <stp/>
        <stp>Time</stp>
        <stp>5</stp>
        <stp>-2493</stp>
        <stp>ALL</stp>
        <stp/>
        <stp/>
        <stp>False</stp>
        <stp>T</stp>
        <tr r="B2495" s="1"/>
      </tp>
      <tp>
        <v>45895.125</v>
        <stp/>
        <stp>StudyData</stp>
        <stp>TYA</stp>
        <stp>BAR</stp>
        <stp/>
        <stp>Time</stp>
        <stp>5</stp>
        <stp>-2483</stp>
        <stp>ALL</stp>
        <stp/>
        <stp/>
        <stp>False</stp>
        <stp>T</stp>
        <tr r="B2485" s="1"/>
      </tp>
      <tp>
        <v>45895.020833333336</v>
        <stp/>
        <stp>StudyData</stp>
        <stp>TYA</stp>
        <stp>BAR</stp>
        <stp/>
        <stp>Time</stp>
        <stp>5</stp>
        <stp>-2513</stp>
        <stp>ALL</stp>
        <stp/>
        <stp/>
        <stp>False</stp>
        <stp>T</stp>
        <tr r="B2515" s="1"/>
      </tp>
      <tp>
        <v>45895.055555555555</v>
        <stp/>
        <stp>StudyData</stp>
        <stp>TYA</stp>
        <stp>BAR</stp>
        <stp/>
        <stp>Time</stp>
        <stp>5</stp>
        <stp>-2503</stp>
        <stp>ALL</stp>
        <stp/>
        <stp/>
        <stp>False</stp>
        <stp>T</stp>
        <tr r="B2505" s="1"/>
      </tp>
      <tp>
        <v>45894.951388888891</v>
        <stp/>
        <stp>StudyData</stp>
        <stp>TYA</stp>
        <stp>BAR</stp>
        <stp/>
        <stp>Time</stp>
        <stp>5</stp>
        <stp>-2533</stp>
        <stp>ALL</stp>
        <stp/>
        <stp/>
        <stp>False</stp>
        <stp>T</stp>
        <tr r="B2535" s="1"/>
      </tp>
      <tp>
        <v>45894.986111111109</v>
        <stp/>
        <stp>StudyData</stp>
        <stp>TYA</stp>
        <stp>BAR</stp>
        <stp/>
        <stp>Time</stp>
        <stp>5</stp>
        <stp>-2523</stp>
        <stp>ALL</stp>
        <stp/>
        <stp/>
        <stp>False</stp>
        <stp>T</stp>
        <tr r="B2525" s="1"/>
      </tp>
      <tp>
        <v>45894.881944444445</v>
        <stp/>
        <stp>StudyData</stp>
        <stp>TYA</stp>
        <stp>BAR</stp>
        <stp/>
        <stp>Time</stp>
        <stp>5</stp>
        <stp>-2553</stp>
        <stp>ALL</stp>
        <stp/>
        <stp/>
        <stp>False</stp>
        <stp>T</stp>
        <tr r="B2555" s="1"/>
      </tp>
      <tp>
        <v>45894.916666666664</v>
        <stp/>
        <stp>StudyData</stp>
        <stp>TYA</stp>
        <stp>BAR</stp>
        <stp/>
        <stp>Time</stp>
        <stp>5</stp>
        <stp>-2543</stp>
        <stp>ALL</stp>
        <stp/>
        <stp/>
        <stp>False</stp>
        <stp>T</stp>
        <tr r="B2545" s="1"/>
      </tp>
      <tp>
        <v>45894.8125</v>
        <stp/>
        <stp>StudyData</stp>
        <stp>TYA</stp>
        <stp>BAR</stp>
        <stp/>
        <stp>Time</stp>
        <stp>5</stp>
        <stp>-2573</stp>
        <stp>ALL</stp>
        <stp/>
        <stp/>
        <stp>False</stp>
        <stp>T</stp>
        <tr r="B2575" s="1"/>
      </tp>
      <tp>
        <v>45894.847222222219</v>
        <stp/>
        <stp>StudyData</stp>
        <stp>TYA</stp>
        <stp>BAR</stp>
        <stp/>
        <stp>Time</stp>
        <stp>5</stp>
        <stp>-2563</stp>
        <stp>ALL</stp>
        <stp/>
        <stp/>
        <stp>False</stp>
        <stp>T</stp>
        <tr r="B2565" s="1"/>
      </tp>
      <tp>
        <v>45894.743055555555</v>
        <stp/>
        <stp>StudyData</stp>
        <stp>TYA</stp>
        <stp>BAR</stp>
        <stp/>
        <stp>Time</stp>
        <stp>5</stp>
        <stp>-2593</stp>
        <stp>ALL</stp>
        <stp/>
        <stp/>
        <stp>False</stp>
        <stp>T</stp>
        <tr r="B2595" s="1"/>
      </tp>
      <tp>
        <v>45894.777777777781</v>
        <stp/>
        <stp>StudyData</stp>
        <stp>TYA</stp>
        <stp>BAR</stp>
        <stp/>
        <stp>Time</stp>
        <stp>5</stp>
        <stp>-2583</stp>
        <stp>ALL</stp>
        <stp/>
        <stp/>
        <stp>False</stp>
        <stp>T</stp>
        <tr r="B2585" s="1"/>
      </tp>
      <tp>
        <v>45894.631944444445</v>
        <stp/>
        <stp>StudyData</stp>
        <stp>TYA</stp>
        <stp>BAR</stp>
        <stp/>
        <stp>Time</stp>
        <stp>5</stp>
        <stp>-2613</stp>
        <stp>ALL</stp>
        <stp/>
        <stp/>
        <stp>False</stp>
        <stp>T</stp>
        <tr r="B2615" s="1"/>
      </tp>
      <tp>
        <v>45894.708333333336</v>
        <stp/>
        <stp>StudyData</stp>
        <stp>TYA</stp>
        <stp>BAR</stp>
        <stp/>
        <stp>Time</stp>
        <stp>5</stp>
        <stp>-2603</stp>
        <stp>ALL</stp>
        <stp/>
        <stp/>
        <stp>False</stp>
        <stp>T</stp>
        <tr r="B2605" s="1"/>
      </tp>
      <tp>
        <v>45894.5625</v>
        <stp/>
        <stp>StudyData</stp>
        <stp>TYA</stp>
        <stp>BAR</stp>
        <stp/>
        <stp>Time</stp>
        <stp>5</stp>
        <stp>-2633</stp>
        <stp>ALL</stp>
        <stp/>
        <stp/>
        <stp>False</stp>
        <stp>T</stp>
        <tr r="B2635" s="1"/>
      </tp>
      <tp>
        <v>45894.597222222219</v>
        <stp/>
        <stp>StudyData</stp>
        <stp>TYA</stp>
        <stp>BAR</stp>
        <stp/>
        <stp>Time</stp>
        <stp>5</stp>
        <stp>-2623</stp>
        <stp>ALL</stp>
        <stp/>
        <stp/>
        <stp>False</stp>
        <stp>T</stp>
        <tr r="B2625" s="1"/>
      </tp>
      <tp>
        <v>45894.493055555555</v>
        <stp/>
        <stp>StudyData</stp>
        <stp>TYA</stp>
        <stp>BAR</stp>
        <stp/>
        <stp>Time</stp>
        <stp>5</stp>
        <stp>-2653</stp>
        <stp>ALL</stp>
        <stp/>
        <stp/>
        <stp>False</stp>
        <stp>T</stp>
        <tr r="B2655" s="1"/>
      </tp>
      <tp>
        <v>45894.527777777781</v>
        <stp/>
        <stp>StudyData</stp>
        <stp>TYA</stp>
        <stp>BAR</stp>
        <stp/>
        <stp>Time</stp>
        <stp>5</stp>
        <stp>-2643</stp>
        <stp>ALL</stp>
        <stp/>
        <stp/>
        <stp>False</stp>
        <stp>T</stp>
        <tr r="B2645" s="1"/>
      </tp>
      <tp>
        <v>45894.423611111109</v>
        <stp/>
        <stp>StudyData</stp>
        <stp>TYA</stp>
        <stp>BAR</stp>
        <stp/>
        <stp>Time</stp>
        <stp>5</stp>
        <stp>-2673</stp>
        <stp>ALL</stp>
        <stp/>
        <stp/>
        <stp>False</stp>
        <stp>T</stp>
        <tr r="B2675" s="1"/>
      </tp>
      <tp>
        <v>45894.458333333336</v>
        <stp/>
        <stp>StudyData</stp>
        <stp>TYA</stp>
        <stp>BAR</stp>
        <stp/>
        <stp>Time</stp>
        <stp>5</stp>
        <stp>-2663</stp>
        <stp>ALL</stp>
        <stp/>
        <stp/>
        <stp>False</stp>
        <stp>T</stp>
        <tr r="B2665" s="1"/>
      </tp>
      <tp>
        <v>45894.354166666664</v>
        <stp/>
        <stp>StudyData</stp>
        <stp>TYA</stp>
        <stp>BAR</stp>
        <stp/>
        <stp>Time</stp>
        <stp>5</stp>
        <stp>-2693</stp>
        <stp>ALL</stp>
        <stp/>
        <stp/>
        <stp>False</stp>
        <stp>T</stp>
        <tr r="B2695" s="1"/>
      </tp>
      <tp>
        <v>45894.388888888891</v>
        <stp/>
        <stp>StudyData</stp>
        <stp>TYA</stp>
        <stp>BAR</stp>
        <stp/>
        <stp>Time</stp>
        <stp>5</stp>
        <stp>-2683</stp>
        <stp>ALL</stp>
        <stp/>
        <stp/>
        <stp>False</stp>
        <stp>T</stp>
        <tr r="B2685" s="1"/>
      </tp>
      <tp>
        <v>45894.284722222219</v>
        <stp/>
        <stp>StudyData</stp>
        <stp>TYA</stp>
        <stp>BAR</stp>
        <stp/>
        <stp>Time</stp>
        <stp>5</stp>
        <stp>-2713</stp>
        <stp>ALL</stp>
        <stp/>
        <stp/>
        <stp>False</stp>
        <stp>T</stp>
        <tr r="B2715" s="1"/>
      </tp>
      <tp>
        <v>45894.319444444445</v>
        <stp/>
        <stp>StudyData</stp>
        <stp>TYA</stp>
        <stp>BAR</stp>
        <stp/>
        <stp>Time</stp>
        <stp>5</stp>
        <stp>-2703</stp>
        <stp>ALL</stp>
        <stp/>
        <stp/>
        <stp>False</stp>
        <stp>T</stp>
        <tr r="B2705" s="1"/>
      </tp>
      <tp>
        <v>45894.215277777781</v>
        <stp/>
        <stp>StudyData</stp>
        <stp>TYA</stp>
        <stp>BAR</stp>
        <stp/>
        <stp>Time</stp>
        <stp>5</stp>
        <stp>-2733</stp>
        <stp>ALL</stp>
        <stp/>
        <stp/>
        <stp>False</stp>
        <stp>T</stp>
        <tr r="B2735" s="1"/>
      </tp>
      <tp>
        <v>45894.25</v>
        <stp/>
        <stp>StudyData</stp>
        <stp>TYA</stp>
        <stp>BAR</stp>
        <stp/>
        <stp>Time</stp>
        <stp>5</stp>
        <stp>-2723</stp>
        <stp>ALL</stp>
        <stp/>
        <stp/>
        <stp>False</stp>
        <stp>T</stp>
        <tr r="B2725" s="1"/>
      </tp>
      <tp>
        <v>45894.145833333336</v>
        <stp/>
        <stp>StudyData</stp>
        <stp>TYA</stp>
        <stp>BAR</stp>
        <stp/>
        <stp>Time</stp>
        <stp>5</stp>
        <stp>-2753</stp>
        <stp>ALL</stp>
        <stp/>
        <stp/>
        <stp>False</stp>
        <stp>T</stp>
        <tr r="B2755" s="1"/>
      </tp>
      <tp>
        <v>45894.180555555555</v>
        <stp/>
        <stp>StudyData</stp>
        <stp>TYA</stp>
        <stp>BAR</stp>
        <stp/>
        <stp>Time</stp>
        <stp>5</stp>
        <stp>-2743</stp>
        <stp>ALL</stp>
        <stp/>
        <stp/>
        <stp>False</stp>
        <stp>T</stp>
        <tr r="B2745" s="1"/>
      </tp>
      <tp>
        <v>45894.076388888891</v>
        <stp/>
        <stp>StudyData</stp>
        <stp>TYA</stp>
        <stp>BAR</stp>
        <stp/>
        <stp>Time</stp>
        <stp>5</stp>
        <stp>-2773</stp>
        <stp>ALL</stp>
        <stp/>
        <stp/>
        <stp>False</stp>
        <stp>T</stp>
        <tr r="B2775" s="1"/>
      </tp>
      <tp>
        <v>45894.111111111109</v>
        <stp/>
        <stp>StudyData</stp>
        <stp>TYA</stp>
        <stp>BAR</stp>
        <stp/>
        <stp>Time</stp>
        <stp>5</stp>
        <stp>-2763</stp>
        <stp>ALL</stp>
        <stp/>
        <stp/>
        <stp>False</stp>
        <stp>T</stp>
        <tr r="B2765" s="1"/>
      </tp>
      <tp>
        <v>45894.006944444445</v>
        <stp/>
        <stp>StudyData</stp>
        <stp>TYA</stp>
        <stp>BAR</stp>
        <stp/>
        <stp>Time</stp>
        <stp>5</stp>
        <stp>-2793</stp>
        <stp>ALL</stp>
        <stp/>
        <stp/>
        <stp>False</stp>
        <stp>T</stp>
        <tr r="B2795" s="1"/>
      </tp>
      <tp>
        <v>45894.041666666664</v>
        <stp/>
        <stp>StudyData</stp>
        <stp>TYA</stp>
        <stp>BAR</stp>
        <stp/>
        <stp>Time</stp>
        <stp>5</stp>
        <stp>-2783</stp>
        <stp>ALL</stp>
        <stp/>
        <stp/>
        <stp>False</stp>
        <stp>T</stp>
        <tr r="B2785" s="1"/>
      </tp>
      <tp>
        <v>45888.298611111109</v>
        <stp/>
        <stp>StudyData</stp>
        <stp>TYA</stp>
        <stp>BAR</stp>
        <stp/>
        <stp>Time</stp>
        <stp>5</stp>
        <stp>-3813</stp>
        <stp>ALL</stp>
        <stp/>
        <stp/>
        <stp>False</stp>
        <stp>T</stp>
        <tr r="B3815" s="1"/>
      </tp>
      <tp>
        <v>45888.333333333336</v>
        <stp/>
        <stp>StudyData</stp>
        <stp>TYA</stp>
        <stp>BAR</stp>
        <stp/>
        <stp>Time</stp>
        <stp>5</stp>
        <stp>-3803</stp>
        <stp>ALL</stp>
        <stp/>
        <stp/>
        <stp>False</stp>
        <stp>T</stp>
        <tr r="B3805" s="1"/>
      </tp>
      <tp>
        <v>45888.229166666664</v>
        <stp/>
        <stp>StudyData</stp>
        <stp>TYA</stp>
        <stp>BAR</stp>
        <stp/>
        <stp>Time</stp>
        <stp>5</stp>
        <stp>-3833</stp>
        <stp>ALL</stp>
        <stp/>
        <stp/>
        <stp>False</stp>
        <stp>T</stp>
        <tr r="B3835" s="1"/>
      </tp>
      <tp>
        <v>45888.263888888891</v>
        <stp/>
        <stp>StudyData</stp>
        <stp>TYA</stp>
        <stp>BAR</stp>
        <stp/>
        <stp>Time</stp>
        <stp>5</stp>
        <stp>-3823</stp>
        <stp>ALL</stp>
        <stp/>
        <stp/>
        <stp>False</stp>
        <stp>T</stp>
        <tr r="B3825" s="1"/>
      </tp>
      <tp>
        <v>45888.159722222219</v>
        <stp/>
        <stp>StudyData</stp>
        <stp>TYA</stp>
        <stp>BAR</stp>
        <stp/>
        <stp>Time</stp>
        <stp>5</stp>
        <stp>-3853</stp>
        <stp>ALL</stp>
        <stp/>
        <stp/>
        <stp>False</stp>
        <stp>T</stp>
        <tr r="B3855" s="1"/>
      </tp>
      <tp>
        <v>45888.194444444445</v>
        <stp/>
        <stp>StudyData</stp>
        <stp>TYA</stp>
        <stp>BAR</stp>
        <stp/>
        <stp>Time</stp>
        <stp>5</stp>
        <stp>-3843</stp>
        <stp>ALL</stp>
        <stp/>
        <stp/>
        <stp>False</stp>
        <stp>T</stp>
        <tr r="B3845" s="1"/>
      </tp>
      <tp>
        <v>45888.090277777781</v>
        <stp/>
        <stp>StudyData</stp>
        <stp>TYA</stp>
        <stp>BAR</stp>
        <stp/>
        <stp>Time</stp>
        <stp>5</stp>
        <stp>-3873</stp>
        <stp>ALL</stp>
        <stp/>
        <stp/>
        <stp>False</stp>
        <stp>T</stp>
        <tr r="B3875" s="1"/>
      </tp>
      <tp>
        <v>45888.125</v>
        <stp/>
        <stp>StudyData</stp>
        <stp>TYA</stp>
        <stp>BAR</stp>
        <stp/>
        <stp>Time</stp>
        <stp>5</stp>
        <stp>-3863</stp>
        <stp>ALL</stp>
        <stp/>
        <stp/>
        <stp>False</stp>
        <stp>T</stp>
        <tr r="B3865" s="1"/>
      </tp>
      <tp>
        <v>45888.020833333336</v>
        <stp/>
        <stp>StudyData</stp>
        <stp>TYA</stp>
        <stp>BAR</stp>
        <stp/>
        <stp>Time</stp>
        <stp>5</stp>
        <stp>-3893</stp>
        <stp>ALL</stp>
        <stp/>
        <stp/>
        <stp>False</stp>
        <stp>T</stp>
        <tr r="B3895" s="1"/>
      </tp>
      <tp>
        <v>45888.055555555555</v>
        <stp/>
        <stp>StudyData</stp>
        <stp>TYA</stp>
        <stp>BAR</stp>
        <stp/>
        <stp>Time</stp>
        <stp>5</stp>
        <stp>-3883</stp>
        <stp>ALL</stp>
        <stp/>
        <stp/>
        <stp>False</stp>
        <stp>T</stp>
        <tr r="B3885" s="1"/>
      </tp>
      <tp>
        <v>45887.951388888891</v>
        <stp/>
        <stp>StudyData</stp>
        <stp>TYA</stp>
        <stp>BAR</stp>
        <stp/>
        <stp>Time</stp>
        <stp>5</stp>
        <stp>-3913</stp>
        <stp>ALL</stp>
        <stp/>
        <stp/>
        <stp>False</stp>
        <stp>T</stp>
        <tr r="B3915" s="1"/>
      </tp>
      <tp>
        <v>45887.986111111109</v>
        <stp/>
        <stp>StudyData</stp>
        <stp>TYA</stp>
        <stp>BAR</stp>
        <stp/>
        <stp>Time</stp>
        <stp>5</stp>
        <stp>-3903</stp>
        <stp>ALL</stp>
        <stp/>
        <stp/>
        <stp>False</stp>
        <stp>T</stp>
        <tr r="B3905" s="1"/>
      </tp>
      <tp>
        <v>45887.881944444445</v>
        <stp/>
        <stp>StudyData</stp>
        <stp>TYA</stp>
        <stp>BAR</stp>
        <stp/>
        <stp>Time</stp>
        <stp>5</stp>
        <stp>-3933</stp>
        <stp>ALL</stp>
        <stp/>
        <stp/>
        <stp>False</stp>
        <stp>T</stp>
        <tr r="B3935" s="1"/>
      </tp>
      <tp>
        <v>45887.916666666664</v>
        <stp/>
        <stp>StudyData</stp>
        <stp>TYA</stp>
        <stp>BAR</stp>
        <stp/>
        <stp>Time</stp>
        <stp>5</stp>
        <stp>-3923</stp>
        <stp>ALL</stp>
        <stp/>
        <stp/>
        <stp>False</stp>
        <stp>T</stp>
        <tr r="B3925" s="1"/>
      </tp>
      <tp>
        <v>45887.8125</v>
        <stp/>
        <stp>StudyData</stp>
        <stp>TYA</stp>
        <stp>BAR</stp>
        <stp/>
        <stp>Time</stp>
        <stp>5</stp>
        <stp>-3953</stp>
        <stp>ALL</stp>
        <stp/>
        <stp/>
        <stp>False</stp>
        <stp>T</stp>
        <tr r="B3955" s="1"/>
      </tp>
      <tp>
        <v>45887.847222222219</v>
        <stp/>
        <stp>StudyData</stp>
        <stp>TYA</stp>
        <stp>BAR</stp>
        <stp/>
        <stp>Time</stp>
        <stp>5</stp>
        <stp>-3943</stp>
        <stp>ALL</stp>
        <stp/>
        <stp/>
        <stp>False</stp>
        <stp>T</stp>
        <tr r="B3945" s="1"/>
      </tp>
      <tp>
        <v>45887.743055555555</v>
        <stp/>
        <stp>StudyData</stp>
        <stp>TYA</stp>
        <stp>BAR</stp>
        <stp/>
        <stp>Time</stp>
        <stp>5</stp>
        <stp>-3973</stp>
        <stp>ALL</stp>
        <stp/>
        <stp/>
        <stp>False</stp>
        <stp>T</stp>
        <tr r="B3975" s="1"/>
      </tp>
      <tp>
        <v>45887.777777777781</v>
        <stp/>
        <stp>StudyData</stp>
        <stp>TYA</stp>
        <stp>BAR</stp>
        <stp/>
        <stp>Time</stp>
        <stp>5</stp>
        <stp>-3963</stp>
        <stp>ALL</stp>
        <stp/>
        <stp/>
        <stp>False</stp>
        <stp>T</stp>
        <tr r="B3965" s="1"/>
      </tp>
      <tp>
        <v>45887.631944444445</v>
        <stp/>
        <stp>StudyData</stp>
        <stp>TYA</stp>
        <stp>BAR</stp>
        <stp/>
        <stp>Time</stp>
        <stp>5</stp>
        <stp>-3993</stp>
        <stp>ALL</stp>
        <stp/>
        <stp/>
        <stp>False</stp>
        <stp>T</stp>
        <tr r="B3995" s="1"/>
      </tp>
      <tp>
        <v>45887.708333333336</v>
        <stp/>
        <stp>StudyData</stp>
        <stp>TYA</stp>
        <stp>BAR</stp>
        <stp/>
        <stp>Time</stp>
        <stp>5</stp>
        <stp>-3983</stp>
        <stp>ALL</stp>
        <stp/>
        <stp/>
        <stp>False</stp>
        <stp>T</stp>
        <tr r="B3985" s="1"/>
      </tp>
      <tp>
        <v>45891.201388888891</v>
        <stp/>
        <stp>StudyData</stp>
        <stp>TYA</stp>
        <stp>BAR</stp>
        <stp/>
        <stp>Time</stp>
        <stp>5</stp>
        <stp>-3013</stp>
        <stp>ALL</stp>
        <stp/>
        <stp/>
        <stp>False</stp>
        <stp>T</stp>
        <tr r="B3015" s="1"/>
      </tp>
      <tp>
        <v>45891.236111111109</v>
        <stp/>
        <stp>StudyData</stp>
        <stp>TYA</stp>
        <stp>BAR</stp>
        <stp/>
        <stp>Time</stp>
        <stp>5</stp>
        <stp>-3003</stp>
        <stp>ALL</stp>
        <stp/>
        <stp/>
        <stp>False</stp>
        <stp>T</stp>
        <tr r="B3005" s="1"/>
      </tp>
      <tp>
        <v>45891.131944444445</v>
        <stp/>
        <stp>StudyData</stp>
        <stp>TYA</stp>
        <stp>BAR</stp>
        <stp/>
        <stp>Time</stp>
        <stp>5</stp>
        <stp>-3033</stp>
        <stp>ALL</stp>
        <stp/>
        <stp/>
        <stp>False</stp>
        <stp>T</stp>
        <tr r="B3035" s="1"/>
      </tp>
      <tp>
        <v>45891.166666666664</v>
        <stp/>
        <stp>StudyData</stp>
        <stp>TYA</stp>
        <stp>BAR</stp>
        <stp/>
        <stp>Time</stp>
        <stp>5</stp>
        <stp>-3023</stp>
        <stp>ALL</stp>
        <stp/>
        <stp/>
        <stp>False</stp>
        <stp>T</stp>
        <tr r="B3025" s="1"/>
      </tp>
      <tp>
        <v>45891.0625</v>
        <stp/>
        <stp>StudyData</stp>
        <stp>TYA</stp>
        <stp>BAR</stp>
        <stp/>
        <stp>Time</stp>
        <stp>5</stp>
        <stp>-3053</stp>
        <stp>ALL</stp>
        <stp/>
        <stp/>
        <stp>False</stp>
        <stp>T</stp>
        <tr r="B3055" s="1"/>
      </tp>
      <tp>
        <v>45891.097222222219</v>
        <stp/>
        <stp>StudyData</stp>
        <stp>TYA</stp>
        <stp>BAR</stp>
        <stp/>
        <stp>Time</stp>
        <stp>5</stp>
        <stp>-3043</stp>
        <stp>ALL</stp>
        <stp/>
        <stp/>
        <stp>False</stp>
        <stp>T</stp>
        <tr r="B3045" s="1"/>
      </tp>
      <tp>
        <v>45890.993055555555</v>
        <stp/>
        <stp>StudyData</stp>
        <stp>TYA</stp>
        <stp>BAR</stp>
        <stp/>
        <stp>Time</stp>
        <stp>5</stp>
        <stp>-3073</stp>
        <stp>ALL</stp>
        <stp/>
        <stp/>
        <stp>False</stp>
        <stp>T</stp>
        <tr r="B3075" s="1"/>
      </tp>
      <tp>
        <v>45891.027777777781</v>
        <stp/>
        <stp>StudyData</stp>
        <stp>TYA</stp>
        <stp>BAR</stp>
        <stp/>
        <stp>Time</stp>
        <stp>5</stp>
        <stp>-3063</stp>
        <stp>ALL</stp>
        <stp/>
        <stp/>
        <stp>False</stp>
        <stp>T</stp>
        <tr r="B3065" s="1"/>
      </tp>
      <tp>
        <v>45890.923611111109</v>
        <stp/>
        <stp>StudyData</stp>
        <stp>TYA</stp>
        <stp>BAR</stp>
        <stp/>
        <stp>Time</stp>
        <stp>5</stp>
        <stp>-3093</stp>
        <stp>ALL</stp>
        <stp/>
        <stp/>
        <stp>False</stp>
        <stp>T</stp>
        <tr r="B3095" s="1"/>
      </tp>
      <tp>
        <v>45890.958333333336</v>
        <stp/>
        <stp>StudyData</stp>
        <stp>TYA</stp>
        <stp>BAR</stp>
        <stp/>
        <stp>Time</stp>
        <stp>5</stp>
        <stp>-3083</stp>
        <stp>ALL</stp>
        <stp/>
        <stp/>
        <stp>False</stp>
        <stp>T</stp>
        <tr r="B3085" s="1"/>
      </tp>
      <tp>
        <v>45890.854166666664</v>
        <stp/>
        <stp>StudyData</stp>
        <stp>TYA</stp>
        <stp>BAR</stp>
        <stp/>
        <stp>Time</stp>
        <stp>5</stp>
        <stp>-3113</stp>
        <stp>ALL</stp>
        <stp/>
        <stp/>
        <stp>False</stp>
        <stp>T</stp>
        <tr r="B3115" s="1"/>
      </tp>
      <tp>
        <v>45890.888888888891</v>
        <stp/>
        <stp>StudyData</stp>
        <stp>TYA</stp>
        <stp>BAR</stp>
        <stp/>
        <stp>Time</stp>
        <stp>5</stp>
        <stp>-3103</stp>
        <stp>ALL</stp>
        <stp/>
        <stp/>
        <stp>False</stp>
        <stp>T</stp>
        <tr r="B3105" s="1"/>
      </tp>
      <tp>
        <v>45890.784722222219</v>
        <stp/>
        <stp>StudyData</stp>
        <stp>TYA</stp>
        <stp>BAR</stp>
        <stp/>
        <stp>Time</stp>
        <stp>5</stp>
        <stp>-3133</stp>
        <stp>ALL</stp>
        <stp/>
        <stp/>
        <stp>False</stp>
        <stp>T</stp>
        <tr r="B3135" s="1"/>
      </tp>
      <tp>
        <v>45890.819444444445</v>
        <stp/>
        <stp>StudyData</stp>
        <stp>TYA</stp>
        <stp>BAR</stp>
        <stp/>
        <stp>Time</stp>
        <stp>5</stp>
        <stp>-3123</stp>
        <stp>ALL</stp>
        <stp/>
        <stp/>
        <stp>False</stp>
        <stp>T</stp>
        <tr r="B3125" s="1"/>
      </tp>
      <tp>
        <v>45890.715277777781</v>
        <stp/>
        <stp>StudyData</stp>
        <stp>TYA</stp>
        <stp>BAR</stp>
        <stp/>
        <stp>Time</stp>
        <stp>5</stp>
        <stp>-3153</stp>
        <stp>ALL</stp>
        <stp/>
        <stp/>
        <stp>False</stp>
        <stp>T</stp>
        <tr r="B3155" s="1"/>
      </tp>
      <tp>
        <v>45890.75</v>
        <stp/>
        <stp>StudyData</stp>
        <stp>TYA</stp>
        <stp>BAR</stp>
        <stp/>
        <stp>Time</stp>
        <stp>5</stp>
        <stp>-3143</stp>
        <stp>ALL</stp>
        <stp/>
        <stp/>
        <stp>False</stp>
        <stp>T</stp>
        <tr r="B3145" s="1"/>
      </tp>
      <tp>
        <v>45890.604166666664</v>
        <stp/>
        <stp>StudyData</stp>
        <stp>TYA</stp>
        <stp>BAR</stp>
        <stp/>
        <stp>Time</stp>
        <stp>5</stp>
        <stp>-3173</stp>
        <stp>ALL</stp>
        <stp/>
        <stp/>
        <stp>False</stp>
        <stp>T</stp>
        <tr r="B3175" s="1"/>
      </tp>
      <tp>
        <v>45890.638888888891</v>
        <stp/>
        <stp>StudyData</stp>
        <stp>TYA</stp>
        <stp>BAR</stp>
        <stp/>
        <stp>Time</stp>
        <stp>5</stp>
        <stp>-3163</stp>
        <stp>ALL</stp>
        <stp/>
        <stp/>
        <stp>False</stp>
        <stp>T</stp>
        <tr r="B3165" s="1"/>
      </tp>
      <tp>
        <v>45890.534722222219</v>
        <stp/>
        <stp>StudyData</stp>
        <stp>TYA</stp>
        <stp>BAR</stp>
        <stp/>
        <stp>Time</stp>
        <stp>5</stp>
        <stp>-3193</stp>
        <stp>ALL</stp>
        <stp/>
        <stp/>
        <stp>False</stp>
        <stp>T</stp>
        <tr r="B3195" s="1"/>
      </tp>
      <tp>
        <v>45890.569444444445</v>
        <stp/>
        <stp>StudyData</stp>
        <stp>TYA</stp>
        <stp>BAR</stp>
        <stp/>
        <stp>Time</stp>
        <stp>5</stp>
        <stp>-3183</stp>
        <stp>ALL</stp>
        <stp/>
        <stp/>
        <stp>False</stp>
        <stp>T</stp>
        <tr r="B3185" s="1"/>
      </tp>
      <tp>
        <v>45890.465277777781</v>
        <stp/>
        <stp>StudyData</stp>
        <stp>TYA</stp>
        <stp>BAR</stp>
        <stp/>
        <stp>Time</stp>
        <stp>5</stp>
        <stp>-3213</stp>
        <stp>ALL</stp>
        <stp/>
        <stp/>
        <stp>False</stp>
        <stp>T</stp>
        <tr r="B3215" s="1"/>
      </tp>
      <tp>
        <v>45890.5</v>
        <stp/>
        <stp>StudyData</stp>
        <stp>TYA</stp>
        <stp>BAR</stp>
        <stp/>
        <stp>Time</stp>
        <stp>5</stp>
        <stp>-3203</stp>
        <stp>ALL</stp>
        <stp/>
        <stp/>
        <stp>False</stp>
        <stp>T</stp>
        <tr r="B3205" s="1"/>
      </tp>
      <tp>
        <v>45890.395833333336</v>
        <stp/>
        <stp>StudyData</stp>
        <stp>TYA</stp>
        <stp>BAR</stp>
        <stp/>
        <stp>Time</stp>
        <stp>5</stp>
        <stp>-3233</stp>
        <stp>ALL</stp>
        <stp/>
        <stp/>
        <stp>False</stp>
        <stp>T</stp>
        <tr r="B3235" s="1"/>
      </tp>
      <tp>
        <v>45890.430555555555</v>
        <stp/>
        <stp>StudyData</stp>
        <stp>TYA</stp>
        <stp>BAR</stp>
        <stp/>
        <stp>Time</stp>
        <stp>5</stp>
        <stp>-3223</stp>
        <stp>ALL</stp>
        <stp/>
        <stp/>
        <stp>False</stp>
        <stp>T</stp>
        <tr r="B3225" s="1"/>
      </tp>
      <tp>
        <v>45890.326388888891</v>
        <stp/>
        <stp>StudyData</stp>
        <stp>TYA</stp>
        <stp>BAR</stp>
        <stp/>
        <stp>Time</stp>
        <stp>5</stp>
        <stp>-3253</stp>
        <stp>ALL</stp>
        <stp/>
        <stp/>
        <stp>False</stp>
        <stp>T</stp>
        <tr r="B3255" s="1"/>
      </tp>
      <tp>
        <v>45890.361111111109</v>
        <stp/>
        <stp>StudyData</stp>
        <stp>TYA</stp>
        <stp>BAR</stp>
        <stp/>
        <stp>Time</stp>
        <stp>5</stp>
        <stp>-3243</stp>
        <stp>ALL</stp>
        <stp/>
        <stp/>
        <stp>False</stp>
        <stp>T</stp>
        <tr r="B3245" s="1"/>
      </tp>
      <tp>
        <v>45890.256944444445</v>
        <stp/>
        <stp>StudyData</stp>
        <stp>TYA</stp>
        <stp>BAR</stp>
        <stp/>
        <stp>Time</stp>
        <stp>5</stp>
        <stp>-3273</stp>
        <stp>ALL</stp>
        <stp/>
        <stp/>
        <stp>False</stp>
        <stp>T</stp>
        <tr r="B3275" s="1"/>
      </tp>
      <tp>
        <v>45890.291666666664</v>
        <stp/>
        <stp>StudyData</stp>
        <stp>TYA</stp>
        <stp>BAR</stp>
        <stp/>
        <stp>Time</stp>
        <stp>5</stp>
        <stp>-3263</stp>
        <stp>ALL</stp>
        <stp/>
        <stp/>
        <stp>False</stp>
        <stp>T</stp>
        <tr r="B3265" s="1"/>
      </tp>
      <tp>
        <v>45890.1875</v>
        <stp/>
        <stp>StudyData</stp>
        <stp>TYA</stp>
        <stp>BAR</stp>
        <stp/>
        <stp>Time</stp>
        <stp>5</stp>
        <stp>-3293</stp>
        <stp>ALL</stp>
        <stp/>
        <stp/>
        <stp>False</stp>
        <stp>T</stp>
        <tr r="B3295" s="1"/>
      </tp>
      <tp>
        <v>45890.222222222219</v>
        <stp/>
        <stp>StudyData</stp>
        <stp>TYA</stp>
        <stp>BAR</stp>
        <stp/>
        <stp>Time</stp>
        <stp>5</stp>
        <stp>-3283</stp>
        <stp>ALL</stp>
        <stp/>
        <stp/>
        <stp>False</stp>
        <stp>T</stp>
        <tr r="B3285" s="1"/>
      </tp>
      <tp>
        <v>45890.118055555555</v>
        <stp/>
        <stp>StudyData</stp>
        <stp>TYA</stp>
        <stp>BAR</stp>
        <stp/>
        <stp>Time</stp>
        <stp>5</stp>
        <stp>-3313</stp>
        <stp>ALL</stp>
        <stp/>
        <stp/>
        <stp>False</stp>
        <stp>T</stp>
        <tr r="B3315" s="1"/>
      </tp>
      <tp>
        <v>45890.152777777781</v>
        <stp/>
        <stp>StudyData</stp>
        <stp>TYA</stp>
        <stp>BAR</stp>
        <stp/>
        <stp>Time</stp>
        <stp>5</stp>
        <stp>-3303</stp>
        <stp>ALL</stp>
        <stp/>
        <stp/>
        <stp>False</stp>
        <stp>T</stp>
        <tr r="B3305" s="1"/>
      </tp>
      <tp>
        <v>45890.048611111109</v>
        <stp/>
        <stp>StudyData</stp>
        <stp>TYA</stp>
        <stp>BAR</stp>
        <stp/>
        <stp>Time</stp>
        <stp>5</stp>
        <stp>-3333</stp>
        <stp>ALL</stp>
        <stp/>
        <stp/>
        <stp>False</stp>
        <stp>T</stp>
        <tr r="B3335" s="1"/>
      </tp>
      <tp>
        <v>45890.083333333336</v>
        <stp/>
        <stp>StudyData</stp>
        <stp>TYA</stp>
        <stp>BAR</stp>
        <stp/>
        <stp>Time</stp>
        <stp>5</stp>
        <stp>-3323</stp>
        <stp>ALL</stp>
        <stp/>
        <stp/>
        <stp>False</stp>
        <stp>T</stp>
        <tr r="B3325" s="1"/>
      </tp>
      <tp>
        <v>45889.979166666664</v>
        <stp/>
        <stp>StudyData</stp>
        <stp>TYA</stp>
        <stp>BAR</stp>
        <stp/>
        <stp>Time</stp>
        <stp>5</stp>
        <stp>-3353</stp>
        <stp>ALL</stp>
        <stp/>
        <stp/>
        <stp>False</stp>
        <stp>T</stp>
        <tr r="B3355" s="1"/>
      </tp>
      <tp>
        <v>45890.013888888891</v>
        <stp/>
        <stp>StudyData</stp>
        <stp>TYA</stp>
        <stp>BAR</stp>
        <stp/>
        <stp>Time</stp>
        <stp>5</stp>
        <stp>-3343</stp>
        <stp>ALL</stp>
        <stp/>
        <stp/>
        <stp>False</stp>
        <stp>T</stp>
        <tr r="B3345" s="1"/>
      </tp>
      <tp>
        <v>45889.909722222219</v>
        <stp/>
        <stp>StudyData</stp>
        <stp>TYA</stp>
        <stp>BAR</stp>
        <stp/>
        <stp>Time</stp>
        <stp>5</stp>
        <stp>-3373</stp>
        <stp>ALL</stp>
        <stp/>
        <stp/>
        <stp>False</stp>
        <stp>T</stp>
        <tr r="B3375" s="1"/>
      </tp>
      <tp>
        <v>45889.944444444445</v>
        <stp/>
        <stp>StudyData</stp>
        <stp>TYA</stp>
        <stp>BAR</stp>
        <stp/>
        <stp>Time</stp>
        <stp>5</stp>
        <stp>-3363</stp>
        <stp>ALL</stp>
        <stp/>
        <stp/>
        <stp>False</stp>
        <stp>T</stp>
        <tr r="B3365" s="1"/>
      </tp>
      <tp>
        <v>45889.840277777781</v>
        <stp/>
        <stp>StudyData</stp>
        <stp>TYA</stp>
        <stp>BAR</stp>
        <stp/>
        <stp>Time</stp>
        <stp>5</stp>
        <stp>-3393</stp>
        <stp>ALL</stp>
        <stp/>
        <stp/>
        <stp>False</stp>
        <stp>T</stp>
        <tr r="B3395" s="1"/>
      </tp>
      <tp>
        <v>45889.875</v>
        <stp/>
        <stp>StudyData</stp>
        <stp>TYA</stp>
        <stp>BAR</stp>
        <stp/>
        <stp>Time</stp>
        <stp>5</stp>
        <stp>-3383</stp>
        <stp>ALL</stp>
        <stp/>
        <stp/>
        <stp>False</stp>
        <stp>T</stp>
        <tr r="B3385" s="1"/>
      </tp>
      <tp>
        <v>45889.770833333336</v>
        <stp/>
        <stp>StudyData</stp>
        <stp>TYA</stp>
        <stp>BAR</stp>
        <stp/>
        <stp>Time</stp>
        <stp>5</stp>
        <stp>-3413</stp>
        <stp>ALL</stp>
        <stp/>
        <stp/>
        <stp>False</stp>
        <stp>T</stp>
        <tr r="B3415" s="1"/>
      </tp>
      <tp>
        <v>45889.805555555555</v>
        <stp/>
        <stp>StudyData</stp>
        <stp>TYA</stp>
        <stp>BAR</stp>
        <stp/>
        <stp>Time</stp>
        <stp>5</stp>
        <stp>-3403</stp>
        <stp>ALL</stp>
        <stp/>
        <stp/>
        <stp>False</stp>
        <stp>T</stp>
        <tr r="B3405" s="1"/>
      </tp>
      <tp>
        <v>45889.659722222219</v>
        <stp/>
        <stp>StudyData</stp>
        <stp>TYA</stp>
        <stp>BAR</stp>
        <stp/>
        <stp>Time</stp>
        <stp>5</stp>
        <stp>-3433</stp>
        <stp>ALL</stp>
        <stp/>
        <stp/>
        <stp>False</stp>
        <stp>T</stp>
        <tr r="B3435" s="1"/>
      </tp>
      <tp>
        <v>45889.736111111109</v>
        <stp/>
        <stp>StudyData</stp>
        <stp>TYA</stp>
        <stp>BAR</stp>
        <stp/>
        <stp>Time</stp>
        <stp>5</stp>
        <stp>-3423</stp>
        <stp>ALL</stp>
        <stp/>
        <stp/>
        <stp>False</stp>
        <stp>T</stp>
        <tr r="B3425" s="1"/>
      </tp>
      <tp>
        <v>45889.590277777781</v>
        <stp/>
        <stp>StudyData</stp>
        <stp>TYA</stp>
        <stp>BAR</stp>
        <stp/>
        <stp>Time</stp>
        <stp>5</stp>
        <stp>-3453</stp>
        <stp>ALL</stp>
        <stp/>
        <stp/>
        <stp>False</stp>
        <stp>T</stp>
        <tr r="B3455" s="1"/>
      </tp>
      <tp>
        <v>45889.625</v>
        <stp/>
        <stp>StudyData</stp>
        <stp>TYA</stp>
        <stp>BAR</stp>
        <stp/>
        <stp>Time</stp>
        <stp>5</stp>
        <stp>-3443</stp>
        <stp>ALL</stp>
        <stp/>
        <stp/>
        <stp>False</stp>
        <stp>T</stp>
        <tr r="B3445" s="1"/>
      </tp>
      <tp>
        <v>45889.520833333336</v>
        <stp/>
        <stp>StudyData</stp>
        <stp>TYA</stp>
        <stp>BAR</stp>
        <stp/>
        <stp>Time</stp>
        <stp>5</stp>
        <stp>-3473</stp>
        <stp>ALL</stp>
        <stp/>
        <stp/>
        <stp>False</stp>
        <stp>T</stp>
        <tr r="B3475" s="1"/>
      </tp>
      <tp>
        <v>45889.555555555555</v>
        <stp/>
        <stp>StudyData</stp>
        <stp>TYA</stp>
        <stp>BAR</stp>
        <stp/>
        <stp>Time</stp>
        <stp>5</stp>
        <stp>-3463</stp>
        <stp>ALL</stp>
        <stp/>
        <stp/>
        <stp>False</stp>
        <stp>T</stp>
        <tr r="B3465" s="1"/>
      </tp>
      <tp>
        <v>45889.451388888891</v>
        <stp/>
        <stp>StudyData</stp>
        <stp>TYA</stp>
        <stp>BAR</stp>
        <stp/>
        <stp>Time</stp>
        <stp>5</stp>
        <stp>-3493</stp>
        <stp>ALL</stp>
        <stp/>
        <stp/>
        <stp>False</stp>
        <stp>T</stp>
        <tr r="B3495" s="1"/>
      </tp>
      <tp>
        <v>45889.486111111109</v>
        <stp/>
        <stp>StudyData</stp>
        <stp>TYA</stp>
        <stp>BAR</stp>
        <stp/>
        <stp>Time</stp>
        <stp>5</stp>
        <stp>-3483</stp>
        <stp>ALL</stp>
        <stp/>
        <stp/>
        <stp>False</stp>
        <stp>T</stp>
        <tr r="B3485" s="1"/>
      </tp>
      <tp>
        <v>45889.381944444445</v>
        <stp/>
        <stp>StudyData</stp>
        <stp>TYA</stp>
        <stp>BAR</stp>
        <stp/>
        <stp>Time</stp>
        <stp>5</stp>
        <stp>-3513</stp>
        <stp>ALL</stp>
        <stp/>
        <stp/>
        <stp>False</stp>
        <stp>T</stp>
        <tr r="B3515" s="1"/>
      </tp>
      <tp>
        <v>45889.416666666664</v>
        <stp/>
        <stp>StudyData</stp>
        <stp>TYA</stp>
        <stp>BAR</stp>
        <stp/>
        <stp>Time</stp>
        <stp>5</stp>
        <stp>-3503</stp>
        <stp>ALL</stp>
        <stp/>
        <stp/>
        <stp>False</stp>
        <stp>T</stp>
        <tr r="B3505" s="1"/>
      </tp>
      <tp>
        <v>45889.3125</v>
        <stp/>
        <stp>StudyData</stp>
        <stp>TYA</stp>
        <stp>BAR</stp>
        <stp/>
        <stp>Time</stp>
        <stp>5</stp>
        <stp>-3533</stp>
        <stp>ALL</stp>
        <stp/>
        <stp/>
        <stp>False</stp>
        <stp>T</stp>
        <tr r="B3535" s="1"/>
      </tp>
      <tp>
        <v>45889.347222222219</v>
        <stp/>
        <stp>StudyData</stp>
        <stp>TYA</stp>
        <stp>BAR</stp>
        <stp/>
        <stp>Time</stp>
        <stp>5</stp>
        <stp>-3523</stp>
        <stp>ALL</stp>
        <stp/>
        <stp/>
        <stp>False</stp>
        <stp>T</stp>
        <tr r="B3525" s="1"/>
      </tp>
      <tp>
        <v>45889.243055555555</v>
        <stp/>
        <stp>StudyData</stp>
        <stp>TYA</stp>
        <stp>BAR</stp>
        <stp/>
        <stp>Time</stp>
        <stp>5</stp>
        <stp>-3553</stp>
        <stp>ALL</stp>
        <stp/>
        <stp/>
        <stp>False</stp>
        <stp>T</stp>
        <tr r="B3555" s="1"/>
      </tp>
      <tp>
        <v>45889.277777777781</v>
        <stp/>
        <stp>StudyData</stp>
        <stp>TYA</stp>
        <stp>BAR</stp>
        <stp/>
        <stp>Time</stp>
        <stp>5</stp>
        <stp>-3543</stp>
        <stp>ALL</stp>
        <stp/>
        <stp/>
        <stp>False</stp>
        <stp>T</stp>
        <tr r="B3545" s="1"/>
      </tp>
      <tp>
        <v>45889.173611111109</v>
        <stp/>
        <stp>StudyData</stp>
        <stp>TYA</stp>
        <stp>BAR</stp>
        <stp/>
        <stp>Time</stp>
        <stp>5</stp>
        <stp>-3573</stp>
        <stp>ALL</stp>
        <stp/>
        <stp/>
        <stp>False</stp>
        <stp>T</stp>
        <tr r="B3575" s="1"/>
      </tp>
      <tp>
        <v>45889.208333333336</v>
        <stp/>
        <stp>StudyData</stp>
        <stp>TYA</stp>
        <stp>BAR</stp>
        <stp/>
        <stp>Time</stp>
        <stp>5</stp>
        <stp>-3563</stp>
        <stp>ALL</stp>
        <stp/>
        <stp/>
        <stp>False</stp>
        <stp>T</stp>
        <tr r="B3565" s="1"/>
      </tp>
      <tp>
        <v>45889.104166666664</v>
        <stp/>
        <stp>StudyData</stp>
        <stp>TYA</stp>
        <stp>BAR</stp>
        <stp/>
        <stp>Time</stp>
        <stp>5</stp>
        <stp>-3593</stp>
        <stp>ALL</stp>
        <stp/>
        <stp/>
        <stp>False</stp>
        <stp>T</stp>
        <tr r="B3595" s="1"/>
      </tp>
      <tp>
        <v>45889.138888888891</v>
        <stp/>
        <stp>StudyData</stp>
        <stp>TYA</stp>
        <stp>BAR</stp>
        <stp/>
        <stp>Time</stp>
        <stp>5</stp>
        <stp>-3583</stp>
        <stp>ALL</stp>
        <stp/>
        <stp/>
        <stp>False</stp>
        <stp>T</stp>
        <tr r="B3585" s="1"/>
      </tp>
      <tp>
        <v>45889.034722222219</v>
        <stp/>
        <stp>StudyData</stp>
        <stp>TYA</stp>
        <stp>BAR</stp>
        <stp/>
        <stp>Time</stp>
        <stp>5</stp>
        <stp>-3613</stp>
        <stp>ALL</stp>
        <stp/>
        <stp/>
        <stp>False</stp>
        <stp>T</stp>
        <tr r="B3615" s="1"/>
      </tp>
      <tp>
        <v>45889.069444444445</v>
        <stp/>
        <stp>StudyData</stp>
        <stp>TYA</stp>
        <stp>BAR</stp>
        <stp/>
        <stp>Time</stp>
        <stp>5</stp>
        <stp>-3603</stp>
        <stp>ALL</stp>
        <stp/>
        <stp/>
        <stp>False</stp>
        <stp>T</stp>
        <tr r="B3605" s="1"/>
      </tp>
      <tp>
        <v>45888.965277777781</v>
        <stp/>
        <stp>StudyData</stp>
        <stp>TYA</stp>
        <stp>BAR</stp>
        <stp/>
        <stp>Time</stp>
        <stp>5</stp>
        <stp>-3633</stp>
        <stp>ALL</stp>
        <stp/>
        <stp/>
        <stp>False</stp>
        <stp>T</stp>
        <tr r="B3635" s="1"/>
      </tp>
      <tp>
        <v>45889</v>
        <stp/>
        <stp>StudyData</stp>
        <stp>TYA</stp>
        <stp>BAR</stp>
        <stp/>
        <stp>Time</stp>
        <stp>5</stp>
        <stp>-3623</stp>
        <stp>ALL</stp>
        <stp/>
        <stp/>
        <stp>False</stp>
        <stp>T</stp>
        <tr r="B3625" s="1"/>
      </tp>
      <tp>
        <v>45888.895833333336</v>
        <stp/>
        <stp>StudyData</stp>
        <stp>TYA</stp>
        <stp>BAR</stp>
        <stp/>
        <stp>Time</stp>
        <stp>5</stp>
        <stp>-3653</stp>
        <stp>ALL</stp>
        <stp/>
        <stp/>
        <stp>False</stp>
        <stp>T</stp>
        <tr r="B3655" s="1"/>
      </tp>
      <tp>
        <v>45888.930555555555</v>
        <stp/>
        <stp>StudyData</stp>
        <stp>TYA</stp>
        <stp>BAR</stp>
        <stp/>
        <stp>Time</stp>
        <stp>5</stp>
        <stp>-3643</stp>
        <stp>ALL</stp>
        <stp/>
        <stp/>
        <stp>False</stp>
        <stp>T</stp>
        <tr r="B3645" s="1"/>
      </tp>
      <tp>
        <v>45888.826388888891</v>
        <stp/>
        <stp>StudyData</stp>
        <stp>TYA</stp>
        <stp>BAR</stp>
        <stp/>
        <stp>Time</stp>
        <stp>5</stp>
        <stp>-3673</stp>
        <stp>ALL</stp>
        <stp/>
        <stp/>
        <stp>False</stp>
        <stp>T</stp>
        <tr r="B3675" s="1"/>
      </tp>
      <tp>
        <v>45888.861111111109</v>
        <stp/>
        <stp>StudyData</stp>
        <stp>TYA</stp>
        <stp>BAR</stp>
        <stp/>
        <stp>Time</stp>
        <stp>5</stp>
        <stp>-3663</stp>
        <stp>ALL</stp>
        <stp/>
        <stp/>
        <stp>False</stp>
        <stp>T</stp>
        <tr r="B3665" s="1"/>
      </tp>
      <tp>
        <v>45888.756944444445</v>
        <stp/>
        <stp>StudyData</stp>
        <stp>TYA</stp>
        <stp>BAR</stp>
        <stp/>
        <stp>Time</stp>
        <stp>5</stp>
        <stp>-3693</stp>
        <stp>ALL</stp>
        <stp/>
        <stp/>
        <stp>False</stp>
        <stp>T</stp>
        <tr r="B3695" s="1"/>
      </tp>
      <tp>
        <v>45888.791666666664</v>
        <stp/>
        <stp>StudyData</stp>
        <stp>TYA</stp>
        <stp>BAR</stp>
        <stp/>
        <stp>Time</stp>
        <stp>5</stp>
        <stp>-3683</stp>
        <stp>ALL</stp>
        <stp/>
        <stp/>
        <stp>False</stp>
        <stp>T</stp>
        <tr r="B3685" s="1"/>
      </tp>
      <tp>
        <v>45888.645833333336</v>
        <stp/>
        <stp>StudyData</stp>
        <stp>TYA</stp>
        <stp>BAR</stp>
        <stp/>
        <stp>Time</stp>
        <stp>5</stp>
        <stp>-3713</stp>
        <stp>ALL</stp>
        <stp/>
        <stp/>
        <stp>False</stp>
        <stp>T</stp>
        <tr r="B3715" s="1"/>
      </tp>
      <tp>
        <v>45888.722222222219</v>
        <stp/>
        <stp>StudyData</stp>
        <stp>TYA</stp>
        <stp>BAR</stp>
        <stp/>
        <stp>Time</stp>
        <stp>5</stp>
        <stp>-3703</stp>
        <stp>ALL</stp>
        <stp/>
        <stp/>
        <stp>False</stp>
        <stp>T</stp>
        <tr r="B3705" s="1"/>
      </tp>
      <tp>
        <v>45888.576388888891</v>
        <stp/>
        <stp>StudyData</stp>
        <stp>TYA</stp>
        <stp>BAR</stp>
        <stp/>
        <stp>Time</stp>
        <stp>5</stp>
        <stp>-3733</stp>
        <stp>ALL</stp>
        <stp/>
        <stp/>
        <stp>False</stp>
        <stp>T</stp>
        <tr r="B3735" s="1"/>
      </tp>
      <tp>
        <v>45888.611111111109</v>
        <stp/>
        <stp>StudyData</stp>
        <stp>TYA</stp>
        <stp>BAR</stp>
        <stp/>
        <stp>Time</stp>
        <stp>5</stp>
        <stp>-3723</stp>
        <stp>ALL</stp>
        <stp/>
        <stp/>
        <stp>False</stp>
        <stp>T</stp>
        <tr r="B3725" s="1"/>
      </tp>
      <tp>
        <v>45888.506944444445</v>
        <stp/>
        <stp>StudyData</stp>
        <stp>TYA</stp>
        <stp>BAR</stp>
        <stp/>
        <stp>Time</stp>
        <stp>5</stp>
        <stp>-3753</stp>
        <stp>ALL</stp>
        <stp/>
        <stp/>
        <stp>False</stp>
        <stp>T</stp>
        <tr r="B3755" s="1"/>
      </tp>
      <tp>
        <v>45888.541666666664</v>
        <stp/>
        <stp>StudyData</stp>
        <stp>TYA</stp>
        <stp>BAR</stp>
        <stp/>
        <stp>Time</stp>
        <stp>5</stp>
        <stp>-3743</stp>
        <stp>ALL</stp>
        <stp/>
        <stp/>
        <stp>False</stp>
        <stp>T</stp>
        <tr r="B3745" s="1"/>
      </tp>
      <tp>
        <v>45888.4375</v>
        <stp/>
        <stp>StudyData</stp>
        <stp>TYA</stp>
        <stp>BAR</stp>
        <stp/>
        <stp>Time</stp>
        <stp>5</stp>
        <stp>-3773</stp>
        <stp>ALL</stp>
        <stp/>
        <stp/>
        <stp>False</stp>
        <stp>T</stp>
        <tr r="B3775" s="1"/>
      </tp>
      <tp>
        <v>45888.472222222219</v>
        <stp/>
        <stp>StudyData</stp>
        <stp>TYA</stp>
        <stp>BAR</stp>
        <stp/>
        <stp>Time</stp>
        <stp>5</stp>
        <stp>-3763</stp>
        <stp>ALL</stp>
        <stp/>
        <stp/>
        <stp>False</stp>
        <stp>T</stp>
        <tr r="B3765" s="1"/>
      </tp>
      <tp>
        <v>45888.368055555555</v>
        <stp/>
        <stp>StudyData</stp>
        <stp>TYA</stp>
        <stp>BAR</stp>
        <stp/>
        <stp>Time</stp>
        <stp>5</stp>
        <stp>-3793</stp>
        <stp>ALL</stp>
        <stp/>
        <stp/>
        <stp>False</stp>
        <stp>T</stp>
        <tr r="B3795" s="1"/>
      </tp>
      <tp>
        <v>45888.402777777781</v>
        <stp/>
        <stp>StudyData</stp>
        <stp>TYA</stp>
        <stp>BAR</stp>
        <stp/>
        <stp>Time</stp>
        <stp>5</stp>
        <stp>-3783</stp>
        <stp>ALL</stp>
        <stp/>
        <stp/>
        <stp>False</stp>
        <stp>T</stp>
        <tr r="B3785" s="1"/>
      </tp>
      <tp>
        <v>45897.534722222219</v>
        <stp/>
        <stp>StudyData</stp>
        <stp>TYA</stp>
        <stp>BAR</stp>
        <stp/>
        <stp>Time</stp>
        <stp>5</stp>
        <stp>-1813</stp>
        <stp>ALL</stp>
        <stp/>
        <stp/>
        <stp>False</stp>
        <stp>T</stp>
        <tr r="B1815" s="1"/>
      </tp>
      <tp>
        <v>45897.569444444445</v>
        <stp/>
        <stp>StudyData</stp>
        <stp>TYA</stp>
        <stp>BAR</stp>
        <stp/>
        <stp>Time</stp>
        <stp>5</stp>
        <stp>-1803</stp>
        <stp>ALL</stp>
        <stp/>
        <stp/>
        <stp>False</stp>
        <stp>T</stp>
        <tr r="B1805" s="1"/>
      </tp>
      <tp>
        <v>45897.465277777781</v>
        <stp/>
        <stp>StudyData</stp>
        <stp>TYA</stp>
        <stp>BAR</stp>
        <stp/>
        <stp>Time</stp>
        <stp>5</stp>
        <stp>-1833</stp>
        <stp>ALL</stp>
        <stp/>
        <stp/>
        <stp>False</stp>
        <stp>T</stp>
        <tr r="B1835" s="1"/>
      </tp>
      <tp>
        <v>45897.5</v>
        <stp/>
        <stp>StudyData</stp>
        <stp>TYA</stp>
        <stp>BAR</stp>
        <stp/>
        <stp>Time</stp>
        <stp>5</stp>
        <stp>-1823</stp>
        <stp>ALL</stp>
        <stp/>
        <stp/>
        <stp>False</stp>
        <stp>T</stp>
        <tr r="B1825" s="1"/>
      </tp>
      <tp>
        <v>45897.395833333336</v>
        <stp/>
        <stp>StudyData</stp>
        <stp>TYA</stp>
        <stp>BAR</stp>
        <stp/>
        <stp>Time</stp>
        <stp>5</stp>
        <stp>-1853</stp>
        <stp>ALL</stp>
        <stp/>
        <stp/>
        <stp>False</stp>
        <stp>T</stp>
        <tr r="B1855" s="1"/>
      </tp>
      <tp>
        <v>45897.430555555555</v>
        <stp/>
        <stp>StudyData</stp>
        <stp>TYA</stp>
        <stp>BAR</stp>
        <stp/>
        <stp>Time</stp>
        <stp>5</stp>
        <stp>-1843</stp>
        <stp>ALL</stp>
        <stp/>
        <stp/>
        <stp>False</stp>
        <stp>T</stp>
        <tr r="B1845" s="1"/>
      </tp>
      <tp>
        <v>45897.326388888891</v>
        <stp/>
        <stp>StudyData</stp>
        <stp>TYA</stp>
        <stp>BAR</stp>
        <stp/>
        <stp>Time</stp>
        <stp>5</stp>
        <stp>-1873</stp>
        <stp>ALL</stp>
        <stp/>
        <stp/>
        <stp>False</stp>
        <stp>T</stp>
        <tr r="B1875" s="1"/>
      </tp>
      <tp>
        <v>45897.361111111109</v>
        <stp/>
        <stp>StudyData</stp>
        <stp>TYA</stp>
        <stp>BAR</stp>
        <stp/>
        <stp>Time</stp>
        <stp>5</stp>
        <stp>-1863</stp>
        <stp>ALL</stp>
        <stp/>
        <stp/>
        <stp>False</stp>
        <stp>T</stp>
        <tr r="B1865" s="1"/>
      </tp>
      <tp>
        <v>45897.256944444445</v>
        <stp/>
        <stp>StudyData</stp>
        <stp>TYA</stp>
        <stp>BAR</stp>
        <stp/>
        <stp>Time</stp>
        <stp>5</stp>
        <stp>-1893</stp>
        <stp>ALL</stp>
        <stp/>
        <stp/>
        <stp>False</stp>
        <stp>T</stp>
        <tr r="B1895" s="1"/>
      </tp>
      <tp>
        <v>45897.291666666664</v>
        <stp/>
        <stp>StudyData</stp>
        <stp>TYA</stp>
        <stp>BAR</stp>
        <stp/>
        <stp>Time</stp>
        <stp>5</stp>
        <stp>-1883</stp>
        <stp>ALL</stp>
        <stp/>
        <stp/>
        <stp>False</stp>
        <stp>T</stp>
        <tr r="B1885" s="1"/>
      </tp>
      <tp>
        <v>45897.1875</v>
        <stp/>
        <stp>StudyData</stp>
        <stp>TYA</stp>
        <stp>BAR</stp>
        <stp/>
        <stp>Time</stp>
        <stp>5</stp>
        <stp>-1913</stp>
        <stp>ALL</stp>
        <stp/>
        <stp/>
        <stp>False</stp>
        <stp>T</stp>
        <tr r="B1915" s="1"/>
      </tp>
      <tp>
        <v>45897.222222222219</v>
        <stp/>
        <stp>StudyData</stp>
        <stp>TYA</stp>
        <stp>BAR</stp>
        <stp/>
        <stp>Time</stp>
        <stp>5</stp>
        <stp>-1903</stp>
        <stp>ALL</stp>
        <stp/>
        <stp/>
        <stp>False</stp>
        <stp>T</stp>
        <tr r="B1905" s="1"/>
      </tp>
      <tp>
        <v>45897.118055555555</v>
        <stp/>
        <stp>StudyData</stp>
        <stp>TYA</stp>
        <stp>BAR</stp>
        <stp/>
        <stp>Time</stp>
        <stp>5</stp>
        <stp>-1933</stp>
        <stp>ALL</stp>
        <stp/>
        <stp/>
        <stp>False</stp>
        <stp>T</stp>
        <tr r="B1935" s="1"/>
      </tp>
      <tp>
        <v>45897.152777777781</v>
        <stp/>
        <stp>StudyData</stp>
        <stp>TYA</stp>
        <stp>BAR</stp>
        <stp/>
        <stp>Time</stp>
        <stp>5</stp>
        <stp>-1923</stp>
        <stp>ALL</stp>
        <stp/>
        <stp/>
        <stp>False</stp>
        <stp>T</stp>
        <tr r="B1925" s="1"/>
      </tp>
      <tp>
        <v>45897.048611111109</v>
        <stp/>
        <stp>StudyData</stp>
        <stp>TYA</stp>
        <stp>BAR</stp>
        <stp/>
        <stp>Time</stp>
        <stp>5</stp>
        <stp>-1953</stp>
        <stp>ALL</stp>
        <stp/>
        <stp/>
        <stp>False</stp>
        <stp>T</stp>
        <tr r="B1955" s="1"/>
      </tp>
      <tp>
        <v>45897.083333333336</v>
        <stp/>
        <stp>StudyData</stp>
        <stp>TYA</stp>
        <stp>BAR</stp>
        <stp/>
        <stp>Time</stp>
        <stp>5</stp>
        <stp>-1943</stp>
        <stp>ALL</stp>
        <stp/>
        <stp/>
        <stp>False</stp>
        <stp>T</stp>
        <tr r="B1945" s="1"/>
      </tp>
      <tp>
        <v>45896.979166666664</v>
        <stp/>
        <stp>StudyData</stp>
        <stp>TYA</stp>
        <stp>BAR</stp>
        <stp/>
        <stp>Time</stp>
        <stp>5</stp>
        <stp>-1973</stp>
        <stp>ALL</stp>
        <stp/>
        <stp/>
        <stp>False</stp>
        <stp>T</stp>
        <tr r="B1975" s="1"/>
      </tp>
      <tp>
        <v>45897.013888888891</v>
        <stp/>
        <stp>StudyData</stp>
        <stp>TYA</stp>
        <stp>BAR</stp>
        <stp/>
        <stp>Time</stp>
        <stp>5</stp>
        <stp>-1963</stp>
        <stp>ALL</stp>
        <stp/>
        <stp/>
        <stp>False</stp>
        <stp>T</stp>
        <tr r="B1965" s="1"/>
      </tp>
      <tp>
        <v>45896.909722222219</v>
        <stp/>
        <stp>StudyData</stp>
        <stp>TYA</stp>
        <stp>BAR</stp>
        <stp/>
        <stp>Time</stp>
        <stp>5</stp>
        <stp>-1993</stp>
        <stp>ALL</stp>
        <stp/>
        <stp/>
        <stp>False</stp>
        <stp>T</stp>
        <tr r="B1995" s="1"/>
      </tp>
      <tp>
        <v>45896.944444444445</v>
        <stp/>
        <stp>StudyData</stp>
        <stp>TYA</stp>
        <stp>BAR</stp>
        <stp/>
        <stp>Time</stp>
        <stp>5</stp>
        <stp>-1983</stp>
        <stp>ALL</stp>
        <stp/>
        <stp/>
        <stp>False</stp>
        <stp>T</stp>
        <tr r="B1985" s="1"/>
      </tp>
      <tp>
        <v>45902.604166666664</v>
        <stp/>
        <stp>StudyData</stp>
        <stp>TYA</stp>
        <stp>BAR</stp>
        <stp/>
        <stp>Time</stp>
        <stp>5</stp>
        <stp>-1013</stp>
        <stp>ALL</stp>
        <stp/>
        <stp/>
        <stp>False</stp>
        <stp>T</stp>
        <tr r="B1015" s="1"/>
      </tp>
      <tp>
        <v>45902.638888888891</v>
        <stp/>
        <stp>StudyData</stp>
        <stp>TYA</stp>
        <stp>BAR</stp>
        <stp/>
        <stp>Time</stp>
        <stp>5</stp>
        <stp>-1003</stp>
        <stp>ALL</stp>
        <stp/>
        <stp/>
        <stp>False</stp>
        <stp>T</stp>
        <tr r="B1005" s="1"/>
      </tp>
      <tp>
        <v>45902.534722222219</v>
        <stp/>
        <stp>StudyData</stp>
        <stp>TYA</stp>
        <stp>BAR</stp>
        <stp/>
        <stp>Time</stp>
        <stp>5</stp>
        <stp>-1033</stp>
        <stp>ALL</stp>
        <stp/>
        <stp/>
        <stp>False</stp>
        <stp>T</stp>
        <tr r="B1035" s="1"/>
      </tp>
      <tp>
        <v>45902.569444444445</v>
        <stp/>
        <stp>StudyData</stp>
        <stp>TYA</stp>
        <stp>BAR</stp>
        <stp/>
        <stp>Time</stp>
        <stp>5</stp>
        <stp>-1023</stp>
        <stp>ALL</stp>
        <stp/>
        <stp/>
        <stp>False</stp>
        <stp>T</stp>
        <tr r="B1025" s="1"/>
      </tp>
      <tp>
        <v>45902.465277777781</v>
        <stp/>
        <stp>StudyData</stp>
        <stp>TYA</stp>
        <stp>BAR</stp>
        <stp/>
        <stp>Time</stp>
        <stp>5</stp>
        <stp>-1053</stp>
        <stp>ALL</stp>
        <stp/>
        <stp/>
        <stp>False</stp>
        <stp>T</stp>
        <tr r="B1055" s="1"/>
      </tp>
      <tp>
        <v>45902.5</v>
        <stp/>
        <stp>StudyData</stp>
        <stp>TYA</stp>
        <stp>BAR</stp>
        <stp/>
        <stp>Time</stp>
        <stp>5</stp>
        <stp>-1043</stp>
        <stp>ALL</stp>
        <stp/>
        <stp/>
        <stp>False</stp>
        <stp>T</stp>
        <tr r="B1045" s="1"/>
      </tp>
      <tp>
        <v>45902.395833333336</v>
        <stp/>
        <stp>StudyData</stp>
        <stp>TYA</stp>
        <stp>BAR</stp>
        <stp/>
        <stp>Time</stp>
        <stp>5</stp>
        <stp>-1073</stp>
        <stp>ALL</stp>
        <stp/>
        <stp/>
        <stp>False</stp>
        <stp>T</stp>
        <tr r="B1075" s="1"/>
      </tp>
      <tp>
        <v>45902.430555555555</v>
        <stp/>
        <stp>StudyData</stp>
        <stp>TYA</stp>
        <stp>BAR</stp>
        <stp/>
        <stp>Time</stp>
        <stp>5</stp>
        <stp>-1063</stp>
        <stp>ALL</stp>
        <stp/>
        <stp/>
        <stp>False</stp>
        <stp>T</stp>
        <tr r="B1065" s="1"/>
      </tp>
      <tp>
        <v>45902.326388888891</v>
        <stp/>
        <stp>StudyData</stp>
        <stp>TYA</stp>
        <stp>BAR</stp>
        <stp/>
        <stp>Time</stp>
        <stp>5</stp>
        <stp>-1093</stp>
        <stp>ALL</stp>
        <stp/>
        <stp/>
        <stp>False</stp>
        <stp>T</stp>
        <tr r="B1095" s="1"/>
      </tp>
      <tp>
        <v>45902.361111111109</v>
        <stp/>
        <stp>StudyData</stp>
        <stp>TYA</stp>
        <stp>BAR</stp>
        <stp/>
        <stp>Time</stp>
        <stp>5</stp>
        <stp>-1083</stp>
        <stp>ALL</stp>
        <stp/>
        <stp/>
        <stp>False</stp>
        <stp>T</stp>
        <tr r="B1085" s="1"/>
      </tp>
      <tp>
        <v>45902.256944444445</v>
        <stp/>
        <stp>StudyData</stp>
        <stp>TYA</stp>
        <stp>BAR</stp>
        <stp/>
        <stp>Time</stp>
        <stp>5</stp>
        <stp>-1113</stp>
        <stp>ALL</stp>
        <stp/>
        <stp/>
        <stp>False</stp>
        <stp>T</stp>
        <tr r="B1115" s="1"/>
      </tp>
      <tp>
        <v>45902.291666666664</v>
        <stp/>
        <stp>StudyData</stp>
        <stp>TYA</stp>
        <stp>BAR</stp>
        <stp/>
        <stp>Time</stp>
        <stp>5</stp>
        <stp>-1103</stp>
        <stp>ALL</stp>
        <stp/>
        <stp/>
        <stp>False</stp>
        <stp>T</stp>
        <tr r="B1105" s="1"/>
      </tp>
      <tp>
        <v>45902.1875</v>
        <stp/>
        <stp>StudyData</stp>
        <stp>TYA</stp>
        <stp>BAR</stp>
        <stp/>
        <stp>Time</stp>
        <stp>5</stp>
        <stp>-1133</stp>
        <stp>ALL</stp>
        <stp/>
        <stp/>
        <stp>False</stp>
        <stp>T</stp>
        <tr r="B1135" s="1"/>
      </tp>
      <tp>
        <v>45902.222222222219</v>
        <stp/>
        <stp>StudyData</stp>
        <stp>TYA</stp>
        <stp>BAR</stp>
        <stp/>
        <stp>Time</stp>
        <stp>5</stp>
        <stp>-1123</stp>
        <stp>ALL</stp>
        <stp/>
        <stp/>
        <stp>False</stp>
        <stp>T</stp>
        <tr r="B1125" s="1"/>
      </tp>
      <tp>
        <v>45902.118055555555</v>
        <stp/>
        <stp>StudyData</stp>
        <stp>TYA</stp>
        <stp>BAR</stp>
        <stp/>
        <stp>Time</stp>
        <stp>5</stp>
        <stp>-1153</stp>
        <stp>ALL</stp>
        <stp/>
        <stp/>
        <stp>False</stp>
        <stp>T</stp>
        <tr r="B1155" s="1"/>
      </tp>
      <tp>
        <v>45902.152777777781</v>
        <stp/>
        <stp>StudyData</stp>
        <stp>TYA</stp>
        <stp>BAR</stp>
        <stp/>
        <stp>Time</stp>
        <stp>5</stp>
        <stp>-1143</stp>
        <stp>ALL</stp>
        <stp/>
        <stp/>
        <stp>False</stp>
        <stp>T</stp>
        <tr r="B1145" s="1"/>
      </tp>
      <tp>
        <v>45902.048611111109</v>
        <stp/>
        <stp>StudyData</stp>
        <stp>TYA</stp>
        <stp>BAR</stp>
        <stp/>
        <stp>Time</stp>
        <stp>5</stp>
        <stp>-1173</stp>
        <stp>ALL</stp>
        <stp/>
        <stp/>
        <stp>False</stp>
        <stp>T</stp>
        <tr r="B1175" s="1"/>
      </tp>
      <tp>
        <v>45902.083333333336</v>
        <stp/>
        <stp>StudyData</stp>
        <stp>TYA</stp>
        <stp>BAR</stp>
        <stp/>
        <stp>Time</stp>
        <stp>5</stp>
        <stp>-1163</stp>
        <stp>ALL</stp>
        <stp/>
        <stp/>
        <stp>False</stp>
        <stp>T</stp>
        <tr r="B1165" s="1"/>
      </tp>
      <tp>
        <v>45901.979166666664</v>
        <stp/>
        <stp>StudyData</stp>
        <stp>TYA</stp>
        <stp>BAR</stp>
        <stp/>
        <stp>Time</stp>
        <stp>5</stp>
        <stp>-1193</stp>
        <stp>ALL</stp>
        <stp/>
        <stp/>
        <stp>False</stp>
        <stp>T</stp>
        <tr r="B1195" s="1"/>
      </tp>
      <tp>
        <v>45902.013888888891</v>
        <stp/>
        <stp>StudyData</stp>
        <stp>TYA</stp>
        <stp>BAR</stp>
        <stp/>
        <stp>Time</stp>
        <stp>5</stp>
        <stp>-1183</stp>
        <stp>ALL</stp>
        <stp/>
        <stp/>
        <stp>False</stp>
        <stp>T</stp>
        <tr r="B1185" s="1"/>
      </tp>
      <tp>
        <v>45901.909722222219</v>
        <stp/>
        <stp>StudyData</stp>
        <stp>TYA</stp>
        <stp>BAR</stp>
        <stp/>
        <stp>Time</stp>
        <stp>5</stp>
        <stp>-1213</stp>
        <stp>ALL</stp>
        <stp/>
        <stp/>
        <stp>False</stp>
        <stp>T</stp>
        <tr r="B1215" s="1"/>
      </tp>
      <tp>
        <v>45901.944444444445</v>
        <stp/>
        <stp>StudyData</stp>
        <stp>TYA</stp>
        <stp>BAR</stp>
        <stp/>
        <stp>Time</stp>
        <stp>5</stp>
        <stp>-1203</stp>
        <stp>ALL</stp>
        <stp/>
        <stp/>
        <stp>False</stp>
        <stp>T</stp>
        <tr r="B1205" s="1"/>
      </tp>
      <tp>
        <v>45901.840277777781</v>
        <stp/>
        <stp>StudyData</stp>
        <stp>TYA</stp>
        <stp>BAR</stp>
        <stp/>
        <stp>Time</stp>
        <stp>5</stp>
        <stp>-1233</stp>
        <stp>ALL</stp>
        <stp/>
        <stp/>
        <stp>False</stp>
        <stp>T</stp>
        <tr r="B1235" s="1"/>
      </tp>
      <tp>
        <v>45901.875</v>
        <stp/>
        <stp>StudyData</stp>
        <stp>TYA</stp>
        <stp>BAR</stp>
        <stp/>
        <stp>Time</stp>
        <stp>5</stp>
        <stp>-1223</stp>
        <stp>ALL</stp>
        <stp/>
        <stp/>
        <stp>False</stp>
        <stp>T</stp>
        <tr r="B1225" s="1"/>
      </tp>
      <tp>
        <v>45901.770833333336</v>
        <stp/>
        <stp>StudyData</stp>
        <stp>TYA</stp>
        <stp>BAR</stp>
        <stp/>
        <stp>Time</stp>
        <stp>5</stp>
        <stp>-1253</stp>
        <stp>ALL</stp>
        <stp/>
        <stp/>
        <stp>False</stp>
        <stp>T</stp>
        <tr r="B1255" s="1"/>
      </tp>
      <tp>
        <v>45901.805555555555</v>
        <stp/>
        <stp>StudyData</stp>
        <stp>TYA</stp>
        <stp>BAR</stp>
        <stp/>
        <stp>Time</stp>
        <stp>5</stp>
        <stp>-1243</stp>
        <stp>ALL</stp>
        <stp/>
        <stp/>
        <stp>False</stp>
        <stp>T</stp>
        <tr r="B1245" s="1"/>
      </tp>
      <tp>
        <v>45901.493055555555</v>
        <stp/>
        <stp>StudyData</stp>
        <stp>TYA</stp>
        <stp>BAR</stp>
        <stp/>
        <stp>Time</stp>
        <stp>5</stp>
        <stp>-1273</stp>
        <stp>ALL</stp>
        <stp/>
        <stp/>
        <stp>False</stp>
        <stp>T</stp>
        <tr r="B1275" s="1"/>
      </tp>
      <tp>
        <v>45901.736111111109</v>
        <stp/>
        <stp>StudyData</stp>
        <stp>TYA</stp>
        <stp>BAR</stp>
        <stp/>
        <stp>Time</stp>
        <stp>5</stp>
        <stp>-1263</stp>
        <stp>ALL</stp>
        <stp/>
        <stp/>
        <stp>False</stp>
        <stp>T</stp>
        <tr r="B1265" s="1"/>
      </tp>
      <tp>
        <v>45901.423611111109</v>
        <stp/>
        <stp>StudyData</stp>
        <stp>TYA</stp>
        <stp>BAR</stp>
        <stp/>
        <stp>Time</stp>
        <stp>5</stp>
        <stp>-1293</stp>
        <stp>ALL</stp>
        <stp/>
        <stp/>
        <stp>False</stp>
        <stp>T</stp>
        <tr r="B1295" s="1"/>
      </tp>
      <tp>
        <v>45901.458333333336</v>
        <stp/>
        <stp>StudyData</stp>
        <stp>TYA</stp>
        <stp>BAR</stp>
        <stp/>
        <stp>Time</stp>
        <stp>5</stp>
        <stp>-1283</stp>
        <stp>ALL</stp>
        <stp/>
        <stp/>
        <stp>False</stp>
        <stp>T</stp>
        <tr r="B1285" s="1"/>
      </tp>
      <tp>
        <v>45901.354166666664</v>
        <stp/>
        <stp>StudyData</stp>
        <stp>TYA</stp>
        <stp>BAR</stp>
        <stp/>
        <stp>Time</stp>
        <stp>5</stp>
        <stp>-1313</stp>
        <stp>ALL</stp>
        <stp/>
        <stp/>
        <stp>False</stp>
        <stp>T</stp>
        <tr r="B1315" s="1"/>
      </tp>
      <tp>
        <v>45901.388888888891</v>
        <stp/>
        <stp>StudyData</stp>
        <stp>TYA</stp>
        <stp>BAR</stp>
        <stp/>
        <stp>Time</stp>
        <stp>5</stp>
        <stp>-1303</stp>
        <stp>ALL</stp>
        <stp/>
        <stp/>
        <stp>False</stp>
        <stp>T</stp>
        <tr r="B1305" s="1"/>
      </tp>
      <tp>
        <v>45901.284722222219</v>
        <stp/>
        <stp>StudyData</stp>
        <stp>TYA</stp>
        <stp>BAR</stp>
        <stp/>
        <stp>Time</stp>
        <stp>5</stp>
        <stp>-1333</stp>
        <stp>ALL</stp>
        <stp/>
        <stp/>
        <stp>False</stp>
        <stp>T</stp>
        <tr r="B1335" s="1"/>
      </tp>
      <tp>
        <v>45901.319444444445</v>
        <stp/>
        <stp>StudyData</stp>
        <stp>TYA</stp>
        <stp>BAR</stp>
        <stp/>
        <stp>Time</stp>
        <stp>5</stp>
        <stp>-1323</stp>
        <stp>ALL</stp>
        <stp/>
        <stp/>
        <stp>False</stp>
        <stp>T</stp>
        <tr r="B1325" s="1"/>
      </tp>
      <tp>
        <v>45901.215277777781</v>
        <stp/>
        <stp>StudyData</stp>
        <stp>TYA</stp>
        <stp>BAR</stp>
        <stp/>
        <stp>Time</stp>
        <stp>5</stp>
        <stp>-1353</stp>
        <stp>ALL</stp>
        <stp/>
        <stp/>
        <stp>False</stp>
        <stp>T</stp>
        <tr r="B1355" s="1"/>
      </tp>
      <tp>
        <v>45901.25</v>
        <stp/>
        <stp>StudyData</stp>
        <stp>TYA</stp>
        <stp>BAR</stp>
        <stp/>
        <stp>Time</stp>
        <stp>5</stp>
        <stp>-1343</stp>
        <stp>ALL</stp>
        <stp/>
        <stp/>
        <stp>False</stp>
        <stp>T</stp>
        <tr r="B1345" s="1"/>
      </tp>
      <tp>
        <v>45901.145833333336</v>
        <stp/>
        <stp>StudyData</stp>
        <stp>TYA</stp>
        <stp>BAR</stp>
        <stp/>
        <stp>Time</stp>
        <stp>5</stp>
        <stp>-1373</stp>
        <stp>ALL</stp>
        <stp/>
        <stp/>
        <stp>False</stp>
        <stp>T</stp>
        <tr r="B1375" s="1"/>
      </tp>
      <tp>
        <v>45901.180555555555</v>
        <stp/>
        <stp>StudyData</stp>
        <stp>TYA</stp>
        <stp>BAR</stp>
        <stp/>
        <stp>Time</stp>
        <stp>5</stp>
        <stp>-1363</stp>
        <stp>ALL</stp>
        <stp/>
        <stp/>
        <stp>False</stp>
        <stp>T</stp>
        <tr r="B1365" s="1"/>
      </tp>
      <tp>
        <v>45901.076388888891</v>
        <stp/>
        <stp>StudyData</stp>
        <stp>TYA</stp>
        <stp>BAR</stp>
        <stp/>
        <stp>Time</stp>
        <stp>5</stp>
        <stp>-1393</stp>
        <stp>ALL</stp>
        <stp/>
        <stp/>
        <stp>False</stp>
        <stp>T</stp>
        <tr r="B1395" s="1"/>
      </tp>
      <tp>
        <v>45901.111111111109</v>
        <stp/>
        <stp>StudyData</stp>
        <stp>TYA</stp>
        <stp>BAR</stp>
        <stp/>
        <stp>Time</stp>
        <stp>5</stp>
        <stp>-1383</stp>
        <stp>ALL</stp>
        <stp/>
        <stp/>
        <stp>False</stp>
        <stp>T</stp>
        <tr r="B1385" s="1"/>
      </tp>
      <tp>
        <v>45901.006944444445</v>
        <stp/>
        <stp>StudyData</stp>
        <stp>TYA</stp>
        <stp>BAR</stp>
        <stp/>
        <stp>Time</stp>
        <stp>5</stp>
        <stp>-1413</stp>
        <stp>ALL</stp>
        <stp/>
        <stp/>
        <stp>False</stp>
        <stp>T</stp>
        <tr r="B1415" s="1"/>
      </tp>
      <tp>
        <v>45901.041666666664</v>
        <stp/>
        <stp>StudyData</stp>
        <stp>TYA</stp>
        <stp>BAR</stp>
        <stp/>
        <stp>Time</stp>
        <stp>5</stp>
        <stp>-1403</stp>
        <stp>ALL</stp>
        <stp/>
        <stp/>
        <stp>False</stp>
        <stp>T</stp>
        <tr r="B1405" s="1"/>
      </tp>
      <tp>
        <v>45900.9375</v>
        <stp/>
        <stp>StudyData</stp>
        <stp>TYA</stp>
        <stp>BAR</stp>
        <stp/>
        <stp>Time</stp>
        <stp>5</stp>
        <stp>-1433</stp>
        <stp>ALL</stp>
        <stp/>
        <stp/>
        <stp>False</stp>
        <stp>T</stp>
        <tr r="B1435" s="1"/>
      </tp>
      <tp>
        <v>45900.972222222219</v>
        <stp/>
        <stp>StudyData</stp>
        <stp>TYA</stp>
        <stp>BAR</stp>
        <stp/>
        <stp>Time</stp>
        <stp>5</stp>
        <stp>-1423</stp>
        <stp>ALL</stp>
        <stp/>
        <stp/>
        <stp>False</stp>
        <stp>T</stp>
        <tr r="B1425" s="1"/>
      </tp>
      <tp>
        <v>45900.868055555555</v>
        <stp/>
        <stp>StudyData</stp>
        <stp>TYA</stp>
        <stp>BAR</stp>
        <stp/>
        <stp>Time</stp>
        <stp>5</stp>
        <stp>-1453</stp>
        <stp>ALL</stp>
        <stp/>
        <stp/>
        <stp>False</stp>
        <stp>T</stp>
        <tr r="B1455" s="1"/>
      </tp>
      <tp>
        <v>45900.902777777781</v>
        <stp/>
        <stp>StudyData</stp>
        <stp>TYA</stp>
        <stp>BAR</stp>
        <stp/>
        <stp>Time</stp>
        <stp>5</stp>
        <stp>-1443</stp>
        <stp>ALL</stp>
        <stp/>
        <stp/>
        <stp>False</stp>
        <stp>T</stp>
        <tr r="B1445" s="1"/>
      </tp>
      <tp>
        <v>45900.798611111109</v>
        <stp/>
        <stp>StudyData</stp>
        <stp>TYA</stp>
        <stp>BAR</stp>
        <stp/>
        <stp>Time</stp>
        <stp>5</stp>
        <stp>-1473</stp>
        <stp>ALL</stp>
        <stp/>
        <stp/>
        <stp>False</stp>
        <stp>T</stp>
        <tr r="B1475" s="1"/>
      </tp>
      <tp>
        <v>45900.833333333336</v>
        <stp/>
        <stp>StudyData</stp>
        <stp>TYA</stp>
        <stp>BAR</stp>
        <stp/>
        <stp>Time</stp>
        <stp>5</stp>
        <stp>-1463</stp>
        <stp>ALL</stp>
        <stp/>
        <stp/>
        <stp>False</stp>
        <stp>T</stp>
        <tr r="B1465" s="1"/>
      </tp>
      <tp>
        <v>45900.729166666664</v>
        <stp/>
        <stp>StudyData</stp>
        <stp>TYA</stp>
        <stp>BAR</stp>
        <stp/>
        <stp>Time</stp>
        <stp>5</stp>
        <stp>-1493</stp>
        <stp>ALL</stp>
        <stp/>
        <stp/>
        <stp>False</stp>
        <stp>T</stp>
        <tr r="B1495" s="1"/>
      </tp>
      <tp>
        <v>45900.763888888891</v>
        <stp/>
        <stp>StudyData</stp>
        <stp>TYA</stp>
        <stp>BAR</stp>
        <stp/>
        <stp>Time</stp>
        <stp>5</stp>
        <stp>-1483</stp>
        <stp>ALL</stp>
        <stp/>
        <stp/>
        <stp>False</stp>
        <stp>T</stp>
        <tr r="B1485" s="1"/>
      </tp>
      <tp>
        <v>45898.618055555555</v>
        <stp/>
        <stp>StudyData</stp>
        <stp>TYA</stp>
        <stp>BAR</stp>
        <stp/>
        <stp>Time</stp>
        <stp>5</stp>
        <stp>-1513</stp>
        <stp>ALL</stp>
        <stp/>
        <stp/>
        <stp>False</stp>
        <stp>T</stp>
        <tr r="B1515" s="1"/>
      </tp>
      <tp>
        <v>45898.652777777781</v>
        <stp/>
        <stp>StudyData</stp>
        <stp>TYA</stp>
        <stp>BAR</stp>
        <stp/>
        <stp>Time</stp>
        <stp>5</stp>
        <stp>-1503</stp>
        <stp>ALL</stp>
        <stp/>
        <stp/>
        <stp>False</stp>
        <stp>T</stp>
        <tr r="B1505" s="1"/>
      </tp>
      <tp>
        <v>45898.548611111109</v>
        <stp/>
        <stp>StudyData</stp>
        <stp>TYA</stp>
        <stp>BAR</stp>
        <stp/>
        <stp>Time</stp>
        <stp>5</stp>
        <stp>-1533</stp>
        <stp>ALL</stp>
        <stp/>
        <stp/>
        <stp>False</stp>
        <stp>T</stp>
        <tr r="B1535" s="1"/>
      </tp>
      <tp>
        <v>45898.583333333336</v>
        <stp/>
        <stp>StudyData</stp>
        <stp>TYA</stp>
        <stp>BAR</stp>
        <stp/>
        <stp>Time</stp>
        <stp>5</stp>
        <stp>-1523</stp>
        <stp>ALL</stp>
        <stp/>
        <stp/>
        <stp>False</stp>
        <stp>T</stp>
        <tr r="B1525" s="1"/>
      </tp>
      <tp>
        <v>45898.479166666664</v>
        <stp/>
        <stp>StudyData</stp>
        <stp>TYA</stp>
        <stp>BAR</stp>
        <stp/>
        <stp>Time</stp>
        <stp>5</stp>
        <stp>-1553</stp>
        <stp>ALL</stp>
        <stp/>
        <stp/>
        <stp>False</stp>
        <stp>T</stp>
        <tr r="B1555" s="1"/>
      </tp>
      <tp>
        <v>45898.513888888891</v>
        <stp/>
        <stp>StudyData</stp>
        <stp>TYA</stp>
        <stp>BAR</stp>
        <stp/>
        <stp>Time</stp>
        <stp>5</stp>
        <stp>-1543</stp>
        <stp>ALL</stp>
        <stp/>
        <stp/>
        <stp>False</stp>
        <stp>T</stp>
        <tr r="B1545" s="1"/>
      </tp>
      <tp>
        <v>45898.409722222219</v>
        <stp/>
        <stp>StudyData</stp>
        <stp>TYA</stp>
        <stp>BAR</stp>
        <stp/>
        <stp>Time</stp>
        <stp>5</stp>
        <stp>-1573</stp>
        <stp>ALL</stp>
        <stp/>
        <stp/>
        <stp>False</stp>
        <stp>T</stp>
        <tr r="B1575" s="1"/>
      </tp>
      <tp>
        <v>45898.444444444445</v>
        <stp/>
        <stp>StudyData</stp>
        <stp>TYA</stp>
        <stp>BAR</stp>
        <stp/>
        <stp>Time</stp>
        <stp>5</stp>
        <stp>-1563</stp>
        <stp>ALL</stp>
        <stp/>
        <stp/>
        <stp>False</stp>
        <stp>T</stp>
        <tr r="B1565" s="1"/>
      </tp>
      <tp>
        <v>45898.340277777781</v>
        <stp/>
        <stp>StudyData</stp>
        <stp>TYA</stp>
        <stp>BAR</stp>
        <stp/>
        <stp>Time</stp>
        <stp>5</stp>
        <stp>-1593</stp>
        <stp>ALL</stp>
        <stp/>
        <stp/>
        <stp>False</stp>
        <stp>T</stp>
        <tr r="B1595" s="1"/>
      </tp>
      <tp>
        <v>45898.375</v>
        <stp/>
        <stp>StudyData</stp>
        <stp>TYA</stp>
        <stp>BAR</stp>
        <stp/>
        <stp>Time</stp>
        <stp>5</stp>
        <stp>-1583</stp>
        <stp>ALL</stp>
        <stp/>
        <stp/>
        <stp>False</stp>
        <stp>T</stp>
        <tr r="B1585" s="1"/>
      </tp>
      <tp>
        <v>45898.270833333336</v>
        <stp/>
        <stp>StudyData</stp>
        <stp>TYA</stp>
        <stp>BAR</stp>
        <stp/>
        <stp>Time</stp>
        <stp>5</stp>
        <stp>-1613</stp>
        <stp>ALL</stp>
        <stp/>
        <stp/>
        <stp>False</stp>
        <stp>T</stp>
        <tr r="B1615" s="1"/>
      </tp>
      <tp>
        <v>45898.305555555555</v>
        <stp/>
        <stp>StudyData</stp>
        <stp>TYA</stp>
        <stp>BAR</stp>
        <stp/>
        <stp>Time</stp>
        <stp>5</stp>
        <stp>-1603</stp>
        <stp>ALL</stp>
        <stp/>
        <stp/>
        <stp>False</stp>
        <stp>T</stp>
        <tr r="B1605" s="1"/>
      </tp>
      <tp>
        <v>45898.201388888891</v>
        <stp/>
        <stp>StudyData</stp>
        <stp>TYA</stp>
        <stp>BAR</stp>
        <stp/>
        <stp>Time</stp>
        <stp>5</stp>
        <stp>-1633</stp>
        <stp>ALL</stp>
        <stp/>
        <stp/>
        <stp>False</stp>
        <stp>T</stp>
        <tr r="B1635" s="1"/>
      </tp>
      <tp>
        <v>45898.236111111109</v>
        <stp/>
        <stp>StudyData</stp>
        <stp>TYA</stp>
        <stp>BAR</stp>
        <stp/>
        <stp>Time</stp>
        <stp>5</stp>
        <stp>-1623</stp>
        <stp>ALL</stp>
        <stp/>
        <stp/>
        <stp>False</stp>
        <stp>T</stp>
        <tr r="B1625" s="1"/>
      </tp>
      <tp>
        <v>45898.131944444445</v>
        <stp/>
        <stp>StudyData</stp>
        <stp>TYA</stp>
        <stp>BAR</stp>
        <stp/>
        <stp>Time</stp>
        <stp>5</stp>
        <stp>-1653</stp>
        <stp>ALL</stp>
        <stp/>
        <stp/>
        <stp>False</stp>
        <stp>T</stp>
        <tr r="B1655" s="1"/>
      </tp>
      <tp>
        <v>45898.166666666664</v>
        <stp/>
        <stp>StudyData</stp>
        <stp>TYA</stp>
        <stp>BAR</stp>
        <stp/>
        <stp>Time</stp>
        <stp>5</stp>
        <stp>-1643</stp>
        <stp>ALL</stp>
        <stp/>
        <stp/>
        <stp>False</stp>
        <stp>T</stp>
        <tr r="B1645" s="1"/>
      </tp>
      <tp>
        <v>45898.0625</v>
        <stp/>
        <stp>StudyData</stp>
        <stp>TYA</stp>
        <stp>BAR</stp>
        <stp/>
        <stp>Time</stp>
        <stp>5</stp>
        <stp>-1673</stp>
        <stp>ALL</stp>
        <stp/>
        <stp/>
        <stp>False</stp>
        <stp>T</stp>
        <tr r="B1675" s="1"/>
      </tp>
      <tp>
        <v>45898.097222222219</v>
        <stp/>
        <stp>StudyData</stp>
        <stp>TYA</stp>
        <stp>BAR</stp>
        <stp/>
        <stp>Time</stp>
        <stp>5</stp>
        <stp>-1663</stp>
        <stp>ALL</stp>
        <stp/>
        <stp/>
        <stp>False</stp>
        <stp>T</stp>
        <tr r="B1665" s="1"/>
      </tp>
      <tp>
        <v>45897.993055555555</v>
        <stp/>
        <stp>StudyData</stp>
        <stp>TYA</stp>
        <stp>BAR</stp>
        <stp/>
        <stp>Time</stp>
        <stp>5</stp>
        <stp>-1693</stp>
        <stp>ALL</stp>
        <stp/>
        <stp/>
        <stp>False</stp>
        <stp>T</stp>
        <tr r="B1695" s="1"/>
      </tp>
      <tp>
        <v>45898.027777777781</v>
        <stp/>
        <stp>StudyData</stp>
        <stp>TYA</stp>
        <stp>BAR</stp>
        <stp/>
        <stp>Time</stp>
        <stp>5</stp>
        <stp>-1683</stp>
        <stp>ALL</stp>
        <stp/>
        <stp/>
        <stp>False</stp>
        <stp>T</stp>
        <tr r="B1685" s="1"/>
      </tp>
      <tp>
        <v>45897.923611111109</v>
        <stp/>
        <stp>StudyData</stp>
        <stp>TYA</stp>
        <stp>BAR</stp>
        <stp/>
        <stp>Time</stp>
        <stp>5</stp>
        <stp>-1713</stp>
        <stp>ALL</stp>
        <stp/>
        <stp/>
        <stp>False</stp>
        <stp>T</stp>
        <tr r="B1715" s="1"/>
      </tp>
      <tp>
        <v>45897.958333333336</v>
        <stp/>
        <stp>StudyData</stp>
        <stp>TYA</stp>
        <stp>BAR</stp>
        <stp/>
        <stp>Time</stp>
        <stp>5</stp>
        <stp>-1703</stp>
        <stp>ALL</stp>
        <stp/>
        <stp/>
        <stp>False</stp>
        <stp>T</stp>
        <tr r="B1705" s="1"/>
      </tp>
      <tp>
        <v>45897.854166666664</v>
        <stp/>
        <stp>StudyData</stp>
        <stp>TYA</stp>
        <stp>BAR</stp>
        <stp/>
        <stp>Time</stp>
        <stp>5</stp>
        <stp>-1733</stp>
        <stp>ALL</stp>
        <stp/>
        <stp/>
        <stp>False</stp>
        <stp>T</stp>
        <tr r="B1735" s="1"/>
      </tp>
      <tp>
        <v>45897.888888888891</v>
        <stp/>
        <stp>StudyData</stp>
        <stp>TYA</stp>
        <stp>BAR</stp>
        <stp/>
        <stp>Time</stp>
        <stp>5</stp>
        <stp>-1723</stp>
        <stp>ALL</stp>
        <stp/>
        <stp/>
        <stp>False</stp>
        <stp>T</stp>
        <tr r="B1725" s="1"/>
      </tp>
      <tp>
        <v>45897.784722222219</v>
        <stp/>
        <stp>StudyData</stp>
        <stp>TYA</stp>
        <stp>BAR</stp>
        <stp/>
        <stp>Time</stp>
        <stp>5</stp>
        <stp>-1753</stp>
        <stp>ALL</stp>
        <stp/>
        <stp/>
        <stp>False</stp>
        <stp>T</stp>
        <tr r="B1755" s="1"/>
      </tp>
      <tp>
        <v>45897.819444444445</v>
        <stp/>
        <stp>StudyData</stp>
        <stp>TYA</stp>
        <stp>BAR</stp>
        <stp/>
        <stp>Time</stp>
        <stp>5</stp>
        <stp>-1743</stp>
        <stp>ALL</stp>
        <stp/>
        <stp/>
        <stp>False</stp>
        <stp>T</stp>
        <tr r="B1745" s="1"/>
      </tp>
      <tp>
        <v>45897.715277777781</v>
        <stp/>
        <stp>StudyData</stp>
        <stp>TYA</stp>
        <stp>BAR</stp>
        <stp/>
        <stp>Time</stp>
        <stp>5</stp>
        <stp>-1773</stp>
        <stp>ALL</stp>
        <stp/>
        <stp/>
        <stp>False</stp>
        <stp>T</stp>
        <tr r="B1775" s="1"/>
      </tp>
      <tp>
        <v>45897.75</v>
        <stp/>
        <stp>StudyData</stp>
        <stp>TYA</stp>
        <stp>BAR</stp>
        <stp/>
        <stp>Time</stp>
        <stp>5</stp>
        <stp>-1763</stp>
        <stp>ALL</stp>
        <stp/>
        <stp/>
        <stp>False</stp>
        <stp>T</stp>
        <tr r="B1765" s="1"/>
      </tp>
      <tp>
        <v>45897.604166666664</v>
        <stp/>
        <stp>StudyData</stp>
        <stp>TYA</stp>
        <stp>BAR</stp>
        <stp/>
        <stp>Time</stp>
        <stp>5</stp>
        <stp>-1793</stp>
        <stp>ALL</stp>
        <stp/>
        <stp/>
        <stp>False</stp>
        <stp>T</stp>
        <tr r="B1795" s="1"/>
      </tp>
      <tp>
        <v>45897.638888888891</v>
        <stp/>
        <stp>StudyData</stp>
        <stp>TYA</stp>
        <stp>BAR</stp>
        <stp/>
        <stp>Time</stp>
        <stp>5</stp>
        <stp>-1783</stp>
        <stp>ALL</stp>
        <stp/>
        <stp/>
        <stp>False</stp>
        <stp>T</stp>
        <tr r="B1785" s="1"/>
      </tp>
      <tp>
        <v>6432.75</v>
        <stp/>
        <stp>StudyData</stp>
        <stp>EP</stp>
        <stp>BAR</stp>
        <stp/>
        <stp>Low</stp>
        <stp>5</stp>
        <stp>-885</stp>
        <stp>All</stp>
        <stp/>
        <stp/>
        <stp>FALSE</stp>
        <stp>T</stp>
        <tr r="E887" s="1"/>
      </tp>
      <tp>
        <v>6430.75</v>
        <stp/>
        <stp>StudyData</stp>
        <stp>EP</stp>
        <stp>BAR</stp>
        <stp/>
        <stp>Low</stp>
        <stp>5</stp>
        <stp>-895</stp>
        <stp>All</stp>
        <stp/>
        <stp/>
        <stp>FALSE</stp>
        <stp>T</stp>
        <tr r="E897" s="1"/>
      </tp>
      <tp>
        <v>6453.25</v>
        <stp/>
        <stp>StudyData</stp>
        <stp>EP</stp>
        <stp>BAR</stp>
        <stp/>
        <stp>Low</stp>
        <stp>5</stp>
        <stp>-825</stp>
        <stp>All</stp>
        <stp/>
        <stp/>
        <stp>FALSE</stp>
        <stp>T</stp>
        <tr r="E827" s="1"/>
      </tp>
      <tp>
        <v>6456.25</v>
        <stp/>
        <stp>StudyData</stp>
        <stp>EP</stp>
        <stp>BAR</stp>
        <stp/>
        <stp>Low</stp>
        <stp>5</stp>
        <stp>-835</stp>
        <stp>All</stp>
        <stp/>
        <stp/>
        <stp>FALSE</stp>
        <stp>T</stp>
        <tr r="E837" s="1"/>
      </tp>
      <tp>
        <v>6444.25</v>
        <stp/>
        <stp>StudyData</stp>
        <stp>EP</stp>
        <stp>BAR</stp>
        <stp/>
        <stp>Low</stp>
        <stp>5</stp>
        <stp>-805</stp>
        <stp>All</stp>
        <stp/>
        <stp/>
        <stp>FALSE</stp>
        <stp>T</stp>
        <tr r="E807" s="1"/>
      </tp>
      <tp>
        <v>6445</v>
        <stp/>
        <stp>StudyData</stp>
        <stp>EP</stp>
        <stp>BAR</stp>
        <stp/>
        <stp>Low</stp>
        <stp>5</stp>
        <stp>-815</stp>
        <stp>All</stp>
        <stp/>
        <stp/>
        <stp>FALSE</stp>
        <stp>T</stp>
        <tr r="E817" s="1"/>
      </tp>
      <tp>
        <v>6448.25</v>
        <stp/>
        <stp>StudyData</stp>
        <stp>EP</stp>
        <stp>BAR</stp>
        <stp/>
        <stp>Low</stp>
        <stp>5</stp>
        <stp>-865</stp>
        <stp>All</stp>
        <stp/>
        <stp/>
        <stp>FALSE</stp>
        <stp>T</stp>
        <tr r="E867" s="1"/>
      </tp>
      <tp>
        <v>6441</v>
        <stp/>
        <stp>StudyData</stp>
        <stp>EP</stp>
        <stp>BAR</stp>
        <stp/>
        <stp>Low</stp>
        <stp>5</stp>
        <stp>-875</stp>
        <stp>All</stp>
        <stp/>
        <stp/>
        <stp>FALSE</stp>
        <stp>T</stp>
        <tr r="E877" s="1"/>
      </tp>
      <tp>
        <v>6455.75</v>
        <stp/>
        <stp>StudyData</stp>
        <stp>EP</stp>
        <stp>BAR</stp>
        <stp/>
        <stp>Low</stp>
        <stp>5</stp>
        <stp>-845</stp>
        <stp>All</stp>
        <stp/>
        <stp/>
        <stp>FALSE</stp>
        <stp>T</stp>
        <tr r="E847" s="1"/>
      </tp>
      <tp>
        <v>6454.75</v>
        <stp/>
        <stp>StudyData</stp>
        <stp>EP</stp>
        <stp>BAR</stp>
        <stp/>
        <stp>Low</stp>
        <stp>5</stp>
        <stp>-855</stp>
        <stp>All</stp>
        <stp/>
        <stp/>
        <stp>FALSE</stp>
        <stp>T</stp>
        <tr r="E857" s="1"/>
      </tp>
      <tp>
        <v>6437.75</v>
        <stp/>
        <stp>StudyData</stp>
        <stp>EP</stp>
        <stp>BAR</stp>
        <stp/>
        <stp>Low</stp>
        <stp>5</stp>
        <stp>-985</stp>
        <stp>All</stp>
        <stp/>
        <stp/>
        <stp>FALSE</stp>
        <stp>T</stp>
        <tr r="E987" s="1"/>
      </tp>
      <tp>
        <v>6444</v>
        <stp/>
        <stp>StudyData</stp>
        <stp>EP</stp>
        <stp>BAR</stp>
        <stp/>
        <stp>Low</stp>
        <stp>5</stp>
        <stp>-995</stp>
        <stp>All</stp>
        <stp/>
        <stp/>
        <stp>FALSE</stp>
        <stp>T</stp>
        <tr r="E997" s="1"/>
      </tp>
      <tp>
        <v>6430</v>
        <stp/>
        <stp>StudyData</stp>
        <stp>EP</stp>
        <stp>BAR</stp>
        <stp/>
        <stp>Low</stp>
        <stp>5</stp>
        <stp>-925</stp>
        <stp>All</stp>
        <stp/>
        <stp/>
        <stp>FALSE</stp>
        <stp>T</stp>
        <tr r="E927" s="1"/>
      </tp>
      <tp>
        <v>6430.25</v>
        <stp/>
        <stp>StudyData</stp>
        <stp>EP</stp>
        <stp>BAR</stp>
        <stp/>
        <stp>Low</stp>
        <stp>5</stp>
        <stp>-935</stp>
        <stp>All</stp>
        <stp/>
        <stp/>
        <stp>FALSE</stp>
        <stp>T</stp>
        <tr r="E937" s="1"/>
      </tp>
      <tp>
        <v>6428.25</v>
        <stp/>
        <stp>StudyData</stp>
        <stp>EP</stp>
        <stp>BAR</stp>
        <stp/>
        <stp>Low</stp>
        <stp>5</stp>
        <stp>-905</stp>
        <stp>All</stp>
        <stp/>
        <stp/>
        <stp>FALSE</stp>
        <stp>T</stp>
        <tr r="E907" s="1"/>
      </tp>
      <tp>
        <v>6430.25</v>
        <stp/>
        <stp>StudyData</stp>
        <stp>EP</stp>
        <stp>BAR</stp>
        <stp/>
        <stp>Low</stp>
        <stp>5</stp>
        <stp>-915</stp>
        <stp>All</stp>
        <stp/>
        <stp/>
        <stp>FALSE</stp>
        <stp>T</stp>
        <tr r="E917" s="1"/>
      </tp>
      <tp>
        <v>6432.5</v>
        <stp/>
        <stp>StudyData</stp>
        <stp>EP</stp>
        <stp>BAR</stp>
        <stp/>
        <stp>Low</stp>
        <stp>5</stp>
        <stp>-965</stp>
        <stp>All</stp>
        <stp/>
        <stp/>
        <stp>FALSE</stp>
        <stp>T</stp>
        <tr r="E967" s="1"/>
      </tp>
      <tp>
        <v>6434.75</v>
        <stp/>
        <stp>StudyData</stp>
        <stp>EP</stp>
        <stp>BAR</stp>
        <stp/>
        <stp>Low</stp>
        <stp>5</stp>
        <stp>-975</stp>
        <stp>All</stp>
        <stp/>
        <stp/>
        <stp>FALSE</stp>
        <stp>T</stp>
        <tr r="E977" s="1"/>
      </tp>
      <tp>
        <v>6432.5</v>
        <stp/>
        <stp>StudyData</stp>
        <stp>EP</stp>
        <stp>BAR</stp>
        <stp/>
        <stp>Low</stp>
        <stp>5</stp>
        <stp>-945</stp>
        <stp>All</stp>
        <stp/>
        <stp/>
        <stp>FALSE</stp>
        <stp>T</stp>
        <tr r="E947" s="1"/>
      </tp>
      <tp>
        <v>6430.25</v>
        <stp/>
        <stp>StudyData</stp>
        <stp>EP</stp>
        <stp>BAR</stp>
        <stp/>
        <stp>Low</stp>
        <stp>5</stp>
        <stp>-955</stp>
        <stp>All</stp>
        <stp/>
        <stp/>
        <stp>FALSE</stp>
        <stp>T</stp>
        <tr r="E957" s="1"/>
      </tp>
      <tp>
        <v>6482.5</v>
        <stp/>
        <stp>StudyData</stp>
        <stp>EP</stp>
        <stp>BAR</stp>
        <stp/>
        <stp>Low</stp>
        <stp>5</stp>
        <stp>-185</stp>
        <stp>All</stp>
        <stp/>
        <stp/>
        <stp>FALSE</stp>
        <stp>T</stp>
        <tr r="E187" s="1"/>
      </tp>
      <tp>
        <v>6477.25</v>
        <stp/>
        <stp>StudyData</stp>
        <stp>EP</stp>
        <stp>BAR</stp>
        <stp/>
        <stp>Low</stp>
        <stp>5</stp>
        <stp>-195</stp>
        <stp>All</stp>
        <stp/>
        <stp/>
        <stp>FALSE</stp>
        <stp>T</stp>
        <tr r="E197" s="1"/>
      </tp>
      <tp>
        <v>6499.5</v>
        <stp/>
        <stp>StudyData</stp>
        <stp>EP</stp>
        <stp>BAR</stp>
        <stp/>
        <stp>Low</stp>
        <stp>5</stp>
        <stp>-125</stp>
        <stp>All</stp>
        <stp/>
        <stp/>
        <stp>FALSE</stp>
        <stp>T</stp>
        <tr r="E127" s="1"/>
      </tp>
      <tp>
        <v>6502.75</v>
        <stp/>
        <stp>StudyData</stp>
        <stp>EP</stp>
        <stp>BAR</stp>
        <stp/>
        <stp>Low</stp>
        <stp>5</stp>
        <stp>-135</stp>
        <stp>All</stp>
        <stp/>
        <stp/>
        <stp>FALSE</stp>
        <stp>T</stp>
        <tr r="E137" s="1"/>
      </tp>
      <tp>
        <v>6498.5</v>
        <stp/>
        <stp>StudyData</stp>
        <stp>EP</stp>
        <stp>BAR</stp>
        <stp/>
        <stp>Low</stp>
        <stp>5</stp>
        <stp>-105</stp>
        <stp>All</stp>
        <stp/>
        <stp/>
        <stp>FALSE</stp>
        <stp>T</stp>
        <tr r="E107" s="1"/>
      </tp>
      <tp>
        <v>6495.25</v>
        <stp/>
        <stp>StudyData</stp>
        <stp>EP</stp>
        <stp>BAR</stp>
        <stp/>
        <stp>Low</stp>
        <stp>5</stp>
        <stp>-115</stp>
        <stp>All</stp>
        <stp/>
        <stp/>
        <stp>FALSE</stp>
        <stp>T</stp>
        <tr r="E117" s="1"/>
      </tp>
      <tp>
        <v>6481</v>
        <stp/>
        <stp>StudyData</stp>
        <stp>EP</stp>
        <stp>BAR</stp>
        <stp/>
        <stp>Low</stp>
        <stp>5</stp>
        <stp>-165</stp>
        <stp>All</stp>
        <stp/>
        <stp/>
        <stp>FALSE</stp>
        <stp>T</stp>
        <tr r="E167" s="1"/>
      </tp>
      <tp>
        <v>6487</v>
        <stp/>
        <stp>StudyData</stp>
        <stp>EP</stp>
        <stp>BAR</stp>
        <stp/>
        <stp>Low</stp>
        <stp>5</stp>
        <stp>-175</stp>
        <stp>All</stp>
        <stp/>
        <stp/>
        <stp>FALSE</stp>
        <stp>T</stp>
        <tr r="E177" s="1"/>
      </tp>
      <tp>
        <v>6503.25</v>
        <stp/>
        <stp>StudyData</stp>
        <stp>EP</stp>
        <stp>BAR</stp>
        <stp/>
        <stp>Low</stp>
        <stp>5</stp>
        <stp>-145</stp>
        <stp>All</stp>
        <stp/>
        <stp/>
        <stp>FALSE</stp>
        <stp>T</stp>
        <tr r="E147" s="1"/>
      </tp>
      <tp>
        <v>6498.75</v>
        <stp/>
        <stp>StudyData</stp>
        <stp>EP</stp>
        <stp>BAR</stp>
        <stp/>
        <stp>Low</stp>
        <stp>5</stp>
        <stp>-155</stp>
        <stp>All</stp>
        <stp/>
        <stp/>
        <stp>FALSE</stp>
        <stp>T</stp>
        <tr r="E157" s="1"/>
      </tp>
      <tp>
        <v>6523.75</v>
        <stp/>
        <stp>StudyData</stp>
        <stp>EP</stp>
        <stp>BAR</stp>
        <stp/>
        <stp>Low</stp>
        <stp>5</stp>
        <stp>-285</stp>
        <stp>All</stp>
        <stp/>
        <stp/>
        <stp>FALSE</stp>
        <stp>T</stp>
        <tr r="E287" s="1"/>
      </tp>
      <tp>
        <v>6523.25</v>
        <stp/>
        <stp>StudyData</stp>
        <stp>EP</stp>
        <stp>BAR</stp>
        <stp/>
        <stp>Low</stp>
        <stp>5</stp>
        <stp>-295</stp>
        <stp>All</stp>
        <stp/>
        <stp/>
        <stp>FALSE</stp>
        <stp>T</stp>
        <tr r="E297" s="1"/>
      </tp>
      <tp>
        <v>6479</v>
        <stp/>
        <stp>StudyData</stp>
        <stp>EP</stp>
        <stp>BAR</stp>
        <stp/>
        <stp>Low</stp>
        <stp>5</stp>
        <stp>-225</stp>
        <stp>All</stp>
        <stp/>
        <stp/>
        <stp>FALSE</stp>
        <stp>T</stp>
        <tr r="E227" s="1"/>
      </tp>
      <tp>
        <v>6467</v>
        <stp/>
        <stp>StudyData</stp>
        <stp>EP</stp>
        <stp>BAR</stp>
        <stp/>
        <stp>Low</stp>
        <stp>5</stp>
        <stp>-235</stp>
        <stp>All</stp>
        <stp/>
        <stp/>
        <stp>FALSE</stp>
        <stp>T</stp>
        <tr r="E237" s="1"/>
      </tp>
      <tp>
        <v>6468</v>
        <stp/>
        <stp>StudyData</stp>
        <stp>EP</stp>
        <stp>BAR</stp>
        <stp/>
        <stp>Low</stp>
        <stp>5</stp>
        <stp>-205</stp>
        <stp>All</stp>
        <stp/>
        <stp/>
        <stp>FALSE</stp>
        <stp>T</stp>
        <tr r="E207" s="1"/>
      </tp>
      <tp>
        <v>6475</v>
        <stp/>
        <stp>StudyData</stp>
        <stp>EP</stp>
        <stp>BAR</stp>
        <stp/>
        <stp>Low</stp>
        <stp>5</stp>
        <stp>-215</stp>
        <stp>All</stp>
        <stp/>
        <stp/>
        <stp>FALSE</stp>
        <stp>T</stp>
        <tr r="E217" s="1"/>
      </tp>
      <tp>
        <v>6529.5</v>
        <stp/>
        <stp>StudyData</stp>
        <stp>EP</stp>
        <stp>BAR</stp>
        <stp/>
        <stp>Low</stp>
        <stp>5</stp>
        <stp>-265</stp>
        <stp>All</stp>
        <stp/>
        <stp/>
        <stp>FALSE</stp>
        <stp>T</stp>
        <tr r="E267" s="1"/>
      </tp>
      <tp>
        <v>6516.75</v>
        <stp/>
        <stp>StudyData</stp>
        <stp>EP</stp>
        <stp>BAR</stp>
        <stp/>
        <stp>Low</stp>
        <stp>5</stp>
        <stp>-275</stp>
        <stp>All</stp>
        <stp/>
        <stp/>
        <stp>FALSE</stp>
        <stp>T</stp>
        <tr r="E277" s="1"/>
      </tp>
      <tp>
        <v>6477.75</v>
        <stp/>
        <stp>StudyData</stp>
        <stp>EP</stp>
        <stp>BAR</stp>
        <stp/>
        <stp>Low</stp>
        <stp>5</stp>
        <stp>-245</stp>
        <stp>All</stp>
        <stp/>
        <stp/>
        <stp>FALSE</stp>
        <stp>T</stp>
        <tr r="E247" s="1"/>
      </tp>
      <tp>
        <v>6534.75</v>
        <stp/>
        <stp>StudyData</stp>
        <stp>EP</stp>
        <stp>BAR</stp>
        <stp/>
        <stp>Low</stp>
        <stp>5</stp>
        <stp>-255</stp>
        <stp>All</stp>
        <stp/>
        <stp/>
        <stp>FALSE</stp>
        <stp>T</stp>
        <tr r="E257" s="1"/>
      </tp>
      <tp>
        <v>6520</v>
        <stp/>
        <stp>StudyData</stp>
        <stp>EP</stp>
        <stp>BAR</stp>
        <stp/>
        <stp>Low</stp>
        <stp>5</stp>
        <stp>-385</stp>
        <stp>All</stp>
        <stp/>
        <stp/>
        <stp>FALSE</stp>
        <stp>T</stp>
        <tr r="E387" s="1"/>
      </tp>
      <tp>
        <v>6518.75</v>
        <stp/>
        <stp>StudyData</stp>
        <stp>EP</stp>
        <stp>BAR</stp>
        <stp/>
        <stp>Low</stp>
        <stp>5</stp>
        <stp>-395</stp>
        <stp>All</stp>
        <stp/>
        <stp/>
        <stp>FALSE</stp>
        <stp>T</stp>
        <tr r="E397" s="1"/>
      </tp>
      <tp>
        <v>6521.25</v>
        <stp/>
        <stp>StudyData</stp>
        <stp>EP</stp>
        <stp>BAR</stp>
        <stp/>
        <stp>Low</stp>
        <stp>5</stp>
        <stp>-325</stp>
        <stp>All</stp>
        <stp/>
        <stp/>
        <stp>FALSE</stp>
        <stp>T</stp>
        <tr r="E327" s="1"/>
      </tp>
      <tp>
        <v>6523</v>
        <stp/>
        <stp>StudyData</stp>
        <stp>EP</stp>
        <stp>BAR</stp>
        <stp/>
        <stp>Low</stp>
        <stp>5</stp>
        <stp>-335</stp>
        <stp>All</stp>
        <stp/>
        <stp/>
        <stp>FALSE</stp>
        <stp>T</stp>
        <tr r="E337" s="1"/>
      </tp>
      <tp>
        <v>6524.25</v>
        <stp/>
        <stp>StudyData</stp>
        <stp>EP</stp>
        <stp>BAR</stp>
        <stp/>
        <stp>Low</stp>
        <stp>5</stp>
        <stp>-305</stp>
        <stp>All</stp>
        <stp/>
        <stp/>
        <stp>FALSE</stp>
        <stp>T</stp>
        <tr r="E307" s="1"/>
      </tp>
      <tp>
        <v>6524.75</v>
        <stp/>
        <stp>StudyData</stp>
        <stp>EP</stp>
        <stp>BAR</stp>
        <stp/>
        <stp>Low</stp>
        <stp>5</stp>
        <stp>-315</stp>
        <stp>All</stp>
        <stp/>
        <stp/>
        <stp>FALSE</stp>
        <stp>T</stp>
        <tr r="E317" s="1"/>
      </tp>
      <tp>
        <v>6521</v>
        <stp/>
        <stp>StudyData</stp>
        <stp>EP</stp>
        <stp>BAR</stp>
        <stp/>
        <stp>Low</stp>
        <stp>5</stp>
        <stp>-365</stp>
        <stp>All</stp>
        <stp/>
        <stp/>
        <stp>FALSE</stp>
        <stp>T</stp>
        <tr r="E367" s="1"/>
      </tp>
      <tp>
        <v>6519</v>
        <stp/>
        <stp>StudyData</stp>
        <stp>EP</stp>
        <stp>BAR</stp>
        <stp/>
        <stp>Low</stp>
        <stp>5</stp>
        <stp>-375</stp>
        <stp>All</stp>
        <stp/>
        <stp/>
        <stp>FALSE</stp>
        <stp>T</stp>
        <tr r="E377" s="1"/>
      </tp>
      <tp>
        <v>6526.75</v>
        <stp/>
        <stp>StudyData</stp>
        <stp>EP</stp>
        <stp>BAR</stp>
        <stp/>
        <stp>Low</stp>
        <stp>5</stp>
        <stp>-345</stp>
        <stp>All</stp>
        <stp/>
        <stp/>
        <stp>FALSE</stp>
        <stp>T</stp>
        <tr r="E347" s="1"/>
      </tp>
      <tp>
        <v>6521.75</v>
        <stp/>
        <stp>StudyData</stp>
        <stp>EP</stp>
        <stp>BAR</stp>
        <stp/>
        <stp>Low</stp>
        <stp>5</stp>
        <stp>-355</stp>
        <stp>All</stp>
        <stp/>
        <stp/>
        <stp>FALSE</stp>
        <stp>T</stp>
        <tr r="E357" s="1"/>
      </tp>
      <tp>
        <v>6487.5</v>
        <stp/>
        <stp>StudyData</stp>
        <stp>EP</stp>
        <stp>BAR</stp>
        <stp/>
        <stp>Low</stp>
        <stp>5</stp>
        <stp>-485</stp>
        <stp>All</stp>
        <stp/>
        <stp/>
        <stp>FALSE</stp>
        <stp>T</stp>
        <tr r="E487" s="1"/>
      </tp>
      <tp>
        <v>6479.5</v>
        <stp/>
        <stp>StudyData</stp>
        <stp>EP</stp>
        <stp>BAR</stp>
        <stp/>
        <stp>Low</stp>
        <stp>5</stp>
        <stp>-495</stp>
        <stp>All</stp>
        <stp/>
        <stp/>
        <stp>FALSE</stp>
        <stp>T</stp>
        <tr r="E497" s="1"/>
      </tp>
      <tp>
        <v>6516.25</v>
        <stp/>
        <stp>StudyData</stp>
        <stp>EP</stp>
        <stp>BAR</stp>
        <stp/>
        <stp>Low</stp>
        <stp>5</stp>
        <stp>-425</stp>
        <stp>All</stp>
        <stp/>
        <stp/>
        <stp>FALSE</stp>
        <stp>T</stp>
        <tr r="E427" s="1"/>
      </tp>
      <tp>
        <v>6514.25</v>
        <stp/>
        <stp>StudyData</stp>
        <stp>EP</stp>
        <stp>BAR</stp>
        <stp/>
        <stp>Low</stp>
        <stp>5</stp>
        <stp>-435</stp>
        <stp>All</stp>
        <stp/>
        <stp/>
        <stp>FALSE</stp>
        <stp>T</stp>
        <tr r="E437" s="1"/>
      </tp>
      <tp>
        <v>6519.25</v>
        <stp/>
        <stp>StudyData</stp>
        <stp>EP</stp>
        <stp>BAR</stp>
        <stp/>
        <stp>Low</stp>
        <stp>5</stp>
        <stp>-405</stp>
        <stp>All</stp>
        <stp/>
        <stp/>
        <stp>FALSE</stp>
        <stp>T</stp>
        <tr r="E407" s="1"/>
      </tp>
      <tp>
        <v>6517.5</v>
        <stp/>
        <stp>StudyData</stp>
        <stp>EP</stp>
        <stp>BAR</stp>
        <stp/>
        <stp>Low</stp>
        <stp>5</stp>
        <stp>-415</stp>
        <stp>All</stp>
        <stp/>
        <stp/>
        <stp>FALSE</stp>
        <stp>T</stp>
        <tr r="E417" s="1"/>
      </tp>
      <tp>
        <v>6499</v>
        <stp/>
        <stp>StudyData</stp>
        <stp>EP</stp>
        <stp>BAR</stp>
        <stp/>
        <stp>Low</stp>
        <stp>5</stp>
        <stp>-465</stp>
        <stp>All</stp>
        <stp/>
        <stp/>
        <stp>FALSE</stp>
        <stp>T</stp>
        <tr r="E467" s="1"/>
      </tp>
      <tp>
        <v>6494.25</v>
        <stp/>
        <stp>StudyData</stp>
        <stp>EP</stp>
        <stp>BAR</stp>
        <stp/>
        <stp>Low</stp>
        <stp>5</stp>
        <stp>-475</stp>
        <stp>All</stp>
        <stp/>
        <stp/>
        <stp>FALSE</stp>
        <stp>T</stp>
        <tr r="E477" s="1"/>
      </tp>
      <tp>
        <v>6514.5</v>
        <stp/>
        <stp>StudyData</stp>
        <stp>EP</stp>
        <stp>BAR</stp>
        <stp/>
        <stp>Low</stp>
        <stp>5</stp>
        <stp>-445</stp>
        <stp>All</stp>
        <stp/>
        <stp/>
        <stp>FALSE</stp>
        <stp>T</stp>
        <tr r="E447" s="1"/>
      </tp>
      <tp>
        <v>6508.5</v>
        <stp/>
        <stp>StudyData</stp>
        <stp>EP</stp>
        <stp>BAR</stp>
        <stp/>
        <stp>Low</stp>
        <stp>5</stp>
        <stp>-455</stp>
        <stp>All</stp>
        <stp/>
        <stp/>
        <stp>FALSE</stp>
        <stp>T</stp>
        <tr r="E457" s="1"/>
      </tp>
      <tp>
        <v>6467.25</v>
        <stp/>
        <stp>StudyData</stp>
        <stp>EP</stp>
        <stp>BAR</stp>
        <stp/>
        <stp>Low</stp>
        <stp>5</stp>
        <stp>-585</stp>
        <stp>All</stp>
        <stp/>
        <stp/>
        <stp>FALSE</stp>
        <stp>T</stp>
        <tr r="E587" s="1"/>
      </tp>
      <tp>
        <v>6466</v>
        <stp/>
        <stp>StudyData</stp>
        <stp>EP</stp>
        <stp>BAR</stp>
        <stp/>
        <stp>Low</stp>
        <stp>5</stp>
        <stp>-595</stp>
        <stp>All</stp>
        <stp/>
        <stp/>
        <stp>FALSE</stp>
        <stp>T</stp>
        <tr r="E597" s="1"/>
      </tp>
      <tp>
        <v>6459.25</v>
        <stp/>
        <stp>StudyData</stp>
        <stp>EP</stp>
        <stp>BAR</stp>
        <stp/>
        <stp>Low</stp>
        <stp>5</stp>
        <stp>-525</stp>
        <stp>All</stp>
        <stp/>
        <stp/>
        <stp>FALSE</stp>
        <stp>T</stp>
        <tr r="E527" s="1"/>
      </tp>
      <tp>
        <v>6462.25</v>
        <stp/>
        <stp>StudyData</stp>
        <stp>EP</stp>
        <stp>BAR</stp>
        <stp/>
        <stp>Low</stp>
        <stp>5</stp>
        <stp>-535</stp>
        <stp>All</stp>
        <stp/>
        <stp/>
        <stp>FALSE</stp>
        <stp>T</stp>
        <tr r="E537" s="1"/>
      </tp>
      <tp>
        <v>6483</v>
        <stp/>
        <stp>StudyData</stp>
        <stp>EP</stp>
        <stp>BAR</stp>
        <stp/>
        <stp>Low</stp>
        <stp>5</stp>
        <stp>-505</stp>
        <stp>All</stp>
        <stp/>
        <stp/>
        <stp>FALSE</stp>
        <stp>T</stp>
        <tr r="E507" s="1"/>
      </tp>
      <tp>
        <v>6477.25</v>
        <stp/>
        <stp>StudyData</stp>
        <stp>EP</stp>
        <stp>BAR</stp>
        <stp/>
        <stp>Low</stp>
        <stp>5</stp>
        <stp>-515</stp>
        <stp>All</stp>
        <stp/>
        <stp/>
        <stp>FALSE</stp>
        <stp>T</stp>
        <tr r="E517" s="1"/>
      </tp>
      <tp>
        <v>6469</v>
        <stp/>
        <stp>StudyData</stp>
        <stp>EP</stp>
        <stp>BAR</stp>
        <stp/>
        <stp>Low</stp>
        <stp>5</stp>
        <stp>-565</stp>
        <stp>All</stp>
        <stp/>
        <stp/>
        <stp>FALSE</stp>
        <stp>T</stp>
        <tr r="E567" s="1"/>
      </tp>
      <tp>
        <v>6469.5</v>
        <stp/>
        <stp>StudyData</stp>
        <stp>EP</stp>
        <stp>BAR</stp>
        <stp/>
        <stp>Low</stp>
        <stp>5</stp>
        <stp>-575</stp>
        <stp>All</stp>
        <stp/>
        <stp/>
        <stp>FALSE</stp>
        <stp>T</stp>
        <tr r="E577" s="1"/>
      </tp>
      <tp>
        <v>6461.75</v>
        <stp/>
        <stp>StudyData</stp>
        <stp>EP</stp>
        <stp>BAR</stp>
        <stp/>
        <stp>Low</stp>
        <stp>5</stp>
        <stp>-545</stp>
        <stp>All</stp>
        <stp/>
        <stp/>
        <stp>FALSE</stp>
        <stp>T</stp>
        <tr r="E547" s="1"/>
      </tp>
      <tp>
        <v>6467</v>
        <stp/>
        <stp>StudyData</stp>
        <stp>EP</stp>
        <stp>BAR</stp>
        <stp/>
        <stp>Low</stp>
        <stp>5</stp>
        <stp>-555</stp>
        <stp>All</stp>
        <stp/>
        <stp/>
        <stp>FALSE</stp>
        <stp>T</stp>
        <tr r="E557" s="1"/>
      </tp>
      <tp>
        <v>6466.75</v>
        <stp/>
        <stp>StudyData</stp>
        <stp>EP</stp>
        <stp>BAR</stp>
        <stp/>
        <stp>Low</stp>
        <stp>5</stp>
        <stp>-685</stp>
        <stp>All</stp>
        <stp/>
        <stp/>
        <stp>FALSE</stp>
        <stp>T</stp>
        <tr r="E687" s="1"/>
      </tp>
      <tp>
        <v>6454.5</v>
        <stp/>
        <stp>StudyData</stp>
        <stp>EP</stp>
        <stp>BAR</stp>
        <stp/>
        <stp>Low</stp>
        <stp>5</stp>
        <stp>-695</stp>
        <stp>All</stp>
        <stp/>
        <stp/>
        <stp>FALSE</stp>
        <stp>T</stp>
        <tr r="E697" s="1"/>
      </tp>
      <tp>
        <v>6460.5</v>
        <stp/>
        <stp>StudyData</stp>
        <stp>EP</stp>
        <stp>BAR</stp>
        <stp/>
        <stp>Low</stp>
        <stp>5</stp>
        <stp>-625</stp>
        <stp>All</stp>
        <stp/>
        <stp/>
        <stp>FALSE</stp>
        <stp>T</stp>
        <tr r="E627" s="1"/>
      </tp>
      <tp>
        <v>6465.5</v>
        <stp/>
        <stp>StudyData</stp>
        <stp>EP</stp>
        <stp>BAR</stp>
        <stp/>
        <stp>Low</stp>
        <stp>5</stp>
        <stp>-635</stp>
        <stp>All</stp>
        <stp/>
        <stp/>
        <stp>FALSE</stp>
        <stp>T</stp>
        <tr r="E637" s="1"/>
      </tp>
      <tp>
        <v>6463</v>
        <stp/>
        <stp>StudyData</stp>
        <stp>EP</stp>
        <stp>BAR</stp>
        <stp/>
        <stp>Low</stp>
        <stp>5</stp>
        <stp>-605</stp>
        <stp>All</stp>
        <stp/>
        <stp/>
        <stp>FALSE</stp>
        <stp>T</stp>
        <tr r="E607" s="1"/>
      </tp>
      <tp>
        <v>6462.25</v>
        <stp/>
        <stp>StudyData</stp>
        <stp>EP</stp>
        <stp>BAR</stp>
        <stp/>
        <stp>Low</stp>
        <stp>5</stp>
        <stp>-615</stp>
        <stp>All</stp>
        <stp/>
        <stp/>
        <stp>FALSE</stp>
        <stp>T</stp>
        <tr r="E617" s="1"/>
      </tp>
      <tp>
        <v>6463.75</v>
        <stp/>
        <stp>StudyData</stp>
        <stp>EP</stp>
        <stp>BAR</stp>
        <stp/>
        <stp>Low</stp>
        <stp>5</stp>
        <stp>-665</stp>
        <stp>All</stp>
        <stp/>
        <stp/>
        <stp>FALSE</stp>
        <stp>T</stp>
        <tr r="E667" s="1"/>
      </tp>
      <tp>
        <v>6463.75</v>
        <stp/>
        <stp>StudyData</stp>
        <stp>EP</stp>
        <stp>BAR</stp>
        <stp/>
        <stp>Low</stp>
        <stp>5</stp>
        <stp>-675</stp>
        <stp>All</stp>
        <stp/>
        <stp/>
        <stp>FALSE</stp>
        <stp>T</stp>
        <tr r="E677" s="1"/>
      </tp>
      <tp>
        <v>6463.25</v>
        <stp/>
        <stp>StudyData</stp>
        <stp>EP</stp>
        <stp>BAR</stp>
        <stp/>
        <stp>Low</stp>
        <stp>5</stp>
        <stp>-645</stp>
        <stp>All</stp>
        <stp/>
        <stp/>
        <stp>FALSE</stp>
        <stp>T</stp>
        <tr r="E647" s="1"/>
      </tp>
      <tp>
        <v>6462</v>
        <stp/>
        <stp>StudyData</stp>
        <stp>EP</stp>
        <stp>BAR</stp>
        <stp/>
        <stp>Low</stp>
        <stp>5</stp>
        <stp>-655</stp>
        <stp>All</stp>
        <stp/>
        <stp/>
        <stp>FALSE</stp>
        <stp>T</stp>
        <tr r="E657" s="1"/>
      </tp>
      <tp>
        <v>6443</v>
        <stp/>
        <stp>StudyData</stp>
        <stp>EP</stp>
        <stp>BAR</stp>
        <stp/>
        <stp>Low</stp>
        <stp>5</stp>
        <stp>-785</stp>
        <stp>All</stp>
        <stp/>
        <stp/>
        <stp>FALSE</stp>
        <stp>T</stp>
        <tr r="E787" s="1"/>
      </tp>
      <tp>
        <v>6454.25</v>
        <stp/>
        <stp>StudyData</stp>
        <stp>EP</stp>
        <stp>BAR</stp>
        <stp/>
        <stp>Low</stp>
        <stp>5</stp>
        <stp>-795</stp>
        <stp>All</stp>
        <stp/>
        <stp/>
        <stp>FALSE</stp>
        <stp>T</stp>
        <tr r="E797" s="1"/>
      </tp>
      <tp>
        <v>6461.25</v>
        <stp/>
        <stp>StudyData</stp>
        <stp>EP</stp>
        <stp>BAR</stp>
        <stp/>
        <stp>Low</stp>
        <stp>5</stp>
        <stp>-725</stp>
        <stp>All</stp>
        <stp/>
        <stp/>
        <stp>FALSE</stp>
        <stp>T</stp>
        <tr r="E727" s="1"/>
      </tp>
      <tp>
        <v>6439.75</v>
        <stp/>
        <stp>StudyData</stp>
        <stp>EP</stp>
        <stp>BAR</stp>
        <stp/>
        <stp>Low</stp>
        <stp>5</stp>
        <stp>-735</stp>
        <stp>All</stp>
        <stp/>
        <stp/>
        <stp>FALSE</stp>
        <stp>T</stp>
        <tr r="E737" s="1"/>
      </tp>
      <tp>
        <v>6457.25</v>
        <stp/>
        <stp>StudyData</stp>
        <stp>EP</stp>
        <stp>BAR</stp>
        <stp/>
        <stp>Low</stp>
        <stp>5</stp>
        <stp>-705</stp>
        <stp>All</stp>
        <stp/>
        <stp/>
        <stp>FALSE</stp>
        <stp>T</stp>
        <tr r="E707" s="1"/>
      </tp>
      <tp>
        <v>6456.25</v>
        <stp/>
        <stp>StudyData</stp>
        <stp>EP</stp>
        <stp>BAR</stp>
        <stp/>
        <stp>Low</stp>
        <stp>5</stp>
        <stp>-715</stp>
        <stp>All</stp>
        <stp/>
        <stp/>
        <stp>FALSE</stp>
        <stp>T</stp>
        <tr r="E717" s="1"/>
      </tp>
      <tp>
        <v>6444</v>
        <stp/>
        <stp>StudyData</stp>
        <stp>EP</stp>
        <stp>BAR</stp>
        <stp/>
        <stp>Low</stp>
        <stp>5</stp>
        <stp>-765</stp>
        <stp>All</stp>
        <stp/>
        <stp/>
        <stp>FALSE</stp>
        <stp>T</stp>
        <tr r="E767" s="1"/>
      </tp>
      <tp>
        <v>6446.5</v>
        <stp/>
        <stp>StudyData</stp>
        <stp>EP</stp>
        <stp>BAR</stp>
        <stp/>
        <stp>Low</stp>
        <stp>5</stp>
        <stp>-775</stp>
        <stp>All</stp>
        <stp/>
        <stp/>
        <stp>FALSE</stp>
        <stp>T</stp>
        <tr r="E777" s="1"/>
      </tp>
      <tp>
        <v>6429.75</v>
        <stp/>
        <stp>StudyData</stp>
        <stp>EP</stp>
        <stp>BAR</stp>
        <stp/>
        <stp>Low</stp>
        <stp>5</stp>
        <stp>-745</stp>
        <stp>All</stp>
        <stp/>
        <stp/>
        <stp>FALSE</stp>
        <stp>T</stp>
        <tr r="E747" s="1"/>
      </tp>
      <tp>
        <v>6427.25</v>
        <stp/>
        <stp>StudyData</stp>
        <stp>EP</stp>
        <stp>BAR</stp>
        <stp/>
        <stp>Low</stp>
        <stp>5</stp>
        <stp>-755</stp>
        <stp>All</stp>
        <stp/>
        <stp/>
        <stp>FALSE</stp>
        <stp>T</stp>
        <tr r="E757" s="1"/>
      </tp>
      <tp>
        <v>6504.75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F5" s="1"/>
      </tp>
      <tp>
        <v>1072</v>
        <stp/>
        <stp>StudyData</stp>
        <stp>EP</stp>
        <stp>Vol</stp>
        <stp>Highlight=Total Trades,VolType=Exchange,CoCType=Auto</stp>
        <stp>Vol</stp>
        <stp>5</stp>
        <stp>-47</stp>
        <stp>ALL</stp>
        <stp/>
        <stp/>
        <stp>TRUE</stp>
        <stp>T</stp>
        <tr r="G49" s="1"/>
      </tp>
      <tp>
        <v>756</v>
        <stp/>
        <stp>StudyData</stp>
        <stp>EP</stp>
        <stp>Vol</stp>
        <stp>Highlight=Total Trades,VolType=Exchange,CoCType=Auto</stp>
        <stp>Vol</stp>
        <stp>5</stp>
        <stp>-46</stp>
        <stp>ALL</stp>
        <stp/>
        <stp/>
        <stp>TRUE</stp>
        <stp>T</stp>
        <tr r="G48" s="1"/>
      </tp>
      <tp>
        <v>872</v>
        <stp/>
        <stp>StudyData</stp>
        <stp>EP</stp>
        <stp>Vol</stp>
        <stp>Highlight=Total Trades,VolType=Exchange,CoCType=Auto</stp>
        <stp>Vol</stp>
        <stp>5</stp>
        <stp>-45</stp>
        <stp>ALL</stp>
        <stp/>
        <stp/>
        <stp>TRUE</stp>
        <stp>T</stp>
        <tr r="G47" s="1"/>
      </tp>
      <tp>
        <v>813</v>
        <stp/>
        <stp>StudyData</stp>
        <stp>EP</stp>
        <stp>Vol</stp>
        <stp>Highlight=Total Trades,VolType=Exchange,CoCType=Auto</stp>
        <stp>Vol</stp>
        <stp>5</stp>
        <stp>-44</stp>
        <stp>ALL</stp>
        <stp/>
        <stp/>
        <stp>TRUE</stp>
        <stp>T</stp>
        <tr r="G46" s="1"/>
      </tp>
      <tp>
        <v>949</v>
        <stp/>
        <stp>StudyData</stp>
        <stp>EP</stp>
        <stp>Vol</stp>
        <stp>Highlight=Total Trades,VolType=Exchange,CoCType=Auto</stp>
        <stp>Vol</stp>
        <stp>5</stp>
        <stp>-43</stp>
        <stp>ALL</stp>
        <stp/>
        <stp/>
        <stp>TRUE</stp>
        <stp>T</stp>
        <tr r="G45" s="1"/>
      </tp>
      <tp>
        <v>599</v>
        <stp/>
        <stp>StudyData</stp>
        <stp>EP</stp>
        <stp>Vol</stp>
        <stp>Highlight=Total Trades,VolType=Exchange,CoCType=Auto</stp>
        <stp>Vol</stp>
        <stp>5</stp>
        <stp>-42</stp>
        <stp>ALL</stp>
        <stp/>
        <stp/>
        <stp>TRUE</stp>
        <stp>T</stp>
        <tr r="G44" s="1"/>
      </tp>
      <tp>
        <v>471</v>
        <stp/>
        <stp>StudyData</stp>
        <stp>EP</stp>
        <stp>Vol</stp>
        <stp>Highlight=Total Trades,VolType=Exchange,CoCType=Auto</stp>
        <stp>Vol</stp>
        <stp>5</stp>
        <stp>-41</stp>
        <stp>ALL</stp>
        <stp/>
        <stp/>
        <stp>TRUE</stp>
        <stp>T</stp>
        <tr r="G43" s="1"/>
      </tp>
      <tp>
        <v>381</v>
        <stp/>
        <stp>StudyData</stp>
        <stp>EP</stp>
        <stp>Vol</stp>
        <stp>Highlight=Total Trades,VolType=Exchange,CoCType=Auto</stp>
        <stp>Vol</stp>
        <stp>5</stp>
        <stp>-40</stp>
        <stp>ALL</stp>
        <stp/>
        <stp/>
        <stp>TRUE</stp>
        <stp>T</stp>
        <tr r="G42" s="1"/>
      </tp>
      <tp>
        <v>1016</v>
        <stp/>
        <stp>StudyData</stp>
        <stp>EP</stp>
        <stp>Vol</stp>
        <stp>Highlight=Total Trades,VolType=Exchange,CoCType=Auto</stp>
        <stp>Vol</stp>
        <stp>5</stp>
        <stp>-49</stp>
        <stp>ALL</stp>
        <stp/>
        <stp/>
        <stp>TRUE</stp>
        <stp>T</stp>
        <tr r="G51" s="1"/>
      </tp>
      <tp>
        <v>487</v>
        <stp/>
        <stp>StudyData</stp>
        <stp>EP</stp>
        <stp>Vol</stp>
        <stp>Highlight=Total Trades,VolType=Exchange,CoCType=Auto</stp>
        <stp>Vol</stp>
        <stp>5</stp>
        <stp>-48</stp>
        <stp>ALL</stp>
        <stp/>
        <stp/>
        <stp>TRUE</stp>
        <stp>T</stp>
        <tr r="G50" s="1"/>
      </tp>
      <tp>
        <v>45882.65625</v>
        <stp/>
        <stp>StudyData</stp>
        <stp>TYA</stp>
        <stp>BAR</stp>
        <stp/>
        <stp>Time</stp>
        <stp>5</stp>
        <stp>-4814</stp>
        <stp>ALL</stp>
        <stp/>
        <stp/>
        <stp>False</stp>
        <stp>T</stp>
        <tr r="B4816" s="1"/>
      </tp>
      <tp>
        <v>45882.732638888891</v>
        <stp/>
        <stp>StudyData</stp>
        <stp>TYA</stp>
        <stp>BAR</stp>
        <stp/>
        <stp>Time</stp>
        <stp>5</stp>
        <stp>-4804</stp>
        <stp>ALL</stp>
        <stp/>
        <stp/>
        <stp>False</stp>
        <stp>T</stp>
        <tr r="B4806" s="1"/>
      </tp>
      <tp>
        <v>45882.586805555555</v>
        <stp/>
        <stp>StudyData</stp>
        <stp>TYA</stp>
        <stp>BAR</stp>
        <stp/>
        <stp>Time</stp>
        <stp>5</stp>
        <stp>-4834</stp>
        <stp>ALL</stp>
        <stp/>
        <stp/>
        <stp>False</stp>
        <stp>T</stp>
        <tr r="B4836" s="1"/>
      </tp>
      <tp>
        <v>45882.621527777781</v>
        <stp/>
        <stp>StudyData</stp>
        <stp>TYA</stp>
        <stp>BAR</stp>
        <stp/>
        <stp>Time</stp>
        <stp>5</stp>
        <stp>-4824</stp>
        <stp>ALL</stp>
        <stp/>
        <stp/>
        <stp>False</stp>
        <stp>T</stp>
        <tr r="B4826" s="1"/>
      </tp>
      <tp>
        <v>45882.517361111109</v>
        <stp/>
        <stp>StudyData</stp>
        <stp>TYA</stp>
        <stp>BAR</stp>
        <stp/>
        <stp>Time</stp>
        <stp>5</stp>
        <stp>-4854</stp>
        <stp>ALL</stp>
        <stp/>
        <stp/>
        <stp>False</stp>
        <stp>T</stp>
        <tr r="B4856" s="1"/>
      </tp>
      <tp>
        <v>45882.552083333336</v>
        <stp/>
        <stp>StudyData</stp>
        <stp>TYA</stp>
        <stp>BAR</stp>
        <stp/>
        <stp>Time</stp>
        <stp>5</stp>
        <stp>-4844</stp>
        <stp>ALL</stp>
        <stp/>
        <stp/>
        <stp>False</stp>
        <stp>T</stp>
        <tr r="B4846" s="1"/>
      </tp>
      <tp>
        <v>45882.447916666664</v>
        <stp/>
        <stp>StudyData</stp>
        <stp>TYA</stp>
        <stp>BAR</stp>
        <stp/>
        <stp>Time</stp>
        <stp>5</stp>
        <stp>-4874</stp>
        <stp>ALL</stp>
        <stp/>
        <stp/>
        <stp>False</stp>
        <stp>T</stp>
        <tr r="B4876" s="1"/>
      </tp>
      <tp>
        <v>45882.482638888891</v>
        <stp/>
        <stp>StudyData</stp>
        <stp>TYA</stp>
        <stp>BAR</stp>
        <stp/>
        <stp>Time</stp>
        <stp>5</stp>
        <stp>-4864</stp>
        <stp>ALL</stp>
        <stp/>
        <stp/>
        <stp>False</stp>
        <stp>T</stp>
        <tr r="B4866" s="1"/>
      </tp>
      <tp>
        <v>45882.378472222219</v>
        <stp/>
        <stp>StudyData</stp>
        <stp>TYA</stp>
        <stp>BAR</stp>
        <stp/>
        <stp>Time</stp>
        <stp>5</stp>
        <stp>-4894</stp>
        <stp>ALL</stp>
        <stp/>
        <stp/>
        <stp>False</stp>
        <stp>T</stp>
        <tr r="B4896" s="1"/>
      </tp>
      <tp>
        <v>45882.413194444445</v>
        <stp/>
        <stp>StudyData</stp>
        <stp>TYA</stp>
        <stp>BAR</stp>
        <stp/>
        <stp>Time</stp>
        <stp>5</stp>
        <stp>-4884</stp>
        <stp>ALL</stp>
        <stp/>
        <stp/>
        <stp>False</stp>
        <stp>T</stp>
        <tr r="B4886" s="1"/>
      </tp>
      <tp>
        <v>45882.309027777781</v>
        <stp/>
        <stp>StudyData</stp>
        <stp>TYA</stp>
        <stp>BAR</stp>
        <stp/>
        <stp>Time</stp>
        <stp>5</stp>
        <stp>-4914</stp>
        <stp>ALL</stp>
        <stp/>
        <stp/>
        <stp>False</stp>
        <stp>T</stp>
        <tr r="B4916" s="1"/>
      </tp>
      <tp>
        <v>45882.34375</v>
        <stp/>
        <stp>StudyData</stp>
        <stp>TYA</stp>
        <stp>BAR</stp>
        <stp/>
        <stp>Time</stp>
        <stp>5</stp>
        <stp>-4904</stp>
        <stp>ALL</stp>
        <stp/>
        <stp/>
        <stp>False</stp>
        <stp>T</stp>
        <tr r="B4906" s="1"/>
      </tp>
      <tp>
        <v>45882.239583333336</v>
        <stp/>
        <stp>StudyData</stp>
        <stp>TYA</stp>
        <stp>BAR</stp>
        <stp/>
        <stp>Time</stp>
        <stp>5</stp>
        <stp>-4934</stp>
        <stp>ALL</stp>
        <stp/>
        <stp/>
        <stp>False</stp>
        <stp>T</stp>
        <tr r="B4936" s="1"/>
      </tp>
      <tp>
        <v>45882.274305555555</v>
        <stp/>
        <stp>StudyData</stp>
        <stp>TYA</stp>
        <stp>BAR</stp>
        <stp/>
        <stp>Time</stp>
        <stp>5</stp>
        <stp>-4924</stp>
        <stp>ALL</stp>
        <stp/>
        <stp/>
        <stp>False</stp>
        <stp>T</stp>
        <tr r="B4926" s="1"/>
      </tp>
      <tp>
        <v>45882.170138888891</v>
        <stp/>
        <stp>StudyData</stp>
        <stp>TYA</stp>
        <stp>BAR</stp>
        <stp/>
        <stp>Time</stp>
        <stp>5</stp>
        <stp>-4954</stp>
        <stp>ALL</stp>
        <stp/>
        <stp/>
        <stp>False</stp>
        <stp>T</stp>
        <tr r="B4956" s="1"/>
      </tp>
      <tp>
        <v>45882.204861111109</v>
        <stp/>
        <stp>StudyData</stp>
        <stp>TYA</stp>
        <stp>BAR</stp>
        <stp/>
        <stp>Time</stp>
        <stp>5</stp>
        <stp>-4944</stp>
        <stp>ALL</stp>
        <stp/>
        <stp/>
        <stp>False</stp>
        <stp>T</stp>
        <tr r="B4946" s="1"/>
      </tp>
      <tp>
        <v>45882.100694444445</v>
        <stp/>
        <stp>StudyData</stp>
        <stp>TYA</stp>
        <stp>BAR</stp>
        <stp/>
        <stp>Time</stp>
        <stp>5</stp>
        <stp>-4974</stp>
        <stp>ALL</stp>
        <stp/>
        <stp/>
        <stp>False</stp>
        <stp>T</stp>
        <tr r="B4976" s="1"/>
      </tp>
      <tp>
        <v>45882.135416666664</v>
        <stp/>
        <stp>StudyData</stp>
        <stp>TYA</stp>
        <stp>BAR</stp>
        <stp/>
        <stp>Time</stp>
        <stp>5</stp>
        <stp>-4964</stp>
        <stp>ALL</stp>
        <stp/>
        <stp/>
        <stp>False</stp>
        <stp>T</stp>
        <tr r="B4966" s="1"/>
      </tp>
      <tp>
        <v>45882.03125</v>
        <stp/>
        <stp>StudyData</stp>
        <stp>TYA</stp>
        <stp>BAR</stp>
        <stp/>
        <stp>Time</stp>
        <stp>5</stp>
        <stp>-4994</stp>
        <stp>ALL</stp>
        <stp/>
        <stp/>
        <stp>False</stp>
        <stp>T</stp>
        <tr r="B4996" s="1"/>
      </tp>
      <tp>
        <v>45882.065972222219</v>
        <stp/>
        <stp>StudyData</stp>
        <stp>TYA</stp>
        <stp>BAR</stp>
        <stp/>
        <stp>Time</stp>
        <stp>5</stp>
        <stp>-4984</stp>
        <stp>ALL</stp>
        <stp/>
        <stp/>
        <stp>False</stp>
        <stp>T</stp>
        <tr r="B4986" s="1"/>
      </tp>
      <tp>
        <v>45887.559027777781</v>
        <stp/>
        <stp>StudyData</stp>
        <stp>TYA</stp>
        <stp>BAR</stp>
        <stp/>
        <stp>Time</stp>
        <stp>5</stp>
        <stp>-4014</stp>
        <stp>ALL</stp>
        <stp/>
        <stp/>
        <stp>False</stp>
        <stp>T</stp>
        <tr r="B4016" s="1"/>
      </tp>
      <tp>
        <v>45887.59375</v>
        <stp/>
        <stp>StudyData</stp>
        <stp>TYA</stp>
        <stp>BAR</stp>
        <stp/>
        <stp>Time</stp>
        <stp>5</stp>
        <stp>-4004</stp>
        <stp>ALL</stp>
        <stp/>
        <stp/>
        <stp>False</stp>
        <stp>T</stp>
        <tr r="B4006" s="1"/>
      </tp>
      <tp>
        <v>45887.489583333336</v>
        <stp/>
        <stp>StudyData</stp>
        <stp>TYA</stp>
        <stp>BAR</stp>
        <stp/>
        <stp>Time</stp>
        <stp>5</stp>
        <stp>-4034</stp>
        <stp>ALL</stp>
        <stp/>
        <stp/>
        <stp>False</stp>
        <stp>T</stp>
        <tr r="B4036" s="1"/>
      </tp>
      <tp>
        <v>45887.524305555555</v>
        <stp/>
        <stp>StudyData</stp>
        <stp>TYA</stp>
        <stp>BAR</stp>
        <stp/>
        <stp>Time</stp>
        <stp>5</stp>
        <stp>-4024</stp>
        <stp>ALL</stp>
        <stp/>
        <stp/>
        <stp>False</stp>
        <stp>T</stp>
        <tr r="B4026" s="1"/>
      </tp>
      <tp>
        <v>45887.420138888891</v>
        <stp/>
        <stp>StudyData</stp>
        <stp>TYA</stp>
        <stp>BAR</stp>
        <stp/>
        <stp>Time</stp>
        <stp>5</stp>
        <stp>-4054</stp>
        <stp>ALL</stp>
        <stp/>
        <stp/>
        <stp>False</stp>
        <stp>T</stp>
        <tr r="B4056" s="1"/>
      </tp>
      <tp>
        <v>45887.454861111109</v>
        <stp/>
        <stp>StudyData</stp>
        <stp>TYA</stp>
        <stp>BAR</stp>
        <stp/>
        <stp>Time</stp>
        <stp>5</stp>
        <stp>-4044</stp>
        <stp>ALL</stp>
        <stp/>
        <stp/>
        <stp>False</stp>
        <stp>T</stp>
        <tr r="B4046" s="1"/>
      </tp>
      <tp>
        <v>45887.350694444445</v>
        <stp/>
        <stp>StudyData</stp>
        <stp>TYA</stp>
        <stp>BAR</stp>
        <stp/>
        <stp>Time</stp>
        <stp>5</stp>
        <stp>-4074</stp>
        <stp>ALL</stp>
        <stp/>
        <stp/>
        <stp>False</stp>
        <stp>T</stp>
        <tr r="B4076" s="1"/>
      </tp>
      <tp>
        <v>45887.385416666664</v>
        <stp/>
        <stp>StudyData</stp>
        <stp>TYA</stp>
        <stp>BAR</stp>
        <stp/>
        <stp>Time</stp>
        <stp>5</stp>
        <stp>-4064</stp>
        <stp>ALL</stp>
        <stp/>
        <stp/>
        <stp>False</stp>
        <stp>T</stp>
        <tr r="B4066" s="1"/>
      </tp>
      <tp>
        <v>45887.28125</v>
        <stp/>
        <stp>StudyData</stp>
        <stp>TYA</stp>
        <stp>BAR</stp>
        <stp/>
        <stp>Time</stp>
        <stp>5</stp>
        <stp>-4094</stp>
        <stp>ALL</stp>
        <stp/>
        <stp/>
        <stp>False</stp>
        <stp>T</stp>
        <tr r="B4096" s="1"/>
      </tp>
      <tp>
        <v>45887.315972222219</v>
        <stp/>
        <stp>StudyData</stp>
        <stp>TYA</stp>
        <stp>BAR</stp>
        <stp/>
        <stp>Time</stp>
        <stp>5</stp>
        <stp>-4084</stp>
        <stp>ALL</stp>
        <stp/>
        <stp/>
        <stp>False</stp>
        <stp>T</stp>
        <tr r="B4086" s="1"/>
      </tp>
      <tp>
        <v>45887.211805555555</v>
        <stp/>
        <stp>StudyData</stp>
        <stp>TYA</stp>
        <stp>BAR</stp>
        <stp/>
        <stp>Time</stp>
        <stp>5</stp>
        <stp>-4114</stp>
        <stp>ALL</stp>
        <stp/>
        <stp/>
        <stp>False</stp>
        <stp>T</stp>
        <tr r="B4116" s="1"/>
      </tp>
      <tp>
        <v>45887.246527777781</v>
        <stp/>
        <stp>StudyData</stp>
        <stp>TYA</stp>
        <stp>BAR</stp>
        <stp/>
        <stp>Time</stp>
        <stp>5</stp>
        <stp>-4104</stp>
        <stp>ALL</stp>
        <stp/>
        <stp/>
        <stp>False</stp>
        <stp>T</stp>
        <tr r="B4106" s="1"/>
      </tp>
      <tp>
        <v>45887.142361111109</v>
        <stp/>
        <stp>StudyData</stp>
        <stp>TYA</stp>
        <stp>BAR</stp>
        <stp/>
        <stp>Time</stp>
        <stp>5</stp>
        <stp>-4134</stp>
        <stp>ALL</stp>
        <stp/>
        <stp/>
        <stp>False</stp>
        <stp>T</stp>
        <tr r="B4136" s="1"/>
      </tp>
      <tp>
        <v>45887.177083333336</v>
        <stp/>
        <stp>StudyData</stp>
        <stp>TYA</stp>
        <stp>BAR</stp>
        <stp/>
        <stp>Time</stp>
        <stp>5</stp>
        <stp>-4124</stp>
        <stp>ALL</stp>
        <stp/>
        <stp/>
        <stp>False</stp>
        <stp>T</stp>
        <tr r="B4126" s="1"/>
      </tp>
      <tp>
        <v>45887.072916666664</v>
        <stp/>
        <stp>StudyData</stp>
        <stp>TYA</stp>
        <stp>BAR</stp>
        <stp/>
        <stp>Time</stp>
        <stp>5</stp>
        <stp>-4154</stp>
        <stp>ALL</stp>
        <stp/>
        <stp/>
        <stp>False</stp>
        <stp>T</stp>
        <tr r="B4156" s="1"/>
      </tp>
      <tp>
        <v>45887.107638888891</v>
        <stp/>
        <stp>StudyData</stp>
        <stp>TYA</stp>
        <stp>BAR</stp>
        <stp/>
        <stp>Time</stp>
        <stp>5</stp>
        <stp>-4144</stp>
        <stp>ALL</stp>
        <stp/>
        <stp/>
        <stp>False</stp>
        <stp>T</stp>
        <tr r="B4146" s="1"/>
      </tp>
      <tp>
        <v>45887.003472222219</v>
        <stp/>
        <stp>StudyData</stp>
        <stp>TYA</stp>
        <stp>BAR</stp>
        <stp/>
        <stp>Time</stp>
        <stp>5</stp>
        <stp>-4174</stp>
        <stp>ALL</stp>
        <stp/>
        <stp/>
        <stp>False</stp>
        <stp>T</stp>
        <tr r="B4176" s="1"/>
      </tp>
      <tp>
        <v>45887.038194444445</v>
        <stp/>
        <stp>StudyData</stp>
        <stp>TYA</stp>
        <stp>BAR</stp>
        <stp/>
        <stp>Time</stp>
        <stp>5</stp>
        <stp>-4164</stp>
        <stp>ALL</stp>
        <stp/>
        <stp/>
        <stp>False</stp>
        <stp>T</stp>
        <tr r="B4166" s="1"/>
      </tp>
      <tp>
        <v>45886.934027777781</v>
        <stp/>
        <stp>StudyData</stp>
        <stp>TYA</stp>
        <stp>BAR</stp>
        <stp/>
        <stp>Time</stp>
        <stp>5</stp>
        <stp>-4194</stp>
        <stp>ALL</stp>
        <stp/>
        <stp/>
        <stp>False</stp>
        <stp>T</stp>
        <tr r="B4196" s="1"/>
      </tp>
      <tp>
        <v>45886.96875</v>
        <stp/>
        <stp>StudyData</stp>
        <stp>TYA</stp>
        <stp>BAR</stp>
        <stp/>
        <stp>Time</stp>
        <stp>5</stp>
        <stp>-4184</stp>
        <stp>ALL</stp>
        <stp/>
        <stp/>
        <stp>False</stp>
        <stp>T</stp>
        <tr r="B4186" s="1"/>
      </tp>
      <tp>
        <v>45886.864583333336</v>
        <stp/>
        <stp>StudyData</stp>
        <stp>TYA</stp>
        <stp>BAR</stp>
        <stp/>
        <stp>Time</stp>
        <stp>5</stp>
        <stp>-4214</stp>
        <stp>ALL</stp>
        <stp/>
        <stp/>
        <stp>False</stp>
        <stp>T</stp>
        <tr r="B4216" s="1"/>
      </tp>
      <tp>
        <v>45886.899305555555</v>
        <stp/>
        <stp>StudyData</stp>
        <stp>TYA</stp>
        <stp>BAR</stp>
        <stp/>
        <stp>Time</stp>
        <stp>5</stp>
        <stp>-4204</stp>
        <stp>ALL</stp>
        <stp/>
        <stp/>
        <stp>False</stp>
        <stp>T</stp>
        <tr r="B4206" s="1"/>
      </tp>
      <tp>
        <v>45886.795138888891</v>
        <stp/>
        <stp>StudyData</stp>
        <stp>TYA</stp>
        <stp>BAR</stp>
        <stp/>
        <stp>Time</stp>
        <stp>5</stp>
        <stp>-4234</stp>
        <stp>ALL</stp>
        <stp/>
        <stp/>
        <stp>False</stp>
        <stp>T</stp>
        <tr r="B4236" s="1"/>
      </tp>
      <tp>
        <v>45886.829861111109</v>
        <stp/>
        <stp>StudyData</stp>
        <stp>TYA</stp>
        <stp>BAR</stp>
        <stp/>
        <stp>Time</stp>
        <stp>5</stp>
        <stp>-4224</stp>
        <stp>ALL</stp>
        <stp/>
        <stp/>
        <stp>False</stp>
        <stp>T</stp>
        <tr r="B4226" s="1"/>
      </tp>
      <tp>
        <v>45886.725694444445</v>
        <stp/>
        <stp>StudyData</stp>
        <stp>TYA</stp>
        <stp>BAR</stp>
        <stp/>
        <stp>Time</stp>
        <stp>5</stp>
        <stp>-4254</stp>
        <stp>ALL</stp>
        <stp/>
        <stp/>
        <stp>False</stp>
        <stp>T</stp>
        <tr r="B4256" s="1"/>
      </tp>
      <tp>
        <v>45886.760416666664</v>
        <stp/>
        <stp>StudyData</stp>
        <stp>TYA</stp>
        <stp>BAR</stp>
        <stp/>
        <stp>Time</stp>
        <stp>5</stp>
        <stp>-4244</stp>
        <stp>ALL</stp>
        <stp/>
        <stp/>
        <stp>False</stp>
        <stp>T</stp>
        <tr r="B4246" s="1"/>
      </tp>
      <tp>
        <v>45884.614583333336</v>
        <stp/>
        <stp>StudyData</stp>
        <stp>TYA</stp>
        <stp>BAR</stp>
        <stp/>
        <stp>Time</stp>
        <stp>5</stp>
        <stp>-4274</stp>
        <stp>ALL</stp>
        <stp/>
        <stp/>
        <stp>False</stp>
        <stp>T</stp>
        <tr r="B4276" s="1"/>
      </tp>
      <tp>
        <v>45884.649305555555</v>
        <stp/>
        <stp>StudyData</stp>
        <stp>TYA</stp>
        <stp>BAR</stp>
        <stp/>
        <stp>Time</stp>
        <stp>5</stp>
        <stp>-4264</stp>
        <stp>ALL</stp>
        <stp/>
        <stp/>
        <stp>False</stp>
        <stp>T</stp>
        <tr r="B4266" s="1"/>
      </tp>
      <tp>
        <v>45884.545138888891</v>
        <stp/>
        <stp>StudyData</stp>
        <stp>TYA</stp>
        <stp>BAR</stp>
        <stp/>
        <stp>Time</stp>
        <stp>5</stp>
        <stp>-4294</stp>
        <stp>ALL</stp>
        <stp/>
        <stp/>
        <stp>False</stp>
        <stp>T</stp>
        <tr r="B4296" s="1"/>
      </tp>
      <tp>
        <v>45884.579861111109</v>
        <stp/>
        <stp>StudyData</stp>
        <stp>TYA</stp>
        <stp>BAR</stp>
        <stp/>
        <stp>Time</stp>
        <stp>5</stp>
        <stp>-4284</stp>
        <stp>ALL</stp>
        <stp/>
        <stp/>
        <stp>False</stp>
        <stp>T</stp>
        <tr r="B4286" s="1"/>
      </tp>
      <tp>
        <v>45884.475694444445</v>
        <stp/>
        <stp>StudyData</stp>
        <stp>TYA</stp>
        <stp>BAR</stp>
        <stp/>
        <stp>Time</stp>
        <stp>5</stp>
        <stp>-4314</stp>
        <stp>ALL</stp>
        <stp/>
        <stp/>
        <stp>False</stp>
        <stp>T</stp>
        <tr r="B4316" s="1"/>
      </tp>
      <tp>
        <v>45884.510416666664</v>
        <stp/>
        <stp>StudyData</stp>
        <stp>TYA</stp>
        <stp>BAR</stp>
        <stp/>
        <stp>Time</stp>
        <stp>5</stp>
        <stp>-4304</stp>
        <stp>ALL</stp>
        <stp/>
        <stp/>
        <stp>False</stp>
        <stp>T</stp>
        <tr r="B4306" s="1"/>
      </tp>
      <tp>
        <v>45884.40625</v>
        <stp/>
        <stp>StudyData</stp>
        <stp>TYA</stp>
        <stp>BAR</stp>
        <stp/>
        <stp>Time</stp>
        <stp>5</stp>
        <stp>-4334</stp>
        <stp>ALL</stp>
        <stp/>
        <stp/>
        <stp>False</stp>
        <stp>T</stp>
        <tr r="B4336" s="1"/>
      </tp>
      <tp>
        <v>45884.440972222219</v>
        <stp/>
        <stp>StudyData</stp>
        <stp>TYA</stp>
        <stp>BAR</stp>
        <stp/>
        <stp>Time</stp>
        <stp>5</stp>
        <stp>-4324</stp>
        <stp>ALL</stp>
        <stp/>
        <stp/>
        <stp>False</stp>
        <stp>T</stp>
        <tr r="B4326" s="1"/>
      </tp>
      <tp>
        <v>45884.336805555555</v>
        <stp/>
        <stp>StudyData</stp>
        <stp>TYA</stp>
        <stp>BAR</stp>
        <stp/>
        <stp>Time</stp>
        <stp>5</stp>
        <stp>-4354</stp>
        <stp>ALL</stp>
        <stp/>
        <stp/>
        <stp>False</stp>
        <stp>T</stp>
        <tr r="B4356" s="1"/>
      </tp>
      <tp>
        <v>45884.371527777781</v>
        <stp/>
        <stp>StudyData</stp>
        <stp>TYA</stp>
        <stp>BAR</stp>
        <stp/>
        <stp>Time</stp>
        <stp>5</stp>
        <stp>-4344</stp>
        <stp>ALL</stp>
        <stp/>
        <stp/>
        <stp>False</stp>
        <stp>T</stp>
        <tr r="B4346" s="1"/>
      </tp>
      <tp>
        <v>45884.267361111109</v>
        <stp/>
        <stp>StudyData</stp>
        <stp>TYA</stp>
        <stp>BAR</stp>
        <stp/>
        <stp>Time</stp>
        <stp>5</stp>
        <stp>-4374</stp>
        <stp>ALL</stp>
        <stp/>
        <stp/>
        <stp>False</stp>
        <stp>T</stp>
        <tr r="B4376" s="1"/>
      </tp>
      <tp>
        <v>45884.302083333336</v>
        <stp/>
        <stp>StudyData</stp>
        <stp>TYA</stp>
        <stp>BAR</stp>
        <stp/>
        <stp>Time</stp>
        <stp>5</stp>
        <stp>-4364</stp>
        <stp>ALL</stp>
        <stp/>
        <stp/>
        <stp>False</stp>
        <stp>T</stp>
        <tr r="B4366" s="1"/>
      </tp>
      <tp>
        <v>45884.197916666664</v>
        <stp/>
        <stp>StudyData</stp>
        <stp>TYA</stp>
        <stp>BAR</stp>
        <stp/>
        <stp>Time</stp>
        <stp>5</stp>
        <stp>-4394</stp>
        <stp>ALL</stp>
        <stp/>
        <stp/>
        <stp>False</stp>
        <stp>T</stp>
        <tr r="B4396" s="1"/>
      </tp>
      <tp>
        <v>45884.232638888891</v>
        <stp/>
        <stp>StudyData</stp>
        <stp>TYA</stp>
        <stp>BAR</stp>
        <stp/>
        <stp>Time</stp>
        <stp>5</stp>
        <stp>-4384</stp>
        <stp>ALL</stp>
        <stp/>
        <stp/>
        <stp>False</stp>
        <stp>T</stp>
        <tr r="B4386" s="1"/>
      </tp>
      <tp>
        <v>45884.128472222219</v>
        <stp/>
        <stp>StudyData</stp>
        <stp>TYA</stp>
        <stp>BAR</stp>
        <stp/>
        <stp>Time</stp>
        <stp>5</stp>
        <stp>-4414</stp>
        <stp>ALL</stp>
        <stp/>
        <stp/>
        <stp>False</stp>
        <stp>T</stp>
        <tr r="B4416" s="1"/>
      </tp>
      <tp>
        <v>45884.163194444445</v>
        <stp/>
        <stp>StudyData</stp>
        <stp>TYA</stp>
        <stp>BAR</stp>
        <stp/>
        <stp>Time</stp>
        <stp>5</stp>
        <stp>-4404</stp>
        <stp>ALL</stp>
        <stp/>
        <stp/>
        <stp>False</stp>
        <stp>T</stp>
        <tr r="B4406" s="1"/>
      </tp>
      <tp>
        <v>45884.059027777781</v>
        <stp/>
        <stp>StudyData</stp>
        <stp>TYA</stp>
        <stp>BAR</stp>
        <stp/>
        <stp>Time</stp>
        <stp>5</stp>
        <stp>-4434</stp>
        <stp>ALL</stp>
        <stp/>
        <stp/>
        <stp>False</stp>
        <stp>T</stp>
        <tr r="B4436" s="1"/>
      </tp>
      <tp>
        <v>45884.09375</v>
        <stp/>
        <stp>StudyData</stp>
        <stp>TYA</stp>
        <stp>BAR</stp>
        <stp/>
        <stp>Time</stp>
        <stp>5</stp>
        <stp>-4424</stp>
        <stp>ALL</stp>
        <stp/>
        <stp/>
        <stp>False</stp>
        <stp>T</stp>
        <tr r="B4426" s="1"/>
      </tp>
      <tp>
        <v>45883.989583333336</v>
        <stp/>
        <stp>StudyData</stp>
        <stp>TYA</stp>
        <stp>BAR</stp>
        <stp/>
        <stp>Time</stp>
        <stp>5</stp>
        <stp>-4454</stp>
        <stp>ALL</stp>
        <stp/>
        <stp/>
        <stp>False</stp>
        <stp>T</stp>
        <tr r="B4456" s="1"/>
      </tp>
      <tp>
        <v>45884.024305555555</v>
        <stp/>
        <stp>StudyData</stp>
        <stp>TYA</stp>
        <stp>BAR</stp>
        <stp/>
        <stp>Time</stp>
        <stp>5</stp>
        <stp>-4444</stp>
        <stp>ALL</stp>
        <stp/>
        <stp/>
        <stp>False</stp>
        <stp>T</stp>
        <tr r="B4446" s="1"/>
      </tp>
      <tp>
        <v>45883.920138888891</v>
        <stp/>
        <stp>StudyData</stp>
        <stp>TYA</stp>
        <stp>BAR</stp>
        <stp/>
        <stp>Time</stp>
        <stp>5</stp>
        <stp>-4474</stp>
        <stp>ALL</stp>
        <stp/>
        <stp/>
        <stp>False</stp>
        <stp>T</stp>
        <tr r="B4476" s="1"/>
      </tp>
      <tp>
        <v>45883.954861111109</v>
        <stp/>
        <stp>StudyData</stp>
        <stp>TYA</stp>
        <stp>BAR</stp>
        <stp/>
        <stp>Time</stp>
        <stp>5</stp>
        <stp>-4464</stp>
        <stp>ALL</stp>
        <stp/>
        <stp/>
        <stp>False</stp>
        <stp>T</stp>
        <tr r="B4466" s="1"/>
      </tp>
      <tp>
        <v>45883.850694444445</v>
        <stp/>
        <stp>StudyData</stp>
        <stp>TYA</stp>
        <stp>BAR</stp>
        <stp/>
        <stp>Time</stp>
        <stp>5</stp>
        <stp>-4494</stp>
        <stp>ALL</stp>
        <stp/>
        <stp/>
        <stp>False</stp>
        <stp>T</stp>
        <tr r="B4496" s="1"/>
      </tp>
      <tp>
        <v>45883.885416666664</v>
        <stp/>
        <stp>StudyData</stp>
        <stp>TYA</stp>
        <stp>BAR</stp>
        <stp/>
        <stp>Time</stp>
        <stp>5</stp>
        <stp>-4484</stp>
        <stp>ALL</stp>
        <stp/>
        <stp/>
        <stp>False</stp>
        <stp>T</stp>
        <tr r="B4486" s="1"/>
      </tp>
      <tp>
        <v>45883.78125</v>
        <stp/>
        <stp>StudyData</stp>
        <stp>TYA</stp>
        <stp>BAR</stp>
        <stp/>
        <stp>Time</stp>
        <stp>5</stp>
        <stp>-4514</stp>
        <stp>ALL</stp>
        <stp/>
        <stp/>
        <stp>False</stp>
        <stp>T</stp>
        <tr r="B4516" s="1"/>
      </tp>
      <tp>
        <v>45883.815972222219</v>
        <stp/>
        <stp>StudyData</stp>
        <stp>TYA</stp>
        <stp>BAR</stp>
        <stp/>
        <stp>Time</stp>
        <stp>5</stp>
        <stp>-4504</stp>
        <stp>ALL</stp>
        <stp/>
        <stp/>
        <stp>False</stp>
        <stp>T</stp>
        <tr r="B4506" s="1"/>
      </tp>
      <tp>
        <v>45883.711805555555</v>
        <stp/>
        <stp>StudyData</stp>
        <stp>TYA</stp>
        <stp>BAR</stp>
        <stp/>
        <stp>Time</stp>
        <stp>5</stp>
        <stp>-4534</stp>
        <stp>ALL</stp>
        <stp/>
        <stp/>
        <stp>False</stp>
        <stp>T</stp>
        <tr r="B4536" s="1"/>
      </tp>
      <tp>
        <v>45883.746527777781</v>
        <stp/>
        <stp>StudyData</stp>
        <stp>TYA</stp>
        <stp>BAR</stp>
        <stp/>
        <stp>Time</stp>
        <stp>5</stp>
        <stp>-4524</stp>
        <stp>ALL</stp>
        <stp/>
        <stp/>
        <stp>False</stp>
        <stp>T</stp>
        <tr r="B4526" s="1"/>
      </tp>
      <tp>
        <v>45883.600694444445</v>
        <stp/>
        <stp>StudyData</stp>
        <stp>TYA</stp>
        <stp>BAR</stp>
        <stp/>
        <stp>Time</stp>
        <stp>5</stp>
        <stp>-4554</stp>
        <stp>ALL</stp>
        <stp/>
        <stp/>
        <stp>False</stp>
        <stp>T</stp>
        <tr r="B4556" s="1"/>
      </tp>
      <tp>
        <v>45883.635416666664</v>
        <stp/>
        <stp>StudyData</stp>
        <stp>TYA</stp>
        <stp>BAR</stp>
        <stp/>
        <stp>Time</stp>
        <stp>5</stp>
        <stp>-4544</stp>
        <stp>ALL</stp>
        <stp/>
        <stp/>
        <stp>False</stp>
        <stp>T</stp>
        <tr r="B4546" s="1"/>
      </tp>
      <tp>
        <v>45883.53125</v>
        <stp/>
        <stp>StudyData</stp>
        <stp>TYA</stp>
        <stp>BAR</stp>
        <stp/>
        <stp>Time</stp>
        <stp>5</stp>
        <stp>-4574</stp>
        <stp>ALL</stp>
        <stp/>
        <stp/>
        <stp>False</stp>
        <stp>T</stp>
        <tr r="B4576" s="1"/>
      </tp>
      <tp>
        <v>45883.565972222219</v>
        <stp/>
        <stp>StudyData</stp>
        <stp>TYA</stp>
        <stp>BAR</stp>
        <stp/>
        <stp>Time</stp>
        <stp>5</stp>
        <stp>-4564</stp>
        <stp>ALL</stp>
        <stp/>
        <stp/>
        <stp>False</stp>
        <stp>T</stp>
        <tr r="B4566" s="1"/>
      </tp>
      <tp>
        <v>45883.461805555555</v>
        <stp/>
        <stp>StudyData</stp>
        <stp>TYA</stp>
        <stp>BAR</stp>
        <stp/>
        <stp>Time</stp>
        <stp>5</stp>
        <stp>-4594</stp>
        <stp>ALL</stp>
        <stp/>
        <stp/>
        <stp>False</stp>
        <stp>T</stp>
        <tr r="B4596" s="1"/>
      </tp>
      <tp>
        <v>45883.496527777781</v>
        <stp/>
        <stp>StudyData</stp>
        <stp>TYA</stp>
        <stp>BAR</stp>
        <stp/>
        <stp>Time</stp>
        <stp>5</stp>
        <stp>-4584</stp>
        <stp>ALL</stp>
        <stp/>
        <stp/>
        <stp>False</stp>
        <stp>T</stp>
        <tr r="B4586" s="1"/>
      </tp>
      <tp>
        <v>45883.392361111109</v>
        <stp/>
        <stp>StudyData</stp>
        <stp>TYA</stp>
        <stp>BAR</stp>
        <stp/>
        <stp>Time</stp>
        <stp>5</stp>
        <stp>-4614</stp>
        <stp>ALL</stp>
        <stp/>
        <stp/>
        <stp>False</stp>
        <stp>T</stp>
        <tr r="B4616" s="1"/>
      </tp>
      <tp>
        <v>45883.427083333336</v>
        <stp/>
        <stp>StudyData</stp>
        <stp>TYA</stp>
        <stp>BAR</stp>
        <stp/>
        <stp>Time</stp>
        <stp>5</stp>
        <stp>-4604</stp>
        <stp>ALL</stp>
        <stp/>
        <stp/>
        <stp>False</stp>
        <stp>T</stp>
        <tr r="B4606" s="1"/>
      </tp>
      <tp>
        <v>45883.322916666664</v>
        <stp/>
        <stp>StudyData</stp>
        <stp>TYA</stp>
        <stp>BAR</stp>
        <stp/>
        <stp>Time</stp>
        <stp>5</stp>
        <stp>-4634</stp>
        <stp>ALL</stp>
        <stp/>
        <stp/>
        <stp>False</stp>
        <stp>T</stp>
        <tr r="B4636" s="1"/>
      </tp>
      <tp>
        <v>45883.357638888891</v>
        <stp/>
        <stp>StudyData</stp>
        <stp>TYA</stp>
        <stp>BAR</stp>
        <stp/>
        <stp>Time</stp>
        <stp>5</stp>
        <stp>-4624</stp>
        <stp>ALL</stp>
        <stp/>
        <stp/>
        <stp>False</stp>
        <stp>T</stp>
        <tr r="B4626" s="1"/>
      </tp>
      <tp>
        <v>45883.253472222219</v>
        <stp/>
        <stp>StudyData</stp>
        <stp>TYA</stp>
        <stp>BAR</stp>
        <stp/>
        <stp>Time</stp>
        <stp>5</stp>
        <stp>-4654</stp>
        <stp>ALL</stp>
        <stp/>
        <stp/>
        <stp>False</stp>
        <stp>T</stp>
        <tr r="B4656" s="1"/>
      </tp>
      <tp>
        <v>45883.288194444445</v>
        <stp/>
        <stp>StudyData</stp>
        <stp>TYA</stp>
        <stp>BAR</stp>
        <stp/>
        <stp>Time</stp>
        <stp>5</stp>
        <stp>-4644</stp>
        <stp>ALL</stp>
        <stp/>
        <stp/>
        <stp>False</stp>
        <stp>T</stp>
        <tr r="B4646" s="1"/>
      </tp>
      <tp>
        <v>45883.184027777781</v>
        <stp/>
        <stp>StudyData</stp>
        <stp>TYA</stp>
        <stp>BAR</stp>
        <stp/>
        <stp>Time</stp>
        <stp>5</stp>
        <stp>-4674</stp>
        <stp>ALL</stp>
        <stp/>
        <stp/>
        <stp>False</stp>
        <stp>T</stp>
        <tr r="B4676" s="1"/>
      </tp>
      <tp>
        <v>45883.21875</v>
        <stp/>
        <stp>StudyData</stp>
        <stp>TYA</stp>
        <stp>BAR</stp>
        <stp/>
        <stp>Time</stp>
        <stp>5</stp>
        <stp>-4664</stp>
        <stp>ALL</stp>
        <stp/>
        <stp/>
        <stp>False</stp>
        <stp>T</stp>
        <tr r="B4666" s="1"/>
      </tp>
      <tp>
        <v>45883.114583333336</v>
        <stp/>
        <stp>StudyData</stp>
        <stp>TYA</stp>
        <stp>BAR</stp>
        <stp/>
        <stp>Time</stp>
        <stp>5</stp>
        <stp>-4694</stp>
        <stp>ALL</stp>
        <stp/>
        <stp/>
        <stp>False</stp>
        <stp>T</stp>
        <tr r="B4696" s="1"/>
      </tp>
      <tp>
        <v>45883.149305555555</v>
        <stp/>
        <stp>StudyData</stp>
        <stp>TYA</stp>
        <stp>BAR</stp>
        <stp/>
        <stp>Time</stp>
        <stp>5</stp>
        <stp>-4684</stp>
        <stp>ALL</stp>
        <stp/>
        <stp/>
        <stp>False</stp>
        <stp>T</stp>
        <tr r="B4686" s="1"/>
      </tp>
      <tp>
        <v>45883.045138888891</v>
        <stp/>
        <stp>StudyData</stp>
        <stp>TYA</stp>
        <stp>BAR</stp>
        <stp/>
        <stp>Time</stp>
        <stp>5</stp>
        <stp>-4714</stp>
        <stp>ALL</stp>
        <stp/>
        <stp/>
        <stp>False</stp>
        <stp>T</stp>
        <tr r="B4716" s="1"/>
      </tp>
      <tp>
        <v>45883.079861111109</v>
        <stp/>
        <stp>StudyData</stp>
        <stp>TYA</stp>
        <stp>BAR</stp>
        <stp/>
        <stp>Time</stp>
        <stp>5</stp>
        <stp>-4704</stp>
        <stp>ALL</stp>
        <stp/>
        <stp/>
        <stp>False</stp>
        <stp>T</stp>
        <tr r="B4706" s="1"/>
      </tp>
      <tp>
        <v>45882.975694444445</v>
        <stp/>
        <stp>StudyData</stp>
        <stp>TYA</stp>
        <stp>BAR</stp>
        <stp/>
        <stp>Time</stp>
        <stp>5</stp>
        <stp>-4734</stp>
        <stp>ALL</stp>
        <stp/>
        <stp/>
        <stp>False</stp>
        <stp>T</stp>
        <tr r="B4736" s="1"/>
      </tp>
      <tp>
        <v>45883.010416666664</v>
        <stp/>
        <stp>StudyData</stp>
        <stp>TYA</stp>
        <stp>BAR</stp>
        <stp/>
        <stp>Time</stp>
        <stp>5</stp>
        <stp>-4724</stp>
        <stp>ALL</stp>
        <stp/>
        <stp/>
        <stp>False</stp>
        <stp>T</stp>
        <tr r="B4726" s="1"/>
      </tp>
      <tp>
        <v>45882.90625</v>
        <stp/>
        <stp>StudyData</stp>
        <stp>TYA</stp>
        <stp>BAR</stp>
        <stp/>
        <stp>Time</stp>
        <stp>5</stp>
        <stp>-4754</stp>
        <stp>ALL</stp>
        <stp/>
        <stp/>
        <stp>False</stp>
        <stp>T</stp>
        <tr r="B4756" s="1"/>
      </tp>
      <tp>
        <v>45882.940972222219</v>
        <stp/>
        <stp>StudyData</stp>
        <stp>TYA</stp>
        <stp>BAR</stp>
        <stp/>
        <stp>Time</stp>
        <stp>5</stp>
        <stp>-4744</stp>
        <stp>ALL</stp>
        <stp/>
        <stp/>
        <stp>False</stp>
        <stp>T</stp>
        <tr r="B4746" s="1"/>
      </tp>
      <tp>
        <v>45882.836805555555</v>
        <stp/>
        <stp>StudyData</stp>
        <stp>TYA</stp>
        <stp>BAR</stp>
        <stp/>
        <stp>Time</stp>
        <stp>5</stp>
        <stp>-4774</stp>
        <stp>ALL</stp>
        <stp/>
        <stp/>
        <stp>False</stp>
        <stp>T</stp>
        <tr r="B4776" s="1"/>
      </tp>
      <tp>
        <v>45882.871527777781</v>
        <stp/>
        <stp>StudyData</stp>
        <stp>TYA</stp>
        <stp>BAR</stp>
        <stp/>
        <stp>Time</stp>
        <stp>5</stp>
        <stp>-4764</stp>
        <stp>ALL</stp>
        <stp/>
        <stp/>
        <stp>False</stp>
        <stp>T</stp>
        <tr r="B4766" s="1"/>
      </tp>
      <tp>
        <v>45882.767361111109</v>
        <stp/>
        <stp>StudyData</stp>
        <stp>TYA</stp>
        <stp>BAR</stp>
        <stp/>
        <stp>Time</stp>
        <stp>5</stp>
        <stp>-4794</stp>
        <stp>ALL</stp>
        <stp/>
        <stp/>
        <stp>False</stp>
        <stp>T</stp>
        <tr r="B4796" s="1"/>
      </tp>
      <tp>
        <v>45882.802083333336</v>
        <stp/>
        <stp>StudyData</stp>
        <stp>TYA</stp>
        <stp>BAR</stp>
        <stp/>
        <stp>Time</stp>
        <stp>5</stp>
        <stp>-4784</stp>
        <stp>ALL</stp>
        <stp/>
        <stp/>
        <stp>False</stp>
        <stp>T</stp>
        <tr r="B4786" s="1"/>
      </tp>
      <tp>
        <v>45893.934027777781</v>
        <stp/>
        <stp>StudyData</stp>
        <stp>TYA</stp>
        <stp>BAR</stp>
        <stp/>
        <stp>Time</stp>
        <stp>5</stp>
        <stp>-2814</stp>
        <stp>ALL</stp>
        <stp/>
        <stp/>
        <stp>False</stp>
        <stp>T</stp>
        <tr r="B2816" s="1"/>
      </tp>
      <tp>
        <v>45893.96875</v>
        <stp/>
        <stp>StudyData</stp>
        <stp>TYA</stp>
        <stp>BAR</stp>
        <stp/>
        <stp>Time</stp>
        <stp>5</stp>
        <stp>-2804</stp>
        <stp>ALL</stp>
        <stp/>
        <stp/>
        <stp>False</stp>
        <stp>T</stp>
        <tr r="B2806" s="1"/>
      </tp>
      <tp>
        <v>45893.864583333336</v>
        <stp/>
        <stp>StudyData</stp>
        <stp>TYA</stp>
        <stp>BAR</stp>
        <stp/>
        <stp>Time</stp>
        <stp>5</stp>
        <stp>-2834</stp>
        <stp>ALL</stp>
        <stp/>
        <stp/>
        <stp>False</stp>
        <stp>T</stp>
        <tr r="B2836" s="1"/>
      </tp>
      <tp>
        <v>45893.899305555555</v>
        <stp/>
        <stp>StudyData</stp>
        <stp>TYA</stp>
        <stp>BAR</stp>
        <stp/>
        <stp>Time</stp>
        <stp>5</stp>
        <stp>-2824</stp>
        <stp>ALL</stp>
        <stp/>
        <stp/>
        <stp>False</stp>
        <stp>T</stp>
        <tr r="B2826" s="1"/>
      </tp>
      <tp>
        <v>45893.795138888891</v>
        <stp/>
        <stp>StudyData</stp>
        <stp>TYA</stp>
        <stp>BAR</stp>
        <stp/>
        <stp>Time</stp>
        <stp>5</stp>
        <stp>-2854</stp>
        <stp>ALL</stp>
        <stp/>
        <stp/>
        <stp>False</stp>
        <stp>T</stp>
        <tr r="B2856" s="1"/>
      </tp>
      <tp>
        <v>45893.829861111109</v>
        <stp/>
        <stp>StudyData</stp>
        <stp>TYA</stp>
        <stp>BAR</stp>
        <stp/>
        <stp>Time</stp>
        <stp>5</stp>
        <stp>-2844</stp>
        <stp>ALL</stp>
        <stp/>
        <stp/>
        <stp>False</stp>
        <stp>T</stp>
        <tr r="B2846" s="1"/>
      </tp>
      <tp>
        <v>45893.725694444445</v>
        <stp/>
        <stp>StudyData</stp>
        <stp>TYA</stp>
        <stp>BAR</stp>
        <stp/>
        <stp>Time</stp>
        <stp>5</stp>
        <stp>-2874</stp>
        <stp>ALL</stp>
        <stp/>
        <stp/>
        <stp>False</stp>
        <stp>T</stp>
        <tr r="B2876" s="1"/>
      </tp>
      <tp>
        <v>45893.760416666664</v>
        <stp/>
        <stp>StudyData</stp>
        <stp>TYA</stp>
        <stp>BAR</stp>
        <stp/>
        <stp>Time</stp>
        <stp>5</stp>
        <stp>-2864</stp>
        <stp>ALL</stp>
        <stp/>
        <stp/>
        <stp>False</stp>
        <stp>T</stp>
        <tr r="B2866" s="1"/>
      </tp>
      <tp>
        <v>45891.614583333336</v>
        <stp/>
        <stp>StudyData</stp>
        <stp>TYA</stp>
        <stp>BAR</stp>
        <stp/>
        <stp>Time</stp>
        <stp>5</stp>
        <stp>-2894</stp>
        <stp>ALL</stp>
        <stp/>
        <stp/>
        <stp>False</stp>
        <stp>T</stp>
        <tr r="B2896" s="1"/>
      </tp>
      <tp>
        <v>45891.649305555555</v>
        <stp/>
        <stp>StudyData</stp>
        <stp>TYA</stp>
        <stp>BAR</stp>
        <stp/>
        <stp>Time</stp>
        <stp>5</stp>
        <stp>-2884</stp>
        <stp>ALL</stp>
        <stp/>
        <stp/>
        <stp>False</stp>
        <stp>T</stp>
        <tr r="B2886" s="1"/>
      </tp>
      <tp>
        <v>45891.545138888891</v>
        <stp/>
        <stp>StudyData</stp>
        <stp>TYA</stp>
        <stp>BAR</stp>
        <stp/>
        <stp>Time</stp>
        <stp>5</stp>
        <stp>-2914</stp>
        <stp>ALL</stp>
        <stp/>
        <stp/>
        <stp>False</stp>
        <stp>T</stp>
        <tr r="B2916" s="1"/>
      </tp>
      <tp>
        <v>45891.579861111109</v>
        <stp/>
        <stp>StudyData</stp>
        <stp>TYA</stp>
        <stp>BAR</stp>
        <stp/>
        <stp>Time</stp>
        <stp>5</stp>
        <stp>-2904</stp>
        <stp>ALL</stp>
        <stp/>
        <stp/>
        <stp>False</stp>
        <stp>T</stp>
        <tr r="B2906" s="1"/>
      </tp>
      <tp>
        <v>45891.475694444445</v>
        <stp/>
        <stp>StudyData</stp>
        <stp>TYA</stp>
        <stp>BAR</stp>
        <stp/>
        <stp>Time</stp>
        <stp>5</stp>
        <stp>-2934</stp>
        <stp>ALL</stp>
        <stp/>
        <stp/>
        <stp>False</stp>
        <stp>T</stp>
        <tr r="B2936" s="1"/>
      </tp>
      <tp>
        <v>45891.510416666664</v>
        <stp/>
        <stp>StudyData</stp>
        <stp>TYA</stp>
        <stp>BAR</stp>
        <stp/>
        <stp>Time</stp>
        <stp>5</stp>
        <stp>-2924</stp>
        <stp>ALL</stp>
        <stp/>
        <stp/>
        <stp>False</stp>
        <stp>T</stp>
        <tr r="B2926" s="1"/>
      </tp>
      <tp>
        <v>45891.40625</v>
        <stp/>
        <stp>StudyData</stp>
        <stp>TYA</stp>
        <stp>BAR</stp>
        <stp/>
        <stp>Time</stp>
        <stp>5</stp>
        <stp>-2954</stp>
        <stp>ALL</stp>
        <stp/>
        <stp/>
        <stp>False</stp>
        <stp>T</stp>
        <tr r="B2956" s="1"/>
      </tp>
      <tp>
        <v>45891.440972222219</v>
        <stp/>
        <stp>StudyData</stp>
        <stp>TYA</stp>
        <stp>BAR</stp>
        <stp/>
        <stp>Time</stp>
        <stp>5</stp>
        <stp>-2944</stp>
        <stp>ALL</stp>
        <stp/>
        <stp/>
        <stp>False</stp>
        <stp>T</stp>
        <tr r="B2946" s="1"/>
      </tp>
      <tp>
        <v>45891.336805555555</v>
        <stp/>
        <stp>StudyData</stp>
        <stp>TYA</stp>
        <stp>BAR</stp>
        <stp/>
        <stp>Time</stp>
        <stp>5</stp>
        <stp>-2974</stp>
        <stp>ALL</stp>
        <stp/>
        <stp/>
        <stp>False</stp>
        <stp>T</stp>
        <tr r="B2976" s="1"/>
      </tp>
      <tp>
        <v>45891.371527777781</v>
        <stp/>
        <stp>StudyData</stp>
        <stp>TYA</stp>
        <stp>BAR</stp>
        <stp/>
        <stp>Time</stp>
        <stp>5</stp>
        <stp>-2964</stp>
        <stp>ALL</stp>
        <stp/>
        <stp/>
        <stp>False</stp>
        <stp>T</stp>
        <tr r="B2966" s="1"/>
      </tp>
      <tp>
        <v>45891.267361111109</v>
        <stp/>
        <stp>StudyData</stp>
        <stp>TYA</stp>
        <stp>BAR</stp>
        <stp/>
        <stp>Time</stp>
        <stp>5</stp>
        <stp>-2994</stp>
        <stp>ALL</stp>
        <stp/>
        <stp/>
        <stp>False</stp>
        <stp>T</stp>
        <tr r="B2996" s="1"/>
      </tp>
      <tp>
        <v>45891.302083333336</v>
        <stp/>
        <stp>StudyData</stp>
        <stp>TYA</stp>
        <stp>BAR</stp>
        <stp/>
        <stp>Time</stp>
        <stp>5</stp>
        <stp>-2984</stp>
        <stp>ALL</stp>
        <stp/>
        <stp/>
        <stp>False</stp>
        <stp>T</stp>
        <tr r="B2986" s="1"/>
      </tp>
      <tp>
        <v>45896.836805555555</v>
        <stp/>
        <stp>StudyData</stp>
        <stp>TYA</stp>
        <stp>BAR</stp>
        <stp/>
        <stp>Time</stp>
        <stp>5</stp>
        <stp>-2014</stp>
        <stp>ALL</stp>
        <stp/>
        <stp/>
        <stp>False</stp>
        <stp>T</stp>
        <tr r="B2016" s="1"/>
      </tp>
      <tp>
        <v>45896.871527777781</v>
        <stp/>
        <stp>StudyData</stp>
        <stp>TYA</stp>
        <stp>BAR</stp>
        <stp/>
        <stp>Time</stp>
        <stp>5</stp>
        <stp>-2004</stp>
        <stp>ALL</stp>
        <stp/>
        <stp/>
        <stp>False</stp>
        <stp>T</stp>
        <tr r="B2006" s="1"/>
      </tp>
      <tp>
        <v>45896.767361111109</v>
        <stp/>
        <stp>StudyData</stp>
        <stp>TYA</stp>
        <stp>BAR</stp>
        <stp/>
        <stp>Time</stp>
        <stp>5</stp>
        <stp>-2034</stp>
        <stp>ALL</stp>
        <stp/>
        <stp/>
        <stp>False</stp>
        <stp>T</stp>
        <tr r="B2036" s="1"/>
      </tp>
      <tp>
        <v>45896.802083333336</v>
        <stp/>
        <stp>StudyData</stp>
        <stp>TYA</stp>
        <stp>BAR</stp>
        <stp/>
        <stp>Time</stp>
        <stp>5</stp>
        <stp>-2024</stp>
        <stp>ALL</stp>
        <stp/>
        <stp/>
        <stp>False</stp>
        <stp>T</stp>
        <tr r="B2026" s="1"/>
      </tp>
      <tp>
        <v>45896.65625</v>
        <stp/>
        <stp>StudyData</stp>
        <stp>TYA</stp>
        <stp>BAR</stp>
        <stp/>
        <stp>Time</stp>
        <stp>5</stp>
        <stp>-2054</stp>
        <stp>ALL</stp>
        <stp/>
        <stp/>
        <stp>False</stp>
        <stp>T</stp>
        <tr r="B2056" s="1"/>
      </tp>
      <tp>
        <v>45896.732638888891</v>
        <stp/>
        <stp>StudyData</stp>
        <stp>TYA</stp>
        <stp>BAR</stp>
        <stp/>
        <stp>Time</stp>
        <stp>5</stp>
        <stp>-2044</stp>
        <stp>ALL</stp>
        <stp/>
        <stp/>
        <stp>False</stp>
        <stp>T</stp>
        <tr r="B2046" s="1"/>
      </tp>
      <tp>
        <v>45896.586805555555</v>
        <stp/>
        <stp>StudyData</stp>
        <stp>TYA</stp>
        <stp>BAR</stp>
        <stp/>
        <stp>Time</stp>
        <stp>5</stp>
        <stp>-2074</stp>
        <stp>ALL</stp>
        <stp/>
        <stp/>
        <stp>False</stp>
        <stp>T</stp>
        <tr r="B2076" s="1"/>
      </tp>
      <tp>
        <v>45896.621527777781</v>
        <stp/>
        <stp>StudyData</stp>
        <stp>TYA</stp>
        <stp>BAR</stp>
        <stp/>
        <stp>Time</stp>
        <stp>5</stp>
        <stp>-2064</stp>
        <stp>ALL</stp>
        <stp/>
        <stp/>
        <stp>False</stp>
        <stp>T</stp>
        <tr r="B2066" s="1"/>
      </tp>
      <tp>
        <v>45896.517361111109</v>
        <stp/>
        <stp>StudyData</stp>
        <stp>TYA</stp>
        <stp>BAR</stp>
        <stp/>
        <stp>Time</stp>
        <stp>5</stp>
        <stp>-2094</stp>
        <stp>ALL</stp>
        <stp/>
        <stp/>
        <stp>False</stp>
        <stp>T</stp>
        <tr r="B2096" s="1"/>
      </tp>
      <tp>
        <v>45896.552083333336</v>
        <stp/>
        <stp>StudyData</stp>
        <stp>TYA</stp>
        <stp>BAR</stp>
        <stp/>
        <stp>Time</stp>
        <stp>5</stp>
        <stp>-2084</stp>
        <stp>ALL</stp>
        <stp/>
        <stp/>
        <stp>False</stp>
        <stp>T</stp>
        <tr r="B2086" s="1"/>
      </tp>
      <tp>
        <v>45896.447916666664</v>
        <stp/>
        <stp>StudyData</stp>
        <stp>TYA</stp>
        <stp>BAR</stp>
        <stp/>
        <stp>Time</stp>
        <stp>5</stp>
        <stp>-2114</stp>
        <stp>ALL</stp>
        <stp/>
        <stp/>
        <stp>False</stp>
        <stp>T</stp>
        <tr r="B2116" s="1"/>
      </tp>
      <tp>
        <v>45896.482638888891</v>
        <stp/>
        <stp>StudyData</stp>
        <stp>TYA</stp>
        <stp>BAR</stp>
        <stp/>
        <stp>Time</stp>
        <stp>5</stp>
        <stp>-2104</stp>
        <stp>ALL</stp>
        <stp/>
        <stp/>
        <stp>False</stp>
        <stp>T</stp>
        <tr r="B2106" s="1"/>
      </tp>
      <tp>
        <v>45896.378472222219</v>
        <stp/>
        <stp>StudyData</stp>
        <stp>TYA</stp>
        <stp>BAR</stp>
        <stp/>
        <stp>Time</stp>
        <stp>5</stp>
        <stp>-2134</stp>
        <stp>ALL</stp>
        <stp/>
        <stp/>
        <stp>False</stp>
        <stp>T</stp>
        <tr r="B2136" s="1"/>
      </tp>
      <tp>
        <v>45896.413194444445</v>
        <stp/>
        <stp>StudyData</stp>
        <stp>TYA</stp>
        <stp>BAR</stp>
        <stp/>
        <stp>Time</stp>
        <stp>5</stp>
        <stp>-2124</stp>
        <stp>ALL</stp>
        <stp/>
        <stp/>
        <stp>False</stp>
        <stp>T</stp>
        <tr r="B2126" s="1"/>
      </tp>
      <tp>
        <v>45896.309027777781</v>
        <stp/>
        <stp>StudyData</stp>
        <stp>TYA</stp>
        <stp>BAR</stp>
        <stp/>
        <stp>Time</stp>
        <stp>5</stp>
        <stp>-2154</stp>
        <stp>ALL</stp>
        <stp/>
        <stp/>
        <stp>False</stp>
        <stp>T</stp>
        <tr r="B2156" s="1"/>
      </tp>
      <tp>
        <v>45896.34375</v>
        <stp/>
        <stp>StudyData</stp>
        <stp>TYA</stp>
        <stp>BAR</stp>
        <stp/>
        <stp>Time</stp>
        <stp>5</stp>
        <stp>-2144</stp>
        <stp>ALL</stp>
        <stp/>
        <stp/>
        <stp>False</stp>
        <stp>T</stp>
        <tr r="B2146" s="1"/>
      </tp>
      <tp>
        <v>45896.239583333336</v>
        <stp/>
        <stp>StudyData</stp>
        <stp>TYA</stp>
        <stp>BAR</stp>
        <stp/>
        <stp>Time</stp>
        <stp>5</stp>
        <stp>-2174</stp>
        <stp>ALL</stp>
        <stp/>
        <stp/>
        <stp>False</stp>
        <stp>T</stp>
        <tr r="B2176" s="1"/>
      </tp>
      <tp>
        <v>45896.274305555555</v>
        <stp/>
        <stp>StudyData</stp>
        <stp>TYA</stp>
        <stp>BAR</stp>
        <stp/>
        <stp>Time</stp>
        <stp>5</stp>
        <stp>-2164</stp>
        <stp>ALL</stp>
        <stp/>
        <stp/>
        <stp>False</stp>
        <stp>T</stp>
        <tr r="B2166" s="1"/>
      </tp>
      <tp>
        <v>45896.170138888891</v>
        <stp/>
        <stp>StudyData</stp>
        <stp>TYA</stp>
        <stp>BAR</stp>
        <stp/>
        <stp>Time</stp>
        <stp>5</stp>
        <stp>-2194</stp>
        <stp>ALL</stp>
        <stp/>
        <stp/>
        <stp>False</stp>
        <stp>T</stp>
        <tr r="B2196" s="1"/>
      </tp>
      <tp>
        <v>45896.204861111109</v>
        <stp/>
        <stp>StudyData</stp>
        <stp>TYA</stp>
        <stp>BAR</stp>
        <stp/>
        <stp>Time</stp>
        <stp>5</stp>
        <stp>-2184</stp>
        <stp>ALL</stp>
        <stp/>
        <stp/>
        <stp>False</stp>
        <stp>T</stp>
        <tr r="B2186" s="1"/>
      </tp>
      <tp>
        <v>45896.100694444445</v>
        <stp/>
        <stp>StudyData</stp>
        <stp>TYA</stp>
        <stp>BAR</stp>
        <stp/>
        <stp>Time</stp>
        <stp>5</stp>
        <stp>-2214</stp>
        <stp>ALL</stp>
        <stp/>
        <stp/>
        <stp>False</stp>
        <stp>T</stp>
        <tr r="B2216" s="1"/>
      </tp>
      <tp>
        <v>45896.135416666664</v>
        <stp/>
        <stp>StudyData</stp>
        <stp>TYA</stp>
        <stp>BAR</stp>
        <stp/>
        <stp>Time</stp>
        <stp>5</stp>
        <stp>-2204</stp>
        <stp>ALL</stp>
        <stp/>
        <stp/>
        <stp>False</stp>
        <stp>T</stp>
        <tr r="B2206" s="1"/>
      </tp>
      <tp>
        <v>45896.03125</v>
        <stp/>
        <stp>StudyData</stp>
        <stp>TYA</stp>
        <stp>BAR</stp>
        <stp/>
        <stp>Time</stp>
        <stp>5</stp>
        <stp>-2234</stp>
        <stp>ALL</stp>
        <stp/>
        <stp/>
        <stp>False</stp>
        <stp>T</stp>
        <tr r="B2236" s="1"/>
      </tp>
      <tp>
        <v>45896.065972222219</v>
        <stp/>
        <stp>StudyData</stp>
        <stp>TYA</stp>
        <stp>BAR</stp>
        <stp/>
        <stp>Time</stp>
        <stp>5</stp>
        <stp>-2224</stp>
        <stp>ALL</stp>
        <stp/>
        <stp/>
        <stp>False</stp>
        <stp>T</stp>
        <tr r="B2226" s="1"/>
      </tp>
      <tp>
        <v>45895.961805555555</v>
        <stp/>
        <stp>StudyData</stp>
        <stp>TYA</stp>
        <stp>BAR</stp>
        <stp/>
        <stp>Time</stp>
        <stp>5</stp>
        <stp>-2254</stp>
        <stp>ALL</stp>
        <stp/>
        <stp/>
        <stp>False</stp>
        <stp>T</stp>
        <tr r="B2256" s="1"/>
      </tp>
      <tp>
        <v>45895.996527777781</v>
        <stp/>
        <stp>StudyData</stp>
        <stp>TYA</stp>
        <stp>BAR</stp>
        <stp/>
        <stp>Time</stp>
        <stp>5</stp>
        <stp>-2244</stp>
        <stp>ALL</stp>
        <stp/>
        <stp/>
        <stp>False</stp>
        <stp>T</stp>
        <tr r="B2246" s="1"/>
      </tp>
      <tp>
        <v>45895.892361111109</v>
        <stp/>
        <stp>StudyData</stp>
        <stp>TYA</stp>
        <stp>BAR</stp>
        <stp/>
        <stp>Time</stp>
        <stp>5</stp>
        <stp>-2274</stp>
        <stp>ALL</stp>
        <stp/>
        <stp/>
        <stp>False</stp>
        <stp>T</stp>
        <tr r="B2276" s="1"/>
      </tp>
      <tp>
        <v>45895.927083333336</v>
        <stp/>
        <stp>StudyData</stp>
        <stp>TYA</stp>
        <stp>BAR</stp>
        <stp/>
        <stp>Time</stp>
        <stp>5</stp>
        <stp>-2264</stp>
        <stp>ALL</stp>
        <stp/>
        <stp/>
        <stp>False</stp>
        <stp>T</stp>
        <tr r="B2266" s="1"/>
      </tp>
      <tp>
        <v>45895.822916666664</v>
        <stp/>
        <stp>StudyData</stp>
        <stp>TYA</stp>
        <stp>BAR</stp>
        <stp/>
        <stp>Time</stp>
        <stp>5</stp>
        <stp>-2294</stp>
        <stp>ALL</stp>
        <stp/>
        <stp/>
        <stp>False</stp>
        <stp>T</stp>
        <tr r="B2296" s="1"/>
      </tp>
      <tp>
        <v>45895.857638888891</v>
        <stp/>
        <stp>StudyData</stp>
        <stp>TYA</stp>
        <stp>BAR</stp>
        <stp/>
        <stp>Time</stp>
        <stp>5</stp>
        <stp>-2284</stp>
        <stp>ALL</stp>
        <stp/>
        <stp/>
        <stp>False</stp>
        <stp>T</stp>
        <tr r="B2286" s="1"/>
      </tp>
      <tp>
        <v>45895.753472222219</v>
        <stp/>
        <stp>StudyData</stp>
        <stp>TYA</stp>
        <stp>BAR</stp>
        <stp/>
        <stp>Time</stp>
        <stp>5</stp>
        <stp>-2314</stp>
        <stp>ALL</stp>
        <stp/>
        <stp/>
        <stp>False</stp>
        <stp>T</stp>
        <tr r="B2316" s="1"/>
      </tp>
      <tp>
        <v>45895.788194444445</v>
        <stp/>
        <stp>StudyData</stp>
        <stp>TYA</stp>
        <stp>BAR</stp>
        <stp/>
        <stp>Time</stp>
        <stp>5</stp>
        <stp>-2304</stp>
        <stp>ALL</stp>
        <stp/>
        <stp/>
        <stp>False</stp>
        <stp>T</stp>
        <tr r="B2306" s="1"/>
      </tp>
      <tp>
        <v>45895.642361111109</v>
        <stp/>
        <stp>StudyData</stp>
        <stp>TYA</stp>
        <stp>BAR</stp>
        <stp/>
        <stp>Time</stp>
        <stp>5</stp>
        <stp>-2334</stp>
        <stp>ALL</stp>
        <stp/>
        <stp/>
        <stp>False</stp>
        <stp>T</stp>
        <tr r="B2336" s="1"/>
      </tp>
      <tp>
        <v>45895.71875</v>
        <stp/>
        <stp>StudyData</stp>
        <stp>TYA</stp>
        <stp>BAR</stp>
        <stp/>
        <stp>Time</stp>
        <stp>5</stp>
        <stp>-2324</stp>
        <stp>ALL</stp>
        <stp/>
        <stp/>
        <stp>False</stp>
        <stp>T</stp>
        <tr r="B2326" s="1"/>
      </tp>
      <tp>
        <v>45895.572916666664</v>
        <stp/>
        <stp>StudyData</stp>
        <stp>TYA</stp>
        <stp>BAR</stp>
        <stp/>
        <stp>Time</stp>
        <stp>5</stp>
        <stp>-2354</stp>
        <stp>ALL</stp>
        <stp/>
        <stp/>
        <stp>False</stp>
        <stp>T</stp>
        <tr r="B2356" s="1"/>
      </tp>
      <tp>
        <v>45895.607638888891</v>
        <stp/>
        <stp>StudyData</stp>
        <stp>TYA</stp>
        <stp>BAR</stp>
        <stp/>
        <stp>Time</stp>
        <stp>5</stp>
        <stp>-2344</stp>
        <stp>ALL</stp>
        <stp/>
        <stp/>
        <stp>False</stp>
        <stp>T</stp>
        <tr r="B2346" s="1"/>
      </tp>
      <tp>
        <v>45895.503472222219</v>
        <stp/>
        <stp>StudyData</stp>
        <stp>TYA</stp>
        <stp>BAR</stp>
        <stp/>
        <stp>Time</stp>
        <stp>5</stp>
        <stp>-2374</stp>
        <stp>ALL</stp>
        <stp/>
        <stp/>
        <stp>False</stp>
        <stp>T</stp>
        <tr r="B2376" s="1"/>
      </tp>
      <tp>
        <v>45895.538194444445</v>
        <stp/>
        <stp>StudyData</stp>
        <stp>TYA</stp>
        <stp>BAR</stp>
        <stp/>
        <stp>Time</stp>
        <stp>5</stp>
        <stp>-2364</stp>
        <stp>ALL</stp>
        <stp/>
        <stp/>
        <stp>False</stp>
        <stp>T</stp>
        <tr r="B2366" s="1"/>
      </tp>
      <tp>
        <v>45895.434027777781</v>
        <stp/>
        <stp>StudyData</stp>
        <stp>TYA</stp>
        <stp>BAR</stp>
        <stp/>
        <stp>Time</stp>
        <stp>5</stp>
        <stp>-2394</stp>
        <stp>ALL</stp>
        <stp/>
        <stp/>
        <stp>False</stp>
        <stp>T</stp>
        <tr r="B2396" s="1"/>
      </tp>
      <tp>
        <v>45895.46875</v>
        <stp/>
        <stp>StudyData</stp>
        <stp>TYA</stp>
        <stp>BAR</stp>
        <stp/>
        <stp>Time</stp>
        <stp>5</stp>
        <stp>-2384</stp>
        <stp>ALL</stp>
        <stp/>
        <stp/>
        <stp>False</stp>
        <stp>T</stp>
        <tr r="B2386" s="1"/>
      </tp>
      <tp>
        <v>45895.364583333336</v>
        <stp/>
        <stp>StudyData</stp>
        <stp>TYA</stp>
        <stp>BAR</stp>
        <stp/>
        <stp>Time</stp>
        <stp>5</stp>
        <stp>-2414</stp>
        <stp>ALL</stp>
        <stp/>
        <stp/>
        <stp>False</stp>
        <stp>T</stp>
        <tr r="B2416" s="1"/>
      </tp>
      <tp>
        <v>45895.399305555555</v>
        <stp/>
        <stp>StudyData</stp>
        <stp>TYA</stp>
        <stp>BAR</stp>
        <stp/>
        <stp>Time</stp>
        <stp>5</stp>
        <stp>-2404</stp>
        <stp>ALL</stp>
        <stp/>
        <stp/>
        <stp>False</stp>
        <stp>T</stp>
        <tr r="B2406" s="1"/>
      </tp>
      <tp>
        <v>45895.295138888891</v>
        <stp/>
        <stp>StudyData</stp>
        <stp>TYA</stp>
        <stp>BAR</stp>
        <stp/>
        <stp>Time</stp>
        <stp>5</stp>
        <stp>-2434</stp>
        <stp>ALL</stp>
        <stp/>
        <stp/>
        <stp>False</stp>
        <stp>T</stp>
        <tr r="B2436" s="1"/>
      </tp>
      <tp>
        <v>45895.329861111109</v>
        <stp/>
        <stp>StudyData</stp>
        <stp>TYA</stp>
        <stp>BAR</stp>
        <stp/>
        <stp>Time</stp>
        <stp>5</stp>
        <stp>-2424</stp>
        <stp>ALL</stp>
        <stp/>
        <stp/>
        <stp>False</stp>
        <stp>T</stp>
        <tr r="B2426" s="1"/>
      </tp>
      <tp>
        <v>45895.225694444445</v>
        <stp/>
        <stp>StudyData</stp>
        <stp>TYA</stp>
        <stp>BAR</stp>
        <stp/>
        <stp>Time</stp>
        <stp>5</stp>
        <stp>-2454</stp>
        <stp>ALL</stp>
        <stp/>
        <stp/>
        <stp>False</stp>
        <stp>T</stp>
        <tr r="B2456" s="1"/>
      </tp>
      <tp>
        <v>45895.260416666664</v>
        <stp/>
        <stp>StudyData</stp>
        <stp>TYA</stp>
        <stp>BAR</stp>
        <stp/>
        <stp>Time</stp>
        <stp>5</stp>
        <stp>-2444</stp>
        <stp>ALL</stp>
        <stp/>
        <stp/>
        <stp>False</stp>
        <stp>T</stp>
        <tr r="B2446" s="1"/>
      </tp>
      <tp>
        <v>45895.15625</v>
        <stp/>
        <stp>StudyData</stp>
        <stp>TYA</stp>
        <stp>BAR</stp>
        <stp/>
        <stp>Time</stp>
        <stp>5</stp>
        <stp>-2474</stp>
        <stp>ALL</stp>
        <stp/>
        <stp/>
        <stp>False</stp>
        <stp>T</stp>
        <tr r="B2476" s="1"/>
      </tp>
      <tp>
        <v>45895.190972222219</v>
        <stp/>
        <stp>StudyData</stp>
        <stp>TYA</stp>
        <stp>BAR</stp>
        <stp/>
        <stp>Time</stp>
        <stp>5</stp>
        <stp>-2464</stp>
        <stp>ALL</stp>
        <stp/>
        <stp/>
        <stp>False</stp>
        <stp>T</stp>
        <tr r="B2466" s="1"/>
      </tp>
      <tp>
        <v>45895.086805555555</v>
        <stp/>
        <stp>StudyData</stp>
        <stp>TYA</stp>
        <stp>BAR</stp>
        <stp/>
        <stp>Time</stp>
        <stp>5</stp>
        <stp>-2494</stp>
        <stp>ALL</stp>
        <stp/>
        <stp/>
        <stp>False</stp>
        <stp>T</stp>
        <tr r="B2496" s="1"/>
      </tp>
      <tp>
        <v>45895.121527777781</v>
        <stp/>
        <stp>StudyData</stp>
        <stp>TYA</stp>
        <stp>BAR</stp>
        <stp/>
        <stp>Time</stp>
        <stp>5</stp>
        <stp>-2484</stp>
        <stp>ALL</stp>
        <stp/>
        <stp/>
        <stp>False</stp>
        <stp>T</stp>
        <tr r="B2486" s="1"/>
      </tp>
      <tp>
        <v>45895.017361111109</v>
        <stp/>
        <stp>StudyData</stp>
        <stp>TYA</stp>
        <stp>BAR</stp>
        <stp/>
        <stp>Time</stp>
        <stp>5</stp>
        <stp>-2514</stp>
        <stp>ALL</stp>
        <stp/>
        <stp/>
        <stp>False</stp>
        <stp>T</stp>
        <tr r="B2516" s="1"/>
      </tp>
      <tp>
        <v>45895.052083333336</v>
        <stp/>
        <stp>StudyData</stp>
        <stp>TYA</stp>
        <stp>BAR</stp>
        <stp/>
        <stp>Time</stp>
        <stp>5</stp>
        <stp>-2504</stp>
        <stp>ALL</stp>
        <stp/>
        <stp/>
        <stp>False</stp>
        <stp>T</stp>
        <tr r="B2506" s="1"/>
      </tp>
      <tp>
        <v>45894.947916666664</v>
        <stp/>
        <stp>StudyData</stp>
        <stp>TYA</stp>
        <stp>BAR</stp>
        <stp/>
        <stp>Time</stp>
        <stp>5</stp>
        <stp>-2534</stp>
        <stp>ALL</stp>
        <stp/>
        <stp/>
        <stp>False</stp>
        <stp>T</stp>
        <tr r="B2536" s="1"/>
      </tp>
      <tp>
        <v>45894.982638888891</v>
        <stp/>
        <stp>StudyData</stp>
        <stp>TYA</stp>
        <stp>BAR</stp>
        <stp/>
        <stp>Time</stp>
        <stp>5</stp>
        <stp>-2524</stp>
        <stp>ALL</stp>
        <stp/>
        <stp/>
        <stp>False</stp>
        <stp>T</stp>
        <tr r="B2526" s="1"/>
      </tp>
      <tp>
        <v>45894.878472222219</v>
        <stp/>
        <stp>StudyData</stp>
        <stp>TYA</stp>
        <stp>BAR</stp>
        <stp/>
        <stp>Time</stp>
        <stp>5</stp>
        <stp>-2554</stp>
        <stp>ALL</stp>
        <stp/>
        <stp/>
        <stp>False</stp>
        <stp>T</stp>
        <tr r="B2556" s="1"/>
      </tp>
      <tp>
        <v>45894.913194444445</v>
        <stp/>
        <stp>StudyData</stp>
        <stp>TYA</stp>
        <stp>BAR</stp>
        <stp/>
        <stp>Time</stp>
        <stp>5</stp>
        <stp>-2544</stp>
        <stp>ALL</stp>
        <stp/>
        <stp/>
        <stp>False</stp>
        <stp>T</stp>
        <tr r="B2546" s="1"/>
      </tp>
      <tp>
        <v>45894.809027777781</v>
        <stp/>
        <stp>StudyData</stp>
        <stp>TYA</stp>
        <stp>BAR</stp>
        <stp/>
        <stp>Time</stp>
        <stp>5</stp>
        <stp>-2574</stp>
        <stp>ALL</stp>
        <stp/>
        <stp/>
        <stp>False</stp>
        <stp>T</stp>
        <tr r="B2576" s="1"/>
      </tp>
      <tp>
        <v>45894.84375</v>
        <stp/>
        <stp>StudyData</stp>
        <stp>TYA</stp>
        <stp>BAR</stp>
        <stp/>
        <stp>Time</stp>
        <stp>5</stp>
        <stp>-2564</stp>
        <stp>ALL</stp>
        <stp/>
        <stp/>
        <stp>False</stp>
        <stp>T</stp>
        <tr r="B2566" s="1"/>
      </tp>
      <tp>
        <v>45894.739583333336</v>
        <stp/>
        <stp>StudyData</stp>
        <stp>TYA</stp>
        <stp>BAR</stp>
        <stp/>
        <stp>Time</stp>
        <stp>5</stp>
        <stp>-2594</stp>
        <stp>ALL</stp>
        <stp/>
        <stp/>
        <stp>False</stp>
        <stp>T</stp>
        <tr r="B2596" s="1"/>
      </tp>
      <tp>
        <v>45894.774305555555</v>
        <stp/>
        <stp>StudyData</stp>
        <stp>TYA</stp>
        <stp>BAR</stp>
        <stp/>
        <stp>Time</stp>
        <stp>5</stp>
        <stp>-2584</stp>
        <stp>ALL</stp>
        <stp/>
        <stp/>
        <stp>False</stp>
        <stp>T</stp>
        <tr r="B2586" s="1"/>
      </tp>
      <tp>
        <v>45894.628472222219</v>
        <stp/>
        <stp>StudyData</stp>
        <stp>TYA</stp>
        <stp>BAR</stp>
        <stp/>
        <stp>Time</stp>
        <stp>5</stp>
        <stp>-2614</stp>
        <stp>ALL</stp>
        <stp/>
        <stp/>
        <stp>False</stp>
        <stp>T</stp>
        <tr r="B2616" s="1"/>
      </tp>
      <tp>
        <v>45894.663194444445</v>
        <stp/>
        <stp>StudyData</stp>
        <stp>TYA</stp>
        <stp>BAR</stp>
        <stp/>
        <stp>Time</stp>
        <stp>5</stp>
        <stp>-2604</stp>
        <stp>ALL</stp>
        <stp/>
        <stp/>
        <stp>False</stp>
        <stp>T</stp>
        <tr r="B2606" s="1"/>
      </tp>
      <tp>
        <v>45894.559027777781</v>
        <stp/>
        <stp>StudyData</stp>
        <stp>TYA</stp>
        <stp>BAR</stp>
        <stp/>
        <stp>Time</stp>
        <stp>5</stp>
        <stp>-2634</stp>
        <stp>ALL</stp>
        <stp/>
        <stp/>
        <stp>False</stp>
        <stp>T</stp>
        <tr r="B2636" s="1"/>
      </tp>
      <tp>
        <v>45894.59375</v>
        <stp/>
        <stp>StudyData</stp>
        <stp>TYA</stp>
        <stp>BAR</stp>
        <stp/>
        <stp>Time</stp>
        <stp>5</stp>
        <stp>-2624</stp>
        <stp>ALL</stp>
        <stp/>
        <stp/>
        <stp>False</stp>
        <stp>T</stp>
        <tr r="B2626" s="1"/>
      </tp>
      <tp>
        <v>45894.489583333336</v>
        <stp/>
        <stp>StudyData</stp>
        <stp>TYA</stp>
        <stp>BAR</stp>
        <stp/>
        <stp>Time</stp>
        <stp>5</stp>
        <stp>-2654</stp>
        <stp>ALL</stp>
        <stp/>
        <stp/>
        <stp>False</stp>
        <stp>T</stp>
        <tr r="B2656" s="1"/>
      </tp>
      <tp>
        <v>45894.524305555555</v>
        <stp/>
        <stp>StudyData</stp>
        <stp>TYA</stp>
        <stp>BAR</stp>
        <stp/>
        <stp>Time</stp>
        <stp>5</stp>
        <stp>-2644</stp>
        <stp>ALL</stp>
        <stp/>
        <stp/>
        <stp>False</stp>
        <stp>T</stp>
        <tr r="B2646" s="1"/>
      </tp>
      <tp>
        <v>45894.420138888891</v>
        <stp/>
        <stp>StudyData</stp>
        <stp>TYA</stp>
        <stp>BAR</stp>
        <stp/>
        <stp>Time</stp>
        <stp>5</stp>
        <stp>-2674</stp>
        <stp>ALL</stp>
        <stp/>
        <stp/>
        <stp>False</stp>
        <stp>T</stp>
        <tr r="B2676" s="1"/>
      </tp>
      <tp>
        <v>45894.454861111109</v>
        <stp/>
        <stp>StudyData</stp>
        <stp>TYA</stp>
        <stp>BAR</stp>
        <stp/>
        <stp>Time</stp>
        <stp>5</stp>
        <stp>-2664</stp>
        <stp>ALL</stp>
        <stp/>
        <stp/>
        <stp>False</stp>
        <stp>T</stp>
        <tr r="B2666" s="1"/>
      </tp>
      <tp>
        <v>45894.350694444445</v>
        <stp/>
        <stp>StudyData</stp>
        <stp>TYA</stp>
        <stp>BAR</stp>
        <stp/>
        <stp>Time</stp>
        <stp>5</stp>
        <stp>-2694</stp>
        <stp>ALL</stp>
        <stp/>
        <stp/>
        <stp>False</stp>
        <stp>T</stp>
        <tr r="B2696" s="1"/>
      </tp>
      <tp>
        <v>45894.385416666664</v>
        <stp/>
        <stp>StudyData</stp>
        <stp>TYA</stp>
        <stp>BAR</stp>
        <stp/>
        <stp>Time</stp>
        <stp>5</stp>
        <stp>-2684</stp>
        <stp>ALL</stp>
        <stp/>
        <stp/>
        <stp>False</stp>
        <stp>T</stp>
        <tr r="B2686" s="1"/>
      </tp>
      <tp>
        <v>45894.28125</v>
        <stp/>
        <stp>StudyData</stp>
        <stp>TYA</stp>
        <stp>BAR</stp>
        <stp/>
        <stp>Time</stp>
        <stp>5</stp>
        <stp>-2714</stp>
        <stp>ALL</stp>
        <stp/>
        <stp/>
        <stp>False</stp>
        <stp>T</stp>
        <tr r="B2716" s="1"/>
      </tp>
      <tp>
        <v>45894.315972222219</v>
        <stp/>
        <stp>StudyData</stp>
        <stp>TYA</stp>
        <stp>BAR</stp>
        <stp/>
        <stp>Time</stp>
        <stp>5</stp>
        <stp>-2704</stp>
        <stp>ALL</stp>
        <stp/>
        <stp/>
        <stp>False</stp>
        <stp>T</stp>
        <tr r="B2706" s="1"/>
      </tp>
      <tp>
        <v>45894.211805555555</v>
        <stp/>
        <stp>StudyData</stp>
        <stp>TYA</stp>
        <stp>BAR</stp>
        <stp/>
        <stp>Time</stp>
        <stp>5</stp>
        <stp>-2734</stp>
        <stp>ALL</stp>
        <stp/>
        <stp/>
        <stp>False</stp>
        <stp>T</stp>
        <tr r="B2736" s="1"/>
      </tp>
      <tp>
        <v>45894.246527777781</v>
        <stp/>
        <stp>StudyData</stp>
        <stp>TYA</stp>
        <stp>BAR</stp>
        <stp/>
        <stp>Time</stp>
        <stp>5</stp>
        <stp>-2724</stp>
        <stp>ALL</stp>
        <stp/>
        <stp/>
        <stp>False</stp>
        <stp>T</stp>
        <tr r="B2726" s="1"/>
      </tp>
      <tp>
        <v>45894.142361111109</v>
        <stp/>
        <stp>StudyData</stp>
        <stp>TYA</stp>
        <stp>BAR</stp>
        <stp/>
        <stp>Time</stp>
        <stp>5</stp>
        <stp>-2754</stp>
        <stp>ALL</stp>
        <stp/>
        <stp/>
        <stp>False</stp>
        <stp>T</stp>
        <tr r="B2756" s="1"/>
      </tp>
      <tp>
        <v>45894.177083333336</v>
        <stp/>
        <stp>StudyData</stp>
        <stp>TYA</stp>
        <stp>BAR</stp>
        <stp/>
        <stp>Time</stp>
        <stp>5</stp>
        <stp>-2744</stp>
        <stp>ALL</stp>
        <stp/>
        <stp/>
        <stp>False</stp>
        <stp>T</stp>
        <tr r="B2746" s="1"/>
      </tp>
      <tp>
        <v>45894.072916666664</v>
        <stp/>
        <stp>StudyData</stp>
        <stp>TYA</stp>
        <stp>BAR</stp>
        <stp/>
        <stp>Time</stp>
        <stp>5</stp>
        <stp>-2774</stp>
        <stp>ALL</stp>
        <stp/>
        <stp/>
        <stp>False</stp>
        <stp>T</stp>
        <tr r="B2776" s="1"/>
      </tp>
      <tp>
        <v>45894.107638888891</v>
        <stp/>
        <stp>StudyData</stp>
        <stp>TYA</stp>
        <stp>BAR</stp>
        <stp/>
        <stp>Time</stp>
        <stp>5</stp>
        <stp>-2764</stp>
        <stp>ALL</stp>
        <stp/>
        <stp/>
        <stp>False</stp>
        <stp>T</stp>
        <tr r="B2766" s="1"/>
      </tp>
      <tp>
        <v>45894.003472222219</v>
        <stp/>
        <stp>StudyData</stp>
        <stp>TYA</stp>
        <stp>BAR</stp>
        <stp/>
        <stp>Time</stp>
        <stp>5</stp>
        <stp>-2794</stp>
        <stp>ALL</stp>
        <stp/>
        <stp/>
        <stp>False</stp>
        <stp>T</stp>
        <tr r="B2796" s="1"/>
      </tp>
      <tp>
        <v>45894.038194444445</v>
        <stp/>
        <stp>StudyData</stp>
        <stp>TYA</stp>
        <stp>BAR</stp>
        <stp/>
        <stp>Time</stp>
        <stp>5</stp>
        <stp>-2784</stp>
        <stp>ALL</stp>
        <stp/>
        <stp/>
        <stp>False</stp>
        <stp>T</stp>
        <tr r="B2786" s="1"/>
      </tp>
      <tp>
        <v>45888.295138888891</v>
        <stp/>
        <stp>StudyData</stp>
        <stp>TYA</stp>
        <stp>BAR</stp>
        <stp/>
        <stp>Time</stp>
        <stp>5</stp>
        <stp>-3814</stp>
        <stp>ALL</stp>
        <stp/>
        <stp/>
        <stp>False</stp>
        <stp>T</stp>
        <tr r="B3816" s="1"/>
      </tp>
      <tp>
        <v>45888.329861111109</v>
        <stp/>
        <stp>StudyData</stp>
        <stp>TYA</stp>
        <stp>BAR</stp>
        <stp/>
        <stp>Time</stp>
        <stp>5</stp>
        <stp>-3804</stp>
        <stp>ALL</stp>
        <stp/>
        <stp/>
        <stp>False</stp>
        <stp>T</stp>
        <tr r="B3806" s="1"/>
      </tp>
      <tp>
        <v>45888.225694444445</v>
        <stp/>
        <stp>StudyData</stp>
        <stp>TYA</stp>
        <stp>BAR</stp>
        <stp/>
        <stp>Time</stp>
        <stp>5</stp>
        <stp>-3834</stp>
        <stp>ALL</stp>
        <stp/>
        <stp/>
        <stp>False</stp>
        <stp>T</stp>
        <tr r="B3836" s="1"/>
      </tp>
      <tp>
        <v>45888.260416666664</v>
        <stp/>
        <stp>StudyData</stp>
        <stp>TYA</stp>
        <stp>BAR</stp>
        <stp/>
        <stp>Time</stp>
        <stp>5</stp>
        <stp>-3824</stp>
        <stp>ALL</stp>
        <stp/>
        <stp/>
        <stp>False</stp>
        <stp>T</stp>
        <tr r="B3826" s="1"/>
      </tp>
      <tp>
        <v>45888.15625</v>
        <stp/>
        <stp>StudyData</stp>
        <stp>TYA</stp>
        <stp>BAR</stp>
        <stp/>
        <stp>Time</stp>
        <stp>5</stp>
        <stp>-3854</stp>
        <stp>ALL</stp>
        <stp/>
        <stp/>
        <stp>False</stp>
        <stp>T</stp>
        <tr r="B3856" s="1"/>
      </tp>
      <tp>
        <v>45888.190972222219</v>
        <stp/>
        <stp>StudyData</stp>
        <stp>TYA</stp>
        <stp>BAR</stp>
        <stp/>
        <stp>Time</stp>
        <stp>5</stp>
        <stp>-3844</stp>
        <stp>ALL</stp>
        <stp/>
        <stp/>
        <stp>False</stp>
        <stp>T</stp>
        <tr r="B3846" s="1"/>
      </tp>
      <tp>
        <v>45888.086805555555</v>
        <stp/>
        <stp>StudyData</stp>
        <stp>TYA</stp>
        <stp>BAR</stp>
        <stp/>
        <stp>Time</stp>
        <stp>5</stp>
        <stp>-3874</stp>
        <stp>ALL</stp>
        <stp/>
        <stp/>
        <stp>False</stp>
        <stp>T</stp>
        <tr r="B3876" s="1"/>
      </tp>
      <tp>
        <v>45888.121527777781</v>
        <stp/>
        <stp>StudyData</stp>
        <stp>TYA</stp>
        <stp>BAR</stp>
        <stp/>
        <stp>Time</stp>
        <stp>5</stp>
        <stp>-3864</stp>
        <stp>ALL</stp>
        <stp/>
        <stp/>
        <stp>False</stp>
        <stp>T</stp>
        <tr r="B3866" s="1"/>
      </tp>
      <tp>
        <v>45888.017361111109</v>
        <stp/>
        <stp>StudyData</stp>
        <stp>TYA</stp>
        <stp>BAR</stp>
        <stp/>
        <stp>Time</stp>
        <stp>5</stp>
        <stp>-3894</stp>
        <stp>ALL</stp>
        <stp/>
        <stp/>
        <stp>False</stp>
        <stp>T</stp>
        <tr r="B3896" s="1"/>
      </tp>
      <tp>
        <v>45888.052083333336</v>
        <stp/>
        <stp>StudyData</stp>
        <stp>TYA</stp>
        <stp>BAR</stp>
        <stp/>
        <stp>Time</stp>
        <stp>5</stp>
        <stp>-3884</stp>
        <stp>ALL</stp>
        <stp/>
        <stp/>
        <stp>False</stp>
        <stp>T</stp>
        <tr r="B3886" s="1"/>
      </tp>
      <tp>
        <v>45887.947916666664</v>
        <stp/>
        <stp>StudyData</stp>
        <stp>TYA</stp>
        <stp>BAR</stp>
        <stp/>
        <stp>Time</stp>
        <stp>5</stp>
        <stp>-3914</stp>
        <stp>ALL</stp>
        <stp/>
        <stp/>
        <stp>False</stp>
        <stp>T</stp>
        <tr r="B3916" s="1"/>
      </tp>
      <tp>
        <v>45887.982638888891</v>
        <stp/>
        <stp>StudyData</stp>
        <stp>TYA</stp>
        <stp>BAR</stp>
        <stp/>
        <stp>Time</stp>
        <stp>5</stp>
        <stp>-3904</stp>
        <stp>ALL</stp>
        <stp/>
        <stp/>
        <stp>False</stp>
        <stp>T</stp>
        <tr r="B3906" s="1"/>
      </tp>
      <tp>
        <v>45887.878472222219</v>
        <stp/>
        <stp>StudyData</stp>
        <stp>TYA</stp>
        <stp>BAR</stp>
        <stp/>
        <stp>Time</stp>
        <stp>5</stp>
        <stp>-3934</stp>
        <stp>ALL</stp>
        <stp/>
        <stp/>
        <stp>False</stp>
        <stp>T</stp>
        <tr r="B3936" s="1"/>
      </tp>
      <tp>
        <v>45887.913194444445</v>
        <stp/>
        <stp>StudyData</stp>
        <stp>TYA</stp>
        <stp>BAR</stp>
        <stp/>
        <stp>Time</stp>
        <stp>5</stp>
        <stp>-3924</stp>
        <stp>ALL</stp>
        <stp/>
        <stp/>
        <stp>False</stp>
        <stp>T</stp>
        <tr r="B3926" s="1"/>
      </tp>
      <tp>
        <v>45887.809027777781</v>
        <stp/>
        <stp>StudyData</stp>
        <stp>TYA</stp>
        <stp>BAR</stp>
        <stp/>
        <stp>Time</stp>
        <stp>5</stp>
        <stp>-3954</stp>
        <stp>ALL</stp>
        <stp/>
        <stp/>
        <stp>False</stp>
        <stp>T</stp>
        <tr r="B3956" s="1"/>
      </tp>
      <tp>
        <v>45887.84375</v>
        <stp/>
        <stp>StudyData</stp>
        <stp>TYA</stp>
        <stp>BAR</stp>
        <stp/>
        <stp>Time</stp>
        <stp>5</stp>
        <stp>-3944</stp>
        <stp>ALL</stp>
        <stp/>
        <stp/>
        <stp>False</stp>
        <stp>T</stp>
        <tr r="B3946" s="1"/>
      </tp>
      <tp>
        <v>45887.739583333336</v>
        <stp/>
        <stp>StudyData</stp>
        <stp>TYA</stp>
        <stp>BAR</stp>
        <stp/>
        <stp>Time</stp>
        <stp>5</stp>
        <stp>-3974</stp>
        <stp>ALL</stp>
        <stp/>
        <stp/>
        <stp>False</stp>
        <stp>T</stp>
        <tr r="B3976" s="1"/>
      </tp>
      <tp>
        <v>45887.774305555555</v>
        <stp/>
        <stp>StudyData</stp>
        <stp>TYA</stp>
        <stp>BAR</stp>
        <stp/>
        <stp>Time</stp>
        <stp>5</stp>
        <stp>-3964</stp>
        <stp>ALL</stp>
        <stp/>
        <stp/>
        <stp>False</stp>
        <stp>T</stp>
        <tr r="B3966" s="1"/>
      </tp>
      <tp>
        <v>45887.628472222219</v>
        <stp/>
        <stp>StudyData</stp>
        <stp>TYA</stp>
        <stp>BAR</stp>
        <stp/>
        <stp>Time</stp>
        <stp>5</stp>
        <stp>-3994</stp>
        <stp>ALL</stp>
        <stp/>
        <stp/>
        <stp>False</stp>
        <stp>T</stp>
        <tr r="B3996" s="1"/>
      </tp>
      <tp>
        <v>45887.663194444445</v>
        <stp/>
        <stp>StudyData</stp>
        <stp>TYA</stp>
        <stp>BAR</stp>
        <stp/>
        <stp>Time</stp>
        <stp>5</stp>
        <stp>-3984</stp>
        <stp>ALL</stp>
        <stp/>
        <stp/>
        <stp>False</stp>
        <stp>T</stp>
        <tr r="B3986" s="1"/>
      </tp>
      <tp>
        <v>45891.197916666664</v>
        <stp/>
        <stp>StudyData</stp>
        <stp>TYA</stp>
        <stp>BAR</stp>
        <stp/>
        <stp>Time</stp>
        <stp>5</stp>
        <stp>-3014</stp>
        <stp>ALL</stp>
        <stp/>
        <stp/>
        <stp>False</stp>
        <stp>T</stp>
        <tr r="B3016" s="1"/>
      </tp>
      <tp>
        <v>45891.232638888891</v>
        <stp/>
        <stp>StudyData</stp>
        <stp>TYA</stp>
        <stp>BAR</stp>
        <stp/>
        <stp>Time</stp>
        <stp>5</stp>
        <stp>-3004</stp>
        <stp>ALL</stp>
        <stp/>
        <stp/>
        <stp>False</stp>
        <stp>T</stp>
        <tr r="B3006" s="1"/>
      </tp>
      <tp>
        <v>45891.128472222219</v>
        <stp/>
        <stp>StudyData</stp>
        <stp>TYA</stp>
        <stp>BAR</stp>
        <stp/>
        <stp>Time</stp>
        <stp>5</stp>
        <stp>-3034</stp>
        <stp>ALL</stp>
        <stp/>
        <stp/>
        <stp>False</stp>
        <stp>T</stp>
        <tr r="B3036" s="1"/>
      </tp>
      <tp>
        <v>45891.163194444445</v>
        <stp/>
        <stp>StudyData</stp>
        <stp>TYA</stp>
        <stp>BAR</stp>
        <stp/>
        <stp>Time</stp>
        <stp>5</stp>
        <stp>-3024</stp>
        <stp>ALL</stp>
        <stp/>
        <stp/>
        <stp>False</stp>
        <stp>T</stp>
        <tr r="B3026" s="1"/>
      </tp>
      <tp>
        <v>45891.059027777781</v>
        <stp/>
        <stp>StudyData</stp>
        <stp>TYA</stp>
        <stp>BAR</stp>
        <stp/>
        <stp>Time</stp>
        <stp>5</stp>
        <stp>-3054</stp>
        <stp>ALL</stp>
        <stp/>
        <stp/>
        <stp>False</stp>
        <stp>T</stp>
        <tr r="B3056" s="1"/>
      </tp>
      <tp>
        <v>45891.09375</v>
        <stp/>
        <stp>StudyData</stp>
        <stp>TYA</stp>
        <stp>BAR</stp>
        <stp/>
        <stp>Time</stp>
        <stp>5</stp>
        <stp>-3044</stp>
        <stp>ALL</stp>
        <stp/>
        <stp/>
        <stp>False</stp>
        <stp>T</stp>
        <tr r="B3046" s="1"/>
      </tp>
      <tp>
        <v>45890.989583333336</v>
        <stp/>
        <stp>StudyData</stp>
        <stp>TYA</stp>
        <stp>BAR</stp>
        <stp/>
        <stp>Time</stp>
        <stp>5</stp>
        <stp>-3074</stp>
        <stp>ALL</stp>
        <stp/>
        <stp/>
        <stp>False</stp>
        <stp>T</stp>
        <tr r="B3076" s="1"/>
      </tp>
      <tp>
        <v>45891.024305555555</v>
        <stp/>
        <stp>StudyData</stp>
        <stp>TYA</stp>
        <stp>BAR</stp>
        <stp/>
        <stp>Time</stp>
        <stp>5</stp>
        <stp>-3064</stp>
        <stp>ALL</stp>
        <stp/>
        <stp/>
        <stp>False</stp>
        <stp>T</stp>
        <tr r="B3066" s="1"/>
      </tp>
      <tp>
        <v>45890.920138888891</v>
        <stp/>
        <stp>StudyData</stp>
        <stp>TYA</stp>
        <stp>BAR</stp>
        <stp/>
        <stp>Time</stp>
        <stp>5</stp>
        <stp>-3094</stp>
        <stp>ALL</stp>
        <stp/>
        <stp/>
        <stp>False</stp>
        <stp>T</stp>
        <tr r="B3096" s="1"/>
      </tp>
      <tp>
        <v>45890.954861111109</v>
        <stp/>
        <stp>StudyData</stp>
        <stp>TYA</stp>
        <stp>BAR</stp>
        <stp/>
        <stp>Time</stp>
        <stp>5</stp>
        <stp>-3084</stp>
        <stp>ALL</stp>
        <stp/>
        <stp/>
        <stp>False</stp>
        <stp>T</stp>
        <tr r="B3086" s="1"/>
      </tp>
      <tp>
        <v>45890.850694444445</v>
        <stp/>
        <stp>StudyData</stp>
        <stp>TYA</stp>
        <stp>BAR</stp>
        <stp/>
        <stp>Time</stp>
        <stp>5</stp>
        <stp>-3114</stp>
        <stp>ALL</stp>
        <stp/>
        <stp/>
        <stp>False</stp>
        <stp>T</stp>
        <tr r="B3116" s="1"/>
      </tp>
      <tp>
        <v>45890.885416666664</v>
        <stp/>
        <stp>StudyData</stp>
        <stp>TYA</stp>
        <stp>BAR</stp>
        <stp/>
        <stp>Time</stp>
        <stp>5</stp>
        <stp>-3104</stp>
        <stp>ALL</stp>
        <stp/>
        <stp/>
        <stp>False</stp>
        <stp>T</stp>
        <tr r="B3106" s="1"/>
      </tp>
      <tp>
        <v>45890.78125</v>
        <stp/>
        <stp>StudyData</stp>
        <stp>TYA</stp>
        <stp>BAR</stp>
        <stp/>
        <stp>Time</stp>
        <stp>5</stp>
        <stp>-3134</stp>
        <stp>ALL</stp>
        <stp/>
        <stp/>
        <stp>False</stp>
        <stp>T</stp>
        <tr r="B3136" s="1"/>
      </tp>
      <tp>
        <v>45890.815972222219</v>
        <stp/>
        <stp>StudyData</stp>
        <stp>TYA</stp>
        <stp>BAR</stp>
        <stp/>
        <stp>Time</stp>
        <stp>5</stp>
        <stp>-3124</stp>
        <stp>ALL</stp>
        <stp/>
        <stp/>
        <stp>False</stp>
        <stp>T</stp>
        <tr r="B3126" s="1"/>
      </tp>
      <tp>
        <v>45890.711805555555</v>
        <stp/>
        <stp>StudyData</stp>
        <stp>TYA</stp>
        <stp>BAR</stp>
        <stp/>
        <stp>Time</stp>
        <stp>5</stp>
        <stp>-3154</stp>
        <stp>ALL</stp>
        <stp/>
        <stp/>
        <stp>False</stp>
        <stp>T</stp>
        <tr r="B3156" s="1"/>
      </tp>
      <tp>
        <v>45890.746527777781</v>
        <stp/>
        <stp>StudyData</stp>
        <stp>TYA</stp>
        <stp>BAR</stp>
        <stp/>
        <stp>Time</stp>
        <stp>5</stp>
        <stp>-3144</stp>
        <stp>ALL</stp>
        <stp/>
        <stp/>
        <stp>False</stp>
        <stp>T</stp>
        <tr r="B3146" s="1"/>
      </tp>
      <tp>
        <v>45890.600694444445</v>
        <stp/>
        <stp>StudyData</stp>
        <stp>TYA</stp>
        <stp>BAR</stp>
        <stp/>
        <stp>Time</stp>
        <stp>5</stp>
        <stp>-3174</stp>
        <stp>ALL</stp>
        <stp/>
        <stp/>
        <stp>False</stp>
        <stp>T</stp>
        <tr r="B3176" s="1"/>
      </tp>
      <tp>
        <v>45890.635416666664</v>
        <stp/>
        <stp>StudyData</stp>
        <stp>TYA</stp>
        <stp>BAR</stp>
        <stp/>
        <stp>Time</stp>
        <stp>5</stp>
        <stp>-3164</stp>
        <stp>ALL</stp>
        <stp/>
        <stp/>
        <stp>False</stp>
        <stp>T</stp>
        <tr r="B3166" s="1"/>
      </tp>
      <tp>
        <v>45890.53125</v>
        <stp/>
        <stp>StudyData</stp>
        <stp>TYA</stp>
        <stp>BAR</stp>
        <stp/>
        <stp>Time</stp>
        <stp>5</stp>
        <stp>-3194</stp>
        <stp>ALL</stp>
        <stp/>
        <stp/>
        <stp>False</stp>
        <stp>T</stp>
        <tr r="B3196" s="1"/>
      </tp>
      <tp>
        <v>45890.565972222219</v>
        <stp/>
        <stp>StudyData</stp>
        <stp>TYA</stp>
        <stp>BAR</stp>
        <stp/>
        <stp>Time</stp>
        <stp>5</stp>
        <stp>-3184</stp>
        <stp>ALL</stp>
        <stp/>
        <stp/>
        <stp>False</stp>
        <stp>T</stp>
        <tr r="B3186" s="1"/>
      </tp>
      <tp>
        <v>45890.461805555555</v>
        <stp/>
        <stp>StudyData</stp>
        <stp>TYA</stp>
        <stp>BAR</stp>
        <stp/>
        <stp>Time</stp>
        <stp>5</stp>
        <stp>-3214</stp>
        <stp>ALL</stp>
        <stp/>
        <stp/>
        <stp>False</stp>
        <stp>T</stp>
        <tr r="B3216" s="1"/>
      </tp>
      <tp>
        <v>45890.496527777781</v>
        <stp/>
        <stp>StudyData</stp>
        <stp>TYA</stp>
        <stp>BAR</stp>
        <stp/>
        <stp>Time</stp>
        <stp>5</stp>
        <stp>-3204</stp>
        <stp>ALL</stp>
        <stp/>
        <stp/>
        <stp>False</stp>
        <stp>T</stp>
        <tr r="B3206" s="1"/>
      </tp>
      <tp>
        <v>45890.392361111109</v>
        <stp/>
        <stp>StudyData</stp>
        <stp>TYA</stp>
        <stp>BAR</stp>
        <stp/>
        <stp>Time</stp>
        <stp>5</stp>
        <stp>-3234</stp>
        <stp>ALL</stp>
        <stp/>
        <stp/>
        <stp>False</stp>
        <stp>T</stp>
        <tr r="B3236" s="1"/>
      </tp>
      <tp>
        <v>45890.427083333336</v>
        <stp/>
        <stp>StudyData</stp>
        <stp>TYA</stp>
        <stp>BAR</stp>
        <stp/>
        <stp>Time</stp>
        <stp>5</stp>
        <stp>-3224</stp>
        <stp>ALL</stp>
        <stp/>
        <stp/>
        <stp>False</stp>
        <stp>T</stp>
        <tr r="B3226" s="1"/>
      </tp>
      <tp>
        <v>45890.322916666664</v>
        <stp/>
        <stp>StudyData</stp>
        <stp>TYA</stp>
        <stp>BAR</stp>
        <stp/>
        <stp>Time</stp>
        <stp>5</stp>
        <stp>-3254</stp>
        <stp>ALL</stp>
        <stp/>
        <stp/>
        <stp>False</stp>
        <stp>T</stp>
        <tr r="B3256" s="1"/>
      </tp>
      <tp>
        <v>45890.357638888891</v>
        <stp/>
        <stp>StudyData</stp>
        <stp>TYA</stp>
        <stp>BAR</stp>
        <stp/>
        <stp>Time</stp>
        <stp>5</stp>
        <stp>-3244</stp>
        <stp>ALL</stp>
        <stp/>
        <stp/>
        <stp>False</stp>
        <stp>T</stp>
        <tr r="B3246" s="1"/>
      </tp>
      <tp>
        <v>45890.253472222219</v>
        <stp/>
        <stp>StudyData</stp>
        <stp>TYA</stp>
        <stp>BAR</stp>
        <stp/>
        <stp>Time</stp>
        <stp>5</stp>
        <stp>-3274</stp>
        <stp>ALL</stp>
        <stp/>
        <stp/>
        <stp>False</stp>
        <stp>T</stp>
        <tr r="B3276" s="1"/>
      </tp>
      <tp>
        <v>45890.288194444445</v>
        <stp/>
        <stp>StudyData</stp>
        <stp>TYA</stp>
        <stp>BAR</stp>
        <stp/>
        <stp>Time</stp>
        <stp>5</stp>
        <stp>-3264</stp>
        <stp>ALL</stp>
        <stp/>
        <stp/>
        <stp>False</stp>
        <stp>T</stp>
        <tr r="B3266" s="1"/>
      </tp>
      <tp>
        <v>45890.184027777781</v>
        <stp/>
        <stp>StudyData</stp>
        <stp>TYA</stp>
        <stp>BAR</stp>
        <stp/>
        <stp>Time</stp>
        <stp>5</stp>
        <stp>-3294</stp>
        <stp>ALL</stp>
        <stp/>
        <stp/>
        <stp>False</stp>
        <stp>T</stp>
        <tr r="B3296" s="1"/>
      </tp>
      <tp>
        <v>45890.21875</v>
        <stp/>
        <stp>StudyData</stp>
        <stp>TYA</stp>
        <stp>BAR</stp>
        <stp/>
        <stp>Time</stp>
        <stp>5</stp>
        <stp>-3284</stp>
        <stp>ALL</stp>
        <stp/>
        <stp/>
        <stp>False</stp>
        <stp>T</stp>
        <tr r="B3286" s="1"/>
      </tp>
      <tp>
        <v>45890.114583333336</v>
        <stp/>
        <stp>StudyData</stp>
        <stp>TYA</stp>
        <stp>BAR</stp>
        <stp/>
        <stp>Time</stp>
        <stp>5</stp>
        <stp>-3314</stp>
        <stp>ALL</stp>
        <stp/>
        <stp/>
        <stp>False</stp>
        <stp>T</stp>
        <tr r="B3316" s="1"/>
      </tp>
      <tp>
        <v>45890.149305555555</v>
        <stp/>
        <stp>StudyData</stp>
        <stp>TYA</stp>
        <stp>BAR</stp>
        <stp/>
        <stp>Time</stp>
        <stp>5</stp>
        <stp>-3304</stp>
        <stp>ALL</stp>
        <stp/>
        <stp/>
        <stp>False</stp>
        <stp>T</stp>
        <tr r="B3306" s="1"/>
      </tp>
      <tp>
        <v>45890.045138888891</v>
        <stp/>
        <stp>StudyData</stp>
        <stp>TYA</stp>
        <stp>BAR</stp>
        <stp/>
        <stp>Time</stp>
        <stp>5</stp>
        <stp>-3334</stp>
        <stp>ALL</stp>
        <stp/>
        <stp/>
        <stp>False</stp>
        <stp>T</stp>
        <tr r="B3336" s="1"/>
      </tp>
      <tp>
        <v>45890.079861111109</v>
        <stp/>
        <stp>StudyData</stp>
        <stp>TYA</stp>
        <stp>BAR</stp>
        <stp/>
        <stp>Time</stp>
        <stp>5</stp>
        <stp>-3324</stp>
        <stp>ALL</stp>
        <stp/>
        <stp/>
        <stp>False</stp>
        <stp>T</stp>
        <tr r="B3326" s="1"/>
      </tp>
      <tp>
        <v>45889.975694444445</v>
        <stp/>
        <stp>StudyData</stp>
        <stp>TYA</stp>
        <stp>BAR</stp>
        <stp/>
        <stp>Time</stp>
        <stp>5</stp>
        <stp>-3354</stp>
        <stp>ALL</stp>
        <stp/>
        <stp/>
        <stp>False</stp>
        <stp>T</stp>
        <tr r="B3356" s="1"/>
      </tp>
      <tp>
        <v>45890.010416666664</v>
        <stp/>
        <stp>StudyData</stp>
        <stp>TYA</stp>
        <stp>BAR</stp>
        <stp/>
        <stp>Time</stp>
        <stp>5</stp>
        <stp>-3344</stp>
        <stp>ALL</stp>
        <stp/>
        <stp/>
        <stp>False</stp>
        <stp>T</stp>
        <tr r="B3346" s="1"/>
      </tp>
      <tp>
        <v>45889.90625</v>
        <stp/>
        <stp>StudyData</stp>
        <stp>TYA</stp>
        <stp>BAR</stp>
        <stp/>
        <stp>Time</stp>
        <stp>5</stp>
        <stp>-3374</stp>
        <stp>ALL</stp>
        <stp/>
        <stp/>
        <stp>False</stp>
        <stp>T</stp>
        <tr r="B3376" s="1"/>
      </tp>
      <tp>
        <v>45889.940972222219</v>
        <stp/>
        <stp>StudyData</stp>
        <stp>TYA</stp>
        <stp>BAR</stp>
        <stp/>
        <stp>Time</stp>
        <stp>5</stp>
        <stp>-3364</stp>
        <stp>ALL</stp>
        <stp/>
        <stp/>
        <stp>False</stp>
        <stp>T</stp>
        <tr r="B3366" s="1"/>
      </tp>
      <tp>
        <v>45889.836805555555</v>
        <stp/>
        <stp>StudyData</stp>
        <stp>TYA</stp>
        <stp>BAR</stp>
        <stp/>
        <stp>Time</stp>
        <stp>5</stp>
        <stp>-3394</stp>
        <stp>ALL</stp>
        <stp/>
        <stp/>
        <stp>False</stp>
        <stp>T</stp>
        <tr r="B3396" s="1"/>
      </tp>
      <tp>
        <v>45889.871527777781</v>
        <stp/>
        <stp>StudyData</stp>
        <stp>TYA</stp>
        <stp>BAR</stp>
        <stp/>
        <stp>Time</stp>
        <stp>5</stp>
        <stp>-3384</stp>
        <stp>ALL</stp>
        <stp/>
        <stp/>
        <stp>False</stp>
        <stp>T</stp>
        <tr r="B3386" s="1"/>
      </tp>
      <tp>
        <v>45889.767361111109</v>
        <stp/>
        <stp>StudyData</stp>
        <stp>TYA</stp>
        <stp>BAR</stp>
        <stp/>
        <stp>Time</stp>
        <stp>5</stp>
        <stp>-3414</stp>
        <stp>ALL</stp>
        <stp/>
        <stp/>
        <stp>False</stp>
        <stp>T</stp>
        <tr r="B3416" s="1"/>
      </tp>
      <tp>
        <v>45889.802083333336</v>
        <stp/>
        <stp>StudyData</stp>
        <stp>TYA</stp>
        <stp>BAR</stp>
        <stp/>
        <stp>Time</stp>
        <stp>5</stp>
        <stp>-3404</stp>
        <stp>ALL</stp>
        <stp/>
        <stp/>
        <stp>False</stp>
        <stp>T</stp>
        <tr r="B3406" s="1"/>
      </tp>
      <tp>
        <v>45889.65625</v>
        <stp/>
        <stp>StudyData</stp>
        <stp>TYA</stp>
        <stp>BAR</stp>
        <stp/>
        <stp>Time</stp>
        <stp>5</stp>
        <stp>-3434</stp>
        <stp>ALL</stp>
        <stp/>
        <stp/>
        <stp>False</stp>
        <stp>T</stp>
        <tr r="B3436" s="1"/>
      </tp>
      <tp>
        <v>45889.732638888891</v>
        <stp/>
        <stp>StudyData</stp>
        <stp>TYA</stp>
        <stp>BAR</stp>
        <stp/>
        <stp>Time</stp>
        <stp>5</stp>
        <stp>-3424</stp>
        <stp>ALL</stp>
        <stp/>
        <stp/>
        <stp>False</stp>
        <stp>T</stp>
        <tr r="B3426" s="1"/>
      </tp>
      <tp>
        <v>45889.586805555555</v>
        <stp/>
        <stp>StudyData</stp>
        <stp>TYA</stp>
        <stp>BAR</stp>
        <stp/>
        <stp>Time</stp>
        <stp>5</stp>
        <stp>-3454</stp>
        <stp>ALL</stp>
        <stp/>
        <stp/>
        <stp>False</stp>
        <stp>T</stp>
        <tr r="B3456" s="1"/>
      </tp>
      <tp>
        <v>45889.621527777781</v>
        <stp/>
        <stp>StudyData</stp>
        <stp>TYA</stp>
        <stp>BAR</stp>
        <stp/>
        <stp>Time</stp>
        <stp>5</stp>
        <stp>-3444</stp>
        <stp>ALL</stp>
        <stp/>
        <stp/>
        <stp>False</stp>
        <stp>T</stp>
        <tr r="B3446" s="1"/>
      </tp>
      <tp>
        <v>45889.517361111109</v>
        <stp/>
        <stp>StudyData</stp>
        <stp>TYA</stp>
        <stp>BAR</stp>
        <stp/>
        <stp>Time</stp>
        <stp>5</stp>
        <stp>-3474</stp>
        <stp>ALL</stp>
        <stp/>
        <stp/>
        <stp>False</stp>
        <stp>T</stp>
        <tr r="B3476" s="1"/>
      </tp>
      <tp>
        <v>45889.552083333336</v>
        <stp/>
        <stp>StudyData</stp>
        <stp>TYA</stp>
        <stp>BAR</stp>
        <stp/>
        <stp>Time</stp>
        <stp>5</stp>
        <stp>-3464</stp>
        <stp>ALL</stp>
        <stp/>
        <stp/>
        <stp>False</stp>
        <stp>T</stp>
        <tr r="B3466" s="1"/>
      </tp>
      <tp>
        <v>45889.447916666664</v>
        <stp/>
        <stp>StudyData</stp>
        <stp>TYA</stp>
        <stp>BAR</stp>
        <stp/>
        <stp>Time</stp>
        <stp>5</stp>
        <stp>-3494</stp>
        <stp>ALL</stp>
        <stp/>
        <stp/>
        <stp>False</stp>
        <stp>T</stp>
        <tr r="B3496" s="1"/>
      </tp>
      <tp>
        <v>45889.482638888891</v>
        <stp/>
        <stp>StudyData</stp>
        <stp>TYA</stp>
        <stp>BAR</stp>
        <stp/>
        <stp>Time</stp>
        <stp>5</stp>
        <stp>-3484</stp>
        <stp>ALL</stp>
        <stp/>
        <stp/>
        <stp>False</stp>
        <stp>T</stp>
        <tr r="B3486" s="1"/>
      </tp>
      <tp>
        <v>45889.378472222219</v>
        <stp/>
        <stp>StudyData</stp>
        <stp>TYA</stp>
        <stp>BAR</stp>
        <stp/>
        <stp>Time</stp>
        <stp>5</stp>
        <stp>-3514</stp>
        <stp>ALL</stp>
        <stp/>
        <stp/>
        <stp>False</stp>
        <stp>T</stp>
        <tr r="B3516" s="1"/>
      </tp>
      <tp>
        <v>45889.413194444445</v>
        <stp/>
        <stp>StudyData</stp>
        <stp>TYA</stp>
        <stp>BAR</stp>
        <stp/>
        <stp>Time</stp>
        <stp>5</stp>
        <stp>-3504</stp>
        <stp>ALL</stp>
        <stp/>
        <stp/>
        <stp>False</stp>
        <stp>T</stp>
        <tr r="B3506" s="1"/>
      </tp>
      <tp>
        <v>45889.309027777781</v>
        <stp/>
        <stp>StudyData</stp>
        <stp>TYA</stp>
        <stp>BAR</stp>
        <stp/>
        <stp>Time</stp>
        <stp>5</stp>
        <stp>-3534</stp>
        <stp>ALL</stp>
        <stp/>
        <stp/>
        <stp>False</stp>
        <stp>T</stp>
        <tr r="B3536" s="1"/>
      </tp>
      <tp>
        <v>45889.34375</v>
        <stp/>
        <stp>StudyData</stp>
        <stp>TYA</stp>
        <stp>BAR</stp>
        <stp/>
        <stp>Time</stp>
        <stp>5</stp>
        <stp>-3524</stp>
        <stp>ALL</stp>
        <stp/>
        <stp/>
        <stp>False</stp>
        <stp>T</stp>
        <tr r="B3526" s="1"/>
      </tp>
      <tp>
        <v>45889.239583333336</v>
        <stp/>
        <stp>StudyData</stp>
        <stp>TYA</stp>
        <stp>BAR</stp>
        <stp/>
        <stp>Time</stp>
        <stp>5</stp>
        <stp>-3554</stp>
        <stp>ALL</stp>
        <stp/>
        <stp/>
        <stp>False</stp>
        <stp>T</stp>
        <tr r="B3556" s="1"/>
      </tp>
      <tp>
        <v>45889.274305555555</v>
        <stp/>
        <stp>StudyData</stp>
        <stp>TYA</stp>
        <stp>BAR</stp>
        <stp/>
        <stp>Time</stp>
        <stp>5</stp>
        <stp>-3544</stp>
        <stp>ALL</stp>
        <stp/>
        <stp/>
        <stp>False</stp>
        <stp>T</stp>
        <tr r="B3546" s="1"/>
      </tp>
      <tp>
        <v>45889.170138888891</v>
        <stp/>
        <stp>StudyData</stp>
        <stp>TYA</stp>
        <stp>BAR</stp>
        <stp/>
        <stp>Time</stp>
        <stp>5</stp>
        <stp>-3574</stp>
        <stp>ALL</stp>
        <stp/>
        <stp/>
        <stp>False</stp>
        <stp>T</stp>
        <tr r="B3576" s="1"/>
      </tp>
      <tp>
        <v>45889.204861111109</v>
        <stp/>
        <stp>StudyData</stp>
        <stp>TYA</stp>
        <stp>BAR</stp>
        <stp/>
        <stp>Time</stp>
        <stp>5</stp>
        <stp>-3564</stp>
        <stp>ALL</stp>
        <stp/>
        <stp/>
        <stp>False</stp>
        <stp>T</stp>
        <tr r="B3566" s="1"/>
      </tp>
      <tp>
        <v>45889.100694444445</v>
        <stp/>
        <stp>StudyData</stp>
        <stp>TYA</stp>
        <stp>BAR</stp>
        <stp/>
        <stp>Time</stp>
        <stp>5</stp>
        <stp>-3594</stp>
        <stp>ALL</stp>
        <stp/>
        <stp/>
        <stp>False</stp>
        <stp>T</stp>
        <tr r="B3596" s="1"/>
      </tp>
      <tp>
        <v>45889.135416666664</v>
        <stp/>
        <stp>StudyData</stp>
        <stp>TYA</stp>
        <stp>BAR</stp>
        <stp/>
        <stp>Time</stp>
        <stp>5</stp>
        <stp>-3584</stp>
        <stp>ALL</stp>
        <stp/>
        <stp/>
        <stp>False</stp>
        <stp>T</stp>
        <tr r="B3586" s="1"/>
      </tp>
      <tp>
        <v>45889.03125</v>
        <stp/>
        <stp>StudyData</stp>
        <stp>TYA</stp>
        <stp>BAR</stp>
        <stp/>
        <stp>Time</stp>
        <stp>5</stp>
        <stp>-3614</stp>
        <stp>ALL</stp>
        <stp/>
        <stp/>
        <stp>False</stp>
        <stp>T</stp>
        <tr r="B3616" s="1"/>
      </tp>
      <tp>
        <v>45889.065972222219</v>
        <stp/>
        <stp>StudyData</stp>
        <stp>TYA</stp>
        <stp>BAR</stp>
        <stp/>
        <stp>Time</stp>
        <stp>5</stp>
        <stp>-3604</stp>
        <stp>ALL</stp>
        <stp/>
        <stp/>
        <stp>False</stp>
        <stp>T</stp>
        <tr r="B3606" s="1"/>
      </tp>
      <tp>
        <v>45888.961805555555</v>
        <stp/>
        <stp>StudyData</stp>
        <stp>TYA</stp>
        <stp>BAR</stp>
        <stp/>
        <stp>Time</stp>
        <stp>5</stp>
        <stp>-3634</stp>
        <stp>ALL</stp>
        <stp/>
        <stp/>
        <stp>False</stp>
        <stp>T</stp>
        <tr r="B3636" s="1"/>
      </tp>
      <tp>
        <v>45888.996527777781</v>
        <stp/>
        <stp>StudyData</stp>
        <stp>TYA</stp>
        <stp>BAR</stp>
        <stp/>
        <stp>Time</stp>
        <stp>5</stp>
        <stp>-3624</stp>
        <stp>ALL</stp>
        <stp/>
        <stp/>
        <stp>False</stp>
        <stp>T</stp>
        <tr r="B3626" s="1"/>
      </tp>
      <tp>
        <v>45888.892361111109</v>
        <stp/>
        <stp>StudyData</stp>
        <stp>TYA</stp>
        <stp>BAR</stp>
        <stp/>
        <stp>Time</stp>
        <stp>5</stp>
        <stp>-3654</stp>
        <stp>ALL</stp>
        <stp/>
        <stp/>
        <stp>False</stp>
        <stp>T</stp>
        <tr r="B3656" s="1"/>
      </tp>
      <tp>
        <v>45888.927083333336</v>
        <stp/>
        <stp>StudyData</stp>
        <stp>TYA</stp>
        <stp>BAR</stp>
        <stp/>
        <stp>Time</stp>
        <stp>5</stp>
        <stp>-3644</stp>
        <stp>ALL</stp>
        <stp/>
        <stp/>
        <stp>False</stp>
        <stp>T</stp>
        <tr r="B3646" s="1"/>
      </tp>
      <tp>
        <v>45888.822916666664</v>
        <stp/>
        <stp>StudyData</stp>
        <stp>TYA</stp>
        <stp>BAR</stp>
        <stp/>
        <stp>Time</stp>
        <stp>5</stp>
        <stp>-3674</stp>
        <stp>ALL</stp>
        <stp/>
        <stp/>
        <stp>False</stp>
        <stp>T</stp>
        <tr r="B3676" s="1"/>
      </tp>
      <tp>
        <v>45888.857638888891</v>
        <stp/>
        <stp>StudyData</stp>
        <stp>TYA</stp>
        <stp>BAR</stp>
        <stp/>
        <stp>Time</stp>
        <stp>5</stp>
        <stp>-3664</stp>
        <stp>ALL</stp>
        <stp/>
        <stp/>
        <stp>False</stp>
        <stp>T</stp>
        <tr r="B3666" s="1"/>
      </tp>
      <tp>
        <v>45888.753472222219</v>
        <stp/>
        <stp>StudyData</stp>
        <stp>TYA</stp>
        <stp>BAR</stp>
        <stp/>
        <stp>Time</stp>
        <stp>5</stp>
        <stp>-3694</stp>
        <stp>ALL</stp>
        <stp/>
        <stp/>
        <stp>False</stp>
        <stp>T</stp>
        <tr r="B3696" s="1"/>
      </tp>
      <tp>
        <v>45888.788194444445</v>
        <stp/>
        <stp>StudyData</stp>
        <stp>TYA</stp>
        <stp>BAR</stp>
        <stp/>
        <stp>Time</stp>
        <stp>5</stp>
        <stp>-3684</stp>
        <stp>ALL</stp>
        <stp/>
        <stp/>
        <stp>False</stp>
        <stp>T</stp>
        <tr r="B3686" s="1"/>
      </tp>
      <tp>
        <v>45888.642361111109</v>
        <stp/>
        <stp>StudyData</stp>
        <stp>TYA</stp>
        <stp>BAR</stp>
        <stp/>
        <stp>Time</stp>
        <stp>5</stp>
        <stp>-3714</stp>
        <stp>ALL</stp>
        <stp/>
        <stp/>
        <stp>False</stp>
        <stp>T</stp>
        <tr r="B3716" s="1"/>
      </tp>
      <tp>
        <v>45888.71875</v>
        <stp/>
        <stp>StudyData</stp>
        <stp>TYA</stp>
        <stp>BAR</stp>
        <stp/>
        <stp>Time</stp>
        <stp>5</stp>
        <stp>-3704</stp>
        <stp>ALL</stp>
        <stp/>
        <stp/>
        <stp>False</stp>
        <stp>T</stp>
        <tr r="B3706" s="1"/>
      </tp>
      <tp>
        <v>45888.572916666664</v>
        <stp/>
        <stp>StudyData</stp>
        <stp>TYA</stp>
        <stp>BAR</stp>
        <stp/>
        <stp>Time</stp>
        <stp>5</stp>
        <stp>-3734</stp>
        <stp>ALL</stp>
        <stp/>
        <stp/>
        <stp>False</stp>
        <stp>T</stp>
        <tr r="B3736" s="1"/>
      </tp>
      <tp>
        <v>45888.607638888891</v>
        <stp/>
        <stp>StudyData</stp>
        <stp>TYA</stp>
        <stp>BAR</stp>
        <stp/>
        <stp>Time</stp>
        <stp>5</stp>
        <stp>-3724</stp>
        <stp>ALL</stp>
        <stp/>
        <stp/>
        <stp>False</stp>
        <stp>T</stp>
        <tr r="B3726" s="1"/>
      </tp>
      <tp>
        <v>45888.503472222219</v>
        <stp/>
        <stp>StudyData</stp>
        <stp>TYA</stp>
        <stp>BAR</stp>
        <stp/>
        <stp>Time</stp>
        <stp>5</stp>
        <stp>-3754</stp>
        <stp>ALL</stp>
        <stp/>
        <stp/>
        <stp>False</stp>
        <stp>T</stp>
        <tr r="B3756" s="1"/>
      </tp>
      <tp>
        <v>45888.538194444445</v>
        <stp/>
        <stp>StudyData</stp>
        <stp>TYA</stp>
        <stp>BAR</stp>
        <stp/>
        <stp>Time</stp>
        <stp>5</stp>
        <stp>-3744</stp>
        <stp>ALL</stp>
        <stp/>
        <stp/>
        <stp>False</stp>
        <stp>T</stp>
        <tr r="B3746" s="1"/>
      </tp>
      <tp>
        <v>45888.434027777781</v>
        <stp/>
        <stp>StudyData</stp>
        <stp>TYA</stp>
        <stp>BAR</stp>
        <stp/>
        <stp>Time</stp>
        <stp>5</stp>
        <stp>-3774</stp>
        <stp>ALL</stp>
        <stp/>
        <stp/>
        <stp>False</stp>
        <stp>T</stp>
        <tr r="B3776" s="1"/>
      </tp>
      <tp>
        <v>45888.46875</v>
        <stp/>
        <stp>StudyData</stp>
        <stp>TYA</stp>
        <stp>BAR</stp>
        <stp/>
        <stp>Time</stp>
        <stp>5</stp>
        <stp>-3764</stp>
        <stp>ALL</stp>
        <stp/>
        <stp/>
        <stp>False</stp>
        <stp>T</stp>
        <tr r="B3766" s="1"/>
      </tp>
      <tp>
        <v>45888.364583333336</v>
        <stp/>
        <stp>StudyData</stp>
        <stp>TYA</stp>
        <stp>BAR</stp>
        <stp/>
        <stp>Time</stp>
        <stp>5</stp>
        <stp>-3794</stp>
        <stp>ALL</stp>
        <stp/>
        <stp/>
        <stp>False</stp>
        <stp>T</stp>
        <tr r="B3796" s="1"/>
      </tp>
      <tp>
        <v>45888.399305555555</v>
        <stp/>
        <stp>StudyData</stp>
        <stp>TYA</stp>
        <stp>BAR</stp>
        <stp/>
        <stp>Time</stp>
        <stp>5</stp>
        <stp>-3784</stp>
        <stp>ALL</stp>
        <stp/>
        <stp/>
        <stp>False</stp>
        <stp>T</stp>
        <tr r="B3786" s="1"/>
      </tp>
      <tp>
        <v>45897.53125</v>
        <stp/>
        <stp>StudyData</stp>
        <stp>TYA</stp>
        <stp>BAR</stp>
        <stp/>
        <stp>Time</stp>
        <stp>5</stp>
        <stp>-1814</stp>
        <stp>ALL</stp>
        <stp/>
        <stp/>
        <stp>False</stp>
        <stp>T</stp>
        <tr r="B1816" s="1"/>
      </tp>
      <tp>
        <v>45897.565972222219</v>
        <stp/>
        <stp>StudyData</stp>
        <stp>TYA</stp>
        <stp>BAR</stp>
        <stp/>
        <stp>Time</stp>
        <stp>5</stp>
        <stp>-1804</stp>
        <stp>ALL</stp>
        <stp/>
        <stp/>
        <stp>False</stp>
        <stp>T</stp>
        <tr r="B1806" s="1"/>
      </tp>
      <tp>
        <v>45897.461805555555</v>
        <stp/>
        <stp>StudyData</stp>
        <stp>TYA</stp>
        <stp>BAR</stp>
        <stp/>
        <stp>Time</stp>
        <stp>5</stp>
        <stp>-1834</stp>
        <stp>ALL</stp>
        <stp/>
        <stp/>
        <stp>False</stp>
        <stp>T</stp>
        <tr r="B1836" s="1"/>
      </tp>
      <tp>
        <v>45897.496527777781</v>
        <stp/>
        <stp>StudyData</stp>
        <stp>TYA</stp>
        <stp>BAR</stp>
        <stp/>
        <stp>Time</stp>
        <stp>5</stp>
        <stp>-1824</stp>
        <stp>ALL</stp>
        <stp/>
        <stp/>
        <stp>False</stp>
        <stp>T</stp>
        <tr r="B1826" s="1"/>
      </tp>
      <tp>
        <v>45897.392361111109</v>
        <stp/>
        <stp>StudyData</stp>
        <stp>TYA</stp>
        <stp>BAR</stp>
        <stp/>
        <stp>Time</stp>
        <stp>5</stp>
        <stp>-1854</stp>
        <stp>ALL</stp>
        <stp/>
        <stp/>
        <stp>False</stp>
        <stp>T</stp>
        <tr r="B1856" s="1"/>
      </tp>
      <tp>
        <v>45897.427083333336</v>
        <stp/>
        <stp>StudyData</stp>
        <stp>TYA</stp>
        <stp>BAR</stp>
        <stp/>
        <stp>Time</stp>
        <stp>5</stp>
        <stp>-1844</stp>
        <stp>ALL</stp>
        <stp/>
        <stp/>
        <stp>False</stp>
        <stp>T</stp>
        <tr r="B1846" s="1"/>
      </tp>
      <tp>
        <v>45897.322916666664</v>
        <stp/>
        <stp>StudyData</stp>
        <stp>TYA</stp>
        <stp>BAR</stp>
        <stp/>
        <stp>Time</stp>
        <stp>5</stp>
        <stp>-1874</stp>
        <stp>ALL</stp>
        <stp/>
        <stp/>
        <stp>False</stp>
        <stp>T</stp>
        <tr r="B1876" s="1"/>
      </tp>
      <tp>
        <v>45897.357638888891</v>
        <stp/>
        <stp>StudyData</stp>
        <stp>TYA</stp>
        <stp>BAR</stp>
        <stp/>
        <stp>Time</stp>
        <stp>5</stp>
        <stp>-1864</stp>
        <stp>ALL</stp>
        <stp/>
        <stp/>
        <stp>False</stp>
        <stp>T</stp>
        <tr r="B1866" s="1"/>
      </tp>
      <tp>
        <v>45897.253472222219</v>
        <stp/>
        <stp>StudyData</stp>
        <stp>TYA</stp>
        <stp>BAR</stp>
        <stp/>
        <stp>Time</stp>
        <stp>5</stp>
        <stp>-1894</stp>
        <stp>ALL</stp>
        <stp/>
        <stp/>
        <stp>False</stp>
        <stp>T</stp>
        <tr r="B1896" s="1"/>
      </tp>
      <tp>
        <v>45897.288194444445</v>
        <stp/>
        <stp>StudyData</stp>
        <stp>TYA</stp>
        <stp>BAR</stp>
        <stp/>
        <stp>Time</stp>
        <stp>5</stp>
        <stp>-1884</stp>
        <stp>ALL</stp>
        <stp/>
        <stp/>
        <stp>False</stp>
        <stp>T</stp>
        <tr r="B1886" s="1"/>
      </tp>
      <tp>
        <v>45897.184027777781</v>
        <stp/>
        <stp>StudyData</stp>
        <stp>TYA</stp>
        <stp>BAR</stp>
        <stp/>
        <stp>Time</stp>
        <stp>5</stp>
        <stp>-1914</stp>
        <stp>ALL</stp>
        <stp/>
        <stp/>
        <stp>False</stp>
        <stp>T</stp>
        <tr r="B1916" s="1"/>
      </tp>
      <tp>
        <v>45897.21875</v>
        <stp/>
        <stp>StudyData</stp>
        <stp>TYA</stp>
        <stp>BAR</stp>
        <stp/>
        <stp>Time</stp>
        <stp>5</stp>
        <stp>-1904</stp>
        <stp>ALL</stp>
        <stp/>
        <stp/>
        <stp>False</stp>
        <stp>T</stp>
        <tr r="B1906" s="1"/>
      </tp>
      <tp>
        <v>45897.114583333336</v>
        <stp/>
        <stp>StudyData</stp>
        <stp>TYA</stp>
        <stp>BAR</stp>
        <stp/>
        <stp>Time</stp>
        <stp>5</stp>
        <stp>-1934</stp>
        <stp>ALL</stp>
        <stp/>
        <stp/>
        <stp>False</stp>
        <stp>T</stp>
        <tr r="B1936" s="1"/>
      </tp>
      <tp>
        <v>45897.149305555555</v>
        <stp/>
        <stp>StudyData</stp>
        <stp>TYA</stp>
        <stp>BAR</stp>
        <stp/>
        <stp>Time</stp>
        <stp>5</stp>
        <stp>-1924</stp>
        <stp>ALL</stp>
        <stp/>
        <stp/>
        <stp>False</stp>
        <stp>T</stp>
        <tr r="B1926" s="1"/>
      </tp>
      <tp>
        <v>45897.045138888891</v>
        <stp/>
        <stp>StudyData</stp>
        <stp>TYA</stp>
        <stp>BAR</stp>
        <stp/>
        <stp>Time</stp>
        <stp>5</stp>
        <stp>-1954</stp>
        <stp>ALL</stp>
        <stp/>
        <stp/>
        <stp>False</stp>
        <stp>T</stp>
        <tr r="B1956" s="1"/>
      </tp>
      <tp>
        <v>45897.079861111109</v>
        <stp/>
        <stp>StudyData</stp>
        <stp>TYA</stp>
        <stp>BAR</stp>
        <stp/>
        <stp>Time</stp>
        <stp>5</stp>
        <stp>-1944</stp>
        <stp>ALL</stp>
        <stp/>
        <stp/>
        <stp>False</stp>
        <stp>T</stp>
        <tr r="B1946" s="1"/>
      </tp>
      <tp>
        <v>45896.975694444445</v>
        <stp/>
        <stp>StudyData</stp>
        <stp>TYA</stp>
        <stp>BAR</stp>
        <stp/>
        <stp>Time</stp>
        <stp>5</stp>
        <stp>-1974</stp>
        <stp>ALL</stp>
        <stp/>
        <stp/>
        <stp>False</stp>
        <stp>T</stp>
        <tr r="B1976" s="1"/>
      </tp>
      <tp>
        <v>45897.010416666664</v>
        <stp/>
        <stp>StudyData</stp>
        <stp>TYA</stp>
        <stp>BAR</stp>
        <stp/>
        <stp>Time</stp>
        <stp>5</stp>
        <stp>-1964</stp>
        <stp>ALL</stp>
        <stp/>
        <stp/>
        <stp>False</stp>
        <stp>T</stp>
        <tr r="B1966" s="1"/>
      </tp>
      <tp>
        <v>45896.90625</v>
        <stp/>
        <stp>StudyData</stp>
        <stp>TYA</stp>
        <stp>BAR</stp>
        <stp/>
        <stp>Time</stp>
        <stp>5</stp>
        <stp>-1994</stp>
        <stp>ALL</stp>
        <stp/>
        <stp/>
        <stp>False</stp>
        <stp>T</stp>
        <tr r="B1996" s="1"/>
      </tp>
      <tp>
        <v>45896.940972222219</v>
        <stp/>
        <stp>StudyData</stp>
        <stp>TYA</stp>
        <stp>BAR</stp>
        <stp/>
        <stp>Time</stp>
        <stp>5</stp>
        <stp>-1984</stp>
        <stp>ALL</stp>
        <stp/>
        <stp/>
        <stp>False</stp>
        <stp>T</stp>
        <tr r="B1986" s="1"/>
      </tp>
      <tp>
        <v>45902.600694444445</v>
        <stp/>
        <stp>StudyData</stp>
        <stp>TYA</stp>
        <stp>BAR</stp>
        <stp/>
        <stp>Time</stp>
        <stp>5</stp>
        <stp>-1014</stp>
        <stp>ALL</stp>
        <stp/>
        <stp/>
        <stp>False</stp>
        <stp>T</stp>
        <tr r="B1016" s="1"/>
      </tp>
      <tp>
        <v>45902.635416666664</v>
        <stp/>
        <stp>StudyData</stp>
        <stp>TYA</stp>
        <stp>BAR</stp>
        <stp/>
        <stp>Time</stp>
        <stp>5</stp>
        <stp>-1004</stp>
        <stp>ALL</stp>
        <stp/>
        <stp/>
        <stp>False</stp>
        <stp>T</stp>
        <tr r="B1006" s="1"/>
      </tp>
      <tp>
        <v>45902.53125</v>
        <stp/>
        <stp>StudyData</stp>
        <stp>TYA</stp>
        <stp>BAR</stp>
        <stp/>
        <stp>Time</stp>
        <stp>5</stp>
        <stp>-1034</stp>
        <stp>ALL</stp>
        <stp/>
        <stp/>
        <stp>False</stp>
        <stp>T</stp>
        <tr r="B1036" s="1"/>
      </tp>
      <tp>
        <v>45902.565972222219</v>
        <stp/>
        <stp>StudyData</stp>
        <stp>TYA</stp>
        <stp>BAR</stp>
        <stp/>
        <stp>Time</stp>
        <stp>5</stp>
        <stp>-1024</stp>
        <stp>ALL</stp>
        <stp/>
        <stp/>
        <stp>False</stp>
        <stp>T</stp>
        <tr r="B1026" s="1"/>
      </tp>
      <tp>
        <v>45902.461805555555</v>
        <stp/>
        <stp>StudyData</stp>
        <stp>TYA</stp>
        <stp>BAR</stp>
        <stp/>
        <stp>Time</stp>
        <stp>5</stp>
        <stp>-1054</stp>
        <stp>ALL</stp>
        <stp/>
        <stp/>
        <stp>False</stp>
        <stp>T</stp>
        <tr r="B1056" s="1"/>
      </tp>
      <tp>
        <v>45902.496527777781</v>
        <stp/>
        <stp>StudyData</stp>
        <stp>TYA</stp>
        <stp>BAR</stp>
        <stp/>
        <stp>Time</stp>
        <stp>5</stp>
        <stp>-1044</stp>
        <stp>ALL</stp>
        <stp/>
        <stp/>
        <stp>False</stp>
        <stp>T</stp>
        <tr r="B1046" s="1"/>
      </tp>
      <tp>
        <v>45902.392361111109</v>
        <stp/>
        <stp>StudyData</stp>
        <stp>TYA</stp>
        <stp>BAR</stp>
        <stp/>
        <stp>Time</stp>
        <stp>5</stp>
        <stp>-1074</stp>
        <stp>ALL</stp>
        <stp/>
        <stp/>
        <stp>False</stp>
        <stp>T</stp>
        <tr r="B1076" s="1"/>
      </tp>
      <tp>
        <v>45902.427083333336</v>
        <stp/>
        <stp>StudyData</stp>
        <stp>TYA</stp>
        <stp>BAR</stp>
        <stp/>
        <stp>Time</stp>
        <stp>5</stp>
        <stp>-1064</stp>
        <stp>ALL</stp>
        <stp/>
        <stp/>
        <stp>False</stp>
        <stp>T</stp>
        <tr r="B1066" s="1"/>
      </tp>
      <tp>
        <v>45902.322916666664</v>
        <stp/>
        <stp>StudyData</stp>
        <stp>TYA</stp>
        <stp>BAR</stp>
        <stp/>
        <stp>Time</stp>
        <stp>5</stp>
        <stp>-1094</stp>
        <stp>ALL</stp>
        <stp/>
        <stp/>
        <stp>False</stp>
        <stp>T</stp>
        <tr r="B1096" s="1"/>
      </tp>
      <tp>
        <v>45902.357638888891</v>
        <stp/>
        <stp>StudyData</stp>
        <stp>TYA</stp>
        <stp>BAR</stp>
        <stp/>
        <stp>Time</stp>
        <stp>5</stp>
        <stp>-1084</stp>
        <stp>ALL</stp>
        <stp/>
        <stp/>
        <stp>False</stp>
        <stp>T</stp>
        <tr r="B1086" s="1"/>
      </tp>
      <tp>
        <v>45902.253472222219</v>
        <stp/>
        <stp>StudyData</stp>
        <stp>TYA</stp>
        <stp>BAR</stp>
        <stp/>
        <stp>Time</stp>
        <stp>5</stp>
        <stp>-1114</stp>
        <stp>ALL</stp>
        <stp/>
        <stp/>
        <stp>False</stp>
        <stp>T</stp>
        <tr r="B1116" s="1"/>
      </tp>
      <tp>
        <v>45902.288194444445</v>
        <stp/>
        <stp>StudyData</stp>
        <stp>TYA</stp>
        <stp>BAR</stp>
        <stp/>
        <stp>Time</stp>
        <stp>5</stp>
        <stp>-1104</stp>
        <stp>ALL</stp>
        <stp/>
        <stp/>
        <stp>False</stp>
        <stp>T</stp>
        <tr r="B1106" s="1"/>
      </tp>
      <tp>
        <v>45902.184027777781</v>
        <stp/>
        <stp>StudyData</stp>
        <stp>TYA</stp>
        <stp>BAR</stp>
        <stp/>
        <stp>Time</stp>
        <stp>5</stp>
        <stp>-1134</stp>
        <stp>ALL</stp>
        <stp/>
        <stp/>
        <stp>False</stp>
        <stp>T</stp>
        <tr r="B1136" s="1"/>
      </tp>
      <tp>
        <v>45902.21875</v>
        <stp/>
        <stp>StudyData</stp>
        <stp>TYA</stp>
        <stp>BAR</stp>
        <stp/>
        <stp>Time</stp>
        <stp>5</stp>
        <stp>-1124</stp>
        <stp>ALL</stp>
        <stp/>
        <stp/>
        <stp>False</stp>
        <stp>T</stp>
        <tr r="B1126" s="1"/>
      </tp>
      <tp>
        <v>45902.114583333336</v>
        <stp/>
        <stp>StudyData</stp>
        <stp>TYA</stp>
        <stp>BAR</stp>
        <stp/>
        <stp>Time</stp>
        <stp>5</stp>
        <stp>-1154</stp>
        <stp>ALL</stp>
        <stp/>
        <stp/>
        <stp>False</stp>
        <stp>T</stp>
        <tr r="B1156" s="1"/>
      </tp>
      <tp>
        <v>45902.149305555555</v>
        <stp/>
        <stp>StudyData</stp>
        <stp>TYA</stp>
        <stp>BAR</stp>
        <stp/>
        <stp>Time</stp>
        <stp>5</stp>
        <stp>-1144</stp>
        <stp>ALL</stp>
        <stp/>
        <stp/>
        <stp>False</stp>
        <stp>T</stp>
        <tr r="B1146" s="1"/>
      </tp>
      <tp>
        <v>45902.045138888891</v>
        <stp/>
        <stp>StudyData</stp>
        <stp>TYA</stp>
        <stp>BAR</stp>
        <stp/>
        <stp>Time</stp>
        <stp>5</stp>
        <stp>-1174</stp>
        <stp>ALL</stp>
        <stp/>
        <stp/>
        <stp>False</stp>
        <stp>T</stp>
        <tr r="B1176" s="1"/>
      </tp>
      <tp>
        <v>45902.079861111109</v>
        <stp/>
        <stp>StudyData</stp>
        <stp>TYA</stp>
        <stp>BAR</stp>
        <stp/>
        <stp>Time</stp>
        <stp>5</stp>
        <stp>-1164</stp>
        <stp>ALL</stp>
        <stp/>
        <stp/>
        <stp>False</stp>
        <stp>T</stp>
        <tr r="B1166" s="1"/>
      </tp>
      <tp>
        <v>45901.975694444445</v>
        <stp/>
        <stp>StudyData</stp>
        <stp>TYA</stp>
        <stp>BAR</stp>
        <stp/>
        <stp>Time</stp>
        <stp>5</stp>
        <stp>-1194</stp>
        <stp>ALL</stp>
        <stp/>
        <stp/>
        <stp>False</stp>
        <stp>T</stp>
        <tr r="B1196" s="1"/>
      </tp>
      <tp>
        <v>45902.010416666664</v>
        <stp/>
        <stp>StudyData</stp>
        <stp>TYA</stp>
        <stp>BAR</stp>
        <stp/>
        <stp>Time</stp>
        <stp>5</stp>
        <stp>-1184</stp>
        <stp>ALL</stp>
        <stp/>
        <stp/>
        <stp>False</stp>
        <stp>T</stp>
        <tr r="B1186" s="1"/>
      </tp>
      <tp>
        <v>45901.90625</v>
        <stp/>
        <stp>StudyData</stp>
        <stp>TYA</stp>
        <stp>BAR</stp>
        <stp/>
        <stp>Time</stp>
        <stp>5</stp>
        <stp>-1214</stp>
        <stp>ALL</stp>
        <stp/>
        <stp/>
        <stp>False</stp>
        <stp>T</stp>
        <tr r="B1216" s="1"/>
      </tp>
      <tp>
        <v>45901.940972222219</v>
        <stp/>
        <stp>StudyData</stp>
        <stp>TYA</stp>
        <stp>BAR</stp>
        <stp/>
        <stp>Time</stp>
        <stp>5</stp>
        <stp>-1204</stp>
        <stp>ALL</stp>
        <stp/>
        <stp/>
        <stp>False</stp>
        <stp>T</stp>
        <tr r="B1206" s="1"/>
      </tp>
      <tp>
        <v>45901.836805555555</v>
        <stp/>
        <stp>StudyData</stp>
        <stp>TYA</stp>
        <stp>BAR</stp>
        <stp/>
        <stp>Time</stp>
        <stp>5</stp>
        <stp>-1234</stp>
        <stp>ALL</stp>
        <stp/>
        <stp/>
        <stp>False</stp>
        <stp>T</stp>
        <tr r="B1236" s="1"/>
      </tp>
      <tp>
        <v>45901.871527777781</v>
        <stp/>
        <stp>StudyData</stp>
        <stp>TYA</stp>
        <stp>BAR</stp>
        <stp/>
        <stp>Time</stp>
        <stp>5</stp>
        <stp>-1224</stp>
        <stp>ALL</stp>
        <stp/>
        <stp/>
        <stp>False</stp>
        <stp>T</stp>
        <tr r="B1226" s="1"/>
      </tp>
      <tp>
        <v>45901.767361111109</v>
        <stp/>
        <stp>StudyData</stp>
        <stp>TYA</stp>
        <stp>BAR</stp>
        <stp/>
        <stp>Time</stp>
        <stp>5</stp>
        <stp>-1254</stp>
        <stp>ALL</stp>
        <stp/>
        <stp/>
        <stp>False</stp>
        <stp>T</stp>
        <tr r="B1256" s="1"/>
      </tp>
      <tp>
        <v>45901.802083333336</v>
        <stp/>
        <stp>StudyData</stp>
        <stp>TYA</stp>
        <stp>BAR</stp>
        <stp/>
        <stp>Time</stp>
        <stp>5</stp>
        <stp>-1244</stp>
        <stp>ALL</stp>
        <stp/>
        <stp/>
        <stp>False</stp>
        <stp>T</stp>
        <tr r="B1246" s="1"/>
      </tp>
      <tp>
        <v>45901.489583333336</v>
        <stp/>
        <stp>StudyData</stp>
        <stp>TYA</stp>
        <stp>BAR</stp>
        <stp/>
        <stp>Time</stp>
        <stp>5</stp>
        <stp>-1274</stp>
        <stp>ALL</stp>
        <stp/>
        <stp/>
        <stp>False</stp>
        <stp>T</stp>
        <tr r="B1276" s="1"/>
      </tp>
      <tp>
        <v>45901.732638888891</v>
        <stp/>
        <stp>StudyData</stp>
        <stp>TYA</stp>
        <stp>BAR</stp>
        <stp/>
        <stp>Time</stp>
        <stp>5</stp>
        <stp>-1264</stp>
        <stp>ALL</stp>
        <stp/>
        <stp/>
        <stp>False</stp>
        <stp>T</stp>
        <tr r="B1266" s="1"/>
      </tp>
      <tp>
        <v>45901.420138888891</v>
        <stp/>
        <stp>StudyData</stp>
        <stp>TYA</stp>
        <stp>BAR</stp>
        <stp/>
        <stp>Time</stp>
        <stp>5</stp>
        <stp>-1294</stp>
        <stp>ALL</stp>
        <stp/>
        <stp/>
        <stp>False</stp>
        <stp>T</stp>
        <tr r="B1296" s="1"/>
      </tp>
      <tp>
        <v>45901.454861111109</v>
        <stp/>
        <stp>StudyData</stp>
        <stp>TYA</stp>
        <stp>BAR</stp>
        <stp/>
        <stp>Time</stp>
        <stp>5</stp>
        <stp>-1284</stp>
        <stp>ALL</stp>
        <stp/>
        <stp/>
        <stp>False</stp>
        <stp>T</stp>
        <tr r="B1286" s="1"/>
      </tp>
      <tp>
        <v>45901.350694444445</v>
        <stp/>
        <stp>StudyData</stp>
        <stp>TYA</stp>
        <stp>BAR</stp>
        <stp/>
        <stp>Time</stp>
        <stp>5</stp>
        <stp>-1314</stp>
        <stp>ALL</stp>
        <stp/>
        <stp/>
        <stp>False</stp>
        <stp>T</stp>
        <tr r="B1316" s="1"/>
      </tp>
      <tp>
        <v>45901.385416666664</v>
        <stp/>
        <stp>StudyData</stp>
        <stp>TYA</stp>
        <stp>BAR</stp>
        <stp/>
        <stp>Time</stp>
        <stp>5</stp>
        <stp>-1304</stp>
        <stp>ALL</stp>
        <stp/>
        <stp/>
        <stp>False</stp>
        <stp>T</stp>
        <tr r="B1306" s="1"/>
      </tp>
      <tp>
        <v>45901.28125</v>
        <stp/>
        <stp>StudyData</stp>
        <stp>TYA</stp>
        <stp>BAR</stp>
        <stp/>
        <stp>Time</stp>
        <stp>5</stp>
        <stp>-1334</stp>
        <stp>ALL</stp>
        <stp/>
        <stp/>
        <stp>False</stp>
        <stp>T</stp>
        <tr r="B1336" s="1"/>
      </tp>
      <tp>
        <v>45901.315972222219</v>
        <stp/>
        <stp>StudyData</stp>
        <stp>TYA</stp>
        <stp>BAR</stp>
        <stp/>
        <stp>Time</stp>
        <stp>5</stp>
        <stp>-1324</stp>
        <stp>ALL</stp>
        <stp/>
        <stp/>
        <stp>False</stp>
        <stp>T</stp>
        <tr r="B1326" s="1"/>
      </tp>
      <tp>
        <v>45901.211805555555</v>
        <stp/>
        <stp>StudyData</stp>
        <stp>TYA</stp>
        <stp>BAR</stp>
        <stp/>
        <stp>Time</stp>
        <stp>5</stp>
        <stp>-1354</stp>
        <stp>ALL</stp>
        <stp/>
        <stp/>
        <stp>False</stp>
        <stp>T</stp>
        <tr r="B1356" s="1"/>
      </tp>
      <tp>
        <v>45901.246527777781</v>
        <stp/>
        <stp>StudyData</stp>
        <stp>TYA</stp>
        <stp>BAR</stp>
        <stp/>
        <stp>Time</stp>
        <stp>5</stp>
        <stp>-1344</stp>
        <stp>ALL</stp>
        <stp/>
        <stp/>
        <stp>False</stp>
        <stp>T</stp>
        <tr r="B1346" s="1"/>
      </tp>
      <tp>
        <v>45901.142361111109</v>
        <stp/>
        <stp>StudyData</stp>
        <stp>TYA</stp>
        <stp>BAR</stp>
        <stp/>
        <stp>Time</stp>
        <stp>5</stp>
        <stp>-1374</stp>
        <stp>ALL</stp>
        <stp/>
        <stp/>
        <stp>False</stp>
        <stp>T</stp>
        <tr r="B1376" s="1"/>
      </tp>
      <tp>
        <v>45901.177083333336</v>
        <stp/>
        <stp>StudyData</stp>
        <stp>TYA</stp>
        <stp>BAR</stp>
        <stp/>
        <stp>Time</stp>
        <stp>5</stp>
        <stp>-1364</stp>
        <stp>ALL</stp>
        <stp/>
        <stp/>
        <stp>False</stp>
        <stp>T</stp>
        <tr r="B1366" s="1"/>
      </tp>
      <tp>
        <v>45901.072916666664</v>
        <stp/>
        <stp>StudyData</stp>
        <stp>TYA</stp>
        <stp>BAR</stp>
        <stp/>
        <stp>Time</stp>
        <stp>5</stp>
        <stp>-1394</stp>
        <stp>ALL</stp>
        <stp/>
        <stp/>
        <stp>False</stp>
        <stp>T</stp>
        <tr r="B1396" s="1"/>
      </tp>
      <tp>
        <v>45901.107638888891</v>
        <stp/>
        <stp>StudyData</stp>
        <stp>TYA</stp>
        <stp>BAR</stp>
        <stp/>
        <stp>Time</stp>
        <stp>5</stp>
        <stp>-1384</stp>
        <stp>ALL</stp>
        <stp/>
        <stp/>
        <stp>False</stp>
        <stp>T</stp>
        <tr r="B1386" s="1"/>
      </tp>
      <tp>
        <v>45901.003472222219</v>
        <stp/>
        <stp>StudyData</stp>
        <stp>TYA</stp>
        <stp>BAR</stp>
        <stp/>
        <stp>Time</stp>
        <stp>5</stp>
        <stp>-1414</stp>
        <stp>ALL</stp>
        <stp/>
        <stp/>
        <stp>False</stp>
        <stp>T</stp>
        <tr r="B1416" s="1"/>
      </tp>
      <tp>
        <v>45901.038194444445</v>
        <stp/>
        <stp>StudyData</stp>
        <stp>TYA</stp>
        <stp>BAR</stp>
        <stp/>
        <stp>Time</stp>
        <stp>5</stp>
        <stp>-1404</stp>
        <stp>ALL</stp>
        <stp/>
        <stp/>
        <stp>False</stp>
        <stp>T</stp>
        <tr r="B1406" s="1"/>
      </tp>
      <tp>
        <v>45900.934027777781</v>
        <stp/>
        <stp>StudyData</stp>
        <stp>TYA</stp>
        <stp>BAR</stp>
        <stp/>
        <stp>Time</stp>
        <stp>5</stp>
        <stp>-1434</stp>
        <stp>ALL</stp>
        <stp/>
        <stp/>
        <stp>False</stp>
        <stp>T</stp>
        <tr r="B1436" s="1"/>
      </tp>
      <tp>
        <v>45900.96875</v>
        <stp/>
        <stp>StudyData</stp>
        <stp>TYA</stp>
        <stp>BAR</stp>
        <stp/>
        <stp>Time</stp>
        <stp>5</stp>
        <stp>-1424</stp>
        <stp>ALL</stp>
        <stp/>
        <stp/>
        <stp>False</stp>
        <stp>T</stp>
        <tr r="B1426" s="1"/>
      </tp>
      <tp>
        <v>45900.864583333336</v>
        <stp/>
        <stp>StudyData</stp>
        <stp>TYA</stp>
        <stp>BAR</stp>
        <stp/>
        <stp>Time</stp>
        <stp>5</stp>
        <stp>-1454</stp>
        <stp>ALL</stp>
        <stp/>
        <stp/>
        <stp>False</stp>
        <stp>T</stp>
        <tr r="B1456" s="1"/>
      </tp>
      <tp>
        <v>45900.899305555555</v>
        <stp/>
        <stp>StudyData</stp>
        <stp>TYA</stp>
        <stp>BAR</stp>
        <stp/>
        <stp>Time</stp>
        <stp>5</stp>
        <stp>-1444</stp>
        <stp>ALL</stp>
        <stp/>
        <stp/>
        <stp>False</stp>
        <stp>T</stp>
        <tr r="B1446" s="1"/>
      </tp>
      <tp>
        <v>45900.795138888891</v>
        <stp/>
        <stp>StudyData</stp>
        <stp>TYA</stp>
        <stp>BAR</stp>
        <stp/>
        <stp>Time</stp>
        <stp>5</stp>
        <stp>-1474</stp>
        <stp>ALL</stp>
        <stp/>
        <stp/>
        <stp>False</stp>
        <stp>T</stp>
        <tr r="B1476" s="1"/>
      </tp>
      <tp>
        <v>45900.829861111109</v>
        <stp/>
        <stp>StudyData</stp>
        <stp>TYA</stp>
        <stp>BAR</stp>
        <stp/>
        <stp>Time</stp>
        <stp>5</stp>
        <stp>-1464</stp>
        <stp>ALL</stp>
        <stp/>
        <stp/>
        <stp>False</stp>
        <stp>T</stp>
        <tr r="B1466" s="1"/>
      </tp>
      <tp>
        <v>45900.725694444445</v>
        <stp/>
        <stp>StudyData</stp>
        <stp>TYA</stp>
        <stp>BAR</stp>
        <stp/>
        <stp>Time</stp>
        <stp>5</stp>
        <stp>-1494</stp>
        <stp>ALL</stp>
        <stp/>
        <stp/>
        <stp>False</stp>
        <stp>T</stp>
        <tr r="B1496" s="1"/>
      </tp>
      <tp>
        <v>45900.760416666664</v>
        <stp/>
        <stp>StudyData</stp>
        <stp>TYA</stp>
        <stp>BAR</stp>
        <stp/>
        <stp>Time</stp>
        <stp>5</stp>
        <stp>-1484</stp>
        <stp>ALL</stp>
        <stp/>
        <stp/>
        <stp>False</stp>
        <stp>T</stp>
        <tr r="B1486" s="1"/>
      </tp>
      <tp>
        <v>45898.614583333336</v>
        <stp/>
        <stp>StudyData</stp>
        <stp>TYA</stp>
        <stp>BAR</stp>
        <stp/>
        <stp>Time</stp>
        <stp>5</stp>
        <stp>-1514</stp>
        <stp>ALL</stp>
        <stp/>
        <stp/>
        <stp>False</stp>
        <stp>T</stp>
        <tr r="B1516" s="1"/>
      </tp>
      <tp>
        <v>45898.649305555555</v>
        <stp/>
        <stp>StudyData</stp>
        <stp>TYA</stp>
        <stp>BAR</stp>
        <stp/>
        <stp>Time</stp>
        <stp>5</stp>
        <stp>-1504</stp>
        <stp>ALL</stp>
        <stp/>
        <stp/>
        <stp>False</stp>
        <stp>T</stp>
        <tr r="B1506" s="1"/>
      </tp>
      <tp>
        <v>45898.545138888891</v>
        <stp/>
        <stp>StudyData</stp>
        <stp>TYA</stp>
        <stp>BAR</stp>
        <stp/>
        <stp>Time</stp>
        <stp>5</stp>
        <stp>-1534</stp>
        <stp>ALL</stp>
        <stp/>
        <stp/>
        <stp>False</stp>
        <stp>T</stp>
        <tr r="B1536" s="1"/>
      </tp>
      <tp>
        <v>45898.579861111109</v>
        <stp/>
        <stp>StudyData</stp>
        <stp>TYA</stp>
        <stp>BAR</stp>
        <stp/>
        <stp>Time</stp>
        <stp>5</stp>
        <stp>-1524</stp>
        <stp>ALL</stp>
        <stp/>
        <stp/>
        <stp>False</stp>
        <stp>T</stp>
        <tr r="B1526" s="1"/>
      </tp>
      <tp>
        <v>45898.475694444445</v>
        <stp/>
        <stp>StudyData</stp>
        <stp>TYA</stp>
        <stp>BAR</stp>
        <stp/>
        <stp>Time</stp>
        <stp>5</stp>
        <stp>-1554</stp>
        <stp>ALL</stp>
        <stp/>
        <stp/>
        <stp>False</stp>
        <stp>T</stp>
        <tr r="B1556" s="1"/>
      </tp>
      <tp>
        <v>45898.510416666664</v>
        <stp/>
        <stp>StudyData</stp>
        <stp>TYA</stp>
        <stp>BAR</stp>
        <stp/>
        <stp>Time</stp>
        <stp>5</stp>
        <stp>-1544</stp>
        <stp>ALL</stp>
        <stp/>
        <stp/>
        <stp>False</stp>
        <stp>T</stp>
        <tr r="B1546" s="1"/>
      </tp>
      <tp>
        <v>45898.40625</v>
        <stp/>
        <stp>StudyData</stp>
        <stp>TYA</stp>
        <stp>BAR</stp>
        <stp/>
        <stp>Time</stp>
        <stp>5</stp>
        <stp>-1574</stp>
        <stp>ALL</stp>
        <stp/>
        <stp/>
        <stp>False</stp>
        <stp>T</stp>
        <tr r="B1576" s="1"/>
      </tp>
      <tp>
        <v>45898.440972222219</v>
        <stp/>
        <stp>StudyData</stp>
        <stp>TYA</stp>
        <stp>BAR</stp>
        <stp/>
        <stp>Time</stp>
        <stp>5</stp>
        <stp>-1564</stp>
        <stp>ALL</stp>
        <stp/>
        <stp/>
        <stp>False</stp>
        <stp>T</stp>
        <tr r="B1566" s="1"/>
      </tp>
      <tp>
        <v>45898.336805555555</v>
        <stp/>
        <stp>StudyData</stp>
        <stp>TYA</stp>
        <stp>BAR</stp>
        <stp/>
        <stp>Time</stp>
        <stp>5</stp>
        <stp>-1594</stp>
        <stp>ALL</stp>
        <stp/>
        <stp/>
        <stp>False</stp>
        <stp>T</stp>
        <tr r="B1596" s="1"/>
      </tp>
      <tp>
        <v>45898.371527777781</v>
        <stp/>
        <stp>StudyData</stp>
        <stp>TYA</stp>
        <stp>BAR</stp>
        <stp/>
        <stp>Time</stp>
        <stp>5</stp>
        <stp>-1584</stp>
        <stp>ALL</stp>
        <stp/>
        <stp/>
        <stp>False</stp>
        <stp>T</stp>
        <tr r="B1586" s="1"/>
      </tp>
      <tp>
        <v>45898.267361111109</v>
        <stp/>
        <stp>StudyData</stp>
        <stp>TYA</stp>
        <stp>BAR</stp>
        <stp/>
        <stp>Time</stp>
        <stp>5</stp>
        <stp>-1614</stp>
        <stp>ALL</stp>
        <stp/>
        <stp/>
        <stp>False</stp>
        <stp>T</stp>
        <tr r="B1616" s="1"/>
      </tp>
      <tp>
        <v>45898.302083333336</v>
        <stp/>
        <stp>StudyData</stp>
        <stp>TYA</stp>
        <stp>BAR</stp>
        <stp/>
        <stp>Time</stp>
        <stp>5</stp>
        <stp>-1604</stp>
        <stp>ALL</stp>
        <stp/>
        <stp/>
        <stp>False</stp>
        <stp>T</stp>
        <tr r="B1606" s="1"/>
      </tp>
      <tp>
        <v>45898.197916666664</v>
        <stp/>
        <stp>StudyData</stp>
        <stp>TYA</stp>
        <stp>BAR</stp>
        <stp/>
        <stp>Time</stp>
        <stp>5</stp>
        <stp>-1634</stp>
        <stp>ALL</stp>
        <stp/>
        <stp/>
        <stp>False</stp>
        <stp>T</stp>
        <tr r="B1636" s="1"/>
      </tp>
      <tp>
        <v>45898.232638888891</v>
        <stp/>
        <stp>StudyData</stp>
        <stp>TYA</stp>
        <stp>BAR</stp>
        <stp/>
        <stp>Time</stp>
        <stp>5</stp>
        <stp>-1624</stp>
        <stp>ALL</stp>
        <stp/>
        <stp/>
        <stp>False</stp>
        <stp>T</stp>
        <tr r="B1626" s="1"/>
      </tp>
      <tp>
        <v>45898.128472222219</v>
        <stp/>
        <stp>StudyData</stp>
        <stp>TYA</stp>
        <stp>BAR</stp>
        <stp/>
        <stp>Time</stp>
        <stp>5</stp>
        <stp>-1654</stp>
        <stp>ALL</stp>
        <stp/>
        <stp/>
        <stp>False</stp>
        <stp>T</stp>
        <tr r="B1656" s="1"/>
      </tp>
      <tp>
        <v>45898.163194444445</v>
        <stp/>
        <stp>StudyData</stp>
        <stp>TYA</stp>
        <stp>BAR</stp>
        <stp/>
        <stp>Time</stp>
        <stp>5</stp>
        <stp>-1644</stp>
        <stp>ALL</stp>
        <stp/>
        <stp/>
        <stp>False</stp>
        <stp>T</stp>
        <tr r="B1646" s="1"/>
      </tp>
      <tp>
        <v>45898.059027777781</v>
        <stp/>
        <stp>StudyData</stp>
        <stp>TYA</stp>
        <stp>BAR</stp>
        <stp/>
        <stp>Time</stp>
        <stp>5</stp>
        <stp>-1674</stp>
        <stp>ALL</stp>
        <stp/>
        <stp/>
        <stp>False</stp>
        <stp>T</stp>
        <tr r="B1676" s="1"/>
      </tp>
      <tp>
        <v>45898.09375</v>
        <stp/>
        <stp>StudyData</stp>
        <stp>TYA</stp>
        <stp>BAR</stp>
        <stp/>
        <stp>Time</stp>
        <stp>5</stp>
        <stp>-1664</stp>
        <stp>ALL</stp>
        <stp/>
        <stp/>
        <stp>False</stp>
        <stp>T</stp>
        <tr r="B1666" s="1"/>
      </tp>
      <tp>
        <v>45897.989583333336</v>
        <stp/>
        <stp>StudyData</stp>
        <stp>TYA</stp>
        <stp>BAR</stp>
        <stp/>
        <stp>Time</stp>
        <stp>5</stp>
        <stp>-1694</stp>
        <stp>ALL</stp>
        <stp/>
        <stp/>
        <stp>False</stp>
        <stp>T</stp>
        <tr r="B1696" s="1"/>
      </tp>
      <tp>
        <v>45898.024305555555</v>
        <stp/>
        <stp>StudyData</stp>
        <stp>TYA</stp>
        <stp>BAR</stp>
        <stp/>
        <stp>Time</stp>
        <stp>5</stp>
        <stp>-1684</stp>
        <stp>ALL</stp>
        <stp/>
        <stp/>
        <stp>False</stp>
        <stp>T</stp>
        <tr r="B1686" s="1"/>
      </tp>
      <tp>
        <v>45897.920138888891</v>
        <stp/>
        <stp>StudyData</stp>
        <stp>TYA</stp>
        <stp>BAR</stp>
        <stp/>
        <stp>Time</stp>
        <stp>5</stp>
        <stp>-1714</stp>
        <stp>ALL</stp>
        <stp/>
        <stp/>
        <stp>False</stp>
        <stp>T</stp>
        <tr r="B1716" s="1"/>
      </tp>
      <tp>
        <v>45897.954861111109</v>
        <stp/>
        <stp>StudyData</stp>
        <stp>TYA</stp>
        <stp>BAR</stp>
        <stp/>
        <stp>Time</stp>
        <stp>5</stp>
        <stp>-1704</stp>
        <stp>ALL</stp>
        <stp/>
        <stp/>
        <stp>False</stp>
        <stp>T</stp>
        <tr r="B1706" s="1"/>
      </tp>
      <tp>
        <v>45897.850694444445</v>
        <stp/>
        <stp>StudyData</stp>
        <stp>TYA</stp>
        <stp>BAR</stp>
        <stp/>
        <stp>Time</stp>
        <stp>5</stp>
        <stp>-1734</stp>
        <stp>ALL</stp>
        <stp/>
        <stp/>
        <stp>False</stp>
        <stp>T</stp>
        <tr r="B1736" s="1"/>
      </tp>
      <tp>
        <v>45897.885416666664</v>
        <stp/>
        <stp>StudyData</stp>
        <stp>TYA</stp>
        <stp>BAR</stp>
        <stp/>
        <stp>Time</stp>
        <stp>5</stp>
        <stp>-1724</stp>
        <stp>ALL</stp>
        <stp/>
        <stp/>
        <stp>False</stp>
        <stp>T</stp>
        <tr r="B1726" s="1"/>
      </tp>
      <tp>
        <v>45897.78125</v>
        <stp/>
        <stp>StudyData</stp>
        <stp>TYA</stp>
        <stp>BAR</stp>
        <stp/>
        <stp>Time</stp>
        <stp>5</stp>
        <stp>-1754</stp>
        <stp>ALL</stp>
        <stp/>
        <stp/>
        <stp>False</stp>
        <stp>T</stp>
        <tr r="B1756" s="1"/>
      </tp>
      <tp>
        <v>45897.815972222219</v>
        <stp/>
        <stp>StudyData</stp>
        <stp>TYA</stp>
        <stp>BAR</stp>
        <stp/>
        <stp>Time</stp>
        <stp>5</stp>
        <stp>-1744</stp>
        <stp>ALL</stp>
        <stp/>
        <stp/>
        <stp>False</stp>
        <stp>T</stp>
        <tr r="B1746" s="1"/>
      </tp>
      <tp>
        <v>45897.711805555555</v>
        <stp/>
        <stp>StudyData</stp>
        <stp>TYA</stp>
        <stp>BAR</stp>
        <stp/>
        <stp>Time</stp>
        <stp>5</stp>
        <stp>-1774</stp>
        <stp>ALL</stp>
        <stp/>
        <stp/>
        <stp>False</stp>
        <stp>T</stp>
        <tr r="B1776" s="1"/>
      </tp>
      <tp>
        <v>45897.746527777781</v>
        <stp/>
        <stp>StudyData</stp>
        <stp>TYA</stp>
        <stp>BAR</stp>
        <stp/>
        <stp>Time</stp>
        <stp>5</stp>
        <stp>-1764</stp>
        <stp>ALL</stp>
        <stp/>
        <stp/>
        <stp>False</stp>
        <stp>T</stp>
        <tr r="B1766" s="1"/>
      </tp>
      <tp>
        <v>45897.600694444445</v>
        <stp/>
        <stp>StudyData</stp>
        <stp>TYA</stp>
        <stp>BAR</stp>
        <stp/>
        <stp>Time</stp>
        <stp>5</stp>
        <stp>-1794</stp>
        <stp>ALL</stp>
        <stp/>
        <stp/>
        <stp>False</stp>
        <stp>T</stp>
        <tr r="B1796" s="1"/>
      </tp>
      <tp>
        <v>45897.635416666664</v>
        <stp/>
        <stp>StudyData</stp>
        <stp>TYA</stp>
        <stp>BAR</stp>
        <stp/>
        <stp>Time</stp>
        <stp>5</stp>
        <stp>-1784</stp>
        <stp>ALL</stp>
        <stp/>
        <stp/>
        <stp>False</stp>
        <stp>T</stp>
        <tr r="B1786" s="1"/>
      </tp>
      <tp>
        <v>6432.5</v>
        <stp/>
        <stp>StudyData</stp>
        <stp>EP</stp>
        <stp>BAR</stp>
        <stp/>
        <stp>Low</stp>
        <stp>5</stp>
        <stp>-882</stp>
        <stp>All</stp>
        <stp/>
        <stp/>
        <stp>FALSE</stp>
        <stp>T</stp>
        <tr r="E884" s="1"/>
      </tp>
      <tp>
        <v>6434.25</v>
        <stp/>
        <stp>StudyData</stp>
        <stp>EP</stp>
        <stp>BAR</stp>
        <stp/>
        <stp>Low</stp>
        <stp>5</stp>
        <stp>-892</stp>
        <stp>All</stp>
        <stp/>
        <stp/>
        <stp>FALSE</stp>
        <stp>T</stp>
        <tr r="E894" s="1"/>
      </tp>
      <tp>
        <v>6452</v>
        <stp/>
        <stp>StudyData</stp>
        <stp>EP</stp>
        <stp>BAR</stp>
        <stp/>
        <stp>Low</stp>
        <stp>5</stp>
        <stp>-822</stp>
        <stp>All</stp>
        <stp/>
        <stp/>
        <stp>FALSE</stp>
        <stp>T</stp>
        <tr r="E824" s="1"/>
      </tp>
      <tp>
        <v>6454.25</v>
        <stp/>
        <stp>StudyData</stp>
        <stp>EP</stp>
        <stp>BAR</stp>
        <stp/>
        <stp>Low</stp>
        <stp>5</stp>
        <stp>-832</stp>
        <stp>All</stp>
        <stp/>
        <stp/>
        <stp>FALSE</stp>
        <stp>T</stp>
        <tr r="E834" s="1"/>
      </tp>
      <tp>
        <v>6444.25</v>
        <stp/>
        <stp>StudyData</stp>
        <stp>EP</stp>
        <stp>BAR</stp>
        <stp/>
        <stp>Low</stp>
        <stp>5</stp>
        <stp>-802</stp>
        <stp>All</stp>
        <stp/>
        <stp/>
        <stp>FALSE</stp>
        <stp>T</stp>
        <tr r="E804" s="1"/>
      </tp>
      <tp>
        <v>6448.75</v>
        <stp/>
        <stp>StudyData</stp>
        <stp>EP</stp>
        <stp>BAR</stp>
        <stp/>
        <stp>Low</stp>
        <stp>5</stp>
        <stp>-812</stp>
        <stp>All</stp>
        <stp/>
        <stp/>
        <stp>FALSE</stp>
        <stp>T</stp>
        <tr r="E814" s="1"/>
      </tp>
      <tp>
        <v>6447.75</v>
        <stp/>
        <stp>StudyData</stp>
        <stp>EP</stp>
        <stp>BAR</stp>
        <stp/>
        <stp>Low</stp>
        <stp>5</stp>
        <stp>-862</stp>
        <stp>All</stp>
        <stp/>
        <stp/>
        <stp>FALSE</stp>
        <stp>T</stp>
        <tr r="E864" s="1"/>
      </tp>
      <tp>
        <v>6448.25</v>
        <stp/>
        <stp>StudyData</stp>
        <stp>EP</stp>
        <stp>BAR</stp>
        <stp/>
        <stp>Low</stp>
        <stp>5</stp>
        <stp>-872</stp>
        <stp>All</stp>
        <stp/>
        <stp/>
        <stp>FALSE</stp>
        <stp>T</stp>
        <tr r="E874" s="1"/>
      </tp>
      <tp>
        <v>6454.5</v>
        <stp/>
        <stp>StudyData</stp>
        <stp>EP</stp>
        <stp>BAR</stp>
        <stp/>
        <stp>Low</stp>
        <stp>5</stp>
        <stp>-842</stp>
        <stp>All</stp>
        <stp/>
        <stp/>
        <stp>FALSE</stp>
        <stp>T</stp>
        <tr r="E844" s="1"/>
      </tp>
      <tp>
        <v>6454.5</v>
        <stp/>
        <stp>StudyData</stp>
        <stp>EP</stp>
        <stp>BAR</stp>
        <stp/>
        <stp>Low</stp>
        <stp>5</stp>
        <stp>-852</stp>
        <stp>All</stp>
        <stp/>
        <stp/>
        <stp>FALSE</stp>
        <stp>T</stp>
        <tr r="E854" s="1"/>
      </tp>
      <tp>
        <v>6436</v>
        <stp/>
        <stp>StudyData</stp>
        <stp>EP</stp>
        <stp>BAR</stp>
        <stp/>
        <stp>Low</stp>
        <stp>5</stp>
        <stp>-982</stp>
        <stp>All</stp>
        <stp/>
        <stp/>
        <stp>FALSE</stp>
        <stp>T</stp>
        <tr r="E984" s="1"/>
      </tp>
      <tp>
        <v>6443.25</v>
        <stp/>
        <stp>StudyData</stp>
        <stp>EP</stp>
        <stp>BAR</stp>
        <stp/>
        <stp>Low</stp>
        <stp>5</stp>
        <stp>-992</stp>
        <stp>All</stp>
        <stp/>
        <stp/>
        <stp>FALSE</stp>
        <stp>T</stp>
        <tr r="E994" s="1"/>
      </tp>
      <tp>
        <v>6430</v>
        <stp/>
        <stp>StudyData</stp>
        <stp>EP</stp>
        <stp>BAR</stp>
        <stp/>
        <stp>Low</stp>
        <stp>5</stp>
        <stp>-922</stp>
        <stp>All</stp>
        <stp/>
        <stp/>
        <stp>FALSE</stp>
        <stp>T</stp>
        <tr r="E924" s="1"/>
      </tp>
      <tp>
        <v>6430.5</v>
        <stp/>
        <stp>StudyData</stp>
        <stp>EP</stp>
        <stp>BAR</stp>
        <stp/>
        <stp>Low</stp>
        <stp>5</stp>
        <stp>-932</stp>
        <stp>All</stp>
        <stp/>
        <stp/>
        <stp>FALSE</stp>
        <stp>T</stp>
        <tr r="E934" s="1"/>
      </tp>
      <tp>
        <v>6425.75</v>
        <stp/>
        <stp>StudyData</stp>
        <stp>EP</stp>
        <stp>BAR</stp>
        <stp/>
        <stp>Low</stp>
        <stp>5</stp>
        <stp>-902</stp>
        <stp>All</stp>
        <stp/>
        <stp/>
        <stp>FALSE</stp>
        <stp>T</stp>
        <tr r="E904" s="1"/>
      </tp>
      <tp>
        <v>6429.75</v>
        <stp/>
        <stp>StudyData</stp>
        <stp>EP</stp>
        <stp>BAR</stp>
        <stp/>
        <stp>Low</stp>
        <stp>5</stp>
        <stp>-912</stp>
        <stp>All</stp>
        <stp/>
        <stp/>
        <stp>FALSE</stp>
        <stp>T</stp>
        <tr r="E914" s="1"/>
      </tp>
      <tp>
        <v>6433</v>
        <stp/>
        <stp>StudyData</stp>
        <stp>EP</stp>
        <stp>BAR</stp>
        <stp/>
        <stp>Low</stp>
        <stp>5</stp>
        <stp>-962</stp>
        <stp>All</stp>
        <stp/>
        <stp/>
        <stp>FALSE</stp>
        <stp>T</stp>
        <tr r="E964" s="1"/>
      </tp>
      <tp>
        <v>6434</v>
        <stp/>
        <stp>StudyData</stp>
        <stp>EP</stp>
        <stp>BAR</stp>
        <stp/>
        <stp>Low</stp>
        <stp>5</stp>
        <stp>-972</stp>
        <stp>All</stp>
        <stp/>
        <stp/>
        <stp>FALSE</stp>
        <stp>T</stp>
        <tr r="E974" s="1"/>
      </tp>
      <tp>
        <v>6431.5</v>
        <stp/>
        <stp>StudyData</stp>
        <stp>EP</stp>
        <stp>BAR</stp>
        <stp/>
        <stp>Low</stp>
        <stp>5</stp>
        <stp>-942</stp>
        <stp>All</stp>
        <stp/>
        <stp/>
        <stp>FALSE</stp>
        <stp>T</stp>
        <tr r="E944" s="1"/>
      </tp>
      <tp>
        <v>6429.5</v>
        <stp/>
        <stp>StudyData</stp>
        <stp>EP</stp>
        <stp>BAR</stp>
        <stp/>
        <stp>Low</stp>
        <stp>5</stp>
        <stp>-952</stp>
        <stp>All</stp>
        <stp/>
        <stp/>
        <stp>FALSE</stp>
        <stp>T</stp>
        <tr r="E954" s="1"/>
      </tp>
      <tp>
        <v>6484.75</v>
        <stp/>
        <stp>StudyData</stp>
        <stp>EP</stp>
        <stp>BAR</stp>
        <stp/>
        <stp>Low</stp>
        <stp>5</stp>
        <stp>-182</stp>
        <stp>All</stp>
        <stp/>
        <stp/>
        <stp>FALSE</stp>
        <stp>T</stp>
        <tr r="E184" s="1"/>
      </tp>
      <tp>
        <v>6477.25</v>
        <stp/>
        <stp>StudyData</stp>
        <stp>EP</stp>
        <stp>BAR</stp>
        <stp/>
        <stp>Low</stp>
        <stp>5</stp>
        <stp>-192</stp>
        <stp>All</stp>
        <stp/>
        <stp/>
        <stp>FALSE</stp>
        <stp>T</stp>
        <tr r="E194" s="1"/>
      </tp>
      <tp>
        <v>6502.25</v>
        <stp/>
        <stp>StudyData</stp>
        <stp>EP</stp>
        <stp>BAR</stp>
        <stp/>
        <stp>Low</stp>
        <stp>5</stp>
        <stp>-122</stp>
        <stp>All</stp>
        <stp/>
        <stp/>
        <stp>FALSE</stp>
        <stp>T</stp>
        <tr r="E124" s="1"/>
      </tp>
      <tp>
        <v>6500</v>
        <stp/>
        <stp>StudyData</stp>
        <stp>EP</stp>
        <stp>BAR</stp>
        <stp/>
        <stp>Low</stp>
        <stp>5</stp>
        <stp>-132</stp>
        <stp>All</stp>
        <stp/>
        <stp/>
        <stp>FALSE</stp>
        <stp>T</stp>
        <tr r="E134" s="1"/>
      </tp>
      <tp>
        <v>6500</v>
        <stp/>
        <stp>StudyData</stp>
        <stp>EP</stp>
        <stp>BAR</stp>
        <stp/>
        <stp>Low</stp>
        <stp>5</stp>
        <stp>-102</stp>
        <stp>All</stp>
        <stp/>
        <stp/>
        <stp>FALSE</stp>
        <stp>T</stp>
        <tr r="E104" s="1"/>
      </tp>
      <tp>
        <v>6496.25</v>
        <stp/>
        <stp>StudyData</stp>
        <stp>EP</stp>
        <stp>BAR</stp>
        <stp/>
        <stp>Low</stp>
        <stp>5</stp>
        <stp>-112</stp>
        <stp>All</stp>
        <stp/>
        <stp/>
        <stp>FALSE</stp>
        <stp>T</stp>
        <tr r="E114" s="1"/>
      </tp>
      <tp>
        <v>6487</v>
        <stp/>
        <stp>StudyData</stp>
        <stp>EP</stp>
        <stp>BAR</stp>
        <stp/>
        <stp>Low</stp>
        <stp>5</stp>
        <stp>-162</stp>
        <stp>All</stp>
        <stp/>
        <stp/>
        <stp>FALSE</stp>
        <stp>T</stp>
        <tr r="E164" s="1"/>
      </tp>
      <tp>
        <v>6486.5</v>
        <stp/>
        <stp>StudyData</stp>
        <stp>EP</stp>
        <stp>BAR</stp>
        <stp/>
        <stp>Low</stp>
        <stp>5</stp>
        <stp>-172</stp>
        <stp>All</stp>
        <stp/>
        <stp/>
        <stp>FALSE</stp>
        <stp>T</stp>
        <tr r="E174" s="1"/>
      </tp>
      <tp>
        <v>6504</v>
        <stp/>
        <stp>StudyData</stp>
        <stp>EP</stp>
        <stp>BAR</stp>
        <stp/>
        <stp>Low</stp>
        <stp>5</stp>
        <stp>-142</stp>
        <stp>All</stp>
        <stp/>
        <stp/>
        <stp>FALSE</stp>
        <stp>T</stp>
        <tr r="E144" s="1"/>
      </tp>
      <tp>
        <v>6498.25</v>
        <stp/>
        <stp>StudyData</stp>
        <stp>EP</stp>
        <stp>BAR</stp>
        <stp/>
        <stp>Low</stp>
        <stp>5</stp>
        <stp>-152</stp>
        <stp>All</stp>
        <stp/>
        <stp/>
        <stp>FALSE</stp>
        <stp>T</stp>
        <tr r="E154" s="1"/>
      </tp>
      <tp>
        <v>6524.5</v>
        <stp/>
        <stp>StudyData</stp>
        <stp>EP</stp>
        <stp>BAR</stp>
        <stp/>
        <stp>Low</stp>
        <stp>5</stp>
        <stp>-282</stp>
        <stp>All</stp>
        <stp/>
        <stp/>
        <stp>FALSE</stp>
        <stp>T</stp>
        <tr r="E284" s="1"/>
      </tp>
      <tp>
        <v>6524</v>
        <stp/>
        <stp>StudyData</stp>
        <stp>EP</stp>
        <stp>BAR</stp>
        <stp/>
        <stp>Low</stp>
        <stp>5</stp>
        <stp>-292</stp>
        <stp>All</stp>
        <stp/>
        <stp/>
        <stp>FALSE</stp>
        <stp>T</stp>
        <tr r="E294" s="1"/>
      </tp>
      <tp>
        <v>6475</v>
        <stp/>
        <stp>StudyData</stp>
        <stp>EP</stp>
        <stp>BAR</stp>
        <stp/>
        <stp>Low</stp>
        <stp>5</stp>
        <stp>-222</stp>
        <stp>All</stp>
        <stp/>
        <stp/>
        <stp>FALSE</stp>
        <stp>T</stp>
        <tr r="E224" s="1"/>
      </tp>
      <tp>
        <v>6477.5</v>
        <stp/>
        <stp>StudyData</stp>
        <stp>EP</stp>
        <stp>BAR</stp>
        <stp/>
        <stp>Low</stp>
        <stp>5</stp>
        <stp>-232</stp>
        <stp>All</stp>
        <stp/>
        <stp/>
        <stp>FALSE</stp>
        <stp>T</stp>
        <tr r="E234" s="1"/>
      </tp>
      <tp>
        <v>6467.75</v>
        <stp/>
        <stp>StudyData</stp>
        <stp>EP</stp>
        <stp>BAR</stp>
        <stp/>
        <stp>Low</stp>
        <stp>5</stp>
        <stp>-202</stp>
        <stp>All</stp>
        <stp/>
        <stp/>
        <stp>FALSE</stp>
        <stp>T</stp>
        <tr r="E204" s="1"/>
      </tp>
      <tp>
        <v>6478.5</v>
        <stp/>
        <stp>StudyData</stp>
        <stp>EP</stp>
        <stp>BAR</stp>
        <stp/>
        <stp>Low</stp>
        <stp>5</stp>
        <stp>-212</stp>
        <stp>All</stp>
        <stp/>
        <stp/>
        <stp>FALSE</stp>
        <stp>T</stp>
        <tr r="E214" s="1"/>
      </tp>
      <tp>
        <v>6536.5</v>
        <stp/>
        <stp>StudyData</stp>
        <stp>EP</stp>
        <stp>BAR</stp>
        <stp/>
        <stp>Low</stp>
        <stp>5</stp>
        <stp>-262</stp>
        <stp>All</stp>
        <stp/>
        <stp/>
        <stp>FALSE</stp>
        <stp>T</stp>
        <tr r="E264" s="1"/>
      </tp>
      <tp>
        <v>6517</v>
        <stp/>
        <stp>StudyData</stp>
        <stp>EP</stp>
        <stp>BAR</stp>
        <stp/>
        <stp>Low</stp>
        <stp>5</stp>
        <stp>-272</stp>
        <stp>All</stp>
        <stp/>
        <stp/>
        <stp>FALSE</stp>
        <stp>T</stp>
        <tr r="E274" s="1"/>
      </tp>
      <tp>
        <v>6463</v>
        <stp/>
        <stp>StudyData</stp>
        <stp>EP</stp>
        <stp>BAR</stp>
        <stp/>
        <stp>Low</stp>
        <stp>5</stp>
        <stp>-242</stp>
        <stp>All</stp>
        <stp/>
        <stp/>
        <stp>FALSE</stp>
        <stp>T</stp>
        <tr r="E244" s="1"/>
      </tp>
      <tp>
        <v>6524.75</v>
        <stp/>
        <stp>StudyData</stp>
        <stp>EP</stp>
        <stp>BAR</stp>
        <stp/>
        <stp>Low</stp>
        <stp>5</stp>
        <stp>-252</stp>
        <stp>All</stp>
        <stp/>
        <stp/>
        <stp>FALSE</stp>
        <stp>T</stp>
        <tr r="E254" s="1"/>
      </tp>
      <tp>
        <v>6519</v>
        <stp/>
        <stp>StudyData</stp>
        <stp>EP</stp>
        <stp>BAR</stp>
        <stp/>
        <stp>Low</stp>
        <stp>5</stp>
        <stp>-382</stp>
        <stp>All</stp>
        <stp/>
        <stp/>
        <stp>FALSE</stp>
        <stp>T</stp>
        <tr r="E384" s="1"/>
      </tp>
      <tp>
        <v>6518.25</v>
        <stp/>
        <stp>StudyData</stp>
        <stp>EP</stp>
        <stp>BAR</stp>
        <stp/>
        <stp>Low</stp>
        <stp>5</stp>
        <stp>-392</stp>
        <stp>All</stp>
        <stp/>
        <stp/>
        <stp>FALSE</stp>
        <stp>T</stp>
        <tr r="E394" s="1"/>
      </tp>
      <tp>
        <v>6521.5</v>
        <stp/>
        <stp>StudyData</stp>
        <stp>EP</stp>
        <stp>BAR</stp>
        <stp/>
        <stp>Low</stp>
        <stp>5</stp>
        <stp>-322</stp>
        <stp>All</stp>
        <stp/>
        <stp/>
        <stp>FALSE</stp>
        <stp>T</stp>
        <tr r="E324" s="1"/>
      </tp>
      <tp>
        <v>6521.5</v>
        <stp/>
        <stp>StudyData</stp>
        <stp>EP</stp>
        <stp>BAR</stp>
        <stp/>
        <stp>Low</stp>
        <stp>5</stp>
        <stp>-332</stp>
        <stp>All</stp>
        <stp/>
        <stp/>
        <stp>FALSE</stp>
        <stp>T</stp>
        <tr r="E334" s="1"/>
      </tp>
      <tp>
        <v>6523.5</v>
        <stp/>
        <stp>StudyData</stp>
        <stp>EP</stp>
        <stp>BAR</stp>
        <stp/>
        <stp>Low</stp>
        <stp>5</stp>
        <stp>-302</stp>
        <stp>All</stp>
        <stp/>
        <stp/>
        <stp>FALSE</stp>
        <stp>T</stp>
        <tr r="E304" s="1"/>
      </tp>
      <tp>
        <v>6524.5</v>
        <stp/>
        <stp>StudyData</stp>
        <stp>EP</stp>
        <stp>BAR</stp>
        <stp/>
        <stp>Low</stp>
        <stp>5</stp>
        <stp>-312</stp>
        <stp>All</stp>
        <stp/>
        <stp/>
        <stp>FALSE</stp>
        <stp>T</stp>
        <tr r="E314" s="1"/>
      </tp>
      <tp>
        <v>6521</v>
        <stp/>
        <stp>StudyData</stp>
        <stp>EP</stp>
        <stp>BAR</stp>
        <stp/>
        <stp>Low</stp>
        <stp>5</stp>
        <stp>-362</stp>
        <stp>All</stp>
        <stp/>
        <stp/>
        <stp>FALSE</stp>
        <stp>T</stp>
        <tr r="E364" s="1"/>
      </tp>
      <tp>
        <v>6519.75</v>
        <stp/>
        <stp>StudyData</stp>
        <stp>EP</stp>
        <stp>BAR</stp>
        <stp/>
        <stp>Low</stp>
        <stp>5</stp>
        <stp>-372</stp>
        <stp>All</stp>
        <stp/>
        <stp/>
        <stp>FALSE</stp>
        <stp>T</stp>
        <tr r="E374" s="1"/>
      </tp>
      <tp>
        <v>6529</v>
        <stp/>
        <stp>StudyData</stp>
        <stp>EP</stp>
        <stp>BAR</stp>
        <stp/>
        <stp>Low</stp>
        <stp>5</stp>
        <stp>-342</stp>
        <stp>All</stp>
        <stp/>
        <stp/>
        <stp>FALSE</stp>
        <stp>T</stp>
        <tr r="E344" s="1"/>
      </tp>
      <tp>
        <v>6523.75</v>
        <stp/>
        <stp>StudyData</stp>
        <stp>EP</stp>
        <stp>BAR</stp>
        <stp/>
        <stp>Low</stp>
        <stp>5</stp>
        <stp>-352</stp>
        <stp>All</stp>
        <stp/>
        <stp/>
        <stp>FALSE</stp>
        <stp>T</stp>
        <tr r="E354" s="1"/>
      </tp>
      <tp>
        <v>6489.25</v>
        <stp/>
        <stp>StudyData</stp>
        <stp>EP</stp>
        <stp>BAR</stp>
        <stp/>
        <stp>Low</stp>
        <stp>5</stp>
        <stp>-482</stp>
        <stp>All</stp>
        <stp/>
        <stp/>
        <stp>FALSE</stp>
        <stp>T</stp>
        <tr r="E484" s="1"/>
      </tp>
      <tp>
        <v>6480.75</v>
        <stp/>
        <stp>StudyData</stp>
        <stp>EP</stp>
        <stp>BAR</stp>
        <stp/>
        <stp>Low</stp>
        <stp>5</stp>
        <stp>-492</stp>
        <stp>All</stp>
        <stp/>
        <stp/>
        <stp>FALSE</stp>
        <stp>T</stp>
        <tr r="E494" s="1"/>
      </tp>
      <tp>
        <v>6515</v>
        <stp/>
        <stp>StudyData</stp>
        <stp>EP</stp>
        <stp>BAR</stp>
        <stp/>
        <stp>Low</stp>
        <stp>5</stp>
        <stp>-422</stp>
        <stp>All</stp>
        <stp/>
        <stp/>
        <stp>FALSE</stp>
        <stp>T</stp>
        <tr r="E424" s="1"/>
      </tp>
      <tp>
        <v>6515.75</v>
        <stp/>
        <stp>StudyData</stp>
        <stp>EP</stp>
        <stp>BAR</stp>
        <stp/>
        <stp>Low</stp>
        <stp>5</stp>
        <stp>-432</stp>
        <stp>All</stp>
        <stp/>
        <stp/>
        <stp>FALSE</stp>
        <stp>T</stp>
        <tr r="E434" s="1"/>
      </tp>
      <tp>
        <v>6519.5</v>
        <stp/>
        <stp>StudyData</stp>
        <stp>EP</stp>
        <stp>BAR</stp>
        <stp/>
        <stp>Low</stp>
        <stp>5</stp>
        <stp>-402</stp>
        <stp>All</stp>
        <stp/>
        <stp/>
        <stp>FALSE</stp>
        <stp>T</stp>
        <tr r="E404" s="1"/>
      </tp>
      <tp>
        <v>6518.25</v>
        <stp/>
        <stp>StudyData</stp>
        <stp>EP</stp>
        <stp>BAR</stp>
        <stp/>
        <stp>Low</stp>
        <stp>5</stp>
        <stp>-412</stp>
        <stp>All</stp>
        <stp/>
        <stp/>
        <stp>FALSE</stp>
        <stp>T</stp>
        <tr r="E414" s="1"/>
      </tp>
      <tp>
        <v>6500.5</v>
        <stp/>
        <stp>StudyData</stp>
        <stp>EP</stp>
        <stp>BAR</stp>
        <stp/>
        <stp>Low</stp>
        <stp>5</stp>
        <stp>-462</stp>
        <stp>All</stp>
        <stp/>
        <stp/>
        <stp>FALSE</stp>
        <stp>T</stp>
        <tr r="E464" s="1"/>
      </tp>
      <tp>
        <v>6494.5</v>
        <stp/>
        <stp>StudyData</stp>
        <stp>EP</stp>
        <stp>BAR</stp>
        <stp/>
        <stp>Low</stp>
        <stp>5</stp>
        <stp>-472</stp>
        <stp>All</stp>
        <stp/>
        <stp/>
        <stp>FALSE</stp>
        <stp>T</stp>
        <tr r="E474" s="1"/>
      </tp>
      <tp>
        <v>6515.25</v>
        <stp/>
        <stp>StudyData</stp>
        <stp>EP</stp>
        <stp>BAR</stp>
        <stp/>
        <stp>Low</stp>
        <stp>5</stp>
        <stp>-442</stp>
        <stp>All</stp>
        <stp/>
        <stp/>
        <stp>FALSE</stp>
        <stp>T</stp>
        <tr r="E444" s="1"/>
      </tp>
      <tp>
        <v>6511</v>
        <stp/>
        <stp>StudyData</stp>
        <stp>EP</stp>
        <stp>BAR</stp>
        <stp/>
        <stp>Low</stp>
        <stp>5</stp>
        <stp>-452</stp>
        <stp>All</stp>
        <stp/>
        <stp/>
        <stp>FALSE</stp>
        <stp>T</stp>
        <tr r="E454" s="1"/>
      </tp>
      <tp>
        <v>6466.25</v>
        <stp/>
        <stp>StudyData</stp>
        <stp>EP</stp>
        <stp>BAR</stp>
        <stp/>
        <stp>Low</stp>
        <stp>5</stp>
        <stp>-582</stp>
        <stp>All</stp>
        <stp/>
        <stp/>
        <stp>FALSE</stp>
        <stp>T</stp>
        <tr r="E584" s="1"/>
      </tp>
      <tp>
        <v>6465.5</v>
        <stp/>
        <stp>StudyData</stp>
        <stp>EP</stp>
        <stp>BAR</stp>
        <stp/>
        <stp>Low</stp>
        <stp>5</stp>
        <stp>-592</stp>
        <stp>All</stp>
        <stp/>
        <stp/>
        <stp>FALSE</stp>
        <stp>T</stp>
        <tr r="E594" s="1"/>
      </tp>
      <tp>
        <v>6467</v>
        <stp/>
        <stp>StudyData</stp>
        <stp>EP</stp>
        <stp>BAR</stp>
        <stp/>
        <stp>Low</stp>
        <stp>5</stp>
        <stp>-522</stp>
        <stp>All</stp>
        <stp/>
        <stp/>
        <stp>FALSE</stp>
        <stp>T</stp>
        <tr r="E524" s="1"/>
      </tp>
      <tp>
        <v>6467</v>
        <stp/>
        <stp>StudyData</stp>
        <stp>EP</stp>
        <stp>BAR</stp>
        <stp/>
        <stp>Low</stp>
        <stp>5</stp>
        <stp>-532</stp>
        <stp>All</stp>
        <stp/>
        <stp/>
        <stp>FALSE</stp>
        <stp>T</stp>
        <tr r="E534" s="1"/>
      </tp>
      <tp>
        <v>6483.5</v>
        <stp/>
        <stp>StudyData</stp>
        <stp>EP</stp>
        <stp>BAR</stp>
        <stp/>
        <stp>Low</stp>
        <stp>5</stp>
        <stp>-502</stp>
        <stp>All</stp>
        <stp/>
        <stp/>
        <stp>FALSE</stp>
        <stp>T</stp>
        <tr r="E504" s="1"/>
      </tp>
      <tp>
        <v>6476.5</v>
        <stp/>
        <stp>StudyData</stp>
        <stp>EP</stp>
        <stp>BAR</stp>
        <stp/>
        <stp>Low</stp>
        <stp>5</stp>
        <stp>-512</stp>
        <stp>All</stp>
        <stp/>
        <stp/>
        <stp>FALSE</stp>
        <stp>T</stp>
        <tr r="E514" s="1"/>
      </tp>
      <tp>
        <v>6469.75</v>
        <stp/>
        <stp>StudyData</stp>
        <stp>EP</stp>
        <stp>BAR</stp>
        <stp/>
        <stp>Low</stp>
        <stp>5</stp>
        <stp>-562</stp>
        <stp>All</stp>
        <stp/>
        <stp/>
        <stp>FALSE</stp>
        <stp>T</stp>
        <tr r="E564" s="1"/>
      </tp>
      <tp>
        <v>6471</v>
        <stp/>
        <stp>StudyData</stp>
        <stp>EP</stp>
        <stp>BAR</stp>
        <stp/>
        <stp>Low</stp>
        <stp>5</stp>
        <stp>-572</stp>
        <stp>All</stp>
        <stp/>
        <stp/>
        <stp>FALSE</stp>
        <stp>T</stp>
        <tr r="E574" s="1"/>
      </tp>
      <tp>
        <v>6461.75</v>
        <stp/>
        <stp>StudyData</stp>
        <stp>EP</stp>
        <stp>BAR</stp>
        <stp/>
        <stp>Low</stp>
        <stp>5</stp>
        <stp>-542</stp>
        <stp>All</stp>
        <stp/>
        <stp/>
        <stp>FALSE</stp>
        <stp>T</stp>
        <tr r="E544" s="1"/>
      </tp>
      <tp>
        <v>6464</v>
        <stp/>
        <stp>StudyData</stp>
        <stp>EP</stp>
        <stp>BAR</stp>
        <stp/>
        <stp>Low</stp>
        <stp>5</stp>
        <stp>-552</stp>
        <stp>All</stp>
        <stp/>
        <stp/>
        <stp>FALSE</stp>
        <stp>T</stp>
        <tr r="E554" s="1"/>
      </tp>
      <tp>
        <v>6466.75</v>
        <stp/>
        <stp>StudyData</stp>
        <stp>EP</stp>
        <stp>BAR</stp>
        <stp/>
        <stp>Low</stp>
        <stp>5</stp>
        <stp>-682</stp>
        <stp>All</stp>
        <stp/>
        <stp/>
        <stp>FALSE</stp>
        <stp>T</stp>
        <tr r="E684" s="1"/>
      </tp>
      <tp>
        <v>6461.5</v>
        <stp/>
        <stp>StudyData</stp>
        <stp>EP</stp>
        <stp>BAR</stp>
        <stp/>
        <stp>Low</stp>
        <stp>5</stp>
        <stp>-692</stp>
        <stp>All</stp>
        <stp/>
        <stp/>
        <stp>FALSE</stp>
        <stp>T</stp>
        <tr r="E694" s="1"/>
      </tp>
      <tp>
        <v>6462.75</v>
        <stp/>
        <stp>StudyData</stp>
        <stp>EP</stp>
        <stp>BAR</stp>
        <stp/>
        <stp>Low</stp>
        <stp>5</stp>
        <stp>-622</stp>
        <stp>All</stp>
        <stp/>
        <stp/>
        <stp>FALSE</stp>
        <stp>T</stp>
        <tr r="E624" s="1"/>
      </tp>
      <tp>
        <v>6466.25</v>
        <stp/>
        <stp>StudyData</stp>
        <stp>EP</stp>
        <stp>BAR</stp>
        <stp/>
        <stp>Low</stp>
        <stp>5</stp>
        <stp>-632</stp>
        <stp>All</stp>
        <stp/>
        <stp/>
        <stp>FALSE</stp>
        <stp>T</stp>
        <tr r="E634" s="1"/>
      </tp>
      <tp>
        <v>6465</v>
        <stp/>
        <stp>StudyData</stp>
        <stp>EP</stp>
        <stp>BAR</stp>
        <stp/>
        <stp>Low</stp>
        <stp>5</stp>
        <stp>-602</stp>
        <stp>All</stp>
        <stp/>
        <stp/>
        <stp>FALSE</stp>
        <stp>T</stp>
        <tr r="E604" s="1"/>
      </tp>
      <tp>
        <v>6459</v>
        <stp/>
        <stp>StudyData</stp>
        <stp>EP</stp>
        <stp>BAR</stp>
        <stp/>
        <stp>Low</stp>
        <stp>5</stp>
        <stp>-612</stp>
        <stp>All</stp>
        <stp/>
        <stp/>
        <stp>FALSE</stp>
        <stp>T</stp>
        <tr r="E614" s="1"/>
      </tp>
      <tp>
        <v>6465.75</v>
        <stp/>
        <stp>StudyData</stp>
        <stp>EP</stp>
        <stp>BAR</stp>
        <stp/>
        <stp>Low</stp>
        <stp>5</stp>
        <stp>-662</stp>
        <stp>All</stp>
        <stp/>
        <stp/>
        <stp>FALSE</stp>
        <stp>T</stp>
        <tr r="E664" s="1"/>
      </tp>
      <tp>
        <v>6463</v>
        <stp/>
        <stp>StudyData</stp>
        <stp>EP</stp>
        <stp>BAR</stp>
        <stp/>
        <stp>Low</stp>
        <stp>5</stp>
        <stp>-672</stp>
        <stp>All</stp>
        <stp/>
        <stp/>
        <stp>FALSE</stp>
        <stp>T</stp>
        <tr r="E674" s="1"/>
      </tp>
      <tp>
        <v>6465.5</v>
        <stp/>
        <stp>StudyData</stp>
        <stp>EP</stp>
        <stp>BAR</stp>
        <stp/>
        <stp>Low</stp>
        <stp>5</stp>
        <stp>-642</stp>
        <stp>All</stp>
        <stp/>
        <stp/>
        <stp>FALSE</stp>
        <stp>T</stp>
        <tr r="E644" s="1"/>
      </tp>
      <tp>
        <v>6458.5</v>
        <stp/>
        <stp>StudyData</stp>
        <stp>EP</stp>
        <stp>BAR</stp>
        <stp/>
        <stp>Low</stp>
        <stp>5</stp>
        <stp>-652</stp>
        <stp>All</stp>
        <stp/>
        <stp/>
        <stp>FALSE</stp>
        <stp>T</stp>
        <tr r="E654" s="1"/>
      </tp>
      <tp>
        <v>6445.25</v>
        <stp/>
        <stp>StudyData</stp>
        <stp>EP</stp>
        <stp>BAR</stp>
        <stp/>
        <stp>Low</stp>
        <stp>5</stp>
        <stp>-782</stp>
        <stp>All</stp>
        <stp/>
        <stp/>
        <stp>FALSE</stp>
        <stp>T</stp>
        <tr r="E784" s="1"/>
      </tp>
      <tp>
        <v>6459.5</v>
        <stp/>
        <stp>StudyData</stp>
        <stp>EP</stp>
        <stp>BAR</stp>
        <stp/>
        <stp>Low</stp>
        <stp>5</stp>
        <stp>-792</stp>
        <stp>All</stp>
        <stp/>
        <stp/>
        <stp>FALSE</stp>
        <stp>T</stp>
        <tr r="E794" s="1"/>
      </tp>
      <tp>
        <v>6460.5</v>
        <stp/>
        <stp>StudyData</stp>
        <stp>EP</stp>
        <stp>BAR</stp>
        <stp/>
        <stp>Low</stp>
        <stp>5</stp>
        <stp>-722</stp>
        <stp>All</stp>
        <stp/>
        <stp/>
        <stp>FALSE</stp>
        <stp>T</stp>
        <tr r="E724" s="1"/>
      </tp>
      <tp>
        <v>6450.75</v>
        <stp/>
        <stp>StudyData</stp>
        <stp>EP</stp>
        <stp>BAR</stp>
        <stp/>
        <stp>Low</stp>
        <stp>5</stp>
        <stp>-732</stp>
        <stp>All</stp>
        <stp/>
        <stp/>
        <stp>FALSE</stp>
        <stp>T</stp>
        <tr r="E734" s="1"/>
      </tp>
      <tp>
        <v>6457.5</v>
        <stp/>
        <stp>StudyData</stp>
        <stp>EP</stp>
        <stp>BAR</stp>
        <stp/>
        <stp>Low</stp>
        <stp>5</stp>
        <stp>-702</stp>
        <stp>All</stp>
        <stp/>
        <stp/>
        <stp>FALSE</stp>
        <stp>T</stp>
        <tr r="E704" s="1"/>
      </tp>
      <tp>
        <v>6456</v>
        <stp/>
        <stp>StudyData</stp>
        <stp>EP</stp>
        <stp>BAR</stp>
        <stp/>
        <stp>Low</stp>
        <stp>5</stp>
        <stp>-712</stp>
        <stp>All</stp>
        <stp/>
        <stp/>
        <stp>FALSE</stp>
        <stp>T</stp>
        <tr r="E714" s="1"/>
      </tp>
      <tp>
        <v>6441.25</v>
        <stp/>
        <stp>StudyData</stp>
        <stp>EP</stp>
        <stp>BAR</stp>
        <stp/>
        <stp>Low</stp>
        <stp>5</stp>
        <stp>-762</stp>
        <stp>All</stp>
        <stp/>
        <stp/>
        <stp>FALSE</stp>
        <stp>T</stp>
        <tr r="E764" s="1"/>
      </tp>
      <tp>
        <v>6442.75</v>
        <stp/>
        <stp>StudyData</stp>
        <stp>EP</stp>
        <stp>BAR</stp>
        <stp/>
        <stp>Low</stp>
        <stp>5</stp>
        <stp>-772</stp>
        <stp>All</stp>
        <stp/>
        <stp/>
        <stp>FALSE</stp>
        <stp>T</stp>
        <tr r="E774" s="1"/>
      </tp>
      <tp>
        <v>6429.75</v>
        <stp/>
        <stp>StudyData</stp>
        <stp>EP</stp>
        <stp>BAR</stp>
        <stp/>
        <stp>Low</stp>
        <stp>5</stp>
        <stp>-742</stp>
        <stp>All</stp>
        <stp/>
        <stp/>
        <stp>FALSE</stp>
        <stp>T</stp>
        <tr r="E744" s="1"/>
      </tp>
      <tp>
        <v>6429.5</v>
        <stp/>
        <stp>StudyData</stp>
        <stp>EP</stp>
        <stp>BAR</stp>
        <stp/>
        <stp>Low</stp>
        <stp>5</stp>
        <stp>-752</stp>
        <stp>All</stp>
        <stp/>
        <stp/>
        <stp>FALSE</stp>
        <stp>T</stp>
        <tr r="E754" s="1"/>
      </tp>
      <tp>
        <v>6504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F6" s="1"/>
      </tp>
      <tp>
        <v>433</v>
        <stp/>
        <stp>StudyData</stp>
        <stp>EP</stp>
        <stp>Vol</stp>
        <stp>Highlight=Total Trades,VolType=Exchange,CoCType=Auto</stp>
        <stp>Vol</stp>
        <stp>5</stp>
        <stp>-37</stp>
        <stp>ALL</stp>
        <stp/>
        <stp/>
        <stp>TRUE</stp>
        <stp>T</stp>
        <tr r="G39" s="1"/>
      </tp>
      <tp>
        <v>405</v>
        <stp/>
        <stp>StudyData</stp>
        <stp>EP</stp>
        <stp>Vol</stp>
        <stp>Highlight=Total Trades,VolType=Exchange,CoCType=Auto</stp>
        <stp>Vol</stp>
        <stp>5</stp>
        <stp>-36</stp>
        <stp>ALL</stp>
        <stp/>
        <stp/>
        <stp>TRUE</stp>
        <stp>T</stp>
        <tr r="G38" s="1"/>
      </tp>
      <tp>
        <v>438</v>
        <stp/>
        <stp>StudyData</stp>
        <stp>EP</stp>
        <stp>Vol</stp>
        <stp>Highlight=Total Trades,VolType=Exchange,CoCType=Auto</stp>
        <stp>Vol</stp>
        <stp>5</stp>
        <stp>-35</stp>
        <stp>ALL</stp>
        <stp/>
        <stp/>
        <stp>TRUE</stp>
        <stp>T</stp>
        <tr r="G37" s="1"/>
      </tp>
      <tp>
        <v>440</v>
        <stp/>
        <stp>StudyData</stp>
        <stp>EP</stp>
        <stp>Vol</stp>
        <stp>Highlight=Total Trades,VolType=Exchange,CoCType=Auto</stp>
        <stp>Vol</stp>
        <stp>5</stp>
        <stp>-34</stp>
        <stp>ALL</stp>
        <stp/>
        <stp/>
        <stp>TRUE</stp>
        <stp>T</stp>
        <tr r="G36" s="1"/>
      </tp>
      <tp>
        <v>754</v>
        <stp/>
        <stp>StudyData</stp>
        <stp>EP</stp>
        <stp>Vol</stp>
        <stp>Highlight=Total Trades,VolType=Exchange,CoCType=Auto</stp>
        <stp>Vol</stp>
        <stp>5</stp>
        <stp>-33</stp>
        <stp>ALL</stp>
        <stp/>
        <stp/>
        <stp>TRUE</stp>
        <stp>T</stp>
        <tr r="G35" s="1"/>
      </tp>
      <tp>
        <v>308</v>
        <stp/>
        <stp>StudyData</stp>
        <stp>EP</stp>
        <stp>Vol</stp>
        <stp>Highlight=Total Trades,VolType=Exchange,CoCType=Auto</stp>
        <stp>Vol</stp>
        <stp>5</stp>
        <stp>-32</stp>
        <stp>ALL</stp>
        <stp/>
        <stp/>
        <stp>TRUE</stp>
        <stp>T</stp>
        <tr r="G34" s="1"/>
      </tp>
      <tp>
        <v>354</v>
        <stp/>
        <stp>StudyData</stp>
        <stp>EP</stp>
        <stp>Vol</stp>
        <stp>Highlight=Total Trades,VolType=Exchange,CoCType=Auto</stp>
        <stp>Vol</stp>
        <stp>5</stp>
        <stp>-31</stp>
        <stp>ALL</stp>
        <stp/>
        <stp/>
        <stp>TRUE</stp>
        <stp>T</stp>
        <tr r="G33" s="1"/>
      </tp>
      <tp>
        <v>214</v>
        <stp/>
        <stp>StudyData</stp>
        <stp>EP</stp>
        <stp>Vol</stp>
        <stp>Highlight=Total Trades,VolType=Exchange,CoCType=Auto</stp>
        <stp>Vol</stp>
        <stp>5</stp>
        <stp>-30</stp>
        <stp>ALL</stp>
        <stp/>
        <stp/>
        <stp>TRUE</stp>
        <stp>T</stp>
        <tr r="G32" s="1"/>
      </tp>
      <tp>
        <v>754</v>
        <stp/>
        <stp>StudyData</stp>
        <stp>EP</stp>
        <stp>Vol</stp>
        <stp>Highlight=Total Trades,VolType=Exchange,CoCType=Auto</stp>
        <stp>Vol</stp>
        <stp>5</stp>
        <stp>-39</stp>
        <stp>ALL</stp>
        <stp/>
        <stp/>
        <stp>TRUE</stp>
        <stp>T</stp>
        <tr r="G41" s="1"/>
      </tp>
      <tp>
        <v>449</v>
        <stp/>
        <stp>StudyData</stp>
        <stp>EP</stp>
        <stp>Vol</stp>
        <stp>Highlight=Total Trades,VolType=Exchange,CoCType=Auto</stp>
        <stp>Vol</stp>
        <stp>5</stp>
        <stp>-38</stp>
        <stp>ALL</stp>
        <stp/>
        <stp/>
        <stp>TRUE</stp>
        <stp>T</stp>
        <tr r="G40" s="1"/>
      </tp>
      <tp>
        <v>45882.652777777781</v>
        <stp/>
        <stp>StudyData</stp>
        <stp>TYA</stp>
        <stp>BAR</stp>
        <stp/>
        <stp>Time</stp>
        <stp>5</stp>
        <stp>-4815</stp>
        <stp>ALL</stp>
        <stp/>
        <stp/>
        <stp>False</stp>
        <stp>T</stp>
        <tr r="B4817" s="1"/>
      </tp>
      <tp>
        <v>45882.729166666664</v>
        <stp/>
        <stp>StudyData</stp>
        <stp>TYA</stp>
        <stp>BAR</stp>
        <stp/>
        <stp>Time</stp>
        <stp>5</stp>
        <stp>-4805</stp>
        <stp>ALL</stp>
        <stp/>
        <stp/>
        <stp>False</stp>
        <stp>T</stp>
        <tr r="B4807" s="1"/>
      </tp>
      <tp>
        <v>45882.583333333336</v>
        <stp/>
        <stp>StudyData</stp>
        <stp>TYA</stp>
        <stp>BAR</stp>
        <stp/>
        <stp>Time</stp>
        <stp>5</stp>
        <stp>-4835</stp>
        <stp>ALL</stp>
        <stp/>
        <stp/>
        <stp>False</stp>
        <stp>T</stp>
        <tr r="B4837" s="1"/>
      </tp>
      <tp>
        <v>45882.618055555555</v>
        <stp/>
        <stp>StudyData</stp>
        <stp>TYA</stp>
        <stp>BAR</stp>
        <stp/>
        <stp>Time</stp>
        <stp>5</stp>
        <stp>-4825</stp>
        <stp>ALL</stp>
        <stp/>
        <stp/>
        <stp>False</stp>
        <stp>T</stp>
        <tr r="B4827" s="1"/>
      </tp>
      <tp>
        <v>45882.513888888891</v>
        <stp/>
        <stp>StudyData</stp>
        <stp>TYA</stp>
        <stp>BAR</stp>
        <stp/>
        <stp>Time</stp>
        <stp>5</stp>
        <stp>-4855</stp>
        <stp>ALL</stp>
        <stp/>
        <stp/>
        <stp>False</stp>
        <stp>T</stp>
        <tr r="B4857" s="1"/>
      </tp>
      <tp>
        <v>45882.548611111109</v>
        <stp/>
        <stp>StudyData</stp>
        <stp>TYA</stp>
        <stp>BAR</stp>
        <stp/>
        <stp>Time</stp>
        <stp>5</stp>
        <stp>-4845</stp>
        <stp>ALL</stp>
        <stp/>
        <stp/>
        <stp>False</stp>
        <stp>T</stp>
        <tr r="B4847" s="1"/>
      </tp>
      <tp>
        <v>45882.444444444445</v>
        <stp/>
        <stp>StudyData</stp>
        <stp>TYA</stp>
        <stp>BAR</stp>
        <stp/>
        <stp>Time</stp>
        <stp>5</stp>
        <stp>-4875</stp>
        <stp>ALL</stp>
        <stp/>
        <stp/>
        <stp>False</stp>
        <stp>T</stp>
        <tr r="B4877" s="1"/>
      </tp>
      <tp>
        <v>45882.479166666664</v>
        <stp/>
        <stp>StudyData</stp>
        <stp>TYA</stp>
        <stp>BAR</stp>
        <stp/>
        <stp>Time</stp>
        <stp>5</stp>
        <stp>-4865</stp>
        <stp>ALL</stp>
        <stp/>
        <stp/>
        <stp>False</stp>
        <stp>T</stp>
        <tr r="B4867" s="1"/>
      </tp>
      <tp>
        <v>45882.375</v>
        <stp/>
        <stp>StudyData</stp>
        <stp>TYA</stp>
        <stp>BAR</stp>
        <stp/>
        <stp>Time</stp>
        <stp>5</stp>
        <stp>-4895</stp>
        <stp>ALL</stp>
        <stp/>
        <stp/>
        <stp>False</stp>
        <stp>T</stp>
        <tr r="B4897" s="1"/>
      </tp>
      <tp>
        <v>45882.409722222219</v>
        <stp/>
        <stp>StudyData</stp>
        <stp>TYA</stp>
        <stp>BAR</stp>
        <stp/>
        <stp>Time</stp>
        <stp>5</stp>
        <stp>-4885</stp>
        <stp>ALL</stp>
        <stp/>
        <stp/>
        <stp>False</stp>
        <stp>T</stp>
        <tr r="B4887" s="1"/>
      </tp>
      <tp>
        <v>45882.305555555555</v>
        <stp/>
        <stp>StudyData</stp>
        <stp>TYA</stp>
        <stp>BAR</stp>
        <stp/>
        <stp>Time</stp>
        <stp>5</stp>
        <stp>-4915</stp>
        <stp>ALL</stp>
        <stp/>
        <stp/>
        <stp>False</stp>
        <stp>T</stp>
        <tr r="B4917" s="1"/>
      </tp>
      <tp>
        <v>45882.340277777781</v>
        <stp/>
        <stp>StudyData</stp>
        <stp>TYA</stp>
        <stp>BAR</stp>
        <stp/>
        <stp>Time</stp>
        <stp>5</stp>
        <stp>-4905</stp>
        <stp>ALL</stp>
        <stp/>
        <stp/>
        <stp>False</stp>
        <stp>T</stp>
        <tr r="B4907" s="1"/>
      </tp>
      <tp>
        <v>45882.236111111109</v>
        <stp/>
        <stp>StudyData</stp>
        <stp>TYA</stp>
        <stp>BAR</stp>
        <stp/>
        <stp>Time</stp>
        <stp>5</stp>
        <stp>-4935</stp>
        <stp>ALL</stp>
        <stp/>
        <stp/>
        <stp>False</stp>
        <stp>T</stp>
        <tr r="B4937" s="1"/>
      </tp>
      <tp>
        <v>45882.270833333336</v>
        <stp/>
        <stp>StudyData</stp>
        <stp>TYA</stp>
        <stp>BAR</stp>
        <stp/>
        <stp>Time</stp>
        <stp>5</stp>
        <stp>-4925</stp>
        <stp>ALL</stp>
        <stp/>
        <stp/>
        <stp>False</stp>
        <stp>T</stp>
        <tr r="B4927" s="1"/>
      </tp>
      <tp>
        <v>45882.166666666664</v>
        <stp/>
        <stp>StudyData</stp>
        <stp>TYA</stp>
        <stp>BAR</stp>
        <stp/>
        <stp>Time</stp>
        <stp>5</stp>
        <stp>-4955</stp>
        <stp>ALL</stp>
        <stp/>
        <stp/>
        <stp>False</stp>
        <stp>T</stp>
        <tr r="B4957" s="1"/>
      </tp>
      <tp>
        <v>45882.201388888891</v>
        <stp/>
        <stp>StudyData</stp>
        <stp>TYA</stp>
        <stp>BAR</stp>
        <stp/>
        <stp>Time</stp>
        <stp>5</stp>
        <stp>-4945</stp>
        <stp>ALL</stp>
        <stp/>
        <stp/>
        <stp>False</stp>
        <stp>T</stp>
        <tr r="B4947" s="1"/>
      </tp>
      <tp>
        <v>45882.097222222219</v>
        <stp/>
        <stp>StudyData</stp>
        <stp>TYA</stp>
        <stp>BAR</stp>
        <stp/>
        <stp>Time</stp>
        <stp>5</stp>
        <stp>-4975</stp>
        <stp>ALL</stp>
        <stp/>
        <stp/>
        <stp>False</stp>
        <stp>T</stp>
        <tr r="B4977" s="1"/>
      </tp>
      <tp>
        <v>45882.131944444445</v>
        <stp/>
        <stp>StudyData</stp>
        <stp>TYA</stp>
        <stp>BAR</stp>
        <stp/>
        <stp>Time</stp>
        <stp>5</stp>
        <stp>-4965</stp>
        <stp>ALL</stp>
        <stp/>
        <stp/>
        <stp>False</stp>
        <stp>T</stp>
        <tr r="B4967" s="1"/>
      </tp>
      <tp>
        <v>45882.027777777781</v>
        <stp/>
        <stp>StudyData</stp>
        <stp>TYA</stp>
        <stp>BAR</stp>
        <stp/>
        <stp>Time</stp>
        <stp>5</stp>
        <stp>-4995</stp>
        <stp>ALL</stp>
        <stp/>
        <stp/>
        <stp>False</stp>
        <stp>T</stp>
        <tr r="B4997" s="1"/>
      </tp>
      <tp>
        <v>45882.0625</v>
        <stp/>
        <stp>StudyData</stp>
        <stp>TYA</stp>
        <stp>BAR</stp>
        <stp/>
        <stp>Time</stp>
        <stp>5</stp>
        <stp>-4985</stp>
        <stp>ALL</stp>
        <stp/>
        <stp/>
        <stp>False</stp>
        <stp>T</stp>
        <tr r="B4987" s="1"/>
      </tp>
      <tp>
        <v>45887.555555555555</v>
        <stp/>
        <stp>StudyData</stp>
        <stp>TYA</stp>
        <stp>BAR</stp>
        <stp/>
        <stp>Time</stp>
        <stp>5</stp>
        <stp>-4015</stp>
        <stp>ALL</stp>
        <stp/>
        <stp/>
        <stp>False</stp>
        <stp>T</stp>
        <tr r="B4017" s="1"/>
      </tp>
      <tp>
        <v>45887.590277777781</v>
        <stp/>
        <stp>StudyData</stp>
        <stp>TYA</stp>
        <stp>BAR</stp>
        <stp/>
        <stp>Time</stp>
        <stp>5</stp>
        <stp>-4005</stp>
        <stp>ALL</stp>
        <stp/>
        <stp/>
        <stp>False</stp>
        <stp>T</stp>
        <tr r="B4007" s="1"/>
      </tp>
      <tp>
        <v>45887.486111111109</v>
        <stp/>
        <stp>StudyData</stp>
        <stp>TYA</stp>
        <stp>BAR</stp>
        <stp/>
        <stp>Time</stp>
        <stp>5</stp>
        <stp>-4035</stp>
        <stp>ALL</stp>
        <stp/>
        <stp/>
        <stp>False</stp>
        <stp>T</stp>
        <tr r="B4037" s="1"/>
      </tp>
      <tp>
        <v>45887.520833333336</v>
        <stp/>
        <stp>StudyData</stp>
        <stp>TYA</stp>
        <stp>BAR</stp>
        <stp/>
        <stp>Time</stp>
        <stp>5</stp>
        <stp>-4025</stp>
        <stp>ALL</stp>
        <stp/>
        <stp/>
        <stp>False</stp>
        <stp>T</stp>
        <tr r="B4027" s="1"/>
      </tp>
      <tp>
        <v>45887.416666666664</v>
        <stp/>
        <stp>StudyData</stp>
        <stp>TYA</stp>
        <stp>BAR</stp>
        <stp/>
        <stp>Time</stp>
        <stp>5</stp>
        <stp>-4055</stp>
        <stp>ALL</stp>
        <stp/>
        <stp/>
        <stp>False</stp>
        <stp>T</stp>
        <tr r="B4057" s="1"/>
      </tp>
      <tp>
        <v>45887.451388888891</v>
        <stp/>
        <stp>StudyData</stp>
        <stp>TYA</stp>
        <stp>BAR</stp>
        <stp/>
        <stp>Time</stp>
        <stp>5</stp>
        <stp>-4045</stp>
        <stp>ALL</stp>
        <stp/>
        <stp/>
        <stp>False</stp>
        <stp>T</stp>
        <tr r="B4047" s="1"/>
      </tp>
      <tp>
        <v>45887.347222222219</v>
        <stp/>
        <stp>StudyData</stp>
        <stp>TYA</stp>
        <stp>BAR</stp>
        <stp/>
        <stp>Time</stp>
        <stp>5</stp>
        <stp>-4075</stp>
        <stp>ALL</stp>
        <stp/>
        <stp/>
        <stp>False</stp>
        <stp>T</stp>
        <tr r="B4077" s="1"/>
      </tp>
      <tp>
        <v>45887.381944444445</v>
        <stp/>
        <stp>StudyData</stp>
        <stp>TYA</stp>
        <stp>BAR</stp>
        <stp/>
        <stp>Time</stp>
        <stp>5</stp>
        <stp>-4065</stp>
        <stp>ALL</stp>
        <stp/>
        <stp/>
        <stp>False</stp>
        <stp>T</stp>
        <tr r="B4067" s="1"/>
      </tp>
      <tp>
        <v>45887.277777777781</v>
        <stp/>
        <stp>StudyData</stp>
        <stp>TYA</stp>
        <stp>BAR</stp>
        <stp/>
        <stp>Time</stp>
        <stp>5</stp>
        <stp>-4095</stp>
        <stp>ALL</stp>
        <stp/>
        <stp/>
        <stp>False</stp>
        <stp>T</stp>
        <tr r="B4097" s="1"/>
      </tp>
      <tp>
        <v>45887.3125</v>
        <stp/>
        <stp>StudyData</stp>
        <stp>TYA</stp>
        <stp>BAR</stp>
        <stp/>
        <stp>Time</stp>
        <stp>5</stp>
        <stp>-4085</stp>
        <stp>ALL</stp>
        <stp/>
        <stp/>
        <stp>False</stp>
        <stp>T</stp>
        <tr r="B4087" s="1"/>
      </tp>
      <tp>
        <v>45887.208333333336</v>
        <stp/>
        <stp>StudyData</stp>
        <stp>TYA</stp>
        <stp>BAR</stp>
        <stp/>
        <stp>Time</stp>
        <stp>5</stp>
        <stp>-4115</stp>
        <stp>ALL</stp>
        <stp/>
        <stp/>
        <stp>False</stp>
        <stp>T</stp>
        <tr r="B4117" s="1"/>
      </tp>
      <tp>
        <v>45887.243055555555</v>
        <stp/>
        <stp>StudyData</stp>
        <stp>TYA</stp>
        <stp>BAR</stp>
        <stp/>
        <stp>Time</stp>
        <stp>5</stp>
        <stp>-4105</stp>
        <stp>ALL</stp>
        <stp/>
        <stp/>
        <stp>False</stp>
        <stp>T</stp>
        <tr r="B4107" s="1"/>
      </tp>
      <tp>
        <v>45887.138888888891</v>
        <stp/>
        <stp>StudyData</stp>
        <stp>TYA</stp>
        <stp>BAR</stp>
        <stp/>
        <stp>Time</stp>
        <stp>5</stp>
        <stp>-4135</stp>
        <stp>ALL</stp>
        <stp/>
        <stp/>
        <stp>False</stp>
        <stp>T</stp>
        <tr r="B4137" s="1"/>
      </tp>
      <tp>
        <v>45887.173611111109</v>
        <stp/>
        <stp>StudyData</stp>
        <stp>TYA</stp>
        <stp>BAR</stp>
        <stp/>
        <stp>Time</stp>
        <stp>5</stp>
        <stp>-4125</stp>
        <stp>ALL</stp>
        <stp/>
        <stp/>
        <stp>False</stp>
        <stp>T</stp>
        <tr r="B4127" s="1"/>
      </tp>
      <tp>
        <v>45887.069444444445</v>
        <stp/>
        <stp>StudyData</stp>
        <stp>TYA</stp>
        <stp>BAR</stp>
        <stp/>
        <stp>Time</stp>
        <stp>5</stp>
        <stp>-4155</stp>
        <stp>ALL</stp>
        <stp/>
        <stp/>
        <stp>False</stp>
        <stp>T</stp>
        <tr r="B4157" s="1"/>
      </tp>
      <tp>
        <v>45887.104166666664</v>
        <stp/>
        <stp>StudyData</stp>
        <stp>TYA</stp>
        <stp>BAR</stp>
        <stp/>
        <stp>Time</stp>
        <stp>5</stp>
        <stp>-4145</stp>
        <stp>ALL</stp>
        <stp/>
        <stp/>
        <stp>False</stp>
        <stp>T</stp>
        <tr r="B4147" s="1"/>
      </tp>
      <tp>
        <v>45887</v>
        <stp/>
        <stp>StudyData</stp>
        <stp>TYA</stp>
        <stp>BAR</stp>
        <stp/>
        <stp>Time</stp>
        <stp>5</stp>
        <stp>-4175</stp>
        <stp>ALL</stp>
        <stp/>
        <stp/>
        <stp>False</stp>
        <stp>T</stp>
        <tr r="B4177" s="1"/>
      </tp>
      <tp>
        <v>45887.034722222219</v>
        <stp/>
        <stp>StudyData</stp>
        <stp>TYA</stp>
        <stp>BAR</stp>
        <stp/>
        <stp>Time</stp>
        <stp>5</stp>
        <stp>-4165</stp>
        <stp>ALL</stp>
        <stp/>
        <stp/>
        <stp>False</stp>
        <stp>T</stp>
        <tr r="B4167" s="1"/>
      </tp>
      <tp>
        <v>45886.930555555555</v>
        <stp/>
        <stp>StudyData</stp>
        <stp>TYA</stp>
        <stp>BAR</stp>
        <stp/>
        <stp>Time</stp>
        <stp>5</stp>
        <stp>-4195</stp>
        <stp>ALL</stp>
        <stp/>
        <stp/>
        <stp>False</stp>
        <stp>T</stp>
        <tr r="B4197" s="1"/>
      </tp>
      <tp>
        <v>45886.965277777781</v>
        <stp/>
        <stp>StudyData</stp>
        <stp>TYA</stp>
        <stp>BAR</stp>
        <stp/>
        <stp>Time</stp>
        <stp>5</stp>
        <stp>-4185</stp>
        <stp>ALL</stp>
        <stp/>
        <stp/>
        <stp>False</stp>
        <stp>T</stp>
        <tr r="B4187" s="1"/>
      </tp>
      <tp>
        <v>45886.861111111109</v>
        <stp/>
        <stp>StudyData</stp>
        <stp>TYA</stp>
        <stp>BAR</stp>
        <stp/>
        <stp>Time</stp>
        <stp>5</stp>
        <stp>-4215</stp>
        <stp>ALL</stp>
        <stp/>
        <stp/>
        <stp>False</stp>
        <stp>T</stp>
        <tr r="B4217" s="1"/>
      </tp>
      <tp>
        <v>45886.895833333336</v>
        <stp/>
        <stp>StudyData</stp>
        <stp>TYA</stp>
        <stp>BAR</stp>
        <stp/>
        <stp>Time</stp>
        <stp>5</stp>
        <stp>-4205</stp>
        <stp>ALL</stp>
        <stp/>
        <stp/>
        <stp>False</stp>
        <stp>T</stp>
        <tr r="B4207" s="1"/>
      </tp>
      <tp>
        <v>45886.791666666664</v>
        <stp/>
        <stp>StudyData</stp>
        <stp>TYA</stp>
        <stp>BAR</stp>
        <stp/>
        <stp>Time</stp>
        <stp>5</stp>
        <stp>-4235</stp>
        <stp>ALL</stp>
        <stp/>
        <stp/>
        <stp>False</stp>
        <stp>T</stp>
        <tr r="B4237" s="1"/>
      </tp>
      <tp>
        <v>45886.826388888891</v>
        <stp/>
        <stp>StudyData</stp>
        <stp>TYA</stp>
        <stp>BAR</stp>
        <stp/>
        <stp>Time</stp>
        <stp>5</stp>
        <stp>-4225</stp>
        <stp>ALL</stp>
        <stp/>
        <stp/>
        <stp>False</stp>
        <stp>T</stp>
        <tr r="B4227" s="1"/>
      </tp>
      <tp>
        <v>45886.722222222219</v>
        <stp/>
        <stp>StudyData</stp>
        <stp>TYA</stp>
        <stp>BAR</stp>
        <stp/>
        <stp>Time</stp>
        <stp>5</stp>
        <stp>-4255</stp>
        <stp>ALL</stp>
        <stp/>
        <stp/>
        <stp>False</stp>
        <stp>T</stp>
        <tr r="B4257" s="1"/>
      </tp>
      <tp>
        <v>45886.756944444445</v>
        <stp/>
        <stp>StudyData</stp>
        <stp>TYA</stp>
        <stp>BAR</stp>
        <stp/>
        <stp>Time</stp>
        <stp>5</stp>
        <stp>-4245</stp>
        <stp>ALL</stp>
        <stp/>
        <stp/>
        <stp>False</stp>
        <stp>T</stp>
        <tr r="B4247" s="1"/>
      </tp>
      <tp>
        <v>45884.611111111109</v>
        <stp/>
        <stp>StudyData</stp>
        <stp>TYA</stp>
        <stp>BAR</stp>
        <stp/>
        <stp>Time</stp>
        <stp>5</stp>
        <stp>-4275</stp>
        <stp>ALL</stp>
        <stp/>
        <stp/>
        <stp>False</stp>
        <stp>T</stp>
        <tr r="B4277" s="1"/>
      </tp>
      <tp>
        <v>45884.645833333336</v>
        <stp/>
        <stp>StudyData</stp>
        <stp>TYA</stp>
        <stp>BAR</stp>
        <stp/>
        <stp>Time</stp>
        <stp>5</stp>
        <stp>-4265</stp>
        <stp>ALL</stp>
        <stp/>
        <stp/>
        <stp>False</stp>
        <stp>T</stp>
        <tr r="B4267" s="1"/>
      </tp>
      <tp>
        <v>45884.541666666664</v>
        <stp/>
        <stp>StudyData</stp>
        <stp>TYA</stp>
        <stp>BAR</stp>
        <stp/>
        <stp>Time</stp>
        <stp>5</stp>
        <stp>-4295</stp>
        <stp>ALL</stp>
        <stp/>
        <stp/>
        <stp>False</stp>
        <stp>T</stp>
        <tr r="B4297" s="1"/>
      </tp>
      <tp>
        <v>45884.576388888891</v>
        <stp/>
        <stp>StudyData</stp>
        <stp>TYA</stp>
        <stp>BAR</stp>
        <stp/>
        <stp>Time</stp>
        <stp>5</stp>
        <stp>-4285</stp>
        <stp>ALL</stp>
        <stp/>
        <stp/>
        <stp>False</stp>
        <stp>T</stp>
        <tr r="B4287" s="1"/>
      </tp>
      <tp>
        <v>45884.472222222219</v>
        <stp/>
        <stp>StudyData</stp>
        <stp>TYA</stp>
        <stp>BAR</stp>
        <stp/>
        <stp>Time</stp>
        <stp>5</stp>
        <stp>-4315</stp>
        <stp>ALL</stp>
        <stp/>
        <stp/>
        <stp>False</stp>
        <stp>T</stp>
        <tr r="B4317" s="1"/>
      </tp>
      <tp>
        <v>45884.506944444445</v>
        <stp/>
        <stp>StudyData</stp>
        <stp>TYA</stp>
        <stp>BAR</stp>
        <stp/>
        <stp>Time</stp>
        <stp>5</stp>
        <stp>-4305</stp>
        <stp>ALL</stp>
        <stp/>
        <stp/>
        <stp>False</stp>
        <stp>T</stp>
        <tr r="B4307" s="1"/>
      </tp>
      <tp>
        <v>45884.402777777781</v>
        <stp/>
        <stp>StudyData</stp>
        <stp>TYA</stp>
        <stp>BAR</stp>
        <stp/>
        <stp>Time</stp>
        <stp>5</stp>
        <stp>-4335</stp>
        <stp>ALL</stp>
        <stp/>
        <stp/>
        <stp>False</stp>
        <stp>T</stp>
        <tr r="B4337" s="1"/>
      </tp>
      <tp>
        <v>45884.4375</v>
        <stp/>
        <stp>StudyData</stp>
        <stp>TYA</stp>
        <stp>BAR</stp>
        <stp/>
        <stp>Time</stp>
        <stp>5</stp>
        <stp>-4325</stp>
        <stp>ALL</stp>
        <stp/>
        <stp/>
        <stp>False</stp>
        <stp>T</stp>
        <tr r="B4327" s="1"/>
      </tp>
      <tp>
        <v>45884.333333333336</v>
        <stp/>
        <stp>StudyData</stp>
        <stp>TYA</stp>
        <stp>BAR</stp>
        <stp/>
        <stp>Time</stp>
        <stp>5</stp>
        <stp>-4355</stp>
        <stp>ALL</stp>
        <stp/>
        <stp/>
        <stp>False</stp>
        <stp>T</stp>
        <tr r="B4357" s="1"/>
      </tp>
      <tp>
        <v>45884.368055555555</v>
        <stp/>
        <stp>StudyData</stp>
        <stp>TYA</stp>
        <stp>BAR</stp>
        <stp/>
        <stp>Time</stp>
        <stp>5</stp>
        <stp>-4345</stp>
        <stp>ALL</stp>
        <stp/>
        <stp/>
        <stp>False</stp>
        <stp>T</stp>
        <tr r="B4347" s="1"/>
      </tp>
      <tp>
        <v>45884.263888888891</v>
        <stp/>
        <stp>StudyData</stp>
        <stp>TYA</stp>
        <stp>BAR</stp>
        <stp/>
        <stp>Time</stp>
        <stp>5</stp>
        <stp>-4375</stp>
        <stp>ALL</stp>
        <stp/>
        <stp/>
        <stp>False</stp>
        <stp>T</stp>
        <tr r="B4377" s="1"/>
      </tp>
      <tp>
        <v>45884.298611111109</v>
        <stp/>
        <stp>StudyData</stp>
        <stp>TYA</stp>
        <stp>BAR</stp>
        <stp/>
        <stp>Time</stp>
        <stp>5</stp>
        <stp>-4365</stp>
        <stp>ALL</stp>
        <stp/>
        <stp/>
        <stp>False</stp>
        <stp>T</stp>
        <tr r="B4367" s="1"/>
      </tp>
      <tp>
        <v>45884.194444444445</v>
        <stp/>
        <stp>StudyData</stp>
        <stp>TYA</stp>
        <stp>BAR</stp>
        <stp/>
        <stp>Time</stp>
        <stp>5</stp>
        <stp>-4395</stp>
        <stp>ALL</stp>
        <stp/>
        <stp/>
        <stp>False</stp>
        <stp>T</stp>
        <tr r="B4397" s="1"/>
      </tp>
      <tp>
        <v>45884.229166666664</v>
        <stp/>
        <stp>StudyData</stp>
        <stp>TYA</stp>
        <stp>BAR</stp>
        <stp/>
        <stp>Time</stp>
        <stp>5</stp>
        <stp>-4385</stp>
        <stp>ALL</stp>
        <stp/>
        <stp/>
        <stp>False</stp>
        <stp>T</stp>
        <tr r="B4387" s="1"/>
      </tp>
      <tp>
        <v>45884.125</v>
        <stp/>
        <stp>StudyData</stp>
        <stp>TYA</stp>
        <stp>BAR</stp>
        <stp/>
        <stp>Time</stp>
        <stp>5</stp>
        <stp>-4415</stp>
        <stp>ALL</stp>
        <stp/>
        <stp/>
        <stp>False</stp>
        <stp>T</stp>
        <tr r="B4417" s="1"/>
      </tp>
      <tp>
        <v>45884.159722222219</v>
        <stp/>
        <stp>StudyData</stp>
        <stp>TYA</stp>
        <stp>BAR</stp>
        <stp/>
        <stp>Time</stp>
        <stp>5</stp>
        <stp>-4405</stp>
        <stp>ALL</stp>
        <stp/>
        <stp/>
        <stp>False</stp>
        <stp>T</stp>
        <tr r="B4407" s="1"/>
      </tp>
      <tp>
        <v>45884.055555555555</v>
        <stp/>
        <stp>StudyData</stp>
        <stp>TYA</stp>
        <stp>BAR</stp>
        <stp/>
        <stp>Time</stp>
        <stp>5</stp>
        <stp>-4435</stp>
        <stp>ALL</stp>
        <stp/>
        <stp/>
        <stp>False</stp>
        <stp>T</stp>
        <tr r="B4437" s="1"/>
      </tp>
      <tp>
        <v>45884.090277777781</v>
        <stp/>
        <stp>StudyData</stp>
        <stp>TYA</stp>
        <stp>BAR</stp>
        <stp/>
        <stp>Time</stp>
        <stp>5</stp>
        <stp>-4425</stp>
        <stp>ALL</stp>
        <stp/>
        <stp/>
        <stp>False</stp>
        <stp>T</stp>
        <tr r="B4427" s="1"/>
      </tp>
      <tp>
        <v>45883.986111111109</v>
        <stp/>
        <stp>StudyData</stp>
        <stp>TYA</stp>
        <stp>BAR</stp>
        <stp/>
        <stp>Time</stp>
        <stp>5</stp>
        <stp>-4455</stp>
        <stp>ALL</stp>
        <stp/>
        <stp/>
        <stp>False</stp>
        <stp>T</stp>
        <tr r="B4457" s="1"/>
      </tp>
      <tp>
        <v>45884.020833333336</v>
        <stp/>
        <stp>StudyData</stp>
        <stp>TYA</stp>
        <stp>BAR</stp>
        <stp/>
        <stp>Time</stp>
        <stp>5</stp>
        <stp>-4445</stp>
        <stp>ALL</stp>
        <stp/>
        <stp/>
        <stp>False</stp>
        <stp>T</stp>
        <tr r="B4447" s="1"/>
      </tp>
      <tp>
        <v>45883.916666666664</v>
        <stp/>
        <stp>StudyData</stp>
        <stp>TYA</stp>
        <stp>BAR</stp>
        <stp/>
        <stp>Time</stp>
        <stp>5</stp>
        <stp>-4475</stp>
        <stp>ALL</stp>
        <stp/>
        <stp/>
        <stp>False</stp>
        <stp>T</stp>
        <tr r="B4477" s="1"/>
      </tp>
      <tp>
        <v>45883.951388888891</v>
        <stp/>
        <stp>StudyData</stp>
        <stp>TYA</stp>
        <stp>BAR</stp>
        <stp/>
        <stp>Time</stp>
        <stp>5</stp>
        <stp>-4465</stp>
        <stp>ALL</stp>
        <stp/>
        <stp/>
        <stp>False</stp>
        <stp>T</stp>
        <tr r="B4467" s="1"/>
      </tp>
      <tp>
        <v>45883.847222222219</v>
        <stp/>
        <stp>StudyData</stp>
        <stp>TYA</stp>
        <stp>BAR</stp>
        <stp/>
        <stp>Time</stp>
        <stp>5</stp>
        <stp>-4495</stp>
        <stp>ALL</stp>
        <stp/>
        <stp/>
        <stp>False</stp>
        <stp>T</stp>
        <tr r="B4497" s="1"/>
      </tp>
      <tp>
        <v>45883.881944444445</v>
        <stp/>
        <stp>StudyData</stp>
        <stp>TYA</stp>
        <stp>BAR</stp>
        <stp/>
        <stp>Time</stp>
        <stp>5</stp>
        <stp>-4485</stp>
        <stp>ALL</stp>
        <stp/>
        <stp/>
        <stp>False</stp>
        <stp>T</stp>
        <tr r="B4487" s="1"/>
      </tp>
      <tp>
        <v>45883.777777777781</v>
        <stp/>
        <stp>StudyData</stp>
        <stp>TYA</stp>
        <stp>BAR</stp>
        <stp/>
        <stp>Time</stp>
        <stp>5</stp>
        <stp>-4515</stp>
        <stp>ALL</stp>
        <stp/>
        <stp/>
        <stp>False</stp>
        <stp>T</stp>
        <tr r="B4517" s="1"/>
      </tp>
      <tp>
        <v>45883.8125</v>
        <stp/>
        <stp>StudyData</stp>
        <stp>TYA</stp>
        <stp>BAR</stp>
        <stp/>
        <stp>Time</stp>
        <stp>5</stp>
        <stp>-4505</stp>
        <stp>ALL</stp>
        <stp/>
        <stp/>
        <stp>False</stp>
        <stp>T</stp>
        <tr r="B4507" s="1"/>
      </tp>
      <tp>
        <v>45883.708333333336</v>
        <stp/>
        <stp>StudyData</stp>
        <stp>TYA</stp>
        <stp>BAR</stp>
        <stp/>
        <stp>Time</stp>
        <stp>5</stp>
        <stp>-4535</stp>
        <stp>ALL</stp>
        <stp/>
        <stp/>
        <stp>False</stp>
        <stp>T</stp>
        <tr r="B4537" s="1"/>
      </tp>
      <tp>
        <v>45883.743055555555</v>
        <stp/>
        <stp>StudyData</stp>
        <stp>TYA</stp>
        <stp>BAR</stp>
        <stp/>
        <stp>Time</stp>
        <stp>5</stp>
        <stp>-4525</stp>
        <stp>ALL</stp>
        <stp/>
        <stp/>
        <stp>False</stp>
        <stp>T</stp>
        <tr r="B4527" s="1"/>
      </tp>
      <tp>
        <v>45883.597222222219</v>
        <stp/>
        <stp>StudyData</stp>
        <stp>TYA</stp>
        <stp>BAR</stp>
        <stp/>
        <stp>Time</stp>
        <stp>5</stp>
        <stp>-4555</stp>
        <stp>ALL</stp>
        <stp/>
        <stp/>
        <stp>False</stp>
        <stp>T</stp>
        <tr r="B4557" s="1"/>
      </tp>
      <tp>
        <v>45883.631944444445</v>
        <stp/>
        <stp>StudyData</stp>
        <stp>TYA</stp>
        <stp>BAR</stp>
        <stp/>
        <stp>Time</stp>
        <stp>5</stp>
        <stp>-4545</stp>
        <stp>ALL</stp>
        <stp/>
        <stp/>
        <stp>False</stp>
        <stp>T</stp>
        <tr r="B4547" s="1"/>
      </tp>
      <tp>
        <v>45883.527777777781</v>
        <stp/>
        <stp>StudyData</stp>
        <stp>TYA</stp>
        <stp>BAR</stp>
        <stp/>
        <stp>Time</stp>
        <stp>5</stp>
        <stp>-4575</stp>
        <stp>ALL</stp>
        <stp/>
        <stp/>
        <stp>False</stp>
        <stp>T</stp>
        <tr r="B4577" s="1"/>
      </tp>
      <tp>
        <v>45883.5625</v>
        <stp/>
        <stp>StudyData</stp>
        <stp>TYA</stp>
        <stp>BAR</stp>
        <stp/>
        <stp>Time</stp>
        <stp>5</stp>
        <stp>-4565</stp>
        <stp>ALL</stp>
        <stp/>
        <stp/>
        <stp>False</stp>
        <stp>T</stp>
        <tr r="B4567" s="1"/>
      </tp>
      <tp>
        <v>45883.458333333336</v>
        <stp/>
        <stp>StudyData</stp>
        <stp>TYA</stp>
        <stp>BAR</stp>
        <stp/>
        <stp>Time</stp>
        <stp>5</stp>
        <stp>-4595</stp>
        <stp>ALL</stp>
        <stp/>
        <stp/>
        <stp>False</stp>
        <stp>T</stp>
        <tr r="B4597" s="1"/>
      </tp>
      <tp>
        <v>45883.493055555555</v>
        <stp/>
        <stp>StudyData</stp>
        <stp>TYA</stp>
        <stp>BAR</stp>
        <stp/>
        <stp>Time</stp>
        <stp>5</stp>
        <stp>-4585</stp>
        <stp>ALL</stp>
        <stp/>
        <stp/>
        <stp>False</stp>
        <stp>T</stp>
        <tr r="B4587" s="1"/>
      </tp>
      <tp>
        <v>45883.388888888891</v>
        <stp/>
        <stp>StudyData</stp>
        <stp>TYA</stp>
        <stp>BAR</stp>
        <stp/>
        <stp>Time</stp>
        <stp>5</stp>
        <stp>-4615</stp>
        <stp>ALL</stp>
        <stp/>
        <stp/>
        <stp>False</stp>
        <stp>T</stp>
        <tr r="B4617" s="1"/>
      </tp>
      <tp>
        <v>45883.423611111109</v>
        <stp/>
        <stp>StudyData</stp>
        <stp>TYA</stp>
        <stp>BAR</stp>
        <stp/>
        <stp>Time</stp>
        <stp>5</stp>
        <stp>-4605</stp>
        <stp>ALL</stp>
        <stp/>
        <stp/>
        <stp>False</stp>
        <stp>T</stp>
        <tr r="B4607" s="1"/>
      </tp>
      <tp>
        <v>45883.319444444445</v>
        <stp/>
        <stp>StudyData</stp>
        <stp>TYA</stp>
        <stp>BAR</stp>
        <stp/>
        <stp>Time</stp>
        <stp>5</stp>
        <stp>-4635</stp>
        <stp>ALL</stp>
        <stp/>
        <stp/>
        <stp>False</stp>
        <stp>T</stp>
        <tr r="B4637" s="1"/>
      </tp>
      <tp>
        <v>45883.354166666664</v>
        <stp/>
        <stp>StudyData</stp>
        <stp>TYA</stp>
        <stp>BAR</stp>
        <stp/>
        <stp>Time</stp>
        <stp>5</stp>
        <stp>-4625</stp>
        <stp>ALL</stp>
        <stp/>
        <stp/>
        <stp>False</stp>
        <stp>T</stp>
        <tr r="B4627" s="1"/>
      </tp>
      <tp>
        <v>45883.25</v>
        <stp/>
        <stp>StudyData</stp>
        <stp>TYA</stp>
        <stp>BAR</stp>
        <stp/>
        <stp>Time</stp>
        <stp>5</stp>
        <stp>-4655</stp>
        <stp>ALL</stp>
        <stp/>
        <stp/>
        <stp>False</stp>
        <stp>T</stp>
        <tr r="B4657" s="1"/>
      </tp>
      <tp>
        <v>45883.284722222219</v>
        <stp/>
        <stp>StudyData</stp>
        <stp>TYA</stp>
        <stp>BAR</stp>
        <stp/>
        <stp>Time</stp>
        <stp>5</stp>
        <stp>-4645</stp>
        <stp>ALL</stp>
        <stp/>
        <stp/>
        <stp>False</stp>
        <stp>T</stp>
        <tr r="B4647" s="1"/>
      </tp>
      <tp>
        <v>45883.180555555555</v>
        <stp/>
        <stp>StudyData</stp>
        <stp>TYA</stp>
        <stp>BAR</stp>
        <stp/>
        <stp>Time</stp>
        <stp>5</stp>
        <stp>-4675</stp>
        <stp>ALL</stp>
        <stp/>
        <stp/>
        <stp>False</stp>
        <stp>T</stp>
        <tr r="B4677" s="1"/>
      </tp>
      <tp>
        <v>45883.215277777781</v>
        <stp/>
        <stp>StudyData</stp>
        <stp>TYA</stp>
        <stp>BAR</stp>
        <stp/>
        <stp>Time</stp>
        <stp>5</stp>
        <stp>-4665</stp>
        <stp>ALL</stp>
        <stp/>
        <stp/>
        <stp>False</stp>
        <stp>T</stp>
        <tr r="B4667" s="1"/>
      </tp>
      <tp>
        <v>45883.111111111109</v>
        <stp/>
        <stp>StudyData</stp>
        <stp>TYA</stp>
        <stp>BAR</stp>
        <stp/>
        <stp>Time</stp>
        <stp>5</stp>
        <stp>-4695</stp>
        <stp>ALL</stp>
        <stp/>
        <stp/>
        <stp>False</stp>
        <stp>T</stp>
        <tr r="B4697" s="1"/>
      </tp>
      <tp>
        <v>45883.145833333336</v>
        <stp/>
        <stp>StudyData</stp>
        <stp>TYA</stp>
        <stp>BAR</stp>
        <stp/>
        <stp>Time</stp>
        <stp>5</stp>
        <stp>-4685</stp>
        <stp>ALL</stp>
        <stp/>
        <stp/>
        <stp>False</stp>
        <stp>T</stp>
        <tr r="B4687" s="1"/>
      </tp>
      <tp>
        <v>45883.041666666664</v>
        <stp/>
        <stp>StudyData</stp>
        <stp>TYA</stp>
        <stp>BAR</stp>
        <stp/>
        <stp>Time</stp>
        <stp>5</stp>
        <stp>-4715</stp>
        <stp>ALL</stp>
        <stp/>
        <stp/>
        <stp>False</stp>
        <stp>T</stp>
        <tr r="B4717" s="1"/>
      </tp>
      <tp>
        <v>45883.076388888891</v>
        <stp/>
        <stp>StudyData</stp>
        <stp>TYA</stp>
        <stp>BAR</stp>
        <stp/>
        <stp>Time</stp>
        <stp>5</stp>
        <stp>-4705</stp>
        <stp>ALL</stp>
        <stp/>
        <stp/>
        <stp>False</stp>
        <stp>T</stp>
        <tr r="B4707" s="1"/>
      </tp>
      <tp>
        <v>45882.972222222219</v>
        <stp/>
        <stp>StudyData</stp>
        <stp>TYA</stp>
        <stp>BAR</stp>
        <stp/>
        <stp>Time</stp>
        <stp>5</stp>
        <stp>-4735</stp>
        <stp>ALL</stp>
        <stp/>
        <stp/>
        <stp>False</stp>
        <stp>T</stp>
        <tr r="B4737" s="1"/>
      </tp>
      <tp>
        <v>45883.006944444445</v>
        <stp/>
        <stp>StudyData</stp>
        <stp>TYA</stp>
        <stp>BAR</stp>
        <stp/>
        <stp>Time</stp>
        <stp>5</stp>
        <stp>-4725</stp>
        <stp>ALL</stp>
        <stp/>
        <stp/>
        <stp>False</stp>
        <stp>T</stp>
        <tr r="B4727" s="1"/>
      </tp>
      <tp>
        <v>45882.902777777781</v>
        <stp/>
        <stp>StudyData</stp>
        <stp>TYA</stp>
        <stp>BAR</stp>
        <stp/>
        <stp>Time</stp>
        <stp>5</stp>
        <stp>-4755</stp>
        <stp>ALL</stp>
        <stp/>
        <stp/>
        <stp>False</stp>
        <stp>T</stp>
        <tr r="B4757" s="1"/>
      </tp>
      <tp>
        <v>45882.9375</v>
        <stp/>
        <stp>StudyData</stp>
        <stp>TYA</stp>
        <stp>BAR</stp>
        <stp/>
        <stp>Time</stp>
        <stp>5</stp>
        <stp>-4745</stp>
        <stp>ALL</stp>
        <stp/>
        <stp/>
        <stp>False</stp>
        <stp>T</stp>
        <tr r="B4747" s="1"/>
      </tp>
      <tp>
        <v>45882.833333333336</v>
        <stp/>
        <stp>StudyData</stp>
        <stp>TYA</stp>
        <stp>BAR</stp>
        <stp/>
        <stp>Time</stp>
        <stp>5</stp>
        <stp>-4775</stp>
        <stp>ALL</stp>
        <stp/>
        <stp/>
        <stp>False</stp>
        <stp>T</stp>
        <tr r="B4777" s="1"/>
      </tp>
      <tp>
        <v>45882.868055555555</v>
        <stp/>
        <stp>StudyData</stp>
        <stp>TYA</stp>
        <stp>BAR</stp>
        <stp/>
        <stp>Time</stp>
        <stp>5</stp>
        <stp>-4765</stp>
        <stp>ALL</stp>
        <stp/>
        <stp/>
        <stp>False</stp>
        <stp>T</stp>
        <tr r="B4767" s="1"/>
      </tp>
      <tp>
        <v>45882.763888888891</v>
        <stp/>
        <stp>StudyData</stp>
        <stp>TYA</stp>
        <stp>BAR</stp>
        <stp/>
        <stp>Time</stp>
        <stp>5</stp>
        <stp>-4795</stp>
        <stp>ALL</stp>
        <stp/>
        <stp/>
        <stp>False</stp>
        <stp>T</stp>
        <tr r="B4797" s="1"/>
      </tp>
      <tp>
        <v>45882.798611111109</v>
        <stp/>
        <stp>StudyData</stp>
        <stp>TYA</stp>
        <stp>BAR</stp>
        <stp/>
        <stp>Time</stp>
        <stp>5</stp>
        <stp>-4785</stp>
        <stp>ALL</stp>
        <stp/>
        <stp/>
        <stp>False</stp>
        <stp>T</stp>
        <tr r="B4787" s="1"/>
      </tp>
      <tp>
        <v>45893.930555555555</v>
        <stp/>
        <stp>StudyData</stp>
        <stp>TYA</stp>
        <stp>BAR</stp>
        <stp/>
        <stp>Time</stp>
        <stp>5</stp>
        <stp>-2815</stp>
        <stp>ALL</stp>
        <stp/>
        <stp/>
        <stp>False</stp>
        <stp>T</stp>
        <tr r="B2817" s="1"/>
      </tp>
      <tp>
        <v>45893.965277777781</v>
        <stp/>
        <stp>StudyData</stp>
        <stp>TYA</stp>
        <stp>BAR</stp>
        <stp/>
        <stp>Time</stp>
        <stp>5</stp>
        <stp>-2805</stp>
        <stp>ALL</stp>
        <stp/>
        <stp/>
        <stp>False</stp>
        <stp>T</stp>
        <tr r="B2807" s="1"/>
      </tp>
      <tp>
        <v>45893.861111111109</v>
        <stp/>
        <stp>StudyData</stp>
        <stp>TYA</stp>
        <stp>BAR</stp>
        <stp/>
        <stp>Time</stp>
        <stp>5</stp>
        <stp>-2835</stp>
        <stp>ALL</stp>
        <stp/>
        <stp/>
        <stp>False</stp>
        <stp>T</stp>
        <tr r="B2837" s="1"/>
      </tp>
      <tp>
        <v>45893.895833333336</v>
        <stp/>
        <stp>StudyData</stp>
        <stp>TYA</stp>
        <stp>BAR</stp>
        <stp/>
        <stp>Time</stp>
        <stp>5</stp>
        <stp>-2825</stp>
        <stp>ALL</stp>
        <stp/>
        <stp/>
        <stp>False</stp>
        <stp>T</stp>
        <tr r="B2827" s="1"/>
      </tp>
      <tp>
        <v>45893.791666666664</v>
        <stp/>
        <stp>StudyData</stp>
        <stp>TYA</stp>
        <stp>BAR</stp>
        <stp/>
        <stp>Time</stp>
        <stp>5</stp>
        <stp>-2855</stp>
        <stp>ALL</stp>
        <stp/>
        <stp/>
        <stp>False</stp>
        <stp>T</stp>
        <tr r="B2857" s="1"/>
      </tp>
      <tp>
        <v>45893.826388888891</v>
        <stp/>
        <stp>StudyData</stp>
        <stp>TYA</stp>
        <stp>BAR</stp>
        <stp/>
        <stp>Time</stp>
        <stp>5</stp>
        <stp>-2845</stp>
        <stp>ALL</stp>
        <stp/>
        <stp/>
        <stp>False</stp>
        <stp>T</stp>
        <tr r="B2847" s="1"/>
      </tp>
      <tp>
        <v>45893.722222222219</v>
        <stp/>
        <stp>StudyData</stp>
        <stp>TYA</stp>
        <stp>BAR</stp>
        <stp/>
        <stp>Time</stp>
        <stp>5</stp>
        <stp>-2875</stp>
        <stp>ALL</stp>
        <stp/>
        <stp/>
        <stp>False</stp>
        <stp>T</stp>
        <tr r="B2877" s="1"/>
      </tp>
      <tp>
        <v>45893.756944444445</v>
        <stp/>
        <stp>StudyData</stp>
        <stp>TYA</stp>
        <stp>BAR</stp>
        <stp/>
        <stp>Time</stp>
        <stp>5</stp>
        <stp>-2865</stp>
        <stp>ALL</stp>
        <stp/>
        <stp/>
        <stp>False</stp>
        <stp>T</stp>
        <tr r="B2867" s="1"/>
      </tp>
      <tp>
        <v>45891.611111111109</v>
        <stp/>
        <stp>StudyData</stp>
        <stp>TYA</stp>
        <stp>BAR</stp>
        <stp/>
        <stp>Time</stp>
        <stp>5</stp>
        <stp>-2895</stp>
        <stp>ALL</stp>
        <stp/>
        <stp/>
        <stp>False</stp>
        <stp>T</stp>
        <tr r="B2897" s="1"/>
      </tp>
      <tp>
        <v>45891.645833333336</v>
        <stp/>
        <stp>StudyData</stp>
        <stp>TYA</stp>
        <stp>BAR</stp>
        <stp/>
        <stp>Time</stp>
        <stp>5</stp>
        <stp>-2885</stp>
        <stp>ALL</stp>
        <stp/>
        <stp/>
        <stp>False</stp>
        <stp>T</stp>
        <tr r="B2887" s="1"/>
      </tp>
      <tp>
        <v>45891.541666666664</v>
        <stp/>
        <stp>StudyData</stp>
        <stp>TYA</stp>
        <stp>BAR</stp>
        <stp/>
        <stp>Time</stp>
        <stp>5</stp>
        <stp>-2915</stp>
        <stp>ALL</stp>
        <stp/>
        <stp/>
        <stp>False</stp>
        <stp>T</stp>
        <tr r="B2917" s="1"/>
      </tp>
      <tp>
        <v>45891.576388888891</v>
        <stp/>
        <stp>StudyData</stp>
        <stp>TYA</stp>
        <stp>BAR</stp>
        <stp/>
        <stp>Time</stp>
        <stp>5</stp>
        <stp>-2905</stp>
        <stp>ALL</stp>
        <stp/>
        <stp/>
        <stp>False</stp>
        <stp>T</stp>
        <tr r="B2907" s="1"/>
      </tp>
      <tp>
        <v>45891.472222222219</v>
        <stp/>
        <stp>StudyData</stp>
        <stp>TYA</stp>
        <stp>BAR</stp>
        <stp/>
        <stp>Time</stp>
        <stp>5</stp>
        <stp>-2935</stp>
        <stp>ALL</stp>
        <stp/>
        <stp/>
        <stp>False</stp>
        <stp>T</stp>
        <tr r="B2937" s="1"/>
      </tp>
      <tp>
        <v>45891.506944444445</v>
        <stp/>
        <stp>StudyData</stp>
        <stp>TYA</stp>
        <stp>BAR</stp>
        <stp/>
        <stp>Time</stp>
        <stp>5</stp>
        <stp>-2925</stp>
        <stp>ALL</stp>
        <stp/>
        <stp/>
        <stp>False</stp>
        <stp>T</stp>
        <tr r="B2927" s="1"/>
      </tp>
      <tp>
        <v>45891.402777777781</v>
        <stp/>
        <stp>StudyData</stp>
        <stp>TYA</stp>
        <stp>BAR</stp>
        <stp/>
        <stp>Time</stp>
        <stp>5</stp>
        <stp>-2955</stp>
        <stp>ALL</stp>
        <stp/>
        <stp/>
        <stp>False</stp>
        <stp>T</stp>
        <tr r="B2957" s="1"/>
      </tp>
      <tp>
        <v>45891.4375</v>
        <stp/>
        <stp>StudyData</stp>
        <stp>TYA</stp>
        <stp>BAR</stp>
        <stp/>
        <stp>Time</stp>
        <stp>5</stp>
        <stp>-2945</stp>
        <stp>ALL</stp>
        <stp/>
        <stp/>
        <stp>False</stp>
        <stp>T</stp>
        <tr r="B2947" s="1"/>
      </tp>
      <tp>
        <v>45891.333333333336</v>
        <stp/>
        <stp>StudyData</stp>
        <stp>TYA</stp>
        <stp>BAR</stp>
        <stp/>
        <stp>Time</stp>
        <stp>5</stp>
        <stp>-2975</stp>
        <stp>ALL</stp>
        <stp/>
        <stp/>
        <stp>False</stp>
        <stp>T</stp>
        <tr r="B2977" s="1"/>
      </tp>
      <tp>
        <v>45891.368055555555</v>
        <stp/>
        <stp>StudyData</stp>
        <stp>TYA</stp>
        <stp>BAR</stp>
        <stp/>
        <stp>Time</stp>
        <stp>5</stp>
        <stp>-2965</stp>
        <stp>ALL</stp>
        <stp/>
        <stp/>
        <stp>False</stp>
        <stp>T</stp>
        <tr r="B2967" s="1"/>
      </tp>
      <tp>
        <v>45891.263888888891</v>
        <stp/>
        <stp>StudyData</stp>
        <stp>TYA</stp>
        <stp>BAR</stp>
        <stp/>
        <stp>Time</stp>
        <stp>5</stp>
        <stp>-2995</stp>
        <stp>ALL</stp>
        <stp/>
        <stp/>
        <stp>False</stp>
        <stp>T</stp>
        <tr r="B2997" s="1"/>
      </tp>
      <tp>
        <v>45891.298611111109</v>
        <stp/>
        <stp>StudyData</stp>
        <stp>TYA</stp>
        <stp>BAR</stp>
        <stp/>
        <stp>Time</stp>
        <stp>5</stp>
        <stp>-2985</stp>
        <stp>ALL</stp>
        <stp/>
        <stp/>
        <stp>False</stp>
        <stp>T</stp>
        <tr r="B2987" s="1"/>
      </tp>
      <tp>
        <v>45896.833333333336</v>
        <stp/>
        <stp>StudyData</stp>
        <stp>TYA</stp>
        <stp>BAR</stp>
        <stp/>
        <stp>Time</stp>
        <stp>5</stp>
        <stp>-2015</stp>
        <stp>ALL</stp>
        <stp/>
        <stp/>
        <stp>False</stp>
        <stp>T</stp>
        <tr r="B2017" s="1"/>
      </tp>
      <tp>
        <v>45896.868055555555</v>
        <stp/>
        <stp>StudyData</stp>
        <stp>TYA</stp>
        <stp>BAR</stp>
        <stp/>
        <stp>Time</stp>
        <stp>5</stp>
        <stp>-2005</stp>
        <stp>ALL</stp>
        <stp/>
        <stp/>
        <stp>False</stp>
        <stp>T</stp>
        <tr r="B2007" s="1"/>
      </tp>
      <tp>
        <v>45896.763888888891</v>
        <stp/>
        <stp>StudyData</stp>
        <stp>TYA</stp>
        <stp>BAR</stp>
        <stp/>
        <stp>Time</stp>
        <stp>5</stp>
        <stp>-2035</stp>
        <stp>ALL</stp>
        <stp/>
        <stp/>
        <stp>False</stp>
        <stp>T</stp>
        <tr r="B2037" s="1"/>
      </tp>
      <tp>
        <v>45896.798611111109</v>
        <stp/>
        <stp>StudyData</stp>
        <stp>TYA</stp>
        <stp>BAR</stp>
        <stp/>
        <stp>Time</stp>
        <stp>5</stp>
        <stp>-2025</stp>
        <stp>ALL</stp>
        <stp/>
        <stp/>
        <stp>False</stp>
        <stp>T</stp>
        <tr r="B2027" s="1"/>
      </tp>
      <tp>
        <v>45896.652777777781</v>
        <stp/>
        <stp>StudyData</stp>
        <stp>TYA</stp>
        <stp>BAR</stp>
        <stp/>
        <stp>Time</stp>
        <stp>5</stp>
        <stp>-2055</stp>
        <stp>ALL</stp>
        <stp/>
        <stp/>
        <stp>False</stp>
        <stp>T</stp>
        <tr r="B2057" s="1"/>
      </tp>
      <tp>
        <v>45896.729166666664</v>
        <stp/>
        <stp>StudyData</stp>
        <stp>TYA</stp>
        <stp>BAR</stp>
        <stp/>
        <stp>Time</stp>
        <stp>5</stp>
        <stp>-2045</stp>
        <stp>ALL</stp>
        <stp/>
        <stp/>
        <stp>False</stp>
        <stp>T</stp>
        <tr r="B2047" s="1"/>
      </tp>
      <tp>
        <v>45896.583333333336</v>
        <stp/>
        <stp>StudyData</stp>
        <stp>TYA</stp>
        <stp>BAR</stp>
        <stp/>
        <stp>Time</stp>
        <stp>5</stp>
        <stp>-2075</stp>
        <stp>ALL</stp>
        <stp/>
        <stp/>
        <stp>False</stp>
        <stp>T</stp>
        <tr r="B2077" s="1"/>
      </tp>
      <tp>
        <v>45896.618055555555</v>
        <stp/>
        <stp>StudyData</stp>
        <stp>TYA</stp>
        <stp>BAR</stp>
        <stp/>
        <stp>Time</stp>
        <stp>5</stp>
        <stp>-2065</stp>
        <stp>ALL</stp>
        <stp/>
        <stp/>
        <stp>False</stp>
        <stp>T</stp>
        <tr r="B2067" s="1"/>
      </tp>
      <tp>
        <v>45896.513888888891</v>
        <stp/>
        <stp>StudyData</stp>
        <stp>TYA</stp>
        <stp>BAR</stp>
        <stp/>
        <stp>Time</stp>
        <stp>5</stp>
        <stp>-2095</stp>
        <stp>ALL</stp>
        <stp/>
        <stp/>
        <stp>False</stp>
        <stp>T</stp>
        <tr r="B2097" s="1"/>
      </tp>
      <tp>
        <v>45896.548611111109</v>
        <stp/>
        <stp>StudyData</stp>
        <stp>TYA</stp>
        <stp>BAR</stp>
        <stp/>
        <stp>Time</stp>
        <stp>5</stp>
        <stp>-2085</stp>
        <stp>ALL</stp>
        <stp/>
        <stp/>
        <stp>False</stp>
        <stp>T</stp>
        <tr r="B2087" s="1"/>
      </tp>
      <tp>
        <v>45896.444444444445</v>
        <stp/>
        <stp>StudyData</stp>
        <stp>TYA</stp>
        <stp>BAR</stp>
        <stp/>
        <stp>Time</stp>
        <stp>5</stp>
        <stp>-2115</stp>
        <stp>ALL</stp>
        <stp/>
        <stp/>
        <stp>False</stp>
        <stp>T</stp>
        <tr r="B2117" s="1"/>
      </tp>
      <tp>
        <v>45896.479166666664</v>
        <stp/>
        <stp>StudyData</stp>
        <stp>TYA</stp>
        <stp>BAR</stp>
        <stp/>
        <stp>Time</stp>
        <stp>5</stp>
        <stp>-2105</stp>
        <stp>ALL</stp>
        <stp/>
        <stp/>
        <stp>False</stp>
        <stp>T</stp>
        <tr r="B2107" s="1"/>
      </tp>
      <tp>
        <v>45896.375</v>
        <stp/>
        <stp>StudyData</stp>
        <stp>TYA</stp>
        <stp>BAR</stp>
        <stp/>
        <stp>Time</stp>
        <stp>5</stp>
        <stp>-2135</stp>
        <stp>ALL</stp>
        <stp/>
        <stp/>
        <stp>False</stp>
        <stp>T</stp>
        <tr r="B2137" s="1"/>
      </tp>
      <tp>
        <v>45896.409722222219</v>
        <stp/>
        <stp>StudyData</stp>
        <stp>TYA</stp>
        <stp>BAR</stp>
        <stp/>
        <stp>Time</stp>
        <stp>5</stp>
        <stp>-2125</stp>
        <stp>ALL</stp>
        <stp/>
        <stp/>
        <stp>False</stp>
        <stp>T</stp>
        <tr r="B2127" s="1"/>
      </tp>
      <tp>
        <v>45896.305555555555</v>
        <stp/>
        <stp>StudyData</stp>
        <stp>TYA</stp>
        <stp>BAR</stp>
        <stp/>
        <stp>Time</stp>
        <stp>5</stp>
        <stp>-2155</stp>
        <stp>ALL</stp>
        <stp/>
        <stp/>
        <stp>False</stp>
        <stp>T</stp>
        <tr r="B2157" s="1"/>
      </tp>
      <tp>
        <v>45896.340277777781</v>
        <stp/>
        <stp>StudyData</stp>
        <stp>TYA</stp>
        <stp>BAR</stp>
        <stp/>
        <stp>Time</stp>
        <stp>5</stp>
        <stp>-2145</stp>
        <stp>ALL</stp>
        <stp/>
        <stp/>
        <stp>False</stp>
        <stp>T</stp>
        <tr r="B2147" s="1"/>
      </tp>
      <tp>
        <v>45896.236111111109</v>
        <stp/>
        <stp>StudyData</stp>
        <stp>TYA</stp>
        <stp>BAR</stp>
        <stp/>
        <stp>Time</stp>
        <stp>5</stp>
        <stp>-2175</stp>
        <stp>ALL</stp>
        <stp/>
        <stp/>
        <stp>False</stp>
        <stp>T</stp>
        <tr r="B2177" s="1"/>
      </tp>
      <tp>
        <v>45896.270833333336</v>
        <stp/>
        <stp>StudyData</stp>
        <stp>TYA</stp>
        <stp>BAR</stp>
        <stp/>
        <stp>Time</stp>
        <stp>5</stp>
        <stp>-2165</stp>
        <stp>ALL</stp>
        <stp/>
        <stp/>
        <stp>False</stp>
        <stp>T</stp>
        <tr r="B2167" s="1"/>
      </tp>
      <tp>
        <v>45896.166666666664</v>
        <stp/>
        <stp>StudyData</stp>
        <stp>TYA</stp>
        <stp>BAR</stp>
        <stp/>
        <stp>Time</stp>
        <stp>5</stp>
        <stp>-2195</stp>
        <stp>ALL</stp>
        <stp/>
        <stp/>
        <stp>False</stp>
        <stp>T</stp>
        <tr r="B2197" s="1"/>
      </tp>
      <tp>
        <v>45896.201388888891</v>
        <stp/>
        <stp>StudyData</stp>
        <stp>TYA</stp>
        <stp>BAR</stp>
        <stp/>
        <stp>Time</stp>
        <stp>5</stp>
        <stp>-2185</stp>
        <stp>ALL</stp>
        <stp/>
        <stp/>
        <stp>False</stp>
        <stp>T</stp>
        <tr r="B2187" s="1"/>
      </tp>
      <tp>
        <v>45896.097222222219</v>
        <stp/>
        <stp>StudyData</stp>
        <stp>TYA</stp>
        <stp>BAR</stp>
        <stp/>
        <stp>Time</stp>
        <stp>5</stp>
        <stp>-2215</stp>
        <stp>ALL</stp>
        <stp/>
        <stp/>
        <stp>False</stp>
        <stp>T</stp>
        <tr r="B2217" s="1"/>
      </tp>
      <tp>
        <v>45896.131944444445</v>
        <stp/>
        <stp>StudyData</stp>
        <stp>TYA</stp>
        <stp>BAR</stp>
        <stp/>
        <stp>Time</stp>
        <stp>5</stp>
        <stp>-2205</stp>
        <stp>ALL</stp>
        <stp/>
        <stp/>
        <stp>False</stp>
        <stp>T</stp>
        <tr r="B2207" s="1"/>
      </tp>
      <tp>
        <v>45896.027777777781</v>
        <stp/>
        <stp>StudyData</stp>
        <stp>TYA</stp>
        <stp>BAR</stp>
        <stp/>
        <stp>Time</stp>
        <stp>5</stp>
        <stp>-2235</stp>
        <stp>ALL</stp>
        <stp/>
        <stp/>
        <stp>False</stp>
        <stp>T</stp>
        <tr r="B2237" s="1"/>
      </tp>
      <tp>
        <v>45896.0625</v>
        <stp/>
        <stp>StudyData</stp>
        <stp>TYA</stp>
        <stp>BAR</stp>
        <stp/>
        <stp>Time</stp>
        <stp>5</stp>
        <stp>-2225</stp>
        <stp>ALL</stp>
        <stp/>
        <stp/>
        <stp>False</stp>
        <stp>T</stp>
        <tr r="B2227" s="1"/>
      </tp>
      <tp>
        <v>45895.958333333336</v>
        <stp/>
        <stp>StudyData</stp>
        <stp>TYA</stp>
        <stp>BAR</stp>
        <stp/>
        <stp>Time</stp>
        <stp>5</stp>
        <stp>-2255</stp>
        <stp>ALL</stp>
        <stp/>
        <stp/>
        <stp>False</stp>
        <stp>T</stp>
        <tr r="B2257" s="1"/>
      </tp>
      <tp>
        <v>45895.993055555555</v>
        <stp/>
        <stp>StudyData</stp>
        <stp>TYA</stp>
        <stp>BAR</stp>
        <stp/>
        <stp>Time</stp>
        <stp>5</stp>
        <stp>-2245</stp>
        <stp>ALL</stp>
        <stp/>
        <stp/>
        <stp>False</stp>
        <stp>T</stp>
        <tr r="B2247" s="1"/>
      </tp>
      <tp>
        <v>45895.888888888891</v>
        <stp/>
        <stp>StudyData</stp>
        <stp>TYA</stp>
        <stp>BAR</stp>
        <stp/>
        <stp>Time</stp>
        <stp>5</stp>
        <stp>-2275</stp>
        <stp>ALL</stp>
        <stp/>
        <stp/>
        <stp>False</stp>
        <stp>T</stp>
        <tr r="B2277" s="1"/>
      </tp>
      <tp>
        <v>45895.923611111109</v>
        <stp/>
        <stp>StudyData</stp>
        <stp>TYA</stp>
        <stp>BAR</stp>
        <stp/>
        <stp>Time</stp>
        <stp>5</stp>
        <stp>-2265</stp>
        <stp>ALL</stp>
        <stp/>
        <stp/>
        <stp>False</stp>
        <stp>T</stp>
        <tr r="B2267" s="1"/>
      </tp>
      <tp>
        <v>45895.819444444445</v>
        <stp/>
        <stp>StudyData</stp>
        <stp>TYA</stp>
        <stp>BAR</stp>
        <stp/>
        <stp>Time</stp>
        <stp>5</stp>
        <stp>-2295</stp>
        <stp>ALL</stp>
        <stp/>
        <stp/>
        <stp>False</stp>
        <stp>T</stp>
        <tr r="B2297" s="1"/>
      </tp>
      <tp>
        <v>45895.854166666664</v>
        <stp/>
        <stp>StudyData</stp>
        <stp>TYA</stp>
        <stp>BAR</stp>
        <stp/>
        <stp>Time</stp>
        <stp>5</stp>
        <stp>-2285</stp>
        <stp>ALL</stp>
        <stp/>
        <stp/>
        <stp>False</stp>
        <stp>T</stp>
        <tr r="B2287" s="1"/>
      </tp>
      <tp>
        <v>45895.75</v>
        <stp/>
        <stp>StudyData</stp>
        <stp>TYA</stp>
        <stp>BAR</stp>
        <stp/>
        <stp>Time</stp>
        <stp>5</stp>
        <stp>-2315</stp>
        <stp>ALL</stp>
        <stp/>
        <stp/>
        <stp>False</stp>
        <stp>T</stp>
        <tr r="B2317" s="1"/>
      </tp>
      <tp>
        <v>45895.784722222219</v>
        <stp/>
        <stp>StudyData</stp>
        <stp>TYA</stp>
        <stp>BAR</stp>
        <stp/>
        <stp>Time</stp>
        <stp>5</stp>
        <stp>-2305</stp>
        <stp>ALL</stp>
        <stp/>
        <stp/>
        <stp>False</stp>
        <stp>T</stp>
        <tr r="B2307" s="1"/>
      </tp>
      <tp>
        <v>45895.638888888891</v>
        <stp/>
        <stp>StudyData</stp>
        <stp>TYA</stp>
        <stp>BAR</stp>
        <stp/>
        <stp>Time</stp>
        <stp>5</stp>
        <stp>-2335</stp>
        <stp>ALL</stp>
        <stp/>
        <stp/>
        <stp>False</stp>
        <stp>T</stp>
        <tr r="B2337" s="1"/>
      </tp>
      <tp>
        <v>45895.715277777781</v>
        <stp/>
        <stp>StudyData</stp>
        <stp>TYA</stp>
        <stp>BAR</stp>
        <stp/>
        <stp>Time</stp>
        <stp>5</stp>
        <stp>-2325</stp>
        <stp>ALL</stp>
        <stp/>
        <stp/>
        <stp>False</stp>
        <stp>T</stp>
        <tr r="B2327" s="1"/>
      </tp>
      <tp>
        <v>45895.569444444445</v>
        <stp/>
        <stp>StudyData</stp>
        <stp>TYA</stp>
        <stp>BAR</stp>
        <stp/>
        <stp>Time</stp>
        <stp>5</stp>
        <stp>-2355</stp>
        <stp>ALL</stp>
        <stp/>
        <stp/>
        <stp>False</stp>
        <stp>T</stp>
        <tr r="B2357" s="1"/>
      </tp>
      <tp>
        <v>45895.604166666664</v>
        <stp/>
        <stp>StudyData</stp>
        <stp>TYA</stp>
        <stp>BAR</stp>
        <stp/>
        <stp>Time</stp>
        <stp>5</stp>
        <stp>-2345</stp>
        <stp>ALL</stp>
        <stp/>
        <stp/>
        <stp>False</stp>
        <stp>T</stp>
        <tr r="B2347" s="1"/>
      </tp>
      <tp>
        <v>45895.5</v>
        <stp/>
        <stp>StudyData</stp>
        <stp>TYA</stp>
        <stp>BAR</stp>
        <stp/>
        <stp>Time</stp>
        <stp>5</stp>
        <stp>-2375</stp>
        <stp>ALL</stp>
        <stp/>
        <stp/>
        <stp>False</stp>
        <stp>T</stp>
        <tr r="B2377" s="1"/>
      </tp>
      <tp>
        <v>45895.534722222219</v>
        <stp/>
        <stp>StudyData</stp>
        <stp>TYA</stp>
        <stp>BAR</stp>
        <stp/>
        <stp>Time</stp>
        <stp>5</stp>
        <stp>-2365</stp>
        <stp>ALL</stp>
        <stp/>
        <stp/>
        <stp>False</stp>
        <stp>T</stp>
        <tr r="B2367" s="1"/>
      </tp>
      <tp>
        <v>45895.430555555555</v>
        <stp/>
        <stp>StudyData</stp>
        <stp>TYA</stp>
        <stp>BAR</stp>
        <stp/>
        <stp>Time</stp>
        <stp>5</stp>
        <stp>-2395</stp>
        <stp>ALL</stp>
        <stp/>
        <stp/>
        <stp>False</stp>
        <stp>T</stp>
        <tr r="B2397" s="1"/>
      </tp>
      <tp>
        <v>45895.465277777781</v>
        <stp/>
        <stp>StudyData</stp>
        <stp>TYA</stp>
        <stp>BAR</stp>
        <stp/>
        <stp>Time</stp>
        <stp>5</stp>
        <stp>-2385</stp>
        <stp>ALL</stp>
        <stp/>
        <stp/>
        <stp>False</stp>
        <stp>T</stp>
        <tr r="B2387" s="1"/>
      </tp>
      <tp>
        <v>45895.361111111109</v>
        <stp/>
        <stp>StudyData</stp>
        <stp>TYA</stp>
        <stp>BAR</stp>
        <stp/>
        <stp>Time</stp>
        <stp>5</stp>
        <stp>-2415</stp>
        <stp>ALL</stp>
        <stp/>
        <stp/>
        <stp>False</stp>
        <stp>T</stp>
        <tr r="B2417" s="1"/>
      </tp>
      <tp>
        <v>45895.395833333336</v>
        <stp/>
        <stp>StudyData</stp>
        <stp>TYA</stp>
        <stp>BAR</stp>
        <stp/>
        <stp>Time</stp>
        <stp>5</stp>
        <stp>-2405</stp>
        <stp>ALL</stp>
        <stp/>
        <stp/>
        <stp>False</stp>
        <stp>T</stp>
        <tr r="B2407" s="1"/>
      </tp>
      <tp>
        <v>45895.291666666664</v>
        <stp/>
        <stp>StudyData</stp>
        <stp>TYA</stp>
        <stp>BAR</stp>
        <stp/>
        <stp>Time</stp>
        <stp>5</stp>
        <stp>-2435</stp>
        <stp>ALL</stp>
        <stp/>
        <stp/>
        <stp>False</stp>
        <stp>T</stp>
        <tr r="B2437" s="1"/>
      </tp>
      <tp>
        <v>45895.326388888891</v>
        <stp/>
        <stp>StudyData</stp>
        <stp>TYA</stp>
        <stp>BAR</stp>
        <stp/>
        <stp>Time</stp>
        <stp>5</stp>
        <stp>-2425</stp>
        <stp>ALL</stp>
        <stp/>
        <stp/>
        <stp>False</stp>
        <stp>T</stp>
        <tr r="B2427" s="1"/>
      </tp>
      <tp>
        <v>45895.222222222219</v>
        <stp/>
        <stp>StudyData</stp>
        <stp>TYA</stp>
        <stp>BAR</stp>
        <stp/>
        <stp>Time</stp>
        <stp>5</stp>
        <stp>-2455</stp>
        <stp>ALL</stp>
        <stp/>
        <stp/>
        <stp>False</stp>
        <stp>T</stp>
        <tr r="B2457" s="1"/>
      </tp>
      <tp>
        <v>45895.256944444445</v>
        <stp/>
        <stp>StudyData</stp>
        <stp>TYA</stp>
        <stp>BAR</stp>
        <stp/>
        <stp>Time</stp>
        <stp>5</stp>
        <stp>-2445</stp>
        <stp>ALL</stp>
        <stp/>
        <stp/>
        <stp>False</stp>
        <stp>T</stp>
        <tr r="B2447" s="1"/>
      </tp>
      <tp>
        <v>45895.152777777781</v>
        <stp/>
        <stp>StudyData</stp>
        <stp>TYA</stp>
        <stp>BAR</stp>
        <stp/>
        <stp>Time</stp>
        <stp>5</stp>
        <stp>-2475</stp>
        <stp>ALL</stp>
        <stp/>
        <stp/>
        <stp>False</stp>
        <stp>T</stp>
        <tr r="B2477" s="1"/>
      </tp>
      <tp>
        <v>45895.1875</v>
        <stp/>
        <stp>StudyData</stp>
        <stp>TYA</stp>
        <stp>BAR</stp>
        <stp/>
        <stp>Time</stp>
        <stp>5</stp>
        <stp>-2465</stp>
        <stp>ALL</stp>
        <stp/>
        <stp/>
        <stp>False</stp>
        <stp>T</stp>
        <tr r="B2467" s="1"/>
      </tp>
      <tp>
        <v>45895.083333333336</v>
        <stp/>
        <stp>StudyData</stp>
        <stp>TYA</stp>
        <stp>BAR</stp>
        <stp/>
        <stp>Time</stp>
        <stp>5</stp>
        <stp>-2495</stp>
        <stp>ALL</stp>
        <stp/>
        <stp/>
        <stp>False</stp>
        <stp>T</stp>
        <tr r="B2497" s="1"/>
      </tp>
      <tp>
        <v>45895.118055555555</v>
        <stp/>
        <stp>StudyData</stp>
        <stp>TYA</stp>
        <stp>BAR</stp>
        <stp/>
        <stp>Time</stp>
        <stp>5</stp>
        <stp>-2485</stp>
        <stp>ALL</stp>
        <stp/>
        <stp/>
        <stp>False</stp>
        <stp>T</stp>
        <tr r="B2487" s="1"/>
      </tp>
      <tp>
        <v>45895.013888888891</v>
        <stp/>
        <stp>StudyData</stp>
        <stp>TYA</stp>
        <stp>BAR</stp>
        <stp/>
        <stp>Time</stp>
        <stp>5</stp>
        <stp>-2515</stp>
        <stp>ALL</stp>
        <stp/>
        <stp/>
        <stp>False</stp>
        <stp>T</stp>
        <tr r="B2517" s="1"/>
      </tp>
      <tp>
        <v>45895.048611111109</v>
        <stp/>
        <stp>StudyData</stp>
        <stp>TYA</stp>
        <stp>BAR</stp>
        <stp/>
        <stp>Time</stp>
        <stp>5</stp>
        <stp>-2505</stp>
        <stp>ALL</stp>
        <stp/>
        <stp/>
        <stp>False</stp>
        <stp>T</stp>
        <tr r="B2507" s="1"/>
      </tp>
      <tp>
        <v>45894.944444444445</v>
        <stp/>
        <stp>StudyData</stp>
        <stp>TYA</stp>
        <stp>BAR</stp>
        <stp/>
        <stp>Time</stp>
        <stp>5</stp>
        <stp>-2535</stp>
        <stp>ALL</stp>
        <stp/>
        <stp/>
        <stp>False</stp>
        <stp>T</stp>
        <tr r="B2537" s="1"/>
      </tp>
      <tp>
        <v>45894.979166666664</v>
        <stp/>
        <stp>StudyData</stp>
        <stp>TYA</stp>
        <stp>BAR</stp>
        <stp/>
        <stp>Time</stp>
        <stp>5</stp>
        <stp>-2525</stp>
        <stp>ALL</stp>
        <stp/>
        <stp/>
        <stp>False</stp>
        <stp>T</stp>
        <tr r="B2527" s="1"/>
      </tp>
      <tp>
        <v>45894.875</v>
        <stp/>
        <stp>StudyData</stp>
        <stp>TYA</stp>
        <stp>BAR</stp>
        <stp/>
        <stp>Time</stp>
        <stp>5</stp>
        <stp>-2555</stp>
        <stp>ALL</stp>
        <stp/>
        <stp/>
        <stp>False</stp>
        <stp>T</stp>
        <tr r="B2557" s="1"/>
      </tp>
      <tp>
        <v>45894.909722222219</v>
        <stp/>
        <stp>StudyData</stp>
        <stp>TYA</stp>
        <stp>BAR</stp>
        <stp/>
        <stp>Time</stp>
        <stp>5</stp>
        <stp>-2545</stp>
        <stp>ALL</stp>
        <stp/>
        <stp/>
        <stp>False</stp>
        <stp>T</stp>
        <tr r="B2547" s="1"/>
      </tp>
      <tp>
        <v>45894.805555555555</v>
        <stp/>
        <stp>StudyData</stp>
        <stp>TYA</stp>
        <stp>BAR</stp>
        <stp/>
        <stp>Time</stp>
        <stp>5</stp>
        <stp>-2575</stp>
        <stp>ALL</stp>
        <stp/>
        <stp/>
        <stp>False</stp>
        <stp>T</stp>
        <tr r="B2577" s="1"/>
      </tp>
      <tp>
        <v>45894.840277777781</v>
        <stp/>
        <stp>StudyData</stp>
        <stp>TYA</stp>
        <stp>BAR</stp>
        <stp/>
        <stp>Time</stp>
        <stp>5</stp>
        <stp>-2565</stp>
        <stp>ALL</stp>
        <stp/>
        <stp/>
        <stp>False</stp>
        <stp>T</stp>
        <tr r="B2567" s="1"/>
      </tp>
      <tp>
        <v>45894.736111111109</v>
        <stp/>
        <stp>StudyData</stp>
        <stp>TYA</stp>
        <stp>BAR</stp>
        <stp/>
        <stp>Time</stp>
        <stp>5</stp>
        <stp>-2595</stp>
        <stp>ALL</stp>
        <stp/>
        <stp/>
        <stp>False</stp>
        <stp>T</stp>
        <tr r="B2597" s="1"/>
      </tp>
      <tp>
        <v>45894.770833333336</v>
        <stp/>
        <stp>StudyData</stp>
        <stp>TYA</stp>
        <stp>BAR</stp>
        <stp/>
        <stp>Time</stp>
        <stp>5</stp>
        <stp>-2585</stp>
        <stp>ALL</stp>
        <stp/>
        <stp/>
        <stp>False</stp>
        <stp>T</stp>
        <tr r="B2587" s="1"/>
      </tp>
      <tp>
        <v>45894.625</v>
        <stp/>
        <stp>StudyData</stp>
        <stp>TYA</stp>
        <stp>BAR</stp>
        <stp/>
        <stp>Time</stp>
        <stp>5</stp>
        <stp>-2615</stp>
        <stp>ALL</stp>
        <stp/>
        <stp/>
        <stp>False</stp>
        <stp>T</stp>
        <tr r="B2617" s="1"/>
      </tp>
      <tp>
        <v>45894.659722222219</v>
        <stp/>
        <stp>StudyData</stp>
        <stp>TYA</stp>
        <stp>BAR</stp>
        <stp/>
        <stp>Time</stp>
        <stp>5</stp>
        <stp>-2605</stp>
        <stp>ALL</stp>
        <stp/>
        <stp/>
        <stp>False</stp>
        <stp>T</stp>
        <tr r="B2607" s="1"/>
      </tp>
      <tp>
        <v>45894.555555555555</v>
        <stp/>
        <stp>StudyData</stp>
        <stp>TYA</stp>
        <stp>BAR</stp>
        <stp/>
        <stp>Time</stp>
        <stp>5</stp>
        <stp>-2635</stp>
        <stp>ALL</stp>
        <stp/>
        <stp/>
        <stp>False</stp>
        <stp>T</stp>
        <tr r="B2637" s="1"/>
      </tp>
      <tp>
        <v>45894.590277777781</v>
        <stp/>
        <stp>StudyData</stp>
        <stp>TYA</stp>
        <stp>BAR</stp>
        <stp/>
        <stp>Time</stp>
        <stp>5</stp>
        <stp>-2625</stp>
        <stp>ALL</stp>
        <stp/>
        <stp/>
        <stp>False</stp>
        <stp>T</stp>
        <tr r="B2627" s="1"/>
      </tp>
      <tp>
        <v>45894.486111111109</v>
        <stp/>
        <stp>StudyData</stp>
        <stp>TYA</stp>
        <stp>BAR</stp>
        <stp/>
        <stp>Time</stp>
        <stp>5</stp>
        <stp>-2655</stp>
        <stp>ALL</stp>
        <stp/>
        <stp/>
        <stp>False</stp>
        <stp>T</stp>
        <tr r="B2657" s="1"/>
      </tp>
      <tp>
        <v>45894.520833333336</v>
        <stp/>
        <stp>StudyData</stp>
        <stp>TYA</stp>
        <stp>BAR</stp>
        <stp/>
        <stp>Time</stp>
        <stp>5</stp>
        <stp>-2645</stp>
        <stp>ALL</stp>
        <stp/>
        <stp/>
        <stp>False</stp>
        <stp>T</stp>
        <tr r="B2647" s="1"/>
      </tp>
      <tp>
        <v>45894.416666666664</v>
        <stp/>
        <stp>StudyData</stp>
        <stp>TYA</stp>
        <stp>BAR</stp>
        <stp/>
        <stp>Time</stp>
        <stp>5</stp>
        <stp>-2675</stp>
        <stp>ALL</stp>
        <stp/>
        <stp/>
        <stp>False</stp>
        <stp>T</stp>
        <tr r="B2677" s="1"/>
      </tp>
      <tp>
        <v>45894.451388888891</v>
        <stp/>
        <stp>StudyData</stp>
        <stp>TYA</stp>
        <stp>BAR</stp>
        <stp/>
        <stp>Time</stp>
        <stp>5</stp>
        <stp>-2665</stp>
        <stp>ALL</stp>
        <stp/>
        <stp/>
        <stp>False</stp>
        <stp>T</stp>
        <tr r="B2667" s="1"/>
      </tp>
      <tp>
        <v>45894.347222222219</v>
        <stp/>
        <stp>StudyData</stp>
        <stp>TYA</stp>
        <stp>BAR</stp>
        <stp/>
        <stp>Time</stp>
        <stp>5</stp>
        <stp>-2695</stp>
        <stp>ALL</stp>
        <stp/>
        <stp/>
        <stp>False</stp>
        <stp>T</stp>
        <tr r="B2697" s="1"/>
      </tp>
      <tp>
        <v>45894.381944444445</v>
        <stp/>
        <stp>StudyData</stp>
        <stp>TYA</stp>
        <stp>BAR</stp>
        <stp/>
        <stp>Time</stp>
        <stp>5</stp>
        <stp>-2685</stp>
        <stp>ALL</stp>
        <stp/>
        <stp/>
        <stp>False</stp>
        <stp>T</stp>
        <tr r="B2687" s="1"/>
      </tp>
      <tp>
        <v>45894.277777777781</v>
        <stp/>
        <stp>StudyData</stp>
        <stp>TYA</stp>
        <stp>BAR</stp>
        <stp/>
        <stp>Time</stp>
        <stp>5</stp>
        <stp>-2715</stp>
        <stp>ALL</stp>
        <stp/>
        <stp/>
        <stp>False</stp>
        <stp>T</stp>
        <tr r="B2717" s="1"/>
      </tp>
      <tp>
        <v>45894.3125</v>
        <stp/>
        <stp>StudyData</stp>
        <stp>TYA</stp>
        <stp>BAR</stp>
        <stp/>
        <stp>Time</stp>
        <stp>5</stp>
        <stp>-2705</stp>
        <stp>ALL</stp>
        <stp/>
        <stp/>
        <stp>False</stp>
        <stp>T</stp>
        <tr r="B2707" s="1"/>
      </tp>
      <tp>
        <v>45894.208333333336</v>
        <stp/>
        <stp>StudyData</stp>
        <stp>TYA</stp>
        <stp>BAR</stp>
        <stp/>
        <stp>Time</stp>
        <stp>5</stp>
        <stp>-2735</stp>
        <stp>ALL</stp>
        <stp/>
        <stp/>
        <stp>False</stp>
        <stp>T</stp>
        <tr r="B2737" s="1"/>
      </tp>
      <tp>
        <v>45894.243055555555</v>
        <stp/>
        <stp>StudyData</stp>
        <stp>TYA</stp>
        <stp>BAR</stp>
        <stp/>
        <stp>Time</stp>
        <stp>5</stp>
        <stp>-2725</stp>
        <stp>ALL</stp>
        <stp/>
        <stp/>
        <stp>False</stp>
        <stp>T</stp>
        <tr r="B2727" s="1"/>
      </tp>
      <tp>
        <v>45894.138888888891</v>
        <stp/>
        <stp>StudyData</stp>
        <stp>TYA</stp>
        <stp>BAR</stp>
        <stp/>
        <stp>Time</stp>
        <stp>5</stp>
        <stp>-2755</stp>
        <stp>ALL</stp>
        <stp/>
        <stp/>
        <stp>False</stp>
        <stp>T</stp>
        <tr r="B2757" s="1"/>
      </tp>
      <tp>
        <v>45894.173611111109</v>
        <stp/>
        <stp>StudyData</stp>
        <stp>TYA</stp>
        <stp>BAR</stp>
        <stp/>
        <stp>Time</stp>
        <stp>5</stp>
        <stp>-2745</stp>
        <stp>ALL</stp>
        <stp/>
        <stp/>
        <stp>False</stp>
        <stp>T</stp>
        <tr r="B2747" s="1"/>
      </tp>
      <tp>
        <v>45894.069444444445</v>
        <stp/>
        <stp>StudyData</stp>
        <stp>TYA</stp>
        <stp>BAR</stp>
        <stp/>
        <stp>Time</stp>
        <stp>5</stp>
        <stp>-2775</stp>
        <stp>ALL</stp>
        <stp/>
        <stp/>
        <stp>False</stp>
        <stp>T</stp>
        <tr r="B2777" s="1"/>
      </tp>
      <tp>
        <v>45894.104166666664</v>
        <stp/>
        <stp>StudyData</stp>
        <stp>TYA</stp>
        <stp>BAR</stp>
        <stp/>
        <stp>Time</stp>
        <stp>5</stp>
        <stp>-2765</stp>
        <stp>ALL</stp>
        <stp/>
        <stp/>
        <stp>False</stp>
        <stp>T</stp>
        <tr r="B2767" s="1"/>
      </tp>
      <tp>
        <v>45894</v>
        <stp/>
        <stp>StudyData</stp>
        <stp>TYA</stp>
        <stp>BAR</stp>
        <stp/>
        <stp>Time</stp>
        <stp>5</stp>
        <stp>-2795</stp>
        <stp>ALL</stp>
        <stp/>
        <stp/>
        <stp>False</stp>
        <stp>T</stp>
        <tr r="B2797" s="1"/>
      </tp>
      <tp>
        <v>45894.034722222219</v>
        <stp/>
        <stp>StudyData</stp>
        <stp>TYA</stp>
        <stp>BAR</stp>
        <stp/>
        <stp>Time</stp>
        <stp>5</stp>
        <stp>-2785</stp>
        <stp>ALL</stp>
        <stp/>
        <stp/>
        <stp>False</stp>
        <stp>T</stp>
        <tr r="B2787" s="1"/>
      </tp>
      <tp>
        <v>45888.291666666664</v>
        <stp/>
        <stp>StudyData</stp>
        <stp>TYA</stp>
        <stp>BAR</stp>
        <stp/>
        <stp>Time</stp>
        <stp>5</stp>
        <stp>-3815</stp>
        <stp>ALL</stp>
        <stp/>
        <stp/>
        <stp>False</stp>
        <stp>T</stp>
        <tr r="B3817" s="1"/>
      </tp>
      <tp>
        <v>45888.326388888891</v>
        <stp/>
        <stp>StudyData</stp>
        <stp>TYA</stp>
        <stp>BAR</stp>
        <stp/>
        <stp>Time</stp>
        <stp>5</stp>
        <stp>-3805</stp>
        <stp>ALL</stp>
        <stp/>
        <stp/>
        <stp>False</stp>
        <stp>T</stp>
        <tr r="B3807" s="1"/>
      </tp>
      <tp>
        <v>45888.222222222219</v>
        <stp/>
        <stp>StudyData</stp>
        <stp>TYA</stp>
        <stp>BAR</stp>
        <stp/>
        <stp>Time</stp>
        <stp>5</stp>
        <stp>-3835</stp>
        <stp>ALL</stp>
        <stp/>
        <stp/>
        <stp>False</stp>
        <stp>T</stp>
        <tr r="B3837" s="1"/>
      </tp>
      <tp>
        <v>45888.256944444445</v>
        <stp/>
        <stp>StudyData</stp>
        <stp>TYA</stp>
        <stp>BAR</stp>
        <stp/>
        <stp>Time</stp>
        <stp>5</stp>
        <stp>-3825</stp>
        <stp>ALL</stp>
        <stp/>
        <stp/>
        <stp>False</stp>
        <stp>T</stp>
        <tr r="B3827" s="1"/>
      </tp>
      <tp>
        <v>45888.152777777781</v>
        <stp/>
        <stp>StudyData</stp>
        <stp>TYA</stp>
        <stp>BAR</stp>
        <stp/>
        <stp>Time</stp>
        <stp>5</stp>
        <stp>-3855</stp>
        <stp>ALL</stp>
        <stp/>
        <stp/>
        <stp>False</stp>
        <stp>T</stp>
        <tr r="B3857" s="1"/>
      </tp>
      <tp>
        <v>45888.1875</v>
        <stp/>
        <stp>StudyData</stp>
        <stp>TYA</stp>
        <stp>BAR</stp>
        <stp/>
        <stp>Time</stp>
        <stp>5</stp>
        <stp>-3845</stp>
        <stp>ALL</stp>
        <stp/>
        <stp/>
        <stp>False</stp>
        <stp>T</stp>
        <tr r="B3847" s="1"/>
      </tp>
      <tp>
        <v>45888.083333333336</v>
        <stp/>
        <stp>StudyData</stp>
        <stp>TYA</stp>
        <stp>BAR</stp>
        <stp/>
        <stp>Time</stp>
        <stp>5</stp>
        <stp>-3875</stp>
        <stp>ALL</stp>
        <stp/>
        <stp/>
        <stp>False</stp>
        <stp>T</stp>
        <tr r="B3877" s="1"/>
      </tp>
      <tp>
        <v>45888.118055555555</v>
        <stp/>
        <stp>StudyData</stp>
        <stp>TYA</stp>
        <stp>BAR</stp>
        <stp/>
        <stp>Time</stp>
        <stp>5</stp>
        <stp>-3865</stp>
        <stp>ALL</stp>
        <stp/>
        <stp/>
        <stp>False</stp>
        <stp>T</stp>
        <tr r="B3867" s="1"/>
      </tp>
      <tp>
        <v>45888.013888888891</v>
        <stp/>
        <stp>StudyData</stp>
        <stp>TYA</stp>
        <stp>BAR</stp>
        <stp/>
        <stp>Time</stp>
        <stp>5</stp>
        <stp>-3895</stp>
        <stp>ALL</stp>
        <stp/>
        <stp/>
        <stp>False</stp>
        <stp>T</stp>
        <tr r="B3897" s="1"/>
      </tp>
      <tp>
        <v>45888.048611111109</v>
        <stp/>
        <stp>StudyData</stp>
        <stp>TYA</stp>
        <stp>BAR</stp>
        <stp/>
        <stp>Time</stp>
        <stp>5</stp>
        <stp>-3885</stp>
        <stp>ALL</stp>
        <stp/>
        <stp/>
        <stp>False</stp>
        <stp>T</stp>
        <tr r="B3887" s="1"/>
      </tp>
      <tp>
        <v>45887.944444444445</v>
        <stp/>
        <stp>StudyData</stp>
        <stp>TYA</stp>
        <stp>BAR</stp>
        <stp/>
        <stp>Time</stp>
        <stp>5</stp>
        <stp>-3915</stp>
        <stp>ALL</stp>
        <stp/>
        <stp/>
        <stp>False</stp>
        <stp>T</stp>
        <tr r="B3917" s="1"/>
      </tp>
      <tp>
        <v>45887.979166666664</v>
        <stp/>
        <stp>StudyData</stp>
        <stp>TYA</stp>
        <stp>BAR</stp>
        <stp/>
        <stp>Time</stp>
        <stp>5</stp>
        <stp>-3905</stp>
        <stp>ALL</stp>
        <stp/>
        <stp/>
        <stp>False</stp>
        <stp>T</stp>
        <tr r="B3907" s="1"/>
      </tp>
      <tp>
        <v>45887.875</v>
        <stp/>
        <stp>StudyData</stp>
        <stp>TYA</stp>
        <stp>BAR</stp>
        <stp/>
        <stp>Time</stp>
        <stp>5</stp>
        <stp>-3935</stp>
        <stp>ALL</stp>
        <stp/>
        <stp/>
        <stp>False</stp>
        <stp>T</stp>
        <tr r="B3937" s="1"/>
      </tp>
      <tp>
        <v>45887.909722222219</v>
        <stp/>
        <stp>StudyData</stp>
        <stp>TYA</stp>
        <stp>BAR</stp>
        <stp/>
        <stp>Time</stp>
        <stp>5</stp>
        <stp>-3925</stp>
        <stp>ALL</stp>
        <stp/>
        <stp/>
        <stp>False</stp>
        <stp>T</stp>
        <tr r="B3927" s="1"/>
      </tp>
      <tp>
        <v>45887.805555555555</v>
        <stp/>
        <stp>StudyData</stp>
        <stp>TYA</stp>
        <stp>BAR</stp>
        <stp/>
        <stp>Time</stp>
        <stp>5</stp>
        <stp>-3955</stp>
        <stp>ALL</stp>
        <stp/>
        <stp/>
        <stp>False</stp>
        <stp>T</stp>
        <tr r="B3957" s="1"/>
      </tp>
      <tp>
        <v>45887.840277777781</v>
        <stp/>
        <stp>StudyData</stp>
        <stp>TYA</stp>
        <stp>BAR</stp>
        <stp/>
        <stp>Time</stp>
        <stp>5</stp>
        <stp>-3945</stp>
        <stp>ALL</stp>
        <stp/>
        <stp/>
        <stp>False</stp>
        <stp>T</stp>
        <tr r="B3947" s="1"/>
      </tp>
      <tp>
        <v>45887.736111111109</v>
        <stp/>
        <stp>StudyData</stp>
        <stp>TYA</stp>
        <stp>BAR</stp>
        <stp/>
        <stp>Time</stp>
        <stp>5</stp>
        <stp>-3975</stp>
        <stp>ALL</stp>
        <stp/>
        <stp/>
        <stp>False</stp>
        <stp>T</stp>
        <tr r="B3977" s="1"/>
      </tp>
      <tp>
        <v>45887.770833333336</v>
        <stp/>
        <stp>StudyData</stp>
        <stp>TYA</stp>
        <stp>BAR</stp>
        <stp/>
        <stp>Time</stp>
        <stp>5</stp>
        <stp>-3965</stp>
        <stp>ALL</stp>
        <stp/>
        <stp/>
        <stp>False</stp>
        <stp>T</stp>
        <tr r="B3967" s="1"/>
      </tp>
      <tp>
        <v>45887.625</v>
        <stp/>
        <stp>StudyData</stp>
        <stp>TYA</stp>
        <stp>BAR</stp>
        <stp/>
        <stp>Time</stp>
        <stp>5</stp>
        <stp>-3995</stp>
        <stp>ALL</stp>
        <stp/>
        <stp/>
        <stp>False</stp>
        <stp>T</stp>
        <tr r="B3997" s="1"/>
      </tp>
      <tp>
        <v>45887.659722222219</v>
        <stp/>
        <stp>StudyData</stp>
        <stp>TYA</stp>
        <stp>BAR</stp>
        <stp/>
        <stp>Time</stp>
        <stp>5</stp>
        <stp>-3985</stp>
        <stp>ALL</stp>
        <stp/>
        <stp/>
        <stp>False</stp>
        <stp>T</stp>
        <tr r="B3987" s="1"/>
      </tp>
      <tp>
        <v>45891.194444444445</v>
        <stp/>
        <stp>StudyData</stp>
        <stp>TYA</stp>
        <stp>BAR</stp>
        <stp/>
        <stp>Time</stp>
        <stp>5</stp>
        <stp>-3015</stp>
        <stp>ALL</stp>
        <stp/>
        <stp/>
        <stp>False</stp>
        <stp>T</stp>
        <tr r="B3017" s="1"/>
      </tp>
      <tp>
        <v>45891.229166666664</v>
        <stp/>
        <stp>StudyData</stp>
        <stp>TYA</stp>
        <stp>BAR</stp>
        <stp/>
        <stp>Time</stp>
        <stp>5</stp>
        <stp>-3005</stp>
        <stp>ALL</stp>
        <stp/>
        <stp/>
        <stp>False</stp>
        <stp>T</stp>
        <tr r="B3007" s="1"/>
      </tp>
      <tp>
        <v>45891.125</v>
        <stp/>
        <stp>StudyData</stp>
        <stp>TYA</stp>
        <stp>BAR</stp>
        <stp/>
        <stp>Time</stp>
        <stp>5</stp>
        <stp>-3035</stp>
        <stp>ALL</stp>
        <stp/>
        <stp/>
        <stp>False</stp>
        <stp>T</stp>
        <tr r="B3037" s="1"/>
      </tp>
      <tp>
        <v>45891.159722222219</v>
        <stp/>
        <stp>StudyData</stp>
        <stp>TYA</stp>
        <stp>BAR</stp>
        <stp/>
        <stp>Time</stp>
        <stp>5</stp>
        <stp>-3025</stp>
        <stp>ALL</stp>
        <stp/>
        <stp/>
        <stp>False</stp>
        <stp>T</stp>
        <tr r="B3027" s="1"/>
      </tp>
      <tp>
        <v>45891.055555555555</v>
        <stp/>
        <stp>StudyData</stp>
        <stp>TYA</stp>
        <stp>BAR</stp>
        <stp/>
        <stp>Time</stp>
        <stp>5</stp>
        <stp>-3055</stp>
        <stp>ALL</stp>
        <stp/>
        <stp/>
        <stp>False</stp>
        <stp>T</stp>
        <tr r="B3057" s="1"/>
      </tp>
      <tp>
        <v>45891.090277777781</v>
        <stp/>
        <stp>StudyData</stp>
        <stp>TYA</stp>
        <stp>BAR</stp>
        <stp/>
        <stp>Time</stp>
        <stp>5</stp>
        <stp>-3045</stp>
        <stp>ALL</stp>
        <stp/>
        <stp/>
        <stp>False</stp>
        <stp>T</stp>
        <tr r="B3047" s="1"/>
      </tp>
      <tp>
        <v>45890.986111111109</v>
        <stp/>
        <stp>StudyData</stp>
        <stp>TYA</stp>
        <stp>BAR</stp>
        <stp/>
        <stp>Time</stp>
        <stp>5</stp>
        <stp>-3075</stp>
        <stp>ALL</stp>
        <stp/>
        <stp/>
        <stp>False</stp>
        <stp>T</stp>
        <tr r="B3077" s="1"/>
      </tp>
      <tp>
        <v>45891.020833333336</v>
        <stp/>
        <stp>StudyData</stp>
        <stp>TYA</stp>
        <stp>BAR</stp>
        <stp/>
        <stp>Time</stp>
        <stp>5</stp>
        <stp>-3065</stp>
        <stp>ALL</stp>
        <stp/>
        <stp/>
        <stp>False</stp>
        <stp>T</stp>
        <tr r="B3067" s="1"/>
      </tp>
      <tp>
        <v>45890.916666666664</v>
        <stp/>
        <stp>StudyData</stp>
        <stp>TYA</stp>
        <stp>BAR</stp>
        <stp/>
        <stp>Time</stp>
        <stp>5</stp>
        <stp>-3095</stp>
        <stp>ALL</stp>
        <stp/>
        <stp/>
        <stp>False</stp>
        <stp>T</stp>
        <tr r="B3097" s="1"/>
      </tp>
      <tp>
        <v>45890.951388888891</v>
        <stp/>
        <stp>StudyData</stp>
        <stp>TYA</stp>
        <stp>BAR</stp>
        <stp/>
        <stp>Time</stp>
        <stp>5</stp>
        <stp>-3085</stp>
        <stp>ALL</stp>
        <stp/>
        <stp/>
        <stp>False</stp>
        <stp>T</stp>
        <tr r="B3087" s="1"/>
      </tp>
      <tp>
        <v>45890.847222222219</v>
        <stp/>
        <stp>StudyData</stp>
        <stp>TYA</stp>
        <stp>BAR</stp>
        <stp/>
        <stp>Time</stp>
        <stp>5</stp>
        <stp>-3115</stp>
        <stp>ALL</stp>
        <stp/>
        <stp/>
        <stp>False</stp>
        <stp>T</stp>
        <tr r="B3117" s="1"/>
      </tp>
      <tp>
        <v>45890.881944444445</v>
        <stp/>
        <stp>StudyData</stp>
        <stp>TYA</stp>
        <stp>BAR</stp>
        <stp/>
        <stp>Time</stp>
        <stp>5</stp>
        <stp>-3105</stp>
        <stp>ALL</stp>
        <stp/>
        <stp/>
        <stp>False</stp>
        <stp>T</stp>
        <tr r="B3107" s="1"/>
      </tp>
      <tp>
        <v>45890.777777777781</v>
        <stp/>
        <stp>StudyData</stp>
        <stp>TYA</stp>
        <stp>BAR</stp>
        <stp/>
        <stp>Time</stp>
        <stp>5</stp>
        <stp>-3135</stp>
        <stp>ALL</stp>
        <stp/>
        <stp/>
        <stp>False</stp>
        <stp>T</stp>
        <tr r="B3137" s="1"/>
      </tp>
      <tp>
        <v>45890.8125</v>
        <stp/>
        <stp>StudyData</stp>
        <stp>TYA</stp>
        <stp>BAR</stp>
        <stp/>
        <stp>Time</stp>
        <stp>5</stp>
        <stp>-3125</stp>
        <stp>ALL</stp>
        <stp/>
        <stp/>
        <stp>False</stp>
        <stp>T</stp>
        <tr r="B3127" s="1"/>
      </tp>
      <tp>
        <v>45890.708333333336</v>
        <stp/>
        <stp>StudyData</stp>
        <stp>TYA</stp>
        <stp>BAR</stp>
        <stp/>
        <stp>Time</stp>
        <stp>5</stp>
        <stp>-3155</stp>
        <stp>ALL</stp>
        <stp/>
        <stp/>
        <stp>False</stp>
        <stp>T</stp>
        <tr r="B3157" s="1"/>
      </tp>
      <tp>
        <v>45890.743055555555</v>
        <stp/>
        <stp>StudyData</stp>
        <stp>TYA</stp>
        <stp>BAR</stp>
        <stp/>
        <stp>Time</stp>
        <stp>5</stp>
        <stp>-3145</stp>
        <stp>ALL</stp>
        <stp/>
        <stp/>
        <stp>False</stp>
        <stp>T</stp>
        <tr r="B3147" s="1"/>
      </tp>
      <tp>
        <v>45890.597222222219</v>
        <stp/>
        <stp>StudyData</stp>
        <stp>TYA</stp>
        <stp>BAR</stp>
        <stp/>
        <stp>Time</stp>
        <stp>5</stp>
        <stp>-3175</stp>
        <stp>ALL</stp>
        <stp/>
        <stp/>
        <stp>False</stp>
        <stp>T</stp>
        <tr r="B3177" s="1"/>
      </tp>
      <tp>
        <v>45890.631944444445</v>
        <stp/>
        <stp>StudyData</stp>
        <stp>TYA</stp>
        <stp>BAR</stp>
        <stp/>
        <stp>Time</stp>
        <stp>5</stp>
        <stp>-3165</stp>
        <stp>ALL</stp>
        <stp/>
        <stp/>
        <stp>False</stp>
        <stp>T</stp>
        <tr r="B3167" s="1"/>
      </tp>
      <tp>
        <v>45890.527777777781</v>
        <stp/>
        <stp>StudyData</stp>
        <stp>TYA</stp>
        <stp>BAR</stp>
        <stp/>
        <stp>Time</stp>
        <stp>5</stp>
        <stp>-3195</stp>
        <stp>ALL</stp>
        <stp/>
        <stp/>
        <stp>False</stp>
        <stp>T</stp>
        <tr r="B3197" s="1"/>
      </tp>
      <tp>
        <v>45890.5625</v>
        <stp/>
        <stp>StudyData</stp>
        <stp>TYA</stp>
        <stp>BAR</stp>
        <stp/>
        <stp>Time</stp>
        <stp>5</stp>
        <stp>-3185</stp>
        <stp>ALL</stp>
        <stp/>
        <stp/>
        <stp>False</stp>
        <stp>T</stp>
        <tr r="B3187" s="1"/>
      </tp>
      <tp>
        <v>45890.458333333336</v>
        <stp/>
        <stp>StudyData</stp>
        <stp>TYA</stp>
        <stp>BAR</stp>
        <stp/>
        <stp>Time</stp>
        <stp>5</stp>
        <stp>-3215</stp>
        <stp>ALL</stp>
        <stp/>
        <stp/>
        <stp>False</stp>
        <stp>T</stp>
        <tr r="B3217" s="1"/>
      </tp>
      <tp>
        <v>45890.493055555555</v>
        <stp/>
        <stp>StudyData</stp>
        <stp>TYA</stp>
        <stp>BAR</stp>
        <stp/>
        <stp>Time</stp>
        <stp>5</stp>
        <stp>-3205</stp>
        <stp>ALL</stp>
        <stp/>
        <stp/>
        <stp>False</stp>
        <stp>T</stp>
        <tr r="B3207" s="1"/>
      </tp>
      <tp>
        <v>45890.388888888891</v>
        <stp/>
        <stp>StudyData</stp>
        <stp>TYA</stp>
        <stp>BAR</stp>
        <stp/>
        <stp>Time</stp>
        <stp>5</stp>
        <stp>-3235</stp>
        <stp>ALL</stp>
        <stp/>
        <stp/>
        <stp>False</stp>
        <stp>T</stp>
        <tr r="B3237" s="1"/>
      </tp>
      <tp>
        <v>45890.423611111109</v>
        <stp/>
        <stp>StudyData</stp>
        <stp>TYA</stp>
        <stp>BAR</stp>
        <stp/>
        <stp>Time</stp>
        <stp>5</stp>
        <stp>-3225</stp>
        <stp>ALL</stp>
        <stp/>
        <stp/>
        <stp>False</stp>
        <stp>T</stp>
        <tr r="B3227" s="1"/>
      </tp>
      <tp>
        <v>45890.319444444445</v>
        <stp/>
        <stp>StudyData</stp>
        <stp>TYA</stp>
        <stp>BAR</stp>
        <stp/>
        <stp>Time</stp>
        <stp>5</stp>
        <stp>-3255</stp>
        <stp>ALL</stp>
        <stp/>
        <stp/>
        <stp>False</stp>
        <stp>T</stp>
        <tr r="B3257" s="1"/>
      </tp>
      <tp>
        <v>45890.354166666664</v>
        <stp/>
        <stp>StudyData</stp>
        <stp>TYA</stp>
        <stp>BAR</stp>
        <stp/>
        <stp>Time</stp>
        <stp>5</stp>
        <stp>-3245</stp>
        <stp>ALL</stp>
        <stp/>
        <stp/>
        <stp>False</stp>
        <stp>T</stp>
        <tr r="B3247" s="1"/>
      </tp>
      <tp>
        <v>45890.25</v>
        <stp/>
        <stp>StudyData</stp>
        <stp>TYA</stp>
        <stp>BAR</stp>
        <stp/>
        <stp>Time</stp>
        <stp>5</stp>
        <stp>-3275</stp>
        <stp>ALL</stp>
        <stp/>
        <stp/>
        <stp>False</stp>
        <stp>T</stp>
        <tr r="B3277" s="1"/>
      </tp>
      <tp>
        <v>45890.284722222219</v>
        <stp/>
        <stp>StudyData</stp>
        <stp>TYA</stp>
        <stp>BAR</stp>
        <stp/>
        <stp>Time</stp>
        <stp>5</stp>
        <stp>-3265</stp>
        <stp>ALL</stp>
        <stp/>
        <stp/>
        <stp>False</stp>
        <stp>T</stp>
        <tr r="B3267" s="1"/>
      </tp>
      <tp>
        <v>45890.180555555555</v>
        <stp/>
        <stp>StudyData</stp>
        <stp>TYA</stp>
        <stp>BAR</stp>
        <stp/>
        <stp>Time</stp>
        <stp>5</stp>
        <stp>-3295</stp>
        <stp>ALL</stp>
        <stp/>
        <stp/>
        <stp>False</stp>
        <stp>T</stp>
        <tr r="B3297" s="1"/>
      </tp>
      <tp>
        <v>45890.215277777781</v>
        <stp/>
        <stp>StudyData</stp>
        <stp>TYA</stp>
        <stp>BAR</stp>
        <stp/>
        <stp>Time</stp>
        <stp>5</stp>
        <stp>-3285</stp>
        <stp>ALL</stp>
        <stp/>
        <stp/>
        <stp>False</stp>
        <stp>T</stp>
        <tr r="B3287" s="1"/>
      </tp>
      <tp>
        <v>45890.111111111109</v>
        <stp/>
        <stp>StudyData</stp>
        <stp>TYA</stp>
        <stp>BAR</stp>
        <stp/>
        <stp>Time</stp>
        <stp>5</stp>
        <stp>-3315</stp>
        <stp>ALL</stp>
        <stp/>
        <stp/>
        <stp>False</stp>
        <stp>T</stp>
        <tr r="B3317" s="1"/>
      </tp>
      <tp>
        <v>45890.145833333336</v>
        <stp/>
        <stp>StudyData</stp>
        <stp>TYA</stp>
        <stp>BAR</stp>
        <stp/>
        <stp>Time</stp>
        <stp>5</stp>
        <stp>-3305</stp>
        <stp>ALL</stp>
        <stp/>
        <stp/>
        <stp>False</stp>
        <stp>T</stp>
        <tr r="B3307" s="1"/>
      </tp>
      <tp>
        <v>45890.041666666664</v>
        <stp/>
        <stp>StudyData</stp>
        <stp>TYA</stp>
        <stp>BAR</stp>
        <stp/>
        <stp>Time</stp>
        <stp>5</stp>
        <stp>-3335</stp>
        <stp>ALL</stp>
        <stp/>
        <stp/>
        <stp>False</stp>
        <stp>T</stp>
        <tr r="B3337" s="1"/>
      </tp>
      <tp>
        <v>45890.076388888891</v>
        <stp/>
        <stp>StudyData</stp>
        <stp>TYA</stp>
        <stp>BAR</stp>
        <stp/>
        <stp>Time</stp>
        <stp>5</stp>
        <stp>-3325</stp>
        <stp>ALL</stp>
        <stp/>
        <stp/>
        <stp>False</stp>
        <stp>T</stp>
        <tr r="B3327" s="1"/>
      </tp>
      <tp>
        <v>45889.972222222219</v>
        <stp/>
        <stp>StudyData</stp>
        <stp>TYA</stp>
        <stp>BAR</stp>
        <stp/>
        <stp>Time</stp>
        <stp>5</stp>
        <stp>-3355</stp>
        <stp>ALL</stp>
        <stp/>
        <stp/>
        <stp>False</stp>
        <stp>T</stp>
        <tr r="B3357" s="1"/>
      </tp>
      <tp>
        <v>45890.006944444445</v>
        <stp/>
        <stp>StudyData</stp>
        <stp>TYA</stp>
        <stp>BAR</stp>
        <stp/>
        <stp>Time</stp>
        <stp>5</stp>
        <stp>-3345</stp>
        <stp>ALL</stp>
        <stp/>
        <stp/>
        <stp>False</stp>
        <stp>T</stp>
        <tr r="B3347" s="1"/>
      </tp>
      <tp>
        <v>45889.902777777781</v>
        <stp/>
        <stp>StudyData</stp>
        <stp>TYA</stp>
        <stp>BAR</stp>
        <stp/>
        <stp>Time</stp>
        <stp>5</stp>
        <stp>-3375</stp>
        <stp>ALL</stp>
        <stp/>
        <stp/>
        <stp>False</stp>
        <stp>T</stp>
        <tr r="B3377" s="1"/>
      </tp>
      <tp>
        <v>45889.9375</v>
        <stp/>
        <stp>StudyData</stp>
        <stp>TYA</stp>
        <stp>BAR</stp>
        <stp/>
        <stp>Time</stp>
        <stp>5</stp>
        <stp>-3365</stp>
        <stp>ALL</stp>
        <stp/>
        <stp/>
        <stp>False</stp>
        <stp>T</stp>
        <tr r="B3367" s="1"/>
      </tp>
      <tp>
        <v>45889.833333333336</v>
        <stp/>
        <stp>StudyData</stp>
        <stp>TYA</stp>
        <stp>BAR</stp>
        <stp/>
        <stp>Time</stp>
        <stp>5</stp>
        <stp>-3395</stp>
        <stp>ALL</stp>
        <stp/>
        <stp/>
        <stp>False</stp>
        <stp>T</stp>
        <tr r="B3397" s="1"/>
      </tp>
      <tp>
        <v>45889.868055555555</v>
        <stp/>
        <stp>StudyData</stp>
        <stp>TYA</stp>
        <stp>BAR</stp>
        <stp/>
        <stp>Time</stp>
        <stp>5</stp>
        <stp>-3385</stp>
        <stp>ALL</stp>
        <stp/>
        <stp/>
        <stp>False</stp>
        <stp>T</stp>
        <tr r="B3387" s="1"/>
      </tp>
      <tp>
        <v>45889.763888888891</v>
        <stp/>
        <stp>StudyData</stp>
        <stp>TYA</stp>
        <stp>BAR</stp>
        <stp/>
        <stp>Time</stp>
        <stp>5</stp>
        <stp>-3415</stp>
        <stp>ALL</stp>
        <stp/>
        <stp/>
        <stp>False</stp>
        <stp>T</stp>
        <tr r="B3417" s="1"/>
      </tp>
      <tp>
        <v>45889.798611111109</v>
        <stp/>
        <stp>StudyData</stp>
        <stp>TYA</stp>
        <stp>BAR</stp>
        <stp/>
        <stp>Time</stp>
        <stp>5</stp>
        <stp>-3405</stp>
        <stp>ALL</stp>
        <stp/>
        <stp/>
        <stp>False</stp>
        <stp>T</stp>
        <tr r="B3407" s="1"/>
      </tp>
      <tp>
        <v>45889.652777777781</v>
        <stp/>
        <stp>StudyData</stp>
        <stp>TYA</stp>
        <stp>BAR</stp>
        <stp/>
        <stp>Time</stp>
        <stp>5</stp>
        <stp>-3435</stp>
        <stp>ALL</stp>
        <stp/>
        <stp/>
        <stp>False</stp>
        <stp>T</stp>
        <tr r="B3437" s="1"/>
      </tp>
      <tp>
        <v>45889.729166666664</v>
        <stp/>
        <stp>StudyData</stp>
        <stp>TYA</stp>
        <stp>BAR</stp>
        <stp/>
        <stp>Time</stp>
        <stp>5</stp>
        <stp>-3425</stp>
        <stp>ALL</stp>
        <stp/>
        <stp/>
        <stp>False</stp>
        <stp>T</stp>
        <tr r="B3427" s="1"/>
      </tp>
      <tp>
        <v>45889.583333333336</v>
        <stp/>
        <stp>StudyData</stp>
        <stp>TYA</stp>
        <stp>BAR</stp>
        <stp/>
        <stp>Time</stp>
        <stp>5</stp>
        <stp>-3455</stp>
        <stp>ALL</stp>
        <stp/>
        <stp/>
        <stp>False</stp>
        <stp>T</stp>
        <tr r="B3457" s="1"/>
      </tp>
      <tp>
        <v>45889.618055555555</v>
        <stp/>
        <stp>StudyData</stp>
        <stp>TYA</stp>
        <stp>BAR</stp>
        <stp/>
        <stp>Time</stp>
        <stp>5</stp>
        <stp>-3445</stp>
        <stp>ALL</stp>
        <stp/>
        <stp/>
        <stp>False</stp>
        <stp>T</stp>
        <tr r="B3447" s="1"/>
      </tp>
      <tp>
        <v>45889.513888888891</v>
        <stp/>
        <stp>StudyData</stp>
        <stp>TYA</stp>
        <stp>BAR</stp>
        <stp/>
        <stp>Time</stp>
        <stp>5</stp>
        <stp>-3475</stp>
        <stp>ALL</stp>
        <stp/>
        <stp/>
        <stp>False</stp>
        <stp>T</stp>
        <tr r="B3477" s="1"/>
      </tp>
      <tp>
        <v>45889.548611111109</v>
        <stp/>
        <stp>StudyData</stp>
        <stp>TYA</stp>
        <stp>BAR</stp>
        <stp/>
        <stp>Time</stp>
        <stp>5</stp>
        <stp>-3465</stp>
        <stp>ALL</stp>
        <stp/>
        <stp/>
        <stp>False</stp>
        <stp>T</stp>
        <tr r="B3467" s="1"/>
      </tp>
      <tp>
        <v>45889.444444444445</v>
        <stp/>
        <stp>StudyData</stp>
        <stp>TYA</stp>
        <stp>BAR</stp>
        <stp/>
        <stp>Time</stp>
        <stp>5</stp>
        <stp>-3495</stp>
        <stp>ALL</stp>
        <stp/>
        <stp/>
        <stp>False</stp>
        <stp>T</stp>
        <tr r="B3497" s="1"/>
      </tp>
      <tp>
        <v>45889.479166666664</v>
        <stp/>
        <stp>StudyData</stp>
        <stp>TYA</stp>
        <stp>BAR</stp>
        <stp/>
        <stp>Time</stp>
        <stp>5</stp>
        <stp>-3485</stp>
        <stp>ALL</stp>
        <stp/>
        <stp/>
        <stp>False</stp>
        <stp>T</stp>
        <tr r="B3487" s="1"/>
      </tp>
      <tp>
        <v>45889.375</v>
        <stp/>
        <stp>StudyData</stp>
        <stp>TYA</stp>
        <stp>BAR</stp>
        <stp/>
        <stp>Time</stp>
        <stp>5</stp>
        <stp>-3515</stp>
        <stp>ALL</stp>
        <stp/>
        <stp/>
        <stp>False</stp>
        <stp>T</stp>
        <tr r="B3517" s="1"/>
      </tp>
      <tp>
        <v>45889.409722222219</v>
        <stp/>
        <stp>StudyData</stp>
        <stp>TYA</stp>
        <stp>BAR</stp>
        <stp/>
        <stp>Time</stp>
        <stp>5</stp>
        <stp>-3505</stp>
        <stp>ALL</stp>
        <stp/>
        <stp/>
        <stp>False</stp>
        <stp>T</stp>
        <tr r="B3507" s="1"/>
      </tp>
      <tp>
        <v>45889.305555555555</v>
        <stp/>
        <stp>StudyData</stp>
        <stp>TYA</stp>
        <stp>BAR</stp>
        <stp/>
        <stp>Time</stp>
        <stp>5</stp>
        <stp>-3535</stp>
        <stp>ALL</stp>
        <stp/>
        <stp/>
        <stp>False</stp>
        <stp>T</stp>
        <tr r="B3537" s="1"/>
      </tp>
      <tp>
        <v>45889.340277777781</v>
        <stp/>
        <stp>StudyData</stp>
        <stp>TYA</stp>
        <stp>BAR</stp>
        <stp/>
        <stp>Time</stp>
        <stp>5</stp>
        <stp>-3525</stp>
        <stp>ALL</stp>
        <stp/>
        <stp/>
        <stp>False</stp>
        <stp>T</stp>
        <tr r="B3527" s="1"/>
      </tp>
      <tp>
        <v>45889.236111111109</v>
        <stp/>
        <stp>StudyData</stp>
        <stp>TYA</stp>
        <stp>BAR</stp>
        <stp/>
        <stp>Time</stp>
        <stp>5</stp>
        <stp>-3555</stp>
        <stp>ALL</stp>
        <stp/>
        <stp/>
        <stp>False</stp>
        <stp>T</stp>
        <tr r="B3557" s="1"/>
      </tp>
      <tp>
        <v>45889.270833333336</v>
        <stp/>
        <stp>StudyData</stp>
        <stp>TYA</stp>
        <stp>BAR</stp>
        <stp/>
        <stp>Time</stp>
        <stp>5</stp>
        <stp>-3545</stp>
        <stp>ALL</stp>
        <stp/>
        <stp/>
        <stp>False</stp>
        <stp>T</stp>
        <tr r="B3547" s="1"/>
      </tp>
      <tp>
        <v>45889.166666666664</v>
        <stp/>
        <stp>StudyData</stp>
        <stp>TYA</stp>
        <stp>BAR</stp>
        <stp/>
        <stp>Time</stp>
        <stp>5</stp>
        <stp>-3575</stp>
        <stp>ALL</stp>
        <stp/>
        <stp/>
        <stp>False</stp>
        <stp>T</stp>
        <tr r="B3577" s="1"/>
      </tp>
      <tp>
        <v>45889.201388888891</v>
        <stp/>
        <stp>StudyData</stp>
        <stp>TYA</stp>
        <stp>BAR</stp>
        <stp/>
        <stp>Time</stp>
        <stp>5</stp>
        <stp>-3565</stp>
        <stp>ALL</stp>
        <stp/>
        <stp/>
        <stp>False</stp>
        <stp>T</stp>
        <tr r="B3567" s="1"/>
      </tp>
      <tp>
        <v>45889.097222222219</v>
        <stp/>
        <stp>StudyData</stp>
        <stp>TYA</stp>
        <stp>BAR</stp>
        <stp/>
        <stp>Time</stp>
        <stp>5</stp>
        <stp>-3595</stp>
        <stp>ALL</stp>
        <stp/>
        <stp/>
        <stp>False</stp>
        <stp>T</stp>
        <tr r="B3597" s="1"/>
      </tp>
      <tp>
        <v>45889.131944444445</v>
        <stp/>
        <stp>StudyData</stp>
        <stp>TYA</stp>
        <stp>BAR</stp>
        <stp/>
        <stp>Time</stp>
        <stp>5</stp>
        <stp>-3585</stp>
        <stp>ALL</stp>
        <stp/>
        <stp/>
        <stp>False</stp>
        <stp>T</stp>
        <tr r="B3587" s="1"/>
      </tp>
      <tp>
        <v>45889.027777777781</v>
        <stp/>
        <stp>StudyData</stp>
        <stp>TYA</stp>
        <stp>BAR</stp>
        <stp/>
        <stp>Time</stp>
        <stp>5</stp>
        <stp>-3615</stp>
        <stp>ALL</stp>
        <stp/>
        <stp/>
        <stp>False</stp>
        <stp>T</stp>
        <tr r="B3617" s="1"/>
      </tp>
      <tp>
        <v>45889.0625</v>
        <stp/>
        <stp>StudyData</stp>
        <stp>TYA</stp>
        <stp>BAR</stp>
        <stp/>
        <stp>Time</stp>
        <stp>5</stp>
        <stp>-3605</stp>
        <stp>ALL</stp>
        <stp/>
        <stp/>
        <stp>False</stp>
        <stp>T</stp>
        <tr r="B3607" s="1"/>
      </tp>
      <tp>
        <v>45888.958333333336</v>
        <stp/>
        <stp>StudyData</stp>
        <stp>TYA</stp>
        <stp>BAR</stp>
        <stp/>
        <stp>Time</stp>
        <stp>5</stp>
        <stp>-3635</stp>
        <stp>ALL</stp>
        <stp/>
        <stp/>
        <stp>False</stp>
        <stp>T</stp>
        <tr r="B3637" s="1"/>
      </tp>
      <tp>
        <v>45888.993055555555</v>
        <stp/>
        <stp>StudyData</stp>
        <stp>TYA</stp>
        <stp>BAR</stp>
        <stp/>
        <stp>Time</stp>
        <stp>5</stp>
        <stp>-3625</stp>
        <stp>ALL</stp>
        <stp/>
        <stp/>
        <stp>False</stp>
        <stp>T</stp>
        <tr r="B3627" s="1"/>
      </tp>
      <tp>
        <v>45888.888888888891</v>
        <stp/>
        <stp>StudyData</stp>
        <stp>TYA</stp>
        <stp>BAR</stp>
        <stp/>
        <stp>Time</stp>
        <stp>5</stp>
        <stp>-3655</stp>
        <stp>ALL</stp>
        <stp/>
        <stp/>
        <stp>False</stp>
        <stp>T</stp>
        <tr r="B3657" s="1"/>
      </tp>
      <tp>
        <v>45888.923611111109</v>
        <stp/>
        <stp>StudyData</stp>
        <stp>TYA</stp>
        <stp>BAR</stp>
        <stp/>
        <stp>Time</stp>
        <stp>5</stp>
        <stp>-3645</stp>
        <stp>ALL</stp>
        <stp/>
        <stp/>
        <stp>False</stp>
        <stp>T</stp>
        <tr r="B3647" s="1"/>
      </tp>
      <tp>
        <v>45888.819444444445</v>
        <stp/>
        <stp>StudyData</stp>
        <stp>TYA</stp>
        <stp>BAR</stp>
        <stp/>
        <stp>Time</stp>
        <stp>5</stp>
        <stp>-3675</stp>
        <stp>ALL</stp>
        <stp/>
        <stp/>
        <stp>False</stp>
        <stp>T</stp>
        <tr r="B3677" s="1"/>
      </tp>
      <tp>
        <v>45888.854166666664</v>
        <stp/>
        <stp>StudyData</stp>
        <stp>TYA</stp>
        <stp>BAR</stp>
        <stp/>
        <stp>Time</stp>
        <stp>5</stp>
        <stp>-3665</stp>
        <stp>ALL</stp>
        <stp/>
        <stp/>
        <stp>False</stp>
        <stp>T</stp>
        <tr r="B3667" s="1"/>
      </tp>
      <tp>
        <v>45888.75</v>
        <stp/>
        <stp>StudyData</stp>
        <stp>TYA</stp>
        <stp>BAR</stp>
        <stp/>
        <stp>Time</stp>
        <stp>5</stp>
        <stp>-3695</stp>
        <stp>ALL</stp>
        <stp/>
        <stp/>
        <stp>False</stp>
        <stp>T</stp>
        <tr r="B3697" s="1"/>
      </tp>
      <tp>
        <v>45888.784722222219</v>
        <stp/>
        <stp>StudyData</stp>
        <stp>TYA</stp>
        <stp>BAR</stp>
        <stp/>
        <stp>Time</stp>
        <stp>5</stp>
        <stp>-3685</stp>
        <stp>ALL</stp>
        <stp/>
        <stp/>
        <stp>False</stp>
        <stp>T</stp>
        <tr r="B3687" s="1"/>
      </tp>
      <tp>
        <v>45888.638888888891</v>
        <stp/>
        <stp>StudyData</stp>
        <stp>TYA</stp>
        <stp>BAR</stp>
        <stp/>
        <stp>Time</stp>
        <stp>5</stp>
        <stp>-3715</stp>
        <stp>ALL</stp>
        <stp/>
        <stp/>
        <stp>False</stp>
        <stp>T</stp>
        <tr r="B3717" s="1"/>
      </tp>
      <tp>
        <v>45888.715277777781</v>
        <stp/>
        <stp>StudyData</stp>
        <stp>TYA</stp>
        <stp>BAR</stp>
        <stp/>
        <stp>Time</stp>
        <stp>5</stp>
        <stp>-3705</stp>
        <stp>ALL</stp>
        <stp/>
        <stp/>
        <stp>False</stp>
        <stp>T</stp>
        <tr r="B3707" s="1"/>
      </tp>
      <tp>
        <v>45888.569444444445</v>
        <stp/>
        <stp>StudyData</stp>
        <stp>TYA</stp>
        <stp>BAR</stp>
        <stp/>
        <stp>Time</stp>
        <stp>5</stp>
        <stp>-3735</stp>
        <stp>ALL</stp>
        <stp/>
        <stp/>
        <stp>False</stp>
        <stp>T</stp>
        <tr r="B3737" s="1"/>
      </tp>
      <tp>
        <v>45888.604166666664</v>
        <stp/>
        <stp>StudyData</stp>
        <stp>TYA</stp>
        <stp>BAR</stp>
        <stp/>
        <stp>Time</stp>
        <stp>5</stp>
        <stp>-3725</stp>
        <stp>ALL</stp>
        <stp/>
        <stp/>
        <stp>False</stp>
        <stp>T</stp>
        <tr r="B3727" s="1"/>
      </tp>
      <tp>
        <v>45888.5</v>
        <stp/>
        <stp>StudyData</stp>
        <stp>TYA</stp>
        <stp>BAR</stp>
        <stp/>
        <stp>Time</stp>
        <stp>5</stp>
        <stp>-3755</stp>
        <stp>ALL</stp>
        <stp/>
        <stp/>
        <stp>False</stp>
        <stp>T</stp>
        <tr r="B3757" s="1"/>
      </tp>
      <tp>
        <v>45888.534722222219</v>
        <stp/>
        <stp>StudyData</stp>
        <stp>TYA</stp>
        <stp>BAR</stp>
        <stp/>
        <stp>Time</stp>
        <stp>5</stp>
        <stp>-3745</stp>
        <stp>ALL</stp>
        <stp/>
        <stp/>
        <stp>False</stp>
        <stp>T</stp>
        <tr r="B3747" s="1"/>
      </tp>
      <tp>
        <v>45888.430555555555</v>
        <stp/>
        <stp>StudyData</stp>
        <stp>TYA</stp>
        <stp>BAR</stp>
        <stp/>
        <stp>Time</stp>
        <stp>5</stp>
        <stp>-3775</stp>
        <stp>ALL</stp>
        <stp/>
        <stp/>
        <stp>False</stp>
        <stp>T</stp>
        <tr r="B3777" s="1"/>
      </tp>
      <tp>
        <v>45888.465277777781</v>
        <stp/>
        <stp>StudyData</stp>
        <stp>TYA</stp>
        <stp>BAR</stp>
        <stp/>
        <stp>Time</stp>
        <stp>5</stp>
        <stp>-3765</stp>
        <stp>ALL</stp>
        <stp/>
        <stp/>
        <stp>False</stp>
        <stp>T</stp>
        <tr r="B3767" s="1"/>
      </tp>
      <tp>
        <v>45888.361111111109</v>
        <stp/>
        <stp>StudyData</stp>
        <stp>TYA</stp>
        <stp>BAR</stp>
        <stp/>
        <stp>Time</stp>
        <stp>5</stp>
        <stp>-3795</stp>
        <stp>ALL</stp>
        <stp/>
        <stp/>
        <stp>False</stp>
        <stp>T</stp>
        <tr r="B3797" s="1"/>
      </tp>
      <tp>
        <v>45888.395833333336</v>
        <stp/>
        <stp>StudyData</stp>
        <stp>TYA</stp>
        <stp>BAR</stp>
        <stp/>
        <stp>Time</stp>
        <stp>5</stp>
        <stp>-3785</stp>
        <stp>ALL</stp>
        <stp/>
        <stp/>
        <stp>False</stp>
        <stp>T</stp>
        <tr r="B3787" s="1"/>
      </tp>
      <tp>
        <v>45897.527777777781</v>
        <stp/>
        <stp>StudyData</stp>
        <stp>TYA</stp>
        <stp>BAR</stp>
        <stp/>
        <stp>Time</stp>
        <stp>5</stp>
        <stp>-1815</stp>
        <stp>ALL</stp>
        <stp/>
        <stp/>
        <stp>False</stp>
        <stp>T</stp>
        <tr r="B1817" s="1"/>
      </tp>
      <tp>
        <v>45897.5625</v>
        <stp/>
        <stp>StudyData</stp>
        <stp>TYA</stp>
        <stp>BAR</stp>
        <stp/>
        <stp>Time</stp>
        <stp>5</stp>
        <stp>-1805</stp>
        <stp>ALL</stp>
        <stp/>
        <stp/>
        <stp>False</stp>
        <stp>T</stp>
        <tr r="B1807" s="1"/>
      </tp>
      <tp>
        <v>45897.458333333336</v>
        <stp/>
        <stp>StudyData</stp>
        <stp>TYA</stp>
        <stp>BAR</stp>
        <stp/>
        <stp>Time</stp>
        <stp>5</stp>
        <stp>-1835</stp>
        <stp>ALL</stp>
        <stp/>
        <stp/>
        <stp>False</stp>
        <stp>T</stp>
        <tr r="B1837" s="1"/>
      </tp>
      <tp>
        <v>45897.493055555555</v>
        <stp/>
        <stp>StudyData</stp>
        <stp>TYA</stp>
        <stp>BAR</stp>
        <stp/>
        <stp>Time</stp>
        <stp>5</stp>
        <stp>-1825</stp>
        <stp>ALL</stp>
        <stp/>
        <stp/>
        <stp>False</stp>
        <stp>T</stp>
        <tr r="B1827" s="1"/>
      </tp>
      <tp>
        <v>45897.388888888891</v>
        <stp/>
        <stp>StudyData</stp>
        <stp>TYA</stp>
        <stp>BAR</stp>
        <stp/>
        <stp>Time</stp>
        <stp>5</stp>
        <stp>-1855</stp>
        <stp>ALL</stp>
        <stp/>
        <stp/>
        <stp>False</stp>
        <stp>T</stp>
        <tr r="B1857" s="1"/>
      </tp>
      <tp>
        <v>45897.423611111109</v>
        <stp/>
        <stp>StudyData</stp>
        <stp>TYA</stp>
        <stp>BAR</stp>
        <stp/>
        <stp>Time</stp>
        <stp>5</stp>
        <stp>-1845</stp>
        <stp>ALL</stp>
        <stp/>
        <stp/>
        <stp>False</stp>
        <stp>T</stp>
        <tr r="B1847" s="1"/>
      </tp>
      <tp>
        <v>45897.319444444445</v>
        <stp/>
        <stp>StudyData</stp>
        <stp>TYA</stp>
        <stp>BAR</stp>
        <stp/>
        <stp>Time</stp>
        <stp>5</stp>
        <stp>-1875</stp>
        <stp>ALL</stp>
        <stp/>
        <stp/>
        <stp>False</stp>
        <stp>T</stp>
        <tr r="B1877" s="1"/>
      </tp>
      <tp>
        <v>45897.354166666664</v>
        <stp/>
        <stp>StudyData</stp>
        <stp>TYA</stp>
        <stp>BAR</stp>
        <stp/>
        <stp>Time</stp>
        <stp>5</stp>
        <stp>-1865</stp>
        <stp>ALL</stp>
        <stp/>
        <stp/>
        <stp>False</stp>
        <stp>T</stp>
        <tr r="B1867" s="1"/>
      </tp>
      <tp>
        <v>45897.25</v>
        <stp/>
        <stp>StudyData</stp>
        <stp>TYA</stp>
        <stp>BAR</stp>
        <stp/>
        <stp>Time</stp>
        <stp>5</stp>
        <stp>-1895</stp>
        <stp>ALL</stp>
        <stp/>
        <stp/>
        <stp>False</stp>
        <stp>T</stp>
        <tr r="B1897" s="1"/>
      </tp>
      <tp>
        <v>45897.284722222219</v>
        <stp/>
        <stp>StudyData</stp>
        <stp>TYA</stp>
        <stp>BAR</stp>
        <stp/>
        <stp>Time</stp>
        <stp>5</stp>
        <stp>-1885</stp>
        <stp>ALL</stp>
        <stp/>
        <stp/>
        <stp>False</stp>
        <stp>T</stp>
        <tr r="B1887" s="1"/>
      </tp>
      <tp>
        <v>45897.180555555555</v>
        <stp/>
        <stp>StudyData</stp>
        <stp>TYA</stp>
        <stp>BAR</stp>
        <stp/>
        <stp>Time</stp>
        <stp>5</stp>
        <stp>-1915</stp>
        <stp>ALL</stp>
        <stp/>
        <stp/>
        <stp>False</stp>
        <stp>T</stp>
        <tr r="B1917" s="1"/>
      </tp>
      <tp>
        <v>45897.215277777781</v>
        <stp/>
        <stp>StudyData</stp>
        <stp>TYA</stp>
        <stp>BAR</stp>
        <stp/>
        <stp>Time</stp>
        <stp>5</stp>
        <stp>-1905</stp>
        <stp>ALL</stp>
        <stp/>
        <stp/>
        <stp>False</stp>
        <stp>T</stp>
        <tr r="B1907" s="1"/>
      </tp>
      <tp>
        <v>45897.111111111109</v>
        <stp/>
        <stp>StudyData</stp>
        <stp>TYA</stp>
        <stp>BAR</stp>
        <stp/>
        <stp>Time</stp>
        <stp>5</stp>
        <stp>-1935</stp>
        <stp>ALL</stp>
        <stp/>
        <stp/>
        <stp>False</stp>
        <stp>T</stp>
        <tr r="B1937" s="1"/>
      </tp>
      <tp>
        <v>45897.145833333336</v>
        <stp/>
        <stp>StudyData</stp>
        <stp>TYA</stp>
        <stp>BAR</stp>
        <stp/>
        <stp>Time</stp>
        <stp>5</stp>
        <stp>-1925</stp>
        <stp>ALL</stp>
        <stp/>
        <stp/>
        <stp>False</stp>
        <stp>T</stp>
        <tr r="B1927" s="1"/>
      </tp>
      <tp>
        <v>45897.041666666664</v>
        <stp/>
        <stp>StudyData</stp>
        <stp>TYA</stp>
        <stp>BAR</stp>
        <stp/>
        <stp>Time</stp>
        <stp>5</stp>
        <stp>-1955</stp>
        <stp>ALL</stp>
        <stp/>
        <stp/>
        <stp>False</stp>
        <stp>T</stp>
        <tr r="B1957" s="1"/>
      </tp>
      <tp>
        <v>45897.076388888891</v>
        <stp/>
        <stp>StudyData</stp>
        <stp>TYA</stp>
        <stp>BAR</stp>
        <stp/>
        <stp>Time</stp>
        <stp>5</stp>
        <stp>-1945</stp>
        <stp>ALL</stp>
        <stp/>
        <stp/>
        <stp>False</stp>
        <stp>T</stp>
        <tr r="B1947" s="1"/>
      </tp>
      <tp>
        <v>45896.972222222219</v>
        <stp/>
        <stp>StudyData</stp>
        <stp>TYA</stp>
        <stp>BAR</stp>
        <stp/>
        <stp>Time</stp>
        <stp>5</stp>
        <stp>-1975</stp>
        <stp>ALL</stp>
        <stp/>
        <stp/>
        <stp>False</stp>
        <stp>T</stp>
        <tr r="B1977" s="1"/>
      </tp>
      <tp>
        <v>45897.006944444445</v>
        <stp/>
        <stp>StudyData</stp>
        <stp>TYA</stp>
        <stp>BAR</stp>
        <stp/>
        <stp>Time</stp>
        <stp>5</stp>
        <stp>-1965</stp>
        <stp>ALL</stp>
        <stp/>
        <stp/>
        <stp>False</stp>
        <stp>T</stp>
        <tr r="B1967" s="1"/>
      </tp>
      <tp>
        <v>45896.902777777781</v>
        <stp/>
        <stp>StudyData</stp>
        <stp>TYA</stp>
        <stp>BAR</stp>
        <stp/>
        <stp>Time</stp>
        <stp>5</stp>
        <stp>-1995</stp>
        <stp>ALL</stp>
        <stp/>
        <stp/>
        <stp>False</stp>
        <stp>T</stp>
        <tr r="B1997" s="1"/>
      </tp>
      <tp>
        <v>45896.9375</v>
        <stp/>
        <stp>StudyData</stp>
        <stp>TYA</stp>
        <stp>BAR</stp>
        <stp/>
        <stp>Time</stp>
        <stp>5</stp>
        <stp>-1985</stp>
        <stp>ALL</stp>
        <stp/>
        <stp/>
        <stp>False</stp>
        <stp>T</stp>
        <tr r="B1987" s="1"/>
      </tp>
      <tp>
        <v>45902.597222222219</v>
        <stp/>
        <stp>StudyData</stp>
        <stp>TYA</stp>
        <stp>BAR</stp>
        <stp/>
        <stp>Time</stp>
        <stp>5</stp>
        <stp>-1015</stp>
        <stp>ALL</stp>
        <stp/>
        <stp/>
        <stp>False</stp>
        <stp>T</stp>
        <tr r="B1017" s="1"/>
      </tp>
      <tp>
        <v>45902.631944444445</v>
        <stp/>
        <stp>StudyData</stp>
        <stp>TYA</stp>
        <stp>BAR</stp>
        <stp/>
        <stp>Time</stp>
        <stp>5</stp>
        <stp>-1005</stp>
        <stp>ALL</stp>
        <stp/>
        <stp/>
        <stp>False</stp>
        <stp>T</stp>
        <tr r="B1007" s="1"/>
      </tp>
      <tp>
        <v>45902.527777777781</v>
        <stp/>
        <stp>StudyData</stp>
        <stp>TYA</stp>
        <stp>BAR</stp>
        <stp/>
        <stp>Time</stp>
        <stp>5</stp>
        <stp>-1035</stp>
        <stp>ALL</stp>
        <stp/>
        <stp/>
        <stp>False</stp>
        <stp>T</stp>
        <tr r="B1037" s="1"/>
      </tp>
      <tp>
        <v>45902.5625</v>
        <stp/>
        <stp>StudyData</stp>
        <stp>TYA</stp>
        <stp>BAR</stp>
        <stp/>
        <stp>Time</stp>
        <stp>5</stp>
        <stp>-1025</stp>
        <stp>ALL</stp>
        <stp/>
        <stp/>
        <stp>False</stp>
        <stp>T</stp>
        <tr r="B1027" s="1"/>
      </tp>
      <tp>
        <v>45902.458333333336</v>
        <stp/>
        <stp>StudyData</stp>
        <stp>TYA</stp>
        <stp>BAR</stp>
        <stp/>
        <stp>Time</stp>
        <stp>5</stp>
        <stp>-1055</stp>
        <stp>ALL</stp>
        <stp/>
        <stp/>
        <stp>False</stp>
        <stp>T</stp>
        <tr r="B1057" s="1"/>
      </tp>
      <tp>
        <v>45902.493055555555</v>
        <stp/>
        <stp>StudyData</stp>
        <stp>TYA</stp>
        <stp>BAR</stp>
        <stp/>
        <stp>Time</stp>
        <stp>5</stp>
        <stp>-1045</stp>
        <stp>ALL</stp>
        <stp/>
        <stp/>
        <stp>False</stp>
        <stp>T</stp>
        <tr r="B1047" s="1"/>
      </tp>
      <tp>
        <v>45902.388888888891</v>
        <stp/>
        <stp>StudyData</stp>
        <stp>TYA</stp>
        <stp>BAR</stp>
        <stp/>
        <stp>Time</stp>
        <stp>5</stp>
        <stp>-1075</stp>
        <stp>ALL</stp>
        <stp/>
        <stp/>
        <stp>False</stp>
        <stp>T</stp>
        <tr r="B1077" s="1"/>
      </tp>
      <tp>
        <v>45902.423611111109</v>
        <stp/>
        <stp>StudyData</stp>
        <stp>TYA</stp>
        <stp>BAR</stp>
        <stp/>
        <stp>Time</stp>
        <stp>5</stp>
        <stp>-1065</stp>
        <stp>ALL</stp>
        <stp/>
        <stp/>
        <stp>False</stp>
        <stp>T</stp>
        <tr r="B1067" s="1"/>
      </tp>
      <tp>
        <v>45902.319444444445</v>
        <stp/>
        <stp>StudyData</stp>
        <stp>TYA</stp>
        <stp>BAR</stp>
        <stp/>
        <stp>Time</stp>
        <stp>5</stp>
        <stp>-1095</stp>
        <stp>ALL</stp>
        <stp/>
        <stp/>
        <stp>False</stp>
        <stp>T</stp>
        <tr r="B1097" s="1"/>
      </tp>
      <tp>
        <v>45902.354166666664</v>
        <stp/>
        <stp>StudyData</stp>
        <stp>TYA</stp>
        <stp>BAR</stp>
        <stp/>
        <stp>Time</stp>
        <stp>5</stp>
        <stp>-1085</stp>
        <stp>ALL</stp>
        <stp/>
        <stp/>
        <stp>False</stp>
        <stp>T</stp>
        <tr r="B1087" s="1"/>
      </tp>
      <tp>
        <v>45902.25</v>
        <stp/>
        <stp>StudyData</stp>
        <stp>TYA</stp>
        <stp>BAR</stp>
        <stp/>
        <stp>Time</stp>
        <stp>5</stp>
        <stp>-1115</stp>
        <stp>ALL</stp>
        <stp/>
        <stp/>
        <stp>False</stp>
        <stp>T</stp>
        <tr r="B1117" s="1"/>
      </tp>
      <tp>
        <v>45902.284722222219</v>
        <stp/>
        <stp>StudyData</stp>
        <stp>TYA</stp>
        <stp>BAR</stp>
        <stp/>
        <stp>Time</stp>
        <stp>5</stp>
        <stp>-1105</stp>
        <stp>ALL</stp>
        <stp/>
        <stp/>
        <stp>False</stp>
        <stp>T</stp>
        <tr r="B1107" s="1"/>
      </tp>
      <tp>
        <v>45902.180555555555</v>
        <stp/>
        <stp>StudyData</stp>
        <stp>TYA</stp>
        <stp>BAR</stp>
        <stp/>
        <stp>Time</stp>
        <stp>5</stp>
        <stp>-1135</stp>
        <stp>ALL</stp>
        <stp/>
        <stp/>
        <stp>False</stp>
        <stp>T</stp>
        <tr r="B1137" s="1"/>
      </tp>
      <tp>
        <v>45902.215277777781</v>
        <stp/>
        <stp>StudyData</stp>
        <stp>TYA</stp>
        <stp>BAR</stp>
        <stp/>
        <stp>Time</stp>
        <stp>5</stp>
        <stp>-1125</stp>
        <stp>ALL</stp>
        <stp/>
        <stp/>
        <stp>False</stp>
        <stp>T</stp>
        <tr r="B1127" s="1"/>
      </tp>
      <tp>
        <v>45902.111111111109</v>
        <stp/>
        <stp>StudyData</stp>
        <stp>TYA</stp>
        <stp>BAR</stp>
        <stp/>
        <stp>Time</stp>
        <stp>5</stp>
        <stp>-1155</stp>
        <stp>ALL</stp>
        <stp/>
        <stp/>
        <stp>False</stp>
        <stp>T</stp>
        <tr r="B1157" s="1"/>
      </tp>
      <tp>
        <v>45902.145833333336</v>
        <stp/>
        <stp>StudyData</stp>
        <stp>TYA</stp>
        <stp>BAR</stp>
        <stp/>
        <stp>Time</stp>
        <stp>5</stp>
        <stp>-1145</stp>
        <stp>ALL</stp>
        <stp/>
        <stp/>
        <stp>False</stp>
        <stp>T</stp>
        <tr r="B1147" s="1"/>
      </tp>
      <tp>
        <v>45902.041666666664</v>
        <stp/>
        <stp>StudyData</stp>
        <stp>TYA</stp>
        <stp>BAR</stp>
        <stp/>
        <stp>Time</stp>
        <stp>5</stp>
        <stp>-1175</stp>
        <stp>ALL</stp>
        <stp/>
        <stp/>
        <stp>False</stp>
        <stp>T</stp>
        <tr r="B1177" s="1"/>
      </tp>
      <tp>
        <v>45902.076388888891</v>
        <stp/>
        <stp>StudyData</stp>
        <stp>TYA</stp>
        <stp>BAR</stp>
        <stp/>
        <stp>Time</stp>
        <stp>5</stp>
        <stp>-1165</stp>
        <stp>ALL</stp>
        <stp/>
        <stp/>
        <stp>False</stp>
        <stp>T</stp>
        <tr r="B1167" s="1"/>
      </tp>
      <tp>
        <v>45901.972222222219</v>
        <stp/>
        <stp>StudyData</stp>
        <stp>TYA</stp>
        <stp>BAR</stp>
        <stp/>
        <stp>Time</stp>
        <stp>5</stp>
        <stp>-1195</stp>
        <stp>ALL</stp>
        <stp/>
        <stp/>
        <stp>False</stp>
        <stp>T</stp>
        <tr r="B1197" s="1"/>
      </tp>
      <tp>
        <v>45902.006944444445</v>
        <stp/>
        <stp>StudyData</stp>
        <stp>TYA</stp>
        <stp>BAR</stp>
        <stp/>
        <stp>Time</stp>
        <stp>5</stp>
        <stp>-1185</stp>
        <stp>ALL</stp>
        <stp/>
        <stp/>
        <stp>False</stp>
        <stp>T</stp>
        <tr r="B1187" s="1"/>
      </tp>
      <tp>
        <v>45901.902777777781</v>
        <stp/>
        <stp>StudyData</stp>
        <stp>TYA</stp>
        <stp>BAR</stp>
        <stp/>
        <stp>Time</stp>
        <stp>5</stp>
        <stp>-1215</stp>
        <stp>ALL</stp>
        <stp/>
        <stp/>
        <stp>False</stp>
        <stp>T</stp>
        <tr r="B1217" s="1"/>
      </tp>
      <tp>
        <v>45901.9375</v>
        <stp/>
        <stp>StudyData</stp>
        <stp>TYA</stp>
        <stp>BAR</stp>
        <stp/>
        <stp>Time</stp>
        <stp>5</stp>
        <stp>-1205</stp>
        <stp>ALL</stp>
        <stp/>
        <stp/>
        <stp>False</stp>
        <stp>T</stp>
        <tr r="B1207" s="1"/>
      </tp>
      <tp>
        <v>45901.833333333336</v>
        <stp/>
        <stp>StudyData</stp>
        <stp>TYA</stp>
        <stp>BAR</stp>
        <stp/>
        <stp>Time</stp>
        <stp>5</stp>
        <stp>-1235</stp>
        <stp>ALL</stp>
        <stp/>
        <stp/>
        <stp>False</stp>
        <stp>T</stp>
        <tr r="B1237" s="1"/>
      </tp>
      <tp>
        <v>45901.868055555555</v>
        <stp/>
        <stp>StudyData</stp>
        <stp>TYA</stp>
        <stp>BAR</stp>
        <stp/>
        <stp>Time</stp>
        <stp>5</stp>
        <stp>-1225</stp>
        <stp>ALL</stp>
        <stp/>
        <stp/>
        <stp>False</stp>
        <stp>T</stp>
        <tr r="B1227" s="1"/>
      </tp>
      <tp>
        <v>45901.763888888891</v>
        <stp/>
        <stp>StudyData</stp>
        <stp>TYA</stp>
        <stp>BAR</stp>
        <stp/>
        <stp>Time</stp>
        <stp>5</stp>
        <stp>-1255</stp>
        <stp>ALL</stp>
        <stp/>
        <stp/>
        <stp>False</stp>
        <stp>T</stp>
        <tr r="B1257" s="1"/>
      </tp>
      <tp>
        <v>45901.798611111109</v>
        <stp/>
        <stp>StudyData</stp>
        <stp>TYA</stp>
        <stp>BAR</stp>
        <stp/>
        <stp>Time</stp>
        <stp>5</stp>
        <stp>-1245</stp>
        <stp>ALL</stp>
        <stp/>
        <stp/>
        <stp>False</stp>
        <stp>T</stp>
        <tr r="B1247" s="1"/>
      </tp>
      <tp>
        <v>45901.486111111109</v>
        <stp/>
        <stp>StudyData</stp>
        <stp>TYA</stp>
        <stp>BAR</stp>
        <stp/>
        <stp>Time</stp>
        <stp>5</stp>
        <stp>-1275</stp>
        <stp>ALL</stp>
        <stp/>
        <stp/>
        <stp>False</stp>
        <stp>T</stp>
        <tr r="B1277" s="1"/>
      </tp>
      <tp>
        <v>45901.729166666664</v>
        <stp/>
        <stp>StudyData</stp>
        <stp>TYA</stp>
        <stp>BAR</stp>
        <stp/>
        <stp>Time</stp>
        <stp>5</stp>
        <stp>-1265</stp>
        <stp>ALL</stp>
        <stp/>
        <stp/>
        <stp>False</stp>
        <stp>T</stp>
        <tr r="B1267" s="1"/>
      </tp>
      <tp>
        <v>45901.416666666664</v>
        <stp/>
        <stp>StudyData</stp>
        <stp>TYA</stp>
        <stp>BAR</stp>
        <stp/>
        <stp>Time</stp>
        <stp>5</stp>
        <stp>-1295</stp>
        <stp>ALL</stp>
        <stp/>
        <stp/>
        <stp>False</stp>
        <stp>T</stp>
        <tr r="B1297" s="1"/>
      </tp>
      <tp>
        <v>45901.451388888891</v>
        <stp/>
        <stp>StudyData</stp>
        <stp>TYA</stp>
        <stp>BAR</stp>
        <stp/>
        <stp>Time</stp>
        <stp>5</stp>
        <stp>-1285</stp>
        <stp>ALL</stp>
        <stp/>
        <stp/>
        <stp>False</stp>
        <stp>T</stp>
        <tr r="B1287" s="1"/>
      </tp>
      <tp>
        <v>45901.347222222219</v>
        <stp/>
        <stp>StudyData</stp>
        <stp>TYA</stp>
        <stp>BAR</stp>
        <stp/>
        <stp>Time</stp>
        <stp>5</stp>
        <stp>-1315</stp>
        <stp>ALL</stp>
        <stp/>
        <stp/>
        <stp>False</stp>
        <stp>T</stp>
        <tr r="B1317" s="1"/>
      </tp>
      <tp>
        <v>45901.381944444445</v>
        <stp/>
        <stp>StudyData</stp>
        <stp>TYA</stp>
        <stp>BAR</stp>
        <stp/>
        <stp>Time</stp>
        <stp>5</stp>
        <stp>-1305</stp>
        <stp>ALL</stp>
        <stp/>
        <stp/>
        <stp>False</stp>
        <stp>T</stp>
        <tr r="B1307" s="1"/>
      </tp>
      <tp>
        <v>45901.277777777781</v>
        <stp/>
        <stp>StudyData</stp>
        <stp>TYA</stp>
        <stp>BAR</stp>
        <stp/>
        <stp>Time</stp>
        <stp>5</stp>
        <stp>-1335</stp>
        <stp>ALL</stp>
        <stp/>
        <stp/>
        <stp>False</stp>
        <stp>T</stp>
        <tr r="B1337" s="1"/>
      </tp>
      <tp>
        <v>45901.3125</v>
        <stp/>
        <stp>StudyData</stp>
        <stp>TYA</stp>
        <stp>BAR</stp>
        <stp/>
        <stp>Time</stp>
        <stp>5</stp>
        <stp>-1325</stp>
        <stp>ALL</stp>
        <stp/>
        <stp/>
        <stp>False</stp>
        <stp>T</stp>
        <tr r="B1327" s="1"/>
      </tp>
      <tp>
        <v>45901.208333333336</v>
        <stp/>
        <stp>StudyData</stp>
        <stp>TYA</stp>
        <stp>BAR</stp>
        <stp/>
        <stp>Time</stp>
        <stp>5</stp>
        <stp>-1355</stp>
        <stp>ALL</stp>
        <stp/>
        <stp/>
        <stp>False</stp>
        <stp>T</stp>
        <tr r="B1357" s="1"/>
      </tp>
      <tp>
        <v>45901.243055555555</v>
        <stp/>
        <stp>StudyData</stp>
        <stp>TYA</stp>
        <stp>BAR</stp>
        <stp/>
        <stp>Time</stp>
        <stp>5</stp>
        <stp>-1345</stp>
        <stp>ALL</stp>
        <stp/>
        <stp/>
        <stp>False</stp>
        <stp>T</stp>
        <tr r="B1347" s="1"/>
      </tp>
      <tp>
        <v>45901.138888888891</v>
        <stp/>
        <stp>StudyData</stp>
        <stp>TYA</stp>
        <stp>BAR</stp>
        <stp/>
        <stp>Time</stp>
        <stp>5</stp>
        <stp>-1375</stp>
        <stp>ALL</stp>
        <stp/>
        <stp/>
        <stp>False</stp>
        <stp>T</stp>
        <tr r="B1377" s="1"/>
      </tp>
      <tp>
        <v>45901.173611111109</v>
        <stp/>
        <stp>StudyData</stp>
        <stp>TYA</stp>
        <stp>BAR</stp>
        <stp/>
        <stp>Time</stp>
        <stp>5</stp>
        <stp>-1365</stp>
        <stp>ALL</stp>
        <stp/>
        <stp/>
        <stp>False</stp>
        <stp>T</stp>
        <tr r="B1367" s="1"/>
      </tp>
      <tp>
        <v>45901.069444444445</v>
        <stp/>
        <stp>StudyData</stp>
        <stp>TYA</stp>
        <stp>BAR</stp>
        <stp/>
        <stp>Time</stp>
        <stp>5</stp>
        <stp>-1395</stp>
        <stp>ALL</stp>
        <stp/>
        <stp/>
        <stp>False</stp>
        <stp>T</stp>
        <tr r="B1397" s="1"/>
      </tp>
      <tp>
        <v>45901.104166666664</v>
        <stp/>
        <stp>StudyData</stp>
        <stp>TYA</stp>
        <stp>BAR</stp>
        <stp/>
        <stp>Time</stp>
        <stp>5</stp>
        <stp>-1385</stp>
        <stp>ALL</stp>
        <stp/>
        <stp/>
        <stp>False</stp>
        <stp>T</stp>
        <tr r="B1387" s="1"/>
      </tp>
      <tp>
        <v>45901</v>
        <stp/>
        <stp>StudyData</stp>
        <stp>TYA</stp>
        <stp>BAR</stp>
        <stp/>
        <stp>Time</stp>
        <stp>5</stp>
        <stp>-1415</stp>
        <stp>ALL</stp>
        <stp/>
        <stp/>
        <stp>False</stp>
        <stp>T</stp>
        <tr r="B1417" s="1"/>
      </tp>
      <tp>
        <v>45901.034722222219</v>
        <stp/>
        <stp>StudyData</stp>
        <stp>TYA</stp>
        <stp>BAR</stp>
        <stp/>
        <stp>Time</stp>
        <stp>5</stp>
        <stp>-1405</stp>
        <stp>ALL</stp>
        <stp/>
        <stp/>
        <stp>False</stp>
        <stp>T</stp>
        <tr r="B1407" s="1"/>
      </tp>
      <tp>
        <v>45900.930555555555</v>
        <stp/>
        <stp>StudyData</stp>
        <stp>TYA</stp>
        <stp>BAR</stp>
        <stp/>
        <stp>Time</stp>
        <stp>5</stp>
        <stp>-1435</stp>
        <stp>ALL</stp>
        <stp/>
        <stp/>
        <stp>False</stp>
        <stp>T</stp>
        <tr r="B1437" s="1"/>
      </tp>
      <tp>
        <v>45900.965277777781</v>
        <stp/>
        <stp>StudyData</stp>
        <stp>TYA</stp>
        <stp>BAR</stp>
        <stp/>
        <stp>Time</stp>
        <stp>5</stp>
        <stp>-1425</stp>
        <stp>ALL</stp>
        <stp/>
        <stp/>
        <stp>False</stp>
        <stp>T</stp>
        <tr r="B1427" s="1"/>
      </tp>
      <tp>
        <v>45900.861111111109</v>
        <stp/>
        <stp>StudyData</stp>
        <stp>TYA</stp>
        <stp>BAR</stp>
        <stp/>
        <stp>Time</stp>
        <stp>5</stp>
        <stp>-1455</stp>
        <stp>ALL</stp>
        <stp/>
        <stp/>
        <stp>False</stp>
        <stp>T</stp>
        <tr r="B1457" s="1"/>
      </tp>
      <tp>
        <v>45900.895833333336</v>
        <stp/>
        <stp>StudyData</stp>
        <stp>TYA</stp>
        <stp>BAR</stp>
        <stp/>
        <stp>Time</stp>
        <stp>5</stp>
        <stp>-1445</stp>
        <stp>ALL</stp>
        <stp/>
        <stp/>
        <stp>False</stp>
        <stp>T</stp>
        <tr r="B1447" s="1"/>
      </tp>
      <tp>
        <v>45900.791666666664</v>
        <stp/>
        <stp>StudyData</stp>
        <stp>TYA</stp>
        <stp>BAR</stp>
        <stp/>
        <stp>Time</stp>
        <stp>5</stp>
        <stp>-1475</stp>
        <stp>ALL</stp>
        <stp/>
        <stp/>
        <stp>False</stp>
        <stp>T</stp>
        <tr r="B1477" s="1"/>
      </tp>
      <tp>
        <v>45900.826388888891</v>
        <stp/>
        <stp>StudyData</stp>
        <stp>TYA</stp>
        <stp>BAR</stp>
        <stp/>
        <stp>Time</stp>
        <stp>5</stp>
        <stp>-1465</stp>
        <stp>ALL</stp>
        <stp/>
        <stp/>
        <stp>False</stp>
        <stp>T</stp>
        <tr r="B1467" s="1"/>
      </tp>
      <tp>
        <v>45900.722222222219</v>
        <stp/>
        <stp>StudyData</stp>
        <stp>TYA</stp>
        <stp>BAR</stp>
        <stp/>
        <stp>Time</stp>
        <stp>5</stp>
        <stp>-1495</stp>
        <stp>ALL</stp>
        <stp/>
        <stp/>
        <stp>False</stp>
        <stp>T</stp>
        <tr r="B1497" s="1"/>
      </tp>
      <tp>
        <v>45900.756944444445</v>
        <stp/>
        <stp>StudyData</stp>
        <stp>TYA</stp>
        <stp>BAR</stp>
        <stp/>
        <stp>Time</stp>
        <stp>5</stp>
        <stp>-1485</stp>
        <stp>ALL</stp>
        <stp/>
        <stp/>
        <stp>False</stp>
        <stp>T</stp>
        <tr r="B1487" s="1"/>
      </tp>
      <tp>
        <v>45898.611111111109</v>
        <stp/>
        <stp>StudyData</stp>
        <stp>TYA</stp>
        <stp>BAR</stp>
        <stp/>
        <stp>Time</stp>
        <stp>5</stp>
        <stp>-1515</stp>
        <stp>ALL</stp>
        <stp/>
        <stp/>
        <stp>False</stp>
        <stp>T</stp>
        <tr r="B1517" s="1"/>
      </tp>
      <tp>
        <v>45898.645833333336</v>
        <stp/>
        <stp>StudyData</stp>
        <stp>TYA</stp>
        <stp>BAR</stp>
        <stp/>
        <stp>Time</stp>
        <stp>5</stp>
        <stp>-1505</stp>
        <stp>ALL</stp>
        <stp/>
        <stp/>
        <stp>False</stp>
        <stp>T</stp>
        <tr r="B1507" s="1"/>
      </tp>
      <tp>
        <v>45898.541666666664</v>
        <stp/>
        <stp>StudyData</stp>
        <stp>TYA</stp>
        <stp>BAR</stp>
        <stp/>
        <stp>Time</stp>
        <stp>5</stp>
        <stp>-1535</stp>
        <stp>ALL</stp>
        <stp/>
        <stp/>
        <stp>False</stp>
        <stp>T</stp>
        <tr r="B1537" s="1"/>
      </tp>
      <tp>
        <v>45898.576388888891</v>
        <stp/>
        <stp>StudyData</stp>
        <stp>TYA</stp>
        <stp>BAR</stp>
        <stp/>
        <stp>Time</stp>
        <stp>5</stp>
        <stp>-1525</stp>
        <stp>ALL</stp>
        <stp/>
        <stp/>
        <stp>False</stp>
        <stp>T</stp>
        <tr r="B1527" s="1"/>
      </tp>
      <tp>
        <v>45898.472222222219</v>
        <stp/>
        <stp>StudyData</stp>
        <stp>TYA</stp>
        <stp>BAR</stp>
        <stp/>
        <stp>Time</stp>
        <stp>5</stp>
        <stp>-1555</stp>
        <stp>ALL</stp>
        <stp/>
        <stp/>
        <stp>False</stp>
        <stp>T</stp>
        <tr r="B1557" s="1"/>
      </tp>
      <tp>
        <v>45898.506944444445</v>
        <stp/>
        <stp>StudyData</stp>
        <stp>TYA</stp>
        <stp>BAR</stp>
        <stp/>
        <stp>Time</stp>
        <stp>5</stp>
        <stp>-1545</stp>
        <stp>ALL</stp>
        <stp/>
        <stp/>
        <stp>False</stp>
        <stp>T</stp>
        <tr r="B1547" s="1"/>
      </tp>
      <tp>
        <v>45898.402777777781</v>
        <stp/>
        <stp>StudyData</stp>
        <stp>TYA</stp>
        <stp>BAR</stp>
        <stp/>
        <stp>Time</stp>
        <stp>5</stp>
        <stp>-1575</stp>
        <stp>ALL</stp>
        <stp/>
        <stp/>
        <stp>False</stp>
        <stp>T</stp>
        <tr r="B1577" s="1"/>
      </tp>
      <tp>
        <v>45898.4375</v>
        <stp/>
        <stp>StudyData</stp>
        <stp>TYA</stp>
        <stp>BAR</stp>
        <stp/>
        <stp>Time</stp>
        <stp>5</stp>
        <stp>-1565</stp>
        <stp>ALL</stp>
        <stp/>
        <stp/>
        <stp>False</stp>
        <stp>T</stp>
        <tr r="B1567" s="1"/>
      </tp>
      <tp>
        <v>45898.333333333336</v>
        <stp/>
        <stp>StudyData</stp>
        <stp>TYA</stp>
        <stp>BAR</stp>
        <stp/>
        <stp>Time</stp>
        <stp>5</stp>
        <stp>-1595</stp>
        <stp>ALL</stp>
        <stp/>
        <stp/>
        <stp>False</stp>
        <stp>T</stp>
        <tr r="B1597" s="1"/>
      </tp>
      <tp>
        <v>45898.368055555555</v>
        <stp/>
        <stp>StudyData</stp>
        <stp>TYA</stp>
        <stp>BAR</stp>
        <stp/>
        <stp>Time</stp>
        <stp>5</stp>
        <stp>-1585</stp>
        <stp>ALL</stp>
        <stp/>
        <stp/>
        <stp>False</stp>
        <stp>T</stp>
        <tr r="B1587" s="1"/>
      </tp>
      <tp>
        <v>45898.263888888891</v>
        <stp/>
        <stp>StudyData</stp>
        <stp>TYA</stp>
        <stp>BAR</stp>
        <stp/>
        <stp>Time</stp>
        <stp>5</stp>
        <stp>-1615</stp>
        <stp>ALL</stp>
        <stp/>
        <stp/>
        <stp>False</stp>
        <stp>T</stp>
        <tr r="B1617" s="1"/>
      </tp>
      <tp>
        <v>45898.298611111109</v>
        <stp/>
        <stp>StudyData</stp>
        <stp>TYA</stp>
        <stp>BAR</stp>
        <stp/>
        <stp>Time</stp>
        <stp>5</stp>
        <stp>-1605</stp>
        <stp>ALL</stp>
        <stp/>
        <stp/>
        <stp>False</stp>
        <stp>T</stp>
        <tr r="B1607" s="1"/>
      </tp>
      <tp>
        <v>45898.194444444445</v>
        <stp/>
        <stp>StudyData</stp>
        <stp>TYA</stp>
        <stp>BAR</stp>
        <stp/>
        <stp>Time</stp>
        <stp>5</stp>
        <stp>-1635</stp>
        <stp>ALL</stp>
        <stp/>
        <stp/>
        <stp>False</stp>
        <stp>T</stp>
        <tr r="B1637" s="1"/>
      </tp>
      <tp>
        <v>45898.229166666664</v>
        <stp/>
        <stp>StudyData</stp>
        <stp>TYA</stp>
        <stp>BAR</stp>
        <stp/>
        <stp>Time</stp>
        <stp>5</stp>
        <stp>-1625</stp>
        <stp>ALL</stp>
        <stp/>
        <stp/>
        <stp>False</stp>
        <stp>T</stp>
        <tr r="B1627" s="1"/>
      </tp>
      <tp>
        <v>45898.125</v>
        <stp/>
        <stp>StudyData</stp>
        <stp>TYA</stp>
        <stp>BAR</stp>
        <stp/>
        <stp>Time</stp>
        <stp>5</stp>
        <stp>-1655</stp>
        <stp>ALL</stp>
        <stp/>
        <stp/>
        <stp>False</stp>
        <stp>T</stp>
        <tr r="B1657" s="1"/>
      </tp>
      <tp>
        <v>45898.159722222219</v>
        <stp/>
        <stp>StudyData</stp>
        <stp>TYA</stp>
        <stp>BAR</stp>
        <stp/>
        <stp>Time</stp>
        <stp>5</stp>
        <stp>-1645</stp>
        <stp>ALL</stp>
        <stp/>
        <stp/>
        <stp>False</stp>
        <stp>T</stp>
        <tr r="B1647" s="1"/>
      </tp>
      <tp>
        <v>45898.055555555555</v>
        <stp/>
        <stp>StudyData</stp>
        <stp>TYA</stp>
        <stp>BAR</stp>
        <stp/>
        <stp>Time</stp>
        <stp>5</stp>
        <stp>-1675</stp>
        <stp>ALL</stp>
        <stp/>
        <stp/>
        <stp>False</stp>
        <stp>T</stp>
        <tr r="B1677" s="1"/>
      </tp>
      <tp>
        <v>45898.090277777781</v>
        <stp/>
        <stp>StudyData</stp>
        <stp>TYA</stp>
        <stp>BAR</stp>
        <stp/>
        <stp>Time</stp>
        <stp>5</stp>
        <stp>-1665</stp>
        <stp>ALL</stp>
        <stp/>
        <stp/>
        <stp>False</stp>
        <stp>T</stp>
        <tr r="B1667" s="1"/>
      </tp>
      <tp>
        <v>45897.986111111109</v>
        <stp/>
        <stp>StudyData</stp>
        <stp>TYA</stp>
        <stp>BAR</stp>
        <stp/>
        <stp>Time</stp>
        <stp>5</stp>
        <stp>-1695</stp>
        <stp>ALL</stp>
        <stp/>
        <stp/>
        <stp>False</stp>
        <stp>T</stp>
        <tr r="B1697" s="1"/>
      </tp>
      <tp>
        <v>45898.020833333336</v>
        <stp/>
        <stp>StudyData</stp>
        <stp>TYA</stp>
        <stp>BAR</stp>
        <stp/>
        <stp>Time</stp>
        <stp>5</stp>
        <stp>-1685</stp>
        <stp>ALL</stp>
        <stp/>
        <stp/>
        <stp>False</stp>
        <stp>T</stp>
        <tr r="B1687" s="1"/>
      </tp>
      <tp>
        <v>45897.916666666664</v>
        <stp/>
        <stp>StudyData</stp>
        <stp>TYA</stp>
        <stp>BAR</stp>
        <stp/>
        <stp>Time</stp>
        <stp>5</stp>
        <stp>-1715</stp>
        <stp>ALL</stp>
        <stp/>
        <stp/>
        <stp>False</stp>
        <stp>T</stp>
        <tr r="B1717" s="1"/>
      </tp>
      <tp>
        <v>45897.951388888891</v>
        <stp/>
        <stp>StudyData</stp>
        <stp>TYA</stp>
        <stp>BAR</stp>
        <stp/>
        <stp>Time</stp>
        <stp>5</stp>
        <stp>-1705</stp>
        <stp>ALL</stp>
        <stp/>
        <stp/>
        <stp>False</stp>
        <stp>T</stp>
        <tr r="B1707" s="1"/>
      </tp>
      <tp>
        <v>45897.847222222219</v>
        <stp/>
        <stp>StudyData</stp>
        <stp>TYA</stp>
        <stp>BAR</stp>
        <stp/>
        <stp>Time</stp>
        <stp>5</stp>
        <stp>-1735</stp>
        <stp>ALL</stp>
        <stp/>
        <stp/>
        <stp>False</stp>
        <stp>T</stp>
        <tr r="B1737" s="1"/>
      </tp>
      <tp>
        <v>45897.881944444445</v>
        <stp/>
        <stp>StudyData</stp>
        <stp>TYA</stp>
        <stp>BAR</stp>
        <stp/>
        <stp>Time</stp>
        <stp>5</stp>
        <stp>-1725</stp>
        <stp>ALL</stp>
        <stp/>
        <stp/>
        <stp>False</stp>
        <stp>T</stp>
        <tr r="B1727" s="1"/>
      </tp>
      <tp>
        <v>45897.777777777781</v>
        <stp/>
        <stp>StudyData</stp>
        <stp>TYA</stp>
        <stp>BAR</stp>
        <stp/>
        <stp>Time</stp>
        <stp>5</stp>
        <stp>-1755</stp>
        <stp>ALL</stp>
        <stp/>
        <stp/>
        <stp>False</stp>
        <stp>T</stp>
        <tr r="B1757" s="1"/>
      </tp>
      <tp>
        <v>45897.8125</v>
        <stp/>
        <stp>StudyData</stp>
        <stp>TYA</stp>
        <stp>BAR</stp>
        <stp/>
        <stp>Time</stp>
        <stp>5</stp>
        <stp>-1745</stp>
        <stp>ALL</stp>
        <stp/>
        <stp/>
        <stp>False</stp>
        <stp>T</stp>
        <tr r="B1747" s="1"/>
      </tp>
      <tp>
        <v>45897.708333333336</v>
        <stp/>
        <stp>StudyData</stp>
        <stp>TYA</stp>
        <stp>BAR</stp>
        <stp/>
        <stp>Time</stp>
        <stp>5</stp>
        <stp>-1775</stp>
        <stp>ALL</stp>
        <stp/>
        <stp/>
        <stp>False</stp>
        <stp>T</stp>
        <tr r="B1777" s="1"/>
      </tp>
      <tp>
        <v>45897.743055555555</v>
        <stp/>
        <stp>StudyData</stp>
        <stp>TYA</stp>
        <stp>BAR</stp>
        <stp/>
        <stp>Time</stp>
        <stp>5</stp>
        <stp>-1765</stp>
        <stp>ALL</stp>
        <stp/>
        <stp/>
        <stp>False</stp>
        <stp>T</stp>
        <tr r="B1767" s="1"/>
      </tp>
      <tp>
        <v>45897.597222222219</v>
        <stp/>
        <stp>StudyData</stp>
        <stp>TYA</stp>
        <stp>BAR</stp>
        <stp/>
        <stp>Time</stp>
        <stp>5</stp>
        <stp>-1795</stp>
        <stp>ALL</stp>
        <stp/>
        <stp/>
        <stp>False</stp>
        <stp>T</stp>
        <tr r="B1797" s="1"/>
      </tp>
      <tp>
        <v>45897.631944444445</v>
        <stp/>
        <stp>StudyData</stp>
        <stp>TYA</stp>
        <stp>BAR</stp>
        <stp/>
        <stp>Time</stp>
        <stp>5</stp>
        <stp>-1785</stp>
        <stp>ALL</stp>
        <stp/>
        <stp/>
        <stp>False</stp>
        <stp>T</stp>
        <tr r="B1787" s="1"/>
      </tp>
      <tp>
        <v>6428</v>
        <stp/>
        <stp>StudyData</stp>
        <stp>EP</stp>
        <stp>BAR</stp>
        <stp/>
        <stp>Low</stp>
        <stp>5</stp>
        <stp>-883</stp>
        <stp>All</stp>
        <stp/>
        <stp/>
        <stp>FALSE</stp>
        <stp>T</stp>
        <tr r="E885" s="1"/>
      </tp>
      <tp>
        <v>6435.5</v>
        <stp/>
        <stp>StudyData</stp>
        <stp>EP</stp>
        <stp>BAR</stp>
        <stp/>
        <stp>Low</stp>
        <stp>5</stp>
        <stp>-893</stp>
        <stp>All</stp>
        <stp/>
        <stp/>
        <stp>FALSE</stp>
        <stp>T</stp>
        <tr r="E895" s="1"/>
      </tp>
      <tp>
        <v>6452.5</v>
        <stp/>
        <stp>StudyData</stp>
        <stp>EP</stp>
        <stp>BAR</stp>
        <stp/>
        <stp>Low</stp>
        <stp>5</stp>
        <stp>-823</stp>
        <stp>All</stp>
        <stp/>
        <stp/>
        <stp>FALSE</stp>
        <stp>T</stp>
        <tr r="E825" s="1"/>
      </tp>
      <tp>
        <v>6450.25</v>
        <stp/>
        <stp>StudyData</stp>
        <stp>EP</stp>
        <stp>BAR</stp>
        <stp/>
        <stp>Low</stp>
        <stp>5</stp>
        <stp>-833</stp>
        <stp>All</stp>
        <stp/>
        <stp/>
        <stp>FALSE</stp>
        <stp>T</stp>
        <tr r="E835" s="1"/>
      </tp>
      <tp>
        <v>6439.25</v>
        <stp/>
        <stp>StudyData</stp>
        <stp>EP</stp>
        <stp>BAR</stp>
        <stp/>
        <stp>Low</stp>
        <stp>5</stp>
        <stp>-803</stp>
        <stp>All</stp>
        <stp/>
        <stp/>
        <stp>FALSE</stp>
        <stp>T</stp>
        <tr r="E805" s="1"/>
      </tp>
      <tp>
        <v>6448.25</v>
        <stp/>
        <stp>StudyData</stp>
        <stp>EP</stp>
        <stp>BAR</stp>
        <stp/>
        <stp>Low</stp>
        <stp>5</stp>
        <stp>-813</stp>
        <stp>All</stp>
        <stp/>
        <stp/>
        <stp>FALSE</stp>
        <stp>T</stp>
        <tr r="E815" s="1"/>
      </tp>
      <tp>
        <v>6449.75</v>
        <stp/>
        <stp>StudyData</stp>
        <stp>EP</stp>
        <stp>BAR</stp>
        <stp/>
        <stp>Low</stp>
        <stp>5</stp>
        <stp>-863</stp>
        <stp>All</stp>
        <stp/>
        <stp/>
        <stp>FALSE</stp>
        <stp>T</stp>
        <tr r="E865" s="1"/>
      </tp>
      <tp>
        <v>6445.5</v>
        <stp/>
        <stp>StudyData</stp>
        <stp>EP</stp>
        <stp>BAR</stp>
        <stp/>
        <stp>Low</stp>
        <stp>5</stp>
        <stp>-873</stp>
        <stp>All</stp>
        <stp/>
        <stp/>
        <stp>FALSE</stp>
        <stp>T</stp>
        <tr r="E875" s="1"/>
      </tp>
      <tp>
        <v>6454.5</v>
        <stp/>
        <stp>StudyData</stp>
        <stp>EP</stp>
        <stp>BAR</stp>
        <stp/>
        <stp>Low</stp>
        <stp>5</stp>
        <stp>-843</stp>
        <stp>All</stp>
        <stp/>
        <stp/>
        <stp>FALSE</stp>
        <stp>T</stp>
        <tr r="E845" s="1"/>
      </tp>
      <tp>
        <v>6454.5</v>
        <stp/>
        <stp>StudyData</stp>
        <stp>EP</stp>
        <stp>BAR</stp>
        <stp/>
        <stp>Low</stp>
        <stp>5</stp>
        <stp>-853</stp>
        <stp>All</stp>
        <stp/>
        <stp/>
        <stp>FALSE</stp>
        <stp>T</stp>
        <tr r="E855" s="1"/>
      </tp>
      <tp>
        <v>6436.5</v>
        <stp/>
        <stp>StudyData</stp>
        <stp>EP</stp>
        <stp>BAR</stp>
        <stp/>
        <stp>Low</stp>
        <stp>5</stp>
        <stp>-983</stp>
        <stp>All</stp>
        <stp/>
        <stp/>
        <stp>FALSE</stp>
        <stp>T</stp>
        <tr r="E985" s="1"/>
      </tp>
      <tp>
        <v>6441.75</v>
        <stp/>
        <stp>StudyData</stp>
        <stp>EP</stp>
        <stp>BAR</stp>
        <stp/>
        <stp>Low</stp>
        <stp>5</stp>
        <stp>-993</stp>
        <stp>All</stp>
        <stp/>
        <stp/>
        <stp>FALSE</stp>
        <stp>T</stp>
        <tr r="E995" s="1"/>
      </tp>
      <tp>
        <v>6429.5</v>
        <stp/>
        <stp>StudyData</stp>
        <stp>EP</stp>
        <stp>BAR</stp>
        <stp/>
        <stp>Low</stp>
        <stp>5</stp>
        <stp>-923</stp>
        <stp>All</stp>
        <stp/>
        <stp/>
        <stp>FALSE</stp>
        <stp>T</stp>
        <tr r="E925" s="1"/>
      </tp>
      <tp>
        <v>6430.25</v>
        <stp/>
        <stp>StudyData</stp>
        <stp>EP</stp>
        <stp>BAR</stp>
        <stp/>
        <stp>Low</stp>
        <stp>5</stp>
        <stp>-933</stp>
        <stp>All</stp>
        <stp/>
        <stp/>
        <stp>FALSE</stp>
        <stp>T</stp>
        <tr r="E935" s="1"/>
      </tp>
      <tp>
        <v>6428.25</v>
        <stp/>
        <stp>StudyData</stp>
        <stp>EP</stp>
        <stp>BAR</stp>
        <stp/>
        <stp>Low</stp>
        <stp>5</stp>
        <stp>-903</stp>
        <stp>All</stp>
        <stp/>
        <stp/>
        <stp>FALSE</stp>
        <stp>T</stp>
        <tr r="E905" s="1"/>
      </tp>
      <tp>
        <v>6430</v>
        <stp/>
        <stp>StudyData</stp>
        <stp>EP</stp>
        <stp>BAR</stp>
        <stp/>
        <stp>Low</stp>
        <stp>5</stp>
        <stp>-913</stp>
        <stp>All</stp>
        <stp/>
        <stp/>
        <stp>FALSE</stp>
        <stp>T</stp>
        <tr r="E915" s="1"/>
      </tp>
      <tp>
        <v>6434.25</v>
        <stp/>
        <stp>StudyData</stp>
        <stp>EP</stp>
        <stp>BAR</stp>
        <stp/>
        <stp>Low</stp>
        <stp>5</stp>
        <stp>-963</stp>
        <stp>All</stp>
        <stp/>
        <stp/>
        <stp>FALSE</stp>
        <stp>T</stp>
        <tr r="E965" s="1"/>
      </tp>
      <tp>
        <v>6434.25</v>
        <stp/>
        <stp>StudyData</stp>
        <stp>EP</stp>
        <stp>BAR</stp>
        <stp/>
        <stp>Low</stp>
        <stp>5</stp>
        <stp>-973</stp>
        <stp>All</stp>
        <stp/>
        <stp/>
        <stp>FALSE</stp>
        <stp>T</stp>
        <tr r="E975" s="1"/>
      </tp>
      <tp>
        <v>6432.5</v>
        <stp/>
        <stp>StudyData</stp>
        <stp>EP</stp>
        <stp>BAR</stp>
        <stp/>
        <stp>Low</stp>
        <stp>5</stp>
        <stp>-943</stp>
        <stp>All</stp>
        <stp/>
        <stp/>
        <stp>FALSE</stp>
        <stp>T</stp>
        <tr r="E945" s="1"/>
      </tp>
      <tp>
        <v>6429.5</v>
        <stp/>
        <stp>StudyData</stp>
        <stp>EP</stp>
        <stp>BAR</stp>
        <stp/>
        <stp>Low</stp>
        <stp>5</stp>
        <stp>-953</stp>
        <stp>All</stp>
        <stp/>
        <stp/>
        <stp>FALSE</stp>
        <stp>T</stp>
        <tr r="E955" s="1"/>
      </tp>
      <tp>
        <v>6483.75</v>
        <stp/>
        <stp>StudyData</stp>
        <stp>EP</stp>
        <stp>BAR</stp>
        <stp/>
        <stp>Low</stp>
        <stp>5</stp>
        <stp>-183</stp>
        <stp>All</stp>
        <stp/>
        <stp/>
        <stp>FALSE</stp>
        <stp>T</stp>
        <tr r="E185" s="1"/>
      </tp>
      <tp>
        <v>6477.5</v>
        <stp/>
        <stp>StudyData</stp>
        <stp>EP</stp>
        <stp>BAR</stp>
        <stp/>
        <stp>Low</stp>
        <stp>5</stp>
        <stp>-193</stp>
        <stp>All</stp>
        <stp/>
        <stp/>
        <stp>FALSE</stp>
        <stp>T</stp>
        <tr r="E195" s="1"/>
      </tp>
      <tp>
        <v>6502</v>
        <stp/>
        <stp>StudyData</stp>
        <stp>EP</stp>
        <stp>BAR</stp>
        <stp/>
        <stp>Low</stp>
        <stp>5</stp>
        <stp>-123</stp>
        <stp>All</stp>
        <stp/>
        <stp/>
        <stp>FALSE</stp>
        <stp>T</stp>
        <tr r="E125" s="1"/>
      </tp>
      <tp>
        <v>6500.75</v>
        <stp/>
        <stp>StudyData</stp>
        <stp>EP</stp>
        <stp>BAR</stp>
        <stp/>
        <stp>Low</stp>
        <stp>5</stp>
        <stp>-133</stp>
        <stp>All</stp>
        <stp/>
        <stp/>
        <stp>FALSE</stp>
        <stp>T</stp>
        <tr r="E135" s="1"/>
      </tp>
      <tp>
        <v>6499.25</v>
        <stp/>
        <stp>StudyData</stp>
        <stp>EP</stp>
        <stp>BAR</stp>
        <stp/>
        <stp>Low</stp>
        <stp>5</stp>
        <stp>-103</stp>
        <stp>All</stp>
        <stp/>
        <stp/>
        <stp>FALSE</stp>
        <stp>T</stp>
        <tr r="E105" s="1"/>
      </tp>
      <tp>
        <v>6496</v>
        <stp/>
        <stp>StudyData</stp>
        <stp>EP</stp>
        <stp>BAR</stp>
        <stp/>
        <stp>Low</stp>
        <stp>5</stp>
        <stp>-113</stp>
        <stp>All</stp>
        <stp/>
        <stp/>
        <stp>FALSE</stp>
        <stp>T</stp>
        <tr r="E115" s="1"/>
      </tp>
      <tp>
        <v>6486</v>
        <stp/>
        <stp>StudyData</stp>
        <stp>EP</stp>
        <stp>BAR</stp>
        <stp/>
        <stp>Low</stp>
        <stp>5</stp>
        <stp>-163</stp>
        <stp>All</stp>
        <stp/>
        <stp/>
        <stp>FALSE</stp>
        <stp>T</stp>
        <tr r="E165" s="1"/>
      </tp>
      <tp>
        <v>6486.25</v>
        <stp/>
        <stp>StudyData</stp>
        <stp>EP</stp>
        <stp>BAR</stp>
        <stp/>
        <stp>Low</stp>
        <stp>5</stp>
        <stp>-173</stp>
        <stp>All</stp>
        <stp/>
        <stp/>
        <stp>FALSE</stp>
        <stp>T</stp>
        <tr r="E175" s="1"/>
      </tp>
      <tp>
        <v>6503.25</v>
        <stp/>
        <stp>StudyData</stp>
        <stp>EP</stp>
        <stp>BAR</stp>
        <stp/>
        <stp>Low</stp>
        <stp>5</stp>
        <stp>-143</stp>
        <stp>All</stp>
        <stp/>
        <stp/>
        <stp>FALSE</stp>
        <stp>T</stp>
        <tr r="E145" s="1"/>
      </tp>
      <tp>
        <v>6499</v>
        <stp/>
        <stp>StudyData</stp>
        <stp>EP</stp>
        <stp>BAR</stp>
        <stp/>
        <stp>Low</stp>
        <stp>5</stp>
        <stp>-153</stp>
        <stp>All</stp>
        <stp/>
        <stp/>
        <stp>FALSE</stp>
        <stp>T</stp>
        <tr r="E155" s="1"/>
      </tp>
      <tp>
        <v>6524.25</v>
        <stp/>
        <stp>StudyData</stp>
        <stp>EP</stp>
        <stp>BAR</stp>
        <stp/>
        <stp>Low</stp>
        <stp>5</stp>
        <stp>-283</stp>
        <stp>All</stp>
        <stp/>
        <stp/>
        <stp>FALSE</stp>
        <stp>T</stp>
        <tr r="E285" s="1"/>
      </tp>
      <tp>
        <v>6523.75</v>
        <stp/>
        <stp>StudyData</stp>
        <stp>EP</stp>
        <stp>BAR</stp>
        <stp/>
        <stp>Low</stp>
        <stp>5</stp>
        <stp>-293</stp>
        <stp>All</stp>
        <stp/>
        <stp/>
        <stp>FALSE</stp>
        <stp>T</stp>
        <tr r="E295" s="1"/>
      </tp>
      <tp>
        <v>6473.75</v>
        <stp/>
        <stp>StudyData</stp>
        <stp>EP</stp>
        <stp>BAR</stp>
        <stp/>
        <stp>Low</stp>
        <stp>5</stp>
        <stp>-223</stp>
        <stp>All</stp>
        <stp/>
        <stp/>
        <stp>FALSE</stp>
        <stp>T</stp>
        <tr r="E225" s="1"/>
      </tp>
      <tp>
        <v>6474.75</v>
        <stp/>
        <stp>StudyData</stp>
        <stp>EP</stp>
        <stp>BAR</stp>
        <stp/>
        <stp>Low</stp>
        <stp>5</stp>
        <stp>-233</stp>
        <stp>All</stp>
        <stp/>
        <stp/>
        <stp>FALSE</stp>
        <stp>T</stp>
        <tr r="E235" s="1"/>
      </tp>
      <tp>
        <v>6467.5</v>
        <stp/>
        <stp>StudyData</stp>
        <stp>EP</stp>
        <stp>BAR</stp>
        <stp/>
        <stp>Low</stp>
        <stp>5</stp>
        <stp>-203</stp>
        <stp>All</stp>
        <stp/>
        <stp/>
        <stp>FALSE</stp>
        <stp>T</stp>
        <tr r="E205" s="1"/>
      </tp>
      <tp>
        <v>6478.25</v>
        <stp/>
        <stp>StudyData</stp>
        <stp>EP</stp>
        <stp>BAR</stp>
        <stp/>
        <stp>Low</stp>
        <stp>5</stp>
        <stp>-213</stp>
        <stp>All</stp>
        <stp/>
        <stp/>
        <stp>FALSE</stp>
        <stp>T</stp>
        <tr r="E215" s="1"/>
      </tp>
      <tp>
        <v>6534.5</v>
        <stp/>
        <stp>StudyData</stp>
        <stp>EP</stp>
        <stp>BAR</stp>
        <stp/>
        <stp>Low</stp>
        <stp>5</stp>
        <stp>-263</stp>
        <stp>All</stp>
        <stp/>
        <stp/>
        <stp>FALSE</stp>
        <stp>T</stp>
        <tr r="E265" s="1"/>
      </tp>
      <tp>
        <v>6516.75</v>
        <stp/>
        <stp>StudyData</stp>
        <stp>EP</stp>
        <stp>BAR</stp>
        <stp/>
        <stp>Low</stp>
        <stp>5</stp>
        <stp>-273</stp>
        <stp>All</stp>
        <stp/>
        <stp/>
        <stp>FALSE</stp>
        <stp>T</stp>
        <tr r="E275" s="1"/>
      </tp>
      <tp>
        <v>6467.75</v>
        <stp/>
        <stp>StudyData</stp>
        <stp>EP</stp>
        <stp>BAR</stp>
        <stp/>
        <stp>Low</stp>
        <stp>5</stp>
        <stp>-243</stp>
        <stp>All</stp>
        <stp/>
        <stp/>
        <stp>FALSE</stp>
        <stp>T</stp>
        <tr r="E245" s="1"/>
      </tp>
      <tp>
        <v>6527.5</v>
        <stp/>
        <stp>StudyData</stp>
        <stp>EP</stp>
        <stp>BAR</stp>
        <stp/>
        <stp>Low</stp>
        <stp>5</stp>
        <stp>-253</stp>
        <stp>All</stp>
        <stp/>
        <stp/>
        <stp>FALSE</stp>
        <stp>T</stp>
        <tr r="E255" s="1"/>
      </tp>
      <tp>
        <v>6518.5</v>
        <stp/>
        <stp>StudyData</stp>
        <stp>EP</stp>
        <stp>BAR</stp>
        <stp/>
        <stp>Low</stp>
        <stp>5</stp>
        <stp>-383</stp>
        <stp>All</stp>
        <stp/>
        <stp/>
        <stp>FALSE</stp>
        <stp>T</stp>
        <tr r="E385" s="1"/>
      </tp>
      <tp>
        <v>6518</v>
        <stp/>
        <stp>StudyData</stp>
        <stp>EP</stp>
        <stp>BAR</stp>
        <stp/>
        <stp>Low</stp>
        <stp>5</stp>
        <stp>-393</stp>
        <stp>All</stp>
        <stp/>
        <stp/>
        <stp>FALSE</stp>
        <stp>T</stp>
        <tr r="E395" s="1"/>
      </tp>
      <tp>
        <v>6520.75</v>
        <stp/>
        <stp>StudyData</stp>
        <stp>EP</stp>
        <stp>BAR</stp>
        <stp/>
        <stp>Low</stp>
        <stp>5</stp>
        <stp>-323</stp>
        <stp>All</stp>
        <stp/>
        <stp/>
        <stp>FALSE</stp>
        <stp>T</stp>
        <tr r="E325" s="1"/>
      </tp>
      <tp>
        <v>6522</v>
        <stp/>
        <stp>StudyData</stp>
        <stp>EP</stp>
        <stp>BAR</stp>
        <stp/>
        <stp>Low</stp>
        <stp>5</stp>
        <stp>-333</stp>
        <stp>All</stp>
        <stp/>
        <stp/>
        <stp>FALSE</stp>
        <stp>T</stp>
        <tr r="E335" s="1"/>
      </tp>
      <tp>
        <v>6523</v>
        <stp/>
        <stp>StudyData</stp>
        <stp>EP</stp>
        <stp>BAR</stp>
        <stp/>
        <stp>Low</stp>
        <stp>5</stp>
        <stp>-303</stp>
        <stp>All</stp>
        <stp/>
        <stp/>
        <stp>FALSE</stp>
        <stp>T</stp>
        <tr r="E305" s="1"/>
      </tp>
      <tp>
        <v>6523.75</v>
        <stp/>
        <stp>StudyData</stp>
        <stp>EP</stp>
        <stp>BAR</stp>
        <stp/>
        <stp>Low</stp>
        <stp>5</stp>
        <stp>-313</stp>
        <stp>All</stp>
        <stp/>
        <stp/>
        <stp>FALSE</stp>
        <stp>T</stp>
        <tr r="E315" s="1"/>
      </tp>
      <tp>
        <v>6521</v>
        <stp/>
        <stp>StudyData</stp>
        <stp>EP</stp>
        <stp>BAR</stp>
        <stp/>
        <stp>Low</stp>
        <stp>5</stp>
        <stp>-363</stp>
        <stp>All</stp>
        <stp/>
        <stp/>
        <stp>FALSE</stp>
        <stp>T</stp>
        <tr r="E365" s="1"/>
      </tp>
      <tp>
        <v>6519.25</v>
        <stp/>
        <stp>StudyData</stp>
        <stp>EP</stp>
        <stp>BAR</stp>
        <stp/>
        <stp>Low</stp>
        <stp>5</stp>
        <stp>-373</stp>
        <stp>All</stp>
        <stp/>
        <stp/>
        <stp>FALSE</stp>
        <stp>T</stp>
        <tr r="E375" s="1"/>
      </tp>
      <tp>
        <v>6528.5</v>
        <stp/>
        <stp>StudyData</stp>
        <stp>EP</stp>
        <stp>BAR</stp>
        <stp/>
        <stp>Low</stp>
        <stp>5</stp>
        <stp>-343</stp>
        <stp>All</stp>
        <stp/>
        <stp/>
        <stp>FALSE</stp>
        <stp>T</stp>
        <tr r="E345" s="1"/>
      </tp>
      <tp>
        <v>6522.5</v>
        <stp/>
        <stp>StudyData</stp>
        <stp>EP</stp>
        <stp>BAR</stp>
        <stp/>
        <stp>Low</stp>
        <stp>5</stp>
        <stp>-353</stp>
        <stp>All</stp>
        <stp/>
        <stp/>
        <stp>FALSE</stp>
        <stp>T</stp>
        <tr r="E355" s="1"/>
      </tp>
      <tp>
        <v>6488.25</v>
        <stp/>
        <stp>StudyData</stp>
        <stp>EP</stp>
        <stp>BAR</stp>
        <stp/>
        <stp>Low</stp>
        <stp>5</stp>
        <stp>-483</stp>
        <stp>All</stp>
        <stp/>
        <stp/>
        <stp>FALSE</stp>
        <stp>T</stp>
        <tr r="E485" s="1"/>
      </tp>
      <tp>
        <v>6483.25</v>
        <stp/>
        <stp>StudyData</stp>
        <stp>EP</stp>
        <stp>BAR</stp>
        <stp/>
        <stp>Low</stp>
        <stp>5</stp>
        <stp>-493</stp>
        <stp>All</stp>
        <stp/>
        <stp/>
        <stp>FALSE</stp>
        <stp>T</stp>
        <tr r="E495" s="1"/>
      </tp>
      <tp>
        <v>6515.25</v>
        <stp/>
        <stp>StudyData</stp>
        <stp>EP</stp>
        <stp>BAR</stp>
        <stp/>
        <stp>Low</stp>
        <stp>5</stp>
        <stp>-423</stp>
        <stp>All</stp>
        <stp/>
        <stp/>
        <stp>FALSE</stp>
        <stp>T</stp>
        <tr r="E425" s="1"/>
      </tp>
      <tp>
        <v>6515.25</v>
        <stp/>
        <stp>StudyData</stp>
        <stp>EP</stp>
        <stp>BAR</stp>
        <stp/>
        <stp>Low</stp>
        <stp>5</stp>
        <stp>-433</stp>
        <stp>All</stp>
        <stp/>
        <stp/>
        <stp>FALSE</stp>
        <stp>T</stp>
        <tr r="E435" s="1"/>
      </tp>
      <tp>
        <v>6519.5</v>
        <stp/>
        <stp>StudyData</stp>
        <stp>EP</stp>
        <stp>BAR</stp>
        <stp/>
        <stp>Low</stp>
        <stp>5</stp>
        <stp>-403</stp>
        <stp>All</stp>
        <stp/>
        <stp/>
        <stp>FALSE</stp>
        <stp>T</stp>
        <tr r="E405" s="1"/>
      </tp>
      <tp>
        <v>6518</v>
        <stp/>
        <stp>StudyData</stp>
        <stp>EP</stp>
        <stp>BAR</stp>
        <stp/>
        <stp>Low</stp>
        <stp>5</stp>
        <stp>-413</stp>
        <stp>All</stp>
        <stp/>
        <stp/>
        <stp>FALSE</stp>
        <stp>T</stp>
        <tr r="E415" s="1"/>
      </tp>
      <tp>
        <v>6501.75</v>
        <stp/>
        <stp>StudyData</stp>
        <stp>EP</stp>
        <stp>BAR</stp>
        <stp/>
        <stp>Low</stp>
        <stp>5</stp>
        <stp>-463</stp>
        <stp>All</stp>
        <stp/>
        <stp/>
        <stp>FALSE</stp>
        <stp>T</stp>
        <tr r="E465" s="1"/>
      </tp>
      <tp>
        <v>6492.25</v>
        <stp/>
        <stp>StudyData</stp>
        <stp>EP</stp>
        <stp>BAR</stp>
        <stp/>
        <stp>Low</stp>
        <stp>5</stp>
        <stp>-473</stp>
        <stp>All</stp>
        <stp/>
        <stp/>
        <stp>FALSE</stp>
        <stp>T</stp>
        <tr r="E475" s="1"/>
      </tp>
      <tp>
        <v>6513</v>
        <stp/>
        <stp>StudyData</stp>
        <stp>EP</stp>
        <stp>BAR</stp>
        <stp/>
        <stp>Low</stp>
        <stp>5</stp>
        <stp>-443</stp>
        <stp>All</stp>
        <stp/>
        <stp/>
        <stp>FALSE</stp>
        <stp>T</stp>
        <tr r="E445" s="1"/>
      </tp>
      <tp>
        <v>6511.75</v>
        <stp/>
        <stp>StudyData</stp>
        <stp>EP</stp>
        <stp>BAR</stp>
        <stp/>
        <stp>Low</stp>
        <stp>5</stp>
        <stp>-453</stp>
        <stp>All</stp>
        <stp/>
        <stp/>
        <stp>FALSE</stp>
        <stp>T</stp>
        <tr r="E455" s="1"/>
      </tp>
      <tp>
        <v>6465.25</v>
        <stp/>
        <stp>StudyData</stp>
        <stp>EP</stp>
        <stp>BAR</stp>
        <stp/>
        <stp>Low</stp>
        <stp>5</stp>
        <stp>-583</stp>
        <stp>All</stp>
        <stp/>
        <stp/>
        <stp>FALSE</stp>
        <stp>T</stp>
        <tr r="E585" s="1"/>
      </tp>
      <tp>
        <v>6465</v>
        <stp/>
        <stp>StudyData</stp>
        <stp>EP</stp>
        <stp>BAR</stp>
        <stp/>
        <stp>Low</stp>
        <stp>5</stp>
        <stp>-593</stp>
        <stp>All</stp>
        <stp/>
        <stp/>
        <stp>FALSE</stp>
        <stp>T</stp>
        <tr r="E595" s="1"/>
      </tp>
      <tp>
        <v>6462.25</v>
        <stp/>
        <stp>StudyData</stp>
        <stp>EP</stp>
        <stp>BAR</stp>
        <stp/>
        <stp>Low</stp>
        <stp>5</stp>
        <stp>-523</stp>
        <stp>All</stp>
        <stp/>
        <stp/>
        <stp>FALSE</stp>
        <stp>T</stp>
        <tr r="E525" s="1"/>
      </tp>
      <tp>
        <v>6463.25</v>
        <stp/>
        <stp>StudyData</stp>
        <stp>EP</stp>
        <stp>BAR</stp>
        <stp/>
        <stp>Low</stp>
        <stp>5</stp>
        <stp>-533</stp>
        <stp>All</stp>
        <stp/>
        <stp/>
        <stp>FALSE</stp>
        <stp>T</stp>
        <tr r="E535" s="1"/>
      </tp>
      <tp>
        <v>6482.75</v>
        <stp/>
        <stp>StudyData</stp>
        <stp>EP</stp>
        <stp>BAR</stp>
        <stp/>
        <stp>Low</stp>
        <stp>5</stp>
        <stp>-503</stp>
        <stp>All</stp>
        <stp/>
        <stp/>
        <stp>FALSE</stp>
        <stp>T</stp>
        <tr r="E505" s="1"/>
      </tp>
      <tp>
        <v>6474.75</v>
        <stp/>
        <stp>StudyData</stp>
        <stp>EP</stp>
        <stp>BAR</stp>
        <stp/>
        <stp>Low</stp>
        <stp>5</stp>
        <stp>-513</stp>
        <stp>All</stp>
        <stp/>
        <stp/>
        <stp>FALSE</stp>
        <stp>T</stp>
        <tr r="E515" s="1"/>
      </tp>
      <tp>
        <v>6468.25</v>
        <stp/>
        <stp>StudyData</stp>
        <stp>EP</stp>
        <stp>BAR</stp>
        <stp/>
        <stp>Low</stp>
        <stp>5</stp>
        <stp>-563</stp>
        <stp>All</stp>
        <stp/>
        <stp/>
        <stp>FALSE</stp>
        <stp>T</stp>
        <tr r="E565" s="1"/>
      </tp>
      <tp>
        <v>6470</v>
        <stp/>
        <stp>StudyData</stp>
        <stp>EP</stp>
        <stp>BAR</stp>
        <stp/>
        <stp>Low</stp>
        <stp>5</stp>
        <stp>-573</stp>
        <stp>All</stp>
        <stp/>
        <stp/>
        <stp>FALSE</stp>
        <stp>T</stp>
        <tr r="E575" s="1"/>
      </tp>
      <tp>
        <v>6461.75</v>
        <stp/>
        <stp>StudyData</stp>
        <stp>EP</stp>
        <stp>BAR</stp>
        <stp/>
        <stp>Low</stp>
        <stp>5</stp>
        <stp>-543</stp>
        <stp>All</stp>
        <stp/>
        <stp/>
        <stp>FALSE</stp>
        <stp>T</stp>
        <tr r="E545" s="1"/>
      </tp>
      <tp>
        <v>6462.75</v>
        <stp/>
        <stp>StudyData</stp>
        <stp>EP</stp>
        <stp>BAR</stp>
        <stp/>
        <stp>Low</stp>
        <stp>5</stp>
        <stp>-553</stp>
        <stp>All</stp>
        <stp/>
        <stp/>
        <stp>FALSE</stp>
        <stp>T</stp>
        <tr r="E555" s="1"/>
      </tp>
      <tp>
        <v>6466</v>
        <stp/>
        <stp>StudyData</stp>
        <stp>EP</stp>
        <stp>BAR</stp>
        <stp/>
        <stp>Low</stp>
        <stp>5</stp>
        <stp>-683</stp>
        <stp>All</stp>
        <stp/>
        <stp/>
        <stp>FALSE</stp>
        <stp>T</stp>
        <tr r="E685" s="1"/>
      </tp>
      <tp>
        <v>6460</v>
        <stp/>
        <stp>StudyData</stp>
        <stp>EP</stp>
        <stp>BAR</stp>
        <stp/>
        <stp>Low</stp>
        <stp>5</stp>
        <stp>-693</stp>
        <stp>All</stp>
        <stp/>
        <stp/>
        <stp>FALSE</stp>
        <stp>T</stp>
        <tr r="E695" s="1"/>
      </tp>
      <tp>
        <v>6461.75</v>
        <stp/>
        <stp>StudyData</stp>
        <stp>EP</stp>
        <stp>BAR</stp>
        <stp/>
        <stp>Low</stp>
        <stp>5</stp>
        <stp>-623</stp>
        <stp>All</stp>
        <stp/>
        <stp/>
        <stp>FALSE</stp>
        <stp>T</stp>
        <tr r="E625" s="1"/>
      </tp>
      <tp>
        <v>6466</v>
        <stp/>
        <stp>StudyData</stp>
        <stp>EP</stp>
        <stp>BAR</stp>
        <stp/>
        <stp>Low</stp>
        <stp>5</stp>
        <stp>-633</stp>
        <stp>All</stp>
        <stp/>
        <stp/>
        <stp>FALSE</stp>
        <stp>T</stp>
        <tr r="E635" s="1"/>
      </tp>
      <tp>
        <v>6465.75</v>
        <stp/>
        <stp>StudyData</stp>
        <stp>EP</stp>
        <stp>BAR</stp>
        <stp/>
        <stp>Low</stp>
        <stp>5</stp>
        <stp>-603</stp>
        <stp>All</stp>
        <stp/>
        <stp/>
        <stp>FALSE</stp>
        <stp>T</stp>
        <tr r="E605" s="1"/>
      </tp>
      <tp>
        <v>6462.5</v>
        <stp/>
        <stp>StudyData</stp>
        <stp>EP</stp>
        <stp>BAR</stp>
        <stp/>
        <stp>Low</stp>
        <stp>5</stp>
        <stp>-613</stp>
        <stp>All</stp>
        <stp/>
        <stp/>
        <stp>FALSE</stp>
        <stp>T</stp>
        <tr r="E615" s="1"/>
      </tp>
      <tp>
        <v>6466</v>
        <stp/>
        <stp>StudyData</stp>
        <stp>EP</stp>
        <stp>BAR</stp>
        <stp/>
        <stp>Low</stp>
        <stp>5</stp>
        <stp>-663</stp>
        <stp>All</stp>
        <stp/>
        <stp/>
        <stp>FALSE</stp>
        <stp>T</stp>
        <tr r="E665" s="1"/>
      </tp>
      <tp>
        <v>6463.5</v>
        <stp/>
        <stp>StudyData</stp>
        <stp>EP</stp>
        <stp>BAR</stp>
        <stp/>
        <stp>Low</stp>
        <stp>5</stp>
        <stp>-673</stp>
        <stp>All</stp>
        <stp/>
        <stp/>
        <stp>FALSE</stp>
        <stp>T</stp>
        <tr r="E675" s="1"/>
      </tp>
      <tp>
        <v>6465</v>
        <stp/>
        <stp>StudyData</stp>
        <stp>EP</stp>
        <stp>BAR</stp>
        <stp/>
        <stp>Low</stp>
        <stp>5</stp>
        <stp>-643</stp>
        <stp>All</stp>
        <stp/>
        <stp/>
        <stp>FALSE</stp>
        <stp>T</stp>
        <tr r="E645" s="1"/>
      </tp>
      <tp>
        <v>6459</v>
        <stp/>
        <stp>StudyData</stp>
        <stp>EP</stp>
        <stp>BAR</stp>
        <stp/>
        <stp>Low</stp>
        <stp>5</stp>
        <stp>-653</stp>
        <stp>All</stp>
        <stp/>
        <stp/>
        <stp>FALSE</stp>
        <stp>T</stp>
        <tr r="E655" s="1"/>
      </tp>
      <tp>
        <v>6447.75</v>
        <stp/>
        <stp>StudyData</stp>
        <stp>EP</stp>
        <stp>BAR</stp>
        <stp/>
        <stp>Low</stp>
        <stp>5</stp>
        <stp>-783</stp>
        <stp>All</stp>
        <stp/>
        <stp/>
        <stp>FALSE</stp>
        <stp>T</stp>
        <tr r="E785" s="1"/>
      </tp>
      <tp>
        <v>6459.25</v>
        <stp/>
        <stp>StudyData</stp>
        <stp>EP</stp>
        <stp>BAR</stp>
        <stp/>
        <stp>Low</stp>
        <stp>5</stp>
        <stp>-793</stp>
        <stp>All</stp>
        <stp/>
        <stp/>
        <stp>FALSE</stp>
        <stp>T</stp>
        <tr r="E795" s="1"/>
      </tp>
      <tp>
        <v>6460</v>
        <stp/>
        <stp>StudyData</stp>
        <stp>EP</stp>
        <stp>BAR</stp>
        <stp/>
        <stp>Low</stp>
        <stp>5</stp>
        <stp>-723</stp>
        <stp>All</stp>
        <stp/>
        <stp/>
        <stp>FALSE</stp>
        <stp>T</stp>
        <tr r="E725" s="1"/>
      </tp>
      <tp>
        <v>6447</v>
        <stp/>
        <stp>StudyData</stp>
        <stp>EP</stp>
        <stp>BAR</stp>
        <stp/>
        <stp>Low</stp>
        <stp>5</stp>
        <stp>-733</stp>
        <stp>All</stp>
        <stp/>
        <stp/>
        <stp>FALSE</stp>
        <stp>T</stp>
        <tr r="E735" s="1"/>
      </tp>
      <tp>
        <v>6457.5</v>
        <stp/>
        <stp>StudyData</stp>
        <stp>EP</stp>
        <stp>BAR</stp>
        <stp/>
        <stp>Low</stp>
        <stp>5</stp>
        <stp>-703</stp>
        <stp>All</stp>
        <stp/>
        <stp/>
        <stp>FALSE</stp>
        <stp>T</stp>
        <tr r="E705" s="1"/>
      </tp>
      <tp>
        <v>6455.75</v>
        <stp/>
        <stp>StudyData</stp>
        <stp>EP</stp>
        <stp>BAR</stp>
        <stp/>
        <stp>Low</stp>
        <stp>5</stp>
        <stp>-713</stp>
        <stp>All</stp>
        <stp/>
        <stp/>
        <stp>FALSE</stp>
        <stp>T</stp>
        <tr r="E715" s="1"/>
      </tp>
      <tp>
        <v>6445.5</v>
        <stp/>
        <stp>StudyData</stp>
        <stp>EP</stp>
        <stp>BAR</stp>
        <stp/>
        <stp>Low</stp>
        <stp>5</stp>
        <stp>-763</stp>
        <stp>All</stp>
        <stp/>
        <stp/>
        <stp>FALSE</stp>
        <stp>T</stp>
        <tr r="E765" s="1"/>
      </tp>
      <tp>
        <v>6444.5</v>
        <stp/>
        <stp>StudyData</stp>
        <stp>EP</stp>
        <stp>BAR</stp>
        <stp/>
        <stp>Low</stp>
        <stp>5</stp>
        <stp>-773</stp>
        <stp>All</stp>
        <stp/>
        <stp/>
        <stp>FALSE</stp>
        <stp>T</stp>
        <tr r="E775" s="1"/>
      </tp>
      <tp>
        <v>6427.75</v>
        <stp/>
        <stp>StudyData</stp>
        <stp>EP</stp>
        <stp>BAR</stp>
        <stp/>
        <stp>Low</stp>
        <stp>5</stp>
        <stp>-743</stp>
        <stp>All</stp>
        <stp/>
        <stp/>
        <stp>FALSE</stp>
        <stp>T</stp>
        <tr r="E745" s="1"/>
      </tp>
      <tp>
        <v>6429</v>
        <stp/>
        <stp>StudyData</stp>
        <stp>EP</stp>
        <stp>BAR</stp>
        <stp/>
        <stp>Low</stp>
        <stp>5</stp>
        <stp>-753</stp>
        <stp>All</stp>
        <stp/>
        <stp/>
        <stp>FALSE</stp>
        <stp>T</stp>
        <tr r="E755" s="1"/>
      </tp>
      <tp>
        <v>6504.5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F7" s="1"/>
      </tp>
      <tp>
        <v>908</v>
        <stp/>
        <stp>StudyData</stp>
        <stp>EP</stp>
        <stp>Vol</stp>
        <stp>Highlight=Total Trades,VolType=Exchange,CoCType=Auto</stp>
        <stp>Vol</stp>
        <stp>5</stp>
        <stp>-27</stp>
        <stp>ALL</stp>
        <stp/>
        <stp/>
        <stp>TRUE</stp>
        <stp>T</stp>
        <tr r="G29" s="1"/>
      </tp>
      <tp>
        <v>320</v>
        <stp/>
        <stp>StudyData</stp>
        <stp>EP</stp>
        <stp>Vol</stp>
        <stp>Highlight=Total Trades,VolType=Exchange,CoCType=Auto</stp>
        <stp>Vol</stp>
        <stp>5</stp>
        <stp>-26</stp>
        <stp>ALL</stp>
        <stp/>
        <stp/>
        <stp>TRUE</stp>
        <stp>T</stp>
        <tr r="G28" s="1"/>
      </tp>
      <tp>
        <v>581</v>
        <stp/>
        <stp>StudyData</stp>
        <stp>EP</stp>
        <stp>Vol</stp>
        <stp>Highlight=Total Trades,VolType=Exchange,CoCType=Auto</stp>
        <stp>Vol</stp>
        <stp>5</stp>
        <stp>-25</stp>
        <stp>ALL</stp>
        <stp/>
        <stp/>
        <stp>TRUE</stp>
        <stp>T</stp>
        <tr r="G27" s="1"/>
      </tp>
      <tp>
        <v>357</v>
        <stp/>
        <stp>StudyData</stp>
        <stp>EP</stp>
        <stp>Vol</stp>
        <stp>Highlight=Total Trades,VolType=Exchange,CoCType=Auto</stp>
        <stp>Vol</stp>
        <stp>5</stp>
        <stp>-24</stp>
        <stp>ALL</stp>
        <stp/>
        <stp/>
        <stp>TRUE</stp>
        <stp>T</stp>
        <tr r="G26" s="1"/>
      </tp>
      <tp>
        <v>526</v>
        <stp/>
        <stp>StudyData</stp>
        <stp>EP</stp>
        <stp>Vol</stp>
        <stp>Highlight=Total Trades,VolType=Exchange,CoCType=Auto</stp>
        <stp>Vol</stp>
        <stp>5</stp>
        <stp>-23</stp>
        <stp>ALL</stp>
        <stp/>
        <stp/>
        <stp>TRUE</stp>
        <stp>T</stp>
        <tr r="G25" s="1"/>
      </tp>
      <tp>
        <v>344</v>
        <stp/>
        <stp>StudyData</stp>
        <stp>EP</stp>
        <stp>Vol</stp>
        <stp>Highlight=Total Trades,VolType=Exchange,CoCType=Auto</stp>
        <stp>Vol</stp>
        <stp>5</stp>
        <stp>-22</stp>
        <stp>ALL</stp>
        <stp/>
        <stp/>
        <stp>TRUE</stp>
        <stp>T</stp>
        <tr r="G24" s="1"/>
      </tp>
      <tp>
        <v>503</v>
        <stp/>
        <stp>StudyData</stp>
        <stp>EP</stp>
        <stp>Vol</stp>
        <stp>Highlight=Total Trades,VolType=Exchange,CoCType=Auto</stp>
        <stp>Vol</stp>
        <stp>5</stp>
        <stp>-21</stp>
        <stp>ALL</stp>
        <stp/>
        <stp/>
        <stp>TRUE</stp>
        <stp>T</stp>
        <tr r="G23" s="1"/>
      </tp>
      <tp>
        <v>763</v>
        <stp/>
        <stp>StudyData</stp>
        <stp>EP</stp>
        <stp>Vol</stp>
        <stp>Highlight=Total Trades,VolType=Exchange,CoCType=Auto</stp>
        <stp>Vol</stp>
        <stp>5</stp>
        <stp>-20</stp>
        <stp>ALL</stp>
        <stp/>
        <stp/>
        <stp>TRUE</stp>
        <stp>T</stp>
        <tr r="G22" s="1"/>
      </tp>
      <tp>
        <v>423</v>
        <stp/>
        <stp>StudyData</stp>
        <stp>EP</stp>
        <stp>Vol</stp>
        <stp>Highlight=Total Trades,VolType=Exchange,CoCType=Auto</stp>
        <stp>Vol</stp>
        <stp>5</stp>
        <stp>-29</stp>
        <stp>ALL</stp>
        <stp/>
        <stp/>
        <stp>TRUE</stp>
        <stp>T</stp>
        <tr r="G31" s="1"/>
      </tp>
      <tp>
        <v>274</v>
        <stp/>
        <stp>StudyData</stp>
        <stp>EP</stp>
        <stp>Vol</stp>
        <stp>Highlight=Total Trades,VolType=Exchange,CoCType=Auto</stp>
        <stp>Vol</stp>
        <stp>5</stp>
        <stp>-28</stp>
        <stp>ALL</stp>
        <stp/>
        <stp/>
        <stp>TRUE</stp>
        <stp>T</stp>
        <tr r="G30" s="1"/>
      </tp>
      <tp>
        <v>45882.649305555555</v>
        <stp/>
        <stp>StudyData</stp>
        <stp>TYA</stp>
        <stp>BAR</stp>
        <stp/>
        <stp>Time</stp>
        <stp>5</stp>
        <stp>-4816</stp>
        <stp>ALL</stp>
        <stp/>
        <stp/>
        <stp>False</stp>
        <stp>T</stp>
        <tr r="B4818" s="1"/>
      </tp>
      <tp>
        <v>45882.725694444445</v>
        <stp/>
        <stp>StudyData</stp>
        <stp>TYA</stp>
        <stp>BAR</stp>
        <stp/>
        <stp>Time</stp>
        <stp>5</stp>
        <stp>-4806</stp>
        <stp>ALL</stp>
        <stp/>
        <stp/>
        <stp>False</stp>
        <stp>T</stp>
        <tr r="B4808" s="1"/>
      </tp>
      <tp>
        <v>45882.579861111109</v>
        <stp/>
        <stp>StudyData</stp>
        <stp>TYA</stp>
        <stp>BAR</stp>
        <stp/>
        <stp>Time</stp>
        <stp>5</stp>
        <stp>-4836</stp>
        <stp>ALL</stp>
        <stp/>
        <stp/>
        <stp>False</stp>
        <stp>T</stp>
        <tr r="B4838" s="1"/>
      </tp>
      <tp>
        <v>45882.614583333336</v>
        <stp/>
        <stp>StudyData</stp>
        <stp>TYA</stp>
        <stp>BAR</stp>
        <stp/>
        <stp>Time</stp>
        <stp>5</stp>
        <stp>-4826</stp>
        <stp>ALL</stp>
        <stp/>
        <stp/>
        <stp>False</stp>
        <stp>T</stp>
        <tr r="B4828" s="1"/>
      </tp>
      <tp>
        <v>45882.510416666664</v>
        <stp/>
        <stp>StudyData</stp>
        <stp>TYA</stp>
        <stp>BAR</stp>
        <stp/>
        <stp>Time</stp>
        <stp>5</stp>
        <stp>-4856</stp>
        <stp>ALL</stp>
        <stp/>
        <stp/>
        <stp>False</stp>
        <stp>T</stp>
        <tr r="B4858" s="1"/>
      </tp>
      <tp>
        <v>45882.545138888891</v>
        <stp/>
        <stp>StudyData</stp>
        <stp>TYA</stp>
        <stp>BAR</stp>
        <stp/>
        <stp>Time</stp>
        <stp>5</stp>
        <stp>-4846</stp>
        <stp>ALL</stp>
        <stp/>
        <stp/>
        <stp>False</stp>
        <stp>T</stp>
        <tr r="B4848" s="1"/>
      </tp>
      <tp>
        <v>45882.440972222219</v>
        <stp/>
        <stp>StudyData</stp>
        <stp>TYA</stp>
        <stp>BAR</stp>
        <stp/>
        <stp>Time</stp>
        <stp>5</stp>
        <stp>-4876</stp>
        <stp>ALL</stp>
        <stp/>
        <stp/>
        <stp>False</stp>
        <stp>T</stp>
        <tr r="B4878" s="1"/>
      </tp>
      <tp>
        <v>45882.475694444445</v>
        <stp/>
        <stp>StudyData</stp>
        <stp>TYA</stp>
        <stp>BAR</stp>
        <stp/>
        <stp>Time</stp>
        <stp>5</stp>
        <stp>-4866</stp>
        <stp>ALL</stp>
        <stp/>
        <stp/>
        <stp>False</stp>
        <stp>T</stp>
        <tr r="B4868" s="1"/>
      </tp>
      <tp>
        <v>45882.371527777781</v>
        <stp/>
        <stp>StudyData</stp>
        <stp>TYA</stp>
        <stp>BAR</stp>
        <stp/>
        <stp>Time</stp>
        <stp>5</stp>
        <stp>-4896</stp>
        <stp>ALL</stp>
        <stp/>
        <stp/>
        <stp>False</stp>
        <stp>T</stp>
        <tr r="B4898" s="1"/>
      </tp>
      <tp>
        <v>45882.40625</v>
        <stp/>
        <stp>StudyData</stp>
        <stp>TYA</stp>
        <stp>BAR</stp>
        <stp/>
        <stp>Time</stp>
        <stp>5</stp>
        <stp>-4886</stp>
        <stp>ALL</stp>
        <stp/>
        <stp/>
        <stp>False</stp>
        <stp>T</stp>
        <tr r="B4888" s="1"/>
      </tp>
      <tp>
        <v>45882.302083333336</v>
        <stp/>
        <stp>StudyData</stp>
        <stp>TYA</stp>
        <stp>BAR</stp>
        <stp/>
        <stp>Time</stp>
        <stp>5</stp>
        <stp>-4916</stp>
        <stp>ALL</stp>
        <stp/>
        <stp/>
        <stp>False</stp>
        <stp>T</stp>
        <tr r="B4918" s="1"/>
      </tp>
      <tp>
        <v>45882.336805555555</v>
        <stp/>
        <stp>StudyData</stp>
        <stp>TYA</stp>
        <stp>BAR</stp>
        <stp/>
        <stp>Time</stp>
        <stp>5</stp>
        <stp>-4906</stp>
        <stp>ALL</stp>
        <stp/>
        <stp/>
        <stp>False</stp>
        <stp>T</stp>
        <tr r="B4908" s="1"/>
      </tp>
      <tp>
        <v>45882.232638888891</v>
        <stp/>
        <stp>StudyData</stp>
        <stp>TYA</stp>
        <stp>BAR</stp>
        <stp/>
        <stp>Time</stp>
        <stp>5</stp>
        <stp>-4936</stp>
        <stp>ALL</stp>
        <stp/>
        <stp/>
        <stp>False</stp>
        <stp>T</stp>
        <tr r="B4938" s="1"/>
      </tp>
      <tp>
        <v>45882.267361111109</v>
        <stp/>
        <stp>StudyData</stp>
        <stp>TYA</stp>
        <stp>BAR</stp>
        <stp/>
        <stp>Time</stp>
        <stp>5</stp>
        <stp>-4926</stp>
        <stp>ALL</stp>
        <stp/>
        <stp/>
        <stp>False</stp>
        <stp>T</stp>
        <tr r="B4928" s="1"/>
      </tp>
      <tp>
        <v>45882.163194444445</v>
        <stp/>
        <stp>StudyData</stp>
        <stp>TYA</stp>
        <stp>BAR</stp>
        <stp/>
        <stp>Time</stp>
        <stp>5</stp>
        <stp>-4956</stp>
        <stp>ALL</stp>
        <stp/>
        <stp/>
        <stp>False</stp>
        <stp>T</stp>
        <tr r="B4958" s="1"/>
      </tp>
      <tp>
        <v>45882.197916666664</v>
        <stp/>
        <stp>StudyData</stp>
        <stp>TYA</stp>
        <stp>BAR</stp>
        <stp/>
        <stp>Time</stp>
        <stp>5</stp>
        <stp>-4946</stp>
        <stp>ALL</stp>
        <stp/>
        <stp/>
        <stp>False</stp>
        <stp>T</stp>
        <tr r="B4948" s="1"/>
      </tp>
      <tp>
        <v>45882.09375</v>
        <stp/>
        <stp>StudyData</stp>
        <stp>TYA</stp>
        <stp>BAR</stp>
        <stp/>
        <stp>Time</stp>
        <stp>5</stp>
        <stp>-4976</stp>
        <stp>ALL</stp>
        <stp/>
        <stp/>
        <stp>False</stp>
        <stp>T</stp>
        <tr r="B4978" s="1"/>
      </tp>
      <tp>
        <v>45882.128472222219</v>
        <stp/>
        <stp>StudyData</stp>
        <stp>TYA</stp>
        <stp>BAR</stp>
        <stp/>
        <stp>Time</stp>
        <stp>5</stp>
        <stp>-4966</stp>
        <stp>ALL</stp>
        <stp/>
        <stp/>
        <stp>False</stp>
        <stp>T</stp>
        <tr r="B4968" s="1"/>
      </tp>
      <tp>
        <v>45882.024305555555</v>
        <stp/>
        <stp>StudyData</stp>
        <stp>TYA</stp>
        <stp>BAR</stp>
        <stp/>
        <stp>Time</stp>
        <stp>5</stp>
        <stp>-4996</stp>
        <stp>ALL</stp>
        <stp/>
        <stp/>
        <stp>False</stp>
        <stp>T</stp>
        <tr r="B4998" s="1"/>
      </tp>
      <tp>
        <v>45882.059027777781</v>
        <stp/>
        <stp>StudyData</stp>
        <stp>TYA</stp>
        <stp>BAR</stp>
        <stp/>
        <stp>Time</stp>
        <stp>5</stp>
        <stp>-4986</stp>
        <stp>ALL</stp>
        <stp/>
        <stp/>
        <stp>False</stp>
        <stp>T</stp>
        <tr r="B4988" s="1"/>
      </tp>
      <tp>
        <v>45887.552083333336</v>
        <stp/>
        <stp>StudyData</stp>
        <stp>TYA</stp>
        <stp>BAR</stp>
        <stp/>
        <stp>Time</stp>
        <stp>5</stp>
        <stp>-4016</stp>
        <stp>ALL</stp>
        <stp/>
        <stp/>
        <stp>False</stp>
        <stp>T</stp>
        <tr r="B4018" s="1"/>
      </tp>
      <tp>
        <v>45887.586805555555</v>
        <stp/>
        <stp>StudyData</stp>
        <stp>TYA</stp>
        <stp>BAR</stp>
        <stp/>
        <stp>Time</stp>
        <stp>5</stp>
        <stp>-4006</stp>
        <stp>ALL</stp>
        <stp/>
        <stp/>
        <stp>False</stp>
        <stp>T</stp>
        <tr r="B4008" s="1"/>
      </tp>
      <tp>
        <v>45887.482638888891</v>
        <stp/>
        <stp>StudyData</stp>
        <stp>TYA</stp>
        <stp>BAR</stp>
        <stp/>
        <stp>Time</stp>
        <stp>5</stp>
        <stp>-4036</stp>
        <stp>ALL</stp>
        <stp/>
        <stp/>
        <stp>False</stp>
        <stp>T</stp>
        <tr r="B4038" s="1"/>
      </tp>
      <tp>
        <v>45887.517361111109</v>
        <stp/>
        <stp>StudyData</stp>
        <stp>TYA</stp>
        <stp>BAR</stp>
        <stp/>
        <stp>Time</stp>
        <stp>5</stp>
        <stp>-4026</stp>
        <stp>ALL</stp>
        <stp/>
        <stp/>
        <stp>False</stp>
        <stp>T</stp>
        <tr r="B4028" s="1"/>
      </tp>
      <tp>
        <v>45887.413194444445</v>
        <stp/>
        <stp>StudyData</stp>
        <stp>TYA</stp>
        <stp>BAR</stp>
        <stp/>
        <stp>Time</stp>
        <stp>5</stp>
        <stp>-4056</stp>
        <stp>ALL</stp>
        <stp/>
        <stp/>
        <stp>False</stp>
        <stp>T</stp>
        <tr r="B4058" s="1"/>
      </tp>
      <tp>
        <v>45887.447916666664</v>
        <stp/>
        <stp>StudyData</stp>
        <stp>TYA</stp>
        <stp>BAR</stp>
        <stp/>
        <stp>Time</stp>
        <stp>5</stp>
        <stp>-4046</stp>
        <stp>ALL</stp>
        <stp/>
        <stp/>
        <stp>False</stp>
        <stp>T</stp>
        <tr r="B4048" s="1"/>
      </tp>
      <tp>
        <v>45887.34375</v>
        <stp/>
        <stp>StudyData</stp>
        <stp>TYA</stp>
        <stp>BAR</stp>
        <stp/>
        <stp>Time</stp>
        <stp>5</stp>
        <stp>-4076</stp>
        <stp>ALL</stp>
        <stp/>
        <stp/>
        <stp>False</stp>
        <stp>T</stp>
        <tr r="B4078" s="1"/>
      </tp>
      <tp>
        <v>45887.378472222219</v>
        <stp/>
        <stp>StudyData</stp>
        <stp>TYA</stp>
        <stp>BAR</stp>
        <stp/>
        <stp>Time</stp>
        <stp>5</stp>
        <stp>-4066</stp>
        <stp>ALL</stp>
        <stp/>
        <stp/>
        <stp>False</stp>
        <stp>T</stp>
        <tr r="B4068" s="1"/>
      </tp>
      <tp>
        <v>45887.274305555555</v>
        <stp/>
        <stp>StudyData</stp>
        <stp>TYA</stp>
        <stp>BAR</stp>
        <stp/>
        <stp>Time</stp>
        <stp>5</stp>
        <stp>-4096</stp>
        <stp>ALL</stp>
        <stp/>
        <stp/>
        <stp>False</stp>
        <stp>T</stp>
        <tr r="B4098" s="1"/>
      </tp>
      <tp>
        <v>45887.309027777781</v>
        <stp/>
        <stp>StudyData</stp>
        <stp>TYA</stp>
        <stp>BAR</stp>
        <stp/>
        <stp>Time</stp>
        <stp>5</stp>
        <stp>-4086</stp>
        <stp>ALL</stp>
        <stp/>
        <stp/>
        <stp>False</stp>
        <stp>T</stp>
        <tr r="B4088" s="1"/>
      </tp>
      <tp>
        <v>45887.204861111109</v>
        <stp/>
        <stp>StudyData</stp>
        <stp>TYA</stp>
        <stp>BAR</stp>
        <stp/>
        <stp>Time</stp>
        <stp>5</stp>
        <stp>-4116</stp>
        <stp>ALL</stp>
        <stp/>
        <stp/>
        <stp>False</stp>
        <stp>T</stp>
        <tr r="B4118" s="1"/>
      </tp>
      <tp>
        <v>45887.239583333336</v>
        <stp/>
        <stp>StudyData</stp>
        <stp>TYA</stp>
        <stp>BAR</stp>
        <stp/>
        <stp>Time</stp>
        <stp>5</stp>
        <stp>-4106</stp>
        <stp>ALL</stp>
        <stp/>
        <stp/>
        <stp>False</stp>
        <stp>T</stp>
        <tr r="B4108" s="1"/>
      </tp>
      <tp>
        <v>45887.135416666664</v>
        <stp/>
        <stp>StudyData</stp>
        <stp>TYA</stp>
        <stp>BAR</stp>
        <stp/>
        <stp>Time</stp>
        <stp>5</stp>
        <stp>-4136</stp>
        <stp>ALL</stp>
        <stp/>
        <stp/>
        <stp>False</stp>
        <stp>T</stp>
        <tr r="B4138" s="1"/>
      </tp>
      <tp>
        <v>45887.170138888891</v>
        <stp/>
        <stp>StudyData</stp>
        <stp>TYA</stp>
        <stp>BAR</stp>
        <stp/>
        <stp>Time</stp>
        <stp>5</stp>
        <stp>-4126</stp>
        <stp>ALL</stp>
        <stp/>
        <stp/>
        <stp>False</stp>
        <stp>T</stp>
        <tr r="B4128" s="1"/>
      </tp>
      <tp>
        <v>45887.065972222219</v>
        <stp/>
        <stp>StudyData</stp>
        <stp>TYA</stp>
        <stp>BAR</stp>
        <stp/>
        <stp>Time</stp>
        <stp>5</stp>
        <stp>-4156</stp>
        <stp>ALL</stp>
        <stp/>
        <stp/>
        <stp>False</stp>
        <stp>T</stp>
        <tr r="B4158" s="1"/>
      </tp>
      <tp>
        <v>45887.100694444445</v>
        <stp/>
        <stp>StudyData</stp>
        <stp>TYA</stp>
        <stp>BAR</stp>
        <stp/>
        <stp>Time</stp>
        <stp>5</stp>
        <stp>-4146</stp>
        <stp>ALL</stp>
        <stp/>
        <stp/>
        <stp>False</stp>
        <stp>T</stp>
        <tr r="B4148" s="1"/>
      </tp>
      <tp>
        <v>45886.996527777781</v>
        <stp/>
        <stp>StudyData</stp>
        <stp>TYA</stp>
        <stp>BAR</stp>
        <stp/>
        <stp>Time</stp>
        <stp>5</stp>
        <stp>-4176</stp>
        <stp>ALL</stp>
        <stp/>
        <stp/>
        <stp>False</stp>
        <stp>T</stp>
        <tr r="B4178" s="1"/>
      </tp>
      <tp>
        <v>45887.03125</v>
        <stp/>
        <stp>StudyData</stp>
        <stp>TYA</stp>
        <stp>BAR</stp>
        <stp/>
        <stp>Time</stp>
        <stp>5</stp>
        <stp>-4166</stp>
        <stp>ALL</stp>
        <stp/>
        <stp/>
        <stp>False</stp>
        <stp>T</stp>
        <tr r="B4168" s="1"/>
      </tp>
      <tp>
        <v>45886.927083333336</v>
        <stp/>
        <stp>StudyData</stp>
        <stp>TYA</stp>
        <stp>BAR</stp>
        <stp/>
        <stp>Time</stp>
        <stp>5</stp>
        <stp>-4196</stp>
        <stp>ALL</stp>
        <stp/>
        <stp/>
        <stp>False</stp>
        <stp>T</stp>
        <tr r="B4198" s="1"/>
      </tp>
      <tp>
        <v>45886.961805555555</v>
        <stp/>
        <stp>StudyData</stp>
        <stp>TYA</stp>
        <stp>BAR</stp>
        <stp/>
        <stp>Time</stp>
        <stp>5</stp>
        <stp>-4186</stp>
        <stp>ALL</stp>
        <stp/>
        <stp/>
        <stp>False</stp>
        <stp>T</stp>
        <tr r="B4188" s="1"/>
      </tp>
      <tp>
        <v>45886.857638888891</v>
        <stp/>
        <stp>StudyData</stp>
        <stp>TYA</stp>
        <stp>BAR</stp>
        <stp/>
        <stp>Time</stp>
        <stp>5</stp>
        <stp>-4216</stp>
        <stp>ALL</stp>
        <stp/>
        <stp/>
        <stp>False</stp>
        <stp>T</stp>
        <tr r="B4218" s="1"/>
      </tp>
      <tp>
        <v>45886.892361111109</v>
        <stp/>
        <stp>StudyData</stp>
        <stp>TYA</stp>
        <stp>BAR</stp>
        <stp/>
        <stp>Time</stp>
        <stp>5</stp>
        <stp>-4206</stp>
        <stp>ALL</stp>
        <stp/>
        <stp/>
        <stp>False</stp>
        <stp>T</stp>
        <tr r="B4208" s="1"/>
      </tp>
      <tp>
        <v>45886.788194444445</v>
        <stp/>
        <stp>StudyData</stp>
        <stp>TYA</stp>
        <stp>BAR</stp>
        <stp/>
        <stp>Time</stp>
        <stp>5</stp>
        <stp>-4236</stp>
        <stp>ALL</stp>
        <stp/>
        <stp/>
        <stp>False</stp>
        <stp>T</stp>
        <tr r="B4238" s="1"/>
      </tp>
      <tp>
        <v>45886.822916666664</v>
        <stp/>
        <stp>StudyData</stp>
        <stp>TYA</stp>
        <stp>BAR</stp>
        <stp/>
        <stp>Time</stp>
        <stp>5</stp>
        <stp>-4226</stp>
        <stp>ALL</stp>
        <stp/>
        <stp/>
        <stp>False</stp>
        <stp>T</stp>
        <tr r="B4228" s="1"/>
      </tp>
      <tp>
        <v>45886.71875</v>
        <stp/>
        <stp>StudyData</stp>
        <stp>TYA</stp>
        <stp>BAR</stp>
        <stp/>
        <stp>Time</stp>
        <stp>5</stp>
        <stp>-4256</stp>
        <stp>ALL</stp>
        <stp/>
        <stp/>
        <stp>False</stp>
        <stp>T</stp>
        <tr r="B4258" s="1"/>
      </tp>
      <tp>
        <v>45886.753472222219</v>
        <stp/>
        <stp>StudyData</stp>
        <stp>TYA</stp>
        <stp>BAR</stp>
        <stp/>
        <stp>Time</stp>
        <stp>5</stp>
        <stp>-4246</stp>
        <stp>ALL</stp>
        <stp/>
        <stp/>
        <stp>False</stp>
        <stp>T</stp>
        <tr r="B4248" s="1"/>
      </tp>
      <tp>
        <v>45884.607638888891</v>
        <stp/>
        <stp>StudyData</stp>
        <stp>TYA</stp>
        <stp>BAR</stp>
        <stp/>
        <stp>Time</stp>
        <stp>5</stp>
        <stp>-4276</stp>
        <stp>ALL</stp>
        <stp/>
        <stp/>
        <stp>False</stp>
        <stp>T</stp>
        <tr r="B4278" s="1"/>
      </tp>
      <tp>
        <v>45884.642361111109</v>
        <stp/>
        <stp>StudyData</stp>
        <stp>TYA</stp>
        <stp>BAR</stp>
        <stp/>
        <stp>Time</stp>
        <stp>5</stp>
        <stp>-4266</stp>
        <stp>ALL</stp>
        <stp/>
        <stp/>
        <stp>False</stp>
        <stp>T</stp>
        <tr r="B4268" s="1"/>
      </tp>
      <tp>
        <v>45884.538194444445</v>
        <stp/>
        <stp>StudyData</stp>
        <stp>TYA</stp>
        <stp>BAR</stp>
        <stp/>
        <stp>Time</stp>
        <stp>5</stp>
        <stp>-4296</stp>
        <stp>ALL</stp>
        <stp/>
        <stp/>
        <stp>False</stp>
        <stp>T</stp>
        <tr r="B4298" s="1"/>
      </tp>
      <tp>
        <v>45884.572916666664</v>
        <stp/>
        <stp>StudyData</stp>
        <stp>TYA</stp>
        <stp>BAR</stp>
        <stp/>
        <stp>Time</stp>
        <stp>5</stp>
        <stp>-4286</stp>
        <stp>ALL</stp>
        <stp/>
        <stp/>
        <stp>False</stp>
        <stp>T</stp>
        <tr r="B4288" s="1"/>
      </tp>
      <tp>
        <v>45884.46875</v>
        <stp/>
        <stp>StudyData</stp>
        <stp>TYA</stp>
        <stp>BAR</stp>
        <stp/>
        <stp>Time</stp>
        <stp>5</stp>
        <stp>-4316</stp>
        <stp>ALL</stp>
        <stp/>
        <stp/>
        <stp>False</stp>
        <stp>T</stp>
        <tr r="B4318" s="1"/>
      </tp>
      <tp>
        <v>45884.503472222219</v>
        <stp/>
        <stp>StudyData</stp>
        <stp>TYA</stp>
        <stp>BAR</stp>
        <stp/>
        <stp>Time</stp>
        <stp>5</stp>
        <stp>-4306</stp>
        <stp>ALL</stp>
        <stp/>
        <stp/>
        <stp>False</stp>
        <stp>T</stp>
        <tr r="B4308" s="1"/>
      </tp>
      <tp>
        <v>45884.399305555555</v>
        <stp/>
        <stp>StudyData</stp>
        <stp>TYA</stp>
        <stp>BAR</stp>
        <stp/>
        <stp>Time</stp>
        <stp>5</stp>
        <stp>-4336</stp>
        <stp>ALL</stp>
        <stp/>
        <stp/>
        <stp>False</stp>
        <stp>T</stp>
        <tr r="B4338" s="1"/>
      </tp>
      <tp>
        <v>45884.434027777781</v>
        <stp/>
        <stp>StudyData</stp>
        <stp>TYA</stp>
        <stp>BAR</stp>
        <stp/>
        <stp>Time</stp>
        <stp>5</stp>
        <stp>-4326</stp>
        <stp>ALL</stp>
        <stp/>
        <stp/>
        <stp>False</stp>
        <stp>T</stp>
        <tr r="B4328" s="1"/>
      </tp>
      <tp>
        <v>45884.329861111109</v>
        <stp/>
        <stp>StudyData</stp>
        <stp>TYA</stp>
        <stp>BAR</stp>
        <stp/>
        <stp>Time</stp>
        <stp>5</stp>
        <stp>-4356</stp>
        <stp>ALL</stp>
        <stp/>
        <stp/>
        <stp>False</stp>
        <stp>T</stp>
        <tr r="B4358" s="1"/>
      </tp>
      <tp>
        <v>45884.364583333336</v>
        <stp/>
        <stp>StudyData</stp>
        <stp>TYA</stp>
        <stp>BAR</stp>
        <stp/>
        <stp>Time</stp>
        <stp>5</stp>
        <stp>-4346</stp>
        <stp>ALL</stp>
        <stp/>
        <stp/>
        <stp>False</stp>
        <stp>T</stp>
        <tr r="B4348" s="1"/>
      </tp>
      <tp>
        <v>45884.260416666664</v>
        <stp/>
        <stp>StudyData</stp>
        <stp>TYA</stp>
        <stp>BAR</stp>
        <stp/>
        <stp>Time</stp>
        <stp>5</stp>
        <stp>-4376</stp>
        <stp>ALL</stp>
        <stp/>
        <stp/>
        <stp>False</stp>
        <stp>T</stp>
        <tr r="B4378" s="1"/>
      </tp>
      <tp>
        <v>45884.295138888891</v>
        <stp/>
        <stp>StudyData</stp>
        <stp>TYA</stp>
        <stp>BAR</stp>
        <stp/>
        <stp>Time</stp>
        <stp>5</stp>
        <stp>-4366</stp>
        <stp>ALL</stp>
        <stp/>
        <stp/>
        <stp>False</stp>
        <stp>T</stp>
        <tr r="B4368" s="1"/>
      </tp>
      <tp>
        <v>45884.190972222219</v>
        <stp/>
        <stp>StudyData</stp>
        <stp>TYA</stp>
        <stp>BAR</stp>
        <stp/>
        <stp>Time</stp>
        <stp>5</stp>
        <stp>-4396</stp>
        <stp>ALL</stp>
        <stp/>
        <stp/>
        <stp>False</stp>
        <stp>T</stp>
        <tr r="B4398" s="1"/>
      </tp>
      <tp>
        <v>45884.225694444445</v>
        <stp/>
        <stp>StudyData</stp>
        <stp>TYA</stp>
        <stp>BAR</stp>
        <stp/>
        <stp>Time</stp>
        <stp>5</stp>
        <stp>-4386</stp>
        <stp>ALL</stp>
        <stp/>
        <stp/>
        <stp>False</stp>
        <stp>T</stp>
        <tr r="B4388" s="1"/>
      </tp>
      <tp>
        <v>45884.121527777781</v>
        <stp/>
        <stp>StudyData</stp>
        <stp>TYA</stp>
        <stp>BAR</stp>
        <stp/>
        <stp>Time</stp>
        <stp>5</stp>
        <stp>-4416</stp>
        <stp>ALL</stp>
        <stp/>
        <stp/>
        <stp>False</stp>
        <stp>T</stp>
        <tr r="B4418" s="1"/>
      </tp>
      <tp>
        <v>45884.15625</v>
        <stp/>
        <stp>StudyData</stp>
        <stp>TYA</stp>
        <stp>BAR</stp>
        <stp/>
        <stp>Time</stp>
        <stp>5</stp>
        <stp>-4406</stp>
        <stp>ALL</stp>
        <stp/>
        <stp/>
        <stp>False</stp>
        <stp>T</stp>
        <tr r="B4408" s="1"/>
      </tp>
      <tp>
        <v>45884.052083333336</v>
        <stp/>
        <stp>StudyData</stp>
        <stp>TYA</stp>
        <stp>BAR</stp>
        <stp/>
        <stp>Time</stp>
        <stp>5</stp>
        <stp>-4436</stp>
        <stp>ALL</stp>
        <stp/>
        <stp/>
        <stp>False</stp>
        <stp>T</stp>
        <tr r="B4438" s="1"/>
      </tp>
      <tp>
        <v>45884.086805555555</v>
        <stp/>
        <stp>StudyData</stp>
        <stp>TYA</stp>
        <stp>BAR</stp>
        <stp/>
        <stp>Time</stp>
        <stp>5</stp>
        <stp>-4426</stp>
        <stp>ALL</stp>
        <stp/>
        <stp/>
        <stp>False</stp>
        <stp>T</stp>
        <tr r="B4428" s="1"/>
      </tp>
      <tp>
        <v>45883.982638888891</v>
        <stp/>
        <stp>StudyData</stp>
        <stp>TYA</stp>
        <stp>BAR</stp>
        <stp/>
        <stp>Time</stp>
        <stp>5</stp>
        <stp>-4456</stp>
        <stp>ALL</stp>
        <stp/>
        <stp/>
        <stp>False</stp>
        <stp>T</stp>
        <tr r="B4458" s="1"/>
      </tp>
      <tp>
        <v>45884.017361111109</v>
        <stp/>
        <stp>StudyData</stp>
        <stp>TYA</stp>
        <stp>BAR</stp>
        <stp/>
        <stp>Time</stp>
        <stp>5</stp>
        <stp>-4446</stp>
        <stp>ALL</stp>
        <stp/>
        <stp/>
        <stp>False</stp>
        <stp>T</stp>
        <tr r="B4448" s="1"/>
      </tp>
      <tp>
        <v>45883.913194444445</v>
        <stp/>
        <stp>StudyData</stp>
        <stp>TYA</stp>
        <stp>BAR</stp>
        <stp/>
        <stp>Time</stp>
        <stp>5</stp>
        <stp>-4476</stp>
        <stp>ALL</stp>
        <stp/>
        <stp/>
        <stp>False</stp>
        <stp>T</stp>
        <tr r="B4478" s="1"/>
      </tp>
      <tp>
        <v>45883.947916666664</v>
        <stp/>
        <stp>StudyData</stp>
        <stp>TYA</stp>
        <stp>BAR</stp>
        <stp/>
        <stp>Time</stp>
        <stp>5</stp>
        <stp>-4466</stp>
        <stp>ALL</stp>
        <stp/>
        <stp/>
        <stp>False</stp>
        <stp>T</stp>
        <tr r="B4468" s="1"/>
      </tp>
      <tp>
        <v>45883.84375</v>
        <stp/>
        <stp>StudyData</stp>
        <stp>TYA</stp>
        <stp>BAR</stp>
        <stp/>
        <stp>Time</stp>
        <stp>5</stp>
        <stp>-4496</stp>
        <stp>ALL</stp>
        <stp/>
        <stp/>
        <stp>False</stp>
        <stp>T</stp>
        <tr r="B4498" s="1"/>
      </tp>
      <tp>
        <v>45883.878472222219</v>
        <stp/>
        <stp>StudyData</stp>
        <stp>TYA</stp>
        <stp>BAR</stp>
        <stp/>
        <stp>Time</stp>
        <stp>5</stp>
        <stp>-4486</stp>
        <stp>ALL</stp>
        <stp/>
        <stp/>
        <stp>False</stp>
        <stp>T</stp>
        <tr r="B4488" s="1"/>
      </tp>
      <tp>
        <v>45883.774305555555</v>
        <stp/>
        <stp>StudyData</stp>
        <stp>TYA</stp>
        <stp>BAR</stp>
        <stp/>
        <stp>Time</stp>
        <stp>5</stp>
        <stp>-4516</stp>
        <stp>ALL</stp>
        <stp/>
        <stp/>
        <stp>False</stp>
        <stp>T</stp>
        <tr r="B4518" s="1"/>
      </tp>
      <tp>
        <v>45883.809027777781</v>
        <stp/>
        <stp>StudyData</stp>
        <stp>TYA</stp>
        <stp>BAR</stp>
        <stp/>
        <stp>Time</stp>
        <stp>5</stp>
        <stp>-4506</stp>
        <stp>ALL</stp>
        <stp/>
        <stp/>
        <stp>False</stp>
        <stp>T</stp>
        <tr r="B4508" s="1"/>
      </tp>
      <tp>
        <v>45883.663194444445</v>
        <stp/>
        <stp>StudyData</stp>
        <stp>TYA</stp>
        <stp>BAR</stp>
        <stp/>
        <stp>Time</stp>
        <stp>5</stp>
        <stp>-4536</stp>
        <stp>ALL</stp>
        <stp/>
        <stp/>
        <stp>False</stp>
        <stp>T</stp>
        <tr r="B4538" s="1"/>
      </tp>
      <tp>
        <v>45883.739583333336</v>
        <stp/>
        <stp>StudyData</stp>
        <stp>TYA</stp>
        <stp>BAR</stp>
        <stp/>
        <stp>Time</stp>
        <stp>5</stp>
        <stp>-4526</stp>
        <stp>ALL</stp>
        <stp/>
        <stp/>
        <stp>False</stp>
        <stp>T</stp>
        <tr r="B4528" s="1"/>
      </tp>
      <tp>
        <v>45883.59375</v>
        <stp/>
        <stp>StudyData</stp>
        <stp>TYA</stp>
        <stp>BAR</stp>
        <stp/>
        <stp>Time</stp>
        <stp>5</stp>
        <stp>-4556</stp>
        <stp>ALL</stp>
        <stp/>
        <stp/>
        <stp>False</stp>
        <stp>T</stp>
        <tr r="B4558" s="1"/>
      </tp>
      <tp>
        <v>45883.628472222219</v>
        <stp/>
        <stp>StudyData</stp>
        <stp>TYA</stp>
        <stp>BAR</stp>
        <stp/>
        <stp>Time</stp>
        <stp>5</stp>
        <stp>-4546</stp>
        <stp>ALL</stp>
        <stp/>
        <stp/>
        <stp>False</stp>
        <stp>T</stp>
        <tr r="B4548" s="1"/>
      </tp>
      <tp>
        <v>45883.524305555555</v>
        <stp/>
        <stp>StudyData</stp>
        <stp>TYA</stp>
        <stp>BAR</stp>
        <stp/>
        <stp>Time</stp>
        <stp>5</stp>
        <stp>-4576</stp>
        <stp>ALL</stp>
        <stp/>
        <stp/>
        <stp>False</stp>
        <stp>T</stp>
        <tr r="B4578" s="1"/>
      </tp>
      <tp>
        <v>45883.559027777781</v>
        <stp/>
        <stp>StudyData</stp>
        <stp>TYA</stp>
        <stp>BAR</stp>
        <stp/>
        <stp>Time</stp>
        <stp>5</stp>
        <stp>-4566</stp>
        <stp>ALL</stp>
        <stp/>
        <stp/>
        <stp>False</stp>
        <stp>T</stp>
        <tr r="B4568" s="1"/>
      </tp>
      <tp>
        <v>45883.454861111109</v>
        <stp/>
        <stp>StudyData</stp>
        <stp>TYA</stp>
        <stp>BAR</stp>
        <stp/>
        <stp>Time</stp>
        <stp>5</stp>
        <stp>-4596</stp>
        <stp>ALL</stp>
        <stp/>
        <stp/>
        <stp>False</stp>
        <stp>T</stp>
        <tr r="B4598" s="1"/>
      </tp>
      <tp>
        <v>45883.489583333336</v>
        <stp/>
        <stp>StudyData</stp>
        <stp>TYA</stp>
        <stp>BAR</stp>
        <stp/>
        <stp>Time</stp>
        <stp>5</stp>
        <stp>-4586</stp>
        <stp>ALL</stp>
        <stp/>
        <stp/>
        <stp>False</stp>
        <stp>T</stp>
        <tr r="B4588" s="1"/>
      </tp>
      <tp>
        <v>45883.385416666664</v>
        <stp/>
        <stp>StudyData</stp>
        <stp>TYA</stp>
        <stp>BAR</stp>
        <stp/>
        <stp>Time</stp>
        <stp>5</stp>
        <stp>-4616</stp>
        <stp>ALL</stp>
        <stp/>
        <stp/>
        <stp>False</stp>
        <stp>T</stp>
        <tr r="B4618" s="1"/>
      </tp>
      <tp>
        <v>45883.420138888891</v>
        <stp/>
        <stp>StudyData</stp>
        <stp>TYA</stp>
        <stp>BAR</stp>
        <stp/>
        <stp>Time</stp>
        <stp>5</stp>
        <stp>-4606</stp>
        <stp>ALL</stp>
        <stp/>
        <stp/>
        <stp>False</stp>
        <stp>T</stp>
        <tr r="B4608" s="1"/>
      </tp>
      <tp>
        <v>45883.315972222219</v>
        <stp/>
        <stp>StudyData</stp>
        <stp>TYA</stp>
        <stp>BAR</stp>
        <stp/>
        <stp>Time</stp>
        <stp>5</stp>
        <stp>-4636</stp>
        <stp>ALL</stp>
        <stp/>
        <stp/>
        <stp>False</stp>
        <stp>T</stp>
        <tr r="B4638" s="1"/>
      </tp>
      <tp>
        <v>45883.350694444445</v>
        <stp/>
        <stp>StudyData</stp>
        <stp>TYA</stp>
        <stp>BAR</stp>
        <stp/>
        <stp>Time</stp>
        <stp>5</stp>
        <stp>-4626</stp>
        <stp>ALL</stp>
        <stp/>
        <stp/>
        <stp>False</stp>
        <stp>T</stp>
        <tr r="B4628" s="1"/>
      </tp>
      <tp>
        <v>45883.246527777781</v>
        <stp/>
        <stp>StudyData</stp>
        <stp>TYA</stp>
        <stp>BAR</stp>
        <stp/>
        <stp>Time</stp>
        <stp>5</stp>
        <stp>-4656</stp>
        <stp>ALL</stp>
        <stp/>
        <stp/>
        <stp>False</stp>
        <stp>T</stp>
        <tr r="B4658" s="1"/>
      </tp>
      <tp>
        <v>45883.28125</v>
        <stp/>
        <stp>StudyData</stp>
        <stp>TYA</stp>
        <stp>BAR</stp>
        <stp/>
        <stp>Time</stp>
        <stp>5</stp>
        <stp>-4646</stp>
        <stp>ALL</stp>
        <stp/>
        <stp/>
        <stp>False</stp>
        <stp>T</stp>
        <tr r="B4648" s="1"/>
      </tp>
      <tp>
        <v>45883.177083333336</v>
        <stp/>
        <stp>StudyData</stp>
        <stp>TYA</stp>
        <stp>BAR</stp>
        <stp/>
        <stp>Time</stp>
        <stp>5</stp>
        <stp>-4676</stp>
        <stp>ALL</stp>
        <stp/>
        <stp/>
        <stp>False</stp>
        <stp>T</stp>
        <tr r="B4678" s="1"/>
      </tp>
      <tp>
        <v>45883.211805555555</v>
        <stp/>
        <stp>StudyData</stp>
        <stp>TYA</stp>
        <stp>BAR</stp>
        <stp/>
        <stp>Time</stp>
        <stp>5</stp>
        <stp>-4666</stp>
        <stp>ALL</stp>
        <stp/>
        <stp/>
        <stp>False</stp>
        <stp>T</stp>
        <tr r="B4668" s="1"/>
      </tp>
      <tp>
        <v>45883.107638888891</v>
        <stp/>
        <stp>StudyData</stp>
        <stp>TYA</stp>
        <stp>BAR</stp>
        <stp/>
        <stp>Time</stp>
        <stp>5</stp>
        <stp>-4696</stp>
        <stp>ALL</stp>
        <stp/>
        <stp/>
        <stp>False</stp>
        <stp>T</stp>
        <tr r="B4698" s="1"/>
      </tp>
      <tp>
        <v>45883.142361111109</v>
        <stp/>
        <stp>StudyData</stp>
        <stp>TYA</stp>
        <stp>BAR</stp>
        <stp/>
        <stp>Time</stp>
        <stp>5</stp>
        <stp>-4686</stp>
        <stp>ALL</stp>
        <stp/>
        <stp/>
        <stp>False</stp>
        <stp>T</stp>
        <tr r="B4688" s="1"/>
      </tp>
      <tp>
        <v>45883.038194444445</v>
        <stp/>
        <stp>StudyData</stp>
        <stp>TYA</stp>
        <stp>BAR</stp>
        <stp/>
        <stp>Time</stp>
        <stp>5</stp>
        <stp>-4716</stp>
        <stp>ALL</stp>
        <stp/>
        <stp/>
        <stp>False</stp>
        <stp>T</stp>
        <tr r="B4718" s="1"/>
      </tp>
      <tp>
        <v>45883.072916666664</v>
        <stp/>
        <stp>StudyData</stp>
        <stp>TYA</stp>
        <stp>BAR</stp>
        <stp/>
        <stp>Time</stp>
        <stp>5</stp>
        <stp>-4706</stp>
        <stp>ALL</stp>
        <stp/>
        <stp/>
        <stp>False</stp>
        <stp>T</stp>
        <tr r="B4708" s="1"/>
      </tp>
      <tp>
        <v>45882.96875</v>
        <stp/>
        <stp>StudyData</stp>
        <stp>TYA</stp>
        <stp>BAR</stp>
        <stp/>
        <stp>Time</stp>
        <stp>5</stp>
        <stp>-4736</stp>
        <stp>ALL</stp>
        <stp/>
        <stp/>
        <stp>False</stp>
        <stp>T</stp>
        <tr r="B4738" s="1"/>
      </tp>
      <tp>
        <v>45883.003472222219</v>
        <stp/>
        <stp>StudyData</stp>
        <stp>TYA</stp>
        <stp>BAR</stp>
        <stp/>
        <stp>Time</stp>
        <stp>5</stp>
        <stp>-4726</stp>
        <stp>ALL</stp>
        <stp/>
        <stp/>
        <stp>False</stp>
        <stp>T</stp>
        <tr r="B4728" s="1"/>
      </tp>
      <tp>
        <v>45882.899305555555</v>
        <stp/>
        <stp>StudyData</stp>
        <stp>TYA</stp>
        <stp>BAR</stp>
        <stp/>
        <stp>Time</stp>
        <stp>5</stp>
        <stp>-4756</stp>
        <stp>ALL</stp>
        <stp/>
        <stp/>
        <stp>False</stp>
        <stp>T</stp>
        <tr r="B4758" s="1"/>
      </tp>
      <tp>
        <v>45882.934027777781</v>
        <stp/>
        <stp>StudyData</stp>
        <stp>TYA</stp>
        <stp>BAR</stp>
        <stp/>
        <stp>Time</stp>
        <stp>5</stp>
        <stp>-4746</stp>
        <stp>ALL</stp>
        <stp/>
        <stp/>
        <stp>False</stp>
        <stp>T</stp>
        <tr r="B4748" s="1"/>
      </tp>
      <tp>
        <v>45882.829861111109</v>
        <stp/>
        <stp>StudyData</stp>
        <stp>TYA</stp>
        <stp>BAR</stp>
        <stp/>
        <stp>Time</stp>
        <stp>5</stp>
        <stp>-4776</stp>
        <stp>ALL</stp>
        <stp/>
        <stp/>
        <stp>False</stp>
        <stp>T</stp>
        <tr r="B4778" s="1"/>
      </tp>
      <tp>
        <v>45882.864583333336</v>
        <stp/>
        <stp>StudyData</stp>
        <stp>TYA</stp>
        <stp>BAR</stp>
        <stp/>
        <stp>Time</stp>
        <stp>5</stp>
        <stp>-4766</stp>
        <stp>ALL</stp>
        <stp/>
        <stp/>
        <stp>False</stp>
        <stp>T</stp>
        <tr r="B4768" s="1"/>
      </tp>
      <tp>
        <v>45882.760416666664</v>
        <stp/>
        <stp>StudyData</stp>
        <stp>TYA</stp>
        <stp>BAR</stp>
        <stp/>
        <stp>Time</stp>
        <stp>5</stp>
        <stp>-4796</stp>
        <stp>ALL</stp>
        <stp/>
        <stp/>
        <stp>False</stp>
        <stp>T</stp>
        <tr r="B4798" s="1"/>
      </tp>
      <tp>
        <v>45882.795138888891</v>
        <stp/>
        <stp>StudyData</stp>
        <stp>TYA</stp>
        <stp>BAR</stp>
        <stp/>
        <stp>Time</stp>
        <stp>5</stp>
        <stp>-4786</stp>
        <stp>ALL</stp>
        <stp/>
        <stp/>
        <stp>False</stp>
        <stp>T</stp>
        <tr r="B4788" s="1"/>
      </tp>
      <tp>
        <v>45893.927083333336</v>
        <stp/>
        <stp>StudyData</stp>
        <stp>TYA</stp>
        <stp>BAR</stp>
        <stp/>
        <stp>Time</stp>
        <stp>5</stp>
        <stp>-2816</stp>
        <stp>ALL</stp>
        <stp/>
        <stp/>
        <stp>False</stp>
        <stp>T</stp>
        <tr r="B2818" s="1"/>
      </tp>
      <tp>
        <v>45893.961805555555</v>
        <stp/>
        <stp>StudyData</stp>
        <stp>TYA</stp>
        <stp>BAR</stp>
        <stp/>
        <stp>Time</stp>
        <stp>5</stp>
        <stp>-2806</stp>
        <stp>ALL</stp>
        <stp/>
        <stp/>
        <stp>False</stp>
        <stp>T</stp>
        <tr r="B2808" s="1"/>
      </tp>
      <tp>
        <v>45893.857638888891</v>
        <stp/>
        <stp>StudyData</stp>
        <stp>TYA</stp>
        <stp>BAR</stp>
        <stp/>
        <stp>Time</stp>
        <stp>5</stp>
        <stp>-2836</stp>
        <stp>ALL</stp>
        <stp/>
        <stp/>
        <stp>False</stp>
        <stp>T</stp>
        <tr r="B2838" s="1"/>
      </tp>
      <tp>
        <v>45893.892361111109</v>
        <stp/>
        <stp>StudyData</stp>
        <stp>TYA</stp>
        <stp>BAR</stp>
        <stp/>
        <stp>Time</stp>
        <stp>5</stp>
        <stp>-2826</stp>
        <stp>ALL</stp>
        <stp/>
        <stp/>
        <stp>False</stp>
        <stp>T</stp>
        <tr r="B2828" s="1"/>
      </tp>
      <tp>
        <v>45893.788194444445</v>
        <stp/>
        <stp>StudyData</stp>
        <stp>TYA</stp>
        <stp>BAR</stp>
        <stp/>
        <stp>Time</stp>
        <stp>5</stp>
        <stp>-2856</stp>
        <stp>ALL</stp>
        <stp/>
        <stp/>
        <stp>False</stp>
        <stp>T</stp>
        <tr r="B2858" s="1"/>
      </tp>
      <tp>
        <v>45893.822916666664</v>
        <stp/>
        <stp>StudyData</stp>
        <stp>TYA</stp>
        <stp>BAR</stp>
        <stp/>
        <stp>Time</stp>
        <stp>5</stp>
        <stp>-2846</stp>
        <stp>ALL</stp>
        <stp/>
        <stp/>
        <stp>False</stp>
        <stp>T</stp>
        <tr r="B2848" s="1"/>
      </tp>
      <tp>
        <v>45893.71875</v>
        <stp/>
        <stp>StudyData</stp>
        <stp>TYA</stp>
        <stp>BAR</stp>
        <stp/>
        <stp>Time</stp>
        <stp>5</stp>
        <stp>-2876</stp>
        <stp>ALL</stp>
        <stp/>
        <stp/>
        <stp>False</stp>
        <stp>T</stp>
        <tr r="B2878" s="1"/>
      </tp>
      <tp>
        <v>45893.753472222219</v>
        <stp/>
        <stp>StudyData</stp>
        <stp>TYA</stp>
        <stp>BAR</stp>
        <stp/>
        <stp>Time</stp>
        <stp>5</stp>
        <stp>-2866</stp>
        <stp>ALL</stp>
        <stp/>
        <stp/>
        <stp>False</stp>
        <stp>T</stp>
        <tr r="B2868" s="1"/>
      </tp>
      <tp>
        <v>45891.607638888891</v>
        <stp/>
        <stp>StudyData</stp>
        <stp>TYA</stp>
        <stp>BAR</stp>
        <stp/>
        <stp>Time</stp>
        <stp>5</stp>
        <stp>-2896</stp>
        <stp>ALL</stp>
        <stp/>
        <stp/>
        <stp>False</stp>
        <stp>T</stp>
        <tr r="B2898" s="1"/>
      </tp>
      <tp>
        <v>45891.642361111109</v>
        <stp/>
        <stp>StudyData</stp>
        <stp>TYA</stp>
        <stp>BAR</stp>
        <stp/>
        <stp>Time</stp>
        <stp>5</stp>
        <stp>-2886</stp>
        <stp>ALL</stp>
        <stp/>
        <stp/>
        <stp>False</stp>
        <stp>T</stp>
        <tr r="B2888" s="1"/>
      </tp>
      <tp>
        <v>45891.538194444445</v>
        <stp/>
        <stp>StudyData</stp>
        <stp>TYA</stp>
        <stp>BAR</stp>
        <stp/>
        <stp>Time</stp>
        <stp>5</stp>
        <stp>-2916</stp>
        <stp>ALL</stp>
        <stp/>
        <stp/>
        <stp>False</stp>
        <stp>T</stp>
        <tr r="B2918" s="1"/>
      </tp>
      <tp>
        <v>45891.572916666664</v>
        <stp/>
        <stp>StudyData</stp>
        <stp>TYA</stp>
        <stp>BAR</stp>
        <stp/>
        <stp>Time</stp>
        <stp>5</stp>
        <stp>-2906</stp>
        <stp>ALL</stp>
        <stp/>
        <stp/>
        <stp>False</stp>
        <stp>T</stp>
        <tr r="B2908" s="1"/>
      </tp>
      <tp>
        <v>45891.46875</v>
        <stp/>
        <stp>StudyData</stp>
        <stp>TYA</stp>
        <stp>BAR</stp>
        <stp/>
        <stp>Time</stp>
        <stp>5</stp>
        <stp>-2936</stp>
        <stp>ALL</stp>
        <stp/>
        <stp/>
        <stp>False</stp>
        <stp>T</stp>
        <tr r="B2938" s="1"/>
      </tp>
      <tp>
        <v>45891.503472222219</v>
        <stp/>
        <stp>StudyData</stp>
        <stp>TYA</stp>
        <stp>BAR</stp>
        <stp/>
        <stp>Time</stp>
        <stp>5</stp>
        <stp>-2926</stp>
        <stp>ALL</stp>
        <stp/>
        <stp/>
        <stp>False</stp>
        <stp>T</stp>
        <tr r="B2928" s="1"/>
      </tp>
      <tp>
        <v>45891.399305555555</v>
        <stp/>
        <stp>StudyData</stp>
        <stp>TYA</stp>
        <stp>BAR</stp>
        <stp/>
        <stp>Time</stp>
        <stp>5</stp>
        <stp>-2956</stp>
        <stp>ALL</stp>
        <stp/>
        <stp/>
        <stp>False</stp>
        <stp>T</stp>
        <tr r="B2958" s="1"/>
      </tp>
      <tp>
        <v>45891.434027777781</v>
        <stp/>
        <stp>StudyData</stp>
        <stp>TYA</stp>
        <stp>BAR</stp>
        <stp/>
        <stp>Time</stp>
        <stp>5</stp>
        <stp>-2946</stp>
        <stp>ALL</stp>
        <stp/>
        <stp/>
        <stp>False</stp>
        <stp>T</stp>
        <tr r="B2948" s="1"/>
      </tp>
      <tp>
        <v>45891.329861111109</v>
        <stp/>
        <stp>StudyData</stp>
        <stp>TYA</stp>
        <stp>BAR</stp>
        <stp/>
        <stp>Time</stp>
        <stp>5</stp>
        <stp>-2976</stp>
        <stp>ALL</stp>
        <stp/>
        <stp/>
        <stp>False</stp>
        <stp>T</stp>
        <tr r="B2978" s="1"/>
      </tp>
      <tp>
        <v>45891.364583333336</v>
        <stp/>
        <stp>StudyData</stp>
        <stp>TYA</stp>
        <stp>BAR</stp>
        <stp/>
        <stp>Time</stp>
        <stp>5</stp>
        <stp>-2966</stp>
        <stp>ALL</stp>
        <stp/>
        <stp/>
        <stp>False</stp>
        <stp>T</stp>
        <tr r="B2968" s="1"/>
      </tp>
      <tp>
        <v>45891.260416666664</v>
        <stp/>
        <stp>StudyData</stp>
        <stp>TYA</stp>
        <stp>BAR</stp>
        <stp/>
        <stp>Time</stp>
        <stp>5</stp>
        <stp>-2996</stp>
        <stp>ALL</stp>
        <stp/>
        <stp/>
        <stp>False</stp>
        <stp>T</stp>
        <tr r="B2998" s="1"/>
      </tp>
      <tp>
        <v>45891.295138888891</v>
        <stp/>
        <stp>StudyData</stp>
        <stp>TYA</stp>
        <stp>BAR</stp>
        <stp/>
        <stp>Time</stp>
        <stp>5</stp>
        <stp>-2986</stp>
        <stp>ALL</stp>
        <stp/>
        <stp/>
        <stp>False</stp>
        <stp>T</stp>
        <tr r="B2988" s="1"/>
      </tp>
      <tp>
        <v>45896.829861111109</v>
        <stp/>
        <stp>StudyData</stp>
        <stp>TYA</stp>
        <stp>BAR</stp>
        <stp/>
        <stp>Time</stp>
        <stp>5</stp>
        <stp>-2016</stp>
        <stp>ALL</stp>
        <stp/>
        <stp/>
        <stp>False</stp>
        <stp>T</stp>
        <tr r="B2018" s="1"/>
      </tp>
      <tp>
        <v>45896.864583333336</v>
        <stp/>
        <stp>StudyData</stp>
        <stp>TYA</stp>
        <stp>BAR</stp>
        <stp/>
        <stp>Time</stp>
        <stp>5</stp>
        <stp>-2006</stp>
        <stp>ALL</stp>
        <stp/>
        <stp/>
        <stp>False</stp>
        <stp>T</stp>
        <tr r="B2008" s="1"/>
      </tp>
      <tp>
        <v>45896.760416666664</v>
        <stp/>
        <stp>StudyData</stp>
        <stp>TYA</stp>
        <stp>BAR</stp>
        <stp/>
        <stp>Time</stp>
        <stp>5</stp>
        <stp>-2036</stp>
        <stp>ALL</stp>
        <stp/>
        <stp/>
        <stp>False</stp>
        <stp>T</stp>
        <tr r="B2038" s="1"/>
      </tp>
      <tp>
        <v>45896.795138888891</v>
        <stp/>
        <stp>StudyData</stp>
        <stp>TYA</stp>
        <stp>BAR</stp>
        <stp/>
        <stp>Time</stp>
        <stp>5</stp>
        <stp>-2026</stp>
        <stp>ALL</stp>
        <stp/>
        <stp/>
        <stp>False</stp>
        <stp>T</stp>
        <tr r="B2028" s="1"/>
      </tp>
      <tp>
        <v>45896.649305555555</v>
        <stp/>
        <stp>StudyData</stp>
        <stp>TYA</stp>
        <stp>BAR</stp>
        <stp/>
        <stp>Time</stp>
        <stp>5</stp>
        <stp>-2056</stp>
        <stp>ALL</stp>
        <stp/>
        <stp/>
        <stp>False</stp>
        <stp>T</stp>
        <tr r="B2058" s="1"/>
      </tp>
      <tp>
        <v>45896.725694444445</v>
        <stp/>
        <stp>StudyData</stp>
        <stp>TYA</stp>
        <stp>BAR</stp>
        <stp/>
        <stp>Time</stp>
        <stp>5</stp>
        <stp>-2046</stp>
        <stp>ALL</stp>
        <stp/>
        <stp/>
        <stp>False</stp>
        <stp>T</stp>
        <tr r="B2048" s="1"/>
      </tp>
      <tp>
        <v>45896.579861111109</v>
        <stp/>
        <stp>StudyData</stp>
        <stp>TYA</stp>
        <stp>BAR</stp>
        <stp/>
        <stp>Time</stp>
        <stp>5</stp>
        <stp>-2076</stp>
        <stp>ALL</stp>
        <stp/>
        <stp/>
        <stp>False</stp>
        <stp>T</stp>
        <tr r="B2078" s="1"/>
      </tp>
      <tp>
        <v>45896.614583333336</v>
        <stp/>
        <stp>StudyData</stp>
        <stp>TYA</stp>
        <stp>BAR</stp>
        <stp/>
        <stp>Time</stp>
        <stp>5</stp>
        <stp>-2066</stp>
        <stp>ALL</stp>
        <stp/>
        <stp/>
        <stp>False</stp>
        <stp>T</stp>
        <tr r="B2068" s="1"/>
      </tp>
      <tp>
        <v>45896.510416666664</v>
        <stp/>
        <stp>StudyData</stp>
        <stp>TYA</stp>
        <stp>BAR</stp>
        <stp/>
        <stp>Time</stp>
        <stp>5</stp>
        <stp>-2096</stp>
        <stp>ALL</stp>
        <stp/>
        <stp/>
        <stp>False</stp>
        <stp>T</stp>
        <tr r="B2098" s="1"/>
      </tp>
      <tp>
        <v>45896.545138888891</v>
        <stp/>
        <stp>StudyData</stp>
        <stp>TYA</stp>
        <stp>BAR</stp>
        <stp/>
        <stp>Time</stp>
        <stp>5</stp>
        <stp>-2086</stp>
        <stp>ALL</stp>
        <stp/>
        <stp/>
        <stp>False</stp>
        <stp>T</stp>
        <tr r="B2088" s="1"/>
      </tp>
      <tp>
        <v>45896.440972222219</v>
        <stp/>
        <stp>StudyData</stp>
        <stp>TYA</stp>
        <stp>BAR</stp>
        <stp/>
        <stp>Time</stp>
        <stp>5</stp>
        <stp>-2116</stp>
        <stp>ALL</stp>
        <stp/>
        <stp/>
        <stp>False</stp>
        <stp>T</stp>
        <tr r="B2118" s="1"/>
      </tp>
      <tp>
        <v>45896.475694444445</v>
        <stp/>
        <stp>StudyData</stp>
        <stp>TYA</stp>
        <stp>BAR</stp>
        <stp/>
        <stp>Time</stp>
        <stp>5</stp>
        <stp>-2106</stp>
        <stp>ALL</stp>
        <stp/>
        <stp/>
        <stp>False</stp>
        <stp>T</stp>
        <tr r="B2108" s="1"/>
      </tp>
      <tp>
        <v>45896.371527777781</v>
        <stp/>
        <stp>StudyData</stp>
        <stp>TYA</stp>
        <stp>BAR</stp>
        <stp/>
        <stp>Time</stp>
        <stp>5</stp>
        <stp>-2136</stp>
        <stp>ALL</stp>
        <stp/>
        <stp/>
        <stp>False</stp>
        <stp>T</stp>
        <tr r="B2138" s="1"/>
      </tp>
      <tp>
        <v>45896.40625</v>
        <stp/>
        <stp>StudyData</stp>
        <stp>TYA</stp>
        <stp>BAR</stp>
        <stp/>
        <stp>Time</stp>
        <stp>5</stp>
        <stp>-2126</stp>
        <stp>ALL</stp>
        <stp/>
        <stp/>
        <stp>False</stp>
        <stp>T</stp>
        <tr r="B2128" s="1"/>
      </tp>
      <tp>
        <v>45896.302083333336</v>
        <stp/>
        <stp>StudyData</stp>
        <stp>TYA</stp>
        <stp>BAR</stp>
        <stp/>
        <stp>Time</stp>
        <stp>5</stp>
        <stp>-2156</stp>
        <stp>ALL</stp>
        <stp/>
        <stp/>
        <stp>False</stp>
        <stp>T</stp>
        <tr r="B2158" s="1"/>
      </tp>
      <tp>
        <v>45896.336805555555</v>
        <stp/>
        <stp>StudyData</stp>
        <stp>TYA</stp>
        <stp>BAR</stp>
        <stp/>
        <stp>Time</stp>
        <stp>5</stp>
        <stp>-2146</stp>
        <stp>ALL</stp>
        <stp/>
        <stp/>
        <stp>False</stp>
        <stp>T</stp>
        <tr r="B2148" s="1"/>
      </tp>
      <tp>
        <v>45896.232638888891</v>
        <stp/>
        <stp>StudyData</stp>
        <stp>TYA</stp>
        <stp>BAR</stp>
        <stp/>
        <stp>Time</stp>
        <stp>5</stp>
        <stp>-2176</stp>
        <stp>ALL</stp>
        <stp/>
        <stp/>
        <stp>False</stp>
        <stp>T</stp>
        <tr r="B2178" s="1"/>
      </tp>
      <tp>
        <v>45896.267361111109</v>
        <stp/>
        <stp>StudyData</stp>
        <stp>TYA</stp>
        <stp>BAR</stp>
        <stp/>
        <stp>Time</stp>
        <stp>5</stp>
        <stp>-2166</stp>
        <stp>ALL</stp>
        <stp/>
        <stp/>
        <stp>False</stp>
        <stp>T</stp>
        <tr r="B2168" s="1"/>
      </tp>
      <tp>
        <v>45896.163194444445</v>
        <stp/>
        <stp>StudyData</stp>
        <stp>TYA</stp>
        <stp>BAR</stp>
        <stp/>
        <stp>Time</stp>
        <stp>5</stp>
        <stp>-2196</stp>
        <stp>ALL</stp>
        <stp/>
        <stp/>
        <stp>False</stp>
        <stp>T</stp>
        <tr r="B2198" s="1"/>
      </tp>
      <tp>
        <v>45896.197916666664</v>
        <stp/>
        <stp>StudyData</stp>
        <stp>TYA</stp>
        <stp>BAR</stp>
        <stp/>
        <stp>Time</stp>
        <stp>5</stp>
        <stp>-2186</stp>
        <stp>ALL</stp>
        <stp/>
        <stp/>
        <stp>False</stp>
        <stp>T</stp>
        <tr r="B2188" s="1"/>
      </tp>
      <tp>
        <v>45896.09375</v>
        <stp/>
        <stp>StudyData</stp>
        <stp>TYA</stp>
        <stp>BAR</stp>
        <stp/>
        <stp>Time</stp>
        <stp>5</stp>
        <stp>-2216</stp>
        <stp>ALL</stp>
        <stp/>
        <stp/>
        <stp>False</stp>
        <stp>T</stp>
        <tr r="B2218" s="1"/>
      </tp>
      <tp>
        <v>45896.128472222219</v>
        <stp/>
        <stp>StudyData</stp>
        <stp>TYA</stp>
        <stp>BAR</stp>
        <stp/>
        <stp>Time</stp>
        <stp>5</stp>
        <stp>-2206</stp>
        <stp>ALL</stp>
        <stp/>
        <stp/>
        <stp>False</stp>
        <stp>T</stp>
        <tr r="B2208" s="1"/>
      </tp>
      <tp>
        <v>45896.024305555555</v>
        <stp/>
        <stp>StudyData</stp>
        <stp>TYA</stp>
        <stp>BAR</stp>
        <stp/>
        <stp>Time</stp>
        <stp>5</stp>
        <stp>-2236</stp>
        <stp>ALL</stp>
        <stp/>
        <stp/>
        <stp>False</stp>
        <stp>T</stp>
        <tr r="B2238" s="1"/>
      </tp>
      <tp>
        <v>45896.059027777781</v>
        <stp/>
        <stp>StudyData</stp>
        <stp>TYA</stp>
        <stp>BAR</stp>
        <stp/>
        <stp>Time</stp>
        <stp>5</stp>
        <stp>-2226</stp>
        <stp>ALL</stp>
        <stp/>
        <stp/>
        <stp>False</stp>
        <stp>T</stp>
        <tr r="B2228" s="1"/>
      </tp>
      <tp>
        <v>45895.954861111109</v>
        <stp/>
        <stp>StudyData</stp>
        <stp>TYA</stp>
        <stp>BAR</stp>
        <stp/>
        <stp>Time</stp>
        <stp>5</stp>
        <stp>-2256</stp>
        <stp>ALL</stp>
        <stp/>
        <stp/>
        <stp>False</stp>
        <stp>T</stp>
        <tr r="B2258" s="1"/>
      </tp>
      <tp>
        <v>45895.989583333336</v>
        <stp/>
        <stp>StudyData</stp>
        <stp>TYA</stp>
        <stp>BAR</stp>
        <stp/>
        <stp>Time</stp>
        <stp>5</stp>
        <stp>-2246</stp>
        <stp>ALL</stp>
        <stp/>
        <stp/>
        <stp>False</stp>
        <stp>T</stp>
        <tr r="B2248" s="1"/>
      </tp>
      <tp>
        <v>45895.885416666664</v>
        <stp/>
        <stp>StudyData</stp>
        <stp>TYA</stp>
        <stp>BAR</stp>
        <stp/>
        <stp>Time</stp>
        <stp>5</stp>
        <stp>-2276</stp>
        <stp>ALL</stp>
        <stp/>
        <stp/>
        <stp>False</stp>
        <stp>T</stp>
        <tr r="B2278" s="1"/>
      </tp>
      <tp>
        <v>45895.920138888891</v>
        <stp/>
        <stp>StudyData</stp>
        <stp>TYA</stp>
        <stp>BAR</stp>
        <stp/>
        <stp>Time</stp>
        <stp>5</stp>
        <stp>-2266</stp>
        <stp>ALL</stp>
        <stp/>
        <stp/>
        <stp>False</stp>
        <stp>T</stp>
        <tr r="B2268" s="1"/>
      </tp>
      <tp>
        <v>45895.815972222219</v>
        <stp/>
        <stp>StudyData</stp>
        <stp>TYA</stp>
        <stp>BAR</stp>
        <stp/>
        <stp>Time</stp>
        <stp>5</stp>
        <stp>-2296</stp>
        <stp>ALL</stp>
        <stp/>
        <stp/>
        <stp>False</stp>
        <stp>T</stp>
        <tr r="B2298" s="1"/>
      </tp>
      <tp>
        <v>45895.850694444445</v>
        <stp/>
        <stp>StudyData</stp>
        <stp>TYA</stp>
        <stp>BAR</stp>
        <stp/>
        <stp>Time</stp>
        <stp>5</stp>
        <stp>-2286</stp>
        <stp>ALL</stp>
        <stp/>
        <stp/>
        <stp>False</stp>
        <stp>T</stp>
        <tr r="B2288" s="1"/>
      </tp>
      <tp>
        <v>45895.746527777781</v>
        <stp/>
        <stp>StudyData</stp>
        <stp>TYA</stp>
        <stp>BAR</stp>
        <stp/>
        <stp>Time</stp>
        <stp>5</stp>
        <stp>-2316</stp>
        <stp>ALL</stp>
        <stp/>
        <stp/>
        <stp>False</stp>
        <stp>T</stp>
        <tr r="B2318" s="1"/>
      </tp>
      <tp>
        <v>45895.78125</v>
        <stp/>
        <stp>StudyData</stp>
        <stp>TYA</stp>
        <stp>BAR</stp>
        <stp/>
        <stp>Time</stp>
        <stp>5</stp>
        <stp>-2306</stp>
        <stp>ALL</stp>
        <stp/>
        <stp/>
        <stp>False</stp>
        <stp>T</stp>
        <tr r="B2308" s="1"/>
      </tp>
      <tp>
        <v>45895.635416666664</v>
        <stp/>
        <stp>StudyData</stp>
        <stp>TYA</stp>
        <stp>BAR</stp>
        <stp/>
        <stp>Time</stp>
        <stp>5</stp>
        <stp>-2336</stp>
        <stp>ALL</stp>
        <stp/>
        <stp/>
        <stp>False</stp>
        <stp>T</stp>
        <tr r="B2338" s="1"/>
      </tp>
      <tp>
        <v>45895.711805555555</v>
        <stp/>
        <stp>StudyData</stp>
        <stp>TYA</stp>
        <stp>BAR</stp>
        <stp/>
        <stp>Time</stp>
        <stp>5</stp>
        <stp>-2326</stp>
        <stp>ALL</stp>
        <stp/>
        <stp/>
        <stp>False</stp>
        <stp>T</stp>
        <tr r="B2328" s="1"/>
      </tp>
      <tp>
        <v>45895.565972222219</v>
        <stp/>
        <stp>StudyData</stp>
        <stp>TYA</stp>
        <stp>BAR</stp>
        <stp/>
        <stp>Time</stp>
        <stp>5</stp>
        <stp>-2356</stp>
        <stp>ALL</stp>
        <stp/>
        <stp/>
        <stp>False</stp>
        <stp>T</stp>
        <tr r="B2358" s="1"/>
      </tp>
      <tp>
        <v>45895.600694444445</v>
        <stp/>
        <stp>StudyData</stp>
        <stp>TYA</stp>
        <stp>BAR</stp>
        <stp/>
        <stp>Time</stp>
        <stp>5</stp>
        <stp>-2346</stp>
        <stp>ALL</stp>
        <stp/>
        <stp/>
        <stp>False</stp>
        <stp>T</stp>
        <tr r="B2348" s="1"/>
      </tp>
      <tp>
        <v>45895.496527777781</v>
        <stp/>
        <stp>StudyData</stp>
        <stp>TYA</stp>
        <stp>BAR</stp>
        <stp/>
        <stp>Time</stp>
        <stp>5</stp>
        <stp>-2376</stp>
        <stp>ALL</stp>
        <stp/>
        <stp/>
        <stp>False</stp>
        <stp>T</stp>
        <tr r="B2378" s="1"/>
      </tp>
      <tp>
        <v>45895.53125</v>
        <stp/>
        <stp>StudyData</stp>
        <stp>TYA</stp>
        <stp>BAR</stp>
        <stp/>
        <stp>Time</stp>
        <stp>5</stp>
        <stp>-2366</stp>
        <stp>ALL</stp>
        <stp/>
        <stp/>
        <stp>False</stp>
        <stp>T</stp>
        <tr r="B2368" s="1"/>
      </tp>
      <tp>
        <v>45895.427083333336</v>
        <stp/>
        <stp>StudyData</stp>
        <stp>TYA</stp>
        <stp>BAR</stp>
        <stp/>
        <stp>Time</stp>
        <stp>5</stp>
        <stp>-2396</stp>
        <stp>ALL</stp>
        <stp/>
        <stp/>
        <stp>False</stp>
        <stp>T</stp>
        <tr r="B2398" s="1"/>
      </tp>
      <tp>
        <v>45895.461805555555</v>
        <stp/>
        <stp>StudyData</stp>
        <stp>TYA</stp>
        <stp>BAR</stp>
        <stp/>
        <stp>Time</stp>
        <stp>5</stp>
        <stp>-2386</stp>
        <stp>ALL</stp>
        <stp/>
        <stp/>
        <stp>False</stp>
        <stp>T</stp>
        <tr r="B2388" s="1"/>
      </tp>
      <tp>
        <v>45895.357638888891</v>
        <stp/>
        <stp>StudyData</stp>
        <stp>TYA</stp>
        <stp>BAR</stp>
        <stp/>
        <stp>Time</stp>
        <stp>5</stp>
        <stp>-2416</stp>
        <stp>ALL</stp>
        <stp/>
        <stp/>
        <stp>False</stp>
        <stp>T</stp>
        <tr r="B2418" s="1"/>
      </tp>
      <tp>
        <v>45895.392361111109</v>
        <stp/>
        <stp>StudyData</stp>
        <stp>TYA</stp>
        <stp>BAR</stp>
        <stp/>
        <stp>Time</stp>
        <stp>5</stp>
        <stp>-2406</stp>
        <stp>ALL</stp>
        <stp/>
        <stp/>
        <stp>False</stp>
        <stp>T</stp>
        <tr r="B2408" s="1"/>
      </tp>
      <tp>
        <v>45895.288194444445</v>
        <stp/>
        <stp>StudyData</stp>
        <stp>TYA</stp>
        <stp>BAR</stp>
        <stp/>
        <stp>Time</stp>
        <stp>5</stp>
        <stp>-2436</stp>
        <stp>ALL</stp>
        <stp/>
        <stp/>
        <stp>False</stp>
        <stp>T</stp>
        <tr r="B2438" s="1"/>
      </tp>
      <tp>
        <v>45895.322916666664</v>
        <stp/>
        <stp>StudyData</stp>
        <stp>TYA</stp>
        <stp>BAR</stp>
        <stp/>
        <stp>Time</stp>
        <stp>5</stp>
        <stp>-2426</stp>
        <stp>ALL</stp>
        <stp/>
        <stp/>
        <stp>False</stp>
        <stp>T</stp>
        <tr r="B2428" s="1"/>
      </tp>
      <tp>
        <v>45895.21875</v>
        <stp/>
        <stp>StudyData</stp>
        <stp>TYA</stp>
        <stp>BAR</stp>
        <stp/>
        <stp>Time</stp>
        <stp>5</stp>
        <stp>-2456</stp>
        <stp>ALL</stp>
        <stp/>
        <stp/>
        <stp>False</stp>
        <stp>T</stp>
        <tr r="B2458" s="1"/>
      </tp>
      <tp>
        <v>45895.253472222219</v>
        <stp/>
        <stp>StudyData</stp>
        <stp>TYA</stp>
        <stp>BAR</stp>
        <stp/>
        <stp>Time</stp>
        <stp>5</stp>
        <stp>-2446</stp>
        <stp>ALL</stp>
        <stp/>
        <stp/>
        <stp>False</stp>
        <stp>T</stp>
        <tr r="B2448" s="1"/>
      </tp>
      <tp>
        <v>45895.149305555555</v>
        <stp/>
        <stp>StudyData</stp>
        <stp>TYA</stp>
        <stp>BAR</stp>
        <stp/>
        <stp>Time</stp>
        <stp>5</stp>
        <stp>-2476</stp>
        <stp>ALL</stp>
        <stp/>
        <stp/>
        <stp>False</stp>
        <stp>T</stp>
        <tr r="B2478" s="1"/>
      </tp>
      <tp>
        <v>45895.184027777781</v>
        <stp/>
        <stp>StudyData</stp>
        <stp>TYA</stp>
        <stp>BAR</stp>
        <stp/>
        <stp>Time</stp>
        <stp>5</stp>
        <stp>-2466</stp>
        <stp>ALL</stp>
        <stp/>
        <stp/>
        <stp>False</stp>
        <stp>T</stp>
        <tr r="B2468" s="1"/>
      </tp>
      <tp>
        <v>45895.079861111109</v>
        <stp/>
        <stp>StudyData</stp>
        <stp>TYA</stp>
        <stp>BAR</stp>
        <stp/>
        <stp>Time</stp>
        <stp>5</stp>
        <stp>-2496</stp>
        <stp>ALL</stp>
        <stp/>
        <stp/>
        <stp>False</stp>
        <stp>T</stp>
        <tr r="B2498" s="1"/>
      </tp>
      <tp>
        <v>45895.114583333336</v>
        <stp/>
        <stp>StudyData</stp>
        <stp>TYA</stp>
        <stp>BAR</stp>
        <stp/>
        <stp>Time</stp>
        <stp>5</stp>
        <stp>-2486</stp>
        <stp>ALL</stp>
        <stp/>
        <stp/>
        <stp>False</stp>
        <stp>T</stp>
        <tr r="B2488" s="1"/>
      </tp>
      <tp>
        <v>45895.010416666664</v>
        <stp/>
        <stp>StudyData</stp>
        <stp>TYA</stp>
        <stp>BAR</stp>
        <stp/>
        <stp>Time</stp>
        <stp>5</stp>
        <stp>-2516</stp>
        <stp>ALL</stp>
        <stp/>
        <stp/>
        <stp>False</stp>
        <stp>T</stp>
        <tr r="B2518" s="1"/>
      </tp>
      <tp>
        <v>45895.045138888891</v>
        <stp/>
        <stp>StudyData</stp>
        <stp>TYA</stp>
        <stp>BAR</stp>
        <stp/>
        <stp>Time</stp>
        <stp>5</stp>
        <stp>-2506</stp>
        <stp>ALL</stp>
        <stp/>
        <stp/>
        <stp>False</stp>
        <stp>T</stp>
        <tr r="B2508" s="1"/>
      </tp>
      <tp>
        <v>45894.940972222219</v>
        <stp/>
        <stp>StudyData</stp>
        <stp>TYA</stp>
        <stp>BAR</stp>
        <stp/>
        <stp>Time</stp>
        <stp>5</stp>
        <stp>-2536</stp>
        <stp>ALL</stp>
        <stp/>
        <stp/>
        <stp>False</stp>
        <stp>T</stp>
        <tr r="B2538" s="1"/>
      </tp>
      <tp>
        <v>45894.975694444445</v>
        <stp/>
        <stp>StudyData</stp>
        <stp>TYA</stp>
        <stp>BAR</stp>
        <stp/>
        <stp>Time</stp>
        <stp>5</stp>
        <stp>-2526</stp>
        <stp>ALL</stp>
        <stp/>
        <stp/>
        <stp>False</stp>
        <stp>T</stp>
        <tr r="B2528" s="1"/>
      </tp>
      <tp>
        <v>45894.871527777781</v>
        <stp/>
        <stp>StudyData</stp>
        <stp>TYA</stp>
        <stp>BAR</stp>
        <stp/>
        <stp>Time</stp>
        <stp>5</stp>
        <stp>-2556</stp>
        <stp>ALL</stp>
        <stp/>
        <stp/>
        <stp>False</stp>
        <stp>T</stp>
        <tr r="B2558" s="1"/>
      </tp>
      <tp>
        <v>45894.90625</v>
        <stp/>
        <stp>StudyData</stp>
        <stp>TYA</stp>
        <stp>BAR</stp>
        <stp/>
        <stp>Time</stp>
        <stp>5</stp>
        <stp>-2546</stp>
        <stp>ALL</stp>
        <stp/>
        <stp/>
        <stp>False</stp>
        <stp>T</stp>
        <tr r="B2548" s="1"/>
      </tp>
      <tp>
        <v>45894.802083333336</v>
        <stp/>
        <stp>StudyData</stp>
        <stp>TYA</stp>
        <stp>BAR</stp>
        <stp/>
        <stp>Time</stp>
        <stp>5</stp>
        <stp>-2576</stp>
        <stp>ALL</stp>
        <stp/>
        <stp/>
        <stp>False</stp>
        <stp>T</stp>
        <tr r="B2578" s="1"/>
      </tp>
      <tp>
        <v>45894.836805555555</v>
        <stp/>
        <stp>StudyData</stp>
        <stp>TYA</stp>
        <stp>BAR</stp>
        <stp/>
        <stp>Time</stp>
        <stp>5</stp>
        <stp>-2566</stp>
        <stp>ALL</stp>
        <stp/>
        <stp/>
        <stp>False</stp>
        <stp>T</stp>
        <tr r="B2568" s="1"/>
      </tp>
      <tp>
        <v>45894.732638888891</v>
        <stp/>
        <stp>StudyData</stp>
        <stp>TYA</stp>
        <stp>BAR</stp>
        <stp/>
        <stp>Time</stp>
        <stp>5</stp>
        <stp>-2596</stp>
        <stp>ALL</stp>
        <stp/>
        <stp/>
        <stp>False</stp>
        <stp>T</stp>
        <tr r="B2598" s="1"/>
      </tp>
      <tp>
        <v>45894.767361111109</v>
        <stp/>
        <stp>StudyData</stp>
        <stp>TYA</stp>
        <stp>BAR</stp>
        <stp/>
        <stp>Time</stp>
        <stp>5</stp>
        <stp>-2586</stp>
        <stp>ALL</stp>
        <stp/>
        <stp/>
        <stp>False</stp>
        <stp>T</stp>
        <tr r="B2588" s="1"/>
      </tp>
      <tp>
        <v>45894.621527777781</v>
        <stp/>
        <stp>StudyData</stp>
        <stp>TYA</stp>
        <stp>BAR</stp>
        <stp/>
        <stp>Time</stp>
        <stp>5</stp>
        <stp>-2616</stp>
        <stp>ALL</stp>
        <stp/>
        <stp/>
        <stp>False</stp>
        <stp>T</stp>
        <tr r="B2618" s="1"/>
      </tp>
      <tp>
        <v>45894.65625</v>
        <stp/>
        <stp>StudyData</stp>
        <stp>TYA</stp>
        <stp>BAR</stp>
        <stp/>
        <stp>Time</stp>
        <stp>5</stp>
        <stp>-2606</stp>
        <stp>ALL</stp>
        <stp/>
        <stp/>
        <stp>False</stp>
        <stp>T</stp>
        <tr r="B2608" s="1"/>
      </tp>
      <tp>
        <v>45894.552083333336</v>
        <stp/>
        <stp>StudyData</stp>
        <stp>TYA</stp>
        <stp>BAR</stp>
        <stp/>
        <stp>Time</stp>
        <stp>5</stp>
        <stp>-2636</stp>
        <stp>ALL</stp>
        <stp/>
        <stp/>
        <stp>False</stp>
        <stp>T</stp>
        <tr r="B2638" s="1"/>
      </tp>
      <tp>
        <v>45894.586805555555</v>
        <stp/>
        <stp>StudyData</stp>
        <stp>TYA</stp>
        <stp>BAR</stp>
        <stp/>
        <stp>Time</stp>
        <stp>5</stp>
        <stp>-2626</stp>
        <stp>ALL</stp>
        <stp/>
        <stp/>
        <stp>False</stp>
        <stp>T</stp>
        <tr r="B2628" s="1"/>
      </tp>
      <tp>
        <v>45894.482638888891</v>
        <stp/>
        <stp>StudyData</stp>
        <stp>TYA</stp>
        <stp>BAR</stp>
        <stp/>
        <stp>Time</stp>
        <stp>5</stp>
        <stp>-2656</stp>
        <stp>ALL</stp>
        <stp/>
        <stp/>
        <stp>False</stp>
        <stp>T</stp>
        <tr r="B2658" s="1"/>
      </tp>
      <tp>
        <v>45894.517361111109</v>
        <stp/>
        <stp>StudyData</stp>
        <stp>TYA</stp>
        <stp>BAR</stp>
        <stp/>
        <stp>Time</stp>
        <stp>5</stp>
        <stp>-2646</stp>
        <stp>ALL</stp>
        <stp/>
        <stp/>
        <stp>False</stp>
        <stp>T</stp>
        <tr r="B2648" s="1"/>
      </tp>
      <tp>
        <v>45894.413194444445</v>
        <stp/>
        <stp>StudyData</stp>
        <stp>TYA</stp>
        <stp>BAR</stp>
        <stp/>
        <stp>Time</stp>
        <stp>5</stp>
        <stp>-2676</stp>
        <stp>ALL</stp>
        <stp/>
        <stp/>
        <stp>False</stp>
        <stp>T</stp>
        <tr r="B2678" s="1"/>
      </tp>
      <tp>
        <v>45894.447916666664</v>
        <stp/>
        <stp>StudyData</stp>
        <stp>TYA</stp>
        <stp>BAR</stp>
        <stp/>
        <stp>Time</stp>
        <stp>5</stp>
        <stp>-2666</stp>
        <stp>ALL</stp>
        <stp/>
        <stp/>
        <stp>False</stp>
        <stp>T</stp>
        <tr r="B2668" s="1"/>
      </tp>
      <tp>
        <v>45894.34375</v>
        <stp/>
        <stp>StudyData</stp>
        <stp>TYA</stp>
        <stp>BAR</stp>
        <stp/>
        <stp>Time</stp>
        <stp>5</stp>
        <stp>-2696</stp>
        <stp>ALL</stp>
        <stp/>
        <stp/>
        <stp>False</stp>
        <stp>T</stp>
        <tr r="B2698" s="1"/>
      </tp>
      <tp>
        <v>45894.378472222219</v>
        <stp/>
        <stp>StudyData</stp>
        <stp>TYA</stp>
        <stp>BAR</stp>
        <stp/>
        <stp>Time</stp>
        <stp>5</stp>
        <stp>-2686</stp>
        <stp>ALL</stp>
        <stp/>
        <stp/>
        <stp>False</stp>
        <stp>T</stp>
        <tr r="B2688" s="1"/>
      </tp>
      <tp>
        <v>45894.274305555555</v>
        <stp/>
        <stp>StudyData</stp>
        <stp>TYA</stp>
        <stp>BAR</stp>
        <stp/>
        <stp>Time</stp>
        <stp>5</stp>
        <stp>-2716</stp>
        <stp>ALL</stp>
        <stp/>
        <stp/>
        <stp>False</stp>
        <stp>T</stp>
        <tr r="B2718" s="1"/>
      </tp>
      <tp>
        <v>45894.309027777781</v>
        <stp/>
        <stp>StudyData</stp>
        <stp>TYA</stp>
        <stp>BAR</stp>
        <stp/>
        <stp>Time</stp>
        <stp>5</stp>
        <stp>-2706</stp>
        <stp>ALL</stp>
        <stp/>
        <stp/>
        <stp>False</stp>
        <stp>T</stp>
        <tr r="B2708" s="1"/>
      </tp>
      <tp>
        <v>45894.204861111109</v>
        <stp/>
        <stp>StudyData</stp>
        <stp>TYA</stp>
        <stp>BAR</stp>
        <stp/>
        <stp>Time</stp>
        <stp>5</stp>
        <stp>-2736</stp>
        <stp>ALL</stp>
        <stp/>
        <stp/>
        <stp>False</stp>
        <stp>T</stp>
        <tr r="B2738" s="1"/>
      </tp>
      <tp>
        <v>45894.239583333336</v>
        <stp/>
        <stp>StudyData</stp>
        <stp>TYA</stp>
        <stp>BAR</stp>
        <stp/>
        <stp>Time</stp>
        <stp>5</stp>
        <stp>-2726</stp>
        <stp>ALL</stp>
        <stp/>
        <stp/>
        <stp>False</stp>
        <stp>T</stp>
        <tr r="B2728" s="1"/>
      </tp>
      <tp>
        <v>45894.135416666664</v>
        <stp/>
        <stp>StudyData</stp>
        <stp>TYA</stp>
        <stp>BAR</stp>
        <stp/>
        <stp>Time</stp>
        <stp>5</stp>
        <stp>-2756</stp>
        <stp>ALL</stp>
        <stp/>
        <stp/>
        <stp>False</stp>
        <stp>T</stp>
        <tr r="B2758" s="1"/>
      </tp>
      <tp>
        <v>45894.170138888891</v>
        <stp/>
        <stp>StudyData</stp>
        <stp>TYA</stp>
        <stp>BAR</stp>
        <stp/>
        <stp>Time</stp>
        <stp>5</stp>
        <stp>-2746</stp>
        <stp>ALL</stp>
        <stp/>
        <stp/>
        <stp>False</stp>
        <stp>T</stp>
        <tr r="B2748" s="1"/>
      </tp>
      <tp>
        <v>45894.065972222219</v>
        <stp/>
        <stp>StudyData</stp>
        <stp>TYA</stp>
        <stp>BAR</stp>
        <stp/>
        <stp>Time</stp>
        <stp>5</stp>
        <stp>-2776</stp>
        <stp>ALL</stp>
        <stp/>
        <stp/>
        <stp>False</stp>
        <stp>T</stp>
        <tr r="B2778" s="1"/>
      </tp>
      <tp>
        <v>45894.100694444445</v>
        <stp/>
        <stp>StudyData</stp>
        <stp>TYA</stp>
        <stp>BAR</stp>
        <stp/>
        <stp>Time</stp>
        <stp>5</stp>
        <stp>-2766</stp>
        <stp>ALL</stp>
        <stp/>
        <stp/>
        <stp>False</stp>
        <stp>T</stp>
        <tr r="B2768" s="1"/>
      </tp>
      <tp>
        <v>45893.996527777781</v>
        <stp/>
        <stp>StudyData</stp>
        <stp>TYA</stp>
        <stp>BAR</stp>
        <stp/>
        <stp>Time</stp>
        <stp>5</stp>
        <stp>-2796</stp>
        <stp>ALL</stp>
        <stp/>
        <stp/>
        <stp>False</stp>
        <stp>T</stp>
        <tr r="B2798" s="1"/>
      </tp>
      <tp>
        <v>45894.03125</v>
        <stp/>
        <stp>StudyData</stp>
        <stp>TYA</stp>
        <stp>BAR</stp>
        <stp/>
        <stp>Time</stp>
        <stp>5</stp>
        <stp>-2786</stp>
        <stp>ALL</stp>
        <stp/>
        <stp/>
        <stp>False</stp>
        <stp>T</stp>
        <tr r="B2788" s="1"/>
      </tp>
      <tp>
        <v>45888.288194444445</v>
        <stp/>
        <stp>StudyData</stp>
        <stp>TYA</stp>
        <stp>BAR</stp>
        <stp/>
        <stp>Time</stp>
        <stp>5</stp>
        <stp>-3816</stp>
        <stp>ALL</stp>
        <stp/>
        <stp/>
        <stp>False</stp>
        <stp>T</stp>
        <tr r="B3818" s="1"/>
      </tp>
      <tp>
        <v>45888.322916666664</v>
        <stp/>
        <stp>StudyData</stp>
        <stp>TYA</stp>
        <stp>BAR</stp>
        <stp/>
        <stp>Time</stp>
        <stp>5</stp>
        <stp>-3806</stp>
        <stp>ALL</stp>
        <stp/>
        <stp/>
        <stp>False</stp>
        <stp>T</stp>
        <tr r="B3808" s="1"/>
      </tp>
      <tp>
        <v>45888.21875</v>
        <stp/>
        <stp>StudyData</stp>
        <stp>TYA</stp>
        <stp>BAR</stp>
        <stp/>
        <stp>Time</stp>
        <stp>5</stp>
        <stp>-3836</stp>
        <stp>ALL</stp>
        <stp/>
        <stp/>
        <stp>False</stp>
        <stp>T</stp>
        <tr r="B3838" s="1"/>
      </tp>
      <tp>
        <v>45888.253472222219</v>
        <stp/>
        <stp>StudyData</stp>
        <stp>TYA</stp>
        <stp>BAR</stp>
        <stp/>
        <stp>Time</stp>
        <stp>5</stp>
        <stp>-3826</stp>
        <stp>ALL</stp>
        <stp/>
        <stp/>
        <stp>False</stp>
        <stp>T</stp>
        <tr r="B3828" s="1"/>
      </tp>
      <tp>
        <v>45888.149305555555</v>
        <stp/>
        <stp>StudyData</stp>
        <stp>TYA</stp>
        <stp>BAR</stp>
        <stp/>
        <stp>Time</stp>
        <stp>5</stp>
        <stp>-3856</stp>
        <stp>ALL</stp>
        <stp/>
        <stp/>
        <stp>False</stp>
        <stp>T</stp>
        <tr r="B3858" s="1"/>
      </tp>
      <tp>
        <v>45888.184027777781</v>
        <stp/>
        <stp>StudyData</stp>
        <stp>TYA</stp>
        <stp>BAR</stp>
        <stp/>
        <stp>Time</stp>
        <stp>5</stp>
        <stp>-3846</stp>
        <stp>ALL</stp>
        <stp/>
        <stp/>
        <stp>False</stp>
        <stp>T</stp>
        <tr r="B3848" s="1"/>
      </tp>
      <tp>
        <v>45888.079861111109</v>
        <stp/>
        <stp>StudyData</stp>
        <stp>TYA</stp>
        <stp>BAR</stp>
        <stp/>
        <stp>Time</stp>
        <stp>5</stp>
        <stp>-3876</stp>
        <stp>ALL</stp>
        <stp/>
        <stp/>
        <stp>False</stp>
        <stp>T</stp>
        <tr r="B3878" s="1"/>
      </tp>
      <tp>
        <v>45888.114583333336</v>
        <stp/>
        <stp>StudyData</stp>
        <stp>TYA</stp>
        <stp>BAR</stp>
        <stp/>
        <stp>Time</stp>
        <stp>5</stp>
        <stp>-3866</stp>
        <stp>ALL</stp>
        <stp/>
        <stp/>
        <stp>False</stp>
        <stp>T</stp>
        <tr r="B3868" s="1"/>
      </tp>
      <tp>
        <v>45888.010416666664</v>
        <stp/>
        <stp>StudyData</stp>
        <stp>TYA</stp>
        <stp>BAR</stp>
        <stp/>
        <stp>Time</stp>
        <stp>5</stp>
        <stp>-3896</stp>
        <stp>ALL</stp>
        <stp/>
        <stp/>
        <stp>False</stp>
        <stp>T</stp>
        <tr r="B3898" s="1"/>
      </tp>
      <tp>
        <v>45888.045138888891</v>
        <stp/>
        <stp>StudyData</stp>
        <stp>TYA</stp>
        <stp>BAR</stp>
        <stp/>
        <stp>Time</stp>
        <stp>5</stp>
        <stp>-3886</stp>
        <stp>ALL</stp>
        <stp/>
        <stp/>
        <stp>False</stp>
        <stp>T</stp>
        <tr r="B3888" s="1"/>
      </tp>
      <tp>
        <v>45887.940972222219</v>
        <stp/>
        <stp>StudyData</stp>
        <stp>TYA</stp>
        <stp>BAR</stp>
        <stp/>
        <stp>Time</stp>
        <stp>5</stp>
        <stp>-3916</stp>
        <stp>ALL</stp>
        <stp/>
        <stp/>
        <stp>False</stp>
        <stp>T</stp>
        <tr r="B3918" s="1"/>
      </tp>
      <tp>
        <v>45887.975694444445</v>
        <stp/>
        <stp>StudyData</stp>
        <stp>TYA</stp>
        <stp>BAR</stp>
        <stp/>
        <stp>Time</stp>
        <stp>5</stp>
        <stp>-3906</stp>
        <stp>ALL</stp>
        <stp/>
        <stp/>
        <stp>False</stp>
        <stp>T</stp>
        <tr r="B3908" s="1"/>
      </tp>
      <tp>
        <v>45887.871527777781</v>
        <stp/>
        <stp>StudyData</stp>
        <stp>TYA</stp>
        <stp>BAR</stp>
        <stp/>
        <stp>Time</stp>
        <stp>5</stp>
        <stp>-3936</stp>
        <stp>ALL</stp>
        <stp/>
        <stp/>
        <stp>False</stp>
        <stp>T</stp>
        <tr r="B3938" s="1"/>
      </tp>
      <tp>
        <v>45887.90625</v>
        <stp/>
        <stp>StudyData</stp>
        <stp>TYA</stp>
        <stp>BAR</stp>
        <stp/>
        <stp>Time</stp>
        <stp>5</stp>
        <stp>-3926</stp>
        <stp>ALL</stp>
        <stp/>
        <stp/>
        <stp>False</stp>
        <stp>T</stp>
        <tr r="B3928" s="1"/>
      </tp>
      <tp>
        <v>45887.802083333336</v>
        <stp/>
        <stp>StudyData</stp>
        <stp>TYA</stp>
        <stp>BAR</stp>
        <stp/>
        <stp>Time</stp>
        <stp>5</stp>
        <stp>-3956</stp>
        <stp>ALL</stp>
        <stp/>
        <stp/>
        <stp>False</stp>
        <stp>T</stp>
        <tr r="B3958" s="1"/>
      </tp>
      <tp>
        <v>45887.836805555555</v>
        <stp/>
        <stp>StudyData</stp>
        <stp>TYA</stp>
        <stp>BAR</stp>
        <stp/>
        <stp>Time</stp>
        <stp>5</stp>
        <stp>-3946</stp>
        <stp>ALL</stp>
        <stp/>
        <stp/>
        <stp>False</stp>
        <stp>T</stp>
        <tr r="B3948" s="1"/>
      </tp>
      <tp>
        <v>45887.732638888891</v>
        <stp/>
        <stp>StudyData</stp>
        <stp>TYA</stp>
        <stp>BAR</stp>
        <stp/>
        <stp>Time</stp>
        <stp>5</stp>
        <stp>-3976</stp>
        <stp>ALL</stp>
        <stp/>
        <stp/>
        <stp>False</stp>
        <stp>T</stp>
        <tr r="B3978" s="1"/>
      </tp>
      <tp>
        <v>45887.767361111109</v>
        <stp/>
        <stp>StudyData</stp>
        <stp>TYA</stp>
        <stp>BAR</stp>
        <stp/>
        <stp>Time</stp>
        <stp>5</stp>
        <stp>-3966</stp>
        <stp>ALL</stp>
        <stp/>
        <stp/>
        <stp>False</stp>
        <stp>T</stp>
        <tr r="B3968" s="1"/>
      </tp>
      <tp>
        <v>45887.621527777781</v>
        <stp/>
        <stp>StudyData</stp>
        <stp>TYA</stp>
        <stp>BAR</stp>
        <stp/>
        <stp>Time</stp>
        <stp>5</stp>
        <stp>-3996</stp>
        <stp>ALL</stp>
        <stp/>
        <stp/>
        <stp>False</stp>
        <stp>T</stp>
        <tr r="B3998" s="1"/>
      </tp>
      <tp>
        <v>45887.65625</v>
        <stp/>
        <stp>StudyData</stp>
        <stp>TYA</stp>
        <stp>BAR</stp>
        <stp/>
        <stp>Time</stp>
        <stp>5</stp>
        <stp>-3986</stp>
        <stp>ALL</stp>
        <stp/>
        <stp/>
        <stp>False</stp>
        <stp>T</stp>
        <tr r="B3988" s="1"/>
      </tp>
      <tp>
        <v>45891.190972222219</v>
        <stp/>
        <stp>StudyData</stp>
        <stp>TYA</stp>
        <stp>BAR</stp>
        <stp/>
        <stp>Time</stp>
        <stp>5</stp>
        <stp>-3016</stp>
        <stp>ALL</stp>
        <stp/>
        <stp/>
        <stp>False</stp>
        <stp>T</stp>
        <tr r="B3018" s="1"/>
      </tp>
      <tp>
        <v>45891.225694444445</v>
        <stp/>
        <stp>StudyData</stp>
        <stp>TYA</stp>
        <stp>BAR</stp>
        <stp/>
        <stp>Time</stp>
        <stp>5</stp>
        <stp>-3006</stp>
        <stp>ALL</stp>
        <stp/>
        <stp/>
        <stp>False</stp>
        <stp>T</stp>
        <tr r="B3008" s="1"/>
      </tp>
      <tp>
        <v>45891.121527777781</v>
        <stp/>
        <stp>StudyData</stp>
        <stp>TYA</stp>
        <stp>BAR</stp>
        <stp/>
        <stp>Time</stp>
        <stp>5</stp>
        <stp>-3036</stp>
        <stp>ALL</stp>
        <stp/>
        <stp/>
        <stp>False</stp>
        <stp>T</stp>
        <tr r="B3038" s="1"/>
      </tp>
      <tp>
        <v>45891.15625</v>
        <stp/>
        <stp>StudyData</stp>
        <stp>TYA</stp>
        <stp>BAR</stp>
        <stp/>
        <stp>Time</stp>
        <stp>5</stp>
        <stp>-3026</stp>
        <stp>ALL</stp>
        <stp/>
        <stp/>
        <stp>False</stp>
        <stp>T</stp>
        <tr r="B3028" s="1"/>
      </tp>
      <tp>
        <v>45891.052083333336</v>
        <stp/>
        <stp>StudyData</stp>
        <stp>TYA</stp>
        <stp>BAR</stp>
        <stp/>
        <stp>Time</stp>
        <stp>5</stp>
        <stp>-3056</stp>
        <stp>ALL</stp>
        <stp/>
        <stp/>
        <stp>False</stp>
        <stp>T</stp>
        <tr r="B3058" s="1"/>
      </tp>
      <tp>
        <v>45891.086805555555</v>
        <stp/>
        <stp>StudyData</stp>
        <stp>TYA</stp>
        <stp>BAR</stp>
        <stp/>
        <stp>Time</stp>
        <stp>5</stp>
        <stp>-3046</stp>
        <stp>ALL</stp>
        <stp/>
        <stp/>
        <stp>False</stp>
        <stp>T</stp>
        <tr r="B3048" s="1"/>
      </tp>
      <tp>
        <v>45890.982638888891</v>
        <stp/>
        <stp>StudyData</stp>
        <stp>TYA</stp>
        <stp>BAR</stp>
        <stp/>
        <stp>Time</stp>
        <stp>5</stp>
        <stp>-3076</stp>
        <stp>ALL</stp>
        <stp/>
        <stp/>
        <stp>False</stp>
        <stp>T</stp>
        <tr r="B3078" s="1"/>
      </tp>
      <tp>
        <v>45891.017361111109</v>
        <stp/>
        <stp>StudyData</stp>
        <stp>TYA</stp>
        <stp>BAR</stp>
        <stp/>
        <stp>Time</stp>
        <stp>5</stp>
        <stp>-3066</stp>
        <stp>ALL</stp>
        <stp/>
        <stp/>
        <stp>False</stp>
        <stp>T</stp>
        <tr r="B3068" s="1"/>
      </tp>
      <tp>
        <v>45890.913194444445</v>
        <stp/>
        <stp>StudyData</stp>
        <stp>TYA</stp>
        <stp>BAR</stp>
        <stp/>
        <stp>Time</stp>
        <stp>5</stp>
        <stp>-3096</stp>
        <stp>ALL</stp>
        <stp/>
        <stp/>
        <stp>False</stp>
        <stp>T</stp>
        <tr r="B3098" s="1"/>
      </tp>
      <tp>
        <v>45890.947916666664</v>
        <stp/>
        <stp>StudyData</stp>
        <stp>TYA</stp>
        <stp>BAR</stp>
        <stp/>
        <stp>Time</stp>
        <stp>5</stp>
        <stp>-3086</stp>
        <stp>ALL</stp>
        <stp/>
        <stp/>
        <stp>False</stp>
        <stp>T</stp>
        <tr r="B3088" s="1"/>
      </tp>
      <tp>
        <v>45890.84375</v>
        <stp/>
        <stp>StudyData</stp>
        <stp>TYA</stp>
        <stp>BAR</stp>
        <stp/>
        <stp>Time</stp>
        <stp>5</stp>
        <stp>-3116</stp>
        <stp>ALL</stp>
        <stp/>
        <stp/>
        <stp>False</stp>
        <stp>T</stp>
        <tr r="B3118" s="1"/>
      </tp>
      <tp>
        <v>45890.878472222219</v>
        <stp/>
        <stp>StudyData</stp>
        <stp>TYA</stp>
        <stp>BAR</stp>
        <stp/>
        <stp>Time</stp>
        <stp>5</stp>
        <stp>-3106</stp>
        <stp>ALL</stp>
        <stp/>
        <stp/>
        <stp>False</stp>
        <stp>T</stp>
        <tr r="B3108" s="1"/>
      </tp>
      <tp>
        <v>45890.774305555555</v>
        <stp/>
        <stp>StudyData</stp>
        <stp>TYA</stp>
        <stp>BAR</stp>
        <stp/>
        <stp>Time</stp>
        <stp>5</stp>
        <stp>-3136</stp>
        <stp>ALL</stp>
        <stp/>
        <stp/>
        <stp>False</stp>
        <stp>T</stp>
        <tr r="B3138" s="1"/>
      </tp>
      <tp>
        <v>45890.809027777781</v>
        <stp/>
        <stp>StudyData</stp>
        <stp>TYA</stp>
        <stp>BAR</stp>
        <stp/>
        <stp>Time</stp>
        <stp>5</stp>
        <stp>-3126</stp>
        <stp>ALL</stp>
        <stp/>
        <stp/>
        <stp>False</stp>
        <stp>T</stp>
        <tr r="B3128" s="1"/>
      </tp>
      <tp>
        <v>45890.663194444445</v>
        <stp/>
        <stp>StudyData</stp>
        <stp>TYA</stp>
        <stp>BAR</stp>
        <stp/>
        <stp>Time</stp>
        <stp>5</stp>
        <stp>-3156</stp>
        <stp>ALL</stp>
        <stp/>
        <stp/>
        <stp>False</stp>
        <stp>T</stp>
        <tr r="B3158" s="1"/>
      </tp>
      <tp>
        <v>45890.739583333336</v>
        <stp/>
        <stp>StudyData</stp>
        <stp>TYA</stp>
        <stp>BAR</stp>
        <stp/>
        <stp>Time</stp>
        <stp>5</stp>
        <stp>-3146</stp>
        <stp>ALL</stp>
        <stp/>
        <stp/>
        <stp>False</stp>
        <stp>T</stp>
        <tr r="B3148" s="1"/>
      </tp>
      <tp>
        <v>45890.59375</v>
        <stp/>
        <stp>StudyData</stp>
        <stp>TYA</stp>
        <stp>BAR</stp>
        <stp/>
        <stp>Time</stp>
        <stp>5</stp>
        <stp>-3176</stp>
        <stp>ALL</stp>
        <stp/>
        <stp/>
        <stp>False</stp>
        <stp>T</stp>
        <tr r="B3178" s="1"/>
      </tp>
      <tp>
        <v>45890.628472222219</v>
        <stp/>
        <stp>StudyData</stp>
        <stp>TYA</stp>
        <stp>BAR</stp>
        <stp/>
        <stp>Time</stp>
        <stp>5</stp>
        <stp>-3166</stp>
        <stp>ALL</stp>
        <stp/>
        <stp/>
        <stp>False</stp>
        <stp>T</stp>
        <tr r="B3168" s="1"/>
      </tp>
      <tp>
        <v>45890.524305555555</v>
        <stp/>
        <stp>StudyData</stp>
        <stp>TYA</stp>
        <stp>BAR</stp>
        <stp/>
        <stp>Time</stp>
        <stp>5</stp>
        <stp>-3196</stp>
        <stp>ALL</stp>
        <stp/>
        <stp/>
        <stp>False</stp>
        <stp>T</stp>
        <tr r="B3198" s="1"/>
      </tp>
      <tp>
        <v>45890.559027777781</v>
        <stp/>
        <stp>StudyData</stp>
        <stp>TYA</stp>
        <stp>BAR</stp>
        <stp/>
        <stp>Time</stp>
        <stp>5</stp>
        <stp>-3186</stp>
        <stp>ALL</stp>
        <stp/>
        <stp/>
        <stp>False</stp>
        <stp>T</stp>
        <tr r="B3188" s="1"/>
      </tp>
      <tp>
        <v>45890.454861111109</v>
        <stp/>
        <stp>StudyData</stp>
        <stp>TYA</stp>
        <stp>BAR</stp>
        <stp/>
        <stp>Time</stp>
        <stp>5</stp>
        <stp>-3216</stp>
        <stp>ALL</stp>
        <stp/>
        <stp/>
        <stp>False</stp>
        <stp>T</stp>
        <tr r="B3218" s="1"/>
      </tp>
      <tp>
        <v>45890.489583333336</v>
        <stp/>
        <stp>StudyData</stp>
        <stp>TYA</stp>
        <stp>BAR</stp>
        <stp/>
        <stp>Time</stp>
        <stp>5</stp>
        <stp>-3206</stp>
        <stp>ALL</stp>
        <stp/>
        <stp/>
        <stp>False</stp>
        <stp>T</stp>
        <tr r="B3208" s="1"/>
      </tp>
      <tp>
        <v>45890.385416666664</v>
        <stp/>
        <stp>StudyData</stp>
        <stp>TYA</stp>
        <stp>BAR</stp>
        <stp/>
        <stp>Time</stp>
        <stp>5</stp>
        <stp>-3236</stp>
        <stp>ALL</stp>
        <stp/>
        <stp/>
        <stp>False</stp>
        <stp>T</stp>
        <tr r="B3238" s="1"/>
      </tp>
      <tp>
        <v>45890.420138888891</v>
        <stp/>
        <stp>StudyData</stp>
        <stp>TYA</stp>
        <stp>BAR</stp>
        <stp/>
        <stp>Time</stp>
        <stp>5</stp>
        <stp>-3226</stp>
        <stp>ALL</stp>
        <stp/>
        <stp/>
        <stp>False</stp>
        <stp>T</stp>
        <tr r="B3228" s="1"/>
      </tp>
      <tp>
        <v>45890.315972222219</v>
        <stp/>
        <stp>StudyData</stp>
        <stp>TYA</stp>
        <stp>BAR</stp>
        <stp/>
        <stp>Time</stp>
        <stp>5</stp>
        <stp>-3256</stp>
        <stp>ALL</stp>
        <stp/>
        <stp/>
        <stp>False</stp>
        <stp>T</stp>
        <tr r="B3258" s="1"/>
      </tp>
      <tp>
        <v>45890.350694444445</v>
        <stp/>
        <stp>StudyData</stp>
        <stp>TYA</stp>
        <stp>BAR</stp>
        <stp/>
        <stp>Time</stp>
        <stp>5</stp>
        <stp>-3246</stp>
        <stp>ALL</stp>
        <stp/>
        <stp/>
        <stp>False</stp>
        <stp>T</stp>
        <tr r="B3248" s="1"/>
      </tp>
      <tp>
        <v>45890.246527777781</v>
        <stp/>
        <stp>StudyData</stp>
        <stp>TYA</stp>
        <stp>BAR</stp>
        <stp/>
        <stp>Time</stp>
        <stp>5</stp>
        <stp>-3276</stp>
        <stp>ALL</stp>
        <stp/>
        <stp/>
        <stp>False</stp>
        <stp>T</stp>
        <tr r="B3278" s="1"/>
      </tp>
      <tp>
        <v>45890.28125</v>
        <stp/>
        <stp>StudyData</stp>
        <stp>TYA</stp>
        <stp>BAR</stp>
        <stp/>
        <stp>Time</stp>
        <stp>5</stp>
        <stp>-3266</stp>
        <stp>ALL</stp>
        <stp/>
        <stp/>
        <stp>False</stp>
        <stp>T</stp>
        <tr r="B3268" s="1"/>
      </tp>
      <tp>
        <v>45890.177083333336</v>
        <stp/>
        <stp>StudyData</stp>
        <stp>TYA</stp>
        <stp>BAR</stp>
        <stp/>
        <stp>Time</stp>
        <stp>5</stp>
        <stp>-3296</stp>
        <stp>ALL</stp>
        <stp/>
        <stp/>
        <stp>False</stp>
        <stp>T</stp>
        <tr r="B3298" s="1"/>
      </tp>
      <tp>
        <v>45890.211805555555</v>
        <stp/>
        <stp>StudyData</stp>
        <stp>TYA</stp>
        <stp>BAR</stp>
        <stp/>
        <stp>Time</stp>
        <stp>5</stp>
        <stp>-3286</stp>
        <stp>ALL</stp>
        <stp/>
        <stp/>
        <stp>False</stp>
        <stp>T</stp>
        <tr r="B3288" s="1"/>
      </tp>
      <tp>
        <v>45890.107638888891</v>
        <stp/>
        <stp>StudyData</stp>
        <stp>TYA</stp>
        <stp>BAR</stp>
        <stp/>
        <stp>Time</stp>
        <stp>5</stp>
        <stp>-3316</stp>
        <stp>ALL</stp>
        <stp/>
        <stp/>
        <stp>False</stp>
        <stp>T</stp>
        <tr r="B3318" s="1"/>
      </tp>
      <tp>
        <v>45890.142361111109</v>
        <stp/>
        <stp>StudyData</stp>
        <stp>TYA</stp>
        <stp>BAR</stp>
        <stp/>
        <stp>Time</stp>
        <stp>5</stp>
        <stp>-3306</stp>
        <stp>ALL</stp>
        <stp/>
        <stp/>
        <stp>False</stp>
        <stp>T</stp>
        <tr r="B3308" s="1"/>
      </tp>
      <tp>
        <v>45890.038194444445</v>
        <stp/>
        <stp>StudyData</stp>
        <stp>TYA</stp>
        <stp>BAR</stp>
        <stp/>
        <stp>Time</stp>
        <stp>5</stp>
        <stp>-3336</stp>
        <stp>ALL</stp>
        <stp/>
        <stp/>
        <stp>False</stp>
        <stp>T</stp>
        <tr r="B3338" s="1"/>
      </tp>
      <tp>
        <v>45890.072916666664</v>
        <stp/>
        <stp>StudyData</stp>
        <stp>TYA</stp>
        <stp>BAR</stp>
        <stp/>
        <stp>Time</stp>
        <stp>5</stp>
        <stp>-3326</stp>
        <stp>ALL</stp>
        <stp/>
        <stp/>
        <stp>False</stp>
        <stp>T</stp>
        <tr r="B3328" s="1"/>
      </tp>
      <tp>
        <v>45889.96875</v>
        <stp/>
        <stp>StudyData</stp>
        <stp>TYA</stp>
        <stp>BAR</stp>
        <stp/>
        <stp>Time</stp>
        <stp>5</stp>
        <stp>-3356</stp>
        <stp>ALL</stp>
        <stp/>
        <stp/>
        <stp>False</stp>
        <stp>T</stp>
        <tr r="B3358" s="1"/>
      </tp>
      <tp>
        <v>45890.003472222219</v>
        <stp/>
        <stp>StudyData</stp>
        <stp>TYA</stp>
        <stp>BAR</stp>
        <stp/>
        <stp>Time</stp>
        <stp>5</stp>
        <stp>-3346</stp>
        <stp>ALL</stp>
        <stp/>
        <stp/>
        <stp>False</stp>
        <stp>T</stp>
        <tr r="B3348" s="1"/>
      </tp>
      <tp>
        <v>45889.899305555555</v>
        <stp/>
        <stp>StudyData</stp>
        <stp>TYA</stp>
        <stp>BAR</stp>
        <stp/>
        <stp>Time</stp>
        <stp>5</stp>
        <stp>-3376</stp>
        <stp>ALL</stp>
        <stp/>
        <stp/>
        <stp>False</stp>
        <stp>T</stp>
        <tr r="B3378" s="1"/>
      </tp>
      <tp>
        <v>45889.934027777781</v>
        <stp/>
        <stp>StudyData</stp>
        <stp>TYA</stp>
        <stp>BAR</stp>
        <stp/>
        <stp>Time</stp>
        <stp>5</stp>
        <stp>-3366</stp>
        <stp>ALL</stp>
        <stp/>
        <stp/>
        <stp>False</stp>
        <stp>T</stp>
        <tr r="B3368" s="1"/>
      </tp>
      <tp>
        <v>45889.829861111109</v>
        <stp/>
        <stp>StudyData</stp>
        <stp>TYA</stp>
        <stp>BAR</stp>
        <stp/>
        <stp>Time</stp>
        <stp>5</stp>
        <stp>-3396</stp>
        <stp>ALL</stp>
        <stp/>
        <stp/>
        <stp>False</stp>
        <stp>T</stp>
        <tr r="B3398" s="1"/>
      </tp>
      <tp>
        <v>45889.864583333336</v>
        <stp/>
        <stp>StudyData</stp>
        <stp>TYA</stp>
        <stp>BAR</stp>
        <stp/>
        <stp>Time</stp>
        <stp>5</stp>
        <stp>-3386</stp>
        <stp>ALL</stp>
        <stp/>
        <stp/>
        <stp>False</stp>
        <stp>T</stp>
        <tr r="B3388" s="1"/>
      </tp>
      <tp>
        <v>45889.760416666664</v>
        <stp/>
        <stp>StudyData</stp>
        <stp>TYA</stp>
        <stp>BAR</stp>
        <stp/>
        <stp>Time</stp>
        <stp>5</stp>
        <stp>-3416</stp>
        <stp>ALL</stp>
        <stp/>
        <stp/>
        <stp>False</stp>
        <stp>T</stp>
        <tr r="B3418" s="1"/>
      </tp>
      <tp>
        <v>45889.795138888891</v>
        <stp/>
        <stp>StudyData</stp>
        <stp>TYA</stp>
        <stp>BAR</stp>
        <stp/>
        <stp>Time</stp>
        <stp>5</stp>
        <stp>-3406</stp>
        <stp>ALL</stp>
        <stp/>
        <stp/>
        <stp>False</stp>
        <stp>T</stp>
        <tr r="B3408" s="1"/>
      </tp>
      <tp>
        <v>45889.649305555555</v>
        <stp/>
        <stp>StudyData</stp>
        <stp>TYA</stp>
        <stp>BAR</stp>
        <stp/>
        <stp>Time</stp>
        <stp>5</stp>
        <stp>-3436</stp>
        <stp>ALL</stp>
        <stp/>
        <stp/>
        <stp>False</stp>
        <stp>T</stp>
        <tr r="B3438" s="1"/>
      </tp>
      <tp>
        <v>45889.725694444445</v>
        <stp/>
        <stp>StudyData</stp>
        <stp>TYA</stp>
        <stp>BAR</stp>
        <stp/>
        <stp>Time</stp>
        <stp>5</stp>
        <stp>-3426</stp>
        <stp>ALL</stp>
        <stp/>
        <stp/>
        <stp>False</stp>
        <stp>T</stp>
        <tr r="B3428" s="1"/>
      </tp>
      <tp>
        <v>45889.579861111109</v>
        <stp/>
        <stp>StudyData</stp>
        <stp>TYA</stp>
        <stp>BAR</stp>
        <stp/>
        <stp>Time</stp>
        <stp>5</stp>
        <stp>-3456</stp>
        <stp>ALL</stp>
        <stp/>
        <stp/>
        <stp>False</stp>
        <stp>T</stp>
        <tr r="B3458" s="1"/>
      </tp>
      <tp>
        <v>45889.614583333336</v>
        <stp/>
        <stp>StudyData</stp>
        <stp>TYA</stp>
        <stp>BAR</stp>
        <stp/>
        <stp>Time</stp>
        <stp>5</stp>
        <stp>-3446</stp>
        <stp>ALL</stp>
        <stp/>
        <stp/>
        <stp>False</stp>
        <stp>T</stp>
        <tr r="B3448" s="1"/>
      </tp>
      <tp>
        <v>45889.510416666664</v>
        <stp/>
        <stp>StudyData</stp>
        <stp>TYA</stp>
        <stp>BAR</stp>
        <stp/>
        <stp>Time</stp>
        <stp>5</stp>
        <stp>-3476</stp>
        <stp>ALL</stp>
        <stp/>
        <stp/>
        <stp>False</stp>
        <stp>T</stp>
        <tr r="B3478" s="1"/>
      </tp>
      <tp>
        <v>45889.545138888891</v>
        <stp/>
        <stp>StudyData</stp>
        <stp>TYA</stp>
        <stp>BAR</stp>
        <stp/>
        <stp>Time</stp>
        <stp>5</stp>
        <stp>-3466</stp>
        <stp>ALL</stp>
        <stp/>
        <stp/>
        <stp>False</stp>
        <stp>T</stp>
        <tr r="B3468" s="1"/>
      </tp>
      <tp>
        <v>45889.440972222219</v>
        <stp/>
        <stp>StudyData</stp>
        <stp>TYA</stp>
        <stp>BAR</stp>
        <stp/>
        <stp>Time</stp>
        <stp>5</stp>
        <stp>-3496</stp>
        <stp>ALL</stp>
        <stp/>
        <stp/>
        <stp>False</stp>
        <stp>T</stp>
        <tr r="B3498" s="1"/>
      </tp>
      <tp>
        <v>45889.475694444445</v>
        <stp/>
        <stp>StudyData</stp>
        <stp>TYA</stp>
        <stp>BAR</stp>
        <stp/>
        <stp>Time</stp>
        <stp>5</stp>
        <stp>-3486</stp>
        <stp>ALL</stp>
        <stp/>
        <stp/>
        <stp>False</stp>
        <stp>T</stp>
        <tr r="B3488" s="1"/>
      </tp>
      <tp>
        <v>45889.371527777781</v>
        <stp/>
        <stp>StudyData</stp>
        <stp>TYA</stp>
        <stp>BAR</stp>
        <stp/>
        <stp>Time</stp>
        <stp>5</stp>
        <stp>-3516</stp>
        <stp>ALL</stp>
        <stp/>
        <stp/>
        <stp>False</stp>
        <stp>T</stp>
        <tr r="B3518" s="1"/>
      </tp>
      <tp>
        <v>45889.40625</v>
        <stp/>
        <stp>StudyData</stp>
        <stp>TYA</stp>
        <stp>BAR</stp>
        <stp/>
        <stp>Time</stp>
        <stp>5</stp>
        <stp>-3506</stp>
        <stp>ALL</stp>
        <stp/>
        <stp/>
        <stp>False</stp>
        <stp>T</stp>
        <tr r="B3508" s="1"/>
      </tp>
      <tp>
        <v>45889.302083333336</v>
        <stp/>
        <stp>StudyData</stp>
        <stp>TYA</stp>
        <stp>BAR</stp>
        <stp/>
        <stp>Time</stp>
        <stp>5</stp>
        <stp>-3536</stp>
        <stp>ALL</stp>
        <stp/>
        <stp/>
        <stp>False</stp>
        <stp>T</stp>
        <tr r="B3538" s="1"/>
      </tp>
      <tp>
        <v>45889.336805555555</v>
        <stp/>
        <stp>StudyData</stp>
        <stp>TYA</stp>
        <stp>BAR</stp>
        <stp/>
        <stp>Time</stp>
        <stp>5</stp>
        <stp>-3526</stp>
        <stp>ALL</stp>
        <stp/>
        <stp/>
        <stp>False</stp>
        <stp>T</stp>
        <tr r="B3528" s="1"/>
      </tp>
      <tp>
        <v>45889.232638888891</v>
        <stp/>
        <stp>StudyData</stp>
        <stp>TYA</stp>
        <stp>BAR</stp>
        <stp/>
        <stp>Time</stp>
        <stp>5</stp>
        <stp>-3556</stp>
        <stp>ALL</stp>
        <stp/>
        <stp/>
        <stp>False</stp>
        <stp>T</stp>
        <tr r="B3558" s="1"/>
      </tp>
      <tp>
        <v>45889.267361111109</v>
        <stp/>
        <stp>StudyData</stp>
        <stp>TYA</stp>
        <stp>BAR</stp>
        <stp/>
        <stp>Time</stp>
        <stp>5</stp>
        <stp>-3546</stp>
        <stp>ALL</stp>
        <stp/>
        <stp/>
        <stp>False</stp>
        <stp>T</stp>
        <tr r="B3548" s="1"/>
      </tp>
      <tp>
        <v>45889.163194444445</v>
        <stp/>
        <stp>StudyData</stp>
        <stp>TYA</stp>
        <stp>BAR</stp>
        <stp/>
        <stp>Time</stp>
        <stp>5</stp>
        <stp>-3576</stp>
        <stp>ALL</stp>
        <stp/>
        <stp/>
        <stp>False</stp>
        <stp>T</stp>
        <tr r="B3578" s="1"/>
      </tp>
      <tp>
        <v>45889.197916666664</v>
        <stp/>
        <stp>StudyData</stp>
        <stp>TYA</stp>
        <stp>BAR</stp>
        <stp/>
        <stp>Time</stp>
        <stp>5</stp>
        <stp>-3566</stp>
        <stp>ALL</stp>
        <stp/>
        <stp/>
        <stp>False</stp>
        <stp>T</stp>
        <tr r="B3568" s="1"/>
      </tp>
      <tp>
        <v>45889.09375</v>
        <stp/>
        <stp>StudyData</stp>
        <stp>TYA</stp>
        <stp>BAR</stp>
        <stp/>
        <stp>Time</stp>
        <stp>5</stp>
        <stp>-3596</stp>
        <stp>ALL</stp>
        <stp/>
        <stp/>
        <stp>False</stp>
        <stp>T</stp>
        <tr r="B3598" s="1"/>
      </tp>
      <tp>
        <v>45889.128472222219</v>
        <stp/>
        <stp>StudyData</stp>
        <stp>TYA</stp>
        <stp>BAR</stp>
        <stp/>
        <stp>Time</stp>
        <stp>5</stp>
        <stp>-3586</stp>
        <stp>ALL</stp>
        <stp/>
        <stp/>
        <stp>False</stp>
        <stp>T</stp>
        <tr r="B3588" s="1"/>
      </tp>
      <tp>
        <v>45889.024305555555</v>
        <stp/>
        <stp>StudyData</stp>
        <stp>TYA</stp>
        <stp>BAR</stp>
        <stp/>
        <stp>Time</stp>
        <stp>5</stp>
        <stp>-3616</stp>
        <stp>ALL</stp>
        <stp/>
        <stp/>
        <stp>False</stp>
        <stp>T</stp>
        <tr r="B3618" s="1"/>
      </tp>
      <tp>
        <v>45889.059027777781</v>
        <stp/>
        <stp>StudyData</stp>
        <stp>TYA</stp>
        <stp>BAR</stp>
        <stp/>
        <stp>Time</stp>
        <stp>5</stp>
        <stp>-3606</stp>
        <stp>ALL</stp>
        <stp/>
        <stp/>
        <stp>False</stp>
        <stp>T</stp>
        <tr r="B3608" s="1"/>
      </tp>
      <tp>
        <v>45888.954861111109</v>
        <stp/>
        <stp>StudyData</stp>
        <stp>TYA</stp>
        <stp>BAR</stp>
        <stp/>
        <stp>Time</stp>
        <stp>5</stp>
        <stp>-3636</stp>
        <stp>ALL</stp>
        <stp/>
        <stp/>
        <stp>False</stp>
        <stp>T</stp>
        <tr r="B3638" s="1"/>
      </tp>
      <tp>
        <v>45888.989583333336</v>
        <stp/>
        <stp>StudyData</stp>
        <stp>TYA</stp>
        <stp>BAR</stp>
        <stp/>
        <stp>Time</stp>
        <stp>5</stp>
        <stp>-3626</stp>
        <stp>ALL</stp>
        <stp/>
        <stp/>
        <stp>False</stp>
        <stp>T</stp>
        <tr r="B3628" s="1"/>
      </tp>
      <tp>
        <v>45888.885416666664</v>
        <stp/>
        <stp>StudyData</stp>
        <stp>TYA</stp>
        <stp>BAR</stp>
        <stp/>
        <stp>Time</stp>
        <stp>5</stp>
        <stp>-3656</stp>
        <stp>ALL</stp>
        <stp/>
        <stp/>
        <stp>False</stp>
        <stp>T</stp>
        <tr r="B3658" s="1"/>
      </tp>
      <tp>
        <v>45888.920138888891</v>
        <stp/>
        <stp>StudyData</stp>
        <stp>TYA</stp>
        <stp>BAR</stp>
        <stp/>
        <stp>Time</stp>
        <stp>5</stp>
        <stp>-3646</stp>
        <stp>ALL</stp>
        <stp/>
        <stp/>
        <stp>False</stp>
        <stp>T</stp>
        <tr r="B3648" s="1"/>
      </tp>
      <tp>
        <v>45888.815972222219</v>
        <stp/>
        <stp>StudyData</stp>
        <stp>TYA</stp>
        <stp>BAR</stp>
        <stp/>
        <stp>Time</stp>
        <stp>5</stp>
        <stp>-3676</stp>
        <stp>ALL</stp>
        <stp/>
        <stp/>
        <stp>False</stp>
        <stp>T</stp>
        <tr r="B3678" s="1"/>
      </tp>
      <tp>
        <v>45888.850694444445</v>
        <stp/>
        <stp>StudyData</stp>
        <stp>TYA</stp>
        <stp>BAR</stp>
        <stp/>
        <stp>Time</stp>
        <stp>5</stp>
        <stp>-3666</stp>
        <stp>ALL</stp>
        <stp/>
        <stp/>
        <stp>False</stp>
        <stp>T</stp>
        <tr r="B3668" s="1"/>
      </tp>
      <tp>
        <v>45888.746527777781</v>
        <stp/>
        <stp>StudyData</stp>
        <stp>TYA</stp>
        <stp>BAR</stp>
        <stp/>
        <stp>Time</stp>
        <stp>5</stp>
        <stp>-3696</stp>
        <stp>ALL</stp>
        <stp/>
        <stp/>
        <stp>False</stp>
        <stp>T</stp>
        <tr r="B3698" s="1"/>
      </tp>
      <tp>
        <v>45888.78125</v>
        <stp/>
        <stp>StudyData</stp>
        <stp>TYA</stp>
        <stp>BAR</stp>
        <stp/>
        <stp>Time</stp>
        <stp>5</stp>
        <stp>-3686</stp>
        <stp>ALL</stp>
        <stp/>
        <stp/>
        <stp>False</stp>
        <stp>T</stp>
        <tr r="B3688" s="1"/>
      </tp>
      <tp>
        <v>45888.635416666664</v>
        <stp/>
        <stp>StudyData</stp>
        <stp>TYA</stp>
        <stp>BAR</stp>
        <stp/>
        <stp>Time</stp>
        <stp>5</stp>
        <stp>-3716</stp>
        <stp>ALL</stp>
        <stp/>
        <stp/>
        <stp>False</stp>
        <stp>T</stp>
        <tr r="B3718" s="1"/>
      </tp>
      <tp>
        <v>45888.711805555555</v>
        <stp/>
        <stp>StudyData</stp>
        <stp>TYA</stp>
        <stp>BAR</stp>
        <stp/>
        <stp>Time</stp>
        <stp>5</stp>
        <stp>-3706</stp>
        <stp>ALL</stp>
        <stp/>
        <stp/>
        <stp>False</stp>
        <stp>T</stp>
        <tr r="B3708" s="1"/>
      </tp>
      <tp>
        <v>45888.565972222219</v>
        <stp/>
        <stp>StudyData</stp>
        <stp>TYA</stp>
        <stp>BAR</stp>
        <stp/>
        <stp>Time</stp>
        <stp>5</stp>
        <stp>-3736</stp>
        <stp>ALL</stp>
        <stp/>
        <stp/>
        <stp>False</stp>
        <stp>T</stp>
        <tr r="B3738" s="1"/>
      </tp>
      <tp>
        <v>45888.600694444445</v>
        <stp/>
        <stp>StudyData</stp>
        <stp>TYA</stp>
        <stp>BAR</stp>
        <stp/>
        <stp>Time</stp>
        <stp>5</stp>
        <stp>-3726</stp>
        <stp>ALL</stp>
        <stp/>
        <stp/>
        <stp>False</stp>
        <stp>T</stp>
        <tr r="B3728" s="1"/>
      </tp>
      <tp>
        <v>45888.496527777781</v>
        <stp/>
        <stp>StudyData</stp>
        <stp>TYA</stp>
        <stp>BAR</stp>
        <stp/>
        <stp>Time</stp>
        <stp>5</stp>
        <stp>-3756</stp>
        <stp>ALL</stp>
        <stp/>
        <stp/>
        <stp>False</stp>
        <stp>T</stp>
        <tr r="B3758" s="1"/>
      </tp>
      <tp>
        <v>45888.53125</v>
        <stp/>
        <stp>StudyData</stp>
        <stp>TYA</stp>
        <stp>BAR</stp>
        <stp/>
        <stp>Time</stp>
        <stp>5</stp>
        <stp>-3746</stp>
        <stp>ALL</stp>
        <stp/>
        <stp/>
        <stp>False</stp>
        <stp>T</stp>
        <tr r="B3748" s="1"/>
      </tp>
      <tp>
        <v>45888.427083333336</v>
        <stp/>
        <stp>StudyData</stp>
        <stp>TYA</stp>
        <stp>BAR</stp>
        <stp/>
        <stp>Time</stp>
        <stp>5</stp>
        <stp>-3776</stp>
        <stp>ALL</stp>
        <stp/>
        <stp/>
        <stp>False</stp>
        <stp>T</stp>
        <tr r="B3778" s="1"/>
      </tp>
      <tp>
        <v>45888.461805555555</v>
        <stp/>
        <stp>StudyData</stp>
        <stp>TYA</stp>
        <stp>BAR</stp>
        <stp/>
        <stp>Time</stp>
        <stp>5</stp>
        <stp>-3766</stp>
        <stp>ALL</stp>
        <stp/>
        <stp/>
        <stp>False</stp>
        <stp>T</stp>
        <tr r="B3768" s="1"/>
      </tp>
      <tp>
        <v>45888.357638888891</v>
        <stp/>
        <stp>StudyData</stp>
        <stp>TYA</stp>
        <stp>BAR</stp>
        <stp/>
        <stp>Time</stp>
        <stp>5</stp>
        <stp>-3796</stp>
        <stp>ALL</stp>
        <stp/>
        <stp/>
        <stp>False</stp>
        <stp>T</stp>
        <tr r="B3798" s="1"/>
      </tp>
      <tp>
        <v>45888.392361111109</v>
        <stp/>
        <stp>StudyData</stp>
        <stp>TYA</stp>
        <stp>BAR</stp>
        <stp/>
        <stp>Time</stp>
        <stp>5</stp>
        <stp>-3786</stp>
        <stp>ALL</stp>
        <stp/>
        <stp/>
        <stp>False</stp>
        <stp>T</stp>
        <tr r="B3788" s="1"/>
      </tp>
      <tp>
        <v>45897.524305555555</v>
        <stp/>
        <stp>StudyData</stp>
        <stp>TYA</stp>
        <stp>BAR</stp>
        <stp/>
        <stp>Time</stp>
        <stp>5</stp>
        <stp>-1816</stp>
        <stp>ALL</stp>
        <stp/>
        <stp/>
        <stp>False</stp>
        <stp>T</stp>
        <tr r="B1818" s="1"/>
      </tp>
      <tp>
        <v>45897.559027777781</v>
        <stp/>
        <stp>StudyData</stp>
        <stp>TYA</stp>
        <stp>BAR</stp>
        <stp/>
        <stp>Time</stp>
        <stp>5</stp>
        <stp>-1806</stp>
        <stp>ALL</stp>
        <stp/>
        <stp/>
        <stp>False</stp>
        <stp>T</stp>
        <tr r="B1808" s="1"/>
      </tp>
      <tp>
        <v>45897.454861111109</v>
        <stp/>
        <stp>StudyData</stp>
        <stp>TYA</stp>
        <stp>BAR</stp>
        <stp/>
        <stp>Time</stp>
        <stp>5</stp>
        <stp>-1836</stp>
        <stp>ALL</stp>
        <stp/>
        <stp/>
        <stp>False</stp>
        <stp>T</stp>
        <tr r="B1838" s="1"/>
      </tp>
      <tp>
        <v>45897.489583333336</v>
        <stp/>
        <stp>StudyData</stp>
        <stp>TYA</stp>
        <stp>BAR</stp>
        <stp/>
        <stp>Time</stp>
        <stp>5</stp>
        <stp>-1826</stp>
        <stp>ALL</stp>
        <stp/>
        <stp/>
        <stp>False</stp>
        <stp>T</stp>
        <tr r="B1828" s="1"/>
      </tp>
      <tp>
        <v>45897.385416666664</v>
        <stp/>
        <stp>StudyData</stp>
        <stp>TYA</stp>
        <stp>BAR</stp>
        <stp/>
        <stp>Time</stp>
        <stp>5</stp>
        <stp>-1856</stp>
        <stp>ALL</stp>
        <stp/>
        <stp/>
        <stp>False</stp>
        <stp>T</stp>
        <tr r="B1858" s="1"/>
      </tp>
      <tp>
        <v>45897.420138888891</v>
        <stp/>
        <stp>StudyData</stp>
        <stp>TYA</stp>
        <stp>BAR</stp>
        <stp/>
        <stp>Time</stp>
        <stp>5</stp>
        <stp>-1846</stp>
        <stp>ALL</stp>
        <stp/>
        <stp/>
        <stp>False</stp>
        <stp>T</stp>
        <tr r="B1848" s="1"/>
      </tp>
      <tp>
        <v>45897.315972222219</v>
        <stp/>
        <stp>StudyData</stp>
        <stp>TYA</stp>
        <stp>BAR</stp>
        <stp/>
        <stp>Time</stp>
        <stp>5</stp>
        <stp>-1876</stp>
        <stp>ALL</stp>
        <stp/>
        <stp/>
        <stp>False</stp>
        <stp>T</stp>
        <tr r="B1878" s="1"/>
      </tp>
      <tp>
        <v>45897.350694444445</v>
        <stp/>
        <stp>StudyData</stp>
        <stp>TYA</stp>
        <stp>BAR</stp>
        <stp/>
        <stp>Time</stp>
        <stp>5</stp>
        <stp>-1866</stp>
        <stp>ALL</stp>
        <stp/>
        <stp/>
        <stp>False</stp>
        <stp>T</stp>
        <tr r="B1868" s="1"/>
      </tp>
      <tp>
        <v>45897.246527777781</v>
        <stp/>
        <stp>StudyData</stp>
        <stp>TYA</stp>
        <stp>BAR</stp>
        <stp/>
        <stp>Time</stp>
        <stp>5</stp>
        <stp>-1896</stp>
        <stp>ALL</stp>
        <stp/>
        <stp/>
        <stp>False</stp>
        <stp>T</stp>
        <tr r="B1898" s="1"/>
      </tp>
      <tp>
        <v>45897.28125</v>
        <stp/>
        <stp>StudyData</stp>
        <stp>TYA</stp>
        <stp>BAR</stp>
        <stp/>
        <stp>Time</stp>
        <stp>5</stp>
        <stp>-1886</stp>
        <stp>ALL</stp>
        <stp/>
        <stp/>
        <stp>False</stp>
        <stp>T</stp>
        <tr r="B1888" s="1"/>
      </tp>
      <tp>
        <v>45897.177083333336</v>
        <stp/>
        <stp>StudyData</stp>
        <stp>TYA</stp>
        <stp>BAR</stp>
        <stp/>
        <stp>Time</stp>
        <stp>5</stp>
        <stp>-1916</stp>
        <stp>ALL</stp>
        <stp/>
        <stp/>
        <stp>False</stp>
        <stp>T</stp>
        <tr r="B1918" s="1"/>
      </tp>
      <tp>
        <v>45897.211805555555</v>
        <stp/>
        <stp>StudyData</stp>
        <stp>TYA</stp>
        <stp>BAR</stp>
        <stp/>
        <stp>Time</stp>
        <stp>5</stp>
        <stp>-1906</stp>
        <stp>ALL</stp>
        <stp/>
        <stp/>
        <stp>False</stp>
        <stp>T</stp>
        <tr r="B1908" s="1"/>
      </tp>
      <tp>
        <v>45897.107638888891</v>
        <stp/>
        <stp>StudyData</stp>
        <stp>TYA</stp>
        <stp>BAR</stp>
        <stp/>
        <stp>Time</stp>
        <stp>5</stp>
        <stp>-1936</stp>
        <stp>ALL</stp>
        <stp/>
        <stp/>
        <stp>False</stp>
        <stp>T</stp>
        <tr r="B1938" s="1"/>
      </tp>
      <tp>
        <v>45897.142361111109</v>
        <stp/>
        <stp>StudyData</stp>
        <stp>TYA</stp>
        <stp>BAR</stp>
        <stp/>
        <stp>Time</stp>
        <stp>5</stp>
        <stp>-1926</stp>
        <stp>ALL</stp>
        <stp/>
        <stp/>
        <stp>False</stp>
        <stp>T</stp>
        <tr r="B1928" s="1"/>
      </tp>
      <tp>
        <v>45897.038194444445</v>
        <stp/>
        <stp>StudyData</stp>
        <stp>TYA</stp>
        <stp>BAR</stp>
        <stp/>
        <stp>Time</stp>
        <stp>5</stp>
        <stp>-1956</stp>
        <stp>ALL</stp>
        <stp/>
        <stp/>
        <stp>False</stp>
        <stp>T</stp>
        <tr r="B1958" s="1"/>
      </tp>
      <tp>
        <v>45897.072916666664</v>
        <stp/>
        <stp>StudyData</stp>
        <stp>TYA</stp>
        <stp>BAR</stp>
        <stp/>
        <stp>Time</stp>
        <stp>5</stp>
        <stp>-1946</stp>
        <stp>ALL</stp>
        <stp/>
        <stp/>
        <stp>False</stp>
        <stp>T</stp>
        <tr r="B1948" s="1"/>
      </tp>
      <tp>
        <v>45896.96875</v>
        <stp/>
        <stp>StudyData</stp>
        <stp>TYA</stp>
        <stp>BAR</stp>
        <stp/>
        <stp>Time</stp>
        <stp>5</stp>
        <stp>-1976</stp>
        <stp>ALL</stp>
        <stp/>
        <stp/>
        <stp>False</stp>
        <stp>T</stp>
        <tr r="B1978" s="1"/>
      </tp>
      <tp>
        <v>45897.003472222219</v>
        <stp/>
        <stp>StudyData</stp>
        <stp>TYA</stp>
        <stp>BAR</stp>
        <stp/>
        <stp>Time</stp>
        <stp>5</stp>
        <stp>-1966</stp>
        <stp>ALL</stp>
        <stp/>
        <stp/>
        <stp>False</stp>
        <stp>T</stp>
        <tr r="B1968" s="1"/>
      </tp>
      <tp>
        <v>45896.899305555555</v>
        <stp/>
        <stp>StudyData</stp>
        <stp>TYA</stp>
        <stp>BAR</stp>
        <stp/>
        <stp>Time</stp>
        <stp>5</stp>
        <stp>-1996</stp>
        <stp>ALL</stp>
        <stp/>
        <stp/>
        <stp>False</stp>
        <stp>T</stp>
        <tr r="B1998" s="1"/>
      </tp>
      <tp>
        <v>45896.934027777781</v>
        <stp/>
        <stp>StudyData</stp>
        <stp>TYA</stp>
        <stp>BAR</stp>
        <stp/>
        <stp>Time</stp>
        <stp>5</stp>
        <stp>-1986</stp>
        <stp>ALL</stp>
        <stp/>
        <stp/>
        <stp>False</stp>
        <stp>T</stp>
        <tr r="B1988" s="1"/>
      </tp>
      <tp>
        <v>45902.59375</v>
        <stp/>
        <stp>StudyData</stp>
        <stp>TYA</stp>
        <stp>BAR</stp>
        <stp/>
        <stp>Time</stp>
        <stp>5</stp>
        <stp>-1016</stp>
        <stp>ALL</stp>
        <stp/>
        <stp/>
        <stp>False</stp>
        <stp>T</stp>
        <tr r="B1018" s="1"/>
      </tp>
      <tp>
        <v>45902.628472222219</v>
        <stp/>
        <stp>StudyData</stp>
        <stp>TYA</stp>
        <stp>BAR</stp>
        <stp/>
        <stp>Time</stp>
        <stp>5</stp>
        <stp>-1006</stp>
        <stp>ALL</stp>
        <stp/>
        <stp/>
        <stp>False</stp>
        <stp>T</stp>
        <tr r="B1008" s="1"/>
      </tp>
      <tp>
        <v>45902.524305555555</v>
        <stp/>
        <stp>StudyData</stp>
        <stp>TYA</stp>
        <stp>BAR</stp>
        <stp/>
        <stp>Time</stp>
        <stp>5</stp>
        <stp>-1036</stp>
        <stp>ALL</stp>
        <stp/>
        <stp/>
        <stp>False</stp>
        <stp>T</stp>
        <tr r="B1038" s="1"/>
      </tp>
      <tp>
        <v>45902.559027777781</v>
        <stp/>
        <stp>StudyData</stp>
        <stp>TYA</stp>
        <stp>BAR</stp>
        <stp/>
        <stp>Time</stp>
        <stp>5</stp>
        <stp>-1026</stp>
        <stp>ALL</stp>
        <stp/>
        <stp/>
        <stp>False</stp>
        <stp>T</stp>
        <tr r="B1028" s="1"/>
      </tp>
      <tp>
        <v>45902.454861111109</v>
        <stp/>
        <stp>StudyData</stp>
        <stp>TYA</stp>
        <stp>BAR</stp>
        <stp/>
        <stp>Time</stp>
        <stp>5</stp>
        <stp>-1056</stp>
        <stp>ALL</stp>
        <stp/>
        <stp/>
        <stp>False</stp>
        <stp>T</stp>
        <tr r="B1058" s="1"/>
      </tp>
      <tp>
        <v>45902.489583333336</v>
        <stp/>
        <stp>StudyData</stp>
        <stp>TYA</stp>
        <stp>BAR</stp>
        <stp/>
        <stp>Time</stp>
        <stp>5</stp>
        <stp>-1046</stp>
        <stp>ALL</stp>
        <stp/>
        <stp/>
        <stp>False</stp>
        <stp>T</stp>
        <tr r="B1048" s="1"/>
      </tp>
      <tp>
        <v>45902.385416666664</v>
        <stp/>
        <stp>StudyData</stp>
        <stp>TYA</stp>
        <stp>BAR</stp>
        <stp/>
        <stp>Time</stp>
        <stp>5</stp>
        <stp>-1076</stp>
        <stp>ALL</stp>
        <stp/>
        <stp/>
        <stp>False</stp>
        <stp>T</stp>
        <tr r="B1078" s="1"/>
      </tp>
      <tp>
        <v>45902.420138888891</v>
        <stp/>
        <stp>StudyData</stp>
        <stp>TYA</stp>
        <stp>BAR</stp>
        <stp/>
        <stp>Time</stp>
        <stp>5</stp>
        <stp>-1066</stp>
        <stp>ALL</stp>
        <stp/>
        <stp/>
        <stp>False</stp>
        <stp>T</stp>
        <tr r="B1068" s="1"/>
      </tp>
      <tp>
        <v>45902.315972222219</v>
        <stp/>
        <stp>StudyData</stp>
        <stp>TYA</stp>
        <stp>BAR</stp>
        <stp/>
        <stp>Time</stp>
        <stp>5</stp>
        <stp>-1096</stp>
        <stp>ALL</stp>
        <stp/>
        <stp/>
        <stp>False</stp>
        <stp>T</stp>
        <tr r="B1098" s="1"/>
      </tp>
      <tp>
        <v>45902.350694444445</v>
        <stp/>
        <stp>StudyData</stp>
        <stp>TYA</stp>
        <stp>BAR</stp>
        <stp/>
        <stp>Time</stp>
        <stp>5</stp>
        <stp>-1086</stp>
        <stp>ALL</stp>
        <stp/>
        <stp/>
        <stp>False</stp>
        <stp>T</stp>
        <tr r="B1088" s="1"/>
      </tp>
      <tp>
        <v>45902.246527777781</v>
        <stp/>
        <stp>StudyData</stp>
        <stp>TYA</stp>
        <stp>BAR</stp>
        <stp/>
        <stp>Time</stp>
        <stp>5</stp>
        <stp>-1116</stp>
        <stp>ALL</stp>
        <stp/>
        <stp/>
        <stp>False</stp>
        <stp>T</stp>
        <tr r="B1118" s="1"/>
      </tp>
      <tp>
        <v>45902.28125</v>
        <stp/>
        <stp>StudyData</stp>
        <stp>TYA</stp>
        <stp>BAR</stp>
        <stp/>
        <stp>Time</stp>
        <stp>5</stp>
        <stp>-1106</stp>
        <stp>ALL</stp>
        <stp/>
        <stp/>
        <stp>False</stp>
        <stp>T</stp>
        <tr r="B1108" s="1"/>
      </tp>
      <tp>
        <v>45902.177083333336</v>
        <stp/>
        <stp>StudyData</stp>
        <stp>TYA</stp>
        <stp>BAR</stp>
        <stp/>
        <stp>Time</stp>
        <stp>5</stp>
        <stp>-1136</stp>
        <stp>ALL</stp>
        <stp/>
        <stp/>
        <stp>False</stp>
        <stp>T</stp>
        <tr r="B1138" s="1"/>
      </tp>
      <tp>
        <v>45902.211805555555</v>
        <stp/>
        <stp>StudyData</stp>
        <stp>TYA</stp>
        <stp>BAR</stp>
        <stp/>
        <stp>Time</stp>
        <stp>5</stp>
        <stp>-1126</stp>
        <stp>ALL</stp>
        <stp/>
        <stp/>
        <stp>False</stp>
        <stp>T</stp>
        <tr r="B1128" s="1"/>
      </tp>
      <tp>
        <v>45902.107638888891</v>
        <stp/>
        <stp>StudyData</stp>
        <stp>TYA</stp>
        <stp>BAR</stp>
        <stp/>
        <stp>Time</stp>
        <stp>5</stp>
        <stp>-1156</stp>
        <stp>ALL</stp>
        <stp/>
        <stp/>
        <stp>False</stp>
        <stp>T</stp>
        <tr r="B1158" s="1"/>
      </tp>
      <tp>
        <v>45902.142361111109</v>
        <stp/>
        <stp>StudyData</stp>
        <stp>TYA</stp>
        <stp>BAR</stp>
        <stp/>
        <stp>Time</stp>
        <stp>5</stp>
        <stp>-1146</stp>
        <stp>ALL</stp>
        <stp/>
        <stp/>
        <stp>False</stp>
        <stp>T</stp>
        <tr r="B1148" s="1"/>
      </tp>
      <tp>
        <v>45902.038194444445</v>
        <stp/>
        <stp>StudyData</stp>
        <stp>TYA</stp>
        <stp>BAR</stp>
        <stp/>
        <stp>Time</stp>
        <stp>5</stp>
        <stp>-1176</stp>
        <stp>ALL</stp>
        <stp/>
        <stp/>
        <stp>False</stp>
        <stp>T</stp>
        <tr r="B1178" s="1"/>
      </tp>
      <tp>
        <v>45902.072916666664</v>
        <stp/>
        <stp>StudyData</stp>
        <stp>TYA</stp>
        <stp>BAR</stp>
        <stp/>
        <stp>Time</stp>
        <stp>5</stp>
        <stp>-1166</stp>
        <stp>ALL</stp>
        <stp/>
        <stp/>
        <stp>False</stp>
        <stp>T</stp>
        <tr r="B1168" s="1"/>
      </tp>
      <tp>
        <v>45901.96875</v>
        <stp/>
        <stp>StudyData</stp>
        <stp>TYA</stp>
        <stp>BAR</stp>
        <stp/>
        <stp>Time</stp>
        <stp>5</stp>
        <stp>-1196</stp>
        <stp>ALL</stp>
        <stp/>
        <stp/>
        <stp>False</stp>
        <stp>T</stp>
        <tr r="B1198" s="1"/>
      </tp>
      <tp>
        <v>45902.003472222219</v>
        <stp/>
        <stp>StudyData</stp>
        <stp>TYA</stp>
        <stp>BAR</stp>
        <stp/>
        <stp>Time</stp>
        <stp>5</stp>
        <stp>-1186</stp>
        <stp>ALL</stp>
        <stp/>
        <stp/>
        <stp>False</stp>
        <stp>T</stp>
        <tr r="B1188" s="1"/>
      </tp>
      <tp>
        <v>45901.899305555555</v>
        <stp/>
        <stp>StudyData</stp>
        <stp>TYA</stp>
        <stp>BAR</stp>
        <stp/>
        <stp>Time</stp>
        <stp>5</stp>
        <stp>-1216</stp>
        <stp>ALL</stp>
        <stp/>
        <stp/>
        <stp>False</stp>
        <stp>T</stp>
        <tr r="B1218" s="1"/>
      </tp>
      <tp>
        <v>45901.934027777781</v>
        <stp/>
        <stp>StudyData</stp>
        <stp>TYA</stp>
        <stp>BAR</stp>
        <stp/>
        <stp>Time</stp>
        <stp>5</stp>
        <stp>-1206</stp>
        <stp>ALL</stp>
        <stp/>
        <stp/>
        <stp>False</stp>
        <stp>T</stp>
        <tr r="B1208" s="1"/>
      </tp>
      <tp>
        <v>45901.829861111109</v>
        <stp/>
        <stp>StudyData</stp>
        <stp>TYA</stp>
        <stp>BAR</stp>
        <stp/>
        <stp>Time</stp>
        <stp>5</stp>
        <stp>-1236</stp>
        <stp>ALL</stp>
        <stp/>
        <stp/>
        <stp>False</stp>
        <stp>T</stp>
        <tr r="B1238" s="1"/>
      </tp>
      <tp>
        <v>45901.864583333336</v>
        <stp/>
        <stp>StudyData</stp>
        <stp>TYA</stp>
        <stp>BAR</stp>
        <stp/>
        <stp>Time</stp>
        <stp>5</stp>
        <stp>-1226</stp>
        <stp>ALL</stp>
        <stp/>
        <stp/>
        <stp>False</stp>
        <stp>T</stp>
        <tr r="B1228" s="1"/>
      </tp>
      <tp>
        <v>45901.760416666664</v>
        <stp/>
        <stp>StudyData</stp>
        <stp>TYA</stp>
        <stp>BAR</stp>
        <stp/>
        <stp>Time</stp>
        <stp>5</stp>
        <stp>-1256</stp>
        <stp>ALL</stp>
        <stp/>
        <stp/>
        <stp>False</stp>
        <stp>T</stp>
        <tr r="B1258" s="1"/>
      </tp>
      <tp>
        <v>45901.795138888891</v>
        <stp/>
        <stp>StudyData</stp>
        <stp>TYA</stp>
        <stp>BAR</stp>
        <stp/>
        <stp>Time</stp>
        <stp>5</stp>
        <stp>-1246</stp>
        <stp>ALL</stp>
        <stp/>
        <stp/>
        <stp>False</stp>
        <stp>T</stp>
        <tr r="B1248" s="1"/>
      </tp>
      <tp>
        <v>45901.482638888891</v>
        <stp/>
        <stp>StudyData</stp>
        <stp>TYA</stp>
        <stp>BAR</stp>
        <stp/>
        <stp>Time</stp>
        <stp>5</stp>
        <stp>-1276</stp>
        <stp>ALL</stp>
        <stp/>
        <stp/>
        <stp>False</stp>
        <stp>T</stp>
        <tr r="B1278" s="1"/>
      </tp>
      <tp>
        <v>45901.725694444445</v>
        <stp/>
        <stp>StudyData</stp>
        <stp>TYA</stp>
        <stp>BAR</stp>
        <stp/>
        <stp>Time</stp>
        <stp>5</stp>
        <stp>-1266</stp>
        <stp>ALL</stp>
        <stp/>
        <stp/>
        <stp>False</stp>
        <stp>T</stp>
        <tr r="B1268" s="1"/>
      </tp>
      <tp>
        <v>45901.413194444445</v>
        <stp/>
        <stp>StudyData</stp>
        <stp>TYA</stp>
        <stp>BAR</stp>
        <stp/>
        <stp>Time</stp>
        <stp>5</stp>
        <stp>-1296</stp>
        <stp>ALL</stp>
        <stp/>
        <stp/>
        <stp>False</stp>
        <stp>T</stp>
        <tr r="B1298" s="1"/>
      </tp>
      <tp>
        <v>45901.447916666664</v>
        <stp/>
        <stp>StudyData</stp>
        <stp>TYA</stp>
        <stp>BAR</stp>
        <stp/>
        <stp>Time</stp>
        <stp>5</stp>
        <stp>-1286</stp>
        <stp>ALL</stp>
        <stp/>
        <stp/>
        <stp>False</stp>
        <stp>T</stp>
        <tr r="B1288" s="1"/>
      </tp>
      <tp>
        <v>45901.34375</v>
        <stp/>
        <stp>StudyData</stp>
        <stp>TYA</stp>
        <stp>BAR</stp>
        <stp/>
        <stp>Time</stp>
        <stp>5</stp>
        <stp>-1316</stp>
        <stp>ALL</stp>
        <stp/>
        <stp/>
        <stp>False</stp>
        <stp>T</stp>
        <tr r="B1318" s="1"/>
      </tp>
      <tp>
        <v>45901.378472222219</v>
        <stp/>
        <stp>StudyData</stp>
        <stp>TYA</stp>
        <stp>BAR</stp>
        <stp/>
        <stp>Time</stp>
        <stp>5</stp>
        <stp>-1306</stp>
        <stp>ALL</stp>
        <stp/>
        <stp/>
        <stp>False</stp>
        <stp>T</stp>
        <tr r="B1308" s="1"/>
      </tp>
      <tp>
        <v>45901.274305555555</v>
        <stp/>
        <stp>StudyData</stp>
        <stp>TYA</stp>
        <stp>BAR</stp>
        <stp/>
        <stp>Time</stp>
        <stp>5</stp>
        <stp>-1336</stp>
        <stp>ALL</stp>
        <stp/>
        <stp/>
        <stp>False</stp>
        <stp>T</stp>
        <tr r="B1338" s="1"/>
      </tp>
      <tp>
        <v>45901.309027777781</v>
        <stp/>
        <stp>StudyData</stp>
        <stp>TYA</stp>
        <stp>BAR</stp>
        <stp/>
        <stp>Time</stp>
        <stp>5</stp>
        <stp>-1326</stp>
        <stp>ALL</stp>
        <stp/>
        <stp/>
        <stp>False</stp>
        <stp>T</stp>
        <tr r="B1328" s="1"/>
      </tp>
      <tp>
        <v>45901.204861111109</v>
        <stp/>
        <stp>StudyData</stp>
        <stp>TYA</stp>
        <stp>BAR</stp>
        <stp/>
        <stp>Time</stp>
        <stp>5</stp>
        <stp>-1356</stp>
        <stp>ALL</stp>
        <stp/>
        <stp/>
        <stp>False</stp>
        <stp>T</stp>
        <tr r="B1358" s="1"/>
      </tp>
      <tp>
        <v>45901.239583333336</v>
        <stp/>
        <stp>StudyData</stp>
        <stp>TYA</stp>
        <stp>BAR</stp>
        <stp/>
        <stp>Time</stp>
        <stp>5</stp>
        <stp>-1346</stp>
        <stp>ALL</stp>
        <stp/>
        <stp/>
        <stp>False</stp>
        <stp>T</stp>
        <tr r="B1348" s="1"/>
      </tp>
      <tp>
        <v>45901.135416666664</v>
        <stp/>
        <stp>StudyData</stp>
        <stp>TYA</stp>
        <stp>BAR</stp>
        <stp/>
        <stp>Time</stp>
        <stp>5</stp>
        <stp>-1376</stp>
        <stp>ALL</stp>
        <stp/>
        <stp/>
        <stp>False</stp>
        <stp>T</stp>
        <tr r="B1378" s="1"/>
      </tp>
      <tp>
        <v>45901.170138888891</v>
        <stp/>
        <stp>StudyData</stp>
        <stp>TYA</stp>
        <stp>BAR</stp>
        <stp/>
        <stp>Time</stp>
        <stp>5</stp>
        <stp>-1366</stp>
        <stp>ALL</stp>
        <stp/>
        <stp/>
        <stp>False</stp>
        <stp>T</stp>
        <tr r="B1368" s="1"/>
      </tp>
      <tp>
        <v>45901.065972222219</v>
        <stp/>
        <stp>StudyData</stp>
        <stp>TYA</stp>
        <stp>BAR</stp>
        <stp/>
        <stp>Time</stp>
        <stp>5</stp>
        <stp>-1396</stp>
        <stp>ALL</stp>
        <stp/>
        <stp/>
        <stp>False</stp>
        <stp>T</stp>
        <tr r="B1398" s="1"/>
      </tp>
      <tp>
        <v>45901.100694444445</v>
        <stp/>
        <stp>StudyData</stp>
        <stp>TYA</stp>
        <stp>BAR</stp>
        <stp/>
        <stp>Time</stp>
        <stp>5</stp>
        <stp>-1386</stp>
        <stp>ALL</stp>
        <stp/>
        <stp/>
        <stp>False</stp>
        <stp>T</stp>
        <tr r="B1388" s="1"/>
      </tp>
      <tp>
        <v>45900.996527777781</v>
        <stp/>
        <stp>StudyData</stp>
        <stp>TYA</stp>
        <stp>BAR</stp>
        <stp/>
        <stp>Time</stp>
        <stp>5</stp>
        <stp>-1416</stp>
        <stp>ALL</stp>
        <stp/>
        <stp/>
        <stp>False</stp>
        <stp>T</stp>
        <tr r="B1418" s="1"/>
      </tp>
      <tp>
        <v>45901.03125</v>
        <stp/>
        <stp>StudyData</stp>
        <stp>TYA</stp>
        <stp>BAR</stp>
        <stp/>
        <stp>Time</stp>
        <stp>5</stp>
        <stp>-1406</stp>
        <stp>ALL</stp>
        <stp/>
        <stp/>
        <stp>False</stp>
        <stp>T</stp>
        <tr r="B1408" s="1"/>
      </tp>
      <tp>
        <v>45900.927083333336</v>
        <stp/>
        <stp>StudyData</stp>
        <stp>TYA</stp>
        <stp>BAR</stp>
        <stp/>
        <stp>Time</stp>
        <stp>5</stp>
        <stp>-1436</stp>
        <stp>ALL</stp>
        <stp/>
        <stp/>
        <stp>False</stp>
        <stp>T</stp>
        <tr r="B1438" s="1"/>
      </tp>
      <tp>
        <v>45900.961805555555</v>
        <stp/>
        <stp>StudyData</stp>
        <stp>TYA</stp>
        <stp>BAR</stp>
        <stp/>
        <stp>Time</stp>
        <stp>5</stp>
        <stp>-1426</stp>
        <stp>ALL</stp>
        <stp/>
        <stp/>
        <stp>False</stp>
        <stp>T</stp>
        <tr r="B1428" s="1"/>
      </tp>
      <tp>
        <v>45900.857638888891</v>
        <stp/>
        <stp>StudyData</stp>
        <stp>TYA</stp>
        <stp>BAR</stp>
        <stp/>
        <stp>Time</stp>
        <stp>5</stp>
        <stp>-1456</stp>
        <stp>ALL</stp>
        <stp/>
        <stp/>
        <stp>False</stp>
        <stp>T</stp>
        <tr r="B1458" s="1"/>
      </tp>
      <tp>
        <v>45900.892361111109</v>
        <stp/>
        <stp>StudyData</stp>
        <stp>TYA</stp>
        <stp>BAR</stp>
        <stp/>
        <stp>Time</stp>
        <stp>5</stp>
        <stp>-1446</stp>
        <stp>ALL</stp>
        <stp/>
        <stp/>
        <stp>False</stp>
        <stp>T</stp>
        <tr r="B1448" s="1"/>
      </tp>
      <tp>
        <v>45900.788194444445</v>
        <stp/>
        <stp>StudyData</stp>
        <stp>TYA</stp>
        <stp>BAR</stp>
        <stp/>
        <stp>Time</stp>
        <stp>5</stp>
        <stp>-1476</stp>
        <stp>ALL</stp>
        <stp/>
        <stp/>
        <stp>False</stp>
        <stp>T</stp>
        <tr r="B1478" s="1"/>
      </tp>
      <tp>
        <v>45900.822916666664</v>
        <stp/>
        <stp>StudyData</stp>
        <stp>TYA</stp>
        <stp>BAR</stp>
        <stp/>
        <stp>Time</stp>
        <stp>5</stp>
        <stp>-1466</stp>
        <stp>ALL</stp>
        <stp/>
        <stp/>
        <stp>False</stp>
        <stp>T</stp>
        <tr r="B1468" s="1"/>
      </tp>
      <tp>
        <v>45900.71875</v>
        <stp/>
        <stp>StudyData</stp>
        <stp>TYA</stp>
        <stp>BAR</stp>
        <stp/>
        <stp>Time</stp>
        <stp>5</stp>
        <stp>-1496</stp>
        <stp>ALL</stp>
        <stp/>
        <stp/>
        <stp>False</stp>
        <stp>T</stp>
        <tr r="B1498" s="1"/>
      </tp>
      <tp>
        <v>45900.753472222219</v>
        <stp/>
        <stp>StudyData</stp>
        <stp>TYA</stp>
        <stp>BAR</stp>
        <stp/>
        <stp>Time</stp>
        <stp>5</stp>
        <stp>-1486</stp>
        <stp>ALL</stp>
        <stp/>
        <stp/>
        <stp>False</stp>
        <stp>T</stp>
        <tr r="B1488" s="1"/>
      </tp>
      <tp>
        <v>45898.607638888891</v>
        <stp/>
        <stp>StudyData</stp>
        <stp>TYA</stp>
        <stp>BAR</stp>
        <stp/>
        <stp>Time</stp>
        <stp>5</stp>
        <stp>-1516</stp>
        <stp>ALL</stp>
        <stp/>
        <stp/>
        <stp>False</stp>
        <stp>T</stp>
        <tr r="B1518" s="1"/>
      </tp>
      <tp>
        <v>45898.642361111109</v>
        <stp/>
        <stp>StudyData</stp>
        <stp>TYA</stp>
        <stp>BAR</stp>
        <stp/>
        <stp>Time</stp>
        <stp>5</stp>
        <stp>-1506</stp>
        <stp>ALL</stp>
        <stp/>
        <stp/>
        <stp>False</stp>
        <stp>T</stp>
        <tr r="B1508" s="1"/>
      </tp>
      <tp>
        <v>45898.538194444445</v>
        <stp/>
        <stp>StudyData</stp>
        <stp>TYA</stp>
        <stp>BAR</stp>
        <stp/>
        <stp>Time</stp>
        <stp>5</stp>
        <stp>-1536</stp>
        <stp>ALL</stp>
        <stp/>
        <stp/>
        <stp>False</stp>
        <stp>T</stp>
        <tr r="B1538" s="1"/>
      </tp>
      <tp>
        <v>45898.572916666664</v>
        <stp/>
        <stp>StudyData</stp>
        <stp>TYA</stp>
        <stp>BAR</stp>
        <stp/>
        <stp>Time</stp>
        <stp>5</stp>
        <stp>-1526</stp>
        <stp>ALL</stp>
        <stp/>
        <stp/>
        <stp>False</stp>
        <stp>T</stp>
        <tr r="B1528" s="1"/>
      </tp>
      <tp>
        <v>45898.46875</v>
        <stp/>
        <stp>StudyData</stp>
        <stp>TYA</stp>
        <stp>BAR</stp>
        <stp/>
        <stp>Time</stp>
        <stp>5</stp>
        <stp>-1556</stp>
        <stp>ALL</stp>
        <stp/>
        <stp/>
        <stp>False</stp>
        <stp>T</stp>
        <tr r="B1558" s="1"/>
      </tp>
      <tp>
        <v>45898.503472222219</v>
        <stp/>
        <stp>StudyData</stp>
        <stp>TYA</stp>
        <stp>BAR</stp>
        <stp/>
        <stp>Time</stp>
        <stp>5</stp>
        <stp>-1546</stp>
        <stp>ALL</stp>
        <stp/>
        <stp/>
        <stp>False</stp>
        <stp>T</stp>
        <tr r="B1548" s="1"/>
      </tp>
      <tp>
        <v>45898.399305555555</v>
        <stp/>
        <stp>StudyData</stp>
        <stp>TYA</stp>
        <stp>BAR</stp>
        <stp/>
        <stp>Time</stp>
        <stp>5</stp>
        <stp>-1576</stp>
        <stp>ALL</stp>
        <stp/>
        <stp/>
        <stp>False</stp>
        <stp>T</stp>
        <tr r="B1578" s="1"/>
      </tp>
      <tp>
        <v>45898.434027777781</v>
        <stp/>
        <stp>StudyData</stp>
        <stp>TYA</stp>
        <stp>BAR</stp>
        <stp/>
        <stp>Time</stp>
        <stp>5</stp>
        <stp>-1566</stp>
        <stp>ALL</stp>
        <stp/>
        <stp/>
        <stp>False</stp>
        <stp>T</stp>
        <tr r="B1568" s="1"/>
      </tp>
      <tp>
        <v>45898.329861111109</v>
        <stp/>
        <stp>StudyData</stp>
        <stp>TYA</stp>
        <stp>BAR</stp>
        <stp/>
        <stp>Time</stp>
        <stp>5</stp>
        <stp>-1596</stp>
        <stp>ALL</stp>
        <stp/>
        <stp/>
        <stp>False</stp>
        <stp>T</stp>
        <tr r="B1598" s="1"/>
      </tp>
      <tp>
        <v>45898.364583333336</v>
        <stp/>
        <stp>StudyData</stp>
        <stp>TYA</stp>
        <stp>BAR</stp>
        <stp/>
        <stp>Time</stp>
        <stp>5</stp>
        <stp>-1586</stp>
        <stp>ALL</stp>
        <stp/>
        <stp/>
        <stp>False</stp>
        <stp>T</stp>
        <tr r="B1588" s="1"/>
      </tp>
      <tp>
        <v>45898.260416666664</v>
        <stp/>
        <stp>StudyData</stp>
        <stp>TYA</stp>
        <stp>BAR</stp>
        <stp/>
        <stp>Time</stp>
        <stp>5</stp>
        <stp>-1616</stp>
        <stp>ALL</stp>
        <stp/>
        <stp/>
        <stp>False</stp>
        <stp>T</stp>
        <tr r="B1618" s="1"/>
      </tp>
      <tp>
        <v>45898.295138888891</v>
        <stp/>
        <stp>StudyData</stp>
        <stp>TYA</stp>
        <stp>BAR</stp>
        <stp/>
        <stp>Time</stp>
        <stp>5</stp>
        <stp>-1606</stp>
        <stp>ALL</stp>
        <stp/>
        <stp/>
        <stp>False</stp>
        <stp>T</stp>
        <tr r="B1608" s="1"/>
      </tp>
      <tp>
        <v>45898.190972222219</v>
        <stp/>
        <stp>StudyData</stp>
        <stp>TYA</stp>
        <stp>BAR</stp>
        <stp/>
        <stp>Time</stp>
        <stp>5</stp>
        <stp>-1636</stp>
        <stp>ALL</stp>
        <stp/>
        <stp/>
        <stp>False</stp>
        <stp>T</stp>
        <tr r="B1638" s="1"/>
      </tp>
      <tp>
        <v>45898.225694444445</v>
        <stp/>
        <stp>StudyData</stp>
        <stp>TYA</stp>
        <stp>BAR</stp>
        <stp/>
        <stp>Time</stp>
        <stp>5</stp>
        <stp>-1626</stp>
        <stp>ALL</stp>
        <stp/>
        <stp/>
        <stp>False</stp>
        <stp>T</stp>
        <tr r="B1628" s="1"/>
      </tp>
      <tp>
        <v>45898.121527777781</v>
        <stp/>
        <stp>StudyData</stp>
        <stp>TYA</stp>
        <stp>BAR</stp>
        <stp/>
        <stp>Time</stp>
        <stp>5</stp>
        <stp>-1656</stp>
        <stp>ALL</stp>
        <stp/>
        <stp/>
        <stp>False</stp>
        <stp>T</stp>
        <tr r="B1658" s="1"/>
      </tp>
      <tp>
        <v>45898.15625</v>
        <stp/>
        <stp>StudyData</stp>
        <stp>TYA</stp>
        <stp>BAR</stp>
        <stp/>
        <stp>Time</stp>
        <stp>5</stp>
        <stp>-1646</stp>
        <stp>ALL</stp>
        <stp/>
        <stp/>
        <stp>False</stp>
        <stp>T</stp>
        <tr r="B1648" s="1"/>
      </tp>
      <tp>
        <v>45898.052083333336</v>
        <stp/>
        <stp>StudyData</stp>
        <stp>TYA</stp>
        <stp>BAR</stp>
        <stp/>
        <stp>Time</stp>
        <stp>5</stp>
        <stp>-1676</stp>
        <stp>ALL</stp>
        <stp/>
        <stp/>
        <stp>False</stp>
        <stp>T</stp>
        <tr r="B1678" s="1"/>
      </tp>
      <tp>
        <v>45898.086805555555</v>
        <stp/>
        <stp>StudyData</stp>
        <stp>TYA</stp>
        <stp>BAR</stp>
        <stp/>
        <stp>Time</stp>
        <stp>5</stp>
        <stp>-1666</stp>
        <stp>ALL</stp>
        <stp/>
        <stp/>
        <stp>False</stp>
        <stp>T</stp>
        <tr r="B1668" s="1"/>
      </tp>
      <tp>
        <v>45897.982638888891</v>
        <stp/>
        <stp>StudyData</stp>
        <stp>TYA</stp>
        <stp>BAR</stp>
        <stp/>
        <stp>Time</stp>
        <stp>5</stp>
        <stp>-1696</stp>
        <stp>ALL</stp>
        <stp/>
        <stp/>
        <stp>False</stp>
        <stp>T</stp>
        <tr r="B1698" s="1"/>
      </tp>
      <tp>
        <v>45898.017361111109</v>
        <stp/>
        <stp>StudyData</stp>
        <stp>TYA</stp>
        <stp>BAR</stp>
        <stp/>
        <stp>Time</stp>
        <stp>5</stp>
        <stp>-1686</stp>
        <stp>ALL</stp>
        <stp/>
        <stp/>
        <stp>False</stp>
        <stp>T</stp>
        <tr r="B1688" s="1"/>
      </tp>
      <tp>
        <v>45897.913194444445</v>
        <stp/>
        <stp>StudyData</stp>
        <stp>TYA</stp>
        <stp>BAR</stp>
        <stp/>
        <stp>Time</stp>
        <stp>5</stp>
        <stp>-1716</stp>
        <stp>ALL</stp>
        <stp/>
        <stp/>
        <stp>False</stp>
        <stp>T</stp>
        <tr r="B1718" s="1"/>
      </tp>
      <tp>
        <v>45897.947916666664</v>
        <stp/>
        <stp>StudyData</stp>
        <stp>TYA</stp>
        <stp>BAR</stp>
        <stp/>
        <stp>Time</stp>
        <stp>5</stp>
        <stp>-1706</stp>
        <stp>ALL</stp>
        <stp/>
        <stp/>
        <stp>False</stp>
        <stp>T</stp>
        <tr r="B1708" s="1"/>
      </tp>
      <tp>
        <v>45897.84375</v>
        <stp/>
        <stp>StudyData</stp>
        <stp>TYA</stp>
        <stp>BAR</stp>
        <stp/>
        <stp>Time</stp>
        <stp>5</stp>
        <stp>-1736</stp>
        <stp>ALL</stp>
        <stp/>
        <stp/>
        <stp>False</stp>
        <stp>T</stp>
        <tr r="B1738" s="1"/>
      </tp>
      <tp>
        <v>45897.878472222219</v>
        <stp/>
        <stp>StudyData</stp>
        <stp>TYA</stp>
        <stp>BAR</stp>
        <stp/>
        <stp>Time</stp>
        <stp>5</stp>
        <stp>-1726</stp>
        <stp>ALL</stp>
        <stp/>
        <stp/>
        <stp>False</stp>
        <stp>T</stp>
        <tr r="B1728" s="1"/>
      </tp>
      <tp>
        <v>45897.774305555555</v>
        <stp/>
        <stp>StudyData</stp>
        <stp>TYA</stp>
        <stp>BAR</stp>
        <stp/>
        <stp>Time</stp>
        <stp>5</stp>
        <stp>-1756</stp>
        <stp>ALL</stp>
        <stp/>
        <stp/>
        <stp>False</stp>
        <stp>T</stp>
        <tr r="B1758" s="1"/>
      </tp>
      <tp>
        <v>45897.809027777781</v>
        <stp/>
        <stp>StudyData</stp>
        <stp>TYA</stp>
        <stp>BAR</stp>
        <stp/>
        <stp>Time</stp>
        <stp>5</stp>
        <stp>-1746</stp>
        <stp>ALL</stp>
        <stp/>
        <stp/>
        <stp>False</stp>
        <stp>T</stp>
        <tr r="B1748" s="1"/>
      </tp>
      <tp>
        <v>45897.663194444445</v>
        <stp/>
        <stp>StudyData</stp>
        <stp>TYA</stp>
        <stp>BAR</stp>
        <stp/>
        <stp>Time</stp>
        <stp>5</stp>
        <stp>-1776</stp>
        <stp>ALL</stp>
        <stp/>
        <stp/>
        <stp>False</stp>
        <stp>T</stp>
        <tr r="B1778" s="1"/>
      </tp>
      <tp>
        <v>45897.739583333336</v>
        <stp/>
        <stp>StudyData</stp>
        <stp>TYA</stp>
        <stp>BAR</stp>
        <stp/>
        <stp>Time</stp>
        <stp>5</stp>
        <stp>-1766</stp>
        <stp>ALL</stp>
        <stp/>
        <stp/>
        <stp>False</stp>
        <stp>T</stp>
        <tr r="B1768" s="1"/>
      </tp>
      <tp>
        <v>45897.59375</v>
        <stp/>
        <stp>StudyData</stp>
        <stp>TYA</stp>
        <stp>BAR</stp>
        <stp/>
        <stp>Time</stp>
        <stp>5</stp>
        <stp>-1796</stp>
        <stp>ALL</stp>
        <stp/>
        <stp/>
        <stp>False</stp>
        <stp>T</stp>
        <tr r="B1798" s="1"/>
      </tp>
      <tp>
        <v>45897.628472222219</v>
        <stp/>
        <stp>StudyData</stp>
        <stp>TYA</stp>
        <stp>BAR</stp>
        <stp/>
        <stp>Time</stp>
        <stp>5</stp>
        <stp>-1786</stp>
        <stp>ALL</stp>
        <stp/>
        <stp/>
        <stp>False</stp>
        <stp>T</stp>
        <tr r="B1788" s="1"/>
      </tp>
      <tp>
        <v>6433.75</v>
        <stp/>
        <stp>StudyData</stp>
        <stp>EP</stp>
        <stp>BAR</stp>
        <stp/>
        <stp>Low</stp>
        <stp>5</stp>
        <stp>-880</stp>
        <stp>All</stp>
        <stp/>
        <stp/>
        <stp>FALSE</stp>
        <stp>T</stp>
        <tr r="E882" s="1"/>
      </tp>
      <tp>
        <v>6434.5</v>
        <stp/>
        <stp>StudyData</stp>
        <stp>EP</stp>
        <stp>BAR</stp>
        <stp/>
        <stp>Low</stp>
        <stp>5</stp>
        <stp>-890</stp>
        <stp>All</stp>
        <stp/>
        <stp/>
        <stp>FALSE</stp>
        <stp>T</stp>
        <tr r="E892" s="1"/>
      </tp>
      <tp>
        <v>6445</v>
        <stp/>
        <stp>StudyData</stp>
        <stp>EP</stp>
        <stp>BAR</stp>
        <stp/>
        <stp>Low</stp>
        <stp>5</stp>
        <stp>-820</stp>
        <stp>All</stp>
        <stp/>
        <stp/>
        <stp>FALSE</stp>
        <stp>T</stp>
        <tr r="E822" s="1"/>
      </tp>
      <tp>
        <v>6455</v>
        <stp/>
        <stp>StudyData</stp>
        <stp>EP</stp>
        <stp>BAR</stp>
        <stp/>
        <stp>Low</stp>
        <stp>5</stp>
        <stp>-830</stp>
        <stp>All</stp>
        <stp/>
        <stp/>
        <stp>FALSE</stp>
        <stp>T</stp>
        <tr r="E832" s="1"/>
      </tp>
      <tp>
        <v>6438</v>
        <stp/>
        <stp>StudyData</stp>
        <stp>EP</stp>
        <stp>BAR</stp>
        <stp/>
        <stp>Low</stp>
        <stp>5</stp>
        <stp>-800</stp>
        <stp>All</stp>
        <stp/>
        <stp/>
        <stp>FALSE</stp>
        <stp>T</stp>
        <tr r="E802" s="1"/>
      </tp>
      <tp>
        <v>6447.5</v>
        <stp/>
        <stp>StudyData</stp>
        <stp>EP</stp>
        <stp>BAR</stp>
        <stp/>
        <stp>Low</stp>
        <stp>5</stp>
        <stp>-810</stp>
        <stp>All</stp>
        <stp/>
        <stp/>
        <stp>FALSE</stp>
        <stp>T</stp>
        <tr r="E812" s="1"/>
      </tp>
      <tp>
        <v>6447.25</v>
        <stp/>
        <stp>StudyData</stp>
        <stp>EP</stp>
        <stp>BAR</stp>
        <stp/>
        <stp>Low</stp>
        <stp>5</stp>
        <stp>-860</stp>
        <stp>All</stp>
        <stp/>
        <stp/>
        <stp>FALSE</stp>
        <stp>T</stp>
        <tr r="E862" s="1"/>
      </tp>
      <tp>
        <v>6450.75</v>
        <stp/>
        <stp>StudyData</stp>
        <stp>EP</stp>
        <stp>BAR</stp>
        <stp/>
        <stp>Low</stp>
        <stp>5</stp>
        <stp>-870</stp>
        <stp>All</stp>
        <stp/>
        <stp/>
        <stp>FALSE</stp>
        <stp>T</stp>
        <tr r="E872" s="1"/>
      </tp>
      <tp>
        <v>6456.5</v>
        <stp/>
        <stp>StudyData</stp>
        <stp>EP</stp>
        <stp>BAR</stp>
        <stp/>
        <stp>Low</stp>
        <stp>5</stp>
        <stp>-840</stp>
        <stp>All</stp>
        <stp/>
        <stp/>
        <stp>FALSE</stp>
        <stp>T</stp>
        <tr r="E842" s="1"/>
      </tp>
      <tp>
        <v>6453.5</v>
        <stp/>
        <stp>StudyData</stp>
        <stp>EP</stp>
        <stp>BAR</stp>
        <stp/>
        <stp>Low</stp>
        <stp>5</stp>
        <stp>-850</stp>
        <stp>All</stp>
        <stp/>
        <stp/>
        <stp>FALSE</stp>
        <stp>T</stp>
        <tr r="E852" s="1"/>
      </tp>
      <tp>
        <v>6434.5</v>
        <stp/>
        <stp>StudyData</stp>
        <stp>EP</stp>
        <stp>BAR</stp>
        <stp/>
        <stp>Low</stp>
        <stp>5</stp>
        <stp>-980</stp>
        <stp>All</stp>
        <stp/>
        <stp/>
        <stp>FALSE</stp>
        <stp>T</stp>
        <tr r="E982" s="1"/>
      </tp>
      <tp>
        <v>6441</v>
        <stp/>
        <stp>StudyData</stp>
        <stp>EP</stp>
        <stp>BAR</stp>
        <stp/>
        <stp>Low</stp>
        <stp>5</stp>
        <stp>-990</stp>
        <stp>All</stp>
        <stp/>
        <stp/>
        <stp>FALSE</stp>
        <stp>T</stp>
        <tr r="E992" s="1"/>
      </tp>
      <tp>
        <v>6429.25</v>
        <stp/>
        <stp>StudyData</stp>
        <stp>EP</stp>
        <stp>BAR</stp>
        <stp/>
        <stp>Low</stp>
        <stp>5</stp>
        <stp>-920</stp>
        <stp>All</stp>
        <stp/>
        <stp/>
        <stp>FALSE</stp>
        <stp>T</stp>
        <tr r="E922" s="1"/>
      </tp>
      <tp>
        <v>6428.75</v>
        <stp/>
        <stp>StudyData</stp>
        <stp>EP</stp>
        <stp>BAR</stp>
        <stp/>
        <stp>Low</stp>
        <stp>5</stp>
        <stp>-930</stp>
        <stp>All</stp>
        <stp/>
        <stp/>
        <stp>FALSE</stp>
        <stp>T</stp>
        <tr r="E932" s="1"/>
      </tp>
      <tp>
        <v>6425.75</v>
        <stp/>
        <stp>StudyData</stp>
        <stp>EP</stp>
        <stp>BAR</stp>
        <stp/>
        <stp>Low</stp>
        <stp>5</stp>
        <stp>-900</stp>
        <stp>All</stp>
        <stp/>
        <stp/>
        <stp>FALSE</stp>
        <stp>T</stp>
        <tr r="E902" s="1"/>
      </tp>
      <tp>
        <v>6427.5</v>
        <stp/>
        <stp>StudyData</stp>
        <stp>EP</stp>
        <stp>BAR</stp>
        <stp/>
        <stp>Low</stp>
        <stp>5</stp>
        <stp>-910</stp>
        <stp>All</stp>
        <stp/>
        <stp/>
        <stp>FALSE</stp>
        <stp>T</stp>
        <tr r="E912" s="1"/>
      </tp>
      <tp>
        <v>6432.25</v>
        <stp/>
        <stp>StudyData</stp>
        <stp>EP</stp>
        <stp>BAR</stp>
        <stp/>
        <stp>Low</stp>
        <stp>5</stp>
        <stp>-960</stp>
        <stp>All</stp>
        <stp/>
        <stp/>
        <stp>FALSE</stp>
        <stp>T</stp>
        <tr r="E962" s="1"/>
      </tp>
      <tp>
        <v>6433</v>
        <stp/>
        <stp>StudyData</stp>
        <stp>EP</stp>
        <stp>BAR</stp>
        <stp/>
        <stp>Low</stp>
        <stp>5</stp>
        <stp>-970</stp>
        <stp>All</stp>
        <stp/>
        <stp/>
        <stp>FALSE</stp>
        <stp>T</stp>
        <tr r="E972" s="1"/>
      </tp>
      <tp>
        <v>6429.5</v>
        <stp/>
        <stp>StudyData</stp>
        <stp>EP</stp>
        <stp>BAR</stp>
        <stp/>
        <stp>Low</stp>
        <stp>5</stp>
        <stp>-940</stp>
        <stp>All</stp>
        <stp/>
        <stp/>
        <stp>FALSE</stp>
        <stp>T</stp>
        <tr r="E942" s="1"/>
      </tp>
      <tp>
        <v>6431.5</v>
        <stp/>
        <stp>StudyData</stp>
        <stp>EP</stp>
        <stp>BAR</stp>
        <stp/>
        <stp>Low</stp>
        <stp>5</stp>
        <stp>-950</stp>
        <stp>All</stp>
        <stp/>
        <stp/>
        <stp>FALSE</stp>
        <stp>T</stp>
        <tr r="E952" s="1"/>
      </tp>
      <tp>
        <v>6481.75</v>
        <stp/>
        <stp>StudyData</stp>
        <stp>EP</stp>
        <stp>BAR</stp>
        <stp/>
        <stp>Low</stp>
        <stp>5</stp>
        <stp>-180</stp>
        <stp>All</stp>
        <stp/>
        <stp/>
        <stp>FALSE</stp>
        <stp>T</stp>
        <tr r="E182" s="1"/>
      </tp>
      <tp>
        <v>6481</v>
        <stp/>
        <stp>StudyData</stp>
        <stp>EP</stp>
        <stp>BAR</stp>
        <stp/>
        <stp>Low</stp>
        <stp>5</stp>
        <stp>-190</stp>
        <stp>All</stp>
        <stp/>
        <stp/>
        <stp>FALSE</stp>
        <stp>T</stp>
        <tr r="E192" s="1"/>
      </tp>
      <tp>
        <v>6501.25</v>
        <stp/>
        <stp>StudyData</stp>
        <stp>EP</stp>
        <stp>BAR</stp>
        <stp/>
        <stp>Low</stp>
        <stp>5</stp>
        <stp>-120</stp>
        <stp>All</stp>
        <stp/>
        <stp/>
        <stp>FALSE</stp>
        <stp>T</stp>
        <tr r="E122" s="1"/>
      </tp>
      <tp>
        <v>6500</v>
        <stp/>
        <stp>StudyData</stp>
        <stp>EP</stp>
        <stp>BAR</stp>
        <stp/>
        <stp>Low</stp>
        <stp>5</stp>
        <stp>-130</stp>
        <stp>All</stp>
        <stp/>
        <stp/>
        <stp>FALSE</stp>
        <stp>T</stp>
        <tr r="E132" s="1"/>
      </tp>
      <tp>
        <v>6500.25</v>
        <stp/>
        <stp>StudyData</stp>
        <stp>EP</stp>
        <stp>BAR</stp>
        <stp/>
        <stp>Low</stp>
        <stp>5</stp>
        <stp>-100</stp>
        <stp>All</stp>
        <stp/>
        <stp/>
        <stp>FALSE</stp>
        <stp>T</stp>
        <tr r="E102" s="1"/>
      </tp>
      <tp>
        <v>6496.25</v>
        <stp/>
        <stp>StudyData</stp>
        <stp>EP</stp>
        <stp>BAR</stp>
        <stp/>
        <stp>Low</stp>
        <stp>5</stp>
        <stp>-110</stp>
        <stp>All</stp>
        <stp/>
        <stp/>
        <stp>FALSE</stp>
        <stp>T</stp>
        <tr r="E112" s="1"/>
      </tp>
      <tp>
        <v>6491</v>
        <stp/>
        <stp>StudyData</stp>
        <stp>EP</stp>
        <stp>BAR</stp>
        <stp/>
        <stp>Low</stp>
        <stp>5</stp>
        <stp>-160</stp>
        <stp>All</stp>
        <stp/>
        <stp/>
        <stp>FALSE</stp>
        <stp>T</stp>
        <tr r="E162" s="1"/>
      </tp>
      <tp>
        <v>6486.5</v>
        <stp/>
        <stp>StudyData</stp>
        <stp>EP</stp>
        <stp>BAR</stp>
        <stp/>
        <stp>Low</stp>
        <stp>5</stp>
        <stp>-170</stp>
        <stp>All</stp>
        <stp/>
        <stp/>
        <stp>FALSE</stp>
        <stp>T</stp>
        <tr r="E172" s="1"/>
      </tp>
      <tp>
        <v>6503.5</v>
        <stp/>
        <stp>StudyData</stp>
        <stp>EP</stp>
        <stp>BAR</stp>
        <stp/>
        <stp>Low</stp>
        <stp>5</stp>
        <stp>-140</stp>
        <stp>All</stp>
        <stp/>
        <stp/>
        <stp>FALSE</stp>
        <stp>T</stp>
        <tr r="E142" s="1"/>
      </tp>
      <tp>
        <v>6500.75</v>
        <stp/>
        <stp>StudyData</stp>
        <stp>EP</stp>
        <stp>BAR</stp>
        <stp/>
        <stp>Low</stp>
        <stp>5</stp>
        <stp>-150</stp>
        <stp>All</stp>
        <stp/>
        <stp/>
        <stp>FALSE</stp>
        <stp>T</stp>
        <tr r="E152" s="1"/>
      </tp>
      <tp>
        <v>6522.5</v>
        <stp/>
        <stp>StudyData</stp>
        <stp>EP</stp>
        <stp>BAR</stp>
        <stp/>
        <stp>Low</stp>
        <stp>5</stp>
        <stp>-280</stp>
        <stp>All</stp>
        <stp/>
        <stp/>
        <stp>FALSE</stp>
        <stp>T</stp>
        <tr r="E282" s="1"/>
      </tp>
      <tp>
        <v>6524.25</v>
        <stp/>
        <stp>StudyData</stp>
        <stp>EP</stp>
        <stp>BAR</stp>
        <stp/>
        <stp>Low</stp>
        <stp>5</stp>
        <stp>-290</stp>
        <stp>All</stp>
        <stp/>
        <stp/>
        <stp>FALSE</stp>
        <stp>T</stp>
        <tr r="E292" s="1"/>
      </tp>
      <tp>
        <v>6471</v>
        <stp/>
        <stp>StudyData</stp>
        <stp>EP</stp>
        <stp>BAR</stp>
        <stp/>
        <stp>Low</stp>
        <stp>5</stp>
        <stp>-220</stp>
        <stp>All</stp>
        <stp/>
        <stp/>
        <stp>FALSE</stp>
        <stp>T</stp>
        <tr r="E222" s="1"/>
      </tp>
      <tp>
        <v>6477.25</v>
        <stp/>
        <stp>StudyData</stp>
        <stp>EP</stp>
        <stp>BAR</stp>
        <stp/>
        <stp>Low</stp>
        <stp>5</stp>
        <stp>-230</stp>
        <stp>All</stp>
        <stp/>
        <stp/>
        <stp>FALSE</stp>
        <stp>T</stp>
        <tr r="E232" s="1"/>
      </tp>
      <tp>
        <v>6472.5</v>
        <stp/>
        <stp>StudyData</stp>
        <stp>EP</stp>
        <stp>BAR</stp>
        <stp/>
        <stp>Low</stp>
        <stp>5</stp>
        <stp>-200</stp>
        <stp>All</stp>
        <stp/>
        <stp/>
        <stp>FALSE</stp>
        <stp>T</stp>
        <tr r="E202" s="1"/>
      </tp>
      <tp>
        <v>6476.75</v>
        <stp/>
        <stp>StudyData</stp>
        <stp>EP</stp>
        <stp>BAR</stp>
        <stp/>
        <stp>Low</stp>
        <stp>5</stp>
        <stp>-210</stp>
        <stp>All</stp>
        <stp/>
        <stp/>
        <stp>FALSE</stp>
        <stp>T</stp>
        <tr r="E212" s="1"/>
      </tp>
      <tp>
        <v>6534.75</v>
        <stp/>
        <stp>StudyData</stp>
        <stp>EP</stp>
        <stp>BAR</stp>
        <stp/>
        <stp>Low</stp>
        <stp>5</stp>
        <stp>-260</stp>
        <stp>All</stp>
        <stp/>
        <stp/>
        <stp>FALSE</stp>
        <stp>T</stp>
        <tr r="E262" s="1"/>
      </tp>
      <tp>
        <v>6513.5</v>
        <stp/>
        <stp>StudyData</stp>
        <stp>EP</stp>
        <stp>BAR</stp>
        <stp/>
        <stp>Low</stp>
        <stp>5</stp>
        <stp>-270</stp>
        <stp>All</stp>
        <stp/>
        <stp/>
        <stp>FALSE</stp>
        <stp>T</stp>
        <tr r="E272" s="1"/>
      </tp>
      <tp>
        <v>6459.5</v>
        <stp/>
        <stp>StudyData</stp>
        <stp>EP</stp>
        <stp>BAR</stp>
        <stp/>
        <stp>Low</stp>
        <stp>5</stp>
        <stp>-240</stp>
        <stp>All</stp>
        <stp/>
        <stp/>
        <stp>FALSE</stp>
        <stp>T</stp>
        <tr r="E242" s="1"/>
      </tp>
      <tp>
        <v>6515.75</v>
        <stp/>
        <stp>StudyData</stp>
        <stp>EP</stp>
        <stp>BAR</stp>
        <stp/>
        <stp>Low</stp>
        <stp>5</stp>
        <stp>-250</stp>
        <stp>All</stp>
        <stp/>
        <stp/>
        <stp>FALSE</stp>
        <stp>T</stp>
        <tr r="E252" s="1"/>
      </tp>
      <tp>
        <v>6518.25</v>
        <stp/>
        <stp>StudyData</stp>
        <stp>EP</stp>
        <stp>BAR</stp>
        <stp/>
        <stp>Low</stp>
        <stp>5</stp>
        <stp>-380</stp>
        <stp>All</stp>
        <stp/>
        <stp/>
        <stp>FALSE</stp>
        <stp>T</stp>
        <tr r="E382" s="1"/>
      </tp>
      <tp>
        <v>6517.5</v>
        <stp/>
        <stp>StudyData</stp>
        <stp>EP</stp>
        <stp>BAR</stp>
        <stp/>
        <stp>Low</stp>
        <stp>5</stp>
        <stp>-390</stp>
        <stp>All</stp>
        <stp/>
        <stp/>
        <stp>FALSE</stp>
        <stp>T</stp>
        <tr r="E392" s="1"/>
      </tp>
      <tp>
        <v>6523</v>
        <stp/>
        <stp>StudyData</stp>
        <stp>EP</stp>
        <stp>BAR</stp>
        <stp/>
        <stp>Low</stp>
        <stp>5</stp>
        <stp>-320</stp>
        <stp>All</stp>
        <stp/>
        <stp/>
        <stp>FALSE</stp>
        <stp>T</stp>
        <tr r="E322" s="1"/>
      </tp>
      <tp>
        <v>6520.75</v>
        <stp/>
        <stp>StudyData</stp>
        <stp>EP</stp>
        <stp>BAR</stp>
        <stp/>
        <stp>Low</stp>
        <stp>5</stp>
        <stp>-330</stp>
        <stp>All</stp>
        <stp/>
        <stp/>
        <stp>FALSE</stp>
        <stp>T</stp>
        <tr r="E332" s="1"/>
      </tp>
      <tp>
        <v>6522.75</v>
        <stp/>
        <stp>StudyData</stp>
        <stp>EP</stp>
        <stp>BAR</stp>
        <stp/>
        <stp>Low</stp>
        <stp>5</stp>
        <stp>-300</stp>
        <stp>All</stp>
        <stp/>
        <stp/>
        <stp>FALSE</stp>
        <stp>T</stp>
        <tr r="E302" s="1"/>
      </tp>
      <tp>
        <v>6525</v>
        <stp/>
        <stp>StudyData</stp>
        <stp>EP</stp>
        <stp>BAR</stp>
        <stp/>
        <stp>Low</stp>
        <stp>5</stp>
        <stp>-310</stp>
        <stp>All</stp>
        <stp/>
        <stp/>
        <stp>FALSE</stp>
        <stp>T</stp>
        <tr r="E312" s="1"/>
      </tp>
      <tp>
        <v>6520.5</v>
        <stp/>
        <stp>StudyData</stp>
        <stp>EP</stp>
        <stp>BAR</stp>
        <stp/>
        <stp>Low</stp>
        <stp>5</stp>
        <stp>-360</stp>
        <stp>All</stp>
        <stp/>
        <stp/>
        <stp>FALSE</stp>
        <stp>T</stp>
        <tr r="E362" s="1"/>
      </tp>
      <tp>
        <v>6520</v>
        <stp/>
        <stp>StudyData</stp>
        <stp>EP</stp>
        <stp>BAR</stp>
        <stp/>
        <stp>Low</stp>
        <stp>5</stp>
        <stp>-370</stp>
        <stp>All</stp>
        <stp/>
        <stp/>
        <stp>FALSE</stp>
        <stp>T</stp>
        <tr r="E372" s="1"/>
      </tp>
      <tp>
        <v>6528.25</v>
        <stp/>
        <stp>StudyData</stp>
        <stp>EP</stp>
        <stp>BAR</stp>
        <stp/>
        <stp>Low</stp>
        <stp>5</stp>
        <stp>-340</stp>
        <stp>All</stp>
        <stp/>
        <stp/>
        <stp>FALSE</stp>
        <stp>T</stp>
        <tr r="E342" s="1"/>
      </tp>
      <tp>
        <v>6524.5</v>
        <stp/>
        <stp>StudyData</stp>
        <stp>EP</stp>
        <stp>BAR</stp>
        <stp/>
        <stp>Low</stp>
        <stp>5</stp>
        <stp>-350</stp>
        <stp>All</stp>
        <stp/>
        <stp/>
        <stp>FALSE</stp>
        <stp>T</stp>
        <tr r="E352" s="1"/>
      </tp>
      <tp>
        <v>6492</v>
        <stp/>
        <stp>StudyData</stp>
        <stp>EP</stp>
        <stp>BAR</stp>
        <stp/>
        <stp>Low</stp>
        <stp>5</stp>
        <stp>-480</stp>
        <stp>All</stp>
        <stp/>
        <stp/>
        <stp>FALSE</stp>
        <stp>T</stp>
        <tr r="E482" s="1"/>
      </tp>
      <tp>
        <v>6485.75</v>
        <stp/>
        <stp>StudyData</stp>
        <stp>EP</stp>
        <stp>BAR</stp>
        <stp/>
        <stp>Low</stp>
        <stp>5</stp>
        <stp>-490</stp>
        <stp>All</stp>
        <stp/>
        <stp/>
        <stp>FALSE</stp>
        <stp>T</stp>
        <tr r="E492" s="1"/>
      </tp>
      <tp>
        <v>6515.75</v>
        <stp/>
        <stp>StudyData</stp>
        <stp>EP</stp>
        <stp>BAR</stp>
        <stp/>
        <stp>Low</stp>
        <stp>5</stp>
        <stp>-420</stp>
        <stp>All</stp>
        <stp/>
        <stp/>
        <stp>FALSE</stp>
        <stp>T</stp>
        <tr r="E422" s="1"/>
      </tp>
      <tp>
        <v>6516.25</v>
        <stp/>
        <stp>StudyData</stp>
        <stp>EP</stp>
        <stp>BAR</stp>
        <stp/>
        <stp>Low</stp>
        <stp>5</stp>
        <stp>-430</stp>
        <stp>All</stp>
        <stp/>
        <stp/>
        <stp>FALSE</stp>
        <stp>T</stp>
        <tr r="E432" s="1"/>
      </tp>
      <tp>
        <v>6518.75</v>
        <stp/>
        <stp>StudyData</stp>
        <stp>EP</stp>
        <stp>BAR</stp>
        <stp/>
        <stp>Low</stp>
        <stp>5</stp>
        <stp>-400</stp>
        <stp>All</stp>
        <stp/>
        <stp/>
        <stp>FALSE</stp>
        <stp>T</stp>
        <tr r="E402" s="1"/>
      </tp>
      <tp>
        <v>6517.5</v>
        <stp/>
        <stp>StudyData</stp>
        <stp>EP</stp>
        <stp>BAR</stp>
        <stp/>
        <stp>Low</stp>
        <stp>5</stp>
        <stp>-410</stp>
        <stp>All</stp>
        <stp/>
        <stp/>
        <stp>FALSE</stp>
        <stp>T</stp>
        <tr r="E412" s="1"/>
      </tp>
      <tp>
        <v>6500.25</v>
        <stp/>
        <stp>StudyData</stp>
        <stp>EP</stp>
        <stp>BAR</stp>
        <stp/>
        <stp>Low</stp>
        <stp>5</stp>
        <stp>-460</stp>
        <stp>All</stp>
        <stp/>
        <stp/>
        <stp>FALSE</stp>
        <stp>T</stp>
        <tr r="E462" s="1"/>
      </tp>
      <tp>
        <v>6493.75</v>
        <stp/>
        <stp>StudyData</stp>
        <stp>EP</stp>
        <stp>BAR</stp>
        <stp/>
        <stp>Low</stp>
        <stp>5</stp>
        <stp>-470</stp>
        <stp>All</stp>
        <stp/>
        <stp/>
        <stp>FALSE</stp>
        <stp>T</stp>
        <tr r="E472" s="1"/>
      </tp>
      <tp>
        <v>6515.5</v>
        <stp/>
        <stp>StudyData</stp>
        <stp>EP</stp>
        <stp>BAR</stp>
        <stp/>
        <stp>Low</stp>
        <stp>5</stp>
        <stp>-440</stp>
        <stp>All</stp>
        <stp/>
        <stp/>
        <stp>FALSE</stp>
        <stp>T</stp>
        <tr r="E442" s="1"/>
      </tp>
      <tp>
        <v>6512.5</v>
        <stp/>
        <stp>StudyData</stp>
        <stp>EP</stp>
        <stp>BAR</stp>
        <stp/>
        <stp>Low</stp>
        <stp>5</stp>
        <stp>-450</stp>
        <stp>All</stp>
        <stp/>
        <stp/>
        <stp>FALSE</stp>
        <stp>T</stp>
        <tr r="E452" s="1"/>
      </tp>
      <tp>
        <v>6467.5</v>
        <stp/>
        <stp>StudyData</stp>
        <stp>EP</stp>
        <stp>BAR</stp>
        <stp/>
        <stp>Low</stp>
        <stp>5</stp>
        <stp>-580</stp>
        <stp>All</stp>
        <stp/>
        <stp/>
        <stp>FALSE</stp>
        <stp>T</stp>
        <tr r="E582" s="1"/>
      </tp>
      <tp>
        <v>6466</v>
        <stp/>
        <stp>StudyData</stp>
        <stp>EP</stp>
        <stp>BAR</stp>
        <stp/>
        <stp>Low</stp>
        <stp>5</stp>
        <stp>-590</stp>
        <stp>All</stp>
        <stp/>
        <stp/>
        <stp>FALSE</stp>
        <stp>T</stp>
        <tr r="E592" s="1"/>
      </tp>
      <tp>
        <v>6473</v>
        <stp/>
        <stp>StudyData</stp>
        <stp>EP</stp>
        <stp>BAR</stp>
        <stp/>
        <stp>Low</stp>
        <stp>5</stp>
        <stp>-520</stp>
        <stp>All</stp>
        <stp/>
        <stp/>
        <stp>FALSE</stp>
        <stp>T</stp>
        <tr r="E522" s="1"/>
      </tp>
      <tp>
        <v>6466.25</v>
        <stp/>
        <stp>StudyData</stp>
        <stp>EP</stp>
        <stp>BAR</stp>
        <stp/>
        <stp>Low</stp>
        <stp>5</stp>
        <stp>-530</stp>
        <stp>All</stp>
        <stp/>
        <stp/>
        <stp>FALSE</stp>
        <stp>T</stp>
        <tr r="E532" s="1"/>
      </tp>
      <tp>
        <v>6484</v>
        <stp/>
        <stp>StudyData</stp>
        <stp>EP</stp>
        <stp>BAR</stp>
        <stp/>
        <stp>Low</stp>
        <stp>5</stp>
        <stp>-500</stp>
        <stp>All</stp>
        <stp/>
        <stp/>
        <stp>FALSE</stp>
        <stp>T</stp>
        <tr r="E502" s="1"/>
      </tp>
      <tp>
        <v>6481.5</v>
        <stp/>
        <stp>StudyData</stp>
        <stp>EP</stp>
        <stp>BAR</stp>
        <stp/>
        <stp>Low</stp>
        <stp>5</stp>
        <stp>-510</stp>
        <stp>All</stp>
        <stp/>
        <stp/>
        <stp>FALSE</stp>
        <stp>T</stp>
        <tr r="E512" s="1"/>
      </tp>
      <tp>
        <v>6469.75</v>
        <stp/>
        <stp>StudyData</stp>
        <stp>EP</stp>
        <stp>BAR</stp>
        <stp/>
        <stp>Low</stp>
        <stp>5</stp>
        <stp>-560</stp>
        <stp>All</stp>
        <stp/>
        <stp/>
        <stp>FALSE</stp>
        <stp>T</stp>
        <tr r="E562" s="1"/>
      </tp>
      <tp>
        <v>6467.25</v>
        <stp/>
        <stp>StudyData</stp>
        <stp>EP</stp>
        <stp>BAR</stp>
        <stp/>
        <stp>Low</stp>
        <stp>5</stp>
        <stp>-570</stp>
        <stp>All</stp>
        <stp/>
        <stp/>
        <stp>FALSE</stp>
        <stp>T</stp>
        <tr r="E572" s="1"/>
      </tp>
      <tp>
        <v>6463.75</v>
        <stp/>
        <stp>StudyData</stp>
        <stp>EP</stp>
        <stp>BAR</stp>
        <stp/>
        <stp>Low</stp>
        <stp>5</stp>
        <stp>-540</stp>
        <stp>All</stp>
        <stp/>
        <stp/>
        <stp>FALSE</stp>
        <stp>T</stp>
        <tr r="E542" s="1"/>
      </tp>
      <tp>
        <v>6467.5</v>
        <stp/>
        <stp>StudyData</stp>
        <stp>EP</stp>
        <stp>BAR</stp>
        <stp/>
        <stp>Low</stp>
        <stp>5</stp>
        <stp>-550</stp>
        <stp>All</stp>
        <stp/>
        <stp/>
        <stp>FALSE</stp>
        <stp>T</stp>
        <tr r="E552" s="1"/>
      </tp>
      <tp>
        <v>6465.75</v>
        <stp/>
        <stp>StudyData</stp>
        <stp>EP</stp>
        <stp>BAR</stp>
        <stp/>
        <stp>Low</stp>
        <stp>5</stp>
        <stp>-680</stp>
        <stp>All</stp>
        <stp/>
        <stp/>
        <stp>FALSE</stp>
        <stp>T</stp>
        <tr r="E682" s="1"/>
      </tp>
      <tp>
        <v>6465.75</v>
        <stp/>
        <stp>StudyData</stp>
        <stp>EP</stp>
        <stp>BAR</stp>
        <stp/>
        <stp>Low</stp>
        <stp>5</stp>
        <stp>-690</stp>
        <stp>All</stp>
        <stp/>
        <stp/>
        <stp>FALSE</stp>
        <stp>T</stp>
        <tr r="E692" s="1"/>
      </tp>
      <tp>
        <v>6460.75</v>
        <stp/>
        <stp>StudyData</stp>
        <stp>EP</stp>
        <stp>BAR</stp>
        <stp/>
        <stp>Low</stp>
        <stp>5</stp>
        <stp>-620</stp>
        <stp>All</stp>
        <stp/>
        <stp/>
        <stp>FALSE</stp>
        <stp>T</stp>
        <tr r="E622" s="1"/>
      </tp>
      <tp>
        <v>6461.25</v>
        <stp/>
        <stp>StudyData</stp>
        <stp>EP</stp>
        <stp>BAR</stp>
        <stp/>
        <stp>Low</stp>
        <stp>5</stp>
        <stp>-630</stp>
        <stp>All</stp>
        <stp/>
        <stp/>
        <stp>FALSE</stp>
        <stp>T</stp>
        <tr r="E632" s="1"/>
      </tp>
      <tp>
        <v>6465.5</v>
        <stp/>
        <stp>StudyData</stp>
        <stp>EP</stp>
        <stp>BAR</stp>
        <stp/>
        <stp>Low</stp>
        <stp>5</stp>
        <stp>-600</stp>
        <stp>All</stp>
        <stp/>
        <stp/>
        <stp>FALSE</stp>
        <stp>T</stp>
        <tr r="E602" s="1"/>
      </tp>
      <tp>
        <v>6462</v>
        <stp/>
        <stp>StudyData</stp>
        <stp>EP</stp>
        <stp>BAR</stp>
        <stp/>
        <stp>Low</stp>
        <stp>5</stp>
        <stp>-610</stp>
        <stp>All</stp>
        <stp/>
        <stp/>
        <stp>FALSE</stp>
        <stp>T</stp>
        <tr r="E612" s="1"/>
      </tp>
      <tp>
        <v>6461.25</v>
        <stp/>
        <stp>StudyData</stp>
        <stp>EP</stp>
        <stp>BAR</stp>
        <stp/>
        <stp>Low</stp>
        <stp>5</stp>
        <stp>-660</stp>
        <stp>All</stp>
        <stp/>
        <stp/>
        <stp>FALSE</stp>
        <stp>T</stp>
        <tr r="E662" s="1"/>
      </tp>
      <tp>
        <v>6468</v>
        <stp/>
        <stp>StudyData</stp>
        <stp>EP</stp>
        <stp>BAR</stp>
        <stp/>
        <stp>Low</stp>
        <stp>5</stp>
        <stp>-670</stp>
        <stp>All</stp>
        <stp/>
        <stp/>
        <stp>FALSE</stp>
        <stp>T</stp>
        <tr r="E672" s="1"/>
      </tp>
      <tp>
        <v>6465.5</v>
        <stp/>
        <stp>StudyData</stp>
        <stp>EP</stp>
        <stp>BAR</stp>
        <stp/>
        <stp>Low</stp>
        <stp>5</stp>
        <stp>-640</stp>
        <stp>All</stp>
        <stp/>
        <stp/>
        <stp>FALSE</stp>
        <stp>T</stp>
        <tr r="E642" s="1"/>
      </tp>
      <tp>
        <v>6459.25</v>
        <stp/>
        <stp>StudyData</stp>
        <stp>EP</stp>
        <stp>BAR</stp>
        <stp/>
        <stp>Low</stp>
        <stp>5</stp>
        <stp>-650</stp>
        <stp>All</stp>
        <stp/>
        <stp/>
        <stp>FALSE</stp>
        <stp>T</stp>
        <tr r="E652" s="1"/>
      </tp>
      <tp>
        <v>6443.25</v>
        <stp/>
        <stp>StudyData</stp>
        <stp>EP</stp>
        <stp>BAR</stp>
        <stp/>
        <stp>Low</stp>
        <stp>5</stp>
        <stp>-780</stp>
        <stp>All</stp>
        <stp/>
        <stp/>
        <stp>FALSE</stp>
        <stp>T</stp>
        <tr r="E782" s="1"/>
      </tp>
      <tp>
        <v>6459.5</v>
        <stp/>
        <stp>StudyData</stp>
        <stp>EP</stp>
        <stp>BAR</stp>
        <stp/>
        <stp>Low</stp>
        <stp>5</stp>
        <stp>-790</stp>
        <stp>All</stp>
        <stp/>
        <stp/>
        <stp>FALSE</stp>
        <stp>T</stp>
        <tr r="E792" s="1"/>
      </tp>
      <tp>
        <v>6460</v>
        <stp/>
        <stp>StudyData</stp>
        <stp>EP</stp>
        <stp>BAR</stp>
        <stp/>
        <stp>Low</stp>
        <stp>5</stp>
        <stp>-720</stp>
        <stp>All</stp>
        <stp/>
        <stp/>
        <stp>FALSE</stp>
        <stp>T</stp>
        <tr r="E722" s="1"/>
      </tp>
      <tp>
        <v>6458</v>
        <stp/>
        <stp>StudyData</stp>
        <stp>EP</stp>
        <stp>BAR</stp>
        <stp/>
        <stp>Low</stp>
        <stp>5</stp>
        <stp>-730</stp>
        <stp>All</stp>
        <stp/>
        <stp/>
        <stp>FALSE</stp>
        <stp>T</stp>
        <tr r="E732" s="1"/>
      </tp>
      <tp>
        <v>6455</v>
        <stp/>
        <stp>StudyData</stp>
        <stp>EP</stp>
        <stp>BAR</stp>
        <stp/>
        <stp>Low</stp>
        <stp>5</stp>
        <stp>-700</stp>
        <stp>All</stp>
        <stp/>
        <stp/>
        <stp>FALSE</stp>
        <stp>T</stp>
        <tr r="E702" s="1"/>
      </tp>
      <tp>
        <v>6455.25</v>
        <stp/>
        <stp>StudyData</stp>
        <stp>EP</stp>
        <stp>BAR</stp>
        <stp/>
        <stp>Low</stp>
        <stp>5</stp>
        <stp>-710</stp>
        <stp>All</stp>
        <stp/>
        <stp/>
        <stp>FALSE</stp>
        <stp>T</stp>
        <tr r="E712" s="1"/>
      </tp>
      <tp>
        <v>6439.75</v>
        <stp/>
        <stp>StudyData</stp>
        <stp>EP</stp>
        <stp>BAR</stp>
        <stp/>
        <stp>Low</stp>
        <stp>5</stp>
        <stp>-760</stp>
        <stp>All</stp>
        <stp/>
        <stp/>
        <stp>FALSE</stp>
        <stp>T</stp>
        <tr r="E762" s="1"/>
      </tp>
      <tp>
        <v>6437.25</v>
        <stp/>
        <stp>StudyData</stp>
        <stp>EP</stp>
        <stp>BAR</stp>
        <stp/>
        <stp>Low</stp>
        <stp>5</stp>
        <stp>-770</stp>
        <stp>All</stp>
        <stp/>
        <stp/>
        <stp>FALSE</stp>
        <stp>T</stp>
        <tr r="E772" s="1"/>
      </tp>
      <tp>
        <v>6429</v>
        <stp/>
        <stp>StudyData</stp>
        <stp>EP</stp>
        <stp>BAR</stp>
        <stp/>
        <stp>Low</stp>
        <stp>5</stp>
        <stp>-740</stp>
        <stp>All</stp>
        <stp/>
        <stp/>
        <stp>FALSE</stp>
        <stp>T</stp>
        <tr r="E742" s="1"/>
      </tp>
      <tp>
        <v>6430</v>
        <stp/>
        <stp>StudyData</stp>
        <stp>EP</stp>
        <stp>BAR</stp>
        <stp/>
        <stp>Low</stp>
        <stp>5</stp>
        <stp>-750</stp>
        <stp>All</stp>
        <stp/>
        <stp/>
        <stp>FALSE</stp>
        <stp>T</stp>
        <tr r="E752" s="1"/>
      </tp>
      <tp>
        <v>6505.5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F8" s="1"/>
      </tp>
      <tp>
        <v>537</v>
        <stp/>
        <stp>StudyData</stp>
        <stp>EP</stp>
        <stp>Vol</stp>
        <stp>Highlight=Total Trades,VolType=Exchange,CoCType=Auto</stp>
        <stp>Vol</stp>
        <stp>5</stp>
        <stp>-17</stp>
        <stp>ALL</stp>
        <stp/>
        <stp/>
        <stp>TRUE</stp>
        <stp>T</stp>
        <tr r="G19" s="1"/>
      </tp>
      <tp>
        <v>1230</v>
        <stp/>
        <stp>StudyData</stp>
        <stp>EP</stp>
        <stp>Vol</stp>
        <stp>Highlight=Total Trades,VolType=Exchange,CoCType=Auto</stp>
        <stp>Vol</stp>
        <stp>5</stp>
        <stp>-16</stp>
        <stp>ALL</stp>
        <stp/>
        <stp/>
        <stp>TRUE</stp>
        <stp>T</stp>
        <tr r="G18" s="1"/>
      </tp>
      <tp>
        <v>553</v>
        <stp/>
        <stp>StudyData</stp>
        <stp>EP</stp>
        <stp>Vol</stp>
        <stp>Highlight=Total Trades,VolType=Exchange,CoCType=Auto</stp>
        <stp>Vol</stp>
        <stp>5</stp>
        <stp>-15</stp>
        <stp>ALL</stp>
        <stp/>
        <stp/>
        <stp>TRUE</stp>
        <stp>T</stp>
        <tr r="G17" s="1"/>
      </tp>
      <tp>
        <v>538</v>
        <stp/>
        <stp>StudyData</stp>
        <stp>EP</stp>
        <stp>Vol</stp>
        <stp>Highlight=Total Trades,VolType=Exchange,CoCType=Auto</stp>
        <stp>Vol</stp>
        <stp>5</stp>
        <stp>-14</stp>
        <stp>ALL</stp>
        <stp/>
        <stp/>
        <stp>TRUE</stp>
        <stp>T</stp>
        <tr r="G16" s="1"/>
      </tp>
      <tp>
        <v>382</v>
        <stp/>
        <stp>StudyData</stp>
        <stp>EP</stp>
        <stp>Vol</stp>
        <stp>Highlight=Total Trades,VolType=Exchange,CoCType=Auto</stp>
        <stp>Vol</stp>
        <stp>5</stp>
        <stp>-13</stp>
        <stp>ALL</stp>
        <stp/>
        <stp/>
        <stp>TRUE</stp>
        <stp>T</stp>
        <tr r="G15" s="1"/>
      </tp>
      <tp>
        <v>404</v>
        <stp/>
        <stp>StudyData</stp>
        <stp>EP</stp>
        <stp>Vol</stp>
        <stp>Highlight=Total Trades,VolType=Exchange,CoCType=Auto</stp>
        <stp>Vol</stp>
        <stp>5</stp>
        <stp>-12</stp>
        <stp>ALL</stp>
        <stp/>
        <stp/>
        <stp>TRUE</stp>
        <stp>T</stp>
        <tr r="G14" s="1"/>
      </tp>
      <tp>
        <v>899</v>
        <stp/>
        <stp>StudyData</stp>
        <stp>EP</stp>
        <stp>Vol</stp>
        <stp>Highlight=Total Trades,VolType=Exchange,CoCType=Auto</stp>
        <stp>Vol</stp>
        <stp>5</stp>
        <stp>-11</stp>
        <stp>ALL</stp>
        <stp/>
        <stp/>
        <stp>TRUE</stp>
        <stp>T</stp>
        <tr r="G13" s="1"/>
      </tp>
      <tp>
        <v>569</v>
        <stp/>
        <stp>StudyData</stp>
        <stp>EP</stp>
        <stp>Vol</stp>
        <stp>Highlight=Total Trades,VolType=Exchange,CoCType=Auto</stp>
        <stp>Vol</stp>
        <stp>5</stp>
        <stp>-10</stp>
        <stp>ALL</stp>
        <stp/>
        <stp/>
        <stp>TRUE</stp>
        <stp>T</stp>
        <tr r="G12" s="1"/>
      </tp>
      <tp>
        <v>633</v>
        <stp/>
        <stp>StudyData</stp>
        <stp>EP</stp>
        <stp>Vol</stp>
        <stp>Highlight=Total Trades,VolType=Exchange,CoCType=Auto</stp>
        <stp>Vol</stp>
        <stp>5</stp>
        <stp>-19</stp>
        <stp>ALL</stp>
        <stp/>
        <stp/>
        <stp>TRUE</stp>
        <stp>T</stp>
        <tr r="G21" s="1"/>
      </tp>
      <tp>
        <v>322</v>
        <stp/>
        <stp>StudyData</stp>
        <stp>EP</stp>
        <stp>Vol</stp>
        <stp>Highlight=Total Trades,VolType=Exchange,CoCType=Auto</stp>
        <stp>Vol</stp>
        <stp>5</stp>
        <stp>-18</stp>
        <stp>ALL</stp>
        <stp/>
        <stp/>
        <stp>TRUE</stp>
        <stp>T</stp>
        <tr r="G20" s="1"/>
      </tp>
      <tp>
        <v>45882.645833333336</v>
        <stp/>
        <stp>StudyData</stp>
        <stp>TYA</stp>
        <stp>BAR</stp>
        <stp/>
        <stp>Time</stp>
        <stp>5</stp>
        <stp>-4817</stp>
        <stp>ALL</stp>
        <stp/>
        <stp/>
        <stp>False</stp>
        <stp>T</stp>
        <tr r="B4819" s="1"/>
      </tp>
      <tp>
        <v>45882.722222222219</v>
        <stp/>
        <stp>StudyData</stp>
        <stp>TYA</stp>
        <stp>BAR</stp>
        <stp/>
        <stp>Time</stp>
        <stp>5</stp>
        <stp>-4807</stp>
        <stp>ALL</stp>
        <stp/>
        <stp/>
        <stp>False</stp>
        <stp>T</stp>
        <tr r="B4809" s="1"/>
      </tp>
      <tp>
        <v>45882.576388888891</v>
        <stp/>
        <stp>StudyData</stp>
        <stp>TYA</stp>
        <stp>BAR</stp>
        <stp/>
        <stp>Time</stp>
        <stp>5</stp>
        <stp>-4837</stp>
        <stp>ALL</stp>
        <stp/>
        <stp/>
        <stp>False</stp>
        <stp>T</stp>
        <tr r="B4839" s="1"/>
      </tp>
      <tp>
        <v>45882.611111111109</v>
        <stp/>
        <stp>StudyData</stp>
        <stp>TYA</stp>
        <stp>BAR</stp>
        <stp/>
        <stp>Time</stp>
        <stp>5</stp>
        <stp>-4827</stp>
        <stp>ALL</stp>
        <stp/>
        <stp/>
        <stp>False</stp>
        <stp>T</stp>
        <tr r="B4829" s="1"/>
      </tp>
      <tp>
        <v>45882.506944444445</v>
        <stp/>
        <stp>StudyData</stp>
        <stp>TYA</stp>
        <stp>BAR</stp>
        <stp/>
        <stp>Time</stp>
        <stp>5</stp>
        <stp>-4857</stp>
        <stp>ALL</stp>
        <stp/>
        <stp/>
        <stp>False</stp>
        <stp>T</stp>
        <tr r="B4859" s="1"/>
      </tp>
      <tp>
        <v>45882.541666666664</v>
        <stp/>
        <stp>StudyData</stp>
        <stp>TYA</stp>
        <stp>BAR</stp>
        <stp/>
        <stp>Time</stp>
        <stp>5</stp>
        <stp>-4847</stp>
        <stp>ALL</stp>
        <stp/>
        <stp/>
        <stp>False</stp>
        <stp>T</stp>
        <tr r="B4849" s="1"/>
      </tp>
      <tp>
        <v>45882.4375</v>
        <stp/>
        <stp>StudyData</stp>
        <stp>TYA</stp>
        <stp>BAR</stp>
        <stp/>
        <stp>Time</stp>
        <stp>5</stp>
        <stp>-4877</stp>
        <stp>ALL</stp>
        <stp/>
        <stp/>
        <stp>False</stp>
        <stp>T</stp>
        <tr r="B4879" s="1"/>
      </tp>
      <tp>
        <v>45882.472222222219</v>
        <stp/>
        <stp>StudyData</stp>
        <stp>TYA</stp>
        <stp>BAR</stp>
        <stp/>
        <stp>Time</stp>
        <stp>5</stp>
        <stp>-4867</stp>
        <stp>ALL</stp>
        <stp/>
        <stp/>
        <stp>False</stp>
        <stp>T</stp>
        <tr r="B4869" s="1"/>
      </tp>
      <tp>
        <v>45882.368055555555</v>
        <stp/>
        <stp>StudyData</stp>
        <stp>TYA</stp>
        <stp>BAR</stp>
        <stp/>
        <stp>Time</stp>
        <stp>5</stp>
        <stp>-4897</stp>
        <stp>ALL</stp>
        <stp/>
        <stp/>
        <stp>False</stp>
        <stp>T</stp>
        <tr r="B4899" s="1"/>
      </tp>
      <tp>
        <v>45882.402777777781</v>
        <stp/>
        <stp>StudyData</stp>
        <stp>TYA</stp>
        <stp>BAR</stp>
        <stp/>
        <stp>Time</stp>
        <stp>5</stp>
        <stp>-4887</stp>
        <stp>ALL</stp>
        <stp/>
        <stp/>
        <stp>False</stp>
        <stp>T</stp>
        <tr r="B4889" s="1"/>
      </tp>
      <tp>
        <v>45882.298611111109</v>
        <stp/>
        <stp>StudyData</stp>
        <stp>TYA</stp>
        <stp>BAR</stp>
        <stp/>
        <stp>Time</stp>
        <stp>5</stp>
        <stp>-4917</stp>
        <stp>ALL</stp>
        <stp/>
        <stp/>
        <stp>False</stp>
        <stp>T</stp>
        <tr r="B4919" s="1"/>
      </tp>
      <tp>
        <v>45882.333333333336</v>
        <stp/>
        <stp>StudyData</stp>
        <stp>TYA</stp>
        <stp>BAR</stp>
        <stp/>
        <stp>Time</stp>
        <stp>5</stp>
        <stp>-4907</stp>
        <stp>ALL</stp>
        <stp/>
        <stp/>
        <stp>False</stp>
        <stp>T</stp>
        <tr r="B4909" s="1"/>
      </tp>
      <tp>
        <v>45882.229166666664</v>
        <stp/>
        <stp>StudyData</stp>
        <stp>TYA</stp>
        <stp>BAR</stp>
        <stp/>
        <stp>Time</stp>
        <stp>5</stp>
        <stp>-4937</stp>
        <stp>ALL</stp>
        <stp/>
        <stp/>
        <stp>False</stp>
        <stp>T</stp>
        <tr r="B4939" s="1"/>
      </tp>
      <tp>
        <v>45882.263888888891</v>
        <stp/>
        <stp>StudyData</stp>
        <stp>TYA</stp>
        <stp>BAR</stp>
        <stp/>
        <stp>Time</stp>
        <stp>5</stp>
        <stp>-4927</stp>
        <stp>ALL</stp>
        <stp/>
        <stp/>
        <stp>False</stp>
        <stp>T</stp>
        <tr r="B4929" s="1"/>
      </tp>
      <tp>
        <v>45882.159722222219</v>
        <stp/>
        <stp>StudyData</stp>
        <stp>TYA</stp>
        <stp>BAR</stp>
        <stp/>
        <stp>Time</stp>
        <stp>5</stp>
        <stp>-4957</stp>
        <stp>ALL</stp>
        <stp/>
        <stp/>
        <stp>False</stp>
        <stp>T</stp>
        <tr r="B4959" s="1"/>
      </tp>
      <tp>
        <v>45882.194444444445</v>
        <stp/>
        <stp>StudyData</stp>
        <stp>TYA</stp>
        <stp>BAR</stp>
        <stp/>
        <stp>Time</stp>
        <stp>5</stp>
        <stp>-4947</stp>
        <stp>ALL</stp>
        <stp/>
        <stp/>
        <stp>False</stp>
        <stp>T</stp>
        <tr r="B4949" s="1"/>
      </tp>
      <tp>
        <v>45882.090277777781</v>
        <stp/>
        <stp>StudyData</stp>
        <stp>TYA</stp>
        <stp>BAR</stp>
        <stp/>
        <stp>Time</stp>
        <stp>5</stp>
        <stp>-4977</stp>
        <stp>ALL</stp>
        <stp/>
        <stp/>
        <stp>False</stp>
        <stp>T</stp>
        <tr r="B4979" s="1"/>
      </tp>
      <tp>
        <v>45882.125</v>
        <stp/>
        <stp>StudyData</stp>
        <stp>TYA</stp>
        <stp>BAR</stp>
        <stp/>
        <stp>Time</stp>
        <stp>5</stp>
        <stp>-4967</stp>
        <stp>ALL</stp>
        <stp/>
        <stp/>
        <stp>False</stp>
        <stp>T</stp>
        <tr r="B4969" s="1"/>
      </tp>
      <tp>
        <v>45882.020833333336</v>
        <stp/>
        <stp>StudyData</stp>
        <stp>TYA</stp>
        <stp>BAR</stp>
        <stp/>
        <stp>Time</stp>
        <stp>5</stp>
        <stp>-4997</stp>
        <stp>ALL</stp>
        <stp/>
        <stp/>
        <stp>False</stp>
        <stp>T</stp>
        <tr r="B4999" s="1"/>
      </tp>
      <tp>
        <v>45882.055555555555</v>
        <stp/>
        <stp>StudyData</stp>
        <stp>TYA</stp>
        <stp>BAR</stp>
        <stp/>
        <stp>Time</stp>
        <stp>5</stp>
        <stp>-4987</stp>
        <stp>ALL</stp>
        <stp/>
        <stp/>
        <stp>False</stp>
        <stp>T</stp>
        <tr r="B4989" s="1"/>
      </tp>
      <tp>
        <v>45887.548611111109</v>
        <stp/>
        <stp>StudyData</stp>
        <stp>TYA</stp>
        <stp>BAR</stp>
        <stp/>
        <stp>Time</stp>
        <stp>5</stp>
        <stp>-4017</stp>
        <stp>ALL</stp>
        <stp/>
        <stp/>
        <stp>False</stp>
        <stp>T</stp>
        <tr r="B4019" s="1"/>
      </tp>
      <tp>
        <v>45887.583333333336</v>
        <stp/>
        <stp>StudyData</stp>
        <stp>TYA</stp>
        <stp>BAR</stp>
        <stp/>
        <stp>Time</stp>
        <stp>5</stp>
        <stp>-4007</stp>
        <stp>ALL</stp>
        <stp/>
        <stp/>
        <stp>False</stp>
        <stp>T</stp>
        <tr r="B4009" s="1"/>
      </tp>
      <tp>
        <v>45887.479166666664</v>
        <stp/>
        <stp>StudyData</stp>
        <stp>TYA</stp>
        <stp>BAR</stp>
        <stp/>
        <stp>Time</stp>
        <stp>5</stp>
        <stp>-4037</stp>
        <stp>ALL</stp>
        <stp/>
        <stp/>
        <stp>False</stp>
        <stp>T</stp>
        <tr r="B4039" s="1"/>
      </tp>
      <tp>
        <v>45887.513888888891</v>
        <stp/>
        <stp>StudyData</stp>
        <stp>TYA</stp>
        <stp>BAR</stp>
        <stp/>
        <stp>Time</stp>
        <stp>5</stp>
        <stp>-4027</stp>
        <stp>ALL</stp>
        <stp/>
        <stp/>
        <stp>False</stp>
        <stp>T</stp>
        <tr r="B4029" s="1"/>
      </tp>
      <tp>
        <v>45887.409722222219</v>
        <stp/>
        <stp>StudyData</stp>
        <stp>TYA</stp>
        <stp>BAR</stp>
        <stp/>
        <stp>Time</stp>
        <stp>5</stp>
        <stp>-4057</stp>
        <stp>ALL</stp>
        <stp/>
        <stp/>
        <stp>False</stp>
        <stp>T</stp>
        <tr r="B4059" s="1"/>
      </tp>
      <tp>
        <v>45887.444444444445</v>
        <stp/>
        <stp>StudyData</stp>
        <stp>TYA</stp>
        <stp>BAR</stp>
        <stp/>
        <stp>Time</stp>
        <stp>5</stp>
        <stp>-4047</stp>
        <stp>ALL</stp>
        <stp/>
        <stp/>
        <stp>False</stp>
        <stp>T</stp>
        <tr r="B4049" s="1"/>
      </tp>
      <tp>
        <v>45887.340277777781</v>
        <stp/>
        <stp>StudyData</stp>
        <stp>TYA</stp>
        <stp>BAR</stp>
        <stp/>
        <stp>Time</stp>
        <stp>5</stp>
        <stp>-4077</stp>
        <stp>ALL</stp>
        <stp/>
        <stp/>
        <stp>False</stp>
        <stp>T</stp>
        <tr r="B4079" s="1"/>
      </tp>
      <tp>
        <v>45887.375</v>
        <stp/>
        <stp>StudyData</stp>
        <stp>TYA</stp>
        <stp>BAR</stp>
        <stp/>
        <stp>Time</stp>
        <stp>5</stp>
        <stp>-4067</stp>
        <stp>ALL</stp>
        <stp/>
        <stp/>
        <stp>False</stp>
        <stp>T</stp>
        <tr r="B4069" s="1"/>
      </tp>
      <tp>
        <v>45887.270833333336</v>
        <stp/>
        <stp>StudyData</stp>
        <stp>TYA</stp>
        <stp>BAR</stp>
        <stp/>
        <stp>Time</stp>
        <stp>5</stp>
        <stp>-4097</stp>
        <stp>ALL</stp>
        <stp/>
        <stp/>
        <stp>False</stp>
        <stp>T</stp>
        <tr r="B4099" s="1"/>
      </tp>
      <tp>
        <v>45887.305555555555</v>
        <stp/>
        <stp>StudyData</stp>
        <stp>TYA</stp>
        <stp>BAR</stp>
        <stp/>
        <stp>Time</stp>
        <stp>5</stp>
        <stp>-4087</stp>
        <stp>ALL</stp>
        <stp/>
        <stp/>
        <stp>False</stp>
        <stp>T</stp>
        <tr r="B4089" s="1"/>
      </tp>
      <tp>
        <v>45887.201388888891</v>
        <stp/>
        <stp>StudyData</stp>
        <stp>TYA</stp>
        <stp>BAR</stp>
        <stp/>
        <stp>Time</stp>
        <stp>5</stp>
        <stp>-4117</stp>
        <stp>ALL</stp>
        <stp/>
        <stp/>
        <stp>False</stp>
        <stp>T</stp>
        <tr r="B4119" s="1"/>
      </tp>
      <tp>
        <v>45887.236111111109</v>
        <stp/>
        <stp>StudyData</stp>
        <stp>TYA</stp>
        <stp>BAR</stp>
        <stp/>
        <stp>Time</stp>
        <stp>5</stp>
        <stp>-4107</stp>
        <stp>ALL</stp>
        <stp/>
        <stp/>
        <stp>False</stp>
        <stp>T</stp>
        <tr r="B4109" s="1"/>
      </tp>
      <tp>
        <v>45887.131944444445</v>
        <stp/>
        <stp>StudyData</stp>
        <stp>TYA</stp>
        <stp>BAR</stp>
        <stp/>
        <stp>Time</stp>
        <stp>5</stp>
        <stp>-4137</stp>
        <stp>ALL</stp>
        <stp/>
        <stp/>
        <stp>False</stp>
        <stp>T</stp>
        <tr r="B4139" s="1"/>
      </tp>
      <tp>
        <v>45887.166666666664</v>
        <stp/>
        <stp>StudyData</stp>
        <stp>TYA</stp>
        <stp>BAR</stp>
        <stp/>
        <stp>Time</stp>
        <stp>5</stp>
        <stp>-4127</stp>
        <stp>ALL</stp>
        <stp/>
        <stp/>
        <stp>False</stp>
        <stp>T</stp>
        <tr r="B4129" s="1"/>
      </tp>
      <tp>
        <v>45887.0625</v>
        <stp/>
        <stp>StudyData</stp>
        <stp>TYA</stp>
        <stp>BAR</stp>
        <stp/>
        <stp>Time</stp>
        <stp>5</stp>
        <stp>-4157</stp>
        <stp>ALL</stp>
        <stp/>
        <stp/>
        <stp>False</stp>
        <stp>T</stp>
        <tr r="B4159" s="1"/>
      </tp>
      <tp>
        <v>45887.097222222219</v>
        <stp/>
        <stp>StudyData</stp>
        <stp>TYA</stp>
        <stp>BAR</stp>
        <stp/>
        <stp>Time</stp>
        <stp>5</stp>
        <stp>-4147</stp>
        <stp>ALL</stp>
        <stp/>
        <stp/>
        <stp>False</stp>
        <stp>T</stp>
        <tr r="B4149" s="1"/>
      </tp>
      <tp>
        <v>45886.993055555555</v>
        <stp/>
        <stp>StudyData</stp>
        <stp>TYA</stp>
        <stp>BAR</stp>
        <stp/>
        <stp>Time</stp>
        <stp>5</stp>
        <stp>-4177</stp>
        <stp>ALL</stp>
        <stp/>
        <stp/>
        <stp>False</stp>
        <stp>T</stp>
        <tr r="B4179" s="1"/>
      </tp>
      <tp>
        <v>45887.027777777781</v>
        <stp/>
        <stp>StudyData</stp>
        <stp>TYA</stp>
        <stp>BAR</stp>
        <stp/>
        <stp>Time</stp>
        <stp>5</stp>
        <stp>-4167</stp>
        <stp>ALL</stp>
        <stp/>
        <stp/>
        <stp>False</stp>
        <stp>T</stp>
        <tr r="B4169" s="1"/>
      </tp>
      <tp>
        <v>45886.923611111109</v>
        <stp/>
        <stp>StudyData</stp>
        <stp>TYA</stp>
        <stp>BAR</stp>
        <stp/>
        <stp>Time</stp>
        <stp>5</stp>
        <stp>-4197</stp>
        <stp>ALL</stp>
        <stp/>
        <stp/>
        <stp>False</stp>
        <stp>T</stp>
        <tr r="B4199" s="1"/>
      </tp>
      <tp>
        <v>45886.958333333336</v>
        <stp/>
        <stp>StudyData</stp>
        <stp>TYA</stp>
        <stp>BAR</stp>
        <stp/>
        <stp>Time</stp>
        <stp>5</stp>
        <stp>-4187</stp>
        <stp>ALL</stp>
        <stp/>
        <stp/>
        <stp>False</stp>
        <stp>T</stp>
        <tr r="B4189" s="1"/>
      </tp>
      <tp>
        <v>45886.854166666664</v>
        <stp/>
        <stp>StudyData</stp>
        <stp>TYA</stp>
        <stp>BAR</stp>
        <stp/>
        <stp>Time</stp>
        <stp>5</stp>
        <stp>-4217</stp>
        <stp>ALL</stp>
        <stp/>
        <stp/>
        <stp>False</stp>
        <stp>T</stp>
        <tr r="B4219" s="1"/>
      </tp>
      <tp>
        <v>45886.888888888891</v>
        <stp/>
        <stp>StudyData</stp>
        <stp>TYA</stp>
        <stp>BAR</stp>
        <stp/>
        <stp>Time</stp>
        <stp>5</stp>
        <stp>-4207</stp>
        <stp>ALL</stp>
        <stp/>
        <stp/>
        <stp>False</stp>
        <stp>T</stp>
        <tr r="B4209" s="1"/>
      </tp>
      <tp>
        <v>45886.784722222219</v>
        <stp/>
        <stp>StudyData</stp>
        <stp>TYA</stp>
        <stp>BAR</stp>
        <stp/>
        <stp>Time</stp>
        <stp>5</stp>
        <stp>-4237</stp>
        <stp>ALL</stp>
        <stp/>
        <stp/>
        <stp>False</stp>
        <stp>T</stp>
        <tr r="B4239" s="1"/>
      </tp>
      <tp>
        <v>45886.819444444445</v>
        <stp/>
        <stp>StudyData</stp>
        <stp>TYA</stp>
        <stp>BAR</stp>
        <stp/>
        <stp>Time</stp>
        <stp>5</stp>
        <stp>-4227</stp>
        <stp>ALL</stp>
        <stp/>
        <stp/>
        <stp>False</stp>
        <stp>T</stp>
        <tr r="B4229" s="1"/>
      </tp>
      <tp>
        <v>45886.715277777781</v>
        <stp/>
        <stp>StudyData</stp>
        <stp>TYA</stp>
        <stp>BAR</stp>
        <stp/>
        <stp>Time</stp>
        <stp>5</stp>
        <stp>-4257</stp>
        <stp>ALL</stp>
        <stp/>
        <stp/>
        <stp>False</stp>
        <stp>T</stp>
        <tr r="B4259" s="1"/>
      </tp>
      <tp>
        <v>45886.75</v>
        <stp/>
        <stp>StudyData</stp>
        <stp>TYA</stp>
        <stp>BAR</stp>
        <stp/>
        <stp>Time</stp>
        <stp>5</stp>
        <stp>-4247</stp>
        <stp>ALL</stp>
        <stp/>
        <stp/>
        <stp>False</stp>
        <stp>T</stp>
        <tr r="B4249" s="1"/>
      </tp>
      <tp>
        <v>45884.604166666664</v>
        <stp/>
        <stp>StudyData</stp>
        <stp>TYA</stp>
        <stp>BAR</stp>
        <stp/>
        <stp>Time</stp>
        <stp>5</stp>
        <stp>-4277</stp>
        <stp>ALL</stp>
        <stp/>
        <stp/>
        <stp>False</stp>
        <stp>T</stp>
        <tr r="B4279" s="1"/>
      </tp>
      <tp>
        <v>45884.638888888891</v>
        <stp/>
        <stp>StudyData</stp>
        <stp>TYA</stp>
        <stp>BAR</stp>
        <stp/>
        <stp>Time</stp>
        <stp>5</stp>
        <stp>-4267</stp>
        <stp>ALL</stp>
        <stp/>
        <stp/>
        <stp>False</stp>
        <stp>T</stp>
        <tr r="B4269" s="1"/>
      </tp>
      <tp>
        <v>45884.534722222219</v>
        <stp/>
        <stp>StudyData</stp>
        <stp>TYA</stp>
        <stp>BAR</stp>
        <stp/>
        <stp>Time</stp>
        <stp>5</stp>
        <stp>-4297</stp>
        <stp>ALL</stp>
        <stp/>
        <stp/>
        <stp>False</stp>
        <stp>T</stp>
        <tr r="B4299" s="1"/>
      </tp>
      <tp>
        <v>45884.569444444445</v>
        <stp/>
        <stp>StudyData</stp>
        <stp>TYA</stp>
        <stp>BAR</stp>
        <stp/>
        <stp>Time</stp>
        <stp>5</stp>
        <stp>-4287</stp>
        <stp>ALL</stp>
        <stp/>
        <stp/>
        <stp>False</stp>
        <stp>T</stp>
        <tr r="B4289" s="1"/>
      </tp>
      <tp>
        <v>45884.465277777781</v>
        <stp/>
        <stp>StudyData</stp>
        <stp>TYA</stp>
        <stp>BAR</stp>
        <stp/>
        <stp>Time</stp>
        <stp>5</stp>
        <stp>-4317</stp>
        <stp>ALL</stp>
        <stp/>
        <stp/>
        <stp>False</stp>
        <stp>T</stp>
        <tr r="B4319" s="1"/>
      </tp>
      <tp>
        <v>45884.5</v>
        <stp/>
        <stp>StudyData</stp>
        <stp>TYA</stp>
        <stp>BAR</stp>
        <stp/>
        <stp>Time</stp>
        <stp>5</stp>
        <stp>-4307</stp>
        <stp>ALL</stp>
        <stp/>
        <stp/>
        <stp>False</stp>
        <stp>T</stp>
        <tr r="B4309" s="1"/>
      </tp>
      <tp>
        <v>45884.395833333336</v>
        <stp/>
        <stp>StudyData</stp>
        <stp>TYA</stp>
        <stp>BAR</stp>
        <stp/>
        <stp>Time</stp>
        <stp>5</stp>
        <stp>-4337</stp>
        <stp>ALL</stp>
        <stp/>
        <stp/>
        <stp>False</stp>
        <stp>T</stp>
        <tr r="B4339" s="1"/>
      </tp>
      <tp>
        <v>45884.430555555555</v>
        <stp/>
        <stp>StudyData</stp>
        <stp>TYA</stp>
        <stp>BAR</stp>
        <stp/>
        <stp>Time</stp>
        <stp>5</stp>
        <stp>-4327</stp>
        <stp>ALL</stp>
        <stp/>
        <stp/>
        <stp>False</stp>
        <stp>T</stp>
        <tr r="B4329" s="1"/>
      </tp>
      <tp>
        <v>45884.326388888891</v>
        <stp/>
        <stp>StudyData</stp>
        <stp>TYA</stp>
        <stp>BAR</stp>
        <stp/>
        <stp>Time</stp>
        <stp>5</stp>
        <stp>-4357</stp>
        <stp>ALL</stp>
        <stp/>
        <stp/>
        <stp>False</stp>
        <stp>T</stp>
        <tr r="B4359" s="1"/>
      </tp>
      <tp>
        <v>45884.361111111109</v>
        <stp/>
        <stp>StudyData</stp>
        <stp>TYA</stp>
        <stp>BAR</stp>
        <stp/>
        <stp>Time</stp>
        <stp>5</stp>
        <stp>-4347</stp>
        <stp>ALL</stp>
        <stp/>
        <stp/>
        <stp>False</stp>
        <stp>T</stp>
        <tr r="B4349" s="1"/>
      </tp>
      <tp>
        <v>45884.256944444445</v>
        <stp/>
        <stp>StudyData</stp>
        <stp>TYA</stp>
        <stp>BAR</stp>
        <stp/>
        <stp>Time</stp>
        <stp>5</stp>
        <stp>-4377</stp>
        <stp>ALL</stp>
        <stp/>
        <stp/>
        <stp>False</stp>
        <stp>T</stp>
        <tr r="B4379" s="1"/>
      </tp>
      <tp>
        <v>45884.291666666664</v>
        <stp/>
        <stp>StudyData</stp>
        <stp>TYA</stp>
        <stp>BAR</stp>
        <stp/>
        <stp>Time</stp>
        <stp>5</stp>
        <stp>-4367</stp>
        <stp>ALL</stp>
        <stp/>
        <stp/>
        <stp>False</stp>
        <stp>T</stp>
        <tr r="B4369" s="1"/>
      </tp>
      <tp>
        <v>45884.1875</v>
        <stp/>
        <stp>StudyData</stp>
        <stp>TYA</stp>
        <stp>BAR</stp>
        <stp/>
        <stp>Time</stp>
        <stp>5</stp>
        <stp>-4397</stp>
        <stp>ALL</stp>
        <stp/>
        <stp/>
        <stp>False</stp>
        <stp>T</stp>
        <tr r="B4399" s="1"/>
      </tp>
      <tp>
        <v>45884.222222222219</v>
        <stp/>
        <stp>StudyData</stp>
        <stp>TYA</stp>
        <stp>BAR</stp>
        <stp/>
        <stp>Time</stp>
        <stp>5</stp>
        <stp>-4387</stp>
        <stp>ALL</stp>
        <stp/>
        <stp/>
        <stp>False</stp>
        <stp>T</stp>
        <tr r="B4389" s="1"/>
      </tp>
      <tp>
        <v>45884.118055555555</v>
        <stp/>
        <stp>StudyData</stp>
        <stp>TYA</stp>
        <stp>BAR</stp>
        <stp/>
        <stp>Time</stp>
        <stp>5</stp>
        <stp>-4417</stp>
        <stp>ALL</stp>
        <stp/>
        <stp/>
        <stp>False</stp>
        <stp>T</stp>
        <tr r="B4419" s="1"/>
      </tp>
      <tp>
        <v>45884.152777777781</v>
        <stp/>
        <stp>StudyData</stp>
        <stp>TYA</stp>
        <stp>BAR</stp>
        <stp/>
        <stp>Time</stp>
        <stp>5</stp>
        <stp>-4407</stp>
        <stp>ALL</stp>
        <stp/>
        <stp/>
        <stp>False</stp>
        <stp>T</stp>
        <tr r="B4409" s="1"/>
      </tp>
      <tp>
        <v>45884.048611111109</v>
        <stp/>
        <stp>StudyData</stp>
        <stp>TYA</stp>
        <stp>BAR</stp>
        <stp/>
        <stp>Time</stp>
        <stp>5</stp>
        <stp>-4437</stp>
        <stp>ALL</stp>
        <stp/>
        <stp/>
        <stp>False</stp>
        <stp>T</stp>
        <tr r="B4439" s="1"/>
      </tp>
      <tp>
        <v>45884.083333333336</v>
        <stp/>
        <stp>StudyData</stp>
        <stp>TYA</stp>
        <stp>BAR</stp>
        <stp/>
        <stp>Time</stp>
        <stp>5</stp>
        <stp>-4427</stp>
        <stp>ALL</stp>
        <stp/>
        <stp/>
        <stp>False</stp>
        <stp>T</stp>
        <tr r="B4429" s="1"/>
      </tp>
      <tp>
        <v>45883.979166666664</v>
        <stp/>
        <stp>StudyData</stp>
        <stp>TYA</stp>
        <stp>BAR</stp>
        <stp/>
        <stp>Time</stp>
        <stp>5</stp>
        <stp>-4457</stp>
        <stp>ALL</stp>
        <stp/>
        <stp/>
        <stp>False</stp>
        <stp>T</stp>
        <tr r="B4459" s="1"/>
      </tp>
      <tp>
        <v>45884.013888888891</v>
        <stp/>
        <stp>StudyData</stp>
        <stp>TYA</stp>
        <stp>BAR</stp>
        <stp/>
        <stp>Time</stp>
        <stp>5</stp>
        <stp>-4447</stp>
        <stp>ALL</stp>
        <stp/>
        <stp/>
        <stp>False</stp>
        <stp>T</stp>
        <tr r="B4449" s="1"/>
      </tp>
      <tp>
        <v>45883.909722222219</v>
        <stp/>
        <stp>StudyData</stp>
        <stp>TYA</stp>
        <stp>BAR</stp>
        <stp/>
        <stp>Time</stp>
        <stp>5</stp>
        <stp>-4477</stp>
        <stp>ALL</stp>
        <stp/>
        <stp/>
        <stp>False</stp>
        <stp>T</stp>
        <tr r="B4479" s="1"/>
      </tp>
      <tp>
        <v>45883.944444444445</v>
        <stp/>
        <stp>StudyData</stp>
        <stp>TYA</stp>
        <stp>BAR</stp>
        <stp/>
        <stp>Time</stp>
        <stp>5</stp>
        <stp>-4467</stp>
        <stp>ALL</stp>
        <stp/>
        <stp/>
        <stp>False</stp>
        <stp>T</stp>
        <tr r="B4469" s="1"/>
      </tp>
      <tp>
        <v>45883.840277777781</v>
        <stp/>
        <stp>StudyData</stp>
        <stp>TYA</stp>
        <stp>BAR</stp>
        <stp/>
        <stp>Time</stp>
        <stp>5</stp>
        <stp>-4497</stp>
        <stp>ALL</stp>
        <stp/>
        <stp/>
        <stp>False</stp>
        <stp>T</stp>
        <tr r="B4499" s="1"/>
      </tp>
      <tp>
        <v>45883.875</v>
        <stp/>
        <stp>StudyData</stp>
        <stp>TYA</stp>
        <stp>BAR</stp>
        <stp/>
        <stp>Time</stp>
        <stp>5</stp>
        <stp>-4487</stp>
        <stp>ALL</stp>
        <stp/>
        <stp/>
        <stp>False</stp>
        <stp>T</stp>
        <tr r="B4489" s="1"/>
      </tp>
      <tp>
        <v>45883.770833333336</v>
        <stp/>
        <stp>StudyData</stp>
        <stp>TYA</stp>
        <stp>BAR</stp>
        <stp/>
        <stp>Time</stp>
        <stp>5</stp>
        <stp>-4517</stp>
        <stp>ALL</stp>
        <stp/>
        <stp/>
        <stp>False</stp>
        <stp>T</stp>
        <tr r="B4519" s="1"/>
      </tp>
      <tp>
        <v>45883.805555555555</v>
        <stp/>
        <stp>StudyData</stp>
        <stp>TYA</stp>
        <stp>BAR</stp>
        <stp/>
        <stp>Time</stp>
        <stp>5</stp>
        <stp>-4507</stp>
        <stp>ALL</stp>
        <stp/>
        <stp/>
        <stp>False</stp>
        <stp>T</stp>
        <tr r="B4509" s="1"/>
      </tp>
      <tp>
        <v>45883.659722222219</v>
        <stp/>
        <stp>StudyData</stp>
        <stp>TYA</stp>
        <stp>BAR</stp>
        <stp/>
        <stp>Time</stp>
        <stp>5</stp>
        <stp>-4537</stp>
        <stp>ALL</stp>
        <stp/>
        <stp/>
        <stp>False</stp>
        <stp>T</stp>
        <tr r="B4539" s="1"/>
      </tp>
      <tp>
        <v>45883.736111111109</v>
        <stp/>
        <stp>StudyData</stp>
        <stp>TYA</stp>
        <stp>BAR</stp>
        <stp/>
        <stp>Time</stp>
        <stp>5</stp>
        <stp>-4527</stp>
        <stp>ALL</stp>
        <stp/>
        <stp/>
        <stp>False</stp>
        <stp>T</stp>
        <tr r="B4529" s="1"/>
      </tp>
      <tp>
        <v>45883.590277777781</v>
        <stp/>
        <stp>StudyData</stp>
        <stp>TYA</stp>
        <stp>BAR</stp>
        <stp/>
        <stp>Time</stp>
        <stp>5</stp>
        <stp>-4557</stp>
        <stp>ALL</stp>
        <stp/>
        <stp/>
        <stp>False</stp>
        <stp>T</stp>
        <tr r="B4559" s="1"/>
      </tp>
      <tp>
        <v>45883.625</v>
        <stp/>
        <stp>StudyData</stp>
        <stp>TYA</stp>
        <stp>BAR</stp>
        <stp/>
        <stp>Time</stp>
        <stp>5</stp>
        <stp>-4547</stp>
        <stp>ALL</stp>
        <stp/>
        <stp/>
        <stp>False</stp>
        <stp>T</stp>
        <tr r="B4549" s="1"/>
      </tp>
      <tp>
        <v>45883.520833333336</v>
        <stp/>
        <stp>StudyData</stp>
        <stp>TYA</stp>
        <stp>BAR</stp>
        <stp/>
        <stp>Time</stp>
        <stp>5</stp>
        <stp>-4577</stp>
        <stp>ALL</stp>
        <stp/>
        <stp/>
        <stp>False</stp>
        <stp>T</stp>
        <tr r="B4579" s="1"/>
      </tp>
      <tp>
        <v>45883.555555555555</v>
        <stp/>
        <stp>StudyData</stp>
        <stp>TYA</stp>
        <stp>BAR</stp>
        <stp/>
        <stp>Time</stp>
        <stp>5</stp>
        <stp>-4567</stp>
        <stp>ALL</stp>
        <stp/>
        <stp/>
        <stp>False</stp>
        <stp>T</stp>
        <tr r="B4569" s="1"/>
      </tp>
      <tp>
        <v>45883.451388888891</v>
        <stp/>
        <stp>StudyData</stp>
        <stp>TYA</stp>
        <stp>BAR</stp>
        <stp/>
        <stp>Time</stp>
        <stp>5</stp>
        <stp>-4597</stp>
        <stp>ALL</stp>
        <stp/>
        <stp/>
        <stp>False</stp>
        <stp>T</stp>
        <tr r="B4599" s="1"/>
      </tp>
      <tp>
        <v>45883.486111111109</v>
        <stp/>
        <stp>StudyData</stp>
        <stp>TYA</stp>
        <stp>BAR</stp>
        <stp/>
        <stp>Time</stp>
        <stp>5</stp>
        <stp>-4587</stp>
        <stp>ALL</stp>
        <stp/>
        <stp/>
        <stp>False</stp>
        <stp>T</stp>
        <tr r="B4589" s="1"/>
      </tp>
      <tp>
        <v>45883.381944444445</v>
        <stp/>
        <stp>StudyData</stp>
        <stp>TYA</stp>
        <stp>BAR</stp>
        <stp/>
        <stp>Time</stp>
        <stp>5</stp>
        <stp>-4617</stp>
        <stp>ALL</stp>
        <stp/>
        <stp/>
        <stp>False</stp>
        <stp>T</stp>
        <tr r="B4619" s="1"/>
      </tp>
      <tp>
        <v>45883.416666666664</v>
        <stp/>
        <stp>StudyData</stp>
        <stp>TYA</stp>
        <stp>BAR</stp>
        <stp/>
        <stp>Time</stp>
        <stp>5</stp>
        <stp>-4607</stp>
        <stp>ALL</stp>
        <stp/>
        <stp/>
        <stp>False</stp>
        <stp>T</stp>
        <tr r="B4609" s="1"/>
      </tp>
      <tp>
        <v>45883.3125</v>
        <stp/>
        <stp>StudyData</stp>
        <stp>TYA</stp>
        <stp>BAR</stp>
        <stp/>
        <stp>Time</stp>
        <stp>5</stp>
        <stp>-4637</stp>
        <stp>ALL</stp>
        <stp/>
        <stp/>
        <stp>False</stp>
        <stp>T</stp>
        <tr r="B4639" s="1"/>
      </tp>
      <tp>
        <v>45883.347222222219</v>
        <stp/>
        <stp>StudyData</stp>
        <stp>TYA</stp>
        <stp>BAR</stp>
        <stp/>
        <stp>Time</stp>
        <stp>5</stp>
        <stp>-4627</stp>
        <stp>ALL</stp>
        <stp/>
        <stp/>
        <stp>False</stp>
        <stp>T</stp>
        <tr r="B4629" s="1"/>
      </tp>
      <tp>
        <v>45883.243055555555</v>
        <stp/>
        <stp>StudyData</stp>
        <stp>TYA</stp>
        <stp>BAR</stp>
        <stp/>
        <stp>Time</stp>
        <stp>5</stp>
        <stp>-4657</stp>
        <stp>ALL</stp>
        <stp/>
        <stp/>
        <stp>False</stp>
        <stp>T</stp>
        <tr r="B4659" s="1"/>
      </tp>
      <tp>
        <v>45883.277777777781</v>
        <stp/>
        <stp>StudyData</stp>
        <stp>TYA</stp>
        <stp>BAR</stp>
        <stp/>
        <stp>Time</stp>
        <stp>5</stp>
        <stp>-4647</stp>
        <stp>ALL</stp>
        <stp/>
        <stp/>
        <stp>False</stp>
        <stp>T</stp>
        <tr r="B4649" s="1"/>
      </tp>
      <tp>
        <v>45883.173611111109</v>
        <stp/>
        <stp>StudyData</stp>
        <stp>TYA</stp>
        <stp>BAR</stp>
        <stp/>
        <stp>Time</stp>
        <stp>5</stp>
        <stp>-4677</stp>
        <stp>ALL</stp>
        <stp/>
        <stp/>
        <stp>False</stp>
        <stp>T</stp>
        <tr r="B4679" s="1"/>
      </tp>
      <tp>
        <v>45883.208333333336</v>
        <stp/>
        <stp>StudyData</stp>
        <stp>TYA</stp>
        <stp>BAR</stp>
        <stp/>
        <stp>Time</stp>
        <stp>5</stp>
        <stp>-4667</stp>
        <stp>ALL</stp>
        <stp/>
        <stp/>
        <stp>False</stp>
        <stp>T</stp>
        <tr r="B4669" s="1"/>
      </tp>
      <tp>
        <v>45883.104166666664</v>
        <stp/>
        <stp>StudyData</stp>
        <stp>TYA</stp>
        <stp>BAR</stp>
        <stp/>
        <stp>Time</stp>
        <stp>5</stp>
        <stp>-4697</stp>
        <stp>ALL</stp>
        <stp/>
        <stp/>
        <stp>False</stp>
        <stp>T</stp>
        <tr r="B4699" s="1"/>
      </tp>
      <tp>
        <v>45883.138888888891</v>
        <stp/>
        <stp>StudyData</stp>
        <stp>TYA</stp>
        <stp>BAR</stp>
        <stp/>
        <stp>Time</stp>
        <stp>5</stp>
        <stp>-4687</stp>
        <stp>ALL</stp>
        <stp/>
        <stp/>
        <stp>False</stp>
        <stp>T</stp>
        <tr r="B4689" s="1"/>
      </tp>
      <tp>
        <v>45883.034722222219</v>
        <stp/>
        <stp>StudyData</stp>
        <stp>TYA</stp>
        <stp>BAR</stp>
        <stp/>
        <stp>Time</stp>
        <stp>5</stp>
        <stp>-4717</stp>
        <stp>ALL</stp>
        <stp/>
        <stp/>
        <stp>False</stp>
        <stp>T</stp>
        <tr r="B4719" s="1"/>
      </tp>
      <tp>
        <v>45883.069444444445</v>
        <stp/>
        <stp>StudyData</stp>
        <stp>TYA</stp>
        <stp>BAR</stp>
        <stp/>
        <stp>Time</stp>
        <stp>5</stp>
        <stp>-4707</stp>
        <stp>ALL</stp>
        <stp/>
        <stp/>
        <stp>False</stp>
        <stp>T</stp>
        <tr r="B4709" s="1"/>
      </tp>
      <tp>
        <v>45882.965277777781</v>
        <stp/>
        <stp>StudyData</stp>
        <stp>TYA</stp>
        <stp>BAR</stp>
        <stp/>
        <stp>Time</stp>
        <stp>5</stp>
        <stp>-4737</stp>
        <stp>ALL</stp>
        <stp/>
        <stp/>
        <stp>False</stp>
        <stp>T</stp>
        <tr r="B4739" s="1"/>
      </tp>
      <tp>
        <v>45883</v>
        <stp/>
        <stp>StudyData</stp>
        <stp>TYA</stp>
        <stp>BAR</stp>
        <stp/>
        <stp>Time</stp>
        <stp>5</stp>
        <stp>-4727</stp>
        <stp>ALL</stp>
        <stp/>
        <stp/>
        <stp>False</stp>
        <stp>T</stp>
        <tr r="B4729" s="1"/>
      </tp>
      <tp>
        <v>45882.895833333336</v>
        <stp/>
        <stp>StudyData</stp>
        <stp>TYA</stp>
        <stp>BAR</stp>
        <stp/>
        <stp>Time</stp>
        <stp>5</stp>
        <stp>-4757</stp>
        <stp>ALL</stp>
        <stp/>
        <stp/>
        <stp>False</stp>
        <stp>T</stp>
        <tr r="B4759" s="1"/>
      </tp>
      <tp>
        <v>45882.930555555555</v>
        <stp/>
        <stp>StudyData</stp>
        <stp>TYA</stp>
        <stp>BAR</stp>
        <stp/>
        <stp>Time</stp>
        <stp>5</stp>
        <stp>-4747</stp>
        <stp>ALL</stp>
        <stp/>
        <stp/>
        <stp>False</stp>
        <stp>T</stp>
        <tr r="B4749" s="1"/>
      </tp>
      <tp>
        <v>45882.826388888891</v>
        <stp/>
        <stp>StudyData</stp>
        <stp>TYA</stp>
        <stp>BAR</stp>
        <stp/>
        <stp>Time</stp>
        <stp>5</stp>
        <stp>-4777</stp>
        <stp>ALL</stp>
        <stp/>
        <stp/>
        <stp>False</stp>
        <stp>T</stp>
        <tr r="B4779" s="1"/>
      </tp>
      <tp>
        <v>45882.861111111109</v>
        <stp/>
        <stp>StudyData</stp>
        <stp>TYA</stp>
        <stp>BAR</stp>
        <stp/>
        <stp>Time</stp>
        <stp>5</stp>
        <stp>-4767</stp>
        <stp>ALL</stp>
        <stp/>
        <stp/>
        <stp>False</stp>
        <stp>T</stp>
        <tr r="B4769" s="1"/>
      </tp>
      <tp>
        <v>45882.756944444445</v>
        <stp/>
        <stp>StudyData</stp>
        <stp>TYA</stp>
        <stp>BAR</stp>
        <stp/>
        <stp>Time</stp>
        <stp>5</stp>
        <stp>-4797</stp>
        <stp>ALL</stp>
        <stp/>
        <stp/>
        <stp>False</stp>
        <stp>T</stp>
        <tr r="B4799" s="1"/>
      </tp>
      <tp>
        <v>45882.791666666664</v>
        <stp/>
        <stp>StudyData</stp>
        <stp>TYA</stp>
        <stp>BAR</stp>
        <stp/>
        <stp>Time</stp>
        <stp>5</stp>
        <stp>-4787</stp>
        <stp>ALL</stp>
        <stp/>
        <stp/>
        <stp>False</stp>
        <stp>T</stp>
        <tr r="B4789" s="1"/>
      </tp>
      <tp>
        <v>45893.923611111109</v>
        <stp/>
        <stp>StudyData</stp>
        <stp>TYA</stp>
        <stp>BAR</stp>
        <stp/>
        <stp>Time</stp>
        <stp>5</stp>
        <stp>-2817</stp>
        <stp>ALL</stp>
        <stp/>
        <stp/>
        <stp>False</stp>
        <stp>T</stp>
        <tr r="B2819" s="1"/>
      </tp>
      <tp>
        <v>45893.958333333336</v>
        <stp/>
        <stp>StudyData</stp>
        <stp>TYA</stp>
        <stp>BAR</stp>
        <stp/>
        <stp>Time</stp>
        <stp>5</stp>
        <stp>-2807</stp>
        <stp>ALL</stp>
        <stp/>
        <stp/>
        <stp>False</stp>
        <stp>T</stp>
        <tr r="B2809" s="1"/>
      </tp>
      <tp>
        <v>45893.854166666664</v>
        <stp/>
        <stp>StudyData</stp>
        <stp>TYA</stp>
        <stp>BAR</stp>
        <stp/>
        <stp>Time</stp>
        <stp>5</stp>
        <stp>-2837</stp>
        <stp>ALL</stp>
        <stp/>
        <stp/>
        <stp>False</stp>
        <stp>T</stp>
        <tr r="B2839" s="1"/>
      </tp>
      <tp>
        <v>45893.888888888891</v>
        <stp/>
        <stp>StudyData</stp>
        <stp>TYA</stp>
        <stp>BAR</stp>
        <stp/>
        <stp>Time</stp>
        <stp>5</stp>
        <stp>-2827</stp>
        <stp>ALL</stp>
        <stp/>
        <stp/>
        <stp>False</stp>
        <stp>T</stp>
        <tr r="B2829" s="1"/>
      </tp>
      <tp>
        <v>45893.784722222219</v>
        <stp/>
        <stp>StudyData</stp>
        <stp>TYA</stp>
        <stp>BAR</stp>
        <stp/>
        <stp>Time</stp>
        <stp>5</stp>
        <stp>-2857</stp>
        <stp>ALL</stp>
        <stp/>
        <stp/>
        <stp>False</stp>
        <stp>T</stp>
        <tr r="B2859" s="1"/>
      </tp>
      <tp>
        <v>45893.819444444445</v>
        <stp/>
        <stp>StudyData</stp>
        <stp>TYA</stp>
        <stp>BAR</stp>
        <stp/>
        <stp>Time</stp>
        <stp>5</stp>
        <stp>-2847</stp>
        <stp>ALL</stp>
        <stp/>
        <stp/>
        <stp>False</stp>
        <stp>T</stp>
        <tr r="B2849" s="1"/>
      </tp>
      <tp>
        <v>45893.715277777781</v>
        <stp/>
        <stp>StudyData</stp>
        <stp>TYA</stp>
        <stp>BAR</stp>
        <stp/>
        <stp>Time</stp>
        <stp>5</stp>
        <stp>-2877</stp>
        <stp>ALL</stp>
        <stp/>
        <stp/>
        <stp>False</stp>
        <stp>T</stp>
        <tr r="B2879" s="1"/>
      </tp>
      <tp>
        <v>45893.75</v>
        <stp/>
        <stp>StudyData</stp>
        <stp>TYA</stp>
        <stp>BAR</stp>
        <stp/>
        <stp>Time</stp>
        <stp>5</stp>
        <stp>-2867</stp>
        <stp>ALL</stp>
        <stp/>
        <stp/>
        <stp>False</stp>
        <stp>T</stp>
        <tr r="B2869" s="1"/>
      </tp>
      <tp>
        <v>45891.604166666664</v>
        <stp/>
        <stp>StudyData</stp>
        <stp>TYA</stp>
        <stp>BAR</stp>
        <stp/>
        <stp>Time</stp>
        <stp>5</stp>
        <stp>-2897</stp>
        <stp>ALL</stp>
        <stp/>
        <stp/>
        <stp>False</stp>
        <stp>T</stp>
        <tr r="B2899" s="1"/>
      </tp>
      <tp>
        <v>45891.638888888891</v>
        <stp/>
        <stp>StudyData</stp>
        <stp>TYA</stp>
        <stp>BAR</stp>
        <stp/>
        <stp>Time</stp>
        <stp>5</stp>
        <stp>-2887</stp>
        <stp>ALL</stp>
        <stp/>
        <stp/>
        <stp>False</stp>
        <stp>T</stp>
        <tr r="B2889" s="1"/>
      </tp>
      <tp>
        <v>45891.534722222219</v>
        <stp/>
        <stp>StudyData</stp>
        <stp>TYA</stp>
        <stp>BAR</stp>
        <stp/>
        <stp>Time</stp>
        <stp>5</stp>
        <stp>-2917</stp>
        <stp>ALL</stp>
        <stp/>
        <stp/>
        <stp>False</stp>
        <stp>T</stp>
        <tr r="B2919" s="1"/>
      </tp>
      <tp>
        <v>45891.569444444445</v>
        <stp/>
        <stp>StudyData</stp>
        <stp>TYA</stp>
        <stp>BAR</stp>
        <stp/>
        <stp>Time</stp>
        <stp>5</stp>
        <stp>-2907</stp>
        <stp>ALL</stp>
        <stp/>
        <stp/>
        <stp>False</stp>
        <stp>T</stp>
        <tr r="B2909" s="1"/>
      </tp>
      <tp>
        <v>45891.465277777781</v>
        <stp/>
        <stp>StudyData</stp>
        <stp>TYA</stp>
        <stp>BAR</stp>
        <stp/>
        <stp>Time</stp>
        <stp>5</stp>
        <stp>-2937</stp>
        <stp>ALL</stp>
        <stp/>
        <stp/>
        <stp>False</stp>
        <stp>T</stp>
        <tr r="B2939" s="1"/>
      </tp>
      <tp>
        <v>45891.5</v>
        <stp/>
        <stp>StudyData</stp>
        <stp>TYA</stp>
        <stp>BAR</stp>
        <stp/>
        <stp>Time</stp>
        <stp>5</stp>
        <stp>-2927</stp>
        <stp>ALL</stp>
        <stp/>
        <stp/>
        <stp>False</stp>
        <stp>T</stp>
        <tr r="B2929" s="1"/>
      </tp>
      <tp>
        <v>45891.395833333336</v>
        <stp/>
        <stp>StudyData</stp>
        <stp>TYA</stp>
        <stp>BAR</stp>
        <stp/>
        <stp>Time</stp>
        <stp>5</stp>
        <stp>-2957</stp>
        <stp>ALL</stp>
        <stp/>
        <stp/>
        <stp>False</stp>
        <stp>T</stp>
        <tr r="B2959" s="1"/>
      </tp>
      <tp>
        <v>45891.430555555555</v>
        <stp/>
        <stp>StudyData</stp>
        <stp>TYA</stp>
        <stp>BAR</stp>
        <stp/>
        <stp>Time</stp>
        <stp>5</stp>
        <stp>-2947</stp>
        <stp>ALL</stp>
        <stp/>
        <stp/>
        <stp>False</stp>
        <stp>T</stp>
        <tr r="B2949" s="1"/>
      </tp>
      <tp>
        <v>45891.326388888891</v>
        <stp/>
        <stp>StudyData</stp>
        <stp>TYA</stp>
        <stp>BAR</stp>
        <stp/>
        <stp>Time</stp>
        <stp>5</stp>
        <stp>-2977</stp>
        <stp>ALL</stp>
        <stp/>
        <stp/>
        <stp>False</stp>
        <stp>T</stp>
        <tr r="B2979" s="1"/>
      </tp>
      <tp>
        <v>45891.361111111109</v>
        <stp/>
        <stp>StudyData</stp>
        <stp>TYA</stp>
        <stp>BAR</stp>
        <stp/>
        <stp>Time</stp>
        <stp>5</stp>
        <stp>-2967</stp>
        <stp>ALL</stp>
        <stp/>
        <stp/>
        <stp>False</stp>
        <stp>T</stp>
        <tr r="B2969" s="1"/>
      </tp>
      <tp>
        <v>45891.256944444445</v>
        <stp/>
        <stp>StudyData</stp>
        <stp>TYA</stp>
        <stp>BAR</stp>
        <stp/>
        <stp>Time</stp>
        <stp>5</stp>
        <stp>-2997</stp>
        <stp>ALL</stp>
        <stp/>
        <stp/>
        <stp>False</stp>
        <stp>T</stp>
        <tr r="B2999" s="1"/>
      </tp>
      <tp>
        <v>45891.291666666664</v>
        <stp/>
        <stp>StudyData</stp>
        <stp>TYA</stp>
        <stp>BAR</stp>
        <stp/>
        <stp>Time</stp>
        <stp>5</stp>
        <stp>-2987</stp>
        <stp>ALL</stp>
        <stp/>
        <stp/>
        <stp>False</stp>
        <stp>T</stp>
        <tr r="B2989" s="1"/>
      </tp>
      <tp>
        <v>45896.826388888891</v>
        <stp/>
        <stp>StudyData</stp>
        <stp>TYA</stp>
        <stp>BAR</stp>
        <stp/>
        <stp>Time</stp>
        <stp>5</stp>
        <stp>-2017</stp>
        <stp>ALL</stp>
        <stp/>
        <stp/>
        <stp>False</stp>
        <stp>T</stp>
        <tr r="B2019" s="1"/>
      </tp>
      <tp>
        <v>45896.861111111109</v>
        <stp/>
        <stp>StudyData</stp>
        <stp>TYA</stp>
        <stp>BAR</stp>
        <stp/>
        <stp>Time</stp>
        <stp>5</stp>
        <stp>-2007</stp>
        <stp>ALL</stp>
        <stp/>
        <stp/>
        <stp>False</stp>
        <stp>T</stp>
        <tr r="B2009" s="1"/>
      </tp>
      <tp>
        <v>45896.756944444445</v>
        <stp/>
        <stp>StudyData</stp>
        <stp>TYA</stp>
        <stp>BAR</stp>
        <stp/>
        <stp>Time</stp>
        <stp>5</stp>
        <stp>-2037</stp>
        <stp>ALL</stp>
        <stp/>
        <stp/>
        <stp>False</stp>
        <stp>T</stp>
        <tr r="B2039" s="1"/>
      </tp>
      <tp>
        <v>45896.791666666664</v>
        <stp/>
        <stp>StudyData</stp>
        <stp>TYA</stp>
        <stp>BAR</stp>
        <stp/>
        <stp>Time</stp>
        <stp>5</stp>
        <stp>-2027</stp>
        <stp>ALL</stp>
        <stp/>
        <stp/>
        <stp>False</stp>
        <stp>T</stp>
        <tr r="B2029" s="1"/>
      </tp>
      <tp>
        <v>45896.645833333336</v>
        <stp/>
        <stp>StudyData</stp>
        <stp>TYA</stp>
        <stp>BAR</stp>
        <stp/>
        <stp>Time</stp>
        <stp>5</stp>
        <stp>-2057</stp>
        <stp>ALL</stp>
        <stp/>
        <stp/>
        <stp>False</stp>
        <stp>T</stp>
        <tr r="B2059" s="1"/>
      </tp>
      <tp>
        <v>45896.722222222219</v>
        <stp/>
        <stp>StudyData</stp>
        <stp>TYA</stp>
        <stp>BAR</stp>
        <stp/>
        <stp>Time</stp>
        <stp>5</stp>
        <stp>-2047</stp>
        <stp>ALL</stp>
        <stp/>
        <stp/>
        <stp>False</stp>
        <stp>T</stp>
        <tr r="B2049" s="1"/>
      </tp>
      <tp>
        <v>45896.576388888891</v>
        <stp/>
        <stp>StudyData</stp>
        <stp>TYA</stp>
        <stp>BAR</stp>
        <stp/>
        <stp>Time</stp>
        <stp>5</stp>
        <stp>-2077</stp>
        <stp>ALL</stp>
        <stp/>
        <stp/>
        <stp>False</stp>
        <stp>T</stp>
        <tr r="B2079" s="1"/>
      </tp>
      <tp>
        <v>45896.611111111109</v>
        <stp/>
        <stp>StudyData</stp>
        <stp>TYA</stp>
        <stp>BAR</stp>
        <stp/>
        <stp>Time</stp>
        <stp>5</stp>
        <stp>-2067</stp>
        <stp>ALL</stp>
        <stp/>
        <stp/>
        <stp>False</stp>
        <stp>T</stp>
        <tr r="B2069" s="1"/>
      </tp>
      <tp>
        <v>45896.506944444445</v>
        <stp/>
        <stp>StudyData</stp>
        <stp>TYA</stp>
        <stp>BAR</stp>
        <stp/>
        <stp>Time</stp>
        <stp>5</stp>
        <stp>-2097</stp>
        <stp>ALL</stp>
        <stp/>
        <stp/>
        <stp>False</stp>
        <stp>T</stp>
        <tr r="B2099" s="1"/>
      </tp>
      <tp>
        <v>45896.541666666664</v>
        <stp/>
        <stp>StudyData</stp>
        <stp>TYA</stp>
        <stp>BAR</stp>
        <stp/>
        <stp>Time</stp>
        <stp>5</stp>
        <stp>-2087</stp>
        <stp>ALL</stp>
        <stp/>
        <stp/>
        <stp>False</stp>
        <stp>T</stp>
        <tr r="B2089" s="1"/>
      </tp>
      <tp>
        <v>45896.4375</v>
        <stp/>
        <stp>StudyData</stp>
        <stp>TYA</stp>
        <stp>BAR</stp>
        <stp/>
        <stp>Time</stp>
        <stp>5</stp>
        <stp>-2117</stp>
        <stp>ALL</stp>
        <stp/>
        <stp/>
        <stp>False</stp>
        <stp>T</stp>
        <tr r="B2119" s="1"/>
      </tp>
      <tp>
        <v>45896.472222222219</v>
        <stp/>
        <stp>StudyData</stp>
        <stp>TYA</stp>
        <stp>BAR</stp>
        <stp/>
        <stp>Time</stp>
        <stp>5</stp>
        <stp>-2107</stp>
        <stp>ALL</stp>
        <stp/>
        <stp/>
        <stp>False</stp>
        <stp>T</stp>
        <tr r="B2109" s="1"/>
      </tp>
      <tp>
        <v>45896.368055555555</v>
        <stp/>
        <stp>StudyData</stp>
        <stp>TYA</stp>
        <stp>BAR</stp>
        <stp/>
        <stp>Time</stp>
        <stp>5</stp>
        <stp>-2137</stp>
        <stp>ALL</stp>
        <stp/>
        <stp/>
        <stp>False</stp>
        <stp>T</stp>
        <tr r="B2139" s="1"/>
      </tp>
      <tp>
        <v>45896.402777777781</v>
        <stp/>
        <stp>StudyData</stp>
        <stp>TYA</stp>
        <stp>BAR</stp>
        <stp/>
        <stp>Time</stp>
        <stp>5</stp>
        <stp>-2127</stp>
        <stp>ALL</stp>
        <stp/>
        <stp/>
        <stp>False</stp>
        <stp>T</stp>
        <tr r="B2129" s="1"/>
      </tp>
      <tp>
        <v>45896.298611111109</v>
        <stp/>
        <stp>StudyData</stp>
        <stp>TYA</stp>
        <stp>BAR</stp>
        <stp/>
        <stp>Time</stp>
        <stp>5</stp>
        <stp>-2157</stp>
        <stp>ALL</stp>
        <stp/>
        <stp/>
        <stp>False</stp>
        <stp>T</stp>
        <tr r="B2159" s="1"/>
      </tp>
      <tp>
        <v>45896.333333333336</v>
        <stp/>
        <stp>StudyData</stp>
        <stp>TYA</stp>
        <stp>BAR</stp>
        <stp/>
        <stp>Time</stp>
        <stp>5</stp>
        <stp>-2147</stp>
        <stp>ALL</stp>
        <stp/>
        <stp/>
        <stp>False</stp>
        <stp>T</stp>
        <tr r="B2149" s="1"/>
      </tp>
      <tp>
        <v>45896.229166666664</v>
        <stp/>
        <stp>StudyData</stp>
        <stp>TYA</stp>
        <stp>BAR</stp>
        <stp/>
        <stp>Time</stp>
        <stp>5</stp>
        <stp>-2177</stp>
        <stp>ALL</stp>
        <stp/>
        <stp/>
        <stp>False</stp>
        <stp>T</stp>
        <tr r="B2179" s="1"/>
      </tp>
      <tp>
        <v>45896.263888888891</v>
        <stp/>
        <stp>StudyData</stp>
        <stp>TYA</stp>
        <stp>BAR</stp>
        <stp/>
        <stp>Time</stp>
        <stp>5</stp>
        <stp>-2167</stp>
        <stp>ALL</stp>
        <stp/>
        <stp/>
        <stp>False</stp>
        <stp>T</stp>
        <tr r="B2169" s="1"/>
      </tp>
      <tp>
        <v>45896.159722222219</v>
        <stp/>
        <stp>StudyData</stp>
        <stp>TYA</stp>
        <stp>BAR</stp>
        <stp/>
        <stp>Time</stp>
        <stp>5</stp>
        <stp>-2197</stp>
        <stp>ALL</stp>
        <stp/>
        <stp/>
        <stp>False</stp>
        <stp>T</stp>
        <tr r="B2199" s="1"/>
      </tp>
      <tp>
        <v>45896.194444444445</v>
        <stp/>
        <stp>StudyData</stp>
        <stp>TYA</stp>
        <stp>BAR</stp>
        <stp/>
        <stp>Time</stp>
        <stp>5</stp>
        <stp>-2187</stp>
        <stp>ALL</stp>
        <stp/>
        <stp/>
        <stp>False</stp>
        <stp>T</stp>
        <tr r="B2189" s="1"/>
      </tp>
      <tp>
        <v>45896.090277777781</v>
        <stp/>
        <stp>StudyData</stp>
        <stp>TYA</stp>
        <stp>BAR</stp>
        <stp/>
        <stp>Time</stp>
        <stp>5</stp>
        <stp>-2217</stp>
        <stp>ALL</stp>
        <stp/>
        <stp/>
        <stp>False</stp>
        <stp>T</stp>
        <tr r="B2219" s="1"/>
      </tp>
      <tp>
        <v>45896.125</v>
        <stp/>
        <stp>StudyData</stp>
        <stp>TYA</stp>
        <stp>BAR</stp>
        <stp/>
        <stp>Time</stp>
        <stp>5</stp>
        <stp>-2207</stp>
        <stp>ALL</stp>
        <stp/>
        <stp/>
        <stp>False</stp>
        <stp>T</stp>
        <tr r="B2209" s="1"/>
      </tp>
      <tp>
        <v>45896.020833333336</v>
        <stp/>
        <stp>StudyData</stp>
        <stp>TYA</stp>
        <stp>BAR</stp>
        <stp/>
        <stp>Time</stp>
        <stp>5</stp>
        <stp>-2237</stp>
        <stp>ALL</stp>
        <stp/>
        <stp/>
        <stp>False</stp>
        <stp>T</stp>
        <tr r="B2239" s="1"/>
      </tp>
      <tp>
        <v>45896.055555555555</v>
        <stp/>
        <stp>StudyData</stp>
        <stp>TYA</stp>
        <stp>BAR</stp>
        <stp/>
        <stp>Time</stp>
        <stp>5</stp>
        <stp>-2227</stp>
        <stp>ALL</stp>
        <stp/>
        <stp/>
        <stp>False</stp>
        <stp>T</stp>
        <tr r="B2229" s="1"/>
      </tp>
      <tp>
        <v>45895.951388888891</v>
        <stp/>
        <stp>StudyData</stp>
        <stp>TYA</stp>
        <stp>BAR</stp>
        <stp/>
        <stp>Time</stp>
        <stp>5</stp>
        <stp>-2257</stp>
        <stp>ALL</stp>
        <stp/>
        <stp/>
        <stp>False</stp>
        <stp>T</stp>
        <tr r="B2259" s="1"/>
      </tp>
      <tp>
        <v>45895.986111111109</v>
        <stp/>
        <stp>StudyData</stp>
        <stp>TYA</stp>
        <stp>BAR</stp>
        <stp/>
        <stp>Time</stp>
        <stp>5</stp>
        <stp>-2247</stp>
        <stp>ALL</stp>
        <stp/>
        <stp/>
        <stp>False</stp>
        <stp>T</stp>
        <tr r="B2249" s="1"/>
      </tp>
      <tp>
        <v>45895.881944444445</v>
        <stp/>
        <stp>StudyData</stp>
        <stp>TYA</stp>
        <stp>BAR</stp>
        <stp/>
        <stp>Time</stp>
        <stp>5</stp>
        <stp>-2277</stp>
        <stp>ALL</stp>
        <stp/>
        <stp/>
        <stp>False</stp>
        <stp>T</stp>
        <tr r="B2279" s="1"/>
      </tp>
      <tp>
        <v>45895.916666666664</v>
        <stp/>
        <stp>StudyData</stp>
        <stp>TYA</stp>
        <stp>BAR</stp>
        <stp/>
        <stp>Time</stp>
        <stp>5</stp>
        <stp>-2267</stp>
        <stp>ALL</stp>
        <stp/>
        <stp/>
        <stp>False</stp>
        <stp>T</stp>
        <tr r="B2269" s="1"/>
      </tp>
      <tp>
        <v>45895.8125</v>
        <stp/>
        <stp>StudyData</stp>
        <stp>TYA</stp>
        <stp>BAR</stp>
        <stp/>
        <stp>Time</stp>
        <stp>5</stp>
        <stp>-2297</stp>
        <stp>ALL</stp>
        <stp/>
        <stp/>
        <stp>False</stp>
        <stp>T</stp>
        <tr r="B2299" s="1"/>
      </tp>
      <tp>
        <v>45895.847222222219</v>
        <stp/>
        <stp>StudyData</stp>
        <stp>TYA</stp>
        <stp>BAR</stp>
        <stp/>
        <stp>Time</stp>
        <stp>5</stp>
        <stp>-2287</stp>
        <stp>ALL</stp>
        <stp/>
        <stp/>
        <stp>False</stp>
        <stp>T</stp>
        <tr r="B2289" s="1"/>
      </tp>
      <tp>
        <v>45895.743055555555</v>
        <stp/>
        <stp>StudyData</stp>
        <stp>TYA</stp>
        <stp>BAR</stp>
        <stp/>
        <stp>Time</stp>
        <stp>5</stp>
        <stp>-2317</stp>
        <stp>ALL</stp>
        <stp/>
        <stp/>
        <stp>False</stp>
        <stp>T</stp>
        <tr r="B2319" s="1"/>
      </tp>
      <tp>
        <v>45895.777777777781</v>
        <stp/>
        <stp>StudyData</stp>
        <stp>TYA</stp>
        <stp>BAR</stp>
        <stp/>
        <stp>Time</stp>
        <stp>5</stp>
        <stp>-2307</stp>
        <stp>ALL</stp>
        <stp/>
        <stp/>
        <stp>False</stp>
        <stp>T</stp>
        <tr r="B2309" s="1"/>
      </tp>
      <tp>
        <v>45895.631944444445</v>
        <stp/>
        <stp>StudyData</stp>
        <stp>TYA</stp>
        <stp>BAR</stp>
        <stp/>
        <stp>Time</stp>
        <stp>5</stp>
        <stp>-2337</stp>
        <stp>ALL</stp>
        <stp/>
        <stp/>
        <stp>False</stp>
        <stp>T</stp>
        <tr r="B2339" s="1"/>
      </tp>
      <tp>
        <v>45895.708333333336</v>
        <stp/>
        <stp>StudyData</stp>
        <stp>TYA</stp>
        <stp>BAR</stp>
        <stp/>
        <stp>Time</stp>
        <stp>5</stp>
        <stp>-2327</stp>
        <stp>ALL</stp>
        <stp/>
        <stp/>
        <stp>False</stp>
        <stp>T</stp>
        <tr r="B2329" s="1"/>
      </tp>
      <tp>
        <v>45895.5625</v>
        <stp/>
        <stp>StudyData</stp>
        <stp>TYA</stp>
        <stp>BAR</stp>
        <stp/>
        <stp>Time</stp>
        <stp>5</stp>
        <stp>-2357</stp>
        <stp>ALL</stp>
        <stp/>
        <stp/>
        <stp>False</stp>
        <stp>T</stp>
        <tr r="B2359" s="1"/>
      </tp>
      <tp>
        <v>45895.597222222219</v>
        <stp/>
        <stp>StudyData</stp>
        <stp>TYA</stp>
        <stp>BAR</stp>
        <stp/>
        <stp>Time</stp>
        <stp>5</stp>
        <stp>-2347</stp>
        <stp>ALL</stp>
        <stp/>
        <stp/>
        <stp>False</stp>
        <stp>T</stp>
        <tr r="B2349" s="1"/>
      </tp>
      <tp>
        <v>45895.493055555555</v>
        <stp/>
        <stp>StudyData</stp>
        <stp>TYA</stp>
        <stp>BAR</stp>
        <stp/>
        <stp>Time</stp>
        <stp>5</stp>
        <stp>-2377</stp>
        <stp>ALL</stp>
        <stp/>
        <stp/>
        <stp>False</stp>
        <stp>T</stp>
        <tr r="B2379" s="1"/>
      </tp>
      <tp>
        <v>45895.527777777781</v>
        <stp/>
        <stp>StudyData</stp>
        <stp>TYA</stp>
        <stp>BAR</stp>
        <stp/>
        <stp>Time</stp>
        <stp>5</stp>
        <stp>-2367</stp>
        <stp>ALL</stp>
        <stp/>
        <stp/>
        <stp>False</stp>
        <stp>T</stp>
        <tr r="B2369" s="1"/>
      </tp>
      <tp>
        <v>45895.423611111109</v>
        <stp/>
        <stp>StudyData</stp>
        <stp>TYA</stp>
        <stp>BAR</stp>
        <stp/>
        <stp>Time</stp>
        <stp>5</stp>
        <stp>-2397</stp>
        <stp>ALL</stp>
        <stp/>
        <stp/>
        <stp>False</stp>
        <stp>T</stp>
        <tr r="B2399" s="1"/>
      </tp>
      <tp>
        <v>45895.458333333336</v>
        <stp/>
        <stp>StudyData</stp>
        <stp>TYA</stp>
        <stp>BAR</stp>
        <stp/>
        <stp>Time</stp>
        <stp>5</stp>
        <stp>-2387</stp>
        <stp>ALL</stp>
        <stp/>
        <stp/>
        <stp>False</stp>
        <stp>T</stp>
        <tr r="B2389" s="1"/>
      </tp>
      <tp>
        <v>45895.354166666664</v>
        <stp/>
        <stp>StudyData</stp>
        <stp>TYA</stp>
        <stp>BAR</stp>
        <stp/>
        <stp>Time</stp>
        <stp>5</stp>
        <stp>-2417</stp>
        <stp>ALL</stp>
        <stp/>
        <stp/>
        <stp>False</stp>
        <stp>T</stp>
        <tr r="B2419" s="1"/>
      </tp>
      <tp>
        <v>45895.388888888891</v>
        <stp/>
        <stp>StudyData</stp>
        <stp>TYA</stp>
        <stp>BAR</stp>
        <stp/>
        <stp>Time</stp>
        <stp>5</stp>
        <stp>-2407</stp>
        <stp>ALL</stp>
        <stp/>
        <stp/>
        <stp>False</stp>
        <stp>T</stp>
        <tr r="B2409" s="1"/>
      </tp>
      <tp>
        <v>45895.284722222219</v>
        <stp/>
        <stp>StudyData</stp>
        <stp>TYA</stp>
        <stp>BAR</stp>
        <stp/>
        <stp>Time</stp>
        <stp>5</stp>
        <stp>-2437</stp>
        <stp>ALL</stp>
        <stp/>
        <stp/>
        <stp>False</stp>
        <stp>T</stp>
        <tr r="B2439" s="1"/>
      </tp>
      <tp>
        <v>45895.319444444445</v>
        <stp/>
        <stp>StudyData</stp>
        <stp>TYA</stp>
        <stp>BAR</stp>
        <stp/>
        <stp>Time</stp>
        <stp>5</stp>
        <stp>-2427</stp>
        <stp>ALL</stp>
        <stp/>
        <stp/>
        <stp>False</stp>
        <stp>T</stp>
        <tr r="B2429" s="1"/>
      </tp>
      <tp>
        <v>45895.215277777781</v>
        <stp/>
        <stp>StudyData</stp>
        <stp>TYA</stp>
        <stp>BAR</stp>
        <stp/>
        <stp>Time</stp>
        <stp>5</stp>
        <stp>-2457</stp>
        <stp>ALL</stp>
        <stp/>
        <stp/>
        <stp>False</stp>
        <stp>T</stp>
        <tr r="B2459" s="1"/>
      </tp>
      <tp>
        <v>45895.25</v>
        <stp/>
        <stp>StudyData</stp>
        <stp>TYA</stp>
        <stp>BAR</stp>
        <stp/>
        <stp>Time</stp>
        <stp>5</stp>
        <stp>-2447</stp>
        <stp>ALL</stp>
        <stp/>
        <stp/>
        <stp>False</stp>
        <stp>T</stp>
        <tr r="B2449" s="1"/>
      </tp>
      <tp>
        <v>45895.145833333336</v>
        <stp/>
        <stp>StudyData</stp>
        <stp>TYA</stp>
        <stp>BAR</stp>
        <stp/>
        <stp>Time</stp>
        <stp>5</stp>
        <stp>-2477</stp>
        <stp>ALL</stp>
        <stp/>
        <stp/>
        <stp>False</stp>
        <stp>T</stp>
        <tr r="B2479" s="1"/>
      </tp>
      <tp>
        <v>45895.180555555555</v>
        <stp/>
        <stp>StudyData</stp>
        <stp>TYA</stp>
        <stp>BAR</stp>
        <stp/>
        <stp>Time</stp>
        <stp>5</stp>
        <stp>-2467</stp>
        <stp>ALL</stp>
        <stp/>
        <stp/>
        <stp>False</stp>
        <stp>T</stp>
        <tr r="B2469" s="1"/>
      </tp>
      <tp>
        <v>45895.076388888891</v>
        <stp/>
        <stp>StudyData</stp>
        <stp>TYA</stp>
        <stp>BAR</stp>
        <stp/>
        <stp>Time</stp>
        <stp>5</stp>
        <stp>-2497</stp>
        <stp>ALL</stp>
        <stp/>
        <stp/>
        <stp>False</stp>
        <stp>T</stp>
        <tr r="B2499" s="1"/>
      </tp>
      <tp>
        <v>45895.111111111109</v>
        <stp/>
        <stp>StudyData</stp>
        <stp>TYA</stp>
        <stp>BAR</stp>
        <stp/>
        <stp>Time</stp>
        <stp>5</stp>
        <stp>-2487</stp>
        <stp>ALL</stp>
        <stp/>
        <stp/>
        <stp>False</stp>
        <stp>T</stp>
        <tr r="B2489" s="1"/>
      </tp>
      <tp>
        <v>45895.006944444445</v>
        <stp/>
        <stp>StudyData</stp>
        <stp>TYA</stp>
        <stp>BAR</stp>
        <stp/>
        <stp>Time</stp>
        <stp>5</stp>
        <stp>-2517</stp>
        <stp>ALL</stp>
        <stp/>
        <stp/>
        <stp>False</stp>
        <stp>T</stp>
        <tr r="B2519" s="1"/>
      </tp>
      <tp>
        <v>45895.041666666664</v>
        <stp/>
        <stp>StudyData</stp>
        <stp>TYA</stp>
        <stp>BAR</stp>
        <stp/>
        <stp>Time</stp>
        <stp>5</stp>
        <stp>-2507</stp>
        <stp>ALL</stp>
        <stp/>
        <stp/>
        <stp>False</stp>
        <stp>T</stp>
        <tr r="B2509" s="1"/>
      </tp>
      <tp>
        <v>45894.9375</v>
        <stp/>
        <stp>StudyData</stp>
        <stp>TYA</stp>
        <stp>BAR</stp>
        <stp/>
        <stp>Time</stp>
        <stp>5</stp>
        <stp>-2537</stp>
        <stp>ALL</stp>
        <stp/>
        <stp/>
        <stp>False</stp>
        <stp>T</stp>
        <tr r="B2539" s="1"/>
      </tp>
      <tp>
        <v>45894.972222222219</v>
        <stp/>
        <stp>StudyData</stp>
        <stp>TYA</stp>
        <stp>BAR</stp>
        <stp/>
        <stp>Time</stp>
        <stp>5</stp>
        <stp>-2527</stp>
        <stp>ALL</stp>
        <stp/>
        <stp/>
        <stp>False</stp>
        <stp>T</stp>
        <tr r="B2529" s="1"/>
      </tp>
      <tp>
        <v>45894.868055555555</v>
        <stp/>
        <stp>StudyData</stp>
        <stp>TYA</stp>
        <stp>BAR</stp>
        <stp/>
        <stp>Time</stp>
        <stp>5</stp>
        <stp>-2557</stp>
        <stp>ALL</stp>
        <stp/>
        <stp/>
        <stp>False</stp>
        <stp>T</stp>
        <tr r="B2559" s="1"/>
      </tp>
      <tp>
        <v>45894.902777777781</v>
        <stp/>
        <stp>StudyData</stp>
        <stp>TYA</stp>
        <stp>BAR</stp>
        <stp/>
        <stp>Time</stp>
        <stp>5</stp>
        <stp>-2547</stp>
        <stp>ALL</stp>
        <stp/>
        <stp/>
        <stp>False</stp>
        <stp>T</stp>
        <tr r="B2549" s="1"/>
      </tp>
      <tp>
        <v>45894.798611111109</v>
        <stp/>
        <stp>StudyData</stp>
        <stp>TYA</stp>
        <stp>BAR</stp>
        <stp/>
        <stp>Time</stp>
        <stp>5</stp>
        <stp>-2577</stp>
        <stp>ALL</stp>
        <stp/>
        <stp/>
        <stp>False</stp>
        <stp>T</stp>
        <tr r="B2579" s="1"/>
      </tp>
      <tp>
        <v>45894.833333333336</v>
        <stp/>
        <stp>StudyData</stp>
        <stp>TYA</stp>
        <stp>BAR</stp>
        <stp/>
        <stp>Time</stp>
        <stp>5</stp>
        <stp>-2567</stp>
        <stp>ALL</stp>
        <stp/>
        <stp/>
        <stp>False</stp>
        <stp>T</stp>
        <tr r="B2569" s="1"/>
      </tp>
      <tp>
        <v>45894.729166666664</v>
        <stp/>
        <stp>StudyData</stp>
        <stp>TYA</stp>
        <stp>BAR</stp>
        <stp/>
        <stp>Time</stp>
        <stp>5</stp>
        <stp>-2597</stp>
        <stp>ALL</stp>
        <stp/>
        <stp/>
        <stp>False</stp>
        <stp>T</stp>
        <tr r="B2599" s="1"/>
      </tp>
      <tp>
        <v>45894.763888888891</v>
        <stp/>
        <stp>StudyData</stp>
        <stp>TYA</stp>
        <stp>BAR</stp>
        <stp/>
        <stp>Time</stp>
        <stp>5</stp>
        <stp>-2587</stp>
        <stp>ALL</stp>
        <stp/>
        <stp/>
        <stp>False</stp>
        <stp>T</stp>
        <tr r="B2589" s="1"/>
      </tp>
      <tp>
        <v>45894.618055555555</v>
        <stp/>
        <stp>StudyData</stp>
        <stp>TYA</stp>
        <stp>BAR</stp>
        <stp/>
        <stp>Time</stp>
        <stp>5</stp>
        <stp>-2617</stp>
        <stp>ALL</stp>
        <stp/>
        <stp/>
        <stp>False</stp>
        <stp>T</stp>
        <tr r="B2619" s="1"/>
      </tp>
      <tp>
        <v>45894.652777777781</v>
        <stp/>
        <stp>StudyData</stp>
        <stp>TYA</stp>
        <stp>BAR</stp>
        <stp/>
        <stp>Time</stp>
        <stp>5</stp>
        <stp>-2607</stp>
        <stp>ALL</stp>
        <stp/>
        <stp/>
        <stp>False</stp>
        <stp>T</stp>
        <tr r="B2609" s="1"/>
      </tp>
      <tp>
        <v>45894.548611111109</v>
        <stp/>
        <stp>StudyData</stp>
        <stp>TYA</stp>
        <stp>BAR</stp>
        <stp/>
        <stp>Time</stp>
        <stp>5</stp>
        <stp>-2637</stp>
        <stp>ALL</stp>
        <stp/>
        <stp/>
        <stp>False</stp>
        <stp>T</stp>
        <tr r="B2639" s="1"/>
      </tp>
      <tp>
        <v>45894.583333333336</v>
        <stp/>
        <stp>StudyData</stp>
        <stp>TYA</stp>
        <stp>BAR</stp>
        <stp/>
        <stp>Time</stp>
        <stp>5</stp>
        <stp>-2627</stp>
        <stp>ALL</stp>
        <stp/>
        <stp/>
        <stp>False</stp>
        <stp>T</stp>
        <tr r="B2629" s="1"/>
      </tp>
      <tp>
        <v>45894.479166666664</v>
        <stp/>
        <stp>StudyData</stp>
        <stp>TYA</stp>
        <stp>BAR</stp>
        <stp/>
        <stp>Time</stp>
        <stp>5</stp>
        <stp>-2657</stp>
        <stp>ALL</stp>
        <stp/>
        <stp/>
        <stp>False</stp>
        <stp>T</stp>
        <tr r="B2659" s="1"/>
      </tp>
      <tp>
        <v>45894.513888888891</v>
        <stp/>
        <stp>StudyData</stp>
        <stp>TYA</stp>
        <stp>BAR</stp>
        <stp/>
        <stp>Time</stp>
        <stp>5</stp>
        <stp>-2647</stp>
        <stp>ALL</stp>
        <stp/>
        <stp/>
        <stp>False</stp>
        <stp>T</stp>
        <tr r="B2649" s="1"/>
      </tp>
      <tp>
        <v>45894.409722222219</v>
        <stp/>
        <stp>StudyData</stp>
        <stp>TYA</stp>
        <stp>BAR</stp>
        <stp/>
        <stp>Time</stp>
        <stp>5</stp>
        <stp>-2677</stp>
        <stp>ALL</stp>
        <stp/>
        <stp/>
        <stp>False</stp>
        <stp>T</stp>
        <tr r="B2679" s="1"/>
      </tp>
      <tp>
        <v>45894.444444444445</v>
        <stp/>
        <stp>StudyData</stp>
        <stp>TYA</stp>
        <stp>BAR</stp>
        <stp/>
        <stp>Time</stp>
        <stp>5</stp>
        <stp>-2667</stp>
        <stp>ALL</stp>
        <stp/>
        <stp/>
        <stp>False</stp>
        <stp>T</stp>
        <tr r="B2669" s="1"/>
      </tp>
      <tp>
        <v>45894.340277777781</v>
        <stp/>
        <stp>StudyData</stp>
        <stp>TYA</stp>
        <stp>BAR</stp>
        <stp/>
        <stp>Time</stp>
        <stp>5</stp>
        <stp>-2697</stp>
        <stp>ALL</stp>
        <stp/>
        <stp/>
        <stp>False</stp>
        <stp>T</stp>
        <tr r="B2699" s="1"/>
      </tp>
      <tp>
        <v>45894.375</v>
        <stp/>
        <stp>StudyData</stp>
        <stp>TYA</stp>
        <stp>BAR</stp>
        <stp/>
        <stp>Time</stp>
        <stp>5</stp>
        <stp>-2687</stp>
        <stp>ALL</stp>
        <stp/>
        <stp/>
        <stp>False</stp>
        <stp>T</stp>
        <tr r="B2689" s="1"/>
      </tp>
      <tp>
        <v>45894.270833333336</v>
        <stp/>
        <stp>StudyData</stp>
        <stp>TYA</stp>
        <stp>BAR</stp>
        <stp/>
        <stp>Time</stp>
        <stp>5</stp>
        <stp>-2717</stp>
        <stp>ALL</stp>
        <stp/>
        <stp/>
        <stp>False</stp>
        <stp>T</stp>
        <tr r="B2719" s="1"/>
      </tp>
      <tp>
        <v>45894.305555555555</v>
        <stp/>
        <stp>StudyData</stp>
        <stp>TYA</stp>
        <stp>BAR</stp>
        <stp/>
        <stp>Time</stp>
        <stp>5</stp>
        <stp>-2707</stp>
        <stp>ALL</stp>
        <stp/>
        <stp/>
        <stp>False</stp>
        <stp>T</stp>
        <tr r="B2709" s="1"/>
      </tp>
      <tp>
        <v>45894.201388888891</v>
        <stp/>
        <stp>StudyData</stp>
        <stp>TYA</stp>
        <stp>BAR</stp>
        <stp/>
        <stp>Time</stp>
        <stp>5</stp>
        <stp>-2737</stp>
        <stp>ALL</stp>
        <stp/>
        <stp/>
        <stp>False</stp>
        <stp>T</stp>
        <tr r="B2739" s="1"/>
      </tp>
      <tp>
        <v>45894.236111111109</v>
        <stp/>
        <stp>StudyData</stp>
        <stp>TYA</stp>
        <stp>BAR</stp>
        <stp/>
        <stp>Time</stp>
        <stp>5</stp>
        <stp>-2727</stp>
        <stp>ALL</stp>
        <stp/>
        <stp/>
        <stp>False</stp>
        <stp>T</stp>
        <tr r="B2729" s="1"/>
      </tp>
      <tp>
        <v>45894.131944444445</v>
        <stp/>
        <stp>StudyData</stp>
        <stp>TYA</stp>
        <stp>BAR</stp>
        <stp/>
        <stp>Time</stp>
        <stp>5</stp>
        <stp>-2757</stp>
        <stp>ALL</stp>
        <stp/>
        <stp/>
        <stp>False</stp>
        <stp>T</stp>
        <tr r="B2759" s="1"/>
      </tp>
      <tp>
        <v>45894.166666666664</v>
        <stp/>
        <stp>StudyData</stp>
        <stp>TYA</stp>
        <stp>BAR</stp>
        <stp/>
        <stp>Time</stp>
        <stp>5</stp>
        <stp>-2747</stp>
        <stp>ALL</stp>
        <stp/>
        <stp/>
        <stp>False</stp>
        <stp>T</stp>
        <tr r="B2749" s="1"/>
      </tp>
      <tp>
        <v>45894.0625</v>
        <stp/>
        <stp>StudyData</stp>
        <stp>TYA</stp>
        <stp>BAR</stp>
        <stp/>
        <stp>Time</stp>
        <stp>5</stp>
        <stp>-2777</stp>
        <stp>ALL</stp>
        <stp/>
        <stp/>
        <stp>False</stp>
        <stp>T</stp>
        <tr r="B2779" s="1"/>
      </tp>
      <tp>
        <v>45894.097222222219</v>
        <stp/>
        <stp>StudyData</stp>
        <stp>TYA</stp>
        <stp>BAR</stp>
        <stp/>
        <stp>Time</stp>
        <stp>5</stp>
        <stp>-2767</stp>
        <stp>ALL</stp>
        <stp/>
        <stp/>
        <stp>False</stp>
        <stp>T</stp>
        <tr r="B2769" s="1"/>
      </tp>
      <tp>
        <v>45893.993055555555</v>
        <stp/>
        <stp>StudyData</stp>
        <stp>TYA</stp>
        <stp>BAR</stp>
        <stp/>
        <stp>Time</stp>
        <stp>5</stp>
        <stp>-2797</stp>
        <stp>ALL</stp>
        <stp/>
        <stp/>
        <stp>False</stp>
        <stp>T</stp>
        <tr r="B2799" s="1"/>
      </tp>
      <tp>
        <v>45894.027777777781</v>
        <stp/>
        <stp>StudyData</stp>
        <stp>TYA</stp>
        <stp>BAR</stp>
        <stp/>
        <stp>Time</stp>
        <stp>5</stp>
        <stp>-2787</stp>
        <stp>ALL</stp>
        <stp/>
        <stp/>
        <stp>False</stp>
        <stp>T</stp>
        <tr r="B2789" s="1"/>
      </tp>
      <tp>
        <v>45888.284722222219</v>
        <stp/>
        <stp>StudyData</stp>
        <stp>TYA</stp>
        <stp>BAR</stp>
        <stp/>
        <stp>Time</stp>
        <stp>5</stp>
        <stp>-3817</stp>
        <stp>ALL</stp>
        <stp/>
        <stp/>
        <stp>False</stp>
        <stp>T</stp>
        <tr r="B3819" s="1"/>
      </tp>
      <tp>
        <v>45888.319444444445</v>
        <stp/>
        <stp>StudyData</stp>
        <stp>TYA</stp>
        <stp>BAR</stp>
        <stp/>
        <stp>Time</stp>
        <stp>5</stp>
        <stp>-3807</stp>
        <stp>ALL</stp>
        <stp/>
        <stp/>
        <stp>False</stp>
        <stp>T</stp>
        <tr r="B3809" s="1"/>
      </tp>
      <tp>
        <v>45888.215277777781</v>
        <stp/>
        <stp>StudyData</stp>
        <stp>TYA</stp>
        <stp>BAR</stp>
        <stp/>
        <stp>Time</stp>
        <stp>5</stp>
        <stp>-3837</stp>
        <stp>ALL</stp>
        <stp/>
        <stp/>
        <stp>False</stp>
        <stp>T</stp>
        <tr r="B3839" s="1"/>
      </tp>
      <tp>
        <v>45888.25</v>
        <stp/>
        <stp>StudyData</stp>
        <stp>TYA</stp>
        <stp>BAR</stp>
        <stp/>
        <stp>Time</stp>
        <stp>5</stp>
        <stp>-3827</stp>
        <stp>ALL</stp>
        <stp/>
        <stp/>
        <stp>False</stp>
        <stp>T</stp>
        <tr r="B3829" s="1"/>
      </tp>
      <tp>
        <v>45888.145833333336</v>
        <stp/>
        <stp>StudyData</stp>
        <stp>TYA</stp>
        <stp>BAR</stp>
        <stp/>
        <stp>Time</stp>
        <stp>5</stp>
        <stp>-3857</stp>
        <stp>ALL</stp>
        <stp/>
        <stp/>
        <stp>False</stp>
        <stp>T</stp>
        <tr r="B3859" s="1"/>
      </tp>
      <tp>
        <v>45888.180555555555</v>
        <stp/>
        <stp>StudyData</stp>
        <stp>TYA</stp>
        <stp>BAR</stp>
        <stp/>
        <stp>Time</stp>
        <stp>5</stp>
        <stp>-3847</stp>
        <stp>ALL</stp>
        <stp/>
        <stp/>
        <stp>False</stp>
        <stp>T</stp>
        <tr r="B3849" s="1"/>
      </tp>
      <tp>
        <v>45888.076388888891</v>
        <stp/>
        <stp>StudyData</stp>
        <stp>TYA</stp>
        <stp>BAR</stp>
        <stp/>
        <stp>Time</stp>
        <stp>5</stp>
        <stp>-3877</stp>
        <stp>ALL</stp>
        <stp/>
        <stp/>
        <stp>False</stp>
        <stp>T</stp>
        <tr r="B3879" s="1"/>
      </tp>
      <tp>
        <v>45888.111111111109</v>
        <stp/>
        <stp>StudyData</stp>
        <stp>TYA</stp>
        <stp>BAR</stp>
        <stp/>
        <stp>Time</stp>
        <stp>5</stp>
        <stp>-3867</stp>
        <stp>ALL</stp>
        <stp/>
        <stp/>
        <stp>False</stp>
        <stp>T</stp>
        <tr r="B3869" s="1"/>
      </tp>
      <tp>
        <v>45888.006944444445</v>
        <stp/>
        <stp>StudyData</stp>
        <stp>TYA</stp>
        <stp>BAR</stp>
        <stp/>
        <stp>Time</stp>
        <stp>5</stp>
        <stp>-3897</stp>
        <stp>ALL</stp>
        <stp/>
        <stp/>
        <stp>False</stp>
        <stp>T</stp>
        <tr r="B3899" s="1"/>
      </tp>
      <tp>
        <v>45888.041666666664</v>
        <stp/>
        <stp>StudyData</stp>
        <stp>TYA</stp>
        <stp>BAR</stp>
        <stp/>
        <stp>Time</stp>
        <stp>5</stp>
        <stp>-3887</stp>
        <stp>ALL</stp>
        <stp/>
        <stp/>
        <stp>False</stp>
        <stp>T</stp>
        <tr r="B3889" s="1"/>
      </tp>
      <tp>
        <v>45887.9375</v>
        <stp/>
        <stp>StudyData</stp>
        <stp>TYA</stp>
        <stp>BAR</stp>
        <stp/>
        <stp>Time</stp>
        <stp>5</stp>
        <stp>-3917</stp>
        <stp>ALL</stp>
        <stp/>
        <stp/>
        <stp>False</stp>
        <stp>T</stp>
        <tr r="B3919" s="1"/>
      </tp>
      <tp>
        <v>45887.972222222219</v>
        <stp/>
        <stp>StudyData</stp>
        <stp>TYA</stp>
        <stp>BAR</stp>
        <stp/>
        <stp>Time</stp>
        <stp>5</stp>
        <stp>-3907</stp>
        <stp>ALL</stp>
        <stp/>
        <stp/>
        <stp>False</stp>
        <stp>T</stp>
        <tr r="B3909" s="1"/>
      </tp>
      <tp>
        <v>45887.868055555555</v>
        <stp/>
        <stp>StudyData</stp>
        <stp>TYA</stp>
        <stp>BAR</stp>
        <stp/>
        <stp>Time</stp>
        <stp>5</stp>
        <stp>-3937</stp>
        <stp>ALL</stp>
        <stp/>
        <stp/>
        <stp>False</stp>
        <stp>T</stp>
        <tr r="B3939" s="1"/>
      </tp>
      <tp>
        <v>45887.902777777781</v>
        <stp/>
        <stp>StudyData</stp>
        <stp>TYA</stp>
        <stp>BAR</stp>
        <stp/>
        <stp>Time</stp>
        <stp>5</stp>
        <stp>-3927</stp>
        <stp>ALL</stp>
        <stp/>
        <stp/>
        <stp>False</stp>
        <stp>T</stp>
        <tr r="B3929" s="1"/>
      </tp>
      <tp>
        <v>45887.798611111109</v>
        <stp/>
        <stp>StudyData</stp>
        <stp>TYA</stp>
        <stp>BAR</stp>
        <stp/>
        <stp>Time</stp>
        <stp>5</stp>
        <stp>-3957</stp>
        <stp>ALL</stp>
        <stp/>
        <stp/>
        <stp>False</stp>
        <stp>T</stp>
        <tr r="B3959" s="1"/>
      </tp>
      <tp>
        <v>45887.833333333336</v>
        <stp/>
        <stp>StudyData</stp>
        <stp>TYA</stp>
        <stp>BAR</stp>
        <stp/>
        <stp>Time</stp>
        <stp>5</stp>
        <stp>-3947</stp>
        <stp>ALL</stp>
        <stp/>
        <stp/>
        <stp>False</stp>
        <stp>T</stp>
        <tr r="B3949" s="1"/>
      </tp>
      <tp>
        <v>45887.729166666664</v>
        <stp/>
        <stp>StudyData</stp>
        <stp>TYA</stp>
        <stp>BAR</stp>
        <stp/>
        <stp>Time</stp>
        <stp>5</stp>
        <stp>-3977</stp>
        <stp>ALL</stp>
        <stp/>
        <stp/>
        <stp>False</stp>
        <stp>T</stp>
        <tr r="B3979" s="1"/>
      </tp>
      <tp>
        <v>45887.763888888891</v>
        <stp/>
        <stp>StudyData</stp>
        <stp>TYA</stp>
        <stp>BAR</stp>
        <stp/>
        <stp>Time</stp>
        <stp>5</stp>
        <stp>-3967</stp>
        <stp>ALL</stp>
        <stp/>
        <stp/>
        <stp>False</stp>
        <stp>T</stp>
        <tr r="B3969" s="1"/>
      </tp>
      <tp>
        <v>45887.618055555555</v>
        <stp/>
        <stp>StudyData</stp>
        <stp>TYA</stp>
        <stp>BAR</stp>
        <stp/>
        <stp>Time</stp>
        <stp>5</stp>
        <stp>-3997</stp>
        <stp>ALL</stp>
        <stp/>
        <stp/>
        <stp>False</stp>
        <stp>T</stp>
        <tr r="B3999" s="1"/>
      </tp>
      <tp>
        <v>45887.652777777781</v>
        <stp/>
        <stp>StudyData</stp>
        <stp>TYA</stp>
        <stp>BAR</stp>
        <stp/>
        <stp>Time</stp>
        <stp>5</stp>
        <stp>-3987</stp>
        <stp>ALL</stp>
        <stp/>
        <stp/>
        <stp>False</stp>
        <stp>T</stp>
        <tr r="B3989" s="1"/>
      </tp>
      <tp>
        <v>45891.1875</v>
        <stp/>
        <stp>StudyData</stp>
        <stp>TYA</stp>
        <stp>BAR</stp>
        <stp/>
        <stp>Time</stp>
        <stp>5</stp>
        <stp>-3017</stp>
        <stp>ALL</stp>
        <stp/>
        <stp/>
        <stp>False</stp>
        <stp>T</stp>
        <tr r="B3019" s="1"/>
      </tp>
      <tp>
        <v>45891.222222222219</v>
        <stp/>
        <stp>StudyData</stp>
        <stp>TYA</stp>
        <stp>BAR</stp>
        <stp/>
        <stp>Time</stp>
        <stp>5</stp>
        <stp>-3007</stp>
        <stp>ALL</stp>
        <stp/>
        <stp/>
        <stp>False</stp>
        <stp>T</stp>
        <tr r="B3009" s="1"/>
      </tp>
      <tp>
        <v>45891.118055555555</v>
        <stp/>
        <stp>StudyData</stp>
        <stp>TYA</stp>
        <stp>BAR</stp>
        <stp/>
        <stp>Time</stp>
        <stp>5</stp>
        <stp>-3037</stp>
        <stp>ALL</stp>
        <stp/>
        <stp/>
        <stp>False</stp>
        <stp>T</stp>
        <tr r="B3039" s="1"/>
      </tp>
      <tp>
        <v>45891.152777777781</v>
        <stp/>
        <stp>StudyData</stp>
        <stp>TYA</stp>
        <stp>BAR</stp>
        <stp/>
        <stp>Time</stp>
        <stp>5</stp>
        <stp>-3027</stp>
        <stp>ALL</stp>
        <stp/>
        <stp/>
        <stp>False</stp>
        <stp>T</stp>
        <tr r="B3029" s="1"/>
      </tp>
      <tp>
        <v>45891.048611111109</v>
        <stp/>
        <stp>StudyData</stp>
        <stp>TYA</stp>
        <stp>BAR</stp>
        <stp/>
        <stp>Time</stp>
        <stp>5</stp>
        <stp>-3057</stp>
        <stp>ALL</stp>
        <stp/>
        <stp/>
        <stp>False</stp>
        <stp>T</stp>
        <tr r="B3059" s="1"/>
      </tp>
      <tp>
        <v>45891.083333333336</v>
        <stp/>
        <stp>StudyData</stp>
        <stp>TYA</stp>
        <stp>BAR</stp>
        <stp/>
        <stp>Time</stp>
        <stp>5</stp>
        <stp>-3047</stp>
        <stp>ALL</stp>
        <stp/>
        <stp/>
        <stp>False</stp>
        <stp>T</stp>
        <tr r="B3049" s="1"/>
      </tp>
      <tp>
        <v>45890.979166666664</v>
        <stp/>
        <stp>StudyData</stp>
        <stp>TYA</stp>
        <stp>BAR</stp>
        <stp/>
        <stp>Time</stp>
        <stp>5</stp>
        <stp>-3077</stp>
        <stp>ALL</stp>
        <stp/>
        <stp/>
        <stp>False</stp>
        <stp>T</stp>
        <tr r="B3079" s="1"/>
      </tp>
      <tp>
        <v>45891.013888888891</v>
        <stp/>
        <stp>StudyData</stp>
        <stp>TYA</stp>
        <stp>BAR</stp>
        <stp/>
        <stp>Time</stp>
        <stp>5</stp>
        <stp>-3067</stp>
        <stp>ALL</stp>
        <stp/>
        <stp/>
        <stp>False</stp>
        <stp>T</stp>
        <tr r="B3069" s="1"/>
      </tp>
      <tp>
        <v>45890.909722222219</v>
        <stp/>
        <stp>StudyData</stp>
        <stp>TYA</stp>
        <stp>BAR</stp>
        <stp/>
        <stp>Time</stp>
        <stp>5</stp>
        <stp>-3097</stp>
        <stp>ALL</stp>
        <stp/>
        <stp/>
        <stp>False</stp>
        <stp>T</stp>
        <tr r="B3099" s="1"/>
      </tp>
      <tp>
        <v>45890.944444444445</v>
        <stp/>
        <stp>StudyData</stp>
        <stp>TYA</stp>
        <stp>BAR</stp>
        <stp/>
        <stp>Time</stp>
        <stp>5</stp>
        <stp>-3087</stp>
        <stp>ALL</stp>
        <stp/>
        <stp/>
        <stp>False</stp>
        <stp>T</stp>
        <tr r="B3089" s="1"/>
      </tp>
      <tp>
        <v>45890.840277777781</v>
        <stp/>
        <stp>StudyData</stp>
        <stp>TYA</stp>
        <stp>BAR</stp>
        <stp/>
        <stp>Time</stp>
        <stp>5</stp>
        <stp>-3117</stp>
        <stp>ALL</stp>
        <stp/>
        <stp/>
        <stp>False</stp>
        <stp>T</stp>
        <tr r="B3119" s="1"/>
      </tp>
      <tp>
        <v>45890.875</v>
        <stp/>
        <stp>StudyData</stp>
        <stp>TYA</stp>
        <stp>BAR</stp>
        <stp/>
        <stp>Time</stp>
        <stp>5</stp>
        <stp>-3107</stp>
        <stp>ALL</stp>
        <stp/>
        <stp/>
        <stp>False</stp>
        <stp>T</stp>
        <tr r="B3109" s="1"/>
      </tp>
      <tp>
        <v>45890.770833333336</v>
        <stp/>
        <stp>StudyData</stp>
        <stp>TYA</stp>
        <stp>BAR</stp>
        <stp/>
        <stp>Time</stp>
        <stp>5</stp>
        <stp>-3137</stp>
        <stp>ALL</stp>
        <stp/>
        <stp/>
        <stp>False</stp>
        <stp>T</stp>
        <tr r="B3139" s="1"/>
      </tp>
      <tp>
        <v>45890.805555555555</v>
        <stp/>
        <stp>StudyData</stp>
        <stp>TYA</stp>
        <stp>BAR</stp>
        <stp/>
        <stp>Time</stp>
        <stp>5</stp>
        <stp>-3127</stp>
        <stp>ALL</stp>
        <stp/>
        <stp/>
        <stp>False</stp>
        <stp>T</stp>
        <tr r="B3129" s="1"/>
      </tp>
      <tp>
        <v>45890.659722222219</v>
        <stp/>
        <stp>StudyData</stp>
        <stp>TYA</stp>
        <stp>BAR</stp>
        <stp/>
        <stp>Time</stp>
        <stp>5</stp>
        <stp>-3157</stp>
        <stp>ALL</stp>
        <stp/>
        <stp/>
        <stp>False</stp>
        <stp>T</stp>
        <tr r="B3159" s="1"/>
      </tp>
      <tp>
        <v>45890.736111111109</v>
        <stp/>
        <stp>StudyData</stp>
        <stp>TYA</stp>
        <stp>BAR</stp>
        <stp/>
        <stp>Time</stp>
        <stp>5</stp>
        <stp>-3147</stp>
        <stp>ALL</stp>
        <stp/>
        <stp/>
        <stp>False</stp>
        <stp>T</stp>
        <tr r="B3149" s="1"/>
      </tp>
      <tp>
        <v>45890.590277777781</v>
        <stp/>
        <stp>StudyData</stp>
        <stp>TYA</stp>
        <stp>BAR</stp>
        <stp/>
        <stp>Time</stp>
        <stp>5</stp>
        <stp>-3177</stp>
        <stp>ALL</stp>
        <stp/>
        <stp/>
        <stp>False</stp>
        <stp>T</stp>
        <tr r="B3179" s="1"/>
      </tp>
      <tp>
        <v>45890.625</v>
        <stp/>
        <stp>StudyData</stp>
        <stp>TYA</stp>
        <stp>BAR</stp>
        <stp/>
        <stp>Time</stp>
        <stp>5</stp>
        <stp>-3167</stp>
        <stp>ALL</stp>
        <stp/>
        <stp/>
        <stp>False</stp>
        <stp>T</stp>
        <tr r="B3169" s="1"/>
      </tp>
      <tp>
        <v>45890.520833333336</v>
        <stp/>
        <stp>StudyData</stp>
        <stp>TYA</stp>
        <stp>BAR</stp>
        <stp/>
        <stp>Time</stp>
        <stp>5</stp>
        <stp>-3197</stp>
        <stp>ALL</stp>
        <stp/>
        <stp/>
        <stp>False</stp>
        <stp>T</stp>
        <tr r="B3199" s="1"/>
      </tp>
      <tp>
        <v>45890.555555555555</v>
        <stp/>
        <stp>StudyData</stp>
        <stp>TYA</stp>
        <stp>BAR</stp>
        <stp/>
        <stp>Time</stp>
        <stp>5</stp>
        <stp>-3187</stp>
        <stp>ALL</stp>
        <stp/>
        <stp/>
        <stp>False</stp>
        <stp>T</stp>
        <tr r="B3189" s="1"/>
      </tp>
      <tp>
        <v>45890.451388888891</v>
        <stp/>
        <stp>StudyData</stp>
        <stp>TYA</stp>
        <stp>BAR</stp>
        <stp/>
        <stp>Time</stp>
        <stp>5</stp>
        <stp>-3217</stp>
        <stp>ALL</stp>
        <stp/>
        <stp/>
        <stp>False</stp>
        <stp>T</stp>
        <tr r="B3219" s="1"/>
      </tp>
      <tp>
        <v>45890.486111111109</v>
        <stp/>
        <stp>StudyData</stp>
        <stp>TYA</stp>
        <stp>BAR</stp>
        <stp/>
        <stp>Time</stp>
        <stp>5</stp>
        <stp>-3207</stp>
        <stp>ALL</stp>
        <stp/>
        <stp/>
        <stp>False</stp>
        <stp>T</stp>
        <tr r="B3209" s="1"/>
      </tp>
      <tp>
        <v>45890.381944444445</v>
        <stp/>
        <stp>StudyData</stp>
        <stp>TYA</stp>
        <stp>BAR</stp>
        <stp/>
        <stp>Time</stp>
        <stp>5</stp>
        <stp>-3237</stp>
        <stp>ALL</stp>
        <stp/>
        <stp/>
        <stp>False</stp>
        <stp>T</stp>
        <tr r="B3239" s="1"/>
      </tp>
      <tp>
        <v>45890.416666666664</v>
        <stp/>
        <stp>StudyData</stp>
        <stp>TYA</stp>
        <stp>BAR</stp>
        <stp/>
        <stp>Time</stp>
        <stp>5</stp>
        <stp>-3227</stp>
        <stp>ALL</stp>
        <stp/>
        <stp/>
        <stp>False</stp>
        <stp>T</stp>
        <tr r="B3229" s="1"/>
      </tp>
      <tp>
        <v>45890.3125</v>
        <stp/>
        <stp>StudyData</stp>
        <stp>TYA</stp>
        <stp>BAR</stp>
        <stp/>
        <stp>Time</stp>
        <stp>5</stp>
        <stp>-3257</stp>
        <stp>ALL</stp>
        <stp/>
        <stp/>
        <stp>False</stp>
        <stp>T</stp>
        <tr r="B3259" s="1"/>
      </tp>
      <tp>
        <v>45890.347222222219</v>
        <stp/>
        <stp>StudyData</stp>
        <stp>TYA</stp>
        <stp>BAR</stp>
        <stp/>
        <stp>Time</stp>
        <stp>5</stp>
        <stp>-3247</stp>
        <stp>ALL</stp>
        <stp/>
        <stp/>
        <stp>False</stp>
        <stp>T</stp>
        <tr r="B3249" s="1"/>
      </tp>
      <tp>
        <v>45890.243055555555</v>
        <stp/>
        <stp>StudyData</stp>
        <stp>TYA</stp>
        <stp>BAR</stp>
        <stp/>
        <stp>Time</stp>
        <stp>5</stp>
        <stp>-3277</stp>
        <stp>ALL</stp>
        <stp/>
        <stp/>
        <stp>False</stp>
        <stp>T</stp>
        <tr r="B3279" s="1"/>
      </tp>
      <tp>
        <v>45890.277777777781</v>
        <stp/>
        <stp>StudyData</stp>
        <stp>TYA</stp>
        <stp>BAR</stp>
        <stp/>
        <stp>Time</stp>
        <stp>5</stp>
        <stp>-3267</stp>
        <stp>ALL</stp>
        <stp/>
        <stp/>
        <stp>False</stp>
        <stp>T</stp>
        <tr r="B3269" s="1"/>
      </tp>
      <tp>
        <v>45890.173611111109</v>
        <stp/>
        <stp>StudyData</stp>
        <stp>TYA</stp>
        <stp>BAR</stp>
        <stp/>
        <stp>Time</stp>
        <stp>5</stp>
        <stp>-3297</stp>
        <stp>ALL</stp>
        <stp/>
        <stp/>
        <stp>False</stp>
        <stp>T</stp>
        <tr r="B3299" s="1"/>
      </tp>
      <tp>
        <v>45890.208333333336</v>
        <stp/>
        <stp>StudyData</stp>
        <stp>TYA</stp>
        <stp>BAR</stp>
        <stp/>
        <stp>Time</stp>
        <stp>5</stp>
        <stp>-3287</stp>
        <stp>ALL</stp>
        <stp/>
        <stp/>
        <stp>False</stp>
        <stp>T</stp>
        <tr r="B3289" s="1"/>
      </tp>
      <tp>
        <v>45890.104166666664</v>
        <stp/>
        <stp>StudyData</stp>
        <stp>TYA</stp>
        <stp>BAR</stp>
        <stp/>
        <stp>Time</stp>
        <stp>5</stp>
        <stp>-3317</stp>
        <stp>ALL</stp>
        <stp/>
        <stp/>
        <stp>False</stp>
        <stp>T</stp>
        <tr r="B3319" s="1"/>
      </tp>
      <tp>
        <v>45890.138888888891</v>
        <stp/>
        <stp>StudyData</stp>
        <stp>TYA</stp>
        <stp>BAR</stp>
        <stp/>
        <stp>Time</stp>
        <stp>5</stp>
        <stp>-3307</stp>
        <stp>ALL</stp>
        <stp/>
        <stp/>
        <stp>False</stp>
        <stp>T</stp>
        <tr r="B3309" s="1"/>
      </tp>
      <tp>
        <v>45890.034722222219</v>
        <stp/>
        <stp>StudyData</stp>
        <stp>TYA</stp>
        <stp>BAR</stp>
        <stp/>
        <stp>Time</stp>
        <stp>5</stp>
        <stp>-3337</stp>
        <stp>ALL</stp>
        <stp/>
        <stp/>
        <stp>False</stp>
        <stp>T</stp>
        <tr r="B3339" s="1"/>
      </tp>
      <tp>
        <v>45890.069444444445</v>
        <stp/>
        <stp>StudyData</stp>
        <stp>TYA</stp>
        <stp>BAR</stp>
        <stp/>
        <stp>Time</stp>
        <stp>5</stp>
        <stp>-3327</stp>
        <stp>ALL</stp>
        <stp/>
        <stp/>
        <stp>False</stp>
        <stp>T</stp>
        <tr r="B3329" s="1"/>
      </tp>
      <tp>
        <v>45889.965277777781</v>
        <stp/>
        <stp>StudyData</stp>
        <stp>TYA</stp>
        <stp>BAR</stp>
        <stp/>
        <stp>Time</stp>
        <stp>5</stp>
        <stp>-3357</stp>
        <stp>ALL</stp>
        <stp/>
        <stp/>
        <stp>False</stp>
        <stp>T</stp>
        <tr r="B3359" s="1"/>
      </tp>
      <tp>
        <v>45890</v>
        <stp/>
        <stp>StudyData</stp>
        <stp>TYA</stp>
        <stp>BAR</stp>
        <stp/>
        <stp>Time</stp>
        <stp>5</stp>
        <stp>-3347</stp>
        <stp>ALL</stp>
        <stp/>
        <stp/>
        <stp>False</stp>
        <stp>T</stp>
        <tr r="B3349" s="1"/>
      </tp>
      <tp>
        <v>45889.895833333336</v>
        <stp/>
        <stp>StudyData</stp>
        <stp>TYA</stp>
        <stp>BAR</stp>
        <stp/>
        <stp>Time</stp>
        <stp>5</stp>
        <stp>-3377</stp>
        <stp>ALL</stp>
        <stp/>
        <stp/>
        <stp>False</stp>
        <stp>T</stp>
        <tr r="B3379" s="1"/>
      </tp>
      <tp>
        <v>45889.930555555555</v>
        <stp/>
        <stp>StudyData</stp>
        <stp>TYA</stp>
        <stp>BAR</stp>
        <stp/>
        <stp>Time</stp>
        <stp>5</stp>
        <stp>-3367</stp>
        <stp>ALL</stp>
        <stp/>
        <stp/>
        <stp>False</stp>
        <stp>T</stp>
        <tr r="B3369" s="1"/>
      </tp>
      <tp>
        <v>45889.826388888891</v>
        <stp/>
        <stp>StudyData</stp>
        <stp>TYA</stp>
        <stp>BAR</stp>
        <stp/>
        <stp>Time</stp>
        <stp>5</stp>
        <stp>-3397</stp>
        <stp>ALL</stp>
        <stp/>
        <stp/>
        <stp>False</stp>
        <stp>T</stp>
        <tr r="B3399" s="1"/>
      </tp>
      <tp>
        <v>45889.861111111109</v>
        <stp/>
        <stp>StudyData</stp>
        <stp>TYA</stp>
        <stp>BAR</stp>
        <stp/>
        <stp>Time</stp>
        <stp>5</stp>
        <stp>-3387</stp>
        <stp>ALL</stp>
        <stp/>
        <stp/>
        <stp>False</stp>
        <stp>T</stp>
        <tr r="B3389" s="1"/>
      </tp>
      <tp>
        <v>45889.756944444445</v>
        <stp/>
        <stp>StudyData</stp>
        <stp>TYA</stp>
        <stp>BAR</stp>
        <stp/>
        <stp>Time</stp>
        <stp>5</stp>
        <stp>-3417</stp>
        <stp>ALL</stp>
        <stp/>
        <stp/>
        <stp>False</stp>
        <stp>T</stp>
        <tr r="B3419" s="1"/>
      </tp>
      <tp>
        <v>45889.791666666664</v>
        <stp/>
        <stp>StudyData</stp>
        <stp>TYA</stp>
        <stp>BAR</stp>
        <stp/>
        <stp>Time</stp>
        <stp>5</stp>
        <stp>-3407</stp>
        <stp>ALL</stp>
        <stp/>
        <stp/>
        <stp>False</stp>
        <stp>T</stp>
        <tr r="B3409" s="1"/>
      </tp>
      <tp>
        <v>45889.645833333336</v>
        <stp/>
        <stp>StudyData</stp>
        <stp>TYA</stp>
        <stp>BAR</stp>
        <stp/>
        <stp>Time</stp>
        <stp>5</stp>
        <stp>-3437</stp>
        <stp>ALL</stp>
        <stp/>
        <stp/>
        <stp>False</stp>
        <stp>T</stp>
        <tr r="B3439" s="1"/>
      </tp>
      <tp>
        <v>45889.722222222219</v>
        <stp/>
        <stp>StudyData</stp>
        <stp>TYA</stp>
        <stp>BAR</stp>
        <stp/>
        <stp>Time</stp>
        <stp>5</stp>
        <stp>-3427</stp>
        <stp>ALL</stp>
        <stp/>
        <stp/>
        <stp>False</stp>
        <stp>T</stp>
        <tr r="B3429" s="1"/>
      </tp>
      <tp>
        <v>45889.576388888891</v>
        <stp/>
        <stp>StudyData</stp>
        <stp>TYA</stp>
        <stp>BAR</stp>
        <stp/>
        <stp>Time</stp>
        <stp>5</stp>
        <stp>-3457</stp>
        <stp>ALL</stp>
        <stp/>
        <stp/>
        <stp>False</stp>
        <stp>T</stp>
        <tr r="B3459" s="1"/>
      </tp>
      <tp>
        <v>45889.611111111109</v>
        <stp/>
        <stp>StudyData</stp>
        <stp>TYA</stp>
        <stp>BAR</stp>
        <stp/>
        <stp>Time</stp>
        <stp>5</stp>
        <stp>-3447</stp>
        <stp>ALL</stp>
        <stp/>
        <stp/>
        <stp>False</stp>
        <stp>T</stp>
        <tr r="B3449" s="1"/>
      </tp>
      <tp>
        <v>45889.506944444445</v>
        <stp/>
        <stp>StudyData</stp>
        <stp>TYA</stp>
        <stp>BAR</stp>
        <stp/>
        <stp>Time</stp>
        <stp>5</stp>
        <stp>-3477</stp>
        <stp>ALL</stp>
        <stp/>
        <stp/>
        <stp>False</stp>
        <stp>T</stp>
        <tr r="B3479" s="1"/>
      </tp>
      <tp>
        <v>45889.541666666664</v>
        <stp/>
        <stp>StudyData</stp>
        <stp>TYA</stp>
        <stp>BAR</stp>
        <stp/>
        <stp>Time</stp>
        <stp>5</stp>
        <stp>-3467</stp>
        <stp>ALL</stp>
        <stp/>
        <stp/>
        <stp>False</stp>
        <stp>T</stp>
        <tr r="B3469" s="1"/>
      </tp>
      <tp>
        <v>45889.4375</v>
        <stp/>
        <stp>StudyData</stp>
        <stp>TYA</stp>
        <stp>BAR</stp>
        <stp/>
        <stp>Time</stp>
        <stp>5</stp>
        <stp>-3497</stp>
        <stp>ALL</stp>
        <stp/>
        <stp/>
        <stp>False</stp>
        <stp>T</stp>
        <tr r="B3499" s="1"/>
      </tp>
      <tp>
        <v>45889.472222222219</v>
        <stp/>
        <stp>StudyData</stp>
        <stp>TYA</stp>
        <stp>BAR</stp>
        <stp/>
        <stp>Time</stp>
        <stp>5</stp>
        <stp>-3487</stp>
        <stp>ALL</stp>
        <stp/>
        <stp/>
        <stp>False</stp>
        <stp>T</stp>
        <tr r="B3489" s="1"/>
      </tp>
      <tp>
        <v>45889.368055555555</v>
        <stp/>
        <stp>StudyData</stp>
        <stp>TYA</stp>
        <stp>BAR</stp>
        <stp/>
        <stp>Time</stp>
        <stp>5</stp>
        <stp>-3517</stp>
        <stp>ALL</stp>
        <stp/>
        <stp/>
        <stp>False</stp>
        <stp>T</stp>
        <tr r="B3519" s="1"/>
      </tp>
      <tp>
        <v>45889.402777777781</v>
        <stp/>
        <stp>StudyData</stp>
        <stp>TYA</stp>
        <stp>BAR</stp>
        <stp/>
        <stp>Time</stp>
        <stp>5</stp>
        <stp>-3507</stp>
        <stp>ALL</stp>
        <stp/>
        <stp/>
        <stp>False</stp>
        <stp>T</stp>
        <tr r="B3509" s="1"/>
      </tp>
      <tp>
        <v>45889.298611111109</v>
        <stp/>
        <stp>StudyData</stp>
        <stp>TYA</stp>
        <stp>BAR</stp>
        <stp/>
        <stp>Time</stp>
        <stp>5</stp>
        <stp>-3537</stp>
        <stp>ALL</stp>
        <stp/>
        <stp/>
        <stp>False</stp>
        <stp>T</stp>
        <tr r="B3539" s="1"/>
      </tp>
      <tp>
        <v>45889.333333333336</v>
        <stp/>
        <stp>StudyData</stp>
        <stp>TYA</stp>
        <stp>BAR</stp>
        <stp/>
        <stp>Time</stp>
        <stp>5</stp>
        <stp>-3527</stp>
        <stp>ALL</stp>
        <stp/>
        <stp/>
        <stp>False</stp>
        <stp>T</stp>
        <tr r="B3529" s="1"/>
      </tp>
      <tp>
        <v>45889.229166666664</v>
        <stp/>
        <stp>StudyData</stp>
        <stp>TYA</stp>
        <stp>BAR</stp>
        <stp/>
        <stp>Time</stp>
        <stp>5</stp>
        <stp>-3557</stp>
        <stp>ALL</stp>
        <stp/>
        <stp/>
        <stp>False</stp>
        <stp>T</stp>
        <tr r="B3559" s="1"/>
      </tp>
      <tp>
        <v>45889.263888888891</v>
        <stp/>
        <stp>StudyData</stp>
        <stp>TYA</stp>
        <stp>BAR</stp>
        <stp/>
        <stp>Time</stp>
        <stp>5</stp>
        <stp>-3547</stp>
        <stp>ALL</stp>
        <stp/>
        <stp/>
        <stp>False</stp>
        <stp>T</stp>
        <tr r="B3549" s="1"/>
      </tp>
      <tp>
        <v>45889.159722222219</v>
        <stp/>
        <stp>StudyData</stp>
        <stp>TYA</stp>
        <stp>BAR</stp>
        <stp/>
        <stp>Time</stp>
        <stp>5</stp>
        <stp>-3577</stp>
        <stp>ALL</stp>
        <stp/>
        <stp/>
        <stp>False</stp>
        <stp>T</stp>
        <tr r="B3579" s="1"/>
      </tp>
      <tp>
        <v>45889.194444444445</v>
        <stp/>
        <stp>StudyData</stp>
        <stp>TYA</stp>
        <stp>BAR</stp>
        <stp/>
        <stp>Time</stp>
        <stp>5</stp>
        <stp>-3567</stp>
        <stp>ALL</stp>
        <stp/>
        <stp/>
        <stp>False</stp>
        <stp>T</stp>
        <tr r="B3569" s="1"/>
      </tp>
      <tp>
        <v>45889.090277777781</v>
        <stp/>
        <stp>StudyData</stp>
        <stp>TYA</stp>
        <stp>BAR</stp>
        <stp/>
        <stp>Time</stp>
        <stp>5</stp>
        <stp>-3597</stp>
        <stp>ALL</stp>
        <stp/>
        <stp/>
        <stp>False</stp>
        <stp>T</stp>
        <tr r="B3599" s="1"/>
      </tp>
      <tp>
        <v>45889.125</v>
        <stp/>
        <stp>StudyData</stp>
        <stp>TYA</stp>
        <stp>BAR</stp>
        <stp/>
        <stp>Time</stp>
        <stp>5</stp>
        <stp>-3587</stp>
        <stp>ALL</stp>
        <stp/>
        <stp/>
        <stp>False</stp>
        <stp>T</stp>
        <tr r="B3589" s="1"/>
      </tp>
      <tp>
        <v>45889.020833333336</v>
        <stp/>
        <stp>StudyData</stp>
        <stp>TYA</stp>
        <stp>BAR</stp>
        <stp/>
        <stp>Time</stp>
        <stp>5</stp>
        <stp>-3617</stp>
        <stp>ALL</stp>
        <stp/>
        <stp/>
        <stp>False</stp>
        <stp>T</stp>
        <tr r="B3619" s="1"/>
      </tp>
      <tp>
        <v>45889.055555555555</v>
        <stp/>
        <stp>StudyData</stp>
        <stp>TYA</stp>
        <stp>BAR</stp>
        <stp/>
        <stp>Time</stp>
        <stp>5</stp>
        <stp>-3607</stp>
        <stp>ALL</stp>
        <stp/>
        <stp/>
        <stp>False</stp>
        <stp>T</stp>
        <tr r="B3609" s="1"/>
      </tp>
      <tp>
        <v>45888.951388888891</v>
        <stp/>
        <stp>StudyData</stp>
        <stp>TYA</stp>
        <stp>BAR</stp>
        <stp/>
        <stp>Time</stp>
        <stp>5</stp>
        <stp>-3637</stp>
        <stp>ALL</stp>
        <stp/>
        <stp/>
        <stp>False</stp>
        <stp>T</stp>
        <tr r="B3639" s="1"/>
      </tp>
      <tp>
        <v>45888.986111111109</v>
        <stp/>
        <stp>StudyData</stp>
        <stp>TYA</stp>
        <stp>BAR</stp>
        <stp/>
        <stp>Time</stp>
        <stp>5</stp>
        <stp>-3627</stp>
        <stp>ALL</stp>
        <stp/>
        <stp/>
        <stp>False</stp>
        <stp>T</stp>
        <tr r="B3629" s="1"/>
      </tp>
      <tp>
        <v>45888.881944444445</v>
        <stp/>
        <stp>StudyData</stp>
        <stp>TYA</stp>
        <stp>BAR</stp>
        <stp/>
        <stp>Time</stp>
        <stp>5</stp>
        <stp>-3657</stp>
        <stp>ALL</stp>
        <stp/>
        <stp/>
        <stp>False</stp>
        <stp>T</stp>
        <tr r="B3659" s="1"/>
      </tp>
      <tp>
        <v>45888.916666666664</v>
        <stp/>
        <stp>StudyData</stp>
        <stp>TYA</stp>
        <stp>BAR</stp>
        <stp/>
        <stp>Time</stp>
        <stp>5</stp>
        <stp>-3647</stp>
        <stp>ALL</stp>
        <stp/>
        <stp/>
        <stp>False</stp>
        <stp>T</stp>
        <tr r="B3649" s="1"/>
      </tp>
      <tp>
        <v>45888.8125</v>
        <stp/>
        <stp>StudyData</stp>
        <stp>TYA</stp>
        <stp>BAR</stp>
        <stp/>
        <stp>Time</stp>
        <stp>5</stp>
        <stp>-3677</stp>
        <stp>ALL</stp>
        <stp/>
        <stp/>
        <stp>False</stp>
        <stp>T</stp>
        <tr r="B3679" s="1"/>
      </tp>
      <tp>
        <v>45888.847222222219</v>
        <stp/>
        <stp>StudyData</stp>
        <stp>TYA</stp>
        <stp>BAR</stp>
        <stp/>
        <stp>Time</stp>
        <stp>5</stp>
        <stp>-3667</stp>
        <stp>ALL</stp>
        <stp/>
        <stp/>
        <stp>False</stp>
        <stp>T</stp>
        <tr r="B3669" s="1"/>
      </tp>
      <tp>
        <v>45888.743055555555</v>
        <stp/>
        <stp>StudyData</stp>
        <stp>TYA</stp>
        <stp>BAR</stp>
        <stp/>
        <stp>Time</stp>
        <stp>5</stp>
        <stp>-3697</stp>
        <stp>ALL</stp>
        <stp/>
        <stp/>
        <stp>False</stp>
        <stp>T</stp>
        <tr r="B3699" s="1"/>
      </tp>
      <tp>
        <v>45888.777777777781</v>
        <stp/>
        <stp>StudyData</stp>
        <stp>TYA</stp>
        <stp>BAR</stp>
        <stp/>
        <stp>Time</stp>
        <stp>5</stp>
        <stp>-3687</stp>
        <stp>ALL</stp>
        <stp/>
        <stp/>
        <stp>False</stp>
        <stp>T</stp>
        <tr r="B3689" s="1"/>
      </tp>
      <tp>
        <v>45888.631944444445</v>
        <stp/>
        <stp>StudyData</stp>
        <stp>TYA</stp>
        <stp>BAR</stp>
        <stp/>
        <stp>Time</stp>
        <stp>5</stp>
        <stp>-3717</stp>
        <stp>ALL</stp>
        <stp/>
        <stp/>
        <stp>False</stp>
        <stp>T</stp>
        <tr r="B3719" s="1"/>
      </tp>
      <tp>
        <v>45888.708333333336</v>
        <stp/>
        <stp>StudyData</stp>
        <stp>TYA</stp>
        <stp>BAR</stp>
        <stp/>
        <stp>Time</stp>
        <stp>5</stp>
        <stp>-3707</stp>
        <stp>ALL</stp>
        <stp/>
        <stp/>
        <stp>False</stp>
        <stp>T</stp>
        <tr r="B3709" s="1"/>
      </tp>
      <tp>
        <v>45888.5625</v>
        <stp/>
        <stp>StudyData</stp>
        <stp>TYA</stp>
        <stp>BAR</stp>
        <stp/>
        <stp>Time</stp>
        <stp>5</stp>
        <stp>-3737</stp>
        <stp>ALL</stp>
        <stp/>
        <stp/>
        <stp>False</stp>
        <stp>T</stp>
        <tr r="B3739" s="1"/>
      </tp>
      <tp>
        <v>45888.597222222219</v>
        <stp/>
        <stp>StudyData</stp>
        <stp>TYA</stp>
        <stp>BAR</stp>
        <stp/>
        <stp>Time</stp>
        <stp>5</stp>
        <stp>-3727</stp>
        <stp>ALL</stp>
        <stp/>
        <stp/>
        <stp>False</stp>
        <stp>T</stp>
        <tr r="B3729" s="1"/>
      </tp>
      <tp>
        <v>45888.493055555555</v>
        <stp/>
        <stp>StudyData</stp>
        <stp>TYA</stp>
        <stp>BAR</stp>
        <stp/>
        <stp>Time</stp>
        <stp>5</stp>
        <stp>-3757</stp>
        <stp>ALL</stp>
        <stp/>
        <stp/>
        <stp>False</stp>
        <stp>T</stp>
        <tr r="B3759" s="1"/>
      </tp>
      <tp>
        <v>45888.527777777781</v>
        <stp/>
        <stp>StudyData</stp>
        <stp>TYA</stp>
        <stp>BAR</stp>
        <stp/>
        <stp>Time</stp>
        <stp>5</stp>
        <stp>-3747</stp>
        <stp>ALL</stp>
        <stp/>
        <stp/>
        <stp>False</stp>
        <stp>T</stp>
        <tr r="B3749" s="1"/>
      </tp>
      <tp>
        <v>45888.423611111109</v>
        <stp/>
        <stp>StudyData</stp>
        <stp>TYA</stp>
        <stp>BAR</stp>
        <stp/>
        <stp>Time</stp>
        <stp>5</stp>
        <stp>-3777</stp>
        <stp>ALL</stp>
        <stp/>
        <stp/>
        <stp>False</stp>
        <stp>T</stp>
        <tr r="B3779" s="1"/>
      </tp>
      <tp>
        <v>45888.458333333336</v>
        <stp/>
        <stp>StudyData</stp>
        <stp>TYA</stp>
        <stp>BAR</stp>
        <stp/>
        <stp>Time</stp>
        <stp>5</stp>
        <stp>-3767</stp>
        <stp>ALL</stp>
        <stp/>
        <stp/>
        <stp>False</stp>
        <stp>T</stp>
        <tr r="B3769" s="1"/>
      </tp>
      <tp>
        <v>45888.354166666664</v>
        <stp/>
        <stp>StudyData</stp>
        <stp>TYA</stp>
        <stp>BAR</stp>
        <stp/>
        <stp>Time</stp>
        <stp>5</stp>
        <stp>-3797</stp>
        <stp>ALL</stp>
        <stp/>
        <stp/>
        <stp>False</stp>
        <stp>T</stp>
        <tr r="B3799" s="1"/>
      </tp>
      <tp>
        <v>45888.388888888891</v>
        <stp/>
        <stp>StudyData</stp>
        <stp>TYA</stp>
        <stp>BAR</stp>
        <stp/>
        <stp>Time</stp>
        <stp>5</stp>
        <stp>-3787</stp>
        <stp>ALL</stp>
        <stp/>
        <stp/>
        <stp>False</stp>
        <stp>T</stp>
        <tr r="B3789" s="1"/>
      </tp>
      <tp>
        <v>45897.520833333336</v>
        <stp/>
        <stp>StudyData</stp>
        <stp>TYA</stp>
        <stp>BAR</stp>
        <stp/>
        <stp>Time</stp>
        <stp>5</stp>
        <stp>-1817</stp>
        <stp>ALL</stp>
        <stp/>
        <stp/>
        <stp>False</stp>
        <stp>T</stp>
        <tr r="B1819" s="1"/>
      </tp>
      <tp>
        <v>45897.555555555555</v>
        <stp/>
        <stp>StudyData</stp>
        <stp>TYA</stp>
        <stp>BAR</stp>
        <stp/>
        <stp>Time</stp>
        <stp>5</stp>
        <stp>-1807</stp>
        <stp>ALL</stp>
        <stp/>
        <stp/>
        <stp>False</stp>
        <stp>T</stp>
        <tr r="B1809" s="1"/>
      </tp>
      <tp>
        <v>45897.451388888891</v>
        <stp/>
        <stp>StudyData</stp>
        <stp>TYA</stp>
        <stp>BAR</stp>
        <stp/>
        <stp>Time</stp>
        <stp>5</stp>
        <stp>-1837</stp>
        <stp>ALL</stp>
        <stp/>
        <stp/>
        <stp>False</stp>
        <stp>T</stp>
        <tr r="B1839" s="1"/>
      </tp>
      <tp>
        <v>45897.486111111109</v>
        <stp/>
        <stp>StudyData</stp>
        <stp>TYA</stp>
        <stp>BAR</stp>
        <stp/>
        <stp>Time</stp>
        <stp>5</stp>
        <stp>-1827</stp>
        <stp>ALL</stp>
        <stp/>
        <stp/>
        <stp>False</stp>
        <stp>T</stp>
        <tr r="B1829" s="1"/>
      </tp>
      <tp>
        <v>45897.381944444445</v>
        <stp/>
        <stp>StudyData</stp>
        <stp>TYA</stp>
        <stp>BAR</stp>
        <stp/>
        <stp>Time</stp>
        <stp>5</stp>
        <stp>-1857</stp>
        <stp>ALL</stp>
        <stp/>
        <stp/>
        <stp>False</stp>
        <stp>T</stp>
        <tr r="B1859" s="1"/>
      </tp>
      <tp>
        <v>45897.416666666664</v>
        <stp/>
        <stp>StudyData</stp>
        <stp>TYA</stp>
        <stp>BAR</stp>
        <stp/>
        <stp>Time</stp>
        <stp>5</stp>
        <stp>-1847</stp>
        <stp>ALL</stp>
        <stp/>
        <stp/>
        <stp>False</stp>
        <stp>T</stp>
        <tr r="B1849" s="1"/>
      </tp>
      <tp>
        <v>45897.3125</v>
        <stp/>
        <stp>StudyData</stp>
        <stp>TYA</stp>
        <stp>BAR</stp>
        <stp/>
        <stp>Time</stp>
        <stp>5</stp>
        <stp>-1877</stp>
        <stp>ALL</stp>
        <stp/>
        <stp/>
        <stp>False</stp>
        <stp>T</stp>
        <tr r="B1879" s="1"/>
      </tp>
      <tp>
        <v>45897.347222222219</v>
        <stp/>
        <stp>StudyData</stp>
        <stp>TYA</stp>
        <stp>BAR</stp>
        <stp/>
        <stp>Time</stp>
        <stp>5</stp>
        <stp>-1867</stp>
        <stp>ALL</stp>
        <stp/>
        <stp/>
        <stp>False</stp>
        <stp>T</stp>
        <tr r="B1869" s="1"/>
      </tp>
      <tp>
        <v>45897.243055555555</v>
        <stp/>
        <stp>StudyData</stp>
        <stp>TYA</stp>
        <stp>BAR</stp>
        <stp/>
        <stp>Time</stp>
        <stp>5</stp>
        <stp>-1897</stp>
        <stp>ALL</stp>
        <stp/>
        <stp/>
        <stp>False</stp>
        <stp>T</stp>
        <tr r="B1899" s="1"/>
      </tp>
      <tp>
        <v>45897.277777777781</v>
        <stp/>
        <stp>StudyData</stp>
        <stp>TYA</stp>
        <stp>BAR</stp>
        <stp/>
        <stp>Time</stp>
        <stp>5</stp>
        <stp>-1887</stp>
        <stp>ALL</stp>
        <stp/>
        <stp/>
        <stp>False</stp>
        <stp>T</stp>
        <tr r="B1889" s="1"/>
      </tp>
      <tp>
        <v>45897.173611111109</v>
        <stp/>
        <stp>StudyData</stp>
        <stp>TYA</stp>
        <stp>BAR</stp>
        <stp/>
        <stp>Time</stp>
        <stp>5</stp>
        <stp>-1917</stp>
        <stp>ALL</stp>
        <stp/>
        <stp/>
        <stp>False</stp>
        <stp>T</stp>
        <tr r="B1919" s="1"/>
      </tp>
      <tp>
        <v>45897.208333333336</v>
        <stp/>
        <stp>StudyData</stp>
        <stp>TYA</stp>
        <stp>BAR</stp>
        <stp/>
        <stp>Time</stp>
        <stp>5</stp>
        <stp>-1907</stp>
        <stp>ALL</stp>
        <stp/>
        <stp/>
        <stp>False</stp>
        <stp>T</stp>
        <tr r="B1909" s="1"/>
      </tp>
      <tp>
        <v>45897.104166666664</v>
        <stp/>
        <stp>StudyData</stp>
        <stp>TYA</stp>
        <stp>BAR</stp>
        <stp/>
        <stp>Time</stp>
        <stp>5</stp>
        <stp>-1937</stp>
        <stp>ALL</stp>
        <stp/>
        <stp/>
        <stp>False</stp>
        <stp>T</stp>
        <tr r="B1939" s="1"/>
      </tp>
      <tp>
        <v>45897.138888888891</v>
        <stp/>
        <stp>StudyData</stp>
        <stp>TYA</stp>
        <stp>BAR</stp>
        <stp/>
        <stp>Time</stp>
        <stp>5</stp>
        <stp>-1927</stp>
        <stp>ALL</stp>
        <stp/>
        <stp/>
        <stp>False</stp>
        <stp>T</stp>
        <tr r="B1929" s="1"/>
      </tp>
      <tp>
        <v>45897.034722222219</v>
        <stp/>
        <stp>StudyData</stp>
        <stp>TYA</stp>
        <stp>BAR</stp>
        <stp/>
        <stp>Time</stp>
        <stp>5</stp>
        <stp>-1957</stp>
        <stp>ALL</stp>
        <stp/>
        <stp/>
        <stp>False</stp>
        <stp>T</stp>
        <tr r="B1959" s="1"/>
      </tp>
      <tp>
        <v>45897.069444444445</v>
        <stp/>
        <stp>StudyData</stp>
        <stp>TYA</stp>
        <stp>BAR</stp>
        <stp/>
        <stp>Time</stp>
        <stp>5</stp>
        <stp>-1947</stp>
        <stp>ALL</stp>
        <stp/>
        <stp/>
        <stp>False</stp>
        <stp>T</stp>
        <tr r="B1949" s="1"/>
      </tp>
      <tp>
        <v>45896.965277777781</v>
        <stp/>
        <stp>StudyData</stp>
        <stp>TYA</stp>
        <stp>BAR</stp>
        <stp/>
        <stp>Time</stp>
        <stp>5</stp>
        <stp>-1977</stp>
        <stp>ALL</stp>
        <stp/>
        <stp/>
        <stp>False</stp>
        <stp>T</stp>
        <tr r="B1979" s="1"/>
      </tp>
      <tp>
        <v>45897</v>
        <stp/>
        <stp>StudyData</stp>
        <stp>TYA</stp>
        <stp>BAR</stp>
        <stp/>
        <stp>Time</stp>
        <stp>5</stp>
        <stp>-1967</stp>
        <stp>ALL</stp>
        <stp/>
        <stp/>
        <stp>False</stp>
        <stp>T</stp>
        <tr r="B1969" s="1"/>
      </tp>
      <tp>
        <v>45896.895833333336</v>
        <stp/>
        <stp>StudyData</stp>
        <stp>TYA</stp>
        <stp>BAR</stp>
        <stp/>
        <stp>Time</stp>
        <stp>5</stp>
        <stp>-1997</stp>
        <stp>ALL</stp>
        <stp/>
        <stp/>
        <stp>False</stp>
        <stp>T</stp>
        <tr r="B1999" s="1"/>
      </tp>
      <tp>
        <v>45896.930555555555</v>
        <stp/>
        <stp>StudyData</stp>
        <stp>TYA</stp>
        <stp>BAR</stp>
        <stp/>
        <stp>Time</stp>
        <stp>5</stp>
        <stp>-1987</stp>
        <stp>ALL</stp>
        <stp/>
        <stp/>
        <stp>False</stp>
        <stp>T</stp>
        <tr r="B1989" s="1"/>
      </tp>
      <tp>
        <v>45902.590277777781</v>
        <stp/>
        <stp>StudyData</stp>
        <stp>TYA</stp>
        <stp>BAR</stp>
        <stp/>
        <stp>Time</stp>
        <stp>5</stp>
        <stp>-1017</stp>
        <stp>ALL</stp>
        <stp/>
        <stp/>
        <stp>False</stp>
        <stp>T</stp>
        <tr r="B1019" s="1"/>
      </tp>
      <tp>
        <v>45902.625</v>
        <stp/>
        <stp>StudyData</stp>
        <stp>TYA</stp>
        <stp>BAR</stp>
        <stp/>
        <stp>Time</stp>
        <stp>5</stp>
        <stp>-1007</stp>
        <stp>ALL</stp>
        <stp/>
        <stp/>
        <stp>False</stp>
        <stp>T</stp>
        <tr r="B1009" s="1"/>
      </tp>
      <tp>
        <v>45902.520833333336</v>
        <stp/>
        <stp>StudyData</stp>
        <stp>TYA</stp>
        <stp>BAR</stp>
        <stp/>
        <stp>Time</stp>
        <stp>5</stp>
        <stp>-1037</stp>
        <stp>ALL</stp>
        <stp/>
        <stp/>
        <stp>False</stp>
        <stp>T</stp>
        <tr r="B1039" s="1"/>
      </tp>
      <tp>
        <v>45902.555555555555</v>
        <stp/>
        <stp>StudyData</stp>
        <stp>TYA</stp>
        <stp>BAR</stp>
        <stp/>
        <stp>Time</stp>
        <stp>5</stp>
        <stp>-1027</stp>
        <stp>ALL</stp>
        <stp/>
        <stp/>
        <stp>False</stp>
        <stp>T</stp>
        <tr r="B1029" s="1"/>
      </tp>
      <tp>
        <v>45902.451388888891</v>
        <stp/>
        <stp>StudyData</stp>
        <stp>TYA</stp>
        <stp>BAR</stp>
        <stp/>
        <stp>Time</stp>
        <stp>5</stp>
        <stp>-1057</stp>
        <stp>ALL</stp>
        <stp/>
        <stp/>
        <stp>False</stp>
        <stp>T</stp>
        <tr r="B1059" s="1"/>
      </tp>
      <tp>
        <v>45902.486111111109</v>
        <stp/>
        <stp>StudyData</stp>
        <stp>TYA</stp>
        <stp>BAR</stp>
        <stp/>
        <stp>Time</stp>
        <stp>5</stp>
        <stp>-1047</stp>
        <stp>ALL</stp>
        <stp/>
        <stp/>
        <stp>False</stp>
        <stp>T</stp>
        <tr r="B1049" s="1"/>
      </tp>
      <tp>
        <v>45902.381944444445</v>
        <stp/>
        <stp>StudyData</stp>
        <stp>TYA</stp>
        <stp>BAR</stp>
        <stp/>
        <stp>Time</stp>
        <stp>5</stp>
        <stp>-1077</stp>
        <stp>ALL</stp>
        <stp/>
        <stp/>
        <stp>False</stp>
        <stp>T</stp>
        <tr r="B1079" s="1"/>
      </tp>
      <tp>
        <v>45902.416666666664</v>
        <stp/>
        <stp>StudyData</stp>
        <stp>TYA</stp>
        <stp>BAR</stp>
        <stp/>
        <stp>Time</stp>
        <stp>5</stp>
        <stp>-1067</stp>
        <stp>ALL</stp>
        <stp/>
        <stp/>
        <stp>False</stp>
        <stp>T</stp>
        <tr r="B1069" s="1"/>
      </tp>
      <tp>
        <v>45902.3125</v>
        <stp/>
        <stp>StudyData</stp>
        <stp>TYA</stp>
        <stp>BAR</stp>
        <stp/>
        <stp>Time</stp>
        <stp>5</stp>
        <stp>-1097</stp>
        <stp>ALL</stp>
        <stp/>
        <stp/>
        <stp>False</stp>
        <stp>T</stp>
        <tr r="B1099" s="1"/>
      </tp>
      <tp>
        <v>45902.347222222219</v>
        <stp/>
        <stp>StudyData</stp>
        <stp>TYA</stp>
        <stp>BAR</stp>
        <stp/>
        <stp>Time</stp>
        <stp>5</stp>
        <stp>-1087</stp>
        <stp>ALL</stp>
        <stp/>
        <stp/>
        <stp>False</stp>
        <stp>T</stp>
        <tr r="B1089" s="1"/>
      </tp>
      <tp>
        <v>45902.243055555555</v>
        <stp/>
        <stp>StudyData</stp>
        <stp>TYA</stp>
        <stp>BAR</stp>
        <stp/>
        <stp>Time</stp>
        <stp>5</stp>
        <stp>-1117</stp>
        <stp>ALL</stp>
        <stp/>
        <stp/>
        <stp>False</stp>
        <stp>T</stp>
        <tr r="B1119" s="1"/>
      </tp>
      <tp>
        <v>45902.277777777781</v>
        <stp/>
        <stp>StudyData</stp>
        <stp>TYA</stp>
        <stp>BAR</stp>
        <stp/>
        <stp>Time</stp>
        <stp>5</stp>
        <stp>-1107</stp>
        <stp>ALL</stp>
        <stp/>
        <stp/>
        <stp>False</stp>
        <stp>T</stp>
        <tr r="B1109" s="1"/>
      </tp>
      <tp>
        <v>45902.173611111109</v>
        <stp/>
        <stp>StudyData</stp>
        <stp>TYA</stp>
        <stp>BAR</stp>
        <stp/>
        <stp>Time</stp>
        <stp>5</stp>
        <stp>-1137</stp>
        <stp>ALL</stp>
        <stp/>
        <stp/>
        <stp>False</stp>
        <stp>T</stp>
        <tr r="B1139" s="1"/>
      </tp>
      <tp>
        <v>45902.208333333336</v>
        <stp/>
        <stp>StudyData</stp>
        <stp>TYA</stp>
        <stp>BAR</stp>
        <stp/>
        <stp>Time</stp>
        <stp>5</stp>
        <stp>-1127</stp>
        <stp>ALL</stp>
        <stp/>
        <stp/>
        <stp>False</stp>
        <stp>T</stp>
        <tr r="B1129" s="1"/>
      </tp>
      <tp>
        <v>45902.104166666664</v>
        <stp/>
        <stp>StudyData</stp>
        <stp>TYA</stp>
        <stp>BAR</stp>
        <stp/>
        <stp>Time</stp>
        <stp>5</stp>
        <stp>-1157</stp>
        <stp>ALL</stp>
        <stp/>
        <stp/>
        <stp>False</stp>
        <stp>T</stp>
        <tr r="B1159" s="1"/>
      </tp>
      <tp>
        <v>45902.138888888891</v>
        <stp/>
        <stp>StudyData</stp>
        <stp>TYA</stp>
        <stp>BAR</stp>
        <stp/>
        <stp>Time</stp>
        <stp>5</stp>
        <stp>-1147</stp>
        <stp>ALL</stp>
        <stp/>
        <stp/>
        <stp>False</stp>
        <stp>T</stp>
        <tr r="B1149" s="1"/>
      </tp>
      <tp>
        <v>45902.034722222219</v>
        <stp/>
        <stp>StudyData</stp>
        <stp>TYA</stp>
        <stp>BAR</stp>
        <stp/>
        <stp>Time</stp>
        <stp>5</stp>
        <stp>-1177</stp>
        <stp>ALL</stp>
        <stp/>
        <stp/>
        <stp>False</stp>
        <stp>T</stp>
        <tr r="B1179" s="1"/>
      </tp>
      <tp>
        <v>45902.069444444445</v>
        <stp/>
        <stp>StudyData</stp>
        <stp>TYA</stp>
        <stp>BAR</stp>
        <stp/>
        <stp>Time</stp>
        <stp>5</stp>
        <stp>-1167</stp>
        <stp>ALL</stp>
        <stp/>
        <stp/>
        <stp>False</stp>
        <stp>T</stp>
        <tr r="B1169" s="1"/>
      </tp>
      <tp>
        <v>45901.965277777781</v>
        <stp/>
        <stp>StudyData</stp>
        <stp>TYA</stp>
        <stp>BAR</stp>
        <stp/>
        <stp>Time</stp>
        <stp>5</stp>
        <stp>-1197</stp>
        <stp>ALL</stp>
        <stp/>
        <stp/>
        <stp>False</stp>
        <stp>T</stp>
        <tr r="B1199" s="1"/>
      </tp>
      <tp>
        <v>45902</v>
        <stp/>
        <stp>StudyData</stp>
        <stp>TYA</stp>
        <stp>BAR</stp>
        <stp/>
        <stp>Time</stp>
        <stp>5</stp>
        <stp>-1187</stp>
        <stp>ALL</stp>
        <stp/>
        <stp/>
        <stp>False</stp>
        <stp>T</stp>
        <tr r="B1189" s="1"/>
      </tp>
      <tp>
        <v>45901.895833333336</v>
        <stp/>
        <stp>StudyData</stp>
        <stp>TYA</stp>
        <stp>BAR</stp>
        <stp/>
        <stp>Time</stp>
        <stp>5</stp>
        <stp>-1217</stp>
        <stp>ALL</stp>
        <stp/>
        <stp/>
        <stp>False</stp>
        <stp>T</stp>
        <tr r="B1219" s="1"/>
      </tp>
      <tp>
        <v>45901.930555555555</v>
        <stp/>
        <stp>StudyData</stp>
        <stp>TYA</stp>
        <stp>BAR</stp>
        <stp/>
        <stp>Time</stp>
        <stp>5</stp>
        <stp>-1207</stp>
        <stp>ALL</stp>
        <stp/>
        <stp/>
        <stp>False</stp>
        <stp>T</stp>
        <tr r="B1209" s="1"/>
      </tp>
      <tp>
        <v>45901.826388888891</v>
        <stp/>
        <stp>StudyData</stp>
        <stp>TYA</stp>
        <stp>BAR</stp>
        <stp/>
        <stp>Time</stp>
        <stp>5</stp>
        <stp>-1237</stp>
        <stp>ALL</stp>
        <stp/>
        <stp/>
        <stp>False</stp>
        <stp>T</stp>
        <tr r="B1239" s="1"/>
      </tp>
      <tp>
        <v>45901.861111111109</v>
        <stp/>
        <stp>StudyData</stp>
        <stp>TYA</stp>
        <stp>BAR</stp>
        <stp/>
        <stp>Time</stp>
        <stp>5</stp>
        <stp>-1227</stp>
        <stp>ALL</stp>
        <stp/>
        <stp/>
        <stp>False</stp>
        <stp>T</stp>
        <tr r="B1229" s="1"/>
      </tp>
      <tp>
        <v>45901.756944444445</v>
        <stp/>
        <stp>StudyData</stp>
        <stp>TYA</stp>
        <stp>BAR</stp>
        <stp/>
        <stp>Time</stp>
        <stp>5</stp>
        <stp>-1257</stp>
        <stp>ALL</stp>
        <stp/>
        <stp/>
        <stp>False</stp>
        <stp>T</stp>
        <tr r="B1259" s="1"/>
      </tp>
      <tp>
        <v>45901.791666666664</v>
        <stp/>
        <stp>StudyData</stp>
        <stp>TYA</stp>
        <stp>BAR</stp>
        <stp/>
        <stp>Time</stp>
        <stp>5</stp>
        <stp>-1247</stp>
        <stp>ALL</stp>
        <stp/>
        <stp/>
        <stp>False</stp>
        <stp>T</stp>
        <tr r="B1249" s="1"/>
      </tp>
      <tp>
        <v>45901.479166666664</v>
        <stp/>
        <stp>StudyData</stp>
        <stp>TYA</stp>
        <stp>BAR</stp>
        <stp/>
        <stp>Time</stp>
        <stp>5</stp>
        <stp>-1277</stp>
        <stp>ALL</stp>
        <stp/>
        <stp/>
        <stp>False</stp>
        <stp>T</stp>
        <tr r="B1279" s="1"/>
      </tp>
      <tp>
        <v>45901.722222222219</v>
        <stp/>
        <stp>StudyData</stp>
        <stp>TYA</stp>
        <stp>BAR</stp>
        <stp/>
        <stp>Time</stp>
        <stp>5</stp>
        <stp>-1267</stp>
        <stp>ALL</stp>
        <stp/>
        <stp/>
        <stp>False</stp>
        <stp>T</stp>
        <tr r="B1269" s="1"/>
      </tp>
      <tp>
        <v>45901.409722222219</v>
        <stp/>
        <stp>StudyData</stp>
        <stp>TYA</stp>
        <stp>BAR</stp>
        <stp/>
        <stp>Time</stp>
        <stp>5</stp>
        <stp>-1297</stp>
        <stp>ALL</stp>
        <stp/>
        <stp/>
        <stp>False</stp>
        <stp>T</stp>
        <tr r="B1299" s="1"/>
      </tp>
      <tp>
        <v>45901.444444444445</v>
        <stp/>
        <stp>StudyData</stp>
        <stp>TYA</stp>
        <stp>BAR</stp>
        <stp/>
        <stp>Time</stp>
        <stp>5</stp>
        <stp>-1287</stp>
        <stp>ALL</stp>
        <stp/>
        <stp/>
        <stp>False</stp>
        <stp>T</stp>
        <tr r="B1289" s="1"/>
      </tp>
      <tp>
        <v>45901.340277777781</v>
        <stp/>
        <stp>StudyData</stp>
        <stp>TYA</stp>
        <stp>BAR</stp>
        <stp/>
        <stp>Time</stp>
        <stp>5</stp>
        <stp>-1317</stp>
        <stp>ALL</stp>
        <stp/>
        <stp/>
        <stp>False</stp>
        <stp>T</stp>
        <tr r="B1319" s="1"/>
      </tp>
      <tp>
        <v>45901.375</v>
        <stp/>
        <stp>StudyData</stp>
        <stp>TYA</stp>
        <stp>BAR</stp>
        <stp/>
        <stp>Time</stp>
        <stp>5</stp>
        <stp>-1307</stp>
        <stp>ALL</stp>
        <stp/>
        <stp/>
        <stp>False</stp>
        <stp>T</stp>
        <tr r="B1309" s="1"/>
      </tp>
      <tp>
        <v>45901.270833333336</v>
        <stp/>
        <stp>StudyData</stp>
        <stp>TYA</stp>
        <stp>BAR</stp>
        <stp/>
        <stp>Time</stp>
        <stp>5</stp>
        <stp>-1337</stp>
        <stp>ALL</stp>
        <stp/>
        <stp/>
        <stp>False</stp>
        <stp>T</stp>
        <tr r="B1339" s="1"/>
      </tp>
      <tp>
        <v>45901.305555555555</v>
        <stp/>
        <stp>StudyData</stp>
        <stp>TYA</stp>
        <stp>BAR</stp>
        <stp/>
        <stp>Time</stp>
        <stp>5</stp>
        <stp>-1327</stp>
        <stp>ALL</stp>
        <stp/>
        <stp/>
        <stp>False</stp>
        <stp>T</stp>
        <tr r="B1329" s="1"/>
      </tp>
      <tp>
        <v>45901.201388888891</v>
        <stp/>
        <stp>StudyData</stp>
        <stp>TYA</stp>
        <stp>BAR</stp>
        <stp/>
        <stp>Time</stp>
        <stp>5</stp>
        <stp>-1357</stp>
        <stp>ALL</stp>
        <stp/>
        <stp/>
        <stp>False</stp>
        <stp>T</stp>
        <tr r="B1359" s="1"/>
      </tp>
      <tp>
        <v>45901.236111111109</v>
        <stp/>
        <stp>StudyData</stp>
        <stp>TYA</stp>
        <stp>BAR</stp>
        <stp/>
        <stp>Time</stp>
        <stp>5</stp>
        <stp>-1347</stp>
        <stp>ALL</stp>
        <stp/>
        <stp/>
        <stp>False</stp>
        <stp>T</stp>
        <tr r="B1349" s="1"/>
      </tp>
      <tp>
        <v>45901.131944444445</v>
        <stp/>
        <stp>StudyData</stp>
        <stp>TYA</stp>
        <stp>BAR</stp>
        <stp/>
        <stp>Time</stp>
        <stp>5</stp>
        <stp>-1377</stp>
        <stp>ALL</stp>
        <stp/>
        <stp/>
        <stp>False</stp>
        <stp>T</stp>
        <tr r="B1379" s="1"/>
      </tp>
      <tp>
        <v>45901.166666666664</v>
        <stp/>
        <stp>StudyData</stp>
        <stp>TYA</stp>
        <stp>BAR</stp>
        <stp/>
        <stp>Time</stp>
        <stp>5</stp>
        <stp>-1367</stp>
        <stp>ALL</stp>
        <stp/>
        <stp/>
        <stp>False</stp>
        <stp>T</stp>
        <tr r="B1369" s="1"/>
      </tp>
      <tp>
        <v>45901.0625</v>
        <stp/>
        <stp>StudyData</stp>
        <stp>TYA</stp>
        <stp>BAR</stp>
        <stp/>
        <stp>Time</stp>
        <stp>5</stp>
        <stp>-1397</stp>
        <stp>ALL</stp>
        <stp/>
        <stp/>
        <stp>False</stp>
        <stp>T</stp>
        <tr r="B1399" s="1"/>
      </tp>
      <tp>
        <v>45901.097222222219</v>
        <stp/>
        <stp>StudyData</stp>
        <stp>TYA</stp>
        <stp>BAR</stp>
        <stp/>
        <stp>Time</stp>
        <stp>5</stp>
        <stp>-1387</stp>
        <stp>ALL</stp>
        <stp/>
        <stp/>
        <stp>False</stp>
        <stp>T</stp>
        <tr r="B1389" s="1"/>
      </tp>
      <tp>
        <v>45900.993055555555</v>
        <stp/>
        <stp>StudyData</stp>
        <stp>TYA</stp>
        <stp>BAR</stp>
        <stp/>
        <stp>Time</stp>
        <stp>5</stp>
        <stp>-1417</stp>
        <stp>ALL</stp>
        <stp/>
        <stp/>
        <stp>False</stp>
        <stp>T</stp>
        <tr r="B1419" s="1"/>
      </tp>
      <tp>
        <v>45901.027777777781</v>
        <stp/>
        <stp>StudyData</stp>
        <stp>TYA</stp>
        <stp>BAR</stp>
        <stp/>
        <stp>Time</stp>
        <stp>5</stp>
        <stp>-1407</stp>
        <stp>ALL</stp>
        <stp/>
        <stp/>
        <stp>False</stp>
        <stp>T</stp>
        <tr r="B1409" s="1"/>
      </tp>
      <tp>
        <v>45900.923611111109</v>
        <stp/>
        <stp>StudyData</stp>
        <stp>TYA</stp>
        <stp>BAR</stp>
        <stp/>
        <stp>Time</stp>
        <stp>5</stp>
        <stp>-1437</stp>
        <stp>ALL</stp>
        <stp/>
        <stp/>
        <stp>False</stp>
        <stp>T</stp>
        <tr r="B1439" s="1"/>
      </tp>
      <tp>
        <v>45900.958333333336</v>
        <stp/>
        <stp>StudyData</stp>
        <stp>TYA</stp>
        <stp>BAR</stp>
        <stp/>
        <stp>Time</stp>
        <stp>5</stp>
        <stp>-1427</stp>
        <stp>ALL</stp>
        <stp/>
        <stp/>
        <stp>False</stp>
        <stp>T</stp>
        <tr r="B1429" s="1"/>
      </tp>
      <tp>
        <v>45900.854166666664</v>
        <stp/>
        <stp>StudyData</stp>
        <stp>TYA</stp>
        <stp>BAR</stp>
        <stp/>
        <stp>Time</stp>
        <stp>5</stp>
        <stp>-1457</stp>
        <stp>ALL</stp>
        <stp/>
        <stp/>
        <stp>False</stp>
        <stp>T</stp>
        <tr r="B1459" s="1"/>
      </tp>
      <tp>
        <v>45900.888888888891</v>
        <stp/>
        <stp>StudyData</stp>
        <stp>TYA</stp>
        <stp>BAR</stp>
        <stp/>
        <stp>Time</stp>
        <stp>5</stp>
        <stp>-1447</stp>
        <stp>ALL</stp>
        <stp/>
        <stp/>
        <stp>False</stp>
        <stp>T</stp>
        <tr r="B1449" s="1"/>
      </tp>
      <tp>
        <v>45900.784722222219</v>
        <stp/>
        <stp>StudyData</stp>
        <stp>TYA</stp>
        <stp>BAR</stp>
        <stp/>
        <stp>Time</stp>
        <stp>5</stp>
        <stp>-1477</stp>
        <stp>ALL</stp>
        <stp/>
        <stp/>
        <stp>False</stp>
        <stp>T</stp>
        <tr r="B1479" s="1"/>
      </tp>
      <tp>
        <v>45900.819444444445</v>
        <stp/>
        <stp>StudyData</stp>
        <stp>TYA</stp>
        <stp>BAR</stp>
        <stp/>
        <stp>Time</stp>
        <stp>5</stp>
        <stp>-1467</stp>
        <stp>ALL</stp>
        <stp/>
        <stp/>
        <stp>False</stp>
        <stp>T</stp>
        <tr r="B1469" s="1"/>
      </tp>
      <tp>
        <v>45900.715277777781</v>
        <stp/>
        <stp>StudyData</stp>
        <stp>TYA</stp>
        <stp>BAR</stp>
        <stp/>
        <stp>Time</stp>
        <stp>5</stp>
        <stp>-1497</stp>
        <stp>ALL</stp>
        <stp/>
        <stp/>
        <stp>False</stp>
        <stp>T</stp>
        <tr r="B1499" s="1"/>
      </tp>
      <tp>
        <v>45900.75</v>
        <stp/>
        <stp>StudyData</stp>
        <stp>TYA</stp>
        <stp>BAR</stp>
        <stp/>
        <stp>Time</stp>
        <stp>5</stp>
        <stp>-1487</stp>
        <stp>ALL</stp>
        <stp/>
        <stp/>
        <stp>False</stp>
        <stp>T</stp>
        <tr r="B1489" s="1"/>
      </tp>
      <tp>
        <v>45898.604166666664</v>
        <stp/>
        <stp>StudyData</stp>
        <stp>TYA</stp>
        <stp>BAR</stp>
        <stp/>
        <stp>Time</stp>
        <stp>5</stp>
        <stp>-1517</stp>
        <stp>ALL</stp>
        <stp/>
        <stp/>
        <stp>False</stp>
        <stp>T</stp>
        <tr r="B1519" s="1"/>
      </tp>
      <tp>
        <v>45898.638888888891</v>
        <stp/>
        <stp>StudyData</stp>
        <stp>TYA</stp>
        <stp>BAR</stp>
        <stp/>
        <stp>Time</stp>
        <stp>5</stp>
        <stp>-1507</stp>
        <stp>ALL</stp>
        <stp/>
        <stp/>
        <stp>False</stp>
        <stp>T</stp>
        <tr r="B1509" s="1"/>
      </tp>
      <tp>
        <v>45898.534722222219</v>
        <stp/>
        <stp>StudyData</stp>
        <stp>TYA</stp>
        <stp>BAR</stp>
        <stp/>
        <stp>Time</stp>
        <stp>5</stp>
        <stp>-1537</stp>
        <stp>ALL</stp>
        <stp/>
        <stp/>
        <stp>False</stp>
        <stp>T</stp>
        <tr r="B1539" s="1"/>
      </tp>
      <tp>
        <v>45898.569444444445</v>
        <stp/>
        <stp>StudyData</stp>
        <stp>TYA</stp>
        <stp>BAR</stp>
        <stp/>
        <stp>Time</stp>
        <stp>5</stp>
        <stp>-1527</stp>
        <stp>ALL</stp>
        <stp/>
        <stp/>
        <stp>False</stp>
        <stp>T</stp>
        <tr r="B1529" s="1"/>
      </tp>
      <tp>
        <v>45898.465277777781</v>
        <stp/>
        <stp>StudyData</stp>
        <stp>TYA</stp>
        <stp>BAR</stp>
        <stp/>
        <stp>Time</stp>
        <stp>5</stp>
        <stp>-1557</stp>
        <stp>ALL</stp>
        <stp/>
        <stp/>
        <stp>False</stp>
        <stp>T</stp>
        <tr r="B1559" s="1"/>
      </tp>
      <tp>
        <v>45898.5</v>
        <stp/>
        <stp>StudyData</stp>
        <stp>TYA</stp>
        <stp>BAR</stp>
        <stp/>
        <stp>Time</stp>
        <stp>5</stp>
        <stp>-1547</stp>
        <stp>ALL</stp>
        <stp/>
        <stp/>
        <stp>False</stp>
        <stp>T</stp>
        <tr r="B1549" s="1"/>
      </tp>
      <tp>
        <v>45898.395833333336</v>
        <stp/>
        <stp>StudyData</stp>
        <stp>TYA</stp>
        <stp>BAR</stp>
        <stp/>
        <stp>Time</stp>
        <stp>5</stp>
        <stp>-1577</stp>
        <stp>ALL</stp>
        <stp/>
        <stp/>
        <stp>False</stp>
        <stp>T</stp>
        <tr r="B1579" s="1"/>
      </tp>
      <tp>
        <v>45898.430555555555</v>
        <stp/>
        <stp>StudyData</stp>
        <stp>TYA</stp>
        <stp>BAR</stp>
        <stp/>
        <stp>Time</stp>
        <stp>5</stp>
        <stp>-1567</stp>
        <stp>ALL</stp>
        <stp/>
        <stp/>
        <stp>False</stp>
        <stp>T</stp>
        <tr r="B1569" s="1"/>
      </tp>
      <tp>
        <v>45898.326388888891</v>
        <stp/>
        <stp>StudyData</stp>
        <stp>TYA</stp>
        <stp>BAR</stp>
        <stp/>
        <stp>Time</stp>
        <stp>5</stp>
        <stp>-1597</stp>
        <stp>ALL</stp>
        <stp/>
        <stp/>
        <stp>False</stp>
        <stp>T</stp>
        <tr r="B1599" s="1"/>
      </tp>
      <tp>
        <v>45898.361111111109</v>
        <stp/>
        <stp>StudyData</stp>
        <stp>TYA</stp>
        <stp>BAR</stp>
        <stp/>
        <stp>Time</stp>
        <stp>5</stp>
        <stp>-1587</stp>
        <stp>ALL</stp>
        <stp/>
        <stp/>
        <stp>False</stp>
        <stp>T</stp>
        <tr r="B1589" s="1"/>
      </tp>
      <tp>
        <v>45898.256944444445</v>
        <stp/>
        <stp>StudyData</stp>
        <stp>TYA</stp>
        <stp>BAR</stp>
        <stp/>
        <stp>Time</stp>
        <stp>5</stp>
        <stp>-1617</stp>
        <stp>ALL</stp>
        <stp/>
        <stp/>
        <stp>False</stp>
        <stp>T</stp>
        <tr r="B1619" s="1"/>
      </tp>
      <tp>
        <v>45898.291666666664</v>
        <stp/>
        <stp>StudyData</stp>
        <stp>TYA</stp>
        <stp>BAR</stp>
        <stp/>
        <stp>Time</stp>
        <stp>5</stp>
        <stp>-1607</stp>
        <stp>ALL</stp>
        <stp/>
        <stp/>
        <stp>False</stp>
        <stp>T</stp>
        <tr r="B1609" s="1"/>
      </tp>
      <tp>
        <v>45898.1875</v>
        <stp/>
        <stp>StudyData</stp>
        <stp>TYA</stp>
        <stp>BAR</stp>
        <stp/>
        <stp>Time</stp>
        <stp>5</stp>
        <stp>-1637</stp>
        <stp>ALL</stp>
        <stp/>
        <stp/>
        <stp>False</stp>
        <stp>T</stp>
        <tr r="B1639" s="1"/>
      </tp>
      <tp>
        <v>45898.222222222219</v>
        <stp/>
        <stp>StudyData</stp>
        <stp>TYA</stp>
        <stp>BAR</stp>
        <stp/>
        <stp>Time</stp>
        <stp>5</stp>
        <stp>-1627</stp>
        <stp>ALL</stp>
        <stp/>
        <stp/>
        <stp>False</stp>
        <stp>T</stp>
        <tr r="B1629" s="1"/>
      </tp>
      <tp>
        <v>45898.118055555555</v>
        <stp/>
        <stp>StudyData</stp>
        <stp>TYA</stp>
        <stp>BAR</stp>
        <stp/>
        <stp>Time</stp>
        <stp>5</stp>
        <stp>-1657</stp>
        <stp>ALL</stp>
        <stp/>
        <stp/>
        <stp>False</stp>
        <stp>T</stp>
        <tr r="B1659" s="1"/>
      </tp>
      <tp>
        <v>45898.152777777781</v>
        <stp/>
        <stp>StudyData</stp>
        <stp>TYA</stp>
        <stp>BAR</stp>
        <stp/>
        <stp>Time</stp>
        <stp>5</stp>
        <stp>-1647</stp>
        <stp>ALL</stp>
        <stp/>
        <stp/>
        <stp>False</stp>
        <stp>T</stp>
        <tr r="B1649" s="1"/>
      </tp>
      <tp>
        <v>45898.048611111109</v>
        <stp/>
        <stp>StudyData</stp>
        <stp>TYA</stp>
        <stp>BAR</stp>
        <stp/>
        <stp>Time</stp>
        <stp>5</stp>
        <stp>-1677</stp>
        <stp>ALL</stp>
        <stp/>
        <stp/>
        <stp>False</stp>
        <stp>T</stp>
        <tr r="B1679" s="1"/>
      </tp>
      <tp>
        <v>45898.083333333336</v>
        <stp/>
        <stp>StudyData</stp>
        <stp>TYA</stp>
        <stp>BAR</stp>
        <stp/>
        <stp>Time</stp>
        <stp>5</stp>
        <stp>-1667</stp>
        <stp>ALL</stp>
        <stp/>
        <stp/>
        <stp>False</stp>
        <stp>T</stp>
        <tr r="B1669" s="1"/>
      </tp>
      <tp>
        <v>45897.979166666664</v>
        <stp/>
        <stp>StudyData</stp>
        <stp>TYA</stp>
        <stp>BAR</stp>
        <stp/>
        <stp>Time</stp>
        <stp>5</stp>
        <stp>-1697</stp>
        <stp>ALL</stp>
        <stp/>
        <stp/>
        <stp>False</stp>
        <stp>T</stp>
        <tr r="B1699" s="1"/>
      </tp>
      <tp>
        <v>45898.013888888891</v>
        <stp/>
        <stp>StudyData</stp>
        <stp>TYA</stp>
        <stp>BAR</stp>
        <stp/>
        <stp>Time</stp>
        <stp>5</stp>
        <stp>-1687</stp>
        <stp>ALL</stp>
        <stp/>
        <stp/>
        <stp>False</stp>
        <stp>T</stp>
        <tr r="B1689" s="1"/>
      </tp>
      <tp>
        <v>45897.909722222219</v>
        <stp/>
        <stp>StudyData</stp>
        <stp>TYA</stp>
        <stp>BAR</stp>
        <stp/>
        <stp>Time</stp>
        <stp>5</stp>
        <stp>-1717</stp>
        <stp>ALL</stp>
        <stp/>
        <stp/>
        <stp>False</stp>
        <stp>T</stp>
        <tr r="B1719" s="1"/>
      </tp>
      <tp>
        <v>45897.944444444445</v>
        <stp/>
        <stp>StudyData</stp>
        <stp>TYA</stp>
        <stp>BAR</stp>
        <stp/>
        <stp>Time</stp>
        <stp>5</stp>
        <stp>-1707</stp>
        <stp>ALL</stp>
        <stp/>
        <stp/>
        <stp>False</stp>
        <stp>T</stp>
        <tr r="B1709" s="1"/>
      </tp>
      <tp>
        <v>45897.840277777781</v>
        <stp/>
        <stp>StudyData</stp>
        <stp>TYA</stp>
        <stp>BAR</stp>
        <stp/>
        <stp>Time</stp>
        <stp>5</stp>
        <stp>-1737</stp>
        <stp>ALL</stp>
        <stp/>
        <stp/>
        <stp>False</stp>
        <stp>T</stp>
        <tr r="B1739" s="1"/>
      </tp>
      <tp>
        <v>45897.875</v>
        <stp/>
        <stp>StudyData</stp>
        <stp>TYA</stp>
        <stp>BAR</stp>
        <stp/>
        <stp>Time</stp>
        <stp>5</stp>
        <stp>-1727</stp>
        <stp>ALL</stp>
        <stp/>
        <stp/>
        <stp>False</stp>
        <stp>T</stp>
        <tr r="B1729" s="1"/>
      </tp>
      <tp>
        <v>45897.770833333336</v>
        <stp/>
        <stp>StudyData</stp>
        <stp>TYA</stp>
        <stp>BAR</stp>
        <stp/>
        <stp>Time</stp>
        <stp>5</stp>
        <stp>-1757</stp>
        <stp>ALL</stp>
        <stp/>
        <stp/>
        <stp>False</stp>
        <stp>T</stp>
        <tr r="B1759" s="1"/>
      </tp>
      <tp>
        <v>45897.805555555555</v>
        <stp/>
        <stp>StudyData</stp>
        <stp>TYA</stp>
        <stp>BAR</stp>
        <stp/>
        <stp>Time</stp>
        <stp>5</stp>
        <stp>-1747</stp>
        <stp>ALL</stp>
        <stp/>
        <stp/>
        <stp>False</stp>
        <stp>T</stp>
        <tr r="B1749" s="1"/>
      </tp>
      <tp>
        <v>45897.659722222219</v>
        <stp/>
        <stp>StudyData</stp>
        <stp>TYA</stp>
        <stp>BAR</stp>
        <stp/>
        <stp>Time</stp>
        <stp>5</stp>
        <stp>-1777</stp>
        <stp>ALL</stp>
        <stp/>
        <stp/>
        <stp>False</stp>
        <stp>T</stp>
        <tr r="B1779" s="1"/>
      </tp>
      <tp>
        <v>45897.736111111109</v>
        <stp/>
        <stp>StudyData</stp>
        <stp>TYA</stp>
        <stp>BAR</stp>
        <stp/>
        <stp>Time</stp>
        <stp>5</stp>
        <stp>-1767</stp>
        <stp>ALL</stp>
        <stp/>
        <stp/>
        <stp>False</stp>
        <stp>T</stp>
        <tr r="B1769" s="1"/>
      </tp>
      <tp>
        <v>45897.590277777781</v>
        <stp/>
        <stp>StudyData</stp>
        <stp>TYA</stp>
        <stp>BAR</stp>
        <stp/>
        <stp>Time</stp>
        <stp>5</stp>
        <stp>-1797</stp>
        <stp>ALL</stp>
        <stp/>
        <stp/>
        <stp>False</stp>
        <stp>T</stp>
        <tr r="B1799" s="1"/>
      </tp>
      <tp>
        <v>45897.625</v>
        <stp/>
        <stp>StudyData</stp>
        <stp>TYA</stp>
        <stp>BAR</stp>
        <stp/>
        <stp>Time</stp>
        <stp>5</stp>
        <stp>-1787</stp>
        <stp>ALL</stp>
        <stp/>
        <stp/>
        <stp>False</stp>
        <stp>T</stp>
        <tr r="B1789" s="1"/>
      </tp>
      <tp>
        <v>522</v>
        <stp/>
        <stp>StudyData</stp>
        <stp>EP</stp>
        <stp>Vol</stp>
        <stp>Highlight=Total Trades,VolType=Exchange,CoCType=Auto</stp>
        <stp>Vol</stp>
        <stp>5</stp>
        <stp>-9</stp>
        <stp>ALL</stp>
        <stp/>
        <stp/>
        <stp>TRUE</stp>
        <stp>T</stp>
        <tr r="G11" s="1"/>
      </tp>
      <tp>
        <v>821</v>
        <stp/>
        <stp>StudyData</stp>
        <stp>EP</stp>
        <stp>Vol</stp>
        <stp>Highlight=Total Trades,VolType=Exchange,CoCType=Auto</stp>
        <stp>Vol</stp>
        <stp>5</stp>
        <stp>-8</stp>
        <stp>ALL</stp>
        <stp/>
        <stp/>
        <stp>TRUE</stp>
        <stp>T</stp>
        <tr r="G10" s="1"/>
      </tp>
      <tp>
        <v>614</v>
        <stp/>
        <stp>StudyData</stp>
        <stp>EP</stp>
        <stp>Vol</stp>
        <stp>Highlight=Total Trades,VolType=Exchange,CoCType=Auto</stp>
        <stp>Vol</stp>
        <stp>5</stp>
        <stp>-3</stp>
        <stp>ALL</stp>
        <stp/>
        <stp/>
        <stp>TRUE</stp>
        <stp>T</stp>
        <tr r="G5" s="1"/>
      </tp>
      <tp>
        <v>1150</v>
        <stp/>
        <stp>StudyData</stp>
        <stp>EP</stp>
        <stp>Vol</stp>
        <stp>Highlight=Total Trades,VolType=Exchange,CoCType=Auto</stp>
        <stp>Vol</stp>
        <stp>5</stp>
        <stp>-2</stp>
        <stp>ALL</stp>
        <stp/>
        <stp/>
        <stp>TRUE</stp>
        <stp>T</stp>
        <tr r="G4" s="1"/>
      </tp>
      <tp>
        <v>526</v>
        <stp/>
        <stp>StudyData</stp>
        <stp>EP</stp>
        <stp>Vol</stp>
        <stp>Highlight=Total Trades,VolType=Exchange,CoCType=Auto</stp>
        <stp>Vol</stp>
        <stp>5</stp>
        <stp>-1</stp>
        <stp>ALL</stp>
        <stp/>
        <stp/>
        <stp>TRUE</stp>
        <stp>T</stp>
        <tr r="G3" s="1"/>
      </tp>
      <tp>
        <v>670</v>
        <stp/>
        <stp>StudyData</stp>
        <stp>EP</stp>
        <stp>Vol</stp>
        <stp>Highlight=Total Trades,VolType=Exchange,CoCType=Auto</stp>
        <stp>Vol</stp>
        <stp>5</stp>
        <stp>-7</stp>
        <stp>ALL</stp>
        <stp/>
        <stp/>
        <stp>TRUE</stp>
        <stp>T</stp>
        <tr r="G9" s="1"/>
      </tp>
      <tp>
        <v>659</v>
        <stp/>
        <stp>StudyData</stp>
        <stp>EP</stp>
        <stp>Vol</stp>
        <stp>Highlight=Total Trades,VolType=Exchange,CoCType=Auto</stp>
        <stp>Vol</stp>
        <stp>5</stp>
        <stp>-6</stp>
        <stp>ALL</stp>
        <stp/>
        <stp/>
        <stp>TRUE</stp>
        <stp>T</stp>
        <tr r="G8" s="1"/>
      </tp>
      <tp>
        <v>739</v>
        <stp/>
        <stp>StudyData</stp>
        <stp>EP</stp>
        <stp>Vol</stp>
        <stp>Highlight=Total Trades,VolType=Exchange,CoCType=Auto</stp>
        <stp>Vol</stp>
        <stp>5</stp>
        <stp>-5</stp>
        <stp>ALL</stp>
        <stp/>
        <stp/>
        <stp>TRUE</stp>
        <stp>T</stp>
        <tr r="G7" s="1"/>
      </tp>
      <tp>
        <v>769</v>
        <stp/>
        <stp>StudyData</stp>
        <stp>EP</stp>
        <stp>Vol</stp>
        <stp>Highlight=Total Trades,VolType=Exchange,CoCType=Auto</stp>
        <stp>Vol</stp>
        <stp>5</stp>
        <stp>-4</stp>
        <stp>ALL</stp>
        <stp/>
        <stp/>
        <stp>TRUE</stp>
        <stp>T</stp>
        <tr r="G6" s="1"/>
      </tp>
      <tp>
        <v>6433.25</v>
        <stp/>
        <stp>StudyData</stp>
        <stp>EP</stp>
        <stp>BAR</stp>
        <stp/>
        <stp>Low</stp>
        <stp>5</stp>
        <stp>-881</stp>
        <stp>All</stp>
        <stp/>
        <stp/>
        <stp>FALSE</stp>
        <stp>T</stp>
        <tr r="E883" s="1"/>
      </tp>
      <tp>
        <v>6435.25</v>
        <stp/>
        <stp>StudyData</stp>
        <stp>EP</stp>
        <stp>BAR</stp>
        <stp/>
        <stp>Low</stp>
        <stp>5</stp>
        <stp>-891</stp>
        <stp>All</stp>
        <stp/>
        <stp/>
        <stp>FALSE</stp>
        <stp>T</stp>
        <tr r="E893" s="1"/>
      </tp>
      <tp>
        <v>6444.25</v>
        <stp/>
        <stp>StudyData</stp>
        <stp>EP</stp>
        <stp>BAR</stp>
        <stp/>
        <stp>Low</stp>
        <stp>5</stp>
        <stp>-821</stp>
        <stp>All</stp>
        <stp/>
        <stp/>
        <stp>FALSE</stp>
        <stp>T</stp>
        <tr r="E823" s="1"/>
      </tp>
      <tp>
        <v>6453.75</v>
        <stp/>
        <stp>StudyData</stp>
        <stp>EP</stp>
        <stp>BAR</stp>
        <stp/>
        <stp>Low</stp>
        <stp>5</stp>
        <stp>-831</stp>
        <stp>All</stp>
        <stp/>
        <stp/>
        <stp>FALSE</stp>
        <stp>T</stp>
        <tr r="E833" s="1"/>
      </tp>
      <tp>
        <v>6437.75</v>
        <stp/>
        <stp>StudyData</stp>
        <stp>EP</stp>
        <stp>BAR</stp>
        <stp/>
        <stp>Low</stp>
        <stp>5</stp>
        <stp>-801</stp>
        <stp>All</stp>
        <stp/>
        <stp/>
        <stp>FALSE</stp>
        <stp>T</stp>
        <tr r="E803" s="1"/>
      </tp>
      <tp>
        <v>6449</v>
        <stp/>
        <stp>StudyData</stp>
        <stp>EP</stp>
        <stp>BAR</stp>
        <stp/>
        <stp>Low</stp>
        <stp>5</stp>
        <stp>-811</stp>
        <stp>All</stp>
        <stp/>
        <stp/>
        <stp>FALSE</stp>
        <stp>T</stp>
        <tr r="E813" s="1"/>
      </tp>
      <tp>
        <v>6447.5</v>
        <stp/>
        <stp>StudyData</stp>
        <stp>EP</stp>
        <stp>BAR</stp>
        <stp/>
        <stp>Low</stp>
        <stp>5</stp>
        <stp>-861</stp>
        <stp>All</stp>
        <stp/>
        <stp/>
        <stp>FALSE</stp>
        <stp>T</stp>
        <tr r="E863" s="1"/>
      </tp>
      <tp>
        <v>6451.25</v>
        <stp/>
        <stp>StudyData</stp>
        <stp>EP</stp>
        <stp>BAR</stp>
        <stp/>
        <stp>Low</stp>
        <stp>5</stp>
        <stp>-871</stp>
        <stp>All</stp>
        <stp/>
        <stp/>
        <stp>FALSE</stp>
        <stp>T</stp>
        <tr r="E873" s="1"/>
      </tp>
      <tp>
        <v>6455</v>
        <stp/>
        <stp>StudyData</stp>
        <stp>EP</stp>
        <stp>BAR</stp>
        <stp/>
        <stp>Low</stp>
        <stp>5</stp>
        <stp>-841</stp>
        <stp>All</stp>
        <stp/>
        <stp/>
        <stp>FALSE</stp>
        <stp>T</stp>
        <tr r="E843" s="1"/>
      </tp>
      <tp>
        <v>6454.25</v>
        <stp/>
        <stp>StudyData</stp>
        <stp>EP</stp>
        <stp>BAR</stp>
        <stp/>
        <stp>Low</stp>
        <stp>5</stp>
        <stp>-851</stp>
        <stp>All</stp>
        <stp/>
        <stp/>
        <stp>FALSE</stp>
        <stp>T</stp>
        <tr r="E853" s="1"/>
      </tp>
      <tp>
        <v>6436.5</v>
        <stp/>
        <stp>StudyData</stp>
        <stp>EP</stp>
        <stp>BAR</stp>
        <stp/>
        <stp>Low</stp>
        <stp>5</stp>
        <stp>-981</stp>
        <stp>All</stp>
        <stp/>
        <stp/>
        <stp>FALSE</stp>
        <stp>T</stp>
        <tr r="E983" s="1"/>
      </tp>
      <tp>
        <v>6442</v>
        <stp/>
        <stp>StudyData</stp>
        <stp>EP</stp>
        <stp>BAR</stp>
        <stp/>
        <stp>Low</stp>
        <stp>5</stp>
        <stp>-991</stp>
        <stp>All</stp>
        <stp/>
        <stp/>
        <stp>FALSE</stp>
        <stp>T</stp>
        <tr r="E993" s="1"/>
      </tp>
      <tp>
        <v>6428.75</v>
        <stp/>
        <stp>StudyData</stp>
        <stp>EP</stp>
        <stp>BAR</stp>
        <stp/>
        <stp>Low</stp>
        <stp>5</stp>
        <stp>-921</stp>
        <stp>All</stp>
        <stp/>
        <stp/>
        <stp>FALSE</stp>
        <stp>T</stp>
        <tr r="E923" s="1"/>
      </tp>
      <tp>
        <v>6431.25</v>
        <stp/>
        <stp>StudyData</stp>
        <stp>EP</stp>
        <stp>BAR</stp>
        <stp/>
        <stp>Low</stp>
        <stp>5</stp>
        <stp>-931</stp>
        <stp>All</stp>
        <stp/>
        <stp/>
        <stp>FALSE</stp>
        <stp>T</stp>
        <tr r="E933" s="1"/>
      </tp>
      <tp>
        <v>6425.5</v>
        <stp/>
        <stp>StudyData</stp>
        <stp>EP</stp>
        <stp>BAR</stp>
        <stp/>
        <stp>Low</stp>
        <stp>5</stp>
        <stp>-901</stp>
        <stp>All</stp>
        <stp/>
        <stp/>
        <stp>FALSE</stp>
        <stp>T</stp>
        <tr r="E903" s="1"/>
      </tp>
      <tp>
        <v>6430</v>
        <stp/>
        <stp>StudyData</stp>
        <stp>EP</stp>
        <stp>BAR</stp>
        <stp/>
        <stp>Low</stp>
        <stp>5</stp>
        <stp>-911</stp>
        <stp>All</stp>
        <stp/>
        <stp/>
        <stp>FALSE</stp>
        <stp>T</stp>
        <tr r="E913" s="1"/>
      </tp>
      <tp>
        <v>6432</v>
        <stp/>
        <stp>StudyData</stp>
        <stp>EP</stp>
        <stp>BAR</stp>
        <stp/>
        <stp>Low</stp>
        <stp>5</stp>
        <stp>-961</stp>
        <stp>All</stp>
        <stp/>
        <stp/>
        <stp>FALSE</stp>
        <stp>T</stp>
        <tr r="E963" s="1"/>
      </tp>
      <tp>
        <v>6433</v>
        <stp/>
        <stp>StudyData</stp>
        <stp>EP</stp>
        <stp>BAR</stp>
        <stp/>
        <stp>Low</stp>
        <stp>5</stp>
        <stp>-971</stp>
        <stp>All</stp>
        <stp/>
        <stp/>
        <stp>FALSE</stp>
        <stp>T</stp>
        <tr r="E973" s="1"/>
      </tp>
      <tp>
        <v>6429.5</v>
        <stp/>
        <stp>StudyData</stp>
        <stp>EP</stp>
        <stp>BAR</stp>
        <stp/>
        <stp>Low</stp>
        <stp>5</stp>
        <stp>-941</stp>
        <stp>All</stp>
        <stp/>
        <stp/>
        <stp>FALSE</stp>
        <stp>T</stp>
        <tr r="E943" s="1"/>
      </tp>
      <tp>
        <v>6430</v>
        <stp/>
        <stp>StudyData</stp>
        <stp>EP</stp>
        <stp>BAR</stp>
        <stp/>
        <stp>Low</stp>
        <stp>5</stp>
        <stp>-951</stp>
        <stp>All</stp>
        <stp/>
        <stp/>
        <stp>FALSE</stp>
        <stp>T</stp>
        <tr r="E953" s="1"/>
      </tp>
      <tp>
        <v>6480.25</v>
        <stp/>
        <stp>StudyData</stp>
        <stp>EP</stp>
        <stp>BAR</stp>
        <stp/>
        <stp>Low</stp>
        <stp>5</stp>
        <stp>-181</stp>
        <stp>All</stp>
        <stp/>
        <stp/>
        <stp>FALSE</stp>
        <stp>T</stp>
        <tr r="E183" s="1"/>
      </tp>
      <tp>
        <v>6477.75</v>
        <stp/>
        <stp>StudyData</stp>
        <stp>EP</stp>
        <stp>BAR</stp>
        <stp/>
        <stp>Low</stp>
        <stp>5</stp>
        <stp>-191</stp>
        <stp>All</stp>
        <stp/>
        <stp/>
        <stp>FALSE</stp>
        <stp>T</stp>
        <tr r="E193" s="1"/>
      </tp>
      <tp>
        <v>6501.25</v>
        <stp/>
        <stp>StudyData</stp>
        <stp>EP</stp>
        <stp>BAR</stp>
        <stp/>
        <stp>Low</stp>
        <stp>5</stp>
        <stp>-121</stp>
        <stp>All</stp>
        <stp/>
        <stp/>
        <stp>FALSE</stp>
        <stp>T</stp>
        <tr r="E123" s="1"/>
      </tp>
      <tp>
        <v>6500</v>
        <stp/>
        <stp>StudyData</stp>
        <stp>EP</stp>
        <stp>BAR</stp>
        <stp/>
        <stp>Low</stp>
        <stp>5</stp>
        <stp>-131</stp>
        <stp>All</stp>
        <stp/>
        <stp/>
        <stp>FALSE</stp>
        <stp>T</stp>
        <tr r="E133" s="1"/>
      </tp>
      <tp>
        <v>6499.75</v>
        <stp/>
        <stp>StudyData</stp>
        <stp>EP</stp>
        <stp>BAR</stp>
        <stp/>
        <stp>Low</stp>
        <stp>5</stp>
        <stp>-101</stp>
        <stp>All</stp>
        <stp/>
        <stp/>
        <stp>FALSE</stp>
        <stp>T</stp>
        <tr r="E103" s="1"/>
      </tp>
      <tp>
        <v>6496</v>
        <stp/>
        <stp>StudyData</stp>
        <stp>EP</stp>
        <stp>BAR</stp>
        <stp/>
        <stp>Low</stp>
        <stp>5</stp>
        <stp>-111</stp>
        <stp>All</stp>
        <stp/>
        <stp/>
        <stp>FALSE</stp>
        <stp>T</stp>
        <tr r="E113" s="1"/>
      </tp>
      <tp>
        <v>6489.25</v>
        <stp/>
        <stp>StudyData</stp>
        <stp>EP</stp>
        <stp>BAR</stp>
        <stp/>
        <stp>Low</stp>
        <stp>5</stp>
        <stp>-161</stp>
        <stp>All</stp>
        <stp/>
        <stp/>
        <stp>FALSE</stp>
        <stp>T</stp>
        <tr r="E163" s="1"/>
      </tp>
      <tp>
        <v>6486.25</v>
        <stp/>
        <stp>StudyData</stp>
        <stp>EP</stp>
        <stp>BAR</stp>
        <stp/>
        <stp>Low</stp>
        <stp>5</stp>
        <stp>-171</stp>
        <stp>All</stp>
        <stp/>
        <stp/>
        <stp>FALSE</stp>
        <stp>T</stp>
        <tr r="E173" s="1"/>
      </tp>
      <tp>
        <v>6503.5</v>
        <stp/>
        <stp>StudyData</stp>
        <stp>EP</stp>
        <stp>BAR</stp>
        <stp/>
        <stp>Low</stp>
        <stp>5</stp>
        <stp>-141</stp>
        <stp>All</stp>
        <stp/>
        <stp/>
        <stp>FALSE</stp>
        <stp>T</stp>
        <tr r="E143" s="1"/>
      </tp>
      <tp>
        <v>6499</v>
        <stp/>
        <stp>StudyData</stp>
        <stp>EP</stp>
        <stp>BAR</stp>
        <stp/>
        <stp>Low</stp>
        <stp>5</stp>
        <stp>-151</stp>
        <stp>All</stp>
        <stp/>
        <stp/>
        <stp>FALSE</stp>
        <stp>T</stp>
        <tr r="E153" s="1"/>
      </tp>
      <tp>
        <v>6522.5</v>
        <stp/>
        <stp>StudyData</stp>
        <stp>EP</stp>
        <stp>BAR</stp>
        <stp/>
        <stp>Low</stp>
        <stp>5</stp>
        <stp>-281</stp>
        <stp>All</stp>
        <stp/>
        <stp/>
        <stp>FALSE</stp>
        <stp>T</stp>
        <tr r="E283" s="1"/>
      </tp>
      <tp>
        <v>6524.5</v>
        <stp/>
        <stp>StudyData</stp>
        <stp>EP</stp>
        <stp>BAR</stp>
        <stp/>
        <stp>Low</stp>
        <stp>5</stp>
        <stp>-291</stp>
        <stp>All</stp>
        <stp/>
        <stp/>
        <stp>FALSE</stp>
        <stp>T</stp>
        <tr r="E293" s="1"/>
      </tp>
      <tp>
        <v>6473</v>
        <stp/>
        <stp>StudyData</stp>
        <stp>EP</stp>
        <stp>BAR</stp>
        <stp/>
        <stp>Low</stp>
        <stp>5</stp>
        <stp>-221</stp>
        <stp>All</stp>
        <stp/>
        <stp/>
        <stp>FALSE</stp>
        <stp>T</stp>
        <tr r="E223" s="1"/>
      </tp>
      <tp>
        <v>6481.25</v>
        <stp/>
        <stp>StudyData</stp>
        <stp>EP</stp>
        <stp>BAR</stp>
        <stp/>
        <stp>Low</stp>
        <stp>5</stp>
        <stp>-231</stp>
        <stp>All</stp>
        <stp/>
        <stp/>
        <stp>FALSE</stp>
        <stp>T</stp>
        <tr r="E233" s="1"/>
      </tp>
      <tp>
        <v>6468.75</v>
        <stp/>
        <stp>StudyData</stp>
        <stp>EP</stp>
        <stp>BAR</stp>
        <stp/>
        <stp>Low</stp>
        <stp>5</stp>
        <stp>-201</stp>
        <stp>All</stp>
        <stp/>
        <stp/>
        <stp>FALSE</stp>
        <stp>T</stp>
        <tr r="E203" s="1"/>
      </tp>
      <tp>
        <v>6479.25</v>
        <stp/>
        <stp>StudyData</stp>
        <stp>EP</stp>
        <stp>BAR</stp>
        <stp/>
        <stp>Low</stp>
        <stp>5</stp>
        <stp>-211</stp>
        <stp>All</stp>
        <stp/>
        <stp/>
        <stp>FALSE</stp>
        <stp>T</stp>
        <tr r="E213" s="1"/>
      </tp>
      <tp>
        <v>6535.5</v>
        <stp/>
        <stp>StudyData</stp>
        <stp>EP</stp>
        <stp>BAR</stp>
        <stp/>
        <stp>Low</stp>
        <stp>5</stp>
        <stp>-261</stp>
        <stp>All</stp>
        <stp/>
        <stp/>
        <stp>FALSE</stp>
        <stp>T</stp>
        <tr r="E263" s="1"/>
      </tp>
      <tp>
        <v>6514.5</v>
        <stp/>
        <stp>StudyData</stp>
        <stp>EP</stp>
        <stp>BAR</stp>
        <stp/>
        <stp>Low</stp>
        <stp>5</stp>
        <stp>-271</stp>
        <stp>All</stp>
        <stp/>
        <stp/>
        <stp>FALSE</stp>
        <stp>T</stp>
        <tr r="E273" s="1"/>
      </tp>
      <tp>
        <v>6460.5</v>
        <stp/>
        <stp>StudyData</stp>
        <stp>EP</stp>
        <stp>BAR</stp>
        <stp/>
        <stp>Low</stp>
        <stp>5</stp>
        <stp>-241</stp>
        <stp>All</stp>
        <stp/>
        <stp/>
        <stp>FALSE</stp>
        <stp>T</stp>
        <tr r="E243" s="1"/>
      </tp>
      <tp>
        <v>6517.5</v>
        <stp/>
        <stp>StudyData</stp>
        <stp>EP</stp>
        <stp>BAR</stp>
        <stp/>
        <stp>Low</stp>
        <stp>5</stp>
        <stp>-251</stp>
        <stp>All</stp>
        <stp/>
        <stp/>
        <stp>FALSE</stp>
        <stp>T</stp>
        <tr r="E253" s="1"/>
      </tp>
      <tp>
        <v>6518</v>
        <stp/>
        <stp>StudyData</stp>
        <stp>EP</stp>
        <stp>BAR</stp>
        <stp/>
        <stp>Low</stp>
        <stp>5</stp>
        <stp>-381</stp>
        <stp>All</stp>
        <stp/>
        <stp/>
        <stp>FALSE</stp>
        <stp>T</stp>
        <tr r="E383" s="1"/>
      </tp>
      <tp>
        <v>6518.75</v>
        <stp/>
        <stp>StudyData</stp>
        <stp>EP</stp>
        <stp>BAR</stp>
        <stp/>
        <stp>Low</stp>
        <stp>5</stp>
        <stp>-391</stp>
        <stp>All</stp>
        <stp/>
        <stp/>
        <stp>FALSE</stp>
        <stp>T</stp>
        <tr r="E393" s="1"/>
      </tp>
      <tp>
        <v>6522.25</v>
        <stp/>
        <stp>StudyData</stp>
        <stp>EP</stp>
        <stp>BAR</stp>
        <stp/>
        <stp>Low</stp>
        <stp>5</stp>
        <stp>-321</stp>
        <stp>All</stp>
        <stp/>
        <stp/>
        <stp>FALSE</stp>
        <stp>T</stp>
        <tr r="E323" s="1"/>
      </tp>
      <tp>
        <v>6521</v>
        <stp/>
        <stp>StudyData</stp>
        <stp>EP</stp>
        <stp>BAR</stp>
        <stp/>
        <stp>Low</stp>
        <stp>5</stp>
        <stp>-331</stp>
        <stp>All</stp>
        <stp/>
        <stp/>
        <stp>FALSE</stp>
        <stp>T</stp>
        <tr r="E333" s="1"/>
      </tp>
      <tp>
        <v>6523.75</v>
        <stp/>
        <stp>StudyData</stp>
        <stp>EP</stp>
        <stp>BAR</stp>
        <stp/>
        <stp>Low</stp>
        <stp>5</stp>
        <stp>-301</stp>
        <stp>All</stp>
        <stp/>
        <stp/>
        <stp>FALSE</stp>
        <stp>T</stp>
        <tr r="E303" s="1"/>
      </tp>
      <tp>
        <v>6525.25</v>
        <stp/>
        <stp>StudyData</stp>
        <stp>EP</stp>
        <stp>BAR</stp>
        <stp/>
        <stp>Low</stp>
        <stp>5</stp>
        <stp>-311</stp>
        <stp>All</stp>
        <stp/>
        <stp/>
        <stp>FALSE</stp>
        <stp>T</stp>
        <tr r="E313" s="1"/>
      </tp>
      <tp>
        <v>6520.75</v>
        <stp/>
        <stp>StudyData</stp>
        <stp>EP</stp>
        <stp>BAR</stp>
        <stp/>
        <stp>Low</stp>
        <stp>5</stp>
        <stp>-361</stp>
        <stp>All</stp>
        <stp/>
        <stp/>
        <stp>FALSE</stp>
        <stp>T</stp>
        <tr r="E363" s="1"/>
      </tp>
      <tp>
        <v>6520.25</v>
        <stp/>
        <stp>StudyData</stp>
        <stp>EP</stp>
        <stp>BAR</stp>
        <stp/>
        <stp>Low</stp>
        <stp>5</stp>
        <stp>-371</stp>
        <stp>All</stp>
        <stp/>
        <stp/>
        <stp>FALSE</stp>
        <stp>T</stp>
        <tr r="E373" s="1"/>
      </tp>
      <tp>
        <v>6528.75</v>
        <stp/>
        <stp>StudyData</stp>
        <stp>EP</stp>
        <stp>BAR</stp>
        <stp/>
        <stp>Low</stp>
        <stp>5</stp>
        <stp>-341</stp>
        <stp>All</stp>
        <stp/>
        <stp/>
        <stp>FALSE</stp>
        <stp>T</stp>
        <tr r="E343" s="1"/>
      </tp>
      <tp>
        <v>6524.5</v>
        <stp/>
        <stp>StudyData</stp>
        <stp>EP</stp>
        <stp>BAR</stp>
        <stp/>
        <stp>Low</stp>
        <stp>5</stp>
        <stp>-351</stp>
        <stp>All</stp>
        <stp/>
        <stp/>
        <stp>FALSE</stp>
        <stp>T</stp>
        <tr r="E353" s="1"/>
      </tp>
      <tp>
        <v>6490.75</v>
        <stp/>
        <stp>StudyData</stp>
        <stp>EP</stp>
        <stp>BAR</stp>
        <stp/>
        <stp>Low</stp>
        <stp>5</stp>
        <stp>-481</stp>
        <stp>All</stp>
        <stp/>
        <stp/>
        <stp>FALSE</stp>
        <stp>T</stp>
        <tr r="E483" s="1"/>
      </tp>
      <tp>
        <v>6480.75</v>
        <stp/>
        <stp>StudyData</stp>
        <stp>EP</stp>
        <stp>BAR</stp>
        <stp/>
        <stp>Low</stp>
        <stp>5</stp>
        <stp>-491</stp>
        <stp>All</stp>
        <stp/>
        <stp/>
        <stp>FALSE</stp>
        <stp>T</stp>
        <tr r="E493" s="1"/>
      </tp>
      <tp>
        <v>6515.5</v>
        <stp/>
        <stp>StudyData</stp>
        <stp>EP</stp>
        <stp>BAR</stp>
        <stp/>
        <stp>Low</stp>
        <stp>5</stp>
        <stp>-421</stp>
        <stp>All</stp>
        <stp/>
        <stp/>
        <stp>FALSE</stp>
        <stp>T</stp>
        <tr r="E423" s="1"/>
      </tp>
      <tp>
        <v>6515.75</v>
        <stp/>
        <stp>StudyData</stp>
        <stp>EP</stp>
        <stp>BAR</stp>
        <stp/>
        <stp>Low</stp>
        <stp>5</stp>
        <stp>-431</stp>
        <stp>All</stp>
        <stp/>
        <stp/>
        <stp>FALSE</stp>
        <stp>T</stp>
        <tr r="E433" s="1"/>
      </tp>
      <tp>
        <v>6518.75</v>
        <stp/>
        <stp>StudyData</stp>
        <stp>EP</stp>
        <stp>BAR</stp>
        <stp/>
        <stp>Low</stp>
        <stp>5</stp>
        <stp>-401</stp>
        <stp>All</stp>
        <stp/>
        <stp/>
        <stp>FALSE</stp>
        <stp>T</stp>
        <tr r="E403" s="1"/>
      </tp>
      <tp>
        <v>6518.25</v>
        <stp/>
        <stp>StudyData</stp>
        <stp>EP</stp>
        <stp>BAR</stp>
        <stp/>
        <stp>Low</stp>
        <stp>5</stp>
        <stp>-411</stp>
        <stp>All</stp>
        <stp/>
        <stp/>
        <stp>FALSE</stp>
        <stp>T</stp>
        <tr r="E413" s="1"/>
      </tp>
      <tp>
        <v>6499.5</v>
        <stp/>
        <stp>StudyData</stp>
        <stp>EP</stp>
        <stp>BAR</stp>
        <stp/>
        <stp>Low</stp>
        <stp>5</stp>
        <stp>-461</stp>
        <stp>All</stp>
        <stp/>
        <stp/>
        <stp>FALSE</stp>
        <stp>T</stp>
        <tr r="E463" s="1"/>
      </tp>
      <tp>
        <v>6494</v>
        <stp/>
        <stp>StudyData</stp>
        <stp>EP</stp>
        <stp>BAR</stp>
        <stp/>
        <stp>Low</stp>
        <stp>5</stp>
        <stp>-471</stp>
        <stp>All</stp>
        <stp/>
        <stp/>
        <stp>FALSE</stp>
        <stp>T</stp>
        <tr r="E473" s="1"/>
      </tp>
      <tp>
        <v>6515.5</v>
        <stp/>
        <stp>StudyData</stp>
        <stp>EP</stp>
        <stp>BAR</stp>
        <stp/>
        <stp>Low</stp>
        <stp>5</stp>
        <stp>-441</stp>
        <stp>All</stp>
        <stp/>
        <stp/>
        <stp>FALSE</stp>
        <stp>T</stp>
        <tr r="E443" s="1"/>
      </tp>
      <tp>
        <v>6512</v>
        <stp/>
        <stp>StudyData</stp>
        <stp>EP</stp>
        <stp>BAR</stp>
        <stp/>
        <stp>Low</stp>
        <stp>5</stp>
        <stp>-451</stp>
        <stp>All</stp>
        <stp/>
        <stp/>
        <stp>FALSE</stp>
        <stp>T</stp>
        <tr r="E453" s="1"/>
      </tp>
      <tp>
        <v>6466.75</v>
        <stp/>
        <stp>StudyData</stp>
        <stp>EP</stp>
        <stp>BAR</stp>
        <stp/>
        <stp>Low</stp>
        <stp>5</stp>
        <stp>-581</stp>
        <stp>All</stp>
        <stp/>
        <stp/>
        <stp>FALSE</stp>
        <stp>T</stp>
        <tr r="E583" s="1"/>
      </tp>
      <tp>
        <v>6466.5</v>
        <stp/>
        <stp>StudyData</stp>
        <stp>EP</stp>
        <stp>BAR</stp>
        <stp/>
        <stp>Low</stp>
        <stp>5</stp>
        <stp>-591</stp>
        <stp>All</stp>
        <stp/>
        <stp/>
        <stp>FALSE</stp>
        <stp>T</stp>
        <tr r="E593" s="1"/>
      </tp>
      <tp>
        <v>6469.75</v>
        <stp/>
        <stp>StudyData</stp>
        <stp>EP</stp>
        <stp>BAR</stp>
        <stp/>
        <stp>Low</stp>
        <stp>5</stp>
        <stp>-521</stp>
        <stp>All</stp>
        <stp/>
        <stp/>
        <stp>FALSE</stp>
        <stp>T</stp>
        <tr r="E523" s="1"/>
      </tp>
      <tp>
        <v>6467.5</v>
        <stp/>
        <stp>StudyData</stp>
        <stp>EP</stp>
        <stp>BAR</stp>
        <stp/>
        <stp>Low</stp>
        <stp>5</stp>
        <stp>-531</stp>
        <stp>All</stp>
        <stp/>
        <stp/>
        <stp>FALSE</stp>
        <stp>T</stp>
        <tr r="E533" s="1"/>
      </tp>
      <tp>
        <v>6485</v>
        <stp/>
        <stp>StudyData</stp>
        <stp>EP</stp>
        <stp>BAR</stp>
        <stp/>
        <stp>Low</stp>
        <stp>5</stp>
        <stp>-501</stp>
        <stp>All</stp>
        <stp/>
        <stp/>
        <stp>FALSE</stp>
        <stp>T</stp>
        <tr r="E503" s="1"/>
      </tp>
      <tp>
        <v>6480</v>
        <stp/>
        <stp>StudyData</stp>
        <stp>EP</stp>
        <stp>BAR</stp>
        <stp/>
        <stp>Low</stp>
        <stp>5</stp>
        <stp>-511</stp>
        <stp>All</stp>
        <stp/>
        <stp/>
        <stp>FALSE</stp>
        <stp>T</stp>
        <tr r="E513" s="1"/>
      </tp>
      <tp>
        <v>6469.75</v>
        <stp/>
        <stp>StudyData</stp>
        <stp>EP</stp>
        <stp>BAR</stp>
        <stp/>
        <stp>Low</stp>
        <stp>5</stp>
        <stp>-561</stp>
        <stp>All</stp>
        <stp/>
        <stp/>
        <stp>FALSE</stp>
        <stp>T</stp>
        <tr r="E563" s="1"/>
      </tp>
      <tp>
        <v>6469.25</v>
        <stp/>
        <stp>StudyData</stp>
        <stp>EP</stp>
        <stp>BAR</stp>
        <stp/>
        <stp>Low</stp>
        <stp>5</stp>
        <stp>-571</stp>
        <stp>All</stp>
        <stp/>
        <stp/>
        <stp>FALSE</stp>
        <stp>T</stp>
        <tr r="E573" s="1"/>
      </tp>
      <tp>
        <v>6463.5</v>
        <stp/>
        <stp>StudyData</stp>
        <stp>EP</stp>
        <stp>BAR</stp>
        <stp/>
        <stp>Low</stp>
        <stp>5</stp>
        <stp>-541</stp>
        <stp>All</stp>
        <stp/>
        <stp/>
        <stp>FALSE</stp>
        <stp>T</stp>
        <tr r="E543" s="1"/>
      </tp>
      <tp>
        <v>6465.75</v>
        <stp/>
        <stp>StudyData</stp>
        <stp>EP</stp>
        <stp>BAR</stp>
        <stp/>
        <stp>Low</stp>
        <stp>5</stp>
        <stp>-551</stp>
        <stp>All</stp>
        <stp/>
        <stp/>
        <stp>FALSE</stp>
        <stp>T</stp>
        <tr r="E553" s="1"/>
      </tp>
      <tp>
        <v>6466.25</v>
        <stp/>
        <stp>StudyData</stp>
        <stp>EP</stp>
        <stp>BAR</stp>
        <stp/>
        <stp>Low</stp>
        <stp>5</stp>
        <stp>-681</stp>
        <stp>All</stp>
        <stp/>
        <stp/>
        <stp>FALSE</stp>
        <stp>T</stp>
        <tr r="E683" s="1"/>
      </tp>
      <tp>
        <v>6466.75</v>
        <stp/>
        <stp>StudyData</stp>
        <stp>EP</stp>
        <stp>BAR</stp>
        <stp/>
        <stp>Low</stp>
        <stp>5</stp>
        <stp>-691</stp>
        <stp>All</stp>
        <stp/>
        <stp/>
        <stp>FALSE</stp>
        <stp>T</stp>
        <tr r="E693" s="1"/>
      </tp>
      <tp>
        <v>6462.75</v>
        <stp/>
        <stp>StudyData</stp>
        <stp>EP</stp>
        <stp>BAR</stp>
        <stp/>
        <stp>Low</stp>
        <stp>5</stp>
        <stp>-621</stp>
        <stp>All</stp>
        <stp/>
        <stp/>
        <stp>FALSE</stp>
        <stp>T</stp>
        <tr r="E623" s="1"/>
      </tp>
      <tp>
        <v>6461.5</v>
        <stp/>
        <stp>StudyData</stp>
        <stp>EP</stp>
        <stp>BAR</stp>
        <stp/>
        <stp>Low</stp>
        <stp>5</stp>
        <stp>-631</stp>
        <stp>All</stp>
        <stp/>
        <stp/>
        <stp>FALSE</stp>
        <stp>T</stp>
        <tr r="E633" s="1"/>
      </tp>
      <tp>
        <v>6464.25</v>
        <stp/>
        <stp>StudyData</stp>
        <stp>EP</stp>
        <stp>BAR</stp>
        <stp/>
        <stp>Low</stp>
        <stp>5</stp>
        <stp>-601</stp>
        <stp>All</stp>
        <stp/>
        <stp/>
        <stp>FALSE</stp>
        <stp>T</stp>
        <tr r="E603" s="1"/>
      </tp>
      <tp>
        <v>6458.5</v>
        <stp/>
        <stp>StudyData</stp>
        <stp>EP</stp>
        <stp>BAR</stp>
        <stp/>
        <stp>Low</stp>
        <stp>5</stp>
        <stp>-611</stp>
        <stp>All</stp>
        <stp/>
        <stp/>
        <stp>FALSE</stp>
        <stp>T</stp>
        <tr r="E613" s="1"/>
      </tp>
      <tp>
        <v>6463.75</v>
        <stp/>
        <stp>StudyData</stp>
        <stp>EP</stp>
        <stp>BAR</stp>
        <stp/>
        <stp>Low</stp>
        <stp>5</stp>
        <stp>-661</stp>
        <stp>All</stp>
        <stp/>
        <stp/>
        <stp>FALSE</stp>
        <stp>T</stp>
        <tr r="E663" s="1"/>
      </tp>
      <tp>
        <v>6465.25</v>
        <stp/>
        <stp>StudyData</stp>
        <stp>EP</stp>
        <stp>BAR</stp>
        <stp/>
        <stp>Low</stp>
        <stp>5</stp>
        <stp>-671</stp>
        <stp>All</stp>
        <stp/>
        <stp/>
        <stp>FALSE</stp>
        <stp>T</stp>
        <tr r="E673" s="1"/>
      </tp>
      <tp>
        <v>6465.5</v>
        <stp/>
        <stp>StudyData</stp>
        <stp>EP</stp>
        <stp>BAR</stp>
        <stp/>
        <stp>Low</stp>
        <stp>5</stp>
        <stp>-641</stp>
        <stp>All</stp>
        <stp/>
        <stp/>
        <stp>FALSE</stp>
        <stp>T</stp>
        <tr r="E643" s="1"/>
      </tp>
      <tp>
        <v>6458.5</v>
        <stp/>
        <stp>StudyData</stp>
        <stp>EP</stp>
        <stp>BAR</stp>
        <stp/>
        <stp>Low</stp>
        <stp>5</stp>
        <stp>-651</stp>
        <stp>All</stp>
        <stp/>
        <stp/>
        <stp>FALSE</stp>
        <stp>T</stp>
        <tr r="E653" s="1"/>
      </tp>
      <tp>
        <v>6445.25</v>
        <stp/>
        <stp>StudyData</stp>
        <stp>EP</stp>
        <stp>BAR</stp>
        <stp/>
        <stp>Low</stp>
        <stp>5</stp>
        <stp>-781</stp>
        <stp>All</stp>
        <stp/>
        <stp/>
        <stp>FALSE</stp>
        <stp>T</stp>
        <tr r="E783" s="1"/>
      </tp>
      <tp>
        <v>6460.25</v>
        <stp/>
        <stp>StudyData</stp>
        <stp>EP</stp>
        <stp>BAR</stp>
        <stp/>
        <stp>Low</stp>
        <stp>5</stp>
        <stp>-791</stp>
        <stp>All</stp>
        <stp/>
        <stp/>
        <stp>FALSE</stp>
        <stp>T</stp>
        <tr r="E793" s="1"/>
      </tp>
      <tp>
        <v>6460</v>
        <stp/>
        <stp>StudyData</stp>
        <stp>EP</stp>
        <stp>BAR</stp>
        <stp/>
        <stp>Low</stp>
        <stp>5</stp>
        <stp>-721</stp>
        <stp>All</stp>
        <stp/>
        <stp/>
        <stp>FALSE</stp>
        <stp>T</stp>
        <tr r="E723" s="1"/>
      </tp>
      <tp>
        <v>6457.75</v>
        <stp/>
        <stp>StudyData</stp>
        <stp>EP</stp>
        <stp>BAR</stp>
        <stp/>
        <stp>Low</stp>
        <stp>5</stp>
        <stp>-731</stp>
        <stp>All</stp>
        <stp/>
        <stp/>
        <stp>FALSE</stp>
        <stp>T</stp>
        <tr r="E733" s="1"/>
      </tp>
      <tp>
        <v>6455.5</v>
        <stp/>
        <stp>StudyData</stp>
        <stp>EP</stp>
        <stp>BAR</stp>
        <stp/>
        <stp>Low</stp>
        <stp>5</stp>
        <stp>-701</stp>
        <stp>All</stp>
        <stp/>
        <stp/>
        <stp>FALSE</stp>
        <stp>T</stp>
        <tr r="E703" s="1"/>
      </tp>
      <tp>
        <v>6455.75</v>
        <stp/>
        <stp>StudyData</stp>
        <stp>EP</stp>
        <stp>BAR</stp>
        <stp/>
        <stp>Low</stp>
        <stp>5</stp>
        <stp>-711</stp>
        <stp>All</stp>
        <stp/>
        <stp/>
        <stp>FALSE</stp>
        <stp>T</stp>
        <tr r="E713" s="1"/>
      </tp>
      <tp>
        <v>6441.75</v>
        <stp/>
        <stp>StudyData</stp>
        <stp>EP</stp>
        <stp>BAR</stp>
        <stp/>
        <stp>Low</stp>
        <stp>5</stp>
        <stp>-761</stp>
        <stp>All</stp>
        <stp/>
        <stp/>
        <stp>FALSE</stp>
        <stp>T</stp>
        <tr r="E763" s="1"/>
      </tp>
      <tp>
        <v>6439</v>
        <stp/>
        <stp>StudyData</stp>
        <stp>EP</stp>
        <stp>BAR</stp>
        <stp/>
        <stp>Low</stp>
        <stp>5</stp>
        <stp>-771</stp>
        <stp>All</stp>
        <stp/>
        <stp/>
        <stp>FALSE</stp>
        <stp>T</stp>
        <tr r="E773" s="1"/>
      </tp>
      <tp>
        <v>6428.5</v>
        <stp/>
        <stp>StudyData</stp>
        <stp>EP</stp>
        <stp>BAR</stp>
        <stp/>
        <stp>Low</stp>
        <stp>5</stp>
        <stp>-741</stp>
        <stp>All</stp>
        <stp/>
        <stp/>
        <stp>FALSE</stp>
        <stp>T</stp>
        <tr r="E743" s="1"/>
      </tp>
      <tp>
        <v>6429.5</v>
        <stp/>
        <stp>StudyData</stp>
        <stp>EP</stp>
        <stp>BAR</stp>
        <stp/>
        <stp>Low</stp>
        <stp>5</stp>
        <stp>-751</stp>
        <stp>All</stp>
        <stp/>
        <stp/>
        <stp>FALSE</stp>
        <stp>T</stp>
        <tr r="E753" s="1"/>
      </tp>
      <tp>
        <v>6503.75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F9" s="1"/>
      </tp>
      <tp>
        <v>6399.25</v>
        <stp/>
        <stp>StudyData</stp>
        <stp>EP</stp>
        <stp>BAR</stp>
        <stp/>
        <stp>Low</stp>
        <stp>5</stp>
        <stp>-2988</stp>
        <stp>All</stp>
        <stp/>
        <stp/>
        <stp>FALSE</stp>
        <stp>T</stp>
        <tr r="E2990" s="1"/>
      </tp>
      <tp>
        <v>6403.5</v>
        <stp/>
        <stp>StudyData</stp>
        <stp>EP</stp>
        <stp>BAR</stp>
        <stp/>
        <stp>Low</stp>
        <stp>5</stp>
        <stp>-2998</stp>
        <stp>All</stp>
        <stp/>
        <stp/>
        <stp>FALSE</stp>
        <stp>T</stp>
        <tr r="E3000" s="1"/>
      </tp>
      <tp>
        <v>6473.75</v>
        <stp/>
        <stp>StudyData</stp>
        <stp>EP</stp>
        <stp>BAR</stp>
        <stp/>
        <stp>Low</stp>
        <stp>5</stp>
        <stp>-2928</stp>
        <stp>All</stp>
        <stp/>
        <stp/>
        <stp>FALSE</stp>
        <stp>T</stp>
        <tr r="E2930" s="1"/>
      </tp>
      <tp>
        <v>6486.5</v>
        <stp/>
        <stp>StudyData</stp>
        <stp>EP</stp>
        <stp>BAR</stp>
        <stp/>
        <stp>Low</stp>
        <stp>5</stp>
        <stp>-2938</stp>
        <stp>All</stp>
        <stp/>
        <stp/>
        <stp>FALSE</stp>
        <stp>T</stp>
        <tr r="E2940" s="1"/>
      </tp>
      <tp>
        <v>6486</v>
        <stp/>
        <stp>StudyData</stp>
        <stp>EP</stp>
        <stp>BAR</stp>
        <stp/>
        <stp>Low</stp>
        <stp>5</stp>
        <stp>-2908</stp>
        <stp>All</stp>
        <stp/>
        <stp/>
        <stp>FALSE</stp>
        <stp>T</stp>
        <tr r="E2910" s="1"/>
      </tp>
      <tp>
        <v>6491</v>
        <stp/>
        <stp>StudyData</stp>
        <stp>EP</stp>
        <stp>BAR</stp>
        <stp/>
        <stp>Low</stp>
        <stp>5</stp>
        <stp>-2918</stp>
        <stp>All</stp>
        <stp/>
        <stp/>
        <stp>FALSE</stp>
        <stp>T</stp>
        <tr r="E2920" s="1"/>
      </tp>
      <tp>
        <v>6406</v>
        <stp/>
        <stp>StudyData</stp>
        <stp>EP</stp>
        <stp>BAR</stp>
        <stp/>
        <stp>Low</stp>
        <stp>5</stp>
        <stp>-2968</stp>
        <stp>All</stp>
        <stp/>
        <stp/>
        <stp>FALSE</stp>
        <stp>T</stp>
        <tr r="E2970" s="1"/>
      </tp>
      <tp>
        <v>6401.25</v>
        <stp/>
        <stp>StudyData</stp>
        <stp>EP</stp>
        <stp>BAR</stp>
        <stp/>
        <stp>Low</stp>
        <stp>5</stp>
        <stp>-2978</stp>
        <stp>All</stp>
        <stp/>
        <stp/>
        <stp>FALSE</stp>
        <stp>T</stp>
        <tr r="E2980" s="1"/>
      </tp>
      <tp>
        <v>6485.75</v>
        <stp/>
        <stp>StudyData</stp>
        <stp>EP</stp>
        <stp>BAR</stp>
        <stp/>
        <stp>Low</stp>
        <stp>5</stp>
        <stp>-2948</stp>
        <stp>All</stp>
        <stp/>
        <stp/>
        <stp>FALSE</stp>
        <stp>T</stp>
        <tr r="E2950" s="1"/>
      </tp>
      <tp>
        <v>6465.25</v>
        <stp/>
        <stp>StudyData</stp>
        <stp>EP</stp>
        <stp>BAR</stp>
        <stp/>
        <stp>Low</stp>
        <stp>5</stp>
        <stp>-2958</stp>
        <stp>All</stp>
        <stp/>
        <stp/>
        <stp>FALSE</stp>
        <stp>T</stp>
        <tr r="E2960" s="1"/>
      </tp>
      <tp>
        <v>6483.75</v>
        <stp/>
        <stp>StudyData</stp>
        <stp>EP</stp>
        <stp>BAR</stp>
        <stp/>
        <stp>Low</stp>
        <stp>5</stp>
        <stp>-2888</stp>
        <stp>All</stp>
        <stp/>
        <stp/>
        <stp>FALSE</stp>
        <stp>T</stp>
        <tr r="E2890" s="1"/>
      </tp>
      <tp>
        <v>6481.5</v>
        <stp/>
        <stp>StudyData</stp>
        <stp>EP</stp>
        <stp>BAR</stp>
        <stp/>
        <stp>Low</stp>
        <stp>5</stp>
        <stp>-2898</stp>
        <stp>All</stp>
        <stp/>
        <stp/>
        <stp>FALSE</stp>
        <stp>T</stp>
        <tr r="E2900" s="1"/>
      </tp>
      <tp>
        <v>6475.25</v>
        <stp/>
        <stp>StudyData</stp>
        <stp>EP</stp>
        <stp>BAR</stp>
        <stp/>
        <stp>Low</stp>
        <stp>5</stp>
        <stp>-2828</stp>
        <stp>All</stp>
        <stp/>
        <stp/>
        <stp>FALSE</stp>
        <stp>T</stp>
        <tr r="E2830" s="1"/>
      </tp>
      <tp>
        <v>6477.25</v>
        <stp/>
        <stp>StudyData</stp>
        <stp>EP</stp>
        <stp>BAR</stp>
        <stp/>
        <stp>Low</stp>
        <stp>5</stp>
        <stp>-2838</stp>
        <stp>All</stp>
        <stp/>
        <stp/>
        <stp>FALSE</stp>
        <stp>T</stp>
        <tr r="E2840" s="1"/>
      </tp>
      <tp>
        <v>6477</v>
        <stp/>
        <stp>StudyData</stp>
        <stp>EP</stp>
        <stp>BAR</stp>
        <stp/>
        <stp>Low</stp>
        <stp>5</stp>
        <stp>-2808</stp>
        <stp>All</stp>
        <stp/>
        <stp/>
        <stp>FALSE</stp>
        <stp>T</stp>
        <tr r="E2810" s="1"/>
      </tp>
      <tp>
        <v>6471.5</v>
        <stp/>
        <stp>StudyData</stp>
        <stp>EP</stp>
        <stp>BAR</stp>
        <stp/>
        <stp>Low</stp>
        <stp>5</stp>
        <stp>-2818</stp>
        <stp>All</stp>
        <stp/>
        <stp/>
        <stp>FALSE</stp>
        <stp>T</stp>
        <tr r="E2820" s="1"/>
      </tp>
      <tp>
        <v>6482.5</v>
        <stp/>
        <stp>StudyData</stp>
        <stp>EP</stp>
        <stp>BAR</stp>
        <stp/>
        <stp>Low</stp>
        <stp>5</stp>
        <stp>-2868</stp>
        <stp>All</stp>
        <stp/>
        <stp/>
        <stp>FALSE</stp>
        <stp>T</stp>
        <tr r="E2870" s="1"/>
      </tp>
      <tp>
        <v>6480</v>
        <stp/>
        <stp>StudyData</stp>
        <stp>EP</stp>
        <stp>BAR</stp>
        <stp/>
        <stp>Low</stp>
        <stp>5</stp>
        <stp>-2878</stp>
        <stp>All</stp>
        <stp/>
        <stp/>
        <stp>FALSE</stp>
        <stp>T</stp>
        <tr r="E2880" s="1"/>
      </tp>
      <tp>
        <v>6478.5</v>
        <stp/>
        <stp>StudyData</stp>
        <stp>EP</stp>
        <stp>BAR</stp>
        <stp/>
        <stp>Low</stp>
        <stp>5</stp>
        <stp>-2848</stp>
        <stp>All</stp>
        <stp/>
        <stp/>
        <stp>FALSE</stp>
        <stp>T</stp>
        <tr r="E2850" s="1"/>
      </tp>
      <tp>
        <v>6481.25</v>
        <stp/>
        <stp>StudyData</stp>
        <stp>EP</stp>
        <stp>BAR</stp>
        <stp/>
        <stp>Low</stp>
        <stp>5</stp>
        <stp>-2858</stp>
        <stp>All</stp>
        <stp/>
        <stp/>
        <stp>FALSE</stp>
        <stp>T</stp>
        <tr r="E2860" s="1"/>
      </tp>
      <tp>
        <v>6484.75</v>
        <stp/>
        <stp>StudyData</stp>
        <stp>EP</stp>
        <stp>BAR</stp>
        <stp/>
        <stp>Low</stp>
        <stp>5</stp>
        <stp>-2188</stp>
        <stp>All</stp>
        <stp/>
        <stp/>
        <stp>FALSE</stp>
        <stp>T</stp>
        <tr r="E2190" s="1"/>
      </tp>
      <tp>
        <v>6478</v>
        <stp/>
        <stp>StudyData</stp>
        <stp>EP</stp>
        <stp>BAR</stp>
        <stp/>
        <stp>Low</stp>
        <stp>5</stp>
        <stp>-2198</stp>
        <stp>All</stp>
        <stp/>
        <stp/>
        <stp>FALSE</stp>
        <stp>T</stp>
        <tr r="E2200" s="1"/>
      </tp>
      <tp>
        <v>6489.5</v>
        <stp/>
        <stp>StudyData</stp>
        <stp>EP</stp>
        <stp>BAR</stp>
        <stp/>
        <stp>Low</stp>
        <stp>5</stp>
        <stp>-2128</stp>
        <stp>All</stp>
        <stp/>
        <stp/>
        <stp>FALSE</stp>
        <stp>T</stp>
        <tr r="E2130" s="1"/>
      </tp>
      <tp>
        <v>6476.5</v>
        <stp/>
        <stp>StudyData</stp>
        <stp>EP</stp>
        <stp>BAR</stp>
        <stp/>
        <stp>Low</stp>
        <stp>5</stp>
        <stp>-2138</stp>
        <stp>All</stp>
        <stp/>
        <stp/>
        <stp>FALSE</stp>
        <stp>T</stp>
        <tr r="E2140" s="1"/>
      </tp>
      <tp>
        <v>6491.25</v>
        <stp/>
        <stp>StudyData</stp>
        <stp>EP</stp>
        <stp>BAR</stp>
        <stp/>
        <stp>Low</stp>
        <stp>5</stp>
        <stp>-2108</stp>
        <stp>All</stp>
        <stp/>
        <stp/>
        <stp>FALSE</stp>
        <stp>T</stp>
        <tr r="E2110" s="1"/>
      </tp>
      <tp>
        <v>6491</v>
        <stp/>
        <stp>StudyData</stp>
        <stp>EP</stp>
        <stp>BAR</stp>
        <stp/>
        <stp>Low</stp>
        <stp>5</stp>
        <stp>-2118</stp>
        <stp>All</stp>
        <stp/>
        <stp/>
        <stp>FALSE</stp>
        <stp>T</stp>
        <tr r="E2120" s="1"/>
      </tp>
      <tp>
        <v>6485.75</v>
        <stp/>
        <stp>StudyData</stp>
        <stp>EP</stp>
        <stp>BAR</stp>
        <stp/>
        <stp>Low</stp>
        <stp>5</stp>
        <stp>-2168</stp>
        <stp>All</stp>
        <stp/>
        <stp/>
        <stp>FALSE</stp>
        <stp>T</stp>
        <tr r="E2170" s="1"/>
      </tp>
      <tp>
        <v>6484.75</v>
        <stp/>
        <stp>StudyData</stp>
        <stp>EP</stp>
        <stp>BAR</stp>
        <stp/>
        <stp>Low</stp>
        <stp>5</stp>
        <stp>-2178</stp>
        <stp>All</stp>
        <stp/>
        <stp/>
        <stp>FALSE</stp>
        <stp>T</stp>
        <tr r="E2180" s="1"/>
      </tp>
      <tp>
        <v>6479.25</v>
        <stp/>
        <stp>StudyData</stp>
        <stp>EP</stp>
        <stp>BAR</stp>
        <stp/>
        <stp>Low</stp>
        <stp>5</stp>
        <stp>-2148</stp>
        <stp>All</stp>
        <stp/>
        <stp/>
        <stp>FALSE</stp>
        <stp>T</stp>
        <tr r="E2150" s="1"/>
      </tp>
      <tp>
        <v>6486</v>
        <stp/>
        <stp>StudyData</stp>
        <stp>EP</stp>
        <stp>BAR</stp>
        <stp/>
        <stp>Low</stp>
        <stp>5</stp>
        <stp>-2158</stp>
        <stp>All</stp>
        <stp/>
        <stp/>
        <stp>FALSE</stp>
        <stp>T</stp>
        <tr r="E2160" s="1"/>
      </tp>
      <tp>
        <v>6494.5</v>
        <stp/>
        <stp>StudyData</stp>
        <stp>EP</stp>
        <stp>BAR</stp>
        <stp/>
        <stp>Low</stp>
        <stp>5</stp>
        <stp>-2088</stp>
        <stp>All</stp>
        <stp/>
        <stp/>
        <stp>FALSE</stp>
        <stp>T</stp>
        <tr r="E2090" s="1"/>
      </tp>
      <tp>
        <v>6491.5</v>
        <stp/>
        <stp>StudyData</stp>
        <stp>EP</stp>
        <stp>BAR</stp>
        <stp/>
        <stp>Low</stp>
        <stp>5</stp>
        <stp>-2098</stp>
        <stp>All</stp>
        <stp/>
        <stp/>
        <stp>FALSE</stp>
        <stp>T</stp>
        <tr r="E2100" s="1"/>
      </tp>
      <tp>
        <v>6474.5</v>
        <stp/>
        <stp>StudyData</stp>
        <stp>EP</stp>
        <stp>BAR</stp>
        <stp/>
        <stp>Low</stp>
        <stp>5</stp>
        <stp>-2028</stp>
        <stp>All</stp>
        <stp/>
        <stp/>
        <stp>FALSE</stp>
        <stp>T</stp>
        <tr r="E2030" s="1"/>
      </tp>
      <tp>
        <v>6477</v>
        <stp/>
        <stp>StudyData</stp>
        <stp>EP</stp>
        <stp>BAR</stp>
        <stp/>
        <stp>Low</stp>
        <stp>5</stp>
        <stp>-2038</stp>
        <stp>All</stp>
        <stp/>
        <stp/>
        <stp>FALSE</stp>
        <stp>T</stp>
        <tr r="E2040" s="1"/>
      </tp>
      <tp>
        <v>6481.5</v>
        <stp/>
        <stp>StudyData</stp>
        <stp>EP</stp>
        <stp>BAR</stp>
        <stp/>
        <stp>Low</stp>
        <stp>5</stp>
        <stp>-2008</stp>
        <stp>All</stp>
        <stp/>
        <stp/>
        <stp>FALSE</stp>
        <stp>T</stp>
        <tr r="E2010" s="1"/>
      </tp>
      <tp>
        <v>6478</v>
        <stp/>
        <stp>StudyData</stp>
        <stp>EP</stp>
        <stp>BAR</stp>
        <stp/>
        <stp>Low</stp>
        <stp>5</stp>
        <stp>-2018</stp>
        <stp>All</stp>
        <stp/>
        <stp/>
        <stp>FALSE</stp>
        <stp>T</stp>
        <tr r="E2020" s="1"/>
      </tp>
      <tp>
        <v>6496.25</v>
        <stp/>
        <stp>StudyData</stp>
        <stp>EP</stp>
        <stp>BAR</stp>
        <stp/>
        <stp>Low</stp>
        <stp>5</stp>
        <stp>-2068</stp>
        <stp>All</stp>
        <stp/>
        <stp/>
        <stp>FALSE</stp>
        <stp>T</stp>
        <tr r="E2070" s="1"/>
      </tp>
      <tp>
        <v>6500.25</v>
        <stp/>
        <stp>StudyData</stp>
        <stp>EP</stp>
        <stp>BAR</stp>
        <stp/>
        <stp>Low</stp>
        <stp>5</stp>
        <stp>-2078</stp>
        <stp>All</stp>
        <stp/>
        <stp/>
        <stp>FALSE</stp>
        <stp>T</stp>
        <tr r="E2080" s="1"/>
      </tp>
      <tp>
        <v>6474.75</v>
        <stp/>
        <stp>StudyData</stp>
        <stp>EP</stp>
        <stp>BAR</stp>
        <stp/>
        <stp>Low</stp>
        <stp>5</stp>
        <stp>-2048</stp>
        <stp>All</stp>
        <stp/>
        <stp/>
        <stp>FALSE</stp>
        <stp>T</stp>
        <tr r="E2050" s="1"/>
      </tp>
      <tp>
        <v>6470</v>
        <stp/>
        <stp>StudyData</stp>
        <stp>EP</stp>
        <stp>BAR</stp>
        <stp/>
        <stp>Low</stp>
        <stp>5</stp>
        <stp>-2058</stp>
        <stp>All</stp>
        <stp/>
        <stp/>
        <stp>FALSE</stp>
        <stp>T</stp>
        <tr r="E2060" s="1"/>
      </tp>
      <tp>
        <v>6456</v>
        <stp/>
        <stp>StudyData</stp>
        <stp>EP</stp>
        <stp>BAR</stp>
        <stp/>
        <stp>Low</stp>
        <stp>5</stp>
        <stp>-2388</stp>
        <stp>All</stp>
        <stp/>
        <stp/>
        <stp>FALSE</stp>
        <stp>T</stp>
        <tr r="E2390" s="1"/>
      </tp>
      <tp>
        <v>6454</v>
        <stp/>
        <stp>StudyData</stp>
        <stp>EP</stp>
        <stp>BAR</stp>
        <stp/>
        <stp>Low</stp>
        <stp>5</stp>
        <stp>-2398</stp>
        <stp>All</stp>
        <stp/>
        <stp/>
        <stp>FALSE</stp>
        <stp>T</stp>
        <tr r="E2400" s="1"/>
      </tp>
      <tp>
        <v>6486.75</v>
        <stp/>
        <stp>StudyData</stp>
        <stp>EP</stp>
        <stp>BAR</stp>
        <stp/>
        <stp>Low</stp>
        <stp>5</stp>
        <stp>-2328</stp>
        <stp>All</stp>
        <stp/>
        <stp/>
        <stp>FALSE</stp>
        <stp>T</stp>
        <tr r="E2330" s="1"/>
      </tp>
      <tp>
        <v>6481.5</v>
        <stp/>
        <stp>StudyData</stp>
        <stp>EP</stp>
        <stp>BAR</stp>
        <stp/>
        <stp>Low</stp>
        <stp>5</stp>
        <stp>-2338</stp>
        <stp>All</stp>
        <stp/>
        <stp/>
        <stp>FALSE</stp>
        <stp>T</stp>
        <tr r="E2340" s="1"/>
      </tp>
      <tp>
        <v>6487.25</v>
        <stp/>
        <stp>StudyData</stp>
        <stp>EP</stp>
        <stp>BAR</stp>
        <stp/>
        <stp>Low</stp>
        <stp>5</stp>
        <stp>-2308</stp>
        <stp>All</stp>
        <stp/>
        <stp/>
        <stp>FALSE</stp>
        <stp>T</stp>
        <tr r="E2310" s="1"/>
      </tp>
      <tp>
        <v>6487</v>
        <stp/>
        <stp>StudyData</stp>
        <stp>EP</stp>
        <stp>BAR</stp>
        <stp/>
        <stp>Low</stp>
        <stp>5</stp>
        <stp>-2318</stp>
        <stp>All</stp>
        <stp/>
        <stp/>
        <stp>FALSE</stp>
        <stp>T</stp>
        <tr r="E2320" s="1"/>
      </tp>
      <tp>
        <v>6460</v>
        <stp/>
        <stp>StudyData</stp>
        <stp>EP</stp>
        <stp>BAR</stp>
        <stp/>
        <stp>Low</stp>
        <stp>5</stp>
        <stp>-2368</stp>
        <stp>All</stp>
        <stp/>
        <stp/>
        <stp>FALSE</stp>
        <stp>T</stp>
        <tr r="E2370" s="1"/>
      </tp>
      <tp>
        <v>6461.25</v>
        <stp/>
        <stp>StudyData</stp>
        <stp>EP</stp>
        <stp>BAR</stp>
        <stp/>
        <stp>Low</stp>
        <stp>5</stp>
        <stp>-2378</stp>
        <stp>All</stp>
        <stp/>
        <stp/>
        <stp>FALSE</stp>
        <stp>T</stp>
        <tr r="E2380" s="1"/>
      </tp>
      <tp>
        <v>6467.75</v>
        <stp/>
        <stp>StudyData</stp>
        <stp>EP</stp>
        <stp>BAR</stp>
        <stp/>
        <stp>Low</stp>
        <stp>5</stp>
        <stp>-2348</stp>
        <stp>All</stp>
        <stp/>
        <stp/>
        <stp>FALSE</stp>
        <stp>T</stp>
        <tr r="E2350" s="1"/>
      </tp>
      <tp>
        <v>6462.75</v>
        <stp/>
        <stp>StudyData</stp>
        <stp>EP</stp>
        <stp>BAR</stp>
        <stp/>
        <stp>Low</stp>
        <stp>5</stp>
        <stp>-2358</stp>
        <stp>All</stp>
        <stp/>
        <stp/>
        <stp>FALSE</stp>
        <stp>T</stp>
        <tr r="E2360" s="1"/>
      </tp>
      <tp>
        <v>6484.75</v>
        <stp/>
        <stp>StudyData</stp>
        <stp>EP</stp>
        <stp>BAR</stp>
        <stp/>
        <stp>Low</stp>
        <stp>5</stp>
        <stp>-2288</stp>
        <stp>All</stp>
        <stp/>
        <stp/>
        <stp>FALSE</stp>
        <stp>T</stp>
        <tr r="E2290" s="1"/>
      </tp>
      <tp>
        <v>6483.5</v>
        <stp/>
        <stp>StudyData</stp>
        <stp>EP</stp>
        <stp>BAR</stp>
        <stp/>
        <stp>Low</stp>
        <stp>5</stp>
        <stp>-2298</stp>
        <stp>All</stp>
        <stp/>
        <stp/>
        <stp>FALSE</stp>
        <stp>T</stp>
        <tr r="E2300" s="1"/>
      </tp>
      <tp>
        <v>6484</v>
        <stp/>
        <stp>StudyData</stp>
        <stp>EP</stp>
        <stp>BAR</stp>
        <stp/>
        <stp>Low</stp>
        <stp>5</stp>
        <stp>-2228</stp>
        <stp>All</stp>
        <stp/>
        <stp/>
        <stp>FALSE</stp>
        <stp>T</stp>
        <tr r="E2230" s="1"/>
      </tp>
      <tp>
        <v>6484</v>
        <stp/>
        <stp>StudyData</stp>
        <stp>EP</stp>
        <stp>BAR</stp>
        <stp/>
        <stp>Low</stp>
        <stp>5</stp>
        <stp>-2238</stp>
        <stp>All</stp>
        <stp/>
        <stp/>
        <stp>FALSE</stp>
        <stp>T</stp>
        <tr r="E2240" s="1"/>
      </tp>
      <tp>
        <v>6481.5</v>
        <stp/>
        <stp>StudyData</stp>
        <stp>EP</stp>
        <stp>BAR</stp>
        <stp/>
        <stp>Low</stp>
        <stp>5</stp>
        <stp>-2208</stp>
        <stp>All</stp>
        <stp/>
        <stp/>
        <stp>FALSE</stp>
        <stp>T</stp>
        <tr r="E2210" s="1"/>
      </tp>
      <tp>
        <v>6485.25</v>
        <stp/>
        <stp>StudyData</stp>
        <stp>EP</stp>
        <stp>BAR</stp>
        <stp/>
        <stp>Low</stp>
        <stp>5</stp>
        <stp>-2218</stp>
        <stp>All</stp>
        <stp/>
        <stp/>
        <stp>FALSE</stp>
        <stp>T</stp>
        <tr r="E2220" s="1"/>
      </tp>
      <tp>
        <v>6486.25</v>
        <stp/>
        <stp>StudyData</stp>
        <stp>EP</stp>
        <stp>BAR</stp>
        <stp/>
        <stp>Low</stp>
        <stp>5</stp>
        <stp>-2268</stp>
        <stp>All</stp>
        <stp/>
        <stp/>
        <stp>FALSE</stp>
        <stp>T</stp>
        <tr r="E2270" s="1"/>
      </tp>
      <tp>
        <v>6486</v>
        <stp/>
        <stp>StudyData</stp>
        <stp>EP</stp>
        <stp>BAR</stp>
        <stp/>
        <stp>Low</stp>
        <stp>5</stp>
        <stp>-2278</stp>
        <stp>All</stp>
        <stp/>
        <stp/>
        <stp>FALSE</stp>
        <stp>T</stp>
        <tr r="E2280" s="1"/>
      </tp>
      <tp>
        <v>6487.5</v>
        <stp/>
        <stp>StudyData</stp>
        <stp>EP</stp>
        <stp>BAR</stp>
        <stp/>
        <stp>Low</stp>
        <stp>5</stp>
        <stp>-2248</stp>
        <stp>All</stp>
        <stp/>
        <stp/>
        <stp>FALSE</stp>
        <stp>T</stp>
        <tr r="E2250" s="1"/>
      </tp>
      <tp>
        <v>6486.75</v>
        <stp/>
        <stp>StudyData</stp>
        <stp>EP</stp>
        <stp>BAR</stp>
        <stp/>
        <stp>Low</stp>
        <stp>5</stp>
        <stp>-2258</stp>
        <stp>All</stp>
        <stp/>
        <stp/>
        <stp>FALSE</stp>
        <stp>T</stp>
        <tr r="E2260" s="1"/>
      </tp>
      <tp>
        <v>6461.25</v>
        <stp/>
        <stp>StudyData</stp>
        <stp>EP</stp>
        <stp>BAR</stp>
        <stp/>
        <stp>Low</stp>
        <stp>5</stp>
        <stp>-2588</stp>
        <stp>All</stp>
        <stp/>
        <stp/>
        <stp>FALSE</stp>
        <stp>T</stp>
        <tr r="E2590" s="1"/>
      </tp>
      <tp>
        <v>6462.75</v>
        <stp/>
        <stp>StudyData</stp>
        <stp>EP</stp>
        <stp>BAR</stp>
        <stp/>
        <stp>Low</stp>
        <stp>5</stp>
        <stp>-2598</stp>
        <stp>All</stp>
        <stp/>
        <stp/>
        <stp>FALSE</stp>
        <stp>T</stp>
        <tr r="E2600" s="1"/>
      </tp>
      <tp>
        <v>6447.75</v>
        <stp/>
        <stp>StudyData</stp>
        <stp>EP</stp>
        <stp>BAR</stp>
        <stp/>
        <stp>Low</stp>
        <stp>5</stp>
        <stp>-2528</stp>
        <stp>All</stp>
        <stp/>
        <stp/>
        <stp>FALSE</stp>
        <stp>T</stp>
        <tr r="E2530" s="1"/>
      </tp>
      <tp>
        <v>6445.5</v>
        <stp/>
        <stp>StudyData</stp>
        <stp>EP</stp>
        <stp>BAR</stp>
        <stp/>
        <stp>Low</stp>
        <stp>5</stp>
        <stp>-2538</stp>
        <stp>All</stp>
        <stp/>
        <stp/>
        <stp>FALSE</stp>
        <stp>T</stp>
        <tr r="E2540" s="1"/>
      </tp>
      <tp>
        <v>6452</v>
        <stp/>
        <stp>StudyData</stp>
        <stp>EP</stp>
        <stp>BAR</stp>
        <stp/>
        <stp>Low</stp>
        <stp>5</stp>
        <stp>-2508</stp>
        <stp>All</stp>
        <stp/>
        <stp/>
        <stp>FALSE</stp>
        <stp>T</stp>
        <tr r="E2510" s="1"/>
      </tp>
      <tp>
        <v>6449.75</v>
        <stp/>
        <stp>StudyData</stp>
        <stp>EP</stp>
        <stp>BAR</stp>
        <stp/>
        <stp>Low</stp>
        <stp>5</stp>
        <stp>-2518</stp>
        <stp>All</stp>
        <stp/>
        <stp/>
        <stp>FALSE</stp>
        <stp>T</stp>
        <tr r="E2520" s="1"/>
      </tp>
      <tp>
        <v>6438.5</v>
        <stp/>
        <stp>StudyData</stp>
        <stp>EP</stp>
        <stp>BAR</stp>
        <stp/>
        <stp>Low</stp>
        <stp>5</stp>
        <stp>-2568</stp>
        <stp>All</stp>
        <stp/>
        <stp/>
        <stp>FALSE</stp>
        <stp>T</stp>
        <tr r="E2570" s="1"/>
      </tp>
      <tp>
        <v>6450.25</v>
        <stp/>
        <stp>StudyData</stp>
        <stp>EP</stp>
        <stp>BAR</stp>
        <stp/>
        <stp>Low</stp>
        <stp>5</stp>
        <stp>-2578</stp>
        <stp>All</stp>
        <stp/>
        <stp/>
        <stp>FALSE</stp>
        <stp>T</stp>
        <tr r="E2580" s="1"/>
      </tp>
      <tp>
        <v>6447.5</v>
        <stp/>
        <stp>StudyData</stp>
        <stp>EP</stp>
        <stp>BAR</stp>
        <stp/>
        <stp>Low</stp>
        <stp>5</stp>
        <stp>-2548</stp>
        <stp>All</stp>
        <stp/>
        <stp/>
        <stp>FALSE</stp>
        <stp>T</stp>
        <tr r="E2550" s="1"/>
      </tp>
      <tp>
        <v>6444.5</v>
        <stp/>
        <stp>StudyData</stp>
        <stp>EP</stp>
        <stp>BAR</stp>
        <stp/>
        <stp>Low</stp>
        <stp>5</stp>
        <stp>-2558</stp>
        <stp>All</stp>
        <stp/>
        <stp/>
        <stp>FALSE</stp>
        <stp>T</stp>
        <tr r="E2560" s="1"/>
      </tp>
      <tp>
        <v>6446.25</v>
        <stp/>
        <stp>StudyData</stp>
        <stp>EP</stp>
        <stp>BAR</stp>
        <stp/>
        <stp>Low</stp>
        <stp>5</stp>
        <stp>-2488</stp>
        <stp>All</stp>
        <stp/>
        <stp/>
        <stp>FALSE</stp>
        <stp>T</stp>
        <tr r="E2490" s="1"/>
      </tp>
      <tp>
        <v>6446.75</v>
        <stp/>
        <stp>StudyData</stp>
        <stp>EP</stp>
        <stp>BAR</stp>
        <stp/>
        <stp>Low</stp>
        <stp>5</stp>
        <stp>-2498</stp>
        <stp>All</stp>
        <stp/>
        <stp/>
        <stp>FALSE</stp>
        <stp>T</stp>
        <tr r="E2500" s="1"/>
      </tp>
      <tp>
        <v>6448.75</v>
        <stp/>
        <stp>StudyData</stp>
        <stp>EP</stp>
        <stp>BAR</stp>
        <stp/>
        <stp>Low</stp>
        <stp>5</stp>
        <stp>-2428</stp>
        <stp>All</stp>
        <stp/>
        <stp/>
        <stp>FALSE</stp>
        <stp>T</stp>
        <tr r="E2430" s="1"/>
      </tp>
      <tp>
        <v>6444</v>
        <stp/>
        <stp>StudyData</stp>
        <stp>EP</stp>
        <stp>BAR</stp>
        <stp/>
        <stp>Low</stp>
        <stp>5</stp>
        <stp>-2438</stp>
        <stp>All</stp>
        <stp/>
        <stp/>
        <stp>FALSE</stp>
        <stp>T</stp>
        <tr r="E2440" s="1"/>
      </tp>
      <tp>
        <v>6455.5</v>
        <stp/>
        <stp>StudyData</stp>
        <stp>EP</stp>
        <stp>BAR</stp>
        <stp/>
        <stp>Low</stp>
        <stp>5</stp>
        <stp>-2408</stp>
        <stp>All</stp>
        <stp/>
        <stp/>
        <stp>FALSE</stp>
        <stp>T</stp>
        <tr r="E2410" s="1"/>
      </tp>
      <tp>
        <v>6450</v>
        <stp/>
        <stp>StudyData</stp>
        <stp>EP</stp>
        <stp>BAR</stp>
        <stp/>
        <stp>Low</stp>
        <stp>5</stp>
        <stp>-2418</stp>
        <stp>All</stp>
        <stp/>
        <stp/>
        <stp>FALSE</stp>
        <stp>T</stp>
        <tr r="E2420" s="1"/>
      </tp>
      <tp>
        <v>6448.5</v>
        <stp/>
        <stp>StudyData</stp>
        <stp>EP</stp>
        <stp>BAR</stp>
        <stp/>
        <stp>Low</stp>
        <stp>5</stp>
        <stp>-2468</stp>
        <stp>All</stp>
        <stp/>
        <stp/>
        <stp>FALSE</stp>
        <stp>T</stp>
        <tr r="E2470" s="1"/>
      </tp>
      <tp>
        <v>6444.25</v>
        <stp/>
        <stp>StudyData</stp>
        <stp>EP</stp>
        <stp>BAR</stp>
        <stp/>
        <stp>Low</stp>
        <stp>5</stp>
        <stp>-2478</stp>
        <stp>All</stp>
        <stp/>
        <stp/>
        <stp>FALSE</stp>
        <stp>T</stp>
        <tr r="E2480" s="1"/>
      </tp>
      <tp>
        <v>6451.75</v>
        <stp/>
        <stp>StudyData</stp>
        <stp>EP</stp>
        <stp>BAR</stp>
        <stp/>
        <stp>Low</stp>
        <stp>5</stp>
        <stp>-2448</stp>
        <stp>All</stp>
        <stp/>
        <stp/>
        <stp>FALSE</stp>
        <stp>T</stp>
        <tr r="E2450" s="1"/>
      </tp>
      <tp>
        <v>6449.25</v>
        <stp/>
        <stp>StudyData</stp>
        <stp>EP</stp>
        <stp>BAR</stp>
        <stp/>
        <stp>Low</stp>
        <stp>5</stp>
        <stp>-2458</stp>
        <stp>All</stp>
        <stp/>
        <stp/>
        <stp>FALSE</stp>
        <stp>T</stp>
        <tr r="E2460" s="1"/>
      </tp>
      <tp>
        <v>6478.25</v>
        <stp/>
        <stp>StudyData</stp>
        <stp>EP</stp>
        <stp>BAR</stp>
        <stp/>
        <stp>Low</stp>
        <stp>5</stp>
        <stp>-2788</stp>
        <stp>All</stp>
        <stp/>
        <stp/>
        <stp>FALSE</stp>
        <stp>T</stp>
        <tr r="E2790" s="1"/>
      </tp>
      <tp>
        <v>6479.5</v>
        <stp/>
        <stp>StudyData</stp>
        <stp>EP</stp>
        <stp>BAR</stp>
        <stp/>
        <stp>Low</stp>
        <stp>5</stp>
        <stp>-2798</stp>
        <stp>All</stp>
        <stp/>
        <stp/>
        <stp>FALSE</stp>
        <stp>T</stp>
        <tr r="E2800" s="1"/>
      </tp>
      <tp>
        <v>6463.75</v>
        <stp/>
        <stp>StudyData</stp>
        <stp>EP</stp>
        <stp>BAR</stp>
        <stp/>
        <stp>Low</stp>
        <stp>5</stp>
        <stp>-2728</stp>
        <stp>All</stp>
        <stp/>
        <stp/>
        <stp>FALSE</stp>
        <stp>T</stp>
        <tr r="E2730" s="1"/>
      </tp>
      <tp>
        <v>6467.5</v>
        <stp/>
        <stp>StudyData</stp>
        <stp>EP</stp>
        <stp>BAR</stp>
        <stp/>
        <stp>Low</stp>
        <stp>5</stp>
        <stp>-2738</stp>
        <stp>All</stp>
        <stp/>
        <stp/>
        <stp>FALSE</stp>
        <stp>T</stp>
        <tr r="E2740" s="1"/>
      </tp>
      <tp>
        <v>6462</v>
        <stp/>
        <stp>StudyData</stp>
        <stp>EP</stp>
        <stp>BAR</stp>
        <stp/>
        <stp>Low</stp>
        <stp>5</stp>
        <stp>-2708</stp>
        <stp>All</stp>
        <stp/>
        <stp/>
        <stp>FALSE</stp>
        <stp>T</stp>
        <tr r="E2710" s="1"/>
      </tp>
      <tp>
        <v>6468</v>
        <stp/>
        <stp>StudyData</stp>
        <stp>EP</stp>
        <stp>BAR</stp>
        <stp/>
        <stp>Low</stp>
        <stp>5</stp>
        <stp>-2718</stp>
        <stp>All</stp>
        <stp/>
        <stp/>
        <stp>FALSE</stp>
        <stp>T</stp>
        <tr r="E2720" s="1"/>
      </tp>
      <tp>
        <v>6472.75</v>
        <stp/>
        <stp>StudyData</stp>
        <stp>EP</stp>
        <stp>BAR</stp>
        <stp/>
        <stp>Low</stp>
        <stp>5</stp>
        <stp>-2768</stp>
        <stp>All</stp>
        <stp/>
        <stp/>
        <stp>FALSE</stp>
        <stp>T</stp>
        <tr r="E2770" s="1"/>
      </tp>
      <tp>
        <v>6479.25</v>
        <stp/>
        <stp>StudyData</stp>
        <stp>EP</stp>
        <stp>BAR</stp>
        <stp/>
        <stp>Low</stp>
        <stp>5</stp>
        <stp>-2778</stp>
        <stp>All</stp>
        <stp/>
        <stp/>
        <stp>FALSE</stp>
        <stp>T</stp>
        <tr r="E2780" s="1"/>
      </tp>
      <tp>
        <v>6470.75</v>
        <stp/>
        <stp>StudyData</stp>
        <stp>EP</stp>
        <stp>BAR</stp>
        <stp/>
        <stp>Low</stp>
        <stp>5</stp>
        <stp>-2748</stp>
        <stp>All</stp>
        <stp/>
        <stp/>
        <stp>FALSE</stp>
        <stp>T</stp>
        <tr r="E2750" s="1"/>
      </tp>
      <tp>
        <v>6473.25</v>
        <stp/>
        <stp>StudyData</stp>
        <stp>EP</stp>
        <stp>BAR</stp>
        <stp/>
        <stp>Low</stp>
        <stp>5</stp>
        <stp>-2758</stp>
        <stp>All</stp>
        <stp/>
        <stp/>
        <stp>FALSE</stp>
        <stp>T</stp>
        <tr r="E2760" s="1"/>
      </tp>
      <tp>
        <v>6467.25</v>
        <stp/>
        <stp>StudyData</stp>
        <stp>EP</stp>
        <stp>BAR</stp>
        <stp/>
        <stp>Low</stp>
        <stp>5</stp>
        <stp>-2688</stp>
        <stp>All</stp>
        <stp/>
        <stp/>
        <stp>FALSE</stp>
        <stp>T</stp>
        <tr r="E2690" s="1"/>
      </tp>
      <tp>
        <v>6465.5</v>
        <stp/>
        <stp>StudyData</stp>
        <stp>EP</stp>
        <stp>BAR</stp>
        <stp/>
        <stp>Low</stp>
        <stp>5</stp>
        <stp>-2698</stp>
        <stp>All</stp>
        <stp/>
        <stp/>
        <stp>FALSE</stp>
        <stp>T</stp>
        <tr r="E2700" s="1"/>
      </tp>
      <tp>
        <v>6468.75</v>
        <stp/>
        <stp>StudyData</stp>
        <stp>EP</stp>
        <stp>BAR</stp>
        <stp/>
        <stp>Low</stp>
        <stp>5</stp>
        <stp>-2628</stp>
        <stp>All</stp>
        <stp/>
        <stp/>
        <stp>FALSE</stp>
        <stp>T</stp>
        <tr r="E2630" s="1"/>
      </tp>
      <tp>
        <v>6471.75</v>
        <stp/>
        <stp>StudyData</stp>
        <stp>EP</stp>
        <stp>BAR</stp>
        <stp/>
        <stp>Low</stp>
        <stp>5</stp>
        <stp>-2638</stp>
        <stp>All</stp>
        <stp/>
        <stp/>
        <stp>FALSE</stp>
        <stp>T</stp>
        <tr r="E2640" s="1"/>
      </tp>
      <tp>
        <v>6459</v>
        <stp/>
        <stp>StudyData</stp>
        <stp>EP</stp>
        <stp>BAR</stp>
        <stp/>
        <stp>Low</stp>
        <stp>5</stp>
        <stp>-2608</stp>
        <stp>All</stp>
        <stp/>
        <stp/>
        <stp>FALSE</stp>
        <stp>T</stp>
        <tr r="E2610" s="1"/>
      </tp>
      <tp>
        <v>6463.75</v>
        <stp/>
        <stp>StudyData</stp>
        <stp>EP</stp>
        <stp>BAR</stp>
        <stp/>
        <stp>Low</stp>
        <stp>5</stp>
        <stp>-2618</stp>
        <stp>All</stp>
        <stp/>
        <stp/>
        <stp>FALSE</stp>
        <stp>T</stp>
        <tr r="E2620" s="1"/>
      </tp>
      <tp>
        <v>6475.25</v>
        <stp/>
        <stp>StudyData</stp>
        <stp>EP</stp>
        <stp>BAR</stp>
        <stp/>
        <stp>Low</stp>
        <stp>5</stp>
        <stp>-2668</stp>
        <stp>All</stp>
        <stp/>
        <stp/>
        <stp>FALSE</stp>
        <stp>T</stp>
        <tr r="E2670" s="1"/>
      </tp>
      <tp>
        <v>6466.75</v>
        <stp/>
        <stp>StudyData</stp>
        <stp>EP</stp>
        <stp>BAR</stp>
        <stp/>
        <stp>Low</stp>
        <stp>5</stp>
        <stp>-2678</stp>
        <stp>All</stp>
        <stp/>
        <stp/>
        <stp>FALSE</stp>
        <stp>T</stp>
        <tr r="E2680" s="1"/>
      </tp>
      <tp>
        <v>6476.25</v>
        <stp/>
        <stp>StudyData</stp>
        <stp>EP</stp>
        <stp>BAR</stp>
        <stp/>
        <stp>Low</stp>
        <stp>5</stp>
        <stp>-2648</stp>
        <stp>All</stp>
        <stp/>
        <stp/>
        <stp>FALSE</stp>
        <stp>T</stp>
        <tr r="E2650" s="1"/>
      </tp>
      <tp>
        <v>6478.75</v>
        <stp/>
        <stp>StudyData</stp>
        <stp>EP</stp>
        <stp>BAR</stp>
        <stp/>
        <stp>Low</stp>
        <stp>5</stp>
        <stp>-2658</stp>
        <stp>All</stp>
        <stp/>
        <stp/>
        <stp>FALSE</stp>
        <stp>T</stp>
        <tr r="E2660" s="1"/>
      </tp>
      <tp>
        <v>6466.75</v>
        <stp/>
        <stp>StudyData</stp>
        <stp>EP</stp>
        <stp>BAR</stp>
        <stp/>
        <stp>Low</stp>
        <stp>5</stp>
        <stp>-3988</stp>
        <stp>All</stp>
        <stp/>
        <stp/>
        <stp>FALSE</stp>
        <stp>T</stp>
        <tr r="E3990" s="1"/>
      </tp>
      <tp>
        <v>6470.5</v>
        <stp/>
        <stp>StudyData</stp>
        <stp>EP</stp>
        <stp>BAR</stp>
        <stp/>
        <stp>Low</stp>
        <stp>5</stp>
        <stp>-3998</stp>
        <stp>All</stp>
        <stp/>
        <stp/>
        <stp>FALSE</stp>
        <stp>T</stp>
        <tr r="E4000" s="1"/>
      </tp>
      <tp>
        <v>6464</v>
        <stp/>
        <stp>StudyData</stp>
        <stp>EP</stp>
        <stp>BAR</stp>
        <stp/>
        <stp>Low</stp>
        <stp>5</stp>
        <stp>-3928</stp>
        <stp>All</stp>
        <stp/>
        <stp/>
        <stp>FALSE</stp>
        <stp>T</stp>
        <tr r="E3930" s="1"/>
      </tp>
      <tp>
        <v>6465</v>
        <stp/>
        <stp>StudyData</stp>
        <stp>EP</stp>
        <stp>BAR</stp>
        <stp/>
        <stp>Low</stp>
        <stp>5</stp>
        <stp>-3938</stp>
        <stp>All</stp>
        <stp/>
        <stp/>
        <stp>FALSE</stp>
        <stp>T</stp>
        <tr r="E3940" s="1"/>
      </tp>
      <tp>
        <v>6457.75</v>
        <stp/>
        <stp>StudyData</stp>
        <stp>EP</stp>
        <stp>BAR</stp>
        <stp/>
        <stp>Low</stp>
        <stp>5</stp>
        <stp>-3908</stp>
        <stp>All</stp>
        <stp/>
        <stp/>
        <stp>FALSE</stp>
        <stp>T</stp>
        <tr r="E3910" s="1"/>
      </tp>
      <tp>
        <v>6463.5</v>
        <stp/>
        <stp>StudyData</stp>
        <stp>EP</stp>
        <stp>BAR</stp>
        <stp/>
        <stp>Low</stp>
        <stp>5</stp>
        <stp>-3918</stp>
        <stp>All</stp>
        <stp/>
        <stp/>
        <stp>FALSE</stp>
        <stp>T</stp>
        <tr r="E3920" s="1"/>
      </tp>
      <tp>
        <v>6472.75</v>
        <stp/>
        <stp>StudyData</stp>
        <stp>EP</stp>
        <stp>BAR</stp>
        <stp/>
        <stp>Low</stp>
        <stp>5</stp>
        <stp>-3968</stp>
        <stp>All</stp>
        <stp/>
        <stp/>
        <stp>FALSE</stp>
        <stp>T</stp>
        <tr r="E3970" s="1"/>
      </tp>
      <tp>
        <v>6472</v>
        <stp/>
        <stp>StudyData</stp>
        <stp>EP</stp>
        <stp>BAR</stp>
        <stp/>
        <stp>Low</stp>
        <stp>5</stp>
        <stp>-3978</stp>
        <stp>All</stp>
        <stp/>
        <stp/>
        <stp>FALSE</stp>
        <stp>T</stp>
        <tr r="E3980" s="1"/>
      </tp>
      <tp>
        <v>6465.5</v>
        <stp/>
        <stp>StudyData</stp>
        <stp>EP</stp>
        <stp>BAR</stp>
        <stp/>
        <stp>Low</stp>
        <stp>5</stp>
        <stp>-3948</stp>
        <stp>All</stp>
        <stp/>
        <stp/>
        <stp>FALSE</stp>
        <stp>T</stp>
        <tr r="E3950" s="1"/>
      </tp>
      <tp>
        <v>6469</v>
        <stp/>
        <stp>StudyData</stp>
        <stp>EP</stp>
        <stp>BAR</stp>
        <stp/>
        <stp>Low</stp>
        <stp>5</stp>
        <stp>-3958</stp>
        <stp>All</stp>
        <stp/>
        <stp/>
        <stp>FALSE</stp>
        <stp>T</stp>
        <tr r="E3960" s="1"/>
      </tp>
      <tp>
        <v>6454</v>
        <stp/>
        <stp>StudyData</stp>
        <stp>EP</stp>
        <stp>BAR</stp>
        <stp/>
        <stp>Low</stp>
        <stp>5</stp>
        <stp>-3888</stp>
        <stp>All</stp>
        <stp/>
        <stp/>
        <stp>FALSE</stp>
        <stp>T</stp>
        <tr r="E3890" s="1"/>
      </tp>
      <tp>
        <v>6457.5</v>
        <stp/>
        <stp>StudyData</stp>
        <stp>EP</stp>
        <stp>BAR</stp>
        <stp/>
        <stp>Low</stp>
        <stp>5</stp>
        <stp>-3898</stp>
        <stp>All</stp>
        <stp/>
        <stp/>
        <stp>FALSE</stp>
        <stp>T</stp>
        <tr r="E3900" s="1"/>
      </tp>
      <tp>
        <v>6460.25</v>
        <stp/>
        <stp>StudyData</stp>
        <stp>EP</stp>
        <stp>BAR</stp>
        <stp/>
        <stp>Low</stp>
        <stp>5</stp>
        <stp>-3828</stp>
        <stp>All</stp>
        <stp/>
        <stp/>
        <stp>FALSE</stp>
        <stp>T</stp>
        <tr r="E3830" s="1"/>
      </tp>
      <tp>
        <v>6463.5</v>
        <stp/>
        <stp>StudyData</stp>
        <stp>EP</stp>
        <stp>BAR</stp>
        <stp/>
        <stp>Low</stp>
        <stp>5</stp>
        <stp>-3838</stp>
        <stp>All</stp>
        <stp/>
        <stp/>
        <stp>FALSE</stp>
        <stp>T</stp>
        <tr r="E3840" s="1"/>
      </tp>
      <tp>
        <v>6466.75</v>
        <stp/>
        <stp>StudyData</stp>
        <stp>EP</stp>
        <stp>BAR</stp>
        <stp/>
        <stp>Low</stp>
        <stp>5</stp>
        <stp>-3808</stp>
        <stp>All</stp>
        <stp/>
        <stp/>
        <stp>FALSE</stp>
        <stp>T</stp>
        <tr r="E3810" s="1"/>
      </tp>
      <tp>
        <v>6463</v>
        <stp/>
        <stp>StudyData</stp>
        <stp>EP</stp>
        <stp>BAR</stp>
        <stp/>
        <stp>Low</stp>
        <stp>5</stp>
        <stp>-3818</stp>
        <stp>All</stp>
        <stp/>
        <stp/>
        <stp>FALSE</stp>
        <stp>T</stp>
        <tr r="E3820" s="1"/>
      </tp>
      <tp>
        <v>6457</v>
        <stp/>
        <stp>StudyData</stp>
        <stp>EP</stp>
        <stp>BAR</stp>
        <stp/>
        <stp>Low</stp>
        <stp>5</stp>
        <stp>-3868</stp>
        <stp>All</stp>
        <stp/>
        <stp/>
        <stp>FALSE</stp>
        <stp>T</stp>
        <tr r="E3870" s="1"/>
      </tp>
      <tp>
        <v>6458</v>
        <stp/>
        <stp>StudyData</stp>
        <stp>EP</stp>
        <stp>BAR</stp>
        <stp/>
        <stp>Low</stp>
        <stp>5</stp>
        <stp>-3878</stp>
        <stp>All</stp>
        <stp/>
        <stp/>
        <stp>FALSE</stp>
        <stp>T</stp>
        <tr r="E3880" s="1"/>
      </tp>
      <tp>
        <v>6465.25</v>
        <stp/>
        <stp>StudyData</stp>
        <stp>EP</stp>
        <stp>BAR</stp>
        <stp/>
        <stp>Low</stp>
        <stp>5</stp>
        <stp>-3848</stp>
        <stp>All</stp>
        <stp/>
        <stp/>
        <stp>FALSE</stp>
        <stp>T</stp>
        <tr r="E3850" s="1"/>
      </tp>
      <tp>
        <v>6460.75</v>
        <stp/>
        <stp>StudyData</stp>
        <stp>EP</stp>
        <stp>BAR</stp>
        <stp/>
        <stp>Low</stp>
        <stp>5</stp>
        <stp>-3858</stp>
        <stp>All</stp>
        <stp/>
        <stp/>
        <stp>FALSE</stp>
        <stp>T</stp>
        <tr r="E3860" s="1"/>
      </tp>
      <tp>
        <v>6389.5</v>
        <stp/>
        <stp>StudyData</stp>
        <stp>EP</stp>
        <stp>BAR</stp>
        <stp/>
        <stp>Low</stp>
        <stp>5</stp>
        <stp>-3188</stp>
        <stp>All</stp>
        <stp/>
        <stp/>
        <stp>FALSE</stp>
        <stp>T</stp>
        <tr r="E3190" s="1"/>
      </tp>
      <tp>
        <v>6370.25</v>
        <stp/>
        <stp>StudyData</stp>
        <stp>EP</stp>
        <stp>BAR</stp>
        <stp/>
        <stp>Low</stp>
        <stp>5</stp>
        <stp>-3198</stp>
        <stp>All</stp>
        <stp/>
        <stp/>
        <stp>FALSE</stp>
        <stp>T</stp>
        <tr r="E3200" s="1"/>
      </tp>
      <tp>
        <v>6385.25</v>
        <stp/>
        <stp>StudyData</stp>
        <stp>EP</stp>
        <stp>BAR</stp>
        <stp/>
        <stp>Low</stp>
        <stp>5</stp>
        <stp>-3128</stp>
        <stp>All</stp>
        <stp/>
        <stp/>
        <stp>FALSE</stp>
        <stp>T</stp>
        <tr r="E3130" s="1"/>
      </tp>
      <tp>
        <v>6396.75</v>
        <stp/>
        <stp>StudyData</stp>
        <stp>EP</stp>
        <stp>BAR</stp>
        <stp/>
        <stp>Low</stp>
        <stp>5</stp>
        <stp>-3138</stp>
        <stp>All</stp>
        <stp/>
        <stp/>
        <stp>FALSE</stp>
        <stp>T</stp>
        <tr r="E3140" s="1"/>
      </tp>
      <tp>
        <v>6388.5</v>
        <stp/>
        <stp>StudyData</stp>
        <stp>EP</stp>
        <stp>BAR</stp>
        <stp/>
        <stp>Low</stp>
        <stp>5</stp>
        <stp>-3108</stp>
        <stp>All</stp>
        <stp/>
        <stp/>
        <stp>FALSE</stp>
        <stp>T</stp>
        <tr r="E3110" s="1"/>
      </tp>
      <tp>
        <v>6388</v>
        <stp/>
        <stp>StudyData</stp>
        <stp>EP</stp>
        <stp>BAR</stp>
        <stp/>
        <stp>Low</stp>
        <stp>5</stp>
        <stp>-3118</stp>
        <stp>All</stp>
        <stp/>
        <stp/>
        <stp>FALSE</stp>
        <stp>T</stp>
        <tr r="E3120" s="1"/>
      </tp>
      <tp>
        <v>6383</v>
        <stp/>
        <stp>StudyData</stp>
        <stp>EP</stp>
        <stp>BAR</stp>
        <stp/>
        <stp>Low</stp>
        <stp>5</stp>
        <stp>-3168</stp>
        <stp>All</stp>
        <stp/>
        <stp/>
        <stp>FALSE</stp>
        <stp>T</stp>
        <tr r="E3170" s="1"/>
      </tp>
      <tp>
        <v>6393.5</v>
        <stp/>
        <stp>StudyData</stp>
        <stp>EP</stp>
        <stp>BAR</stp>
        <stp/>
        <stp>Low</stp>
        <stp>5</stp>
        <stp>-3178</stp>
        <stp>All</stp>
        <stp/>
        <stp/>
        <stp>FALSE</stp>
        <stp>T</stp>
        <tr r="E3180" s="1"/>
      </tp>
      <tp>
        <v>6393</v>
        <stp/>
        <stp>StudyData</stp>
        <stp>EP</stp>
        <stp>BAR</stp>
        <stp/>
        <stp>Low</stp>
        <stp>5</stp>
        <stp>-3148</stp>
        <stp>All</stp>
        <stp/>
        <stp/>
        <stp>FALSE</stp>
        <stp>T</stp>
        <tr r="E3150" s="1"/>
      </tp>
      <tp>
        <v>6391</v>
        <stp/>
        <stp>StudyData</stp>
        <stp>EP</stp>
        <stp>BAR</stp>
        <stp/>
        <stp>Low</stp>
        <stp>5</stp>
        <stp>-3158</stp>
        <stp>All</stp>
        <stp/>
        <stp/>
        <stp>FALSE</stp>
        <stp>T</stp>
        <tr r="E3160" s="1"/>
      </tp>
      <tp>
        <v>6387.75</v>
        <stp/>
        <stp>StudyData</stp>
        <stp>EP</stp>
        <stp>BAR</stp>
        <stp/>
        <stp>Low</stp>
        <stp>5</stp>
        <stp>-3088</stp>
        <stp>All</stp>
        <stp/>
        <stp/>
        <stp>FALSE</stp>
        <stp>T</stp>
        <tr r="E3090" s="1"/>
      </tp>
      <tp>
        <v>6392.75</v>
        <stp/>
        <stp>StudyData</stp>
        <stp>EP</stp>
        <stp>BAR</stp>
        <stp/>
        <stp>Low</stp>
        <stp>5</stp>
        <stp>-3098</stp>
        <stp>All</stp>
        <stp/>
        <stp/>
        <stp>FALSE</stp>
        <stp>T</stp>
        <tr r="E3100" s="1"/>
      </tp>
      <tp>
        <v>6395.25</v>
        <stp/>
        <stp>StudyData</stp>
        <stp>EP</stp>
        <stp>BAR</stp>
        <stp/>
        <stp>Low</stp>
        <stp>5</stp>
        <stp>-3028</stp>
        <stp>All</stp>
        <stp/>
        <stp/>
        <stp>FALSE</stp>
        <stp>T</stp>
        <tr r="E3030" s="1"/>
      </tp>
      <tp>
        <v>6385.75</v>
        <stp/>
        <stp>StudyData</stp>
        <stp>EP</stp>
        <stp>BAR</stp>
        <stp/>
        <stp>Low</stp>
        <stp>5</stp>
        <stp>-3038</stp>
        <stp>All</stp>
        <stp/>
        <stp/>
        <stp>FALSE</stp>
        <stp>T</stp>
        <tr r="E3040" s="1"/>
      </tp>
      <tp>
        <v>6401.25</v>
        <stp/>
        <stp>StudyData</stp>
        <stp>EP</stp>
        <stp>BAR</stp>
        <stp/>
        <stp>Low</stp>
        <stp>5</stp>
        <stp>-3008</stp>
        <stp>All</stp>
        <stp/>
        <stp/>
        <stp>FALSE</stp>
        <stp>T</stp>
        <tr r="E3010" s="1"/>
      </tp>
      <tp>
        <v>6398.75</v>
        <stp/>
        <stp>StudyData</stp>
        <stp>EP</stp>
        <stp>BAR</stp>
        <stp/>
        <stp>Low</stp>
        <stp>5</stp>
        <stp>-3018</stp>
        <stp>All</stp>
        <stp/>
        <stp/>
        <stp>FALSE</stp>
        <stp>T</stp>
        <tr r="E3020" s="1"/>
      </tp>
      <tp>
        <v>6385.75</v>
        <stp/>
        <stp>StudyData</stp>
        <stp>EP</stp>
        <stp>BAR</stp>
        <stp/>
        <stp>Low</stp>
        <stp>5</stp>
        <stp>-3068</stp>
        <stp>All</stp>
        <stp/>
        <stp/>
        <stp>FALSE</stp>
        <stp>T</stp>
        <tr r="E3070" s="1"/>
      </tp>
      <tp>
        <v>6388</v>
        <stp/>
        <stp>StudyData</stp>
        <stp>EP</stp>
        <stp>BAR</stp>
        <stp/>
        <stp>Low</stp>
        <stp>5</stp>
        <stp>-3078</stp>
        <stp>All</stp>
        <stp/>
        <stp/>
        <stp>FALSE</stp>
        <stp>T</stp>
        <tr r="E3080" s="1"/>
      </tp>
      <tp>
        <v>6374.5</v>
        <stp/>
        <stp>StudyData</stp>
        <stp>EP</stp>
        <stp>BAR</stp>
        <stp/>
        <stp>Low</stp>
        <stp>5</stp>
        <stp>-3048</stp>
        <stp>All</stp>
        <stp/>
        <stp/>
        <stp>FALSE</stp>
        <stp>T</stp>
        <tr r="E3050" s="1"/>
      </tp>
      <tp>
        <v>6381.25</v>
        <stp/>
        <stp>StudyData</stp>
        <stp>EP</stp>
        <stp>BAR</stp>
        <stp/>
        <stp>Low</stp>
        <stp>5</stp>
        <stp>-3058</stp>
        <stp>All</stp>
        <stp/>
        <stp/>
        <stp>FALSE</stp>
        <stp>T</stp>
        <tr r="E3060" s="1"/>
      </tp>
      <tp>
        <v>6406</v>
        <stp/>
        <stp>StudyData</stp>
        <stp>EP</stp>
        <stp>BAR</stp>
        <stp/>
        <stp>Low</stp>
        <stp>5</stp>
        <stp>-3388</stp>
        <stp>All</stp>
        <stp/>
        <stp/>
        <stp>FALSE</stp>
        <stp>T</stp>
        <tr r="E3390" s="1"/>
      </tp>
      <tp>
        <v>6404</v>
        <stp/>
        <stp>StudyData</stp>
        <stp>EP</stp>
        <stp>BAR</stp>
        <stp/>
        <stp>Low</stp>
        <stp>5</stp>
        <stp>-3398</stp>
        <stp>All</stp>
        <stp/>
        <stp/>
        <stp>FALSE</stp>
        <stp>T</stp>
        <tr r="E3400" s="1"/>
      </tp>
      <tp>
        <v>6416.5</v>
        <stp/>
        <stp>StudyData</stp>
        <stp>EP</stp>
        <stp>BAR</stp>
        <stp/>
        <stp>Low</stp>
        <stp>5</stp>
        <stp>-3328</stp>
        <stp>All</stp>
        <stp/>
        <stp/>
        <stp>FALSE</stp>
        <stp>T</stp>
        <tr r="E3330" s="1"/>
      </tp>
      <tp>
        <v>6408</v>
        <stp/>
        <stp>StudyData</stp>
        <stp>EP</stp>
        <stp>BAR</stp>
        <stp/>
        <stp>Low</stp>
        <stp>5</stp>
        <stp>-3338</stp>
        <stp>All</stp>
        <stp/>
        <stp/>
        <stp>FALSE</stp>
        <stp>T</stp>
        <tr r="E3340" s="1"/>
      </tp>
      <tp>
        <v>6408.25</v>
        <stp/>
        <stp>StudyData</stp>
        <stp>EP</stp>
        <stp>BAR</stp>
        <stp/>
        <stp>Low</stp>
        <stp>5</stp>
        <stp>-3308</stp>
        <stp>All</stp>
        <stp/>
        <stp/>
        <stp>FALSE</stp>
        <stp>T</stp>
        <tr r="E3310" s="1"/>
      </tp>
      <tp>
        <v>6409.5</v>
        <stp/>
        <stp>StudyData</stp>
        <stp>EP</stp>
        <stp>BAR</stp>
        <stp/>
        <stp>Low</stp>
        <stp>5</stp>
        <stp>-3318</stp>
        <stp>All</stp>
        <stp/>
        <stp/>
        <stp>FALSE</stp>
        <stp>T</stp>
        <tr r="E3320" s="1"/>
      </tp>
      <tp>
        <v>6415.5</v>
        <stp/>
        <stp>StudyData</stp>
        <stp>EP</stp>
        <stp>BAR</stp>
        <stp/>
        <stp>Low</stp>
        <stp>5</stp>
        <stp>-3368</stp>
        <stp>All</stp>
        <stp/>
        <stp/>
        <stp>FALSE</stp>
        <stp>T</stp>
        <tr r="E3370" s="1"/>
      </tp>
      <tp>
        <v>6417</v>
        <stp/>
        <stp>StudyData</stp>
        <stp>EP</stp>
        <stp>BAR</stp>
        <stp/>
        <stp>Low</stp>
        <stp>5</stp>
        <stp>-3378</stp>
        <stp>All</stp>
        <stp/>
        <stp/>
        <stp>FALSE</stp>
        <stp>T</stp>
        <tr r="E3380" s="1"/>
      </tp>
      <tp>
        <v>6411.25</v>
        <stp/>
        <stp>StudyData</stp>
        <stp>EP</stp>
        <stp>BAR</stp>
        <stp/>
        <stp>Low</stp>
        <stp>5</stp>
        <stp>-3348</stp>
        <stp>All</stp>
        <stp/>
        <stp/>
        <stp>FALSE</stp>
        <stp>T</stp>
        <tr r="E3350" s="1"/>
      </tp>
      <tp>
        <v>6412.5</v>
        <stp/>
        <stp>StudyData</stp>
        <stp>EP</stp>
        <stp>BAR</stp>
        <stp/>
        <stp>Low</stp>
        <stp>5</stp>
        <stp>-3358</stp>
        <stp>All</stp>
        <stp/>
        <stp/>
        <stp>FALSE</stp>
        <stp>T</stp>
        <tr r="E3360" s="1"/>
      </tp>
      <tp>
        <v>6403.5</v>
        <stp/>
        <stp>StudyData</stp>
        <stp>EP</stp>
        <stp>BAR</stp>
        <stp/>
        <stp>Low</stp>
        <stp>5</stp>
        <stp>-3288</stp>
        <stp>All</stp>
        <stp/>
        <stp/>
        <stp>FALSE</stp>
        <stp>T</stp>
        <tr r="E3290" s="1"/>
      </tp>
      <tp>
        <v>6401.25</v>
        <stp/>
        <stp>StudyData</stp>
        <stp>EP</stp>
        <stp>BAR</stp>
        <stp/>
        <stp>Low</stp>
        <stp>5</stp>
        <stp>-3298</stp>
        <stp>All</stp>
        <stp/>
        <stp/>
        <stp>FALSE</stp>
        <stp>T</stp>
        <tr r="E3300" s="1"/>
      </tp>
      <tp>
        <v>6400.25</v>
        <stp/>
        <stp>StudyData</stp>
        <stp>EP</stp>
        <stp>BAR</stp>
        <stp/>
        <stp>Low</stp>
        <stp>5</stp>
        <stp>-3228</stp>
        <stp>All</stp>
        <stp/>
        <stp/>
        <stp>FALSE</stp>
        <stp>T</stp>
        <tr r="E3230" s="1"/>
      </tp>
      <tp>
        <v>6399</v>
        <stp/>
        <stp>StudyData</stp>
        <stp>EP</stp>
        <stp>BAR</stp>
        <stp/>
        <stp>Low</stp>
        <stp>5</stp>
        <stp>-3238</stp>
        <stp>All</stp>
        <stp/>
        <stp/>
        <stp>FALSE</stp>
        <stp>T</stp>
        <tr r="E3240" s="1"/>
      </tp>
      <tp>
        <v>6382</v>
        <stp/>
        <stp>StudyData</stp>
        <stp>EP</stp>
        <stp>BAR</stp>
        <stp/>
        <stp>Low</stp>
        <stp>5</stp>
        <stp>-3208</stp>
        <stp>All</stp>
        <stp/>
        <stp/>
        <stp>FALSE</stp>
        <stp>T</stp>
        <tr r="E3210" s="1"/>
      </tp>
      <tp>
        <v>6399.75</v>
        <stp/>
        <stp>StudyData</stp>
        <stp>EP</stp>
        <stp>BAR</stp>
        <stp/>
        <stp>Low</stp>
        <stp>5</stp>
        <stp>-3218</stp>
        <stp>All</stp>
        <stp/>
        <stp/>
        <stp>FALSE</stp>
        <stp>T</stp>
        <tr r="E3220" s="1"/>
      </tp>
      <tp>
        <v>6398.5</v>
        <stp/>
        <stp>StudyData</stp>
        <stp>EP</stp>
        <stp>BAR</stp>
        <stp/>
        <stp>Low</stp>
        <stp>5</stp>
        <stp>-3268</stp>
        <stp>All</stp>
        <stp/>
        <stp/>
        <stp>FALSE</stp>
        <stp>T</stp>
        <tr r="E3270" s="1"/>
      </tp>
      <tp>
        <v>6400.75</v>
        <stp/>
        <stp>StudyData</stp>
        <stp>EP</stp>
        <stp>BAR</stp>
        <stp/>
        <stp>Low</stp>
        <stp>5</stp>
        <stp>-3278</stp>
        <stp>All</stp>
        <stp/>
        <stp/>
        <stp>FALSE</stp>
        <stp>T</stp>
        <tr r="E3280" s="1"/>
      </tp>
      <tp>
        <v>6387.25</v>
        <stp/>
        <stp>StudyData</stp>
        <stp>EP</stp>
        <stp>BAR</stp>
        <stp/>
        <stp>Low</stp>
        <stp>5</stp>
        <stp>-3248</stp>
        <stp>All</stp>
        <stp/>
        <stp/>
        <stp>FALSE</stp>
        <stp>T</stp>
        <tr r="E3250" s="1"/>
      </tp>
      <tp>
        <v>6388.75</v>
        <stp/>
        <stp>StudyData</stp>
        <stp>EP</stp>
        <stp>BAR</stp>
        <stp/>
        <stp>Low</stp>
        <stp>5</stp>
        <stp>-3258</stp>
        <stp>All</stp>
        <stp/>
        <stp/>
        <stp>FALSE</stp>
        <stp>T</stp>
        <tr r="E3260" s="1"/>
      </tp>
      <tp>
        <v>6419.5</v>
        <stp/>
        <stp>StudyData</stp>
        <stp>EP</stp>
        <stp>BAR</stp>
        <stp/>
        <stp>Low</stp>
        <stp>5</stp>
        <stp>-3588</stp>
        <stp>All</stp>
        <stp/>
        <stp/>
        <stp>FALSE</stp>
        <stp>T</stp>
        <tr r="E3590" s="1"/>
      </tp>
      <tp>
        <v>6417.5</v>
        <stp/>
        <stp>StudyData</stp>
        <stp>EP</stp>
        <stp>BAR</stp>
        <stp/>
        <stp>Low</stp>
        <stp>5</stp>
        <stp>-3598</stp>
        <stp>All</stp>
        <stp/>
        <stp/>
        <stp>FALSE</stp>
        <stp>T</stp>
        <tr r="E3600" s="1"/>
      </tp>
      <tp>
        <v>6425.75</v>
        <stp/>
        <stp>StudyData</stp>
        <stp>EP</stp>
        <stp>BAR</stp>
        <stp/>
        <stp>Low</stp>
        <stp>5</stp>
        <stp>-3528</stp>
        <stp>All</stp>
        <stp/>
        <stp/>
        <stp>FALSE</stp>
        <stp>T</stp>
        <tr r="E3530" s="1"/>
      </tp>
      <tp>
        <v>6427</v>
        <stp/>
        <stp>StudyData</stp>
        <stp>EP</stp>
        <stp>BAR</stp>
        <stp/>
        <stp>Low</stp>
        <stp>5</stp>
        <stp>-3538</stp>
        <stp>All</stp>
        <stp/>
        <stp/>
        <stp>FALSE</stp>
        <stp>T</stp>
        <tr r="E3540" s="1"/>
      </tp>
      <tp>
        <v>6370.75</v>
        <stp/>
        <stp>StudyData</stp>
        <stp>EP</stp>
        <stp>BAR</stp>
        <stp/>
        <stp>Low</stp>
        <stp>5</stp>
        <stp>-3508</stp>
        <stp>All</stp>
        <stp/>
        <stp/>
        <stp>FALSE</stp>
        <stp>T</stp>
        <tr r="E3510" s="1"/>
      </tp>
      <tp>
        <v>6407.5</v>
        <stp/>
        <stp>StudyData</stp>
        <stp>EP</stp>
        <stp>BAR</stp>
        <stp/>
        <stp>Low</stp>
        <stp>5</stp>
        <stp>-3518</stp>
        <stp>All</stp>
        <stp/>
        <stp/>
        <stp>FALSE</stp>
        <stp>T</stp>
        <tr r="E3520" s="1"/>
      </tp>
      <tp>
        <v>6423</v>
        <stp/>
        <stp>StudyData</stp>
        <stp>EP</stp>
        <stp>BAR</stp>
        <stp/>
        <stp>Low</stp>
        <stp>5</stp>
        <stp>-3568</stp>
        <stp>All</stp>
        <stp/>
        <stp/>
        <stp>FALSE</stp>
        <stp>T</stp>
        <tr r="E3570" s="1"/>
      </tp>
      <tp>
        <v>6418.5</v>
        <stp/>
        <stp>StudyData</stp>
        <stp>EP</stp>
        <stp>BAR</stp>
        <stp/>
        <stp>Low</stp>
        <stp>5</stp>
        <stp>-3578</stp>
        <stp>All</stp>
        <stp/>
        <stp/>
        <stp>FALSE</stp>
        <stp>T</stp>
        <tr r="E3580" s="1"/>
      </tp>
      <tp>
        <v>6425</v>
        <stp/>
        <stp>StudyData</stp>
        <stp>EP</stp>
        <stp>BAR</stp>
        <stp/>
        <stp>Low</stp>
        <stp>5</stp>
        <stp>-3548</stp>
        <stp>All</stp>
        <stp/>
        <stp/>
        <stp>FALSE</stp>
        <stp>T</stp>
        <tr r="E3550" s="1"/>
      </tp>
      <tp>
        <v>6425.5</v>
        <stp/>
        <stp>StudyData</stp>
        <stp>EP</stp>
        <stp>BAR</stp>
        <stp/>
        <stp>Low</stp>
        <stp>5</stp>
        <stp>-3558</stp>
        <stp>All</stp>
        <stp/>
        <stp/>
        <stp>FALSE</stp>
        <stp>T</stp>
        <tr r="E3560" s="1"/>
      </tp>
      <tp>
        <v>6396.5</v>
        <stp/>
        <stp>StudyData</stp>
        <stp>EP</stp>
        <stp>BAR</stp>
        <stp/>
        <stp>Low</stp>
        <stp>5</stp>
        <stp>-3488</stp>
        <stp>All</stp>
        <stp/>
        <stp/>
        <stp>FALSE</stp>
        <stp>T</stp>
        <tr r="E3490" s="1"/>
      </tp>
      <tp>
        <v>6392.25</v>
        <stp/>
        <stp>StudyData</stp>
        <stp>EP</stp>
        <stp>BAR</stp>
        <stp/>
        <stp>Low</stp>
        <stp>5</stp>
        <stp>-3498</stp>
        <stp>All</stp>
        <stp/>
        <stp/>
        <stp>FALSE</stp>
        <stp>T</stp>
        <tr r="E3500" s="1"/>
      </tp>
      <tp>
        <v>6410.25</v>
        <stp/>
        <stp>StudyData</stp>
        <stp>EP</stp>
        <stp>BAR</stp>
        <stp/>
        <stp>Low</stp>
        <stp>5</stp>
        <stp>-3428</stp>
        <stp>All</stp>
        <stp/>
        <stp/>
        <stp>FALSE</stp>
        <stp>T</stp>
        <tr r="E3430" s="1"/>
      </tp>
      <tp>
        <v>6411</v>
        <stp/>
        <stp>StudyData</stp>
        <stp>EP</stp>
        <stp>BAR</stp>
        <stp/>
        <stp>Low</stp>
        <stp>5</stp>
        <stp>-3438</stp>
        <stp>All</stp>
        <stp/>
        <stp/>
        <stp>FALSE</stp>
        <stp>T</stp>
        <tr r="E3440" s="1"/>
      </tp>
      <tp>
        <v>6410</v>
        <stp/>
        <stp>StudyData</stp>
        <stp>EP</stp>
        <stp>BAR</stp>
        <stp/>
        <stp>Low</stp>
        <stp>5</stp>
        <stp>-3408</stp>
        <stp>All</stp>
        <stp/>
        <stp/>
        <stp>FALSE</stp>
        <stp>T</stp>
        <tr r="E3410" s="1"/>
      </tp>
      <tp>
        <v>6409</v>
        <stp/>
        <stp>StudyData</stp>
        <stp>EP</stp>
        <stp>BAR</stp>
        <stp/>
        <stp>Low</stp>
        <stp>5</stp>
        <stp>-3418</stp>
        <stp>All</stp>
        <stp/>
        <stp/>
        <stp>FALSE</stp>
        <stp>T</stp>
        <tr r="E3420" s="1"/>
      </tp>
      <tp>
        <v>6403.75</v>
        <stp/>
        <stp>StudyData</stp>
        <stp>EP</stp>
        <stp>BAR</stp>
        <stp/>
        <stp>Low</stp>
        <stp>5</stp>
        <stp>-3468</stp>
        <stp>All</stp>
        <stp/>
        <stp/>
        <stp>FALSE</stp>
        <stp>T</stp>
        <tr r="E3470" s="1"/>
      </tp>
      <tp>
        <v>6397.75</v>
        <stp/>
        <stp>StudyData</stp>
        <stp>EP</stp>
        <stp>BAR</stp>
        <stp/>
        <stp>Low</stp>
        <stp>5</stp>
        <stp>-3478</stp>
        <stp>All</stp>
        <stp/>
        <stp/>
        <stp>FALSE</stp>
        <stp>T</stp>
        <tr r="E3480" s="1"/>
      </tp>
      <tp>
        <v>6417.75</v>
        <stp/>
        <stp>StudyData</stp>
        <stp>EP</stp>
        <stp>BAR</stp>
        <stp/>
        <stp>Low</stp>
        <stp>5</stp>
        <stp>-3448</stp>
        <stp>All</stp>
        <stp/>
        <stp/>
        <stp>FALSE</stp>
        <stp>T</stp>
        <tr r="E3450" s="1"/>
      </tp>
      <tp>
        <v>6400.25</v>
        <stp/>
        <stp>StudyData</stp>
        <stp>EP</stp>
        <stp>BAR</stp>
        <stp/>
        <stp>Low</stp>
        <stp>5</stp>
        <stp>-3458</stp>
        <stp>All</stp>
        <stp/>
        <stp/>
        <stp>FALSE</stp>
        <stp>T</stp>
        <tr r="E3460" s="1"/>
      </tp>
      <tp>
        <v>6470</v>
        <stp/>
        <stp>StudyData</stp>
        <stp>EP</stp>
        <stp>BAR</stp>
        <stp/>
        <stp>Low</stp>
        <stp>5</stp>
        <stp>-3788</stp>
        <stp>All</stp>
        <stp/>
        <stp/>
        <stp>FALSE</stp>
        <stp>T</stp>
        <tr r="E3790" s="1"/>
      </tp>
      <tp>
        <v>6463</v>
        <stp/>
        <stp>StudyData</stp>
        <stp>EP</stp>
        <stp>BAR</stp>
        <stp/>
        <stp>Low</stp>
        <stp>5</stp>
        <stp>-3798</stp>
        <stp>All</stp>
        <stp/>
        <stp/>
        <stp>FALSE</stp>
        <stp>T</stp>
        <tr r="E3800" s="1"/>
      </tp>
      <tp>
        <v>6420.5</v>
        <stp/>
        <stp>StudyData</stp>
        <stp>EP</stp>
        <stp>BAR</stp>
        <stp/>
        <stp>Low</stp>
        <stp>5</stp>
        <stp>-3728</stp>
        <stp>All</stp>
        <stp/>
        <stp/>
        <stp>FALSE</stp>
        <stp>T</stp>
        <tr r="E3730" s="1"/>
      </tp>
      <tp>
        <v>6424</v>
        <stp/>
        <stp>StudyData</stp>
        <stp>EP</stp>
        <stp>BAR</stp>
        <stp/>
        <stp>Low</stp>
        <stp>5</stp>
        <stp>-3738</stp>
        <stp>All</stp>
        <stp/>
        <stp/>
        <stp>FALSE</stp>
        <stp>T</stp>
        <tr r="E3740" s="1"/>
      </tp>
      <tp>
        <v>6434.25</v>
        <stp/>
        <stp>StudyData</stp>
        <stp>EP</stp>
        <stp>BAR</stp>
        <stp/>
        <stp>Low</stp>
        <stp>5</stp>
        <stp>-3708</stp>
        <stp>All</stp>
        <stp/>
        <stp/>
        <stp>FALSE</stp>
        <stp>T</stp>
        <tr r="E3710" s="1"/>
      </tp>
      <tp>
        <v>6434.25</v>
        <stp/>
        <stp>StudyData</stp>
        <stp>EP</stp>
        <stp>BAR</stp>
        <stp/>
        <stp>Low</stp>
        <stp>5</stp>
        <stp>-3718</stp>
        <stp>All</stp>
        <stp/>
        <stp/>
        <stp>FALSE</stp>
        <stp>T</stp>
        <tr r="E3720" s="1"/>
      </tp>
      <tp>
        <v>6440.75</v>
        <stp/>
        <stp>StudyData</stp>
        <stp>EP</stp>
        <stp>BAR</stp>
        <stp/>
        <stp>Low</stp>
        <stp>5</stp>
        <stp>-3768</stp>
        <stp>All</stp>
        <stp/>
        <stp/>
        <stp>FALSE</stp>
        <stp>T</stp>
        <tr r="E3770" s="1"/>
      </tp>
      <tp>
        <v>6444.75</v>
        <stp/>
        <stp>StudyData</stp>
        <stp>EP</stp>
        <stp>BAR</stp>
        <stp/>
        <stp>Low</stp>
        <stp>5</stp>
        <stp>-3778</stp>
        <stp>All</stp>
        <stp/>
        <stp/>
        <stp>FALSE</stp>
        <stp>T</stp>
        <tr r="E3780" s="1"/>
      </tp>
      <tp>
        <v>6432.5</v>
        <stp/>
        <stp>StudyData</stp>
        <stp>EP</stp>
        <stp>BAR</stp>
        <stp/>
        <stp>Low</stp>
        <stp>5</stp>
        <stp>-3748</stp>
        <stp>All</stp>
        <stp/>
        <stp/>
        <stp>FALSE</stp>
        <stp>T</stp>
        <tr r="E3750" s="1"/>
      </tp>
      <tp>
        <v>6427.75</v>
        <stp/>
        <stp>StudyData</stp>
        <stp>EP</stp>
        <stp>BAR</stp>
        <stp/>
        <stp>Low</stp>
        <stp>5</stp>
        <stp>-3758</stp>
        <stp>All</stp>
        <stp/>
        <stp/>
        <stp>FALSE</stp>
        <stp>T</stp>
        <tr r="E3760" s="1"/>
      </tp>
      <tp>
        <v>6427</v>
        <stp/>
        <stp>StudyData</stp>
        <stp>EP</stp>
        <stp>BAR</stp>
        <stp/>
        <stp>Low</stp>
        <stp>5</stp>
        <stp>-3688</stp>
        <stp>All</stp>
        <stp/>
        <stp/>
        <stp>FALSE</stp>
        <stp>T</stp>
        <tr r="E3690" s="1"/>
      </tp>
      <tp>
        <v>6431.5</v>
        <stp/>
        <stp>StudyData</stp>
        <stp>EP</stp>
        <stp>BAR</stp>
        <stp/>
        <stp>Low</stp>
        <stp>5</stp>
        <stp>-3698</stp>
        <stp>All</stp>
        <stp/>
        <stp/>
        <stp>FALSE</stp>
        <stp>T</stp>
        <tr r="E3700" s="1"/>
      </tp>
      <tp>
        <v>6411.75</v>
        <stp/>
        <stp>StudyData</stp>
        <stp>EP</stp>
        <stp>BAR</stp>
        <stp/>
        <stp>Low</stp>
        <stp>5</stp>
        <stp>-3628</stp>
        <stp>All</stp>
        <stp/>
        <stp/>
        <stp>FALSE</stp>
        <stp>T</stp>
        <tr r="E3630" s="1"/>
      </tp>
      <tp>
        <v>6409.25</v>
        <stp/>
        <stp>StudyData</stp>
        <stp>EP</stp>
        <stp>BAR</stp>
        <stp/>
        <stp>Low</stp>
        <stp>5</stp>
        <stp>-3638</stp>
        <stp>All</stp>
        <stp/>
        <stp/>
        <stp>FALSE</stp>
        <stp>T</stp>
        <tr r="E3640" s="1"/>
      </tp>
      <tp>
        <v>6413</v>
        <stp/>
        <stp>StudyData</stp>
        <stp>EP</stp>
        <stp>BAR</stp>
        <stp/>
        <stp>Low</stp>
        <stp>5</stp>
        <stp>-3608</stp>
        <stp>All</stp>
        <stp/>
        <stp/>
        <stp>FALSE</stp>
        <stp>T</stp>
        <tr r="E3610" s="1"/>
      </tp>
      <tp>
        <v>6410.75</v>
        <stp/>
        <stp>StudyData</stp>
        <stp>EP</stp>
        <stp>BAR</stp>
        <stp/>
        <stp>Low</stp>
        <stp>5</stp>
        <stp>-3618</stp>
        <stp>All</stp>
        <stp/>
        <stp/>
        <stp>FALSE</stp>
        <stp>T</stp>
        <tr r="E3620" s="1"/>
      </tp>
      <tp>
        <v>6421.25</v>
        <stp/>
        <stp>StudyData</stp>
        <stp>EP</stp>
        <stp>BAR</stp>
        <stp/>
        <stp>Low</stp>
        <stp>5</stp>
        <stp>-3668</stp>
        <stp>All</stp>
        <stp/>
        <stp/>
        <stp>FALSE</stp>
        <stp>T</stp>
        <tr r="E3670" s="1"/>
      </tp>
      <tp>
        <v>6422.5</v>
        <stp/>
        <stp>StudyData</stp>
        <stp>EP</stp>
        <stp>BAR</stp>
        <stp/>
        <stp>Low</stp>
        <stp>5</stp>
        <stp>-3678</stp>
        <stp>All</stp>
        <stp/>
        <stp/>
        <stp>FALSE</stp>
        <stp>T</stp>
        <tr r="E3680" s="1"/>
      </tp>
      <tp>
        <v>6418.5</v>
        <stp/>
        <stp>StudyData</stp>
        <stp>EP</stp>
        <stp>BAR</stp>
        <stp/>
        <stp>Low</stp>
        <stp>5</stp>
        <stp>-3648</stp>
        <stp>All</stp>
        <stp/>
        <stp/>
        <stp>FALSE</stp>
        <stp>T</stp>
        <tr r="E3650" s="1"/>
      </tp>
      <tp>
        <v>6415.5</v>
        <stp/>
        <stp>StudyData</stp>
        <stp>EP</stp>
        <stp>BAR</stp>
        <stp/>
        <stp>Low</stp>
        <stp>5</stp>
        <stp>-3658</stp>
        <stp>All</stp>
        <stp/>
        <stp/>
        <stp>FALSE</stp>
        <stp>T</stp>
        <tr r="E3660" s="1"/>
      </tp>
      <tp>
        <v>6492.25</v>
        <stp/>
        <stp>StudyData</stp>
        <stp>EP</stp>
        <stp>BAR</stp>
        <stp/>
        <stp>Low</stp>
        <stp>5</stp>
        <stp>-1988</stp>
        <stp>All</stp>
        <stp/>
        <stp/>
        <stp>FALSE</stp>
        <stp>T</stp>
        <tr r="E1990" s="1"/>
      </tp>
      <tp>
        <v>6488</v>
        <stp/>
        <stp>StudyData</stp>
        <stp>EP</stp>
        <stp>BAR</stp>
        <stp/>
        <stp>Low</stp>
        <stp>5</stp>
        <stp>-1998</stp>
        <stp>All</stp>
        <stp/>
        <stp/>
        <stp>FALSE</stp>
        <stp>T</stp>
        <tr r="E2000" s="1"/>
      </tp>
      <tp>
        <v>6504.5</v>
        <stp/>
        <stp>StudyData</stp>
        <stp>EP</stp>
        <stp>BAR</stp>
        <stp/>
        <stp>Low</stp>
        <stp>5</stp>
        <stp>-1928</stp>
        <stp>All</stp>
        <stp/>
        <stp/>
        <stp>FALSE</stp>
        <stp>T</stp>
        <tr r="E1930" s="1"/>
      </tp>
      <tp>
        <v>6500</v>
        <stp/>
        <stp>StudyData</stp>
        <stp>EP</stp>
        <stp>BAR</stp>
        <stp/>
        <stp>Low</stp>
        <stp>5</stp>
        <stp>-1938</stp>
        <stp>All</stp>
        <stp/>
        <stp/>
        <stp>FALSE</stp>
        <stp>T</stp>
        <tr r="E1940" s="1"/>
      </tp>
      <tp>
        <v>6497.5</v>
        <stp/>
        <stp>StudyData</stp>
        <stp>EP</stp>
        <stp>BAR</stp>
        <stp/>
        <stp>Low</stp>
        <stp>5</stp>
        <stp>-1908</stp>
        <stp>All</stp>
        <stp/>
        <stp/>
        <stp>FALSE</stp>
        <stp>T</stp>
        <tr r="E1910" s="1"/>
      </tp>
      <tp>
        <v>6499.75</v>
        <stp/>
        <stp>StudyData</stp>
        <stp>EP</stp>
        <stp>BAR</stp>
        <stp/>
        <stp>Low</stp>
        <stp>5</stp>
        <stp>-1918</stp>
        <stp>All</stp>
        <stp/>
        <stp/>
        <stp>FALSE</stp>
        <stp>T</stp>
        <tr r="E1920" s="1"/>
      </tp>
      <tp>
        <v>6487.5</v>
        <stp/>
        <stp>StudyData</stp>
        <stp>EP</stp>
        <stp>BAR</stp>
        <stp/>
        <stp>Low</stp>
        <stp>5</stp>
        <stp>-1968</stp>
        <stp>All</stp>
        <stp/>
        <stp/>
        <stp>FALSE</stp>
        <stp>T</stp>
        <tr r="E1970" s="1"/>
      </tp>
      <tp>
        <v>6488.25</v>
        <stp/>
        <stp>StudyData</stp>
        <stp>EP</stp>
        <stp>BAR</stp>
        <stp/>
        <stp>Low</stp>
        <stp>5</stp>
        <stp>-1978</stp>
        <stp>All</stp>
        <stp/>
        <stp/>
        <stp>FALSE</stp>
        <stp>T</stp>
        <tr r="E1980" s="1"/>
      </tp>
      <tp>
        <v>6494.75</v>
        <stp/>
        <stp>StudyData</stp>
        <stp>EP</stp>
        <stp>BAR</stp>
        <stp/>
        <stp>Low</stp>
        <stp>5</stp>
        <stp>-1948</stp>
        <stp>All</stp>
        <stp/>
        <stp/>
        <stp>FALSE</stp>
        <stp>T</stp>
        <tr r="E1950" s="1"/>
      </tp>
      <tp>
        <v>6485</v>
        <stp/>
        <stp>StudyData</stp>
        <stp>EP</stp>
        <stp>BAR</stp>
        <stp/>
        <stp>Low</stp>
        <stp>5</stp>
        <stp>-1958</stp>
        <stp>All</stp>
        <stp/>
        <stp/>
        <stp>FALSE</stp>
        <stp>T</stp>
        <tr r="E1960" s="1"/>
      </tp>
      <tp>
        <v>6492</v>
        <stp/>
        <stp>StudyData</stp>
        <stp>EP</stp>
        <stp>BAR</stp>
        <stp/>
        <stp>Low</stp>
        <stp>5</stp>
        <stp>-1888</stp>
        <stp>All</stp>
        <stp/>
        <stp/>
        <stp>FALSE</stp>
        <stp>T</stp>
        <tr r="E1890" s="1"/>
      </tp>
      <tp>
        <v>6492</v>
        <stp/>
        <stp>StudyData</stp>
        <stp>EP</stp>
        <stp>BAR</stp>
        <stp/>
        <stp>Low</stp>
        <stp>5</stp>
        <stp>-1898</stp>
        <stp>All</stp>
        <stp/>
        <stp/>
        <stp>FALSE</stp>
        <stp>T</stp>
        <tr r="E1900" s="1"/>
      </tp>
      <tp>
        <v>6505</v>
        <stp/>
        <stp>StudyData</stp>
        <stp>EP</stp>
        <stp>BAR</stp>
        <stp/>
        <stp>Low</stp>
        <stp>5</stp>
        <stp>-1828</stp>
        <stp>All</stp>
        <stp/>
        <stp/>
        <stp>FALSE</stp>
        <stp>T</stp>
        <tr r="E1830" s="1"/>
      </tp>
      <tp>
        <v>6494</v>
        <stp/>
        <stp>StudyData</stp>
        <stp>EP</stp>
        <stp>BAR</stp>
        <stp/>
        <stp>Low</stp>
        <stp>5</stp>
        <stp>-1838</stp>
        <stp>All</stp>
        <stp/>
        <stp/>
        <stp>FALSE</stp>
        <stp>T</stp>
        <tr r="E1840" s="1"/>
      </tp>
      <tp>
        <v>6511.25</v>
        <stp/>
        <stp>StudyData</stp>
        <stp>EP</stp>
        <stp>BAR</stp>
        <stp/>
        <stp>Low</stp>
        <stp>5</stp>
        <stp>-1808</stp>
        <stp>All</stp>
        <stp/>
        <stp/>
        <stp>FALSE</stp>
        <stp>T</stp>
        <tr r="E1810" s="1"/>
      </tp>
      <tp>
        <v>6506.5</v>
        <stp/>
        <stp>StudyData</stp>
        <stp>EP</stp>
        <stp>BAR</stp>
        <stp/>
        <stp>Low</stp>
        <stp>5</stp>
        <stp>-1818</stp>
        <stp>All</stp>
        <stp/>
        <stp/>
        <stp>FALSE</stp>
        <stp>T</stp>
        <tr r="E1820" s="1"/>
      </tp>
      <tp>
        <v>6502</v>
        <stp/>
        <stp>StudyData</stp>
        <stp>EP</stp>
        <stp>BAR</stp>
        <stp/>
        <stp>Low</stp>
        <stp>5</stp>
        <stp>-1868</stp>
        <stp>All</stp>
        <stp/>
        <stp/>
        <stp>FALSE</stp>
        <stp>T</stp>
        <tr r="E1870" s="1"/>
      </tp>
      <tp>
        <v>6492</v>
        <stp/>
        <stp>StudyData</stp>
        <stp>EP</stp>
        <stp>BAR</stp>
        <stp/>
        <stp>Low</stp>
        <stp>5</stp>
        <stp>-1878</stp>
        <stp>All</stp>
        <stp/>
        <stp/>
        <stp>FALSE</stp>
        <stp>T</stp>
        <tr r="E1880" s="1"/>
      </tp>
      <tp>
        <v>6496.25</v>
        <stp/>
        <stp>StudyData</stp>
        <stp>EP</stp>
        <stp>BAR</stp>
        <stp/>
        <stp>Low</stp>
        <stp>5</stp>
        <stp>-1848</stp>
        <stp>All</stp>
        <stp/>
        <stp/>
        <stp>FALSE</stp>
        <stp>T</stp>
        <tr r="E1850" s="1"/>
      </tp>
      <tp>
        <v>6483.25</v>
        <stp/>
        <stp>StudyData</stp>
        <stp>EP</stp>
        <stp>BAR</stp>
        <stp/>
        <stp>Low</stp>
        <stp>5</stp>
        <stp>-1858</stp>
        <stp>All</stp>
        <stp/>
        <stp/>
        <stp>FALSE</stp>
        <stp>T</stp>
        <tr r="E1860" s="1"/>
      </tp>
      <tp>
        <v>6469.5</v>
        <stp/>
        <stp>StudyData</stp>
        <stp>EP</stp>
        <stp>BAR</stp>
        <stp/>
        <stp>Low</stp>
        <stp>5</stp>
        <stp>-1188</stp>
        <stp>All</stp>
        <stp/>
        <stp/>
        <stp>FALSE</stp>
        <stp>T</stp>
        <tr r="E1190" s="1"/>
      </tp>
      <tp>
        <v>6469.25</v>
        <stp/>
        <stp>StudyData</stp>
        <stp>EP</stp>
        <stp>BAR</stp>
        <stp/>
        <stp>Low</stp>
        <stp>5</stp>
        <stp>-1198</stp>
        <stp>All</stp>
        <stp/>
        <stp/>
        <stp>FALSE</stp>
        <stp>T</stp>
        <tr r="E1200" s="1"/>
      </tp>
      <tp>
        <v>6437.5</v>
        <stp/>
        <stp>StudyData</stp>
        <stp>EP</stp>
        <stp>BAR</stp>
        <stp/>
        <stp>Low</stp>
        <stp>5</stp>
        <stp>-1128</stp>
        <stp>All</stp>
        <stp/>
        <stp/>
        <stp>FALSE</stp>
        <stp>T</stp>
        <tr r="E1130" s="1"/>
      </tp>
      <tp>
        <v>6440.25</v>
        <stp/>
        <stp>StudyData</stp>
        <stp>EP</stp>
        <stp>BAR</stp>
        <stp/>
        <stp>Low</stp>
        <stp>5</stp>
        <stp>-1138</stp>
        <stp>All</stp>
        <stp/>
        <stp/>
        <stp>FALSE</stp>
        <stp>T</stp>
        <tr r="E1140" s="1"/>
      </tp>
      <tp>
        <v>6422.25</v>
        <stp/>
        <stp>StudyData</stp>
        <stp>EP</stp>
        <stp>BAR</stp>
        <stp/>
        <stp>Low</stp>
        <stp>5</stp>
        <stp>-1108</stp>
        <stp>All</stp>
        <stp/>
        <stp/>
        <stp>FALSE</stp>
        <stp>T</stp>
        <tr r="E1110" s="1"/>
      </tp>
      <tp>
        <v>6426</v>
        <stp/>
        <stp>StudyData</stp>
        <stp>EP</stp>
        <stp>BAR</stp>
        <stp/>
        <stp>Low</stp>
        <stp>5</stp>
        <stp>-1118</stp>
        <stp>All</stp>
        <stp/>
        <stp/>
        <stp>FALSE</stp>
        <stp>T</stp>
        <tr r="E1120" s="1"/>
      </tp>
      <tp>
        <v>6468.25</v>
        <stp/>
        <stp>StudyData</stp>
        <stp>EP</stp>
        <stp>BAR</stp>
        <stp/>
        <stp>Low</stp>
        <stp>5</stp>
        <stp>-1168</stp>
        <stp>All</stp>
        <stp/>
        <stp/>
        <stp>FALSE</stp>
        <stp>T</stp>
        <tr r="E1170" s="1"/>
      </tp>
      <tp>
        <v>6464.5</v>
        <stp/>
        <stp>StudyData</stp>
        <stp>EP</stp>
        <stp>BAR</stp>
        <stp/>
        <stp>Low</stp>
        <stp>5</stp>
        <stp>-1178</stp>
        <stp>All</stp>
        <stp/>
        <stp/>
        <stp>FALSE</stp>
        <stp>T</stp>
        <tr r="E1180" s="1"/>
      </tp>
      <tp>
        <v>6432.5</v>
        <stp/>
        <stp>StudyData</stp>
        <stp>EP</stp>
        <stp>BAR</stp>
        <stp/>
        <stp>Low</stp>
        <stp>5</stp>
        <stp>-1148</stp>
        <stp>All</stp>
        <stp/>
        <stp/>
        <stp>FALSE</stp>
        <stp>T</stp>
        <tr r="E1150" s="1"/>
      </tp>
      <tp>
        <v>6452.5</v>
        <stp/>
        <stp>StudyData</stp>
        <stp>EP</stp>
        <stp>BAR</stp>
        <stp/>
        <stp>Low</stp>
        <stp>5</stp>
        <stp>-1158</stp>
        <stp>All</stp>
        <stp/>
        <stp/>
        <stp>FALSE</stp>
        <stp>T</stp>
        <tr r="E1160" s="1"/>
      </tp>
      <tp>
        <v>6399.75</v>
        <stp/>
        <stp>StudyData</stp>
        <stp>EP</stp>
        <stp>BAR</stp>
        <stp/>
        <stp>Low</stp>
        <stp>5</stp>
        <stp>-1088</stp>
        <stp>All</stp>
        <stp/>
        <stp/>
        <stp>FALSE</stp>
        <stp>T</stp>
        <tr r="E1090" s="1"/>
      </tp>
      <tp>
        <v>6408.25</v>
        <stp/>
        <stp>StudyData</stp>
        <stp>EP</stp>
        <stp>BAR</stp>
        <stp/>
        <stp>Low</stp>
        <stp>5</stp>
        <stp>-1098</stp>
        <stp>All</stp>
        <stp/>
        <stp/>
        <stp>FALSE</stp>
        <stp>T</stp>
        <tr r="E1100" s="1"/>
      </tp>
      <tp>
        <v>6400.75</v>
        <stp/>
        <stp>StudyData</stp>
        <stp>EP</stp>
        <stp>BAR</stp>
        <stp/>
        <stp>Low</stp>
        <stp>5</stp>
        <stp>-1028</stp>
        <stp>All</stp>
        <stp/>
        <stp/>
        <stp>FALSE</stp>
        <stp>T</stp>
        <tr r="E1030" s="1"/>
      </tp>
      <tp>
        <v>6396</v>
        <stp/>
        <stp>StudyData</stp>
        <stp>EP</stp>
        <stp>BAR</stp>
        <stp/>
        <stp>Low</stp>
        <stp>5</stp>
        <stp>-1038</stp>
        <stp>All</stp>
        <stp/>
        <stp/>
        <stp>FALSE</stp>
        <stp>T</stp>
        <tr r="E1040" s="1"/>
      </tp>
      <tp>
        <v>6421.75</v>
        <stp/>
        <stp>StudyData</stp>
        <stp>EP</stp>
        <stp>BAR</stp>
        <stp/>
        <stp>Low</stp>
        <stp>5</stp>
        <stp>-1008</stp>
        <stp>All</stp>
        <stp/>
        <stp/>
        <stp>FALSE</stp>
        <stp>T</stp>
        <tr r="E1010" s="1"/>
      </tp>
      <tp>
        <v>6406.25</v>
        <stp/>
        <stp>StudyData</stp>
        <stp>EP</stp>
        <stp>BAR</stp>
        <stp/>
        <stp>Low</stp>
        <stp>5</stp>
        <stp>-1018</stp>
        <stp>All</stp>
        <stp/>
        <stp/>
        <stp>FALSE</stp>
        <stp>T</stp>
        <tr r="E1020" s="1"/>
      </tp>
      <tp>
        <v>6395</v>
        <stp/>
        <stp>StudyData</stp>
        <stp>EP</stp>
        <stp>BAR</stp>
        <stp/>
        <stp>Low</stp>
        <stp>5</stp>
        <stp>-1068</stp>
        <stp>All</stp>
        <stp/>
        <stp/>
        <stp>FALSE</stp>
        <stp>T</stp>
        <tr r="E1070" s="1"/>
      </tp>
      <tp>
        <v>6411.25</v>
        <stp/>
        <stp>StudyData</stp>
        <stp>EP</stp>
        <stp>BAR</stp>
        <stp/>
        <stp>Low</stp>
        <stp>5</stp>
        <stp>-1078</stp>
        <stp>All</stp>
        <stp/>
        <stp/>
        <stp>FALSE</stp>
        <stp>T</stp>
        <tr r="E1080" s="1"/>
      </tp>
      <tp>
        <v>6378.75</v>
        <stp/>
        <stp>StudyData</stp>
        <stp>EP</stp>
        <stp>BAR</stp>
        <stp/>
        <stp>Low</stp>
        <stp>5</stp>
        <stp>-1048</stp>
        <stp>All</stp>
        <stp/>
        <stp/>
        <stp>FALSE</stp>
        <stp>T</stp>
        <tr r="E1050" s="1"/>
      </tp>
      <tp>
        <v>6376.5</v>
        <stp/>
        <stp>StudyData</stp>
        <stp>EP</stp>
        <stp>BAR</stp>
        <stp/>
        <stp>Low</stp>
        <stp>5</stp>
        <stp>-1058</stp>
        <stp>All</stp>
        <stp/>
        <stp/>
        <stp>FALSE</stp>
        <stp>T</stp>
        <tr r="E1060" s="1"/>
      </tp>
      <tp>
        <v>6469.5</v>
        <stp/>
        <stp>StudyData</stp>
        <stp>EP</stp>
        <stp>BAR</stp>
        <stp/>
        <stp>Low</stp>
        <stp>5</stp>
        <stp>-1388</stp>
        <stp>All</stp>
        <stp/>
        <stp/>
        <stp>FALSE</stp>
        <stp>T</stp>
        <tr r="E1390" s="1"/>
      </tp>
      <tp>
        <v>6459.5</v>
        <stp/>
        <stp>StudyData</stp>
        <stp>EP</stp>
        <stp>BAR</stp>
        <stp/>
        <stp>Low</stp>
        <stp>5</stp>
        <stp>-1398</stp>
        <stp>All</stp>
        <stp/>
        <stp/>
        <stp>FALSE</stp>
        <stp>T</stp>
        <tr r="E1400" s="1"/>
      </tp>
      <tp>
        <v>6472</v>
        <stp/>
        <stp>StudyData</stp>
        <stp>EP</stp>
        <stp>BAR</stp>
        <stp/>
        <stp>Low</stp>
        <stp>5</stp>
        <stp>-1328</stp>
        <stp>All</stp>
        <stp/>
        <stp/>
        <stp>FALSE</stp>
        <stp>T</stp>
        <tr r="E1330" s="1"/>
      </tp>
      <tp>
        <v>6473.25</v>
        <stp/>
        <stp>StudyData</stp>
        <stp>EP</stp>
        <stp>BAR</stp>
        <stp/>
        <stp>Low</stp>
        <stp>5</stp>
        <stp>-1338</stp>
        <stp>All</stp>
        <stp/>
        <stp/>
        <stp>FALSE</stp>
        <stp>T</stp>
        <tr r="E1340" s="1"/>
      </tp>
      <tp>
        <v>6477.25</v>
        <stp/>
        <stp>StudyData</stp>
        <stp>EP</stp>
        <stp>BAR</stp>
        <stp/>
        <stp>Low</stp>
        <stp>5</stp>
        <stp>-1308</stp>
        <stp>All</stp>
        <stp/>
        <stp/>
        <stp>FALSE</stp>
        <stp>T</stp>
        <tr r="E1310" s="1"/>
      </tp>
      <tp>
        <v>6473.75</v>
        <stp/>
        <stp>StudyData</stp>
        <stp>EP</stp>
        <stp>BAR</stp>
        <stp/>
        <stp>Low</stp>
        <stp>5</stp>
        <stp>-1318</stp>
        <stp>All</stp>
        <stp/>
        <stp/>
        <stp>FALSE</stp>
        <stp>T</stp>
        <tr r="E1320" s="1"/>
      </tp>
      <tp>
        <v>6480.5</v>
        <stp/>
        <stp>StudyData</stp>
        <stp>EP</stp>
        <stp>BAR</stp>
        <stp/>
        <stp>Low</stp>
        <stp>5</stp>
        <stp>-1368</stp>
        <stp>All</stp>
        <stp/>
        <stp/>
        <stp>FALSE</stp>
        <stp>T</stp>
        <tr r="E1370" s="1"/>
      </tp>
      <tp>
        <v>6473.5</v>
        <stp/>
        <stp>StudyData</stp>
        <stp>EP</stp>
        <stp>BAR</stp>
        <stp/>
        <stp>Low</stp>
        <stp>5</stp>
        <stp>-1378</stp>
        <stp>All</stp>
        <stp/>
        <stp/>
        <stp>FALSE</stp>
        <stp>T</stp>
        <tr r="E1380" s="1"/>
      </tp>
      <tp>
        <v>6478.5</v>
        <stp/>
        <stp>StudyData</stp>
        <stp>EP</stp>
        <stp>BAR</stp>
        <stp/>
        <stp>Low</stp>
        <stp>5</stp>
        <stp>-1348</stp>
        <stp>All</stp>
        <stp/>
        <stp/>
        <stp>FALSE</stp>
        <stp>T</stp>
        <tr r="E1350" s="1"/>
      </tp>
      <tp>
        <v>6478</v>
        <stp/>
        <stp>StudyData</stp>
        <stp>EP</stp>
        <stp>BAR</stp>
        <stp/>
        <stp>Low</stp>
        <stp>5</stp>
        <stp>-1358</stp>
        <stp>All</stp>
        <stp/>
        <stp/>
        <stp>FALSE</stp>
        <stp>T</stp>
        <tr r="E1360" s="1"/>
      </tp>
      <tp>
        <v>6482.25</v>
        <stp/>
        <stp>StudyData</stp>
        <stp>EP</stp>
        <stp>BAR</stp>
        <stp/>
        <stp>Low</stp>
        <stp>5</stp>
        <stp>-1288</stp>
        <stp>All</stp>
        <stp/>
        <stp/>
        <stp>FALSE</stp>
        <stp>T</stp>
        <tr r="E1290" s="1"/>
      </tp>
      <tp>
        <v>6479</v>
        <stp/>
        <stp>StudyData</stp>
        <stp>EP</stp>
        <stp>BAR</stp>
        <stp/>
        <stp>Low</stp>
        <stp>5</stp>
        <stp>-1298</stp>
        <stp>All</stp>
        <stp/>
        <stp/>
        <stp>FALSE</stp>
        <stp>T</stp>
        <tr r="E1300" s="1"/>
      </tp>
      <tp>
        <v>6474.5</v>
        <stp/>
        <stp>StudyData</stp>
        <stp>EP</stp>
        <stp>BAR</stp>
        <stp/>
        <stp>Low</stp>
        <stp>5</stp>
        <stp>-1228</stp>
        <stp>All</stp>
        <stp/>
        <stp/>
        <stp>FALSE</stp>
        <stp>T</stp>
        <tr r="E1230" s="1"/>
      </tp>
      <tp>
        <v>6471.25</v>
        <stp/>
        <stp>StudyData</stp>
        <stp>EP</stp>
        <stp>BAR</stp>
        <stp/>
        <stp>Low</stp>
        <stp>5</stp>
        <stp>-1238</stp>
        <stp>All</stp>
        <stp/>
        <stp/>
        <stp>FALSE</stp>
        <stp>T</stp>
        <tr r="E1240" s="1"/>
      </tp>
      <tp>
        <v>6466</v>
        <stp/>
        <stp>StudyData</stp>
        <stp>EP</stp>
        <stp>BAR</stp>
        <stp/>
        <stp>Low</stp>
        <stp>5</stp>
        <stp>-1208</stp>
        <stp>All</stp>
        <stp/>
        <stp/>
        <stp>FALSE</stp>
        <stp>T</stp>
        <tr r="E1210" s="1"/>
      </tp>
      <tp>
        <v>6466</v>
        <stp/>
        <stp>StudyData</stp>
        <stp>EP</stp>
        <stp>BAR</stp>
        <stp/>
        <stp>Low</stp>
        <stp>5</stp>
        <stp>-1218</stp>
        <stp>All</stp>
        <stp/>
        <stp/>
        <stp>FALSE</stp>
        <stp>T</stp>
        <tr r="E1220" s="1"/>
      </tp>
      <tp>
        <v>6479.75</v>
        <stp/>
        <stp>StudyData</stp>
        <stp>EP</stp>
        <stp>BAR</stp>
        <stp/>
        <stp>Low</stp>
        <stp>5</stp>
        <stp>-1268</stp>
        <stp>All</stp>
        <stp/>
        <stp/>
        <stp>FALSE</stp>
        <stp>T</stp>
        <tr r="E1270" s="1"/>
      </tp>
      <tp>
        <v>6479.5</v>
        <stp/>
        <stp>StudyData</stp>
        <stp>EP</stp>
        <stp>BAR</stp>
        <stp/>
        <stp>Low</stp>
        <stp>5</stp>
        <stp>-1278</stp>
        <stp>All</stp>
        <stp/>
        <stp/>
        <stp>FALSE</stp>
        <stp>T</stp>
        <tr r="E1280" s="1"/>
      </tp>
      <tp>
        <v>6469</v>
        <stp/>
        <stp>StudyData</stp>
        <stp>EP</stp>
        <stp>BAR</stp>
        <stp/>
        <stp>Low</stp>
        <stp>5</stp>
        <stp>-1248</stp>
        <stp>All</stp>
        <stp/>
        <stp/>
        <stp>FALSE</stp>
        <stp>T</stp>
        <tr r="E1250" s="1"/>
      </tp>
      <tp>
        <v>6469.75</v>
        <stp/>
        <stp>StudyData</stp>
        <stp>EP</stp>
        <stp>BAR</stp>
        <stp/>
        <stp>Low</stp>
        <stp>5</stp>
        <stp>-1258</stp>
        <stp>All</stp>
        <stp/>
        <stp/>
        <stp>FALSE</stp>
        <stp>T</stp>
        <tr r="E1260" s="1"/>
      </tp>
      <tp>
        <v>6492.75</v>
        <stp/>
        <stp>StudyData</stp>
        <stp>EP</stp>
        <stp>BAR</stp>
        <stp/>
        <stp>Low</stp>
        <stp>5</stp>
        <stp>-1588</stp>
        <stp>All</stp>
        <stp/>
        <stp/>
        <stp>FALSE</stp>
        <stp>T</stp>
        <tr r="E1590" s="1"/>
      </tp>
      <tp>
        <v>6498.5</v>
        <stp/>
        <stp>StudyData</stp>
        <stp>EP</stp>
        <stp>BAR</stp>
        <stp/>
        <stp>Low</stp>
        <stp>5</stp>
        <stp>-1598</stp>
        <stp>All</stp>
        <stp/>
        <stp/>
        <stp>FALSE</stp>
        <stp>T</stp>
        <tr r="E1600" s="1"/>
      </tp>
      <tp>
        <v>6468.75</v>
        <stp/>
        <stp>StudyData</stp>
        <stp>EP</stp>
        <stp>BAR</stp>
        <stp/>
        <stp>Low</stp>
        <stp>5</stp>
        <stp>-1528</stp>
        <stp>All</stp>
        <stp/>
        <stp/>
        <stp>FALSE</stp>
        <stp>T</stp>
        <tr r="E1530" s="1"/>
      </tp>
      <tp>
        <v>6467.5</v>
        <stp/>
        <stp>StudyData</stp>
        <stp>EP</stp>
        <stp>BAR</stp>
        <stp/>
        <stp>Low</stp>
        <stp>5</stp>
        <stp>-1538</stp>
        <stp>All</stp>
        <stp/>
        <stp/>
        <stp>FALSE</stp>
        <stp>T</stp>
        <tr r="E1540" s="1"/>
      </tp>
      <tp>
        <v>6472</v>
        <stp/>
        <stp>StudyData</stp>
        <stp>EP</stp>
        <stp>BAR</stp>
        <stp/>
        <stp>Low</stp>
        <stp>5</stp>
        <stp>-1508</stp>
        <stp>All</stp>
        <stp/>
        <stp/>
        <stp>FALSE</stp>
        <stp>T</stp>
        <tr r="E1510" s="1"/>
      </tp>
      <tp>
        <v>6468</v>
        <stp/>
        <stp>StudyData</stp>
        <stp>EP</stp>
        <stp>BAR</stp>
        <stp/>
        <stp>Low</stp>
        <stp>5</stp>
        <stp>-1518</stp>
        <stp>All</stp>
        <stp/>
        <stp/>
        <stp>FALSE</stp>
        <stp>T</stp>
        <tr r="E1520" s="1"/>
      </tp>
      <tp>
        <v>6466.25</v>
        <stp/>
        <stp>StudyData</stp>
        <stp>EP</stp>
        <stp>BAR</stp>
        <stp/>
        <stp>Low</stp>
        <stp>5</stp>
        <stp>-1568</stp>
        <stp>All</stp>
        <stp/>
        <stp/>
        <stp>FALSE</stp>
        <stp>T</stp>
        <tr r="E1570" s="1"/>
      </tp>
      <tp>
        <v>6462.25</v>
        <stp/>
        <stp>StudyData</stp>
        <stp>EP</stp>
        <stp>BAR</stp>
        <stp/>
        <stp>Low</stp>
        <stp>5</stp>
        <stp>-1578</stp>
        <stp>All</stp>
        <stp/>
        <stp/>
        <stp>FALSE</stp>
        <stp>T</stp>
        <tr r="E1580" s="1"/>
      </tp>
      <tp>
        <v>6471</v>
        <stp/>
        <stp>StudyData</stp>
        <stp>EP</stp>
        <stp>BAR</stp>
        <stp/>
        <stp>Low</stp>
        <stp>5</stp>
        <stp>-1548</stp>
        <stp>All</stp>
        <stp/>
        <stp/>
        <stp>FALSE</stp>
        <stp>T</stp>
        <tr r="E1550" s="1"/>
      </tp>
      <tp>
        <v>6464</v>
        <stp/>
        <stp>StudyData</stp>
        <stp>EP</stp>
        <stp>BAR</stp>
        <stp/>
        <stp>Low</stp>
        <stp>5</stp>
        <stp>-1558</stp>
        <stp>All</stp>
        <stp/>
        <stp/>
        <stp>FALSE</stp>
        <stp>T</stp>
        <tr r="E1560" s="1"/>
      </tp>
      <tp>
        <v>6486.5</v>
        <stp/>
        <stp>StudyData</stp>
        <stp>EP</stp>
        <stp>BAR</stp>
        <stp/>
        <stp>Low</stp>
        <stp>5</stp>
        <stp>-1488</stp>
        <stp>All</stp>
        <stp/>
        <stp/>
        <stp>FALSE</stp>
        <stp>T</stp>
        <tr r="E1490" s="1"/>
      </tp>
      <tp>
        <v>6478.25</v>
        <stp/>
        <stp>StudyData</stp>
        <stp>EP</stp>
        <stp>BAR</stp>
        <stp/>
        <stp>Low</stp>
        <stp>5</stp>
        <stp>-1498</stp>
        <stp>All</stp>
        <stp/>
        <stp/>
        <stp>FALSE</stp>
        <stp>T</stp>
        <tr r="E1500" s="1"/>
      </tp>
      <tp>
        <v>6470.25</v>
        <stp/>
        <stp>StudyData</stp>
        <stp>EP</stp>
        <stp>BAR</stp>
        <stp/>
        <stp>Low</stp>
        <stp>5</stp>
        <stp>-1428</stp>
        <stp>All</stp>
        <stp/>
        <stp/>
        <stp>FALSE</stp>
        <stp>T</stp>
        <tr r="E1430" s="1"/>
      </tp>
      <tp>
        <v>6477</v>
        <stp/>
        <stp>StudyData</stp>
        <stp>EP</stp>
        <stp>BAR</stp>
        <stp/>
        <stp>Low</stp>
        <stp>5</stp>
        <stp>-1438</stp>
        <stp>All</stp>
        <stp/>
        <stp/>
        <stp>FALSE</stp>
        <stp>T</stp>
        <tr r="E1440" s="1"/>
      </tp>
      <tp>
        <v>6467.75</v>
        <stp/>
        <stp>StudyData</stp>
        <stp>EP</stp>
        <stp>BAR</stp>
        <stp/>
        <stp>Low</stp>
        <stp>5</stp>
        <stp>-1408</stp>
        <stp>All</stp>
        <stp/>
        <stp/>
        <stp>FALSE</stp>
        <stp>T</stp>
        <tr r="E1410" s="1"/>
      </tp>
      <tp>
        <v>6466.5</v>
        <stp/>
        <stp>StudyData</stp>
        <stp>EP</stp>
        <stp>BAR</stp>
        <stp/>
        <stp>Low</stp>
        <stp>5</stp>
        <stp>-1418</stp>
        <stp>All</stp>
        <stp/>
        <stp/>
        <stp>FALSE</stp>
        <stp>T</stp>
        <tr r="E1420" s="1"/>
      </tp>
      <tp>
        <v>6486.75</v>
        <stp/>
        <stp>StudyData</stp>
        <stp>EP</stp>
        <stp>BAR</stp>
        <stp/>
        <stp>Low</stp>
        <stp>5</stp>
        <stp>-1468</stp>
        <stp>All</stp>
        <stp/>
        <stp/>
        <stp>FALSE</stp>
        <stp>T</stp>
        <tr r="E1470" s="1"/>
      </tp>
      <tp>
        <v>6486.75</v>
        <stp/>
        <stp>StudyData</stp>
        <stp>EP</stp>
        <stp>BAR</stp>
        <stp/>
        <stp>Low</stp>
        <stp>5</stp>
        <stp>-1478</stp>
        <stp>All</stp>
        <stp/>
        <stp/>
        <stp>FALSE</stp>
        <stp>T</stp>
        <tr r="E1480" s="1"/>
      </tp>
      <tp>
        <v>6476</v>
        <stp/>
        <stp>StudyData</stp>
        <stp>EP</stp>
        <stp>BAR</stp>
        <stp/>
        <stp>Low</stp>
        <stp>5</stp>
        <stp>-1448</stp>
        <stp>All</stp>
        <stp/>
        <stp/>
        <stp>FALSE</stp>
        <stp>T</stp>
        <tr r="E1450" s="1"/>
      </tp>
      <tp>
        <v>6486.25</v>
        <stp/>
        <stp>StudyData</stp>
        <stp>EP</stp>
        <stp>BAR</stp>
        <stp/>
        <stp>Low</stp>
        <stp>5</stp>
        <stp>-1458</stp>
        <stp>All</stp>
        <stp/>
        <stp/>
        <stp>FALSE</stp>
        <stp>T</stp>
        <tr r="E1460" s="1"/>
      </tp>
      <tp>
        <v>6516.5</v>
        <stp/>
        <stp>StudyData</stp>
        <stp>EP</stp>
        <stp>BAR</stp>
        <stp/>
        <stp>Low</stp>
        <stp>5</stp>
        <stp>-1788</stp>
        <stp>All</stp>
        <stp/>
        <stp/>
        <stp>FALSE</stp>
        <stp>T</stp>
        <tr r="E1790" s="1"/>
      </tp>
      <tp>
        <v>6516</v>
        <stp/>
        <stp>StudyData</stp>
        <stp>EP</stp>
        <stp>BAR</stp>
        <stp/>
        <stp>Low</stp>
        <stp>5</stp>
        <stp>-1798</stp>
        <stp>All</stp>
        <stp/>
        <stp/>
        <stp>FALSE</stp>
        <stp>T</stp>
        <tr r="E1800" s="1"/>
      </tp>
      <tp>
        <v>6511.5</v>
        <stp/>
        <stp>StudyData</stp>
        <stp>EP</stp>
        <stp>BAR</stp>
        <stp/>
        <stp>Low</stp>
        <stp>5</stp>
        <stp>-1728</stp>
        <stp>All</stp>
        <stp/>
        <stp/>
        <stp>FALSE</stp>
        <stp>T</stp>
        <tr r="E1730" s="1"/>
      </tp>
      <tp>
        <v>6511.5</v>
        <stp/>
        <stp>StudyData</stp>
        <stp>EP</stp>
        <stp>BAR</stp>
        <stp/>
        <stp>Low</stp>
        <stp>5</stp>
        <stp>-1738</stp>
        <stp>All</stp>
        <stp/>
        <stp/>
        <stp>FALSE</stp>
        <stp>T</stp>
        <tr r="E1740" s="1"/>
      </tp>
      <tp>
        <v>6512.25</v>
        <stp/>
        <stp>StudyData</stp>
        <stp>EP</stp>
        <stp>BAR</stp>
        <stp/>
        <stp>Low</stp>
        <stp>5</stp>
        <stp>-1708</stp>
        <stp>All</stp>
        <stp/>
        <stp/>
        <stp>FALSE</stp>
        <stp>T</stp>
        <tr r="E1710" s="1"/>
      </tp>
      <tp>
        <v>6509.75</v>
        <stp/>
        <stp>StudyData</stp>
        <stp>EP</stp>
        <stp>BAR</stp>
        <stp/>
        <stp>Low</stp>
        <stp>5</stp>
        <stp>-1718</stp>
        <stp>All</stp>
        <stp/>
        <stp/>
        <stp>FALSE</stp>
        <stp>T</stp>
        <tr r="E1720" s="1"/>
      </tp>
      <tp>
        <v>6512.5</v>
        <stp/>
        <stp>StudyData</stp>
        <stp>EP</stp>
        <stp>BAR</stp>
        <stp/>
        <stp>Low</stp>
        <stp>5</stp>
        <stp>-1768</stp>
        <stp>All</stp>
        <stp/>
        <stp/>
        <stp>FALSE</stp>
        <stp>T</stp>
        <tr r="E1770" s="1"/>
      </tp>
      <tp>
        <v>6517</v>
        <stp/>
        <stp>StudyData</stp>
        <stp>EP</stp>
        <stp>BAR</stp>
        <stp/>
        <stp>Low</stp>
        <stp>5</stp>
        <stp>-1778</stp>
        <stp>All</stp>
        <stp/>
        <stp/>
        <stp>FALSE</stp>
        <stp>T</stp>
        <tr r="E1780" s="1"/>
      </tp>
      <tp>
        <v>6513.75</v>
        <stp/>
        <stp>StudyData</stp>
        <stp>EP</stp>
        <stp>BAR</stp>
        <stp/>
        <stp>Low</stp>
        <stp>5</stp>
        <stp>-1748</stp>
        <stp>All</stp>
        <stp/>
        <stp/>
        <stp>FALSE</stp>
        <stp>T</stp>
        <tr r="E1750" s="1"/>
      </tp>
      <tp>
        <v>6512.75</v>
        <stp/>
        <stp>StudyData</stp>
        <stp>EP</stp>
        <stp>BAR</stp>
        <stp/>
        <stp>Low</stp>
        <stp>5</stp>
        <stp>-1758</stp>
        <stp>All</stp>
        <stp/>
        <stp/>
        <stp>FALSE</stp>
        <stp>T</stp>
        <tr r="E1760" s="1"/>
      </tp>
      <tp>
        <v>6510.25</v>
        <stp/>
        <stp>StudyData</stp>
        <stp>EP</stp>
        <stp>BAR</stp>
        <stp/>
        <stp>Low</stp>
        <stp>5</stp>
        <stp>-1688</stp>
        <stp>All</stp>
        <stp/>
        <stp/>
        <stp>FALSE</stp>
        <stp>T</stp>
        <tr r="E1690" s="1"/>
      </tp>
      <tp>
        <v>6510.25</v>
        <stp/>
        <stp>StudyData</stp>
        <stp>EP</stp>
        <stp>BAR</stp>
        <stp/>
        <stp>Low</stp>
        <stp>5</stp>
        <stp>-1698</stp>
        <stp>All</stp>
        <stp/>
        <stp/>
        <stp>FALSE</stp>
        <stp>T</stp>
        <tr r="E1700" s="1"/>
      </tp>
      <tp>
        <v>6495.25</v>
        <stp/>
        <stp>StudyData</stp>
        <stp>EP</stp>
        <stp>BAR</stp>
        <stp/>
        <stp>Low</stp>
        <stp>5</stp>
        <stp>-1628</stp>
        <stp>All</stp>
        <stp/>
        <stp/>
        <stp>FALSE</stp>
        <stp>T</stp>
        <tr r="E1630" s="1"/>
      </tp>
      <tp>
        <v>6495</v>
        <stp/>
        <stp>StudyData</stp>
        <stp>EP</stp>
        <stp>BAR</stp>
        <stp/>
        <stp>Low</stp>
        <stp>5</stp>
        <stp>-1638</stp>
        <stp>All</stp>
        <stp/>
        <stp/>
        <stp>FALSE</stp>
        <stp>T</stp>
        <tr r="E1640" s="1"/>
      </tp>
      <tp>
        <v>6494.75</v>
        <stp/>
        <stp>StudyData</stp>
        <stp>EP</stp>
        <stp>BAR</stp>
        <stp/>
        <stp>Low</stp>
        <stp>5</stp>
        <stp>-1608</stp>
        <stp>All</stp>
        <stp/>
        <stp/>
        <stp>FALSE</stp>
        <stp>T</stp>
        <tr r="E1610" s="1"/>
      </tp>
      <tp>
        <v>6494.5</v>
        <stp/>
        <stp>StudyData</stp>
        <stp>EP</stp>
        <stp>BAR</stp>
        <stp/>
        <stp>Low</stp>
        <stp>5</stp>
        <stp>-1618</stp>
        <stp>All</stp>
        <stp/>
        <stp/>
        <stp>FALSE</stp>
        <stp>T</stp>
        <tr r="E1620" s="1"/>
      </tp>
      <tp>
        <v>6508.5</v>
        <stp/>
        <stp>StudyData</stp>
        <stp>EP</stp>
        <stp>BAR</stp>
        <stp/>
        <stp>Low</stp>
        <stp>5</stp>
        <stp>-1668</stp>
        <stp>All</stp>
        <stp/>
        <stp/>
        <stp>FALSE</stp>
        <stp>T</stp>
        <tr r="E1670" s="1"/>
      </tp>
      <tp>
        <v>6510.5</v>
        <stp/>
        <stp>StudyData</stp>
        <stp>EP</stp>
        <stp>BAR</stp>
        <stp/>
        <stp>Low</stp>
        <stp>5</stp>
        <stp>-1678</stp>
        <stp>All</stp>
        <stp/>
        <stp/>
        <stp>FALSE</stp>
        <stp>T</stp>
        <tr r="E1680" s="1"/>
      </tp>
      <tp>
        <v>6499</v>
        <stp/>
        <stp>StudyData</stp>
        <stp>EP</stp>
        <stp>BAR</stp>
        <stp/>
        <stp>Low</stp>
        <stp>5</stp>
        <stp>-1648</stp>
        <stp>All</stp>
        <stp/>
        <stp/>
        <stp>FALSE</stp>
        <stp>T</stp>
        <tr r="E1650" s="1"/>
      </tp>
      <tp>
        <v>6504.25</v>
        <stp/>
        <stp>StudyData</stp>
        <stp>EP</stp>
        <stp>BAR</stp>
        <stp/>
        <stp>Low</stp>
        <stp>5</stp>
        <stp>-1658</stp>
        <stp>All</stp>
        <stp/>
        <stp/>
        <stp>FALSE</stp>
        <stp>T</stp>
        <tr r="E1660" s="1"/>
      </tp>
      <tp>
        <v>6463</v>
        <stp/>
        <stp>StudyData</stp>
        <stp>EP</stp>
        <stp>BAR</stp>
        <stp/>
        <stp>Low</stp>
        <stp>5</stp>
        <stp>-4988</stp>
        <stp>All</stp>
        <stp/>
        <stp/>
        <stp>FALSE</stp>
        <stp>T</stp>
        <tr r="E4990" s="1"/>
      </tp>
      <tp>
        <v>6468</v>
        <stp/>
        <stp>StudyData</stp>
        <stp>EP</stp>
        <stp>BAR</stp>
        <stp/>
        <stp>Low</stp>
        <stp>5</stp>
        <stp>-4998</stp>
        <stp>All</stp>
        <stp/>
        <stp/>
        <stp>FALSE</stp>
        <stp>T</stp>
        <tr r="E5000" s="1"/>
      </tp>
      <tp>
        <v>6480.5</v>
        <stp/>
        <stp>StudyData</stp>
        <stp>EP</stp>
        <stp>BAR</stp>
        <stp/>
        <stp>Low</stp>
        <stp>5</stp>
        <stp>-4928</stp>
        <stp>All</stp>
        <stp/>
        <stp/>
        <stp>FALSE</stp>
        <stp>T</stp>
        <tr r="E4930" s="1"/>
      </tp>
      <tp>
        <v>6480.75</v>
        <stp/>
        <stp>StudyData</stp>
        <stp>EP</stp>
        <stp>BAR</stp>
        <stp/>
        <stp>Low</stp>
        <stp>5</stp>
        <stp>-4938</stp>
        <stp>All</stp>
        <stp/>
        <stp/>
        <stp>FALSE</stp>
        <stp>T</stp>
        <tr r="E4940" s="1"/>
      </tp>
      <tp>
        <v>6485.25</v>
        <stp/>
        <stp>StudyData</stp>
        <stp>EP</stp>
        <stp>BAR</stp>
        <stp/>
        <stp>Low</stp>
        <stp>5</stp>
        <stp>-4908</stp>
        <stp>All</stp>
        <stp/>
        <stp/>
        <stp>FALSE</stp>
        <stp>T</stp>
        <tr r="E4910" s="1"/>
      </tp>
      <tp>
        <v>6481.75</v>
        <stp/>
        <stp>StudyData</stp>
        <stp>EP</stp>
        <stp>BAR</stp>
        <stp/>
        <stp>Low</stp>
        <stp>5</stp>
        <stp>-4918</stp>
        <stp>All</stp>
        <stp/>
        <stp/>
        <stp>FALSE</stp>
        <stp>T</stp>
        <tr r="E4920" s="1"/>
      </tp>
      <tp>
        <v>6474.25</v>
        <stp/>
        <stp>StudyData</stp>
        <stp>EP</stp>
        <stp>BAR</stp>
        <stp/>
        <stp>Low</stp>
        <stp>5</stp>
        <stp>-4968</stp>
        <stp>All</stp>
        <stp/>
        <stp/>
        <stp>FALSE</stp>
        <stp>T</stp>
        <tr r="E4970" s="1"/>
      </tp>
      <tp>
        <v>6470.5</v>
        <stp/>
        <stp>StudyData</stp>
        <stp>EP</stp>
        <stp>BAR</stp>
        <stp/>
        <stp>Low</stp>
        <stp>5</stp>
        <stp>-4978</stp>
        <stp>All</stp>
        <stp/>
        <stp/>
        <stp>FALSE</stp>
        <stp>T</stp>
        <tr r="E4980" s="1"/>
      </tp>
      <tp>
        <v>6479.75</v>
        <stp/>
        <stp>StudyData</stp>
        <stp>EP</stp>
        <stp>BAR</stp>
        <stp/>
        <stp>Low</stp>
        <stp>5</stp>
        <stp>-4948</stp>
        <stp>All</stp>
        <stp/>
        <stp/>
        <stp>FALSE</stp>
        <stp>T</stp>
        <tr r="E4950" s="1"/>
      </tp>
      <tp>
        <v>6478.5</v>
        <stp/>
        <stp>StudyData</stp>
        <stp>EP</stp>
        <stp>BAR</stp>
        <stp/>
        <stp>Low</stp>
        <stp>5</stp>
        <stp>-4958</stp>
        <stp>All</stp>
        <stp/>
        <stp/>
        <stp>FALSE</stp>
        <stp>T</stp>
        <tr r="E4960" s="1"/>
      </tp>
      <tp>
        <v>6478.5</v>
        <stp/>
        <stp>StudyData</stp>
        <stp>EP</stp>
        <stp>BAR</stp>
        <stp/>
        <stp>Low</stp>
        <stp>5</stp>
        <stp>-4888</stp>
        <stp>All</stp>
        <stp/>
        <stp/>
        <stp>FALSE</stp>
        <stp>T</stp>
        <tr r="E4890" s="1"/>
      </tp>
      <tp>
        <v>6494.25</v>
        <stp/>
        <stp>StudyData</stp>
        <stp>EP</stp>
        <stp>BAR</stp>
        <stp/>
        <stp>Low</stp>
        <stp>5</stp>
        <stp>-4898</stp>
        <stp>All</stp>
        <stp/>
        <stp/>
        <stp>FALSE</stp>
        <stp>T</stp>
        <tr r="E4900" s="1"/>
      </tp>
      <tp>
        <v>6479.5</v>
        <stp/>
        <stp>StudyData</stp>
        <stp>EP</stp>
        <stp>BAR</stp>
        <stp/>
        <stp>Low</stp>
        <stp>5</stp>
        <stp>-4828</stp>
        <stp>All</stp>
        <stp/>
        <stp/>
        <stp>FALSE</stp>
        <stp>T</stp>
        <tr r="E4830" s="1"/>
      </tp>
      <tp>
        <v>6478</v>
        <stp/>
        <stp>StudyData</stp>
        <stp>EP</stp>
        <stp>BAR</stp>
        <stp/>
        <stp>Low</stp>
        <stp>5</stp>
        <stp>-4838</stp>
        <stp>All</stp>
        <stp/>
        <stp/>
        <stp>FALSE</stp>
        <stp>T</stp>
        <tr r="E4840" s="1"/>
      </tp>
      <tp>
        <v>6481</v>
        <stp/>
        <stp>StudyData</stp>
        <stp>EP</stp>
        <stp>BAR</stp>
        <stp/>
        <stp>Low</stp>
        <stp>5</stp>
        <stp>-4808</stp>
        <stp>All</stp>
        <stp/>
        <stp/>
        <stp>FALSE</stp>
        <stp>T</stp>
        <tr r="E4810" s="1"/>
      </tp>
      <tp>
        <v>6485</v>
        <stp/>
        <stp>StudyData</stp>
        <stp>EP</stp>
        <stp>BAR</stp>
        <stp/>
        <stp>Low</stp>
        <stp>5</stp>
        <stp>-4818</stp>
        <stp>All</stp>
        <stp/>
        <stp/>
        <stp>FALSE</stp>
        <stp>T</stp>
        <tr r="E4820" s="1"/>
      </tp>
      <tp>
        <v>6474</v>
        <stp/>
        <stp>StudyData</stp>
        <stp>EP</stp>
        <stp>BAR</stp>
        <stp/>
        <stp>Low</stp>
        <stp>5</stp>
        <stp>-4868</stp>
        <stp>All</stp>
        <stp/>
        <stp/>
        <stp>FALSE</stp>
        <stp>T</stp>
        <tr r="E4870" s="1"/>
      </tp>
      <tp>
        <v>6474.75</v>
        <stp/>
        <stp>StudyData</stp>
        <stp>EP</stp>
        <stp>BAR</stp>
        <stp/>
        <stp>Low</stp>
        <stp>5</stp>
        <stp>-4878</stp>
        <stp>All</stp>
        <stp/>
        <stp/>
        <stp>FALSE</stp>
        <stp>T</stp>
        <tr r="E4880" s="1"/>
      </tp>
      <tp>
        <v>6472</v>
        <stp/>
        <stp>StudyData</stp>
        <stp>EP</stp>
        <stp>BAR</stp>
        <stp/>
        <stp>Low</stp>
        <stp>5</stp>
        <stp>-4848</stp>
        <stp>All</stp>
        <stp/>
        <stp/>
        <stp>FALSE</stp>
        <stp>T</stp>
        <tr r="E4850" s="1"/>
      </tp>
      <tp>
        <v>6469</v>
        <stp/>
        <stp>StudyData</stp>
        <stp>EP</stp>
        <stp>BAR</stp>
        <stp/>
        <stp>Low</stp>
        <stp>5</stp>
        <stp>-4858</stp>
        <stp>All</stp>
        <stp/>
        <stp/>
        <stp>FALSE</stp>
        <stp>T</stp>
        <tr r="E4860" s="1"/>
      </tp>
      <tp>
        <v>6480.5</v>
        <stp/>
        <stp>StudyData</stp>
        <stp>EP</stp>
        <stp>BAR</stp>
        <stp/>
        <stp>Low</stp>
        <stp>5</stp>
        <stp>-4188</stp>
        <stp>All</stp>
        <stp/>
        <stp/>
        <stp>FALSE</stp>
        <stp>T</stp>
        <tr r="E4190" s="1"/>
      </tp>
      <tp>
        <v>6482.75</v>
        <stp/>
        <stp>StudyData</stp>
        <stp>EP</stp>
        <stp>BAR</stp>
        <stp/>
        <stp>Low</stp>
        <stp>5</stp>
        <stp>-4198</stp>
        <stp>All</stp>
        <stp/>
        <stp/>
        <stp>FALSE</stp>
        <stp>T</stp>
        <tr r="E4200" s="1"/>
      </tp>
      <tp>
        <v>6463.25</v>
        <stp/>
        <stp>StudyData</stp>
        <stp>EP</stp>
        <stp>BAR</stp>
        <stp/>
        <stp>Low</stp>
        <stp>5</stp>
        <stp>-4128</stp>
        <stp>All</stp>
        <stp/>
        <stp/>
        <stp>FALSE</stp>
        <stp>T</stp>
        <tr r="E4130" s="1"/>
      </tp>
      <tp>
        <v>6462.75</v>
        <stp/>
        <stp>StudyData</stp>
        <stp>EP</stp>
        <stp>BAR</stp>
        <stp/>
        <stp>Low</stp>
        <stp>5</stp>
        <stp>-4138</stp>
        <stp>All</stp>
        <stp/>
        <stp/>
        <stp>FALSE</stp>
        <stp>T</stp>
        <tr r="E4140" s="1"/>
      </tp>
      <tp>
        <v>6462.25</v>
        <stp/>
        <stp>StudyData</stp>
        <stp>EP</stp>
        <stp>BAR</stp>
        <stp/>
        <stp>Low</stp>
        <stp>5</stp>
        <stp>-4108</stp>
        <stp>All</stp>
        <stp/>
        <stp/>
        <stp>FALSE</stp>
        <stp>T</stp>
        <tr r="E4110" s="1"/>
      </tp>
      <tp>
        <v>6459</v>
        <stp/>
        <stp>StudyData</stp>
        <stp>EP</stp>
        <stp>BAR</stp>
        <stp/>
        <stp>Low</stp>
        <stp>5</stp>
        <stp>-4118</stp>
        <stp>All</stp>
        <stp/>
        <stp/>
        <stp>FALSE</stp>
        <stp>T</stp>
        <tr r="E4120" s="1"/>
      </tp>
      <tp>
        <v>6477.75</v>
        <stp/>
        <stp>StudyData</stp>
        <stp>EP</stp>
        <stp>BAR</stp>
        <stp/>
        <stp>Low</stp>
        <stp>5</stp>
        <stp>-4168</stp>
        <stp>All</stp>
        <stp/>
        <stp/>
        <stp>FALSE</stp>
        <stp>T</stp>
        <tr r="E4170" s="1"/>
      </tp>
      <tp>
        <v>6478.75</v>
        <stp/>
        <stp>StudyData</stp>
        <stp>EP</stp>
        <stp>BAR</stp>
        <stp/>
        <stp>Low</stp>
        <stp>5</stp>
        <stp>-4178</stp>
        <stp>All</stp>
        <stp/>
        <stp/>
        <stp>FALSE</stp>
        <stp>T</stp>
        <tr r="E4180" s="1"/>
      </tp>
      <tp>
        <v>6463.25</v>
        <stp/>
        <stp>StudyData</stp>
        <stp>EP</stp>
        <stp>BAR</stp>
        <stp/>
        <stp>Low</stp>
        <stp>5</stp>
        <stp>-4148</stp>
        <stp>All</stp>
        <stp/>
        <stp/>
        <stp>FALSE</stp>
        <stp>T</stp>
        <tr r="E4150" s="1"/>
      </tp>
      <tp>
        <v>6468.5</v>
        <stp/>
        <stp>StudyData</stp>
        <stp>EP</stp>
        <stp>BAR</stp>
        <stp/>
        <stp>Low</stp>
        <stp>5</stp>
        <stp>-4158</stp>
        <stp>All</stp>
        <stp/>
        <stp/>
        <stp>FALSE</stp>
        <stp>T</stp>
        <tr r="E4160" s="1"/>
      </tp>
      <tp>
        <v>6463.5</v>
        <stp/>
        <stp>StudyData</stp>
        <stp>EP</stp>
        <stp>BAR</stp>
        <stp/>
        <stp>Low</stp>
        <stp>5</stp>
        <stp>-4088</stp>
        <stp>All</stp>
        <stp/>
        <stp/>
        <stp>FALSE</stp>
        <stp>T</stp>
        <tr r="E4090" s="1"/>
      </tp>
      <tp>
        <v>6462.5</v>
        <stp/>
        <stp>StudyData</stp>
        <stp>EP</stp>
        <stp>BAR</stp>
        <stp/>
        <stp>Low</stp>
        <stp>5</stp>
        <stp>-4098</stp>
        <stp>All</stp>
        <stp/>
        <stp/>
        <stp>FALSE</stp>
        <stp>T</stp>
        <tr r="E4100" s="1"/>
      </tp>
      <tp>
        <v>6465.75</v>
        <stp/>
        <stp>StudyData</stp>
        <stp>EP</stp>
        <stp>BAR</stp>
        <stp/>
        <stp>Low</stp>
        <stp>5</stp>
        <stp>-4028</stp>
        <stp>All</stp>
        <stp/>
        <stp/>
        <stp>FALSE</stp>
        <stp>T</stp>
        <tr r="E4030" s="1"/>
      </tp>
      <tp>
        <v>6466.25</v>
        <stp/>
        <stp>StudyData</stp>
        <stp>EP</stp>
        <stp>BAR</stp>
        <stp/>
        <stp>Low</stp>
        <stp>5</stp>
        <stp>-4038</stp>
        <stp>All</stp>
        <stp/>
        <stp/>
        <stp>FALSE</stp>
        <stp>T</stp>
        <tr r="E4040" s="1"/>
      </tp>
      <tp>
        <v>6469.75</v>
        <stp/>
        <stp>StudyData</stp>
        <stp>EP</stp>
        <stp>BAR</stp>
        <stp/>
        <stp>Low</stp>
        <stp>5</stp>
        <stp>-4008</stp>
        <stp>All</stp>
        <stp/>
        <stp/>
        <stp>FALSE</stp>
        <stp>T</stp>
        <tr r="E4010" s="1"/>
      </tp>
      <tp>
        <v>6462</v>
        <stp/>
        <stp>StudyData</stp>
        <stp>EP</stp>
        <stp>BAR</stp>
        <stp/>
        <stp>Low</stp>
        <stp>5</stp>
        <stp>-4018</stp>
        <stp>All</stp>
        <stp/>
        <stp/>
        <stp>FALSE</stp>
        <stp>T</stp>
        <tr r="E4020" s="1"/>
      </tp>
      <tp>
        <v>6461</v>
        <stp/>
        <stp>StudyData</stp>
        <stp>EP</stp>
        <stp>BAR</stp>
        <stp/>
        <stp>Low</stp>
        <stp>5</stp>
        <stp>-4068</stp>
        <stp>All</stp>
        <stp/>
        <stp/>
        <stp>FALSE</stp>
        <stp>T</stp>
        <tr r="E4070" s="1"/>
      </tp>
      <tp>
        <v>6467.5</v>
        <stp/>
        <stp>StudyData</stp>
        <stp>EP</stp>
        <stp>BAR</stp>
        <stp/>
        <stp>Low</stp>
        <stp>5</stp>
        <stp>-4078</stp>
        <stp>All</stp>
        <stp/>
        <stp/>
        <stp>FALSE</stp>
        <stp>T</stp>
        <tr r="E4080" s="1"/>
      </tp>
      <tp>
        <v>6460.75</v>
        <stp/>
        <stp>StudyData</stp>
        <stp>EP</stp>
        <stp>BAR</stp>
        <stp/>
        <stp>Low</stp>
        <stp>5</stp>
        <stp>-4048</stp>
        <stp>All</stp>
        <stp/>
        <stp/>
        <stp>FALSE</stp>
        <stp>T</stp>
        <tr r="E4050" s="1"/>
      </tp>
      <tp>
        <v>6458.5</v>
        <stp/>
        <stp>StudyData</stp>
        <stp>EP</stp>
        <stp>BAR</stp>
        <stp/>
        <stp>Low</stp>
        <stp>5</stp>
        <stp>-4058</stp>
        <stp>All</stp>
        <stp/>
        <stp/>
        <stp>FALSE</stp>
        <stp>T</stp>
        <tr r="E4060" s="1"/>
      </tp>
      <tp>
        <v>6492.75</v>
        <stp/>
        <stp>StudyData</stp>
        <stp>EP</stp>
        <stp>BAR</stp>
        <stp/>
        <stp>Low</stp>
        <stp>5</stp>
        <stp>-4388</stp>
        <stp>All</stp>
        <stp/>
        <stp/>
        <stp>FALSE</stp>
        <stp>T</stp>
        <tr r="E4390" s="1"/>
      </tp>
      <tp>
        <v>6494.5</v>
        <stp/>
        <stp>StudyData</stp>
        <stp>EP</stp>
        <stp>BAR</stp>
        <stp/>
        <stp>Low</stp>
        <stp>5</stp>
        <stp>-4398</stp>
        <stp>All</stp>
        <stp/>
        <stp/>
        <stp>FALSE</stp>
        <stp>T</stp>
        <tr r="E4400" s="1"/>
      </tp>
      <tp>
        <v>6474.25</v>
        <stp/>
        <stp>StudyData</stp>
        <stp>EP</stp>
        <stp>BAR</stp>
        <stp/>
        <stp>Low</stp>
        <stp>5</stp>
        <stp>-4328</stp>
        <stp>All</stp>
        <stp/>
        <stp/>
        <stp>FALSE</stp>
        <stp>T</stp>
        <tr r="E4330" s="1"/>
      </tp>
      <tp>
        <v>6472.75</v>
        <stp/>
        <stp>StudyData</stp>
        <stp>EP</stp>
        <stp>BAR</stp>
        <stp/>
        <stp>Low</stp>
        <stp>5</stp>
        <stp>-4338</stp>
        <stp>All</stp>
        <stp/>
        <stp/>
        <stp>FALSE</stp>
        <stp>T</stp>
        <tr r="E4340" s="1"/>
      </tp>
      <tp>
        <v>6475</v>
        <stp/>
        <stp>StudyData</stp>
        <stp>EP</stp>
        <stp>BAR</stp>
        <stp/>
        <stp>Low</stp>
        <stp>5</stp>
        <stp>-4308</stp>
        <stp>All</stp>
        <stp/>
        <stp/>
        <stp>FALSE</stp>
        <stp>T</stp>
        <tr r="E4310" s="1"/>
      </tp>
      <tp>
        <v>6469</v>
        <stp/>
        <stp>StudyData</stp>
        <stp>EP</stp>
        <stp>BAR</stp>
        <stp/>
        <stp>Low</stp>
        <stp>5</stp>
        <stp>-4318</stp>
        <stp>All</stp>
        <stp/>
        <stp/>
        <stp>FALSE</stp>
        <stp>T</stp>
        <tr r="E4320" s="1"/>
      </tp>
      <tp>
        <v>6498.75</v>
        <stp/>
        <stp>StudyData</stp>
        <stp>EP</stp>
        <stp>BAR</stp>
        <stp/>
        <stp>Low</stp>
        <stp>5</stp>
        <stp>-4368</stp>
        <stp>All</stp>
        <stp/>
        <stp/>
        <stp>FALSE</stp>
        <stp>T</stp>
        <tr r="E4370" s="1"/>
      </tp>
      <tp>
        <v>6499.75</v>
        <stp/>
        <stp>StudyData</stp>
        <stp>EP</stp>
        <stp>BAR</stp>
        <stp/>
        <stp>Low</stp>
        <stp>5</stp>
        <stp>-4378</stp>
        <stp>All</stp>
        <stp/>
        <stp/>
        <stp>FALSE</stp>
        <stp>T</stp>
        <tr r="E4380" s="1"/>
      </tp>
      <tp>
        <v>6487.5</v>
        <stp/>
        <stp>StudyData</stp>
        <stp>EP</stp>
        <stp>BAR</stp>
        <stp/>
        <stp>Low</stp>
        <stp>5</stp>
        <stp>-4348</stp>
        <stp>All</stp>
        <stp/>
        <stp/>
        <stp>FALSE</stp>
        <stp>T</stp>
        <tr r="E4350" s="1"/>
      </tp>
      <tp>
        <v>6496.75</v>
        <stp/>
        <stp>StudyData</stp>
        <stp>EP</stp>
        <stp>BAR</stp>
        <stp/>
        <stp>Low</stp>
        <stp>5</stp>
        <stp>-4358</stp>
        <stp>All</stp>
        <stp/>
        <stp/>
        <stp>FALSE</stp>
        <stp>T</stp>
        <tr r="E4360" s="1"/>
      </tp>
      <tp>
        <v>6478.75</v>
        <stp/>
        <stp>StudyData</stp>
        <stp>EP</stp>
        <stp>BAR</stp>
        <stp/>
        <stp>Low</stp>
        <stp>5</stp>
        <stp>-4288</stp>
        <stp>All</stp>
        <stp/>
        <stp/>
        <stp>FALSE</stp>
        <stp>T</stp>
        <tr r="E4290" s="1"/>
      </tp>
      <tp>
        <v>6477.75</v>
        <stp/>
        <stp>StudyData</stp>
        <stp>EP</stp>
        <stp>BAR</stp>
        <stp/>
        <stp>Low</stp>
        <stp>5</stp>
        <stp>-4298</stp>
        <stp>All</stp>
        <stp/>
        <stp/>
        <stp>FALSE</stp>
        <stp>T</stp>
        <tr r="E4300" s="1"/>
      </tp>
      <tp>
        <v>6480.75</v>
        <stp/>
        <stp>StudyData</stp>
        <stp>EP</stp>
        <stp>BAR</stp>
        <stp/>
        <stp>Low</stp>
        <stp>5</stp>
        <stp>-4228</stp>
        <stp>All</stp>
        <stp/>
        <stp/>
        <stp>FALSE</stp>
        <stp>T</stp>
        <tr r="E4230" s="1"/>
      </tp>
      <tp>
        <v>6479.25</v>
        <stp/>
        <stp>StudyData</stp>
        <stp>EP</stp>
        <stp>BAR</stp>
        <stp/>
        <stp>Low</stp>
        <stp>5</stp>
        <stp>-4238</stp>
        <stp>All</stp>
        <stp/>
        <stp/>
        <stp>FALSE</stp>
        <stp>T</stp>
        <tr r="E4240" s="1"/>
      </tp>
      <tp>
        <v>6483.25</v>
        <stp/>
        <stp>StudyData</stp>
        <stp>EP</stp>
        <stp>BAR</stp>
        <stp/>
        <stp>Low</stp>
        <stp>5</stp>
        <stp>-4208</stp>
        <stp>All</stp>
        <stp/>
        <stp/>
        <stp>FALSE</stp>
        <stp>T</stp>
        <tr r="E4210" s="1"/>
      </tp>
      <tp>
        <v>6481.5</v>
        <stp/>
        <stp>StudyData</stp>
        <stp>EP</stp>
        <stp>BAR</stp>
        <stp/>
        <stp>Low</stp>
        <stp>5</stp>
        <stp>-4218</stp>
        <stp>All</stp>
        <stp/>
        <stp/>
        <stp>FALSE</stp>
        <stp>T</stp>
        <tr r="E4220" s="1"/>
      </tp>
      <tp>
        <v>6466.25</v>
        <stp/>
        <stp>StudyData</stp>
        <stp>EP</stp>
        <stp>BAR</stp>
        <stp/>
        <stp>Low</stp>
        <stp>5</stp>
        <stp>-4268</stp>
        <stp>All</stp>
        <stp/>
        <stp/>
        <stp>FALSE</stp>
        <stp>T</stp>
        <tr r="E4270" s="1"/>
      </tp>
      <tp>
        <v>6473.5</v>
        <stp/>
        <stp>StudyData</stp>
        <stp>EP</stp>
        <stp>BAR</stp>
        <stp/>
        <stp>Low</stp>
        <stp>5</stp>
        <stp>-4278</stp>
        <stp>All</stp>
        <stp/>
        <stp/>
        <stp>FALSE</stp>
        <stp>T</stp>
        <tr r="E4280" s="1"/>
      </tp>
      <tp>
        <v>6478.75</v>
        <stp/>
        <stp>StudyData</stp>
        <stp>EP</stp>
        <stp>BAR</stp>
        <stp/>
        <stp>Low</stp>
        <stp>5</stp>
        <stp>-4248</stp>
        <stp>All</stp>
        <stp/>
        <stp/>
        <stp>FALSE</stp>
        <stp>T</stp>
        <tr r="E4250" s="1"/>
      </tp>
      <tp>
        <v>6473.75</v>
        <stp/>
        <stp>StudyData</stp>
        <stp>EP</stp>
        <stp>BAR</stp>
        <stp/>
        <stp>Low</stp>
        <stp>5</stp>
        <stp>-4258</stp>
        <stp>All</stp>
        <stp/>
        <stp/>
        <stp>FALSE</stp>
        <stp>T</stp>
        <tr r="E4260" s="1"/>
      </tp>
      <tp>
        <v>6469.75</v>
        <stp/>
        <stp>StudyData</stp>
        <stp>EP</stp>
        <stp>BAR</stp>
        <stp/>
        <stp>Low</stp>
        <stp>5</stp>
        <stp>-4588</stp>
        <stp>All</stp>
        <stp/>
        <stp/>
        <stp>FALSE</stp>
        <stp>T</stp>
        <tr r="E4590" s="1"/>
      </tp>
      <tp>
        <v>6471</v>
        <stp/>
        <stp>StudyData</stp>
        <stp>EP</stp>
        <stp>BAR</stp>
        <stp/>
        <stp>Low</stp>
        <stp>5</stp>
        <stp>-4598</stp>
        <stp>All</stp>
        <stp/>
        <stp/>
        <stp>FALSE</stp>
        <stp>T</stp>
        <tr r="E4600" s="1"/>
      </tp>
      <tp>
        <v>6489.75</v>
        <stp/>
        <stp>StudyData</stp>
        <stp>EP</stp>
        <stp>BAR</stp>
        <stp/>
        <stp>Low</stp>
        <stp>5</stp>
        <stp>-4528</stp>
        <stp>All</stp>
        <stp/>
        <stp/>
        <stp>FALSE</stp>
        <stp>T</stp>
        <tr r="E4530" s="1"/>
      </tp>
      <tp>
        <v>6486.5</v>
        <stp/>
        <stp>StudyData</stp>
        <stp>EP</stp>
        <stp>BAR</stp>
        <stp/>
        <stp>Low</stp>
        <stp>5</stp>
        <stp>-4538</stp>
        <stp>All</stp>
        <stp/>
        <stp/>
        <stp>FALSE</stp>
        <stp>T</stp>
        <tr r="E4540" s="1"/>
      </tp>
      <tp>
        <v>6489</v>
        <stp/>
        <stp>StudyData</stp>
        <stp>EP</stp>
        <stp>BAR</stp>
        <stp/>
        <stp>Low</stp>
        <stp>5</stp>
        <stp>-4508</stp>
        <stp>All</stp>
        <stp/>
        <stp/>
        <stp>FALSE</stp>
        <stp>T</stp>
        <tr r="E4510" s="1"/>
      </tp>
      <tp>
        <v>6492.75</v>
        <stp/>
        <stp>StudyData</stp>
        <stp>EP</stp>
        <stp>BAR</stp>
        <stp/>
        <stp>Low</stp>
        <stp>5</stp>
        <stp>-4518</stp>
        <stp>All</stp>
        <stp/>
        <stp/>
        <stp>FALSE</stp>
        <stp>T</stp>
        <tr r="E4520" s="1"/>
      </tp>
      <tp>
        <v>6478.5</v>
        <stp/>
        <stp>StudyData</stp>
        <stp>EP</stp>
        <stp>BAR</stp>
        <stp/>
        <stp>Low</stp>
        <stp>5</stp>
        <stp>-4568</stp>
        <stp>All</stp>
        <stp/>
        <stp/>
        <stp>FALSE</stp>
        <stp>T</stp>
        <tr r="E4570" s="1"/>
      </tp>
      <tp>
        <v>6486.5</v>
        <stp/>
        <stp>StudyData</stp>
        <stp>EP</stp>
        <stp>BAR</stp>
        <stp/>
        <stp>Low</stp>
        <stp>5</stp>
        <stp>-4578</stp>
        <stp>All</stp>
        <stp/>
        <stp/>
        <stp>FALSE</stp>
        <stp>T</stp>
        <tr r="E4580" s="1"/>
      </tp>
      <tp>
        <v>6488.25</v>
        <stp/>
        <stp>StudyData</stp>
        <stp>EP</stp>
        <stp>BAR</stp>
        <stp/>
        <stp>Low</stp>
        <stp>5</stp>
        <stp>-4548</stp>
        <stp>All</stp>
        <stp/>
        <stp/>
        <stp>FALSE</stp>
        <stp>T</stp>
        <tr r="E4550" s="1"/>
      </tp>
      <tp>
        <v>6484.25</v>
        <stp/>
        <stp>StudyData</stp>
        <stp>EP</stp>
        <stp>BAR</stp>
        <stp/>
        <stp>Low</stp>
        <stp>5</stp>
        <stp>-4558</stp>
        <stp>All</stp>
        <stp/>
        <stp/>
        <stp>FALSE</stp>
        <stp>T</stp>
        <tr r="E4560" s="1"/>
      </tp>
      <tp>
        <v>6497.5</v>
        <stp/>
        <stp>StudyData</stp>
        <stp>EP</stp>
        <stp>BAR</stp>
        <stp/>
        <stp>Low</stp>
        <stp>5</stp>
        <stp>-4488</stp>
        <stp>All</stp>
        <stp/>
        <stp/>
        <stp>FALSE</stp>
        <stp>T</stp>
        <tr r="E4490" s="1"/>
      </tp>
      <tp>
        <v>6493.25</v>
        <stp/>
        <stp>StudyData</stp>
        <stp>EP</stp>
        <stp>BAR</stp>
        <stp/>
        <stp>Low</stp>
        <stp>5</stp>
        <stp>-4498</stp>
        <stp>All</stp>
        <stp/>
        <stp/>
        <stp>FALSE</stp>
        <stp>T</stp>
        <tr r="E4500" s="1"/>
      </tp>
      <tp>
        <v>6506</v>
        <stp/>
        <stp>StudyData</stp>
        <stp>EP</stp>
        <stp>BAR</stp>
        <stp/>
        <stp>Low</stp>
        <stp>5</stp>
        <stp>-4428</stp>
        <stp>All</stp>
        <stp/>
        <stp/>
        <stp>FALSE</stp>
        <stp>T</stp>
        <tr r="E4430" s="1"/>
      </tp>
      <tp>
        <v>6504.75</v>
        <stp/>
        <stp>StudyData</stp>
        <stp>EP</stp>
        <stp>BAR</stp>
        <stp/>
        <stp>Low</stp>
        <stp>5</stp>
        <stp>-4438</stp>
        <stp>All</stp>
        <stp/>
        <stp/>
        <stp>FALSE</stp>
        <stp>T</stp>
        <tr r="E4440" s="1"/>
      </tp>
      <tp>
        <v>6500.5</v>
        <stp/>
        <stp>StudyData</stp>
        <stp>EP</stp>
        <stp>BAR</stp>
        <stp/>
        <stp>Low</stp>
        <stp>5</stp>
        <stp>-4408</stp>
        <stp>All</stp>
        <stp/>
        <stp/>
        <stp>FALSE</stp>
        <stp>T</stp>
        <tr r="E4410" s="1"/>
      </tp>
      <tp>
        <v>6503.75</v>
        <stp/>
        <stp>StudyData</stp>
        <stp>EP</stp>
        <stp>BAR</stp>
        <stp/>
        <stp>Low</stp>
        <stp>5</stp>
        <stp>-4418</stp>
        <stp>All</stp>
        <stp/>
        <stp/>
        <stp>FALSE</stp>
        <stp>T</stp>
        <tr r="E4420" s="1"/>
      </tp>
      <tp>
        <v>6498.25</v>
        <stp/>
        <stp>StudyData</stp>
        <stp>EP</stp>
        <stp>BAR</stp>
        <stp/>
        <stp>Low</stp>
        <stp>5</stp>
        <stp>-4468</stp>
        <stp>All</stp>
        <stp/>
        <stp/>
        <stp>FALSE</stp>
        <stp>T</stp>
        <tr r="E4470" s="1"/>
      </tp>
      <tp>
        <v>6498.25</v>
        <stp/>
        <stp>StudyData</stp>
        <stp>EP</stp>
        <stp>BAR</stp>
        <stp/>
        <stp>Low</stp>
        <stp>5</stp>
        <stp>-4478</stp>
        <stp>All</stp>
        <stp/>
        <stp/>
        <stp>FALSE</stp>
        <stp>T</stp>
        <tr r="E4480" s="1"/>
      </tp>
      <tp>
        <v>6502.25</v>
        <stp/>
        <stp>StudyData</stp>
        <stp>EP</stp>
        <stp>BAR</stp>
        <stp/>
        <stp>Low</stp>
        <stp>5</stp>
        <stp>-4448</stp>
        <stp>All</stp>
        <stp/>
        <stp/>
        <stp>FALSE</stp>
        <stp>T</stp>
        <tr r="E4450" s="1"/>
      </tp>
      <tp>
        <v>6502.25</v>
        <stp/>
        <stp>StudyData</stp>
        <stp>EP</stp>
        <stp>BAR</stp>
        <stp/>
        <stp>Low</stp>
        <stp>5</stp>
        <stp>-4458</stp>
        <stp>All</stp>
        <stp/>
        <stp/>
        <stp>FALSE</stp>
        <stp>T</stp>
        <tr r="E4460" s="1"/>
      </tp>
      <tp>
        <v>6487.25</v>
        <stp/>
        <stp>StudyData</stp>
        <stp>EP</stp>
        <stp>BAR</stp>
        <stp/>
        <stp>Low</stp>
        <stp>5</stp>
        <stp>-4788</stp>
        <stp>All</stp>
        <stp/>
        <stp/>
        <stp>FALSE</stp>
        <stp>T</stp>
        <tr r="E4790" s="1"/>
      </tp>
      <tp>
        <v>6487.75</v>
        <stp/>
        <stp>StudyData</stp>
        <stp>EP</stp>
        <stp>BAR</stp>
        <stp/>
        <stp>Low</stp>
        <stp>5</stp>
        <stp>-4798</stp>
        <stp>All</stp>
        <stp/>
        <stp/>
        <stp>FALSE</stp>
        <stp>T</stp>
        <tr r="E4800" s="1"/>
      </tp>
      <tp>
        <v>6485.25</v>
        <stp/>
        <stp>StudyData</stp>
        <stp>EP</stp>
        <stp>BAR</stp>
        <stp/>
        <stp>Low</stp>
        <stp>5</stp>
        <stp>-4728</stp>
        <stp>All</stp>
        <stp/>
        <stp/>
        <stp>FALSE</stp>
        <stp>T</stp>
        <tr r="E4730" s="1"/>
      </tp>
      <tp>
        <v>6483</v>
        <stp/>
        <stp>StudyData</stp>
        <stp>EP</stp>
        <stp>BAR</stp>
        <stp/>
        <stp>Low</stp>
        <stp>5</stp>
        <stp>-4738</stp>
        <stp>All</stp>
        <stp/>
        <stp/>
        <stp>FALSE</stp>
        <stp>T</stp>
        <tr r="E4740" s="1"/>
      </tp>
      <tp>
        <v>6477.75</v>
        <stp/>
        <stp>StudyData</stp>
        <stp>EP</stp>
        <stp>BAR</stp>
        <stp/>
        <stp>Low</stp>
        <stp>5</stp>
        <stp>-4708</stp>
        <stp>All</stp>
        <stp/>
        <stp/>
        <stp>FALSE</stp>
        <stp>T</stp>
        <tr r="E4710" s="1"/>
      </tp>
      <tp>
        <v>6479.25</v>
        <stp/>
        <stp>StudyData</stp>
        <stp>EP</stp>
        <stp>BAR</stp>
        <stp/>
        <stp>Low</stp>
        <stp>5</stp>
        <stp>-4718</stp>
        <stp>All</stp>
        <stp/>
        <stp/>
        <stp>FALSE</stp>
        <stp>T</stp>
        <tr r="E4720" s="1"/>
      </tp>
      <tp>
        <v>6482.25</v>
        <stp/>
        <stp>StudyData</stp>
        <stp>EP</stp>
        <stp>BAR</stp>
        <stp/>
        <stp>Low</stp>
        <stp>5</stp>
        <stp>-4768</stp>
        <stp>All</stp>
        <stp/>
        <stp/>
        <stp>FALSE</stp>
        <stp>T</stp>
        <tr r="E4770" s="1"/>
      </tp>
      <tp>
        <v>6484.5</v>
        <stp/>
        <stp>StudyData</stp>
        <stp>EP</stp>
        <stp>BAR</stp>
        <stp/>
        <stp>Low</stp>
        <stp>5</stp>
        <stp>-4778</stp>
        <stp>All</stp>
        <stp/>
        <stp/>
        <stp>FALSE</stp>
        <stp>T</stp>
        <tr r="E4780" s="1"/>
      </tp>
      <tp>
        <v>6483.75</v>
        <stp/>
        <stp>StudyData</stp>
        <stp>EP</stp>
        <stp>BAR</stp>
        <stp/>
        <stp>Low</stp>
        <stp>5</stp>
        <stp>-4748</stp>
        <stp>All</stp>
        <stp/>
        <stp/>
        <stp>FALSE</stp>
        <stp>T</stp>
        <tr r="E4750" s="1"/>
      </tp>
      <tp>
        <v>6484.25</v>
        <stp/>
        <stp>StudyData</stp>
        <stp>EP</stp>
        <stp>BAR</stp>
        <stp/>
        <stp>Low</stp>
        <stp>5</stp>
        <stp>-4758</stp>
        <stp>All</stp>
        <stp/>
        <stp/>
        <stp>FALSE</stp>
        <stp>T</stp>
        <tr r="E4760" s="1"/>
      </tp>
      <tp>
        <v>6485.5</v>
        <stp/>
        <stp>StudyData</stp>
        <stp>EP</stp>
        <stp>BAR</stp>
        <stp/>
        <stp>Low</stp>
        <stp>5</stp>
        <stp>-4688</stp>
        <stp>All</stp>
        <stp/>
        <stp/>
        <stp>FALSE</stp>
        <stp>T</stp>
        <tr r="E4690" s="1"/>
      </tp>
      <tp>
        <v>6483.25</v>
        <stp/>
        <stp>StudyData</stp>
        <stp>EP</stp>
        <stp>BAR</stp>
        <stp/>
        <stp>Low</stp>
        <stp>5</stp>
        <stp>-4698</stp>
        <stp>All</stp>
        <stp/>
        <stp/>
        <stp>FALSE</stp>
        <stp>T</stp>
        <tr r="E4700" s="1"/>
      </tp>
      <tp>
        <v>6462.25</v>
        <stp/>
        <stp>StudyData</stp>
        <stp>EP</stp>
        <stp>BAR</stp>
        <stp/>
        <stp>Low</stp>
        <stp>5</stp>
        <stp>-4628</stp>
        <stp>All</stp>
        <stp/>
        <stp/>
        <stp>FALSE</stp>
        <stp>T</stp>
        <tr r="E4630" s="1"/>
      </tp>
      <tp>
        <v>6485.75</v>
        <stp/>
        <stp>StudyData</stp>
        <stp>EP</stp>
        <stp>BAR</stp>
        <stp/>
        <stp>Low</stp>
        <stp>5</stp>
        <stp>-4638</stp>
        <stp>All</stp>
        <stp/>
        <stp/>
        <stp>FALSE</stp>
        <stp>T</stp>
        <tr r="E4640" s="1"/>
      </tp>
      <tp>
        <v>6484</v>
        <stp/>
        <stp>StudyData</stp>
        <stp>EP</stp>
        <stp>BAR</stp>
        <stp/>
        <stp>Low</stp>
        <stp>5</stp>
        <stp>-4608</stp>
        <stp>All</stp>
        <stp/>
        <stp/>
        <stp>FALSE</stp>
        <stp>T</stp>
        <tr r="E4610" s="1"/>
      </tp>
      <tp>
        <v>6477</v>
        <stp/>
        <stp>StudyData</stp>
        <stp>EP</stp>
        <stp>BAR</stp>
        <stp/>
        <stp>Low</stp>
        <stp>5</stp>
        <stp>-4618</stp>
        <stp>All</stp>
        <stp/>
        <stp/>
        <stp>FALSE</stp>
        <stp>T</stp>
        <tr r="E4620" s="1"/>
      </tp>
      <tp>
        <v>6486.25</v>
        <stp/>
        <stp>StudyData</stp>
        <stp>EP</stp>
        <stp>BAR</stp>
        <stp/>
        <stp>Low</stp>
        <stp>5</stp>
        <stp>-4668</stp>
        <stp>All</stp>
        <stp/>
        <stp/>
        <stp>FALSE</stp>
        <stp>T</stp>
        <tr r="E4670" s="1"/>
      </tp>
      <tp>
        <v>6484</v>
        <stp/>
        <stp>StudyData</stp>
        <stp>EP</stp>
        <stp>BAR</stp>
        <stp/>
        <stp>Low</stp>
        <stp>5</stp>
        <stp>-4678</stp>
        <stp>All</stp>
        <stp/>
        <stp/>
        <stp>FALSE</stp>
        <stp>T</stp>
        <tr r="E4680" s="1"/>
      </tp>
      <tp>
        <v>6486.25</v>
        <stp/>
        <stp>StudyData</stp>
        <stp>EP</stp>
        <stp>BAR</stp>
        <stp/>
        <stp>Low</stp>
        <stp>5</stp>
        <stp>-4648</stp>
        <stp>All</stp>
        <stp/>
        <stp/>
        <stp>FALSE</stp>
        <stp>T</stp>
        <tr r="E4650" s="1"/>
      </tp>
      <tp>
        <v>6484.5</v>
        <stp/>
        <stp>StudyData</stp>
        <stp>EP</stp>
        <stp>BAR</stp>
        <stp/>
        <stp>Low</stp>
        <stp>5</stp>
        <stp>-4658</stp>
        <stp>All</stp>
        <stp/>
        <stp/>
        <stp>FALSE</stp>
        <stp>T</stp>
        <tr r="E4660" s="1"/>
      </tp>
      <tp>
        <v>6502.5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F2" s="1"/>
      </tp>
      <tp>
        <v>6505.25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D2" s="1"/>
      </tp>
      <tp>
        <v>6498</v>
        <stp/>
        <stp>StudyData</stp>
        <stp>EP</stp>
        <stp>BAR</stp>
        <stp/>
        <stp>Close</stp>
        <stp>5</stp>
        <stp>-98</stp>
        <stp>All</stp>
        <stp/>
        <stp/>
        <stp>FALSE</stp>
        <stp>T</stp>
        <tr r="F100" s="1"/>
      </tp>
      <tp>
        <v>6495.25</v>
        <stp/>
        <stp>StudyData</stp>
        <stp>EP</stp>
        <stp>BAR</stp>
        <stp/>
        <stp>Close</stp>
        <stp>5</stp>
        <stp>-88</stp>
        <stp>All</stp>
        <stp/>
        <stp/>
        <stp>FALSE</stp>
        <stp>T</stp>
        <tr r="F90" s="1"/>
      </tp>
      <tp>
        <v>6502.25</v>
        <stp/>
        <stp>StudyData</stp>
        <stp>EP</stp>
        <stp>BAR</stp>
        <stp/>
        <stp>Close</stp>
        <stp>5</stp>
        <stp>-58</stp>
        <stp>All</stp>
        <stp/>
        <stp/>
        <stp>FALSE</stp>
        <stp>T</stp>
        <tr r="F60" s="1"/>
      </tp>
      <tp>
        <v>6500.25</v>
        <stp/>
        <stp>StudyData</stp>
        <stp>EP</stp>
        <stp>BAR</stp>
        <stp/>
        <stp>Close</stp>
        <stp>5</stp>
        <stp>-48</stp>
        <stp>All</stp>
        <stp/>
        <stp/>
        <stp>FALSE</stp>
        <stp>T</stp>
        <tr r="F50" s="1"/>
      </tp>
      <tp>
        <v>6496.75</v>
        <stp/>
        <stp>StudyData</stp>
        <stp>EP</stp>
        <stp>BAR</stp>
        <stp/>
        <stp>Close</stp>
        <stp>5</stp>
        <stp>-78</stp>
        <stp>All</stp>
        <stp/>
        <stp/>
        <stp>FALSE</stp>
        <stp>T</stp>
        <tr r="F80" s="1"/>
      </tp>
      <tp>
        <v>6498.5</v>
        <stp/>
        <stp>StudyData</stp>
        <stp>EP</stp>
        <stp>BAR</stp>
        <stp/>
        <stp>Close</stp>
        <stp>5</stp>
        <stp>-68</stp>
        <stp>All</stp>
        <stp/>
        <stp/>
        <stp>FALSE</stp>
        <stp>T</stp>
        <tr r="F70" s="1"/>
      </tp>
      <tp>
        <v>6506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F20" s="1"/>
      </tp>
      <tp>
        <v>6504.25</v>
        <stp/>
        <stp>StudyData</stp>
        <stp>EP</stp>
        <stp>BAR</stp>
        <stp/>
        <stp>Close</stp>
        <stp>5</stp>
        <stp>-38</stp>
        <stp>All</stp>
        <stp/>
        <stp/>
        <stp>FALSE</stp>
        <stp>T</stp>
        <tr r="F40" s="1"/>
      </tp>
      <tp>
        <v>6502</v>
        <stp/>
        <stp>StudyData</stp>
        <stp>EP</stp>
        <stp>BAR</stp>
        <stp/>
        <stp>Close</stp>
        <stp>5</stp>
        <stp>-28</stp>
        <stp>All</stp>
        <stp/>
        <stp/>
        <stp>FALSE</stp>
        <stp>T</stp>
        <tr r="F30" s="1"/>
      </tp>
      <tp>
        <v>6473.5703747073003</v>
        <stp/>
        <stp>StudyData</stp>
        <stp>VWAP(EP,StartFrom:=StartOfDay,VolType:=auto,CoCType:=auto,InputChoice:=Mid)</stp>
        <stp>Bar</stp>
        <stp/>
        <stp>Close</stp>
        <stp>5</stp>
        <stp>-3976</stp>
        <stp>ALL</stp>
        <stp/>
        <stp/>
        <stp>TRUE</stp>
        <stp>T</stp>
        <tr r="H3978" s="1"/>
      </tp>
      <tp>
        <v>6464.2268671005004</v>
        <stp/>
        <stp>StudyData</stp>
        <stp>VWAP(EP,StartFrom:=StartOfDay,VolType:=auto,CoCType:=auto,InputChoice:=Mid)</stp>
        <stp>Bar</stp>
        <stp/>
        <stp>Close</stp>
        <stp>5</stp>
        <stp>-3876</stp>
        <stp>ALL</stp>
        <stp/>
        <stp/>
        <stp>TRUE</stp>
        <stp>T</stp>
        <tr r="H3878" s="1"/>
      </tp>
      <tp>
        <v>6394.0782353799004</v>
        <stp/>
        <stp>StudyData</stp>
        <stp>VWAP(EP,StartFrom:=StartOfDay,VolType:=auto,CoCType:=auto,InputChoice:=Mid)</stp>
        <stp>Bar</stp>
        <stp/>
        <stp>Close</stp>
        <stp>5</stp>
        <stp>-3176</stp>
        <stp>ALL</stp>
        <stp/>
        <stp/>
        <stp>TRUE</stp>
        <stp>T</stp>
        <tr r="H3178" s="1"/>
      </tp>
      <tp>
        <v>6392.1151759735003</v>
        <stp/>
        <stp>StudyData</stp>
        <stp>VWAP(EP,StartFrom:=StartOfDay,VolType:=auto,CoCType:=auto,InputChoice:=Mid)</stp>
        <stp>Bar</stp>
        <stp/>
        <stp>Close</stp>
        <stp>5</stp>
        <stp>-3076</stp>
        <stp>ALL</stp>
        <stp/>
        <stp/>
        <stp>TRUE</stp>
        <stp>T</stp>
        <tr r="H3078" s="1"/>
      </tp>
      <tp>
        <v>6410.394593254</v>
        <stp/>
        <stp>StudyData</stp>
        <stp>VWAP(EP,StartFrom:=StartOfDay,VolType:=auto,CoCType:=auto,InputChoice:=Mid)</stp>
        <stp>Bar</stp>
        <stp/>
        <stp>Close</stp>
        <stp>5</stp>
        <stp>-3376</stp>
        <stp>ALL</stp>
        <stp/>
        <stp/>
        <stp>TRUE</stp>
        <stp>T</stp>
        <tr r="H3378" s="1"/>
      </tp>
      <tp>
        <v>6409.6482371593002</v>
        <stp/>
        <stp>StudyData</stp>
        <stp>VWAP(EP,StartFrom:=StartOfDay,VolType:=auto,CoCType:=auto,InputChoice:=Mid)</stp>
        <stp>Bar</stp>
        <stp/>
        <stp>Close</stp>
        <stp>5</stp>
        <stp>-3276</stp>
        <stp>ALL</stp>
        <stp/>
        <stp/>
        <stp>TRUE</stp>
        <stp>T</stp>
        <tr r="H3278" s="1"/>
      </tp>
      <tp>
        <v>6420.1326345142998</v>
        <stp/>
        <stp>StudyData</stp>
        <stp>VWAP(EP,StartFrom:=StartOfDay,VolType:=auto,CoCType:=auto,InputChoice:=Mid)</stp>
        <stp>Bar</stp>
        <stp/>
        <stp>Close</stp>
        <stp>5</stp>
        <stp>-3576</stp>
        <stp>ALL</stp>
        <stp/>
        <stp/>
        <stp>TRUE</stp>
        <stp>T</stp>
        <tr r="H3578" s="1"/>
      </tp>
      <tp>
        <v>6395.1288524324</v>
        <stp/>
        <stp>StudyData</stp>
        <stp>VWAP(EP,StartFrom:=StartOfDay,VolType:=auto,CoCType:=auto,InputChoice:=Mid)</stp>
        <stp>Bar</stp>
        <stp/>
        <stp>Close</stp>
        <stp>5</stp>
        <stp>-3476</stp>
        <stp>ALL</stp>
        <stp/>
        <stp/>
        <stp>TRUE</stp>
        <stp>T</stp>
        <tr r="H3478" s="1"/>
      </tp>
      <tp>
        <v>6461.4129200076004</v>
        <stp/>
        <stp>StudyData</stp>
        <stp>VWAP(EP,StartFrom:=StartOfDay,VolType:=auto,CoCType:=auto,InputChoice:=Mid)</stp>
        <stp>Bar</stp>
        <stp/>
        <stp>Close</stp>
        <stp>5</stp>
        <stp>-3776</stp>
        <stp>ALL</stp>
        <stp/>
        <stp/>
        <stp>TRUE</stp>
        <stp>T</stp>
        <tr r="H3778" s="1"/>
      </tp>
      <tp>
        <v>6429.3403998549002</v>
        <stp/>
        <stp>StudyData</stp>
        <stp>VWAP(EP,StartFrom:=StartOfDay,VolType:=auto,CoCType:=auto,InputChoice:=Mid)</stp>
        <stp>Bar</stp>
        <stp/>
        <stp>Close</stp>
        <stp>5</stp>
        <stp>-3676</stp>
        <stp>ALL</stp>
        <stp/>
        <stp/>
        <stp>TRUE</stp>
        <stp>T</stp>
        <tr r="H3678" s="1"/>
      </tp>
      <tp>
        <v>6393.4233103645001</v>
        <stp/>
        <stp>StudyData</stp>
        <stp>VWAP(EP,StartFrom:=StartOfDay,VolType:=auto,CoCType:=auto,InputChoice:=Mid)</stp>
        <stp>Bar</stp>
        <stp/>
        <stp>Close</stp>
        <stp>5</stp>
        <stp>-2976</stp>
        <stp>ALL</stp>
        <stp/>
        <stp/>
        <stp>TRUE</stp>
        <stp>T</stp>
        <tr r="H2978" s="1"/>
      </tp>
      <tp>
        <v>6485.0050438597</v>
        <stp/>
        <stp>StudyData</stp>
        <stp>VWAP(EP,StartFrom:=StartOfDay,VolType:=auto,CoCType:=auto,InputChoice:=Mid)</stp>
        <stp>Bar</stp>
        <stp/>
        <stp>Close</stp>
        <stp>5</stp>
        <stp>-2876</stp>
        <stp>ALL</stp>
        <stp/>
        <stp/>
        <stp>TRUE</stp>
        <stp>T</stp>
        <tr r="H2878" s="1"/>
      </tp>
      <tp>
        <v>6484.3977656057996</v>
        <stp/>
        <stp>StudyData</stp>
        <stp>VWAP(EP,StartFrom:=StartOfDay,VolType:=auto,CoCType:=auto,InputChoice:=Mid)</stp>
        <stp>Bar</stp>
        <stp/>
        <stp>Close</stp>
        <stp>5</stp>
        <stp>-2176</stp>
        <stp>ALL</stp>
        <stp/>
        <stp/>
        <stp>TRUE</stp>
        <stp>T</stp>
        <tr r="H2178" s="1"/>
      </tp>
      <tp>
        <v>6487.9718477001998</v>
        <stp/>
        <stp>StudyData</stp>
        <stp>VWAP(EP,StartFrom:=StartOfDay,VolType:=auto,CoCType:=auto,InputChoice:=Mid)</stp>
        <stp>Bar</stp>
        <stp/>
        <stp>Close</stp>
        <stp>5</stp>
        <stp>-2076</stp>
        <stp>ALL</stp>
        <stp/>
        <stp/>
        <stp>TRUE</stp>
        <stp>T</stp>
        <tr r="H2078" s="1"/>
      </tp>
      <tp>
        <v>6453.8505927597998</v>
        <stp/>
        <stp>StudyData</stp>
        <stp>VWAP(EP,StartFrom:=StartOfDay,VolType:=auto,CoCType:=auto,InputChoice:=Mid)</stp>
        <stp>Bar</stp>
        <stp/>
        <stp>Close</stp>
        <stp>5</stp>
        <stp>-2376</stp>
        <stp>ALL</stp>
        <stp/>
        <stp/>
        <stp>TRUE</stp>
        <stp>T</stp>
        <tr r="H2378" s="1"/>
      </tp>
      <tp>
        <v>6486.2501315636</v>
        <stp/>
        <stp>StudyData</stp>
        <stp>VWAP(EP,StartFrom:=StartOfDay,VolType:=auto,CoCType:=auto,InputChoice:=Mid)</stp>
        <stp>Bar</stp>
        <stp/>
        <stp>Close</stp>
        <stp>5</stp>
        <stp>-2276</stp>
        <stp>ALL</stp>
        <stp/>
        <stp/>
        <stp>TRUE</stp>
        <stp>T</stp>
        <tr r="H2278" s="1"/>
      </tp>
      <tp>
        <v>6456.1746525550998</v>
        <stp/>
        <stp>StudyData</stp>
        <stp>VWAP(EP,StartFrom:=StartOfDay,VolType:=auto,CoCType:=auto,InputChoice:=Mid)</stp>
        <stp>Bar</stp>
        <stp/>
        <stp>Close</stp>
        <stp>5</stp>
        <stp>-2576</stp>
        <stp>ALL</stp>
        <stp/>
        <stp/>
        <stp>TRUE</stp>
        <stp>T</stp>
        <tr r="H2578" s="1"/>
      </tp>
      <tp>
        <v>6447.7674229689001</v>
        <stp/>
        <stp>StudyData</stp>
        <stp>VWAP(EP,StartFrom:=StartOfDay,VolType:=auto,CoCType:=auto,InputChoice:=Mid)</stp>
        <stp>Bar</stp>
        <stp/>
        <stp>Close</stp>
        <stp>5</stp>
        <stp>-2476</stp>
        <stp>ALL</stp>
        <stp/>
        <stp/>
        <stp>TRUE</stp>
        <stp>T</stp>
        <tr r="H2478" s="1"/>
      </tp>
      <tp>
        <v>6479.3328623494999</v>
        <stp/>
        <stp>StudyData</stp>
        <stp>VWAP(EP,StartFrom:=StartOfDay,VolType:=auto,CoCType:=auto,InputChoice:=Mid)</stp>
        <stp>Bar</stp>
        <stp/>
        <stp>Close</stp>
        <stp>5</stp>
        <stp>-2776</stp>
        <stp>ALL</stp>
        <stp/>
        <stp/>
        <stp>TRUE</stp>
        <stp>T</stp>
        <tr r="H2778" s="1"/>
      </tp>
      <tp>
        <v>6471.1276280128004</v>
        <stp/>
        <stp>StudyData</stp>
        <stp>VWAP(EP,StartFrom:=StartOfDay,VolType:=auto,CoCType:=auto,InputChoice:=Mid)</stp>
        <stp>Bar</stp>
        <stp/>
        <stp>Close</stp>
        <stp>5</stp>
        <stp>-2676</stp>
        <stp>ALL</stp>
        <stp/>
        <stp/>
        <stp>TRUE</stp>
        <stp>T</stp>
        <tr r="H2678" s="1"/>
      </tp>
      <tp>
        <v>6481.3931197836</v>
        <stp/>
        <stp>StudyData</stp>
        <stp>VWAP(EP,StartFrom:=StartOfDay,VolType:=auto,CoCType:=auto,InputChoice:=Mid)</stp>
        <stp>Bar</stp>
        <stp/>
        <stp>Close</stp>
        <stp>5</stp>
        <stp>-1976</stp>
        <stp>ALL</stp>
        <stp/>
        <stp/>
        <stp>TRUE</stp>
        <stp>T</stp>
        <tr r="H1978" s="1"/>
      </tp>
      <tp>
        <v>6491.9703511444995</v>
        <stp/>
        <stp>StudyData</stp>
        <stp>VWAP(EP,StartFrom:=StartOfDay,VolType:=auto,CoCType:=auto,InputChoice:=Mid)</stp>
        <stp>Bar</stp>
        <stp/>
        <stp>Close</stp>
        <stp>5</stp>
        <stp>-1876</stp>
        <stp>ALL</stp>
        <stp/>
        <stp/>
        <stp>TRUE</stp>
        <stp>T</stp>
        <tr r="H1878" s="1"/>
      </tp>
      <tp>
        <v>6470.5988280056999</v>
        <stp/>
        <stp>StudyData</stp>
        <stp>VWAP(EP,StartFrom:=StartOfDay,VolType:=auto,CoCType:=auto,InputChoice:=Mid)</stp>
        <stp>Bar</stp>
        <stp/>
        <stp>Close</stp>
        <stp>5</stp>
        <stp>-1176</stp>
        <stp>ALL</stp>
        <stp/>
        <stp/>
        <stp>TRUE</stp>
        <stp>T</stp>
        <tr r="H1178" s="1"/>
      </tp>
      <tp>
        <v>6414.1061659361003</v>
        <stp/>
        <stp>StudyData</stp>
        <stp>VWAP(EP,StartFrom:=StartOfDay,VolType:=auto,CoCType:=auto,InputChoice:=Mid)</stp>
        <stp>Bar</stp>
        <stp/>
        <stp>Close</stp>
        <stp>5</stp>
        <stp>-1076</stp>
        <stp>ALL</stp>
        <stp/>
        <stp/>
        <stp>TRUE</stp>
        <stp>T</stp>
        <tr r="H1078" s="1"/>
      </tp>
      <tp>
        <v>6476.4784114053</v>
        <stp/>
        <stp>StudyData</stp>
        <stp>VWAP(EP,StartFrom:=StartOfDay,VolType:=auto,CoCType:=auto,InputChoice:=Mid)</stp>
        <stp>Bar</stp>
        <stp/>
        <stp>Close</stp>
        <stp>5</stp>
        <stp>-1376</stp>
        <stp>ALL</stp>
        <stp/>
        <stp/>
        <stp>TRUE</stp>
        <stp>T</stp>
        <tr r="H1378" s="1"/>
      </tp>
      <tp>
        <v>6477.2686123367002</v>
        <stp/>
        <stp>StudyData</stp>
        <stp>VWAP(EP,StartFrom:=StartOfDay,VolType:=auto,CoCType:=auto,InputChoice:=Mid)</stp>
        <stp>Bar</stp>
        <stp/>
        <stp>Close</stp>
        <stp>5</stp>
        <stp>-1276</stp>
        <stp>ALL</stp>
        <stp/>
        <stp/>
        <stp>TRUE</stp>
        <stp>T</stp>
        <tr r="H1278" s="1"/>
      </tp>
      <tp>
        <v>6484.6456081298002</v>
        <stp/>
        <stp>StudyData</stp>
        <stp>VWAP(EP,StartFrom:=StartOfDay,VolType:=auto,CoCType:=auto,InputChoice:=Mid)</stp>
        <stp>Bar</stp>
        <stp/>
        <stp>Close</stp>
        <stp>5</stp>
        <stp>-1576</stp>
        <stp>ALL</stp>
        <stp/>
        <stp/>
        <stp>TRUE</stp>
        <stp>T</stp>
        <tr r="H1578" s="1"/>
      </tp>
      <tp>
        <v>6483.4640728310997</v>
        <stp/>
        <stp>StudyData</stp>
        <stp>VWAP(EP,StartFrom:=StartOfDay,VolType:=auto,CoCType:=auto,InputChoice:=Mid)</stp>
        <stp>Bar</stp>
        <stp/>
        <stp>Close</stp>
        <stp>5</stp>
        <stp>-1476</stp>
        <stp>ALL</stp>
        <stp/>
        <stp/>
        <stp>TRUE</stp>
        <stp>T</stp>
        <tr r="H1478" s="1"/>
      </tp>
      <tp>
        <v>6502.9135325710004</v>
        <stp/>
        <stp>StudyData</stp>
        <stp>VWAP(EP,StartFrom:=StartOfDay,VolType:=auto,CoCType:=auto,InputChoice:=Mid)</stp>
        <stp>Bar</stp>
        <stp/>
        <stp>Close</stp>
        <stp>5</stp>
        <stp>-1776</stp>
        <stp>ALL</stp>
        <stp/>
        <stp/>
        <stp>TRUE</stp>
        <stp>T</stp>
        <tr r="H1778" s="1"/>
      </tp>
      <tp>
        <v>6512.9061116031999</v>
        <stp/>
        <stp>StudyData</stp>
        <stp>VWAP(EP,StartFrom:=StartOfDay,VolType:=auto,CoCType:=auto,InputChoice:=Mid)</stp>
        <stp>Bar</stp>
        <stp/>
        <stp>Close</stp>
        <stp>5</stp>
        <stp>-1676</stp>
        <stp>ALL</stp>
        <stp/>
        <stp/>
        <stp>TRUE</stp>
        <stp>T</stp>
        <tr r="H1678" s="1"/>
      </tp>
      <tp>
        <v>6467.5488518761003</v>
        <stp/>
        <stp>StudyData</stp>
        <stp>VWAP(EP,StartFrom:=StartOfDay,VolType:=auto,CoCType:=auto,InputChoice:=Mid)</stp>
        <stp>Bar</stp>
        <stp/>
        <stp>Close</stp>
        <stp>5</stp>
        <stp>-4976</stp>
        <stp>ALL</stp>
        <stp/>
        <stp/>
        <stp>TRUE</stp>
        <stp>T</stp>
        <tr r="H4978" s="1"/>
      </tp>
      <tp>
        <v>6483.5588032391997</v>
        <stp/>
        <stp>StudyData</stp>
        <stp>VWAP(EP,StartFrom:=StartOfDay,VolType:=auto,CoCType:=auto,InputChoice:=Mid)</stp>
        <stp>Bar</stp>
        <stp/>
        <stp>Close</stp>
        <stp>5</stp>
        <stp>-4876</stp>
        <stp>ALL</stp>
        <stp/>
        <stp/>
        <stp>TRUE</stp>
        <stp>T</stp>
        <tr r="H4878" s="1"/>
      </tp>
      <tp>
        <v>6479.7811695441997</v>
        <stp/>
        <stp>StudyData</stp>
        <stp>VWAP(EP,StartFrom:=StartOfDay,VolType:=auto,CoCType:=auto,InputChoice:=Mid)</stp>
        <stp>Bar</stp>
        <stp/>
        <stp>Close</stp>
        <stp>5</stp>
        <stp>-4176</stp>
        <stp>ALL</stp>
        <stp/>
        <stp/>
        <stp>TRUE</stp>
        <stp>T</stp>
        <tr r="H4178" s="1"/>
      </tp>
      <tp>
        <v>6468.7674929055001</v>
        <stp/>
        <stp>StudyData</stp>
        <stp>VWAP(EP,StartFrom:=StartOfDay,VolType:=auto,CoCType:=auto,InputChoice:=Mid)</stp>
        <stp>Bar</stp>
        <stp/>
        <stp>Close</stp>
        <stp>5</stp>
        <stp>-4076</stp>
        <stp>ALL</stp>
        <stp/>
        <stp/>
        <stp>TRUE</stp>
        <stp>T</stp>
        <tr r="H4078" s="1"/>
      </tp>
      <tp>
        <v>6499.1261232953002</v>
        <stp/>
        <stp>StudyData</stp>
        <stp>VWAP(EP,StartFrom:=StartOfDay,VolType:=auto,CoCType:=auto,InputChoice:=Mid)</stp>
        <stp>Bar</stp>
        <stp/>
        <stp>Close</stp>
        <stp>5</stp>
        <stp>-4376</stp>
        <stp>ALL</stp>
        <stp/>
        <stp/>
        <stp>TRUE</stp>
        <stp>T</stp>
        <tr r="H4378" s="1"/>
      </tp>
      <tp>
        <v>6480.8838647808998</v>
        <stp/>
        <stp>StudyData</stp>
        <stp>VWAP(EP,StartFrom:=StartOfDay,VolType:=auto,CoCType:=auto,InputChoice:=Mid)</stp>
        <stp>Bar</stp>
        <stp/>
        <stp>Close</stp>
        <stp>5</stp>
        <stp>-4276</stp>
        <stp>ALL</stp>
        <stp/>
        <stp/>
        <stp>TRUE</stp>
        <stp>T</stp>
        <tr r="H4278" s="1"/>
      </tp>
      <tp>
        <v>6477.3966530717998</v>
        <stp/>
        <stp>StudyData</stp>
        <stp>VWAP(EP,StartFrom:=StartOfDay,VolType:=auto,CoCType:=auto,InputChoice:=Mid)</stp>
        <stp>Bar</stp>
        <stp/>
        <stp>Close</stp>
        <stp>5</stp>
        <stp>-4576</stp>
        <stp>ALL</stp>
        <stp/>
        <stp/>
        <stp>TRUE</stp>
        <stp>T</stp>
        <tr r="H4578" s="1"/>
      </tp>
      <tp>
        <v>6494.5553572940998</v>
        <stp/>
        <stp>StudyData</stp>
        <stp>VWAP(EP,StartFrom:=StartOfDay,VolType:=auto,CoCType:=auto,InputChoice:=Mid)</stp>
        <stp>Bar</stp>
        <stp/>
        <stp>Close</stp>
        <stp>5</stp>
        <stp>-4476</stp>
        <stp>ALL</stp>
        <stp/>
        <stp/>
        <stp>TRUE</stp>
        <stp>T</stp>
        <tr r="H4478" s="1"/>
      </tp>
      <tp>
        <v>6486.2693217666001</v>
        <stp/>
        <stp>StudyData</stp>
        <stp>VWAP(EP,StartFrom:=StartOfDay,VolType:=auto,CoCType:=auto,InputChoice:=Mid)</stp>
        <stp>Bar</stp>
        <stp/>
        <stp>Close</stp>
        <stp>5</stp>
        <stp>-4776</stp>
        <stp>ALL</stp>
        <stp/>
        <stp/>
        <stp>TRUE</stp>
        <stp>T</stp>
        <tr r="H4778" s="1"/>
      </tp>
      <tp>
        <v>6483.8430164879001</v>
        <stp/>
        <stp>StudyData</stp>
        <stp>VWAP(EP,StartFrom:=StartOfDay,VolType:=auto,CoCType:=auto,InputChoice:=Mid)</stp>
        <stp>Bar</stp>
        <stp/>
        <stp>Close</stp>
        <stp>5</stp>
        <stp>-4676</stp>
        <stp>ALL</stp>
        <stp/>
        <stp/>
        <stp>TRUE</stp>
        <stp>T</stp>
        <tr r="H4678" s="1"/>
      </tp>
      <tp>
        <v>6473.6067513702001</v>
        <stp/>
        <stp>StudyData</stp>
        <stp>VWAP(EP,StartFrom:=StartOfDay,VolType:=auto,CoCType:=auto,InputChoice:=Mid)</stp>
        <stp>Bar</stp>
        <stp/>
        <stp>Close</stp>
        <stp>5</stp>
        <stp>-3977</stp>
        <stp>ALL</stp>
        <stp/>
        <stp/>
        <stp>TRUE</stp>
        <stp>T</stp>
        <tr r="H3979" s="1"/>
      </tp>
      <tp>
        <v>6464.2857748447004</v>
        <stp/>
        <stp>StudyData</stp>
        <stp>VWAP(EP,StartFrom:=StartOfDay,VolType:=auto,CoCType:=auto,InputChoice:=Mid)</stp>
        <stp>Bar</stp>
        <stp/>
        <stp>Close</stp>
        <stp>5</stp>
        <stp>-3877</stp>
        <stp>ALL</stp>
        <stp/>
        <stp/>
        <stp>TRUE</stp>
        <stp>T</stp>
        <tr r="H3879" s="1"/>
      </tp>
      <tp>
        <v>6394.0795947017004</v>
        <stp/>
        <stp>StudyData</stp>
        <stp>VWAP(EP,StartFrom:=StartOfDay,VolType:=auto,CoCType:=auto,InputChoice:=Mid)</stp>
        <stp>Bar</stp>
        <stp/>
        <stp>Close</stp>
        <stp>5</stp>
        <stp>-3177</stp>
        <stp>ALL</stp>
        <stp/>
        <stp/>
        <stp>TRUE</stp>
        <stp>T</stp>
        <tr r="H3179" s="1"/>
      </tp>
      <tp>
        <v>6392.1311296992999</v>
        <stp/>
        <stp>StudyData</stp>
        <stp>VWAP(EP,StartFrom:=StartOfDay,VolType:=auto,CoCType:=auto,InputChoice:=Mid)</stp>
        <stp>Bar</stp>
        <stp/>
        <stp>Close</stp>
        <stp>5</stp>
        <stp>-3077</stp>
        <stp>ALL</stp>
        <stp/>
        <stp/>
        <stp>TRUE</stp>
        <stp>T</stp>
        <tr r="H3079" s="1"/>
      </tp>
      <tp>
        <v>6410.3273621217004</v>
        <stp/>
        <stp>StudyData</stp>
        <stp>VWAP(EP,StartFrom:=StartOfDay,VolType:=auto,CoCType:=auto,InputChoice:=Mid)</stp>
        <stp>Bar</stp>
        <stp/>
        <stp>Close</stp>
        <stp>5</stp>
        <stp>-3377</stp>
        <stp>ALL</stp>
        <stp/>
        <stp/>
        <stp>TRUE</stp>
        <stp>T</stp>
        <tr r="H3379" s="1"/>
      </tp>
      <tp>
        <v>6409.7712827969999</v>
        <stp/>
        <stp>StudyData</stp>
        <stp>VWAP(EP,StartFrom:=StartOfDay,VolType:=auto,CoCType:=auto,InputChoice:=Mid)</stp>
        <stp>Bar</stp>
        <stp/>
        <stp>Close</stp>
        <stp>5</stp>
        <stp>-3277</stp>
        <stp>ALL</stp>
        <stp/>
        <stp/>
        <stp>TRUE</stp>
        <stp>T</stp>
        <tr r="H3279" s="1"/>
      </tp>
      <tp>
        <v>6420.1394559173996</v>
        <stp/>
        <stp>StudyData</stp>
        <stp>VWAP(EP,StartFrom:=StartOfDay,VolType:=auto,CoCType:=auto,InputChoice:=Mid)</stp>
        <stp>Bar</stp>
        <stp/>
        <stp>Close</stp>
        <stp>5</stp>
        <stp>-3577</stp>
        <stp>ALL</stp>
        <stp/>
        <stp/>
        <stp>TRUE</stp>
        <stp>T</stp>
        <tr r="H3579" s="1"/>
      </tp>
      <tp>
        <v>6395.0886296909002</v>
        <stp/>
        <stp>StudyData</stp>
        <stp>VWAP(EP,StartFrom:=StartOfDay,VolType:=auto,CoCType:=auto,InputChoice:=Mid)</stp>
        <stp>Bar</stp>
        <stp/>
        <stp>Close</stp>
        <stp>5</stp>
        <stp>-3477</stp>
        <stp>ALL</stp>
        <stp/>
        <stp/>
        <stp>TRUE</stp>
        <stp>T</stp>
        <tr r="H3479" s="1"/>
      </tp>
      <tp>
        <v>6461.6535870307998</v>
        <stp/>
        <stp>StudyData</stp>
        <stp>VWAP(EP,StartFrom:=StartOfDay,VolType:=auto,CoCType:=auto,InputChoice:=Mid)</stp>
        <stp>Bar</stp>
        <stp/>
        <stp>Close</stp>
        <stp>5</stp>
        <stp>-3777</stp>
        <stp>ALL</stp>
        <stp/>
        <stp/>
        <stp>TRUE</stp>
        <stp>T</stp>
        <tr r="H3779" s="1"/>
      </tp>
      <tp>
        <v>6429.4775057274001</v>
        <stp/>
        <stp>StudyData</stp>
        <stp>VWAP(EP,StartFrom:=StartOfDay,VolType:=auto,CoCType:=auto,InputChoice:=Mid)</stp>
        <stp>Bar</stp>
        <stp/>
        <stp>Close</stp>
        <stp>5</stp>
        <stp>-3677</stp>
        <stp>ALL</stp>
        <stp/>
        <stp/>
        <stp>TRUE</stp>
        <stp>T</stp>
        <tr r="H3679" s="1"/>
      </tp>
      <tp>
        <v>6393.3144005616005</v>
        <stp/>
        <stp>StudyData</stp>
        <stp>VWAP(EP,StartFrom:=StartOfDay,VolType:=auto,CoCType:=auto,InputChoice:=Mid)</stp>
        <stp>Bar</stp>
        <stp/>
        <stp>Close</stp>
        <stp>5</stp>
        <stp>-2977</stp>
        <stp>ALL</stp>
        <stp/>
        <stp/>
        <stp>TRUE</stp>
        <stp>T</stp>
        <tr r="H2979" s="1"/>
      </tp>
      <tp>
        <v>6485.5277339642998</v>
        <stp/>
        <stp>StudyData</stp>
        <stp>VWAP(EP,StartFrom:=StartOfDay,VolType:=auto,CoCType:=auto,InputChoice:=Mid)</stp>
        <stp>Bar</stp>
        <stp/>
        <stp>Close</stp>
        <stp>5</stp>
        <stp>-2877</stp>
        <stp>ALL</stp>
        <stp/>
        <stp/>
        <stp>TRUE</stp>
        <stp>T</stp>
        <tr r="H2879" s="1"/>
      </tp>
      <tp>
        <v>6484.3940323408997</v>
        <stp/>
        <stp>StudyData</stp>
        <stp>VWAP(EP,StartFrom:=StartOfDay,VolType:=auto,CoCType:=auto,InputChoice:=Mid)</stp>
        <stp>Bar</stp>
        <stp/>
        <stp>Close</stp>
        <stp>5</stp>
        <stp>-2177</stp>
        <stp>ALL</stp>
        <stp/>
        <stp/>
        <stp>TRUE</stp>
        <stp>T</stp>
        <tr r="H2179" s="1"/>
      </tp>
      <tp>
        <v>6487.8748321936</v>
        <stp/>
        <stp>StudyData</stp>
        <stp>VWAP(EP,StartFrom:=StartOfDay,VolType:=auto,CoCType:=auto,InputChoice:=Mid)</stp>
        <stp>Bar</stp>
        <stp/>
        <stp>Close</stp>
        <stp>5</stp>
        <stp>-2077</stp>
        <stp>ALL</stp>
        <stp/>
        <stp/>
        <stp>TRUE</stp>
        <stp>T</stp>
        <tr r="H2079" s="1"/>
      </tp>
      <tp>
        <v>6453.7893979431001</v>
        <stp/>
        <stp>StudyData</stp>
        <stp>VWAP(EP,StartFrom:=StartOfDay,VolType:=auto,CoCType:=auto,InputChoice:=Mid)</stp>
        <stp>Bar</stp>
        <stp/>
        <stp>Close</stp>
        <stp>5</stp>
        <stp>-2377</stp>
        <stp>ALL</stp>
        <stp/>
        <stp/>
        <stp>TRUE</stp>
        <stp>T</stp>
        <tr r="H2379" s="1"/>
      </tp>
      <tp>
        <v>6486.2270045072</v>
        <stp/>
        <stp>StudyData</stp>
        <stp>VWAP(EP,StartFrom:=StartOfDay,VolType:=auto,CoCType:=auto,InputChoice:=Mid)</stp>
        <stp>Bar</stp>
        <stp/>
        <stp>Close</stp>
        <stp>5</stp>
        <stp>-2277</stp>
        <stp>ALL</stp>
        <stp/>
        <stp/>
        <stp>TRUE</stp>
        <stp>T</stp>
        <tr r="H2279" s="1"/>
      </tp>
      <tp>
        <v>6455.8204303720004</v>
        <stp/>
        <stp>StudyData</stp>
        <stp>VWAP(EP,StartFrom:=StartOfDay,VolType:=auto,CoCType:=auto,InputChoice:=Mid)</stp>
        <stp>Bar</stp>
        <stp/>
        <stp>Close</stp>
        <stp>5</stp>
        <stp>-2577</stp>
        <stp>ALL</stp>
        <stp/>
        <stp/>
        <stp>TRUE</stp>
        <stp>T</stp>
        <tr r="H2579" s="1"/>
      </tp>
      <tp>
        <v>6447.7807322299996</v>
        <stp/>
        <stp>StudyData</stp>
        <stp>VWAP(EP,StartFrom:=StartOfDay,VolType:=auto,CoCType:=auto,InputChoice:=Mid)</stp>
        <stp>Bar</stp>
        <stp/>
        <stp>Close</stp>
        <stp>5</stp>
        <stp>-2477</stp>
        <stp>ALL</stp>
        <stp/>
        <stp/>
        <stp>TRUE</stp>
        <stp>T</stp>
        <tr r="H2479" s="1"/>
      </tp>
      <tp>
        <v>6479.3473530670999</v>
        <stp/>
        <stp>StudyData</stp>
        <stp>VWAP(EP,StartFrom:=StartOfDay,VolType:=auto,CoCType:=auto,InputChoice:=Mid)</stp>
        <stp>Bar</stp>
        <stp/>
        <stp>Close</stp>
        <stp>5</stp>
        <stp>-2777</stp>
        <stp>ALL</stp>
        <stp/>
        <stp/>
        <stp>TRUE</stp>
        <stp>T</stp>
        <tr r="H2779" s="1"/>
      </tp>
      <tp>
        <v>6471.1161112966001</v>
        <stp/>
        <stp>StudyData</stp>
        <stp>VWAP(EP,StartFrom:=StartOfDay,VolType:=auto,CoCType:=auto,InputChoice:=Mid)</stp>
        <stp>Bar</stp>
        <stp/>
        <stp>Close</stp>
        <stp>5</stp>
        <stp>-2677</stp>
        <stp>ALL</stp>
        <stp/>
        <stp/>
        <stp>TRUE</stp>
        <stp>T</stp>
        <tr r="H2679" s="1"/>
      </tp>
      <tp>
        <v>6481.3717014694003</v>
        <stp/>
        <stp>StudyData</stp>
        <stp>VWAP(EP,StartFrom:=StartOfDay,VolType:=auto,CoCType:=auto,InputChoice:=Mid)</stp>
        <stp>Bar</stp>
        <stp/>
        <stp>Close</stp>
        <stp>5</stp>
        <stp>-1977</stp>
        <stp>ALL</stp>
        <stp/>
        <stp/>
        <stp>TRUE</stp>
        <stp>T</stp>
        <tr r="H1979" s="1"/>
      </tp>
      <tp>
        <v>6491.7967853407999</v>
        <stp/>
        <stp>StudyData</stp>
        <stp>VWAP(EP,StartFrom:=StartOfDay,VolType:=auto,CoCType:=auto,InputChoice:=Mid)</stp>
        <stp>Bar</stp>
        <stp/>
        <stp>Close</stp>
        <stp>5</stp>
        <stp>-1877</stp>
        <stp>ALL</stp>
        <stp/>
        <stp/>
        <stp>TRUE</stp>
        <stp>T</stp>
        <tr r="H1879" s="1"/>
      </tp>
      <tp>
        <v>6470.6387952497998</v>
        <stp/>
        <stp>StudyData</stp>
        <stp>VWAP(EP,StartFrom:=StartOfDay,VolType:=auto,CoCType:=auto,InputChoice:=Mid)</stp>
        <stp>Bar</stp>
        <stp/>
        <stp>Close</stp>
        <stp>5</stp>
        <stp>-1177</stp>
        <stp>ALL</stp>
        <stp/>
        <stp/>
        <stp>TRUE</stp>
        <stp>T</stp>
        <tr r="H1179" s="1"/>
      </tp>
      <tp>
        <v>6414.1909893500997</v>
        <stp/>
        <stp>StudyData</stp>
        <stp>VWAP(EP,StartFrom:=StartOfDay,VolType:=auto,CoCType:=auto,InputChoice:=Mid)</stp>
        <stp>Bar</stp>
        <stp/>
        <stp>Close</stp>
        <stp>5</stp>
        <stp>-1077</stp>
        <stp>ALL</stp>
        <stp/>
        <stp/>
        <stp>TRUE</stp>
        <stp>T</stp>
        <tr r="H1079" s="1"/>
      </tp>
      <tp>
        <v>6476.4763761263002</v>
        <stp/>
        <stp>StudyData</stp>
        <stp>VWAP(EP,StartFrom:=StartOfDay,VolType:=auto,CoCType:=auto,InputChoice:=Mid)</stp>
        <stp>Bar</stp>
        <stp/>
        <stp>Close</stp>
        <stp>5</stp>
        <stp>-1377</stp>
        <stp>ALL</stp>
        <stp/>
        <stp/>
        <stp>TRUE</stp>
        <stp>T</stp>
        <tr r="H1379" s="1"/>
      </tp>
      <tp>
        <v>6477.2516082149996</v>
        <stp/>
        <stp>StudyData</stp>
        <stp>VWAP(EP,StartFrom:=StartOfDay,VolType:=auto,CoCType:=auto,InputChoice:=Mid)</stp>
        <stp>Bar</stp>
        <stp/>
        <stp>Close</stp>
        <stp>5</stp>
        <stp>-1277</stp>
        <stp>ALL</stp>
        <stp/>
        <stp/>
        <stp>TRUE</stp>
        <stp>T</stp>
        <tr r="H1279" s="1"/>
      </tp>
      <tp>
        <v>6485.0534282557001</v>
        <stp/>
        <stp>StudyData</stp>
        <stp>VWAP(EP,StartFrom:=StartOfDay,VolType:=auto,CoCType:=auto,InputChoice:=Mid)</stp>
        <stp>Bar</stp>
        <stp/>
        <stp>Close</stp>
        <stp>5</stp>
        <stp>-1577</stp>
        <stp>ALL</stp>
        <stp/>
        <stp/>
        <stp>TRUE</stp>
        <stp>T</stp>
        <tr r="H1579" s="1"/>
      </tp>
      <tp>
        <v>6483.4014515965</v>
        <stp/>
        <stp>StudyData</stp>
        <stp>VWAP(EP,StartFrom:=StartOfDay,VolType:=auto,CoCType:=auto,InputChoice:=Mid)</stp>
        <stp>Bar</stp>
        <stp/>
        <stp>Close</stp>
        <stp>5</stp>
        <stp>-1477</stp>
        <stp>ALL</stp>
        <stp/>
        <stp/>
        <stp>TRUE</stp>
        <stp>T</stp>
        <tr r="H1479" s="1"/>
      </tp>
      <tp>
        <v>6502.8629628240997</v>
        <stp/>
        <stp>StudyData</stp>
        <stp>VWAP(EP,StartFrom:=StartOfDay,VolType:=auto,CoCType:=auto,InputChoice:=Mid)</stp>
        <stp>Bar</stp>
        <stp/>
        <stp>Close</stp>
        <stp>5</stp>
        <stp>-1777</stp>
        <stp>ALL</stp>
        <stp/>
        <stp/>
        <stp>TRUE</stp>
        <stp>T</stp>
        <tr r="H1779" s="1"/>
      </tp>
      <tp>
        <v>6512.9213253417001</v>
        <stp/>
        <stp>StudyData</stp>
        <stp>VWAP(EP,StartFrom:=StartOfDay,VolType:=auto,CoCType:=auto,InputChoice:=Mid)</stp>
        <stp>Bar</stp>
        <stp/>
        <stp>Close</stp>
        <stp>5</stp>
        <stp>-1677</stp>
        <stp>ALL</stp>
        <stp/>
        <stp/>
        <stp>TRUE</stp>
        <stp>T</stp>
        <tr r="H1679" s="1"/>
      </tp>
      <tp>
        <v>6467.3829879909999</v>
        <stp/>
        <stp>StudyData</stp>
        <stp>VWAP(EP,StartFrom:=StartOfDay,VolType:=auto,CoCType:=auto,InputChoice:=Mid)</stp>
        <stp>Bar</stp>
        <stp/>
        <stp>Close</stp>
        <stp>5</stp>
        <stp>-4977</stp>
        <stp>ALL</stp>
        <stp/>
        <stp/>
        <stp>TRUE</stp>
        <stp>T</stp>
        <tr r="H4979" s="1"/>
      </tp>
      <tp>
        <v>6483.6796022542003</v>
        <stp/>
        <stp>StudyData</stp>
        <stp>VWAP(EP,StartFrom:=StartOfDay,VolType:=auto,CoCType:=auto,InputChoice:=Mid)</stp>
        <stp>Bar</stp>
        <stp/>
        <stp>Close</stp>
        <stp>5</stp>
        <stp>-4877</stp>
        <stp>ALL</stp>
        <stp/>
        <stp/>
        <stp>TRUE</stp>
        <stp>T</stp>
        <tr r="H4879" s="1"/>
      </tp>
      <tp>
        <v>6479.7906254775999</v>
        <stp/>
        <stp>StudyData</stp>
        <stp>VWAP(EP,StartFrom:=StartOfDay,VolType:=auto,CoCType:=auto,InputChoice:=Mid)</stp>
        <stp>Bar</stp>
        <stp/>
        <stp>Close</stp>
        <stp>5</stp>
        <stp>-4177</stp>
        <stp>ALL</stp>
        <stp/>
        <stp/>
        <stp>TRUE</stp>
        <stp>T</stp>
        <tr r="H4179" s="1"/>
      </tp>
      <tp>
        <v>6468.8087687939997</v>
        <stp/>
        <stp>StudyData</stp>
        <stp>VWAP(EP,StartFrom:=StartOfDay,VolType:=auto,CoCType:=auto,InputChoice:=Mid)</stp>
        <stp>Bar</stp>
        <stp/>
        <stp>Close</stp>
        <stp>5</stp>
        <stp>-4077</stp>
        <stp>ALL</stp>
        <stp/>
        <stp/>
        <stp>TRUE</stp>
        <stp>T</stp>
        <tr r="H4079" s="1"/>
      </tp>
      <tp>
        <v>6499.1220675738005</v>
        <stp/>
        <stp>StudyData</stp>
        <stp>VWAP(EP,StartFrom:=StartOfDay,VolType:=auto,CoCType:=auto,InputChoice:=Mid)</stp>
        <stp>Bar</stp>
        <stp/>
        <stp>Close</stp>
        <stp>5</stp>
        <stp>-4377</stp>
        <stp>ALL</stp>
        <stp/>
        <stp/>
        <stp>TRUE</stp>
        <stp>T</stp>
        <tr r="H4379" s="1"/>
      </tp>
      <tp>
        <v>6480.9244980183003</v>
        <stp/>
        <stp>StudyData</stp>
        <stp>VWAP(EP,StartFrom:=StartOfDay,VolType:=auto,CoCType:=auto,InputChoice:=Mid)</stp>
        <stp>Bar</stp>
        <stp/>
        <stp>Close</stp>
        <stp>5</stp>
        <stp>-4277</stp>
        <stp>ALL</stp>
        <stp/>
        <stp/>
        <stp>TRUE</stp>
        <stp>T</stp>
        <tr r="H4279" s="1"/>
      </tp>
      <tp>
        <v>6477.2955923590998</v>
        <stp/>
        <stp>StudyData</stp>
        <stp>VWAP(EP,StartFrom:=StartOfDay,VolType:=auto,CoCType:=auto,InputChoice:=Mid)</stp>
        <stp>Bar</stp>
        <stp/>
        <stp>Close</stp>
        <stp>5</stp>
        <stp>-4577</stp>
        <stp>ALL</stp>
        <stp/>
        <stp/>
        <stp>TRUE</stp>
        <stp>T</stp>
        <tr r="H4579" s="1"/>
      </tp>
      <tp>
        <v>6494.4090386035004</v>
        <stp/>
        <stp>StudyData</stp>
        <stp>VWAP(EP,StartFrom:=StartOfDay,VolType:=auto,CoCType:=auto,InputChoice:=Mid)</stp>
        <stp>Bar</stp>
        <stp/>
        <stp>Close</stp>
        <stp>5</stp>
        <stp>-4477</stp>
        <stp>ALL</stp>
        <stp/>
        <stp/>
        <stp>TRUE</stp>
        <stp>T</stp>
        <tr r="H4479" s="1"/>
      </tp>
      <tp>
        <v>6486.2967898690003</v>
        <stp/>
        <stp>StudyData</stp>
        <stp>VWAP(EP,StartFrom:=StartOfDay,VolType:=auto,CoCType:=auto,InputChoice:=Mid)</stp>
        <stp>Bar</stp>
        <stp/>
        <stp>Close</stp>
        <stp>5</stp>
        <stp>-4777</stp>
        <stp>ALL</stp>
        <stp/>
        <stp/>
        <stp>TRUE</stp>
        <stp>T</stp>
        <tr r="H4779" s="1"/>
      </tp>
      <tp>
        <v>6483.8185797946999</v>
        <stp/>
        <stp>StudyData</stp>
        <stp>VWAP(EP,StartFrom:=StartOfDay,VolType:=auto,CoCType:=auto,InputChoice:=Mid)</stp>
        <stp>Bar</stp>
        <stp/>
        <stp>Close</stp>
        <stp>5</stp>
        <stp>-4677</stp>
        <stp>ALL</stp>
        <stp/>
        <stp/>
        <stp>TRUE</stp>
        <stp>T</stp>
        <tr r="H4679" s="1"/>
      </tp>
      <tp>
        <v>6473.5036152497996</v>
        <stp/>
        <stp>StudyData</stp>
        <stp>VWAP(EP,StartFrom:=StartOfDay,VolType:=auto,CoCType:=auto,InputChoice:=Mid)</stp>
        <stp>Bar</stp>
        <stp/>
        <stp>Close</stp>
        <stp>5</stp>
        <stp>-3974</stp>
        <stp>ALL</stp>
        <stp/>
        <stp/>
        <stp>TRUE</stp>
        <stp>T</stp>
        <tr r="H3976" s="1"/>
      </tp>
      <tp>
        <v>6464.0219456242003</v>
        <stp/>
        <stp>StudyData</stp>
        <stp>VWAP(EP,StartFrom:=StartOfDay,VolType:=auto,CoCType:=auto,InputChoice:=Mid)</stp>
        <stp>Bar</stp>
        <stp/>
        <stp>Close</stp>
        <stp>5</stp>
        <stp>-3874</stp>
        <stp>ALL</stp>
        <stp/>
        <stp/>
        <stp>TRUE</stp>
        <stp>T</stp>
        <tr r="H3876" s="1"/>
      </tp>
      <tp>
        <v>6394.0727157996998</v>
        <stp/>
        <stp>StudyData</stp>
        <stp>VWAP(EP,StartFrom:=StartOfDay,VolType:=auto,CoCType:=auto,InputChoice:=Mid)</stp>
        <stp>Bar</stp>
        <stp/>
        <stp>Close</stp>
        <stp>5</stp>
        <stp>-3174</stp>
        <stp>ALL</stp>
        <stp/>
        <stp/>
        <stp>TRUE</stp>
        <stp>T</stp>
        <tr r="H3176" s="1"/>
      </tp>
      <tp>
        <v>6392.0877886853996</v>
        <stp/>
        <stp>StudyData</stp>
        <stp>VWAP(EP,StartFrom:=StartOfDay,VolType:=auto,CoCType:=auto,InputChoice:=Mid)</stp>
        <stp>Bar</stp>
        <stp/>
        <stp>Close</stp>
        <stp>5</stp>
        <stp>-3074</stp>
        <stp>ALL</stp>
        <stp/>
        <stp/>
        <stp>TRUE</stp>
        <stp>T</stp>
        <tr r="H3076" s="1"/>
      </tp>
      <tp>
        <v>6410.5132075954998</v>
        <stp/>
        <stp>StudyData</stp>
        <stp>VWAP(EP,StartFrom:=StartOfDay,VolType:=auto,CoCType:=auto,InputChoice:=Mid)</stp>
        <stp>Bar</stp>
        <stp/>
        <stp>Close</stp>
        <stp>5</stp>
        <stp>-3374</stp>
        <stp>ALL</stp>
        <stp/>
        <stp/>
        <stp>TRUE</stp>
        <stp>T</stp>
        <tr r="H3376" s="1"/>
      </tp>
      <tp>
        <v>6409.3456355189001</v>
        <stp/>
        <stp>StudyData</stp>
        <stp>VWAP(EP,StartFrom:=StartOfDay,VolType:=auto,CoCType:=auto,InputChoice:=Mid)</stp>
        <stp>Bar</stp>
        <stp/>
        <stp>Close</stp>
        <stp>5</stp>
        <stp>-3274</stp>
        <stp>ALL</stp>
        <stp/>
        <stp/>
        <stp>TRUE</stp>
        <stp>T</stp>
        <tr r="H3276" s="1"/>
      </tp>
      <tp>
        <v>6420.1192435674002</v>
        <stp/>
        <stp>StudyData</stp>
        <stp>VWAP(EP,StartFrom:=StartOfDay,VolType:=auto,CoCType:=auto,InputChoice:=Mid)</stp>
        <stp>Bar</stp>
        <stp/>
        <stp>Close</stp>
        <stp>5</stp>
        <stp>-3574</stp>
        <stp>ALL</stp>
        <stp/>
        <stp/>
        <stp>TRUE</stp>
        <stp>T</stp>
        <tr r="H3576" s="1"/>
      </tp>
      <tp>
        <v>6395.2172155771996</v>
        <stp/>
        <stp>StudyData</stp>
        <stp>VWAP(EP,StartFrom:=StartOfDay,VolType:=auto,CoCType:=auto,InputChoice:=Mid)</stp>
        <stp>Bar</stp>
        <stp/>
        <stp>Close</stp>
        <stp>5</stp>
        <stp>-3474</stp>
        <stp>ALL</stp>
        <stp/>
        <stp/>
        <stp>TRUE</stp>
        <stp>T</stp>
        <tr r="H3476" s="1"/>
      </tp>
      <tp>
        <v>6460.9694015266996</v>
        <stp/>
        <stp>StudyData</stp>
        <stp>VWAP(EP,StartFrom:=StartOfDay,VolType:=auto,CoCType:=auto,InputChoice:=Mid)</stp>
        <stp>Bar</stp>
        <stp/>
        <stp>Close</stp>
        <stp>5</stp>
        <stp>-3774</stp>
        <stp>ALL</stp>
        <stp/>
        <stp/>
        <stp>TRUE</stp>
        <stp>T</stp>
        <tr r="H3776" s="1"/>
      </tp>
      <tp>
        <v>6428.954039919</v>
        <stp/>
        <stp>StudyData</stp>
        <stp>VWAP(EP,StartFrom:=StartOfDay,VolType:=auto,CoCType:=auto,InputChoice:=Mid)</stp>
        <stp>Bar</stp>
        <stp/>
        <stp>Close</stp>
        <stp>5</stp>
        <stp>-3674</stp>
        <stp>ALL</stp>
        <stp/>
        <stp/>
        <stp>TRUE</stp>
        <stp>T</stp>
        <tr r="H3676" s="1"/>
      </tp>
      <tp>
        <v>6393.7048252736004</v>
        <stp/>
        <stp>StudyData</stp>
        <stp>VWAP(EP,StartFrom:=StartOfDay,VolType:=auto,CoCType:=auto,InputChoice:=Mid)</stp>
        <stp>Bar</stp>
        <stp/>
        <stp>Close</stp>
        <stp>5</stp>
        <stp>-2974</stp>
        <stp>ALL</stp>
        <stp/>
        <stp/>
        <stp>TRUE</stp>
        <stp>T</stp>
        <tr r="H2976" s="1"/>
      </tp>
      <tp>
        <v>6484.4393628912003</v>
        <stp/>
        <stp>StudyData</stp>
        <stp>VWAP(EP,StartFrom:=StartOfDay,VolType:=auto,CoCType:=auto,InputChoice:=Mid)</stp>
        <stp>Bar</stp>
        <stp/>
        <stp>Close</stp>
        <stp>5</stp>
        <stp>-2874</stp>
        <stp>ALL</stp>
        <stp/>
        <stp/>
        <stp>TRUE</stp>
        <stp>T</stp>
        <tr r="H2876" s="1"/>
      </tp>
      <tp>
        <v>6484.4098646879002</v>
        <stp/>
        <stp>StudyData</stp>
        <stp>VWAP(EP,StartFrom:=StartOfDay,VolType:=auto,CoCType:=auto,InputChoice:=Mid)</stp>
        <stp>Bar</stp>
        <stp/>
        <stp>Close</stp>
        <stp>5</stp>
        <stp>-2174</stp>
        <stp>ALL</stp>
        <stp/>
        <stp/>
        <stp>TRUE</stp>
        <stp>T</stp>
        <tr r="H2176" s="1"/>
      </tp>
      <tp>
        <v>6488.1591675772997</v>
        <stp/>
        <stp>StudyData</stp>
        <stp>VWAP(EP,StartFrom:=StartOfDay,VolType:=auto,CoCType:=auto,InputChoice:=Mid)</stp>
        <stp>Bar</stp>
        <stp/>
        <stp>Close</stp>
        <stp>5</stp>
        <stp>-2074</stp>
        <stp>ALL</stp>
        <stp/>
        <stp/>
        <stp>TRUE</stp>
        <stp>T</stp>
        <tr r="H2076" s="1"/>
      </tp>
      <tp>
        <v>6453.9748295506997</v>
        <stp/>
        <stp>StudyData</stp>
        <stp>VWAP(EP,StartFrom:=StartOfDay,VolType:=auto,CoCType:=auto,InputChoice:=Mid)</stp>
        <stp>Bar</stp>
        <stp/>
        <stp>Close</stp>
        <stp>5</stp>
        <stp>-2374</stp>
        <stp>ALL</stp>
        <stp/>
        <stp/>
        <stp>TRUE</stp>
        <stp>T</stp>
        <tr r="H2376" s="1"/>
      </tp>
      <tp>
        <v>6486.3089941699</v>
        <stp/>
        <stp>StudyData</stp>
        <stp>VWAP(EP,StartFrom:=StartOfDay,VolType:=auto,CoCType:=auto,InputChoice:=Mid)</stp>
        <stp>Bar</stp>
        <stp/>
        <stp>Close</stp>
        <stp>5</stp>
        <stp>-2274</stp>
        <stp>ALL</stp>
        <stp/>
        <stp/>
        <stp>TRUE</stp>
        <stp>T</stp>
        <tr r="H2276" s="1"/>
      </tp>
      <tp>
        <v>6455.9706410914996</v>
        <stp/>
        <stp>StudyData</stp>
        <stp>VWAP(EP,StartFrom:=StartOfDay,VolType:=auto,CoCType:=auto,InputChoice:=Mid)</stp>
        <stp>Bar</stp>
        <stp/>
        <stp>Close</stp>
        <stp>5</stp>
        <stp>-2574</stp>
        <stp>ALL</stp>
        <stp/>
        <stp/>
        <stp>TRUE</stp>
        <stp>T</stp>
        <tr r="H2576" s="1"/>
      </tp>
      <tp>
        <v>6447.7428941109001</v>
        <stp/>
        <stp>StudyData</stp>
        <stp>VWAP(EP,StartFrom:=StartOfDay,VolType:=auto,CoCType:=auto,InputChoice:=Mid)</stp>
        <stp>Bar</stp>
        <stp/>
        <stp>Close</stp>
        <stp>5</stp>
        <stp>-2474</stp>
        <stp>ALL</stp>
        <stp/>
        <stp/>
        <stp>TRUE</stp>
        <stp>T</stp>
        <tr r="H2476" s="1"/>
      </tp>
      <tp>
        <v>6479.2769362595</v>
        <stp/>
        <stp>StudyData</stp>
        <stp>VWAP(EP,StartFrom:=StartOfDay,VolType:=auto,CoCType:=auto,InputChoice:=Mid)</stp>
        <stp>Bar</stp>
        <stp/>
        <stp>Close</stp>
        <stp>5</stp>
        <stp>-2774</stp>
        <stp>ALL</stp>
        <stp/>
        <stp/>
        <stp>TRUE</stp>
        <stp>T</stp>
        <tr r="H2776" s="1"/>
      </tp>
      <tp>
        <v>6471.2494912118</v>
        <stp/>
        <stp>StudyData</stp>
        <stp>VWAP(EP,StartFrom:=StartOfDay,VolType:=auto,CoCType:=auto,InputChoice:=Mid)</stp>
        <stp>Bar</stp>
        <stp/>
        <stp>Close</stp>
        <stp>5</stp>
        <stp>-2674</stp>
        <stp>ALL</stp>
        <stp/>
        <stp/>
        <stp>TRUE</stp>
        <stp>T</stp>
        <tr r="H2676" s="1"/>
      </tp>
      <tp>
        <v>6481.4947832851003</v>
        <stp/>
        <stp>StudyData</stp>
        <stp>VWAP(EP,StartFrom:=StartOfDay,VolType:=auto,CoCType:=auto,InputChoice:=Mid)</stp>
        <stp>Bar</stp>
        <stp/>
        <stp>Close</stp>
        <stp>5</stp>
        <stp>-1974</stp>
        <stp>ALL</stp>
        <stp/>
        <stp/>
        <stp>TRUE</stp>
        <stp>T</stp>
        <tr r="H1976" s="1"/>
      </tp>
      <tp>
        <v>6492.5297614602996</v>
        <stp/>
        <stp>StudyData</stp>
        <stp>VWAP(EP,StartFrom:=StartOfDay,VolType:=auto,CoCType:=auto,InputChoice:=Mid)</stp>
        <stp>Bar</stp>
        <stp/>
        <stp>Close</stp>
        <stp>5</stp>
        <stp>-1874</stp>
        <stp>ALL</stp>
        <stp/>
        <stp/>
        <stp>TRUE</stp>
        <stp>T</stp>
        <tr r="H1876" s="1"/>
      </tp>
      <tp>
        <v>6470.5102858423998</v>
        <stp/>
        <stp>StudyData</stp>
        <stp>VWAP(EP,StartFrom:=StartOfDay,VolType:=auto,CoCType:=auto,InputChoice:=Mid)</stp>
        <stp>Bar</stp>
        <stp/>
        <stp>Close</stp>
        <stp>5</stp>
        <stp>-1174</stp>
        <stp>ALL</stp>
        <stp/>
        <stp/>
        <stp>TRUE</stp>
        <stp>T</stp>
        <tr r="H1176" s="1"/>
      </tp>
      <tp>
        <v>6413.9411437925</v>
        <stp/>
        <stp>StudyData</stp>
        <stp>VWAP(EP,StartFrom:=StartOfDay,VolType:=auto,CoCType:=auto,InputChoice:=Mid)</stp>
        <stp>Bar</stp>
        <stp/>
        <stp>Close</stp>
        <stp>5</stp>
        <stp>-1074</stp>
        <stp>ALL</stp>
        <stp/>
        <stp/>
        <stp>TRUE</stp>
        <stp>T</stp>
        <tr r="H1076" s="1"/>
      </tp>
      <tp>
        <v>6476.6007301748996</v>
        <stp/>
        <stp>StudyData</stp>
        <stp>VWAP(EP,StartFrom:=StartOfDay,VolType:=auto,CoCType:=auto,InputChoice:=Mid)</stp>
        <stp>Bar</stp>
        <stp/>
        <stp>Close</stp>
        <stp>5</stp>
        <stp>-1374</stp>
        <stp>ALL</stp>
        <stp/>
        <stp/>
        <stp>TRUE</stp>
        <stp>T</stp>
        <tr r="H1376" s="1"/>
      </tp>
      <tp>
        <v>6477.3052942161003</v>
        <stp/>
        <stp>StudyData</stp>
        <stp>VWAP(EP,StartFrom:=StartOfDay,VolType:=auto,CoCType:=auto,InputChoice:=Mid)</stp>
        <stp>Bar</stp>
        <stp/>
        <stp>Close</stp>
        <stp>5</stp>
        <stp>-1274</stp>
        <stp>ALL</stp>
        <stp/>
        <stp/>
        <stp>TRUE</stp>
        <stp>T</stp>
        <tr r="H1276" s="1"/>
      </tp>
      <tp>
        <v>6483.4917458301998</v>
        <stp/>
        <stp>StudyData</stp>
        <stp>VWAP(EP,StartFrom:=StartOfDay,VolType:=auto,CoCType:=auto,InputChoice:=Mid)</stp>
        <stp>Bar</stp>
        <stp/>
        <stp>Close</stp>
        <stp>5</stp>
        <stp>-1574</stp>
        <stp>ALL</stp>
        <stp/>
        <stp/>
        <stp>TRUE</stp>
        <stp>T</stp>
        <tr r="H1576" s="1"/>
      </tp>
      <tp>
        <v>6484.0057836320002</v>
        <stp/>
        <stp>StudyData</stp>
        <stp>VWAP(EP,StartFrom:=StartOfDay,VolType:=auto,CoCType:=auto,InputChoice:=Mid)</stp>
        <stp>Bar</stp>
        <stp/>
        <stp>Close</stp>
        <stp>5</stp>
        <stp>-1474</stp>
        <stp>ALL</stp>
        <stp/>
        <stp/>
        <stp>TRUE</stp>
        <stp>T</stp>
        <tr r="H1476" s="1"/>
      </tp>
      <tp>
        <v>6516.1953178990998</v>
        <stp/>
        <stp>StudyData</stp>
        <stp>VWAP(EP,StartFrom:=StartOfDay,VolType:=auto,CoCType:=auto,InputChoice:=Mid)</stp>
        <stp>Bar</stp>
        <stp/>
        <stp>Close</stp>
        <stp>5</stp>
        <stp>-1774</stp>
        <stp>ALL</stp>
        <stp/>
        <stp/>
        <stp>TRUE</stp>
        <stp>T</stp>
        <tr r="H1776" s="1"/>
      </tp>
      <tp>
        <v>6512.8849224246997</v>
        <stp/>
        <stp>StudyData</stp>
        <stp>VWAP(EP,StartFrom:=StartOfDay,VolType:=auto,CoCType:=auto,InputChoice:=Mid)</stp>
        <stp>Bar</stp>
        <stp/>
        <stp>Close</stp>
        <stp>5</stp>
        <stp>-1674</stp>
        <stp>ALL</stp>
        <stp/>
        <stp/>
        <stp>TRUE</stp>
        <stp>T</stp>
        <tr r="H1676" s="1"/>
      </tp>
      <tp>
        <v>6467.8563442550003</v>
        <stp/>
        <stp>StudyData</stp>
        <stp>VWAP(EP,StartFrom:=StartOfDay,VolType:=auto,CoCType:=auto,InputChoice:=Mid)</stp>
        <stp>Bar</stp>
        <stp/>
        <stp>Close</stp>
        <stp>5</stp>
        <stp>-4974</stp>
        <stp>ALL</stp>
        <stp/>
        <stp/>
        <stp>TRUE</stp>
        <stp>T</stp>
        <tr r="H4976" s="1"/>
      </tp>
      <tp>
        <v>6483.4606503090999</v>
        <stp/>
        <stp>StudyData</stp>
        <stp>VWAP(EP,StartFrom:=StartOfDay,VolType:=auto,CoCType:=auto,InputChoice:=Mid)</stp>
        <stp>Bar</stp>
        <stp/>
        <stp>Close</stp>
        <stp>5</stp>
        <stp>-4874</stp>
        <stp>ALL</stp>
        <stp/>
        <stp/>
        <stp>TRUE</stp>
        <stp>T</stp>
        <tr r="H4876" s="1"/>
      </tp>
      <tp>
        <v>6479.7656459170003</v>
        <stp/>
        <stp>StudyData</stp>
        <stp>VWAP(EP,StartFrom:=StartOfDay,VolType:=auto,CoCType:=auto,InputChoice:=Mid)</stp>
        <stp>Bar</stp>
        <stp/>
        <stp>Close</stp>
        <stp>5</stp>
        <stp>-4174</stp>
        <stp>ALL</stp>
        <stp/>
        <stp/>
        <stp>TRUE</stp>
        <stp>T</stp>
        <tr r="H4176" s="1"/>
      </tp>
      <tp>
        <v>6468.5526761811998</v>
        <stp/>
        <stp>StudyData</stp>
        <stp>VWAP(EP,StartFrom:=StartOfDay,VolType:=auto,CoCType:=auto,InputChoice:=Mid)</stp>
        <stp>Bar</stp>
        <stp/>
        <stp>Close</stp>
        <stp>5</stp>
        <stp>-4074</stp>
        <stp>ALL</stp>
        <stp/>
        <stp/>
        <stp>TRUE</stp>
        <stp>T</stp>
        <tr r="H4076" s="1"/>
      </tp>
      <tp>
        <v>6499.1608484155004</v>
        <stp/>
        <stp>StudyData</stp>
        <stp>VWAP(EP,StartFrom:=StartOfDay,VolType:=auto,CoCType:=auto,InputChoice:=Mid)</stp>
        <stp>Bar</stp>
        <stp/>
        <stp>Close</stp>
        <stp>5</stp>
        <stp>-4374</stp>
        <stp>ALL</stp>
        <stp/>
        <stp/>
        <stp>TRUE</stp>
        <stp>T</stp>
        <tr r="H4376" s="1"/>
      </tp>
      <tp>
        <v>6480.7937548500004</v>
        <stp/>
        <stp>StudyData</stp>
        <stp>VWAP(EP,StartFrom:=StartOfDay,VolType:=auto,CoCType:=auto,InputChoice:=Mid)</stp>
        <stp>Bar</stp>
        <stp/>
        <stp>Close</stp>
        <stp>5</stp>
        <stp>-4274</stp>
        <stp>ALL</stp>
        <stp/>
        <stp/>
        <stp>TRUE</stp>
        <stp>T</stp>
        <tr r="H4276" s="1"/>
      </tp>
      <tp>
        <v>6477.5618491531995</v>
        <stp/>
        <stp>StudyData</stp>
        <stp>VWAP(EP,StartFrom:=StartOfDay,VolType:=auto,CoCType:=auto,InputChoice:=Mid)</stp>
        <stp>Bar</stp>
        <stp/>
        <stp>Close</stp>
        <stp>5</stp>
        <stp>-4574</stp>
        <stp>ALL</stp>
        <stp/>
        <stp/>
        <stp>TRUE</stp>
        <stp>T</stp>
        <tr r="H4576" s="1"/>
      </tp>
      <tp>
        <v>6494.7416174176997</v>
        <stp/>
        <stp>StudyData</stp>
        <stp>VWAP(EP,StartFrom:=StartOfDay,VolType:=auto,CoCType:=auto,InputChoice:=Mid)</stp>
        <stp>Bar</stp>
        <stp/>
        <stp>Close</stp>
        <stp>5</stp>
        <stp>-4474</stp>
        <stp>ALL</stp>
        <stp/>
        <stp/>
        <stp>TRUE</stp>
        <stp>T</stp>
        <tr r="H4476" s="1"/>
      </tp>
      <tp>
        <v>6486.0786142185998</v>
        <stp/>
        <stp>StudyData</stp>
        <stp>VWAP(EP,StartFrom:=StartOfDay,VolType:=auto,CoCType:=auto,InputChoice:=Mid)</stp>
        <stp>Bar</stp>
        <stp/>
        <stp>Close</stp>
        <stp>5</stp>
        <stp>-4774</stp>
        <stp>ALL</stp>
        <stp/>
        <stp/>
        <stp>TRUE</stp>
        <stp>T</stp>
        <tr r="H4776" s="1"/>
      </tp>
      <tp>
        <v>6483.8831819634997</v>
        <stp/>
        <stp>StudyData</stp>
        <stp>VWAP(EP,StartFrom:=StartOfDay,VolType:=auto,CoCType:=auto,InputChoice:=Mid)</stp>
        <stp>Bar</stp>
        <stp/>
        <stp>Close</stp>
        <stp>5</stp>
        <stp>-4674</stp>
        <stp>ALL</stp>
        <stp/>
        <stp/>
        <stp>TRUE</stp>
        <stp>T</stp>
        <tr r="H4676" s="1"/>
      </tp>
      <tp>
        <v>6473.5215566144998</v>
        <stp/>
        <stp>StudyData</stp>
        <stp>VWAP(EP,StartFrom:=StartOfDay,VolType:=auto,CoCType:=auto,InputChoice:=Mid)</stp>
        <stp>Bar</stp>
        <stp/>
        <stp>Close</stp>
        <stp>5</stp>
        <stp>-3975</stp>
        <stp>ALL</stp>
        <stp/>
        <stp/>
        <stp>TRUE</stp>
        <stp>T</stp>
        <tr r="H3977" s="1"/>
      </tp>
      <tp>
        <v>6464.0711870052</v>
        <stp/>
        <stp>StudyData</stp>
        <stp>VWAP(EP,StartFrom:=StartOfDay,VolType:=auto,CoCType:=auto,InputChoice:=Mid)</stp>
        <stp>Bar</stp>
        <stp/>
        <stp>Close</stp>
        <stp>5</stp>
        <stp>-3875</stp>
        <stp>ALL</stp>
        <stp/>
        <stp/>
        <stp>TRUE</stp>
        <stp>T</stp>
        <tr r="H3877" s="1"/>
      </tp>
      <tp>
        <v>6394.0770973015997</v>
        <stp/>
        <stp>StudyData</stp>
        <stp>VWAP(EP,StartFrom:=StartOfDay,VolType:=auto,CoCType:=auto,InputChoice:=Mid)</stp>
        <stp>Bar</stp>
        <stp/>
        <stp>Close</stp>
        <stp>5</stp>
        <stp>-3175</stp>
        <stp>ALL</stp>
        <stp/>
        <stp/>
        <stp>TRUE</stp>
        <stp>T</stp>
        <tr r="H3177" s="1"/>
      </tp>
      <tp>
        <v>6392.1023886970997</v>
        <stp/>
        <stp>StudyData</stp>
        <stp>VWAP(EP,StartFrom:=StartOfDay,VolType:=auto,CoCType:=auto,InputChoice:=Mid)</stp>
        <stp>Bar</stp>
        <stp/>
        <stp>Close</stp>
        <stp>5</stp>
        <stp>-3075</stp>
        <stp>ALL</stp>
        <stp/>
        <stp/>
        <stp>TRUE</stp>
        <stp>T</stp>
        <tr r="H3077" s="1"/>
      </tp>
      <tp>
        <v>6410.4515065751002</v>
        <stp/>
        <stp>StudyData</stp>
        <stp>VWAP(EP,StartFrom:=StartOfDay,VolType:=auto,CoCType:=auto,InputChoice:=Mid)</stp>
        <stp>Bar</stp>
        <stp/>
        <stp>Close</stp>
        <stp>5</stp>
        <stp>-3375</stp>
        <stp>ALL</stp>
        <stp/>
        <stp/>
        <stp>TRUE</stp>
        <stp>T</stp>
        <tr r="H3377" s="1"/>
      </tp>
      <tp>
        <v>6409.3939018070996</v>
        <stp/>
        <stp>StudyData</stp>
        <stp>VWAP(EP,StartFrom:=StartOfDay,VolType:=auto,CoCType:=auto,InputChoice:=Mid)</stp>
        <stp>Bar</stp>
        <stp/>
        <stp>Close</stp>
        <stp>5</stp>
        <stp>-3275</stp>
        <stp>ALL</stp>
        <stp/>
        <stp/>
        <stp>TRUE</stp>
        <stp>T</stp>
        <tr r="H3277" s="1"/>
      </tp>
      <tp>
        <v>6420.1229413417004</v>
        <stp/>
        <stp>StudyData</stp>
        <stp>VWAP(EP,StartFrom:=StartOfDay,VolType:=auto,CoCType:=auto,InputChoice:=Mid)</stp>
        <stp>Bar</stp>
        <stp/>
        <stp>Close</stp>
        <stp>5</stp>
        <stp>-3575</stp>
        <stp>ALL</stp>
        <stp/>
        <stp/>
        <stp>TRUE</stp>
        <stp>T</stp>
        <tr r="H3577" s="1"/>
      </tp>
      <tp>
        <v>6395.1972510091</v>
        <stp/>
        <stp>StudyData</stp>
        <stp>VWAP(EP,StartFrom:=StartOfDay,VolType:=auto,CoCType:=auto,InputChoice:=Mid)</stp>
        <stp>Bar</stp>
        <stp/>
        <stp>Close</stp>
        <stp>5</stp>
        <stp>-3475</stp>
        <stp>ALL</stp>
        <stp/>
        <stp/>
        <stp>TRUE</stp>
        <stp>T</stp>
        <tr r="H3477" s="1"/>
      </tp>
      <tp>
        <v>6461.1762270692998</v>
        <stp/>
        <stp>StudyData</stp>
        <stp>VWAP(EP,StartFrom:=StartOfDay,VolType:=auto,CoCType:=auto,InputChoice:=Mid)</stp>
        <stp>Bar</stp>
        <stp/>
        <stp>Close</stp>
        <stp>5</stp>
        <stp>-3775</stp>
        <stp>ALL</stp>
        <stp/>
        <stp/>
        <stp>TRUE</stp>
        <stp>T</stp>
        <tr r="H3777" s="1"/>
      </tp>
      <tp>
        <v>6429.096979641</v>
        <stp/>
        <stp>StudyData</stp>
        <stp>VWAP(EP,StartFrom:=StartOfDay,VolType:=auto,CoCType:=auto,InputChoice:=Mid)</stp>
        <stp>Bar</stp>
        <stp/>
        <stp>Close</stp>
        <stp>5</stp>
        <stp>-3675</stp>
        <stp>ALL</stp>
        <stp/>
        <stp/>
        <stp>TRUE</stp>
        <stp>T</stp>
        <tr r="H3677" s="1"/>
      </tp>
      <tp>
        <v>6393.5456450932998</v>
        <stp/>
        <stp>StudyData</stp>
        <stp>VWAP(EP,StartFrom:=StartOfDay,VolType:=auto,CoCType:=auto,InputChoice:=Mid)</stp>
        <stp>Bar</stp>
        <stp/>
        <stp>Close</stp>
        <stp>5</stp>
        <stp>-2975</stp>
        <stp>ALL</stp>
        <stp/>
        <stp/>
        <stp>TRUE</stp>
        <stp>T</stp>
        <tr r="H2977" s="1"/>
      </tp>
      <tp>
        <v>6484.8317188787996</v>
        <stp/>
        <stp>StudyData</stp>
        <stp>VWAP(EP,StartFrom:=StartOfDay,VolType:=auto,CoCType:=auto,InputChoice:=Mid)</stp>
        <stp>Bar</stp>
        <stp/>
        <stp>Close</stp>
        <stp>5</stp>
        <stp>-2875</stp>
        <stp>ALL</stp>
        <stp/>
        <stp/>
        <stp>TRUE</stp>
        <stp>T</stp>
        <tr r="H2877" s="1"/>
      </tp>
      <tp>
        <v>6484.4035911461997</v>
        <stp/>
        <stp>StudyData</stp>
        <stp>VWAP(EP,StartFrom:=StartOfDay,VolType:=auto,CoCType:=auto,InputChoice:=Mid)</stp>
        <stp>Bar</stp>
        <stp/>
        <stp>Close</stp>
        <stp>5</stp>
        <stp>-2175</stp>
        <stp>ALL</stp>
        <stp/>
        <stp/>
        <stp>TRUE</stp>
        <stp>T</stp>
        <tr r="H2177" s="1"/>
      </tp>
      <tp>
        <v>6488.0784353059998</v>
        <stp/>
        <stp>StudyData</stp>
        <stp>VWAP(EP,StartFrom:=StartOfDay,VolType:=auto,CoCType:=auto,InputChoice:=Mid)</stp>
        <stp>Bar</stp>
        <stp/>
        <stp>Close</stp>
        <stp>5</stp>
        <stp>-2075</stp>
        <stp>ALL</stp>
        <stp/>
        <stp/>
        <stp>TRUE</stp>
        <stp>T</stp>
        <tr r="H2077" s="1"/>
      </tp>
      <tp>
        <v>6453.9106885222</v>
        <stp/>
        <stp>StudyData</stp>
        <stp>VWAP(EP,StartFrom:=StartOfDay,VolType:=auto,CoCType:=auto,InputChoice:=Mid)</stp>
        <stp>Bar</stp>
        <stp/>
        <stp>Close</stp>
        <stp>5</stp>
        <stp>-2375</stp>
        <stp>ALL</stp>
        <stp/>
        <stp/>
        <stp>TRUE</stp>
        <stp>T</stp>
        <tr r="H2377" s="1"/>
      </tp>
      <tp>
        <v>6486.2738198417001</v>
        <stp/>
        <stp>StudyData</stp>
        <stp>VWAP(EP,StartFrom:=StartOfDay,VolType:=auto,CoCType:=auto,InputChoice:=Mid)</stp>
        <stp>Bar</stp>
        <stp/>
        <stp>Close</stp>
        <stp>5</stp>
        <stp>-2275</stp>
        <stp>ALL</stp>
        <stp/>
        <stp/>
        <stp>TRUE</stp>
        <stp>T</stp>
        <tr r="H2277" s="1"/>
      </tp>
      <tp>
        <v>6456.1913920132001</v>
        <stp/>
        <stp>StudyData</stp>
        <stp>VWAP(EP,StartFrom:=StartOfDay,VolType:=auto,CoCType:=auto,InputChoice:=Mid)</stp>
        <stp>Bar</stp>
        <stp/>
        <stp>Close</stp>
        <stp>5</stp>
        <stp>-2575</stp>
        <stp>ALL</stp>
        <stp/>
        <stp/>
        <stp>TRUE</stp>
        <stp>T</stp>
        <tr r="H2577" s="1"/>
      </tp>
      <tp>
        <v>6447.7487070695997</v>
        <stp/>
        <stp>StudyData</stp>
        <stp>VWAP(EP,StartFrom:=StartOfDay,VolType:=auto,CoCType:=auto,InputChoice:=Mid)</stp>
        <stp>Bar</stp>
        <stp/>
        <stp>Close</stp>
        <stp>5</stp>
        <stp>-2475</stp>
        <stp>ALL</stp>
        <stp/>
        <stp/>
        <stp>TRUE</stp>
        <stp>T</stp>
        <tr r="H2477" s="1"/>
      </tp>
      <tp>
        <v>6479.3014988370996</v>
        <stp/>
        <stp>StudyData</stp>
        <stp>VWAP(EP,StartFrom:=StartOfDay,VolType:=auto,CoCType:=auto,InputChoice:=Mid)</stp>
        <stp>Bar</stp>
        <stp/>
        <stp>Close</stp>
        <stp>5</stp>
        <stp>-2775</stp>
        <stp>ALL</stp>
        <stp/>
        <stp/>
        <stp>TRUE</stp>
        <stp>T</stp>
        <tr r="H2777" s="1"/>
      </tp>
      <tp>
        <v>6471.1867879141</v>
        <stp/>
        <stp>StudyData</stp>
        <stp>VWAP(EP,StartFrom:=StartOfDay,VolType:=auto,CoCType:=auto,InputChoice:=Mid)</stp>
        <stp>Bar</stp>
        <stp/>
        <stp>Close</stp>
        <stp>5</stp>
        <stp>-2675</stp>
        <stp>ALL</stp>
        <stp/>
        <stp/>
        <stp>TRUE</stp>
        <stp>T</stp>
        <tr r="H2677" s="1"/>
      </tp>
      <tp>
        <v>6481.4385668755003</v>
        <stp/>
        <stp>StudyData</stp>
        <stp>VWAP(EP,StartFrom:=StartOfDay,VolType:=auto,CoCType:=auto,InputChoice:=Mid)</stp>
        <stp>Bar</stp>
        <stp/>
        <stp>Close</stp>
        <stp>5</stp>
        <stp>-1975</stp>
        <stp>ALL</stp>
        <stp/>
        <stp/>
        <stp>TRUE</stp>
        <stp>T</stp>
        <tr r="H1977" s="1"/>
      </tp>
      <tp>
        <v>6492.3017357102999</v>
        <stp/>
        <stp>StudyData</stp>
        <stp>VWAP(EP,StartFrom:=StartOfDay,VolType:=auto,CoCType:=auto,InputChoice:=Mid)</stp>
        <stp>Bar</stp>
        <stp/>
        <stp>Close</stp>
        <stp>5</stp>
        <stp>-1875</stp>
        <stp>ALL</stp>
        <stp/>
        <stp/>
        <stp>TRUE</stp>
        <stp>T</stp>
        <tr r="H1877" s="1"/>
      </tp>
      <tp>
        <v>6470.5406422548003</v>
        <stp/>
        <stp>StudyData</stp>
        <stp>VWAP(EP,StartFrom:=StartOfDay,VolType:=auto,CoCType:=auto,InputChoice:=Mid)</stp>
        <stp>Bar</stp>
        <stp/>
        <stp>Close</stp>
        <stp>5</stp>
        <stp>-1175</stp>
        <stp>ALL</stp>
        <stp/>
        <stp/>
        <stp>TRUE</stp>
        <stp>T</stp>
        <tr r="H1177" s="1"/>
      </tp>
      <tp>
        <v>6414.0458224207996</v>
        <stp/>
        <stp>StudyData</stp>
        <stp>VWAP(EP,StartFrom:=StartOfDay,VolType:=auto,CoCType:=auto,InputChoice:=Mid)</stp>
        <stp>Bar</stp>
        <stp/>
        <stp>Close</stp>
        <stp>5</stp>
        <stp>-1075</stp>
        <stp>ALL</stp>
        <stp/>
        <stp/>
        <stp>TRUE</stp>
        <stp>T</stp>
        <tr r="H1077" s="1"/>
      </tp>
      <tp>
        <v>6476.5139019382996</v>
        <stp/>
        <stp>StudyData</stp>
        <stp>VWAP(EP,StartFrom:=StartOfDay,VolType:=auto,CoCType:=auto,InputChoice:=Mid)</stp>
        <stp>Bar</stp>
        <stp/>
        <stp>Close</stp>
        <stp>5</stp>
        <stp>-1375</stp>
        <stp>ALL</stp>
        <stp/>
        <stp/>
        <stp>TRUE</stp>
        <stp>T</stp>
        <tr r="H1377" s="1"/>
      </tp>
      <tp>
        <v>6477.2853019424001</v>
        <stp/>
        <stp>StudyData</stp>
        <stp>VWAP(EP,StartFrom:=StartOfDay,VolType:=auto,CoCType:=auto,InputChoice:=Mid)</stp>
        <stp>Bar</stp>
        <stp/>
        <stp>Close</stp>
        <stp>5</stp>
        <stp>-1275</stp>
        <stp>ALL</stp>
        <stp/>
        <stp/>
        <stp>TRUE</stp>
        <stp>T</stp>
        <tr r="H1277" s="1"/>
      </tp>
      <tp>
        <v>6484.1807647424002</v>
        <stp/>
        <stp>StudyData</stp>
        <stp>VWAP(EP,StartFrom:=StartOfDay,VolType:=auto,CoCType:=auto,InputChoice:=Mid)</stp>
        <stp>Bar</stp>
        <stp/>
        <stp>Close</stp>
        <stp>5</stp>
        <stp>-1575</stp>
        <stp>ALL</stp>
        <stp/>
        <stp/>
        <stp>TRUE</stp>
        <stp>T</stp>
        <tr r="H1577" s="1"/>
      </tp>
      <tp>
        <v>6483.7438426534</v>
        <stp/>
        <stp>StudyData</stp>
        <stp>VWAP(EP,StartFrom:=StartOfDay,VolType:=auto,CoCType:=auto,InputChoice:=Mid)</stp>
        <stp>Bar</stp>
        <stp/>
        <stp>Close</stp>
        <stp>5</stp>
        <stp>-1475</stp>
        <stp>ALL</stp>
        <stp/>
        <stp/>
        <stp>TRUE</stp>
        <stp>T</stp>
        <tr r="H1477" s="1"/>
      </tp>
      <tp>
        <v>6516.125</v>
        <stp/>
        <stp>StudyData</stp>
        <stp>VWAP(EP,StartFrom:=StartOfDay,VolType:=auto,CoCType:=auto,InputChoice:=Mid)</stp>
        <stp>Bar</stp>
        <stp/>
        <stp>Close</stp>
        <stp>5</stp>
        <stp>-1775</stp>
        <stp>ALL</stp>
        <stp/>
        <stp/>
        <stp>TRUE</stp>
        <stp>T</stp>
        <tr r="H1777" s="1"/>
      </tp>
      <tp>
        <v>6512.8981442487002</v>
        <stp/>
        <stp>StudyData</stp>
        <stp>VWAP(EP,StartFrom:=StartOfDay,VolType:=auto,CoCType:=auto,InputChoice:=Mid)</stp>
        <stp>Bar</stp>
        <stp/>
        <stp>Close</stp>
        <stp>5</stp>
        <stp>-1675</stp>
        <stp>ALL</stp>
        <stp/>
        <stp/>
        <stp>TRUE</stp>
        <stp>T</stp>
        <tr r="H1677" s="1"/>
      </tp>
      <tp>
        <v>6467.6937375604002</v>
        <stp/>
        <stp>StudyData</stp>
        <stp>VWAP(EP,StartFrom:=StartOfDay,VolType:=auto,CoCType:=auto,InputChoice:=Mid)</stp>
        <stp>Bar</stp>
        <stp/>
        <stp>Close</stp>
        <stp>5</stp>
        <stp>-4975</stp>
        <stp>ALL</stp>
        <stp/>
        <stp/>
        <stp>TRUE</stp>
        <stp>T</stp>
        <tr r="H4977" s="1"/>
      </tp>
      <tp>
        <v>6483.4959282297004</v>
        <stp/>
        <stp>StudyData</stp>
        <stp>VWAP(EP,StartFrom:=StartOfDay,VolType:=auto,CoCType:=auto,InputChoice:=Mid)</stp>
        <stp>Bar</stp>
        <stp/>
        <stp>Close</stp>
        <stp>5</stp>
        <stp>-4875</stp>
        <stp>ALL</stp>
        <stp/>
        <stp/>
        <stp>TRUE</stp>
        <stp>T</stp>
        <tr r="H4877" s="1"/>
      </tp>
      <tp>
        <v>6479.7722649058996</v>
        <stp/>
        <stp>StudyData</stp>
        <stp>VWAP(EP,StartFrom:=StartOfDay,VolType:=auto,CoCType:=auto,InputChoice:=Mid)</stp>
        <stp>Bar</stp>
        <stp/>
        <stp>Close</stp>
        <stp>5</stp>
        <stp>-4175</stp>
        <stp>ALL</stp>
        <stp/>
        <stp/>
        <stp>TRUE</stp>
        <stp>T</stp>
        <tr r="H4177" s="1"/>
      </tp>
      <tp>
        <v>6468.7125278868998</v>
        <stp/>
        <stp>StudyData</stp>
        <stp>VWAP(EP,StartFrom:=StartOfDay,VolType:=auto,CoCType:=auto,InputChoice:=Mid)</stp>
        <stp>Bar</stp>
        <stp/>
        <stp>Close</stp>
        <stp>5</stp>
        <stp>-4075</stp>
        <stp>ALL</stp>
        <stp/>
        <stp/>
        <stp>TRUE</stp>
        <stp>T</stp>
        <tr r="H4077" s="1"/>
      </tp>
      <tp>
        <v>6499.1359955029002</v>
        <stp/>
        <stp>StudyData</stp>
        <stp>VWAP(EP,StartFrom:=StartOfDay,VolType:=auto,CoCType:=auto,InputChoice:=Mid)</stp>
        <stp>Bar</stp>
        <stp/>
        <stp>Close</stp>
        <stp>5</stp>
        <stp>-4375</stp>
        <stp>ALL</stp>
        <stp/>
        <stp/>
        <stp>TRUE</stp>
        <stp>T</stp>
        <tr r="H4377" s="1"/>
      </tp>
      <tp>
        <v>6480.8298679235004</v>
        <stp/>
        <stp>StudyData</stp>
        <stp>VWAP(EP,StartFrom:=StartOfDay,VolType:=auto,CoCType:=auto,InputChoice:=Mid)</stp>
        <stp>Bar</stp>
        <stp/>
        <stp>Close</stp>
        <stp>5</stp>
        <stp>-4275</stp>
        <stp>ALL</stp>
        <stp/>
        <stp/>
        <stp>TRUE</stp>
        <stp>T</stp>
        <tr r="H4277" s="1"/>
      </tp>
      <tp>
        <v>6477.4727096103998</v>
        <stp/>
        <stp>StudyData</stp>
        <stp>VWAP(EP,StartFrom:=StartOfDay,VolType:=auto,CoCType:=auto,InputChoice:=Mid)</stp>
        <stp>Bar</stp>
        <stp/>
        <stp>Close</stp>
        <stp>5</stp>
        <stp>-4575</stp>
        <stp>ALL</stp>
        <stp/>
        <stp/>
        <stp>TRUE</stp>
        <stp>T</stp>
        <tr r="H4577" s="1"/>
      </tp>
      <tp>
        <v>6494.6509360293003</v>
        <stp/>
        <stp>StudyData</stp>
        <stp>VWAP(EP,StartFrom:=StartOfDay,VolType:=auto,CoCType:=auto,InputChoice:=Mid)</stp>
        <stp>Bar</stp>
        <stp/>
        <stp>Close</stp>
        <stp>5</stp>
        <stp>-4475</stp>
        <stp>ALL</stp>
        <stp/>
        <stp/>
        <stp>TRUE</stp>
        <stp>T</stp>
        <tr r="H4477" s="1"/>
      </tp>
      <tp>
        <v>6486.1923050284004</v>
        <stp/>
        <stp>StudyData</stp>
        <stp>VWAP(EP,StartFrom:=StartOfDay,VolType:=auto,CoCType:=auto,InputChoice:=Mid)</stp>
        <stp>Bar</stp>
        <stp/>
        <stp>Close</stp>
        <stp>5</stp>
        <stp>-4775</stp>
        <stp>ALL</stp>
        <stp/>
        <stp/>
        <stp>TRUE</stp>
        <stp>T</stp>
        <tr r="H4777" s="1"/>
      </tp>
      <tp>
        <v>6483.8547636680996</v>
        <stp/>
        <stp>StudyData</stp>
        <stp>VWAP(EP,StartFrom:=StartOfDay,VolType:=auto,CoCType:=auto,InputChoice:=Mid)</stp>
        <stp>Bar</stp>
        <stp/>
        <stp>Close</stp>
        <stp>5</stp>
        <stp>-4675</stp>
        <stp>ALL</stp>
        <stp/>
        <stp/>
        <stp>TRUE</stp>
        <stp>T</stp>
        <tr r="H4677" s="1"/>
      </tp>
      <tp>
        <v>6473.5673267327002</v>
        <stp/>
        <stp>StudyData</stp>
        <stp>VWAP(EP,StartFrom:=StartOfDay,VolType:=auto,CoCType:=auto,InputChoice:=Mid)</stp>
        <stp>Bar</stp>
        <stp/>
        <stp>Close</stp>
        <stp>5</stp>
        <stp>-3972</stp>
        <stp>ALL</stp>
        <stp/>
        <stp/>
        <stp>TRUE</stp>
        <stp>T</stp>
        <tr r="H3974" s="1"/>
      </tp>
      <tp>
        <v>6463.9361475348996</v>
        <stp/>
        <stp>StudyData</stp>
        <stp>VWAP(EP,StartFrom:=StartOfDay,VolType:=auto,CoCType:=auto,InputChoice:=Mid)</stp>
        <stp>Bar</stp>
        <stp/>
        <stp>Close</stp>
        <stp>5</stp>
        <stp>-3872</stp>
        <stp>ALL</stp>
        <stp/>
        <stp/>
        <stp>TRUE</stp>
        <stp>T</stp>
        <tr r="H3874" s="1"/>
      </tp>
      <tp>
        <v>6394.0046845704001</v>
        <stp/>
        <stp>StudyData</stp>
        <stp>VWAP(EP,StartFrom:=StartOfDay,VolType:=auto,CoCType:=auto,InputChoice:=Mid)</stp>
        <stp>Bar</stp>
        <stp/>
        <stp>Close</stp>
        <stp>5</stp>
        <stp>-3172</stp>
        <stp>ALL</stp>
        <stp/>
        <stp/>
        <stp>TRUE</stp>
        <stp>T</stp>
        <tr r="H3174" s="1"/>
      </tp>
      <tp>
        <v>6392.0728053348003</v>
        <stp/>
        <stp>StudyData</stp>
        <stp>VWAP(EP,StartFrom:=StartOfDay,VolType:=auto,CoCType:=auto,InputChoice:=Mid)</stp>
        <stp>Bar</stp>
        <stp/>
        <stp>Close</stp>
        <stp>5</stp>
        <stp>-3072</stp>
        <stp>ALL</stp>
        <stp/>
        <stp/>
        <stp>TRUE</stp>
        <stp>T</stp>
        <tr r="H3074" s="1"/>
      </tp>
      <tp>
        <v>6410.6010749603001</v>
        <stp/>
        <stp>StudyData</stp>
        <stp>VWAP(EP,StartFrom:=StartOfDay,VolType:=auto,CoCType:=auto,InputChoice:=Mid)</stp>
        <stp>Bar</stp>
        <stp/>
        <stp>Close</stp>
        <stp>5</stp>
        <stp>-3372</stp>
        <stp>ALL</stp>
        <stp/>
        <stp/>
        <stp>TRUE</stp>
        <stp>T</stp>
        <tr r="H3374" s="1"/>
      </tp>
      <tp>
        <v>6409.1886628442999</v>
        <stp/>
        <stp>StudyData</stp>
        <stp>VWAP(EP,StartFrom:=StartOfDay,VolType:=auto,CoCType:=auto,InputChoice:=Mid)</stp>
        <stp>Bar</stp>
        <stp/>
        <stp>Close</stp>
        <stp>5</stp>
        <stp>-3272</stp>
        <stp>ALL</stp>
        <stp/>
        <stp/>
        <stp>TRUE</stp>
        <stp>T</stp>
        <tr r="H3274" s="1"/>
      </tp>
      <tp>
        <v>6420.1516351596001</v>
        <stp/>
        <stp>StudyData</stp>
        <stp>VWAP(EP,StartFrom:=StartOfDay,VolType:=auto,CoCType:=auto,InputChoice:=Mid)</stp>
        <stp>Bar</stp>
        <stp/>
        <stp>Close</stp>
        <stp>5</stp>
        <stp>-3572</stp>
        <stp>ALL</stp>
        <stp/>
        <stp/>
        <stp>TRUE</stp>
        <stp>T</stp>
        <tr r="H3574" s="1"/>
      </tp>
      <tp>
        <v>6395.4439139339001</v>
        <stp/>
        <stp>StudyData</stp>
        <stp>VWAP(EP,StartFrom:=StartOfDay,VolType:=auto,CoCType:=auto,InputChoice:=Mid)</stp>
        <stp>Bar</stp>
        <stp/>
        <stp>Close</stp>
        <stp>5</stp>
        <stp>-3472</stp>
        <stp>ALL</stp>
        <stp/>
        <stp/>
        <stp>TRUE</stp>
        <stp>T</stp>
        <tr r="H3474" s="1"/>
      </tp>
      <tp>
        <v>6460.6422774030998</v>
        <stp/>
        <stp>StudyData</stp>
        <stp>VWAP(EP,StartFrom:=StartOfDay,VolType:=auto,CoCType:=auto,InputChoice:=Mid)</stp>
        <stp>Bar</stp>
        <stp/>
        <stp>Close</stp>
        <stp>5</stp>
        <stp>-3772</stp>
        <stp>ALL</stp>
        <stp/>
        <stp/>
        <stp>TRUE</stp>
        <stp>T</stp>
        <tr r="H3774" s="1"/>
      </tp>
      <tp>
        <v>6428.8196195436003</v>
        <stp/>
        <stp>StudyData</stp>
        <stp>VWAP(EP,StartFrom:=StartOfDay,VolType:=auto,CoCType:=auto,InputChoice:=Mid)</stp>
        <stp>Bar</stp>
        <stp/>
        <stp>Close</stp>
        <stp>5</stp>
        <stp>-3672</stp>
        <stp>ALL</stp>
        <stp/>
        <stp/>
        <stp>TRUE</stp>
        <stp>T</stp>
        <tr r="H3674" s="1"/>
      </tp>
      <tp>
        <v>6393.898357817</v>
        <stp/>
        <stp>StudyData</stp>
        <stp>VWAP(EP,StartFrom:=StartOfDay,VolType:=auto,CoCType:=auto,InputChoice:=Mid)</stp>
        <stp>Bar</stp>
        <stp/>
        <stp>Close</stp>
        <stp>5</stp>
        <stp>-2972</stp>
        <stp>ALL</stp>
        <stp/>
        <stp/>
        <stp>TRUE</stp>
        <stp>T</stp>
        <tr r="H2974" s="1"/>
      </tp>
      <tp>
        <v>6484.0271389922</v>
        <stp/>
        <stp>StudyData</stp>
        <stp>VWAP(EP,StartFrom:=StartOfDay,VolType:=auto,CoCType:=auto,InputChoice:=Mid)</stp>
        <stp>Bar</stp>
        <stp/>
        <stp>Close</stp>
        <stp>5</stp>
        <stp>-2872</stp>
        <stp>ALL</stp>
        <stp/>
        <stp/>
        <stp>TRUE</stp>
        <stp>T</stp>
        <tr r="H2874" s="1"/>
      </tp>
      <tp>
        <v>6484.4148452715999</v>
        <stp/>
        <stp>StudyData</stp>
        <stp>VWAP(EP,StartFrom:=StartOfDay,VolType:=auto,CoCType:=auto,InputChoice:=Mid)</stp>
        <stp>Bar</stp>
        <stp/>
        <stp>Close</stp>
        <stp>5</stp>
        <stp>-2172</stp>
        <stp>ALL</stp>
        <stp/>
        <stp/>
        <stp>TRUE</stp>
        <stp>T</stp>
        <tr r="H2174" s="1"/>
      </tp>
      <tp>
        <v>6488.3892815732997</v>
        <stp/>
        <stp>StudyData</stp>
        <stp>VWAP(EP,StartFrom:=StartOfDay,VolType:=auto,CoCType:=auto,InputChoice:=Mid)</stp>
        <stp>Bar</stp>
        <stp/>
        <stp>Close</stp>
        <stp>5</stp>
        <stp>-2072</stp>
        <stp>ALL</stp>
        <stp/>
        <stp/>
        <stp>TRUE</stp>
        <stp>T</stp>
        <tr r="H2074" s="1"/>
      </tp>
      <tp>
        <v>6454.1232563785998</v>
        <stp/>
        <stp>StudyData</stp>
        <stp>VWAP(EP,StartFrom:=StartOfDay,VolType:=auto,CoCType:=auto,InputChoice:=Mid)</stp>
        <stp>Bar</stp>
        <stp/>
        <stp>Close</stp>
        <stp>5</stp>
        <stp>-2372</stp>
        <stp>ALL</stp>
        <stp/>
        <stp/>
        <stp>TRUE</stp>
        <stp>T</stp>
        <tr r="H2374" s="1"/>
      </tp>
      <tp>
        <v>6486.3186739592002</v>
        <stp/>
        <stp>StudyData</stp>
        <stp>VWAP(EP,StartFrom:=StartOfDay,VolType:=auto,CoCType:=auto,InputChoice:=Mid)</stp>
        <stp>Bar</stp>
        <stp/>
        <stp>Close</stp>
        <stp>5</stp>
        <stp>-2272</stp>
        <stp>ALL</stp>
        <stp/>
        <stp/>
        <stp>TRUE</stp>
        <stp>T</stp>
        <tr r="H2274" s="1"/>
      </tp>
      <tp>
        <v>6454.2532687600997</v>
        <stp/>
        <stp>StudyData</stp>
        <stp>VWAP(EP,StartFrom:=StartOfDay,VolType:=auto,CoCType:=auto,InputChoice:=Mid)</stp>
        <stp>Bar</stp>
        <stp/>
        <stp>Close</stp>
        <stp>5</stp>
        <stp>-2572</stp>
        <stp>ALL</stp>
        <stp/>
        <stp/>
        <stp>TRUE</stp>
        <stp>T</stp>
        <tr r="H2574" s="1"/>
      </tp>
      <tp>
        <v>6447.7336943011996</v>
        <stp/>
        <stp>StudyData</stp>
        <stp>VWAP(EP,StartFrom:=StartOfDay,VolType:=auto,CoCType:=auto,InputChoice:=Mid)</stp>
        <stp>Bar</stp>
        <stp/>
        <stp>Close</stp>
        <stp>5</stp>
        <stp>-2472</stp>
        <stp>ALL</stp>
        <stp/>
        <stp/>
        <stp>TRUE</stp>
        <stp>T</stp>
        <tr r="H2474" s="1"/>
      </tp>
      <tp>
        <v>6479.1206490122004</v>
        <stp/>
        <stp>StudyData</stp>
        <stp>VWAP(EP,StartFrom:=StartOfDay,VolType:=auto,CoCType:=auto,InputChoice:=Mid)</stp>
        <stp>Bar</stp>
        <stp/>
        <stp>Close</stp>
        <stp>5</stp>
        <stp>-2772</stp>
        <stp>ALL</stp>
        <stp/>
        <stp/>
        <stp>TRUE</stp>
        <stp>T</stp>
        <tr r="H2774" s="1"/>
      </tp>
      <tp>
        <v>6471.5207822990997</v>
        <stp/>
        <stp>StudyData</stp>
        <stp>VWAP(EP,StartFrom:=StartOfDay,VolType:=auto,CoCType:=auto,InputChoice:=Mid)</stp>
        <stp>Bar</stp>
        <stp/>
        <stp>Close</stp>
        <stp>5</stp>
        <stp>-2672</stp>
        <stp>ALL</stp>
        <stp/>
        <stp/>
        <stp>TRUE</stp>
        <stp>T</stp>
        <tr r="H2674" s="1"/>
      </tp>
      <tp>
        <v>6481.5724175751002</v>
        <stp/>
        <stp>StudyData</stp>
        <stp>VWAP(EP,StartFrom:=StartOfDay,VolType:=auto,CoCType:=auto,InputChoice:=Mid)</stp>
        <stp>Bar</stp>
        <stp/>
        <stp>Close</stp>
        <stp>5</stp>
        <stp>-1972</stp>
        <stp>ALL</stp>
        <stp/>
        <stp/>
        <stp>TRUE</stp>
        <stp>T</stp>
        <tr r="H1974" s="1"/>
      </tp>
      <tp>
        <v>6492.756982416</v>
        <stp/>
        <stp>StudyData</stp>
        <stp>VWAP(EP,StartFrom:=StartOfDay,VolType:=auto,CoCType:=auto,InputChoice:=Mid)</stp>
        <stp>Bar</stp>
        <stp/>
        <stp>Close</stp>
        <stp>5</stp>
        <stp>-1872</stp>
        <stp>ALL</stp>
        <stp/>
        <stp/>
        <stp>TRUE</stp>
        <stp>T</stp>
        <tr r="H1874" s="1"/>
      </tp>
      <tp>
        <v>6470.4578129178999</v>
        <stp/>
        <stp>StudyData</stp>
        <stp>VWAP(EP,StartFrom:=StartOfDay,VolType:=auto,CoCType:=auto,InputChoice:=Mid)</stp>
        <stp>Bar</stp>
        <stp/>
        <stp>Close</stp>
        <stp>5</stp>
        <stp>-1172</stp>
        <stp>ALL</stp>
        <stp/>
        <stp/>
        <stp>TRUE</stp>
        <stp>T</stp>
        <tr r="H1174" s="1"/>
      </tp>
      <tp>
        <v>6414.0132786732001</v>
        <stp/>
        <stp>StudyData</stp>
        <stp>VWAP(EP,StartFrom:=StartOfDay,VolType:=auto,CoCType:=auto,InputChoice:=Mid)</stp>
        <stp>Bar</stp>
        <stp/>
        <stp>Close</stp>
        <stp>5</stp>
        <stp>-1072</stp>
        <stp>ALL</stp>
        <stp/>
        <stp/>
        <stp>TRUE</stp>
        <stp>T</stp>
        <tr r="H1074" s="1"/>
      </tp>
      <tp>
        <v>6476.7466533380002</v>
        <stp/>
        <stp>StudyData</stp>
        <stp>VWAP(EP,StartFrom:=StartOfDay,VolType:=auto,CoCType:=auto,InputChoice:=Mid)</stp>
        <stp>Bar</stp>
        <stp/>
        <stp>Close</stp>
        <stp>5</stp>
        <stp>-1372</stp>
        <stp>ALL</stp>
        <stp/>
        <stp/>
        <stp>TRUE</stp>
        <stp>T</stp>
        <tr r="H1374" s="1"/>
      </tp>
      <tp>
        <v>6477.3522841311997</v>
        <stp/>
        <stp>StudyData</stp>
        <stp>VWAP(EP,StartFrom:=StartOfDay,VolType:=auto,CoCType:=auto,InputChoice:=Mid)</stp>
        <stp>Bar</stp>
        <stp/>
        <stp>Close</stp>
        <stp>5</stp>
        <stp>-1272</stp>
        <stp>ALL</stp>
        <stp/>
        <stp/>
        <stp>TRUE</stp>
        <stp>T</stp>
        <tr r="H1274" s="1"/>
      </tp>
      <tp>
        <v>6481.8633048373003</v>
        <stp/>
        <stp>StudyData</stp>
        <stp>VWAP(EP,StartFrom:=StartOfDay,VolType:=auto,CoCType:=auto,InputChoice:=Mid)</stp>
        <stp>Bar</stp>
        <stp/>
        <stp>Close</stp>
        <stp>5</stp>
        <stp>-1572</stp>
        <stp>ALL</stp>
        <stp/>
        <stp/>
        <stp>TRUE</stp>
        <stp>T</stp>
        <tr r="H1574" s="1"/>
      </tp>
      <tp>
        <v>6484.6730014276</v>
        <stp/>
        <stp>StudyData</stp>
        <stp>VWAP(EP,StartFrom:=StartOfDay,VolType:=auto,CoCType:=auto,InputChoice:=Mid)</stp>
        <stp>Bar</stp>
        <stp/>
        <stp>Close</stp>
        <stp>5</stp>
        <stp>-1472</stp>
        <stp>ALL</stp>
        <stp/>
        <stp/>
        <stp>TRUE</stp>
        <stp>T</stp>
        <tr r="H1474" s="1"/>
      </tp>
      <tp>
        <v>6515.9512102050003</v>
        <stp/>
        <stp>StudyData</stp>
        <stp>VWAP(EP,StartFrom:=StartOfDay,VolType:=auto,CoCType:=auto,InputChoice:=Mid)</stp>
        <stp>Bar</stp>
        <stp/>
        <stp>Close</stp>
        <stp>5</stp>
        <stp>-1772</stp>
        <stp>ALL</stp>
        <stp/>
        <stp/>
        <stp>TRUE</stp>
        <stp>T</stp>
        <tr r="H1774" s="1"/>
      </tp>
      <tp>
        <v>6512.8327248169999</v>
        <stp/>
        <stp>StudyData</stp>
        <stp>VWAP(EP,StartFrom:=StartOfDay,VolType:=auto,CoCType:=auto,InputChoice:=Mid)</stp>
        <stp>Bar</stp>
        <stp/>
        <stp>Close</stp>
        <stp>5</stp>
        <stp>-1672</stp>
        <stp>ALL</stp>
        <stp/>
        <stp/>
        <stp>TRUE</stp>
        <stp>T</stp>
        <tr r="H1674" s="1"/>
      </tp>
      <tp>
        <v>6468.0851874853997</v>
        <stp/>
        <stp>StudyData</stp>
        <stp>VWAP(EP,StartFrom:=StartOfDay,VolType:=auto,CoCType:=auto,InputChoice:=Mid)</stp>
        <stp>Bar</stp>
        <stp/>
        <stp>Close</stp>
        <stp>5</stp>
        <stp>-4972</stp>
        <stp>ALL</stp>
        <stp/>
        <stp/>
        <stp>TRUE</stp>
        <stp>T</stp>
        <tr r="H4974" s="1"/>
      </tp>
      <tp>
        <v>6483.2475626071</v>
        <stp/>
        <stp>StudyData</stp>
        <stp>VWAP(EP,StartFrom:=StartOfDay,VolType:=auto,CoCType:=auto,InputChoice:=Mid)</stp>
        <stp>Bar</stp>
        <stp/>
        <stp>Close</stp>
        <stp>5</stp>
        <stp>-4872</stp>
        <stp>ALL</stp>
        <stp/>
        <stp/>
        <stp>TRUE</stp>
        <stp>T</stp>
        <tr r="H4874" s="1"/>
      </tp>
      <tp>
        <v>6479.7533452316002</v>
        <stp/>
        <stp>StudyData</stp>
        <stp>VWAP(EP,StartFrom:=StartOfDay,VolType:=auto,CoCType:=auto,InputChoice:=Mid)</stp>
        <stp>Bar</stp>
        <stp/>
        <stp>Close</stp>
        <stp>5</stp>
        <stp>-4172</stp>
        <stp>ALL</stp>
        <stp/>
        <stp/>
        <stp>TRUE</stp>
        <stp>T</stp>
        <tr r="H4174" s="1"/>
      </tp>
      <tp>
        <v>6468.4060566442004</v>
        <stp/>
        <stp>StudyData</stp>
        <stp>VWAP(EP,StartFrom:=StartOfDay,VolType:=auto,CoCType:=auto,InputChoice:=Mid)</stp>
        <stp>Bar</stp>
        <stp/>
        <stp>Close</stp>
        <stp>5</stp>
        <stp>-4072</stp>
        <stp>ALL</stp>
        <stp/>
        <stp/>
        <stp>TRUE</stp>
        <stp>T</stp>
        <tr r="H4074" s="1"/>
      </tp>
      <tp>
        <v>6499.1849827253</v>
        <stp/>
        <stp>StudyData</stp>
        <stp>VWAP(EP,StartFrom:=StartOfDay,VolType:=auto,CoCType:=auto,InputChoice:=Mid)</stp>
        <stp>Bar</stp>
        <stp/>
        <stp>Close</stp>
        <stp>5</stp>
        <stp>-4372</stp>
        <stp>ALL</stp>
        <stp/>
        <stp/>
        <stp>TRUE</stp>
        <stp>T</stp>
        <tr r="H4374" s="1"/>
      </tp>
      <tp>
        <v>6479.7828789924997</v>
        <stp/>
        <stp>StudyData</stp>
        <stp>VWAP(EP,StartFrom:=StartOfDay,VolType:=auto,CoCType:=auto,InputChoice:=Mid)</stp>
        <stp>Bar</stp>
        <stp/>
        <stp>Close</stp>
        <stp>5</stp>
        <stp>-4272</stp>
        <stp>ALL</stp>
        <stp/>
        <stp/>
        <stp>TRUE</stp>
        <stp>T</stp>
        <tr r="H4274" s="1"/>
      </tp>
      <tp>
        <v>6477.6689356586003</v>
        <stp/>
        <stp>StudyData</stp>
        <stp>VWAP(EP,StartFrom:=StartOfDay,VolType:=auto,CoCType:=auto,InputChoice:=Mid)</stp>
        <stp>Bar</stp>
        <stp/>
        <stp>Close</stp>
        <stp>5</stp>
        <stp>-4572</stp>
        <stp>ALL</stp>
        <stp/>
        <stp/>
        <stp>TRUE</stp>
        <stp>T</stp>
        <tr r="H4574" s="1"/>
      </tp>
      <tp>
        <v>6494.8887820384998</v>
        <stp/>
        <stp>StudyData</stp>
        <stp>VWAP(EP,StartFrom:=StartOfDay,VolType:=auto,CoCType:=auto,InputChoice:=Mid)</stp>
        <stp>Bar</stp>
        <stp/>
        <stp>Close</stp>
        <stp>5</stp>
        <stp>-4472</stp>
        <stp>ALL</stp>
        <stp/>
        <stp/>
        <stp>TRUE</stp>
        <stp>T</stp>
        <tr r="H4474" s="1"/>
      </tp>
      <tp>
        <v>6485.9735162832003</v>
        <stp/>
        <stp>StudyData</stp>
        <stp>VWAP(EP,StartFrom:=StartOfDay,VolType:=auto,CoCType:=auto,InputChoice:=Mid)</stp>
        <stp>Bar</stp>
        <stp/>
        <stp>Close</stp>
        <stp>5</stp>
        <stp>-4772</stp>
        <stp>ALL</stp>
        <stp/>
        <stp/>
        <stp>TRUE</stp>
        <stp>T</stp>
        <tr r="H4774" s="1"/>
      </tp>
      <tp>
        <v>6483.9688566789</v>
        <stp/>
        <stp>StudyData</stp>
        <stp>VWAP(EP,StartFrom:=StartOfDay,VolType:=auto,CoCType:=auto,InputChoice:=Mid)</stp>
        <stp>Bar</stp>
        <stp/>
        <stp>Close</stp>
        <stp>5</stp>
        <stp>-4672</stp>
        <stp>ALL</stp>
        <stp/>
        <stp/>
        <stp>TRUE</stp>
        <stp>T</stp>
        <tr r="H4674" s="1"/>
      </tp>
      <tp>
        <v>6473.5544910481003</v>
        <stp/>
        <stp>StudyData</stp>
        <stp>VWAP(EP,StartFrom:=StartOfDay,VolType:=auto,CoCType:=auto,InputChoice:=Mid)</stp>
        <stp>Bar</stp>
        <stp/>
        <stp>Close</stp>
        <stp>5</stp>
        <stp>-3973</stp>
        <stp>ALL</stp>
        <stp/>
        <stp/>
        <stp>TRUE</stp>
        <stp>T</stp>
        <tr r="H3975" s="1"/>
      </tp>
      <tp>
        <v>6463.9740461596002</v>
        <stp/>
        <stp>StudyData</stp>
        <stp>VWAP(EP,StartFrom:=StartOfDay,VolType:=auto,CoCType:=auto,InputChoice:=Mid)</stp>
        <stp>Bar</stp>
        <stp/>
        <stp>Close</stp>
        <stp>5</stp>
        <stp>-3873</stp>
        <stp>ALL</stp>
        <stp/>
        <stp/>
        <stp>TRUE</stp>
        <stp>T</stp>
        <tr r="H3875" s="1"/>
      </tp>
      <tp>
        <v>6394.0461907526997</v>
        <stp/>
        <stp>StudyData</stp>
        <stp>VWAP(EP,StartFrom:=StartOfDay,VolType:=auto,CoCType:=auto,InputChoice:=Mid)</stp>
        <stp>Bar</stp>
        <stp/>
        <stp>Close</stp>
        <stp>5</stp>
        <stp>-3173</stp>
        <stp>ALL</stp>
        <stp/>
        <stp/>
        <stp>TRUE</stp>
        <stp>T</stp>
        <tr r="H3175" s="1"/>
      </tp>
      <tp>
        <v>6392.0817729174996</v>
        <stp/>
        <stp>StudyData</stp>
        <stp>VWAP(EP,StartFrom:=StartOfDay,VolType:=auto,CoCType:=auto,InputChoice:=Mid)</stp>
        <stp>Bar</stp>
        <stp/>
        <stp>Close</stp>
        <stp>5</stp>
        <stp>-3073</stp>
        <stp>ALL</stp>
        <stp/>
        <stp/>
        <stp>TRUE</stp>
        <stp>T</stp>
        <tr r="H3075" s="1"/>
      </tp>
      <tp>
        <v>6410.5722727735001</v>
        <stp/>
        <stp>StudyData</stp>
        <stp>VWAP(EP,StartFrom:=StartOfDay,VolType:=auto,CoCType:=auto,InputChoice:=Mid)</stp>
        <stp>Bar</stp>
        <stp/>
        <stp>Close</stp>
        <stp>5</stp>
        <stp>-3373</stp>
        <stp>ALL</stp>
        <stp/>
        <stp/>
        <stp>TRUE</stp>
        <stp>T</stp>
        <tr r="H3375" s="1"/>
      </tp>
      <tp>
        <v>6409.2281989025996</v>
        <stp/>
        <stp>StudyData</stp>
        <stp>VWAP(EP,StartFrom:=StartOfDay,VolType:=auto,CoCType:=auto,InputChoice:=Mid)</stp>
        <stp>Bar</stp>
        <stp/>
        <stp>Close</stp>
        <stp>5</stp>
        <stp>-3273</stp>
        <stp>ALL</stp>
        <stp/>
        <stp/>
        <stp>TRUE</stp>
        <stp>T</stp>
        <tr r="H3275" s="1"/>
      </tp>
      <tp>
        <v>6420.1251416113</v>
        <stp/>
        <stp>StudyData</stp>
        <stp>VWAP(EP,StartFrom:=StartOfDay,VolType:=auto,CoCType:=auto,InputChoice:=Mid)</stp>
        <stp>Bar</stp>
        <stp/>
        <stp>Close</stp>
        <stp>5</stp>
        <stp>-3573</stp>
        <stp>ALL</stp>
        <stp/>
        <stp/>
        <stp>TRUE</stp>
        <stp>T</stp>
        <tr r="H3575" s="1"/>
      </tp>
      <tp>
        <v>6395.3208470595</v>
        <stp/>
        <stp>StudyData</stp>
        <stp>VWAP(EP,StartFrom:=StartOfDay,VolType:=auto,CoCType:=auto,InputChoice:=Mid)</stp>
        <stp>Bar</stp>
        <stp/>
        <stp>Close</stp>
        <stp>5</stp>
        <stp>-3473</stp>
        <stp>ALL</stp>
        <stp/>
        <stp/>
        <stp>TRUE</stp>
        <stp>T</stp>
        <tr r="H3475" s="1"/>
      </tp>
      <tp>
        <v>6460.8265042741996</v>
        <stp/>
        <stp>StudyData</stp>
        <stp>VWAP(EP,StartFrom:=StartOfDay,VolType:=auto,CoCType:=auto,InputChoice:=Mid)</stp>
        <stp>Bar</stp>
        <stp/>
        <stp>Close</stp>
        <stp>5</stp>
        <stp>-3773</stp>
        <stp>ALL</stp>
        <stp/>
        <stp/>
        <stp>TRUE</stp>
        <stp>T</stp>
        <tr r="H3775" s="1"/>
      </tp>
      <tp>
        <v>6428.8977810877004</v>
        <stp/>
        <stp>StudyData</stp>
        <stp>VWAP(EP,StartFrom:=StartOfDay,VolType:=auto,CoCType:=auto,InputChoice:=Mid)</stp>
        <stp>Bar</stp>
        <stp/>
        <stp>Close</stp>
        <stp>5</stp>
        <stp>-3673</stp>
        <stp>ALL</stp>
        <stp/>
        <stp/>
        <stp>TRUE</stp>
        <stp>T</stp>
        <tr r="H3675" s="1"/>
      </tp>
      <tp>
        <v>6393.7942893953996</v>
        <stp/>
        <stp>StudyData</stp>
        <stp>VWAP(EP,StartFrom:=StartOfDay,VolType:=auto,CoCType:=auto,InputChoice:=Mid)</stp>
        <stp>Bar</stp>
        <stp/>
        <stp>Close</stp>
        <stp>5</stp>
        <stp>-2973</stp>
        <stp>ALL</stp>
        <stp/>
        <stp/>
        <stp>TRUE</stp>
        <stp>T</stp>
        <tr r="H2975" s="1"/>
      </tp>
      <tp>
        <v>6484.1096293730998</v>
        <stp/>
        <stp>StudyData</stp>
        <stp>VWAP(EP,StartFrom:=StartOfDay,VolType:=auto,CoCType:=auto,InputChoice:=Mid)</stp>
        <stp>Bar</stp>
        <stp/>
        <stp>Close</stp>
        <stp>5</stp>
        <stp>-2873</stp>
        <stp>ALL</stp>
        <stp/>
        <stp/>
        <stp>TRUE</stp>
        <stp>T</stp>
        <tr r="H2875" s="1"/>
      </tp>
      <tp>
        <v>6484.4122132298999</v>
        <stp/>
        <stp>StudyData</stp>
        <stp>VWAP(EP,StartFrom:=StartOfDay,VolType:=auto,CoCType:=auto,InputChoice:=Mid)</stp>
        <stp>Bar</stp>
        <stp/>
        <stp>Close</stp>
        <stp>5</stp>
        <stp>-2173</stp>
        <stp>ALL</stp>
        <stp/>
        <stp/>
        <stp>TRUE</stp>
        <stp>T</stp>
        <tr r="H2175" s="1"/>
      </tp>
      <tp>
        <v>6488.3136225162998</v>
        <stp/>
        <stp>StudyData</stp>
        <stp>VWAP(EP,StartFrom:=StartOfDay,VolType:=auto,CoCType:=auto,InputChoice:=Mid)</stp>
        <stp>Bar</stp>
        <stp/>
        <stp>Close</stp>
        <stp>5</stp>
        <stp>-2073</stp>
        <stp>ALL</stp>
        <stp/>
        <stp/>
        <stp>TRUE</stp>
        <stp>T</stp>
        <tr r="H2075" s="1"/>
      </tp>
      <tp>
        <v>6454.0722980156997</v>
        <stp/>
        <stp>StudyData</stp>
        <stp>VWAP(EP,StartFrom:=StartOfDay,VolType:=auto,CoCType:=auto,InputChoice:=Mid)</stp>
        <stp>Bar</stp>
        <stp/>
        <stp>Close</stp>
        <stp>5</stp>
        <stp>-2373</stp>
        <stp>ALL</stp>
        <stp/>
        <stp/>
        <stp>TRUE</stp>
        <stp>T</stp>
        <tr r="H2375" s="1"/>
      </tp>
      <tp>
        <v>6486.3144654088001</v>
        <stp/>
        <stp>StudyData</stp>
        <stp>VWAP(EP,StartFrom:=StartOfDay,VolType:=auto,CoCType:=auto,InputChoice:=Mid)</stp>
        <stp>Bar</stp>
        <stp/>
        <stp>Close</stp>
        <stp>5</stp>
        <stp>-2273</stp>
        <stp>ALL</stp>
        <stp/>
        <stp/>
        <stp>TRUE</stp>
        <stp>T</stp>
        <tr r="H2275" s="1"/>
      </tp>
      <tp>
        <v>6454.7934603379999</v>
        <stp/>
        <stp>StudyData</stp>
        <stp>VWAP(EP,StartFrom:=StartOfDay,VolType:=auto,CoCType:=auto,InputChoice:=Mid)</stp>
        <stp>Bar</stp>
        <stp/>
        <stp>Close</stp>
        <stp>5</stp>
        <stp>-2573</stp>
        <stp>ALL</stp>
        <stp/>
        <stp/>
        <stp>TRUE</stp>
        <stp>T</stp>
        <tr r="H2575" s="1"/>
      </tp>
      <tp>
        <v>6447.7404015938</v>
        <stp/>
        <stp>StudyData</stp>
        <stp>VWAP(EP,StartFrom:=StartOfDay,VolType:=auto,CoCType:=auto,InputChoice:=Mid)</stp>
        <stp>Bar</stp>
        <stp/>
        <stp>Close</stp>
        <stp>5</stp>
        <stp>-2473</stp>
        <stp>ALL</stp>
        <stp/>
        <stp/>
        <stp>TRUE</stp>
        <stp>T</stp>
        <tr r="H2475" s="1"/>
      </tp>
      <tp>
        <v>6479.2428734695004</v>
        <stp/>
        <stp>StudyData</stp>
        <stp>VWAP(EP,StartFrom:=StartOfDay,VolType:=auto,CoCType:=auto,InputChoice:=Mid)</stp>
        <stp>Bar</stp>
        <stp/>
        <stp>Close</stp>
        <stp>5</stp>
        <stp>-2773</stp>
        <stp>ALL</stp>
        <stp/>
        <stp/>
        <stp>TRUE</stp>
        <stp>T</stp>
        <tr r="H2775" s="1"/>
      </tp>
      <tp>
        <v>6471.3771986321999</v>
        <stp/>
        <stp>StudyData</stp>
        <stp>VWAP(EP,StartFrom:=StartOfDay,VolType:=auto,CoCType:=auto,InputChoice:=Mid)</stp>
        <stp>Bar</stp>
        <stp/>
        <stp>Close</stp>
        <stp>5</stp>
        <stp>-2673</stp>
        <stp>ALL</stp>
        <stp/>
        <stp/>
        <stp>TRUE</stp>
        <stp>T</stp>
        <tr r="H2675" s="1"/>
      </tp>
      <tp>
        <v>6481.5374375984002</v>
        <stp/>
        <stp>StudyData</stp>
        <stp>VWAP(EP,StartFrom:=StartOfDay,VolType:=auto,CoCType:=auto,InputChoice:=Mid)</stp>
        <stp>Bar</stp>
        <stp/>
        <stp>Close</stp>
        <stp>5</stp>
        <stp>-1973</stp>
        <stp>ALL</stp>
        <stp/>
        <stp/>
        <stp>TRUE</stp>
        <stp>T</stp>
        <tr r="H1975" s="1"/>
      </tp>
      <tp>
        <v>6492.6317101884997</v>
        <stp/>
        <stp>StudyData</stp>
        <stp>VWAP(EP,StartFrom:=StartOfDay,VolType:=auto,CoCType:=auto,InputChoice:=Mid)</stp>
        <stp>Bar</stp>
        <stp/>
        <stp>Close</stp>
        <stp>5</stp>
        <stp>-1873</stp>
        <stp>ALL</stp>
        <stp/>
        <stp/>
        <stp>TRUE</stp>
        <stp>T</stp>
        <tr r="H1875" s="1"/>
      </tp>
      <tp>
        <v>6470.479988563</v>
        <stp/>
        <stp>StudyData</stp>
        <stp>VWAP(EP,StartFrom:=StartOfDay,VolType:=auto,CoCType:=auto,InputChoice:=Mid)</stp>
        <stp>Bar</stp>
        <stp/>
        <stp>Close</stp>
        <stp>5</stp>
        <stp>-1173</stp>
        <stp>ALL</stp>
        <stp/>
        <stp/>
        <stp>TRUE</stp>
        <stp>T</stp>
        <tr r="H1175" s="1"/>
      </tp>
      <tp>
        <v>6413.9912551766001</v>
        <stp/>
        <stp>StudyData</stp>
        <stp>VWAP(EP,StartFrom:=StartOfDay,VolType:=auto,CoCType:=auto,InputChoice:=Mid)</stp>
        <stp>Bar</stp>
        <stp/>
        <stp>Close</stp>
        <stp>5</stp>
        <stp>-1073</stp>
        <stp>ALL</stp>
        <stp/>
        <stp/>
        <stp>TRUE</stp>
        <stp>T</stp>
        <tr r="H1075" s="1"/>
      </tp>
      <tp>
        <v>6476.6520172063001</v>
        <stp/>
        <stp>StudyData</stp>
        <stp>VWAP(EP,StartFrom:=StartOfDay,VolType:=auto,CoCType:=auto,InputChoice:=Mid)</stp>
        <stp>Bar</stp>
        <stp/>
        <stp>Close</stp>
        <stp>5</stp>
        <stp>-1373</stp>
        <stp>ALL</stp>
        <stp/>
        <stp/>
        <stp>TRUE</stp>
        <stp>T</stp>
        <tr r="H1375" s="1"/>
      </tp>
      <tp>
        <v>6477.3194786852</v>
        <stp/>
        <stp>StudyData</stp>
        <stp>VWAP(EP,StartFrom:=StartOfDay,VolType:=auto,CoCType:=auto,InputChoice:=Mid)</stp>
        <stp>Bar</stp>
        <stp/>
        <stp>Close</stp>
        <stp>5</stp>
        <stp>-1273</stp>
        <stp>ALL</stp>
        <stp/>
        <stp/>
        <stp>TRUE</stp>
        <stp>T</stp>
        <tr r="H1275" s="1"/>
      </tp>
      <tp>
        <v>6482.4830912857997</v>
        <stp/>
        <stp>StudyData</stp>
        <stp>VWAP(EP,StartFrom:=StartOfDay,VolType:=auto,CoCType:=auto,InputChoice:=Mid)</stp>
        <stp>Bar</stp>
        <stp/>
        <stp>Close</stp>
        <stp>5</stp>
        <stp>-1573</stp>
        <stp>ALL</stp>
        <stp/>
        <stp/>
        <stp>TRUE</stp>
        <stp>T</stp>
        <tr r="H1575" s="1"/>
      </tp>
      <tp>
        <v>6484.4042043475001</v>
        <stp/>
        <stp>StudyData</stp>
        <stp>VWAP(EP,StartFrom:=StartOfDay,VolType:=auto,CoCType:=auto,InputChoice:=Mid)</stp>
        <stp>Bar</stp>
        <stp/>
        <stp>Close</stp>
        <stp>5</stp>
        <stp>-1473</stp>
        <stp>ALL</stp>
        <stp/>
        <stp/>
        <stp>TRUE</stp>
        <stp>T</stp>
        <tr r="H1475" s="1"/>
      </tp>
      <tp>
        <v>6516.0843928386003</v>
        <stp/>
        <stp>StudyData</stp>
        <stp>VWAP(EP,StartFrom:=StartOfDay,VolType:=auto,CoCType:=auto,InputChoice:=Mid)</stp>
        <stp>Bar</stp>
        <stp/>
        <stp>Close</stp>
        <stp>5</stp>
        <stp>-1773</stp>
        <stp>ALL</stp>
        <stp/>
        <stp/>
        <stp>TRUE</stp>
        <stp>T</stp>
        <tr r="H1775" s="1"/>
      </tp>
      <tp>
        <v>6512.8634521664999</v>
        <stp/>
        <stp>StudyData</stp>
        <stp>VWAP(EP,StartFrom:=StartOfDay,VolType:=auto,CoCType:=auto,InputChoice:=Mid)</stp>
        <stp>Bar</stp>
        <stp/>
        <stp>Close</stp>
        <stp>5</stp>
        <stp>-1673</stp>
        <stp>ALL</stp>
        <stp/>
        <stp/>
        <stp>TRUE</stp>
        <stp>T</stp>
        <tr r="H1675" s="1"/>
      </tp>
      <tp>
        <v>6467.9941481021997</v>
        <stp/>
        <stp>StudyData</stp>
        <stp>VWAP(EP,StartFrom:=StartOfDay,VolType:=auto,CoCType:=auto,InputChoice:=Mid)</stp>
        <stp>Bar</stp>
        <stp/>
        <stp>Close</stp>
        <stp>5</stp>
        <stp>-4973</stp>
        <stp>ALL</stp>
        <stp/>
        <stp/>
        <stp>TRUE</stp>
        <stp>T</stp>
        <tr r="H4975" s="1"/>
      </tp>
      <tp>
        <v>6483.3717434133996</v>
        <stp/>
        <stp>StudyData</stp>
        <stp>VWAP(EP,StartFrom:=StartOfDay,VolType:=auto,CoCType:=auto,InputChoice:=Mid)</stp>
        <stp>Bar</stp>
        <stp/>
        <stp>Close</stp>
        <stp>5</stp>
        <stp>-4873</stp>
        <stp>ALL</stp>
        <stp/>
        <stp/>
        <stp>TRUE</stp>
        <stp>T</stp>
        <tr r="H4875" s="1"/>
      </tp>
      <tp>
        <v>6479.7571173393999</v>
        <stp/>
        <stp>StudyData</stp>
        <stp>VWAP(EP,StartFrom:=StartOfDay,VolType:=auto,CoCType:=auto,InputChoice:=Mid)</stp>
        <stp>Bar</stp>
        <stp/>
        <stp>Close</stp>
        <stp>5</stp>
        <stp>-4173</stp>
        <stp>ALL</stp>
        <stp/>
        <stp/>
        <stp>TRUE</stp>
        <stp>T</stp>
        <tr r="H4175" s="1"/>
      </tp>
      <tp>
        <v>6468.3242024113997</v>
        <stp/>
        <stp>StudyData</stp>
        <stp>VWAP(EP,StartFrom:=StartOfDay,VolType:=auto,CoCType:=auto,InputChoice:=Mid)</stp>
        <stp>Bar</stp>
        <stp/>
        <stp>Close</stp>
        <stp>5</stp>
        <stp>-4073</stp>
        <stp>ALL</stp>
        <stp/>
        <stp/>
        <stp>TRUE</stp>
        <stp>T</stp>
        <tr r="H4075" s="1"/>
      </tp>
      <tp>
        <v>6499.1764202398999</v>
        <stp/>
        <stp>StudyData</stp>
        <stp>VWAP(EP,StartFrom:=StartOfDay,VolType:=auto,CoCType:=auto,InputChoice:=Mid)</stp>
        <stp>Bar</stp>
        <stp/>
        <stp>Close</stp>
        <stp>5</stp>
        <stp>-4373</stp>
        <stp>ALL</stp>
        <stp/>
        <stp/>
        <stp>TRUE</stp>
        <stp>T</stp>
        <tr r="H4375" s="1"/>
      </tp>
      <tp>
        <v>6480.6156995482997</v>
        <stp/>
        <stp>StudyData</stp>
        <stp>VWAP(EP,StartFrom:=StartOfDay,VolType:=auto,CoCType:=auto,InputChoice:=Mid)</stp>
        <stp>Bar</stp>
        <stp/>
        <stp>Close</stp>
        <stp>5</stp>
        <stp>-4273</stp>
        <stp>ALL</stp>
        <stp/>
        <stp/>
        <stp>TRUE</stp>
        <stp>T</stp>
        <tr r="H4275" s="1"/>
      </tp>
      <tp>
        <v>6477.6110061569998</v>
        <stp/>
        <stp>StudyData</stp>
        <stp>VWAP(EP,StartFrom:=StartOfDay,VolType:=auto,CoCType:=auto,InputChoice:=Mid)</stp>
        <stp>Bar</stp>
        <stp/>
        <stp>Close</stp>
        <stp>5</stp>
        <stp>-4573</stp>
        <stp>ALL</stp>
        <stp/>
        <stp/>
        <stp>TRUE</stp>
        <stp>T</stp>
        <tr r="H4575" s="1"/>
      </tp>
      <tp>
        <v>6494.8161324268003</v>
        <stp/>
        <stp>StudyData</stp>
        <stp>VWAP(EP,StartFrom:=StartOfDay,VolType:=auto,CoCType:=auto,InputChoice:=Mid)</stp>
        <stp>Bar</stp>
        <stp/>
        <stp>Close</stp>
        <stp>5</stp>
        <stp>-4473</stp>
        <stp>ALL</stp>
        <stp/>
        <stp/>
        <stp>TRUE</stp>
        <stp>T</stp>
        <tr r="H4475" s="1"/>
      </tp>
      <tp>
        <v>6486.0448678499997</v>
        <stp/>
        <stp>StudyData</stp>
        <stp>VWAP(EP,StartFrom:=StartOfDay,VolType:=auto,CoCType:=auto,InputChoice:=Mid)</stp>
        <stp>Bar</stp>
        <stp/>
        <stp>Close</stp>
        <stp>5</stp>
        <stp>-4773</stp>
        <stp>ALL</stp>
        <stp/>
        <stp/>
        <stp>TRUE</stp>
        <stp>T</stp>
        <tr r="H4775" s="1"/>
      </tp>
      <tp>
        <v>6483.9351930153998</v>
        <stp/>
        <stp>StudyData</stp>
        <stp>VWAP(EP,StartFrom:=StartOfDay,VolType:=auto,CoCType:=auto,InputChoice:=Mid)</stp>
        <stp>Bar</stp>
        <stp/>
        <stp>Close</stp>
        <stp>5</stp>
        <stp>-4673</stp>
        <stp>ALL</stp>
        <stp/>
        <stp/>
        <stp>TRUE</stp>
        <stp>T</stp>
        <tr r="H4675" s="1"/>
      </tp>
      <tp>
        <v>6473.5789712832002</v>
        <stp/>
        <stp>StudyData</stp>
        <stp>VWAP(EP,StartFrom:=StartOfDay,VolType:=auto,CoCType:=auto,InputChoice:=Mid)</stp>
        <stp>Bar</stp>
        <stp/>
        <stp>Close</stp>
        <stp>5</stp>
        <stp>-3970</stp>
        <stp>ALL</stp>
        <stp/>
        <stp/>
        <stp>TRUE</stp>
        <stp>T</stp>
        <tr r="H3972" s="1"/>
      </tp>
      <tp>
        <v>6463.8734503753003</v>
        <stp/>
        <stp>StudyData</stp>
        <stp>VWAP(EP,StartFrom:=StartOfDay,VolType:=auto,CoCType:=auto,InputChoice:=Mid)</stp>
        <stp>Bar</stp>
        <stp/>
        <stp>Close</stp>
        <stp>5</stp>
        <stp>-3870</stp>
        <stp>ALL</stp>
        <stp/>
        <stp/>
        <stp>TRUE</stp>
        <stp>T</stp>
        <tr r="H3872" s="1"/>
      </tp>
      <tp>
        <v>6393.8938092589997</v>
        <stp/>
        <stp>StudyData</stp>
        <stp>VWAP(EP,StartFrom:=StartOfDay,VolType:=auto,CoCType:=auto,InputChoice:=Mid)</stp>
        <stp>Bar</stp>
        <stp/>
        <stp>Close</stp>
        <stp>5</stp>
        <stp>-3170</stp>
        <stp>ALL</stp>
        <stp/>
        <stp/>
        <stp>TRUE</stp>
        <stp>T</stp>
        <tr r="H3172" s="1"/>
      </tp>
      <tp>
        <v>6392.0240302274997</v>
        <stp/>
        <stp>StudyData</stp>
        <stp>VWAP(EP,StartFrom:=StartOfDay,VolType:=auto,CoCType:=auto,InputChoice:=Mid)</stp>
        <stp>Bar</stp>
        <stp/>
        <stp>Close</stp>
        <stp>5</stp>
        <stp>-3070</stp>
        <stp>ALL</stp>
        <stp/>
        <stp/>
        <stp>TRUE</stp>
        <stp>T</stp>
        <tr r="H3072" s="1"/>
      </tp>
      <tp>
        <v>6410.6858706161001</v>
        <stp/>
        <stp>StudyData</stp>
        <stp>VWAP(EP,StartFrom:=StartOfDay,VolType:=auto,CoCType:=auto,InputChoice:=Mid)</stp>
        <stp>Bar</stp>
        <stp/>
        <stp>Close</stp>
        <stp>5</stp>
        <stp>-3370</stp>
        <stp>ALL</stp>
        <stp/>
        <stp/>
        <stp>TRUE</stp>
        <stp>T</stp>
        <tr r="H3372" s="1"/>
      </tp>
      <tp>
        <v>6409.1019883976996</v>
        <stp/>
        <stp>StudyData</stp>
        <stp>VWAP(EP,StartFrom:=StartOfDay,VolType:=auto,CoCType:=auto,InputChoice:=Mid)</stp>
        <stp>Bar</stp>
        <stp/>
        <stp>Close</stp>
        <stp>5</stp>
        <stp>-3270</stp>
        <stp>ALL</stp>
        <stp/>
        <stp/>
        <stp>TRUE</stp>
        <stp>T</stp>
        <tr r="H3272" s="1"/>
      </tp>
      <tp>
        <v>6420.2064683593999</v>
        <stp/>
        <stp>StudyData</stp>
        <stp>VWAP(EP,StartFrom:=StartOfDay,VolType:=auto,CoCType:=auto,InputChoice:=Mid)</stp>
        <stp>Bar</stp>
        <stp/>
        <stp>Close</stp>
        <stp>5</stp>
        <stp>-3570</stp>
        <stp>ALL</stp>
        <stp/>
        <stp/>
        <stp>TRUE</stp>
        <stp>T</stp>
        <tr r="H3572" s="1"/>
      </tp>
      <tp>
        <v>6395.7610856891997</v>
        <stp/>
        <stp>StudyData</stp>
        <stp>VWAP(EP,StartFrom:=StartOfDay,VolType:=auto,CoCType:=auto,InputChoice:=Mid)</stp>
        <stp>Bar</stp>
        <stp/>
        <stp>Close</stp>
        <stp>5</stp>
        <stp>-3470</stp>
        <stp>ALL</stp>
        <stp/>
        <stp/>
        <stp>TRUE</stp>
        <stp>T</stp>
        <tr r="H3472" s="1"/>
      </tp>
      <tp>
        <v>6460.3069432026005</v>
        <stp/>
        <stp>StudyData</stp>
        <stp>VWAP(EP,StartFrom:=StartOfDay,VolType:=auto,CoCType:=auto,InputChoice:=Mid)</stp>
        <stp>Bar</stp>
        <stp/>
        <stp>Close</stp>
        <stp>5</stp>
        <stp>-3770</stp>
        <stp>ALL</stp>
        <stp/>
        <stp/>
        <stp>TRUE</stp>
        <stp>T</stp>
        <tr r="H3772" s="1"/>
      </tp>
      <tp>
        <v>6428.6311245779998</v>
        <stp/>
        <stp>StudyData</stp>
        <stp>VWAP(EP,StartFrom:=StartOfDay,VolType:=auto,CoCType:=auto,InputChoice:=Mid)</stp>
        <stp>Bar</stp>
        <stp/>
        <stp>Close</stp>
        <stp>5</stp>
        <stp>-3670</stp>
        <stp>ALL</stp>
        <stp/>
        <stp/>
        <stp>TRUE</stp>
        <stp>T</stp>
        <tr r="H3672" s="1"/>
      </tp>
      <tp>
        <v>6394.6235575131996</v>
        <stp/>
        <stp>StudyData</stp>
        <stp>VWAP(EP,StartFrom:=StartOfDay,VolType:=auto,CoCType:=auto,InputChoice:=Mid)</stp>
        <stp>Bar</stp>
        <stp/>
        <stp>Close</stp>
        <stp>5</stp>
        <stp>-2970</stp>
        <stp>ALL</stp>
        <stp/>
        <stp/>
        <stp>TRUE</stp>
        <stp>T</stp>
        <tr r="H2972" s="1"/>
      </tp>
      <tp>
        <v>6483.8263813017002</v>
        <stp/>
        <stp>StudyData</stp>
        <stp>VWAP(EP,StartFrom:=StartOfDay,VolType:=auto,CoCType:=auto,InputChoice:=Mid)</stp>
        <stp>Bar</stp>
        <stp/>
        <stp>Close</stp>
        <stp>5</stp>
        <stp>-2870</stp>
        <stp>ALL</stp>
        <stp/>
        <stp/>
        <stp>TRUE</stp>
        <stp>T</stp>
        <tr r="H2872" s="1"/>
      </tp>
      <tp>
        <v>6484.4238696537996</v>
        <stp/>
        <stp>StudyData</stp>
        <stp>VWAP(EP,StartFrom:=StartOfDay,VolType:=auto,CoCType:=auto,InputChoice:=Mid)</stp>
        <stp>Bar</stp>
        <stp/>
        <stp>Close</stp>
        <stp>5</stp>
        <stp>-2170</stp>
        <stp>ALL</stp>
        <stp/>
        <stp/>
        <stp>TRUE</stp>
        <stp>T</stp>
        <tr r="H2172" s="1"/>
      </tp>
      <tp>
        <v>6488.4990599500998</v>
        <stp/>
        <stp>StudyData</stp>
        <stp>VWAP(EP,StartFrom:=StartOfDay,VolType:=auto,CoCType:=auto,InputChoice:=Mid)</stp>
        <stp>Bar</stp>
        <stp/>
        <stp>Close</stp>
        <stp>5</stp>
        <stp>-2070</stp>
        <stp>ALL</stp>
        <stp/>
        <stp/>
        <stp>TRUE</stp>
        <stp>T</stp>
        <tr r="H2072" s="1"/>
      </tp>
      <tp>
        <v>6454.2705380151001</v>
        <stp/>
        <stp>StudyData</stp>
        <stp>VWAP(EP,StartFrom:=StartOfDay,VolType:=auto,CoCType:=auto,InputChoice:=Mid)</stp>
        <stp>Bar</stp>
        <stp/>
        <stp>Close</stp>
        <stp>5</stp>
        <stp>-2370</stp>
        <stp>ALL</stp>
        <stp/>
        <stp/>
        <stp>TRUE</stp>
        <stp>T</stp>
        <tr r="H2372" s="1"/>
      </tp>
      <tp>
        <v>6486.3227592602998</v>
        <stp/>
        <stp>StudyData</stp>
        <stp>VWAP(EP,StartFrom:=StartOfDay,VolType:=auto,CoCType:=auto,InputChoice:=Mid)</stp>
        <stp>Bar</stp>
        <stp/>
        <stp>Close</stp>
        <stp>5</stp>
        <stp>-2270</stp>
        <stp>ALL</stp>
        <stp/>
        <stp/>
        <stp>TRUE</stp>
        <stp>T</stp>
        <tr r="H2272" s="1"/>
      </tp>
      <tp>
        <v>6451.1618057762998</v>
        <stp/>
        <stp>StudyData</stp>
        <stp>VWAP(EP,StartFrom:=StartOfDay,VolType:=auto,CoCType:=auto,InputChoice:=Mid)</stp>
        <stp>Bar</stp>
        <stp/>
        <stp>Close</stp>
        <stp>5</stp>
        <stp>-2570</stp>
        <stp>ALL</stp>
        <stp/>
        <stp/>
        <stp>TRUE</stp>
        <stp>T</stp>
        <tr r="H2572" s="1"/>
      </tp>
      <tp>
        <v>6447.7221532960002</v>
        <stp/>
        <stp>StudyData</stp>
        <stp>VWAP(EP,StartFrom:=StartOfDay,VolType:=auto,CoCType:=auto,InputChoice:=Mid)</stp>
        <stp>Bar</stp>
        <stp/>
        <stp>Close</stp>
        <stp>5</stp>
        <stp>-2470</stp>
        <stp>ALL</stp>
        <stp/>
        <stp/>
        <stp>TRUE</stp>
        <stp>T</stp>
        <tr r="H2472" s="1"/>
      </tp>
      <tp>
        <v>6478.8124026961004</v>
        <stp/>
        <stp>StudyData</stp>
        <stp>VWAP(EP,StartFrom:=StartOfDay,VolType:=auto,CoCType:=auto,InputChoice:=Mid)</stp>
        <stp>Bar</stp>
        <stp/>
        <stp>Close</stp>
        <stp>5</stp>
        <stp>-2770</stp>
        <stp>ALL</stp>
        <stp/>
        <stp/>
        <stp>TRUE</stp>
        <stp>T</stp>
        <tr r="H2772" s="1"/>
      </tp>
      <tp>
        <v>6471.7712130066002</v>
        <stp/>
        <stp>StudyData</stp>
        <stp>VWAP(EP,StartFrom:=StartOfDay,VolType:=auto,CoCType:=auto,InputChoice:=Mid)</stp>
        <stp>Bar</stp>
        <stp/>
        <stp>Close</stp>
        <stp>5</stp>
        <stp>-2670</stp>
        <stp>ALL</stp>
        <stp/>
        <stp/>
        <stp>TRUE</stp>
        <stp>T</stp>
        <tr r="H2672" s="1"/>
      </tp>
      <tp>
        <v>6481.6307004225</v>
        <stp/>
        <stp>StudyData</stp>
        <stp>VWAP(EP,StartFrom:=StartOfDay,VolType:=auto,CoCType:=auto,InputChoice:=Mid)</stp>
        <stp>Bar</stp>
        <stp/>
        <stp>Close</stp>
        <stp>5</stp>
        <stp>-1970</stp>
        <stp>ALL</stp>
        <stp/>
        <stp/>
        <stp>TRUE</stp>
        <stp>T</stp>
        <tr r="H1972" s="1"/>
      </tp>
      <tp>
        <v>6493.1033167674004</v>
        <stp/>
        <stp>StudyData</stp>
        <stp>VWAP(EP,StartFrom:=StartOfDay,VolType:=auto,CoCType:=auto,InputChoice:=Mid)</stp>
        <stp>Bar</stp>
        <stp/>
        <stp>Close</stp>
        <stp>5</stp>
        <stp>-1870</stp>
        <stp>ALL</stp>
        <stp/>
        <stp/>
        <stp>TRUE</stp>
        <stp>T</stp>
        <tr r="H1872" s="1"/>
      </tp>
      <tp>
        <v>6470.3830662015998</v>
        <stp/>
        <stp>StudyData</stp>
        <stp>VWAP(EP,StartFrom:=StartOfDay,VolType:=auto,CoCType:=auto,InputChoice:=Mid)</stp>
        <stp>Bar</stp>
        <stp/>
        <stp>Close</stp>
        <stp>5</stp>
        <stp>-1170</stp>
        <stp>ALL</stp>
        <stp/>
        <stp/>
        <stp>TRUE</stp>
        <stp>T</stp>
        <tr r="H1172" s="1"/>
      </tp>
      <tp>
        <v>6413.3805025862002</v>
        <stp/>
        <stp>StudyData</stp>
        <stp>VWAP(EP,StartFrom:=StartOfDay,VolType:=auto,CoCType:=auto,InputChoice:=Mid)</stp>
        <stp>Bar</stp>
        <stp/>
        <stp>Close</stp>
        <stp>5</stp>
        <stp>-1070</stp>
        <stp>ALL</stp>
        <stp/>
        <stp/>
        <stp>TRUE</stp>
        <stp>T</stp>
        <tr r="H1072" s="1"/>
      </tp>
      <tp>
        <v>6476.9154615521002</v>
        <stp/>
        <stp>StudyData</stp>
        <stp>VWAP(EP,StartFrom:=StartOfDay,VolType:=auto,CoCType:=auto,InputChoice:=Mid)</stp>
        <stp>Bar</stp>
        <stp/>
        <stp>Close</stp>
        <stp>5</stp>
        <stp>-1370</stp>
        <stp>ALL</stp>
        <stp/>
        <stp/>
        <stp>TRUE</stp>
        <stp>T</stp>
        <tr r="H1372" s="1"/>
      </tp>
      <tp>
        <v>6480.3234184040002</v>
        <stp/>
        <stp>StudyData</stp>
        <stp>VWAP(EP,StartFrom:=StartOfDay,VolType:=auto,CoCType:=auto,InputChoice:=Mid)</stp>
        <stp>Bar</stp>
        <stp/>
        <stp>Close</stp>
        <stp>5</stp>
        <stp>-1270</stp>
        <stp>ALL</stp>
        <stp/>
        <stp/>
        <stp>TRUE</stp>
        <stp>T</stp>
        <tr r="H1272" s="1"/>
      </tp>
      <tp>
        <v>6481.1197251800004</v>
        <stp/>
        <stp>StudyData</stp>
        <stp>VWAP(EP,StartFrom:=StartOfDay,VolType:=auto,CoCType:=auto,InputChoice:=Mid)</stp>
        <stp>Bar</stp>
        <stp/>
        <stp>Close</stp>
        <stp>5</stp>
        <stp>-1570</stp>
        <stp>ALL</stp>
        <stp/>
        <stp/>
        <stp>TRUE</stp>
        <stp>T</stp>
        <tr r="H1572" s="1"/>
      </tp>
      <tp>
        <v>6484.8831605646001</v>
        <stp/>
        <stp>StudyData</stp>
        <stp>VWAP(EP,StartFrom:=StartOfDay,VolType:=auto,CoCType:=auto,InputChoice:=Mid)</stp>
        <stp>Bar</stp>
        <stp/>
        <stp>Close</stp>
        <stp>5</stp>
        <stp>-1470</stp>
        <stp>ALL</stp>
        <stp/>
        <stp/>
        <stp>TRUE</stp>
        <stp>T</stp>
        <tr r="H1472" s="1"/>
      </tp>
      <tp>
        <v>6515.7388400551999</v>
        <stp/>
        <stp>StudyData</stp>
        <stp>VWAP(EP,StartFrom:=StartOfDay,VolType:=auto,CoCType:=auto,InputChoice:=Mid)</stp>
        <stp>Bar</stp>
        <stp/>
        <stp>Close</stp>
        <stp>5</stp>
        <stp>-1770</stp>
        <stp>ALL</stp>
        <stp/>
        <stp/>
        <stp>TRUE</stp>
        <stp>T</stp>
        <tr r="H1772" s="1"/>
      </tp>
      <tp>
        <v>6512.7531922440003</v>
        <stp/>
        <stp>StudyData</stp>
        <stp>VWAP(EP,StartFrom:=StartOfDay,VolType:=auto,CoCType:=auto,InputChoice:=Mid)</stp>
        <stp>Bar</stp>
        <stp/>
        <stp>Close</stp>
        <stp>5</stp>
        <stp>-1670</stp>
        <stp>ALL</stp>
        <stp/>
        <stp/>
        <stp>TRUE</stp>
        <stp>T</stp>
        <tr r="H1672" s="1"/>
      </tp>
      <tp>
        <v>6468.2175941470996</v>
        <stp/>
        <stp>StudyData</stp>
        <stp>VWAP(EP,StartFrom:=StartOfDay,VolType:=auto,CoCType:=auto,InputChoice:=Mid)</stp>
        <stp>Bar</stp>
        <stp/>
        <stp>Close</stp>
        <stp>5</stp>
        <stp>-4970</stp>
        <stp>ALL</stp>
        <stp/>
        <stp/>
        <stp>TRUE</stp>
        <stp>T</stp>
        <tr r="H4972" s="1"/>
      </tp>
      <tp>
        <v>6483.0760204305998</v>
        <stp/>
        <stp>StudyData</stp>
        <stp>VWAP(EP,StartFrom:=StartOfDay,VolType:=auto,CoCType:=auto,InputChoice:=Mid)</stp>
        <stp>Bar</stp>
        <stp/>
        <stp>Close</stp>
        <stp>5</stp>
        <stp>-4870</stp>
        <stp>ALL</stp>
        <stp/>
        <stp/>
        <stp>TRUE</stp>
        <stp>T</stp>
        <tr r="H4872" s="1"/>
      </tp>
      <tp>
        <v>6479.6984271317997</v>
        <stp/>
        <stp>StudyData</stp>
        <stp>VWAP(EP,StartFrom:=StartOfDay,VolType:=auto,CoCType:=auto,InputChoice:=Mid)</stp>
        <stp>Bar</stp>
        <stp/>
        <stp>Close</stp>
        <stp>5</stp>
        <stp>-4170</stp>
        <stp>ALL</stp>
        <stp/>
        <stp/>
        <stp>TRUE</stp>
        <stp>T</stp>
        <tr r="H4172" s="1"/>
      </tp>
      <tp>
        <v>6468.4840049070999</v>
        <stp/>
        <stp>StudyData</stp>
        <stp>VWAP(EP,StartFrom:=StartOfDay,VolType:=auto,CoCType:=auto,InputChoice:=Mid)</stp>
        <stp>Bar</stp>
        <stp/>
        <stp>Close</stp>
        <stp>5</stp>
        <stp>-4070</stp>
        <stp>ALL</stp>
        <stp/>
        <stp/>
        <stp>TRUE</stp>
        <stp>T</stp>
        <tr r="H4072" s="1"/>
      </tp>
      <tp>
        <v>6499.2134519504998</v>
        <stp/>
        <stp>StudyData</stp>
        <stp>VWAP(EP,StartFrom:=StartOfDay,VolType:=auto,CoCType:=auto,InputChoice:=Mid)</stp>
        <stp>Bar</stp>
        <stp/>
        <stp>Close</stp>
        <stp>5</stp>
        <stp>-4370</stp>
        <stp>ALL</stp>
        <stp/>
        <stp/>
        <stp>TRUE</stp>
        <stp>T</stp>
        <tr r="H4372" s="1"/>
      </tp>
      <tp>
        <v>6479.4510542009002</v>
        <stp/>
        <stp>StudyData</stp>
        <stp>VWAP(EP,StartFrom:=StartOfDay,VolType:=auto,CoCType:=auto,InputChoice:=Mid)</stp>
        <stp>Bar</stp>
        <stp/>
        <stp>Close</stp>
        <stp>5</stp>
        <stp>-4270</stp>
        <stp>ALL</stp>
        <stp/>
        <stp/>
        <stp>TRUE</stp>
        <stp>T</stp>
        <tr r="H4272" s="1"/>
      </tp>
      <tp>
        <v>6477.8037166710001</v>
        <stp/>
        <stp>StudyData</stp>
        <stp>VWAP(EP,StartFrom:=StartOfDay,VolType:=auto,CoCType:=auto,InputChoice:=Mid)</stp>
        <stp>Bar</stp>
        <stp/>
        <stp>Close</stp>
        <stp>5</stp>
        <stp>-4570</stp>
        <stp>ALL</stp>
        <stp/>
        <stp/>
        <stp>TRUE</stp>
        <stp>T</stp>
        <tr r="H4572" s="1"/>
      </tp>
      <tp>
        <v>6494.9655912082999</v>
        <stp/>
        <stp>StudyData</stp>
        <stp>VWAP(EP,StartFrom:=StartOfDay,VolType:=auto,CoCType:=auto,InputChoice:=Mid)</stp>
        <stp>Bar</stp>
        <stp/>
        <stp>Close</stp>
        <stp>5</stp>
        <stp>-4470</stp>
        <stp>ALL</stp>
        <stp/>
        <stp/>
        <stp>TRUE</stp>
        <stp>T</stp>
        <tr r="H4472" s="1"/>
      </tp>
      <tp>
        <v>6485.8694269445004</v>
        <stp/>
        <stp>StudyData</stp>
        <stp>VWAP(EP,StartFrom:=StartOfDay,VolType:=auto,CoCType:=auto,InputChoice:=Mid)</stp>
        <stp>Bar</stp>
        <stp/>
        <stp>Close</stp>
        <stp>5</stp>
        <stp>-4770</stp>
        <stp>ALL</stp>
        <stp/>
        <stp/>
        <stp>TRUE</stp>
        <stp>T</stp>
        <tr r="H4772" s="1"/>
      </tp>
      <tp>
        <v>6484.0332025581001</v>
        <stp/>
        <stp>StudyData</stp>
        <stp>VWAP(EP,StartFrom:=StartOfDay,VolType:=auto,CoCType:=auto,InputChoice:=Mid)</stp>
        <stp>Bar</stp>
        <stp/>
        <stp>Close</stp>
        <stp>5</stp>
        <stp>-4670</stp>
        <stp>ALL</stp>
        <stp/>
        <stp/>
        <stp>TRUE</stp>
        <stp>T</stp>
        <tr r="H4672" s="1"/>
      </tp>
      <tp>
        <v>6473.5873750462997</v>
        <stp/>
        <stp>StudyData</stp>
        <stp>VWAP(EP,StartFrom:=StartOfDay,VolType:=auto,CoCType:=auto,InputChoice:=Mid)</stp>
        <stp>Bar</stp>
        <stp/>
        <stp>Close</stp>
        <stp>5</stp>
        <stp>-3971</stp>
        <stp>ALL</stp>
        <stp/>
        <stp/>
        <stp>TRUE</stp>
        <stp>T</stp>
        <tr r="H3973" s="1"/>
      </tp>
      <tp>
        <v>6463.9079080188003</v>
        <stp/>
        <stp>StudyData</stp>
        <stp>VWAP(EP,StartFrom:=StartOfDay,VolType:=auto,CoCType:=auto,InputChoice:=Mid)</stp>
        <stp>Bar</stp>
        <stp/>
        <stp>Close</stp>
        <stp>5</stp>
        <stp>-3871</stp>
        <stp>ALL</stp>
        <stp/>
        <stp/>
        <stp>TRUE</stp>
        <stp>T</stp>
        <tr r="H3873" s="1"/>
      </tp>
      <tp>
        <v>6393.949164783</v>
        <stp/>
        <stp>StudyData</stp>
        <stp>VWAP(EP,StartFrom:=StartOfDay,VolType:=auto,CoCType:=auto,InputChoice:=Mid)</stp>
        <stp>Bar</stp>
        <stp/>
        <stp>Close</stp>
        <stp>5</stp>
        <stp>-3171</stp>
        <stp>ALL</stp>
        <stp/>
        <stp/>
        <stp>TRUE</stp>
        <stp>T</stp>
        <tr r="H3173" s="1"/>
      </tp>
      <tp>
        <v>6392.0568254088003</v>
        <stp/>
        <stp>StudyData</stp>
        <stp>VWAP(EP,StartFrom:=StartOfDay,VolType:=auto,CoCType:=auto,InputChoice:=Mid)</stp>
        <stp>Bar</stp>
        <stp/>
        <stp>Close</stp>
        <stp>5</stp>
        <stp>-3071</stp>
        <stp>ALL</stp>
        <stp/>
        <stp/>
        <stp>TRUE</stp>
        <stp>T</stp>
        <tr r="H3073" s="1"/>
      </tp>
      <tp>
        <v>6410.6378578379999</v>
        <stp/>
        <stp>StudyData</stp>
        <stp>VWAP(EP,StartFrom:=StartOfDay,VolType:=auto,CoCType:=auto,InputChoice:=Mid)</stp>
        <stp>Bar</stp>
        <stp/>
        <stp>Close</stp>
        <stp>5</stp>
        <stp>-3371</stp>
        <stp>ALL</stp>
        <stp/>
        <stp/>
        <stp>TRUE</stp>
        <stp>T</stp>
        <tr r="H3373" s="1"/>
      </tp>
      <tp>
        <v>6409.1377566752999</v>
        <stp/>
        <stp>StudyData</stp>
        <stp>VWAP(EP,StartFrom:=StartOfDay,VolType:=auto,CoCType:=auto,InputChoice:=Mid)</stp>
        <stp>Bar</stp>
        <stp/>
        <stp>Close</stp>
        <stp>5</stp>
        <stp>-3271</stp>
        <stp>ALL</stp>
        <stp/>
        <stp/>
        <stp>TRUE</stp>
        <stp>T</stp>
        <tr r="H3273" s="1"/>
      </tp>
      <tp>
        <v>6420.1678881461003</v>
        <stp/>
        <stp>StudyData</stp>
        <stp>VWAP(EP,StartFrom:=StartOfDay,VolType:=auto,CoCType:=auto,InputChoice:=Mid)</stp>
        <stp>Bar</stp>
        <stp/>
        <stp>Close</stp>
        <stp>5</stp>
        <stp>-3571</stp>
        <stp>ALL</stp>
        <stp/>
        <stp/>
        <stp>TRUE</stp>
        <stp>T</stp>
        <tr r="H3573" s="1"/>
      </tp>
      <tp>
        <v>6395.5558841197999</v>
        <stp/>
        <stp>StudyData</stp>
        <stp>VWAP(EP,StartFrom:=StartOfDay,VolType:=auto,CoCType:=auto,InputChoice:=Mid)</stp>
        <stp>Bar</stp>
        <stp/>
        <stp>Close</stp>
        <stp>5</stp>
        <stp>-3471</stp>
        <stp>ALL</stp>
        <stp/>
        <stp/>
        <stp>TRUE</stp>
        <stp>T</stp>
        <tr r="H3473" s="1"/>
      </tp>
      <tp>
        <v>6460.4540705837999</v>
        <stp/>
        <stp>StudyData</stp>
        <stp>VWAP(EP,StartFrom:=StartOfDay,VolType:=auto,CoCType:=auto,InputChoice:=Mid)</stp>
        <stp>Bar</stp>
        <stp/>
        <stp>Close</stp>
        <stp>5</stp>
        <stp>-3771</stp>
        <stp>ALL</stp>
        <stp/>
        <stp/>
        <stp>TRUE</stp>
        <stp>T</stp>
        <tr r="H3773" s="1"/>
      </tp>
      <tp>
        <v>6428.7369704874</v>
        <stp/>
        <stp>StudyData</stp>
        <stp>VWAP(EP,StartFrom:=StartOfDay,VolType:=auto,CoCType:=auto,InputChoice:=Mid)</stp>
        <stp>Bar</stp>
        <stp/>
        <stp>Close</stp>
        <stp>5</stp>
        <stp>-3671</stp>
        <stp>ALL</stp>
        <stp/>
        <stp/>
        <stp>TRUE</stp>
        <stp>T</stp>
        <tr r="H3673" s="1"/>
      </tp>
      <tp>
        <v>6394.0835492875003</v>
        <stp/>
        <stp>StudyData</stp>
        <stp>VWAP(EP,StartFrom:=StartOfDay,VolType:=auto,CoCType:=auto,InputChoice:=Mid)</stp>
        <stp>Bar</stp>
        <stp/>
        <stp>Close</stp>
        <stp>5</stp>
        <stp>-2971</stp>
        <stp>ALL</stp>
        <stp/>
        <stp/>
        <stp>TRUE</stp>
        <stp>T</stp>
        <tr r="H2973" s="1"/>
      </tp>
      <tp>
        <v>6483.9050274813999</v>
        <stp/>
        <stp>StudyData</stp>
        <stp>VWAP(EP,StartFrom:=StartOfDay,VolType:=auto,CoCType:=auto,InputChoice:=Mid)</stp>
        <stp>Bar</stp>
        <stp/>
        <stp>Close</stp>
        <stp>5</stp>
        <stp>-2871</stp>
        <stp>ALL</stp>
        <stp/>
        <stp/>
        <stp>TRUE</stp>
        <stp>T</stp>
        <tr r="H2873" s="1"/>
      </tp>
      <tp>
        <v>6484.4233501205999</v>
        <stp/>
        <stp>StudyData</stp>
        <stp>VWAP(EP,StartFrom:=StartOfDay,VolType:=auto,CoCType:=auto,InputChoice:=Mid)</stp>
        <stp>Bar</stp>
        <stp/>
        <stp>Close</stp>
        <stp>5</stp>
        <stp>-2171</stp>
        <stp>ALL</stp>
        <stp/>
        <stp/>
        <stp>TRUE</stp>
        <stp>T</stp>
        <tr r="H2173" s="1"/>
      </tp>
      <tp>
        <v>6488.4427779779999</v>
        <stp/>
        <stp>StudyData</stp>
        <stp>VWAP(EP,StartFrom:=StartOfDay,VolType:=auto,CoCType:=auto,InputChoice:=Mid)</stp>
        <stp>Bar</stp>
        <stp/>
        <stp>Close</stp>
        <stp>5</stp>
        <stp>-2071</stp>
        <stp>ALL</stp>
        <stp/>
        <stp/>
        <stp>TRUE</stp>
        <stp>T</stp>
        <tr r="H2073" s="1"/>
      </tp>
      <tp>
        <v>6454.1652823524</v>
        <stp/>
        <stp>StudyData</stp>
        <stp>VWAP(EP,StartFrom:=StartOfDay,VolType:=auto,CoCType:=auto,InputChoice:=Mid)</stp>
        <stp>Bar</stp>
        <stp/>
        <stp>Close</stp>
        <stp>5</stp>
        <stp>-2371</stp>
        <stp>ALL</stp>
        <stp/>
        <stp/>
        <stp>TRUE</stp>
        <stp>T</stp>
        <tr r="H2373" s="1"/>
      </tp>
      <tp>
        <v>6486.3206854683003</v>
        <stp/>
        <stp>StudyData</stp>
        <stp>VWAP(EP,StartFrom:=StartOfDay,VolType:=auto,CoCType:=auto,InputChoice:=Mid)</stp>
        <stp>Bar</stp>
        <stp/>
        <stp>Close</stp>
        <stp>5</stp>
        <stp>-2271</stp>
        <stp>ALL</stp>
        <stp/>
        <stp/>
        <stp>TRUE</stp>
        <stp>T</stp>
        <tr r="H2273" s="1"/>
      </tp>
      <tp>
        <v>6452.1285336958999</v>
        <stp/>
        <stp>StudyData</stp>
        <stp>VWAP(EP,StartFrom:=StartOfDay,VolType:=auto,CoCType:=auto,InputChoice:=Mid)</stp>
        <stp>Bar</stp>
        <stp/>
        <stp>Close</stp>
        <stp>5</stp>
        <stp>-2571</stp>
        <stp>ALL</stp>
        <stp/>
        <stp/>
        <stp>TRUE</stp>
        <stp>T</stp>
        <tr r="H2573" s="1"/>
      </tp>
      <tp>
        <v>6447.7228914009002</v>
        <stp/>
        <stp>StudyData</stp>
        <stp>VWAP(EP,StartFrom:=StartOfDay,VolType:=auto,CoCType:=auto,InputChoice:=Mid)</stp>
        <stp>Bar</stp>
        <stp/>
        <stp>Close</stp>
        <stp>5</stp>
        <stp>-2471</stp>
        <stp>ALL</stp>
        <stp/>
        <stp/>
        <stp>TRUE</stp>
        <stp>T</stp>
        <tr r="H2473" s="1"/>
      </tp>
      <tp>
        <v>6478.9134432943001</v>
        <stp/>
        <stp>StudyData</stp>
        <stp>VWAP(EP,StartFrom:=StartOfDay,VolType:=auto,CoCType:=auto,InputChoice:=Mid)</stp>
        <stp>Bar</stp>
        <stp/>
        <stp>Close</stp>
        <stp>5</stp>
        <stp>-2771</stp>
        <stp>ALL</stp>
        <stp/>
        <stp/>
        <stp>TRUE</stp>
        <stp>T</stp>
        <tr r="H2773" s="1"/>
      </tp>
      <tp>
        <v>6471.6621716742002</v>
        <stp/>
        <stp>StudyData</stp>
        <stp>VWAP(EP,StartFrom:=StartOfDay,VolType:=auto,CoCType:=auto,InputChoice:=Mid)</stp>
        <stp>Bar</stp>
        <stp/>
        <stp>Close</stp>
        <stp>5</stp>
        <stp>-2671</stp>
        <stp>ALL</stp>
        <stp/>
        <stp/>
        <stp>TRUE</stp>
        <stp>T</stp>
        <tr r="H2673" s="1"/>
      </tp>
      <tp>
        <v>6481.6014262811996</v>
        <stp/>
        <stp>StudyData</stp>
        <stp>VWAP(EP,StartFrom:=StartOfDay,VolType:=auto,CoCType:=auto,InputChoice:=Mid)</stp>
        <stp>Bar</stp>
        <stp/>
        <stp>Close</stp>
        <stp>5</stp>
        <stp>-1971</stp>
        <stp>ALL</stp>
        <stp/>
        <stp/>
        <stp>TRUE</stp>
        <stp>T</stp>
        <tr r="H1973" s="1"/>
      </tp>
      <tp>
        <v>6492.9005475456997</v>
        <stp/>
        <stp>StudyData</stp>
        <stp>VWAP(EP,StartFrom:=StartOfDay,VolType:=auto,CoCType:=auto,InputChoice:=Mid)</stp>
        <stp>Bar</stp>
        <stp/>
        <stp>Close</stp>
        <stp>5</stp>
        <stp>-1871</stp>
        <stp>ALL</stp>
        <stp/>
        <stp/>
        <stp>TRUE</stp>
        <stp>T</stp>
        <tr r="H1873" s="1"/>
      </tp>
      <tp>
        <v>6470.4103325493998</v>
        <stp/>
        <stp>StudyData</stp>
        <stp>VWAP(EP,StartFrom:=StartOfDay,VolType:=auto,CoCType:=auto,InputChoice:=Mid)</stp>
        <stp>Bar</stp>
        <stp/>
        <stp>Close</stp>
        <stp>5</stp>
        <stp>-1171</stp>
        <stp>ALL</stp>
        <stp/>
        <stp/>
        <stp>TRUE</stp>
        <stp>T</stp>
        <tr r="H1173" s="1"/>
      </tp>
      <tp>
        <v>6413.8239887107002</v>
        <stp/>
        <stp>StudyData</stp>
        <stp>VWAP(EP,StartFrom:=StartOfDay,VolType:=auto,CoCType:=auto,InputChoice:=Mid)</stp>
        <stp>Bar</stp>
        <stp/>
        <stp>Close</stp>
        <stp>5</stp>
        <stp>-1071</stp>
        <stp>ALL</stp>
        <stp/>
        <stp/>
        <stp>TRUE</stp>
        <stp>T</stp>
        <tr r="H1073" s="1"/>
      </tp>
      <tp>
        <v>6476.851053804</v>
        <stp/>
        <stp>StudyData</stp>
        <stp>VWAP(EP,StartFrom:=StartOfDay,VolType:=auto,CoCType:=auto,InputChoice:=Mid)</stp>
        <stp>Bar</stp>
        <stp/>
        <stp>Close</stp>
        <stp>5</stp>
        <stp>-1371</stp>
        <stp>ALL</stp>
        <stp/>
        <stp/>
        <stp>TRUE</stp>
        <stp>T</stp>
        <tr r="H1373" s="1"/>
      </tp>
      <tp>
        <v>6480.5</v>
        <stp/>
        <stp>StudyData</stp>
        <stp>VWAP(EP,StartFrom:=StartOfDay,VolType:=auto,CoCType:=auto,InputChoice:=Mid)</stp>
        <stp>Bar</stp>
        <stp/>
        <stp>Close</stp>
        <stp>5</stp>
        <stp>-1271</stp>
        <stp>ALL</stp>
        <stp/>
        <stp/>
        <stp>TRUE</stp>
        <stp>T</stp>
        <tr r="H1273" s="1"/>
      </tp>
      <tp>
        <v>6481.4348454832998</v>
        <stp/>
        <stp>StudyData</stp>
        <stp>VWAP(EP,StartFrom:=StartOfDay,VolType:=auto,CoCType:=auto,InputChoice:=Mid)</stp>
        <stp>Bar</stp>
        <stp/>
        <stp>Close</stp>
        <stp>5</stp>
        <stp>-1571</stp>
        <stp>ALL</stp>
        <stp/>
        <stp/>
        <stp>TRUE</stp>
        <stp>T</stp>
        <tr r="H1573" s="1"/>
      </tp>
      <tp>
        <v>6484.8050199724003</v>
        <stp/>
        <stp>StudyData</stp>
        <stp>VWAP(EP,StartFrom:=StartOfDay,VolType:=auto,CoCType:=auto,InputChoice:=Mid)</stp>
        <stp>Bar</stp>
        <stp/>
        <stp>Close</stp>
        <stp>5</stp>
        <stp>-1471</stp>
        <stp>ALL</stp>
        <stp/>
        <stp/>
        <stp>TRUE</stp>
        <stp>T</stp>
        <tr r="H1473" s="1"/>
      </tp>
      <tp>
        <v>6515.8259633911002</v>
        <stp/>
        <stp>StudyData</stp>
        <stp>VWAP(EP,StartFrom:=StartOfDay,VolType:=auto,CoCType:=auto,InputChoice:=Mid)</stp>
        <stp>Bar</stp>
        <stp/>
        <stp>Close</stp>
        <stp>5</stp>
        <stp>-1771</stp>
        <stp>ALL</stp>
        <stp/>
        <stp/>
        <stp>TRUE</stp>
        <stp>T</stp>
        <tr r="H1773" s="1"/>
      </tp>
      <tp>
        <v>6512.7916423521001</v>
        <stp/>
        <stp>StudyData</stp>
        <stp>VWAP(EP,StartFrom:=StartOfDay,VolType:=auto,CoCType:=auto,InputChoice:=Mid)</stp>
        <stp>Bar</stp>
        <stp/>
        <stp>Close</stp>
        <stp>5</stp>
        <stp>-1671</stp>
        <stp>ALL</stp>
        <stp/>
        <stp/>
        <stp>TRUE</stp>
        <stp>T</stp>
        <tr r="H1673" s="1"/>
      </tp>
      <tp>
        <v>6468.1480931485003</v>
        <stp/>
        <stp>StudyData</stp>
        <stp>VWAP(EP,StartFrom:=StartOfDay,VolType:=auto,CoCType:=auto,InputChoice:=Mid)</stp>
        <stp>Bar</stp>
        <stp/>
        <stp>Close</stp>
        <stp>5</stp>
        <stp>-4971</stp>
        <stp>ALL</stp>
        <stp/>
        <stp/>
        <stp>TRUE</stp>
        <stp>T</stp>
        <tr r="H4973" s="1"/>
      </tp>
      <tp>
        <v>6483.1292810892</v>
        <stp/>
        <stp>StudyData</stp>
        <stp>VWAP(EP,StartFrom:=StartOfDay,VolType:=auto,CoCType:=auto,InputChoice:=Mid)</stp>
        <stp>Bar</stp>
        <stp/>
        <stp>Close</stp>
        <stp>5</stp>
        <stp>-4871</stp>
        <stp>ALL</stp>
        <stp/>
        <stp/>
        <stp>TRUE</stp>
        <stp>T</stp>
        <tr r="H4873" s="1"/>
      </tp>
      <tp>
        <v>6479.7337462556998</v>
        <stp/>
        <stp>StudyData</stp>
        <stp>VWAP(EP,StartFrom:=StartOfDay,VolType:=auto,CoCType:=auto,InputChoice:=Mid)</stp>
        <stp>Bar</stp>
        <stp/>
        <stp>Close</stp>
        <stp>5</stp>
        <stp>-4171</stp>
        <stp>ALL</stp>
        <stp/>
        <stp/>
        <stp>TRUE</stp>
        <stp>T</stp>
        <tr r="H4173" s="1"/>
      </tp>
      <tp>
        <v>6468.2767863902</v>
        <stp/>
        <stp>StudyData</stp>
        <stp>VWAP(EP,StartFrom:=StartOfDay,VolType:=auto,CoCType:=auto,InputChoice:=Mid)</stp>
        <stp>Bar</stp>
        <stp/>
        <stp>Close</stp>
        <stp>5</stp>
        <stp>-4071</stp>
        <stp>ALL</stp>
        <stp/>
        <stp/>
        <stp>TRUE</stp>
        <stp>T</stp>
        <tr r="H4073" s="1"/>
      </tp>
      <tp>
        <v>6499.1923333682998</v>
        <stp/>
        <stp>StudyData</stp>
        <stp>VWAP(EP,StartFrom:=StartOfDay,VolType:=auto,CoCType:=auto,InputChoice:=Mid)</stp>
        <stp>Bar</stp>
        <stp/>
        <stp>Close</stp>
        <stp>5</stp>
        <stp>-4371</stp>
        <stp>ALL</stp>
        <stp/>
        <stp/>
        <stp>TRUE</stp>
        <stp>T</stp>
        <tr r="H4373" s="1"/>
      </tp>
      <tp>
        <v>6479.5279966710996</v>
        <stp/>
        <stp>StudyData</stp>
        <stp>VWAP(EP,StartFrom:=StartOfDay,VolType:=auto,CoCType:=auto,InputChoice:=Mid)</stp>
        <stp>Bar</stp>
        <stp/>
        <stp>Close</stp>
        <stp>5</stp>
        <stp>-4271</stp>
        <stp>ALL</stp>
        <stp/>
        <stp/>
        <stp>TRUE</stp>
        <stp>T</stp>
        <tr r="H4273" s="1"/>
      </tp>
      <tp>
        <v>6477.7387809395996</v>
        <stp/>
        <stp>StudyData</stp>
        <stp>VWAP(EP,StartFrom:=StartOfDay,VolType:=auto,CoCType:=auto,InputChoice:=Mid)</stp>
        <stp>Bar</stp>
        <stp/>
        <stp>Close</stp>
        <stp>5</stp>
        <stp>-4571</stp>
        <stp>ALL</stp>
        <stp/>
        <stp/>
        <stp>TRUE</stp>
        <stp>T</stp>
        <tr r="H4573" s="1"/>
      </tp>
      <tp>
        <v>6494.9235602974004</v>
        <stp/>
        <stp>StudyData</stp>
        <stp>VWAP(EP,StartFrom:=StartOfDay,VolType:=auto,CoCType:=auto,InputChoice:=Mid)</stp>
        <stp>Bar</stp>
        <stp/>
        <stp>Close</stp>
        <stp>5</stp>
        <stp>-4471</stp>
        <stp>ALL</stp>
        <stp/>
        <stp/>
        <stp>TRUE</stp>
        <stp>T</stp>
        <tr r="H4473" s="1"/>
      </tp>
      <tp>
        <v>6485.9252454764001</v>
        <stp/>
        <stp>StudyData</stp>
        <stp>VWAP(EP,StartFrom:=StartOfDay,VolType:=auto,CoCType:=auto,InputChoice:=Mid)</stp>
        <stp>Bar</stp>
        <stp/>
        <stp>Close</stp>
        <stp>5</stp>
        <stp>-4771</stp>
        <stp>ALL</stp>
        <stp/>
        <stp/>
        <stp>TRUE</stp>
        <stp>T</stp>
        <tr r="H4773" s="1"/>
      </tp>
      <tp>
        <v>6484.0098517897004</v>
        <stp/>
        <stp>StudyData</stp>
        <stp>VWAP(EP,StartFrom:=StartOfDay,VolType:=auto,CoCType:=auto,InputChoice:=Mid)</stp>
        <stp>Bar</stp>
        <stp/>
        <stp>Close</stp>
        <stp>5</stp>
        <stp>-4671</stp>
        <stp>ALL</stp>
        <stp/>
        <stp/>
        <stp>TRUE</stp>
        <stp>T</stp>
        <tr r="H4673" s="1"/>
      </tp>
      <tp>
        <v>6473.6463366597</v>
        <stp/>
        <stp>StudyData</stp>
        <stp>VWAP(EP,StartFrom:=StartOfDay,VolType:=auto,CoCType:=auto,InputChoice:=Mid)</stp>
        <stp>Bar</stp>
        <stp/>
        <stp>Close</stp>
        <stp>5</stp>
        <stp>-3978</stp>
        <stp>ALL</stp>
        <stp/>
        <stp/>
        <stp>TRUE</stp>
        <stp>T</stp>
        <tr r="H3980" s="1"/>
      </tp>
      <tp>
        <v>6464.3199267053997</v>
        <stp/>
        <stp>StudyData</stp>
        <stp>VWAP(EP,StartFrom:=StartOfDay,VolType:=auto,CoCType:=auto,InputChoice:=Mid)</stp>
        <stp>Bar</stp>
        <stp/>
        <stp>Close</stp>
        <stp>5</stp>
        <stp>-3878</stp>
        <stp>ALL</stp>
        <stp/>
        <stp/>
        <stp>TRUE</stp>
        <stp>T</stp>
        <tr r="H3880" s="1"/>
      </tp>
      <tp>
        <v>6394.0722998270003</v>
        <stp/>
        <stp>StudyData</stp>
        <stp>VWAP(EP,StartFrom:=StartOfDay,VolType:=auto,CoCType:=auto,InputChoice:=Mid)</stp>
        <stp>Bar</stp>
        <stp/>
        <stp>Close</stp>
        <stp>5</stp>
        <stp>-3178</stp>
        <stp>ALL</stp>
        <stp/>
        <stp/>
        <stp>TRUE</stp>
        <stp>T</stp>
        <tr r="H3180" s="1"/>
      </tp>
      <tp>
        <v>6392.1565922031996</v>
        <stp/>
        <stp>StudyData</stp>
        <stp>VWAP(EP,StartFrom:=StartOfDay,VolType:=auto,CoCType:=auto,InputChoice:=Mid)</stp>
        <stp>Bar</stp>
        <stp/>
        <stp>Close</stp>
        <stp>5</stp>
        <stp>-3078</stp>
        <stp>ALL</stp>
        <stp/>
        <stp/>
        <stp>TRUE</stp>
        <stp>T</stp>
        <tr r="H3080" s="1"/>
      </tp>
      <tp>
        <v>6410.2607595049003</v>
        <stp/>
        <stp>StudyData</stp>
        <stp>VWAP(EP,StartFrom:=StartOfDay,VolType:=auto,CoCType:=auto,InputChoice:=Mid)</stp>
        <stp>Bar</stp>
        <stp/>
        <stp>Close</stp>
        <stp>5</stp>
        <stp>-3378</stp>
        <stp>ALL</stp>
        <stp/>
        <stp/>
        <stp>TRUE</stp>
        <stp>T</stp>
        <tr r="H3380" s="1"/>
      </tp>
      <tp>
        <v>6409.8408735392004</v>
        <stp/>
        <stp>StudyData</stp>
        <stp>VWAP(EP,StartFrom:=StartOfDay,VolType:=auto,CoCType:=auto,InputChoice:=Mid)</stp>
        <stp>Bar</stp>
        <stp/>
        <stp>Close</stp>
        <stp>5</stp>
        <stp>-3278</stp>
        <stp>ALL</stp>
        <stp/>
        <stp/>
        <stp>TRUE</stp>
        <stp>T</stp>
        <tr r="H3280" s="1"/>
      </tp>
      <tp>
        <v>6420.1410260350003</v>
        <stp/>
        <stp>StudyData</stp>
        <stp>VWAP(EP,StartFrom:=StartOfDay,VolType:=auto,CoCType:=auto,InputChoice:=Mid)</stp>
        <stp>Bar</stp>
        <stp/>
        <stp>Close</stp>
        <stp>5</stp>
        <stp>-3578</stp>
        <stp>ALL</stp>
        <stp/>
        <stp/>
        <stp>TRUE</stp>
        <stp>T</stp>
        <tr r="H3580" s="1"/>
      </tp>
      <tp>
        <v>6395.0441330799003</v>
        <stp/>
        <stp>StudyData</stp>
        <stp>VWAP(EP,StartFrom:=StartOfDay,VolType:=auto,CoCType:=auto,InputChoice:=Mid)</stp>
        <stp>Bar</stp>
        <stp/>
        <stp>Close</stp>
        <stp>5</stp>
        <stp>-3478</stp>
        <stp>ALL</stp>
        <stp/>
        <stp/>
        <stp>TRUE</stp>
        <stp>T</stp>
        <tr r="H3480" s="1"/>
      </tp>
      <tp>
        <v>6462.0516249131997</v>
        <stp/>
        <stp>StudyData</stp>
        <stp>VWAP(EP,StartFrom:=StartOfDay,VolType:=auto,CoCType:=auto,InputChoice:=Mid)</stp>
        <stp>Bar</stp>
        <stp/>
        <stp>Close</stp>
        <stp>5</stp>
        <stp>-3778</stp>
        <stp>ALL</stp>
        <stp/>
        <stp/>
        <stp>TRUE</stp>
        <stp>T</stp>
        <tr r="H3780" s="1"/>
      </tp>
      <tp>
        <v>6429.6122271386002</v>
        <stp/>
        <stp>StudyData</stp>
        <stp>VWAP(EP,StartFrom:=StartOfDay,VolType:=auto,CoCType:=auto,InputChoice:=Mid)</stp>
        <stp>Bar</stp>
        <stp/>
        <stp>Close</stp>
        <stp>5</stp>
        <stp>-3678</stp>
        <stp>ALL</stp>
        <stp/>
        <stp/>
        <stp>TRUE</stp>
        <stp>T</stp>
        <tr r="H3680" s="1"/>
      </tp>
      <tp>
        <v>6393.2341718479001</v>
        <stp/>
        <stp>StudyData</stp>
        <stp>VWAP(EP,StartFrom:=StartOfDay,VolType:=auto,CoCType:=auto,InputChoice:=Mid)</stp>
        <stp>Bar</stp>
        <stp/>
        <stp>Close</stp>
        <stp>5</stp>
        <stp>-2978</stp>
        <stp>ALL</stp>
        <stp/>
        <stp/>
        <stp>TRUE</stp>
        <stp>T</stp>
        <tr r="H2980" s="1"/>
      </tp>
      <tp>
        <v>6486.4233193276996</v>
        <stp/>
        <stp>StudyData</stp>
        <stp>VWAP(EP,StartFrom:=StartOfDay,VolType:=auto,CoCType:=auto,InputChoice:=Mid)</stp>
        <stp>Bar</stp>
        <stp/>
        <stp>Close</stp>
        <stp>5</stp>
        <stp>-2878</stp>
        <stp>ALL</stp>
        <stp/>
        <stp/>
        <stp>TRUE</stp>
        <stp>T</stp>
        <tr r="H2880" s="1"/>
      </tp>
      <tp>
        <v>6484.3853138085997</v>
        <stp/>
        <stp>StudyData</stp>
        <stp>VWAP(EP,StartFrom:=StartOfDay,VolType:=auto,CoCType:=auto,InputChoice:=Mid)</stp>
        <stp>Bar</stp>
        <stp/>
        <stp>Close</stp>
        <stp>5</stp>
        <stp>-2178</stp>
        <stp>ALL</stp>
        <stp/>
        <stp/>
        <stp>TRUE</stp>
        <stp>T</stp>
        <tr r="H2180" s="1"/>
      </tp>
      <tp>
        <v>6487.7813711405997</v>
        <stp/>
        <stp>StudyData</stp>
        <stp>VWAP(EP,StartFrom:=StartOfDay,VolType:=auto,CoCType:=auto,InputChoice:=Mid)</stp>
        <stp>Bar</stp>
        <stp/>
        <stp>Close</stp>
        <stp>5</stp>
        <stp>-2078</stp>
        <stp>ALL</stp>
        <stp/>
        <stp/>
        <stp>TRUE</stp>
        <stp>T</stp>
        <tr r="H2080" s="1"/>
      </tp>
      <tp>
        <v>6453.6956701788004</v>
        <stp/>
        <stp>StudyData</stp>
        <stp>VWAP(EP,StartFrom:=StartOfDay,VolType:=auto,CoCType:=auto,InputChoice:=Mid)</stp>
        <stp>Bar</stp>
        <stp/>
        <stp>Close</stp>
        <stp>5</stp>
        <stp>-2378</stp>
        <stp>ALL</stp>
        <stp/>
        <stp/>
        <stp>TRUE</stp>
        <stp>T</stp>
        <tr r="H2380" s="1"/>
      </tp>
      <tp>
        <v>6486.2159527526001</v>
        <stp/>
        <stp>StudyData</stp>
        <stp>VWAP(EP,StartFrom:=StartOfDay,VolType:=auto,CoCType:=auto,InputChoice:=Mid)</stp>
        <stp>Bar</stp>
        <stp/>
        <stp>Close</stp>
        <stp>5</stp>
        <stp>-2278</stp>
        <stp>ALL</stp>
        <stp/>
        <stp/>
        <stp>TRUE</stp>
        <stp>T</stp>
        <tr r="H2280" s="1"/>
      </tp>
      <tp>
        <v>6455.7462320880004</v>
        <stp/>
        <stp>StudyData</stp>
        <stp>VWAP(EP,StartFrom:=StartOfDay,VolType:=auto,CoCType:=auto,InputChoice:=Mid)</stp>
        <stp>Bar</stp>
        <stp/>
        <stp>Close</stp>
        <stp>5</stp>
        <stp>-2578</stp>
        <stp>ALL</stp>
        <stp/>
        <stp/>
        <stp>TRUE</stp>
        <stp>T</stp>
        <tr r="H2580" s="1"/>
      </tp>
      <tp>
        <v>6447.791002467</v>
        <stp/>
        <stp>StudyData</stp>
        <stp>VWAP(EP,StartFrom:=StartOfDay,VolType:=auto,CoCType:=auto,InputChoice:=Mid)</stp>
        <stp>Bar</stp>
        <stp/>
        <stp>Close</stp>
        <stp>5</stp>
        <stp>-2478</stp>
        <stp>ALL</stp>
        <stp/>
        <stp/>
        <stp>TRUE</stp>
        <stp>T</stp>
        <tr r="H2480" s="1"/>
      </tp>
      <tp>
        <v>6479.3498760312996</v>
        <stp/>
        <stp>StudyData</stp>
        <stp>VWAP(EP,StartFrom:=StartOfDay,VolType:=auto,CoCType:=auto,InputChoice:=Mid)</stp>
        <stp>Bar</stp>
        <stp/>
        <stp>Close</stp>
        <stp>5</stp>
        <stp>-2778</stp>
        <stp>ALL</stp>
        <stp/>
        <stp/>
        <stp>TRUE</stp>
        <stp>T</stp>
        <tr r="H2780" s="1"/>
      </tp>
      <tp>
        <v>6471.0839510749001</v>
        <stp/>
        <stp>StudyData</stp>
        <stp>VWAP(EP,StartFrom:=StartOfDay,VolType:=auto,CoCType:=auto,InputChoice:=Mid)</stp>
        <stp>Bar</stp>
        <stp/>
        <stp>Close</stp>
        <stp>5</stp>
        <stp>-2678</stp>
        <stp>ALL</stp>
        <stp/>
        <stp/>
        <stp>TRUE</stp>
        <stp>T</stp>
        <tr r="H2680" s="1"/>
      </tp>
      <tp>
        <v>6481.3075559342997</v>
        <stp/>
        <stp>StudyData</stp>
        <stp>VWAP(EP,StartFrom:=StartOfDay,VolType:=auto,CoCType:=auto,InputChoice:=Mid)</stp>
        <stp>Bar</stp>
        <stp/>
        <stp>Close</stp>
        <stp>5</stp>
        <stp>-1978</stp>
        <stp>ALL</stp>
        <stp/>
        <stp/>
        <stp>TRUE</stp>
        <stp>T</stp>
        <tr r="H1980" s="1"/>
      </tp>
      <tp>
        <v>6491.3437169726003</v>
        <stp/>
        <stp>StudyData</stp>
        <stp>VWAP(EP,StartFrom:=StartOfDay,VolType:=auto,CoCType:=auto,InputChoice:=Mid)</stp>
        <stp>Bar</stp>
        <stp/>
        <stp>Close</stp>
        <stp>5</stp>
        <stp>-1878</stp>
        <stp>ALL</stp>
        <stp/>
        <stp/>
        <stp>TRUE</stp>
        <stp>T</stp>
        <tr r="H1880" s="1"/>
      </tp>
      <tp>
        <v>6470.6686345041999</v>
        <stp/>
        <stp>StudyData</stp>
        <stp>VWAP(EP,StartFrom:=StartOfDay,VolType:=auto,CoCType:=auto,InputChoice:=Mid)</stp>
        <stp>Bar</stp>
        <stp/>
        <stp>Close</stp>
        <stp>5</stp>
        <stp>-1178</stp>
        <stp>ALL</stp>
        <stp/>
        <stp/>
        <stp>TRUE</stp>
        <stp>T</stp>
        <tr r="H1180" s="1"/>
      </tp>
      <tp>
        <v>6414.2033853217999</v>
        <stp/>
        <stp>StudyData</stp>
        <stp>VWAP(EP,StartFrom:=StartOfDay,VolType:=auto,CoCType:=auto,InputChoice:=Mid)</stp>
        <stp>Bar</stp>
        <stp/>
        <stp>Close</stp>
        <stp>5</stp>
        <stp>-1078</stp>
        <stp>ALL</stp>
        <stp/>
        <stp/>
        <stp>TRUE</stp>
        <stp>T</stp>
        <tr r="H1080" s="1"/>
      </tp>
      <tp>
        <v>6476.4679440421996</v>
        <stp/>
        <stp>StudyData</stp>
        <stp>VWAP(EP,StartFrom:=StartOfDay,VolType:=auto,CoCType:=auto,InputChoice:=Mid)</stp>
        <stp>Bar</stp>
        <stp/>
        <stp>Close</stp>
        <stp>5</stp>
        <stp>-1378</stp>
        <stp>ALL</stp>
        <stp/>
        <stp/>
        <stp>TRUE</stp>
        <stp>T</stp>
        <tr r="H1380" s="1"/>
      </tp>
      <tp>
        <v>6477.2368506366001</v>
        <stp/>
        <stp>StudyData</stp>
        <stp>VWAP(EP,StartFrom:=StartOfDay,VolType:=auto,CoCType:=auto,InputChoice:=Mid)</stp>
        <stp>Bar</stp>
        <stp/>
        <stp>Close</stp>
        <stp>5</stp>
        <stp>-1278</stp>
        <stp>ALL</stp>
        <stp/>
        <stp/>
        <stp>TRUE</stp>
        <stp>T</stp>
        <tr r="H1280" s="1"/>
      </tp>
      <tp>
        <v>6485.6416649422999</v>
        <stp/>
        <stp>StudyData</stp>
        <stp>VWAP(EP,StartFrom:=StartOfDay,VolType:=auto,CoCType:=auto,InputChoice:=Mid)</stp>
        <stp>Bar</stp>
        <stp/>
        <stp>Close</stp>
        <stp>5</stp>
        <stp>-1578</stp>
        <stp>ALL</stp>
        <stp/>
        <stp/>
        <stp>TRUE</stp>
        <stp>T</stp>
        <tr r="H1580" s="1"/>
      </tp>
      <tp>
        <v>6483.3186884396</v>
        <stp/>
        <stp>StudyData</stp>
        <stp>VWAP(EP,StartFrom:=StartOfDay,VolType:=auto,CoCType:=auto,InputChoice:=Mid)</stp>
        <stp>Bar</stp>
        <stp/>
        <stp>Close</stp>
        <stp>5</stp>
        <stp>-1478</stp>
        <stp>ALL</stp>
        <stp/>
        <stp/>
        <stp>TRUE</stp>
        <stp>T</stp>
        <tr r="H1480" s="1"/>
      </tp>
      <tp>
        <v>6502.8525637331004</v>
        <stp/>
        <stp>StudyData</stp>
        <stp>VWAP(EP,StartFrom:=StartOfDay,VolType:=auto,CoCType:=auto,InputChoice:=Mid)</stp>
        <stp>Bar</stp>
        <stp/>
        <stp>Close</stp>
        <stp>5</stp>
        <stp>-1778</stp>
        <stp>ALL</stp>
        <stp/>
        <stp/>
        <stp>TRUE</stp>
        <stp>T</stp>
        <tr r="H1780" s="1"/>
      </tp>
      <tp>
        <v>6512.9289610291999</v>
        <stp/>
        <stp>StudyData</stp>
        <stp>VWAP(EP,StartFrom:=StartOfDay,VolType:=auto,CoCType:=auto,InputChoice:=Mid)</stp>
        <stp>Bar</stp>
        <stp/>
        <stp>Close</stp>
        <stp>5</stp>
        <stp>-1678</stp>
        <stp>ALL</stp>
        <stp/>
        <stp/>
        <stp>TRUE</stp>
        <stp>T</stp>
        <tr r="H1680" s="1"/>
      </tp>
      <tp>
        <v>6467.2084126871996</v>
        <stp/>
        <stp>StudyData</stp>
        <stp>VWAP(EP,StartFrom:=StartOfDay,VolType:=auto,CoCType:=auto,InputChoice:=Mid)</stp>
        <stp>Bar</stp>
        <stp/>
        <stp>Close</stp>
        <stp>5</stp>
        <stp>-4978</stp>
        <stp>ALL</stp>
        <stp/>
        <stp/>
        <stp>TRUE</stp>
        <stp>T</stp>
        <tr r="H4980" s="1"/>
      </tp>
      <tp>
        <v>6483.8147976533</v>
        <stp/>
        <stp>StudyData</stp>
        <stp>VWAP(EP,StartFrom:=StartOfDay,VolType:=auto,CoCType:=auto,InputChoice:=Mid)</stp>
        <stp>Bar</stp>
        <stp/>
        <stp>Close</stp>
        <stp>5</stp>
        <stp>-4878</stp>
        <stp>ALL</stp>
        <stp/>
        <stp/>
        <stp>TRUE</stp>
        <stp>T</stp>
        <tr r="H4880" s="1"/>
      </tp>
      <tp>
        <v>6479.7942019231004</v>
        <stp/>
        <stp>StudyData</stp>
        <stp>VWAP(EP,StartFrom:=StartOfDay,VolType:=auto,CoCType:=auto,InputChoice:=Mid)</stp>
        <stp>Bar</stp>
        <stp/>
        <stp>Close</stp>
        <stp>5</stp>
        <stp>-4178</stp>
        <stp>ALL</stp>
        <stp/>
        <stp/>
        <stp>TRUE</stp>
        <stp>T</stp>
        <tr r="H4180" s="1"/>
      </tp>
      <tp>
        <v>6468.8916397741004</v>
        <stp/>
        <stp>StudyData</stp>
        <stp>VWAP(EP,StartFrom:=StartOfDay,VolType:=auto,CoCType:=auto,InputChoice:=Mid)</stp>
        <stp>Bar</stp>
        <stp/>
        <stp>Close</stp>
        <stp>5</stp>
        <stp>-4078</stp>
        <stp>ALL</stp>
        <stp/>
        <stp/>
        <stp>TRUE</stp>
        <stp>T</stp>
        <tr r="H4080" s="1"/>
      </tp>
      <tp>
        <v>6499.1180157681001</v>
        <stp/>
        <stp>StudyData</stp>
        <stp>VWAP(EP,StartFrom:=StartOfDay,VolType:=auto,CoCType:=auto,InputChoice:=Mid)</stp>
        <stp>Bar</stp>
        <stp/>
        <stp>Close</stp>
        <stp>5</stp>
        <stp>-4378</stp>
        <stp>ALL</stp>
        <stp/>
        <stp/>
        <stp>TRUE</stp>
        <stp>T</stp>
        <tr r="H4380" s="1"/>
      </tp>
      <tp>
        <v>6480.9731247389</v>
        <stp/>
        <stp>StudyData</stp>
        <stp>VWAP(EP,StartFrom:=StartOfDay,VolType:=auto,CoCType:=auto,InputChoice:=Mid)</stp>
        <stp>Bar</stp>
        <stp/>
        <stp>Close</stp>
        <stp>5</stp>
        <stp>-4278</stp>
        <stp>ALL</stp>
        <stp/>
        <stp/>
        <stp>TRUE</stp>
        <stp>T</stp>
        <tr r="H4280" s="1"/>
      </tp>
      <tp>
        <v>6477.1916488033003</v>
        <stp/>
        <stp>StudyData</stp>
        <stp>VWAP(EP,StartFrom:=StartOfDay,VolType:=auto,CoCType:=auto,InputChoice:=Mid)</stp>
        <stp>Bar</stp>
        <stp/>
        <stp>Close</stp>
        <stp>5</stp>
        <stp>-4578</stp>
        <stp>ALL</stp>
        <stp/>
        <stp/>
        <stp>TRUE</stp>
        <stp>T</stp>
        <tr r="H4580" s="1"/>
      </tp>
      <tp>
        <v>6494.3752130961002</v>
        <stp/>
        <stp>StudyData</stp>
        <stp>VWAP(EP,StartFrom:=StartOfDay,VolType:=auto,CoCType:=auto,InputChoice:=Mid)</stp>
        <stp>Bar</stp>
        <stp/>
        <stp>Close</stp>
        <stp>5</stp>
        <stp>-4478</stp>
        <stp>ALL</stp>
        <stp/>
        <stp/>
        <stp>TRUE</stp>
        <stp>T</stp>
        <tr r="H4480" s="1"/>
      </tp>
      <tp>
        <v>6486.3234040934003</v>
        <stp/>
        <stp>StudyData</stp>
        <stp>VWAP(EP,StartFrom:=StartOfDay,VolType:=auto,CoCType:=auto,InputChoice:=Mid)</stp>
        <stp>Bar</stp>
        <stp/>
        <stp>Close</stp>
        <stp>5</stp>
        <stp>-4778</stp>
        <stp>ALL</stp>
        <stp/>
        <stp/>
        <stp>TRUE</stp>
        <stp>T</stp>
        <tr r="H4780" s="1"/>
      </tp>
      <tp>
        <v>6483.8083976364996</v>
        <stp/>
        <stp>StudyData</stp>
        <stp>VWAP(EP,StartFrom:=StartOfDay,VolType:=auto,CoCType:=auto,InputChoice:=Mid)</stp>
        <stp>Bar</stp>
        <stp/>
        <stp>Close</stp>
        <stp>5</stp>
        <stp>-4678</stp>
        <stp>ALL</stp>
        <stp/>
        <stp/>
        <stp>TRUE</stp>
        <stp>T</stp>
        <tr r="H4680" s="1"/>
      </tp>
      <tp>
        <v>6473.7217324376998</v>
        <stp/>
        <stp>StudyData</stp>
        <stp>VWAP(EP,StartFrom:=StartOfDay,VolType:=auto,CoCType:=auto,InputChoice:=Mid)</stp>
        <stp>Bar</stp>
        <stp/>
        <stp>Close</stp>
        <stp>5</stp>
        <stp>-3979</stp>
        <stp>ALL</stp>
        <stp/>
        <stp/>
        <stp>TRUE</stp>
        <stp>T</stp>
        <tr r="H3981" s="1"/>
      </tp>
      <tp>
        <v>6464.342406494</v>
        <stp/>
        <stp>StudyData</stp>
        <stp>VWAP(EP,StartFrom:=StartOfDay,VolType:=auto,CoCType:=auto,InputChoice:=Mid)</stp>
        <stp>Bar</stp>
        <stp/>
        <stp>Close</stp>
        <stp>5</stp>
        <stp>-3879</stp>
        <stp>ALL</stp>
        <stp/>
        <stp/>
        <stp>TRUE</stp>
        <stp>T</stp>
        <tr r="H3881" s="1"/>
      </tp>
      <tp>
        <v>6394.0620017395004</v>
        <stp/>
        <stp>StudyData</stp>
        <stp>VWAP(EP,StartFrom:=StartOfDay,VolType:=auto,CoCType:=auto,InputChoice:=Mid)</stp>
        <stp>Bar</stp>
        <stp/>
        <stp>Close</stp>
        <stp>5</stp>
        <stp>-3179</stp>
        <stp>ALL</stp>
        <stp/>
        <stp/>
        <stp>TRUE</stp>
        <stp>T</stp>
        <tr r="H3181" s="1"/>
      </tp>
      <tp>
        <v>6392.1767385278999</v>
        <stp/>
        <stp>StudyData</stp>
        <stp>VWAP(EP,StartFrom:=StartOfDay,VolType:=auto,CoCType:=auto,InputChoice:=Mid)</stp>
        <stp>Bar</stp>
        <stp/>
        <stp>Close</stp>
        <stp>5</stp>
        <stp>-3079</stp>
        <stp>ALL</stp>
        <stp/>
        <stp/>
        <stp>TRUE</stp>
        <stp>T</stp>
        <tr r="H3081" s="1"/>
      </tp>
      <tp>
        <v>6410.1540782374004</v>
        <stp/>
        <stp>StudyData</stp>
        <stp>VWAP(EP,StartFrom:=StartOfDay,VolType:=auto,CoCType:=auto,InputChoice:=Mid)</stp>
        <stp>Bar</stp>
        <stp/>
        <stp>Close</stp>
        <stp>5</stp>
        <stp>-3379</stp>
        <stp>ALL</stp>
        <stp/>
        <stp/>
        <stp>TRUE</stp>
        <stp>T</stp>
        <tr r="H3381" s="1"/>
      </tp>
      <tp>
        <v>6409.8814912713997</v>
        <stp/>
        <stp>StudyData</stp>
        <stp>VWAP(EP,StartFrom:=StartOfDay,VolType:=auto,CoCType:=auto,InputChoice:=Mid)</stp>
        <stp>Bar</stp>
        <stp/>
        <stp>Close</stp>
        <stp>5</stp>
        <stp>-3279</stp>
        <stp>ALL</stp>
        <stp/>
        <stp/>
        <stp>TRUE</stp>
        <stp>T</stp>
        <tr r="H3281" s="1"/>
      </tp>
      <tp>
        <v>6420.1472628416004</v>
        <stp/>
        <stp>StudyData</stp>
        <stp>VWAP(EP,StartFrom:=StartOfDay,VolType:=auto,CoCType:=auto,InputChoice:=Mid)</stp>
        <stp>Bar</stp>
        <stp/>
        <stp>Close</stp>
        <stp>5</stp>
        <stp>-3579</stp>
        <stp>ALL</stp>
        <stp/>
        <stp/>
        <stp>TRUE</stp>
        <stp>T</stp>
        <tr r="H3581" s="1"/>
      </tp>
      <tp>
        <v>6394.9968210630996</v>
        <stp/>
        <stp>StudyData</stp>
        <stp>VWAP(EP,StartFrom:=StartOfDay,VolType:=auto,CoCType:=auto,InputChoice:=Mid)</stp>
        <stp>Bar</stp>
        <stp/>
        <stp>Close</stp>
        <stp>5</stp>
        <stp>-3479</stp>
        <stp>ALL</stp>
        <stp/>
        <stp/>
        <stp>TRUE</stp>
        <stp>T</stp>
        <tr r="H3481" s="1"/>
      </tp>
      <tp>
        <v>6462.4698353333997</v>
        <stp/>
        <stp>StudyData</stp>
        <stp>VWAP(EP,StartFrom:=StartOfDay,VolType:=auto,CoCType:=auto,InputChoice:=Mid)</stp>
        <stp>Bar</stp>
        <stp/>
        <stp>Close</stp>
        <stp>5</stp>
        <stp>-3779</stp>
        <stp>ALL</stp>
        <stp/>
        <stp/>
        <stp>TRUE</stp>
        <stp>T</stp>
        <tr r="H3781" s="1"/>
      </tp>
      <tp>
        <v>6429.8347979178998</v>
        <stp/>
        <stp>StudyData</stp>
        <stp>VWAP(EP,StartFrom:=StartOfDay,VolType:=auto,CoCType:=auto,InputChoice:=Mid)</stp>
        <stp>Bar</stp>
        <stp/>
        <stp>Close</stp>
        <stp>5</stp>
        <stp>-3679</stp>
        <stp>ALL</stp>
        <stp/>
        <stp/>
        <stp>TRUE</stp>
        <stp>T</stp>
        <tr r="H3681" s="1"/>
      </tp>
      <tp>
        <v>6393.1308838355999</v>
        <stp/>
        <stp>StudyData</stp>
        <stp>VWAP(EP,StartFrom:=StartOfDay,VolType:=auto,CoCType:=auto,InputChoice:=Mid)</stp>
        <stp>Bar</stp>
        <stp/>
        <stp>Close</stp>
        <stp>5</stp>
        <stp>-2979</stp>
        <stp>ALL</stp>
        <stp/>
        <stp/>
        <stp>TRUE</stp>
        <stp>T</stp>
        <tr r="H2981" s="1"/>
      </tp>
      <tp>
        <v>6489.125</v>
        <stp/>
        <stp>StudyData</stp>
        <stp>VWAP(EP,StartFrom:=StartOfDay,VolType:=auto,CoCType:=auto,InputChoice:=Mid)</stp>
        <stp>Bar</stp>
        <stp/>
        <stp>Close</stp>
        <stp>5</stp>
        <stp>-2879</stp>
        <stp>ALL</stp>
        <stp/>
        <stp/>
        <stp>TRUE</stp>
        <stp>T</stp>
        <tr r="H2881" s="1"/>
      </tp>
      <tp>
        <v>6484.376933728</v>
        <stp/>
        <stp>StudyData</stp>
        <stp>VWAP(EP,StartFrom:=StartOfDay,VolType:=auto,CoCType:=auto,InputChoice:=Mid)</stp>
        <stp>Bar</stp>
        <stp/>
        <stp>Close</stp>
        <stp>5</stp>
        <stp>-2179</stp>
        <stp>ALL</stp>
        <stp/>
        <stp/>
        <stp>TRUE</stp>
        <stp>T</stp>
        <tr r="H2181" s="1"/>
      </tp>
      <tp>
        <v>6487.6974316066999</v>
        <stp/>
        <stp>StudyData</stp>
        <stp>VWAP(EP,StartFrom:=StartOfDay,VolType:=auto,CoCType:=auto,InputChoice:=Mid)</stp>
        <stp>Bar</stp>
        <stp/>
        <stp>Close</stp>
        <stp>5</stp>
        <stp>-2079</stp>
        <stp>ALL</stp>
        <stp/>
        <stp/>
        <stp>TRUE</stp>
        <stp>T</stp>
        <tr r="H2081" s="1"/>
      </tp>
      <tp>
        <v>6453.6141681234003</v>
        <stp/>
        <stp>StudyData</stp>
        <stp>VWAP(EP,StartFrom:=StartOfDay,VolType:=auto,CoCType:=auto,InputChoice:=Mid)</stp>
        <stp>Bar</stp>
        <stp/>
        <stp>Close</stp>
        <stp>5</stp>
        <stp>-2379</stp>
        <stp>ALL</stp>
        <stp/>
        <stp/>
        <stp>TRUE</stp>
        <stp>T</stp>
        <tr r="H2381" s="1"/>
      </tp>
      <tp>
        <v>6486.2001066329003</v>
        <stp/>
        <stp>StudyData</stp>
        <stp>VWAP(EP,StartFrom:=StartOfDay,VolType:=auto,CoCType:=auto,InputChoice:=Mid)</stp>
        <stp>Bar</stp>
        <stp/>
        <stp>Close</stp>
        <stp>5</stp>
        <stp>-2279</stp>
        <stp>ALL</stp>
        <stp/>
        <stp/>
        <stp>TRUE</stp>
        <stp>T</stp>
        <tr r="H2281" s="1"/>
      </tp>
      <tp>
        <v>6455.8812628429996</v>
        <stp/>
        <stp>StudyData</stp>
        <stp>VWAP(EP,StartFrom:=StartOfDay,VolType:=auto,CoCType:=auto,InputChoice:=Mid)</stp>
        <stp>Bar</stp>
        <stp/>
        <stp>Close</stp>
        <stp>5</stp>
        <stp>-2579</stp>
        <stp>ALL</stp>
        <stp/>
        <stp/>
        <stp>TRUE</stp>
        <stp>T</stp>
        <tr r="H2581" s="1"/>
      </tp>
      <tp>
        <v>6447.8014520803999</v>
        <stp/>
        <stp>StudyData</stp>
        <stp>VWAP(EP,StartFrom:=StartOfDay,VolType:=auto,CoCType:=auto,InputChoice:=Mid)</stp>
        <stp>Bar</stp>
        <stp/>
        <stp>Close</stp>
        <stp>5</stp>
        <stp>-2479</stp>
        <stp>ALL</stp>
        <stp/>
        <stp/>
        <stp>TRUE</stp>
        <stp>T</stp>
        <tr r="H2481" s="1"/>
      </tp>
      <tp>
        <v>6479.3444577955997</v>
        <stp/>
        <stp>StudyData</stp>
        <stp>VWAP(EP,StartFrom:=StartOfDay,VolType:=auto,CoCType:=auto,InputChoice:=Mid)</stp>
        <stp>Bar</stp>
        <stp/>
        <stp>Close</stp>
        <stp>5</stp>
        <stp>-2779</stp>
        <stp>ALL</stp>
        <stp/>
        <stp/>
        <stp>TRUE</stp>
        <stp>T</stp>
        <tr r="H2781" s="1"/>
      </tp>
      <tp>
        <v>6471.1122409004001</v>
        <stp/>
        <stp>StudyData</stp>
        <stp>VWAP(EP,StartFrom:=StartOfDay,VolType:=auto,CoCType:=auto,InputChoice:=Mid)</stp>
        <stp>Bar</stp>
        <stp/>
        <stp>Close</stp>
        <stp>5</stp>
        <stp>-2679</stp>
        <stp>ALL</stp>
        <stp/>
        <stp/>
        <stp>TRUE</stp>
        <stp>T</stp>
        <tr r="H2681" s="1"/>
      </tp>
      <tp>
        <v>6481.2434425775</v>
        <stp/>
        <stp>StudyData</stp>
        <stp>VWAP(EP,StartFrom:=StartOfDay,VolType:=auto,CoCType:=auto,InputChoice:=Mid)</stp>
        <stp>Bar</stp>
        <stp/>
        <stp>Close</stp>
        <stp>5</stp>
        <stp>-1979</stp>
        <stp>ALL</stp>
        <stp/>
        <stp/>
        <stp>TRUE</stp>
        <stp>T</stp>
        <tr r="H1981" s="1"/>
      </tp>
      <tp>
        <v>6491.3257270749</v>
        <stp/>
        <stp>StudyData</stp>
        <stp>VWAP(EP,StartFrom:=StartOfDay,VolType:=auto,CoCType:=auto,InputChoice:=Mid)</stp>
        <stp>Bar</stp>
        <stp/>
        <stp>Close</stp>
        <stp>5</stp>
        <stp>-1879</stp>
        <stp>ALL</stp>
        <stp/>
        <stp/>
        <stp>TRUE</stp>
        <stp>T</stp>
        <tr r="H1881" s="1"/>
      </tp>
      <tp>
        <v>6470.7061479025997</v>
        <stp/>
        <stp>StudyData</stp>
        <stp>VWAP(EP,StartFrom:=StartOfDay,VolType:=auto,CoCType:=auto,InputChoice:=Mid)</stp>
        <stp>Bar</stp>
        <stp/>
        <stp>Close</stp>
        <stp>5</stp>
        <stp>-1179</stp>
        <stp>ALL</stp>
        <stp/>
        <stp/>
        <stp>TRUE</stp>
        <stp>T</stp>
        <tr r="H1181" s="1"/>
      </tp>
      <tp>
        <v>6414.1962008311002</v>
        <stp/>
        <stp>StudyData</stp>
        <stp>VWAP(EP,StartFrom:=StartOfDay,VolType:=auto,CoCType:=auto,InputChoice:=Mid)</stp>
        <stp>Bar</stp>
        <stp/>
        <stp>Close</stp>
        <stp>5</stp>
        <stp>-1079</stp>
        <stp>ALL</stp>
        <stp/>
        <stp/>
        <stp>TRUE</stp>
        <stp>T</stp>
        <tr r="H1081" s="1"/>
      </tp>
      <tp>
        <v>6476.4795017617998</v>
        <stp/>
        <stp>StudyData</stp>
        <stp>VWAP(EP,StartFrom:=StartOfDay,VolType:=auto,CoCType:=auto,InputChoice:=Mid)</stp>
        <stp>Bar</stp>
        <stp/>
        <stp>Close</stp>
        <stp>5</stp>
        <stp>-1379</stp>
        <stp>ALL</stp>
        <stp/>
        <stp/>
        <stp>TRUE</stp>
        <stp>T</stp>
        <tr r="H1381" s="1"/>
      </tp>
      <tp>
        <v>6477.2312119006001</v>
        <stp/>
        <stp>StudyData</stp>
        <stp>VWAP(EP,StartFrom:=StartOfDay,VolType:=auto,CoCType:=auto,InputChoice:=Mid)</stp>
        <stp>Bar</stp>
        <stp/>
        <stp>Close</stp>
        <stp>5</stp>
        <stp>-1279</stp>
        <stp>ALL</stp>
        <stp/>
        <stp/>
        <stp>TRUE</stp>
        <stp>T</stp>
        <tr r="H1281" s="1"/>
      </tp>
      <tp>
        <v>6486.4076026334997</v>
        <stp/>
        <stp>StudyData</stp>
        <stp>VWAP(EP,StartFrom:=StartOfDay,VolType:=auto,CoCType:=auto,InputChoice:=Mid)</stp>
        <stp>Bar</stp>
        <stp/>
        <stp>Close</stp>
        <stp>5</stp>
        <stp>-1579</stp>
        <stp>ALL</stp>
        <stp/>
        <stp/>
        <stp>TRUE</stp>
        <stp>T</stp>
        <tr r="H1581" s="1"/>
      </tp>
      <tp>
        <v>6483.2125226088001</v>
        <stp/>
        <stp>StudyData</stp>
        <stp>VWAP(EP,StartFrom:=StartOfDay,VolType:=auto,CoCType:=auto,InputChoice:=Mid)</stp>
        <stp>Bar</stp>
        <stp/>
        <stp>Close</stp>
        <stp>5</stp>
        <stp>-1479</stp>
        <stp>ALL</stp>
        <stp/>
        <stp/>
        <stp>TRUE</stp>
        <stp>T</stp>
        <tr r="H1481" s="1"/>
      </tp>
      <tp>
        <v>6502.8311368284003</v>
        <stp/>
        <stp>StudyData</stp>
        <stp>VWAP(EP,StartFrom:=StartOfDay,VolType:=auto,CoCType:=auto,InputChoice:=Mid)</stp>
        <stp>Bar</stp>
        <stp/>
        <stp>Close</stp>
        <stp>5</stp>
        <stp>-1779</stp>
        <stp>ALL</stp>
        <stp/>
        <stp/>
        <stp>TRUE</stp>
        <stp>T</stp>
        <tr r="H1781" s="1"/>
      </tp>
      <tp>
        <v>6512.9484935628998</v>
        <stp/>
        <stp>StudyData</stp>
        <stp>VWAP(EP,StartFrom:=StartOfDay,VolType:=auto,CoCType:=auto,InputChoice:=Mid)</stp>
        <stp>Bar</stp>
        <stp/>
        <stp>Close</stp>
        <stp>5</stp>
        <stp>-1679</stp>
        <stp>ALL</stp>
        <stp/>
        <stp/>
        <stp>TRUE</stp>
        <stp>T</stp>
        <tr r="H1681" s="1"/>
      </tp>
      <tp>
        <v>6467.1304483349004</v>
        <stp/>
        <stp>StudyData</stp>
        <stp>VWAP(EP,StartFrom:=StartOfDay,VolType:=auto,CoCType:=auto,InputChoice:=Mid)</stp>
        <stp>Bar</stp>
        <stp/>
        <stp>Close</stp>
        <stp>5</stp>
        <stp>-4979</stp>
        <stp>ALL</stp>
        <stp/>
        <stp/>
        <stp>TRUE</stp>
        <stp>T</stp>
        <tr r="H4981" s="1"/>
      </tp>
      <tp>
        <v>6483.9670845117998</v>
        <stp/>
        <stp>StudyData</stp>
        <stp>VWAP(EP,StartFrom:=StartOfDay,VolType:=auto,CoCType:=auto,InputChoice:=Mid)</stp>
        <stp>Bar</stp>
        <stp/>
        <stp>Close</stp>
        <stp>5</stp>
        <stp>-4879</stp>
        <stp>ALL</stp>
        <stp/>
        <stp/>
        <stp>TRUE</stp>
        <stp>T</stp>
        <tr r="H4881" s="1"/>
      </tp>
      <tp>
        <v>6479.8005544747002</v>
        <stp/>
        <stp>StudyData</stp>
        <stp>VWAP(EP,StartFrom:=StartOfDay,VolType:=auto,CoCType:=auto,InputChoice:=Mid)</stp>
        <stp>Bar</stp>
        <stp/>
        <stp>Close</stp>
        <stp>5</stp>
        <stp>-4179</stp>
        <stp>ALL</stp>
        <stp/>
        <stp/>
        <stp>TRUE</stp>
        <stp>T</stp>
        <tr r="H4181" s="1"/>
      </tp>
      <tp>
        <v>6468.8989234754999</v>
        <stp/>
        <stp>StudyData</stp>
        <stp>VWAP(EP,StartFrom:=StartOfDay,VolType:=auto,CoCType:=auto,InputChoice:=Mid)</stp>
        <stp>Bar</stp>
        <stp/>
        <stp>Close</stp>
        <stp>5</stp>
        <stp>-4079</stp>
        <stp>ALL</stp>
        <stp/>
        <stp/>
        <stp>TRUE</stp>
        <stp>T</stp>
        <tr r="H4081" s="1"/>
      </tp>
      <tp>
        <v>6499.1130047710003</v>
        <stp/>
        <stp>StudyData</stp>
        <stp>VWAP(EP,StartFrom:=StartOfDay,VolType:=auto,CoCType:=auto,InputChoice:=Mid)</stp>
        <stp>Bar</stp>
        <stp/>
        <stp>Close</stp>
        <stp>5</stp>
        <stp>-4379</stp>
        <stp>ALL</stp>
        <stp/>
        <stp/>
        <stp>TRUE</stp>
        <stp>T</stp>
        <tr r="H4381" s="1"/>
      </tp>
      <tp>
        <v>6481.0073386107997</v>
        <stp/>
        <stp>StudyData</stp>
        <stp>VWAP(EP,StartFrom:=StartOfDay,VolType:=auto,CoCType:=auto,InputChoice:=Mid)</stp>
        <stp>Bar</stp>
        <stp/>
        <stp>Close</stp>
        <stp>5</stp>
        <stp>-4279</stp>
        <stp>ALL</stp>
        <stp/>
        <stp/>
        <stp>TRUE</stp>
        <stp>T</stp>
        <tr r="H4281" s="1"/>
      </tp>
      <tp>
        <v>6477.0622027879999</v>
        <stp/>
        <stp>StudyData</stp>
        <stp>VWAP(EP,StartFrom:=StartOfDay,VolType:=auto,CoCType:=auto,InputChoice:=Mid)</stp>
        <stp>Bar</stp>
        <stp/>
        <stp>Close</stp>
        <stp>5</stp>
        <stp>-4579</stp>
        <stp>ALL</stp>
        <stp/>
        <stp/>
        <stp>TRUE</stp>
        <stp>T</stp>
        <tr r="H4581" s="1"/>
      </tp>
      <tp>
        <v>6494.3131979526997</v>
        <stp/>
        <stp>StudyData</stp>
        <stp>VWAP(EP,StartFrom:=StartOfDay,VolType:=auto,CoCType:=auto,InputChoice:=Mid)</stp>
        <stp>Bar</stp>
        <stp/>
        <stp>Close</stp>
        <stp>5</stp>
        <stp>-4479</stp>
        <stp>ALL</stp>
        <stp/>
        <stp/>
        <stp>TRUE</stp>
        <stp>T</stp>
        <tr r="H4481" s="1"/>
      </tp>
      <tp>
        <v>6486.3584426742</v>
        <stp/>
        <stp>StudyData</stp>
        <stp>VWAP(EP,StartFrom:=StartOfDay,VolType:=auto,CoCType:=auto,InputChoice:=Mid)</stp>
        <stp>Bar</stp>
        <stp/>
        <stp>Close</stp>
        <stp>5</stp>
        <stp>-4779</stp>
        <stp>ALL</stp>
        <stp/>
        <stp/>
        <stp>TRUE</stp>
        <stp>T</stp>
        <tr r="H4781" s="1"/>
      </tp>
      <tp>
        <v>6483.8026897279997</v>
        <stp/>
        <stp>StudyData</stp>
        <stp>VWAP(EP,StartFrom:=StartOfDay,VolType:=auto,CoCType:=auto,InputChoice:=Mid)</stp>
        <stp>Bar</stp>
        <stp/>
        <stp>Close</stp>
        <stp>5</stp>
        <stp>-4679</stp>
        <stp>ALL</stp>
        <stp/>
        <stp/>
        <stp>TRUE</stp>
        <stp>T</stp>
        <tr r="H4681" s="1"/>
      </tp>
      <tp>
        <v>6400.25</v>
        <stp/>
        <stp>StudyData</stp>
        <stp>EP</stp>
        <stp>BAR</stp>
        <stp/>
        <stp>Low</stp>
        <stp>5</stp>
        <stp>-2989</stp>
        <stp>All</stp>
        <stp/>
        <stp/>
        <stp>FALSE</stp>
        <stp>T</stp>
        <tr r="E2991" s="1"/>
      </tp>
      <tp>
        <v>6402.75</v>
        <stp/>
        <stp>StudyData</stp>
        <stp>EP</stp>
        <stp>BAR</stp>
        <stp/>
        <stp>Low</stp>
        <stp>5</stp>
        <stp>-2999</stp>
        <stp>All</stp>
        <stp/>
        <stp/>
        <stp>FALSE</stp>
        <stp>T</stp>
        <tr r="E3001" s="1"/>
      </tp>
      <tp>
        <v>6477.25</v>
        <stp/>
        <stp>StudyData</stp>
        <stp>EP</stp>
        <stp>BAR</stp>
        <stp/>
        <stp>Low</stp>
        <stp>5</stp>
        <stp>-2929</stp>
        <stp>All</stp>
        <stp/>
        <stp/>
        <stp>FALSE</stp>
        <stp>T</stp>
        <tr r="E2931" s="1"/>
      </tp>
      <tp>
        <v>6484</v>
        <stp/>
        <stp>StudyData</stp>
        <stp>EP</stp>
        <stp>BAR</stp>
        <stp/>
        <stp>Low</stp>
        <stp>5</stp>
        <stp>-2939</stp>
        <stp>All</stp>
        <stp/>
        <stp/>
        <stp>FALSE</stp>
        <stp>T</stp>
        <tr r="E2941" s="1"/>
      </tp>
      <tp>
        <v>6485</v>
        <stp/>
        <stp>StudyData</stp>
        <stp>EP</stp>
        <stp>BAR</stp>
        <stp/>
        <stp>Low</stp>
        <stp>5</stp>
        <stp>-2909</stp>
        <stp>All</stp>
        <stp/>
        <stp/>
        <stp>FALSE</stp>
        <stp>T</stp>
        <tr r="E2911" s="1"/>
      </tp>
      <tp>
        <v>6490.75</v>
        <stp/>
        <stp>StudyData</stp>
        <stp>EP</stp>
        <stp>BAR</stp>
        <stp/>
        <stp>Low</stp>
        <stp>5</stp>
        <stp>-2919</stp>
        <stp>All</stp>
        <stp/>
        <stp/>
        <stp>FALSE</stp>
        <stp>T</stp>
        <tr r="E2921" s="1"/>
      </tp>
      <tp>
        <v>6402.5</v>
        <stp/>
        <stp>StudyData</stp>
        <stp>EP</stp>
        <stp>BAR</stp>
        <stp/>
        <stp>Low</stp>
        <stp>5</stp>
        <stp>-2969</stp>
        <stp>All</stp>
        <stp/>
        <stp/>
        <stp>FALSE</stp>
        <stp>T</stp>
        <tr r="E2971" s="1"/>
      </tp>
      <tp>
        <v>6400.5</v>
        <stp/>
        <stp>StudyData</stp>
        <stp>EP</stp>
        <stp>BAR</stp>
        <stp/>
        <stp>Low</stp>
        <stp>5</stp>
        <stp>-2979</stp>
        <stp>All</stp>
        <stp/>
        <stp/>
        <stp>FALSE</stp>
        <stp>T</stp>
        <tr r="E2981" s="1"/>
      </tp>
      <tp>
        <v>6485.75</v>
        <stp/>
        <stp>StudyData</stp>
        <stp>EP</stp>
        <stp>BAR</stp>
        <stp/>
        <stp>Low</stp>
        <stp>5</stp>
        <stp>-2949</stp>
        <stp>All</stp>
        <stp/>
        <stp/>
        <stp>FALSE</stp>
        <stp>T</stp>
        <tr r="E2951" s="1"/>
      </tp>
      <tp>
        <v>6461</v>
        <stp/>
        <stp>StudyData</stp>
        <stp>EP</stp>
        <stp>BAR</stp>
        <stp/>
        <stp>Low</stp>
        <stp>5</stp>
        <stp>-2959</stp>
        <stp>All</stp>
        <stp/>
        <stp/>
        <stp>FALSE</stp>
        <stp>T</stp>
        <tr r="E2961" s="1"/>
      </tp>
      <tp>
        <v>6483.5</v>
        <stp/>
        <stp>StudyData</stp>
        <stp>EP</stp>
        <stp>BAR</stp>
        <stp/>
        <stp>Low</stp>
        <stp>5</stp>
        <stp>-2889</stp>
        <stp>All</stp>
        <stp/>
        <stp/>
        <stp>FALSE</stp>
        <stp>T</stp>
        <tr r="E2891" s="1"/>
      </tp>
      <tp>
        <v>6481.75</v>
        <stp/>
        <stp>StudyData</stp>
        <stp>EP</stp>
        <stp>BAR</stp>
        <stp/>
        <stp>Low</stp>
        <stp>5</stp>
        <stp>-2899</stp>
        <stp>All</stp>
        <stp/>
        <stp/>
        <stp>FALSE</stp>
        <stp>T</stp>
        <tr r="E2901" s="1"/>
      </tp>
      <tp>
        <v>6473.75</v>
        <stp/>
        <stp>StudyData</stp>
        <stp>EP</stp>
        <stp>BAR</stp>
        <stp/>
        <stp>Low</stp>
        <stp>5</stp>
        <stp>-2829</stp>
        <stp>All</stp>
        <stp/>
        <stp/>
        <stp>FALSE</stp>
        <stp>T</stp>
        <tr r="E2831" s="1"/>
      </tp>
      <tp>
        <v>6476.5</v>
        <stp/>
        <stp>StudyData</stp>
        <stp>EP</stp>
        <stp>BAR</stp>
        <stp/>
        <stp>Low</stp>
        <stp>5</stp>
        <stp>-2839</stp>
        <stp>All</stp>
        <stp/>
        <stp/>
        <stp>FALSE</stp>
        <stp>T</stp>
        <tr r="E2841" s="1"/>
      </tp>
      <tp>
        <v>6477</v>
        <stp/>
        <stp>StudyData</stp>
        <stp>EP</stp>
        <stp>BAR</stp>
        <stp/>
        <stp>Low</stp>
        <stp>5</stp>
        <stp>-2809</stp>
        <stp>All</stp>
        <stp/>
        <stp/>
        <stp>FALSE</stp>
        <stp>T</stp>
        <tr r="E2811" s="1"/>
      </tp>
      <tp>
        <v>6471.5</v>
        <stp/>
        <stp>StudyData</stp>
        <stp>EP</stp>
        <stp>BAR</stp>
        <stp/>
        <stp>Low</stp>
        <stp>5</stp>
        <stp>-2819</stp>
        <stp>All</stp>
        <stp/>
        <stp/>
        <stp>FALSE</stp>
        <stp>T</stp>
        <tr r="E2821" s="1"/>
      </tp>
      <tp>
        <v>6481.5</v>
        <stp/>
        <stp>StudyData</stp>
        <stp>EP</stp>
        <stp>BAR</stp>
        <stp/>
        <stp>Low</stp>
        <stp>5</stp>
        <stp>-2869</stp>
        <stp>All</stp>
        <stp/>
        <stp/>
        <stp>FALSE</stp>
        <stp>T</stp>
        <tr r="E2871" s="1"/>
      </tp>
      <tp>
        <v>6484.25</v>
        <stp/>
        <stp>StudyData</stp>
        <stp>EP</stp>
        <stp>BAR</stp>
        <stp/>
        <stp>Low</stp>
        <stp>5</stp>
        <stp>-2879</stp>
        <stp>All</stp>
        <stp/>
        <stp/>
        <stp>FALSE</stp>
        <stp>T</stp>
        <tr r="E2881" s="1"/>
      </tp>
      <tp>
        <v>6479.25</v>
        <stp/>
        <stp>StudyData</stp>
        <stp>EP</stp>
        <stp>BAR</stp>
        <stp/>
        <stp>Low</stp>
        <stp>5</stp>
        <stp>-2849</stp>
        <stp>All</stp>
        <stp/>
        <stp/>
        <stp>FALSE</stp>
        <stp>T</stp>
        <tr r="E2851" s="1"/>
      </tp>
      <tp>
        <v>6484.75</v>
        <stp/>
        <stp>StudyData</stp>
        <stp>EP</stp>
        <stp>BAR</stp>
        <stp/>
        <stp>Low</stp>
        <stp>5</stp>
        <stp>-2859</stp>
        <stp>All</stp>
        <stp/>
        <stp/>
        <stp>FALSE</stp>
        <stp>T</stp>
        <tr r="E2861" s="1"/>
      </tp>
      <tp>
        <v>6484.75</v>
        <stp/>
        <stp>StudyData</stp>
        <stp>EP</stp>
        <stp>BAR</stp>
        <stp/>
        <stp>Low</stp>
        <stp>5</stp>
        <stp>-2189</stp>
        <stp>All</stp>
        <stp/>
        <stp/>
        <stp>FALSE</stp>
        <stp>T</stp>
        <tr r="E2191" s="1"/>
      </tp>
      <tp>
        <v>6480</v>
        <stp/>
        <stp>StudyData</stp>
        <stp>EP</stp>
        <stp>BAR</stp>
        <stp/>
        <stp>Low</stp>
        <stp>5</stp>
        <stp>-2199</stp>
        <stp>All</stp>
        <stp/>
        <stp/>
        <stp>FALSE</stp>
        <stp>T</stp>
        <tr r="E2201" s="1"/>
      </tp>
      <tp>
        <v>6489</v>
        <stp/>
        <stp>StudyData</stp>
        <stp>EP</stp>
        <stp>BAR</stp>
        <stp/>
        <stp>Low</stp>
        <stp>5</stp>
        <stp>-2129</stp>
        <stp>All</stp>
        <stp/>
        <stp/>
        <stp>FALSE</stp>
        <stp>T</stp>
        <tr r="E2131" s="1"/>
      </tp>
      <tp>
        <v>6478.75</v>
        <stp/>
        <stp>StudyData</stp>
        <stp>EP</stp>
        <stp>BAR</stp>
        <stp/>
        <stp>Low</stp>
        <stp>5</stp>
        <stp>-2139</stp>
        <stp>All</stp>
        <stp/>
        <stp/>
        <stp>FALSE</stp>
        <stp>T</stp>
        <tr r="E2141" s="1"/>
      </tp>
      <tp>
        <v>6492.25</v>
        <stp/>
        <stp>StudyData</stp>
        <stp>EP</stp>
        <stp>BAR</stp>
        <stp/>
        <stp>Low</stp>
        <stp>5</stp>
        <stp>-2109</stp>
        <stp>All</stp>
        <stp/>
        <stp/>
        <stp>FALSE</stp>
        <stp>T</stp>
        <tr r="E2111" s="1"/>
      </tp>
      <tp>
        <v>6491.75</v>
        <stp/>
        <stp>StudyData</stp>
        <stp>EP</stp>
        <stp>BAR</stp>
        <stp/>
        <stp>Low</stp>
        <stp>5</stp>
        <stp>-2119</stp>
        <stp>All</stp>
        <stp/>
        <stp/>
        <stp>FALSE</stp>
        <stp>T</stp>
        <tr r="E2121" s="1"/>
      </tp>
      <tp>
        <v>6484.75</v>
        <stp/>
        <stp>StudyData</stp>
        <stp>EP</stp>
        <stp>BAR</stp>
        <stp/>
        <stp>Low</stp>
        <stp>5</stp>
        <stp>-2169</stp>
        <stp>All</stp>
        <stp/>
        <stp/>
        <stp>FALSE</stp>
        <stp>T</stp>
        <tr r="E2171" s="1"/>
      </tp>
      <tp>
        <v>6484</v>
        <stp/>
        <stp>StudyData</stp>
        <stp>EP</stp>
        <stp>BAR</stp>
        <stp/>
        <stp>Low</stp>
        <stp>5</stp>
        <stp>-2179</stp>
        <stp>All</stp>
        <stp/>
        <stp/>
        <stp>FALSE</stp>
        <stp>T</stp>
        <tr r="E2181" s="1"/>
      </tp>
      <tp>
        <v>6479.5</v>
        <stp/>
        <stp>StudyData</stp>
        <stp>EP</stp>
        <stp>BAR</stp>
        <stp/>
        <stp>Low</stp>
        <stp>5</stp>
        <stp>-2149</stp>
        <stp>All</stp>
        <stp/>
        <stp/>
        <stp>FALSE</stp>
        <stp>T</stp>
        <tr r="E2151" s="1"/>
      </tp>
      <tp>
        <v>6485.5</v>
        <stp/>
        <stp>StudyData</stp>
        <stp>EP</stp>
        <stp>BAR</stp>
        <stp/>
        <stp>Low</stp>
        <stp>5</stp>
        <stp>-2159</stp>
        <stp>All</stp>
        <stp/>
        <stp/>
        <stp>FALSE</stp>
        <stp>T</stp>
        <tr r="E2161" s="1"/>
      </tp>
      <tp>
        <v>6494.25</v>
        <stp/>
        <stp>StudyData</stp>
        <stp>EP</stp>
        <stp>BAR</stp>
        <stp/>
        <stp>Low</stp>
        <stp>5</stp>
        <stp>-2089</stp>
        <stp>All</stp>
        <stp/>
        <stp/>
        <stp>FALSE</stp>
        <stp>T</stp>
        <tr r="E2091" s="1"/>
      </tp>
      <tp>
        <v>6488.75</v>
        <stp/>
        <stp>StudyData</stp>
        <stp>EP</stp>
        <stp>BAR</stp>
        <stp/>
        <stp>Low</stp>
        <stp>5</stp>
        <stp>-2099</stp>
        <stp>All</stp>
        <stp/>
        <stp/>
        <stp>FALSE</stp>
        <stp>T</stp>
        <tr r="E2101" s="1"/>
      </tp>
      <tp>
        <v>6474.75</v>
        <stp/>
        <stp>StudyData</stp>
        <stp>EP</stp>
        <stp>BAR</stp>
        <stp/>
        <stp>Low</stp>
        <stp>5</stp>
        <stp>-2029</stp>
        <stp>All</stp>
        <stp/>
        <stp/>
        <stp>FALSE</stp>
        <stp>T</stp>
        <tr r="E2031" s="1"/>
      </tp>
      <tp>
        <v>6475.5</v>
        <stp/>
        <stp>StudyData</stp>
        <stp>EP</stp>
        <stp>BAR</stp>
        <stp/>
        <stp>Low</stp>
        <stp>5</stp>
        <stp>-2039</stp>
        <stp>All</stp>
        <stp/>
        <stp/>
        <stp>FALSE</stp>
        <stp>T</stp>
        <tr r="E2041" s="1"/>
      </tp>
      <tp>
        <v>6480.5</v>
        <stp/>
        <stp>StudyData</stp>
        <stp>EP</stp>
        <stp>BAR</stp>
        <stp/>
        <stp>Low</stp>
        <stp>5</stp>
        <stp>-2009</stp>
        <stp>All</stp>
        <stp/>
        <stp/>
        <stp>FALSE</stp>
        <stp>T</stp>
        <tr r="E2011" s="1"/>
      </tp>
      <tp>
        <v>6476.75</v>
        <stp/>
        <stp>StudyData</stp>
        <stp>EP</stp>
        <stp>BAR</stp>
        <stp/>
        <stp>Low</stp>
        <stp>5</stp>
        <stp>-2019</stp>
        <stp>All</stp>
        <stp/>
        <stp/>
        <stp>FALSE</stp>
        <stp>T</stp>
        <tr r="E2021" s="1"/>
      </tp>
      <tp>
        <v>6495</v>
        <stp/>
        <stp>StudyData</stp>
        <stp>EP</stp>
        <stp>BAR</stp>
        <stp/>
        <stp>Low</stp>
        <stp>5</stp>
        <stp>-2069</stp>
        <stp>All</stp>
        <stp/>
        <stp/>
        <stp>FALSE</stp>
        <stp>T</stp>
        <tr r="E2071" s="1"/>
      </tp>
      <tp>
        <v>6500</v>
        <stp/>
        <stp>StudyData</stp>
        <stp>EP</stp>
        <stp>BAR</stp>
        <stp/>
        <stp>Low</stp>
        <stp>5</stp>
        <stp>-2079</stp>
        <stp>All</stp>
        <stp/>
        <stp/>
        <stp>FALSE</stp>
        <stp>T</stp>
        <tr r="E2081" s="1"/>
      </tp>
      <tp>
        <v>6476</v>
        <stp/>
        <stp>StudyData</stp>
        <stp>EP</stp>
        <stp>BAR</stp>
        <stp/>
        <stp>Low</stp>
        <stp>5</stp>
        <stp>-2049</stp>
        <stp>All</stp>
        <stp/>
        <stp/>
        <stp>FALSE</stp>
        <stp>T</stp>
        <tr r="E2051" s="1"/>
      </tp>
      <tp>
        <v>6459.25</v>
        <stp/>
        <stp>StudyData</stp>
        <stp>EP</stp>
        <stp>BAR</stp>
        <stp/>
        <stp>Low</stp>
        <stp>5</stp>
        <stp>-2059</stp>
        <stp>All</stp>
        <stp/>
        <stp/>
        <stp>FALSE</stp>
        <stp>T</stp>
        <tr r="E2061" s="1"/>
      </tp>
      <tp>
        <v>6453</v>
        <stp/>
        <stp>StudyData</stp>
        <stp>EP</stp>
        <stp>BAR</stp>
        <stp/>
        <stp>Low</stp>
        <stp>5</stp>
        <stp>-2389</stp>
        <stp>All</stp>
        <stp/>
        <stp/>
        <stp>FALSE</stp>
        <stp>T</stp>
        <tr r="E2391" s="1"/>
      </tp>
      <tp>
        <v>6454.5</v>
        <stp/>
        <stp>StudyData</stp>
        <stp>EP</stp>
        <stp>BAR</stp>
        <stp/>
        <stp>Low</stp>
        <stp>5</stp>
        <stp>-2399</stp>
        <stp>All</stp>
        <stp/>
        <stp/>
        <stp>FALSE</stp>
        <stp>T</stp>
        <tr r="E2401" s="1"/>
      </tp>
      <tp>
        <v>6486.75</v>
        <stp/>
        <stp>StudyData</stp>
        <stp>EP</stp>
        <stp>BAR</stp>
        <stp/>
        <stp>Low</stp>
        <stp>5</stp>
        <stp>-2329</stp>
        <stp>All</stp>
        <stp/>
        <stp/>
        <stp>FALSE</stp>
        <stp>T</stp>
        <tr r="E2331" s="1"/>
      </tp>
      <tp>
        <v>6479.25</v>
        <stp/>
        <stp>StudyData</stp>
        <stp>EP</stp>
        <stp>BAR</stp>
        <stp/>
        <stp>Low</stp>
        <stp>5</stp>
        <stp>-2339</stp>
        <stp>All</stp>
        <stp/>
        <stp/>
        <stp>FALSE</stp>
        <stp>T</stp>
        <tr r="E2341" s="1"/>
      </tp>
      <tp>
        <v>6486.75</v>
        <stp/>
        <stp>StudyData</stp>
        <stp>EP</stp>
        <stp>BAR</stp>
        <stp/>
        <stp>Low</stp>
        <stp>5</stp>
        <stp>-2309</stp>
        <stp>All</stp>
        <stp/>
        <stp/>
        <stp>FALSE</stp>
        <stp>T</stp>
        <tr r="E2311" s="1"/>
      </tp>
      <tp>
        <v>6487</v>
        <stp/>
        <stp>StudyData</stp>
        <stp>EP</stp>
        <stp>BAR</stp>
        <stp/>
        <stp>Low</stp>
        <stp>5</stp>
        <stp>-2319</stp>
        <stp>All</stp>
        <stp/>
        <stp/>
        <stp>FALSE</stp>
        <stp>T</stp>
        <tr r="E2321" s="1"/>
      </tp>
      <tp>
        <v>6460.75</v>
        <stp/>
        <stp>StudyData</stp>
        <stp>EP</stp>
        <stp>BAR</stp>
        <stp/>
        <stp>Low</stp>
        <stp>5</stp>
        <stp>-2369</stp>
        <stp>All</stp>
        <stp/>
        <stp/>
        <stp>FALSE</stp>
        <stp>T</stp>
        <tr r="E2371" s="1"/>
      </tp>
      <tp>
        <v>6461.75</v>
        <stp/>
        <stp>StudyData</stp>
        <stp>EP</stp>
        <stp>BAR</stp>
        <stp/>
        <stp>Low</stp>
        <stp>5</stp>
        <stp>-2379</stp>
        <stp>All</stp>
        <stp/>
        <stp/>
        <stp>FALSE</stp>
        <stp>T</stp>
        <tr r="E2381" s="1"/>
      </tp>
      <tp>
        <v>6466.5</v>
        <stp/>
        <stp>StudyData</stp>
        <stp>EP</stp>
        <stp>BAR</stp>
        <stp/>
        <stp>Low</stp>
        <stp>5</stp>
        <stp>-2349</stp>
        <stp>All</stp>
        <stp/>
        <stp/>
        <stp>FALSE</stp>
        <stp>T</stp>
        <tr r="E2351" s="1"/>
      </tp>
      <tp>
        <v>6462.25</v>
        <stp/>
        <stp>StudyData</stp>
        <stp>EP</stp>
        <stp>BAR</stp>
        <stp/>
        <stp>Low</stp>
        <stp>5</stp>
        <stp>-2359</stp>
        <stp>All</stp>
        <stp/>
        <stp/>
        <stp>FALSE</stp>
        <stp>T</stp>
        <tr r="E2361" s="1"/>
      </tp>
      <tp>
        <v>6485.25</v>
        <stp/>
        <stp>StudyData</stp>
        <stp>EP</stp>
        <stp>BAR</stp>
        <stp/>
        <stp>Low</stp>
        <stp>5</stp>
        <stp>-2289</stp>
        <stp>All</stp>
        <stp/>
        <stp/>
        <stp>FALSE</stp>
        <stp>T</stp>
        <tr r="E2291" s="1"/>
      </tp>
      <tp>
        <v>6484</v>
        <stp/>
        <stp>StudyData</stp>
        <stp>EP</stp>
        <stp>BAR</stp>
        <stp/>
        <stp>Low</stp>
        <stp>5</stp>
        <stp>-2299</stp>
        <stp>All</stp>
        <stp/>
        <stp/>
        <stp>FALSE</stp>
        <stp>T</stp>
        <tr r="E2301" s="1"/>
      </tp>
      <tp>
        <v>6483.25</v>
        <stp/>
        <stp>StudyData</stp>
        <stp>EP</stp>
        <stp>BAR</stp>
        <stp/>
        <stp>Low</stp>
        <stp>5</stp>
        <stp>-2229</stp>
        <stp>All</stp>
        <stp/>
        <stp/>
        <stp>FALSE</stp>
        <stp>T</stp>
        <tr r="E2231" s="1"/>
      </tp>
      <tp>
        <v>6483.75</v>
        <stp/>
        <stp>StudyData</stp>
        <stp>EP</stp>
        <stp>BAR</stp>
        <stp/>
        <stp>Low</stp>
        <stp>5</stp>
        <stp>-2239</stp>
        <stp>All</stp>
        <stp/>
        <stp/>
        <stp>FALSE</stp>
        <stp>T</stp>
        <tr r="E2241" s="1"/>
      </tp>
      <tp>
        <v>6481.25</v>
        <stp/>
        <stp>StudyData</stp>
        <stp>EP</stp>
        <stp>BAR</stp>
        <stp/>
        <stp>Low</stp>
        <stp>5</stp>
        <stp>-2209</stp>
        <stp>All</stp>
        <stp/>
        <stp/>
        <stp>FALSE</stp>
        <stp>T</stp>
        <tr r="E2211" s="1"/>
      </tp>
      <tp>
        <v>6483.75</v>
        <stp/>
        <stp>StudyData</stp>
        <stp>EP</stp>
        <stp>BAR</stp>
        <stp/>
        <stp>Low</stp>
        <stp>5</stp>
        <stp>-2219</stp>
        <stp>All</stp>
        <stp/>
        <stp/>
        <stp>FALSE</stp>
        <stp>T</stp>
        <tr r="E2221" s="1"/>
      </tp>
      <tp>
        <v>6486.25</v>
        <stp/>
        <stp>StudyData</stp>
        <stp>EP</stp>
        <stp>BAR</stp>
        <stp/>
        <stp>Low</stp>
        <stp>5</stp>
        <stp>-2269</stp>
        <stp>All</stp>
        <stp/>
        <stp/>
        <stp>FALSE</stp>
        <stp>T</stp>
        <tr r="E2271" s="1"/>
      </tp>
      <tp>
        <v>6487.25</v>
        <stp/>
        <stp>StudyData</stp>
        <stp>EP</stp>
        <stp>BAR</stp>
        <stp/>
        <stp>Low</stp>
        <stp>5</stp>
        <stp>-2279</stp>
        <stp>All</stp>
        <stp/>
        <stp/>
        <stp>FALSE</stp>
        <stp>T</stp>
        <tr r="E2281" s="1"/>
      </tp>
      <tp>
        <v>6487.5</v>
        <stp/>
        <stp>StudyData</stp>
        <stp>EP</stp>
        <stp>BAR</stp>
        <stp/>
        <stp>Low</stp>
        <stp>5</stp>
        <stp>-2249</stp>
        <stp>All</stp>
        <stp/>
        <stp/>
        <stp>FALSE</stp>
        <stp>T</stp>
        <tr r="E2251" s="1"/>
      </tp>
      <tp>
        <v>6486.5</v>
        <stp/>
        <stp>StudyData</stp>
        <stp>EP</stp>
        <stp>BAR</stp>
        <stp/>
        <stp>Low</stp>
        <stp>5</stp>
        <stp>-2259</stp>
        <stp>All</stp>
        <stp/>
        <stp/>
        <stp>FALSE</stp>
        <stp>T</stp>
        <tr r="E2261" s="1"/>
      </tp>
      <tp>
        <v>6461.5</v>
        <stp/>
        <stp>StudyData</stp>
        <stp>EP</stp>
        <stp>BAR</stp>
        <stp/>
        <stp>Low</stp>
        <stp>5</stp>
        <stp>-2589</stp>
        <stp>All</stp>
        <stp/>
        <stp/>
        <stp>FALSE</stp>
        <stp>T</stp>
        <tr r="E2591" s="1"/>
      </tp>
      <tp>
        <v>6461.25</v>
        <stp/>
        <stp>StudyData</stp>
        <stp>EP</stp>
        <stp>BAR</stp>
        <stp/>
        <stp>Low</stp>
        <stp>5</stp>
        <stp>-2599</stp>
        <stp>All</stp>
        <stp/>
        <stp/>
        <stp>FALSE</stp>
        <stp>T</stp>
        <tr r="E2601" s="1"/>
      </tp>
      <tp>
        <v>6447.25</v>
        <stp/>
        <stp>StudyData</stp>
        <stp>EP</stp>
        <stp>BAR</stp>
        <stp/>
        <stp>Low</stp>
        <stp>5</stp>
        <stp>-2529</stp>
        <stp>All</stp>
        <stp/>
        <stp/>
        <stp>FALSE</stp>
        <stp>T</stp>
        <tr r="E2531" s="1"/>
      </tp>
      <tp>
        <v>6445.5</v>
        <stp/>
        <stp>StudyData</stp>
        <stp>EP</stp>
        <stp>BAR</stp>
        <stp/>
        <stp>Low</stp>
        <stp>5</stp>
        <stp>-2539</stp>
        <stp>All</stp>
        <stp/>
        <stp/>
        <stp>FALSE</stp>
        <stp>T</stp>
        <tr r="E2541" s="1"/>
      </tp>
      <tp>
        <v>6451.25</v>
        <stp/>
        <stp>StudyData</stp>
        <stp>EP</stp>
        <stp>BAR</stp>
        <stp/>
        <stp>Low</stp>
        <stp>5</stp>
        <stp>-2509</stp>
        <stp>All</stp>
        <stp/>
        <stp/>
        <stp>FALSE</stp>
        <stp>T</stp>
        <tr r="E2511" s="1"/>
      </tp>
      <tp>
        <v>6448</v>
        <stp/>
        <stp>StudyData</stp>
        <stp>EP</stp>
        <stp>BAR</stp>
        <stp/>
        <stp>Low</stp>
        <stp>5</stp>
        <stp>-2519</stp>
        <stp>All</stp>
        <stp/>
        <stp/>
        <stp>FALSE</stp>
        <stp>T</stp>
        <tr r="E2521" s="1"/>
      </tp>
      <tp>
        <v>6435</v>
        <stp/>
        <stp>StudyData</stp>
        <stp>EP</stp>
        <stp>BAR</stp>
        <stp/>
        <stp>Low</stp>
        <stp>5</stp>
        <stp>-2569</stp>
        <stp>All</stp>
        <stp/>
        <stp/>
        <stp>FALSE</stp>
        <stp>T</stp>
        <tr r="E2571" s="1"/>
      </tp>
      <tp>
        <v>6441</v>
        <stp/>
        <stp>StudyData</stp>
        <stp>EP</stp>
        <stp>BAR</stp>
        <stp/>
        <stp>Low</stp>
        <stp>5</stp>
        <stp>-2579</stp>
        <stp>All</stp>
        <stp/>
        <stp/>
        <stp>FALSE</stp>
        <stp>T</stp>
        <tr r="E2581" s="1"/>
      </tp>
      <tp>
        <v>6446.5</v>
        <stp/>
        <stp>StudyData</stp>
        <stp>EP</stp>
        <stp>BAR</stp>
        <stp/>
        <stp>Low</stp>
        <stp>5</stp>
        <stp>-2549</stp>
        <stp>All</stp>
        <stp/>
        <stp/>
        <stp>FALSE</stp>
        <stp>T</stp>
        <tr r="E2551" s="1"/>
      </tp>
      <tp>
        <v>6444</v>
        <stp/>
        <stp>StudyData</stp>
        <stp>EP</stp>
        <stp>BAR</stp>
        <stp/>
        <stp>Low</stp>
        <stp>5</stp>
        <stp>-2559</stp>
        <stp>All</stp>
        <stp/>
        <stp/>
        <stp>FALSE</stp>
        <stp>T</stp>
        <tr r="E2561" s="1"/>
      </tp>
      <tp>
        <v>6439.25</v>
        <stp/>
        <stp>StudyData</stp>
        <stp>EP</stp>
        <stp>BAR</stp>
        <stp/>
        <stp>Low</stp>
        <stp>5</stp>
        <stp>-2489</stp>
        <stp>All</stp>
        <stp/>
        <stp/>
        <stp>FALSE</stp>
        <stp>T</stp>
        <tr r="E2491" s="1"/>
      </tp>
      <tp>
        <v>6446.5</v>
        <stp/>
        <stp>StudyData</stp>
        <stp>EP</stp>
        <stp>BAR</stp>
        <stp/>
        <stp>Low</stp>
        <stp>5</stp>
        <stp>-2499</stp>
        <stp>All</stp>
        <stp/>
        <stp/>
        <stp>FALSE</stp>
        <stp>T</stp>
        <tr r="E2501" s="1"/>
      </tp>
      <tp>
        <v>6447.25</v>
        <stp/>
        <stp>StudyData</stp>
        <stp>EP</stp>
        <stp>BAR</stp>
        <stp/>
        <stp>Low</stp>
        <stp>5</stp>
        <stp>-2429</stp>
        <stp>All</stp>
        <stp/>
        <stp/>
        <stp>FALSE</stp>
        <stp>T</stp>
        <tr r="E2431" s="1"/>
      </tp>
      <tp>
        <v>6445.5</v>
        <stp/>
        <stp>StudyData</stp>
        <stp>EP</stp>
        <stp>BAR</stp>
        <stp/>
        <stp>Low</stp>
        <stp>5</stp>
        <stp>-2439</stp>
        <stp>All</stp>
        <stp/>
        <stp/>
        <stp>FALSE</stp>
        <stp>T</stp>
        <tr r="E2441" s="1"/>
      </tp>
      <tp>
        <v>6452.75</v>
        <stp/>
        <stp>StudyData</stp>
        <stp>EP</stp>
        <stp>BAR</stp>
        <stp/>
        <stp>Low</stp>
        <stp>5</stp>
        <stp>-2409</stp>
        <stp>All</stp>
        <stp/>
        <stp/>
        <stp>FALSE</stp>
        <stp>T</stp>
        <tr r="E2411" s="1"/>
      </tp>
      <tp>
        <v>6450.5</v>
        <stp/>
        <stp>StudyData</stp>
        <stp>EP</stp>
        <stp>BAR</stp>
        <stp/>
        <stp>Low</stp>
        <stp>5</stp>
        <stp>-2419</stp>
        <stp>All</stp>
        <stp/>
        <stp/>
        <stp>FALSE</stp>
        <stp>T</stp>
        <tr r="E2421" s="1"/>
      </tp>
      <tp>
        <v>6447</v>
        <stp/>
        <stp>StudyData</stp>
        <stp>EP</stp>
        <stp>BAR</stp>
        <stp/>
        <stp>Low</stp>
        <stp>5</stp>
        <stp>-2469</stp>
        <stp>All</stp>
        <stp/>
        <stp/>
        <stp>FALSE</stp>
        <stp>T</stp>
        <tr r="E2471" s="1"/>
      </tp>
      <tp>
        <v>6442.5</v>
        <stp/>
        <stp>StudyData</stp>
        <stp>EP</stp>
        <stp>BAR</stp>
        <stp/>
        <stp>Low</stp>
        <stp>5</stp>
        <stp>-2479</stp>
        <stp>All</stp>
        <stp/>
        <stp/>
        <stp>FALSE</stp>
        <stp>T</stp>
        <tr r="E2481" s="1"/>
      </tp>
      <tp>
        <v>6451</v>
        <stp/>
        <stp>StudyData</stp>
        <stp>EP</stp>
        <stp>BAR</stp>
        <stp/>
        <stp>Low</stp>
        <stp>5</stp>
        <stp>-2449</stp>
        <stp>All</stp>
        <stp/>
        <stp/>
        <stp>FALSE</stp>
        <stp>T</stp>
        <tr r="E2451" s="1"/>
      </tp>
      <tp>
        <v>6449</v>
        <stp/>
        <stp>StudyData</stp>
        <stp>EP</stp>
        <stp>BAR</stp>
        <stp/>
        <stp>Low</stp>
        <stp>5</stp>
        <stp>-2459</stp>
        <stp>All</stp>
        <stp/>
        <stp/>
        <stp>FALSE</stp>
        <stp>T</stp>
        <tr r="E2461" s="1"/>
      </tp>
      <tp>
        <v>6478.25</v>
        <stp/>
        <stp>StudyData</stp>
        <stp>EP</stp>
        <stp>BAR</stp>
        <stp/>
        <stp>Low</stp>
        <stp>5</stp>
        <stp>-2789</stp>
        <stp>All</stp>
        <stp/>
        <stp/>
        <stp>FALSE</stp>
        <stp>T</stp>
        <tr r="E2791" s="1"/>
      </tp>
      <tp>
        <v>6479.25</v>
        <stp/>
        <stp>StudyData</stp>
        <stp>EP</stp>
        <stp>BAR</stp>
        <stp/>
        <stp>Low</stp>
        <stp>5</stp>
        <stp>-2799</stp>
        <stp>All</stp>
        <stp/>
        <stp/>
        <stp>FALSE</stp>
        <stp>T</stp>
        <tr r="E2801" s="1"/>
      </tp>
      <tp>
        <v>6462.5</v>
        <stp/>
        <stp>StudyData</stp>
        <stp>EP</stp>
        <stp>BAR</stp>
        <stp/>
        <stp>Low</stp>
        <stp>5</stp>
        <stp>-2729</stp>
        <stp>All</stp>
        <stp/>
        <stp/>
        <stp>FALSE</stp>
        <stp>T</stp>
        <tr r="E2731" s="1"/>
      </tp>
      <tp>
        <v>6468.25</v>
        <stp/>
        <stp>StudyData</stp>
        <stp>EP</stp>
        <stp>BAR</stp>
        <stp/>
        <stp>Low</stp>
        <stp>5</stp>
        <stp>-2739</stp>
        <stp>All</stp>
        <stp/>
        <stp/>
        <stp>FALSE</stp>
        <stp>T</stp>
        <tr r="E2741" s="1"/>
      </tp>
      <tp>
        <v>6462.25</v>
        <stp/>
        <stp>StudyData</stp>
        <stp>EP</stp>
        <stp>BAR</stp>
        <stp/>
        <stp>Low</stp>
        <stp>5</stp>
        <stp>-2709</stp>
        <stp>All</stp>
        <stp/>
        <stp/>
        <stp>FALSE</stp>
        <stp>T</stp>
        <tr r="E2711" s="1"/>
      </tp>
      <tp>
        <v>6467.75</v>
        <stp/>
        <stp>StudyData</stp>
        <stp>EP</stp>
        <stp>BAR</stp>
        <stp/>
        <stp>Low</stp>
        <stp>5</stp>
        <stp>-2719</stp>
        <stp>All</stp>
        <stp/>
        <stp/>
        <stp>FALSE</stp>
        <stp>T</stp>
        <tr r="E2721" s="1"/>
      </tp>
      <tp>
        <v>6472.25</v>
        <stp/>
        <stp>StudyData</stp>
        <stp>EP</stp>
        <stp>BAR</stp>
        <stp/>
        <stp>Low</stp>
        <stp>5</stp>
        <stp>-2769</stp>
        <stp>All</stp>
        <stp/>
        <stp/>
        <stp>FALSE</stp>
        <stp>T</stp>
        <tr r="E2771" s="1"/>
      </tp>
      <tp>
        <v>6479</v>
        <stp/>
        <stp>StudyData</stp>
        <stp>EP</stp>
        <stp>BAR</stp>
        <stp/>
        <stp>Low</stp>
        <stp>5</stp>
        <stp>-2779</stp>
        <stp>All</stp>
        <stp/>
        <stp/>
        <stp>FALSE</stp>
        <stp>T</stp>
        <tr r="E2781" s="1"/>
      </tp>
      <tp>
        <v>6472</v>
        <stp/>
        <stp>StudyData</stp>
        <stp>EP</stp>
        <stp>BAR</stp>
        <stp/>
        <stp>Low</stp>
        <stp>5</stp>
        <stp>-2749</stp>
        <stp>All</stp>
        <stp/>
        <stp/>
        <stp>FALSE</stp>
        <stp>T</stp>
        <tr r="E2751" s="1"/>
      </tp>
      <tp>
        <v>6473</v>
        <stp/>
        <stp>StudyData</stp>
        <stp>EP</stp>
        <stp>BAR</stp>
        <stp/>
        <stp>Low</stp>
        <stp>5</stp>
        <stp>-2759</stp>
        <stp>All</stp>
        <stp/>
        <stp/>
        <stp>FALSE</stp>
        <stp>T</stp>
        <tr r="E2761" s="1"/>
      </tp>
      <tp>
        <v>6467</v>
        <stp/>
        <stp>StudyData</stp>
        <stp>EP</stp>
        <stp>BAR</stp>
        <stp/>
        <stp>Low</stp>
        <stp>5</stp>
        <stp>-2689</stp>
        <stp>All</stp>
        <stp/>
        <stp/>
        <stp>FALSE</stp>
        <stp>T</stp>
        <tr r="E2691" s="1"/>
      </tp>
      <tp>
        <v>6464</v>
        <stp/>
        <stp>StudyData</stp>
        <stp>EP</stp>
        <stp>BAR</stp>
        <stp/>
        <stp>Low</stp>
        <stp>5</stp>
        <stp>-2699</stp>
        <stp>All</stp>
        <stp/>
        <stp/>
        <stp>FALSE</stp>
        <stp>T</stp>
        <tr r="E2701" s="1"/>
      </tp>
      <tp>
        <v>6470.5</v>
        <stp/>
        <stp>StudyData</stp>
        <stp>EP</stp>
        <stp>BAR</stp>
        <stp/>
        <stp>Low</stp>
        <stp>5</stp>
        <stp>-2629</stp>
        <stp>All</stp>
        <stp/>
        <stp/>
        <stp>FALSE</stp>
        <stp>T</stp>
        <tr r="E2631" s="1"/>
      </tp>
      <tp>
        <v>6472.25</v>
        <stp/>
        <stp>StudyData</stp>
        <stp>EP</stp>
        <stp>BAR</stp>
        <stp/>
        <stp>Low</stp>
        <stp>5</stp>
        <stp>-2639</stp>
        <stp>All</stp>
        <stp/>
        <stp/>
        <stp>FALSE</stp>
        <stp>T</stp>
        <tr r="E2641" s="1"/>
      </tp>
      <tp>
        <v>6459.5</v>
        <stp/>
        <stp>StudyData</stp>
        <stp>EP</stp>
        <stp>BAR</stp>
        <stp/>
        <stp>Low</stp>
        <stp>5</stp>
        <stp>-2609</stp>
        <stp>All</stp>
        <stp/>
        <stp/>
        <stp>FALSE</stp>
        <stp>T</stp>
        <tr r="E2611" s="1"/>
      </tp>
      <tp>
        <v>6465</v>
        <stp/>
        <stp>StudyData</stp>
        <stp>EP</stp>
        <stp>BAR</stp>
        <stp/>
        <stp>Low</stp>
        <stp>5</stp>
        <stp>-2619</stp>
        <stp>All</stp>
        <stp/>
        <stp/>
        <stp>FALSE</stp>
        <stp>T</stp>
        <tr r="E2621" s="1"/>
      </tp>
      <tp>
        <v>6477</v>
        <stp/>
        <stp>StudyData</stp>
        <stp>EP</stp>
        <stp>BAR</stp>
        <stp/>
        <stp>Low</stp>
        <stp>5</stp>
        <stp>-2669</stp>
        <stp>All</stp>
        <stp/>
        <stp/>
        <stp>FALSE</stp>
        <stp>T</stp>
        <tr r="E2671" s="1"/>
      </tp>
      <tp>
        <v>6467.5</v>
        <stp/>
        <stp>StudyData</stp>
        <stp>EP</stp>
        <stp>BAR</stp>
        <stp/>
        <stp>Low</stp>
        <stp>5</stp>
        <stp>-2679</stp>
        <stp>All</stp>
        <stp/>
        <stp/>
        <stp>FALSE</stp>
        <stp>T</stp>
        <tr r="E2681" s="1"/>
      </tp>
      <tp>
        <v>6476.75</v>
        <stp/>
        <stp>StudyData</stp>
        <stp>EP</stp>
        <stp>BAR</stp>
        <stp/>
        <stp>Low</stp>
        <stp>5</stp>
        <stp>-2649</stp>
        <stp>All</stp>
        <stp/>
        <stp/>
        <stp>FALSE</stp>
        <stp>T</stp>
        <tr r="E2651" s="1"/>
      </tp>
      <tp>
        <v>6477.75</v>
        <stp/>
        <stp>StudyData</stp>
        <stp>EP</stp>
        <stp>BAR</stp>
        <stp/>
        <stp>Low</stp>
        <stp>5</stp>
        <stp>-2659</stp>
        <stp>All</stp>
        <stp/>
        <stp/>
        <stp>FALSE</stp>
        <stp>T</stp>
        <tr r="E2661" s="1"/>
      </tp>
      <tp>
        <v>6466.75</v>
        <stp/>
        <stp>StudyData</stp>
        <stp>EP</stp>
        <stp>BAR</stp>
        <stp/>
        <stp>Low</stp>
        <stp>5</stp>
        <stp>-3989</stp>
        <stp>All</stp>
        <stp/>
        <stp/>
        <stp>FALSE</stp>
        <stp>T</stp>
        <tr r="E3991" s="1"/>
      </tp>
      <tp>
        <v>6469</v>
        <stp/>
        <stp>StudyData</stp>
        <stp>EP</stp>
        <stp>BAR</stp>
        <stp/>
        <stp>Low</stp>
        <stp>5</stp>
        <stp>-3999</stp>
        <stp>All</stp>
        <stp/>
        <stp/>
        <stp>FALSE</stp>
        <stp>T</stp>
        <tr r="E4001" s="1"/>
      </tp>
      <tp>
        <v>6463.25</v>
        <stp/>
        <stp>StudyData</stp>
        <stp>EP</stp>
        <stp>BAR</stp>
        <stp/>
        <stp>Low</stp>
        <stp>5</stp>
        <stp>-3929</stp>
        <stp>All</stp>
        <stp/>
        <stp/>
        <stp>FALSE</stp>
        <stp>T</stp>
        <tr r="E3931" s="1"/>
      </tp>
      <tp>
        <v>6464.5</v>
        <stp/>
        <stp>StudyData</stp>
        <stp>EP</stp>
        <stp>BAR</stp>
        <stp/>
        <stp>Low</stp>
        <stp>5</stp>
        <stp>-3939</stp>
        <stp>All</stp>
        <stp/>
        <stp/>
        <stp>FALSE</stp>
        <stp>T</stp>
        <tr r="E3941" s="1"/>
      </tp>
      <tp>
        <v>6458</v>
        <stp/>
        <stp>StudyData</stp>
        <stp>EP</stp>
        <stp>BAR</stp>
        <stp/>
        <stp>Low</stp>
        <stp>5</stp>
        <stp>-3909</stp>
        <stp>All</stp>
        <stp/>
        <stp/>
        <stp>FALSE</stp>
        <stp>T</stp>
        <tr r="E3911" s="1"/>
      </tp>
      <tp>
        <v>6461.5</v>
        <stp/>
        <stp>StudyData</stp>
        <stp>EP</stp>
        <stp>BAR</stp>
        <stp/>
        <stp>Low</stp>
        <stp>5</stp>
        <stp>-3919</stp>
        <stp>All</stp>
        <stp/>
        <stp/>
        <stp>FALSE</stp>
        <stp>T</stp>
        <tr r="E3921" s="1"/>
      </tp>
      <tp>
        <v>6472.25</v>
        <stp/>
        <stp>StudyData</stp>
        <stp>EP</stp>
        <stp>BAR</stp>
        <stp/>
        <stp>Low</stp>
        <stp>5</stp>
        <stp>-3969</stp>
        <stp>All</stp>
        <stp/>
        <stp/>
        <stp>FALSE</stp>
        <stp>T</stp>
        <tr r="E3971" s="1"/>
      </tp>
      <tp>
        <v>6472.5</v>
        <stp/>
        <stp>StudyData</stp>
        <stp>EP</stp>
        <stp>BAR</stp>
        <stp/>
        <stp>Low</stp>
        <stp>5</stp>
        <stp>-3979</stp>
        <stp>All</stp>
        <stp/>
        <stp/>
        <stp>FALSE</stp>
        <stp>T</stp>
        <tr r="E3981" s="1"/>
      </tp>
      <tp>
        <v>6465.25</v>
        <stp/>
        <stp>StudyData</stp>
        <stp>EP</stp>
        <stp>BAR</stp>
        <stp/>
        <stp>Low</stp>
        <stp>5</stp>
        <stp>-3949</stp>
        <stp>All</stp>
        <stp/>
        <stp/>
        <stp>FALSE</stp>
        <stp>T</stp>
        <tr r="E3951" s="1"/>
      </tp>
      <tp>
        <v>6469</v>
        <stp/>
        <stp>StudyData</stp>
        <stp>EP</stp>
        <stp>BAR</stp>
        <stp/>
        <stp>Low</stp>
        <stp>5</stp>
        <stp>-3959</stp>
        <stp>All</stp>
        <stp/>
        <stp/>
        <stp>FALSE</stp>
        <stp>T</stp>
        <tr r="E3961" s="1"/>
      </tp>
      <tp>
        <v>6454.25</v>
        <stp/>
        <stp>StudyData</stp>
        <stp>EP</stp>
        <stp>BAR</stp>
        <stp/>
        <stp>Low</stp>
        <stp>5</stp>
        <stp>-3889</stp>
        <stp>All</stp>
        <stp/>
        <stp/>
        <stp>FALSE</stp>
        <stp>T</stp>
        <tr r="E3891" s="1"/>
      </tp>
      <tp>
        <v>6459</v>
        <stp/>
        <stp>StudyData</stp>
        <stp>EP</stp>
        <stp>BAR</stp>
        <stp/>
        <stp>Low</stp>
        <stp>5</stp>
        <stp>-3899</stp>
        <stp>All</stp>
        <stp/>
        <stp/>
        <stp>FALSE</stp>
        <stp>T</stp>
        <tr r="E3901" s="1"/>
      </tp>
      <tp>
        <v>6459.5</v>
        <stp/>
        <stp>StudyData</stp>
        <stp>EP</stp>
        <stp>BAR</stp>
        <stp/>
        <stp>Low</stp>
        <stp>5</stp>
        <stp>-3829</stp>
        <stp>All</stp>
        <stp/>
        <stp/>
        <stp>FALSE</stp>
        <stp>T</stp>
        <tr r="E3831" s="1"/>
      </tp>
      <tp>
        <v>6461.5</v>
        <stp/>
        <stp>StudyData</stp>
        <stp>EP</stp>
        <stp>BAR</stp>
        <stp/>
        <stp>Low</stp>
        <stp>5</stp>
        <stp>-3839</stp>
        <stp>All</stp>
        <stp/>
        <stp/>
        <stp>FALSE</stp>
        <stp>T</stp>
        <tr r="E3841" s="1"/>
      </tp>
      <tp>
        <v>6465.75</v>
        <stp/>
        <stp>StudyData</stp>
        <stp>EP</stp>
        <stp>BAR</stp>
        <stp/>
        <stp>Low</stp>
        <stp>5</stp>
        <stp>-3809</stp>
        <stp>All</stp>
        <stp/>
        <stp/>
        <stp>FALSE</stp>
        <stp>T</stp>
        <tr r="E3811" s="1"/>
      </tp>
      <tp>
        <v>6461.75</v>
        <stp/>
        <stp>StudyData</stp>
        <stp>EP</stp>
        <stp>BAR</stp>
        <stp/>
        <stp>Low</stp>
        <stp>5</stp>
        <stp>-3819</stp>
        <stp>All</stp>
        <stp/>
        <stp/>
        <stp>FALSE</stp>
        <stp>T</stp>
        <tr r="E3821" s="1"/>
      </tp>
      <tp>
        <v>6456.75</v>
        <stp/>
        <stp>StudyData</stp>
        <stp>EP</stp>
        <stp>BAR</stp>
        <stp/>
        <stp>Low</stp>
        <stp>5</stp>
        <stp>-3869</stp>
        <stp>All</stp>
        <stp/>
        <stp/>
        <stp>FALSE</stp>
        <stp>T</stp>
        <tr r="E3871" s="1"/>
      </tp>
      <tp>
        <v>6458</v>
        <stp/>
        <stp>StudyData</stp>
        <stp>EP</stp>
        <stp>BAR</stp>
        <stp/>
        <stp>Low</stp>
        <stp>5</stp>
        <stp>-3879</stp>
        <stp>All</stp>
        <stp/>
        <stp/>
        <stp>FALSE</stp>
        <stp>T</stp>
        <tr r="E3881" s="1"/>
      </tp>
      <tp>
        <v>6464.75</v>
        <stp/>
        <stp>StudyData</stp>
        <stp>EP</stp>
        <stp>BAR</stp>
        <stp/>
        <stp>Low</stp>
        <stp>5</stp>
        <stp>-3849</stp>
        <stp>All</stp>
        <stp/>
        <stp/>
        <stp>FALSE</stp>
        <stp>T</stp>
        <tr r="E3851" s="1"/>
      </tp>
      <tp>
        <v>6459</v>
        <stp/>
        <stp>StudyData</stp>
        <stp>EP</stp>
        <stp>BAR</stp>
        <stp/>
        <stp>Low</stp>
        <stp>5</stp>
        <stp>-3859</stp>
        <stp>All</stp>
        <stp/>
        <stp/>
        <stp>FALSE</stp>
        <stp>T</stp>
        <tr r="E3861" s="1"/>
      </tp>
      <tp>
        <v>6386.75</v>
        <stp/>
        <stp>StudyData</stp>
        <stp>EP</stp>
        <stp>BAR</stp>
        <stp/>
        <stp>Low</stp>
        <stp>5</stp>
        <stp>-3189</stp>
        <stp>All</stp>
        <stp/>
        <stp/>
        <stp>FALSE</stp>
        <stp>T</stp>
        <tr r="E3191" s="1"/>
      </tp>
      <tp>
        <v>6372.25</v>
        <stp/>
        <stp>StudyData</stp>
        <stp>EP</stp>
        <stp>BAR</stp>
        <stp/>
        <stp>Low</stp>
        <stp>5</stp>
        <stp>-3199</stp>
        <stp>All</stp>
        <stp/>
        <stp/>
        <stp>FALSE</stp>
        <stp>T</stp>
        <tr r="E3201" s="1"/>
      </tp>
      <tp>
        <v>6386</v>
        <stp/>
        <stp>StudyData</stp>
        <stp>EP</stp>
        <stp>BAR</stp>
        <stp/>
        <stp>Low</stp>
        <stp>5</stp>
        <stp>-3129</stp>
        <stp>All</stp>
        <stp/>
        <stp/>
        <stp>FALSE</stp>
        <stp>T</stp>
        <tr r="E3131" s="1"/>
      </tp>
      <tp>
        <v>6396.75</v>
        <stp/>
        <stp>StudyData</stp>
        <stp>EP</stp>
        <stp>BAR</stp>
        <stp/>
        <stp>Low</stp>
        <stp>5</stp>
        <stp>-3139</stp>
        <stp>All</stp>
        <stp/>
        <stp/>
        <stp>FALSE</stp>
        <stp>T</stp>
        <tr r="E3141" s="1"/>
      </tp>
      <tp>
        <v>6387.75</v>
        <stp/>
        <stp>StudyData</stp>
        <stp>EP</stp>
        <stp>BAR</stp>
        <stp/>
        <stp>Low</stp>
        <stp>5</stp>
        <stp>-3109</stp>
        <stp>All</stp>
        <stp/>
        <stp/>
        <stp>FALSE</stp>
        <stp>T</stp>
        <tr r="E3111" s="1"/>
      </tp>
      <tp>
        <v>6390.25</v>
        <stp/>
        <stp>StudyData</stp>
        <stp>EP</stp>
        <stp>BAR</stp>
        <stp/>
        <stp>Low</stp>
        <stp>5</stp>
        <stp>-3119</stp>
        <stp>All</stp>
        <stp/>
        <stp/>
        <stp>FALSE</stp>
        <stp>T</stp>
        <tr r="E3121" s="1"/>
      </tp>
      <tp>
        <v>6385.5</v>
        <stp/>
        <stp>StudyData</stp>
        <stp>EP</stp>
        <stp>BAR</stp>
        <stp/>
        <stp>Low</stp>
        <stp>5</stp>
        <stp>-3169</stp>
        <stp>All</stp>
        <stp/>
        <stp/>
        <stp>FALSE</stp>
        <stp>T</stp>
        <tr r="E3171" s="1"/>
      </tp>
      <tp>
        <v>6392.5</v>
        <stp/>
        <stp>StudyData</stp>
        <stp>EP</stp>
        <stp>BAR</stp>
        <stp/>
        <stp>Low</stp>
        <stp>5</stp>
        <stp>-3179</stp>
        <stp>All</stp>
        <stp/>
        <stp/>
        <stp>FALSE</stp>
        <stp>T</stp>
        <tr r="E3181" s="1"/>
      </tp>
      <tp>
        <v>6393</v>
        <stp/>
        <stp>StudyData</stp>
        <stp>EP</stp>
        <stp>BAR</stp>
        <stp/>
        <stp>Low</stp>
        <stp>5</stp>
        <stp>-3149</stp>
        <stp>All</stp>
        <stp/>
        <stp/>
        <stp>FALSE</stp>
        <stp>T</stp>
        <tr r="E3151" s="1"/>
      </tp>
      <tp>
        <v>6390.75</v>
        <stp/>
        <stp>StudyData</stp>
        <stp>EP</stp>
        <stp>BAR</stp>
        <stp/>
        <stp>Low</stp>
        <stp>5</stp>
        <stp>-3159</stp>
        <stp>All</stp>
        <stp/>
        <stp/>
        <stp>FALSE</stp>
        <stp>T</stp>
        <tr r="E3161" s="1"/>
      </tp>
      <tp>
        <v>6387</v>
        <stp/>
        <stp>StudyData</stp>
        <stp>EP</stp>
        <stp>BAR</stp>
        <stp/>
        <stp>Low</stp>
        <stp>5</stp>
        <stp>-3089</stp>
        <stp>All</stp>
        <stp/>
        <stp/>
        <stp>FALSE</stp>
        <stp>T</stp>
        <tr r="E3091" s="1"/>
      </tp>
      <tp>
        <v>6392.25</v>
        <stp/>
        <stp>StudyData</stp>
        <stp>EP</stp>
        <stp>BAR</stp>
        <stp/>
        <stp>Low</stp>
        <stp>5</stp>
        <stp>-3099</stp>
        <stp>All</stp>
        <stp/>
        <stp/>
        <stp>FALSE</stp>
        <stp>T</stp>
        <tr r="E3101" s="1"/>
      </tp>
      <tp>
        <v>6394.75</v>
        <stp/>
        <stp>StudyData</stp>
        <stp>EP</stp>
        <stp>BAR</stp>
        <stp/>
        <stp>Low</stp>
        <stp>5</stp>
        <stp>-3029</stp>
        <stp>All</stp>
        <stp/>
        <stp/>
        <stp>FALSE</stp>
        <stp>T</stp>
        <tr r="E3031" s="1"/>
      </tp>
      <tp>
        <v>6385</v>
        <stp/>
        <stp>StudyData</stp>
        <stp>EP</stp>
        <stp>BAR</stp>
        <stp/>
        <stp>Low</stp>
        <stp>5</stp>
        <stp>-3039</stp>
        <stp>All</stp>
        <stp/>
        <stp/>
        <stp>FALSE</stp>
        <stp>T</stp>
        <tr r="E3041" s="1"/>
      </tp>
      <tp>
        <v>6403.75</v>
        <stp/>
        <stp>StudyData</stp>
        <stp>EP</stp>
        <stp>BAR</stp>
        <stp/>
        <stp>Low</stp>
        <stp>5</stp>
        <stp>-3009</stp>
        <stp>All</stp>
        <stp/>
        <stp/>
        <stp>FALSE</stp>
        <stp>T</stp>
        <tr r="E3011" s="1"/>
      </tp>
      <tp>
        <v>6400.5</v>
        <stp/>
        <stp>StudyData</stp>
        <stp>EP</stp>
        <stp>BAR</stp>
        <stp/>
        <stp>Low</stp>
        <stp>5</stp>
        <stp>-3019</stp>
        <stp>All</stp>
        <stp/>
        <stp/>
        <stp>FALSE</stp>
        <stp>T</stp>
        <tr r="E3021" s="1"/>
      </tp>
      <tp>
        <v>6386.5</v>
        <stp/>
        <stp>StudyData</stp>
        <stp>EP</stp>
        <stp>BAR</stp>
        <stp/>
        <stp>Low</stp>
        <stp>5</stp>
        <stp>-3069</stp>
        <stp>All</stp>
        <stp/>
        <stp/>
        <stp>FALSE</stp>
        <stp>T</stp>
        <tr r="E3071" s="1"/>
      </tp>
      <tp>
        <v>6388.25</v>
        <stp/>
        <stp>StudyData</stp>
        <stp>EP</stp>
        <stp>BAR</stp>
        <stp/>
        <stp>Low</stp>
        <stp>5</stp>
        <stp>-3079</stp>
        <stp>All</stp>
        <stp/>
        <stp/>
        <stp>FALSE</stp>
        <stp>T</stp>
        <tr r="E3081" s="1"/>
      </tp>
      <tp>
        <v>6373.25</v>
        <stp/>
        <stp>StudyData</stp>
        <stp>EP</stp>
        <stp>BAR</stp>
        <stp/>
        <stp>Low</stp>
        <stp>5</stp>
        <stp>-3049</stp>
        <stp>All</stp>
        <stp/>
        <stp/>
        <stp>FALSE</stp>
        <stp>T</stp>
        <tr r="E3051" s="1"/>
      </tp>
      <tp>
        <v>6382.5</v>
        <stp/>
        <stp>StudyData</stp>
        <stp>EP</stp>
        <stp>BAR</stp>
        <stp/>
        <stp>Low</stp>
        <stp>5</stp>
        <stp>-3059</stp>
        <stp>All</stp>
        <stp/>
        <stp/>
        <stp>FALSE</stp>
        <stp>T</stp>
        <tr r="E3061" s="1"/>
      </tp>
      <tp>
        <v>6405.75</v>
        <stp/>
        <stp>StudyData</stp>
        <stp>EP</stp>
        <stp>BAR</stp>
        <stp/>
        <stp>Low</stp>
        <stp>5</stp>
        <stp>-3389</stp>
        <stp>All</stp>
        <stp/>
        <stp/>
        <stp>FALSE</stp>
        <stp>T</stp>
        <tr r="E3391" s="1"/>
      </tp>
      <tp>
        <v>6407.75</v>
        <stp/>
        <stp>StudyData</stp>
        <stp>EP</stp>
        <stp>BAR</stp>
        <stp/>
        <stp>Low</stp>
        <stp>5</stp>
        <stp>-3399</stp>
        <stp>All</stp>
        <stp/>
        <stp/>
        <stp>FALSE</stp>
        <stp>T</stp>
        <tr r="E3401" s="1"/>
      </tp>
      <tp>
        <v>6415.25</v>
        <stp/>
        <stp>StudyData</stp>
        <stp>EP</stp>
        <stp>BAR</stp>
        <stp/>
        <stp>Low</stp>
        <stp>5</stp>
        <stp>-3329</stp>
        <stp>All</stp>
        <stp/>
        <stp/>
        <stp>FALSE</stp>
        <stp>T</stp>
        <tr r="E3331" s="1"/>
      </tp>
      <tp>
        <v>6406.5</v>
        <stp/>
        <stp>StudyData</stp>
        <stp>EP</stp>
        <stp>BAR</stp>
        <stp/>
        <stp>Low</stp>
        <stp>5</stp>
        <stp>-3339</stp>
        <stp>All</stp>
        <stp/>
        <stp/>
        <stp>FALSE</stp>
        <stp>T</stp>
        <tr r="E3341" s="1"/>
      </tp>
      <tp>
        <v>6412.25</v>
        <stp/>
        <stp>StudyData</stp>
        <stp>EP</stp>
        <stp>BAR</stp>
        <stp/>
        <stp>Low</stp>
        <stp>5</stp>
        <stp>-3309</stp>
        <stp>All</stp>
        <stp/>
        <stp/>
        <stp>FALSE</stp>
        <stp>T</stp>
        <tr r="E3311" s="1"/>
      </tp>
      <tp>
        <v>6410.5</v>
        <stp/>
        <stp>StudyData</stp>
        <stp>EP</stp>
        <stp>BAR</stp>
        <stp/>
        <stp>Low</stp>
        <stp>5</stp>
        <stp>-3319</stp>
        <stp>All</stp>
        <stp/>
        <stp/>
        <stp>FALSE</stp>
        <stp>T</stp>
        <tr r="E3321" s="1"/>
      </tp>
      <tp>
        <v>6417</v>
        <stp/>
        <stp>StudyData</stp>
        <stp>EP</stp>
        <stp>BAR</stp>
        <stp/>
        <stp>Low</stp>
        <stp>5</stp>
        <stp>-3369</stp>
        <stp>All</stp>
        <stp/>
        <stp/>
        <stp>FALSE</stp>
        <stp>T</stp>
        <tr r="E3371" s="1"/>
      </tp>
      <tp>
        <v>6417.5</v>
        <stp/>
        <stp>StudyData</stp>
        <stp>EP</stp>
        <stp>BAR</stp>
        <stp/>
        <stp>Low</stp>
        <stp>5</stp>
        <stp>-3379</stp>
        <stp>All</stp>
        <stp/>
        <stp/>
        <stp>FALSE</stp>
        <stp>T</stp>
        <tr r="E3381" s="1"/>
      </tp>
      <tp>
        <v>6412.75</v>
        <stp/>
        <stp>StudyData</stp>
        <stp>EP</stp>
        <stp>BAR</stp>
        <stp/>
        <stp>Low</stp>
        <stp>5</stp>
        <stp>-3349</stp>
        <stp>All</stp>
        <stp/>
        <stp/>
        <stp>FALSE</stp>
        <stp>T</stp>
        <tr r="E3351" s="1"/>
      </tp>
      <tp>
        <v>6413</v>
        <stp/>
        <stp>StudyData</stp>
        <stp>EP</stp>
        <stp>BAR</stp>
        <stp/>
        <stp>Low</stp>
        <stp>5</stp>
        <stp>-3359</stp>
        <stp>All</stp>
        <stp/>
        <stp/>
        <stp>FALSE</stp>
        <stp>T</stp>
        <tr r="E3361" s="1"/>
      </tp>
      <tp>
        <v>6405.75</v>
        <stp/>
        <stp>StudyData</stp>
        <stp>EP</stp>
        <stp>BAR</stp>
        <stp/>
        <stp>Low</stp>
        <stp>5</stp>
        <stp>-3289</stp>
        <stp>All</stp>
        <stp/>
        <stp/>
        <stp>FALSE</stp>
        <stp>T</stp>
        <tr r="E3291" s="1"/>
      </tp>
      <tp>
        <v>6401.5</v>
        <stp/>
        <stp>StudyData</stp>
        <stp>EP</stp>
        <stp>BAR</stp>
        <stp/>
        <stp>Low</stp>
        <stp>5</stp>
        <stp>-3299</stp>
        <stp>All</stp>
        <stp/>
        <stp/>
        <stp>FALSE</stp>
        <stp>T</stp>
        <tr r="E3301" s="1"/>
      </tp>
      <tp>
        <v>6396.25</v>
        <stp/>
        <stp>StudyData</stp>
        <stp>EP</stp>
        <stp>BAR</stp>
        <stp/>
        <stp>Low</stp>
        <stp>5</stp>
        <stp>-3229</stp>
        <stp>All</stp>
        <stp/>
        <stp/>
        <stp>FALSE</stp>
        <stp>T</stp>
        <tr r="E3231" s="1"/>
      </tp>
      <tp>
        <v>6378.5</v>
        <stp/>
        <stp>StudyData</stp>
        <stp>EP</stp>
        <stp>BAR</stp>
        <stp/>
        <stp>Low</stp>
        <stp>5</stp>
        <stp>-3239</stp>
        <stp>All</stp>
        <stp/>
        <stp/>
        <stp>FALSE</stp>
        <stp>T</stp>
        <tr r="E3241" s="1"/>
      </tp>
      <tp>
        <v>6382.75</v>
        <stp/>
        <stp>StudyData</stp>
        <stp>EP</stp>
        <stp>BAR</stp>
        <stp/>
        <stp>Low</stp>
        <stp>5</stp>
        <stp>-3209</stp>
        <stp>All</stp>
        <stp/>
        <stp/>
        <stp>FALSE</stp>
        <stp>T</stp>
        <tr r="E3211" s="1"/>
      </tp>
      <tp>
        <v>6402.5</v>
        <stp/>
        <stp>StudyData</stp>
        <stp>EP</stp>
        <stp>BAR</stp>
        <stp/>
        <stp>Low</stp>
        <stp>5</stp>
        <stp>-3219</stp>
        <stp>All</stp>
        <stp/>
        <stp/>
        <stp>FALSE</stp>
        <stp>T</stp>
        <tr r="E3221" s="1"/>
      </tp>
      <tp>
        <v>6400.5</v>
        <stp/>
        <stp>StudyData</stp>
        <stp>EP</stp>
        <stp>BAR</stp>
        <stp/>
        <stp>Low</stp>
        <stp>5</stp>
        <stp>-3269</stp>
        <stp>All</stp>
        <stp/>
        <stp/>
        <stp>FALSE</stp>
        <stp>T</stp>
        <tr r="E3271" s="1"/>
      </tp>
      <tp>
        <v>6400.25</v>
        <stp/>
        <stp>StudyData</stp>
        <stp>EP</stp>
        <stp>BAR</stp>
        <stp/>
        <stp>Low</stp>
        <stp>5</stp>
        <stp>-3279</stp>
        <stp>All</stp>
        <stp/>
        <stp/>
        <stp>FALSE</stp>
        <stp>T</stp>
        <tr r="E3281" s="1"/>
      </tp>
      <tp>
        <v>6388.25</v>
        <stp/>
        <stp>StudyData</stp>
        <stp>EP</stp>
        <stp>BAR</stp>
        <stp/>
        <stp>Low</stp>
        <stp>5</stp>
        <stp>-3249</stp>
        <stp>All</stp>
        <stp/>
        <stp/>
        <stp>FALSE</stp>
        <stp>T</stp>
        <tr r="E3251" s="1"/>
      </tp>
      <tp>
        <v>6386.5</v>
        <stp/>
        <stp>StudyData</stp>
        <stp>EP</stp>
        <stp>BAR</stp>
        <stp/>
        <stp>Low</stp>
        <stp>5</stp>
        <stp>-3259</stp>
        <stp>All</stp>
        <stp/>
        <stp/>
        <stp>FALSE</stp>
        <stp>T</stp>
        <tr r="E3261" s="1"/>
      </tp>
      <tp>
        <v>6419.75</v>
        <stp/>
        <stp>StudyData</stp>
        <stp>EP</stp>
        <stp>BAR</stp>
        <stp/>
        <stp>Low</stp>
        <stp>5</stp>
        <stp>-3589</stp>
        <stp>All</stp>
        <stp/>
        <stp/>
        <stp>FALSE</stp>
        <stp>T</stp>
        <tr r="E3591" s="1"/>
      </tp>
      <tp>
        <v>6417.25</v>
        <stp/>
        <stp>StudyData</stp>
        <stp>EP</stp>
        <stp>BAR</stp>
        <stp/>
        <stp>Low</stp>
        <stp>5</stp>
        <stp>-3599</stp>
        <stp>All</stp>
        <stp/>
        <stp/>
        <stp>FALSE</stp>
        <stp>T</stp>
        <tr r="E3601" s="1"/>
      </tp>
      <tp>
        <v>6427</v>
        <stp/>
        <stp>StudyData</stp>
        <stp>EP</stp>
        <stp>BAR</stp>
        <stp/>
        <stp>Low</stp>
        <stp>5</stp>
        <stp>-3529</stp>
        <stp>All</stp>
        <stp/>
        <stp/>
        <stp>FALSE</stp>
        <stp>T</stp>
        <tr r="E3531" s="1"/>
      </tp>
      <tp>
        <v>6424</v>
        <stp/>
        <stp>StudyData</stp>
        <stp>EP</stp>
        <stp>BAR</stp>
        <stp/>
        <stp>Low</stp>
        <stp>5</stp>
        <stp>-3539</stp>
        <stp>All</stp>
        <stp/>
        <stp/>
        <stp>FALSE</stp>
        <stp>T</stp>
        <tr r="E3541" s="1"/>
      </tp>
      <tp>
        <v>6369.25</v>
        <stp/>
        <stp>StudyData</stp>
        <stp>EP</stp>
        <stp>BAR</stp>
        <stp/>
        <stp>Low</stp>
        <stp>5</stp>
        <stp>-3509</stp>
        <stp>All</stp>
        <stp/>
        <stp/>
        <stp>FALSE</stp>
        <stp>T</stp>
        <tr r="E3511" s="1"/>
      </tp>
      <tp>
        <v>6415</v>
        <stp/>
        <stp>StudyData</stp>
        <stp>EP</stp>
        <stp>BAR</stp>
        <stp/>
        <stp>Low</stp>
        <stp>5</stp>
        <stp>-3519</stp>
        <stp>All</stp>
        <stp/>
        <stp/>
        <stp>FALSE</stp>
        <stp>T</stp>
        <tr r="E3521" s="1"/>
      </tp>
      <tp>
        <v>6422.5</v>
        <stp/>
        <stp>StudyData</stp>
        <stp>EP</stp>
        <stp>BAR</stp>
        <stp/>
        <stp>Low</stp>
        <stp>5</stp>
        <stp>-3569</stp>
        <stp>All</stp>
        <stp/>
        <stp/>
        <stp>FALSE</stp>
        <stp>T</stp>
        <tr r="E3571" s="1"/>
      </tp>
      <tp>
        <v>6419.75</v>
        <stp/>
        <stp>StudyData</stp>
        <stp>EP</stp>
        <stp>BAR</stp>
        <stp/>
        <stp>Low</stp>
        <stp>5</stp>
        <stp>-3579</stp>
        <stp>All</stp>
        <stp/>
        <stp/>
        <stp>FALSE</stp>
        <stp>T</stp>
        <tr r="E3581" s="1"/>
      </tp>
      <tp>
        <v>6427.25</v>
        <stp/>
        <stp>StudyData</stp>
        <stp>EP</stp>
        <stp>BAR</stp>
        <stp/>
        <stp>Low</stp>
        <stp>5</stp>
        <stp>-3549</stp>
        <stp>All</stp>
        <stp/>
        <stp/>
        <stp>FALSE</stp>
        <stp>T</stp>
        <tr r="E3551" s="1"/>
      </tp>
      <tp>
        <v>6426.5</v>
        <stp/>
        <stp>StudyData</stp>
        <stp>EP</stp>
        <stp>BAR</stp>
        <stp/>
        <stp>Low</stp>
        <stp>5</stp>
        <stp>-3559</stp>
        <stp>All</stp>
        <stp/>
        <stp/>
        <stp>FALSE</stp>
        <stp>T</stp>
        <tr r="E3561" s="1"/>
      </tp>
      <tp>
        <v>6389</v>
        <stp/>
        <stp>StudyData</stp>
        <stp>EP</stp>
        <stp>BAR</stp>
        <stp/>
        <stp>Low</stp>
        <stp>5</stp>
        <stp>-3489</stp>
        <stp>All</stp>
        <stp/>
        <stp/>
        <stp>FALSE</stp>
        <stp>T</stp>
        <tr r="E3491" s="1"/>
      </tp>
      <tp>
        <v>6388.5</v>
        <stp/>
        <stp>StudyData</stp>
        <stp>EP</stp>
        <stp>BAR</stp>
        <stp/>
        <stp>Low</stp>
        <stp>5</stp>
        <stp>-3499</stp>
        <stp>All</stp>
        <stp/>
        <stp/>
        <stp>FALSE</stp>
        <stp>T</stp>
        <tr r="E3501" s="1"/>
      </tp>
      <tp>
        <v>6412.25</v>
        <stp/>
        <stp>StudyData</stp>
        <stp>EP</stp>
        <stp>BAR</stp>
        <stp/>
        <stp>Low</stp>
        <stp>5</stp>
        <stp>-3429</stp>
        <stp>All</stp>
        <stp/>
        <stp/>
        <stp>FALSE</stp>
        <stp>T</stp>
        <tr r="E3431" s="1"/>
      </tp>
      <tp>
        <v>6411.25</v>
        <stp/>
        <stp>StudyData</stp>
        <stp>EP</stp>
        <stp>BAR</stp>
        <stp/>
        <stp>Low</stp>
        <stp>5</stp>
        <stp>-3439</stp>
        <stp>All</stp>
        <stp/>
        <stp/>
        <stp>FALSE</stp>
        <stp>T</stp>
        <tr r="E3441" s="1"/>
      </tp>
      <tp>
        <v>6408</v>
        <stp/>
        <stp>StudyData</stp>
        <stp>EP</stp>
        <stp>BAR</stp>
        <stp/>
        <stp>Low</stp>
        <stp>5</stp>
        <stp>-3409</stp>
        <stp>All</stp>
        <stp/>
        <stp/>
        <stp>FALSE</stp>
        <stp>T</stp>
        <tr r="E3411" s="1"/>
      </tp>
      <tp>
        <v>6410.25</v>
        <stp/>
        <stp>StudyData</stp>
        <stp>EP</stp>
        <stp>BAR</stp>
        <stp/>
        <stp>Low</stp>
        <stp>5</stp>
        <stp>-3419</stp>
        <stp>All</stp>
        <stp/>
        <stp/>
        <stp>FALSE</stp>
        <stp>T</stp>
        <tr r="E3421" s="1"/>
      </tp>
      <tp>
        <v>6406.75</v>
        <stp/>
        <stp>StudyData</stp>
        <stp>EP</stp>
        <stp>BAR</stp>
        <stp/>
        <stp>Low</stp>
        <stp>5</stp>
        <stp>-3469</stp>
        <stp>All</stp>
        <stp/>
        <stp/>
        <stp>FALSE</stp>
        <stp>T</stp>
        <tr r="E3471" s="1"/>
      </tp>
      <tp>
        <v>6395</v>
        <stp/>
        <stp>StudyData</stp>
        <stp>EP</stp>
        <stp>BAR</stp>
        <stp/>
        <stp>Low</stp>
        <stp>5</stp>
        <stp>-3479</stp>
        <stp>All</stp>
        <stp/>
        <stp/>
        <stp>FALSE</stp>
        <stp>T</stp>
        <tr r="E3481" s="1"/>
      </tp>
      <tp>
        <v>6415</v>
        <stp/>
        <stp>StudyData</stp>
        <stp>EP</stp>
        <stp>BAR</stp>
        <stp/>
        <stp>Low</stp>
        <stp>5</stp>
        <stp>-3449</stp>
        <stp>All</stp>
        <stp/>
        <stp/>
        <stp>FALSE</stp>
        <stp>T</stp>
        <tr r="E3451" s="1"/>
      </tp>
      <tp>
        <v>6398.25</v>
        <stp/>
        <stp>StudyData</stp>
        <stp>EP</stp>
        <stp>BAR</stp>
        <stp/>
        <stp>Low</stp>
        <stp>5</stp>
        <stp>-3459</stp>
        <stp>All</stp>
        <stp/>
        <stp/>
        <stp>FALSE</stp>
        <stp>T</stp>
        <tr r="E3461" s="1"/>
      </tp>
      <tp>
        <v>6470.75</v>
        <stp/>
        <stp>StudyData</stp>
        <stp>EP</stp>
        <stp>BAR</stp>
        <stp/>
        <stp>Low</stp>
        <stp>5</stp>
        <stp>-3789</stp>
        <stp>All</stp>
        <stp/>
        <stp/>
        <stp>FALSE</stp>
        <stp>T</stp>
        <tr r="E3791" s="1"/>
      </tp>
      <tp>
        <v>6462.25</v>
        <stp/>
        <stp>StudyData</stp>
        <stp>EP</stp>
        <stp>BAR</stp>
        <stp/>
        <stp>Low</stp>
        <stp>5</stp>
        <stp>-3799</stp>
        <stp>All</stp>
        <stp/>
        <stp/>
        <stp>FALSE</stp>
        <stp>T</stp>
        <tr r="E3801" s="1"/>
      </tp>
      <tp>
        <v>6421.25</v>
        <stp/>
        <stp>StudyData</stp>
        <stp>EP</stp>
        <stp>BAR</stp>
        <stp/>
        <stp>Low</stp>
        <stp>5</stp>
        <stp>-3729</stp>
        <stp>All</stp>
        <stp/>
        <stp/>
        <stp>FALSE</stp>
        <stp>T</stp>
        <tr r="E3731" s="1"/>
      </tp>
      <tp>
        <v>6423.75</v>
        <stp/>
        <stp>StudyData</stp>
        <stp>EP</stp>
        <stp>BAR</stp>
        <stp/>
        <stp>Low</stp>
        <stp>5</stp>
        <stp>-3739</stp>
        <stp>All</stp>
        <stp/>
        <stp/>
        <stp>FALSE</stp>
        <stp>T</stp>
        <tr r="E3741" s="1"/>
      </tp>
      <tp>
        <v>6434.25</v>
        <stp/>
        <stp>StudyData</stp>
        <stp>EP</stp>
        <stp>BAR</stp>
        <stp/>
        <stp>Low</stp>
        <stp>5</stp>
        <stp>-3709</stp>
        <stp>All</stp>
        <stp/>
        <stp/>
        <stp>FALSE</stp>
        <stp>T</stp>
        <tr r="E3711" s="1"/>
      </tp>
      <tp>
        <v>6432.5</v>
        <stp/>
        <stp>StudyData</stp>
        <stp>EP</stp>
        <stp>BAR</stp>
        <stp/>
        <stp>Low</stp>
        <stp>5</stp>
        <stp>-3719</stp>
        <stp>All</stp>
        <stp/>
        <stp/>
        <stp>FALSE</stp>
        <stp>T</stp>
        <tr r="E3721" s="1"/>
      </tp>
      <tp>
        <v>6441.5</v>
        <stp/>
        <stp>StudyData</stp>
        <stp>EP</stp>
        <stp>BAR</stp>
        <stp/>
        <stp>Low</stp>
        <stp>5</stp>
        <stp>-3769</stp>
        <stp>All</stp>
        <stp/>
        <stp/>
        <stp>FALSE</stp>
        <stp>T</stp>
        <tr r="E3771" s="1"/>
      </tp>
      <tp>
        <v>6439</v>
        <stp/>
        <stp>StudyData</stp>
        <stp>EP</stp>
        <stp>BAR</stp>
        <stp/>
        <stp>Low</stp>
        <stp>5</stp>
        <stp>-3779</stp>
        <stp>All</stp>
        <stp/>
        <stp/>
        <stp>FALSE</stp>
        <stp>T</stp>
        <tr r="E3781" s="1"/>
      </tp>
      <tp>
        <v>6431</v>
        <stp/>
        <stp>StudyData</stp>
        <stp>EP</stp>
        <stp>BAR</stp>
        <stp/>
        <stp>Low</stp>
        <stp>5</stp>
        <stp>-3749</stp>
        <stp>All</stp>
        <stp/>
        <stp/>
        <stp>FALSE</stp>
        <stp>T</stp>
        <tr r="E3751" s="1"/>
      </tp>
      <tp>
        <v>6430.5</v>
        <stp/>
        <stp>StudyData</stp>
        <stp>EP</stp>
        <stp>BAR</stp>
        <stp/>
        <stp>Low</stp>
        <stp>5</stp>
        <stp>-3759</stp>
        <stp>All</stp>
        <stp/>
        <stp/>
        <stp>FALSE</stp>
        <stp>T</stp>
        <tr r="E3761" s="1"/>
      </tp>
      <tp>
        <v>6426.25</v>
        <stp/>
        <stp>StudyData</stp>
        <stp>EP</stp>
        <stp>BAR</stp>
        <stp/>
        <stp>Low</stp>
        <stp>5</stp>
        <stp>-3689</stp>
        <stp>All</stp>
        <stp/>
        <stp/>
        <stp>FALSE</stp>
        <stp>T</stp>
        <tr r="E3691" s="1"/>
      </tp>
      <tp>
        <v>6431.75</v>
        <stp/>
        <stp>StudyData</stp>
        <stp>EP</stp>
        <stp>BAR</stp>
        <stp/>
        <stp>Low</stp>
        <stp>5</stp>
        <stp>-3699</stp>
        <stp>All</stp>
        <stp/>
        <stp/>
        <stp>FALSE</stp>
        <stp>T</stp>
        <tr r="E3701" s="1"/>
      </tp>
      <tp>
        <v>6414</v>
        <stp/>
        <stp>StudyData</stp>
        <stp>EP</stp>
        <stp>BAR</stp>
        <stp/>
        <stp>Low</stp>
        <stp>5</stp>
        <stp>-3629</stp>
        <stp>All</stp>
        <stp/>
        <stp/>
        <stp>FALSE</stp>
        <stp>T</stp>
        <tr r="E3631" s="1"/>
      </tp>
      <tp>
        <v>6411.5</v>
        <stp/>
        <stp>StudyData</stp>
        <stp>EP</stp>
        <stp>BAR</stp>
        <stp/>
        <stp>Low</stp>
        <stp>5</stp>
        <stp>-3639</stp>
        <stp>All</stp>
        <stp/>
        <stp/>
        <stp>FALSE</stp>
        <stp>T</stp>
        <tr r="E3641" s="1"/>
      </tp>
      <tp>
        <v>6414.5</v>
        <stp/>
        <stp>StudyData</stp>
        <stp>EP</stp>
        <stp>BAR</stp>
        <stp/>
        <stp>Low</stp>
        <stp>5</stp>
        <stp>-3609</stp>
        <stp>All</stp>
        <stp/>
        <stp/>
        <stp>FALSE</stp>
        <stp>T</stp>
        <tr r="E3611" s="1"/>
      </tp>
      <tp>
        <v>6409.75</v>
        <stp/>
        <stp>StudyData</stp>
        <stp>EP</stp>
        <stp>BAR</stp>
        <stp/>
        <stp>Low</stp>
        <stp>5</stp>
        <stp>-3619</stp>
        <stp>All</stp>
        <stp/>
        <stp/>
        <stp>FALSE</stp>
        <stp>T</stp>
        <tr r="E3621" s="1"/>
      </tp>
      <tp>
        <v>6421.5</v>
        <stp/>
        <stp>StudyData</stp>
        <stp>EP</stp>
        <stp>BAR</stp>
        <stp/>
        <stp>Low</stp>
        <stp>5</stp>
        <stp>-3669</stp>
        <stp>All</stp>
        <stp/>
        <stp/>
        <stp>FALSE</stp>
        <stp>T</stp>
        <tr r="E3671" s="1"/>
      </tp>
      <tp>
        <v>6423.5</v>
        <stp/>
        <stp>StudyData</stp>
        <stp>EP</stp>
        <stp>BAR</stp>
        <stp/>
        <stp>Low</stp>
        <stp>5</stp>
        <stp>-3679</stp>
        <stp>All</stp>
        <stp/>
        <stp/>
        <stp>FALSE</stp>
        <stp>T</stp>
        <tr r="E3681" s="1"/>
      </tp>
      <tp>
        <v>6420</v>
        <stp/>
        <stp>StudyData</stp>
        <stp>EP</stp>
        <stp>BAR</stp>
        <stp/>
        <stp>Low</stp>
        <stp>5</stp>
        <stp>-3649</stp>
        <stp>All</stp>
        <stp/>
        <stp/>
        <stp>FALSE</stp>
        <stp>T</stp>
        <tr r="E3651" s="1"/>
      </tp>
      <tp>
        <v>6415.5</v>
        <stp/>
        <stp>StudyData</stp>
        <stp>EP</stp>
        <stp>BAR</stp>
        <stp/>
        <stp>Low</stp>
        <stp>5</stp>
        <stp>-3659</stp>
        <stp>All</stp>
        <stp/>
        <stp/>
        <stp>FALSE</stp>
        <stp>T</stp>
        <tr r="E3661" s="1"/>
      </tp>
      <tp>
        <v>6492.25</v>
        <stp/>
        <stp>StudyData</stp>
        <stp>EP</stp>
        <stp>BAR</stp>
        <stp/>
        <stp>Low</stp>
        <stp>5</stp>
        <stp>-1989</stp>
        <stp>All</stp>
        <stp/>
        <stp/>
        <stp>FALSE</stp>
        <stp>T</stp>
        <tr r="E1991" s="1"/>
      </tp>
      <tp>
        <v>6488.25</v>
        <stp/>
        <stp>StudyData</stp>
        <stp>EP</stp>
        <stp>BAR</stp>
        <stp/>
        <stp>Low</stp>
        <stp>5</stp>
        <stp>-1999</stp>
        <stp>All</stp>
        <stp/>
        <stp/>
        <stp>FALSE</stp>
        <stp>T</stp>
        <tr r="E2001" s="1"/>
      </tp>
      <tp>
        <v>6503.5</v>
        <stp/>
        <stp>StudyData</stp>
        <stp>EP</stp>
        <stp>BAR</stp>
        <stp/>
        <stp>Low</stp>
        <stp>5</stp>
        <stp>-1929</stp>
        <stp>All</stp>
        <stp/>
        <stp/>
        <stp>FALSE</stp>
        <stp>T</stp>
        <tr r="E1931" s="1"/>
      </tp>
      <tp>
        <v>6500.75</v>
        <stp/>
        <stp>StudyData</stp>
        <stp>EP</stp>
        <stp>BAR</stp>
        <stp/>
        <stp>Low</stp>
        <stp>5</stp>
        <stp>-1939</stp>
        <stp>All</stp>
        <stp/>
        <stp/>
        <stp>FALSE</stp>
        <stp>T</stp>
        <tr r="E1941" s="1"/>
      </tp>
      <tp>
        <v>6497.5</v>
        <stp/>
        <stp>StudyData</stp>
        <stp>EP</stp>
        <stp>BAR</stp>
        <stp/>
        <stp>Low</stp>
        <stp>5</stp>
        <stp>-1909</stp>
        <stp>All</stp>
        <stp/>
        <stp/>
        <stp>FALSE</stp>
        <stp>T</stp>
        <tr r="E1911" s="1"/>
      </tp>
      <tp>
        <v>6499</v>
        <stp/>
        <stp>StudyData</stp>
        <stp>EP</stp>
        <stp>BAR</stp>
        <stp/>
        <stp>Low</stp>
        <stp>5</stp>
        <stp>-1919</stp>
        <stp>All</stp>
        <stp/>
        <stp/>
        <stp>FALSE</stp>
        <stp>T</stp>
        <tr r="E1921" s="1"/>
      </tp>
      <tp>
        <v>6488.25</v>
        <stp/>
        <stp>StudyData</stp>
        <stp>EP</stp>
        <stp>BAR</stp>
        <stp/>
        <stp>Low</stp>
        <stp>5</stp>
        <stp>-1969</stp>
        <stp>All</stp>
        <stp/>
        <stp/>
        <stp>FALSE</stp>
        <stp>T</stp>
        <tr r="E1971" s="1"/>
      </tp>
      <tp>
        <v>6488.75</v>
        <stp/>
        <stp>StudyData</stp>
        <stp>EP</stp>
        <stp>BAR</stp>
        <stp/>
        <stp>Low</stp>
        <stp>5</stp>
        <stp>-1979</stp>
        <stp>All</stp>
        <stp/>
        <stp/>
        <stp>FALSE</stp>
        <stp>T</stp>
        <tr r="E1981" s="1"/>
      </tp>
      <tp>
        <v>6492.75</v>
        <stp/>
        <stp>StudyData</stp>
        <stp>EP</stp>
        <stp>BAR</stp>
        <stp/>
        <stp>Low</stp>
        <stp>5</stp>
        <stp>-1949</stp>
        <stp>All</stp>
        <stp/>
        <stp/>
        <stp>FALSE</stp>
        <stp>T</stp>
        <tr r="E1951" s="1"/>
      </tp>
      <tp>
        <v>6486</v>
        <stp/>
        <stp>StudyData</stp>
        <stp>EP</stp>
        <stp>BAR</stp>
        <stp/>
        <stp>Low</stp>
        <stp>5</stp>
        <stp>-1959</stp>
        <stp>All</stp>
        <stp/>
        <stp/>
        <stp>FALSE</stp>
        <stp>T</stp>
        <tr r="E1961" s="1"/>
      </tp>
      <tp>
        <v>6491</v>
        <stp/>
        <stp>StudyData</stp>
        <stp>EP</stp>
        <stp>BAR</stp>
        <stp/>
        <stp>Low</stp>
        <stp>5</stp>
        <stp>-1889</stp>
        <stp>All</stp>
        <stp/>
        <stp/>
        <stp>FALSE</stp>
        <stp>T</stp>
        <tr r="E1891" s="1"/>
      </tp>
      <tp>
        <v>6492</v>
        <stp/>
        <stp>StudyData</stp>
        <stp>EP</stp>
        <stp>BAR</stp>
        <stp/>
        <stp>Low</stp>
        <stp>5</stp>
        <stp>-1899</stp>
        <stp>All</stp>
        <stp/>
        <stp/>
        <stp>FALSE</stp>
        <stp>T</stp>
        <tr r="E1901" s="1"/>
      </tp>
      <tp>
        <v>6504.75</v>
        <stp/>
        <stp>StudyData</stp>
        <stp>EP</stp>
        <stp>BAR</stp>
        <stp/>
        <stp>Low</stp>
        <stp>5</stp>
        <stp>-1829</stp>
        <stp>All</stp>
        <stp/>
        <stp/>
        <stp>FALSE</stp>
        <stp>T</stp>
        <tr r="E1831" s="1"/>
      </tp>
      <tp>
        <v>6495</v>
        <stp/>
        <stp>StudyData</stp>
        <stp>EP</stp>
        <stp>BAR</stp>
        <stp/>
        <stp>Low</stp>
        <stp>5</stp>
        <stp>-1839</stp>
        <stp>All</stp>
        <stp/>
        <stp/>
        <stp>FALSE</stp>
        <stp>T</stp>
        <tr r="E1841" s="1"/>
      </tp>
      <tp>
        <v>6511.5</v>
        <stp/>
        <stp>StudyData</stp>
        <stp>EP</stp>
        <stp>BAR</stp>
        <stp/>
        <stp>Low</stp>
        <stp>5</stp>
        <stp>-1809</stp>
        <stp>All</stp>
        <stp/>
        <stp/>
        <stp>FALSE</stp>
        <stp>T</stp>
        <tr r="E1811" s="1"/>
      </tp>
      <tp>
        <v>6505.25</v>
        <stp/>
        <stp>StudyData</stp>
        <stp>EP</stp>
        <stp>BAR</stp>
        <stp/>
        <stp>Low</stp>
        <stp>5</stp>
        <stp>-1819</stp>
        <stp>All</stp>
        <stp/>
        <stp/>
        <stp>FALSE</stp>
        <stp>T</stp>
        <tr r="E1821" s="1"/>
      </tp>
      <tp>
        <v>6500.75</v>
        <stp/>
        <stp>StudyData</stp>
        <stp>EP</stp>
        <stp>BAR</stp>
        <stp/>
        <stp>Low</stp>
        <stp>5</stp>
        <stp>-1869</stp>
        <stp>All</stp>
        <stp/>
        <stp/>
        <stp>FALSE</stp>
        <stp>T</stp>
        <tr r="E1871" s="1"/>
      </tp>
      <tp>
        <v>6492.75</v>
        <stp/>
        <stp>StudyData</stp>
        <stp>EP</stp>
        <stp>BAR</stp>
        <stp/>
        <stp>Low</stp>
        <stp>5</stp>
        <stp>-1879</stp>
        <stp>All</stp>
        <stp/>
        <stp/>
        <stp>FALSE</stp>
        <stp>T</stp>
        <tr r="E1881" s="1"/>
      </tp>
      <tp>
        <v>6493.5</v>
        <stp/>
        <stp>StudyData</stp>
        <stp>EP</stp>
        <stp>BAR</stp>
        <stp/>
        <stp>Low</stp>
        <stp>5</stp>
        <stp>-1849</stp>
        <stp>All</stp>
        <stp/>
        <stp/>
        <stp>FALSE</stp>
        <stp>T</stp>
        <tr r="E1851" s="1"/>
      </tp>
      <tp>
        <v>6483.5</v>
        <stp/>
        <stp>StudyData</stp>
        <stp>EP</stp>
        <stp>BAR</stp>
        <stp/>
        <stp>Low</stp>
        <stp>5</stp>
        <stp>-1859</stp>
        <stp>All</stp>
        <stp/>
        <stp/>
        <stp>FALSE</stp>
        <stp>T</stp>
        <tr r="E1861" s="1"/>
      </tp>
      <tp>
        <v>6469</v>
        <stp/>
        <stp>StudyData</stp>
        <stp>EP</stp>
        <stp>BAR</stp>
        <stp/>
        <stp>Low</stp>
        <stp>5</stp>
        <stp>-1189</stp>
        <stp>All</stp>
        <stp/>
        <stp/>
        <stp>FALSE</stp>
        <stp>T</stp>
        <tr r="E1191" s="1"/>
      </tp>
      <tp>
        <v>6468</v>
        <stp/>
        <stp>StudyData</stp>
        <stp>EP</stp>
        <stp>BAR</stp>
        <stp/>
        <stp>Low</stp>
        <stp>5</stp>
        <stp>-1199</stp>
        <stp>All</stp>
        <stp/>
        <stp/>
        <stp>FALSE</stp>
        <stp>T</stp>
        <tr r="E1201" s="1"/>
      </tp>
      <tp>
        <v>6437.5</v>
        <stp/>
        <stp>StudyData</stp>
        <stp>EP</stp>
        <stp>BAR</stp>
        <stp/>
        <stp>Low</stp>
        <stp>5</stp>
        <stp>-1129</stp>
        <stp>All</stp>
        <stp/>
        <stp/>
        <stp>FALSE</stp>
        <stp>T</stp>
        <tr r="E1131" s="1"/>
      </tp>
      <tp>
        <v>6438.75</v>
        <stp/>
        <stp>StudyData</stp>
        <stp>EP</stp>
        <stp>BAR</stp>
        <stp/>
        <stp>Low</stp>
        <stp>5</stp>
        <stp>-1139</stp>
        <stp>All</stp>
        <stp/>
        <stp/>
        <stp>FALSE</stp>
        <stp>T</stp>
        <tr r="E1141" s="1"/>
      </tp>
      <tp>
        <v>6423</v>
        <stp/>
        <stp>StudyData</stp>
        <stp>EP</stp>
        <stp>BAR</stp>
        <stp/>
        <stp>Low</stp>
        <stp>5</stp>
        <stp>-1109</stp>
        <stp>All</stp>
        <stp/>
        <stp/>
        <stp>FALSE</stp>
        <stp>T</stp>
        <tr r="E1111" s="1"/>
      </tp>
      <tp>
        <v>6421</v>
        <stp/>
        <stp>StudyData</stp>
        <stp>EP</stp>
        <stp>BAR</stp>
        <stp/>
        <stp>Low</stp>
        <stp>5</stp>
        <stp>-1119</stp>
        <stp>All</stp>
        <stp/>
        <stp/>
        <stp>FALSE</stp>
        <stp>T</stp>
        <tr r="E1121" s="1"/>
      </tp>
      <tp>
        <v>6466</v>
        <stp/>
        <stp>StudyData</stp>
        <stp>EP</stp>
        <stp>BAR</stp>
        <stp/>
        <stp>Low</stp>
        <stp>5</stp>
        <stp>-1169</stp>
        <stp>All</stp>
        <stp/>
        <stp/>
        <stp>FALSE</stp>
        <stp>T</stp>
        <tr r="E1171" s="1"/>
      </tp>
      <tp>
        <v>6463.75</v>
        <stp/>
        <stp>StudyData</stp>
        <stp>EP</stp>
        <stp>BAR</stp>
        <stp/>
        <stp>Low</stp>
        <stp>5</stp>
        <stp>-1179</stp>
        <stp>All</stp>
        <stp/>
        <stp/>
        <stp>FALSE</stp>
        <stp>T</stp>
        <tr r="E1181" s="1"/>
      </tp>
      <tp>
        <v>6431.25</v>
        <stp/>
        <stp>StudyData</stp>
        <stp>EP</stp>
        <stp>BAR</stp>
        <stp/>
        <stp>Low</stp>
        <stp>5</stp>
        <stp>-1149</stp>
        <stp>All</stp>
        <stp/>
        <stp/>
        <stp>FALSE</stp>
        <stp>T</stp>
        <tr r="E1151" s="1"/>
      </tp>
      <tp>
        <v>6453.25</v>
        <stp/>
        <stp>StudyData</stp>
        <stp>EP</stp>
        <stp>BAR</stp>
        <stp/>
        <stp>Low</stp>
        <stp>5</stp>
        <stp>-1159</stp>
        <stp>All</stp>
        <stp/>
        <stp/>
        <stp>FALSE</stp>
        <stp>T</stp>
        <tr r="E1161" s="1"/>
      </tp>
      <tp>
        <v>6395.25</v>
        <stp/>
        <stp>StudyData</stp>
        <stp>EP</stp>
        <stp>BAR</stp>
        <stp/>
        <stp>Low</stp>
        <stp>5</stp>
        <stp>-1089</stp>
        <stp>All</stp>
        <stp/>
        <stp/>
        <stp>FALSE</stp>
        <stp>T</stp>
        <tr r="E1091" s="1"/>
      </tp>
      <tp>
        <v>6408.5</v>
        <stp/>
        <stp>StudyData</stp>
        <stp>EP</stp>
        <stp>BAR</stp>
        <stp/>
        <stp>Low</stp>
        <stp>5</stp>
        <stp>-1099</stp>
        <stp>All</stp>
        <stp/>
        <stp/>
        <stp>FALSE</stp>
        <stp>T</stp>
        <tr r="E1101" s="1"/>
      </tp>
      <tp>
        <v>6402.75</v>
        <stp/>
        <stp>StudyData</stp>
        <stp>EP</stp>
        <stp>BAR</stp>
        <stp/>
        <stp>Low</stp>
        <stp>5</stp>
        <stp>-1029</stp>
        <stp>All</stp>
        <stp/>
        <stp/>
        <stp>FALSE</stp>
        <stp>T</stp>
        <tr r="E1031" s="1"/>
      </tp>
      <tp>
        <v>6391.5</v>
        <stp/>
        <stp>StudyData</stp>
        <stp>EP</stp>
        <stp>BAR</stp>
        <stp/>
        <stp>Low</stp>
        <stp>5</stp>
        <stp>-1039</stp>
        <stp>All</stp>
        <stp/>
        <stp/>
        <stp>FALSE</stp>
        <stp>T</stp>
        <tr r="E1041" s="1"/>
      </tp>
      <tp>
        <v>6417.5</v>
        <stp/>
        <stp>StudyData</stp>
        <stp>EP</stp>
        <stp>BAR</stp>
        <stp/>
        <stp>Low</stp>
        <stp>5</stp>
        <stp>-1009</stp>
        <stp>All</stp>
        <stp/>
        <stp/>
        <stp>FALSE</stp>
        <stp>T</stp>
        <tr r="E1011" s="1"/>
      </tp>
      <tp>
        <v>6403.5</v>
        <stp/>
        <stp>StudyData</stp>
        <stp>EP</stp>
        <stp>BAR</stp>
        <stp/>
        <stp>Low</stp>
        <stp>5</stp>
        <stp>-1019</stp>
        <stp>All</stp>
        <stp/>
        <stp/>
        <stp>FALSE</stp>
        <stp>T</stp>
        <tr r="E1021" s="1"/>
      </tp>
      <tp>
        <v>6395</v>
        <stp/>
        <stp>StudyData</stp>
        <stp>EP</stp>
        <stp>BAR</stp>
        <stp/>
        <stp>Low</stp>
        <stp>5</stp>
        <stp>-1069</stp>
        <stp>All</stp>
        <stp/>
        <stp/>
        <stp>FALSE</stp>
        <stp>T</stp>
        <tr r="E1071" s="1"/>
      </tp>
      <tp>
        <v>6411</v>
        <stp/>
        <stp>StudyData</stp>
        <stp>EP</stp>
        <stp>BAR</stp>
        <stp/>
        <stp>Low</stp>
        <stp>5</stp>
        <stp>-1079</stp>
        <stp>All</stp>
        <stp/>
        <stp/>
        <stp>FALSE</stp>
        <stp>T</stp>
        <tr r="E1081" s="1"/>
      </tp>
      <tp>
        <v>6378.5</v>
        <stp/>
        <stp>StudyData</stp>
        <stp>EP</stp>
        <stp>BAR</stp>
        <stp/>
        <stp>Low</stp>
        <stp>5</stp>
        <stp>-1049</stp>
        <stp>All</stp>
        <stp/>
        <stp/>
        <stp>FALSE</stp>
        <stp>T</stp>
        <tr r="E1051" s="1"/>
      </tp>
      <tp>
        <v>6376.75</v>
        <stp/>
        <stp>StudyData</stp>
        <stp>EP</stp>
        <stp>BAR</stp>
        <stp/>
        <stp>Low</stp>
        <stp>5</stp>
        <stp>-1059</stp>
        <stp>All</stp>
        <stp/>
        <stp/>
        <stp>FALSE</stp>
        <stp>T</stp>
        <tr r="E1061" s="1"/>
      </tp>
      <tp>
        <v>6469.25</v>
        <stp/>
        <stp>StudyData</stp>
        <stp>EP</stp>
        <stp>BAR</stp>
        <stp/>
        <stp>Low</stp>
        <stp>5</stp>
        <stp>-1389</stp>
        <stp>All</stp>
        <stp/>
        <stp/>
        <stp>FALSE</stp>
        <stp>T</stp>
        <tr r="E1391" s="1"/>
      </tp>
      <tp>
        <v>6461.5</v>
        <stp/>
        <stp>StudyData</stp>
        <stp>EP</stp>
        <stp>BAR</stp>
        <stp/>
        <stp>Low</stp>
        <stp>5</stp>
        <stp>-1399</stp>
        <stp>All</stp>
        <stp/>
        <stp/>
        <stp>FALSE</stp>
        <stp>T</stp>
        <tr r="E1401" s="1"/>
      </tp>
      <tp>
        <v>6471.5</v>
        <stp/>
        <stp>StudyData</stp>
        <stp>EP</stp>
        <stp>BAR</stp>
        <stp/>
        <stp>Low</stp>
        <stp>5</stp>
        <stp>-1329</stp>
        <stp>All</stp>
        <stp/>
        <stp/>
        <stp>FALSE</stp>
        <stp>T</stp>
        <tr r="E1331" s="1"/>
      </tp>
      <tp>
        <v>6474.75</v>
        <stp/>
        <stp>StudyData</stp>
        <stp>EP</stp>
        <stp>BAR</stp>
        <stp/>
        <stp>Low</stp>
        <stp>5</stp>
        <stp>-1339</stp>
        <stp>All</stp>
        <stp/>
        <stp/>
        <stp>FALSE</stp>
        <stp>T</stp>
        <tr r="E1341" s="1"/>
      </tp>
      <tp>
        <v>6477</v>
        <stp/>
        <stp>StudyData</stp>
        <stp>EP</stp>
        <stp>BAR</stp>
        <stp/>
        <stp>Low</stp>
        <stp>5</stp>
        <stp>-1309</stp>
        <stp>All</stp>
        <stp/>
        <stp/>
        <stp>FALSE</stp>
        <stp>T</stp>
        <tr r="E1311" s="1"/>
      </tp>
      <tp>
        <v>6473.75</v>
        <stp/>
        <stp>StudyData</stp>
        <stp>EP</stp>
        <stp>BAR</stp>
        <stp/>
        <stp>Low</stp>
        <stp>5</stp>
        <stp>-1319</stp>
        <stp>All</stp>
        <stp/>
        <stp/>
        <stp>FALSE</stp>
        <stp>T</stp>
        <tr r="E1321" s="1"/>
      </tp>
      <tp>
        <v>6481.5</v>
        <stp/>
        <stp>StudyData</stp>
        <stp>EP</stp>
        <stp>BAR</stp>
        <stp/>
        <stp>Low</stp>
        <stp>5</stp>
        <stp>-1369</stp>
        <stp>All</stp>
        <stp/>
        <stp/>
        <stp>FALSE</stp>
        <stp>T</stp>
        <tr r="E1371" s="1"/>
      </tp>
      <tp>
        <v>6473.75</v>
        <stp/>
        <stp>StudyData</stp>
        <stp>EP</stp>
        <stp>BAR</stp>
        <stp/>
        <stp>Low</stp>
        <stp>5</stp>
        <stp>-1379</stp>
        <stp>All</stp>
        <stp/>
        <stp/>
        <stp>FALSE</stp>
        <stp>T</stp>
        <tr r="E1381" s="1"/>
      </tp>
      <tp>
        <v>6477.25</v>
        <stp/>
        <stp>StudyData</stp>
        <stp>EP</stp>
        <stp>BAR</stp>
        <stp/>
        <stp>Low</stp>
        <stp>5</stp>
        <stp>-1349</stp>
        <stp>All</stp>
        <stp/>
        <stp/>
        <stp>FALSE</stp>
        <stp>T</stp>
        <tr r="E1351" s="1"/>
      </tp>
      <tp>
        <v>6480</v>
        <stp/>
        <stp>StudyData</stp>
        <stp>EP</stp>
        <stp>BAR</stp>
        <stp/>
        <stp>Low</stp>
        <stp>5</stp>
        <stp>-1359</stp>
        <stp>All</stp>
        <stp/>
        <stp/>
        <stp>FALSE</stp>
        <stp>T</stp>
        <tr r="E1361" s="1"/>
      </tp>
      <tp>
        <v>6481.5</v>
        <stp/>
        <stp>StudyData</stp>
        <stp>EP</stp>
        <stp>BAR</stp>
        <stp/>
        <stp>Low</stp>
        <stp>5</stp>
        <stp>-1289</stp>
        <stp>All</stp>
        <stp/>
        <stp/>
        <stp>FALSE</stp>
        <stp>T</stp>
        <tr r="E1291" s="1"/>
      </tp>
      <tp>
        <v>6479</v>
        <stp/>
        <stp>StudyData</stp>
        <stp>EP</stp>
        <stp>BAR</stp>
        <stp/>
        <stp>Low</stp>
        <stp>5</stp>
        <stp>-1299</stp>
        <stp>All</stp>
        <stp/>
        <stp/>
        <stp>FALSE</stp>
        <stp>T</stp>
        <tr r="E1301" s="1"/>
      </tp>
      <tp>
        <v>6473.5</v>
        <stp/>
        <stp>StudyData</stp>
        <stp>EP</stp>
        <stp>BAR</stp>
        <stp/>
        <stp>Low</stp>
        <stp>5</stp>
        <stp>-1229</stp>
        <stp>All</stp>
        <stp/>
        <stp/>
        <stp>FALSE</stp>
        <stp>T</stp>
        <tr r="E1231" s="1"/>
      </tp>
      <tp>
        <v>6470.25</v>
        <stp/>
        <stp>StudyData</stp>
        <stp>EP</stp>
        <stp>BAR</stp>
        <stp/>
        <stp>Low</stp>
        <stp>5</stp>
        <stp>-1239</stp>
        <stp>All</stp>
        <stp/>
        <stp/>
        <stp>FALSE</stp>
        <stp>T</stp>
        <tr r="E1241" s="1"/>
      </tp>
      <tp>
        <v>6464.5</v>
        <stp/>
        <stp>StudyData</stp>
        <stp>EP</stp>
        <stp>BAR</stp>
        <stp/>
        <stp>Low</stp>
        <stp>5</stp>
        <stp>-1209</stp>
        <stp>All</stp>
        <stp/>
        <stp/>
        <stp>FALSE</stp>
        <stp>T</stp>
        <tr r="E1211" s="1"/>
      </tp>
      <tp>
        <v>6465.75</v>
        <stp/>
        <stp>StudyData</stp>
        <stp>EP</stp>
        <stp>BAR</stp>
        <stp/>
        <stp>Low</stp>
        <stp>5</stp>
        <stp>-1219</stp>
        <stp>All</stp>
        <stp/>
        <stp/>
        <stp>FALSE</stp>
        <stp>T</stp>
        <tr r="E1221" s="1"/>
      </tp>
      <tp>
        <v>6480</v>
        <stp/>
        <stp>StudyData</stp>
        <stp>EP</stp>
        <stp>BAR</stp>
        <stp/>
        <stp>Low</stp>
        <stp>5</stp>
        <stp>-1269</stp>
        <stp>All</stp>
        <stp/>
        <stp/>
        <stp>FALSE</stp>
        <stp>T</stp>
        <tr r="E1271" s="1"/>
      </tp>
      <tp>
        <v>6478.75</v>
        <stp/>
        <stp>StudyData</stp>
        <stp>EP</stp>
        <stp>BAR</stp>
        <stp/>
        <stp>Low</stp>
        <stp>5</stp>
        <stp>-1279</stp>
        <stp>All</stp>
        <stp/>
        <stp/>
        <stp>FALSE</stp>
        <stp>T</stp>
        <tr r="E1281" s="1"/>
      </tp>
      <tp>
        <v>6467.5</v>
        <stp/>
        <stp>StudyData</stp>
        <stp>EP</stp>
        <stp>BAR</stp>
        <stp/>
        <stp>Low</stp>
        <stp>5</stp>
        <stp>-1249</stp>
        <stp>All</stp>
        <stp/>
        <stp/>
        <stp>FALSE</stp>
        <stp>T</stp>
        <tr r="E1251" s="1"/>
      </tp>
      <tp>
        <v>6470</v>
        <stp/>
        <stp>StudyData</stp>
        <stp>EP</stp>
        <stp>BAR</stp>
        <stp/>
        <stp>Low</stp>
        <stp>5</stp>
        <stp>-1259</stp>
        <stp>All</stp>
        <stp/>
        <stp/>
        <stp>FALSE</stp>
        <stp>T</stp>
        <tr r="E1261" s="1"/>
      </tp>
      <tp>
        <v>6497.25</v>
        <stp/>
        <stp>StudyData</stp>
        <stp>EP</stp>
        <stp>BAR</stp>
        <stp/>
        <stp>Low</stp>
        <stp>5</stp>
        <stp>-1589</stp>
        <stp>All</stp>
        <stp/>
        <stp/>
        <stp>FALSE</stp>
        <stp>T</stp>
        <tr r="E1591" s="1"/>
      </tp>
      <tp>
        <v>6496.75</v>
        <stp/>
        <stp>StudyData</stp>
        <stp>EP</stp>
        <stp>BAR</stp>
        <stp/>
        <stp>Low</stp>
        <stp>5</stp>
        <stp>-1599</stp>
        <stp>All</stp>
        <stp/>
        <stp/>
        <stp>FALSE</stp>
        <stp>T</stp>
        <tr r="E1601" s="1"/>
      </tp>
      <tp>
        <v>6466.75</v>
        <stp/>
        <stp>StudyData</stp>
        <stp>EP</stp>
        <stp>BAR</stp>
        <stp/>
        <stp>Low</stp>
        <stp>5</stp>
        <stp>-1529</stp>
        <stp>All</stp>
        <stp/>
        <stp/>
        <stp>FALSE</stp>
        <stp>T</stp>
        <tr r="E1531" s="1"/>
      </tp>
      <tp>
        <v>6466</v>
        <stp/>
        <stp>StudyData</stp>
        <stp>EP</stp>
        <stp>BAR</stp>
        <stp/>
        <stp>Low</stp>
        <stp>5</stp>
        <stp>-1539</stp>
        <stp>All</stp>
        <stp/>
        <stp/>
        <stp>FALSE</stp>
        <stp>T</stp>
        <tr r="E1541" s="1"/>
      </tp>
      <tp>
        <v>6470.75</v>
        <stp/>
        <stp>StudyData</stp>
        <stp>EP</stp>
        <stp>BAR</stp>
        <stp/>
        <stp>Low</stp>
        <stp>5</stp>
        <stp>-1509</stp>
        <stp>All</stp>
        <stp/>
        <stp/>
        <stp>FALSE</stp>
        <stp>T</stp>
        <tr r="E1511" s="1"/>
      </tp>
      <tp>
        <v>6470.5</v>
        <stp/>
        <stp>StudyData</stp>
        <stp>EP</stp>
        <stp>BAR</stp>
        <stp/>
        <stp>Low</stp>
        <stp>5</stp>
        <stp>-1519</stp>
        <stp>All</stp>
        <stp/>
        <stp/>
        <stp>FALSE</stp>
        <stp>T</stp>
        <tr r="E1521" s="1"/>
      </tp>
      <tp>
        <v>6467.5</v>
        <stp/>
        <stp>StudyData</stp>
        <stp>EP</stp>
        <stp>BAR</stp>
        <stp/>
        <stp>Low</stp>
        <stp>5</stp>
        <stp>-1569</stp>
        <stp>All</stp>
        <stp/>
        <stp/>
        <stp>FALSE</stp>
        <stp>T</stp>
        <tr r="E1571" s="1"/>
      </tp>
      <tp>
        <v>6465</v>
        <stp/>
        <stp>StudyData</stp>
        <stp>EP</stp>
        <stp>BAR</stp>
        <stp/>
        <stp>Low</stp>
        <stp>5</stp>
        <stp>-1579</stp>
        <stp>All</stp>
        <stp/>
        <stp/>
        <stp>FALSE</stp>
        <stp>T</stp>
        <tr r="E1581" s="1"/>
      </tp>
      <tp>
        <v>6470</v>
        <stp/>
        <stp>StudyData</stp>
        <stp>EP</stp>
        <stp>BAR</stp>
        <stp/>
        <stp>Low</stp>
        <stp>5</stp>
        <stp>-1549</stp>
        <stp>All</stp>
        <stp/>
        <stp/>
        <stp>FALSE</stp>
        <stp>T</stp>
        <tr r="E1551" s="1"/>
      </tp>
      <tp>
        <v>6461.75</v>
        <stp/>
        <stp>StudyData</stp>
        <stp>EP</stp>
        <stp>BAR</stp>
        <stp/>
        <stp>Low</stp>
        <stp>5</stp>
        <stp>-1559</stp>
        <stp>All</stp>
        <stp/>
        <stp/>
        <stp>FALSE</stp>
        <stp>T</stp>
        <tr r="E1561" s="1"/>
      </tp>
      <tp>
        <v>6485</v>
        <stp/>
        <stp>StudyData</stp>
        <stp>EP</stp>
        <stp>BAR</stp>
        <stp/>
        <stp>Low</stp>
        <stp>5</stp>
        <stp>-1489</stp>
        <stp>All</stp>
        <stp/>
        <stp/>
        <stp>FALSE</stp>
        <stp>T</stp>
        <tr r="E1491" s="1"/>
      </tp>
      <tp>
        <v>6474.25</v>
        <stp/>
        <stp>StudyData</stp>
        <stp>EP</stp>
        <stp>BAR</stp>
        <stp/>
        <stp>Low</stp>
        <stp>5</stp>
        <stp>-1499</stp>
        <stp>All</stp>
        <stp/>
        <stp/>
        <stp>FALSE</stp>
        <stp>T</stp>
        <tr r="E1501" s="1"/>
      </tp>
      <tp>
        <v>6470.5</v>
        <stp/>
        <stp>StudyData</stp>
        <stp>EP</stp>
        <stp>BAR</stp>
        <stp/>
        <stp>Low</stp>
        <stp>5</stp>
        <stp>-1429</stp>
        <stp>All</stp>
        <stp/>
        <stp/>
        <stp>FALSE</stp>
        <stp>T</stp>
        <tr r="E1431" s="1"/>
      </tp>
      <tp>
        <v>6473</v>
        <stp/>
        <stp>StudyData</stp>
        <stp>EP</stp>
        <stp>BAR</stp>
        <stp/>
        <stp>Low</stp>
        <stp>5</stp>
        <stp>-1439</stp>
        <stp>All</stp>
        <stp/>
        <stp/>
        <stp>FALSE</stp>
        <stp>T</stp>
        <tr r="E1441" s="1"/>
      </tp>
      <tp>
        <v>6467.5</v>
        <stp/>
        <stp>StudyData</stp>
        <stp>EP</stp>
        <stp>BAR</stp>
        <stp/>
        <stp>Low</stp>
        <stp>5</stp>
        <stp>-1409</stp>
        <stp>All</stp>
        <stp/>
        <stp/>
        <stp>FALSE</stp>
        <stp>T</stp>
        <tr r="E1411" s="1"/>
      </tp>
      <tp>
        <v>6465</v>
        <stp/>
        <stp>StudyData</stp>
        <stp>EP</stp>
        <stp>BAR</stp>
        <stp/>
        <stp>Low</stp>
        <stp>5</stp>
        <stp>-1419</stp>
        <stp>All</stp>
        <stp/>
        <stp/>
        <stp>FALSE</stp>
        <stp>T</stp>
        <tr r="E1421" s="1"/>
      </tp>
      <tp>
        <v>6487.5</v>
        <stp/>
        <stp>StudyData</stp>
        <stp>EP</stp>
        <stp>BAR</stp>
        <stp/>
        <stp>Low</stp>
        <stp>5</stp>
        <stp>-1469</stp>
        <stp>All</stp>
        <stp/>
        <stp/>
        <stp>FALSE</stp>
        <stp>T</stp>
        <tr r="E1471" s="1"/>
      </tp>
      <tp>
        <v>6486.5</v>
        <stp/>
        <stp>StudyData</stp>
        <stp>EP</stp>
        <stp>BAR</stp>
        <stp/>
        <stp>Low</stp>
        <stp>5</stp>
        <stp>-1479</stp>
        <stp>All</stp>
        <stp/>
        <stp/>
        <stp>FALSE</stp>
        <stp>T</stp>
        <tr r="E1481" s="1"/>
      </tp>
      <tp>
        <v>6477.5</v>
        <stp/>
        <stp>StudyData</stp>
        <stp>EP</stp>
        <stp>BAR</stp>
        <stp/>
        <stp>Low</stp>
        <stp>5</stp>
        <stp>-1449</stp>
        <stp>All</stp>
        <stp/>
        <stp/>
        <stp>FALSE</stp>
        <stp>T</stp>
        <tr r="E1451" s="1"/>
      </tp>
      <tp>
        <v>6486.25</v>
        <stp/>
        <stp>StudyData</stp>
        <stp>EP</stp>
        <stp>BAR</stp>
        <stp/>
        <stp>Low</stp>
        <stp>5</stp>
        <stp>-1459</stp>
        <stp>All</stp>
        <stp/>
        <stp/>
        <stp>FALSE</stp>
        <stp>T</stp>
        <tr r="E1461" s="1"/>
      </tp>
      <tp>
        <v>6516</v>
        <stp/>
        <stp>StudyData</stp>
        <stp>EP</stp>
        <stp>BAR</stp>
        <stp/>
        <stp>Low</stp>
        <stp>5</stp>
        <stp>-1789</stp>
        <stp>All</stp>
        <stp/>
        <stp/>
        <stp>FALSE</stp>
        <stp>T</stp>
        <tr r="E1791" s="1"/>
      </tp>
      <tp>
        <v>6517.5</v>
        <stp/>
        <stp>StudyData</stp>
        <stp>EP</stp>
        <stp>BAR</stp>
        <stp/>
        <stp>Low</stp>
        <stp>5</stp>
        <stp>-1799</stp>
        <stp>All</stp>
        <stp/>
        <stp/>
        <stp>FALSE</stp>
        <stp>T</stp>
        <tr r="E1801" s="1"/>
      </tp>
      <tp>
        <v>6511.5</v>
        <stp/>
        <stp>StudyData</stp>
        <stp>EP</stp>
        <stp>BAR</stp>
        <stp/>
        <stp>Low</stp>
        <stp>5</stp>
        <stp>-1729</stp>
        <stp>All</stp>
        <stp/>
        <stp/>
        <stp>FALSE</stp>
        <stp>T</stp>
        <tr r="E1731" s="1"/>
      </tp>
      <tp>
        <v>6513.75</v>
        <stp/>
        <stp>StudyData</stp>
        <stp>EP</stp>
        <stp>BAR</stp>
        <stp/>
        <stp>Low</stp>
        <stp>5</stp>
        <stp>-1739</stp>
        <stp>All</stp>
        <stp/>
        <stp/>
        <stp>FALSE</stp>
        <stp>T</stp>
        <tr r="E1741" s="1"/>
      </tp>
      <tp>
        <v>6512</v>
        <stp/>
        <stp>StudyData</stp>
        <stp>EP</stp>
        <stp>BAR</stp>
        <stp/>
        <stp>Low</stp>
        <stp>5</stp>
        <stp>-1709</stp>
        <stp>All</stp>
        <stp/>
        <stp/>
        <stp>FALSE</stp>
        <stp>T</stp>
        <tr r="E1711" s="1"/>
      </tp>
      <tp>
        <v>6510</v>
        <stp/>
        <stp>StudyData</stp>
        <stp>EP</stp>
        <stp>BAR</stp>
        <stp/>
        <stp>Low</stp>
        <stp>5</stp>
        <stp>-1719</stp>
        <stp>All</stp>
        <stp/>
        <stp/>
        <stp>FALSE</stp>
        <stp>T</stp>
        <tr r="E1721" s="1"/>
      </tp>
      <tp>
        <v>6513.75</v>
        <stp/>
        <stp>StudyData</stp>
        <stp>EP</stp>
        <stp>BAR</stp>
        <stp/>
        <stp>Low</stp>
        <stp>5</stp>
        <stp>-1769</stp>
        <stp>All</stp>
        <stp/>
        <stp/>
        <stp>FALSE</stp>
        <stp>T</stp>
        <tr r="E1771" s="1"/>
      </tp>
      <tp>
        <v>6517.25</v>
        <stp/>
        <stp>StudyData</stp>
        <stp>EP</stp>
        <stp>BAR</stp>
        <stp/>
        <stp>Low</stp>
        <stp>5</stp>
        <stp>-1779</stp>
        <stp>All</stp>
        <stp/>
        <stp/>
        <stp>FALSE</stp>
        <stp>T</stp>
        <tr r="E1781" s="1"/>
      </tp>
      <tp>
        <v>6513</v>
        <stp/>
        <stp>StudyData</stp>
        <stp>EP</stp>
        <stp>BAR</stp>
        <stp/>
        <stp>Low</stp>
        <stp>5</stp>
        <stp>-1749</stp>
        <stp>All</stp>
        <stp/>
        <stp/>
        <stp>FALSE</stp>
        <stp>T</stp>
        <tr r="E1751" s="1"/>
      </tp>
      <tp>
        <v>6512.25</v>
        <stp/>
        <stp>StudyData</stp>
        <stp>EP</stp>
        <stp>BAR</stp>
        <stp/>
        <stp>Low</stp>
        <stp>5</stp>
        <stp>-1759</stp>
        <stp>All</stp>
        <stp/>
        <stp/>
        <stp>FALSE</stp>
        <stp>T</stp>
        <tr r="E1761" s="1"/>
      </tp>
      <tp>
        <v>6510.75</v>
        <stp/>
        <stp>StudyData</stp>
        <stp>EP</stp>
        <stp>BAR</stp>
        <stp/>
        <stp>Low</stp>
        <stp>5</stp>
        <stp>-1689</stp>
        <stp>All</stp>
        <stp/>
        <stp/>
        <stp>FALSE</stp>
        <stp>T</stp>
        <tr r="E1691" s="1"/>
      </tp>
      <tp>
        <v>6510.5</v>
        <stp/>
        <stp>StudyData</stp>
        <stp>EP</stp>
        <stp>BAR</stp>
        <stp/>
        <stp>Low</stp>
        <stp>5</stp>
        <stp>-1699</stp>
        <stp>All</stp>
        <stp/>
        <stp/>
        <stp>FALSE</stp>
        <stp>T</stp>
        <tr r="E1701" s="1"/>
      </tp>
      <tp>
        <v>6496</v>
        <stp/>
        <stp>StudyData</stp>
        <stp>EP</stp>
        <stp>BAR</stp>
        <stp/>
        <stp>Low</stp>
        <stp>5</stp>
        <stp>-1629</stp>
        <stp>All</stp>
        <stp/>
        <stp/>
        <stp>FALSE</stp>
        <stp>T</stp>
        <tr r="E1631" s="1"/>
      </tp>
      <tp>
        <v>6494</v>
        <stp/>
        <stp>StudyData</stp>
        <stp>EP</stp>
        <stp>BAR</stp>
        <stp/>
        <stp>Low</stp>
        <stp>5</stp>
        <stp>-1639</stp>
        <stp>All</stp>
        <stp/>
        <stp/>
        <stp>FALSE</stp>
        <stp>T</stp>
        <tr r="E1641" s="1"/>
      </tp>
      <tp>
        <v>6494</v>
        <stp/>
        <stp>StudyData</stp>
        <stp>EP</stp>
        <stp>BAR</stp>
        <stp/>
        <stp>Low</stp>
        <stp>5</stp>
        <stp>-1609</stp>
        <stp>All</stp>
        <stp/>
        <stp/>
        <stp>FALSE</stp>
        <stp>T</stp>
        <tr r="E1611" s="1"/>
      </tp>
      <tp>
        <v>6494</v>
        <stp/>
        <stp>StudyData</stp>
        <stp>EP</stp>
        <stp>BAR</stp>
        <stp/>
        <stp>Low</stp>
        <stp>5</stp>
        <stp>-1619</stp>
        <stp>All</stp>
        <stp/>
        <stp/>
        <stp>FALSE</stp>
        <stp>T</stp>
        <tr r="E1621" s="1"/>
      </tp>
      <tp>
        <v>6508.75</v>
        <stp/>
        <stp>StudyData</stp>
        <stp>EP</stp>
        <stp>BAR</stp>
        <stp/>
        <stp>Low</stp>
        <stp>5</stp>
        <stp>-1669</stp>
        <stp>All</stp>
        <stp/>
        <stp/>
        <stp>FALSE</stp>
        <stp>T</stp>
        <tr r="E1671" s="1"/>
      </tp>
      <tp>
        <v>6510.75</v>
        <stp/>
        <stp>StudyData</stp>
        <stp>EP</stp>
        <stp>BAR</stp>
        <stp/>
        <stp>Low</stp>
        <stp>5</stp>
        <stp>-1679</stp>
        <stp>All</stp>
        <stp/>
        <stp/>
        <stp>FALSE</stp>
        <stp>T</stp>
        <tr r="E1681" s="1"/>
      </tp>
      <tp>
        <v>6498.75</v>
        <stp/>
        <stp>StudyData</stp>
        <stp>EP</stp>
        <stp>BAR</stp>
        <stp/>
        <stp>Low</stp>
        <stp>5</stp>
        <stp>-1649</stp>
        <stp>All</stp>
        <stp/>
        <stp/>
        <stp>FALSE</stp>
        <stp>T</stp>
        <tr r="E1651" s="1"/>
      </tp>
      <tp>
        <v>6505.25</v>
        <stp/>
        <stp>StudyData</stp>
        <stp>EP</stp>
        <stp>BAR</stp>
        <stp/>
        <stp>Low</stp>
        <stp>5</stp>
        <stp>-1659</stp>
        <stp>All</stp>
        <stp/>
        <stp/>
        <stp>FALSE</stp>
        <stp>T</stp>
        <tr r="E1661" s="1"/>
      </tp>
      <tp>
        <v>6465</v>
        <stp/>
        <stp>StudyData</stp>
        <stp>EP</stp>
        <stp>BAR</stp>
        <stp/>
        <stp>Low</stp>
        <stp>5</stp>
        <stp>-4989</stp>
        <stp>All</stp>
        <stp/>
        <stp/>
        <stp>FALSE</stp>
        <stp>T</stp>
        <tr r="E4991" s="1"/>
      </tp>
      <tp>
        <v>6480.75</v>
        <stp/>
        <stp>StudyData</stp>
        <stp>EP</stp>
        <stp>BAR</stp>
        <stp/>
        <stp>Low</stp>
        <stp>5</stp>
        <stp>-4929</stp>
        <stp>All</stp>
        <stp/>
        <stp/>
        <stp>FALSE</stp>
        <stp>T</stp>
        <tr r="E4931" s="1"/>
      </tp>
      <tp>
        <v>6482</v>
        <stp/>
        <stp>StudyData</stp>
        <stp>EP</stp>
        <stp>BAR</stp>
        <stp/>
        <stp>Low</stp>
        <stp>5</stp>
        <stp>-4939</stp>
        <stp>All</stp>
        <stp/>
        <stp/>
        <stp>FALSE</stp>
        <stp>T</stp>
        <tr r="E4941" s="1"/>
      </tp>
      <tp>
        <v>6486.5</v>
        <stp/>
        <stp>StudyData</stp>
        <stp>EP</stp>
        <stp>BAR</stp>
        <stp/>
        <stp>Low</stp>
        <stp>5</stp>
        <stp>-4909</stp>
        <stp>All</stp>
        <stp/>
        <stp/>
        <stp>FALSE</stp>
        <stp>T</stp>
        <tr r="E4911" s="1"/>
      </tp>
      <tp>
        <v>6481.25</v>
        <stp/>
        <stp>StudyData</stp>
        <stp>EP</stp>
        <stp>BAR</stp>
        <stp/>
        <stp>Low</stp>
        <stp>5</stp>
        <stp>-4919</stp>
        <stp>All</stp>
        <stp/>
        <stp/>
        <stp>FALSE</stp>
        <stp>T</stp>
        <tr r="E4921" s="1"/>
      </tp>
      <tp>
        <v>6474</v>
        <stp/>
        <stp>StudyData</stp>
        <stp>EP</stp>
        <stp>BAR</stp>
        <stp/>
        <stp>Low</stp>
        <stp>5</stp>
        <stp>-4969</stp>
        <stp>All</stp>
        <stp/>
        <stp/>
        <stp>FALSE</stp>
        <stp>T</stp>
        <tr r="E4971" s="1"/>
      </tp>
      <tp>
        <v>6468.25</v>
        <stp/>
        <stp>StudyData</stp>
        <stp>EP</stp>
        <stp>BAR</stp>
        <stp/>
        <stp>Low</stp>
        <stp>5</stp>
        <stp>-4979</stp>
        <stp>All</stp>
        <stp/>
        <stp/>
        <stp>FALSE</stp>
        <stp>T</stp>
        <tr r="E4981" s="1"/>
      </tp>
      <tp>
        <v>6478</v>
        <stp/>
        <stp>StudyData</stp>
        <stp>EP</stp>
        <stp>BAR</stp>
        <stp/>
        <stp>Low</stp>
        <stp>5</stp>
        <stp>-4949</stp>
        <stp>All</stp>
        <stp/>
        <stp/>
        <stp>FALSE</stp>
        <stp>T</stp>
        <tr r="E4951" s="1"/>
      </tp>
      <tp>
        <v>6478.75</v>
        <stp/>
        <stp>StudyData</stp>
        <stp>EP</stp>
        <stp>BAR</stp>
        <stp/>
        <stp>Low</stp>
        <stp>5</stp>
        <stp>-4959</stp>
        <stp>All</stp>
        <stp/>
        <stp/>
        <stp>FALSE</stp>
        <stp>T</stp>
        <tr r="E4961" s="1"/>
      </tp>
      <tp>
        <v>6478.5</v>
        <stp/>
        <stp>StudyData</stp>
        <stp>EP</stp>
        <stp>BAR</stp>
        <stp/>
        <stp>Low</stp>
        <stp>5</stp>
        <stp>-4889</stp>
        <stp>All</stp>
        <stp/>
        <stp/>
        <stp>FALSE</stp>
        <stp>T</stp>
        <tr r="E4891" s="1"/>
      </tp>
      <tp>
        <v>6492.25</v>
        <stp/>
        <stp>StudyData</stp>
        <stp>EP</stp>
        <stp>BAR</stp>
        <stp/>
        <stp>Low</stp>
        <stp>5</stp>
        <stp>-4899</stp>
        <stp>All</stp>
        <stp/>
        <stp/>
        <stp>FALSE</stp>
        <stp>T</stp>
        <tr r="E4901" s="1"/>
      </tp>
      <tp>
        <v>6481.25</v>
        <stp/>
        <stp>StudyData</stp>
        <stp>EP</stp>
        <stp>BAR</stp>
        <stp/>
        <stp>Low</stp>
        <stp>5</stp>
        <stp>-4829</stp>
        <stp>All</stp>
        <stp/>
        <stp/>
        <stp>FALSE</stp>
        <stp>T</stp>
        <tr r="E4831" s="1"/>
      </tp>
      <tp>
        <v>6474.75</v>
        <stp/>
        <stp>StudyData</stp>
        <stp>EP</stp>
        <stp>BAR</stp>
        <stp/>
        <stp>Low</stp>
        <stp>5</stp>
        <stp>-4839</stp>
        <stp>All</stp>
        <stp/>
        <stp/>
        <stp>FALSE</stp>
        <stp>T</stp>
        <tr r="E4841" s="1"/>
      </tp>
      <tp>
        <v>6479.75</v>
        <stp/>
        <stp>StudyData</stp>
        <stp>EP</stp>
        <stp>BAR</stp>
        <stp/>
        <stp>Low</stp>
        <stp>5</stp>
        <stp>-4809</stp>
        <stp>All</stp>
        <stp/>
        <stp/>
        <stp>FALSE</stp>
        <stp>T</stp>
        <tr r="E4811" s="1"/>
      </tp>
      <tp>
        <v>6485.5</v>
        <stp/>
        <stp>StudyData</stp>
        <stp>EP</stp>
        <stp>BAR</stp>
        <stp/>
        <stp>Low</stp>
        <stp>5</stp>
        <stp>-4819</stp>
        <stp>All</stp>
        <stp/>
        <stp/>
        <stp>FALSE</stp>
        <stp>T</stp>
        <tr r="E4821" s="1"/>
      </tp>
      <tp>
        <v>6476.25</v>
        <stp/>
        <stp>StudyData</stp>
        <stp>EP</stp>
        <stp>BAR</stp>
        <stp/>
        <stp>Low</stp>
        <stp>5</stp>
        <stp>-4869</stp>
        <stp>All</stp>
        <stp/>
        <stp/>
        <stp>FALSE</stp>
        <stp>T</stp>
        <tr r="E4871" s="1"/>
      </tp>
      <tp>
        <v>6475.25</v>
        <stp/>
        <stp>StudyData</stp>
        <stp>EP</stp>
        <stp>BAR</stp>
        <stp/>
        <stp>Low</stp>
        <stp>5</stp>
        <stp>-4879</stp>
        <stp>All</stp>
        <stp/>
        <stp/>
        <stp>FALSE</stp>
        <stp>T</stp>
        <tr r="E4881" s="1"/>
      </tp>
      <tp>
        <v>6470.5</v>
        <stp/>
        <stp>StudyData</stp>
        <stp>EP</stp>
        <stp>BAR</stp>
        <stp/>
        <stp>Low</stp>
        <stp>5</stp>
        <stp>-4849</stp>
        <stp>All</stp>
        <stp/>
        <stp/>
        <stp>FALSE</stp>
        <stp>T</stp>
        <tr r="E4851" s="1"/>
      </tp>
      <tp>
        <v>6469.75</v>
        <stp/>
        <stp>StudyData</stp>
        <stp>EP</stp>
        <stp>BAR</stp>
        <stp/>
        <stp>Low</stp>
        <stp>5</stp>
        <stp>-4859</stp>
        <stp>All</stp>
        <stp/>
        <stp/>
        <stp>FALSE</stp>
        <stp>T</stp>
        <tr r="E4861" s="1"/>
      </tp>
      <tp>
        <v>6480.75</v>
        <stp/>
        <stp>StudyData</stp>
        <stp>EP</stp>
        <stp>BAR</stp>
        <stp/>
        <stp>Low</stp>
        <stp>5</stp>
        <stp>-4189</stp>
        <stp>All</stp>
        <stp/>
        <stp/>
        <stp>FALSE</stp>
        <stp>T</stp>
        <tr r="E4191" s="1"/>
      </tp>
      <tp>
        <v>6482.5</v>
        <stp/>
        <stp>StudyData</stp>
        <stp>EP</stp>
        <stp>BAR</stp>
        <stp/>
        <stp>Low</stp>
        <stp>5</stp>
        <stp>-4199</stp>
        <stp>All</stp>
        <stp/>
        <stp/>
        <stp>FALSE</stp>
        <stp>T</stp>
        <tr r="E4201" s="1"/>
      </tp>
      <tp>
        <v>6464</v>
        <stp/>
        <stp>StudyData</stp>
        <stp>EP</stp>
        <stp>BAR</stp>
        <stp/>
        <stp>Low</stp>
        <stp>5</stp>
        <stp>-4129</stp>
        <stp>All</stp>
        <stp/>
        <stp/>
        <stp>FALSE</stp>
        <stp>T</stp>
        <tr r="E4131" s="1"/>
      </tp>
      <tp>
        <v>6462.5</v>
        <stp/>
        <stp>StudyData</stp>
        <stp>EP</stp>
        <stp>BAR</stp>
        <stp/>
        <stp>Low</stp>
        <stp>5</stp>
        <stp>-4139</stp>
        <stp>All</stp>
        <stp/>
        <stp/>
        <stp>FALSE</stp>
        <stp>T</stp>
        <tr r="E4141" s="1"/>
      </tp>
      <tp>
        <v>6461.25</v>
        <stp/>
        <stp>StudyData</stp>
        <stp>EP</stp>
        <stp>BAR</stp>
        <stp/>
        <stp>Low</stp>
        <stp>5</stp>
        <stp>-4109</stp>
        <stp>All</stp>
        <stp/>
        <stp/>
        <stp>FALSE</stp>
        <stp>T</stp>
        <tr r="E4111" s="1"/>
      </tp>
      <tp>
        <v>6459.75</v>
        <stp/>
        <stp>StudyData</stp>
        <stp>EP</stp>
        <stp>BAR</stp>
        <stp/>
        <stp>Low</stp>
        <stp>5</stp>
        <stp>-4119</stp>
        <stp>All</stp>
        <stp/>
        <stp/>
        <stp>FALSE</stp>
        <stp>T</stp>
        <tr r="E4121" s="1"/>
      </tp>
      <tp>
        <v>6477.75</v>
        <stp/>
        <stp>StudyData</stp>
        <stp>EP</stp>
        <stp>BAR</stp>
        <stp/>
        <stp>Low</stp>
        <stp>5</stp>
        <stp>-4169</stp>
        <stp>All</stp>
        <stp/>
        <stp/>
        <stp>FALSE</stp>
        <stp>T</stp>
        <tr r="E4171" s="1"/>
      </tp>
      <tp>
        <v>6479</v>
        <stp/>
        <stp>StudyData</stp>
        <stp>EP</stp>
        <stp>BAR</stp>
        <stp/>
        <stp>Low</stp>
        <stp>5</stp>
        <stp>-4179</stp>
        <stp>All</stp>
        <stp/>
        <stp/>
        <stp>FALSE</stp>
        <stp>T</stp>
        <tr r="E4181" s="1"/>
      </tp>
      <tp>
        <v>6463</v>
        <stp/>
        <stp>StudyData</stp>
        <stp>EP</stp>
        <stp>BAR</stp>
        <stp/>
        <stp>Low</stp>
        <stp>5</stp>
        <stp>-4149</stp>
        <stp>All</stp>
        <stp/>
        <stp/>
        <stp>FALSE</stp>
        <stp>T</stp>
        <tr r="E4151" s="1"/>
      </tp>
      <tp>
        <v>6470</v>
        <stp/>
        <stp>StudyData</stp>
        <stp>EP</stp>
        <stp>BAR</stp>
        <stp/>
        <stp>Low</stp>
        <stp>5</stp>
        <stp>-4159</stp>
        <stp>All</stp>
        <stp/>
        <stp/>
        <stp>FALSE</stp>
        <stp>T</stp>
        <tr r="E4161" s="1"/>
      </tp>
      <tp>
        <v>6462.25</v>
        <stp/>
        <stp>StudyData</stp>
        <stp>EP</stp>
        <stp>BAR</stp>
        <stp/>
        <stp>Low</stp>
        <stp>5</stp>
        <stp>-4089</stp>
        <stp>All</stp>
        <stp/>
        <stp/>
        <stp>FALSE</stp>
        <stp>T</stp>
        <tr r="E4091" s="1"/>
      </tp>
      <tp>
        <v>6462.75</v>
        <stp/>
        <stp>StudyData</stp>
        <stp>EP</stp>
        <stp>BAR</stp>
        <stp/>
        <stp>Low</stp>
        <stp>5</stp>
        <stp>-4099</stp>
        <stp>All</stp>
        <stp/>
        <stp/>
        <stp>FALSE</stp>
        <stp>T</stp>
        <tr r="E4101" s="1"/>
      </tp>
      <tp>
        <v>6463</v>
        <stp/>
        <stp>StudyData</stp>
        <stp>EP</stp>
        <stp>BAR</stp>
        <stp/>
        <stp>Low</stp>
        <stp>5</stp>
        <stp>-4029</stp>
        <stp>All</stp>
        <stp/>
        <stp/>
        <stp>FALSE</stp>
        <stp>T</stp>
        <tr r="E4031" s="1"/>
      </tp>
      <tp>
        <v>6466.5</v>
        <stp/>
        <stp>StudyData</stp>
        <stp>EP</stp>
        <stp>BAR</stp>
        <stp/>
        <stp>Low</stp>
        <stp>5</stp>
        <stp>-4039</stp>
        <stp>All</stp>
        <stp/>
        <stp/>
        <stp>FALSE</stp>
        <stp>T</stp>
        <tr r="E4041" s="1"/>
      </tp>
      <tp>
        <v>6467</v>
        <stp/>
        <stp>StudyData</stp>
        <stp>EP</stp>
        <stp>BAR</stp>
        <stp/>
        <stp>Low</stp>
        <stp>5</stp>
        <stp>-4009</stp>
        <stp>All</stp>
        <stp/>
        <stp/>
        <stp>FALSE</stp>
        <stp>T</stp>
        <tr r="E4011" s="1"/>
      </tp>
      <tp>
        <v>6460.75</v>
        <stp/>
        <stp>StudyData</stp>
        <stp>EP</stp>
        <stp>BAR</stp>
        <stp/>
        <stp>Low</stp>
        <stp>5</stp>
        <stp>-4019</stp>
        <stp>All</stp>
        <stp/>
        <stp/>
        <stp>FALSE</stp>
        <stp>T</stp>
        <tr r="E4021" s="1"/>
      </tp>
      <tp>
        <v>6463.75</v>
        <stp/>
        <stp>StudyData</stp>
        <stp>EP</stp>
        <stp>BAR</stp>
        <stp/>
        <stp>Low</stp>
        <stp>5</stp>
        <stp>-4069</stp>
        <stp>All</stp>
        <stp/>
        <stp/>
        <stp>FALSE</stp>
        <stp>T</stp>
        <tr r="E4071" s="1"/>
      </tp>
      <tp>
        <v>6465.75</v>
        <stp/>
        <stp>StudyData</stp>
        <stp>EP</stp>
        <stp>BAR</stp>
        <stp/>
        <stp>Low</stp>
        <stp>5</stp>
        <stp>-4079</stp>
        <stp>All</stp>
        <stp/>
        <stp/>
        <stp>FALSE</stp>
        <stp>T</stp>
        <tr r="E4081" s="1"/>
      </tp>
      <tp>
        <v>6461.5</v>
        <stp/>
        <stp>StudyData</stp>
        <stp>EP</stp>
        <stp>BAR</stp>
        <stp/>
        <stp>Low</stp>
        <stp>5</stp>
        <stp>-4049</stp>
        <stp>All</stp>
        <stp/>
        <stp/>
        <stp>FALSE</stp>
        <stp>T</stp>
        <tr r="E4051" s="1"/>
      </tp>
      <tp>
        <v>6466</v>
        <stp/>
        <stp>StudyData</stp>
        <stp>EP</stp>
        <stp>BAR</stp>
        <stp/>
        <stp>Low</stp>
        <stp>5</stp>
        <stp>-4059</stp>
        <stp>All</stp>
        <stp/>
        <stp/>
        <stp>FALSE</stp>
        <stp>T</stp>
        <tr r="E4061" s="1"/>
      </tp>
      <tp>
        <v>6492.75</v>
        <stp/>
        <stp>StudyData</stp>
        <stp>EP</stp>
        <stp>BAR</stp>
        <stp/>
        <stp>Low</stp>
        <stp>5</stp>
        <stp>-4389</stp>
        <stp>All</stp>
        <stp/>
        <stp/>
        <stp>FALSE</stp>
        <stp>T</stp>
        <tr r="E4391" s="1"/>
      </tp>
      <tp>
        <v>6494</v>
        <stp/>
        <stp>StudyData</stp>
        <stp>EP</stp>
        <stp>BAR</stp>
        <stp/>
        <stp>Low</stp>
        <stp>5</stp>
        <stp>-4399</stp>
        <stp>All</stp>
        <stp/>
        <stp/>
        <stp>FALSE</stp>
        <stp>T</stp>
        <tr r="E4401" s="1"/>
      </tp>
      <tp>
        <v>6471.75</v>
        <stp/>
        <stp>StudyData</stp>
        <stp>EP</stp>
        <stp>BAR</stp>
        <stp/>
        <stp>Low</stp>
        <stp>5</stp>
        <stp>-4329</stp>
        <stp>All</stp>
        <stp/>
        <stp/>
        <stp>FALSE</stp>
        <stp>T</stp>
        <tr r="E4331" s="1"/>
      </tp>
      <tp>
        <v>6474.75</v>
        <stp/>
        <stp>StudyData</stp>
        <stp>EP</stp>
        <stp>BAR</stp>
        <stp/>
        <stp>Low</stp>
        <stp>5</stp>
        <stp>-4339</stp>
        <stp>All</stp>
        <stp/>
        <stp/>
        <stp>FALSE</stp>
        <stp>T</stp>
        <tr r="E4341" s="1"/>
      </tp>
      <tp>
        <v>6475.75</v>
        <stp/>
        <stp>StudyData</stp>
        <stp>EP</stp>
        <stp>BAR</stp>
        <stp/>
        <stp>Low</stp>
        <stp>5</stp>
        <stp>-4309</stp>
        <stp>All</stp>
        <stp/>
        <stp/>
        <stp>FALSE</stp>
        <stp>T</stp>
        <tr r="E4311" s="1"/>
      </tp>
      <tp>
        <v>6467.25</v>
        <stp/>
        <stp>StudyData</stp>
        <stp>EP</stp>
        <stp>BAR</stp>
        <stp/>
        <stp>Low</stp>
        <stp>5</stp>
        <stp>-4319</stp>
        <stp>All</stp>
        <stp/>
        <stp/>
        <stp>FALSE</stp>
        <stp>T</stp>
        <tr r="E4321" s="1"/>
      </tp>
      <tp>
        <v>6500.75</v>
        <stp/>
        <stp>StudyData</stp>
        <stp>EP</stp>
        <stp>BAR</stp>
        <stp/>
        <stp>Low</stp>
        <stp>5</stp>
        <stp>-4369</stp>
        <stp>All</stp>
        <stp/>
        <stp/>
        <stp>FALSE</stp>
        <stp>T</stp>
        <tr r="E4371" s="1"/>
      </tp>
      <tp>
        <v>6498.75</v>
        <stp/>
        <stp>StudyData</stp>
        <stp>EP</stp>
        <stp>BAR</stp>
        <stp/>
        <stp>Low</stp>
        <stp>5</stp>
        <stp>-4379</stp>
        <stp>All</stp>
        <stp/>
        <stp/>
        <stp>FALSE</stp>
        <stp>T</stp>
        <tr r="E4381" s="1"/>
      </tp>
      <tp>
        <v>6488.25</v>
        <stp/>
        <stp>StudyData</stp>
        <stp>EP</stp>
        <stp>BAR</stp>
        <stp/>
        <stp>Low</stp>
        <stp>5</stp>
        <stp>-4349</stp>
        <stp>All</stp>
        <stp/>
        <stp/>
        <stp>FALSE</stp>
        <stp>T</stp>
        <tr r="E4351" s="1"/>
      </tp>
      <tp>
        <v>6495.75</v>
        <stp/>
        <stp>StudyData</stp>
        <stp>EP</stp>
        <stp>BAR</stp>
        <stp/>
        <stp>Low</stp>
        <stp>5</stp>
        <stp>-4359</stp>
        <stp>All</stp>
        <stp/>
        <stp/>
        <stp>FALSE</stp>
        <stp>T</stp>
        <tr r="E4361" s="1"/>
      </tp>
      <tp>
        <v>6481</v>
        <stp/>
        <stp>StudyData</stp>
        <stp>EP</stp>
        <stp>BAR</stp>
        <stp/>
        <stp>Low</stp>
        <stp>5</stp>
        <stp>-4289</stp>
        <stp>All</stp>
        <stp/>
        <stp/>
        <stp>FALSE</stp>
        <stp>T</stp>
        <tr r="E4291" s="1"/>
      </tp>
      <tp>
        <v>6478.25</v>
        <stp/>
        <stp>StudyData</stp>
        <stp>EP</stp>
        <stp>BAR</stp>
        <stp/>
        <stp>Low</stp>
        <stp>5</stp>
        <stp>-4299</stp>
        <stp>All</stp>
        <stp/>
        <stp/>
        <stp>FALSE</stp>
        <stp>T</stp>
        <tr r="E4301" s="1"/>
      </tp>
      <tp>
        <v>6480.5</v>
        <stp/>
        <stp>StudyData</stp>
        <stp>EP</stp>
        <stp>BAR</stp>
        <stp/>
        <stp>Low</stp>
        <stp>5</stp>
        <stp>-4229</stp>
        <stp>All</stp>
        <stp/>
        <stp/>
        <stp>FALSE</stp>
        <stp>T</stp>
        <tr r="E4231" s="1"/>
      </tp>
      <tp>
        <v>6480.75</v>
        <stp/>
        <stp>StudyData</stp>
        <stp>EP</stp>
        <stp>BAR</stp>
        <stp/>
        <stp>Low</stp>
        <stp>5</stp>
        <stp>-4239</stp>
        <stp>All</stp>
        <stp/>
        <stp/>
        <stp>FALSE</stp>
        <stp>T</stp>
        <tr r="E4241" s="1"/>
      </tp>
      <tp>
        <v>6483</v>
        <stp/>
        <stp>StudyData</stp>
        <stp>EP</stp>
        <stp>BAR</stp>
        <stp/>
        <stp>Low</stp>
        <stp>5</stp>
        <stp>-4209</stp>
        <stp>All</stp>
        <stp/>
        <stp/>
        <stp>FALSE</stp>
        <stp>T</stp>
        <tr r="E4211" s="1"/>
      </tp>
      <tp>
        <v>6481</v>
        <stp/>
        <stp>StudyData</stp>
        <stp>EP</stp>
        <stp>BAR</stp>
        <stp/>
        <stp>Low</stp>
        <stp>5</stp>
        <stp>-4219</stp>
        <stp>All</stp>
        <stp/>
        <stp/>
        <stp>FALSE</stp>
        <stp>T</stp>
        <tr r="E4221" s="1"/>
      </tp>
      <tp>
        <v>6465</v>
        <stp/>
        <stp>StudyData</stp>
        <stp>EP</stp>
        <stp>BAR</stp>
        <stp/>
        <stp>Low</stp>
        <stp>5</stp>
        <stp>-4269</stp>
        <stp>All</stp>
        <stp/>
        <stp/>
        <stp>FALSE</stp>
        <stp>T</stp>
        <tr r="E4271" s="1"/>
      </tp>
      <tp>
        <v>6473</v>
        <stp/>
        <stp>StudyData</stp>
        <stp>EP</stp>
        <stp>BAR</stp>
        <stp/>
        <stp>Low</stp>
        <stp>5</stp>
        <stp>-4279</stp>
        <stp>All</stp>
        <stp/>
        <stp/>
        <stp>FALSE</stp>
        <stp>T</stp>
        <tr r="E4281" s="1"/>
      </tp>
      <tp>
        <v>6478.75</v>
        <stp/>
        <stp>StudyData</stp>
        <stp>EP</stp>
        <stp>BAR</stp>
        <stp/>
        <stp>Low</stp>
        <stp>5</stp>
        <stp>-4249</stp>
        <stp>All</stp>
        <stp/>
        <stp/>
        <stp>FALSE</stp>
        <stp>T</stp>
        <tr r="E4251" s="1"/>
      </tp>
      <tp>
        <v>6466.25</v>
        <stp/>
        <stp>StudyData</stp>
        <stp>EP</stp>
        <stp>BAR</stp>
        <stp/>
        <stp>Low</stp>
        <stp>5</stp>
        <stp>-4259</stp>
        <stp>All</stp>
        <stp/>
        <stp/>
        <stp>FALSE</stp>
        <stp>T</stp>
        <tr r="E4261" s="1"/>
      </tp>
      <tp>
        <v>6469</v>
        <stp/>
        <stp>StudyData</stp>
        <stp>EP</stp>
        <stp>BAR</stp>
        <stp/>
        <stp>Low</stp>
        <stp>5</stp>
        <stp>-4589</stp>
        <stp>All</stp>
        <stp/>
        <stp/>
        <stp>FALSE</stp>
        <stp>T</stp>
        <tr r="E4591" s="1"/>
      </tp>
      <tp>
        <v>6469</v>
        <stp/>
        <stp>StudyData</stp>
        <stp>EP</stp>
        <stp>BAR</stp>
        <stp/>
        <stp>Low</stp>
        <stp>5</stp>
        <stp>-4599</stp>
        <stp>All</stp>
        <stp/>
        <stp/>
        <stp>FALSE</stp>
        <stp>T</stp>
        <tr r="E4601" s="1"/>
      </tp>
      <tp>
        <v>6489</v>
        <stp/>
        <stp>StudyData</stp>
        <stp>EP</stp>
        <stp>BAR</stp>
        <stp/>
        <stp>Low</stp>
        <stp>5</stp>
        <stp>-4529</stp>
        <stp>All</stp>
        <stp/>
        <stp/>
        <stp>FALSE</stp>
        <stp>T</stp>
        <tr r="E4531" s="1"/>
      </tp>
      <tp>
        <v>6486.25</v>
        <stp/>
        <stp>StudyData</stp>
        <stp>EP</stp>
        <stp>BAR</stp>
        <stp/>
        <stp>Low</stp>
        <stp>5</stp>
        <stp>-4539</stp>
        <stp>All</stp>
        <stp/>
        <stp/>
        <stp>FALSE</stp>
        <stp>T</stp>
        <tr r="E4541" s="1"/>
      </tp>
      <tp>
        <v>6487.5</v>
        <stp/>
        <stp>StudyData</stp>
        <stp>EP</stp>
        <stp>BAR</stp>
        <stp/>
        <stp>Low</stp>
        <stp>5</stp>
        <stp>-4509</stp>
        <stp>All</stp>
        <stp/>
        <stp/>
        <stp>FALSE</stp>
        <stp>T</stp>
        <tr r="E4511" s="1"/>
      </tp>
      <tp>
        <v>6493</v>
        <stp/>
        <stp>StudyData</stp>
        <stp>EP</stp>
        <stp>BAR</stp>
        <stp/>
        <stp>Low</stp>
        <stp>5</stp>
        <stp>-4519</stp>
        <stp>All</stp>
        <stp/>
        <stp/>
        <stp>FALSE</stp>
        <stp>T</stp>
        <tr r="E4521" s="1"/>
      </tp>
      <tp>
        <v>6481.25</v>
        <stp/>
        <stp>StudyData</stp>
        <stp>EP</stp>
        <stp>BAR</stp>
        <stp/>
        <stp>Low</stp>
        <stp>5</stp>
        <stp>-4569</stp>
        <stp>All</stp>
        <stp/>
        <stp/>
        <stp>FALSE</stp>
        <stp>T</stp>
        <tr r="E4571" s="1"/>
      </tp>
      <tp>
        <v>6484</v>
        <stp/>
        <stp>StudyData</stp>
        <stp>EP</stp>
        <stp>BAR</stp>
        <stp/>
        <stp>Low</stp>
        <stp>5</stp>
        <stp>-4579</stp>
        <stp>All</stp>
        <stp/>
        <stp/>
        <stp>FALSE</stp>
        <stp>T</stp>
        <tr r="E4581" s="1"/>
      </tp>
      <tp>
        <v>6490.75</v>
        <stp/>
        <stp>StudyData</stp>
        <stp>EP</stp>
        <stp>BAR</stp>
        <stp/>
        <stp>Low</stp>
        <stp>5</stp>
        <stp>-4549</stp>
        <stp>All</stp>
        <stp/>
        <stp/>
        <stp>FALSE</stp>
        <stp>T</stp>
        <tr r="E4551" s="1"/>
      </tp>
      <tp>
        <v>6484.25</v>
        <stp/>
        <stp>StudyData</stp>
        <stp>EP</stp>
        <stp>BAR</stp>
        <stp/>
        <stp>Low</stp>
        <stp>5</stp>
        <stp>-4559</stp>
        <stp>All</stp>
        <stp/>
        <stp/>
        <stp>FALSE</stp>
        <stp>T</stp>
        <tr r="E4561" s="1"/>
      </tp>
      <tp>
        <v>6496.5</v>
        <stp/>
        <stp>StudyData</stp>
        <stp>EP</stp>
        <stp>BAR</stp>
        <stp/>
        <stp>Low</stp>
        <stp>5</stp>
        <stp>-4489</stp>
        <stp>All</stp>
        <stp/>
        <stp/>
        <stp>FALSE</stp>
        <stp>T</stp>
        <tr r="E4491" s="1"/>
      </tp>
      <tp>
        <v>6492</v>
        <stp/>
        <stp>StudyData</stp>
        <stp>EP</stp>
        <stp>BAR</stp>
        <stp/>
        <stp>Low</stp>
        <stp>5</stp>
        <stp>-4499</stp>
        <stp>All</stp>
        <stp/>
        <stp/>
        <stp>FALSE</stp>
        <stp>T</stp>
        <tr r="E4501" s="1"/>
      </tp>
      <tp>
        <v>6507</v>
        <stp/>
        <stp>StudyData</stp>
        <stp>EP</stp>
        <stp>BAR</stp>
        <stp/>
        <stp>Low</stp>
        <stp>5</stp>
        <stp>-4429</stp>
        <stp>All</stp>
        <stp/>
        <stp/>
        <stp>FALSE</stp>
        <stp>T</stp>
        <tr r="E4431" s="1"/>
      </tp>
      <tp>
        <v>6504.75</v>
        <stp/>
        <stp>StudyData</stp>
        <stp>EP</stp>
        <stp>BAR</stp>
        <stp/>
        <stp>Low</stp>
        <stp>5</stp>
        <stp>-4439</stp>
        <stp>All</stp>
        <stp/>
        <stp/>
        <stp>FALSE</stp>
        <stp>T</stp>
        <tr r="E4441" s="1"/>
      </tp>
      <tp>
        <v>6502.25</v>
        <stp/>
        <stp>StudyData</stp>
        <stp>EP</stp>
        <stp>BAR</stp>
        <stp/>
        <stp>Low</stp>
        <stp>5</stp>
        <stp>-4409</stp>
        <stp>All</stp>
        <stp/>
        <stp/>
        <stp>FALSE</stp>
        <stp>T</stp>
        <tr r="E4411" s="1"/>
      </tp>
      <tp>
        <v>6503.5</v>
        <stp/>
        <stp>StudyData</stp>
        <stp>EP</stp>
        <stp>BAR</stp>
        <stp/>
        <stp>Low</stp>
        <stp>5</stp>
        <stp>-4419</stp>
        <stp>All</stp>
        <stp/>
        <stp/>
        <stp>FALSE</stp>
        <stp>T</stp>
        <tr r="E4421" s="1"/>
      </tp>
      <tp>
        <v>6498.75</v>
        <stp/>
        <stp>StudyData</stp>
        <stp>EP</stp>
        <stp>BAR</stp>
        <stp/>
        <stp>Low</stp>
        <stp>5</stp>
        <stp>-4469</stp>
        <stp>All</stp>
        <stp/>
        <stp/>
        <stp>FALSE</stp>
        <stp>T</stp>
        <tr r="E4471" s="1"/>
      </tp>
      <tp>
        <v>6498.5</v>
        <stp/>
        <stp>StudyData</stp>
        <stp>EP</stp>
        <stp>BAR</stp>
        <stp/>
        <stp>Low</stp>
        <stp>5</stp>
        <stp>-4479</stp>
        <stp>All</stp>
        <stp/>
        <stp/>
        <stp>FALSE</stp>
        <stp>T</stp>
        <tr r="E4481" s="1"/>
      </tp>
      <tp>
        <v>6503</v>
        <stp/>
        <stp>StudyData</stp>
        <stp>EP</stp>
        <stp>BAR</stp>
        <stp/>
        <stp>Low</stp>
        <stp>5</stp>
        <stp>-4449</stp>
        <stp>All</stp>
        <stp/>
        <stp/>
        <stp>FALSE</stp>
        <stp>T</stp>
        <tr r="E4451" s="1"/>
      </tp>
      <tp>
        <v>6502.5</v>
        <stp/>
        <stp>StudyData</stp>
        <stp>EP</stp>
        <stp>BAR</stp>
        <stp/>
        <stp>Low</stp>
        <stp>5</stp>
        <stp>-4459</stp>
        <stp>All</stp>
        <stp/>
        <stp/>
        <stp>FALSE</stp>
        <stp>T</stp>
        <tr r="E4461" s="1"/>
      </tp>
      <tp>
        <v>6487.5</v>
        <stp/>
        <stp>StudyData</stp>
        <stp>EP</stp>
        <stp>BAR</stp>
        <stp/>
        <stp>Low</stp>
        <stp>5</stp>
        <stp>-4789</stp>
        <stp>All</stp>
        <stp/>
        <stp/>
        <stp>FALSE</stp>
        <stp>T</stp>
        <tr r="E4791" s="1"/>
      </tp>
      <tp>
        <v>6487.75</v>
        <stp/>
        <stp>StudyData</stp>
        <stp>EP</stp>
        <stp>BAR</stp>
        <stp/>
        <stp>Low</stp>
        <stp>5</stp>
        <stp>-4799</stp>
        <stp>All</stp>
        <stp/>
        <stp/>
        <stp>FALSE</stp>
        <stp>T</stp>
        <tr r="E4801" s="1"/>
      </tp>
      <tp>
        <v>6485.25</v>
        <stp/>
        <stp>StudyData</stp>
        <stp>EP</stp>
        <stp>BAR</stp>
        <stp/>
        <stp>Low</stp>
        <stp>5</stp>
        <stp>-4729</stp>
        <stp>All</stp>
        <stp/>
        <stp/>
        <stp>FALSE</stp>
        <stp>T</stp>
        <tr r="E4731" s="1"/>
      </tp>
      <tp>
        <v>6482.75</v>
        <stp/>
        <stp>StudyData</stp>
        <stp>EP</stp>
        <stp>BAR</stp>
        <stp/>
        <stp>Low</stp>
        <stp>5</stp>
        <stp>-4739</stp>
        <stp>All</stp>
        <stp/>
        <stp/>
        <stp>FALSE</stp>
        <stp>T</stp>
        <tr r="E4741" s="1"/>
      </tp>
      <tp>
        <v>6478</v>
        <stp/>
        <stp>StudyData</stp>
        <stp>EP</stp>
        <stp>BAR</stp>
        <stp/>
        <stp>Low</stp>
        <stp>5</stp>
        <stp>-4709</stp>
        <stp>All</stp>
        <stp/>
        <stp/>
        <stp>FALSE</stp>
        <stp>T</stp>
        <tr r="E4711" s="1"/>
      </tp>
      <tp>
        <v>6480</v>
        <stp/>
        <stp>StudyData</stp>
        <stp>EP</stp>
        <stp>BAR</stp>
        <stp/>
        <stp>Low</stp>
        <stp>5</stp>
        <stp>-4719</stp>
        <stp>All</stp>
        <stp/>
        <stp/>
        <stp>FALSE</stp>
        <stp>T</stp>
        <tr r="E4721" s="1"/>
      </tp>
      <tp>
        <v>6482.5</v>
        <stp/>
        <stp>StudyData</stp>
        <stp>EP</stp>
        <stp>BAR</stp>
        <stp/>
        <stp>Low</stp>
        <stp>5</stp>
        <stp>-4769</stp>
        <stp>All</stp>
        <stp/>
        <stp/>
        <stp>FALSE</stp>
        <stp>T</stp>
        <tr r="E4771" s="1"/>
      </tp>
      <tp>
        <v>6485</v>
        <stp/>
        <stp>StudyData</stp>
        <stp>EP</stp>
        <stp>BAR</stp>
        <stp/>
        <stp>Low</stp>
        <stp>5</stp>
        <stp>-4779</stp>
        <stp>All</stp>
        <stp/>
        <stp/>
        <stp>FALSE</stp>
        <stp>T</stp>
        <tr r="E4781" s="1"/>
      </tp>
      <tp>
        <v>6484.5</v>
        <stp/>
        <stp>StudyData</stp>
        <stp>EP</stp>
        <stp>BAR</stp>
        <stp/>
        <stp>Low</stp>
        <stp>5</stp>
        <stp>-4749</stp>
        <stp>All</stp>
        <stp/>
        <stp/>
        <stp>FALSE</stp>
        <stp>T</stp>
        <tr r="E4751" s="1"/>
      </tp>
      <tp>
        <v>6484.25</v>
        <stp/>
        <stp>StudyData</stp>
        <stp>EP</stp>
        <stp>BAR</stp>
        <stp/>
        <stp>Low</stp>
        <stp>5</stp>
        <stp>-4759</stp>
        <stp>All</stp>
        <stp/>
        <stp/>
        <stp>FALSE</stp>
        <stp>T</stp>
        <tr r="E4761" s="1"/>
      </tp>
      <tp>
        <v>6485.25</v>
        <stp/>
        <stp>StudyData</stp>
        <stp>EP</stp>
        <stp>BAR</stp>
        <stp/>
        <stp>Low</stp>
        <stp>5</stp>
        <stp>-4689</stp>
        <stp>All</stp>
        <stp/>
        <stp/>
        <stp>FALSE</stp>
        <stp>T</stp>
        <tr r="E4691" s="1"/>
      </tp>
      <tp>
        <v>6483.25</v>
        <stp/>
        <stp>StudyData</stp>
        <stp>EP</stp>
        <stp>BAR</stp>
        <stp/>
        <stp>Low</stp>
        <stp>5</stp>
        <stp>-4699</stp>
        <stp>All</stp>
        <stp/>
        <stp/>
        <stp>FALSE</stp>
        <stp>T</stp>
        <tr r="E4701" s="1"/>
      </tp>
      <tp>
        <v>6461.75</v>
        <stp/>
        <stp>StudyData</stp>
        <stp>EP</stp>
        <stp>BAR</stp>
        <stp/>
        <stp>Low</stp>
        <stp>5</stp>
        <stp>-4629</stp>
        <stp>All</stp>
        <stp/>
        <stp/>
        <stp>FALSE</stp>
        <stp>T</stp>
        <tr r="E4631" s="1"/>
      </tp>
      <tp>
        <v>6488</v>
        <stp/>
        <stp>StudyData</stp>
        <stp>EP</stp>
        <stp>BAR</stp>
        <stp/>
        <stp>Low</stp>
        <stp>5</stp>
        <stp>-4639</stp>
        <stp>All</stp>
        <stp/>
        <stp/>
        <stp>FALSE</stp>
        <stp>T</stp>
        <tr r="E4641" s="1"/>
      </tp>
      <tp>
        <v>6489.75</v>
        <stp/>
        <stp>StudyData</stp>
        <stp>EP</stp>
        <stp>BAR</stp>
        <stp/>
        <stp>Low</stp>
        <stp>5</stp>
        <stp>-4609</stp>
        <stp>All</stp>
        <stp/>
        <stp/>
        <stp>FALSE</stp>
        <stp>T</stp>
        <tr r="E4611" s="1"/>
      </tp>
      <tp>
        <v>6478.25</v>
        <stp/>
        <stp>StudyData</stp>
        <stp>EP</stp>
        <stp>BAR</stp>
        <stp/>
        <stp>Low</stp>
        <stp>5</stp>
        <stp>-4619</stp>
        <stp>All</stp>
        <stp/>
        <stp/>
        <stp>FALSE</stp>
        <stp>T</stp>
        <tr r="E4621" s="1"/>
      </tp>
      <tp>
        <v>6486.5</v>
        <stp/>
        <stp>StudyData</stp>
        <stp>EP</stp>
        <stp>BAR</stp>
        <stp/>
        <stp>Low</stp>
        <stp>5</stp>
        <stp>-4669</stp>
        <stp>All</stp>
        <stp/>
        <stp/>
        <stp>FALSE</stp>
        <stp>T</stp>
        <tr r="E4671" s="1"/>
      </tp>
      <tp>
        <v>6483.5</v>
        <stp/>
        <stp>StudyData</stp>
        <stp>EP</stp>
        <stp>BAR</stp>
        <stp/>
        <stp>Low</stp>
        <stp>5</stp>
        <stp>-4679</stp>
        <stp>All</stp>
        <stp/>
        <stp/>
        <stp>FALSE</stp>
        <stp>T</stp>
        <tr r="E4681" s="1"/>
      </tp>
      <tp>
        <v>6487.5</v>
        <stp/>
        <stp>StudyData</stp>
        <stp>EP</stp>
        <stp>BAR</stp>
        <stp/>
        <stp>Low</stp>
        <stp>5</stp>
        <stp>-4649</stp>
        <stp>All</stp>
        <stp/>
        <stp/>
        <stp>FALSE</stp>
        <stp>T</stp>
        <tr r="E4651" s="1"/>
      </tp>
      <tp>
        <v>6484.75</v>
        <stp/>
        <stp>StudyData</stp>
        <stp>EP</stp>
        <stp>BAR</stp>
        <stp/>
        <stp>Low</stp>
        <stp>5</stp>
        <stp>-4659</stp>
        <stp>All</stp>
        <stp/>
        <stp/>
        <stp>FALSE</stp>
        <stp>T</stp>
        <tr r="E4661" s="1"/>
      </tp>
      <tp>
        <v>6499.75</v>
        <stp/>
        <stp>StudyData</stp>
        <stp>EP</stp>
        <stp>BAR</stp>
        <stp/>
        <stp>Close</stp>
        <stp>5</stp>
        <stp>-99</stp>
        <stp>All</stp>
        <stp/>
        <stp/>
        <stp>FALSE</stp>
        <stp>T</stp>
        <tr r="F101" s="1"/>
      </tp>
      <tp>
        <v>6497</v>
        <stp/>
        <stp>StudyData</stp>
        <stp>EP</stp>
        <stp>BAR</stp>
        <stp/>
        <stp>Close</stp>
        <stp>5</stp>
        <stp>-89</stp>
        <stp>All</stp>
        <stp/>
        <stp/>
        <stp>FALSE</stp>
        <stp>T</stp>
        <tr r="F91" s="1"/>
      </tp>
      <tp>
        <v>6501.5</v>
        <stp/>
        <stp>StudyData</stp>
        <stp>EP</stp>
        <stp>BAR</stp>
        <stp/>
        <stp>Close</stp>
        <stp>5</stp>
        <stp>-59</stp>
        <stp>All</stp>
        <stp/>
        <stp/>
        <stp>FALSE</stp>
        <stp>T</stp>
        <tr r="F61" s="1"/>
      </tp>
      <tp>
        <v>6500.75</v>
        <stp/>
        <stp>StudyData</stp>
        <stp>EP</stp>
        <stp>BAR</stp>
        <stp/>
        <stp>Close</stp>
        <stp>5</stp>
        <stp>-49</stp>
        <stp>All</stp>
        <stp/>
        <stp/>
        <stp>FALSE</stp>
        <stp>T</stp>
        <tr r="F51" s="1"/>
      </tp>
      <tp>
        <v>6496.5</v>
        <stp/>
        <stp>StudyData</stp>
        <stp>EP</stp>
        <stp>BAR</stp>
        <stp/>
        <stp>Close</stp>
        <stp>5</stp>
        <stp>-79</stp>
        <stp>All</stp>
        <stp/>
        <stp/>
        <stp>FALSE</stp>
        <stp>T</stp>
        <tr r="F81" s="1"/>
      </tp>
      <tp>
        <v>6499.25</v>
        <stp/>
        <stp>StudyData</stp>
        <stp>EP</stp>
        <stp>BAR</stp>
        <stp/>
        <stp>Close</stp>
        <stp>5</stp>
        <stp>-69</stp>
        <stp>All</stp>
        <stp/>
        <stp/>
        <stp>FALSE</stp>
        <stp>T</stp>
        <tr r="F71" s="1"/>
      </tp>
      <tp>
        <v>6506.75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F21" s="1"/>
      </tp>
      <tp>
        <v>6504.25</v>
        <stp/>
        <stp>StudyData</stp>
        <stp>EP</stp>
        <stp>BAR</stp>
        <stp/>
        <stp>Close</stp>
        <stp>5</stp>
        <stp>-39</stp>
        <stp>All</stp>
        <stp/>
        <stp/>
        <stp>FALSE</stp>
        <stp>T</stp>
        <tr r="F41" s="1"/>
      </tp>
      <tp>
        <v>6503</v>
        <stp/>
        <stp>StudyData</stp>
        <stp>EP</stp>
        <stp>BAR</stp>
        <stp/>
        <stp>Close</stp>
        <stp>5</stp>
        <stp>-29</stp>
        <stp>All</stp>
        <stp/>
        <stp/>
        <stp>FALSE</stp>
        <stp>T</stp>
        <tr r="F31" s="1"/>
      </tp>
      <tp>
        <v>6473.5368442964</v>
        <stp/>
        <stp>StudyData</stp>
        <stp>VWAP(EP,StartFrom:=StartOfDay,VolType:=auto,CoCType:=auto,InputChoice:=Mid)</stp>
        <stp>Bar</stp>
        <stp/>
        <stp>Close</stp>
        <stp>5</stp>
        <stp>-3966</stp>
        <stp>ALL</stp>
        <stp/>
        <stp/>
        <stp>TRUE</stp>
        <stp>T</stp>
        <tr r="H3968" s="1"/>
      </tp>
      <tp>
        <v>6463.6635998877</v>
        <stp/>
        <stp>StudyData</stp>
        <stp>VWAP(EP,StartFrom:=StartOfDay,VolType:=auto,CoCType:=auto,InputChoice:=Mid)</stp>
        <stp>Bar</stp>
        <stp/>
        <stp>Close</stp>
        <stp>5</stp>
        <stp>-3866</stp>
        <stp>ALL</stp>
        <stp/>
        <stp/>
        <stp>TRUE</stp>
        <stp>T</stp>
        <tr r="H3868" s="1"/>
      </tp>
      <tp>
        <v>6393.3024984576996</v>
        <stp/>
        <stp>StudyData</stp>
        <stp>VWAP(EP,StartFrom:=StartOfDay,VolType:=auto,CoCType:=auto,InputChoice:=Mid)</stp>
        <stp>Bar</stp>
        <stp/>
        <stp>Close</stp>
        <stp>5</stp>
        <stp>-3166</stp>
        <stp>ALL</stp>
        <stp/>
        <stp/>
        <stp>TRUE</stp>
        <stp>T</stp>
        <tr r="H3168" s="1"/>
      </tp>
      <tp>
        <v>6391.8535829071998</v>
        <stp/>
        <stp>StudyData</stp>
        <stp>VWAP(EP,StartFrom:=StartOfDay,VolType:=auto,CoCType:=auto,InputChoice:=Mid)</stp>
        <stp>Bar</stp>
        <stp/>
        <stp>Close</stp>
        <stp>5</stp>
        <stp>-3066</stp>
        <stp>ALL</stp>
        <stp/>
        <stp/>
        <stp>TRUE</stp>
        <stp>T</stp>
        <tr r="H3068" s="1"/>
      </tp>
      <tp>
        <v>6410.8789136584001</v>
        <stp/>
        <stp>StudyData</stp>
        <stp>VWAP(EP,StartFrom:=StartOfDay,VolType:=auto,CoCType:=auto,InputChoice:=Mid)</stp>
        <stp>Bar</stp>
        <stp/>
        <stp>Close</stp>
        <stp>5</stp>
        <stp>-3366</stp>
        <stp>ALL</stp>
        <stp/>
        <stp/>
        <stp>TRUE</stp>
        <stp>T</stp>
        <tr r="H3368" s="1"/>
      </tp>
      <tp>
        <v>6408.6172659833001</v>
        <stp/>
        <stp>StudyData</stp>
        <stp>VWAP(EP,StartFrom:=StartOfDay,VolType:=auto,CoCType:=auto,InputChoice:=Mid)</stp>
        <stp>Bar</stp>
        <stp/>
        <stp>Close</stp>
        <stp>5</stp>
        <stp>-3266</stp>
        <stp>ALL</stp>
        <stp/>
        <stp/>
        <stp>TRUE</stp>
        <stp>T</stp>
        <tr r="H3268" s="1"/>
      </tp>
      <tp>
        <v>6420.2972674114999</v>
        <stp/>
        <stp>StudyData</stp>
        <stp>VWAP(EP,StartFrom:=StartOfDay,VolType:=auto,CoCType:=auto,InputChoice:=Mid)</stp>
        <stp>Bar</stp>
        <stp/>
        <stp>Close</stp>
        <stp>5</stp>
        <stp>-3566</stp>
        <stp>ALL</stp>
        <stp/>
        <stp/>
        <stp>TRUE</stp>
        <stp>T</stp>
        <tr r="H3568" s="1"/>
      </tp>
      <tp>
        <v>6395.9865778387002</v>
        <stp/>
        <stp>StudyData</stp>
        <stp>VWAP(EP,StartFrom:=StartOfDay,VolType:=auto,CoCType:=auto,InputChoice:=Mid)</stp>
        <stp>Bar</stp>
        <stp/>
        <stp>Close</stp>
        <stp>5</stp>
        <stp>-3466</stp>
        <stp>ALL</stp>
        <stp/>
        <stp/>
        <stp>TRUE</stp>
        <stp>T</stp>
        <tr r="H3468" s="1"/>
      </tp>
      <tp>
        <v>6459.1475969905996</v>
        <stp/>
        <stp>StudyData</stp>
        <stp>VWAP(EP,StartFrom:=StartOfDay,VolType:=auto,CoCType:=auto,InputChoice:=Mid)</stp>
        <stp>Bar</stp>
        <stp/>
        <stp>Close</stp>
        <stp>5</stp>
        <stp>-3766</stp>
        <stp>ALL</stp>
        <stp/>
        <stp/>
        <stp>TRUE</stp>
        <stp>T</stp>
        <tr r="H3768" s="1"/>
      </tp>
      <tp>
        <v>6427.4798462619001</v>
        <stp/>
        <stp>StudyData</stp>
        <stp>VWAP(EP,StartFrom:=StartOfDay,VolType:=auto,CoCType:=auto,InputChoice:=Mid)</stp>
        <stp>Bar</stp>
        <stp/>
        <stp>Close</stp>
        <stp>5</stp>
        <stp>-3666</stp>
        <stp>ALL</stp>
        <stp/>
        <stp/>
        <stp>TRUE</stp>
        <stp>T</stp>
        <tr r="H3668" s="1"/>
      </tp>
      <tp>
        <v>6403.7744565216999</v>
        <stp/>
        <stp>StudyData</stp>
        <stp>VWAP(EP,StartFrom:=StartOfDay,VolType:=auto,CoCType:=auto,InputChoice:=Mid)</stp>
        <stp>Bar</stp>
        <stp/>
        <stp>Close</stp>
        <stp>5</stp>
        <stp>-2966</stp>
        <stp>ALL</stp>
        <stp/>
        <stp/>
        <stp>TRUE</stp>
        <stp>T</stp>
        <tr r="H2968" s="1"/>
      </tp>
      <tp>
        <v>6483.6849058480002</v>
        <stp/>
        <stp>StudyData</stp>
        <stp>VWAP(EP,StartFrom:=StartOfDay,VolType:=auto,CoCType:=auto,InputChoice:=Mid)</stp>
        <stp>Bar</stp>
        <stp/>
        <stp>Close</stp>
        <stp>5</stp>
        <stp>-2866</stp>
        <stp>ALL</stp>
        <stp/>
        <stp/>
        <stp>TRUE</stp>
        <stp>T</stp>
        <tr r="H2868" s="1"/>
      </tp>
      <tp>
        <v>6484.4599665809001</v>
        <stp/>
        <stp>StudyData</stp>
        <stp>VWAP(EP,StartFrom:=StartOfDay,VolType:=auto,CoCType:=auto,InputChoice:=Mid)</stp>
        <stp>Bar</stp>
        <stp/>
        <stp>Close</stp>
        <stp>5</stp>
        <stp>-2166</stp>
        <stp>ALL</stp>
        <stp/>
        <stp/>
        <stp>TRUE</stp>
        <stp>T</stp>
        <tr r="H2168" s="1"/>
      </tp>
      <tp>
        <v>6488.9367490745999</v>
        <stp/>
        <stp>StudyData</stp>
        <stp>VWAP(EP,StartFrom:=StartOfDay,VolType:=auto,CoCType:=auto,InputChoice:=Mid)</stp>
        <stp>Bar</stp>
        <stp/>
        <stp>Close</stp>
        <stp>5</stp>
        <stp>-2066</stp>
        <stp>ALL</stp>
        <stp/>
        <stp/>
        <stp>TRUE</stp>
        <stp>T</stp>
        <tr r="H2068" s="1"/>
      </tp>
      <tp>
        <v>6454.5136005741997</v>
        <stp/>
        <stp>StudyData</stp>
        <stp>VWAP(EP,StartFrom:=StartOfDay,VolType:=auto,CoCType:=auto,InputChoice:=Mid)</stp>
        <stp>Bar</stp>
        <stp/>
        <stp>Close</stp>
        <stp>5</stp>
        <stp>-2366</stp>
        <stp>ALL</stp>
        <stp/>
        <stp/>
        <stp>TRUE</stp>
        <stp>T</stp>
        <tr r="H2368" s="1"/>
      </tp>
      <tp>
        <v>6486.3406818781004</v>
        <stp/>
        <stp>StudyData</stp>
        <stp>VWAP(EP,StartFrom:=StartOfDay,VolType:=auto,CoCType:=auto,InputChoice:=Mid)</stp>
        <stp>Bar</stp>
        <stp/>
        <stp>Close</stp>
        <stp>5</stp>
        <stp>-2266</stp>
        <stp>ALL</stp>
        <stp/>
        <stp/>
        <stp>TRUE</stp>
        <stp>T</stp>
        <tr r="H2268" s="1"/>
      </tp>
      <tp>
        <v>6449.831336622</v>
        <stp/>
        <stp>StudyData</stp>
        <stp>VWAP(EP,StartFrom:=StartOfDay,VolType:=auto,CoCType:=auto,InputChoice:=Mid)</stp>
        <stp>Bar</stp>
        <stp/>
        <stp>Close</stp>
        <stp>5</stp>
        <stp>-2566</stp>
        <stp>ALL</stp>
        <stp/>
        <stp/>
        <stp>TRUE</stp>
        <stp>T</stp>
        <tr r="H2568" s="1"/>
      </tp>
      <tp>
        <v>6447.7463684913</v>
        <stp/>
        <stp>StudyData</stp>
        <stp>VWAP(EP,StartFrom:=StartOfDay,VolType:=auto,CoCType:=auto,InputChoice:=Mid)</stp>
        <stp>Bar</stp>
        <stp/>
        <stp>Close</stp>
        <stp>5</stp>
        <stp>-2466</stp>
        <stp>ALL</stp>
        <stp/>
        <stp/>
        <stp>TRUE</stp>
        <stp>T</stp>
        <tr r="H2468" s="1"/>
      </tp>
      <tp>
        <v>6478.4966938709003</v>
        <stp/>
        <stp>StudyData</stp>
        <stp>VWAP(EP,StartFrom:=StartOfDay,VolType:=auto,CoCType:=auto,InputChoice:=Mid)</stp>
        <stp>Bar</stp>
        <stp/>
        <stp>Close</stp>
        <stp>5</stp>
        <stp>-2766</stp>
        <stp>ALL</stp>
        <stp/>
        <stp/>
        <stp>TRUE</stp>
        <stp>T</stp>
        <tr r="H2768" s="1"/>
      </tp>
      <tp>
        <v>6472.0968465547003</v>
        <stp/>
        <stp>StudyData</stp>
        <stp>VWAP(EP,StartFrom:=StartOfDay,VolType:=auto,CoCType:=auto,InputChoice:=Mid)</stp>
        <stp>Bar</stp>
        <stp/>
        <stp>Close</stp>
        <stp>5</stp>
        <stp>-2666</stp>
        <stp>ALL</stp>
        <stp/>
        <stp/>
        <stp>TRUE</stp>
        <stp>T</stp>
        <tr r="H2668" s="1"/>
      </tp>
      <tp>
        <v>6481.754657257</v>
        <stp/>
        <stp>StudyData</stp>
        <stp>VWAP(EP,StartFrom:=StartOfDay,VolType:=auto,CoCType:=auto,InputChoice:=Mid)</stp>
        <stp>Bar</stp>
        <stp/>
        <stp>Close</stp>
        <stp>5</stp>
        <stp>-1966</stp>
        <stp>ALL</stp>
        <stp/>
        <stp/>
        <stp>TRUE</stp>
        <stp>T</stp>
        <tr r="H1968" s="1"/>
      </tp>
      <tp>
        <v>6493.7239596691998</v>
        <stp/>
        <stp>StudyData</stp>
        <stp>VWAP(EP,StartFrom:=StartOfDay,VolType:=auto,CoCType:=auto,InputChoice:=Mid)</stp>
        <stp>Bar</stp>
        <stp/>
        <stp>Close</stp>
        <stp>5</stp>
        <stp>-1866</stp>
        <stp>ALL</stp>
        <stp/>
        <stp/>
        <stp>TRUE</stp>
        <stp>T</stp>
        <tr r="H1868" s="1"/>
      </tp>
      <tp>
        <v>6470.3231835324004</v>
        <stp/>
        <stp>StudyData</stp>
        <stp>VWAP(EP,StartFrom:=StartOfDay,VolType:=auto,CoCType:=auto,InputChoice:=Mid)</stp>
        <stp>Bar</stp>
        <stp/>
        <stp>Close</stp>
        <stp>5</stp>
        <stp>-1166</stp>
        <stp>ALL</stp>
        <stp/>
        <stp/>
        <stp>TRUE</stp>
        <stp>T</stp>
        <tr r="H1168" s="1"/>
      </tp>
      <tp>
        <v>6411.8676607357002</v>
        <stp/>
        <stp>StudyData</stp>
        <stp>VWAP(EP,StartFrom:=StartOfDay,VolType:=auto,CoCType:=auto,InputChoice:=Mid)</stp>
        <stp>Bar</stp>
        <stp/>
        <stp>Close</stp>
        <stp>5</stp>
        <stp>-1066</stp>
        <stp>ALL</stp>
        <stp/>
        <stp/>
        <stp>TRUE</stp>
        <stp>T</stp>
        <tr r="H1068" s="1"/>
      </tp>
      <tp>
        <v>6477.0187370772001</v>
        <stp/>
        <stp>StudyData</stp>
        <stp>VWAP(EP,StartFrom:=StartOfDay,VolType:=auto,CoCType:=auto,InputChoice:=Mid)</stp>
        <stp>Bar</stp>
        <stp/>
        <stp>Close</stp>
        <stp>5</stp>
        <stp>-1366</stp>
        <stp>ALL</stp>
        <stp/>
        <stp/>
        <stp>TRUE</stp>
        <stp>T</stp>
        <tr r="H1368" s="1"/>
      </tp>
      <tp>
        <v>6479.9565333808996</v>
        <stp/>
        <stp>StudyData</stp>
        <stp>VWAP(EP,StartFrom:=StartOfDay,VolType:=auto,CoCType:=auto,InputChoice:=Mid)</stp>
        <stp>Bar</stp>
        <stp/>
        <stp>Close</stp>
        <stp>5</stp>
        <stp>-1266</stp>
        <stp>ALL</stp>
        <stp/>
        <stp/>
        <stp>TRUE</stp>
        <stp>T</stp>
        <tr r="H1268" s="1"/>
      </tp>
      <tp>
        <v>6480.3932982747001</v>
        <stp/>
        <stp>StudyData</stp>
        <stp>VWAP(EP,StartFrom:=StartOfDay,VolType:=auto,CoCType:=auto,InputChoice:=Mid)</stp>
        <stp>Bar</stp>
        <stp/>
        <stp>Close</stp>
        <stp>5</stp>
        <stp>-1566</stp>
        <stp>ALL</stp>
        <stp/>
        <stp/>
        <stp>TRUE</stp>
        <stp>T</stp>
        <tr r="H1568" s="1"/>
      </tp>
      <tp>
        <v>6485.1599681182997</v>
        <stp/>
        <stp>StudyData</stp>
        <stp>VWAP(EP,StartFrom:=StartOfDay,VolType:=auto,CoCType:=auto,InputChoice:=Mid)</stp>
        <stp>Bar</stp>
        <stp/>
        <stp>Close</stp>
        <stp>5</stp>
        <stp>-1466</stp>
        <stp>ALL</stp>
        <stp/>
        <stp/>
        <stp>TRUE</stp>
        <stp>T</stp>
        <tr r="H1468" s="1"/>
      </tp>
      <tp>
        <v>6514.8072358748004</v>
        <stp/>
        <stp>StudyData</stp>
        <stp>VWAP(EP,StartFrom:=StartOfDay,VolType:=auto,CoCType:=auto,InputChoice:=Mid)</stp>
        <stp>Bar</stp>
        <stp/>
        <stp>Close</stp>
        <stp>5</stp>
        <stp>-1766</stp>
        <stp>ALL</stp>
        <stp/>
        <stp/>
        <stp>TRUE</stp>
        <stp>T</stp>
        <tr r="H1768" s="1"/>
      </tp>
      <tp>
        <v>6512.5070045593002</v>
        <stp/>
        <stp>StudyData</stp>
        <stp>VWAP(EP,StartFrom:=StartOfDay,VolType:=auto,CoCType:=auto,InputChoice:=Mid)</stp>
        <stp>Bar</stp>
        <stp/>
        <stp>Close</stp>
        <stp>5</stp>
        <stp>-1666</stp>
        <stp>ALL</stp>
        <stp/>
        <stp/>
        <stp>TRUE</stp>
        <stp>T</stp>
        <tr r="H1668" s="1"/>
      </tp>
      <tp>
        <v>6468.7403341852996</v>
        <stp/>
        <stp>StudyData</stp>
        <stp>VWAP(EP,StartFrom:=StartOfDay,VolType:=auto,CoCType:=auto,InputChoice:=Mid)</stp>
        <stp>Bar</stp>
        <stp/>
        <stp>Close</stp>
        <stp>5</stp>
        <stp>-4966</stp>
        <stp>ALL</stp>
        <stp/>
        <stp/>
        <stp>TRUE</stp>
        <stp>T</stp>
        <tr r="H4968" s="1"/>
      </tp>
      <tp>
        <v>6482.7924767914001</v>
        <stp/>
        <stp>StudyData</stp>
        <stp>VWAP(EP,StartFrom:=StartOfDay,VolType:=auto,CoCType:=auto,InputChoice:=Mid)</stp>
        <stp>Bar</stp>
        <stp/>
        <stp>Close</stp>
        <stp>5</stp>
        <stp>-4866</stp>
        <stp>ALL</stp>
        <stp/>
        <stp/>
        <stp>TRUE</stp>
        <stp>T</stp>
        <tr r="H4868" s="1"/>
      </tp>
      <tp>
        <v>6479.6553728673998</v>
        <stp/>
        <stp>StudyData</stp>
        <stp>VWAP(EP,StartFrom:=StartOfDay,VolType:=auto,CoCType:=auto,InputChoice:=Mid)</stp>
        <stp>Bar</stp>
        <stp/>
        <stp>Close</stp>
        <stp>5</stp>
        <stp>-4166</stp>
        <stp>ALL</stp>
        <stp/>
        <stp/>
        <stp>TRUE</stp>
        <stp>T</stp>
        <tr r="H4168" s="1"/>
      </tp>
      <tp>
        <v>6467.9525881827003</v>
        <stp/>
        <stp>StudyData</stp>
        <stp>VWAP(EP,StartFrom:=StartOfDay,VolType:=auto,CoCType:=auto,InputChoice:=Mid)</stp>
        <stp>Bar</stp>
        <stp/>
        <stp>Close</stp>
        <stp>5</stp>
        <stp>-4066</stp>
        <stp>ALL</stp>
        <stp/>
        <stp/>
        <stp>TRUE</stp>
        <stp>T</stp>
        <tr r="H4068" s="1"/>
      </tp>
      <tp>
        <v>6499.2166192325003</v>
        <stp/>
        <stp>StudyData</stp>
        <stp>VWAP(EP,StartFrom:=StartOfDay,VolType:=auto,CoCType:=auto,InputChoice:=Mid)</stp>
        <stp>Bar</stp>
        <stp/>
        <stp>Close</stp>
        <stp>5</stp>
        <stp>-4366</stp>
        <stp>ALL</stp>
        <stp/>
        <stp/>
        <stp>TRUE</stp>
        <stp>T</stp>
        <tr r="H4368" s="1"/>
      </tp>
      <tp>
        <v>6479.3440435230004</v>
        <stp/>
        <stp>StudyData</stp>
        <stp>VWAP(EP,StartFrom:=StartOfDay,VolType:=auto,CoCType:=auto,InputChoice:=Mid)</stp>
        <stp>Bar</stp>
        <stp/>
        <stp>Close</stp>
        <stp>5</stp>
        <stp>-4266</stp>
        <stp>ALL</stp>
        <stp/>
        <stp/>
        <stp>TRUE</stp>
        <stp>T</stp>
        <tr r="H4268" s="1"/>
      </tp>
      <tp>
        <v>6477.9610662186997</v>
        <stp/>
        <stp>StudyData</stp>
        <stp>VWAP(EP,StartFrom:=StartOfDay,VolType:=auto,CoCType:=auto,InputChoice:=Mid)</stp>
        <stp>Bar</stp>
        <stp/>
        <stp>Close</stp>
        <stp>5</stp>
        <stp>-4566</stp>
        <stp>ALL</stp>
        <stp/>
        <stp/>
        <stp>TRUE</stp>
        <stp>T</stp>
        <tr r="H4568" s="1"/>
      </tp>
      <tp>
        <v>6495.1443697573004</v>
        <stp/>
        <stp>StudyData</stp>
        <stp>VWAP(EP,StartFrom:=StartOfDay,VolType:=auto,CoCType:=auto,InputChoice:=Mid)</stp>
        <stp>Bar</stp>
        <stp/>
        <stp>Close</stp>
        <stp>5</stp>
        <stp>-4466</stp>
        <stp>ALL</stp>
        <stp/>
        <stp/>
        <stp>TRUE</stp>
        <stp>T</stp>
        <tr r="H4468" s="1"/>
      </tp>
      <tp>
        <v>6485.5873175989</v>
        <stp/>
        <stp>StudyData</stp>
        <stp>VWAP(EP,StartFrom:=StartOfDay,VolType:=auto,CoCType:=auto,InputChoice:=Mid)</stp>
        <stp>Bar</stp>
        <stp/>
        <stp>Close</stp>
        <stp>5</stp>
        <stp>-4766</stp>
        <stp>ALL</stp>
        <stp/>
        <stp/>
        <stp>TRUE</stp>
        <stp>T</stp>
        <tr r="H4768" s="1"/>
      </tp>
      <tp>
        <v>6484.1044841761004</v>
        <stp/>
        <stp>StudyData</stp>
        <stp>VWAP(EP,StartFrom:=StartOfDay,VolType:=auto,CoCType:=auto,InputChoice:=Mid)</stp>
        <stp>Bar</stp>
        <stp/>
        <stp>Close</stp>
        <stp>5</stp>
        <stp>-4666</stp>
        <stp>ALL</stp>
        <stp/>
        <stp/>
        <stp>TRUE</stp>
        <stp>T</stp>
        <tr r="H4668" s="1"/>
      </tp>
      <tp>
        <v>6473.5396060352004</v>
        <stp/>
        <stp>StudyData</stp>
        <stp>VWAP(EP,StartFrom:=StartOfDay,VolType:=auto,CoCType:=auto,InputChoice:=Mid)</stp>
        <stp>Bar</stp>
        <stp/>
        <stp>Close</stp>
        <stp>5</stp>
        <stp>-3967</stp>
        <stp>ALL</stp>
        <stp/>
        <stp/>
        <stp>TRUE</stp>
        <stp>T</stp>
        <tr r="H3969" s="1"/>
      </tp>
      <tp>
        <v>6463.7093128069</v>
        <stp/>
        <stp>StudyData</stp>
        <stp>VWAP(EP,StartFrom:=StartOfDay,VolType:=auto,CoCType:=auto,InputChoice:=Mid)</stp>
        <stp>Bar</stp>
        <stp/>
        <stp>Close</stp>
        <stp>5</stp>
        <stp>-3867</stp>
        <stp>ALL</stp>
        <stp/>
        <stp/>
        <stp>TRUE</stp>
        <stp>T</stp>
        <tr r="H3869" s="1"/>
      </tp>
      <tp>
        <v>6393.3162620839003</v>
        <stp/>
        <stp>StudyData</stp>
        <stp>VWAP(EP,StartFrom:=StartOfDay,VolType:=auto,CoCType:=auto,InputChoice:=Mid)</stp>
        <stp>Bar</stp>
        <stp/>
        <stp>Close</stp>
        <stp>5</stp>
        <stp>-3167</stp>
        <stp>ALL</stp>
        <stp/>
        <stp/>
        <stp>TRUE</stp>
        <stp>T</stp>
        <tr r="H3169" s="1"/>
      </tp>
      <tp>
        <v>6391.9014332569004</v>
        <stp/>
        <stp>StudyData</stp>
        <stp>VWAP(EP,StartFrom:=StartOfDay,VolType:=auto,CoCType:=auto,InputChoice:=Mid)</stp>
        <stp>Bar</stp>
        <stp/>
        <stp>Close</stp>
        <stp>5</stp>
        <stp>-3067</stp>
        <stp>ALL</stp>
        <stp/>
        <stp/>
        <stp>TRUE</stp>
        <stp>T</stp>
        <tr r="H3069" s="1"/>
      </tp>
      <tp>
        <v>6410.8519488074999</v>
        <stp/>
        <stp>StudyData</stp>
        <stp>VWAP(EP,StartFrom:=StartOfDay,VolType:=auto,CoCType:=auto,InputChoice:=Mid)</stp>
        <stp>Bar</stp>
        <stp/>
        <stp>Close</stp>
        <stp>5</stp>
        <stp>-3367</stp>
        <stp>ALL</stp>
        <stp/>
        <stp/>
        <stp>TRUE</stp>
        <stp>T</stp>
        <tr r="H3369" s="1"/>
      </tp>
      <tp>
        <v>6408.8550709677002</v>
        <stp/>
        <stp>StudyData</stp>
        <stp>VWAP(EP,StartFrom:=StartOfDay,VolType:=auto,CoCType:=auto,InputChoice:=Mid)</stp>
        <stp>Bar</stp>
        <stp/>
        <stp>Close</stp>
        <stp>5</stp>
        <stp>-3267</stp>
        <stp>ALL</stp>
        <stp/>
        <stp/>
        <stp>TRUE</stp>
        <stp>T</stp>
        <tr r="H3269" s="1"/>
      </tp>
      <tp>
        <v>6420.2699674196001</v>
        <stp/>
        <stp>StudyData</stp>
        <stp>VWAP(EP,StartFrom:=StartOfDay,VolType:=auto,CoCType:=auto,InputChoice:=Mid)</stp>
        <stp>Bar</stp>
        <stp/>
        <stp>Close</stp>
        <stp>5</stp>
        <stp>-3567</stp>
        <stp>ALL</stp>
        <stp/>
        <stp/>
        <stp>TRUE</stp>
        <stp>T</stp>
        <tr r="H3569" s="1"/>
      </tp>
      <tp>
        <v>6396.0043935281001</v>
        <stp/>
        <stp>StudyData</stp>
        <stp>VWAP(EP,StartFrom:=StartOfDay,VolType:=auto,CoCType:=auto,InputChoice:=Mid)</stp>
        <stp>Bar</stp>
        <stp/>
        <stp>Close</stp>
        <stp>5</stp>
        <stp>-3467</stp>
        <stp>ALL</stp>
        <stp/>
        <stp/>
        <stp>TRUE</stp>
        <stp>T</stp>
        <tr r="H3469" s="1"/>
      </tp>
      <tp>
        <v>6459.4654115763997</v>
        <stp/>
        <stp>StudyData</stp>
        <stp>VWAP(EP,StartFrom:=StartOfDay,VolType:=auto,CoCType:=auto,InputChoice:=Mid)</stp>
        <stp>Bar</stp>
        <stp/>
        <stp>Close</stp>
        <stp>5</stp>
        <stp>-3767</stp>
        <stp>ALL</stp>
        <stp/>
        <stp/>
        <stp>TRUE</stp>
        <stp>T</stp>
        <tr r="H3769" s="1"/>
      </tp>
      <tp>
        <v>6427.8320285280997</v>
        <stp/>
        <stp>StudyData</stp>
        <stp>VWAP(EP,StartFrom:=StartOfDay,VolType:=auto,CoCType:=auto,InputChoice:=Mid)</stp>
        <stp>Bar</stp>
        <stp/>
        <stp>Close</stp>
        <stp>5</stp>
        <stp>-3667</stp>
        <stp>ALL</stp>
        <stp/>
        <stp/>
        <stp>TRUE</stp>
        <stp>T</stp>
        <tr r="H3669" s="1"/>
      </tp>
      <tp>
        <v>6401.1314326640004</v>
        <stp/>
        <stp>StudyData</stp>
        <stp>VWAP(EP,StartFrom:=StartOfDay,VolType:=auto,CoCType:=auto,InputChoice:=Mid)</stp>
        <stp>Bar</stp>
        <stp/>
        <stp>Close</stp>
        <stp>5</stp>
        <stp>-2967</stp>
        <stp>ALL</stp>
        <stp/>
        <stp/>
        <stp>TRUE</stp>
        <stp>T</stp>
        <tr r="H2969" s="1"/>
      </tp>
      <tp>
        <v>6483.6933489987996</v>
        <stp/>
        <stp>StudyData</stp>
        <stp>VWAP(EP,StartFrom:=StartOfDay,VolType:=auto,CoCType:=auto,InputChoice:=Mid)</stp>
        <stp>Bar</stp>
        <stp/>
        <stp>Close</stp>
        <stp>5</stp>
        <stp>-2867</stp>
        <stp>ALL</stp>
        <stp/>
        <stp/>
        <stp>TRUE</stp>
        <stp>T</stp>
        <tr r="H2869" s="1"/>
      </tp>
      <tp>
        <v>6484.4527643328001</v>
        <stp/>
        <stp>StudyData</stp>
        <stp>VWAP(EP,StartFrom:=StartOfDay,VolType:=auto,CoCType:=auto,InputChoice:=Mid)</stp>
        <stp>Bar</stp>
        <stp/>
        <stp>Close</stp>
        <stp>5</stp>
        <stp>-2167</stp>
        <stp>ALL</stp>
        <stp/>
        <stp/>
        <stp>TRUE</stp>
        <stp>T</stp>
        <tr r="H2169" s="1"/>
      </tp>
      <tp>
        <v>6488.8057724659002</v>
        <stp/>
        <stp>StudyData</stp>
        <stp>VWAP(EP,StartFrom:=StartOfDay,VolType:=auto,CoCType:=auto,InputChoice:=Mid)</stp>
        <stp>Bar</stp>
        <stp/>
        <stp>Close</stp>
        <stp>5</stp>
        <stp>-2067</stp>
        <stp>ALL</stp>
        <stp/>
        <stp/>
        <stp>TRUE</stp>
        <stp>T</stp>
        <tr r="H2069" s="1"/>
      </tp>
      <tp>
        <v>6454.4771028244004</v>
        <stp/>
        <stp>StudyData</stp>
        <stp>VWAP(EP,StartFrom:=StartOfDay,VolType:=auto,CoCType:=auto,InputChoice:=Mid)</stp>
        <stp>Bar</stp>
        <stp/>
        <stp>Close</stp>
        <stp>5</stp>
        <stp>-2367</stp>
        <stp>ALL</stp>
        <stp/>
        <stp/>
        <stp>TRUE</stp>
        <stp>T</stp>
        <tr r="H2369" s="1"/>
      </tp>
      <tp>
        <v>6486.3305431250001</v>
        <stp/>
        <stp>StudyData</stp>
        <stp>VWAP(EP,StartFrom:=StartOfDay,VolType:=auto,CoCType:=auto,InputChoice:=Mid)</stp>
        <stp>Bar</stp>
        <stp/>
        <stp>Close</stp>
        <stp>5</stp>
        <stp>-2267</stp>
        <stp>ALL</stp>
        <stp/>
        <stp/>
        <stp>TRUE</stp>
        <stp>T</stp>
        <tr r="H2269" s="1"/>
      </tp>
      <tp>
        <v>6449.9209362440997</v>
        <stp/>
        <stp>StudyData</stp>
        <stp>VWAP(EP,StartFrom:=StartOfDay,VolType:=auto,CoCType:=auto,InputChoice:=Mid)</stp>
        <stp>Bar</stp>
        <stp/>
        <stp>Close</stp>
        <stp>5</stp>
        <stp>-2567</stp>
        <stp>ALL</stp>
        <stp/>
        <stp/>
        <stp>TRUE</stp>
        <stp>T</stp>
        <tr r="H2569" s="1"/>
      </tp>
      <tp>
        <v>6447.7432985017003</v>
        <stp/>
        <stp>StudyData</stp>
        <stp>VWAP(EP,StartFrom:=StartOfDay,VolType:=auto,CoCType:=auto,InputChoice:=Mid)</stp>
        <stp>Bar</stp>
        <stp/>
        <stp>Close</stp>
        <stp>5</stp>
        <stp>-2467</stp>
        <stp>ALL</stp>
        <stp/>
        <stp/>
        <stp>TRUE</stp>
        <stp>T</stp>
        <tr r="H2469" s="1"/>
      </tp>
      <tp>
        <v>6478.5579838247004</v>
        <stp/>
        <stp>StudyData</stp>
        <stp>VWAP(EP,StartFrom:=StartOfDay,VolType:=auto,CoCType:=auto,InputChoice:=Mid)</stp>
        <stp>Bar</stp>
        <stp/>
        <stp>Close</stp>
        <stp>5</stp>
        <stp>-2767</stp>
        <stp>ALL</stp>
        <stp/>
        <stp/>
        <stp>TRUE</stp>
        <stp>T</stp>
        <tr r="H2769" s="1"/>
      </tp>
      <tp>
        <v>6472.0397135445</v>
        <stp/>
        <stp>StudyData</stp>
        <stp>VWAP(EP,StartFrom:=StartOfDay,VolType:=auto,CoCType:=auto,InputChoice:=Mid)</stp>
        <stp>Bar</stp>
        <stp/>
        <stp>Close</stp>
        <stp>5</stp>
        <stp>-2667</stp>
        <stp>ALL</stp>
        <stp/>
        <stp/>
        <stp>TRUE</stp>
        <stp>T</stp>
        <tr r="H2669" s="1"/>
      </tp>
      <tp>
        <v>6481.7357209738002</v>
        <stp/>
        <stp>StudyData</stp>
        <stp>VWAP(EP,StartFrom:=StartOfDay,VolType:=auto,CoCType:=auto,InputChoice:=Mid)</stp>
        <stp>Bar</stp>
        <stp/>
        <stp>Close</stp>
        <stp>5</stp>
        <stp>-1967</stp>
        <stp>ALL</stp>
        <stp/>
        <stp/>
        <stp>TRUE</stp>
        <stp>T</stp>
        <tr r="H1969" s="1"/>
      </tp>
      <tp>
        <v>6493.4444669762997</v>
        <stp/>
        <stp>StudyData</stp>
        <stp>VWAP(EP,StartFrom:=StartOfDay,VolType:=auto,CoCType:=auto,InputChoice:=Mid)</stp>
        <stp>Bar</stp>
        <stp/>
        <stp>Close</stp>
        <stp>5</stp>
        <stp>-1867</stp>
        <stp>ALL</stp>
        <stp/>
        <stp/>
        <stp>TRUE</stp>
        <stp>T</stp>
        <tr r="H1869" s="1"/>
      </tp>
      <tp>
        <v>6470.3294710807004</v>
        <stp/>
        <stp>StudyData</stp>
        <stp>VWAP(EP,StartFrom:=StartOfDay,VolType:=auto,CoCType:=auto,InputChoice:=Mid)</stp>
        <stp>Bar</stp>
        <stp/>
        <stp>Close</stp>
        <stp>5</stp>
        <stp>-1167</stp>
        <stp>ALL</stp>
        <stp/>
        <stp/>
        <stp>TRUE</stp>
        <stp>T</stp>
        <tr r="H1169" s="1"/>
      </tp>
      <tp>
        <v>6412.3038413942004</v>
        <stp/>
        <stp>StudyData</stp>
        <stp>VWAP(EP,StartFrom:=StartOfDay,VolType:=auto,CoCType:=auto,InputChoice:=Mid)</stp>
        <stp>Bar</stp>
        <stp/>
        <stp>Close</stp>
        <stp>5</stp>
        <stp>-1067</stp>
        <stp>ALL</stp>
        <stp/>
        <stp/>
        <stp>TRUE</stp>
        <stp>T</stp>
        <tr r="H1069" s="1"/>
      </tp>
      <tp>
        <v>6477.0044448935996</v>
        <stp/>
        <stp>StudyData</stp>
        <stp>VWAP(EP,StartFrom:=StartOfDay,VolType:=auto,CoCType:=auto,InputChoice:=Mid)</stp>
        <stp>Bar</stp>
        <stp/>
        <stp>Close</stp>
        <stp>5</stp>
        <stp>-1367</stp>
        <stp>ALL</stp>
        <stp/>
        <stp/>
        <stp>TRUE</stp>
        <stp>T</stp>
        <tr r="H1369" s="1"/>
      </tp>
      <tp>
        <v>6480.3012141279996</v>
        <stp/>
        <stp>StudyData</stp>
        <stp>VWAP(EP,StartFrom:=StartOfDay,VolType:=auto,CoCType:=auto,InputChoice:=Mid)</stp>
        <stp>Bar</stp>
        <stp/>
        <stp>Close</stp>
        <stp>5</stp>
        <stp>-1267</stp>
        <stp>ALL</stp>
        <stp/>
        <stp/>
        <stp>TRUE</stp>
        <stp>T</stp>
        <tr r="H1269" s="1"/>
      </tp>
      <tp>
        <v>6480.5592249853999</v>
        <stp/>
        <stp>StudyData</stp>
        <stp>VWAP(EP,StartFrom:=StartOfDay,VolType:=auto,CoCType:=auto,InputChoice:=Mid)</stp>
        <stp>Bar</stp>
        <stp/>
        <stp>Close</stp>
        <stp>5</stp>
        <stp>-1567</stp>
        <stp>ALL</stp>
        <stp/>
        <stp/>
        <stp>TRUE</stp>
        <stp>T</stp>
        <tr r="H1569" s="1"/>
      </tp>
      <tp>
        <v>6485.1004544202997</v>
        <stp/>
        <stp>StudyData</stp>
        <stp>VWAP(EP,StartFrom:=StartOfDay,VolType:=auto,CoCType:=auto,InputChoice:=Mid)</stp>
        <stp>Bar</stp>
        <stp/>
        <stp>Close</stp>
        <stp>5</stp>
        <stp>-1467</stp>
        <stp>ALL</stp>
        <stp/>
        <stp/>
        <stp>TRUE</stp>
        <stp>T</stp>
        <tr r="H1469" s="1"/>
      </tp>
      <tp>
        <v>6515.0398716773998</v>
        <stp/>
        <stp>StudyData</stp>
        <stp>VWAP(EP,StartFrom:=StartOfDay,VolType:=auto,CoCType:=auto,InputChoice:=Mid)</stp>
        <stp>Bar</stp>
        <stp/>
        <stp>Close</stp>
        <stp>5</stp>
        <stp>-1767</stp>
        <stp>ALL</stp>
        <stp/>
        <stp/>
        <stp>TRUE</stp>
        <stp>T</stp>
        <tr r="H1769" s="1"/>
      </tp>
      <tp>
        <v>6512.5387542544004</v>
        <stp/>
        <stp>StudyData</stp>
        <stp>VWAP(EP,StartFrom:=StartOfDay,VolType:=auto,CoCType:=auto,InputChoice:=Mid)</stp>
        <stp>Bar</stp>
        <stp/>
        <stp>Close</stp>
        <stp>5</stp>
        <stp>-1667</stp>
        <stp>ALL</stp>
        <stp/>
        <stp/>
        <stp>TRUE</stp>
        <stp>T</stp>
        <tr r="H1669" s="1"/>
      </tp>
      <tp>
        <v>6468.6001780363003</v>
        <stp/>
        <stp>StudyData</stp>
        <stp>VWAP(EP,StartFrom:=StartOfDay,VolType:=auto,CoCType:=auto,InputChoice:=Mid)</stp>
        <stp>Bar</stp>
        <stp/>
        <stp>Close</stp>
        <stp>5</stp>
        <stp>-4967</stp>
        <stp>ALL</stp>
        <stp/>
        <stp/>
        <stp>TRUE</stp>
        <stp>T</stp>
        <tr r="H4969" s="1"/>
      </tp>
      <tp>
        <v>6482.8649848148998</v>
        <stp/>
        <stp>StudyData</stp>
        <stp>VWAP(EP,StartFrom:=StartOfDay,VolType:=auto,CoCType:=auto,InputChoice:=Mid)</stp>
        <stp>Bar</stp>
        <stp/>
        <stp>Close</stp>
        <stp>5</stp>
        <stp>-4867</stp>
        <stp>ALL</stp>
        <stp/>
        <stp/>
        <stp>TRUE</stp>
        <stp>T</stp>
        <tr r="H4869" s="1"/>
      </tp>
      <tp>
        <v>6479.6647335505004</v>
        <stp/>
        <stp>StudyData</stp>
        <stp>VWAP(EP,StartFrom:=StartOfDay,VolType:=auto,CoCType:=auto,InputChoice:=Mid)</stp>
        <stp>Bar</stp>
        <stp/>
        <stp>Close</stp>
        <stp>5</stp>
        <stp>-4167</stp>
        <stp>ALL</stp>
        <stp/>
        <stp/>
        <stp>TRUE</stp>
        <stp>T</stp>
        <tr r="H4169" s="1"/>
      </tp>
      <tp>
        <v>6467.9504739137001</v>
        <stp/>
        <stp>StudyData</stp>
        <stp>VWAP(EP,StartFrom:=StartOfDay,VolType:=auto,CoCType:=auto,InputChoice:=Mid)</stp>
        <stp>Bar</stp>
        <stp/>
        <stp>Close</stp>
        <stp>5</stp>
        <stp>-4067</stp>
        <stp>ALL</stp>
        <stp/>
        <stp/>
        <stp>TRUE</stp>
        <stp>T</stp>
        <tr r="H4069" s="1"/>
      </tp>
      <tp>
        <v>6499.2246703302999</v>
        <stp/>
        <stp>StudyData</stp>
        <stp>VWAP(EP,StartFrom:=StartOfDay,VolType:=auto,CoCType:=auto,InputChoice:=Mid)</stp>
        <stp>Bar</stp>
        <stp/>
        <stp>Close</stp>
        <stp>5</stp>
        <stp>-4367</stp>
        <stp>ALL</stp>
        <stp/>
        <stp/>
        <stp>TRUE</stp>
        <stp>T</stp>
        <tr r="H4369" s="1"/>
      </tp>
      <tp>
        <v>6479.3583918375998</v>
        <stp/>
        <stp>StudyData</stp>
        <stp>VWAP(EP,StartFrom:=StartOfDay,VolType:=auto,CoCType:=auto,InputChoice:=Mid)</stp>
        <stp>Bar</stp>
        <stp/>
        <stp>Close</stp>
        <stp>5</stp>
        <stp>-4267</stp>
        <stp>ALL</stp>
        <stp/>
        <stp/>
        <stp>TRUE</stp>
        <stp>T</stp>
        <tr r="H4269" s="1"/>
      </tp>
      <tp>
        <v>6477.9332811232998</v>
        <stp/>
        <stp>StudyData</stp>
        <stp>VWAP(EP,StartFrom:=StartOfDay,VolType:=auto,CoCType:=auto,InputChoice:=Mid)</stp>
        <stp>Bar</stp>
        <stp/>
        <stp>Close</stp>
        <stp>5</stp>
        <stp>-4567</stp>
        <stp>ALL</stp>
        <stp/>
        <stp/>
        <stp>TRUE</stp>
        <stp>T</stp>
        <tr r="H4569" s="1"/>
      </tp>
      <tp>
        <v>6495.0815312488003</v>
        <stp/>
        <stp>StudyData</stp>
        <stp>VWAP(EP,StartFrom:=StartOfDay,VolType:=auto,CoCType:=auto,InputChoice:=Mid)</stp>
        <stp>Bar</stp>
        <stp/>
        <stp>Close</stp>
        <stp>5</stp>
        <stp>-4467</stp>
        <stp>ALL</stp>
        <stp/>
        <stp/>
        <stp>TRUE</stp>
        <stp>T</stp>
        <tr r="H4469" s="1"/>
      </tp>
      <tp>
        <v>6485.6606414612997</v>
        <stp/>
        <stp>StudyData</stp>
        <stp>VWAP(EP,StartFrom:=StartOfDay,VolType:=auto,CoCType:=auto,InputChoice:=Mid)</stp>
        <stp>Bar</stp>
        <stp/>
        <stp>Close</stp>
        <stp>5</stp>
        <stp>-4767</stp>
        <stp>ALL</stp>
        <stp/>
        <stp/>
        <stp>TRUE</stp>
        <stp>T</stp>
        <tr r="H4769" s="1"/>
      </tp>
      <tp>
        <v>6484.0907022367001</v>
        <stp/>
        <stp>StudyData</stp>
        <stp>VWAP(EP,StartFrom:=StartOfDay,VolType:=auto,CoCType:=auto,InputChoice:=Mid)</stp>
        <stp>Bar</stp>
        <stp/>
        <stp>Close</stp>
        <stp>5</stp>
        <stp>-4667</stp>
        <stp>ALL</stp>
        <stp/>
        <stp/>
        <stp>TRUE</stp>
        <stp>T</stp>
        <tr r="H4669" s="1"/>
      </tp>
      <tp>
        <v>6473.3469484458001</v>
        <stp/>
        <stp>StudyData</stp>
        <stp>VWAP(EP,StartFrom:=StartOfDay,VolType:=auto,CoCType:=auto,InputChoice:=Mid)</stp>
        <stp>Bar</stp>
        <stp/>
        <stp>Close</stp>
        <stp>5</stp>
        <stp>-3964</stp>
        <stp>ALL</stp>
        <stp/>
        <stp/>
        <stp>TRUE</stp>
        <stp>T</stp>
        <tr r="H3966" s="1"/>
      </tp>
      <tp>
        <v>6463.6125480803003</v>
        <stp/>
        <stp>StudyData</stp>
        <stp>VWAP(EP,StartFrom:=StartOfDay,VolType:=auto,CoCType:=auto,InputChoice:=Mid)</stp>
        <stp>Bar</stp>
        <stp/>
        <stp>Close</stp>
        <stp>5</stp>
        <stp>-3864</stp>
        <stp>ALL</stp>
        <stp/>
        <stp/>
        <stp>TRUE</stp>
        <stp>T</stp>
        <tr r="H3866" s="1"/>
      </tp>
      <tp>
        <v>6393.2889223645998</v>
        <stp/>
        <stp>StudyData</stp>
        <stp>VWAP(EP,StartFrom:=StartOfDay,VolType:=auto,CoCType:=auto,InputChoice:=Mid)</stp>
        <stp>Bar</stp>
        <stp/>
        <stp>Close</stp>
        <stp>5</stp>
        <stp>-3164</stp>
        <stp>ALL</stp>
        <stp/>
        <stp/>
        <stp>TRUE</stp>
        <stp>T</stp>
        <tr r="H3166" s="1"/>
      </tp>
      <tp>
        <v>6391.7181896305001</v>
        <stp/>
        <stp>StudyData</stp>
        <stp>VWAP(EP,StartFrom:=StartOfDay,VolType:=auto,CoCType:=auto,InputChoice:=Mid)</stp>
        <stp>Bar</stp>
        <stp/>
        <stp>Close</stp>
        <stp>5</stp>
        <stp>-3064</stp>
        <stp>ALL</stp>
        <stp/>
        <stp/>
        <stp>TRUE</stp>
        <stp>T</stp>
        <tr r="H3066" s="1"/>
      </tp>
      <tp>
        <v>6410.9594403103001</v>
        <stp/>
        <stp>StudyData</stp>
        <stp>VWAP(EP,StartFrom:=StartOfDay,VolType:=auto,CoCType:=auto,InputChoice:=Mid)</stp>
        <stp>Bar</stp>
        <stp/>
        <stp>Close</stp>
        <stp>5</stp>
        <stp>-3364</stp>
        <stp>ALL</stp>
        <stp/>
        <stp/>
        <stp>TRUE</stp>
        <stp>T</stp>
        <tr r="H3366" s="1"/>
      </tp>
      <tp>
        <v>6408.3255020143997</v>
        <stp/>
        <stp>StudyData</stp>
        <stp>VWAP(EP,StartFrom:=StartOfDay,VolType:=auto,CoCType:=auto,InputChoice:=Mid)</stp>
        <stp>Bar</stp>
        <stp/>
        <stp>Close</stp>
        <stp>5</stp>
        <stp>-3264</stp>
        <stp>ALL</stp>
        <stp/>
        <stp/>
        <stp>TRUE</stp>
        <stp>T</stp>
        <tr r="H3266" s="1"/>
      </tp>
      <tp>
        <v>6420.3507245024002</v>
        <stp/>
        <stp>StudyData</stp>
        <stp>VWAP(EP,StartFrom:=StartOfDay,VolType:=auto,CoCType:=auto,InputChoice:=Mid)</stp>
        <stp>Bar</stp>
        <stp/>
        <stp>Close</stp>
        <stp>5</stp>
        <stp>-3564</stp>
        <stp>ALL</stp>
        <stp/>
        <stp/>
        <stp>TRUE</stp>
        <stp>T</stp>
        <tr r="H3566" s="1"/>
      </tp>
      <tp>
        <v>6395.9202301258001</v>
        <stp/>
        <stp>StudyData</stp>
        <stp>VWAP(EP,StartFrom:=StartOfDay,VolType:=auto,CoCType:=auto,InputChoice:=Mid)</stp>
        <stp>Bar</stp>
        <stp/>
        <stp>Close</stp>
        <stp>5</stp>
        <stp>-3464</stp>
        <stp>ALL</stp>
        <stp/>
        <stp/>
        <stp>TRUE</stp>
        <stp>T</stp>
        <tr r="H3466" s="1"/>
      </tp>
      <tp>
        <v>6458.4834478156999</v>
        <stp/>
        <stp>StudyData</stp>
        <stp>VWAP(EP,StartFrom:=StartOfDay,VolType:=auto,CoCType:=auto,InputChoice:=Mid)</stp>
        <stp>Bar</stp>
        <stp/>
        <stp>Close</stp>
        <stp>5</stp>
        <stp>-3764</stp>
        <stp>ALL</stp>
        <stp/>
        <stp/>
        <stp>TRUE</stp>
        <stp>T</stp>
        <tr r="H3766" s="1"/>
      </tp>
      <tp>
        <v>6426.7075212350001</v>
        <stp/>
        <stp>StudyData</stp>
        <stp>VWAP(EP,StartFrom:=StartOfDay,VolType:=auto,CoCType:=auto,InputChoice:=Mid)</stp>
        <stp>Bar</stp>
        <stp/>
        <stp>Close</stp>
        <stp>5</stp>
        <stp>-3664</stp>
        <stp>ALL</stp>
        <stp/>
        <stp/>
        <stp>TRUE</stp>
        <stp>T</stp>
        <tr r="H3666" s="1"/>
      </tp>
      <tp>
        <v>6405.8843767215003</v>
        <stp/>
        <stp>StudyData</stp>
        <stp>VWAP(EP,StartFrom:=StartOfDay,VolType:=auto,CoCType:=auto,InputChoice:=Mid)</stp>
        <stp>Bar</stp>
        <stp/>
        <stp>Close</stp>
        <stp>5</stp>
        <stp>-2964</stp>
        <stp>ALL</stp>
        <stp/>
        <stp/>
        <stp>TRUE</stp>
        <stp>T</stp>
        <tr r="H2966" s="1"/>
      </tp>
      <tp>
        <v>6483.6496463445001</v>
        <stp/>
        <stp>StudyData</stp>
        <stp>VWAP(EP,StartFrom:=StartOfDay,VolType:=auto,CoCType:=auto,InputChoice:=Mid)</stp>
        <stp>Bar</stp>
        <stp/>
        <stp>Close</stp>
        <stp>5</stp>
        <stp>-2864</stp>
        <stp>ALL</stp>
        <stp/>
        <stp/>
        <stp>TRUE</stp>
        <stp>T</stp>
        <tr r="H2866" s="1"/>
      </tp>
      <tp>
        <v>6484.4905086770996</v>
        <stp/>
        <stp>StudyData</stp>
        <stp>VWAP(EP,StartFrom:=StartOfDay,VolType:=auto,CoCType:=auto,InputChoice:=Mid)</stp>
        <stp>Bar</stp>
        <stp/>
        <stp>Close</stp>
        <stp>5</stp>
        <stp>-2164</stp>
        <stp>ALL</stp>
        <stp/>
        <stp/>
        <stp>TRUE</stp>
        <stp>T</stp>
        <tr r="H2166" s="1"/>
      </tp>
      <tp>
        <v>6489.9119545338999</v>
        <stp/>
        <stp>StudyData</stp>
        <stp>VWAP(EP,StartFrom:=StartOfDay,VolType:=auto,CoCType:=auto,InputChoice:=Mid)</stp>
        <stp>Bar</stp>
        <stp/>
        <stp>Close</stp>
        <stp>5</stp>
        <stp>-2064</stp>
        <stp>ALL</stp>
        <stp/>
        <stp/>
        <stp>TRUE</stp>
        <stp>T</stp>
        <tr r="H2066" s="1"/>
      </tp>
      <tp>
        <v>6454.5661030545998</v>
        <stp/>
        <stp>StudyData</stp>
        <stp>VWAP(EP,StartFrom:=StartOfDay,VolType:=auto,CoCType:=auto,InputChoice:=Mid)</stp>
        <stp>Bar</stp>
        <stp/>
        <stp>Close</stp>
        <stp>5</stp>
        <stp>-2364</stp>
        <stp>ALL</stp>
        <stp/>
        <stp/>
        <stp>TRUE</stp>
        <stp>T</stp>
        <tr r="H2366" s="1"/>
      </tp>
      <tp>
        <v>6486.3714638498004</v>
        <stp/>
        <stp>StudyData</stp>
        <stp>VWAP(EP,StartFrom:=StartOfDay,VolType:=auto,CoCType:=auto,InputChoice:=Mid)</stp>
        <stp>Bar</stp>
        <stp/>
        <stp>Close</stp>
        <stp>5</stp>
        <stp>-2264</stp>
        <stp>ALL</stp>
        <stp/>
        <stp/>
        <stp>TRUE</stp>
        <stp>T</stp>
        <tr r="H2266" s="1"/>
      </tp>
      <tp>
        <v>6449.7798916656002</v>
        <stp/>
        <stp>StudyData</stp>
        <stp>VWAP(EP,StartFrom:=StartOfDay,VolType:=auto,CoCType:=auto,InputChoice:=Mid)</stp>
        <stp>Bar</stp>
        <stp/>
        <stp>Close</stp>
        <stp>5</stp>
        <stp>-2564</stp>
        <stp>ALL</stp>
        <stp/>
        <stp/>
        <stp>TRUE</stp>
        <stp>T</stp>
        <tr r="H2566" s="1"/>
      </tp>
      <tp>
        <v>6447.7691599850996</v>
        <stp/>
        <stp>StudyData</stp>
        <stp>VWAP(EP,StartFrom:=StartOfDay,VolType:=auto,CoCType:=auto,InputChoice:=Mid)</stp>
        <stp>Bar</stp>
        <stp/>
        <stp>Close</stp>
        <stp>5</stp>
        <stp>-2464</stp>
        <stp>ALL</stp>
        <stp/>
        <stp/>
        <stp>TRUE</stp>
        <stp>T</stp>
        <tr r="H2466" s="1"/>
      </tp>
      <tp>
        <v>6478.3797196387004</v>
        <stp/>
        <stp>StudyData</stp>
        <stp>VWAP(EP,StartFrom:=StartOfDay,VolType:=auto,CoCType:=auto,InputChoice:=Mid)</stp>
        <stp>Bar</stp>
        <stp/>
        <stp>Close</stp>
        <stp>5</stp>
        <stp>-2764</stp>
        <stp>ALL</stp>
        <stp/>
        <stp/>
        <stp>TRUE</stp>
        <stp>T</stp>
        <tr r="H2766" s="1"/>
      </tp>
      <tp>
        <v>6472.2649957581998</v>
        <stp/>
        <stp>StudyData</stp>
        <stp>VWAP(EP,StartFrom:=StartOfDay,VolType:=auto,CoCType:=auto,InputChoice:=Mid)</stp>
        <stp>Bar</stp>
        <stp/>
        <stp>Close</stp>
        <stp>5</stp>
        <stp>-2664</stp>
        <stp>ALL</stp>
        <stp/>
        <stp/>
        <stp>TRUE</stp>
        <stp>T</stp>
        <tr r="H2666" s="1"/>
      </tp>
      <tp>
        <v>6481.8041074097</v>
        <stp/>
        <stp>StudyData</stp>
        <stp>VWAP(EP,StartFrom:=StartOfDay,VolType:=auto,CoCType:=auto,InputChoice:=Mid)</stp>
        <stp>Bar</stp>
        <stp/>
        <stp>Close</stp>
        <stp>5</stp>
        <stp>-1964</stp>
        <stp>ALL</stp>
        <stp/>
        <stp/>
        <stp>TRUE</stp>
        <stp>T</stp>
        <tr r="H1966" s="1"/>
      </tp>
      <tp>
        <v>6496.3223999776001</v>
        <stp/>
        <stp>StudyData</stp>
        <stp>VWAP(EP,StartFrom:=StartOfDay,VolType:=auto,CoCType:=auto,InputChoice:=Mid)</stp>
        <stp>Bar</stp>
        <stp/>
        <stp>Close</stp>
        <stp>5</stp>
        <stp>-1864</stp>
        <stp>ALL</stp>
        <stp/>
        <stp/>
        <stp>TRUE</stp>
        <stp>T</stp>
        <tr r="H1866" s="1"/>
      </tp>
      <tp>
        <v>6470.3182889933996</v>
        <stp/>
        <stp>StudyData</stp>
        <stp>VWAP(EP,StartFrom:=StartOfDay,VolType:=auto,CoCType:=auto,InputChoice:=Mid)</stp>
        <stp>Bar</stp>
        <stp/>
        <stp>Close</stp>
        <stp>5</stp>
        <stp>-1164</stp>
        <stp>ALL</stp>
        <stp/>
        <stp/>
        <stp>TRUE</stp>
        <stp>T</stp>
        <tr r="H1166" s="1"/>
      </tp>
      <tp>
        <v>6411.1320569287</v>
        <stp/>
        <stp>StudyData</stp>
        <stp>VWAP(EP,StartFrom:=StartOfDay,VolType:=auto,CoCType:=auto,InputChoice:=Mid)</stp>
        <stp>Bar</stp>
        <stp/>
        <stp>Close</stp>
        <stp>5</stp>
        <stp>-1064</stp>
        <stp>ALL</stp>
        <stp/>
        <stp/>
        <stp>TRUE</stp>
        <stp>T</stp>
        <tr r="H1066" s="1"/>
      </tp>
      <tp>
        <v>6477.0410047937003</v>
        <stp/>
        <stp>StudyData</stp>
        <stp>VWAP(EP,StartFrom:=StartOfDay,VolType:=auto,CoCType:=auto,InputChoice:=Mid)</stp>
        <stp>Bar</stp>
        <stp/>
        <stp>Close</stp>
        <stp>5</stp>
        <stp>-1364</stp>
        <stp>ALL</stp>
        <stp/>
        <stp/>
        <stp>TRUE</stp>
        <stp>T</stp>
        <tr r="H1366" s="1"/>
      </tp>
      <tp>
        <v>6479.6292600552997</v>
        <stp/>
        <stp>StudyData</stp>
        <stp>VWAP(EP,StartFrom:=StartOfDay,VolType:=auto,CoCType:=auto,InputChoice:=Mid)</stp>
        <stp>Bar</stp>
        <stp/>
        <stp>Close</stp>
        <stp>5</stp>
        <stp>-1264</stp>
        <stp>ALL</stp>
        <stp/>
        <stp/>
        <stp>TRUE</stp>
        <stp>T</stp>
        <tr r="H1266" s="1"/>
      </tp>
      <tp>
        <v>6479.9948374655996</v>
        <stp/>
        <stp>StudyData</stp>
        <stp>VWAP(EP,StartFrom:=StartOfDay,VolType:=auto,CoCType:=auto,InputChoice:=Mid)</stp>
        <stp>Bar</stp>
        <stp/>
        <stp>Close</stp>
        <stp>5</stp>
        <stp>-1564</stp>
        <stp>ALL</stp>
        <stp/>
        <stp/>
        <stp>TRUE</stp>
        <stp>T</stp>
        <tr r="H1566" s="1"/>
      </tp>
      <tp>
        <v>6485.2411200371998</v>
        <stp/>
        <stp>StudyData</stp>
        <stp>VWAP(EP,StartFrom:=StartOfDay,VolType:=auto,CoCType:=auto,InputChoice:=Mid)</stp>
        <stp>Bar</stp>
        <stp/>
        <stp>Close</stp>
        <stp>5</stp>
        <stp>-1464</stp>
        <stp>ALL</stp>
        <stp/>
        <stp/>
        <stp>TRUE</stp>
        <stp>T</stp>
        <tr r="H1466" s="1"/>
      </tp>
      <tp>
        <v>6514.5448611110996</v>
        <stp/>
        <stp>StudyData</stp>
        <stp>VWAP(EP,StartFrom:=StartOfDay,VolType:=auto,CoCType:=auto,InputChoice:=Mid)</stp>
        <stp>Bar</stp>
        <stp/>
        <stp>Close</stp>
        <stp>5</stp>
        <stp>-1764</stp>
        <stp>ALL</stp>
        <stp/>
        <stp/>
        <stp>TRUE</stp>
        <stp>T</stp>
        <tr r="H1766" s="1"/>
      </tp>
      <tp>
        <v>6512.4174635128002</v>
        <stp/>
        <stp>StudyData</stp>
        <stp>VWAP(EP,StartFrom:=StartOfDay,VolType:=auto,CoCType:=auto,InputChoice:=Mid)</stp>
        <stp>Bar</stp>
        <stp/>
        <stp>Close</stp>
        <stp>5</stp>
        <stp>-1664</stp>
        <stp>ALL</stp>
        <stp/>
        <stp/>
        <stp>TRUE</stp>
        <stp>T</stp>
        <tr r="H1666" s="1"/>
      </tp>
      <tp>
        <v>6468.9303065462</v>
        <stp/>
        <stp>StudyData</stp>
        <stp>VWAP(EP,StartFrom:=StartOfDay,VolType:=auto,CoCType:=auto,InputChoice:=Mid)</stp>
        <stp>Bar</stp>
        <stp/>
        <stp>Close</stp>
        <stp>5</stp>
        <stp>-4964</stp>
        <stp>ALL</stp>
        <stp/>
        <stp/>
        <stp>TRUE</stp>
        <stp>T</stp>
        <tr r="H4966" s="1"/>
      </tp>
      <tp>
        <v>6482.5332723987003</v>
        <stp/>
        <stp>StudyData</stp>
        <stp>VWAP(EP,StartFrom:=StartOfDay,VolType:=auto,CoCType:=auto,InputChoice:=Mid)</stp>
        <stp>Bar</stp>
        <stp/>
        <stp>Close</stp>
        <stp>5</stp>
        <stp>-4864</stp>
        <stp>ALL</stp>
        <stp/>
        <stp/>
        <stp>TRUE</stp>
        <stp>T</stp>
        <tr r="H4866" s="1"/>
      </tp>
      <tp>
        <v>6479.6431077353</v>
        <stp/>
        <stp>StudyData</stp>
        <stp>VWAP(EP,StartFrom:=StartOfDay,VolType:=auto,CoCType:=auto,InputChoice:=Mid)</stp>
        <stp>Bar</stp>
        <stp/>
        <stp>Close</stp>
        <stp>5</stp>
        <stp>-4164</stp>
        <stp>ALL</stp>
        <stp/>
        <stp/>
        <stp>TRUE</stp>
        <stp>T</stp>
        <tr r="H4166" s="1"/>
      </tp>
      <tp>
        <v>6467.9261349742001</v>
        <stp/>
        <stp>StudyData</stp>
        <stp>VWAP(EP,StartFrom:=StartOfDay,VolType:=auto,CoCType:=auto,InputChoice:=Mid)</stp>
        <stp>Bar</stp>
        <stp/>
        <stp>Close</stp>
        <stp>5</stp>
        <stp>-4064</stp>
        <stp>ALL</stp>
        <stp/>
        <stp/>
        <stp>TRUE</stp>
        <stp>T</stp>
        <tr r="H4066" s="1"/>
      </tp>
      <tp>
        <v>6499.1792344162996</v>
        <stp/>
        <stp>StudyData</stp>
        <stp>VWAP(EP,StartFrom:=StartOfDay,VolType:=auto,CoCType:=auto,InputChoice:=Mid)</stp>
        <stp>Bar</stp>
        <stp/>
        <stp>Close</stp>
        <stp>5</stp>
        <stp>-4364</stp>
        <stp>ALL</stp>
        <stp/>
        <stp/>
        <stp>TRUE</stp>
        <stp>T</stp>
        <tr r="H4366" s="1"/>
      </tp>
      <tp>
        <v>6479.3137950949003</v>
        <stp/>
        <stp>StudyData</stp>
        <stp>VWAP(EP,StartFrom:=StartOfDay,VolType:=auto,CoCType:=auto,InputChoice:=Mid)</stp>
        <stp>Bar</stp>
        <stp/>
        <stp>Close</stp>
        <stp>5</stp>
        <stp>-4264</stp>
        <stp>ALL</stp>
        <stp/>
        <stp/>
        <stp>TRUE</stp>
        <stp>T</stp>
        <tr r="H4266" s="1"/>
      </tp>
      <tp>
        <v>6478.0040323818002</v>
        <stp/>
        <stp>StudyData</stp>
        <stp>VWAP(EP,StartFrom:=StartOfDay,VolType:=auto,CoCType:=auto,InputChoice:=Mid)</stp>
        <stp>Bar</stp>
        <stp/>
        <stp>Close</stp>
        <stp>5</stp>
        <stp>-4564</stp>
        <stp>ALL</stp>
        <stp/>
        <stp/>
        <stp>TRUE</stp>
        <stp>T</stp>
        <tr r="H4566" s="1"/>
      </tp>
      <tp>
        <v>6495.2423901047996</v>
        <stp/>
        <stp>StudyData</stp>
        <stp>VWAP(EP,StartFrom:=StartOfDay,VolType:=auto,CoCType:=auto,InputChoice:=Mid)</stp>
        <stp>Bar</stp>
        <stp/>
        <stp>Close</stp>
        <stp>5</stp>
        <stp>-4464</stp>
        <stp>ALL</stp>
        <stp/>
        <stp/>
        <stp>TRUE</stp>
        <stp>T</stp>
        <tr r="H4466" s="1"/>
      </tp>
      <tp>
        <v>6485.5219724770996</v>
        <stp/>
        <stp>StudyData</stp>
        <stp>VWAP(EP,StartFrom:=StartOfDay,VolType:=auto,CoCType:=auto,InputChoice:=Mid)</stp>
        <stp>Bar</stp>
        <stp/>
        <stp>Close</stp>
        <stp>5</stp>
        <stp>-4764</stp>
        <stp>ALL</stp>
        <stp/>
        <stp/>
        <stp>TRUE</stp>
        <stp>T</stp>
        <tr r="H4766" s="1"/>
      </tp>
      <tp>
        <v>6484.1174954451999</v>
        <stp/>
        <stp>StudyData</stp>
        <stp>VWAP(EP,StartFrom:=StartOfDay,VolType:=auto,CoCType:=auto,InputChoice:=Mid)</stp>
        <stp>Bar</stp>
        <stp/>
        <stp>Close</stp>
        <stp>5</stp>
        <stp>-4664</stp>
        <stp>ALL</stp>
        <stp/>
        <stp/>
        <stp>TRUE</stp>
        <stp>T</stp>
        <tr r="H4666" s="1"/>
      </tp>
      <tp>
        <v>6473.4199695121997</v>
        <stp/>
        <stp>StudyData</stp>
        <stp>VWAP(EP,StartFrom:=StartOfDay,VolType:=auto,CoCType:=auto,InputChoice:=Mid)</stp>
        <stp>Bar</stp>
        <stp/>
        <stp>Close</stp>
        <stp>5</stp>
        <stp>-3965</stp>
        <stp>ALL</stp>
        <stp/>
        <stp/>
        <stp>TRUE</stp>
        <stp>T</stp>
        <tr r="H3967" s="1"/>
      </tp>
      <tp>
        <v>6463.6402239309</v>
        <stp/>
        <stp>StudyData</stp>
        <stp>VWAP(EP,StartFrom:=StartOfDay,VolType:=auto,CoCType:=auto,InputChoice:=Mid)</stp>
        <stp>Bar</stp>
        <stp/>
        <stp>Close</stp>
        <stp>5</stp>
        <stp>-3865</stp>
        <stp>ALL</stp>
        <stp/>
        <stp/>
        <stp>TRUE</stp>
        <stp>T</stp>
        <tr r="H3867" s="1"/>
      </tp>
      <tp>
        <v>6393.2916094435996</v>
        <stp/>
        <stp>StudyData</stp>
        <stp>VWAP(EP,StartFrom:=StartOfDay,VolType:=auto,CoCType:=auto,InputChoice:=Mid)</stp>
        <stp>Bar</stp>
        <stp/>
        <stp>Close</stp>
        <stp>5</stp>
        <stp>-3165</stp>
        <stp>ALL</stp>
        <stp/>
        <stp/>
        <stp>TRUE</stp>
        <stp>T</stp>
        <tr r="H3167" s="1"/>
      </tp>
      <tp>
        <v>6391.7848453086999</v>
        <stp/>
        <stp>StudyData</stp>
        <stp>VWAP(EP,StartFrom:=StartOfDay,VolType:=auto,CoCType:=auto,InputChoice:=Mid)</stp>
        <stp>Bar</stp>
        <stp/>
        <stp>Close</stp>
        <stp>5</stp>
        <stp>-3065</stp>
        <stp>ALL</stp>
        <stp/>
        <stp/>
        <stp>TRUE</stp>
        <stp>T</stp>
        <tr r="H3067" s="1"/>
      </tp>
      <tp>
        <v>6410.9193755381002</v>
        <stp/>
        <stp>StudyData</stp>
        <stp>VWAP(EP,StartFrom:=StartOfDay,VolType:=auto,CoCType:=auto,InputChoice:=Mid)</stp>
        <stp>Bar</stp>
        <stp/>
        <stp>Close</stp>
        <stp>5</stp>
        <stp>-3365</stp>
        <stp>ALL</stp>
        <stp/>
        <stp/>
        <stp>TRUE</stp>
        <stp>T</stp>
        <tr r="H3367" s="1"/>
      </tp>
      <tp>
        <v>6408.4465039669003</v>
        <stp/>
        <stp>StudyData</stp>
        <stp>VWAP(EP,StartFrom:=StartOfDay,VolType:=auto,CoCType:=auto,InputChoice:=Mid)</stp>
        <stp>Bar</stp>
        <stp/>
        <stp>Close</stp>
        <stp>5</stp>
        <stp>-3265</stp>
        <stp>ALL</stp>
        <stp/>
        <stp/>
        <stp>TRUE</stp>
        <stp>T</stp>
        <tr r="H3267" s="1"/>
      </tp>
      <tp>
        <v>6420.3262698746003</v>
        <stp/>
        <stp>StudyData</stp>
        <stp>VWAP(EP,StartFrom:=StartOfDay,VolType:=auto,CoCType:=auto,InputChoice:=Mid)</stp>
        <stp>Bar</stp>
        <stp/>
        <stp>Close</stp>
        <stp>5</stp>
        <stp>-3565</stp>
        <stp>ALL</stp>
        <stp/>
        <stp/>
        <stp>TRUE</stp>
        <stp>T</stp>
        <tr r="H3567" s="1"/>
      </tp>
      <tp>
        <v>6395.9691827082997</v>
        <stp/>
        <stp>StudyData</stp>
        <stp>VWAP(EP,StartFrom:=StartOfDay,VolType:=auto,CoCType:=auto,InputChoice:=Mid)</stp>
        <stp>Bar</stp>
        <stp/>
        <stp>Close</stp>
        <stp>5</stp>
        <stp>-3465</stp>
        <stp>ALL</stp>
        <stp/>
        <stp/>
        <stp>TRUE</stp>
        <stp>T</stp>
        <tr r="H3467" s="1"/>
      </tp>
      <tp>
        <v>6458.7752437838999</v>
        <stp/>
        <stp>StudyData</stp>
        <stp>VWAP(EP,StartFrom:=StartOfDay,VolType:=auto,CoCType:=auto,InputChoice:=Mid)</stp>
        <stp>Bar</stp>
        <stp/>
        <stp>Close</stp>
        <stp>5</stp>
        <stp>-3765</stp>
        <stp>ALL</stp>
        <stp/>
        <stp/>
        <stp>TRUE</stp>
        <stp>T</stp>
        <tr r="H3767" s="1"/>
      </tp>
      <tp>
        <v>6427.1018635151004</v>
        <stp/>
        <stp>StudyData</stp>
        <stp>VWAP(EP,StartFrom:=StartOfDay,VolType:=auto,CoCType:=auto,InputChoice:=Mid)</stp>
        <stp>Bar</stp>
        <stp/>
        <stp>Close</stp>
        <stp>5</stp>
        <stp>-3665</stp>
        <stp>ALL</stp>
        <stp/>
        <stp/>
        <stp>TRUE</stp>
        <stp>T</stp>
        <tr r="H3667" s="1"/>
      </tp>
      <tp>
        <v>6405.0826579751001</v>
        <stp/>
        <stp>StudyData</stp>
        <stp>VWAP(EP,StartFrom:=StartOfDay,VolType:=auto,CoCType:=auto,InputChoice:=Mid)</stp>
        <stp>Bar</stp>
        <stp/>
        <stp>Close</stp>
        <stp>5</stp>
        <stp>-2965</stp>
        <stp>ALL</stp>
        <stp/>
        <stp/>
        <stp>TRUE</stp>
        <stp>T</stp>
        <tr r="H2967" s="1"/>
      </tp>
      <tp>
        <v>6483.6761986081001</v>
        <stp/>
        <stp>StudyData</stp>
        <stp>VWAP(EP,StartFrom:=StartOfDay,VolType:=auto,CoCType:=auto,InputChoice:=Mid)</stp>
        <stp>Bar</stp>
        <stp/>
        <stp>Close</stp>
        <stp>5</stp>
        <stp>-2865</stp>
        <stp>ALL</stp>
        <stp/>
        <stp/>
        <stp>TRUE</stp>
        <stp>T</stp>
        <tr r="H2867" s="1"/>
      </tp>
      <tp>
        <v>6484.4707221233002</v>
        <stp/>
        <stp>StudyData</stp>
        <stp>VWAP(EP,StartFrom:=StartOfDay,VolType:=auto,CoCType:=auto,InputChoice:=Mid)</stp>
        <stp>Bar</stp>
        <stp/>
        <stp>Close</stp>
        <stp>5</stp>
        <stp>-2165</stp>
        <stp>ALL</stp>
        <stp/>
        <stp/>
        <stp>TRUE</stp>
        <stp>T</stp>
        <tr r="H2167" s="1"/>
      </tp>
      <tp>
        <v>6489.2413188741002</v>
        <stp/>
        <stp>StudyData</stp>
        <stp>VWAP(EP,StartFrom:=StartOfDay,VolType:=auto,CoCType:=auto,InputChoice:=Mid)</stp>
        <stp>Bar</stp>
        <stp/>
        <stp>Close</stp>
        <stp>5</stp>
        <stp>-2065</stp>
        <stp>ALL</stp>
        <stp/>
        <stp/>
        <stp>TRUE</stp>
        <stp>T</stp>
        <tr r="H2067" s="1"/>
      </tp>
      <tp>
        <v>6454.5463838472997</v>
        <stp/>
        <stp>StudyData</stp>
        <stp>VWAP(EP,StartFrom:=StartOfDay,VolType:=auto,CoCType:=auto,InputChoice:=Mid)</stp>
        <stp>Bar</stp>
        <stp/>
        <stp>Close</stp>
        <stp>5</stp>
        <stp>-2365</stp>
        <stp>ALL</stp>
        <stp/>
        <stp/>
        <stp>TRUE</stp>
        <stp>T</stp>
        <tr r="H2367" s="1"/>
      </tp>
      <tp>
        <v>6486.3608309881001</v>
        <stp/>
        <stp>StudyData</stp>
        <stp>VWAP(EP,StartFrom:=StartOfDay,VolType:=auto,CoCType:=auto,InputChoice:=Mid)</stp>
        <stp>Bar</stp>
        <stp/>
        <stp>Close</stp>
        <stp>5</stp>
        <stp>-2265</stp>
        <stp>ALL</stp>
        <stp/>
        <stp/>
        <stp>TRUE</stp>
        <stp>T</stp>
        <tr r="H2267" s="1"/>
      </tp>
      <tp>
        <v>6449.8056551796999</v>
        <stp/>
        <stp>StudyData</stp>
        <stp>VWAP(EP,StartFrom:=StartOfDay,VolType:=auto,CoCType:=auto,InputChoice:=Mid)</stp>
        <stp>Bar</stp>
        <stp/>
        <stp>Close</stp>
        <stp>5</stp>
        <stp>-2565</stp>
        <stp>ALL</stp>
        <stp/>
        <stp/>
        <stp>TRUE</stp>
        <stp>T</stp>
        <tr r="H2567" s="1"/>
      </tp>
      <tp>
        <v>6447.7583919899998</v>
        <stp/>
        <stp>StudyData</stp>
        <stp>VWAP(EP,StartFrom:=StartOfDay,VolType:=auto,CoCType:=auto,InputChoice:=Mid)</stp>
        <stp>Bar</stp>
        <stp/>
        <stp>Close</stp>
        <stp>5</stp>
        <stp>-2465</stp>
        <stp>ALL</stp>
        <stp/>
        <stp/>
        <stp>TRUE</stp>
        <stp>T</stp>
        <tr r="H2467" s="1"/>
      </tp>
      <tp>
        <v>6478.4312202987003</v>
        <stp/>
        <stp>StudyData</stp>
        <stp>VWAP(EP,StartFrom:=StartOfDay,VolType:=auto,CoCType:=auto,InputChoice:=Mid)</stp>
        <stp>Bar</stp>
        <stp/>
        <stp>Close</stp>
        <stp>5</stp>
        <stp>-2765</stp>
        <stp>ALL</stp>
        <stp/>
        <stp/>
        <stp>TRUE</stp>
        <stp>T</stp>
        <tr r="H2767" s="1"/>
      </tp>
      <tp>
        <v>6472.180127781</v>
        <stp/>
        <stp>StudyData</stp>
        <stp>VWAP(EP,StartFrom:=StartOfDay,VolType:=auto,CoCType:=auto,InputChoice:=Mid)</stp>
        <stp>Bar</stp>
        <stp/>
        <stp>Close</stp>
        <stp>5</stp>
        <stp>-2665</stp>
        <stp>ALL</stp>
        <stp/>
        <stp/>
        <stp>TRUE</stp>
        <stp>T</stp>
        <tr r="H2667" s="1"/>
      </tp>
      <tp>
        <v>6481.7791435035997</v>
        <stp/>
        <stp>StudyData</stp>
        <stp>VWAP(EP,StartFrom:=StartOfDay,VolType:=auto,CoCType:=auto,InputChoice:=Mid)</stp>
        <stp>Bar</stp>
        <stp/>
        <stp>Close</stp>
        <stp>5</stp>
        <stp>-1965</stp>
        <stp>ALL</stp>
        <stp/>
        <stp/>
        <stp>TRUE</stp>
        <stp>T</stp>
        <tr r="H1967" s="1"/>
      </tp>
      <tp>
        <v>6495.5271057687996</v>
        <stp/>
        <stp>StudyData</stp>
        <stp>VWAP(EP,StartFrom:=StartOfDay,VolType:=auto,CoCType:=auto,InputChoice:=Mid)</stp>
        <stp>Bar</stp>
        <stp/>
        <stp>Close</stp>
        <stp>5</stp>
        <stp>-1865</stp>
        <stp>ALL</stp>
        <stp/>
        <stp/>
        <stp>TRUE</stp>
        <stp>T</stp>
        <tr r="H1867" s="1"/>
      </tp>
      <tp>
        <v>6470.3171669290005</v>
        <stp/>
        <stp>StudyData</stp>
        <stp>VWAP(EP,StartFrom:=StartOfDay,VolType:=auto,CoCType:=auto,InputChoice:=Mid)</stp>
        <stp>Bar</stp>
        <stp/>
        <stp>Close</stp>
        <stp>5</stp>
        <stp>-1165</stp>
        <stp>ALL</stp>
        <stp/>
        <stp/>
        <stp>TRUE</stp>
        <stp>T</stp>
        <tr r="H1167" s="1"/>
      </tp>
      <tp>
        <v>6411.5751177056</v>
        <stp/>
        <stp>StudyData</stp>
        <stp>VWAP(EP,StartFrom:=StartOfDay,VolType:=auto,CoCType:=auto,InputChoice:=Mid)</stp>
        <stp>Bar</stp>
        <stp/>
        <stp>Close</stp>
        <stp>5</stp>
        <stp>-1065</stp>
        <stp>ALL</stp>
        <stp/>
        <stp/>
        <stp>TRUE</stp>
        <stp>T</stp>
        <tr r="H1067" s="1"/>
      </tp>
      <tp>
        <v>6477.0295606780001</v>
        <stp/>
        <stp>StudyData</stp>
        <stp>VWAP(EP,StartFrom:=StartOfDay,VolType:=auto,CoCType:=auto,InputChoice:=Mid)</stp>
        <stp>Bar</stp>
        <stp/>
        <stp>Close</stp>
        <stp>5</stp>
        <stp>-1365</stp>
        <stp>ALL</stp>
        <stp/>
        <stp/>
        <stp>TRUE</stp>
        <stp>T</stp>
        <tr r="H1367" s="1"/>
      </tp>
      <tp>
        <v>6479.7634046052999</v>
        <stp/>
        <stp>StudyData</stp>
        <stp>VWAP(EP,StartFrom:=StartOfDay,VolType:=auto,CoCType:=auto,InputChoice:=Mid)</stp>
        <stp>Bar</stp>
        <stp/>
        <stp>Close</stp>
        <stp>5</stp>
        <stp>-1265</stp>
        <stp>ALL</stp>
        <stp/>
        <stp/>
        <stp>TRUE</stp>
        <stp>T</stp>
        <tr r="H1267" s="1"/>
      </tp>
      <tp>
        <v>6480.1816695880998</v>
        <stp/>
        <stp>StudyData</stp>
        <stp>VWAP(EP,StartFrom:=StartOfDay,VolType:=auto,CoCType:=auto,InputChoice:=Mid)</stp>
        <stp>Bar</stp>
        <stp/>
        <stp>Close</stp>
        <stp>5</stp>
        <stp>-1565</stp>
        <stp>ALL</stp>
        <stp/>
        <stp/>
        <stp>TRUE</stp>
        <stp>T</stp>
        <tr r="H1567" s="1"/>
      </tp>
      <tp>
        <v>6485.211992904</v>
        <stp/>
        <stp>StudyData</stp>
        <stp>VWAP(EP,StartFrom:=StartOfDay,VolType:=auto,CoCType:=auto,InputChoice:=Mid)</stp>
        <stp>Bar</stp>
        <stp/>
        <stp>Close</stp>
        <stp>5</stp>
        <stp>-1465</stp>
        <stp>ALL</stp>
        <stp/>
        <stp/>
        <stp>TRUE</stp>
        <stp>T</stp>
        <tr r="H1467" s="1"/>
      </tp>
      <tp>
        <v>6514.7124323783</v>
        <stp/>
        <stp>StudyData</stp>
        <stp>VWAP(EP,StartFrom:=StartOfDay,VolType:=auto,CoCType:=auto,InputChoice:=Mid)</stp>
        <stp>Bar</stp>
        <stp/>
        <stp>Close</stp>
        <stp>5</stp>
        <stp>-1765</stp>
        <stp>ALL</stp>
        <stp/>
        <stp/>
        <stp>TRUE</stp>
        <stp>T</stp>
        <tr r="H1767" s="1"/>
      </tp>
      <tp>
        <v>6512.4761277912003</v>
        <stp/>
        <stp>StudyData</stp>
        <stp>VWAP(EP,StartFrom:=StartOfDay,VolType:=auto,CoCType:=auto,InputChoice:=Mid)</stp>
        <stp>Bar</stp>
        <stp/>
        <stp>Close</stp>
        <stp>5</stp>
        <stp>-1665</stp>
        <stp>ALL</stp>
        <stp/>
        <stp/>
        <stp>TRUE</stp>
        <stp>T</stp>
        <tr r="H1667" s="1"/>
      </tp>
      <tp>
        <v>6468.8453789620999</v>
        <stp/>
        <stp>StudyData</stp>
        <stp>VWAP(EP,StartFrom:=StartOfDay,VolType:=auto,CoCType:=auto,InputChoice:=Mid)</stp>
        <stp>Bar</stp>
        <stp/>
        <stp>Close</stp>
        <stp>5</stp>
        <stp>-4965</stp>
        <stp>ALL</stp>
        <stp/>
        <stp/>
        <stp>TRUE</stp>
        <stp>T</stp>
        <tr r="H4967" s="1"/>
      </tp>
      <tp>
        <v>6482.6220756193998</v>
        <stp/>
        <stp>StudyData</stp>
        <stp>VWAP(EP,StartFrom:=StartOfDay,VolType:=auto,CoCType:=auto,InputChoice:=Mid)</stp>
        <stp>Bar</stp>
        <stp/>
        <stp>Close</stp>
        <stp>5</stp>
        <stp>-4865</stp>
        <stp>ALL</stp>
        <stp/>
        <stp/>
        <stp>TRUE</stp>
        <stp>T</stp>
        <tr r="H4867" s="1"/>
      </tp>
      <tp>
        <v>6479.6498835058001</v>
        <stp/>
        <stp>StudyData</stp>
        <stp>VWAP(EP,StartFrom:=StartOfDay,VolType:=auto,CoCType:=auto,InputChoice:=Mid)</stp>
        <stp>Bar</stp>
        <stp/>
        <stp>Close</stp>
        <stp>5</stp>
        <stp>-4165</stp>
        <stp>ALL</stp>
        <stp/>
        <stp/>
        <stp>TRUE</stp>
        <stp>T</stp>
        <tr r="H4167" s="1"/>
      </tp>
      <tp>
        <v>6467.918694426</v>
        <stp/>
        <stp>StudyData</stp>
        <stp>VWAP(EP,StartFrom:=StartOfDay,VolType:=auto,CoCType:=auto,InputChoice:=Mid)</stp>
        <stp>Bar</stp>
        <stp/>
        <stp>Close</stp>
        <stp>5</stp>
        <stp>-4065</stp>
        <stp>ALL</stp>
        <stp/>
        <stp/>
        <stp>TRUE</stp>
        <stp>T</stp>
        <tr r="H4067" s="1"/>
      </tp>
      <tp>
        <v>6499.2072722687999</v>
        <stp/>
        <stp>StudyData</stp>
        <stp>VWAP(EP,StartFrom:=StartOfDay,VolType:=auto,CoCType:=auto,InputChoice:=Mid)</stp>
        <stp>Bar</stp>
        <stp/>
        <stp>Close</stp>
        <stp>5</stp>
        <stp>-4365</stp>
        <stp>ALL</stp>
        <stp/>
        <stp/>
        <stp>TRUE</stp>
        <stp>T</stp>
        <tr r="H4367" s="1"/>
      </tp>
      <tp>
        <v>6479.3244197879003</v>
        <stp/>
        <stp>StudyData</stp>
        <stp>VWAP(EP,StartFrom:=StartOfDay,VolType:=auto,CoCType:=auto,InputChoice:=Mid)</stp>
        <stp>Bar</stp>
        <stp/>
        <stp>Close</stp>
        <stp>5</stp>
        <stp>-4265</stp>
        <stp>ALL</stp>
        <stp/>
        <stp/>
        <stp>TRUE</stp>
        <stp>T</stp>
        <tr r="H4267" s="1"/>
      </tp>
      <tp>
        <v>6477.9809005921998</v>
        <stp/>
        <stp>StudyData</stp>
        <stp>VWAP(EP,StartFrom:=StartOfDay,VolType:=auto,CoCType:=auto,InputChoice:=Mid)</stp>
        <stp>Bar</stp>
        <stp/>
        <stp>Close</stp>
        <stp>5</stp>
        <stp>-4565</stp>
        <stp>ALL</stp>
        <stp/>
        <stp/>
        <stp>TRUE</stp>
        <stp>T</stp>
        <tr r="H4567" s="1"/>
      </tp>
      <tp>
        <v>6495.1915380191003</v>
        <stp/>
        <stp>StudyData</stp>
        <stp>VWAP(EP,StartFrom:=StartOfDay,VolType:=auto,CoCType:=auto,InputChoice:=Mid)</stp>
        <stp>Bar</stp>
        <stp/>
        <stp>Close</stp>
        <stp>5</stp>
        <stp>-4465</stp>
        <stp>ALL</stp>
        <stp/>
        <stp/>
        <stp>TRUE</stp>
        <stp>T</stp>
        <tr r="H4467" s="1"/>
      </tp>
      <tp>
        <v>6485.5403025197002</v>
        <stp/>
        <stp>StudyData</stp>
        <stp>VWAP(EP,StartFrom:=StartOfDay,VolType:=auto,CoCType:=auto,InputChoice:=Mid)</stp>
        <stp>Bar</stp>
        <stp/>
        <stp>Close</stp>
        <stp>5</stp>
        <stp>-4765</stp>
        <stp>ALL</stp>
        <stp/>
        <stp/>
        <stp>TRUE</stp>
        <stp>T</stp>
        <tr r="H4767" s="1"/>
      </tp>
      <tp>
        <v>6484.1114097943</v>
        <stp/>
        <stp>StudyData</stp>
        <stp>VWAP(EP,StartFrom:=StartOfDay,VolType:=auto,CoCType:=auto,InputChoice:=Mid)</stp>
        <stp>Bar</stp>
        <stp/>
        <stp>Close</stp>
        <stp>5</stp>
        <stp>-4665</stp>
        <stp>ALL</stp>
        <stp/>
        <stp/>
        <stp>TRUE</stp>
        <stp>T</stp>
        <tr r="H4667" s="1"/>
      </tp>
      <tp>
        <v>6473.2550870002997</v>
        <stp/>
        <stp>StudyData</stp>
        <stp>VWAP(EP,StartFrom:=StartOfDay,VolType:=auto,CoCType:=auto,InputChoice:=Mid)</stp>
        <stp>Bar</stp>
        <stp/>
        <stp>Close</stp>
        <stp>5</stp>
        <stp>-3962</stp>
        <stp>ALL</stp>
        <stp/>
        <stp/>
        <stp>TRUE</stp>
        <stp>T</stp>
        <tr r="H3964" s="1"/>
      </tp>
      <tp>
        <v>6463.5349219300997</v>
        <stp/>
        <stp>StudyData</stp>
        <stp>VWAP(EP,StartFrom:=StartOfDay,VolType:=auto,CoCType:=auto,InputChoice:=Mid)</stp>
        <stp>Bar</stp>
        <stp/>
        <stp>Close</stp>
        <stp>5</stp>
        <stp>-3862</stp>
        <stp>ALL</stp>
        <stp/>
        <stp/>
        <stp>TRUE</stp>
        <stp>T</stp>
        <tr r="H3864" s="1"/>
      </tp>
      <tp>
        <v>6393.2843494480003</v>
        <stp/>
        <stp>StudyData</stp>
        <stp>VWAP(EP,StartFrom:=StartOfDay,VolType:=auto,CoCType:=auto,InputChoice:=Mid)</stp>
        <stp>Bar</stp>
        <stp/>
        <stp>Close</stp>
        <stp>5</stp>
        <stp>-3162</stp>
        <stp>ALL</stp>
        <stp/>
        <stp/>
        <stp>TRUE</stp>
        <stp>T</stp>
        <tr r="H3164" s="1"/>
      </tp>
      <tp>
        <v>6391.5656526315997</v>
        <stp/>
        <stp>StudyData</stp>
        <stp>VWAP(EP,StartFrom:=StartOfDay,VolType:=auto,CoCType:=auto,InputChoice:=Mid)</stp>
        <stp>Bar</stp>
        <stp/>
        <stp>Close</stp>
        <stp>5</stp>
        <stp>-3062</stp>
        <stp>ALL</stp>
        <stp/>
        <stp/>
        <stp>TRUE</stp>
        <stp>T</stp>
        <tr r="H3064" s="1"/>
      </tp>
      <tp>
        <v>6410.9934589138002</v>
        <stp/>
        <stp>StudyData</stp>
        <stp>VWAP(EP,StartFrom:=StartOfDay,VolType:=auto,CoCType:=auto,InputChoice:=Mid)</stp>
        <stp>Bar</stp>
        <stp/>
        <stp>Close</stp>
        <stp>5</stp>
        <stp>-3362</stp>
        <stp>ALL</stp>
        <stp/>
        <stp/>
        <stp>TRUE</stp>
        <stp>T</stp>
        <tr r="H3364" s="1"/>
      </tp>
      <tp>
        <v>6407.8555789707998</v>
        <stp/>
        <stp>StudyData</stp>
        <stp>VWAP(EP,StartFrom:=StartOfDay,VolType:=auto,CoCType:=auto,InputChoice:=Mid)</stp>
        <stp>Bar</stp>
        <stp/>
        <stp>Close</stp>
        <stp>5</stp>
        <stp>-3262</stp>
        <stp>ALL</stp>
        <stp/>
        <stp/>
        <stp>TRUE</stp>
        <stp>T</stp>
        <tr r="H3264" s="1"/>
      </tp>
      <tp>
        <v>6420.3898538519998</v>
        <stp/>
        <stp>StudyData</stp>
        <stp>VWAP(EP,StartFrom:=StartOfDay,VolType:=auto,CoCType:=auto,InputChoice:=Mid)</stp>
        <stp>Bar</stp>
        <stp/>
        <stp>Close</stp>
        <stp>5</stp>
        <stp>-3562</stp>
        <stp>ALL</stp>
        <stp/>
        <stp/>
        <stp>TRUE</stp>
        <stp>T</stp>
        <tr r="H3564" s="1"/>
      </tp>
      <tp>
        <v>6395.8177299429999</v>
        <stp/>
        <stp>StudyData</stp>
        <stp>VWAP(EP,StartFrom:=StartOfDay,VolType:=auto,CoCType:=auto,InputChoice:=Mid)</stp>
        <stp>Bar</stp>
        <stp/>
        <stp>Close</stp>
        <stp>5</stp>
        <stp>-3462</stp>
        <stp>ALL</stp>
        <stp/>
        <stp/>
        <stp>TRUE</stp>
        <stp>T</stp>
        <tr r="H3464" s="1"/>
      </tp>
      <tp>
        <v>6458.0214842317</v>
        <stp/>
        <stp>StudyData</stp>
        <stp>VWAP(EP,StartFrom:=StartOfDay,VolType:=auto,CoCType:=auto,InputChoice:=Mid)</stp>
        <stp>Bar</stp>
        <stp/>
        <stp>Close</stp>
        <stp>5</stp>
        <stp>-3762</stp>
        <stp>ALL</stp>
        <stp/>
        <stp/>
        <stp>TRUE</stp>
        <stp>T</stp>
        <tr r="H3764" s="1"/>
      </tp>
      <tp>
        <v>6426.3336044678999</v>
        <stp/>
        <stp>StudyData</stp>
        <stp>VWAP(EP,StartFrom:=StartOfDay,VolType:=auto,CoCType:=auto,InputChoice:=Mid)</stp>
        <stp>Bar</stp>
        <stp/>
        <stp>Close</stp>
        <stp>5</stp>
        <stp>-3662</stp>
        <stp>ALL</stp>
        <stp/>
        <stp/>
        <stp>TRUE</stp>
        <stp>T</stp>
        <tr r="H3664" s="1"/>
      </tp>
      <tp>
        <v>6420.8107177811999</v>
        <stp/>
        <stp>StudyData</stp>
        <stp>VWAP(EP,StartFrom:=StartOfDay,VolType:=auto,CoCType:=auto,InputChoice:=Mid)</stp>
        <stp>Bar</stp>
        <stp/>
        <stp>Close</stp>
        <stp>5</stp>
        <stp>-2962</stp>
        <stp>ALL</stp>
        <stp/>
        <stp/>
        <stp>TRUE</stp>
        <stp>T</stp>
        <tr r="H2964" s="1"/>
      </tp>
      <tp>
        <v>6483.6258216926999</v>
        <stp/>
        <stp>StudyData</stp>
        <stp>VWAP(EP,StartFrom:=StartOfDay,VolType:=auto,CoCType:=auto,InputChoice:=Mid)</stp>
        <stp>Bar</stp>
        <stp/>
        <stp>Close</stp>
        <stp>5</stp>
        <stp>-2862</stp>
        <stp>ALL</stp>
        <stp/>
        <stp/>
        <stp>TRUE</stp>
        <stp>T</stp>
        <tr r="H2864" s="1"/>
      </tp>
      <tp>
        <v>6484.5349533699</v>
        <stp/>
        <stp>StudyData</stp>
        <stp>VWAP(EP,StartFrom:=StartOfDay,VolType:=auto,CoCType:=auto,InputChoice:=Mid)</stp>
        <stp>Bar</stp>
        <stp/>
        <stp>Close</stp>
        <stp>5</stp>
        <stp>-2162</stp>
        <stp>ALL</stp>
        <stp/>
        <stp/>
        <stp>TRUE</stp>
        <stp>T</stp>
        <tr r="H2164" s="1"/>
      </tp>
      <tp>
        <v>6490.0459344657002</v>
        <stp/>
        <stp>StudyData</stp>
        <stp>VWAP(EP,StartFrom:=StartOfDay,VolType:=auto,CoCType:=auto,InputChoice:=Mid)</stp>
        <stp>Bar</stp>
        <stp/>
        <stp>Close</stp>
        <stp>5</stp>
        <stp>-2062</stp>
        <stp>ALL</stp>
        <stp/>
        <stp/>
        <stp>TRUE</stp>
        <stp>T</stp>
        <tr r="H2064" s="1"/>
      </tp>
      <tp>
        <v>6454.6345998647002</v>
        <stp/>
        <stp>StudyData</stp>
        <stp>VWAP(EP,StartFrom:=StartOfDay,VolType:=auto,CoCType:=auto,InputChoice:=Mid)</stp>
        <stp>Bar</stp>
        <stp/>
        <stp>Close</stp>
        <stp>5</stp>
        <stp>-2362</stp>
        <stp>ALL</stp>
        <stp/>
        <stp/>
        <stp>TRUE</stp>
        <stp>T</stp>
        <tr r="H2364" s="1"/>
      </tp>
      <tp>
        <v>6486.3786535911004</v>
        <stp/>
        <stp>StudyData</stp>
        <stp>VWAP(EP,StartFrom:=StartOfDay,VolType:=auto,CoCType:=auto,InputChoice:=Mid)</stp>
        <stp>Bar</stp>
        <stp/>
        <stp>Close</stp>
        <stp>5</stp>
        <stp>-2262</stp>
        <stp>ALL</stp>
        <stp/>
        <stp/>
        <stp>TRUE</stp>
        <stp>T</stp>
        <tr r="H2264" s="1"/>
      </tp>
      <tp>
        <v>6449.7441518569003</v>
        <stp/>
        <stp>StudyData</stp>
        <stp>VWAP(EP,StartFrom:=StartOfDay,VolType:=auto,CoCType:=auto,InputChoice:=Mid)</stp>
        <stp>Bar</stp>
        <stp/>
        <stp>Close</stp>
        <stp>5</stp>
        <stp>-2562</stp>
        <stp>ALL</stp>
        <stp/>
        <stp/>
        <stp>TRUE</stp>
        <stp>T</stp>
        <tr r="H2564" s="1"/>
      </tp>
      <tp>
        <v>6447.7745049614005</v>
        <stp/>
        <stp>StudyData</stp>
        <stp>VWAP(EP,StartFrom:=StartOfDay,VolType:=auto,CoCType:=auto,InputChoice:=Mid)</stp>
        <stp>Bar</stp>
        <stp/>
        <stp>Close</stp>
        <stp>5</stp>
        <stp>-2462</stp>
        <stp>ALL</stp>
        <stp/>
        <stp/>
        <stp>TRUE</stp>
        <stp>T</stp>
        <tr r="H2464" s="1"/>
      </tp>
      <tp>
        <v>6478.2808613873003</v>
        <stp/>
        <stp>StudyData</stp>
        <stp>VWAP(EP,StartFrom:=StartOfDay,VolType:=auto,CoCType:=auto,InputChoice:=Mid)</stp>
        <stp>Bar</stp>
        <stp/>
        <stp>Close</stp>
        <stp>5</stp>
        <stp>-2762</stp>
        <stp>ALL</stp>
        <stp/>
        <stp/>
        <stp>TRUE</stp>
        <stp>T</stp>
        <tr r="H2764" s="1"/>
      </tp>
      <tp>
        <v>6472.4423856952999</v>
        <stp/>
        <stp>StudyData</stp>
        <stp>VWAP(EP,StartFrom:=StartOfDay,VolType:=auto,CoCType:=auto,InputChoice:=Mid)</stp>
        <stp>Bar</stp>
        <stp/>
        <stp>Close</stp>
        <stp>5</stp>
        <stp>-2662</stp>
        <stp>ALL</stp>
        <stp/>
        <stp/>
        <stp>TRUE</stp>
        <stp>T</stp>
        <tr r="H2664" s="1"/>
      </tp>
      <tp>
        <v>6481.8596412785</v>
        <stp/>
        <stp>StudyData</stp>
        <stp>VWAP(EP,StartFrom:=StartOfDay,VolType:=auto,CoCType:=auto,InputChoice:=Mid)</stp>
        <stp>Bar</stp>
        <stp/>
        <stp>Close</stp>
        <stp>5</stp>
        <stp>-1962</stp>
        <stp>ALL</stp>
        <stp/>
        <stp/>
        <stp>TRUE</stp>
        <stp>T</stp>
        <tr r="H1964" s="1"/>
      </tp>
      <tp>
        <v>6496.7221628137004</v>
        <stp/>
        <stp>StudyData</stp>
        <stp>VWAP(EP,StartFrom:=StartOfDay,VolType:=auto,CoCType:=auto,InputChoice:=Mid)</stp>
        <stp>Bar</stp>
        <stp/>
        <stp>Close</stp>
        <stp>5</stp>
        <stp>-1862</stp>
        <stp>ALL</stp>
        <stp/>
        <stp/>
        <stp>TRUE</stp>
        <stp>T</stp>
        <tr r="H1864" s="1"/>
      </tp>
      <tp>
        <v>6470.2939508506997</v>
        <stp/>
        <stp>StudyData</stp>
        <stp>VWAP(EP,StartFrom:=StartOfDay,VolType:=auto,CoCType:=auto,InputChoice:=Mid)</stp>
        <stp>Bar</stp>
        <stp/>
        <stp>Close</stp>
        <stp>5</stp>
        <stp>-1162</stp>
        <stp>ALL</stp>
        <stp/>
        <stp/>
        <stp>TRUE</stp>
        <stp>T</stp>
        <tr r="H1164" s="1"/>
      </tp>
      <tp>
        <v>6410.1345153595003</v>
        <stp/>
        <stp>StudyData</stp>
        <stp>VWAP(EP,StartFrom:=StartOfDay,VolType:=auto,CoCType:=auto,InputChoice:=Mid)</stp>
        <stp>Bar</stp>
        <stp/>
        <stp>Close</stp>
        <stp>5</stp>
        <stp>-1062</stp>
        <stp>ALL</stp>
        <stp/>
        <stp/>
        <stp>TRUE</stp>
        <stp>T</stp>
        <tr r="H1064" s="1"/>
      </tp>
      <tp>
        <v>6477.0813143349997</v>
        <stp/>
        <stp>StudyData</stp>
        <stp>VWAP(EP,StartFrom:=StartOfDay,VolType:=auto,CoCType:=auto,InputChoice:=Mid)</stp>
        <stp>Bar</stp>
        <stp/>
        <stp>Close</stp>
        <stp>5</stp>
        <stp>-1362</stp>
        <stp>ALL</stp>
        <stp/>
        <stp/>
        <stp>TRUE</stp>
        <stp>T</stp>
        <tr r="H1364" s="1"/>
      </tp>
      <tp>
        <v>6479.2820723683999</v>
        <stp/>
        <stp>StudyData</stp>
        <stp>VWAP(EP,StartFrom:=StartOfDay,VolType:=auto,CoCType:=auto,InputChoice:=Mid)</stp>
        <stp>Bar</stp>
        <stp/>
        <stp>Close</stp>
        <stp>5</stp>
        <stp>-1262</stp>
        <stp>ALL</stp>
        <stp/>
        <stp/>
        <stp>TRUE</stp>
        <stp>T</stp>
        <tr r="H1264" s="1"/>
      </tp>
      <tp>
        <v>6479.6971456973997</v>
        <stp/>
        <stp>StudyData</stp>
        <stp>VWAP(EP,StartFrom:=StartOfDay,VolType:=auto,CoCType:=auto,InputChoice:=Mid)</stp>
        <stp>Bar</stp>
        <stp/>
        <stp>Close</stp>
        <stp>5</stp>
        <stp>-1562</stp>
        <stp>ALL</stp>
        <stp/>
        <stp/>
        <stp>TRUE</stp>
        <stp>T</stp>
        <tr r="H1564" s="1"/>
      </tp>
      <tp>
        <v>6485.3676801444999</v>
        <stp/>
        <stp>StudyData</stp>
        <stp>VWAP(EP,StartFrom:=StartOfDay,VolType:=auto,CoCType:=auto,InputChoice:=Mid)</stp>
        <stp>Bar</stp>
        <stp/>
        <stp>Close</stp>
        <stp>5</stp>
        <stp>-1462</stp>
        <stp>ALL</stp>
        <stp/>
        <stp/>
        <stp>TRUE</stp>
        <stp>T</stp>
        <tr r="H1464" s="1"/>
      </tp>
      <tp>
        <v>6514.3043673056</v>
        <stp/>
        <stp>StudyData</stp>
        <stp>VWAP(EP,StartFrom:=StartOfDay,VolType:=auto,CoCType:=auto,InputChoice:=Mid)</stp>
        <stp>Bar</stp>
        <stp/>
        <stp>Close</stp>
        <stp>5</stp>
        <stp>-1762</stp>
        <stp>ALL</stp>
        <stp/>
        <stp/>
        <stp>TRUE</stp>
        <stp>T</stp>
        <tr r="H1764" s="1"/>
      </tp>
      <tp>
        <v>6512.2864476019004</v>
        <stp/>
        <stp>StudyData</stp>
        <stp>VWAP(EP,StartFrom:=StartOfDay,VolType:=auto,CoCType:=auto,InputChoice:=Mid)</stp>
        <stp>Bar</stp>
        <stp/>
        <stp>Close</stp>
        <stp>5</stp>
        <stp>-1662</stp>
        <stp>ALL</stp>
        <stp/>
        <stp/>
        <stp>TRUE</stp>
        <stp>T</stp>
        <tr r="H1664" s="1"/>
      </tp>
      <tp>
        <v>6469.3940849994997</v>
        <stp/>
        <stp>StudyData</stp>
        <stp>VWAP(EP,StartFrom:=StartOfDay,VolType:=auto,CoCType:=auto,InputChoice:=Mid)</stp>
        <stp>Bar</stp>
        <stp/>
        <stp>Close</stp>
        <stp>5</stp>
        <stp>-4962</stp>
        <stp>ALL</stp>
        <stp/>
        <stp/>
        <stp>TRUE</stp>
        <stp>T</stp>
        <tr r="H4964" s="1"/>
      </tp>
      <tp>
        <v>6482.3022230605002</v>
        <stp/>
        <stp>StudyData</stp>
        <stp>VWAP(EP,StartFrom:=StartOfDay,VolType:=auto,CoCType:=auto,InputChoice:=Mid)</stp>
        <stp>Bar</stp>
        <stp/>
        <stp>Close</stp>
        <stp>5</stp>
        <stp>-4862</stp>
        <stp>ALL</stp>
        <stp/>
        <stp/>
        <stp>TRUE</stp>
        <stp>T</stp>
        <tr r="H4864" s="1"/>
      </tp>
      <tp>
        <v>6479.5803885907999</v>
        <stp/>
        <stp>StudyData</stp>
        <stp>VWAP(EP,StartFrom:=StartOfDay,VolType:=auto,CoCType:=auto,InputChoice:=Mid)</stp>
        <stp>Bar</stp>
        <stp/>
        <stp>Close</stp>
        <stp>5</stp>
        <stp>-4162</stp>
        <stp>ALL</stp>
        <stp/>
        <stp/>
        <stp>TRUE</stp>
        <stp>T</stp>
        <tr r="H4164" s="1"/>
      </tp>
      <tp>
        <v>6468.2333154040998</v>
        <stp/>
        <stp>StudyData</stp>
        <stp>VWAP(EP,StartFrom:=StartOfDay,VolType:=auto,CoCType:=auto,InputChoice:=Mid)</stp>
        <stp>Bar</stp>
        <stp/>
        <stp>Close</stp>
        <stp>5</stp>
        <stp>-4062</stp>
        <stp>ALL</stp>
        <stp/>
        <stp/>
        <stp>TRUE</stp>
        <stp>T</stp>
        <tr r="H4064" s="1"/>
      </tp>
      <tp>
        <v>6498.8850838955996</v>
        <stp/>
        <stp>StudyData</stp>
        <stp>VWAP(EP,StartFrom:=StartOfDay,VolType:=auto,CoCType:=auto,InputChoice:=Mid)</stp>
        <stp>Bar</stp>
        <stp/>
        <stp>Close</stp>
        <stp>5</stp>
        <stp>-4362</stp>
        <stp>ALL</stp>
        <stp/>
        <stp/>
        <stp>TRUE</stp>
        <stp>T</stp>
        <tr r="H4364" s="1"/>
      </tp>
      <tp>
        <v>6479.2923368531001</v>
        <stp/>
        <stp>StudyData</stp>
        <stp>VWAP(EP,StartFrom:=StartOfDay,VolType:=auto,CoCType:=auto,InputChoice:=Mid)</stp>
        <stp>Bar</stp>
        <stp/>
        <stp>Close</stp>
        <stp>5</stp>
        <stp>-4262</stp>
        <stp>ALL</stp>
        <stp/>
        <stp/>
        <stp>TRUE</stp>
        <stp>T</stp>
        <tr r="H4264" s="1"/>
      </tp>
      <tp>
        <v>6478.1300256623999</v>
        <stp/>
        <stp>StudyData</stp>
        <stp>VWAP(EP,StartFrom:=StartOfDay,VolType:=auto,CoCType:=auto,InputChoice:=Mid)</stp>
        <stp>Bar</stp>
        <stp/>
        <stp>Close</stp>
        <stp>5</stp>
        <stp>-4562</stp>
        <stp>ALL</stp>
        <stp/>
        <stp/>
        <stp>TRUE</stp>
        <stp>T</stp>
        <tr r="H4564" s="1"/>
      </tp>
      <tp>
        <v>6495.5363128491999</v>
        <stp/>
        <stp>StudyData</stp>
        <stp>VWAP(EP,StartFrom:=StartOfDay,VolType:=auto,CoCType:=auto,InputChoice:=Mid)</stp>
        <stp>Bar</stp>
        <stp/>
        <stp>Close</stp>
        <stp>5</stp>
        <stp>-4462</stp>
        <stp>ALL</stp>
        <stp/>
        <stp/>
        <stp>TRUE</stp>
        <stp>T</stp>
        <tr r="H4464" s="1"/>
      </tp>
      <tp>
        <v>6485.5015186268001</v>
        <stp/>
        <stp>StudyData</stp>
        <stp>VWAP(EP,StartFrom:=StartOfDay,VolType:=auto,CoCType:=auto,InputChoice:=Mid)</stp>
        <stp>Bar</stp>
        <stp/>
        <stp>Close</stp>
        <stp>5</stp>
        <stp>-4762</stp>
        <stp>ALL</stp>
        <stp/>
        <stp/>
        <stp>TRUE</stp>
        <stp>T</stp>
        <tr r="H4764" s="1"/>
      </tp>
      <tp>
        <v>6484.1294804497002</v>
        <stp/>
        <stp>StudyData</stp>
        <stp>VWAP(EP,StartFrom:=StartOfDay,VolType:=auto,CoCType:=auto,InputChoice:=Mid)</stp>
        <stp>Bar</stp>
        <stp/>
        <stp>Close</stp>
        <stp>5</stp>
        <stp>-4662</stp>
        <stp>ALL</stp>
        <stp/>
        <stp/>
        <stp>TRUE</stp>
        <stp>T</stp>
        <tr r="H4664" s="1"/>
      </tp>
      <tp>
        <v>6473.3061068985999</v>
        <stp/>
        <stp>StudyData</stp>
        <stp>VWAP(EP,StartFrom:=StartOfDay,VolType:=auto,CoCType:=auto,InputChoice:=Mid)</stp>
        <stp>Bar</stp>
        <stp/>
        <stp>Close</stp>
        <stp>5</stp>
        <stp>-3963</stp>
        <stp>ALL</stp>
        <stp/>
        <stp/>
        <stp>TRUE</stp>
        <stp>T</stp>
        <tr r="H3965" s="1"/>
      </tp>
      <tp>
        <v>6463.5668248143002</v>
        <stp/>
        <stp>StudyData</stp>
        <stp>VWAP(EP,StartFrom:=StartOfDay,VolType:=auto,CoCType:=auto,InputChoice:=Mid)</stp>
        <stp>Bar</stp>
        <stp/>
        <stp>Close</stp>
        <stp>5</stp>
        <stp>-3863</stp>
        <stp>ALL</stp>
        <stp/>
        <stp/>
        <stp>TRUE</stp>
        <stp>T</stp>
        <tr r="H3865" s="1"/>
      </tp>
      <tp>
        <v>6393.2876547761998</v>
        <stp/>
        <stp>StudyData</stp>
        <stp>VWAP(EP,StartFrom:=StartOfDay,VolType:=auto,CoCType:=auto,InputChoice:=Mid)</stp>
        <stp>Bar</stp>
        <stp/>
        <stp>Close</stp>
        <stp>5</stp>
        <stp>-3163</stp>
        <stp>ALL</stp>
        <stp/>
        <stp/>
        <stp>TRUE</stp>
        <stp>T</stp>
        <tr r="H3165" s="1"/>
      </tp>
      <tp>
        <v>6391.6084204578001</v>
        <stp/>
        <stp>StudyData</stp>
        <stp>VWAP(EP,StartFrom:=StartOfDay,VolType:=auto,CoCType:=auto,InputChoice:=Mid)</stp>
        <stp>Bar</stp>
        <stp/>
        <stp>Close</stp>
        <stp>5</stp>
        <stp>-3063</stp>
        <stp>ALL</stp>
        <stp/>
        <stp/>
        <stp>TRUE</stp>
        <stp>T</stp>
        <tr r="H3065" s="1"/>
      </tp>
      <tp>
        <v>6410.9731246051997</v>
        <stp/>
        <stp>StudyData</stp>
        <stp>VWAP(EP,StartFrom:=StartOfDay,VolType:=auto,CoCType:=auto,InputChoice:=Mid)</stp>
        <stp>Bar</stp>
        <stp/>
        <stp>Close</stp>
        <stp>5</stp>
        <stp>-3363</stp>
        <stp>ALL</stp>
        <stp/>
        <stp/>
        <stp>TRUE</stp>
        <stp>T</stp>
        <tr r="H3365" s="1"/>
      </tp>
      <tp>
        <v>6408.0661981257999</v>
        <stp/>
        <stp>StudyData</stp>
        <stp>VWAP(EP,StartFrom:=StartOfDay,VolType:=auto,CoCType:=auto,InputChoice:=Mid)</stp>
        <stp>Bar</stp>
        <stp/>
        <stp>Close</stp>
        <stp>5</stp>
        <stp>-3263</stp>
        <stp>ALL</stp>
        <stp/>
        <stp/>
        <stp>TRUE</stp>
        <stp>T</stp>
        <tr r="H3265" s="1"/>
      </tp>
      <tp>
        <v>6420.3678311395997</v>
        <stp/>
        <stp>StudyData</stp>
        <stp>VWAP(EP,StartFrom:=StartOfDay,VolType:=auto,CoCType:=auto,InputChoice:=Mid)</stp>
        <stp>Bar</stp>
        <stp/>
        <stp>Close</stp>
        <stp>5</stp>
        <stp>-3563</stp>
        <stp>ALL</stp>
        <stp/>
        <stp/>
        <stp>TRUE</stp>
        <stp>T</stp>
        <tr r="H3565" s="1"/>
      </tp>
      <tp>
        <v>6395.8396970034</v>
        <stp/>
        <stp>StudyData</stp>
        <stp>VWAP(EP,StartFrom:=StartOfDay,VolType:=auto,CoCType:=auto,InputChoice:=Mid)</stp>
        <stp>Bar</stp>
        <stp/>
        <stp>Close</stp>
        <stp>5</stp>
        <stp>-3463</stp>
        <stp>ALL</stp>
        <stp/>
        <stp/>
        <stp>TRUE</stp>
        <stp>T</stp>
        <tr r="H3465" s="1"/>
      </tp>
      <tp>
        <v>6458.2715750072002</v>
        <stp/>
        <stp>StudyData</stp>
        <stp>VWAP(EP,StartFrom:=StartOfDay,VolType:=auto,CoCType:=auto,InputChoice:=Mid)</stp>
        <stp>Bar</stp>
        <stp/>
        <stp>Close</stp>
        <stp>5</stp>
        <stp>-3763</stp>
        <stp>ALL</stp>
        <stp/>
        <stp/>
        <stp>TRUE</stp>
        <stp>T</stp>
        <tr r="H3765" s="1"/>
      </tp>
      <tp>
        <v>6426.4899212909004</v>
        <stp/>
        <stp>StudyData</stp>
        <stp>VWAP(EP,StartFrom:=StartOfDay,VolType:=auto,CoCType:=auto,InputChoice:=Mid)</stp>
        <stp>Bar</stp>
        <stp/>
        <stp>Close</stp>
        <stp>5</stp>
        <stp>-3663</stp>
        <stp>ALL</stp>
        <stp/>
        <stp/>
        <stp>TRUE</stp>
        <stp>T</stp>
        <tr r="H3665" s="1"/>
      </tp>
      <tp>
        <v>6414.5469889552996</v>
        <stp/>
        <stp>StudyData</stp>
        <stp>VWAP(EP,StartFrom:=StartOfDay,VolType:=auto,CoCType:=auto,InputChoice:=Mid)</stp>
        <stp>Bar</stp>
        <stp/>
        <stp>Close</stp>
        <stp>5</stp>
        <stp>-2963</stp>
        <stp>ALL</stp>
        <stp/>
        <stp/>
        <stp>TRUE</stp>
        <stp>T</stp>
        <tr r="H2965" s="1"/>
      </tp>
      <tp>
        <v>6483.6258531383</v>
        <stp/>
        <stp>StudyData</stp>
        <stp>VWAP(EP,StartFrom:=StartOfDay,VolType:=auto,CoCType:=auto,InputChoice:=Mid)</stp>
        <stp>Bar</stp>
        <stp/>
        <stp>Close</stp>
        <stp>5</stp>
        <stp>-2863</stp>
        <stp>ALL</stp>
        <stp/>
        <stp/>
        <stp>TRUE</stp>
        <stp>T</stp>
        <tr r="H2865" s="1"/>
      </tp>
      <tp>
        <v>6484.5089915100998</v>
        <stp/>
        <stp>StudyData</stp>
        <stp>VWAP(EP,StartFrom:=StartOfDay,VolType:=auto,CoCType:=auto,InputChoice:=Mid)</stp>
        <stp>Bar</stp>
        <stp/>
        <stp>Close</stp>
        <stp>5</stp>
        <stp>-2163</stp>
        <stp>ALL</stp>
        <stp/>
        <stp/>
        <stp>TRUE</stp>
        <stp>T</stp>
        <tr r="H2165" s="1"/>
      </tp>
      <tp>
        <v>6490.0250713301002</v>
        <stp/>
        <stp>StudyData</stp>
        <stp>VWAP(EP,StartFrom:=StartOfDay,VolType:=auto,CoCType:=auto,InputChoice:=Mid)</stp>
        <stp>Bar</stp>
        <stp/>
        <stp>Close</stp>
        <stp>5</stp>
        <stp>-2063</stp>
        <stp>ALL</stp>
        <stp/>
        <stp/>
        <stp>TRUE</stp>
        <stp>T</stp>
        <tr r="H2065" s="1"/>
      </tp>
      <tp>
        <v>6454.5973423183004</v>
        <stp/>
        <stp>StudyData</stp>
        <stp>VWAP(EP,StartFrom:=StartOfDay,VolType:=auto,CoCType:=auto,InputChoice:=Mid)</stp>
        <stp>Bar</stp>
        <stp/>
        <stp>Close</stp>
        <stp>5</stp>
        <stp>-2363</stp>
        <stp>ALL</stp>
        <stp/>
        <stp/>
        <stp>TRUE</stp>
        <stp>T</stp>
        <tr r="H2365" s="1"/>
      </tp>
      <tp>
        <v>6486.3771109229001</v>
        <stp/>
        <stp>StudyData</stp>
        <stp>VWAP(EP,StartFrom:=StartOfDay,VolType:=auto,CoCType:=auto,InputChoice:=Mid)</stp>
        <stp>Bar</stp>
        <stp/>
        <stp>Close</stp>
        <stp>5</stp>
        <stp>-2263</stp>
        <stp>ALL</stp>
        <stp/>
        <stp/>
        <stp>TRUE</stp>
        <stp>T</stp>
        <tr r="H2265" s="1"/>
      </tp>
      <tp>
        <v>6449.7578764685004</v>
        <stp/>
        <stp>StudyData</stp>
        <stp>VWAP(EP,StartFrom:=StartOfDay,VolType:=auto,CoCType:=auto,InputChoice:=Mid)</stp>
        <stp>Bar</stp>
        <stp/>
        <stp>Close</stp>
        <stp>5</stp>
        <stp>-2563</stp>
        <stp>ALL</stp>
        <stp/>
        <stp/>
        <stp>TRUE</stp>
        <stp>T</stp>
        <tr r="H2565" s="1"/>
      </tp>
      <tp>
        <v>6447.7717770034997</v>
        <stp/>
        <stp>StudyData</stp>
        <stp>VWAP(EP,StartFrom:=StartOfDay,VolType:=auto,CoCType:=auto,InputChoice:=Mid)</stp>
        <stp>Bar</stp>
        <stp/>
        <stp>Close</stp>
        <stp>5</stp>
        <stp>-2463</stp>
        <stp>ALL</stp>
        <stp/>
        <stp/>
        <stp>TRUE</stp>
        <stp>T</stp>
        <tr r="H2465" s="1"/>
      </tp>
      <tp>
        <v>6478.3384325685001</v>
        <stp/>
        <stp>StudyData</stp>
        <stp>VWAP(EP,StartFrom:=StartOfDay,VolType:=auto,CoCType:=auto,InputChoice:=Mid)</stp>
        <stp>Bar</stp>
        <stp/>
        <stp>Close</stp>
        <stp>5</stp>
        <stp>-2763</stp>
        <stp>ALL</stp>
        <stp/>
        <stp/>
        <stp>TRUE</stp>
        <stp>T</stp>
        <tr r="H2765" s="1"/>
      </tp>
      <tp>
        <v>6472.3727520815</v>
        <stp/>
        <stp>StudyData</stp>
        <stp>VWAP(EP,StartFrom:=StartOfDay,VolType:=auto,CoCType:=auto,InputChoice:=Mid)</stp>
        <stp>Bar</stp>
        <stp/>
        <stp>Close</stp>
        <stp>5</stp>
        <stp>-2663</stp>
        <stp>ALL</stp>
        <stp/>
        <stp/>
        <stp>TRUE</stp>
        <stp>T</stp>
        <tr r="H2665" s="1"/>
      </tp>
      <tp>
        <v>6481.8310255259003</v>
        <stp/>
        <stp>StudyData</stp>
        <stp>VWAP(EP,StartFrom:=StartOfDay,VolType:=auto,CoCType:=auto,InputChoice:=Mid)</stp>
        <stp>Bar</stp>
        <stp/>
        <stp>Close</stp>
        <stp>5</stp>
        <stp>-1963</stp>
        <stp>ALL</stp>
        <stp/>
        <stp/>
        <stp>TRUE</stp>
        <stp>T</stp>
        <tr r="H1965" s="1"/>
      </tp>
      <tp>
        <v>6496.7190446449004</v>
        <stp/>
        <stp>StudyData</stp>
        <stp>VWAP(EP,StartFrom:=StartOfDay,VolType:=auto,CoCType:=auto,InputChoice:=Mid)</stp>
        <stp>Bar</stp>
        <stp/>
        <stp>Close</stp>
        <stp>5</stp>
        <stp>-1863</stp>
        <stp>ALL</stp>
        <stp/>
        <stp/>
        <stp>TRUE</stp>
        <stp>T</stp>
        <tr r="H1865" s="1"/>
      </tp>
      <tp>
        <v>6470.3444655131998</v>
        <stp/>
        <stp>StudyData</stp>
        <stp>VWAP(EP,StartFrom:=StartOfDay,VolType:=auto,CoCType:=auto,InputChoice:=Mid)</stp>
        <stp>Bar</stp>
        <stp/>
        <stp>Close</stp>
        <stp>5</stp>
        <stp>-1163</stp>
        <stp>ALL</stp>
        <stp/>
        <stp/>
        <stp>TRUE</stp>
        <stp>T</stp>
        <tr r="H1165" s="1"/>
      </tp>
      <tp>
        <v>6410.5833359400003</v>
        <stp/>
        <stp>StudyData</stp>
        <stp>VWAP(EP,StartFrom:=StartOfDay,VolType:=auto,CoCType:=auto,InputChoice:=Mid)</stp>
        <stp>Bar</stp>
        <stp/>
        <stp>Close</stp>
        <stp>5</stp>
        <stp>-1063</stp>
        <stp>ALL</stp>
        <stp/>
        <stp/>
        <stp>TRUE</stp>
        <stp>T</stp>
        <tr r="H1065" s="1"/>
      </tp>
      <tp>
        <v>6477.0707557080996</v>
        <stp/>
        <stp>StudyData</stp>
        <stp>VWAP(EP,StartFrom:=StartOfDay,VolType:=auto,CoCType:=auto,InputChoice:=Mid)</stp>
        <stp>Bar</stp>
        <stp/>
        <stp>Close</stp>
        <stp>5</stp>
        <stp>-1363</stp>
        <stp>ALL</stp>
        <stp/>
        <stp/>
        <stp>TRUE</stp>
        <stp>T</stp>
        <tr r="H1365" s="1"/>
      </tp>
      <tp>
        <v>6479.4139905054999</v>
        <stp/>
        <stp>StudyData</stp>
        <stp>VWAP(EP,StartFrom:=StartOfDay,VolType:=auto,CoCType:=auto,InputChoice:=Mid)</stp>
        <stp>Bar</stp>
        <stp/>
        <stp>Close</stp>
        <stp>5</stp>
        <stp>-1263</stp>
        <stp>ALL</stp>
        <stp/>
        <stp/>
        <stp>TRUE</stp>
        <stp>T</stp>
        <tr r="H1265" s="1"/>
      </tp>
      <tp>
        <v>6479.8682836419002</v>
        <stp/>
        <stp>StudyData</stp>
        <stp>VWAP(EP,StartFrom:=StartOfDay,VolType:=auto,CoCType:=auto,InputChoice:=Mid)</stp>
        <stp>Bar</stp>
        <stp/>
        <stp>Close</stp>
        <stp>5</stp>
        <stp>-1563</stp>
        <stp>ALL</stp>
        <stp/>
        <stp/>
        <stp>TRUE</stp>
        <stp>T</stp>
        <tr r="H1565" s="1"/>
      </tp>
      <tp>
        <v>6485.3218895198997</v>
        <stp/>
        <stp>StudyData</stp>
        <stp>VWAP(EP,StartFrom:=StartOfDay,VolType:=auto,CoCType:=auto,InputChoice:=Mid)</stp>
        <stp>Bar</stp>
        <stp/>
        <stp>Close</stp>
        <stp>5</stp>
        <stp>-1463</stp>
        <stp>ALL</stp>
        <stp/>
        <stp/>
        <stp>TRUE</stp>
        <stp>T</stp>
        <tr r="H1465" s="1"/>
      </tp>
      <tp>
        <v>6514.3367036796999</v>
        <stp/>
        <stp>StudyData</stp>
        <stp>VWAP(EP,StartFrom:=StartOfDay,VolType:=auto,CoCType:=auto,InputChoice:=Mid)</stp>
        <stp>Bar</stp>
        <stp/>
        <stp>Close</stp>
        <stp>5</stp>
        <stp>-1763</stp>
        <stp>ALL</stp>
        <stp/>
        <stp/>
        <stp>TRUE</stp>
        <stp>T</stp>
        <tr r="H1765" s="1"/>
      </tp>
      <tp>
        <v>6512.3689658440999</v>
        <stp/>
        <stp>StudyData</stp>
        <stp>VWAP(EP,StartFrom:=StartOfDay,VolType:=auto,CoCType:=auto,InputChoice:=Mid)</stp>
        <stp>Bar</stp>
        <stp/>
        <stp>Close</stp>
        <stp>5</stp>
        <stp>-1663</stp>
        <stp>ALL</stp>
        <stp/>
        <stp/>
        <stp>TRUE</stp>
        <stp>T</stp>
        <tr r="H1665" s="1"/>
      </tp>
      <tp>
        <v>6469.2679800208998</v>
        <stp/>
        <stp>StudyData</stp>
        <stp>VWAP(EP,StartFrom:=StartOfDay,VolType:=auto,CoCType:=auto,InputChoice:=Mid)</stp>
        <stp>Bar</stp>
        <stp/>
        <stp>Close</stp>
        <stp>5</stp>
        <stp>-4963</stp>
        <stp>ALL</stp>
        <stp/>
        <stp/>
        <stp>TRUE</stp>
        <stp>T</stp>
        <tr r="H4965" s="1"/>
      </tp>
      <tp>
        <v>6482.4409085798998</v>
        <stp/>
        <stp>StudyData</stp>
        <stp>VWAP(EP,StartFrom:=StartOfDay,VolType:=auto,CoCType:=auto,InputChoice:=Mid)</stp>
        <stp>Bar</stp>
        <stp/>
        <stp>Close</stp>
        <stp>5</stp>
        <stp>-4863</stp>
        <stp>ALL</stp>
        <stp/>
        <stp/>
        <stp>TRUE</stp>
        <stp>T</stp>
        <tr r="H4865" s="1"/>
      </tp>
      <tp>
        <v>6479.6187487472998</v>
        <stp/>
        <stp>StudyData</stp>
        <stp>VWAP(EP,StartFrom:=StartOfDay,VolType:=auto,CoCType:=auto,InputChoice:=Mid)</stp>
        <stp>Bar</stp>
        <stp/>
        <stp>Close</stp>
        <stp>5</stp>
        <stp>-4163</stp>
        <stp>ALL</stp>
        <stp/>
        <stp/>
        <stp>TRUE</stp>
        <stp>T</stp>
        <tr r="H4165" s="1"/>
      </tp>
      <tp>
        <v>6468.0869500353001</v>
        <stp/>
        <stp>StudyData</stp>
        <stp>VWAP(EP,StartFrom:=StartOfDay,VolType:=auto,CoCType:=auto,InputChoice:=Mid)</stp>
        <stp>Bar</stp>
        <stp/>
        <stp>Close</stp>
        <stp>5</stp>
        <stp>-4063</stp>
        <stp>ALL</stp>
        <stp/>
        <stp/>
        <stp>TRUE</stp>
        <stp>T</stp>
        <tr r="H4065" s="1"/>
      </tp>
      <tp>
        <v>6499.0093961570001</v>
        <stp/>
        <stp>StudyData</stp>
        <stp>VWAP(EP,StartFrom:=StartOfDay,VolType:=auto,CoCType:=auto,InputChoice:=Mid)</stp>
        <stp>Bar</stp>
        <stp/>
        <stp>Close</stp>
        <stp>5</stp>
        <stp>-4363</stp>
        <stp>ALL</stp>
        <stp/>
        <stp/>
        <stp>TRUE</stp>
        <stp>T</stp>
        <tr r="H4365" s="1"/>
      </tp>
      <tp>
        <v>6479.3035273308997</v>
        <stp/>
        <stp>StudyData</stp>
        <stp>VWAP(EP,StartFrom:=StartOfDay,VolType:=auto,CoCType:=auto,InputChoice:=Mid)</stp>
        <stp>Bar</stp>
        <stp/>
        <stp>Close</stp>
        <stp>5</stp>
        <stp>-4263</stp>
        <stp>ALL</stp>
        <stp/>
        <stp/>
        <stp>TRUE</stp>
        <stp>T</stp>
        <tr r="H4265" s="1"/>
      </tp>
      <tp>
        <v>6478.0661340896004</v>
        <stp/>
        <stp>StudyData</stp>
        <stp>VWAP(EP,StartFrom:=StartOfDay,VolType:=auto,CoCType:=auto,InputChoice:=Mid)</stp>
        <stp>Bar</stp>
        <stp/>
        <stp>Close</stp>
        <stp>5</stp>
        <stp>-4563</stp>
        <stp>ALL</stp>
        <stp/>
        <stp/>
        <stp>TRUE</stp>
        <stp>T</stp>
        <tr r="H4565" s="1"/>
      </tp>
      <tp>
        <v>6495.3635172738004</v>
        <stp/>
        <stp>StudyData</stp>
        <stp>VWAP(EP,StartFrom:=StartOfDay,VolType:=auto,CoCType:=auto,InputChoice:=Mid)</stp>
        <stp>Bar</stp>
        <stp/>
        <stp>Close</stp>
        <stp>5</stp>
        <stp>-4463</stp>
        <stp>ALL</stp>
        <stp/>
        <stp/>
        <stp>TRUE</stp>
        <stp>T</stp>
        <tr r="H4465" s="1"/>
      </tp>
      <tp>
        <v>6485.5015477290999</v>
        <stp/>
        <stp>StudyData</stp>
        <stp>VWAP(EP,StartFrom:=StartOfDay,VolType:=auto,CoCType:=auto,InputChoice:=Mid)</stp>
        <stp>Bar</stp>
        <stp/>
        <stp>Close</stp>
        <stp>5</stp>
        <stp>-4763</stp>
        <stp>ALL</stp>
        <stp/>
        <stp/>
        <stp>TRUE</stp>
        <stp>T</stp>
        <tr r="H4765" s="1"/>
      </tp>
      <tp>
        <v>6484.1247497823997</v>
        <stp/>
        <stp>StudyData</stp>
        <stp>VWAP(EP,StartFrom:=StartOfDay,VolType:=auto,CoCType:=auto,InputChoice:=Mid)</stp>
        <stp>Bar</stp>
        <stp/>
        <stp>Close</stp>
        <stp>5</stp>
        <stp>-4663</stp>
        <stp>ALL</stp>
        <stp/>
        <stp/>
        <stp>TRUE</stp>
        <stp>T</stp>
        <tr r="H4665" s="1"/>
      </tp>
      <tp>
        <v>6473.1949469532001</v>
        <stp/>
        <stp>StudyData</stp>
        <stp>VWAP(EP,StartFrom:=StartOfDay,VolType:=auto,CoCType:=auto,InputChoice:=Mid)</stp>
        <stp>Bar</stp>
        <stp/>
        <stp>Close</stp>
        <stp>5</stp>
        <stp>-3960</stp>
        <stp>ALL</stp>
        <stp/>
        <stp/>
        <stp>TRUE</stp>
        <stp>T</stp>
        <tr r="H3962" s="1"/>
      </tp>
      <tp>
        <v>6463.4573315876996</v>
        <stp/>
        <stp>StudyData</stp>
        <stp>VWAP(EP,StartFrom:=StartOfDay,VolType:=auto,CoCType:=auto,InputChoice:=Mid)</stp>
        <stp>Bar</stp>
        <stp/>
        <stp>Close</stp>
        <stp>5</stp>
        <stp>-3860</stp>
        <stp>ALL</stp>
        <stp/>
        <stp/>
        <stp>TRUE</stp>
        <stp>T</stp>
        <tr r="H3862" s="1"/>
      </tp>
      <tp>
        <v>6393.2808796216004</v>
        <stp/>
        <stp>StudyData</stp>
        <stp>VWAP(EP,StartFrom:=StartOfDay,VolType:=auto,CoCType:=auto,InputChoice:=Mid)</stp>
        <stp>Bar</stp>
        <stp/>
        <stp>Close</stp>
        <stp>5</stp>
        <stp>-3160</stp>
        <stp>ALL</stp>
        <stp/>
        <stp/>
        <stp>TRUE</stp>
        <stp>T</stp>
        <tr r="H3162" s="1"/>
      </tp>
      <tp>
        <v>6391.4713468527998</v>
        <stp/>
        <stp>StudyData</stp>
        <stp>VWAP(EP,StartFrom:=StartOfDay,VolType:=auto,CoCType:=auto,InputChoice:=Mid)</stp>
        <stp>Bar</stp>
        <stp/>
        <stp>Close</stp>
        <stp>5</stp>
        <stp>-3060</stp>
        <stp>ALL</stp>
        <stp/>
        <stp/>
        <stp>TRUE</stp>
        <stp>T</stp>
        <tr r="H3062" s="1"/>
      </tp>
      <tp>
        <v>6411.0532476287999</v>
        <stp/>
        <stp>StudyData</stp>
        <stp>VWAP(EP,StartFrom:=StartOfDay,VolType:=auto,CoCType:=auto,InputChoice:=Mid)</stp>
        <stp>Bar</stp>
        <stp/>
        <stp>Close</stp>
        <stp>5</stp>
        <stp>-3360</stp>
        <stp>ALL</stp>
        <stp/>
        <stp/>
        <stp>TRUE</stp>
        <stp>T</stp>
        <tr r="H3362" s="1"/>
      </tp>
      <tp>
        <v>6406.8430142487996</v>
        <stp/>
        <stp>StudyData</stp>
        <stp>VWAP(EP,StartFrom:=StartOfDay,VolType:=auto,CoCType:=auto,InputChoice:=Mid)</stp>
        <stp>Bar</stp>
        <stp/>
        <stp>Close</stp>
        <stp>5</stp>
        <stp>-3260</stp>
        <stp>ALL</stp>
        <stp/>
        <stp/>
        <stp>TRUE</stp>
        <stp>T</stp>
        <tr r="H3262" s="1"/>
      </tp>
      <tp>
        <v>6420.4565658299998</v>
        <stp/>
        <stp>StudyData</stp>
        <stp>VWAP(EP,StartFrom:=StartOfDay,VolType:=auto,CoCType:=auto,InputChoice:=Mid)</stp>
        <stp>Bar</stp>
        <stp/>
        <stp>Close</stp>
        <stp>5</stp>
        <stp>-3560</stp>
        <stp>ALL</stp>
        <stp/>
        <stp/>
        <stp>TRUE</stp>
        <stp>T</stp>
        <tr r="H3562" s="1"/>
      </tp>
      <tp>
        <v>6395.8109657502</v>
        <stp/>
        <stp>StudyData</stp>
        <stp>VWAP(EP,StartFrom:=StartOfDay,VolType:=auto,CoCType:=auto,InputChoice:=Mid)</stp>
        <stp>Bar</stp>
        <stp/>
        <stp>Close</stp>
        <stp>5</stp>
        <stp>-3460</stp>
        <stp>ALL</stp>
        <stp/>
        <stp/>
        <stp>TRUE</stp>
        <stp>T</stp>
        <tr r="H3462" s="1"/>
      </tp>
      <tp>
        <v>6457.4521295291997</v>
        <stp/>
        <stp>StudyData</stp>
        <stp>VWAP(EP,StartFrom:=StartOfDay,VolType:=auto,CoCType:=auto,InputChoice:=Mid)</stp>
        <stp>Bar</stp>
        <stp/>
        <stp>Close</stp>
        <stp>5</stp>
        <stp>-3760</stp>
        <stp>ALL</stp>
        <stp/>
        <stp/>
        <stp>TRUE</stp>
        <stp>T</stp>
        <tr r="H3762" s="1"/>
      </tp>
      <tp>
        <v>6425.9895253395998</v>
        <stp/>
        <stp>StudyData</stp>
        <stp>VWAP(EP,StartFrom:=StartOfDay,VolType:=auto,CoCType:=auto,InputChoice:=Mid)</stp>
        <stp>Bar</stp>
        <stp/>
        <stp>Close</stp>
        <stp>5</stp>
        <stp>-3660</stp>
        <stp>ALL</stp>
        <stp/>
        <stp/>
        <stp>TRUE</stp>
        <stp>T</stp>
        <tr r="H3662" s="1"/>
      </tp>
      <tp>
        <v>6429.6961185240998</v>
        <stp/>
        <stp>StudyData</stp>
        <stp>VWAP(EP,StartFrom:=StartOfDay,VolType:=auto,CoCType:=auto,InputChoice:=Mid)</stp>
        <stp>Bar</stp>
        <stp/>
        <stp>Close</stp>
        <stp>5</stp>
        <stp>-2960</stp>
        <stp>ALL</stp>
        <stp/>
        <stp/>
        <stp>TRUE</stp>
        <stp>T</stp>
        <tr r="H2962" s="1"/>
      </tp>
      <tp>
        <v>6483.6601558373004</v>
        <stp/>
        <stp>StudyData</stp>
        <stp>VWAP(EP,StartFrom:=StartOfDay,VolType:=auto,CoCType:=auto,InputChoice:=Mid)</stp>
        <stp>Bar</stp>
        <stp/>
        <stp>Close</stp>
        <stp>5</stp>
        <stp>-2860</stp>
        <stp>ALL</stp>
        <stp/>
        <stp/>
        <stp>TRUE</stp>
        <stp>T</stp>
        <tr r="H2862" s="1"/>
      </tp>
      <tp>
        <v>6484.5714814815001</v>
        <stp/>
        <stp>StudyData</stp>
        <stp>VWAP(EP,StartFrom:=StartOfDay,VolType:=auto,CoCType:=auto,InputChoice:=Mid)</stp>
        <stp>Bar</stp>
        <stp/>
        <stp>Close</stp>
        <stp>5</stp>
        <stp>-2160</stp>
        <stp>ALL</stp>
        <stp/>
        <stp/>
        <stp>TRUE</stp>
        <stp>T</stp>
        <tr r="H2162" s="1"/>
      </tp>
      <tp>
        <v>6490.0752026622004</v>
        <stp/>
        <stp>StudyData</stp>
        <stp>VWAP(EP,StartFrom:=StartOfDay,VolType:=auto,CoCType:=auto,InputChoice:=Mid)</stp>
        <stp>Bar</stp>
        <stp/>
        <stp>Close</stp>
        <stp>5</stp>
        <stp>-2060</stp>
        <stp>ALL</stp>
        <stp/>
        <stp/>
        <stp>TRUE</stp>
        <stp>T</stp>
        <tr r="H2062" s="1"/>
      </tp>
      <tp>
        <v>6454.7949012355002</v>
        <stp/>
        <stp>StudyData</stp>
        <stp>VWAP(EP,StartFrom:=StartOfDay,VolType:=auto,CoCType:=auto,InputChoice:=Mid)</stp>
        <stp>Bar</stp>
        <stp/>
        <stp>Close</stp>
        <stp>5</stp>
        <stp>-2360</stp>
        <stp>ALL</stp>
        <stp/>
        <stp/>
        <stp>TRUE</stp>
        <stp>T</stp>
        <tr r="H2362" s="1"/>
      </tp>
      <tp>
        <v>6486.3877059059996</v>
        <stp/>
        <stp>StudyData</stp>
        <stp>VWAP(EP,StartFrom:=StartOfDay,VolType:=auto,CoCType:=auto,InputChoice:=Mid)</stp>
        <stp>Bar</stp>
        <stp/>
        <stp>Close</stp>
        <stp>5</stp>
        <stp>-2260</stp>
        <stp>ALL</stp>
        <stp/>
        <stp/>
        <stp>TRUE</stp>
        <stp>T</stp>
        <tr r="H2262" s="1"/>
      </tp>
      <tp>
        <v>6449.6595511594996</v>
        <stp/>
        <stp>StudyData</stp>
        <stp>VWAP(EP,StartFrom:=StartOfDay,VolType:=auto,CoCType:=auto,InputChoice:=Mid)</stp>
        <stp>Bar</stp>
        <stp/>
        <stp>Close</stp>
        <stp>5</stp>
        <stp>-2560</stp>
        <stp>ALL</stp>
        <stp/>
        <stp/>
        <stp>TRUE</stp>
        <stp>T</stp>
        <tr r="H2562" s="1"/>
      </tp>
      <tp>
        <v>6447.7844745942002</v>
        <stp/>
        <stp>StudyData</stp>
        <stp>VWAP(EP,StartFrom:=StartOfDay,VolType:=auto,CoCType:=auto,InputChoice:=Mid)</stp>
        <stp>Bar</stp>
        <stp/>
        <stp>Close</stp>
        <stp>5</stp>
        <stp>-2460</stp>
        <stp>ALL</stp>
        <stp/>
        <stp/>
        <stp>TRUE</stp>
        <stp>T</stp>
        <tr r="H2462" s="1"/>
      </tp>
      <tp>
        <v>6478.2213765597999</v>
        <stp/>
        <stp>StudyData</stp>
        <stp>VWAP(EP,StartFrom:=StartOfDay,VolType:=auto,CoCType:=auto,InputChoice:=Mid)</stp>
        <stp>Bar</stp>
        <stp/>
        <stp>Close</stp>
        <stp>5</stp>
        <stp>-2760</stp>
        <stp>ALL</stp>
        <stp/>
        <stp/>
        <stp>TRUE</stp>
        <stp>T</stp>
        <tr r="H2762" s="1"/>
      </tp>
      <tp>
        <v>6472.5629087444004</v>
        <stp/>
        <stp>StudyData</stp>
        <stp>VWAP(EP,StartFrom:=StartOfDay,VolType:=auto,CoCType:=auto,InputChoice:=Mid)</stp>
        <stp>Bar</stp>
        <stp/>
        <stp>Close</stp>
        <stp>5</stp>
        <stp>-2660</stp>
        <stp>ALL</stp>
        <stp/>
        <stp/>
        <stp>TRUE</stp>
        <stp>T</stp>
        <tr r="H2662" s="1"/>
      </tp>
      <tp>
        <v>6481.9347964697999</v>
        <stp/>
        <stp>StudyData</stp>
        <stp>VWAP(EP,StartFrom:=StartOfDay,VolType:=auto,CoCType:=auto,InputChoice:=Mid)</stp>
        <stp>Bar</stp>
        <stp/>
        <stp>Close</stp>
        <stp>5</stp>
        <stp>-1960</stp>
        <stp>ALL</stp>
        <stp/>
        <stp/>
        <stp>TRUE</stp>
        <stp>T</stp>
        <tr r="H1962" s="1"/>
      </tp>
      <tp>
        <v>6494.8991720145004</v>
        <stp/>
        <stp>StudyData</stp>
        <stp>VWAP(EP,StartFrom:=StartOfDay,VolType:=auto,CoCType:=auto,InputChoice:=Mid)</stp>
        <stp>Bar</stp>
        <stp/>
        <stp>Close</stp>
        <stp>5</stp>
        <stp>-1860</stp>
        <stp>ALL</stp>
        <stp/>
        <stp/>
        <stp>TRUE</stp>
        <stp>T</stp>
        <tr r="H1862" s="1"/>
      </tp>
      <tp>
        <v>6469.3542171505997</v>
        <stp/>
        <stp>StudyData</stp>
        <stp>VWAP(EP,StartFrom:=StartOfDay,VolType:=auto,CoCType:=auto,InputChoice:=Mid)</stp>
        <stp>Bar</stp>
        <stp/>
        <stp>Close</stp>
        <stp>5</stp>
        <stp>-1160</stp>
        <stp>ALL</stp>
        <stp/>
        <stp/>
        <stp>TRUE</stp>
        <stp>T</stp>
        <tr r="H1162" s="1"/>
      </tp>
      <tp>
        <v>6409.0174198027999</v>
        <stp/>
        <stp>StudyData</stp>
        <stp>VWAP(EP,StartFrom:=StartOfDay,VolType:=auto,CoCType:=auto,InputChoice:=Mid)</stp>
        <stp>Bar</stp>
        <stp/>
        <stp>Close</stp>
        <stp>5</stp>
        <stp>-1060</stp>
        <stp>ALL</stp>
        <stp/>
        <stp/>
        <stp>TRUE</stp>
        <stp>T</stp>
        <tr r="H1062" s="1"/>
      </tp>
      <tp>
        <v>6477.1160105048002</v>
        <stp/>
        <stp>StudyData</stp>
        <stp>VWAP(EP,StartFrom:=StartOfDay,VolType:=auto,CoCType:=auto,InputChoice:=Mid)</stp>
        <stp>Bar</stp>
        <stp/>
        <stp>Close</stp>
        <stp>5</stp>
        <stp>-1360</stp>
        <stp>ALL</stp>
        <stp/>
        <stp/>
        <stp>TRUE</stp>
        <stp>T</stp>
        <tr r="H1362" s="1"/>
      </tp>
      <tp>
        <v>6478.0104665645003</v>
        <stp/>
        <stp>StudyData</stp>
        <stp>VWAP(EP,StartFrom:=StartOfDay,VolType:=auto,CoCType:=auto,InputChoice:=Mid)</stp>
        <stp>Bar</stp>
        <stp/>
        <stp>Close</stp>
        <stp>5</stp>
        <stp>-1260</stp>
        <stp>ALL</stp>
        <stp/>
        <stp/>
        <stp>TRUE</stp>
        <stp>T</stp>
        <tr r="H1262" s="1"/>
      </tp>
      <tp>
        <v>6479.2890072553</v>
        <stp/>
        <stp>StudyData</stp>
        <stp>VWAP(EP,StartFrom:=StartOfDay,VolType:=auto,CoCType:=auto,InputChoice:=Mid)</stp>
        <stp>Bar</stp>
        <stp/>
        <stp>Close</stp>
        <stp>5</stp>
        <stp>-1560</stp>
        <stp>ALL</stp>
        <stp/>
        <stp/>
        <stp>TRUE</stp>
        <stp>T</stp>
        <tr r="H1562" s="1"/>
      </tp>
      <tp>
        <v>6485.4446221909002</v>
        <stp/>
        <stp>StudyData</stp>
        <stp>VWAP(EP,StartFrom:=StartOfDay,VolType:=auto,CoCType:=auto,InputChoice:=Mid)</stp>
        <stp>Bar</stp>
        <stp/>
        <stp>Close</stp>
        <stp>5</stp>
        <stp>-1460</stp>
        <stp>ALL</stp>
        <stp/>
        <stp/>
        <stp>TRUE</stp>
        <stp>T</stp>
        <tr r="H1462" s="1"/>
      </tp>
      <tp>
        <v>6514.2745098039004</v>
        <stp/>
        <stp>StudyData</stp>
        <stp>VWAP(EP,StartFrom:=StartOfDay,VolType:=auto,CoCType:=auto,InputChoice:=Mid)</stp>
        <stp>Bar</stp>
        <stp/>
        <stp>Close</stp>
        <stp>5</stp>
        <stp>-1760</stp>
        <stp>ALL</stp>
        <stp/>
        <stp/>
        <stp>TRUE</stp>
        <stp>T</stp>
        <tr r="H1762" s="1"/>
      </tp>
      <tp>
        <v>6512.0223761865</v>
        <stp/>
        <stp>StudyData</stp>
        <stp>VWAP(EP,StartFrom:=StartOfDay,VolType:=auto,CoCType:=auto,InputChoice:=Mid)</stp>
        <stp>Bar</stp>
        <stp/>
        <stp>Close</stp>
        <stp>5</stp>
        <stp>-1660</stp>
        <stp>ALL</stp>
        <stp/>
        <stp/>
        <stp>TRUE</stp>
        <stp>T</stp>
        <tr r="H1662" s="1"/>
      </tp>
      <tp>
        <v>6469.7817520518001</v>
        <stp/>
        <stp>StudyData</stp>
        <stp>VWAP(EP,StartFrom:=StartOfDay,VolType:=auto,CoCType:=auto,InputChoice:=Mid)</stp>
        <stp>Bar</stp>
        <stp/>
        <stp>Close</stp>
        <stp>5</stp>
        <stp>-4960</stp>
        <stp>ALL</stp>
        <stp/>
        <stp/>
        <stp>TRUE</stp>
        <stp>T</stp>
        <tr r="H4962" s="1"/>
      </tp>
      <tp>
        <v>6481.9676070880996</v>
        <stp/>
        <stp>StudyData</stp>
        <stp>VWAP(EP,StartFrom:=StartOfDay,VolType:=auto,CoCType:=auto,InputChoice:=Mid)</stp>
        <stp>Bar</stp>
        <stp/>
        <stp>Close</stp>
        <stp>5</stp>
        <stp>-4860</stp>
        <stp>ALL</stp>
        <stp/>
        <stp/>
        <stp>TRUE</stp>
        <stp>T</stp>
        <tr r="H4862" s="1"/>
      </tp>
      <tp>
        <v>6479.3354103031998</v>
        <stp/>
        <stp>StudyData</stp>
        <stp>VWAP(EP,StartFrom:=StartOfDay,VolType:=auto,CoCType:=auto,InputChoice:=Mid)</stp>
        <stp>Bar</stp>
        <stp/>
        <stp>Close</stp>
        <stp>5</stp>
        <stp>-4160</stp>
        <stp>ALL</stp>
        <stp/>
        <stp/>
        <stp>TRUE</stp>
        <stp>T</stp>
        <tr r="H4162" s="1"/>
      </tp>
      <tp>
        <v>6468.1025734839995</v>
        <stp/>
        <stp>StudyData</stp>
        <stp>VWAP(EP,StartFrom:=StartOfDay,VolType:=auto,CoCType:=auto,InputChoice:=Mid)</stp>
        <stp>Bar</stp>
        <stp/>
        <stp>Close</stp>
        <stp>5</stp>
        <stp>-4060</stp>
        <stp>ALL</stp>
        <stp/>
        <stp/>
        <stp>TRUE</stp>
        <stp>T</stp>
        <tr r="H4062" s="1"/>
      </tp>
      <tp>
        <v>6498.7102726418998</v>
        <stp/>
        <stp>StudyData</stp>
        <stp>VWAP(EP,StartFrom:=StartOfDay,VolType:=auto,CoCType:=auto,InputChoice:=Mid)</stp>
        <stp>Bar</stp>
        <stp/>
        <stp>Close</stp>
        <stp>5</stp>
        <stp>-4360</stp>
        <stp>ALL</stp>
        <stp/>
        <stp/>
        <stp>TRUE</stp>
        <stp>T</stp>
        <tr r="H4362" s="1"/>
      </tp>
      <tp>
        <v>6479.2614824734001</v>
        <stp/>
        <stp>StudyData</stp>
        <stp>VWAP(EP,StartFrom:=StartOfDay,VolType:=auto,CoCType:=auto,InputChoice:=Mid)</stp>
        <stp>Bar</stp>
        <stp/>
        <stp>Close</stp>
        <stp>5</stp>
        <stp>-4260</stp>
        <stp>ALL</stp>
        <stp/>
        <stp/>
        <stp>TRUE</stp>
        <stp>T</stp>
        <tr r="H4262" s="1"/>
      </tp>
      <tp>
        <v>6478.2790729752996</v>
        <stp/>
        <stp>StudyData</stp>
        <stp>VWAP(EP,StartFrom:=StartOfDay,VolType:=auto,CoCType:=auto,InputChoice:=Mid)</stp>
        <stp>Bar</stp>
        <stp/>
        <stp>Close</stp>
        <stp>5</stp>
        <stp>-4560</stp>
        <stp>ALL</stp>
        <stp/>
        <stp/>
        <stp>TRUE</stp>
        <stp>T</stp>
        <tr r="H4562" s="1"/>
      </tp>
      <tp>
        <v>6495.6817110372003</v>
        <stp/>
        <stp>StudyData</stp>
        <stp>VWAP(EP,StartFrom:=StartOfDay,VolType:=auto,CoCType:=auto,InputChoice:=Mid)</stp>
        <stp>Bar</stp>
        <stp/>
        <stp>Close</stp>
        <stp>5</stp>
        <stp>-4460</stp>
        <stp>ALL</stp>
        <stp/>
        <stp/>
        <stp>TRUE</stp>
        <stp>T</stp>
        <tr r="H4462" s="1"/>
      </tp>
      <tp>
        <v>6485.4923532619996</v>
        <stp/>
        <stp>StudyData</stp>
        <stp>VWAP(EP,StartFrom:=StartOfDay,VolType:=auto,CoCType:=auto,InputChoice:=Mid)</stp>
        <stp>Bar</stp>
        <stp/>
        <stp>Close</stp>
        <stp>5</stp>
        <stp>-4760</stp>
        <stp>ALL</stp>
        <stp/>
        <stp/>
        <stp>TRUE</stp>
        <stp>T</stp>
        <tr r="H4762" s="1"/>
      </tp>
      <tp>
        <v>6484.1533221</v>
        <stp/>
        <stp>StudyData</stp>
        <stp>VWAP(EP,StartFrom:=StartOfDay,VolType:=auto,CoCType:=auto,InputChoice:=Mid)</stp>
        <stp>Bar</stp>
        <stp/>
        <stp>Close</stp>
        <stp>5</stp>
        <stp>-4660</stp>
        <stp>ALL</stp>
        <stp/>
        <stp/>
        <stp>TRUE</stp>
        <stp>T</stp>
        <tr r="H4662" s="1"/>
      </tp>
      <tp>
        <v>6473.2361404249004</v>
        <stp/>
        <stp>StudyData</stp>
        <stp>VWAP(EP,StartFrom:=StartOfDay,VolType:=auto,CoCType:=auto,InputChoice:=Mid)</stp>
        <stp>Bar</stp>
        <stp/>
        <stp>Close</stp>
        <stp>5</stp>
        <stp>-3961</stp>
        <stp>ALL</stp>
        <stp/>
        <stp/>
        <stp>TRUE</stp>
        <stp>T</stp>
        <tr r="H3963" s="1"/>
      </tp>
      <tp>
        <v>6463.4893484801996</v>
        <stp/>
        <stp>StudyData</stp>
        <stp>VWAP(EP,StartFrom:=StartOfDay,VolType:=auto,CoCType:=auto,InputChoice:=Mid)</stp>
        <stp>Bar</stp>
        <stp/>
        <stp>Close</stp>
        <stp>5</stp>
        <stp>-3861</stp>
        <stp>ALL</stp>
        <stp/>
        <stp/>
        <stp>TRUE</stp>
        <stp>T</stp>
        <tr r="H3863" s="1"/>
      </tp>
      <tp>
        <v>6393.2823914828996</v>
        <stp/>
        <stp>StudyData</stp>
        <stp>VWAP(EP,StartFrom:=StartOfDay,VolType:=auto,CoCType:=auto,InputChoice:=Mid)</stp>
        <stp>Bar</stp>
        <stp/>
        <stp>Close</stp>
        <stp>5</stp>
        <stp>-3161</stp>
        <stp>ALL</stp>
        <stp/>
        <stp/>
        <stp>TRUE</stp>
        <stp>T</stp>
        <tr r="H3163" s="1"/>
      </tp>
      <tp>
        <v>6391.5198619568</v>
        <stp/>
        <stp>StudyData</stp>
        <stp>VWAP(EP,StartFrom:=StartOfDay,VolType:=auto,CoCType:=auto,InputChoice:=Mid)</stp>
        <stp>Bar</stp>
        <stp/>
        <stp>Close</stp>
        <stp>5</stp>
        <stp>-3061</stp>
        <stp>ALL</stp>
        <stp/>
        <stp/>
        <stp>TRUE</stp>
        <stp>T</stp>
        <tr r="H3063" s="1"/>
      </tp>
      <tp>
        <v>6411.0216392006996</v>
        <stp/>
        <stp>StudyData</stp>
        <stp>VWAP(EP,StartFrom:=StartOfDay,VolType:=auto,CoCType:=auto,InputChoice:=Mid)</stp>
        <stp>Bar</stp>
        <stp/>
        <stp>Close</stp>
        <stp>5</stp>
        <stp>-3361</stp>
        <stp>ALL</stp>
        <stp/>
        <stp/>
        <stp>TRUE</stp>
        <stp>T</stp>
        <tr r="H3363" s="1"/>
      </tp>
      <tp>
        <v>6407.4572521836999</v>
        <stp/>
        <stp>StudyData</stp>
        <stp>VWAP(EP,StartFrom:=StartOfDay,VolType:=auto,CoCType:=auto,InputChoice:=Mid)</stp>
        <stp>Bar</stp>
        <stp/>
        <stp>Close</stp>
        <stp>5</stp>
        <stp>-3261</stp>
        <stp>ALL</stp>
        <stp/>
        <stp/>
        <stp>TRUE</stp>
        <stp>T</stp>
        <tr r="H3263" s="1"/>
      </tp>
      <tp>
        <v>6420.4155086715</v>
        <stp/>
        <stp>StudyData</stp>
        <stp>VWAP(EP,StartFrom:=StartOfDay,VolType:=auto,CoCType:=auto,InputChoice:=Mid)</stp>
        <stp>Bar</stp>
        <stp/>
        <stp>Close</stp>
        <stp>5</stp>
        <stp>-3561</stp>
        <stp>ALL</stp>
        <stp/>
        <stp/>
        <stp>TRUE</stp>
        <stp>T</stp>
        <tr r="H3563" s="1"/>
      </tp>
      <tp>
        <v>6395.8026770857996</v>
        <stp/>
        <stp>StudyData</stp>
        <stp>VWAP(EP,StartFrom:=StartOfDay,VolType:=auto,CoCType:=auto,InputChoice:=Mid)</stp>
        <stp>Bar</stp>
        <stp/>
        <stp>Close</stp>
        <stp>5</stp>
        <stp>-3461</stp>
        <stp>ALL</stp>
        <stp/>
        <stp/>
        <stp>TRUE</stp>
        <stp>T</stp>
        <tr r="H3463" s="1"/>
      </tp>
      <tp>
        <v>6457.7332971195001</v>
        <stp/>
        <stp>StudyData</stp>
        <stp>VWAP(EP,StartFrom:=StartOfDay,VolType:=auto,CoCType:=auto,InputChoice:=Mid)</stp>
        <stp>Bar</stp>
        <stp/>
        <stp>Close</stp>
        <stp>5</stp>
        <stp>-3761</stp>
        <stp>ALL</stp>
        <stp/>
        <stp/>
        <stp>TRUE</stp>
        <stp>T</stp>
        <tr r="H3763" s="1"/>
      </tp>
      <tp>
        <v>6426.2018426147997</v>
        <stp/>
        <stp>StudyData</stp>
        <stp>VWAP(EP,StartFrom:=StartOfDay,VolType:=auto,CoCType:=auto,InputChoice:=Mid)</stp>
        <stp>Bar</stp>
        <stp/>
        <stp>Close</stp>
        <stp>5</stp>
        <stp>-3661</stp>
        <stp>ALL</stp>
        <stp/>
        <stp/>
        <stp>TRUE</stp>
        <stp>T</stp>
        <tr r="H3663" s="1"/>
      </tp>
      <tp>
        <v>6424.9634565924998</v>
        <stp/>
        <stp>StudyData</stp>
        <stp>VWAP(EP,StartFrom:=StartOfDay,VolType:=auto,CoCType:=auto,InputChoice:=Mid)</stp>
        <stp>Bar</stp>
        <stp/>
        <stp>Close</stp>
        <stp>5</stp>
        <stp>-2961</stp>
        <stp>ALL</stp>
        <stp/>
        <stp/>
        <stp>TRUE</stp>
        <stp>T</stp>
        <tr r="H2963" s="1"/>
      </tp>
      <tp>
        <v>6483.5765377708003</v>
        <stp/>
        <stp>StudyData</stp>
        <stp>VWAP(EP,StartFrom:=StartOfDay,VolType:=auto,CoCType:=auto,InputChoice:=Mid)</stp>
        <stp>Bar</stp>
        <stp/>
        <stp>Close</stp>
        <stp>5</stp>
        <stp>-2861</stp>
        <stp>ALL</stp>
        <stp/>
        <stp/>
        <stp>TRUE</stp>
        <stp>T</stp>
        <tr r="H2863" s="1"/>
      </tp>
      <tp>
        <v>6484.5556249238998</v>
        <stp/>
        <stp>StudyData</stp>
        <stp>VWAP(EP,StartFrom:=StartOfDay,VolType:=auto,CoCType:=auto,InputChoice:=Mid)</stp>
        <stp>Bar</stp>
        <stp/>
        <stp>Close</stp>
        <stp>5</stp>
        <stp>-2161</stp>
        <stp>ALL</stp>
        <stp/>
        <stp/>
        <stp>TRUE</stp>
        <stp>T</stp>
        <tr r="H2163" s="1"/>
      </tp>
      <tp>
        <v>6490.0620567978003</v>
        <stp/>
        <stp>StudyData</stp>
        <stp>VWAP(EP,StartFrom:=StartOfDay,VolType:=auto,CoCType:=auto,InputChoice:=Mid)</stp>
        <stp>Bar</stp>
        <stp/>
        <stp>Close</stp>
        <stp>5</stp>
        <stp>-2061</stp>
        <stp>ALL</stp>
        <stp/>
        <stp/>
        <stp>TRUE</stp>
        <stp>T</stp>
        <tr r="H2063" s="1"/>
      </tp>
      <tp>
        <v>6454.7185730480996</v>
        <stp/>
        <stp>StudyData</stp>
        <stp>VWAP(EP,StartFrom:=StartOfDay,VolType:=auto,CoCType:=auto,InputChoice:=Mid)</stp>
        <stp>Bar</stp>
        <stp/>
        <stp>Close</stp>
        <stp>5</stp>
        <stp>-2361</stp>
        <stp>ALL</stp>
        <stp/>
        <stp/>
        <stp>TRUE</stp>
        <stp>T</stp>
        <tr r="H2363" s="1"/>
      </tp>
      <tp>
        <v>6486.3845329905998</v>
        <stp/>
        <stp>StudyData</stp>
        <stp>VWAP(EP,StartFrom:=StartOfDay,VolType:=auto,CoCType:=auto,InputChoice:=Mid)</stp>
        <stp>Bar</stp>
        <stp/>
        <stp>Close</stp>
        <stp>5</stp>
        <stp>-2261</stp>
        <stp>ALL</stp>
        <stp/>
        <stp/>
        <stp>TRUE</stp>
        <stp>T</stp>
        <tr r="H2263" s="1"/>
      </tp>
      <tp>
        <v>6449.7255061062997</v>
        <stp/>
        <stp>StudyData</stp>
        <stp>VWAP(EP,StartFrom:=StartOfDay,VolType:=auto,CoCType:=auto,InputChoice:=Mid)</stp>
        <stp>Bar</stp>
        <stp/>
        <stp>Close</stp>
        <stp>5</stp>
        <stp>-2561</stp>
        <stp>ALL</stp>
        <stp/>
        <stp/>
        <stp>TRUE</stp>
        <stp>T</stp>
        <tr r="H2563" s="1"/>
      </tp>
      <tp>
        <v>6447.7776574399004</v>
        <stp/>
        <stp>StudyData</stp>
        <stp>VWAP(EP,StartFrom:=StartOfDay,VolType:=auto,CoCType:=auto,InputChoice:=Mid)</stp>
        <stp>Bar</stp>
        <stp/>
        <stp>Close</stp>
        <stp>5</stp>
        <stp>-2461</stp>
        <stp>ALL</stp>
        <stp/>
        <stp/>
        <stp>TRUE</stp>
        <stp>T</stp>
        <tr r="H2463" s="1"/>
      </tp>
      <tp>
        <v>6478.2510098541998</v>
        <stp/>
        <stp>StudyData</stp>
        <stp>VWAP(EP,StartFrom:=StartOfDay,VolType:=auto,CoCType:=auto,InputChoice:=Mid)</stp>
        <stp>Bar</stp>
        <stp/>
        <stp>Close</stp>
        <stp>5</stp>
        <stp>-2761</stp>
        <stp>ALL</stp>
        <stp/>
        <stp/>
        <stp>TRUE</stp>
        <stp>T</stp>
        <tr r="H2763" s="1"/>
      </tp>
      <tp>
        <v>6472.4966037411996</v>
        <stp/>
        <stp>StudyData</stp>
        <stp>VWAP(EP,StartFrom:=StartOfDay,VolType:=auto,CoCType:=auto,InputChoice:=Mid)</stp>
        <stp>Bar</stp>
        <stp/>
        <stp>Close</stp>
        <stp>5</stp>
        <stp>-2661</stp>
        <stp>ALL</stp>
        <stp/>
        <stp/>
        <stp>TRUE</stp>
        <stp>T</stp>
        <tr r="H2663" s="1"/>
      </tp>
      <tp>
        <v>6481.8912821002004</v>
        <stp/>
        <stp>StudyData</stp>
        <stp>VWAP(EP,StartFrom:=StartOfDay,VolType:=auto,CoCType:=auto,InputChoice:=Mid)</stp>
        <stp>Bar</stp>
        <stp/>
        <stp>Close</stp>
        <stp>5</stp>
        <stp>-1961</stp>
        <stp>ALL</stp>
        <stp/>
        <stp/>
        <stp>TRUE</stp>
        <stp>T</stp>
        <tr r="H1963" s="1"/>
      </tp>
      <tp>
        <v>6495.6939315329</v>
        <stp/>
        <stp>StudyData</stp>
        <stp>VWAP(EP,StartFrom:=StartOfDay,VolType:=auto,CoCType:=auto,InputChoice:=Mid)</stp>
        <stp>Bar</stp>
        <stp/>
        <stp>Close</stp>
        <stp>5</stp>
        <stp>-1861</stp>
        <stp>ALL</stp>
        <stp/>
        <stp/>
        <stp>TRUE</stp>
        <stp>T</stp>
        <tr r="H1863" s="1"/>
      </tp>
      <tp>
        <v>6469.7993712334001</v>
        <stp/>
        <stp>StudyData</stp>
        <stp>VWAP(EP,StartFrom:=StartOfDay,VolType:=auto,CoCType:=auto,InputChoice:=Mid)</stp>
        <stp>Bar</stp>
        <stp/>
        <stp>Close</stp>
        <stp>5</stp>
        <stp>-1161</stp>
        <stp>ALL</stp>
        <stp/>
        <stp/>
        <stp>TRUE</stp>
        <stp>T</stp>
        <tr r="H1163" s="1"/>
      </tp>
      <tp>
        <v>6409.7601357675003</v>
        <stp/>
        <stp>StudyData</stp>
        <stp>VWAP(EP,StartFrom:=StartOfDay,VolType:=auto,CoCType:=auto,InputChoice:=Mid)</stp>
        <stp>Bar</stp>
        <stp/>
        <stp>Close</stp>
        <stp>5</stp>
        <stp>-1061</stp>
        <stp>ALL</stp>
        <stp/>
        <stp/>
        <stp>TRUE</stp>
        <stp>T</stp>
        <tr r="H1063" s="1"/>
      </tp>
      <tp>
        <v>6477.1018902042997</v>
        <stp/>
        <stp>StudyData</stp>
        <stp>VWAP(EP,StartFrom:=StartOfDay,VolType:=auto,CoCType:=auto,InputChoice:=Mid)</stp>
        <stp>Bar</stp>
        <stp/>
        <stp>Close</stp>
        <stp>5</stp>
        <stp>-1361</stp>
        <stp>ALL</stp>
        <stp/>
        <stp/>
        <stp>TRUE</stp>
        <stp>T</stp>
        <tr r="H1363" s="1"/>
      </tp>
      <tp>
        <v>6478.7346286413003</v>
        <stp/>
        <stp>StudyData</stp>
        <stp>VWAP(EP,StartFrom:=StartOfDay,VolType:=auto,CoCType:=auto,InputChoice:=Mid)</stp>
        <stp>Bar</stp>
        <stp/>
        <stp>Close</stp>
        <stp>5</stp>
        <stp>-1261</stp>
        <stp>ALL</stp>
        <stp/>
        <stp/>
        <stp>TRUE</stp>
        <stp>T</stp>
        <tr r="H1263" s="1"/>
      </tp>
      <tp>
        <v>6479.4808054956002</v>
        <stp/>
        <stp>StudyData</stp>
        <stp>VWAP(EP,StartFrom:=StartOfDay,VolType:=auto,CoCType:=auto,InputChoice:=Mid)</stp>
        <stp>Bar</stp>
        <stp/>
        <stp>Close</stp>
        <stp>5</stp>
        <stp>-1561</stp>
        <stp>ALL</stp>
        <stp/>
        <stp/>
        <stp>TRUE</stp>
        <stp>T</stp>
        <tr r="H1563" s="1"/>
      </tp>
      <tp>
        <v>6485.3996039665999</v>
        <stp/>
        <stp>StudyData</stp>
        <stp>VWAP(EP,StartFrom:=StartOfDay,VolType:=auto,CoCType:=auto,InputChoice:=Mid)</stp>
        <stp>Bar</stp>
        <stp/>
        <stp>Close</stp>
        <stp>5</stp>
        <stp>-1461</stp>
        <stp>ALL</stp>
        <stp/>
        <stp/>
        <stp>TRUE</stp>
        <stp>T</stp>
        <tr r="H1463" s="1"/>
      </tp>
      <tp>
        <v>6514.2885646446002</v>
        <stp/>
        <stp>StudyData</stp>
        <stp>VWAP(EP,StartFrom:=StartOfDay,VolType:=auto,CoCType:=auto,InputChoice:=Mid)</stp>
        <stp>Bar</stp>
        <stp/>
        <stp>Close</stp>
        <stp>5</stp>
        <stp>-1761</stp>
        <stp>ALL</stp>
        <stp/>
        <stp/>
        <stp>TRUE</stp>
        <stp>T</stp>
        <tr r="H1763" s="1"/>
      </tp>
      <tp>
        <v>6512.1724960865004</v>
        <stp/>
        <stp>StudyData</stp>
        <stp>VWAP(EP,StartFrom:=StartOfDay,VolType:=auto,CoCType:=auto,InputChoice:=Mid)</stp>
        <stp>Bar</stp>
        <stp/>
        <stp>Close</stp>
        <stp>5</stp>
        <stp>-1661</stp>
        <stp>ALL</stp>
        <stp/>
        <stp/>
        <stp>TRUE</stp>
        <stp>T</stp>
        <tr r="H1663" s="1"/>
      </tp>
      <tp>
        <v>6469.5335047560002</v>
        <stp/>
        <stp>StudyData</stp>
        <stp>VWAP(EP,StartFrom:=StartOfDay,VolType:=auto,CoCType:=auto,InputChoice:=Mid)</stp>
        <stp>Bar</stp>
        <stp/>
        <stp>Close</stp>
        <stp>5</stp>
        <stp>-4961</stp>
        <stp>ALL</stp>
        <stp/>
        <stp/>
        <stp>TRUE</stp>
        <stp>T</stp>
        <tr r="H4963" s="1"/>
      </tp>
      <tp>
        <v>6482.0989791874999</v>
        <stp/>
        <stp>StudyData</stp>
        <stp>VWAP(EP,StartFrom:=StartOfDay,VolType:=auto,CoCType:=auto,InputChoice:=Mid)</stp>
        <stp>Bar</stp>
        <stp/>
        <stp>Close</stp>
        <stp>5</stp>
        <stp>-4861</stp>
        <stp>ALL</stp>
        <stp/>
        <stp/>
        <stp>TRUE</stp>
        <stp>T</stp>
        <tr r="H4863" s="1"/>
      </tp>
      <tp>
        <v>6479.4892651133996</v>
        <stp/>
        <stp>StudyData</stp>
        <stp>VWAP(EP,StartFrom:=StartOfDay,VolType:=auto,CoCType:=auto,InputChoice:=Mid)</stp>
        <stp>Bar</stp>
        <stp/>
        <stp>Close</stp>
        <stp>5</stp>
        <stp>-4161</stp>
        <stp>ALL</stp>
        <stp/>
        <stp/>
        <stp>TRUE</stp>
        <stp>T</stp>
        <tr r="H4163" s="1"/>
      </tp>
      <tp>
        <v>6468.0879025139002</v>
        <stp/>
        <stp>StudyData</stp>
        <stp>VWAP(EP,StartFrom:=StartOfDay,VolType:=auto,CoCType:=auto,InputChoice:=Mid)</stp>
        <stp>Bar</stp>
        <stp/>
        <stp>Close</stp>
        <stp>5</stp>
        <stp>-4061</stp>
        <stp>ALL</stp>
        <stp/>
        <stp/>
        <stp>TRUE</stp>
        <stp>T</stp>
        <tr r="H4063" s="1"/>
      </tp>
      <tp>
        <v>6498.7518475320003</v>
        <stp/>
        <stp>StudyData</stp>
        <stp>VWAP(EP,StartFrom:=StartOfDay,VolType:=auto,CoCType:=auto,InputChoice:=Mid)</stp>
        <stp>Bar</stp>
        <stp/>
        <stp>Close</stp>
        <stp>5</stp>
        <stp>-4361</stp>
        <stp>ALL</stp>
        <stp/>
        <stp/>
        <stp>TRUE</stp>
        <stp>T</stp>
        <tr r="H4363" s="1"/>
      </tp>
      <tp>
        <v>6479.2805506926998</v>
        <stp/>
        <stp>StudyData</stp>
        <stp>VWAP(EP,StartFrom:=StartOfDay,VolType:=auto,CoCType:=auto,InputChoice:=Mid)</stp>
        <stp>Bar</stp>
        <stp/>
        <stp>Close</stp>
        <stp>5</stp>
        <stp>-4261</stp>
        <stp>ALL</stp>
        <stp/>
        <stp/>
        <stp>TRUE</stp>
        <stp>T</stp>
        <tr r="H4263" s="1"/>
      </tp>
      <tp>
        <v>6478.2332219778</v>
        <stp/>
        <stp>StudyData</stp>
        <stp>VWAP(EP,StartFrom:=StartOfDay,VolType:=auto,CoCType:=auto,InputChoice:=Mid)</stp>
        <stp>Bar</stp>
        <stp/>
        <stp>Close</stp>
        <stp>5</stp>
        <stp>-4561</stp>
        <stp>ALL</stp>
        <stp/>
        <stp/>
        <stp>TRUE</stp>
        <stp>T</stp>
        <tr r="H4563" s="1"/>
      </tp>
      <tp>
        <v>6495.6359241937998</v>
        <stp/>
        <stp>StudyData</stp>
        <stp>VWAP(EP,StartFrom:=StartOfDay,VolType:=auto,CoCType:=auto,InputChoice:=Mid)</stp>
        <stp>Bar</stp>
        <stp/>
        <stp>Close</stp>
        <stp>5</stp>
        <stp>-4461</stp>
        <stp>ALL</stp>
        <stp/>
        <stp/>
        <stp>TRUE</stp>
        <stp>T</stp>
        <tr r="H4463" s="1"/>
      </tp>
      <tp>
        <v>6485.4965127015003</v>
        <stp/>
        <stp>StudyData</stp>
        <stp>VWAP(EP,StartFrom:=StartOfDay,VolType:=auto,CoCType:=auto,InputChoice:=Mid)</stp>
        <stp>Bar</stp>
        <stp/>
        <stp>Close</stp>
        <stp>5</stp>
        <stp>-4761</stp>
        <stp>ALL</stp>
        <stp/>
        <stp/>
        <stp>TRUE</stp>
        <stp>T</stp>
        <tr r="H4763" s="1"/>
      </tp>
      <tp>
        <v>6484.1407429377005</v>
        <stp/>
        <stp>StudyData</stp>
        <stp>VWAP(EP,StartFrom:=StartOfDay,VolType:=auto,CoCType:=auto,InputChoice:=Mid)</stp>
        <stp>Bar</stp>
        <stp/>
        <stp>Close</stp>
        <stp>5</stp>
        <stp>-4661</stp>
        <stp>ALL</stp>
        <stp/>
        <stp/>
        <stp>TRUE</stp>
        <stp>T</stp>
        <tr r="H4663" s="1"/>
      </tp>
      <tp>
        <v>6473.5445941337002</v>
        <stp/>
        <stp>StudyData</stp>
        <stp>VWAP(EP,StartFrom:=StartOfDay,VolType:=auto,CoCType:=auto,InputChoice:=Mid)</stp>
        <stp>Bar</stp>
        <stp/>
        <stp>Close</stp>
        <stp>5</stp>
        <stp>-3968</stp>
        <stp>ALL</stp>
        <stp/>
        <stp/>
        <stp>TRUE</stp>
        <stp>T</stp>
        <tr r="H3970" s="1"/>
      </tp>
      <tp>
        <v>6463.7515008627997</v>
        <stp/>
        <stp>StudyData</stp>
        <stp>VWAP(EP,StartFrom:=StartOfDay,VolType:=auto,CoCType:=auto,InputChoice:=Mid)</stp>
        <stp>Bar</stp>
        <stp/>
        <stp>Close</stp>
        <stp>5</stp>
        <stp>-3868</stp>
        <stp>ALL</stp>
        <stp/>
        <stp/>
        <stp>TRUE</stp>
        <stp>T</stp>
        <tr r="H3870" s="1"/>
      </tp>
      <tp>
        <v>6393.4054075802997</v>
        <stp/>
        <stp>StudyData</stp>
        <stp>VWAP(EP,StartFrom:=StartOfDay,VolType:=auto,CoCType:=auto,InputChoice:=Mid)</stp>
        <stp>Bar</stp>
        <stp/>
        <stp>Close</stp>
        <stp>5</stp>
        <stp>-3168</stp>
        <stp>ALL</stp>
        <stp/>
        <stp/>
        <stp>TRUE</stp>
        <stp>T</stp>
        <tr r="H3170" s="1"/>
      </tp>
      <tp>
        <v>6391.9651414098998</v>
        <stp/>
        <stp>StudyData</stp>
        <stp>VWAP(EP,StartFrom:=StartOfDay,VolType:=auto,CoCType:=auto,InputChoice:=Mid)</stp>
        <stp>Bar</stp>
        <stp/>
        <stp>Close</stp>
        <stp>5</stp>
        <stp>-3068</stp>
        <stp>ALL</stp>
        <stp/>
        <stp/>
        <stp>TRUE</stp>
        <stp>T</stp>
        <tr r="H3070" s="1"/>
      </tp>
      <tp>
        <v>6410.8056554430004</v>
        <stp/>
        <stp>StudyData</stp>
        <stp>VWAP(EP,StartFrom:=StartOfDay,VolType:=auto,CoCType:=auto,InputChoice:=Mid)</stp>
        <stp>Bar</stp>
        <stp/>
        <stp>Close</stp>
        <stp>5</stp>
        <stp>-3368</stp>
        <stp>ALL</stp>
        <stp/>
        <stp/>
        <stp>TRUE</stp>
        <stp>T</stp>
        <tr r="H3370" s="1"/>
      </tp>
      <tp>
        <v>6408.9305310226</v>
        <stp/>
        <stp>StudyData</stp>
        <stp>VWAP(EP,StartFrom:=StartOfDay,VolType:=auto,CoCType:=auto,InputChoice:=Mid)</stp>
        <stp>Bar</stp>
        <stp/>
        <stp>Close</stp>
        <stp>5</stp>
        <stp>-3268</stp>
        <stp>ALL</stp>
        <stp/>
        <stp/>
        <stp>TRUE</stp>
        <stp>T</stp>
        <tr r="H3270" s="1"/>
      </tp>
      <tp>
        <v>6420.2455039123997</v>
        <stp/>
        <stp>StudyData</stp>
        <stp>VWAP(EP,StartFrom:=StartOfDay,VolType:=auto,CoCType:=auto,InputChoice:=Mid)</stp>
        <stp>Bar</stp>
        <stp/>
        <stp>Close</stp>
        <stp>5</stp>
        <stp>-3568</stp>
        <stp>ALL</stp>
        <stp/>
        <stp/>
        <stp>TRUE</stp>
        <stp>T</stp>
        <tr r="H3570" s="1"/>
      </tp>
      <tp>
        <v>6395.945483044</v>
        <stp/>
        <stp>StudyData</stp>
        <stp>VWAP(EP,StartFrom:=StartOfDay,VolType:=auto,CoCType:=auto,InputChoice:=Mid)</stp>
        <stp>Bar</stp>
        <stp/>
        <stp>Close</stp>
        <stp>5</stp>
        <stp>-3468</stp>
        <stp>ALL</stp>
        <stp/>
        <stp/>
        <stp>TRUE</stp>
        <stp>T</stp>
        <tr r="H3470" s="1"/>
      </tp>
      <tp>
        <v>6459.6771757321003</v>
        <stp/>
        <stp>StudyData</stp>
        <stp>VWAP(EP,StartFrom:=StartOfDay,VolType:=auto,CoCType:=auto,InputChoice:=Mid)</stp>
        <stp>Bar</stp>
        <stp/>
        <stp>Close</stp>
        <stp>5</stp>
        <stp>-3768</stp>
        <stp>ALL</stp>
        <stp/>
        <stp/>
        <stp>TRUE</stp>
        <stp>T</stp>
        <tr r="H3770" s="1"/>
      </tp>
      <tp>
        <v>6428.0035381829002</v>
        <stp/>
        <stp>StudyData</stp>
        <stp>VWAP(EP,StartFrom:=StartOfDay,VolType:=auto,CoCType:=auto,InputChoice:=Mid)</stp>
        <stp>Bar</stp>
        <stp/>
        <stp>Close</stp>
        <stp>5</stp>
        <stp>-3668</stp>
        <stp>ALL</stp>
        <stp/>
        <stp/>
        <stp>TRUE</stp>
        <stp>T</stp>
        <tr r="H3670" s="1"/>
      </tp>
      <tp>
        <v>6398.4190109829997</v>
        <stp/>
        <stp>StudyData</stp>
        <stp>VWAP(EP,StartFrom:=StartOfDay,VolType:=auto,CoCType:=auto,InputChoice:=Mid)</stp>
        <stp>Bar</stp>
        <stp/>
        <stp>Close</stp>
        <stp>5</stp>
        <stp>-2968</stp>
        <stp>ALL</stp>
        <stp/>
        <stp/>
        <stp>TRUE</stp>
        <stp>T</stp>
        <tr r="H2970" s="1"/>
      </tp>
      <tp>
        <v>6483.7349416868001</v>
        <stp/>
        <stp>StudyData</stp>
        <stp>VWAP(EP,StartFrom:=StartOfDay,VolType:=auto,CoCType:=auto,InputChoice:=Mid)</stp>
        <stp>Bar</stp>
        <stp/>
        <stp>Close</stp>
        <stp>5</stp>
        <stp>-2868</stp>
        <stp>ALL</stp>
        <stp/>
        <stp/>
        <stp>TRUE</stp>
        <stp>T</stp>
        <tr r="H2870" s="1"/>
      </tp>
      <tp>
        <v>6484.4434163815004</v>
        <stp/>
        <stp>StudyData</stp>
        <stp>VWAP(EP,StartFrom:=StartOfDay,VolType:=auto,CoCType:=auto,InputChoice:=Mid)</stp>
        <stp>Bar</stp>
        <stp/>
        <stp>Close</stp>
        <stp>5</stp>
        <stp>-2168</stp>
        <stp>ALL</stp>
        <stp/>
        <stp/>
        <stp>TRUE</stp>
        <stp>T</stp>
        <tr r="H2170" s="1"/>
      </tp>
      <tp>
        <v>6488.6833310313004</v>
        <stp/>
        <stp>StudyData</stp>
        <stp>VWAP(EP,StartFrom:=StartOfDay,VolType:=auto,CoCType:=auto,InputChoice:=Mid)</stp>
        <stp>Bar</stp>
        <stp/>
        <stp>Close</stp>
        <stp>5</stp>
        <stp>-2068</stp>
        <stp>ALL</stp>
        <stp/>
        <stp/>
        <stp>TRUE</stp>
        <stp>T</stp>
        <tr r="H2070" s="1"/>
      </tp>
      <tp>
        <v>6454.4318867021002</v>
        <stp/>
        <stp>StudyData</stp>
        <stp>VWAP(EP,StartFrom:=StartOfDay,VolType:=auto,CoCType:=auto,InputChoice:=Mid)</stp>
        <stp>Bar</stp>
        <stp/>
        <stp>Close</stp>
        <stp>5</stp>
        <stp>-2368</stp>
        <stp>ALL</stp>
        <stp/>
        <stp/>
        <stp>TRUE</stp>
        <stp>T</stp>
        <tr r="H2370" s="1"/>
      </tp>
      <tp>
        <v>6486.3240566038003</v>
        <stp/>
        <stp>StudyData</stp>
        <stp>VWAP(EP,StartFrom:=StartOfDay,VolType:=auto,CoCType:=auto,InputChoice:=Mid)</stp>
        <stp>Bar</stp>
        <stp/>
        <stp>Close</stp>
        <stp>5</stp>
        <stp>-2268</stp>
        <stp>ALL</stp>
        <stp/>
        <stp/>
        <stp>TRUE</stp>
        <stp>T</stp>
        <tr r="H2270" s="1"/>
      </tp>
      <tp>
        <v>6450.1735917777996</v>
        <stp/>
        <stp>StudyData</stp>
        <stp>VWAP(EP,StartFrom:=StartOfDay,VolType:=auto,CoCType:=auto,InputChoice:=Mid)</stp>
        <stp>Bar</stp>
        <stp/>
        <stp>Close</stp>
        <stp>5</stp>
        <stp>-2568</stp>
        <stp>ALL</stp>
        <stp/>
        <stp/>
        <stp>TRUE</stp>
        <stp>T</stp>
        <tr r="H2570" s="1"/>
      </tp>
      <tp>
        <v>6447.7327642261998</v>
        <stp/>
        <stp>StudyData</stp>
        <stp>VWAP(EP,StartFrom:=StartOfDay,VolType:=auto,CoCType:=auto,InputChoice:=Mid)</stp>
        <stp>Bar</stp>
        <stp/>
        <stp>Close</stp>
        <stp>5</stp>
        <stp>-2468</stp>
        <stp>ALL</stp>
        <stp/>
        <stp/>
        <stp>TRUE</stp>
        <stp>T</stp>
        <tr r="H2470" s="1"/>
      </tp>
      <tp>
        <v>6478.6339045996001</v>
        <stp/>
        <stp>StudyData</stp>
        <stp>VWAP(EP,StartFrom:=StartOfDay,VolType:=auto,CoCType:=auto,InputChoice:=Mid)</stp>
        <stp>Bar</stp>
        <stp/>
        <stp>Close</stp>
        <stp>5</stp>
        <stp>-2768</stp>
        <stp>ALL</stp>
        <stp/>
        <stp/>
        <stp>TRUE</stp>
        <stp>T</stp>
        <tr r="H2770" s="1"/>
      </tp>
      <tp>
        <v>6471.9744211751004</v>
        <stp/>
        <stp>StudyData</stp>
        <stp>VWAP(EP,StartFrom:=StartOfDay,VolType:=auto,CoCType:=auto,InputChoice:=Mid)</stp>
        <stp>Bar</stp>
        <stp/>
        <stp>Close</stp>
        <stp>5</stp>
        <stp>-2668</stp>
        <stp>ALL</stp>
        <stp/>
        <stp/>
        <stp>TRUE</stp>
        <stp>T</stp>
        <tr r="H2670" s="1"/>
      </tp>
      <tp>
        <v>6481.6941065683004</v>
        <stp/>
        <stp>StudyData</stp>
        <stp>VWAP(EP,StartFrom:=StartOfDay,VolType:=auto,CoCType:=auto,InputChoice:=Mid)</stp>
        <stp>Bar</stp>
        <stp/>
        <stp>Close</stp>
        <stp>5</stp>
        <stp>-1968</stp>
        <stp>ALL</stp>
        <stp/>
        <stp/>
        <stp>TRUE</stp>
        <stp>T</stp>
        <tr r="H1970" s="1"/>
      </tp>
      <tp>
        <v>6493.3093688032995</v>
        <stp/>
        <stp>StudyData</stp>
        <stp>VWAP(EP,StartFrom:=StartOfDay,VolType:=auto,CoCType:=auto,InputChoice:=Mid)</stp>
        <stp>Bar</stp>
        <stp/>
        <stp>Close</stp>
        <stp>5</stp>
        <stp>-1868</stp>
        <stp>ALL</stp>
        <stp/>
        <stp/>
        <stp>TRUE</stp>
        <stp>T</stp>
        <tr r="H1870" s="1"/>
      </tp>
      <tp>
        <v>6470.3401457704003</v>
        <stp/>
        <stp>StudyData</stp>
        <stp>VWAP(EP,StartFrom:=StartOfDay,VolType:=auto,CoCType:=auto,InputChoice:=Mid)</stp>
        <stp>Bar</stp>
        <stp/>
        <stp>Close</stp>
        <stp>5</stp>
        <stp>-1168</stp>
        <stp>ALL</stp>
        <stp/>
        <stp/>
        <stp>TRUE</stp>
        <stp>T</stp>
        <tr r="H1170" s="1"/>
      </tp>
      <tp>
        <v>6412.5617553457996</v>
        <stp/>
        <stp>StudyData</stp>
        <stp>VWAP(EP,StartFrom:=StartOfDay,VolType:=auto,CoCType:=auto,InputChoice:=Mid)</stp>
        <stp>Bar</stp>
        <stp/>
        <stp>Close</stp>
        <stp>5</stp>
        <stp>-1068</stp>
        <stp>ALL</stp>
        <stp/>
        <stp/>
        <stp>TRUE</stp>
        <stp>T</stp>
        <tr r="H1070" s="1"/>
      </tp>
      <tp>
        <v>6476.9864019235001</v>
        <stp/>
        <stp>StudyData</stp>
        <stp>VWAP(EP,StartFrom:=StartOfDay,VolType:=auto,CoCType:=auto,InputChoice:=Mid)</stp>
        <stp>Bar</stp>
        <stp/>
        <stp>Close</stp>
        <stp>5</stp>
        <stp>-1368</stp>
        <stp>ALL</stp>
        <stp/>
        <stp/>
        <stp>TRUE</stp>
        <stp>T</stp>
        <tr r="H1370" s="1"/>
      </tp>
      <tp>
        <v>6480.3645581845003</v>
        <stp/>
        <stp>StudyData</stp>
        <stp>VWAP(EP,StartFrom:=StartOfDay,VolType:=auto,CoCType:=auto,InputChoice:=Mid)</stp>
        <stp>Bar</stp>
        <stp/>
        <stp>Close</stp>
        <stp>5</stp>
        <stp>-1268</stp>
        <stp>ALL</stp>
        <stp/>
        <stp/>
        <stp>TRUE</stp>
        <stp>T</stp>
        <tr r="H1270" s="1"/>
      </tp>
      <tp>
        <v>6480.7162018515</v>
        <stp/>
        <stp>StudyData</stp>
        <stp>VWAP(EP,StartFrom:=StartOfDay,VolType:=auto,CoCType:=auto,InputChoice:=Mid)</stp>
        <stp>Bar</stp>
        <stp/>
        <stp>Close</stp>
        <stp>5</stp>
        <stp>-1568</stp>
        <stp>ALL</stp>
        <stp/>
        <stp/>
        <stp>TRUE</stp>
        <stp>T</stp>
        <tr r="H1570" s="1"/>
      </tp>
      <tp>
        <v>6485.0508208172996</v>
        <stp/>
        <stp>StudyData</stp>
        <stp>VWAP(EP,StartFrom:=StartOfDay,VolType:=auto,CoCType:=auto,InputChoice:=Mid)</stp>
        <stp>Bar</stp>
        <stp/>
        <stp>Close</stp>
        <stp>5</stp>
        <stp>-1468</stp>
        <stp>ALL</stp>
        <stp/>
        <stp/>
        <stp>TRUE</stp>
        <stp>T</stp>
        <tr r="H1470" s="1"/>
      </tp>
      <tp>
        <v>6515.2267726160999</v>
        <stp/>
        <stp>StudyData</stp>
        <stp>VWAP(EP,StartFrom:=StartOfDay,VolType:=auto,CoCType:=auto,InputChoice:=Mid)</stp>
        <stp>Bar</stp>
        <stp/>
        <stp>Close</stp>
        <stp>5</stp>
        <stp>-1768</stp>
        <stp>ALL</stp>
        <stp/>
        <stp/>
        <stp>TRUE</stp>
        <stp>T</stp>
        <tr r="H1770" s="1"/>
      </tp>
      <tp>
        <v>6512.6669230137004</v>
        <stp/>
        <stp>StudyData</stp>
        <stp>VWAP(EP,StartFrom:=StartOfDay,VolType:=auto,CoCType:=auto,InputChoice:=Mid)</stp>
        <stp>Bar</stp>
        <stp/>
        <stp>Close</stp>
        <stp>5</stp>
        <stp>-1668</stp>
        <stp>ALL</stp>
        <stp/>
        <stp/>
        <stp>TRUE</stp>
        <stp>T</stp>
        <tr r="H1670" s="1"/>
      </tp>
      <tp>
        <v>6468.3565826172999</v>
        <stp/>
        <stp>StudyData</stp>
        <stp>VWAP(EP,StartFrom:=StartOfDay,VolType:=auto,CoCType:=auto,InputChoice:=Mid)</stp>
        <stp>Bar</stp>
        <stp/>
        <stp>Close</stp>
        <stp>5</stp>
        <stp>-4968</stp>
        <stp>ALL</stp>
        <stp/>
        <stp/>
        <stp>TRUE</stp>
        <stp>T</stp>
        <tr r="H4970" s="1"/>
      </tp>
      <tp>
        <v>6482.9723686875996</v>
        <stp/>
        <stp>StudyData</stp>
        <stp>VWAP(EP,StartFrom:=StartOfDay,VolType:=auto,CoCType:=auto,InputChoice:=Mid)</stp>
        <stp>Bar</stp>
        <stp/>
        <stp>Close</stp>
        <stp>5</stp>
        <stp>-4868</stp>
        <stp>ALL</stp>
        <stp/>
        <stp/>
        <stp>TRUE</stp>
        <stp>T</stp>
        <tr r="H4870" s="1"/>
      </tp>
      <tp>
        <v>6479.6711450023004</v>
        <stp/>
        <stp>StudyData</stp>
        <stp>VWAP(EP,StartFrom:=StartOfDay,VolType:=auto,CoCType:=auto,InputChoice:=Mid)</stp>
        <stp>Bar</stp>
        <stp/>
        <stp>Close</stp>
        <stp>5</stp>
        <stp>-4168</stp>
        <stp>ALL</stp>
        <stp/>
        <stp/>
        <stp>TRUE</stp>
        <stp>T</stp>
        <tr r="H4170" s="1"/>
      </tp>
      <tp>
        <v>6468.0953222186999</v>
        <stp/>
        <stp>StudyData</stp>
        <stp>VWAP(EP,StartFrom:=StartOfDay,VolType:=auto,CoCType:=auto,InputChoice:=Mid)</stp>
        <stp>Bar</stp>
        <stp/>
        <stp>Close</stp>
        <stp>5</stp>
        <stp>-4068</stp>
        <stp>ALL</stp>
        <stp/>
        <stp/>
        <stp>TRUE</stp>
        <stp>T</stp>
        <tr r="H4070" s="1"/>
      </tp>
      <tp>
        <v>6499.2339778021997</v>
        <stp/>
        <stp>StudyData</stp>
        <stp>VWAP(EP,StartFrom:=StartOfDay,VolType:=auto,CoCType:=auto,InputChoice:=Mid)</stp>
        <stp>Bar</stp>
        <stp/>
        <stp>Close</stp>
        <stp>5</stp>
        <stp>-4368</stp>
        <stp>ALL</stp>
        <stp/>
        <stp/>
        <stp>TRUE</stp>
        <stp>T</stp>
        <tr r="H4370" s="1"/>
      </tp>
      <tp>
        <v>6479.3741015129999</v>
        <stp/>
        <stp>StudyData</stp>
        <stp>VWAP(EP,StartFrom:=StartOfDay,VolType:=auto,CoCType:=auto,InputChoice:=Mid)</stp>
        <stp>Bar</stp>
        <stp/>
        <stp>Close</stp>
        <stp>5</stp>
        <stp>-4268</stp>
        <stp>ALL</stp>
        <stp/>
        <stp/>
        <stp>TRUE</stp>
        <stp>T</stp>
        <tr r="H4270" s="1"/>
      </tp>
      <tp>
        <v>6477.8966706146002</v>
        <stp/>
        <stp>StudyData</stp>
        <stp>VWAP(EP,StartFrom:=StartOfDay,VolType:=auto,CoCType:=auto,InputChoice:=Mid)</stp>
        <stp>Bar</stp>
        <stp/>
        <stp>Close</stp>
        <stp>5</stp>
        <stp>-4568</stp>
        <stp>ALL</stp>
        <stp/>
        <stp/>
        <stp>TRUE</stp>
        <stp>T</stp>
        <tr r="H4570" s="1"/>
      </tp>
      <tp>
        <v>6495.0585714559002</v>
        <stp/>
        <stp>StudyData</stp>
        <stp>VWAP(EP,StartFrom:=StartOfDay,VolType:=auto,CoCType:=auto,InputChoice:=Mid)</stp>
        <stp>Bar</stp>
        <stp/>
        <stp>Close</stp>
        <stp>5</stp>
        <stp>-4468</stp>
        <stp>ALL</stp>
        <stp/>
        <stp/>
        <stp>TRUE</stp>
        <stp>T</stp>
        <tr r="H4470" s="1"/>
      </tp>
      <tp>
        <v>6485.7421843310003</v>
        <stp/>
        <stp>StudyData</stp>
        <stp>VWAP(EP,StartFrom:=StartOfDay,VolType:=auto,CoCType:=auto,InputChoice:=Mid)</stp>
        <stp>Bar</stp>
        <stp/>
        <stp>Close</stp>
        <stp>5</stp>
        <stp>-4768</stp>
        <stp>ALL</stp>
        <stp/>
        <stp/>
        <stp>TRUE</stp>
        <stp>T</stp>
        <tr r="H4770" s="1"/>
      </tp>
      <tp>
        <v>6484.0668565564001</v>
        <stp/>
        <stp>StudyData</stp>
        <stp>VWAP(EP,StartFrom:=StartOfDay,VolType:=auto,CoCType:=auto,InputChoice:=Mid)</stp>
        <stp>Bar</stp>
        <stp/>
        <stp>Close</stp>
        <stp>5</stp>
        <stp>-4668</stp>
        <stp>ALL</stp>
        <stp/>
        <stp/>
        <stp>TRUE</stp>
        <stp>T</stp>
        <tr r="H4670" s="1"/>
      </tp>
      <tp>
        <v>6473.5519049284003</v>
        <stp/>
        <stp>StudyData</stp>
        <stp>VWAP(EP,StartFrom:=StartOfDay,VolType:=auto,CoCType:=auto,InputChoice:=Mid)</stp>
        <stp>Bar</stp>
        <stp/>
        <stp>Close</stp>
        <stp>5</stp>
        <stp>-3969</stp>
        <stp>ALL</stp>
        <stp/>
        <stp/>
        <stp>TRUE</stp>
        <stp>T</stp>
        <tr r="H3971" s="1"/>
      </tp>
      <tp>
        <v>6463.8035027804999</v>
        <stp/>
        <stp>StudyData</stp>
        <stp>VWAP(EP,StartFrom:=StartOfDay,VolType:=auto,CoCType:=auto,InputChoice:=Mid)</stp>
        <stp>Bar</stp>
        <stp/>
        <stp>Close</stp>
        <stp>5</stp>
        <stp>-3869</stp>
        <stp>ALL</stp>
        <stp/>
        <stp/>
        <stp>TRUE</stp>
        <stp>T</stp>
        <tr r="H3871" s="1"/>
      </tp>
      <tp>
        <v>6393.7828905895003</v>
        <stp/>
        <stp>StudyData</stp>
        <stp>VWAP(EP,StartFrom:=StartOfDay,VolType:=auto,CoCType:=auto,InputChoice:=Mid)</stp>
        <stp>Bar</stp>
        <stp/>
        <stp>Close</stp>
        <stp>5</stp>
        <stp>-3169</stp>
        <stp>ALL</stp>
        <stp/>
        <stp/>
        <stp>TRUE</stp>
        <stp>T</stp>
        <tr r="H3171" s="1"/>
      </tp>
      <tp>
        <v>6391.9962573956</v>
        <stp/>
        <stp>StudyData</stp>
        <stp>VWAP(EP,StartFrom:=StartOfDay,VolType:=auto,CoCType:=auto,InputChoice:=Mid)</stp>
        <stp>Bar</stp>
        <stp/>
        <stp>Close</stp>
        <stp>5</stp>
        <stp>-3069</stp>
        <stp>ALL</stp>
        <stp/>
        <stp/>
        <stp>TRUE</stp>
        <stp>T</stp>
        <tr r="H3071" s="1"/>
      </tp>
      <tp>
        <v>6410.7384502102004</v>
        <stp/>
        <stp>StudyData</stp>
        <stp>VWAP(EP,StartFrom:=StartOfDay,VolType:=auto,CoCType:=auto,InputChoice:=Mid)</stp>
        <stp>Bar</stp>
        <stp/>
        <stp>Close</stp>
        <stp>5</stp>
        <stp>-3369</stp>
        <stp>ALL</stp>
        <stp/>
        <stp/>
        <stp>TRUE</stp>
        <stp>T</stp>
        <tr r="H3371" s="1"/>
      </tp>
      <tp>
        <v>6409.0443697725004</v>
        <stp/>
        <stp>StudyData</stp>
        <stp>VWAP(EP,StartFrom:=StartOfDay,VolType:=auto,CoCType:=auto,InputChoice:=Mid)</stp>
        <stp>Bar</stp>
        <stp/>
        <stp>Close</stp>
        <stp>5</stp>
        <stp>-3269</stp>
        <stp>ALL</stp>
        <stp/>
        <stp/>
        <stp>TRUE</stp>
        <stp>T</stp>
        <tr r="H3271" s="1"/>
      </tp>
      <tp>
        <v>6420.2252407699998</v>
        <stp/>
        <stp>StudyData</stp>
        <stp>VWAP(EP,StartFrom:=StartOfDay,VolType:=auto,CoCType:=auto,InputChoice:=Mid)</stp>
        <stp>Bar</stp>
        <stp/>
        <stp>Close</stp>
        <stp>5</stp>
        <stp>-3569</stp>
        <stp>ALL</stp>
        <stp/>
        <stp/>
        <stp>TRUE</stp>
        <stp>T</stp>
        <tr r="H3571" s="1"/>
      </tp>
      <tp>
        <v>6395.8783059561001</v>
        <stp/>
        <stp>StudyData</stp>
        <stp>VWAP(EP,StartFrom:=StartOfDay,VolType:=auto,CoCType:=auto,InputChoice:=Mid)</stp>
        <stp>Bar</stp>
        <stp/>
        <stp>Close</stp>
        <stp>5</stp>
        <stp>-3469</stp>
        <stp>ALL</stp>
        <stp/>
        <stp/>
        <stp>TRUE</stp>
        <stp>T</stp>
        <tr r="H3471" s="1"/>
      </tp>
      <tp>
        <v>6459.9437923313999</v>
        <stp/>
        <stp>StudyData</stp>
        <stp>VWAP(EP,StartFrom:=StartOfDay,VolType:=auto,CoCType:=auto,InputChoice:=Mid)</stp>
        <stp>Bar</stp>
        <stp/>
        <stp>Close</stp>
        <stp>5</stp>
        <stp>-3769</stp>
        <stp>ALL</stp>
        <stp/>
        <stp/>
        <stp>TRUE</stp>
        <stp>T</stp>
        <tr r="H3771" s="1"/>
      </tp>
      <tp>
        <v>6428.4176483223</v>
        <stp/>
        <stp>StudyData</stp>
        <stp>VWAP(EP,StartFrom:=StartOfDay,VolType:=auto,CoCType:=auto,InputChoice:=Mid)</stp>
        <stp>Bar</stp>
        <stp/>
        <stp>Close</stp>
        <stp>5</stp>
        <stp>-3669</stp>
        <stp>ALL</stp>
        <stp/>
        <stp/>
        <stp>TRUE</stp>
        <stp>T</stp>
        <tr r="H3671" s="1"/>
      </tp>
      <tp>
        <v>6396.9806990059997</v>
        <stp/>
        <stp>StudyData</stp>
        <stp>VWAP(EP,StartFrom:=StartOfDay,VolType:=auto,CoCType:=auto,InputChoice:=Mid)</stp>
        <stp>Bar</stp>
        <stp/>
        <stp>Close</stp>
        <stp>5</stp>
        <stp>-2969</stp>
        <stp>ALL</stp>
        <stp/>
        <stp/>
        <stp>TRUE</stp>
        <stp>T</stp>
        <tr r="H2971" s="1"/>
      </tp>
      <tp>
        <v>6483.7529495220997</v>
        <stp/>
        <stp>StudyData</stp>
        <stp>VWAP(EP,StartFrom:=StartOfDay,VolType:=auto,CoCType:=auto,InputChoice:=Mid)</stp>
        <stp>Bar</stp>
        <stp/>
        <stp>Close</stp>
        <stp>5</stp>
        <stp>-2869</stp>
        <stp>ALL</stp>
        <stp/>
        <stp/>
        <stp>TRUE</stp>
        <stp>T</stp>
        <tr r="H2871" s="1"/>
      </tp>
      <tp>
        <v>6484.4295538837996</v>
        <stp/>
        <stp>StudyData</stp>
        <stp>VWAP(EP,StartFrom:=StartOfDay,VolType:=auto,CoCType:=auto,InputChoice:=Mid)</stp>
        <stp>Bar</stp>
        <stp/>
        <stp>Close</stp>
        <stp>5</stp>
        <stp>-2169</stp>
        <stp>ALL</stp>
        <stp/>
        <stp/>
        <stp>TRUE</stp>
        <stp>T</stp>
        <tr r="H2171" s="1"/>
      </tp>
      <tp>
        <v>6488.5616260037996</v>
        <stp/>
        <stp>StudyData</stp>
        <stp>VWAP(EP,StartFrom:=StartOfDay,VolType:=auto,CoCType:=auto,InputChoice:=Mid)</stp>
        <stp>Bar</stp>
        <stp/>
        <stp>Close</stp>
        <stp>5</stp>
        <stp>-2069</stp>
        <stp>ALL</stp>
        <stp/>
        <stp/>
        <stp>TRUE</stp>
        <stp>T</stp>
        <tr r="H2071" s="1"/>
      </tp>
      <tp>
        <v>6454.3732219465001</v>
        <stp/>
        <stp>StudyData</stp>
        <stp>VWAP(EP,StartFrom:=StartOfDay,VolType:=auto,CoCType:=auto,InputChoice:=Mid)</stp>
        <stp>Bar</stp>
        <stp/>
        <stp>Close</stp>
        <stp>5</stp>
        <stp>-2369</stp>
        <stp>ALL</stp>
        <stp/>
        <stp/>
        <stp>TRUE</stp>
        <stp>T</stp>
        <tr r="H2371" s="1"/>
      </tp>
      <tp>
        <v>6486.3230933925997</v>
        <stp/>
        <stp>StudyData</stp>
        <stp>VWAP(EP,StartFrom:=StartOfDay,VolType:=auto,CoCType:=auto,InputChoice:=Mid)</stp>
        <stp>Bar</stp>
        <stp/>
        <stp>Close</stp>
        <stp>5</stp>
        <stp>-2269</stp>
        <stp>ALL</stp>
        <stp/>
        <stp/>
        <stp>TRUE</stp>
        <stp>T</stp>
        <tr r="H2271" s="1"/>
      </tp>
      <tp>
        <v>6450.5096898805004</v>
        <stp/>
        <stp>StudyData</stp>
        <stp>VWAP(EP,StartFrom:=StartOfDay,VolType:=auto,CoCType:=auto,InputChoice:=Mid)</stp>
        <stp>Bar</stp>
        <stp/>
        <stp>Close</stp>
        <stp>5</stp>
        <stp>-2569</stp>
        <stp>ALL</stp>
        <stp/>
        <stp/>
        <stp>TRUE</stp>
        <stp>T</stp>
        <tr r="H2571" s="1"/>
      </tp>
      <tp>
        <v>6447.7233671514005</v>
        <stp/>
        <stp>StudyData</stp>
        <stp>VWAP(EP,StartFrom:=StartOfDay,VolType:=auto,CoCType:=auto,InputChoice:=Mid)</stp>
        <stp>Bar</stp>
        <stp/>
        <stp>Close</stp>
        <stp>5</stp>
        <stp>-2469</stp>
        <stp>ALL</stp>
        <stp/>
        <stp/>
        <stp>TRUE</stp>
        <stp>T</stp>
        <tr r="H2471" s="1"/>
      </tp>
      <tp>
        <v>6478.7058372631</v>
        <stp/>
        <stp>StudyData</stp>
        <stp>VWAP(EP,StartFrom:=StartOfDay,VolType:=auto,CoCType:=auto,InputChoice:=Mid)</stp>
        <stp>Bar</stp>
        <stp/>
        <stp>Close</stp>
        <stp>5</stp>
        <stp>-2769</stp>
        <stp>ALL</stp>
        <stp/>
        <stp/>
        <stp>TRUE</stp>
        <stp>T</stp>
        <tr r="H2771" s="1"/>
      </tp>
      <tp>
        <v>6471.8810661533998</v>
        <stp/>
        <stp>StudyData</stp>
        <stp>VWAP(EP,StartFrom:=StartOfDay,VolType:=auto,CoCType:=auto,InputChoice:=Mid)</stp>
        <stp>Bar</stp>
        <stp/>
        <stp>Close</stp>
        <stp>5</stp>
        <stp>-2669</stp>
        <stp>ALL</stp>
        <stp/>
        <stp/>
        <stp>TRUE</stp>
        <stp>T</stp>
        <tr r="H2671" s="1"/>
      </tp>
      <tp>
        <v>6481.6606095669003</v>
        <stp/>
        <stp>StudyData</stp>
        <stp>VWAP(EP,StartFrom:=StartOfDay,VolType:=auto,CoCType:=auto,InputChoice:=Mid)</stp>
        <stp>Bar</stp>
        <stp/>
        <stp>Close</stp>
        <stp>5</stp>
        <stp>-1969</stp>
        <stp>ALL</stp>
        <stp/>
        <stp/>
        <stp>TRUE</stp>
        <stp>T</stp>
        <tr r="H1971" s="1"/>
      </tp>
      <tp>
        <v>6493.1842455694996</v>
        <stp/>
        <stp>StudyData</stp>
        <stp>VWAP(EP,StartFrom:=StartOfDay,VolType:=auto,CoCType:=auto,InputChoice:=Mid)</stp>
        <stp>Bar</stp>
        <stp/>
        <stp>Close</stp>
        <stp>5</stp>
        <stp>-1869</stp>
        <stp>ALL</stp>
        <stp/>
        <stp/>
        <stp>TRUE</stp>
        <stp>T</stp>
        <tr r="H1871" s="1"/>
      </tp>
      <tp>
        <v>6470.3505253781996</v>
        <stp/>
        <stp>StudyData</stp>
        <stp>VWAP(EP,StartFrom:=StartOfDay,VolType:=auto,CoCType:=auto,InputChoice:=Mid)</stp>
        <stp>Bar</stp>
        <stp/>
        <stp>Close</stp>
        <stp>5</stp>
        <stp>-1169</stp>
        <stp>ALL</stp>
        <stp/>
        <stp/>
        <stp>TRUE</stp>
        <stp>T</stp>
        <tr r="H1171" s="1"/>
      </tp>
      <tp>
        <v>6412.9273650200003</v>
        <stp/>
        <stp>StudyData</stp>
        <stp>VWAP(EP,StartFrom:=StartOfDay,VolType:=auto,CoCType:=auto,InputChoice:=Mid)</stp>
        <stp>Bar</stp>
        <stp/>
        <stp>Close</stp>
        <stp>5</stp>
        <stp>-1069</stp>
        <stp>ALL</stp>
        <stp/>
        <stp/>
        <stp>TRUE</stp>
        <stp>T</stp>
        <tr r="H1071" s="1"/>
      </tp>
      <tp>
        <v>6476.9509091200998</v>
        <stp/>
        <stp>StudyData</stp>
        <stp>VWAP(EP,StartFrom:=StartOfDay,VolType:=auto,CoCType:=auto,InputChoice:=Mid)</stp>
        <stp>Bar</stp>
        <stp/>
        <stp>Close</stp>
        <stp>5</stp>
        <stp>-1369</stp>
        <stp>ALL</stp>
        <stp/>
        <stp/>
        <stp>TRUE</stp>
        <stp>T</stp>
        <tr r="H1371" s="1"/>
      </tp>
      <tp>
        <v>6480.3629324777003</v>
        <stp/>
        <stp>StudyData</stp>
        <stp>VWAP(EP,StartFrom:=StartOfDay,VolType:=auto,CoCType:=auto,InputChoice:=Mid)</stp>
        <stp>Bar</stp>
        <stp/>
        <stp>Close</stp>
        <stp>5</stp>
        <stp>-1269</stp>
        <stp>ALL</stp>
        <stp/>
        <stp/>
        <stp>TRUE</stp>
        <stp>T</stp>
        <tr r="H1271" s="1"/>
      </tp>
      <tp>
        <v>6480.8864779059004</v>
        <stp/>
        <stp>StudyData</stp>
        <stp>VWAP(EP,StartFrom:=StartOfDay,VolType:=auto,CoCType:=auto,InputChoice:=Mid)</stp>
        <stp>Bar</stp>
        <stp/>
        <stp>Close</stp>
        <stp>5</stp>
        <stp>-1569</stp>
        <stp>ALL</stp>
        <stp/>
        <stp/>
        <stp>TRUE</stp>
        <stp>T</stp>
        <tr r="H1571" s="1"/>
      </tp>
      <tp>
        <v>6485.0286303980001</v>
        <stp/>
        <stp>StudyData</stp>
        <stp>VWAP(EP,StartFrom:=StartOfDay,VolType:=auto,CoCType:=auto,InputChoice:=Mid)</stp>
        <stp>Bar</stp>
        <stp/>
        <stp>Close</stp>
        <stp>5</stp>
        <stp>-1469</stp>
        <stp>ALL</stp>
        <stp/>
        <stp/>
        <stp>TRUE</stp>
        <stp>T</stp>
        <tr r="H1471" s="1"/>
      </tp>
      <tp>
        <v>6515.5551237766003</v>
        <stp/>
        <stp>StudyData</stp>
        <stp>VWAP(EP,StartFrom:=StartOfDay,VolType:=auto,CoCType:=auto,InputChoice:=Mid)</stp>
        <stp>Bar</stp>
        <stp/>
        <stp>Close</stp>
        <stp>5</stp>
        <stp>-1769</stp>
        <stp>ALL</stp>
        <stp/>
        <stp/>
        <stp>TRUE</stp>
        <stp>T</stp>
        <tr r="H1771" s="1"/>
      </tp>
      <tp>
        <v>6512.7069347319002</v>
        <stp/>
        <stp>StudyData</stp>
        <stp>VWAP(EP,StartFrom:=StartOfDay,VolType:=auto,CoCType:=auto,InputChoice:=Mid)</stp>
        <stp>Bar</stp>
        <stp/>
        <stp>Close</stp>
        <stp>5</stp>
        <stp>-1669</stp>
        <stp>ALL</stp>
        <stp/>
        <stp/>
        <stp>TRUE</stp>
        <stp>T</stp>
        <tr r="H1671" s="1"/>
      </tp>
      <tp>
        <v>6468.2732921977004</v>
        <stp/>
        <stp>StudyData</stp>
        <stp>VWAP(EP,StartFrom:=StartOfDay,VolType:=auto,CoCType:=auto,InputChoice:=Mid)</stp>
        <stp>Bar</stp>
        <stp/>
        <stp>Close</stp>
        <stp>5</stp>
        <stp>-4969</stp>
        <stp>ALL</stp>
        <stp/>
        <stp/>
        <stp>TRUE</stp>
        <stp>T</stp>
        <tr r="H4971" s="1"/>
      </tp>
      <tp>
        <v>6483.0383436844004</v>
        <stp/>
        <stp>StudyData</stp>
        <stp>VWAP(EP,StartFrom:=StartOfDay,VolType:=auto,CoCType:=auto,InputChoice:=Mid)</stp>
        <stp>Bar</stp>
        <stp/>
        <stp>Close</stp>
        <stp>5</stp>
        <stp>-4869</stp>
        <stp>ALL</stp>
        <stp/>
        <stp/>
        <stp>TRUE</stp>
        <stp>T</stp>
        <tr r="H4871" s="1"/>
      </tp>
      <tp>
        <v>6479.6822662047998</v>
        <stp/>
        <stp>StudyData</stp>
        <stp>VWAP(EP,StartFrom:=StartOfDay,VolType:=auto,CoCType:=auto,InputChoice:=Mid)</stp>
        <stp>Bar</stp>
        <stp/>
        <stp>Close</stp>
        <stp>5</stp>
        <stp>-4169</stp>
        <stp>ALL</stp>
        <stp/>
        <stp/>
        <stp>TRUE</stp>
        <stp>T</stp>
        <tr r="H4171" s="1"/>
      </tp>
      <tp>
        <v>6468.4048211530999</v>
        <stp/>
        <stp>StudyData</stp>
        <stp>VWAP(EP,StartFrom:=StartOfDay,VolType:=auto,CoCType:=auto,InputChoice:=Mid)</stp>
        <stp>Bar</stp>
        <stp/>
        <stp>Close</stp>
        <stp>5</stp>
        <stp>-4069</stp>
        <stp>ALL</stp>
        <stp/>
        <stp/>
        <stp>TRUE</stp>
        <stp>T</stp>
        <tr r="H4071" s="1"/>
      </tp>
      <tp>
        <v>6499.2264532754998</v>
        <stp/>
        <stp>StudyData</stp>
        <stp>VWAP(EP,StartFrom:=StartOfDay,VolType:=auto,CoCType:=auto,InputChoice:=Mid)</stp>
        <stp>Bar</stp>
        <stp/>
        <stp>Close</stp>
        <stp>5</stp>
        <stp>-4369</stp>
        <stp>ALL</stp>
        <stp/>
        <stp/>
        <stp>TRUE</stp>
        <stp>T</stp>
        <tr r="H4371" s="1"/>
      </tp>
      <tp>
        <v>6479.399229353</v>
        <stp/>
        <stp>StudyData</stp>
        <stp>VWAP(EP,StartFrom:=StartOfDay,VolType:=auto,CoCType:=auto,InputChoice:=Mid)</stp>
        <stp>Bar</stp>
        <stp/>
        <stp>Close</stp>
        <stp>5</stp>
        <stp>-4269</stp>
        <stp>ALL</stp>
        <stp/>
        <stp/>
        <stp>TRUE</stp>
        <stp>T</stp>
        <tr r="H4271" s="1"/>
      </tp>
      <tp>
        <v>6477.8592156096001</v>
        <stp/>
        <stp>StudyData</stp>
        <stp>VWAP(EP,StartFrom:=StartOfDay,VolType:=auto,CoCType:=auto,InputChoice:=Mid)</stp>
        <stp>Bar</stp>
        <stp/>
        <stp>Close</stp>
        <stp>5</stp>
        <stp>-4569</stp>
        <stp>ALL</stp>
        <stp/>
        <stp/>
        <stp>TRUE</stp>
        <stp>T</stp>
        <tr r="H4571" s="1"/>
      </tp>
      <tp>
        <v>6495.0186497792001</v>
        <stp/>
        <stp>StudyData</stp>
        <stp>VWAP(EP,StartFrom:=StartOfDay,VolType:=auto,CoCType:=auto,InputChoice:=Mid)</stp>
        <stp>Bar</stp>
        <stp/>
        <stp>Close</stp>
        <stp>5</stp>
        <stp>-4469</stp>
        <stp>ALL</stp>
        <stp/>
        <stp/>
        <stp>TRUE</stp>
        <stp>T</stp>
        <tr r="H4471" s="1"/>
      </tp>
      <tp>
        <v>6485.8055259416997</v>
        <stp/>
        <stp>StudyData</stp>
        <stp>VWAP(EP,StartFrom:=StartOfDay,VolType:=auto,CoCType:=auto,InputChoice:=Mid)</stp>
        <stp>Bar</stp>
        <stp/>
        <stp>Close</stp>
        <stp>5</stp>
        <stp>-4769</stp>
        <stp>ALL</stp>
        <stp/>
        <stp/>
        <stp>TRUE</stp>
        <stp>T</stp>
        <tr r="H4771" s="1"/>
      </tp>
      <tp>
        <v>6484.0576509590001</v>
        <stp/>
        <stp>StudyData</stp>
        <stp>VWAP(EP,StartFrom:=StartOfDay,VolType:=auto,CoCType:=auto,InputChoice:=Mid)</stp>
        <stp>Bar</stp>
        <stp/>
        <stp>Close</stp>
        <stp>5</stp>
        <stp>-4669</stp>
        <stp>ALL</stp>
        <stp/>
        <stp/>
        <stp>TRUE</stp>
        <stp>T</stp>
        <tr r="H4671" s="1"/>
      </tp>
      <tp>
        <v>6472.5661693417997</v>
        <stp/>
        <stp>StudyData</stp>
        <stp>VWAP(EP,StartFrom:=StartOfDay,VolType:=auto,CoCType:=auto,InputChoice:=Mid)</stp>
        <stp>Bar</stp>
        <stp/>
        <stp>Close</stp>
        <stp>5</stp>
        <stp>-3956</stp>
        <stp>ALL</stp>
        <stp/>
        <stp/>
        <stp>TRUE</stp>
        <stp>T</stp>
        <tr r="H3958" s="1"/>
      </tp>
      <tp>
        <v>6463.3883321797002</v>
        <stp/>
        <stp>StudyData</stp>
        <stp>VWAP(EP,StartFrom:=StartOfDay,VolType:=auto,CoCType:=auto,InputChoice:=Mid)</stp>
        <stp>Bar</stp>
        <stp/>
        <stp>Close</stp>
        <stp>5</stp>
        <stp>-3856</stp>
        <stp>ALL</stp>
        <stp/>
        <stp/>
        <stp>TRUE</stp>
        <stp>T</stp>
        <tr r="H3858" s="1"/>
      </tp>
      <tp>
        <v>6393.2753817225002</v>
        <stp/>
        <stp>StudyData</stp>
        <stp>VWAP(EP,StartFrom:=StartOfDay,VolType:=auto,CoCType:=auto,InputChoice:=Mid)</stp>
        <stp>Bar</stp>
        <stp/>
        <stp>Close</stp>
        <stp>5</stp>
        <stp>-3156</stp>
        <stp>ALL</stp>
        <stp/>
        <stp/>
        <stp>TRUE</stp>
        <stp>T</stp>
        <tr r="H3158" s="1"/>
      </tp>
      <tp>
        <v>6391.1143925197002</v>
        <stp/>
        <stp>StudyData</stp>
        <stp>VWAP(EP,StartFrom:=StartOfDay,VolType:=auto,CoCType:=auto,InputChoice:=Mid)</stp>
        <stp>Bar</stp>
        <stp/>
        <stp>Close</stp>
        <stp>5</stp>
        <stp>-3056</stp>
        <stp>ALL</stp>
        <stp/>
        <stp/>
        <stp>TRUE</stp>
        <stp>T</stp>
        <tr r="H3058" s="1"/>
      </tp>
      <tp>
        <v>6411.1162919997996</v>
        <stp/>
        <stp>StudyData</stp>
        <stp>VWAP(EP,StartFrom:=StartOfDay,VolType:=auto,CoCType:=auto,InputChoice:=Mid)</stp>
        <stp>Bar</stp>
        <stp/>
        <stp>Close</stp>
        <stp>5</stp>
        <stp>-3356</stp>
        <stp>ALL</stp>
        <stp/>
        <stp/>
        <stp>TRUE</stp>
        <stp>T</stp>
        <tr r="H3358" s="1"/>
      </tp>
      <tp>
        <v>6405.4164198357003</v>
        <stp/>
        <stp>StudyData</stp>
        <stp>VWAP(EP,StartFrom:=StartOfDay,VolType:=auto,CoCType:=auto,InputChoice:=Mid)</stp>
        <stp>Bar</stp>
        <stp/>
        <stp>Close</stp>
        <stp>5</stp>
        <stp>-3256</stp>
        <stp>ALL</stp>
        <stp/>
        <stp/>
        <stp>TRUE</stp>
        <stp>T</stp>
        <tr r="H3258" s="1"/>
      </tp>
      <tp>
        <v>6420.5869313640997</v>
        <stp/>
        <stp>StudyData</stp>
        <stp>VWAP(EP,StartFrom:=StartOfDay,VolType:=auto,CoCType:=auto,InputChoice:=Mid)</stp>
        <stp>Bar</stp>
        <stp/>
        <stp>Close</stp>
        <stp>5</stp>
        <stp>-3556</stp>
        <stp>ALL</stp>
        <stp/>
        <stp/>
        <stp>TRUE</stp>
        <stp>T</stp>
        <tr r="H3558" s="1"/>
      </tp>
      <tp>
        <v>6396.0147488609</v>
        <stp/>
        <stp>StudyData</stp>
        <stp>VWAP(EP,StartFrom:=StartOfDay,VolType:=auto,CoCType:=auto,InputChoice:=Mid)</stp>
        <stp>Bar</stp>
        <stp/>
        <stp>Close</stp>
        <stp>5</stp>
        <stp>-3456</stp>
        <stp>ALL</stp>
        <stp/>
        <stp/>
        <stp>TRUE</stp>
        <stp>T</stp>
        <tr r="H3458" s="1"/>
      </tp>
      <tp>
        <v>6455.5806024575004</v>
        <stp/>
        <stp>StudyData</stp>
        <stp>VWAP(EP,StartFrom:=StartOfDay,VolType:=auto,CoCType:=auto,InputChoice:=Mid)</stp>
        <stp>Bar</stp>
        <stp/>
        <stp>Close</stp>
        <stp>5</stp>
        <stp>-3756</stp>
        <stp>ALL</stp>
        <stp/>
        <stp/>
        <stp>TRUE</stp>
        <stp>T</stp>
        <tr r="H3758" s="1"/>
      </tp>
      <tp>
        <v>6425.2515377474001</v>
        <stp/>
        <stp>StudyData</stp>
        <stp>VWAP(EP,StartFrom:=StartOfDay,VolType:=auto,CoCType:=auto,InputChoice:=Mid)</stp>
        <stp>Bar</stp>
        <stp/>
        <stp>Close</stp>
        <stp>5</stp>
        <stp>-3656</stp>
        <stp>ALL</stp>
        <stp/>
        <stp/>
        <stp>TRUE</stp>
        <stp>T</stp>
        <tr r="H3658" s="1"/>
      </tp>
      <tp>
        <v>6438.1228458885998</v>
        <stp/>
        <stp>StudyData</stp>
        <stp>VWAP(EP,StartFrom:=StartOfDay,VolType:=auto,CoCType:=auto,InputChoice:=Mid)</stp>
        <stp>Bar</stp>
        <stp/>
        <stp>Close</stp>
        <stp>5</stp>
        <stp>-2956</stp>
        <stp>ALL</stp>
        <stp/>
        <stp/>
        <stp>TRUE</stp>
        <stp>T</stp>
        <tr r="H2958" s="1"/>
      </tp>
      <tp>
        <v>6483.5957069363003</v>
        <stp/>
        <stp>StudyData</stp>
        <stp>VWAP(EP,StartFrom:=StartOfDay,VolType:=auto,CoCType:=auto,InputChoice:=Mid)</stp>
        <stp>Bar</stp>
        <stp/>
        <stp>Close</stp>
        <stp>5</stp>
        <stp>-2856</stp>
        <stp>ALL</stp>
        <stp/>
        <stp/>
        <stp>TRUE</stp>
        <stp>T</stp>
        <tr r="H2858" s="1"/>
      </tp>
      <tp>
        <v>6484.6907715583002</v>
        <stp/>
        <stp>StudyData</stp>
        <stp>VWAP(EP,StartFrom:=StartOfDay,VolType:=auto,CoCType:=auto,InputChoice:=Mid)</stp>
        <stp>Bar</stp>
        <stp/>
        <stp>Close</stp>
        <stp>5</stp>
        <stp>-2156</stp>
        <stp>ALL</stp>
        <stp/>
        <stp/>
        <stp>TRUE</stp>
        <stp>T</stp>
        <tr r="H2158" s="1"/>
      </tp>
      <tp>
        <v>6489.5941110067997</v>
        <stp/>
        <stp>StudyData</stp>
        <stp>VWAP(EP,StartFrom:=StartOfDay,VolType:=auto,CoCType:=auto,InputChoice:=Mid)</stp>
        <stp>Bar</stp>
        <stp/>
        <stp>Close</stp>
        <stp>5</stp>
        <stp>-2056</stp>
        <stp>ALL</stp>
        <stp/>
        <stp/>
        <stp>TRUE</stp>
        <stp>T</stp>
        <tr r="H2058" s="1"/>
      </tp>
      <tp>
        <v>6455.1413269167997</v>
        <stp/>
        <stp>StudyData</stp>
        <stp>VWAP(EP,StartFrom:=StartOfDay,VolType:=auto,CoCType:=auto,InputChoice:=Mid)</stp>
        <stp>Bar</stp>
        <stp/>
        <stp>Close</stp>
        <stp>5</stp>
        <stp>-2356</stp>
        <stp>ALL</stp>
        <stp/>
        <stp/>
        <stp>TRUE</stp>
        <stp>T</stp>
        <tr r="H2358" s="1"/>
      </tp>
      <tp>
        <v>6486.4082784686998</v>
        <stp/>
        <stp>StudyData</stp>
        <stp>VWAP(EP,StartFrom:=StartOfDay,VolType:=auto,CoCType:=auto,InputChoice:=Mid)</stp>
        <stp>Bar</stp>
        <stp/>
        <stp>Close</stp>
        <stp>5</stp>
        <stp>-2256</stp>
        <stp>ALL</stp>
        <stp/>
        <stp/>
        <stp>TRUE</stp>
        <stp>T</stp>
        <tr r="H2258" s="1"/>
      </tp>
      <tp>
        <v>6449.2155299312999</v>
        <stp/>
        <stp>StudyData</stp>
        <stp>VWAP(EP,StartFrom:=StartOfDay,VolType:=auto,CoCType:=auto,InputChoice:=Mid)</stp>
        <stp>Bar</stp>
        <stp/>
        <stp>Close</stp>
        <stp>5</stp>
        <stp>-2556</stp>
        <stp>ALL</stp>
        <stp/>
        <stp/>
        <stp>TRUE</stp>
        <stp>T</stp>
        <tr r="H2558" s="1"/>
      </tp>
      <tp>
        <v>6447.8893707732996</v>
        <stp/>
        <stp>StudyData</stp>
        <stp>VWAP(EP,StartFrom:=StartOfDay,VolType:=auto,CoCType:=auto,InputChoice:=Mid)</stp>
        <stp>Bar</stp>
        <stp/>
        <stp>Close</stp>
        <stp>5</stp>
        <stp>-2456</stp>
        <stp>ALL</stp>
        <stp/>
        <stp/>
        <stp>TRUE</stp>
        <stp>T</stp>
        <tr r="H2458" s="1"/>
      </tp>
      <tp>
        <v>6478.0242198937003</v>
        <stp/>
        <stp>StudyData</stp>
        <stp>VWAP(EP,StartFrom:=StartOfDay,VolType:=auto,CoCType:=auto,InputChoice:=Mid)</stp>
        <stp>Bar</stp>
        <stp/>
        <stp>Close</stp>
        <stp>5</stp>
        <stp>-2756</stp>
        <stp>ALL</stp>
        <stp/>
        <stp/>
        <stp>TRUE</stp>
        <stp>T</stp>
        <tr r="H2758" s="1"/>
      </tp>
      <tp>
        <v>6472.7837941772004</v>
        <stp/>
        <stp>StudyData</stp>
        <stp>VWAP(EP,StartFrom:=StartOfDay,VolType:=auto,CoCType:=auto,InputChoice:=Mid)</stp>
        <stp>Bar</stp>
        <stp/>
        <stp>Close</stp>
        <stp>5</stp>
        <stp>-2656</stp>
        <stp>ALL</stp>
        <stp/>
        <stp/>
        <stp>TRUE</stp>
        <stp>T</stp>
        <tr r="H2658" s="1"/>
      </tp>
      <tp>
        <v>6482.0648416838003</v>
        <stp/>
        <stp>StudyData</stp>
        <stp>VWAP(EP,StartFrom:=StartOfDay,VolType:=auto,CoCType:=auto,InputChoice:=Mid)</stp>
        <stp>Bar</stp>
        <stp/>
        <stp>Close</stp>
        <stp>5</stp>
        <stp>-1956</stp>
        <stp>ALL</stp>
        <stp/>
        <stp/>
        <stp>TRUE</stp>
        <stp>T</stp>
        <tr r="H1958" s="1"/>
      </tp>
      <tp>
        <v>6493.7682906993996</v>
        <stp/>
        <stp>StudyData</stp>
        <stp>VWAP(EP,StartFrom:=StartOfDay,VolType:=auto,CoCType:=auto,InputChoice:=Mid)</stp>
        <stp>Bar</stp>
        <stp/>
        <stp>Close</stp>
        <stp>5</stp>
        <stp>-1856</stp>
        <stp>ALL</stp>
        <stp/>
        <stp/>
        <stp>TRUE</stp>
        <stp>T</stp>
        <tr r="H1858" s="1"/>
      </tp>
      <tp>
        <v>6467.7672765898997</v>
        <stp/>
        <stp>StudyData</stp>
        <stp>VWAP(EP,StartFrom:=StartOfDay,VolType:=auto,CoCType:=auto,InputChoice:=Mid)</stp>
        <stp>Bar</stp>
        <stp/>
        <stp>Close</stp>
        <stp>5</stp>
        <stp>-1156</stp>
        <stp>ALL</stp>
        <stp/>
        <stp/>
        <stp>TRUE</stp>
        <stp>T</stp>
        <tr r="H1158" s="1"/>
      </tp>
      <tp>
        <v>6406.7177544039996</v>
        <stp/>
        <stp>StudyData</stp>
        <stp>VWAP(EP,StartFrom:=StartOfDay,VolType:=auto,CoCType:=auto,InputChoice:=Mid)</stp>
        <stp>Bar</stp>
        <stp/>
        <stp>Close</stp>
        <stp>5</stp>
        <stp>-1056</stp>
        <stp>ALL</stp>
        <stp/>
        <stp/>
        <stp>TRUE</stp>
        <stp>T</stp>
        <tr r="H1058" s="1"/>
      </tp>
      <tp>
        <v>6477.1724457494001</v>
        <stp/>
        <stp>StudyData</stp>
        <stp>VWAP(EP,StartFrom:=StartOfDay,VolType:=auto,CoCType:=auto,InputChoice:=Mid)</stp>
        <stp>Bar</stp>
        <stp/>
        <stp>Close</stp>
        <stp>5</stp>
        <stp>-1356</stp>
        <stp>ALL</stp>
        <stp/>
        <stp/>
        <stp>TRUE</stp>
        <stp>T</stp>
        <tr r="H1358" s="1"/>
      </tp>
      <tp>
        <v>6475.7705935600998</v>
        <stp/>
        <stp>StudyData</stp>
        <stp>VWAP(EP,StartFrom:=StartOfDay,VolType:=auto,CoCType:=auto,InputChoice:=Mid)</stp>
        <stp>Bar</stp>
        <stp/>
        <stp>Close</stp>
        <stp>5</stp>
        <stp>-1256</stp>
        <stp>ALL</stp>
        <stp/>
        <stp/>
        <stp>TRUE</stp>
        <stp>T</stp>
        <tr r="H1258" s="1"/>
      </tp>
      <tp>
        <v>6478.8228416405</v>
        <stp/>
        <stp>StudyData</stp>
        <stp>VWAP(EP,StartFrom:=StartOfDay,VolType:=auto,CoCType:=auto,InputChoice:=Mid)</stp>
        <stp>Bar</stp>
        <stp/>
        <stp>Close</stp>
        <stp>5</stp>
        <stp>-1556</stp>
        <stp>ALL</stp>
        <stp/>
        <stp/>
        <stp>TRUE</stp>
        <stp>T</stp>
        <tr r="H1558" s="1"/>
      </tp>
      <tp>
        <v>6485.5612061142001</v>
        <stp/>
        <stp>StudyData</stp>
        <stp>VWAP(EP,StartFrom:=StartOfDay,VolType:=auto,CoCType:=auto,InputChoice:=Mid)</stp>
        <stp>Bar</stp>
        <stp/>
        <stp>Close</stp>
        <stp>5</stp>
        <stp>-1456</stp>
        <stp>ALL</stp>
        <stp/>
        <stp/>
        <stp>TRUE</stp>
        <stp>T</stp>
        <tr r="H1458" s="1"/>
      </tp>
      <tp>
        <v>6514.2431646102004</v>
        <stp/>
        <stp>StudyData</stp>
        <stp>VWAP(EP,StartFrom:=StartOfDay,VolType:=auto,CoCType:=auto,InputChoice:=Mid)</stp>
        <stp>Bar</stp>
        <stp/>
        <stp>Close</stp>
        <stp>5</stp>
        <stp>-1756</stp>
        <stp>ALL</stp>
        <stp/>
        <stp/>
        <stp>TRUE</stp>
        <stp>T</stp>
        <tr r="H1758" s="1"/>
      </tp>
      <tp>
        <v>6511.4047690275002</v>
        <stp/>
        <stp>StudyData</stp>
        <stp>VWAP(EP,StartFrom:=StartOfDay,VolType:=auto,CoCType:=auto,InputChoice:=Mid)</stp>
        <stp>Bar</stp>
        <stp/>
        <stp>Close</stp>
        <stp>5</stp>
        <stp>-1656</stp>
        <stp>ALL</stp>
        <stp/>
        <stp/>
        <stp>TRUE</stp>
        <stp>T</stp>
        <tr r="H1658" s="1"/>
      </tp>
      <tp>
        <v>6470.2296897598999</v>
        <stp/>
        <stp>StudyData</stp>
        <stp>VWAP(EP,StartFrom:=StartOfDay,VolType:=auto,CoCType:=auto,InputChoice:=Mid)</stp>
        <stp>Bar</stp>
        <stp/>
        <stp>Close</stp>
        <stp>5</stp>
        <stp>-4956</stp>
        <stp>ALL</stp>
        <stp/>
        <stp/>
        <stp>TRUE</stp>
        <stp>T</stp>
        <tr r="H4958" s="1"/>
      </tp>
      <tp>
        <v>6481.4401502228002</v>
        <stp/>
        <stp>StudyData</stp>
        <stp>VWAP(EP,StartFrom:=StartOfDay,VolType:=auto,CoCType:=auto,InputChoice:=Mid)</stp>
        <stp>Bar</stp>
        <stp/>
        <stp>Close</stp>
        <stp>5</stp>
        <stp>-4856</stp>
        <stp>ALL</stp>
        <stp/>
        <stp/>
        <stp>TRUE</stp>
        <stp>T</stp>
        <tr r="H4858" s="1"/>
      </tp>
      <tp>
        <v>6478.4735120574996</v>
        <stp/>
        <stp>StudyData</stp>
        <stp>VWAP(EP,StartFrom:=StartOfDay,VolType:=auto,CoCType:=auto,InputChoice:=Mid)</stp>
        <stp>Bar</stp>
        <stp/>
        <stp>Close</stp>
        <stp>5</stp>
        <stp>-4156</stp>
        <stp>ALL</stp>
        <stp/>
        <stp/>
        <stp>TRUE</stp>
        <stp>T</stp>
        <tr r="H4158" s="1"/>
      </tp>
      <tp>
        <v>6467.7494638005001</v>
        <stp/>
        <stp>StudyData</stp>
        <stp>VWAP(EP,StartFrom:=StartOfDay,VolType:=auto,CoCType:=auto,InputChoice:=Mid)</stp>
        <stp>Bar</stp>
        <stp/>
        <stp>Close</stp>
        <stp>5</stp>
        <stp>-4056</stp>
        <stp>ALL</stp>
        <stp/>
        <stp/>
        <stp>TRUE</stp>
        <stp>T</stp>
        <tr r="H4058" s="1"/>
      </tp>
      <tp>
        <v>6498.6631565090001</v>
        <stp/>
        <stp>StudyData</stp>
        <stp>VWAP(EP,StartFrom:=StartOfDay,VolType:=auto,CoCType:=auto,InputChoice:=Mid)</stp>
        <stp>Bar</stp>
        <stp/>
        <stp>Close</stp>
        <stp>5</stp>
        <stp>-4356</stp>
        <stp>ALL</stp>
        <stp/>
        <stp/>
        <stp>TRUE</stp>
        <stp>T</stp>
        <tr r="H4358" s="1"/>
      </tp>
      <tp>
        <v>6473.8281792265998</v>
        <stp/>
        <stp>StudyData</stp>
        <stp>VWAP(EP,StartFrom:=StartOfDay,VolType:=auto,CoCType:=auto,InputChoice:=Mid)</stp>
        <stp>Bar</stp>
        <stp/>
        <stp>Close</stp>
        <stp>5</stp>
        <stp>-4256</stp>
        <stp>ALL</stp>
        <stp/>
        <stp/>
        <stp>TRUE</stp>
        <stp>T</stp>
        <tr r="H4258" s="1"/>
      </tp>
      <tp>
        <v>6478.5828662572003</v>
        <stp/>
        <stp>StudyData</stp>
        <stp>VWAP(EP,StartFrom:=StartOfDay,VolType:=auto,CoCType:=auto,InputChoice:=Mid)</stp>
        <stp>Bar</stp>
        <stp/>
        <stp>Close</stp>
        <stp>5</stp>
        <stp>-4556</stp>
        <stp>ALL</stp>
        <stp/>
        <stp/>
        <stp>TRUE</stp>
        <stp>T</stp>
        <tr r="H4558" s="1"/>
      </tp>
      <tp>
        <v>6496.0832715561</v>
        <stp/>
        <stp>StudyData</stp>
        <stp>VWAP(EP,StartFrom:=StartOfDay,VolType:=auto,CoCType:=auto,InputChoice:=Mid)</stp>
        <stp>Bar</stp>
        <stp/>
        <stp>Close</stp>
        <stp>5</stp>
        <stp>-4456</stp>
        <stp>ALL</stp>
        <stp/>
        <stp/>
        <stp>TRUE</stp>
        <stp>T</stp>
        <tr r="H4458" s="1"/>
      </tp>
      <tp>
        <v>6485.4486988004001</v>
        <stp/>
        <stp>StudyData</stp>
        <stp>VWAP(EP,StartFrom:=StartOfDay,VolType:=auto,CoCType:=auto,InputChoice:=Mid)</stp>
        <stp>Bar</stp>
        <stp/>
        <stp>Close</stp>
        <stp>5</stp>
        <stp>-4756</stp>
        <stp>ALL</stp>
        <stp/>
        <stp/>
        <stp>TRUE</stp>
        <stp>T</stp>
        <tr r="H4758" s="1"/>
      </tp>
      <tp>
        <v>6484.1698416237004</v>
        <stp/>
        <stp>StudyData</stp>
        <stp>VWAP(EP,StartFrom:=StartOfDay,VolType:=auto,CoCType:=auto,InputChoice:=Mid)</stp>
        <stp>Bar</stp>
        <stp/>
        <stp>Close</stp>
        <stp>5</stp>
        <stp>-4656</stp>
        <stp>ALL</stp>
        <stp/>
        <stp/>
        <stp>TRUE</stp>
        <stp>T</stp>
        <tr r="H4658" s="1"/>
      </tp>
      <tp>
        <v>6472.6427220120004</v>
        <stp/>
        <stp>StudyData</stp>
        <stp>VWAP(EP,StartFrom:=StartOfDay,VolType:=auto,CoCType:=auto,InputChoice:=Mid)</stp>
        <stp>Bar</stp>
        <stp/>
        <stp>Close</stp>
        <stp>5</stp>
        <stp>-3957</stp>
        <stp>ALL</stp>
        <stp/>
        <stp/>
        <stp>TRUE</stp>
        <stp>T</stp>
        <tr r="H3959" s="1"/>
      </tp>
      <tp>
        <v>6463.4002897036999</v>
        <stp/>
        <stp>StudyData</stp>
        <stp>VWAP(EP,StartFrom:=StartOfDay,VolType:=auto,CoCType:=auto,InputChoice:=Mid)</stp>
        <stp>Bar</stp>
        <stp/>
        <stp>Close</stp>
        <stp>5</stp>
        <stp>-3857</stp>
        <stp>ALL</stp>
        <stp/>
        <stp/>
        <stp>TRUE</stp>
        <stp>T</stp>
        <tr r="H3859" s="1"/>
      </tp>
      <tp>
        <v>6393.2775499367999</v>
        <stp/>
        <stp>StudyData</stp>
        <stp>VWAP(EP,StartFrom:=StartOfDay,VolType:=auto,CoCType:=auto,InputChoice:=Mid)</stp>
        <stp>Bar</stp>
        <stp/>
        <stp>Close</stp>
        <stp>5</stp>
        <stp>-3157</stp>
        <stp>ALL</stp>
        <stp/>
        <stp/>
        <stp>TRUE</stp>
        <stp>T</stp>
        <tr r="H3159" s="1"/>
      </tp>
      <tp>
        <v>6391.1870006658</v>
        <stp/>
        <stp>StudyData</stp>
        <stp>VWAP(EP,StartFrom:=StartOfDay,VolType:=auto,CoCType:=auto,InputChoice:=Mid)</stp>
        <stp>Bar</stp>
        <stp/>
        <stp>Close</stp>
        <stp>5</stp>
        <stp>-3057</stp>
        <stp>ALL</stp>
        <stp/>
        <stp/>
        <stp>TRUE</stp>
        <stp>T</stp>
        <tr r="H3059" s="1"/>
      </tp>
      <tp>
        <v>6411.1012248601</v>
        <stp/>
        <stp>StudyData</stp>
        <stp>VWAP(EP,StartFrom:=StartOfDay,VolType:=auto,CoCType:=auto,InputChoice:=Mid)</stp>
        <stp>Bar</stp>
        <stp/>
        <stp>Close</stp>
        <stp>5</stp>
        <stp>-3357</stp>
        <stp>ALL</stp>
        <stp/>
        <stp/>
        <stp>TRUE</stp>
        <stp>T</stp>
        <tr r="H3359" s="1"/>
      </tp>
      <tp>
        <v>6405.6950091559002</v>
        <stp/>
        <stp>StudyData</stp>
        <stp>VWAP(EP,StartFrom:=StartOfDay,VolType:=auto,CoCType:=auto,InputChoice:=Mid)</stp>
        <stp>Bar</stp>
        <stp/>
        <stp>Close</stp>
        <stp>5</stp>
        <stp>-3257</stp>
        <stp>ALL</stp>
        <stp/>
        <stp/>
        <stp>TRUE</stp>
        <stp>T</stp>
        <tr r="H3259" s="1"/>
      </tp>
      <tp>
        <v>6420.5713472476</v>
        <stp/>
        <stp>StudyData</stp>
        <stp>VWAP(EP,StartFrom:=StartOfDay,VolType:=auto,CoCType:=auto,InputChoice:=Mid)</stp>
        <stp>Bar</stp>
        <stp/>
        <stp>Close</stp>
        <stp>5</stp>
        <stp>-3557</stp>
        <stp>ALL</stp>
        <stp/>
        <stp/>
        <stp>TRUE</stp>
        <stp>T</stp>
        <tr r="H3559" s="1"/>
      </tp>
      <tp>
        <v>6395.9602432026004</v>
        <stp/>
        <stp>StudyData</stp>
        <stp>VWAP(EP,StartFrom:=StartOfDay,VolType:=auto,CoCType:=auto,InputChoice:=Mid)</stp>
        <stp>Bar</stp>
        <stp/>
        <stp>Close</stp>
        <stp>5</stp>
        <stp>-3457</stp>
        <stp>ALL</stp>
        <stp/>
        <stp/>
        <stp>TRUE</stp>
        <stp>T</stp>
        <tr r="H3459" s="1"/>
      </tp>
      <tp>
        <v>6455.9340742560998</v>
        <stp/>
        <stp>StudyData</stp>
        <stp>VWAP(EP,StartFrom:=StartOfDay,VolType:=auto,CoCType:=auto,InputChoice:=Mid)</stp>
        <stp>Bar</stp>
        <stp/>
        <stp>Close</stp>
        <stp>5</stp>
        <stp>-3757</stp>
        <stp>ALL</stp>
        <stp/>
        <stp/>
        <stp>TRUE</stp>
        <stp>T</stp>
        <tr r="H3759" s="1"/>
      </tp>
      <tp>
        <v>6425.3200968879</v>
        <stp/>
        <stp>StudyData</stp>
        <stp>VWAP(EP,StartFrom:=StartOfDay,VolType:=auto,CoCType:=auto,InputChoice:=Mid)</stp>
        <stp>Bar</stp>
        <stp/>
        <stp>Close</stp>
        <stp>5</stp>
        <stp>-3657</stp>
        <stp>ALL</stp>
        <stp/>
        <stp/>
        <stp>TRUE</stp>
        <stp>T</stp>
        <tr r="H3659" s="1"/>
      </tp>
      <tp>
        <v>6436.7170897041997</v>
        <stp/>
        <stp>StudyData</stp>
        <stp>VWAP(EP,StartFrom:=StartOfDay,VolType:=auto,CoCType:=auto,InputChoice:=Mid)</stp>
        <stp>Bar</stp>
        <stp/>
        <stp>Close</stp>
        <stp>5</stp>
        <stp>-2957</stp>
        <stp>ALL</stp>
        <stp/>
        <stp/>
        <stp>TRUE</stp>
        <stp>T</stp>
        <tr r="H2959" s="1"/>
      </tp>
      <tp>
        <v>6483.6306058942</v>
        <stp/>
        <stp>StudyData</stp>
        <stp>VWAP(EP,StartFrom:=StartOfDay,VolType:=auto,CoCType:=auto,InputChoice:=Mid)</stp>
        <stp>Bar</stp>
        <stp/>
        <stp>Close</stp>
        <stp>5</stp>
        <stp>-2857</stp>
        <stp>ALL</stp>
        <stp/>
        <stp/>
        <stp>TRUE</stp>
        <stp>T</stp>
        <tr r="H2859" s="1"/>
      </tp>
      <tp>
        <v>6484.6524660980003</v>
        <stp/>
        <stp>StudyData</stp>
        <stp>VWAP(EP,StartFrom:=StartOfDay,VolType:=auto,CoCType:=auto,InputChoice:=Mid)</stp>
        <stp>Bar</stp>
        <stp/>
        <stp>Close</stp>
        <stp>5</stp>
        <stp>-2157</stp>
        <stp>ALL</stp>
        <stp/>
        <stp/>
        <stp>TRUE</stp>
        <stp>T</stp>
        <tr r="H2159" s="1"/>
      </tp>
      <tp>
        <v>6489.6386621574002</v>
        <stp/>
        <stp>StudyData</stp>
        <stp>VWAP(EP,StartFrom:=StartOfDay,VolType:=auto,CoCType:=auto,InputChoice:=Mid)</stp>
        <stp>Bar</stp>
        <stp/>
        <stp>Close</stp>
        <stp>5</stp>
        <stp>-2057</stp>
        <stp>ALL</stp>
        <stp/>
        <stp/>
        <stp>TRUE</stp>
        <stp>T</stp>
        <tr r="H2059" s="1"/>
      </tp>
      <tp>
        <v>6455.0606695188999</v>
        <stp/>
        <stp>StudyData</stp>
        <stp>VWAP(EP,StartFrom:=StartOfDay,VolType:=auto,CoCType:=auto,InputChoice:=Mid)</stp>
        <stp>Bar</stp>
        <stp/>
        <stp>Close</stp>
        <stp>5</stp>
        <stp>-2357</stp>
        <stp>ALL</stp>
        <stp/>
        <stp/>
        <stp>TRUE</stp>
        <stp>T</stp>
        <tr r="H2359" s="1"/>
      </tp>
      <tp>
        <v>6486.4048575065999</v>
        <stp/>
        <stp>StudyData</stp>
        <stp>VWAP(EP,StartFrom:=StartOfDay,VolType:=auto,CoCType:=auto,InputChoice:=Mid)</stp>
        <stp>Bar</stp>
        <stp/>
        <stp>Close</stp>
        <stp>5</stp>
        <stp>-2257</stp>
        <stp>ALL</stp>
        <stp/>
        <stp/>
        <stp>TRUE</stp>
        <stp>T</stp>
        <tr r="H2259" s="1"/>
      </tp>
      <tp>
        <v>6449.3189857682</v>
        <stp/>
        <stp>StudyData</stp>
        <stp>VWAP(EP,StartFrom:=StartOfDay,VolType:=auto,CoCType:=auto,InputChoice:=Mid)</stp>
        <stp>Bar</stp>
        <stp/>
        <stp>Close</stp>
        <stp>5</stp>
        <stp>-2557</stp>
        <stp>ALL</stp>
        <stp/>
        <stp/>
        <stp>TRUE</stp>
        <stp>T</stp>
        <tr r="H2559" s="1"/>
      </tp>
      <tp>
        <v>6447.8713281494001</v>
        <stp/>
        <stp>StudyData</stp>
        <stp>VWAP(EP,StartFrom:=StartOfDay,VolType:=auto,CoCType:=auto,InputChoice:=Mid)</stp>
        <stp>Bar</stp>
        <stp/>
        <stp>Close</stp>
        <stp>5</stp>
        <stp>-2457</stp>
        <stp>ALL</stp>
        <stp/>
        <stp/>
        <stp>TRUE</stp>
        <stp>T</stp>
        <tr r="H2459" s="1"/>
      </tp>
      <tp>
        <v>6478.0637545283998</v>
        <stp/>
        <stp>StudyData</stp>
        <stp>VWAP(EP,StartFrom:=StartOfDay,VolType:=auto,CoCType:=auto,InputChoice:=Mid)</stp>
        <stp>Bar</stp>
        <stp/>
        <stp>Close</stp>
        <stp>5</stp>
        <stp>-2757</stp>
        <stp>ALL</stp>
        <stp/>
        <stp/>
        <stp>TRUE</stp>
        <stp>T</stp>
        <tr r="H2759" s="1"/>
      </tp>
      <tp>
        <v>6472.7296503497</v>
        <stp/>
        <stp>StudyData</stp>
        <stp>VWAP(EP,StartFrom:=StartOfDay,VolType:=auto,CoCType:=auto,InputChoice:=Mid)</stp>
        <stp>Bar</stp>
        <stp/>
        <stp>Close</stp>
        <stp>5</stp>
        <stp>-2657</stp>
        <stp>ALL</stp>
        <stp/>
        <stp/>
        <stp>TRUE</stp>
        <stp>T</stp>
        <tr r="H2659" s="1"/>
      </tp>
      <tp>
        <v>6482.0520733505</v>
        <stp/>
        <stp>StudyData</stp>
        <stp>VWAP(EP,StartFrom:=StartOfDay,VolType:=auto,CoCType:=auto,InputChoice:=Mid)</stp>
        <stp>Bar</stp>
        <stp/>
        <stp>Close</stp>
        <stp>5</stp>
        <stp>-1957</stp>
        <stp>ALL</stp>
        <stp/>
        <stp/>
        <stp>TRUE</stp>
        <stp>T</stp>
        <tr r="H1959" s="1"/>
      </tp>
      <tp>
        <v>6493.9169736276999</v>
        <stp/>
        <stp>StudyData</stp>
        <stp>VWAP(EP,StartFrom:=StartOfDay,VolType:=auto,CoCType:=auto,InputChoice:=Mid)</stp>
        <stp>Bar</stp>
        <stp/>
        <stp>Close</stp>
        <stp>5</stp>
        <stp>-1857</stp>
        <stp>ALL</stp>
        <stp/>
        <stp/>
        <stp>TRUE</stp>
        <stp>T</stp>
        <tr r="H1859" s="1"/>
      </tp>
      <tp>
        <v>6468.1723094528998</v>
        <stp/>
        <stp>StudyData</stp>
        <stp>VWAP(EP,StartFrom:=StartOfDay,VolType:=auto,CoCType:=auto,InputChoice:=Mid)</stp>
        <stp>Bar</stp>
        <stp/>
        <stp>Close</stp>
        <stp>5</stp>
        <stp>-1157</stp>
        <stp>ALL</stp>
        <stp/>
        <stp/>
        <stp>TRUE</stp>
        <stp>T</stp>
        <tr r="H1159" s="1"/>
      </tp>
      <tp>
        <v>6407.3176810600999</v>
        <stp/>
        <stp>StudyData</stp>
        <stp>VWAP(EP,StartFrom:=StartOfDay,VolType:=auto,CoCType:=auto,InputChoice:=Mid)</stp>
        <stp>Bar</stp>
        <stp/>
        <stp>Close</stp>
        <stp>5</stp>
        <stp>-1057</stp>
        <stp>ALL</stp>
        <stp/>
        <stp/>
        <stp>TRUE</stp>
        <stp>T</stp>
        <tr r="H1059" s="1"/>
      </tp>
      <tp>
        <v>6477.1625051050996</v>
        <stp/>
        <stp>StudyData</stp>
        <stp>VWAP(EP,StartFrom:=StartOfDay,VolType:=auto,CoCType:=auto,InputChoice:=Mid)</stp>
        <stp>Bar</stp>
        <stp/>
        <stp>Close</stp>
        <stp>5</stp>
        <stp>-1357</stp>
        <stp>ALL</stp>
        <stp/>
        <stp/>
        <stp>TRUE</stp>
        <stp>T</stp>
        <tr r="H1359" s="1"/>
      </tp>
      <tp>
        <v>6476.1318225783998</v>
        <stp/>
        <stp>StudyData</stp>
        <stp>VWAP(EP,StartFrom:=StartOfDay,VolType:=auto,CoCType:=auto,InputChoice:=Mid)</stp>
        <stp>Bar</stp>
        <stp/>
        <stp>Close</stp>
        <stp>5</stp>
        <stp>-1257</stp>
        <stp>ALL</stp>
        <stp/>
        <stp/>
        <stp>TRUE</stp>
        <stp>T</stp>
        <tr r="H1259" s="1"/>
      </tp>
      <tp>
        <v>6478.9049867031999</v>
        <stp/>
        <stp>StudyData</stp>
        <stp>VWAP(EP,StartFrom:=StartOfDay,VolType:=auto,CoCType:=auto,InputChoice:=Mid)</stp>
        <stp>Bar</stp>
        <stp/>
        <stp>Close</stp>
        <stp>5</stp>
        <stp>-1557</stp>
        <stp>ALL</stp>
        <stp/>
        <stp/>
        <stp>TRUE</stp>
        <stp>T</stp>
        <tr r="H1559" s="1"/>
      </tp>
      <tp>
        <v>6485.5410405709999</v>
        <stp/>
        <stp>StudyData</stp>
        <stp>VWAP(EP,StartFrom:=StartOfDay,VolType:=auto,CoCType:=auto,InputChoice:=Mid)</stp>
        <stp>Bar</stp>
        <stp/>
        <stp>Close</stp>
        <stp>5</stp>
        <stp>-1457</stp>
        <stp>ALL</stp>
        <stp/>
        <stp/>
        <stp>TRUE</stp>
        <stp>T</stp>
        <tr r="H1459" s="1"/>
      </tp>
      <tp>
        <v>6514.2378173329998</v>
        <stp/>
        <stp>StudyData</stp>
        <stp>VWAP(EP,StartFrom:=StartOfDay,VolType:=auto,CoCType:=auto,InputChoice:=Mid)</stp>
        <stp>Bar</stp>
        <stp/>
        <stp>Close</stp>
        <stp>5</stp>
        <stp>-1757</stp>
        <stp>ALL</stp>
        <stp/>
        <stp/>
        <stp>TRUE</stp>
        <stp>T</stp>
        <tr r="H1759" s="1"/>
      </tp>
      <tp>
        <v>6511.5431435856999</v>
        <stp/>
        <stp>StudyData</stp>
        <stp>VWAP(EP,StartFrom:=StartOfDay,VolType:=auto,CoCType:=auto,InputChoice:=Mid)</stp>
        <stp>Bar</stp>
        <stp/>
        <stp>Close</stp>
        <stp>5</stp>
        <stp>-1657</stp>
        <stp>ALL</stp>
        <stp/>
        <stp/>
        <stp>TRUE</stp>
        <stp>T</stp>
        <tr r="H1659" s="1"/>
      </tp>
      <tp>
        <v>6470.1615092785996</v>
        <stp/>
        <stp>StudyData</stp>
        <stp>VWAP(EP,StartFrom:=StartOfDay,VolType:=auto,CoCType:=auto,InputChoice:=Mid)</stp>
        <stp>Bar</stp>
        <stp/>
        <stp>Close</stp>
        <stp>5</stp>
        <stp>-4957</stp>
        <stp>ALL</stp>
        <stp/>
        <stp/>
        <stp>TRUE</stp>
        <stp>T</stp>
        <tr r="H4959" s="1"/>
      </tp>
      <tp>
        <v>6481.5537123229997</v>
        <stp/>
        <stp>StudyData</stp>
        <stp>VWAP(EP,StartFrom:=StartOfDay,VolType:=auto,CoCType:=auto,InputChoice:=Mid)</stp>
        <stp>Bar</stp>
        <stp/>
        <stp>Close</stp>
        <stp>5</stp>
        <stp>-4857</stp>
        <stp>ALL</stp>
        <stp/>
        <stp/>
        <stp>TRUE</stp>
        <stp>T</stp>
        <tr r="H4859" s="1"/>
      </tp>
      <tp>
        <v>6478.5961006517</v>
        <stp/>
        <stp>StudyData</stp>
        <stp>VWAP(EP,StartFrom:=StartOfDay,VolType:=auto,CoCType:=auto,InputChoice:=Mid)</stp>
        <stp>Bar</stp>
        <stp/>
        <stp>Close</stp>
        <stp>5</stp>
        <stp>-4157</stp>
        <stp>ALL</stp>
        <stp/>
        <stp/>
        <stp>TRUE</stp>
        <stp>T</stp>
        <tr r="H4159" s="1"/>
      </tp>
      <tp>
        <v>6467.7589207697001</v>
        <stp/>
        <stp>StudyData</stp>
        <stp>VWAP(EP,StartFrom:=StartOfDay,VolType:=auto,CoCType:=auto,InputChoice:=Mid)</stp>
        <stp>Bar</stp>
        <stp/>
        <stp>Close</stp>
        <stp>5</stp>
        <stp>-4057</stp>
        <stp>ALL</stp>
        <stp/>
        <stp/>
        <stp>TRUE</stp>
        <stp>T</stp>
        <tr r="H4059" s="1"/>
      </tp>
      <tp>
        <v>6498.6584032950996</v>
        <stp/>
        <stp>StudyData</stp>
        <stp>VWAP(EP,StartFrom:=StartOfDay,VolType:=auto,CoCType:=auto,InputChoice:=Mid)</stp>
        <stp>Bar</stp>
        <stp/>
        <stp>Close</stp>
        <stp>5</stp>
        <stp>-4357</stp>
        <stp>ALL</stp>
        <stp/>
        <stp/>
        <stp>TRUE</stp>
        <stp>T</stp>
        <tr r="H4359" s="1"/>
      </tp>
      <tp>
        <v>6473.2493915424002</v>
        <stp/>
        <stp>StudyData</stp>
        <stp>VWAP(EP,StartFrom:=StartOfDay,VolType:=auto,CoCType:=auto,InputChoice:=Mid)</stp>
        <stp>Bar</stp>
        <stp/>
        <stp>Close</stp>
        <stp>5</stp>
        <stp>-4257</stp>
        <stp>ALL</stp>
        <stp/>
        <stp/>
        <stp>TRUE</stp>
        <stp>T</stp>
        <tr r="H4259" s="1"/>
      </tp>
      <tp>
        <v>6478.4366437491999</v>
        <stp/>
        <stp>StudyData</stp>
        <stp>VWAP(EP,StartFrom:=StartOfDay,VolType:=auto,CoCType:=auto,InputChoice:=Mid)</stp>
        <stp>Bar</stp>
        <stp/>
        <stp>Close</stp>
        <stp>5</stp>
        <stp>-4557</stp>
        <stp>ALL</stp>
        <stp/>
        <stp/>
        <stp>TRUE</stp>
        <stp>T</stp>
        <tr r="H4559" s="1"/>
      </tp>
      <tp>
        <v>6495.9185789826997</v>
        <stp/>
        <stp>StudyData</stp>
        <stp>VWAP(EP,StartFrom:=StartOfDay,VolType:=auto,CoCType:=auto,InputChoice:=Mid)</stp>
        <stp>Bar</stp>
        <stp/>
        <stp>Close</stp>
        <stp>5</stp>
        <stp>-4457</stp>
        <stp>ALL</stp>
        <stp/>
        <stp/>
        <stp>TRUE</stp>
        <stp>T</stp>
        <tr r="H4459" s="1"/>
      </tp>
      <tp>
        <v>6485.4689086908002</v>
        <stp/>
        <stp>StudyData</stp>
        <stp>VWAP(EP,StartFrom:=StartOfDay,VolType:=auto,CoCType:=auto,InputChoice:=Mid)</stp>
        <stp>Bar</stp>
        <stp/>
        <stp>Close</stp>
        <stp>5</stp>
        <stp>-4757</stp>
        <stp>ALL</stp>
        <stp/>
        <stp/>
        <stp>TRUE</stp>
        <stp>T</stp>
        <tr r="H4759" s="1"/>
      </tp>
      <tp>
        <v>6484.1676292859001</v>
        <stp/>
        <stp>StudyData</stp>
        <stp>VWAP(EP,StartFrom:=StartOfDay,VolType:=auto,CoCType:=auto,InputChoice:=Mid)</stp>
        <stp>Bar</stp>
        <stp/>
        <stp>Close</stp>
        <stp>5</stp>
        <stp>-4657</stp>
        <stp>ALL</stp>
        <stp/>
        <stp/>
        <stp>TRUE</stp>
        <stp>T</stp>
        <tr r="H4659" s="1"/>
      </tp>
      <tp>
        <v>6472.0933700334999</v>
        <stp/>
        <stp>StudyData</stp>
        <stp>VWAP(EP,StartFrom:=StartOfDay,VolType:=auto,CoCType:=auto,InputChoice:=Mid)</stp>
        <stp>Bar</stp>
        <stp/>
        <stp>Close</stp>
        <stp>5</stp>
        <stp>-3954</stp>
        <stp>ALL</stp>
        <stp/>
        <stp/>
        <stp>TRUE</stp>
        <stp>T</stp>
        <tr r="H3956" s="1"/>
      </tp>
      <tp>
        <v>6463.3782666405004</v>
        <stp/>
        <stp>StudyData</stp>
        <stp>VWAP(EP,StartFrom:=StartOfDay,VolType:=auto,CoCType:=auto,InputChoice:=Mid)</stp>
        <stp>Bar</stp>
        <stp/>
        <stp>Close</stp>
        <stp>5</stp>
        <stp>-3854</stp>
        <stp>ALL</stp>
        <stp/>
        <stp/>
        <stp>TRUE</stp>
        <stp>T</stp>
        <tr r="H3856" s="1"/>
      </tp>
      <tp>
        <v>6394.2550771207998</v>
        <stp/>
        <stp>StudyData</stp>
        <stp>VWAP(EP,StartFrom:=StartOfDay,VolType:=auto,CoCType:=auto,InputChoice:=Mid)</stp>
        <stp>Bar</stp>
        <stp/>
        <stp>Close</stp>
        <stp>5</stp>
        <stp>-3154</stp>
        <stp>ALL</stp>
        <stp/>
        <stp/>
        <stp>TRUE</stp>
        <stp>T</stp>
        <tr r="H3156" s="1"/>
      </tp>
      <tp>
        <v>6390.7935339308997</v>
        <stp/>
        <stp>StudyData</stp>
        <stp>VWAP(EP,StartFrom:=StartOfDay,VolType:=auto,CoCType:=auto,InputChoice:=Mid)</stp>
        <stp>Bar</stp>
        <stp/>
        <stp>Close</stp>
        <stp>5</stp>
        <stp>-3054</stp>
        <stp>ALL</stp>
        <stp/>
        <stp/>
        <stp>TRUE</stp>
        <stp>T</stp>
        <tr r="H3056" s="1"/>
      </tp>
      <tp>
        <v>6411.1300341576998</v>
        <stp/>
        <stp>StudyData</stp>
        <stp>VWAP(EP,StartFrom:=StartOfDay,VolType:=auto,CoCType:=auto,InputChoice:=Mid)</stp>
        <stp>Bar</stp>
        <stp/>
        <stp>Close</stp>
        <stp>5</stp>
        <stp>-3354</stp>
        <stp>ALL</stp>
        <stp/>
        <stp/>
        <stp>TRUE</stp>
        <stp>T</stp>
        <tr r="H3356" s="1"/>
      </tp>
      <tp>
        <v>6404.8231871897997</v>
        <stp/>
        <stp>StudyData</stp>
        <stp>VWAP(EP,StartFrom:=StartOfDay,VolType:=auto,CoCType:=auto,InputChoice:=Mid)</stp>
        <stp>Bar</stp>
        <stp/>
        <stp>Close</stp>
        <stp>5</stp>
        <stp>-3254</stp>
        <stp>ALL</stp>
        <stp/>
        <stp/>
        <stp>TRUE</stp>
        <stp>T</stp>
        <tr r="H3256" s="1"/>
      </tp>
      <tp>
        <v>6420.6148606414999</v>
        <stp/>
        <stp>StudyData</stp>
        <stp>VWAP(EP,StartFrom:=StartOfDay,VolType:=auto,CoCType:=auto,InputChoice:=Mid)</stp>
        <stp>Bar</stp>
        <stp/>
        <stp>Close</stp>
        <stp>5</stp>
        <stp>-3554</stp>
        <stp>ALL</stp>
        <stp/>
        <stp/>
        <stp>TRUE</stp>
        <stp>T</stp>
        <tr r="H3556" s="1"/>
      </tp>
      <tp>
        <v>6396.1140619931002</v>
        <stp/>
        <stp>StudyData</stp>
        <stp>VWAP(EP,StartFrom:=StartOfDay,VolType:=auto,CoCType:=auto,InputChoice:=Mid)</stp>
        <stp>Bar</stp>
        <stp/>
        <stp>Close</stp>
        <stp>5</stp>
        <stp>-3454</stp>
        <stp>ALL</stp>
        <stp/>
        <stp/>
        <stp>TRUE</stp>
        <stp>T</stp>
        <tr r="H3456" s="1"/>
      </tp>
      <tp>
        <v>6454.3360911121999</v>
        <stp/>
        <stp>StudyData</stp>
        <stp>VWAP(EP,StartFrom:=StartOfDay,VolType:=auto,CoCType:=auto,InputChoice:=Mid)</stp>
        <stp>Bar</stp>
        <stp/>
        <stp>Close</stp>
        <stp>5</stp>
        <stp>-3754</stp>
        <stp>ALL</stp>
        <stp/>
        <stp/>
        <stp>TRUE</stp>
        <stp>T</stp>
        <tr r="H3756" s="1"/>
      </tp>
      <tp>
        <v>6425.1535730580999</v>
        <stp/>
        <stp>StudyData</stp>
        <stp>VWAP(EP,StartFrom:=StartOfDay,VolType:=auto,CoCType:=auto,InputChoice:=Mid)</stp>
        <stp>Bar</stp>
        <stp/>
        <stp>Close</stp>
        <stp>5</stp>
        <stp>-3654</stp>
        <stp>ALL</stp>
        <stp/>
        <stp/>
        <stp>TRUE</stp>
        <stp>T</stp>
        <tr r="H3656" s="1"/>
      </tp>
      <tp>
        <v>6441.9576721354997</v>
        <stp/>
        <stp>StudyData</stp>
        <stp>VWAP(EP,StartFrom:=StartOfDay,VolType:=auto,CoCType:=auto,InputChoice:=Mid)</stp>
        <stp>Bar</stp>
        <stp/>
        <stp>Close</stp>
        <stp>5</stp>
        <stp>-2954</stp>
        <stp>ALL</stp>
        <stp/>
        <stp/>
        <stp>TRUE</stp>
        <stp>T</stp>
        <tr r="H2956" s="1"/>
      </tp>
      <tp>
        <v>6483.7928022698998</v>
        <stp/>
        <stp>StudyData</stp>
        <stp>VWAP(EP,StartFrom:=StartOfDay,VolType:=auto,CoCType:=auto,InputChoice:=Mid)</stp>
        <stp>Bar</stp>
        <stp/>
        <stp>Close</stp>
        <stp>5</stp>
        <stp>-2854</stp>
        <stp>ALL</stp>
        <stp/>
        <stp/>
        <stp>TRUE</stp>
        <stp>T</stp>
        <tr r="H2856" s="1"/>
      </tp>
      <tp>
        <v>6484.7328867586002</v>
        <stp/>
        <stp>StudyData</stp>
        <stp>VWAP(EP,StartFrom:=StartOfDay,VolType:=auto,CoCType:=auto,InputChoice:=Mid)</stp>
        <stp>Bar</stp>
        <stp/>
        <stp>Close</stp>
        <stp>5</stp>
        <stp>-2154</stp>
        <stp>ALL</stp>
        <stp/>
        <stp/>
        <stp>TRUE</stp>
        <stp>T</stp>
        <tr r="H2156" s="1"/>
      </tp>
      <tp>
        <v>6489.5358008816002</v>
        <stp/>
        <stp>StudyData</stp>
        <stp>VWAP(EP,StartFrom:=StartOfDay,VolType:=auto,CoCType:=auto,InputChoice:=Mid)</stp>
        <stp>Bar</stp>
        <stp/>
        <stp>Close</stp>
        <stp>5</stp>
        <stp>-2054</stp>
        <stp>ALL</stp>
        <stp/>
        <stp/>
        <stp>TRUE</stp>
        <stp>T</stp>
        <tr r="H2056" s="1"/>
      </tp>
      <tp>
        <v>6455.3300222898997</v>
        <stp/>
        <stp>StudyData</stp>
        <stp>VWAP(EP,StartFrom:=StartOfDay,VolType:=auto,CoCType:=auto,InputChoice:=Mid)</stp>
        <stp>Bar</stp>
        <stp/>
        <stp>Close</stp>
        <stp>5</stp>
        <stp>-2354</stp>
        <stp>ALL</stp>
        <stp/>
        <stp/>
        <stp>TRUE</stp>
        <stp>T</stp>
        <tr r="H2356" s="1"/>
      </tp>
      <tp>
        <v>6486.4155043303999</v>
        <stp/>
        <stp>StudyData</stp>
        <stp>VWAP(EP,StartFrom:=StartOfDay,VolType:=auto,CoCType:=auto,InputChoice:=Mid)</stp>
        <stp>Bar</stp>
        <stp/>
        <stp>Close</stp>
        <stp>5</stp>
        <stp>-2254</stp>
        <stp>ALL</stp>
        <stp/>
        <stp/>
        <stp>TRUE</stp>
        <stp>T</stp>
        <tr r="H2256" s="1"/>
      </tp>
      <tp>
        <v>6449.1378078776997</v>
        <stp/>
        <stp>StudyData</stp>
        <stp>VWAP(EP,StartFrom:=StartOfDay,VolType:=auto,CoCType:=auto,InputChoice:=Mid)</stp>
        <stp>Bar</stp>
        <stp/>
        <stp>Close</stp>
        <stp>5</stp>
        <stp>-2554</stp>
        <stp>ALL</stp>
        <stp/>
        <stp/>
        <stp>TRUE</stp>
        <stp>T</stp>
        <tr r="H2556" s="1"/>
      </tp>
      <tp>
        <v>6447.9175334849997</v>
        <stp/>
        <stp>StudyData</stp>
        <stp>VWAP(EP,StartFrom:=StartOfDay,VolType:=auto,CoCType:=auto,InputChoice:=Mid)</stp>
        <stp>Bar</stp>
        <stp/>
        <stp>Close</stp>
        <stp>5</stp>
        <stp>-2454</stp>
        <stp>ALL</stp>
        <stp/>
        <stp/>
        <stp>TRUE</stp>
        <stp>T</stp>
        <tr r="H2456" s="1"/>
      </tp>
      <tp>
        <v>6477.8917784101004</v>
        <stp/>
        <stp>StudyData</stp>
        <stp>VWAP(EP,StartFrom:=StartOfDay,VolType:=auto,CoCType:=auto,InputChoice:=Mid)</stp>
        <stp>Bar</stp>
        <stp/>
        <stp>Close</stp>
        <stp>5</stp>
        <stp>-2754</stp>
        <stp>ALL</stp>
        <stp/>
        <stp/>
        <stp>TRUE</stp>
        <stp>T</stp>
        <tr r="H2756" s="1"/>
      </tp>
      <tp>
        <v>6472.9360256235004</v>
        <stp/>
        <stp>StudyData</stp>
        <stp>VWAP(EP,StartFrom:=StartOfDay,VolType:=auto,CoCType:=auto,InputChoice:=Mid)</stp>
        <stp>Bar</stp>
        <stp/>
        <stp>Close</stp>
        <stp>5</stp>
        <stp>-2654</stp>
        <stp>ALL</stp>
        <stp/>
        <stp/>
        <stp>TRUE</stp>
        <stp>T</stp>
        <tr r="H2656" s="1"/>
      </tp>
      <tp>
        <v>6482.1452465845996</v>
        <stp/>
        <stp>StudyData</stp>
        <stp>VWAP(EP,StartFrom:=StartOfDay,VolType:=auto,CoCType:=auto,InputChoice:=Mid)</stp>
        <stp>Bar</stp>
        <stp/>
        <stp>Close</stp>
        <stp>5</stp>
        <stp>-1954</stp>
        <stp>ALL</stp>
        <stp/>
        <stp/>
        <stp>TRUE</stp>
        <stp>T</stp>
        <tr r="H1956" s="1"/>
      </tp>
      <tp>
        <v>6493.5378154678001</v>
        <stp/>
        <stp>StudyData</stp>
        <stp>VWAP(EP,StartFrom:=StartOfDay,VolType:=auto,CoCType:=auto,InputChoice:=Mid)</stp>
        <stp>Bar</stp>
        <stp/>
        <stp>Close</stp>
        <stp>5</stp>
        <stp>-1854</stp>
        <stp>ALL</stp>
        <stp/>
        <stp/>
        <stp>TRUE</stp>
        <stp>T</stp>
        <tr r="H1856" s="1"/>
      </tp>
      <tp>
        <v>6465.5639727541002</v>
        <stp/>
        <stp>StudyData</stp>
        <stp>VWAP(EP,StartFrom:=StartOfDay,VolType:=auto,CoCType:=auto,InputChoice:=Mid)</stp>
        <stp>Bar</stp>
        <stp/>
        <stp>Close</stp>
        <stp>5</stp>
        <stp>-1154</stp>
        <stp>ALL</stp>
        <stp/>
        <stp/>
        <stp>TRUE</stp>
        <stp>T</stp>
        <tr r="H1156" s="1"/>
      </tp>
      <tp>
        <v>6405.8153991768004</v>
        <stp/>
        <stp>StudyData</stp>
        <stp>VWAP(EP,StartFrom:=StartOfDay,VolType:=auto,CoCType:=auto,InputChoice:=Mid)</stp>
        <stp>Bar</stp>
        <stp/>
        <stp>Close</stp>
        <stp>5</stp>
        <stp>-1054</stp>
        <stp>ALL</stp>
        <stp/>
        <stp/>
        <stp>TRUE</stp>
        <stp>T</stp>
        <tr r="H1056" s="1"/>
      </tp>
      <tp>
        <v>6477.1861922812996</v>
        <stp/>
        <stp>StudyData</stp>
        <stp>VWAP(EP,StartFrom:=StartOfDay,VolType:=auto,CoCType:=auto,InputChoice:=Mid)</stp>
        <stp>Bar</stp>
        <stp/>
        <stp>Close</stp>
        <stp>5</stp>
        <stp>-1354</stp>
        <stp>ALL</stp>
        <stp/>
        <stp/>
        <stp>TRUE</stp>
        <stp>T</stp>
        <tr r="H1356" s="1"/>
      </tp>
      <tp>
        <v>6474.5522424974997</v>
        <stp/>
        <stp>StudyData</stp>
        <stp>VWAP(EP,StartFrom:=StartOfDay,VolType:=auto,CoCType:=auto,InputChoice:=Mid)</stp>
        <stp>Bar</stp>
        <stp/>
        <stp>Close</stp>
        <stp>5</stp>
        <stp>-1254</stp>
        <stp>ALL</stp>
        <stp/>
        <stp/>
        <stp>TRUE</stp>
        <stp>T</stp>
        <tr r="H1256" s="1"/>
      </tp>
      <tp>
        <v>6478.6804150328999</v>
        <stp/>
        <stp>StudyData</stp>
        <stp>VWAP(EP,StartFrom:=StartOfDay,VolType:=auto,CoCType:=auto,InputChoice:=Mid)</stp>
        <stp>Bar</stp>
        <stp/>
        <stp>Close</stp>
        <stp>5</stp>
        <stp>-1554</stp>
        <stp>ALL</stp>
        <stp/>
        <stp/>
        <stp>TRUE</stp>
        <stp>T</stp>
        <tr r="H1556" s="1"/>
      </tp>
      <tp>
        <v>6485.6421854645996</v>
        <stp/>
        <stp>StudyData</stp>
        <stp>VWAP(EP,StartFrom:=StartOfDay,VolType:=auto,CoCType:=auto,InputChoice:=Mid)</stp>
        <stp>Bar</stp>
        <stp/>
        <stp>Close</stp>
        <stp>5</stp>
        <stp>-1454</stp>
        <stp>ALL</stp>
        <stp/>
        <stp/>
        <stp>TRUE</stp>
        <stp>T</stp>
        <tr r="H1456" s="1"/>
      </tp>
      <tp>
        <v>6514.2476424491997</v>
        <stp/>
        <stp>StudyData</stp>
        <stp>VWAP(EP,StartFrom:=StartOfDay,VolType:=auto,CoCType:=auto,InputChoice:=Mid)</stp>
        <stp>Bar</stp>
        <stp/>
        <stp>Close</stp>
        <stp>5</stp>
        <stp>-1754</stp>
        <stp>ALL</stp>
        <stp/>
        <stp/>
        <stp>TRUE</stp>
        <stp>T</stp>
        <tr r="H1756" s="1"/>
      </tp>
      <tp>
        <v>6510.6809071973003</v>
        <stp/>
        <stp>StudyData</stp>
        <stp>VWAP(EP,StartFrom:=StartOfDay,VolType:=auto,CoCType:=auto,InputChoice:=Mid)</stp>
        <stp>Bar</stp>
        <stp/>
        <stp>Close</stp>
        <stp>5</stp>
        <stp>-1654</stp>
        <stp>ALL</stp>
        <stp/>
        <stp/>
        <stp>TRUE</stp>
        <stp>T</stp>
        <tr r="H1656" s="1"/>
      </tp>
      <tp>
        <v>6470.4010354652</v>
        <stp/>
        <stp>StudyData</stp>
        <stp>VWAP(EP,StartFrom:=StartOfDay,VolType:=auto,CoCType:=auto,InputChoice:=Mid)</stp>
        <stp>Bar</stp>
        <stp/>
        <stp>Close</stp>
        <stp>5</stp>
        <stp>-4954</stp>
        <stp>ALL</stp>
        <stp/>
        <stp/>
        <stp>TRUE</stp>
        <stp>T</stp>
        <tr r="H4956" s="1"/>
      </tp>
      <tp>
        <v>6481.3103438361004</v>
        <stp/>
        <stp>StudyData</stp>
        <stp>VWAP(EP,StartFrom:=StartOfDay,VolType:=auto,CoCType:=auto,InputChoice:=Mid)</stp>
        <stp>Bar</stp>
        <stp/>
        <stp>Close</stp>
        <stp>5</stp>
        <stp>-4854</stp>
        <stp>ALL</stp>
        <stp/>
        <stp/>
        <stp>TRUE</stp>
        <stp>T</stp>
        <tr r="H4856" s="1"/>
      </tp>
      <tp>
        <v>6477.5423549890002</v>
        <stp/>
        <stp>StudyData</stp>
        <stp>VWAP(EP,StartFrom:=StartOfDay,VolType:=auto,CoCType:=auto,InputChoice:=Mid)</stp>
        <stp>Bar</stp>
        <stp/>
        <stp>Close</stp>
        <stp>5</stp>
        <stp>-4154</stp>
        <stp>ALL</stp>
        <stp/>
        <stp/>
        <stp>TRUE</stp>
        <stp>T</stp>
        <tr r="H4156" s="1"/>
      </tp>
      <tp>
        <v>6467.7768945657999</v>
        <stp/>
        <stp>StudyData</stp>
        <stp>VWAP(EP,StartFrom:=StartOfDay,VolType:=auto,CoCType:=auto,InputChoice:=Mid)</stp>
        <stp>Bar</stp>
        <stp/>
        <stp>Close</stp>
        <stp>5</stp>
        <stp>-4054</stp>
        <stp>ALL</stp>
        <stp/>
        <stp/>
        <stp>TRUE</stp>
        <stp>T</stp>
        <tr r="H4056" s="1"/>
      </tp>
      <tp>
        <v>6498.6405829677997</v>
        <stp/>
        <stp>StudyData</stp>
        <stp>VWAP(EP,StartFrom:=StartOfDay,VolType:=auto,CoCType:=auto,InputChoice:=Mid)</stp>
        <stp>Bar</stp>
        <stp/>
        <stp>Close</stp>
        <stp>5</stp>
        <stp>-4354</stp>
        <stp>ALL</stp>
        <stp/>
        <stp/>
        <stp>TRUE</stp>
        <stp>T</stp>
        <tr r="H4356" s="1"/>
      </tp>
      <tp>
        <v>6474.3300133827997</v>
        <stp/>
        <stp>StudyData</stp>
        <stp>VWAP(EP,StartFrom:=StartOfDay,VolType:=auto,CoCType:=auto,InputChoice:=Mid)</stp>
        <stp>Bar</stp>
        <stp/>
        <stp>Close</stp>
        <stp>5</stp>
        <stp>-4254</stp>
        <stp>ALL</stp>
        <stp/>
        <stp/>
        <stp>TRUE</stp>
        <stp>T</stp>
        <tr r="H4256" s="1"/>
      </tp>
      <tp>
        <v>6478.8275278873998</v>
        <stp/>
        <stp>StudyData</stp>
        <stp>VWAP(EP,StartFrom:=StartOfDay,VolType:=auto,CoCType:=auto,InputChoice:=Mid)</stp>
        <stp>Bar</stp>
        <stp/>
        <stp>Close</stp>
        <stp>5</stp>
        <stp>-4554</stp>
        <stp>ALL</stp>
        <stp/>
        <stp/>
        <stp>TRUE</stp>
        <stp>T</stp>
        <tr r="H4556" s="1"/>
      </tp>
      <tp>
        <v>6496.1937510163998</v>
        <stp/>
        <stp>StudyData</stp>
        <stp>VWAP(EP,StartFrom:=StartOfDay,VolType:=auto,CoCType:=auto,InputChoice:=Mid)</stp>
        <stp>Bar</stp>
        <stp/>
        <stp>Close</stp>
        <stp>5</stp>
        <stp>-4454</stp>
        <stp>ALL</stp>
        <stp/>
        <stp/>
        <stp>TRUE</stp>
        <stp>T</stp>
        <tr r="H4456" s="1"/>
      </tp>
      <tp>
        <v>6485.4257711781001</v>
        <stp/>
        <stp>StudyData</stp>
        <stp>VWAP(EP,StartFrom:=StartOfDay,VolType:=auto,CoCType:=auto,InputChoice:=Mid)</stp>
        <stp>Bar</stp>
        <stp/>
        <stp>Close</stp>
        <stp>5</stp>
        <stp>-4754</stp>
        <stp>ALL</stp>
        <stp/>
        <stp/>
        <stp>TRUE</stp>
        <stp>T</stp>
        <tr r="H4756" s="1"/>
      </tp>
      <tp>
        <v>6484.1775709089998</v>
        <stp/>
        <stp>StudyData</stp>
        <stp>VWAP(EP,StartFrom:=StartOfDay,VolType:=auto,CoCType:=auto,InputChoice:=Mid)</stp>
        <stp>Bar</stp>
        <stp/>
        <stp>Close</stp>
        <stp>5</stp>
        <stp>-4654</stp>
        <stp>ALL</stp>
        <stp/>
        <stp/>
        <stp>TRUE</stp>
        <stp>T</stp>
        <tr r="H4656" s="1"/>
      </tp>
      <tp>
        <v>6472.4873268261999</v>
        <stp/>
        <stp>StudyData</stp>
        <stp>VWAP(EP,StartFrom:=StartOfDay,VolType:=auto,CoCType:=auto,InputChoice:=Mid)</stp>
        <stp>Bar</stp>
        <stp/>
        <stp>Close</stp>
        <stp>5</stp>
        <stp>-3955</stp>
        <stp>ALL</stp>
        <stp/>
        <stp/>
        <stp>TRUE</stp>
        <stp>T</stp>
        <tr r="H3957" s="1"/>
      </tp>
      <tp>
        <v>6463.3767795535996</v>
        <stp/>
        <stp>StudyData</stp>
        <stp>VWAP(EP,StartFrom:=StartOfDay,VolType:=auto,CoCType:=auto,InputChoice:=Mid)</stp>
        <stp>Bar</stp>
        <stp/>
        <stp>Close</stp>
        <stp>5</stp>
        <stp>-3855</stp>
        <stp>ALL</stp>
        <stp/>
        <stp/>
        <stp>TRUE</stp>
        <stp>T</stp>
        <tr r="H3857" s="1"/>
      </tp>
      <tp>
        <v>6394.125</v>
        <stp/>
        <stp>StudyData</stp>
        <stp>VWAP(EP,StartFrom:=StartOfDay,VolType:=auto,CoCType:=auto,InputChoice:=Mid)</stp>
        <stp>Bar</stp>
        <stp/>
        <stp>Close</stp>
        <stp>5</stp>
        <stp>-3155</stp>
        <stp>ALL</stp>
        <stp/>
        <stp/>
        <stp>TRUE</stp>
        <stp>T</stp>
        <tr r="H3157" s="1"/>
      </tp>
      <tp>
        <v>6391.0420398890001</v>
        <stp/>
        <stp>StudyData</stp>
        <stp>VWAP(EP,StartFrom:=StartOfDay,VolType:=auto,CoCType:=auto,InputChoice:=Mid)</stp>
        <stp>Bar</stp>
        <stp/>
        <stp>Close</stp>
        <stp>5</stp>
        <stp>-3055</stp>
        <stp>ALL</stp>
        <stp/>
        <stp/>
        <stp>TRUE</stp>
        <stp>T</stp>
        <tr r="H3057" s="1"/>
      </tp>
      <tp>
        <v>6411.1237655614004</v>
        <stp/>
        <stp>StudyData</stp>
        <stp>VWAP(EP,StartFrom:=StartOfDay,VolType:=auto,CoCType:=auto,InputChoice:=Mid)</stp>
        <stp>Bar</stp>
        <stp/>
        <stp>Close</stp>
        <stp>5</stp>
        <stp>-3355</stp>
        <stp>ALL</stp>
        <stp/>
        <stp/>
        <stp>TRUE</stp>
        <stp>T</stp>
        <tr r="H3357" s="1"/>
      </tp>
      <tp>
        <v>6405.1617371502998</v>
        <stp/>
        <stp>StudyData</stp>
        <stp>VWAP(EP,StartFrom:=StartOfDay,VolType:=auto,CoCType:=auto,InputChoice:=Mid)</stp>
        <stp>Bar</stp>
        <stp/>
        <stp>Close</stp>
        <stp>5</stp>
        <stp>-3255</stp>
        <stp>ALL</stp>
        <stp/>
        <stp/>
        <stp>TRUE</stp>
        <stp>T</stp>
        <tr r="H3257" s="1"/>
      </tp>
      <tp>
        <v>6420.5955751892998</v>
        <stp/>
        <stp>StudyData</stp>
        <stp>VWAP(EP,StartFrom:=StartOfDay,VolType:=auto,CoCType:=auto,InputChoice:=Mid)</stp>
        <stp>Bar</stp>
        <stp/>
        <stp>Close</stp>
        <stp>5</stp>
        <stp>-3555</stp>
        <stp>ALL</stp>
        <stp/>
        <stp/>
        <stp>TRUE</stp>
        <stp>T</stp>
        <tr r="H3557" s="1"/>
      </tp>
      <tp>
        <v>6396.0575690804999</v>
        <stp/>
        <stp>StudyData</stp>
        <stp>VWAP(EP,StartFrom:=StartOfDay,VolType:=auto,CoCType:=auto,InputChoice:=Mid)</stp>
        <stp>Bar</stp>
        <stp/>
        <stp>Close</stp>
        <stp>5</stp>
        <stp>-3455</stp>
        <stp>ALL</stp>
        <stp/>
        <stp/>
        <stp>TRUE</stp>
        <stp>T</stp>
        <tr r="H3457" s="1"/>
      </tp>
      <tp>
        <v>6455.1961281974</v>
        <stp/>
        <stp>StudyData</stp>
        <stp>VWAP(EP,StartFrom:=StartOfDay,VolType:=auto,CoCType:=auto,InputChoice:=Mid)</stp>
        <stp>Bar</stp>
        <stp/>
        <stp>Close</stp>
        <stp>5</stp>
        <stp>-3755</stp>
        <stp>ALL</stp>
        <stp/>
        <stp/>
        <stp>TRUE</stp>
        <stp>T</stp>
        <tr r="H3757" s="1"/>
      </tp>
      <tp>
        <v>6425.1966708831997</v>
        <stp/>
        <stp>StudyData</stp>
        <stp>VWAP(EP,StartFrom:=StartOfDay,VolType:=auto,CoCType:=auto,InputChoice:=Mid)</stp>
        <stp>Bar</stp>
        <stp/>
        <stp>Close</stp>
        <stp>5</stp>
        <stp>-3655</stp>
        <stp>ALL</stp>
        <stp/>
        <stp/>
        <stp>TRUE</stp>
        <stp>T</stp>
        <tr r="H3657" s="1"/>
      </tp>
      <tp>
        <v>6439.8447670551004</v>
        <stp/>
        <stp>StudyData</stp>
        <stp>VWAP(EP,StartFrom:=StartOfDay,VolType:=auto,CoCType:=auto,InputChoice:=Mid)</stp>
        <stp>Bar</stp>
        <stp/>
        <stp>Close</stp>
        <stp>5</stp>
        <stp>-2955</stp>
        <stp>ALL</stp>
        <stp/>
        <stp/>
        <stp>TRUE</stp>
        <stp>T</stp>
        <tr r="H2957" s="1"/>
      </tp>
      <tp>
        <v>6483.6642757603004</v>
        <stp/>
        <stp>StudyData</stp>
        <stp>VWAP(EP,StartFrom:=StartOfDay,VolType:=auto,CoCType:=auto,InputChoice:=Mid)</stp>
        <stp>Bar</stp>
        <stp/>
        <stp>Close</stp>
        <stp>5</stp>
        <stp>-2855</stp>
        <stp>ALL</stp>
        <stp/>
        <stp/>
        <stp>TRUE</stp>
        <stp>T</stp>
        <tr r="H2857" s="1"/>
      </tp>
      <tp>
        <v>6484.7181471863996</v>
        <stp/>
        <stp>StudyData</stp>
        <stp>VWAP(EP,StartFrom:=StartOfDay,VolType:=auto,CoCType:=auto,InputChoice:=Mid)</stp>
        <stp>Bar</stp>
        <stp/>
        <stp>Close</stp>
        <stp>5</stp>
        <stp>-2155</stp>
        <stp>ALL</stp>
        <stp/>
        <stp/>
        <stp>TRUE</stp>
        <stp>T</stp>
        <tr r="H2157" s="1"/>
      </tp>
      <tp>
        <v>6489.5711544031001</v>
        <stp/>
        <stp>StudyData</stp>
        <stp>VWAP(EP,StartFrom:=StartOfDay,VolType:=auto,CoCType:=auto,InputChoice:=Mid)</stp>
        <stp>Bar</stp>
        <stp/>
        <stp>Close</stp>
        <stp>5</stp>
        <stp>-2055</stp>
        <stp>ALL</stp>
        <stp/>
        <stp/>
        <stp>TRUE</stp>
        <stp>T</stp>
        <tr r="H2057" s="1"/>
      </tp>
      <tp>
        <v>6455.2480476868004</v>
        <stp/>
        <stp>StudyData</stp>
        <stp>VWAP(EP,StartFrom:=StartOfDay,VolType:=auto,CoCType:=auto,InputChoice:=Mid)</stp>
        <stp>Bar</stp>
        <stp/>
        <stp>Close</stp>
        <stp>5</stp>
        <stp>-2355</stp>
        <stp>ALL</stp>
        <stp/>
        <stp/>
        <stp>TRUE</stp>
        <stp>T</stp>
        <tr r="H2357" s="1"/>
      </tp>
      <tp>
        <v>6486.4125667152002</v>
        <stp/>
        <stp>StudyData</stp>
        <stp>VWAP(EP,StartFrom:=StartOfDay,VolType:=auto,CoCType:=auto,InputChoice:=Mid)</stp>
        <stp>Bar</stp>
        <stp/>
        <stp>Close</stp>
        <stp>5</stp>
        <stp>-2255</stp>
        <stp>ALL</stp>
        <stp/>
        <stp/>
        <stp>TRUE</stp>
        <stp>T</stp>
        <tr r="H2257" s="1"/>
      </tp>
      <tp>
        <v>6449.1516358256004</v>
        <stp/>
        <stp>StudyData</stp>
        <stp>VWAP(EP,StartFrom:=StartOfDay,VolType:=auto,CoCType:=auto,InputChoice:=Mid)</stp>
        <stp>Bar</stp>
        <stp/>
        <stp>Close</stp>
        <stp>5</stp>
        <stp>-2555</stp>
        <stp>ALL</stp>
        <stp/>
        <stp/>
        <stp>TRUE</stp>
        <stp>T</stp>
        <tr r="H2557" s="1"/>
      </tp>
      <tp>
        <v>6447.9065621734999</v>
        <stp/>
        <stp>StudyData</stp>
        <stp>VWAP(EP,StartFrom:=StartOfDay,VolType:=auto,CoCType:=auto,InputChoice:=Mid)</stp>
        <stp>Bar</stp>
        <stp/>
        <stp>Close</stp>
        <stp>5</stp>
        <stp>-2455</stp>
        <stp>ALL</stp>
        <stp/>
        <stp/>
        <stp>TRUE</stp>
        <stp>T</stp>
        <tr r="H2457" s="1"/>
      </tp>
      <tp>
        <v>6477.9152279110003</v>
        <stp/>
        <stp>StudyData</stp>
        <stp>VWAP(EP,StartFrom:=StartOfDay,VolType:=auto,CoCType:=auto,InputChoice:=Mid)</stp>
        <stp>Bar</stp>
        <stp/>
        <stp>Close</stp>
        <stp>5</stp>
        <stp>-2755</stp>
        <stp>ALL</stp>
        <stp/>
        <stp/>
        <stp>TRUE</stp>
        <stp>T</stp>
        <tr r="H2757" s="1"/>
      </tp>
      <tp>
        <v>6472.8626132201998</v>
        <stp/>
        <stp>StudyData</stp>
        <stp>VWAP(EP,StartFrom:=StartOfDay,VolType:=auto,CoCType:=auto,InputChoice:=Mid)</stp>
        <stp>Bar</stp>
        <stp/>
        <stp>Close</stp>
        <stp>5</stp>
        <stp>-2655</stp>
        <stp>ALL</stp>
        <stp/>
        <stp/>
        <stp>TRUE</stp>
        <stp>T</stp>
        <tr r="H2657" s="1"/>
      </tp>
      <tp>
        <v>6482.1137575574003</v>
        <stp/>
        <stp>StudyData</stp>
        <stp>VWAP(EP,StartFrom:=StartOfDay,VolType:=auto,CoCType:=auto,InputChoice:=Mid)</stp>
        <stp>Bar</stp>
        <stp/>
        <stp>Close</stp>
        <stp>5</stp>
        <stp>-1955</stp>
        <stp>ALL</stp>
        <stp/>
        <stp/>
        <stp>TRUE</stp>
        <stp>T</stp>
        <tr r="H1957" s="1"/>
      </tp>
      <tp>
        <v>6493.6897058120003</v>
        <stp/>
        <stp>StudyData</stp>
        <stp>VWAP(EP,StartFrom:=StartOfDay,VolType:=auto,CoCType:=auto,InputChoice:=Mid)</stp>
        <stp>Bar</stp>
        <stp/>
        <stp>Close</stp>
        <stp>5</stp>
        <stp>-1855</stp>
        <stp>ALL</stp>
        <stp/>
        <stp/>
        <stp>TRUE</stp>
        <stp>T</stp>
        <tr r="H1857" s="1"/>
      </tp>
      <tp>
        <v>6467.0320764534999</v>
        <stp/>
        <stp>StudyData</stp>
        <stp>VWAP(EP,StartFrom:=StartOfDay,VolType:=auto,CoCType:=auto,InputChoice:=Mid)</stp>
        <stp>Bar</stp>
        <stp/>
        <stp>Close</stp>
        <stp>5</stp>
        <stp>-1155</stp>
        <stp>ALL</stp>
        <stp/>
        <stp/>
        <stp>TRUE</stp>
        <stp>T</stp>
        <tr r="H1157" s="1"/>
      </tp>
      <tp>
        <v>6406.2021597362</v>
        <stp/>
        <stp>StudyData</stp>
        <stp>VWAP(EP,StartFrom:=StartOfDay,VolType:=auto,CoCType:=auto,InputChoice:=Mid)</stp>
        <stp>Bar</stp>
        <stp/>
        <stp>Close</stp>
        <stp>5</stp>
        <stp>-1055</stp>
        <stp>ALL</stp>
        <stp/>
        <stp/>
        <stp>TRUE</stp>
        <stp>T</stp>
        <tr r="H1057" s="1"/>
      </tp>
      <tp>
        <v>6477.1770347573001</v>
        <stp/>
        <stp>StudyData</stp>
        <stp>VWAP(EP,StartFrom:=StartOfDay,VolType:=auto,CoCType:=auto,InputChoice:=Mid)</stp>
        <stp>Bar</stp>
        <stp/>
        <stp>Close</stp>
        <stp>5</stp>
        <stp>-1355</stp>
        <stp>ALL</stp>
        <stp/>
        <stp/>
        <stp>TRUE</stp>
        <stp>T</stp>
        <tr r="H1357" s="1"/>
      </tp>
      <tp>
        <v>6474.9787376382001</v>
        <stp/>
        <stp>StudyData</stp>
        <stp>VWAP(EP,StartFrom:=StartOfDay,VolType:=auto,CoCType:=auto,InputChoice:=Mid)</stp>
        <stp>Bar</stp>
        <stp/>
        <stp>Close</stp>
        <stp>5</stp>
        <stp>-1255</stp>
        <stp>ALL</stp>
        <stp/>
        <stp/>
        <stp>TRUE</stp>
        <stp>T</stp>
        <tr r="H1257" s="1"/>
      </tp>
      <tp>
        <v>6478.7734108143004</v>
        <stp/>
        <stp>StudyData</stp>
        <stp>VWAP(EP,StartFrom:=StartOfDay,VolType:=auto,CoCType:=auto,InputChoice:=Mid)</stp>
        <stp>Bar</stp>
        <stp/>
        <stp>Close</stp>
        <stp>5</stp>
        <stp>-1555</stp>
        <stp>ALL</stp>
        <stp/>
        <stp/>
        <stp>TRUE</stp>
        <stp>T</stp>
        <tr r="H1557" s="1"/>
      </tp>
      <tp>
        <v>6485.5950488319004</v>
        <stp/>
        <stp>StudyData</stp>
        <stp>VWAP(EP,StartFrom:=StartOfDay,VolType:=auto,CoCType:=auto,InputChoice:=Mid)</stp>
        <stp>Bar</stp>
        <stp/>
        <stp>Close</stp>
        <stp>5</stp>
        <stp>-1455</stp>
        <stp>ALL</stp>
        <stp/>
        <stp/>
        <stp>TRUE</stp>
        <stp>T</stp>
        <tr r="H1457" s="1"/>
      </tp>
      <tp>
        <v>6514.2506805498997</v>
        <stp/>
        <stp>StudyData</stp>
        <stp>VWAP(EP,StartFrom:=StartOfDay,VolType:=auto,CoCType:=auto,InputChoice:=Mid)</stp>
        <stp>Bar</stp>
        <stp/>
        <stp>Close</stp>
        <stp>5</stp>
        <stp>-1755</stp>
        <stp>ALL</stp>
        <stp/>
        <stp/>
        <stp>TRUE</stp>
        <stp>T</stp>
        <tr r="H1757" s="1"/>
      </tp>
      <tp>
        <v>6510.9716821390002</v>
        <stp/>
        <stp>StudyData</stp>
        <stp>VWAP(EP,StartFrom:=StartOfDay,VolType:=auto,CoCType:=auto,InputChoice:=Mid)</stp>
        <stp>Bar</stp>
        <stp/>
        <stp>Close</stp>
        <stp>5</stp>
        <stp>-1655</stp>
        <stp>ALL</stp>
        <stp/>
        <stp/>
        <stp>TRUE</stp>
        <stp>T</stp>
        <tr r="H1657" s="1"/>
      </tp>
      <tp>
        <v>6470.2979924649999</v>
        <stp/>
        <stp>StudyData</stp>
        <stp>VWAP(EP,StartFrom:=StartOfDay,VolType:=auto,CoCType:=auto,InputChoice:=Mid)</stp>
        <stp>Bar</stp>
        <stp/>
        <stp>Close</stp>
        <stp>5</stp>
        <stp>-4955</stp>
        <stp>ALL</stp>
        <stp/>
        <stp/>
        <stp>TRUE</stp>
        <stp>T</stp>
        <tr r="H4957" s="1"/>
      </tp>
      <tp>
        <v>6481.3597962316999</v>
        <stp/>
        <stp>StudyData</stp>
        <stp>VWAP(EP,StartFrom:=StartOfDay,VolType:=auto,CoCType:=auto,InputChoice:=Mid)</stp>
        <stp>Bar</stp>
        <stp/>
        <stp>Close</stp>
        <stp>5</stp>
        <stp>-4855</stp>
        <stp>ALL</stp>
        <stp/>
        <stp/>
        <stp>TRUE</stp>
        <stp>T</stp>
        <tr r="H4857" s="1"/>
      </tp>
      <tp>
        <v>6477.7833814094001</v>
        <stp/>
        <stp>StudyData</stp>
        <stp>VWAP(EP,StartFrom:=StartOfDay,VolType:=auto,CoCType:=auto,InputChoice:=Mid)</stp>
        <stp>Bar</stp>
        <stp/>
        <stp>Close</stp>
        <stp>5</stp>
        <stp>-4155</stp>
        <stp>ALL</stp>
        <stp/>
        <stp/>
        <stp>TRUE</stp>
        <stp>T</stp>
        <tr r="H4157" s="1"/>
      </tp>
      <tp>
        <v>6467.7798401301998</v>
        <stp/>
        <stp>StudyData</stp>
        <stp>VWAP(EP,StartFrom:=StartOfDay,VolType:=auto,CoCType:=auto,InputChoice:=Mid)</stp>
        <stp>Bar</stp>
        <stp/>
        <stp>Close</stp>
        <stp>5</stp>
        <stp>-4055</stp>
        <stp>ALL</stp>
        <stp/>
        <stp/>
        <stp>TRUE</stp>
        <stp>T</stp>
        <tr r="H4057" s="1"/>
      </tp>
      <tp>
        <v>6498.6369547889999</v>
        <stp/>
        <stp>StudyData</stp>
        <stp>VWAP(EP,StartFrom:=StartOfDay,VolType:=auto,CoCType:=auto,InputChoice:=Mid)</stp>
        <stp>Bar</stp>
        <stp/>
        <stp>Close</stp>
        <stp>5</stp>
        <stp>-4355</stp>
        <stp>ALL</stp>
        <stp/>
        <stp/>
        <stp>TRUE</stp>
        <stp>T</stp>
        <tr r="H4357" s="1"/>
      </tp>
      <tp>
        <v>6474.1934536638</v>
        <stp/>
        <stp>StudyData</stp>
        <stp>VWAP(EP,StartFrom:=StartOfDay,VolType:=auto,CoCType:=auto,InputChoice:=Mid)</stp>
        <stp>Bar</stp>
        <stp/>
        <stp>Close</stp>
        <stp>5</stp>
        <stp>-4255</stp>
        <stp>ALL</stp>
        <stp/>
        <stp/>
        <stp>TRUE</stp>
        <stp>T</stp>
        <tr r="H4257" s="1"/>
      </tp>
      <tp>
        <v>6478.7250445661002</v>
        <stp/>
        <stp>StudyData</stp>
        <stp>VWAP(EP,StartFrom:=StartOfDay,VolType:=auto,CoCType:=auto,InputChoice:=Mid)</stp>
        <stp>Bar</stp>
        <stp/>
        <stp>Close</stp>
        <stp>5</stp>
        <stp>-4555</stp>
        <stp>ALL</stp>
        <stp/>
        <stp/>
        <stp>TRUE</stp>
        <stp>T</stp>
        <tr r="H4557" s="1"/>
      </tp>
      <tp>
        <v>6496.1303216767001</v>
        <stp/>
        <stp>StudyData</stp>
        <stp>VWAP(EP,StartFrom:=StartOfDay,VolType:=auto,CoCType:=auto,InputChoice:=Mid)</stp>
        <stp>Bar</stp>
        <stp/>
        <stp>Close</stp>
        <stp>5</stp>
        <stp>-4455</stp>
        <stp>ALL</stp>
        <stp/>
        <stp/>
        <stp>TRUE</stp>
        <stp>T</stp>
        <tr r="H4457" s="1"/>
      </tp>
      <tp>
        <v>6485.4386433648997</v>
        <stp/>
        <stp>StudyData</stp>
        <stp>VWAP(EP,StartFrom:=StartOfDay,VolType:=auto,CoCType:=auto,InputChoice:=Mid)</stp>
        <stp>Bar</stp>
        <stp/>
        <stp>Close</stp>
        <stp>5</stp>
        <stp>-4755</stp>
        <stp>ALL</stp>
        <stp/>
        <stp/>
        <stp>TRUE</stp>
        <stp>T</stp>
        <tr r="H4757" s="1"/>
      </tp>
      <tp>
        <v>6484.1735507838002</v>
        <stp/>
        <stp>StudyData</stp>
        <stp>VWAP(EP,StartFrom:=StartOfDay,VolType:=auto,CoCType:=auto,InputChoice:=Mid)</stp>
        <stp>Bar</stp>
        <stp/>
        <stp>Close</stp>
        <stp>5</stp>
        <stp>-4655</stp>
        <stp>ALL</stp>
        <stp/>
        <stp/>
        <stp>TRUE</stp>
        <stp>T</stp>
        <tr r="H4657" s="1"/>
      </tp>
      <tp>
        <v>6471.1604760906002</v>
        <stp/>
        <stp>StudyData</stp>
        <stp>VWAP(EP,StartFrom:=StartOfDay,VolType:=auto,CoCType:=auto,InputChoice:=Mid)</stp>
        <stp>Bar</stp>
        <stp/>
        <stp>Close</stp>
        <stp>5</stp>
        <stp>-3952</stp>
        <stp>ALL</stp>
        <stp/>
        <stp/>
        <stp>TRUE</stp>
        <stp>T</stp>
        <tr r="H3954" s="1"/>
      </tp>
      <tp>
        <v>6463.4025610548997</v>
        <stp/>
        <stp>StudyData</stp>
        <stp>VWAP(EP,StartFrom:=StartOfDay,VolType:=auto,CoCType:=auto,InputChoice:=Mid)</stp>
        <stp>Bar</stp>
        <stp/>
        <stp>Close</stp>
        <stp>5</stp>
        <stp>-3852</stp>
        <stp>ALL</stp>
        <stp/>
        <stp/>
        <stp>TRUE</stp>
        <stp>T</stp>
        <tr r="H3854" s="1"/>
      </tp>
      <tp>
        <v>6394.7127688172004</v>
        <stp/>
        <stp>StudyData</stp>
        <stp>VWAP(EP,StartFrom:=StartOfDay,VolType:=auto,CoCType:=auto,InputChoice:=Mid)</stp>
        <stp>Bar</stp>
        <stp/>
        <stp>Close</stp>
        <stp>5</stp>
        <stp>-3152</stp>
        <stp>ALL</stp>
        <stp/>
        <stp/>
        <stp>TRUE</stp>
        <stp>T</stp>
        <tr r="H3154" s="1"/>
      </tp>
      <tp>
        <v>6390.1888488989998</v>
        <stp/>
        <stp>StudyData</stp>
        <stp>VWAP(EP,StartFrom:=StartOfDay,VolType:=auto,CoCType:=auto,InputChoice:=Mid)</stp>
        <stp>Bar</stp>
        <stp/>
        <stp>Close</stp>
        <stp>5</stp>
        <stp>-3052</stp>
        <stp>ALL</stp>
        <stp/>
        <stp/>
        <stp>TRUE</stp>
        <stp>T</stp>
        <tr r="H3054" s="1"/>
      </tp>
      <tp>
        <v>6411.1473499172998</v>
        <stp/>
        <stp>StudyData</stp>
        <stp>VWAP(EP,StartFrom:=StartOfDay,VolType:=auto,CoCType:=auto,InputChoice:=Mid)</stp>
        <stp>Bar</stp>
        <stp/>
        <stp>Close</stp>
        <stp>5</stp>
        <stp>-3352</stp>
        <stp>ALL</stp>
        <stp/>
        <stp/>
        <stp>TRUE</stp>
        <stp>T</stp>
        <tr r="H3354" s="1"/>
      </tp>
      <tp>
        <v>6404.1316205430003</v>
        <stp/>
        <stp>StudyData</stp>
        <stp>VWAP(EP,StartFrom:=StartOfDay,VolType:=auto,CoCType:=auto,InputChoice:=Mid)</stp>
        <stp>Bar</stp>
        <stp/>
        <stp>Close</stp>
        <stp>5</stp>
        <stp>-3252</stp>
        <stp>ALL</stp>
        <stp/>
        <stp/>
        <stp>TRUE</stp>
        <stp>T</stp>
        <tr r="H3254" s="1"/>
      </tp>
      <tp>
        <v>6420.6549321659004</v>
        <stp/>
        <stp>StudyData</stp>
        <stp>VWAP(EP,StartFrom:=StartOfDay,VolType:=auto,CoCType:=auto,InputChoice:=Mid)</stp>
        <stp>Bar</stp>
        <stp/>
        <stp>Close</stp>
        <stp>5</stp>
        <stp>-3552</stp>
        <stp>ALL</stp>
        <stp/>
        <stp/>
        <stp>TRUE</stp>
        <stp>T</stp>
        <tr r="H3554" s="1"/>
      </tp>
      <tp>
        <v>6396.4969585751996</v>
        <stp/>
        <stp>StudyData</stp>
        <stp>VWAP(EP,StartFrom:=StartOfDay,VolType:=auto,CoCType:=auto,InputChoice:=Mid)</stp>
        <stp>Bar</stp>
        <stp/>
        <stp>Close</stp>
        <stp>5</stp>
        <stp>-3452</stp>
        <stp>ALL</stp>
        <stp/>
        <stp/>
        <stp>TRUE</stp>
        <stp>T</stp>
        <tr r="H3454" s="1"/>
      </tp>
      <tp>
        <v>6453.6219990309</v>
        <stp/>
        <stp>StudyData</stp>
        <stp>VWAP(EP,StartFrom:=StartOfDay,VolType:=auto,CoCType:=auto,InputChoice:=Mid)</stp>
        <stp>Bar</stp>
        <stp/>
        <stp>Close</stp>
        <stp>5</stp>
        <stp>-3752</stp>
        <stp>ALL</stp>
        <stp/>
        <stp/>
        <stp>TRUE</stp>
        <stp>T</stp>
        <tr r="H3754" s="1"/>
      </tp>
      <tp>
        <v>6425.0360738488998</v>
        <stp/>
        <stp>StudyData</stp>
        <stp>VWAP(EP,StartFrom:=StartOfDay,VolType:=auto,CoCType:=auto,InputChoice:=Mid)</stp>
        <stp>Bar</stp>
        <stp/>
        <stp>Close</stp>
        <stp>5</stp>
        <stp>-3652</stp>
        <stp>ALL</stp>
        <stp/>
        <stp/>
        <stp>TRUE</stp>
        <stp>T</stp>
        <tr r="H3654" s="1"/>
      </tp>
      <tp>
        <v>6444.3549753040998</v>
        <stp/>
        <stp>StudyData</stp>
        <stp>VWAP(EP,StartFrom:=StartOfDay,VolType:=auto,CoCType:=auto,InputChoice:=Mid)</stp>
        <stp>Bar</stp>
        <stp/>
        <stp>Close</stp>
        <stp>5</stp>
        <stp>-2952</stp>
        <stp>ALL</stp>
        <stp/>
        <stp/>
        <stp>TRUE</stp>
        <stp>T</stp>
        <tr r="H2954" s="1"/>
      </tp>
      <tp>
        <v>6483.7703522949996</v>
        <stp/>
        <stp>StudyData</stp>
        <stp>VWAP(EP,StartFrom:=StartOfDay,VolType:=auto,CoCType:=auto,InputChoice:=Mid)</stp>
        <stp>Bar</stp>
        <stp/>
        <stp>Close</stp>
        <stp>5</stp>
        <stp>-2852</stp>
        <stp>ALL</stp>
        <stp/>
        <stp/>
        <stp>TRUE</stp>
        <stp>T</stp>
        <tr r="H2854" s="1"/>
      </tp>
      <tp>
        <v>6484.5518835884995</v>
        <stp/>
        <stp>StudyData</stp>
        <stp>VWAP(EP,StartFrom:=StartOfDay,VolType:=auto,CoCType:=auto,InputChoice:=Mid)</stp>
        <stp>Bar</stp>
        <stp/>
        <stp>Close</stp>
        <stp>5</stp>
        <stp>-2152</stp>
        <stp>ALL</stp>
        <stp/>
        <stp/>
        <stp>TRUE</stp>
        <stp>T</stp>
        <tr r="H2154" s="1"/>
      </tp>
      <tp>
        <v>6489.4972133906003</v>
        <stp/>
        <stp>StudyData</stp>
        <stp>VWAP(EP,StartFrom:=StartOfDay,VolType:=auto,CoCType:=auto,InputChoice:=Mid)</stp>
        <stp>Bar</stp>
        <stp/>
        <stp>Close</stp>
        <stp>5</stp>
        <stp>-2052</stp>
        <stp>ALL</stp>
        <stp/>
        <stp/>
        <stp>TRUE</stp>
        <stp>T</stp>
        <tr r="H2054" s="1"/>
      </tp>
      <tp>
        <v>6455.5252393317996</v>
        <stp/>
        <stp>StudyData</stp>
        <stp>VWAP(EP,StartFrom:=StartOfDay,VolType:=auto,CoCType:=auto,InputChoice:=Mid)</stp>
        <stp>Bar</stp>
        <stp/>
        <stp>Close</stp>
        <stp>5</stp>
        <stp>-2352</stp>
        <stp>ALL</stp>
        <stp/>
        <stp/>
        <stp>TRUE</stp>
        <stp>T</stp>
        <tr r="H2354" s="1"/>
      </tp>
      <tp>
        <v>6486.4224391168</v>
        <stp/>
        <stp>StudyData</stp>
        <stp>VWAP(EP,StartFrom:=StartOfDay,VolType:=auto,CoCType:=auto,InputChoice:=Mid)</stp>
        <stp>Bar</stp>
        <stp/>
        <stp>Close</stp>
        <stp>5</stp>
        <stp>-2252</stp>
        <stp>ALL</stp>
        <stp/>
        <stp/>
        <stp>TRUE</stp>
        <stp>T</stp>
        <tr r="H2254" s="1"/>
      </tp>
      <tp>
        <v>6449.1067474832998</v>
        <stp/>
        <stp>StudyData</stp>
        <stp>VWAP(EP,StartFrom:=StartOfDay,VolType:=auto,CoCType:=auto,InputChoice:=Mid)</stp>
        <stp>Bar</stp>
        <stp/>
        <stp>Close</stp>
        <stp>5</stp>
        <stp>-2552</stp>
        <stp>ALL</stp>
        <stp/>
        <stp/>
        <stp>TRUE</stp>
        <stp>T</stp>
        <tr r="H2554" s="1"/>
      </tp>
      <tp>
        <v>6447.9735002635998</v>
        <stp/>
        <stp>StudyData</stp>
        <stp>VWAP(EP,StartFrom:=StartOfDay,VolType:=auto,CoCType:=auto,InputChoice:=Mid)</stp>
        <stp>Bar</stp>
        <stp/>
        <stp>Close</stp>
        <stp>5</stp>
        <stp>-2452</stp>
        <stp>ALL</stp>
        <stp/>
        <stp/>
        <stp>TRUE</stp>
        <stp>T</stp>
        <tr r="H2454" s="1"/>
      </tp>
      <tp>
        <v>6477.8442759512</v>
        <stp/>
        <stp>StudyData</stp>
        <stp>VWAP(EP,StartFrom:=StartOfDay,VolType:=auto,CoCType:=auto,InputChoice:=Mid)</stp>
        <stp>Bar</stp>
        <stp/>
        <stp>Close</stp>
        <stp>5</stp>
        <stp>-2752</stp>
        <stp>ALL</stp>
        <stp/>
        <stp/>
        <stp>TRUE</stp>
        <stp>T</stp>
        <tr r="H2754" s="1"/>
      </tp>
      <tp>
        <v>6473.0636687856004</v>
        <stp/>
        <stp>StudyData</stp>
        <stp>VWAP(EP,StartFrom:=StartOfDay,VolType:=auto,CoCType:=auto,InputChoice:=Mid)</stp>
        <stp>Bar</stp>
        <stp/>
        <stp>Close</stp>
        <stp>5</stp>
        <stp>-2652</stp>
        <stp>ALL</stp>
        <stp/>
        <stp/>
        <stp>TRUE</stp>
        <stp>T</stp>
        <tr r="H2654" s="1"/>
      </tp>
      <tp>
        <v>6482.2375082492999</v>
        <stp/>
        <stp>StudyData</stp>
        <stp>VWAP(EP,StartFrom:=StartOfDay,VolType:=auto,CoCType:=auto,InputChoice:=Mid)</stp>
        <stp>Bar</stp>
        <stp/>
        <stp>Close</stp>
        <stp>5</stp>
        <stp>-1952</stp>
        <stp>ALL</stp>
        <stp/>
        <stp/>
        <stp>TRUE</stp>
        <stp>T</stp>
        <tr r="H1954" s="1"/>
      </tp>
      <tp>
        <v>6493.3460017707002</v>
        <stp/>
        <stp>StudyData</stp>
        <stp>VWAP(EP,StartFrom:=StartOfDay,VolType:=auto,CoCType:=auto,InputChoice:=Mid)</stp>
        <stp>Bar</stp>
        <stp/>
        <stp>Close</stp>
        <stp>5</stp>
        <stp>-1852</stp>
        <stp>ALL</stp>
        <stp/>
        <stp/>
        <stp>TRUE</stp>
        <stp>T</stp>
        <tr r="H1854" s="1"/>
      </tp>
      <tp>
        <v>6460.4034967035996</v>
        <stp/>
        <stp>StudyData</stp>
        <stp>VWAP(EP,StartFrom:=StartOfDay,VolType:=auto,CoCType:=auto,InputChoice:=Mid)</stp>
        <stp>Bar</stp>
        <stp/>
        <stp>Close</stp>
        <stp>5</stp>
        <stp>-1152</stp>
        <stp>ALL</stp>
        <stp/>
        <stp/>
        <stp>TRUE</stp>
        <stp>T</stp>
        <tr r="H1154" s="1"/>
      </tp>
      <tp>
        <v>6405.1177931624998</v>
        <stp/>
        <stp>StudyData</stp>
        <stp>VWAP(EP,StartFrom:=StartOfDay,VolType:=auto,CoCType:=auto,InputChoice:=Mid)</stp>
        <stp>Bar</stp>
        <stp/>
        <stp>Close</stp>
        <stp>5</stp>
        <stp>-1052</stp>
        <stp>ALL</stp>
        <stp/>
        <stp/>
        <stp>TRUE</stp>
        <stp>T</stp>
        <tr r="H1054" s="1"/>
      </tp>
      <tp>
        <v>6477.2117971879998</v>
        <stp/>
        <stp>StudyData</stp>
        <stp>VWAP(EP,StartFrom:=StartOfDay,VolType:=auto,CoCType:=auto,InputChoice:=Mid)</stp>
        <stp>Bar</stp>
        <stp/>
        <stp>Close</stp>
        <stp>5</stp>
        <stp>-1352</stp>
        <stp>ALL</stp>
        <stp/>
        <stp/>
        <stp>TRUE</stp>
        <stp>T</stp>
        <tr r="H1354" s="1"/>
      </tp>
      <tp>
        <v>6474.1043550024997</v>
        <stp/>
        <stp>StudyData</stp>
        <stp>VWAP(EP,StartFrom:=StartOfDay,VolType:=auto,CoCType:=auto,InputChoice:=Mid)</stp>
        <stp>Bar</stp>
        <stp/>
        <stp>Close</stp>
        <stp>5</stp>
        <stp>-1252</stp>
        <stp>ALL</stp>
        <stp/>
        <stp/>
        <stp>TRUE</stp>
        <stp>T</stp>
        <tr r="H1254" s="1"/>
      </tp>
      <tp>
        <v>6478.5569786604001</v>
        <stp/>
        <stp>StudyData</stp>
        <stp>VWAP(EP,StartFrom:=StartOfDay,VolType:=auto,CoCType:=auto,InputChoice:=Mid)</stp>
        <stp>Bar</stp>
        <stp/>
        <stp>Close</stp>
        <stp>5</stp>
        <stp>-1552</stp>
        <stp>ALL</stp>
        <stp/>
        <stp/>
        <stp>TRUE</stp>
        <stp>T</stp>
        <tr r="H1554" s="1"/>
      </tp>
      <tp>
        <v>6485.5774170145996</v>
        <stp/>
        <stp>StudyData</stp>
        <stp>VWAP(EP,StartFrom:=StartOfDay,VolType:=auto,CoCType:=auto,InputChoice:=Mid)</stp>
        <stp>Bar</stp>
        <stp/>
        <stp>Close</stp>
        <stp>5</stp>
        <stp>-1452</stp>
        <stp>ALL</stp>
        <stp/>
        <stp/>
        <stp>TRUE</stp>
        <stp>T</stp>
        <tr r="H1454" s="1"/>
      </tp>
      <tp>
        <v>6514.2437709706001</v>
        <stp/>
        <stp>StudyData</stp>
        <stp>VWAP(EP,StartFrom:=StartOfDay,VolType:=auto,CoCType:=auto,InputChoice:=Mid)</stp>
        <stp>Bar</stp>
        <stp/>
        <stp>Close</stp>
        <stp>5</stp>
        <stp>-1752</stp>
        <stp>ALL</stp>
        <stp/>
        <stp/>
        <stp>TRUE</stp>
        <stp>T</stp>
        <tr r="H1754" s="1"/>
      </tp>
      <tp>
        <v>6509.8825269163999</v>
        <stp/>
        <stp>StudyData</stp>
        <stp>VWAP(EP,StartFrom:=StartOfDay,VolType:=auto,CoCType:=auto,InputChoice:=Mid)</stp>
        <stp>Bar</stp>
        <stp/>
        <stp>Close</stp>
        <stp>5</stp>
        <stp>-1652</stp>
        <stp>ALL</stp>
        <stp/>
        <stp/>
        <stp>TRUE</stp>
        <stp>T</stp>
        <tr r="H1654" s="1"/>
      </tp>
      <tp>
        <v>6470.5324330547</v>
        <stp/>
        <stp>StudyData</stp>
        <stp>VWAP(EP,StartFrom:=StartOfDay,VolType:=auto,CoCType:=auto,InputChoice:=Mid)</stp>
        <stp>Bar</stp>
        <stp/>
        <stp>Close</stp>
        <stp>5</stp>
        <stp>-4952</stp>
        <stp>ALL</stp>
        <stp/>
        <stp/>
        <stp>TRUE</stp>
        <stp>T</stp>
        <tr r="H4954" s="1"/>
      </tp>
      <tp>
        <v>6481.0582152735997</v>
        <stp/>
        <stp>StudyData</stp>
        <stp>VWAP(EP,StartFrom:=StartOfDay,VolType:=auto,CoCType:=auto,InputChoice:=Mid)</stp>
        <stp>Bar</stp>
        <stp/>
        <stp>Close</stp>
        <stp>5</stp>
        <stp>-4852</stp>
        <stp>ALL</stp>
        <stp/>
        <stp/>
        <stp>TRUE</stp>
        <stp>T</stp>
        <tr r="H4854" s="1"/>
      </tp>
      <tp>
        <v>6477.1598017734004</v>
        <stp/>
        <stp>StudyData</stp>
        <stp>VWAP(EP,StartFrom:=StartOfDay,VolType:=auto,CoCType:=auto,InputChoice:=Mid)</stp>
        <stp>Bar</stp>
        <stp/>
        <stp>Close</stp>
        <stp>5</stp>
        <stp>-4152</stp>
        <stp>ALL</stp>
        <stp/>
        <stp/>
        <stp>TRUE</stp>
        <stp>T</stp>
        <tr r="H4154" s="1"/>
      </tp>
      <tp>
        <v>6467.6828939893003</v>
        <stp/>
        <stp>StudyData</stp>
        <stp>VWAP(EP,StartFrom:=StartOfDay,VolType:=auto,CoCType:=auto,InputChoice:=Mid)</stp>
        <stp>Bar</stp>
        <stp/>
        <stp>Close</stp>
        <stp>5</stp>
        <stp>-4052</stp>
        <stp>ALL</stp>
        <stp/>
        <stp/>
        <stp>TRUE</stp>
        <stp>T</stp>
        <tr r="H4054" s="1"/>
      </tp>
      <tp>
        <v>6498.5788766512997</v>
        <stp/>
        <stp>StudyData</stp>
        <stp>VWAP(EP,StartFrom:=StartOfDay,VolType:=auto,CoCType:=auto,InputChoice:=Mid)</stp>
        <stp>Bar</stp>
        <stp/>
        <stp>Close</stp>
        <stp>5</stp>
        <stp>-4352</stp>
        <stp>ALL</stp>
        <stp/>
        <stp/>
        <stp>TRUE</stp>
        <stp>T</stp>
        <tr r="H4354" s="1"/>
      </tp>
      <tp>
        <v>6474.7892578832998</v>
        <stp/>
        <stp>StudyData</stp>
        <stp>VWAP(EP,StartFrom:=StartOfDay,VolType:=auto,CoCType:=auto,InputChoice:=Mid)</stp>
        <stp>Bar</stp>
        <stp/>
        <stp>Close</stp>
        <stp>5</stp>
        <stp>-4252</stp>
        <stp>ALL</stp>
        <stp/>
        <stp/>
        <stp>TRUE</stp>
        <stp>T</stp>
        <tr r="H4254" s="1"/>
      </tp>
      <tp>
        <v>6479.0161318380997</v>
        <stp/>
        <stp>StudyData</stp>
        <stp>VWAP(EP,StartFrom:=StartOfDay,VolType:=auto,CoCType:=auto,InputChoice:=Mid)</stp>
        <stp>Bar</stp>
        <stp/>
        <stp>Close</stp>
        <stp>5</stp>
        <stp>-4552</stp>
        <stp>ALL</stp>
        <stp/>
        <stp/>
        <stp>TRUE</stp>
        <stp>T</stp>
        <tr r="H4554" s="1"/>
      </tp>
      <tp>
        <v>6496.2881635570002</v>
        <stp/>
        <stp>StudyData</stp>
        <stp>VWAP(EP,StartFrom:=StartOfDay,VolType:=auto,CoCType:=auto,InputChoice:=Mid)</stp>
        <stp>Bar</stp>
        <stp/>
        <stp>Close</stp>
        <stp>5</stp>
        <stp>-4452</stp>
        <stp>ALL</stp>
        <stp/>
        <stp/>
        <stp>TRUE</stp>
        <stp>T</stp>
        <tr r="H4454" s="1"/>
      </tp>
      <tp>
        <v>6485.4128906249998</v>
        <stp/>
        <stp>StudyData</stp>
        <stp>VWAP(EP,StartFrom:=StartOfDay,VolType:=auto,CoCType:=auto,InputChoice:=Mid)</stp>
        <stp>Bar</stp>
        <stp/>
        <stp>Close</stp>
        <stp>5</stp>
        <stp>-4752</stp>
        <stp>ALL</stp>
        <stp/>
        <stp/>
        <stp>TRUE</stp>
        <stp>T</stp>
        <tr r="H4754" s="1"/>
      </tp>
      <tp>
        <v>6484.1919693734999</v>
        <stp/>
        <stp>StudyData</stp>
        <stp>VWAP(EP,StartFrom:=StartOfDay,VolType:=auto,CoCType:=auto,InputChoice:=Mid)</stp>
        <stp>Bar</stp>
        <stp/>
        <stp>Close</stp>
        <stp>5</stp>
        <stp>-4652</stp>
        <stp>ALL</stp>
        <stp/>
        <stp/>
        <stp>TRUE</stp>
        <stp>T</stp>
        <tr r="H4654" s="1"/>
      </tp>
      <tp>
        <v>6471.4064591846</v>
        <stp/>
        <stp>StudyData</stp>
        <stp>VWAP(EP,StartFrom:=StartOfDay,VolType:=auto,CoCType:=auto,InputChoice:=Mid)</stp>
        <stp>Bar</stp>
        <stp/>
        <stp>Close</stp>
        <stp>5</stp>
        <stp>-3953</stp>
        <stp>ALL</stp>
        <stp/>
        <stp/>
        <stp>TRUE</stp>
        <stp>T</stp>
        <tr r="H3955" s="1"/>
      </tp>
      <tp>
        <v>6463.3865306080997</v>
        <stp/>
        <stp>StudyData</stp>
        <stp>VWAP(EP,StartFrom:=StartOfDay,VolType:=auto,CoCType:=auto,InputChoice:=Mid)</stp>
        <stp>Bar</stp>
        <stp/>
        <stp>Close</stp>
        <stp>5</stp>
        <stp>-3853</stp>
        <stp>ALL</stp>
        <stp/>
        <stp/>
        <stp>TRUE</stp>
        <stp>T</stp>
        <tr r="H3855" s="1"/>
      </tp>
      <tp>
        <v>6394.5035493826999</v>
        <stp/>
        <stp>StudyData</stp>
        <stp>VWAP(EP,StartFrom:=StartOfDay,VolType:=auto,CoCType:=auto,InputChoice:=Mid)</stp>
        <stp>Bar</stp>
        <stp/>
        <stp>Close</stp>
        <stp>5</stp>
        <stp>-3153</stp>
        <stp>ALL</stp>
        <stp/>
        <stp/>
        <stp>TRUE</stp>
        <stp>T</stp>
        <tr r="H3155" s="1"/>
      </tp>
      <tp>
        <v>6390.5770262477999</v>
        <stp/>
        <stp>StudyData</stp>
        <stp>VWAP(EP,StartFrom:=StartOfDay,VolType:=auto,CoCType:=auto,InputChoice:=Mid)</stp>
        <stp>Bar</stp>
        <stp/>
        <stp>Close</stp>
        <stp>5</stp>
        <stp>-3053</stp>
        <stp>ALL</stp>
        <stp/>
        <stp/>
        <stp>TRUE</stp>
        <stp>T</stp>
        <tr r="H3055" s="1"/>
      </tp>
      <tp>
        <v>6411.1405378958998</v>
        <stp/>
        <stp>StudyData</stp>
        <stp>VWAP(EP,StartFrom:=StartOfDay,VolType:=auto,CoCType:=auto,InputChoice:=Mid)</stp>
        <stp>Bar</stp>
        <stp/>
        <stp>Close</stp>
        <stp>5</stp>
        <stp>-3353</stp>
        <stp>ALL</stp>
        <stp/>
        <stp/>
        <stp>TRUE</stp>
        <stp>T</stp>
        <tr r="H3355" s="1"/>
      </tp>
      <tp>
        <v>6404.5303280747003</v>
        <stp/>
        <stp>StudyData</stp>
        <stp>VWAP(EP,StartFrom:=StartOfDay,VolType:=auto,CoCType:=auto,InputChoice:=Mid)</stp>
        <stp>Bar</stp>
        <stp/>
        <stp>Close</stp>
        <stp>5</stp>
        <stp>-3253</stp>
        <stp>ALL</stp>
        <stp/>
        <stp/>
        <stp>TRUE</stp>
        <stp>T</stp>
        <tr r="H3255" s="1"/>
      </tp>
      <tp>
        <v>6420.6285112430996</v>
        <stp/>
        <stp>StudyData</stp>
        <stp>VWAP(EP,StartFrom:=StartOfDay,VolType:=auto,CoCType:=auto,InputChoice:=Mid)</stp>
        <stp>Bar</stp>
        <stp/>
        <stp>Close</stp>
        <stp>5</stp>
        <stp>-3553</stp>
        <stp>ALL</stp>
        <stp/>
        <stp/>
        <stp>TRUE</stp>
        <stp>T</stp>
        <tr r="H3555" s="1"/>
      </tp>
      <tp>
        <v>6396.3165265656999</v>
        <stp/>
        <stp>StudyData</stp>
        <stp>VWAP(EP,StartFrom:=StartOfDay,VolType:=auto,CoCType:=auto,InputChoice:=Mid)</stp>
        <stp>Bar</stp>
        <stp/>
        <stp>Close</stp>
        <stp>5</stp>
        <stp>-3453</stp>
        <stp>ALL</stp>
        <stp/>
        <stp/>
        <stp>TRUE</stp>
        <stp>T</stp>
        <tr r="H3455" s="1"/>
      </tp>
      <tp>
        <v>6453.9883135580003</v>
        <stp/>
        <stp>StudyData</stp>
        <stp>VWAP(EP,StartFrom:=StartOfDay,VolType:=auto,CoCType:=auto,InputChoice:=Mid)</stp>
        <stp>Bar</stp>
        <stp/>
        <stp>Close</stp>
        <stp>5</stp>
        <stp>-3753</stp>
        <stp>ALL</stp>
        <stp/>
        <stp/>
        <stp>TRUE</stp>
        <stp>T</stp>
        <tr r="H3755" s="1"/>
      </tp>
      <tp>
        <v>6425.0644632040003</v>
        <stp/>
        <stp>StudyData</stp>
        <stp>VWAP(EP,StartFrom:=StartOfDay,VolType:=auto,CoCType:=auto,InputChoice:=Mid)</stp>
        <stp>Bar</stp>
        <stp/>
        <stp>Close</stp>
        <stp>5</stp>
        <stp>-3653</stp>
        <stp>ALL</stp>
        <stp/>
        <stp/>
        <stp>TRUE</stp>
        <stp>T</stp>
        <tr r="H3655" s="1"/>
      </tp>
      <tp>
        <v>6443.1456026334999</v>
        <stp/>
        <stp>StudyData</stp>
        <stp>VWAP(EP,StartFrom:=StartOfDay,VolType:=auto,CoCType:=auto,InputChoice:=Mid)</stp>
        <stp>Bar</stp>
        <stp/>
        <stp>Close</stp>
        <stp>5</stp>
        <stp>-2953</stp>
        <stp>ALL</stp>
        <stp/>
        <stp/>
        <stp>TRUE</stp>
        <stp>T</stp>
        <tr r="H2955" s="1"/>
      </tp>
      <tp>
        <v>6483.8049691134001</v>
        <stp/>
        <stp>StudyData</stp>
        <stp>VWAP(EP,StartFrom:=StartOfDay,VolType:=auto,CoCType:=auto,InputChoice:=Mid)</stp>
        <stp>Bar</stp>
        <stp/>
        <stp>Close</stp>
        <stp>5</stp>
        <stp>-2853</stp>
        <stp>ALL</stp>
        <stp/>
        <stp/>
        <stp>TRUE</stp>
        <stp>T</stp>
        <tr r="H2855" s="1"/>
      </tp>
      <tp>
        <v>6484.6690411364998</v>
        <stp/>
        <stp>StudyData</stp>
        <stp>VWAP(EP,StartFrom:=StartOfDay,VolType:=auto,CoCType:=auto,InputChoice:=Mid)</stp>
        <stp>Bar</stp>
        <stp/>
        <stp>Close</stp>
        <stp>5</stp>
        <stp>-2153</stp>
        <stp>ALL</stp>
        <stp/>
        <stp/>
        <stp>TRUE</stp>
        <stp>T</stp>
        <tr r="H2155" s="1"/>
      </tp>
      <tp>
        <v>6489.5094432164997</v>
        <stp/>
        <stp>StudyData</stp>
        <stp>VWAP(EP,StartFrom:=StartOfDay,VolType:=auto,CoCType:=auto,InputChoice:=Mid)</stp>
        <stp>Bar</stp>
        <stp/>
        <stp>Close</stp>
        <stp>5</stp>
        <stp>-2053</stp>
        <stp>ALL</stp>
        <stp/>
        <stp/>
        <stp>TRUE</stp>
        <stp>T</stp>
        <tr r="H2055" s="1"/>
      </tp>
      <tp>
        <v>6455.3898229314</v>
        <stp/>
        <stp>StudyData</stp>
        <stp>VWAP(EP,StartFrom:=StartOfDay,VolType:=auto,CoCType:=auto,InputChoice:=Mid)</stp>
        <stp>Bar</stp>
        <stp/>
        <stp>Close</stp>
        <stp>5</stp>
        <stp>-2353</stp>
        <stp>ALL</stp>
        <stp/>
        <stp/>
        <stp>TRUE</stp>
        <stp>T</stp>
        <tr r="H2355" s="1"/>
      </tp>
      <tp>
        <v>6486.4182363013997</v>
        <stp/>
        <stp>StudyData</stp>
        <stp>VWAP(EP,StartFrom:=StartOfDay,VolType:=auto,CoCType:=auto,InputChoice:=Mid)</stp>
        <stp>Bar</stp>
        <stp/>
        <stp>Close</stp>
        <stp>5</stp>
        <stp>-2253</stp>
        <stp>ALL</stp>
        <stp/>
        <stp/>
        <stp>TRUE</stp>
        <stp>T</stp>
        <tr r="H2255" s="1"/>
      </tp>
      <tp>
        <v>6449.1244212963002</v>
        <stp/>
        <stp>StudyData</stp>
        <stp>VWAP(EP,StartFrom:=StartOfDay,VolType:=auto,CoCType:=auto,InputChoice:=Mid)</stp>
        <stp>Bar</stp>
        <stp/>
        <stp>Close</stp>
        <stp>5</stp>
        <stp>-2553</stp>
        <stp>ALL</stp>
        <stp/>
        <stp/>
        <stp>TRUE</stp>
        <stp>T</stp>
        <tr r="H2555" s="1"/>
      </tp>
      <tp>
        <v>6447.9392723547999</v>
        <stp/>
        <stp>StudyData</stp>
        <stp>VWAP(EP,StartFrom:=StartOfDay,VolType:=auto,CoCType:=auto,InputChoice:=Mid)</stp>
        <stp>Bar</stp>
        <stp/>
        <stp>Close</stp>
        <stp>5</stp>
        <stp>-2453</stp>
        <stp>ALL</stp>
        <stp/>
        <stp/>
        <stp>TRUE</stp>
        <stp>T</stp>
        <tr r="H2455" s="1"/>
      </tp>
      <tp>
        <v>6477.8794634842998</v>
        <stp/>
        <stp>StudyData</stp>
        <stp>VWAP(EP,StartFrom:=StartOfDay,VolType:=auto,CoCType:=auto,InputChoice:=Mid)</stp>
        <stp>Bar</stp>
        <stp/>
        <stp>Close</stp>
        <stp>5</stp>
        <stp>-2753</stp>
        <stp>ALL</stp>
        <stp/>
        <stp/>
        <stp>TRUE</stp>
        <stp>T</stp>
        <tr r="H2755" s="1"/>
      </tp>
      <tp>
        <v>6473.0075059341998</v>
        <stp/>
        <stp>StudyData</stp>
        <stp>VWAP(EP,StartFrom:=StartOfDay,VolType:=auto,CoCType:=auto,InputChoice:=Mid)</stp>
        <stp>Bar</stp>
        <stp/>
        <stp>Close</stp>
        <stp>5</stp>
        <stp>-2653</stp>
        <stp>ALL</stp>
        <stp/>
        <stp/>
        <stp>TRUE</stp>
        <stp>T</stp>
        <tr r="H2655" s="1"/>
      </tp>
      <tp>
        <v>6482.1914645744</v>
        <stp/>
        <stp>StudyData</stp>
        <stp>VWAP(EP,StartFrom:=StartOfDay,VolType:=auto,CoCType:=auto,InputChoice:=Mid)</stp>
        <stp>Bar</stp>
        <stp/>
        <stp>Close</stp>
        <stp>5</stp>
        <stp>-1953</stp>
        <stp>ALL</stp>
        <stp/>
        <stp/>
        <stp>TRUE</stp>
        <stp>T</stp>
        <tr r="H1955" s="1"/>
      </tp>
      <tp>
        <v>6493.4429529111003</v>
        <stp/>
        <stp>StudyData</stp>
        <stp>VWAP(EP,StartFrom:=StartOfDay,VolType:=auto,CoCType:=auto,InputChoice:=Mid)</stp>
        <stp>Bar</stp>
        <stp/>
        <stp>Close</stp>
        <stp>5</stp>
        <stp>-1853</stp>
        <stp>ALL</stp>
        <stp/>
        <stp/>
        <stp>TRUE</stp>
        <stp>T</stp>
        <tr r="H1855" s="1"/>
      </tp>
      <tp>
        <v>6462.1551729803004</v>
        <stp/>
        <stp>StudyData</stp>
        <stp>VWAP(EP,StartFrom:=StartOfDay,VolType:=auto,CoCType:=auto,InputChoice:=Mid)</stp>
        <stp>Bar</stp>
        <stp/>
        <stp>Close</stp>
        <stp>5</stp>
        <stp>-1153</stp>
        <stp>ALL</stp>
        <stp/>
        <stp/>
        <stp>TRUE</stp>
        <stp>T</stp>
        <tr r="H1155" s="1"/>
      </tp>
      <tp>
        <v>6405.4389645334004</v>
        <stp/>
        <stp>StudyData</stp>
        <stp>VWAP(EP,StartFrom:=StartOfDay,VolType:=auto,CoCType:=auto,InputChoice:=Mid)</stp>
        <stp>Bar</stp>
        <stp/>
        <stp>Close</stp>
        <stp>5</stp>
        <stp>-1053</stp>
        <stp>ALL</stp>
        <stp/>
        <stp/>
        <stp>TRUE</stp>
        <stp>T</stp>
        <tr r="H1055" s="1"/>
      </tp>
      <tp>
        <v>6477.2019102373997</v>
        <stp/>
        <stp>StudyData</stp>
        <stp>VWAP(EP,StartFrom:=StartOfDay,VolType:=auto,CoCType:=auto,InputChoice:=Mid)</stp>
        <stp>Bar</stp>
        <stp/>
        <stp>Close</stp>
        <stp>5</stp>
        <stp>-1353</stp>
        <stp>ALL</stp>
        <stp/>
        <stp/>
        <stp>TRUE</stp>
        <stp>T</stp>
        <tr r="H1355" s="1"/>
      </tp>
      <tp>
        <v>6474.2877669598001</v>
        <stp/>
        <stp>StudyData</stp>
        <stp>VWAP(EP,StartFrom:=StartOfDay,VolType:=auto,CoCType:=auto,InputChoice:=Mid)</stp>
        <stp>Bar</stp>
        <stp/>
        <stp>Close</stp>
        <stp>5</stp>
        <stp>-1253</stp>
        <stp>ALL</stp>
        <stp/>
        <stp/>
        <stp>TRUE</stp>
        <stp>T</stp>
        <tr r="H1255" s="1"/>
      </tp>
      <tp>
        <v>6478.6091124981003</v>
        <stp/>
        <stp>StudyData</stp>
        <stp>VWAP(EP,StartFrom:=StartOfDay,VolType:=auto,CoCType:=auto,InputChoice:=Mid)</stp>
        <stp>Bar</stp>
        <stp/>
        <stp>Close</stp>
        <stp>5</stp>
        <stp>-1553</stp>
        <stp>ALL</stp>
        <stp/>
        <stp/>
        <stp>TRUE</stp>
        <stp>T</stp>
        <tr r="H1555" s="1"/>
      </tp>
      <tp>
        <v>6485.6146298700996</v>
        <stp/>
        <stp>StudyData</stp>
        <stp>VWAP(EP,StartFrom:=StartOfDay,VolType:=auto,CoCType:=auto,InputChoice:=Mid)</stp>
        <stp>Bar</stp>
        <stp/>
        <stp>Close</stp>
        <stp>5</stp>
        <stp>-1453</stp>
        <stp>ALL</stp>
        <stp/>
        <stp/>
        <stp>TRUE</stp>
        <stp>T</stp>
        <tr r="H1455" s="1"/>
      </tp>
      <tp>
        <v>6514.2310927067001</v>
        <stp/>
        <stp>StudyData</stp>
        <stp>VWAP(EP,StartFrom:=StartOfDay,VolType:=auto,CoCType:=auto,InputChoice:=Mid)</stp>
        <stp>Bar</stp>
        <stp/>
        <stp>Close</stp>
        <stp>5</stp>
        <stp>-1753</stp>
        <stp>ALL</stp>
        <stp/>
        <stp/>
        <stp>TRUE</stp>
        <stp>T</stp>
        <tr r="H1755" s="1"/>
      </tp>
      <tp>
        <v>6510.2489550302998</v>
        <stp/>
        <stp>StudyData</stp>
        <stp>VWAP(EP,StartFrom:=StartOfDay,VolType:=auto,CoCType:=auto,InputChoice:=Mid)</stp>
        <stp>Bar</stp>
        <stp/>
        <stp>Close</stp>
        <stp>5</stp>
        <stp>-1653</stp>
        <stp>ALL</stp>
        <stp/>
        <stp/>
        <stp>TRUE</stp>
        <stp>T</stp>
        <tr r="H1655" s="1"/>
      </tp>
      <tp>
        <v>6470.4814379369</v>
        <stp/>
        <stp>StudyData</stp>
        <stp>VWAP(EP,StartFrom:=StartOfDay,VolType:=auto,CoCType:=auto,InputChoice:=Mid)</stp>
        <stp>Bar</stp>
        <stp/>
        <stp>Close</stp>
        <stp>5</stp>
        <stp>-4953</stp>
        <stp>ALL</stp>
        <stp/>
        <stp/>
        <stp>TRUE</stp>
        <stp>T</stp>
        <tr r="H4955" s="1"/>
      </tp>
      <tp>
        <v>6481.1888007537</v>
        <stp/>
        <stp>StudyData</stp>
        <stp>VWAP(EP,StartFrom:=StartOfDay,VolType:=auto,CoCType:=auto,InputChoice:=Mid)</stp>
        <stp>Bar</stp>
        <stp/>
        <stp>Close</stp>
        <stp>5</stp>
        <stp>-4853</stp>
        <stp>ALL</stp>
        <stp/>
        <stp/>
        <stp>TRUE</stp>
        <stp>T</stp>
        <tr r="H4855" s="1"/>
      </tp>
      <tp>
        <v>6477.2794664128996</v>
        <stp/>
        <stp>StudyData</stp>
        <stp>VWAP(EP,StartFrom:=StartOfDay,VolType:=auto,CoCType:=auto,InputChoice:=Mid)</stp>
        <stp>Bar</stp>
        <stp/>
        <stp>Close</stp>
        <stp>5</stp>
        <stp>-4153</stp>
        <stp>ALL</stp>
        <stp/>
        <stp/>
        <stp>TRUE</stp>
        <stp>T</stp>
        <tr r="H4155" s="1"/>
      </tp>
      <tp>
        <v>6467.7570754399003</v>
        <stp/>
        <stp>StudyData</stp>
        <stp>VWAP(EP,StartFrom:=StartOfDay,VolType:=auto,CoCType:=auto,InputChoice:=Mid)</stp>
        <stp>Bar</stp>
        <stp/>
        <stp>Close</stp>
        <stp>5</stp>
        <stp>-4053</stp>
        <stp>ALL</stp>
        <stp/>
        <stp/>
        <stp>TRUE</stp>
        <stp>T</stp>
        <tr r="H4055" s="1"/>
      </tp>
      <tp>
        <v>6498.6098613818003</v>
        <stp/>
        <stp>StudyData</stp>
        <stp>VWAP(EP,StartFrom:=StartOfDay,VolType:=auto,CoCType:=auto,InputChoice:=Mid)</stp>
        <stp>Bar</stp>
        <stp/>
        <stp>Close</stp>
        <stp>5</stp>
        <stp>-4353</stp>
        <stp>ALL</stp>
        <stp/>
        <stp/>
        <stp>TRUE</stp>
        <stp>T</stp>
        <tr r="H4355" s="1"/>
      </tp>
      <tp>
        <v>6474.4937634513999</v>
        <stp/>
        <stp>StudyData</stp>
        <stp>VWAP(EP,StartFrom:=StartOfDay,VolType:=auto,CoCType:=auto,InputChoice:=Mid)</stp>
        <stp>Bar</stp>
        <stp/>
        <stp>Close</stp>
        <stp>5</stp>
        <stp>-4253</stp>
        <stp>ALL</stp>
        <stp/>
        <stp/>
        <stp>TRUE</stp>
        <stp>T</stp>
        <tr r="H4255" s="1"/>
      </tp>
      <tp>
        <v>6478.9102999772003</v>
        <stp/>
        <stp>StudyData</stp>
        <stp>VWAP(EP,StartFrom:=StartOfDay,VolType:=auto,CoCType:=auto,InputChoice:=Mid)</stp>
        <stp>Bar</stp>
        <stp/>
        <stp>Close</stp>
        <stp>5</stp>
        <stp>-4553</stp>
        <stp>ALL</stp>
        <stp/>
        <stp/>
        <stp>TRUE</stp>
        <stp>T</stp>
        <tr r="H4555" s="1"/>
      </tp>
      <tp>
        <v>6496.2650879425</v>
        <stp/>
        <stp>StudyData</stp>
        <stp>VWAP(EP,StartFrom:=StartOfDay,VolType:=auto,CoCType:=auto,InputChoice:=Mid)</stp>
        <stp>Bar</stp>
        <stp/>
        <stp>Close</stp>
        <stp>5</stp>
        <stp>-4453</stp>
        <stp>ALL</stp>
        <stp/>
        <stp/>
        <stp>TRUE</stp>
        <stp>T</stp>
        <tr r="H4455" s="1"/>
      </tp>
      <tp>
        <v>6485.4170240536996</v>
        <stp/>
        <stp>StudyData</stp>
        <stp>VWAP(EP,StartFrom:=StartOfDay,VolType:=auto,CoCType:=auto,InputChoice:=Mid)</stp>
        <stp>Bar</stp>
        <stp/>
        <stp>Close</stp>
        <stp>5</stp>
        <stp>-4753</stp>
        <stp>ALL</stp>
        <stp/>
        <stp/>
        <stp>TRUE</stp>
        <stp>T</stp>
        <tr r="H4755" s="1"/>
      </tp>
      <tp>
        <v>6484.182787322</v>
        <stp/>
        <stp>StudyData</stp>
        <stp>VWAP(EP,StartFrom:=StartOfDay,VolType:=auto,CoCType:=auto,InputChoice:=Mid)</stp>
        <stp>Bar</stp>
        <stp/>
        <stp>Close</stp>
        <stp>5</stp>
        <stp>-4653</stp>
        <stp>ALL</stp>
        <stp/>
        <stp/>
        <stp>TRUE</stp>
        <stp>T</stp>
        <tr r="H4655" s="1"/>
      </tp>
      <tp>
        <v>6470.5345793151</v>
        <stp/>
        <stp>StudyData</stp>
        <stp>VWAP(EP,StartFrom:=StartOfDay,VolType:=auto,CoCType:=auto,InputChoice:=Mid)</stp>
        <stp>Bar</stp>
        <stp/>
        <stp>Close</stp>
        <stp>5</stp>
        <stp>-3950</stp>
        <stp>ALL</stp>
        <stp/>
        <stp/>
        <stp>TRUE</stp>
        <stp>T</stp>
        <tr r="H3952" s="1"/>
      </tp>
      <tp>
        <v>6463.4271966756996</v>
        <stp/>
        <stp>StudyData</stp>
        <stp>VWAP(EP,StartFrom:=StartOfDay,VolType:=auto,CoCType:=auto,InputChoice:=Mid)</stp>
        <stp>Bar</stp>
        <stp/>
        <stp>Close</stp>
        <stp>5</stp>
        <stp>-3850</stp>
        <stp>ALL</stp>
        <stp/>
        <stp/>
        <stp>TRUE</stp>
        <stp>T</stp>
        <tr r="H3852" s="1"/>
      </tp>
      <tp>
        <v>6394.7412098930999</v>
        <stp/>
        <stp>StudyData</stp>
        <stp>VWAP(EP,StartFrom:=StartOfDay,VolType:=auto,CoCType:=auto,InputChoice:=Mid)</stp>
        <stp>Bar</stp>
        <stp/>
        <stp>Close</stp>
        <stp>5</stp>
        <stp>-3150</stp>
        <stp>ALL</stp>
        <stp/>
        <stp/>
        <stp>TRUE</stp>
        <stp>T</stp>
        <tr r="H3152" s="1"/>
      </tp>
      <tp>
        <v>6387.6538934381997</v>
        <stp/>
        <stp>StudyData</stp>
        <stp>VWAP(EP,StartFrom:=StartOfDay,VolType:=auto,CoCType:=auto,InputChoice:=Mid)</stp>
        <stp>Bar</stp>
        <stp/>
        <stp>Close</stp>
        <stp>5</stp>
        <stp>-3050</stp>
        <stp>ALL</stp>
        <stp/>
        <stp/>
        <stp>TRUE</stp>
        <stp>T</stp>
        <tr r="H3052" s="1"/>
      </tp>
      <tp>
        <v>6411.1677752762998</v>
        <stp/>
        <stp>StudyData</stp>
        <stp>VWAP(EP,StartFrom:=StartOfDay,VolType:=auto,CoCType:=auto,InputChoice:=Mid)</stp>
        <stp>Bar</stp>
        <stp/>
        <stp>Close</stp>
        <stp>5</stp>
        <stp>-3350</stp>
        <stp>ALL</stp>
        <stp/>
        <stp/>
        <stp>TRUE</stp>
        <stp>T</stp>
        <tr r="H3352" s="1"/>
      </tp>
      <tp>
        <v>6403.5000406536001</v>
        <stp/>
        <stp>StudyData</stp>
        <stp>VWAP(EP,StartFrom:=StartOfDay,VolType:=auto,CoCType:=auto,InputChoice:=Mid)</stp>
        <stp>Bar</stp>
        <stp/>
        <stp>Close</stp>
        <stp>5</stp>
        <stp>-3250</stp>
        <stp>ALL</stp>
        <stp/>
        <stp/>
        <stp>TRUE</stp>
        <stp>T</stp>
        <tr r="H3252" s="1"/>
      </tp>
      <tp>
        <v>6420.8582187979</v>
        <stp/>
        <stp>StudyData</stp>
        <stp>VWAP(EP,StartFrom:=StartOfDay,VolType:=auto,CoCType:=auto,InputChoice:=Mid)</stp>
        <stp>Bar</stp>
        <stp/>
        <stp>Close</stp>
        <stp>5</stp>
        <stp>-3550</stp>
        <stp>ALL</stp>
        <stp/>
        <stp/>
        <stp>TRUE</stp>
        <stp>T</stp>
        <tr r="H3552" s="1"/>
      </tp>
      <tp>
        <v>6396.9282135466001</v>
        <stp/>
        <stp>StudyData</stp>
        <stp>VWAP(EP,StartFrom:=StartOfDay,VolType:=auto,CoCType:=auto,InputChoice:=Mid)</stp>
        <stp>Bar</stp>
        <stp/>
        <stp>Close</stp>
        <stp>5</stp>
        <stp>-3450</stp>
        <stp>ALL</stp>
        <stp/>
        <stp/>
        <stp>TRUE</stp>
        <stp>T</stp>
        <tr r="H3452" s="1"/>
      </tp>
      <tp>
        <v>6453.1695397853</v>
        <stp/>
        <stp>StudyData</stp>
        <stp>VWAP(EP,StartFrom:=StartOfDay,VolType:=auto,CoCType:=auto,InputChoice:=Mid)</stp>
        <stp>Bar</stp>
        <stp/>
        <stp>Close</stp>
        <stp>5</stp>
        <stp>-3750</stp>
        <stp>ALL</stp>
        <stp/>
        <stp/>
        <stp>TRUE</stp>
        <stp>T</stp>
        <tr r="H3752" s="1"/>
      </tp>
      <tp>
        <v>6424.9752259388997</v>
        <stp/>
        <stp>StudyData</stp>
        <stp>VWAP(EP,StartFrom:=StartOfDay,VolType:=auto,CoCType:=auto,InputChoice:=Mid)</stp>
        <stp>Bar</stp>
        <stp/>
        <stp>Close</stp>
        <stp>5</stp>
        <stp>-3650</stp>
        <stp>ALL</stp>
        <stp/>
        <stp/>
        <stp>TRUE</stp>
        <stp>T</stp>
        <tr r="H3652" s="1"/>
      </tp>
      <tp>
        <v>6446.2060428678997</v>
        <stp/>
        <stp>StudyData</stp>
        <stp>VWAP(EP,StartFrom:=StartOfDay,VolType:=auto,CoCType:=auto,InputChoice:=Mid)</stp>
        <stp>Bar</stp>
        <stp/>
        <stp>Close</stp>
        <stp>5</stp>
        <stp>-2950</stp>
        <stp>ALL</stp>
        <stp/>
        <stp/>
        <stp>TRUE</stp>
        <stp>T</stp>
        <tr r="H2952" s="1"/>
      </tp>
      <tp>
        <v>6483.6654527300998</v>
        <stp/>
        <stp>StudyData</stp>
        <stp>VWAP(EP,StartFrom:=StartOfDay,VolType:=auto,CoCType:=auto,InputChoice:=Mid)</stp>
        <stp>Bar</stp>
        <stp/>
        <stp>Close</stp>
        <stp>5</stp>
        <stp>-2850</stp>
        <stp>ALL</stp>
        <stp/>
        <stp/>
        <stp>TRUE</stp>
        <stp>T</stp>
        <tr r="H2852" s="1"/>
      </tp>
      <tp>
        <v>6484.1115480082999</v>
        <stp/>
        <stp>StudyData</stp>
        <stp>VWAP(EP,StartFrom:=StartOfDay,VolType:=auto,CoCType:=auto,InputChoice:=Mid)</stp>
        <stp>Bar</stp>
        <stp/>
        <stp>Close</stp>
        <stp>5</stp>
        <stp>-2150</stp>
        <stp>ALL</stp>
        <stp/>
        <stp/>
        <stp>TRUE</stp>
        <stp>T</stp>
        <tr r="H2152" s="1"/>
      </tp>
      <tp>
        <v>6479.7134329678001</v>
        <stp/>
        <stp>StudyData</stp>
        <stp>VWAP(EP,StartFrom:=StartOfDay,VolType:=auto,CoCType:=auto,InputChoice:=Mid)</stp>
        <stp>Bar</stp>
        <stp/>
        <stp>Close</stp>
        <stp>5</stp>
        <stp>-2050</stp>
        <stp>ALL</stp>
        <stp/>
        <stp/>
        <stp>TRUE</stp>
        <stp>T</stp>
        <tr r="H2052" s="1"/>
      </tp>
      <tp>
        <v>6455.6968389919002</v>
        <stp/>
        <stp>StudyData</stp>
        <stp>VWAP(EP,StartFrom:=StartOfDay,VolType:=auto,CoCType:=auto,InputChoice:=Mid)</stp>
        <stp>Bar</stp>
        <stp/>
        <stp>Close</stp>
        <stp>5</stp>
        <stp>-2350</stp>
        <stp>ALL</stp>
        <stp/>
        <stp/>
        <stp>TRUE</stp>
        <stp>T</stp>
        <tr r="H2352" s="1"/>
      </tp>
      <tp>
        <v>6486.4321355067996</v>
        <stp/>
        <stp>StudyData</stp>
        <stp>VWAP(EP,StartFrom:=StartOfDay,VolType:=auto,CoCType:=auto,InputChoice:=Mid)</stp>
        <stp>Bar</stp>
        <stp/>
        <stp>Close</stp>
        <stp>5</stp>
        <stp>-2250</stp>
        <stp>ALL</stp>
        <stp/>
        <stp/>
        <stp>TRUE</stp>
        <stp>T</stp>
        <tr r="H2252" s="1"/>
      </tp>
      <tp>
        <v>6449.0905814492999</v>
        <stp/>
        <stp>StudyData</stp>
        <stp>VWAP(EP,StartFrom:=StartOfDay,VolType:=auto,CoCType:=auto,InputChoice:=Mid)</stp>
        <stp>Bar</stp>
        <stp/>
        <stp>Close</stp>
        <stp>5</stp>
        <stp>-2550</stp>
        <stp>ALL</stp>
        <stp/>
        <stp/>
        <stp>TRUE</stp>
        <stp>T</stp>
        <tr r="H2552" s="1"/>
      </tp>
      <tp>
        <v>6448.0125063271998</v>
        <stp/>
        <stp>StudyData</stp>
        <stp>VWAP(EP,StartFrom:=StartOfDay,VolType:=auto,CoCType:=auto,InputChoice:=Mid)</stp>
        <stp>Bar</stp>
        <stp/>
        <stp>Close</stp>
        <stp>5</stp>
        <stp>-2450</stp>
        <stp>ALL</stp>
        <stp/>
        <stp/>
        <stp>TRUE</stp>
        <stp>T</stp>
        <tr r="H2452" s="1"/>
      </tp>
      <tp>
        <v>6477.7797558291004</v>
        <stp/>
        <stp>StudyData</stp>
        <stp>VWAP(EP,StartFrom:=StartOfDay,VolType:=auto,CoCType:=auto,InputChoice:=Mid)</stp>
        <stp>Bar</stp>
        <stp/>
        <stp>Close</stp>
        <stp>5</stp>
        <stp>-2750</stp>
        <stp>ALL</stp>
        <stp/>
        <stp/>
        <stp>TRUE</stp>
        <stp>T</stp>
        <tr r="H2752" s="1"/>
      </tp>
      <tp>
        <v>6473.1850345931998</v>
        <stp/>
        <stp>StudyData</stp>
        <stp>VWAP(EP,StartFrom:=StartOfDay,VolType:=auto,CoCType:=auto,InputChoice:=Mid)</stp>
        <stp>Bar</stp>
        <stp/>
        <stp>Close</stp>
        <stp>5</stp>
        <stp>-2650</stp>
        <stp>ALL</stp>
        <stp/>
        <stp/>
        <stp>TRUE</stp>
        <stp>T</stp>
        <tr r="H2652" s="1"/>
      </tp>
      <tp>
        <v>6482.6207023603001</v>
        <stp/>
        <stp>StudyData</stp>
        <stp>VWAP(EP,StartFrom:=StartOfDay,VolType:=auto,CoCType:=auto,InputChoice:=Mid)</stp>
        <stp>Bar</stp>
        <stp/>
        <stp>Close</stp>
        <stp>5</stp>
        <stp>-1950</stp>
        <stp>ALL</stp>
        <stp/>
        <stp/>
        <stp>TRUE</stp>
        <stp>T</stp>
        <tr r="H1952" s="1"/>
      </tp>
      <tp>
        <v>6493.4375034093</v>
        <stp/>
        <stp>StudyData</stp>
        <stp>VWAP(EP,StartFrom:=StartOfDay,VolType:=auto,CoCType:=auto,InputChoice:=Mid)</stp>
        <stp>Bar</stp>
        <stp/>
        <stp>Close</stp>
        <stp>5</stp>
        <stp>-1850</stp>
        <stp>ALL</stp>
        <stp/>
        <stp/>
        <stp>TRUE</stp>
        <stp>T</stp>
        <tr r="H1852" s="1"/>
      </tp>
      <tp>
        <v>6458.4486031678998</v>
        <stp/>
        <stp>StudyData</stp>
        <stp>VWAP(EP,StartFrom:=StartOfDay,VolType:=auto,CoCType:=auto,InputChoice:=Mid)</stp>
        <stp>Bar</stp>
        <stp/>
        <stp>Close</stp>
        <stp>5</stp>
        <stp>-1150</stp>
        <stp>ALL</stp>
        <stp/>
        <stp/>
        <stp>TRUE</stp>
        <stp>T</stp>
        <tr r="H1152" s="1"/>
      </tp>
      <tp>
        <v>6404.6092270541003</v>
        <stp/>
        <stp>StudyData</stp>
        <stp>VWAP(EP,StartFrom:=StartOfDay,VolType:=auto,CoCType:=auto,InputChoice:=Mid)</stp>
        <stp>Bar</stp>
        <stp/>
        <stp>Close</stp>
        <stp>5</stp>
        <stp>-1050</stp>
        <stp>ALL</stp>
        <stp/>
        <stp/>
        <stp>TRUE</stp>
        <stp>T</stp>
        <tr r="H1052" s="1"/>
      </tp>
      <tp>
        <v>6477.2230249916001</v>
        <stp/>
        <stp>StudyData</stp>
        <stp>VWAP(EP,StartFrom:=StartOfDay,VolType:=auto,CoCType:=auto,InputChoice:=Mid)</stp>
        <stp>Bar</stp>
        <stp/>
        <stp>Close</stp>
        <stp>5</stp>
        <stp>-1350</stp>
        <stp>ALL</stp>
        <stp/>
        <stp/>
        <stp>TRUE</stp>
        <stp>T</stp>
        <tr r="H1352" s="1"/>
      </tp>
      <tp>
        <v>6473.6665959453003</v>
        <stp/>
        <stp>StudyData</stp>
        <stp>VWAP(EP,StartFrom:=StartOfDay,VolType:=auto,CoCType:=auto,InputChoice:=Mid)</stp>
        <stp>Bar</stp>
        <stp/>
        <stp>Close</stp>
        <stp>5</stp>
        <stp>-1250</stp>
        <stp>ALL</stp>
        <stp/>
        <stp/>
        <stp>TRUE</stp>
        <stp>T</stp>
        <tr r="H1252" s="1"/>
      </tp>
      <tp>
        <v>6478.4659330065997</v>
        <stp/>
        <stp>StudyData</stp>
        <stp>VWAP(EP,StartFrom:=StartOfDay,VolType:=auto,CoCType:=auto,InputChoice:=Mid)</stp>
        <stp>Bar</stp>
        <stp/>
        <stp>Close</stp>
        <stp>5</stp>
        <stp>-1550</stp>
        <stp>ALL</stp>
        <stp/>
        <stp/>
        <stp>TRUE</stp>
        <stp>T</stp>
        <tr r="H1552" s="1"/>
      </tp>
      <tp>
        <v>6485.4431563837998</v>
        <stp/>
        <stp>StudyData</stp>
        <stp>VWAP(EP,StartFrom:=StartOfDay,VolType:=auto,CoCType:=auto,InputChoice:=Mid)</stp>
        <stp>Bar</stp>
        <stp/>
        <stp>Close</stp>
        <stp>5</stp>
        <stp>-1450</stp>
        <stp>ALL</stp>
        <stp/>
        <stp/>
        <stp>TRUE</stp>
        <stp>T</stp>
        <tr r="H1452" s="1"/>
      </tp>
      <tp>
        <v>6514.1784478972004</v>
        <stp/>
        <stp>StudyData</stp>
        <stp>VWAP(EP,StartFrom:=StartOfDay,VolType:=auto,CoCType:=auto,InputChoice:=Mid)</stp>
        <stp>Bar</stp>
        <stp/>
        <stp>Close</stp>
        <stp>5</stp>
        <stp>-1750</stp>
        <stp>ALL</stp>
        <stp/>
        <stp/>
        <stp>TRUE</stp>
        <stp>T</stp>
        <tr r="H1752" s="1"/>
      </tp>
      <tp>
        <v>6509.4698699930004</v>
        <stp/>
        <stp>StudyData</stp>
        <stp>VWAP(EP,StartFrom:=StartOfDay,VolType:=auto,CoCType:=auto,InputChoice:=Mid)</stp>
        <stp>Bar</stp>
        <stp/>
        <stp>Close</stp>
        <stp>5</stp>
        <stp>-1650</stp>
        <stp>ALL</stp>
        <stp/>
        <stp/>
        <stp>TRUE</stp>
        <stp>T</stp>
        <tr r="H1652" s="1"/>
      </tp>
      <tp>
        <v>6470.6367244589001</v>
        <stp/>
        <stp>StudyData</stp>
        <stp>VWAP(EP,StartFrom:=StartOfDay,VolType:=auto,CoCType:=auto,InputChoice:=Mid)</stp>
        <stp>Bar</stp>
        <stp/>
        <stp>Close</stp>
        <stp>5</stp>
        <stp>-4950</stp>
        <stp>ALL</stp>
        <stp/>
        <stp/>
        <stp>TRUE</stp>
        <stp>T</stp>
        <tr r="H4952" s="1"/>
      </tp>
      <tp>
        <v>6480.8974877671999</v>
        <stp/>
        <stp>StudyData</stp>
        <stp>VWAP(EP,StartFrom:=StartOfDay,VolType:=auto,CoCType:=auto,InputChoice:=Mid)</stp>
        <stp>Bar</stp>
        <stp/>
        <stp>Close</stp>
        <stp>5</stp>
        <stp>-4850</stp>
        <stp>ALL</stp>
        <stp/>
        <stp/>
        <stp>TRUE</stp>
        <stp>T</stp>
        <tr r="H4852" s="1"/>
      </tp>
      <tp>
        <v>6476.5473262744999</v>
        <stp/>
        <stp>StudyData</stp>
        <stp>VWAP(EP,StartFrom:=StartOfDay,VolType:=auto,CoCType:=auto,InputChoice:=Mid)</stp>
        <stp>Bar</stp>
        <stp/>
        <stp>Close</stp>
        <stp>5</stp>
        <stp>-4150</stp>
        <stp>ALL</stp>
        <stp/>
        <stp/>
        <stp>TRUE</stp>
        <stp>T</stp>
        <tr r="H4152" s="1"/>
      </tp>
      <tp>
        <v>6467.6089922081001</v>
        <stp/>
        <stp>StudyData</stp>
        <stp>VWAP(EP,StartFrom:=StartOfDay,VolType:=auto,CoCType:=auto,InputChoice:=Mid)</stp>
        <stp>Bar</stp>
        <stp/>
        <stp>Close</stp>
        <stp>5</stp>
        <stp>-4050</stp>
        <stp>ALL</stp>
        <stp/>
        <stp/>
        <stp>TRUE</stp>
        <stp>T</stp>
        <tr r="H4052" s="1"/>
      </tp>
      <tp>
        <v>6498.2020879161</v>
        <stp/>
        <stp>StudyData</stp>
        <stp>VWAP(EP,StartFrom:=StartOfDay,VolType:=auto,CoCType:=auto,InputChoice:=Mid)</stp>
        <stp>Bar</stp>
        <stp/>
        <stp>Close</stp>
        <stp>5</stp>
        <stp>-4350</stp>
        <stp>ALL</stp>
        <stp/>
        <stp/>
        <stp>TRUE</stp>
        <stp>T</stp>
        <tr r="H4352" s="1"/>
      </tp>
      <tp>
        <v>6475.2813097134003</v>
        <stp/>
        <stp>StudyData</stp>
        <stp>VWAP(EP,StartFrom:=StartOfDay,VolType:=auto,CoCType:=auto,InputChoice:=Mid)</stp>
        <stp>Bar</stp>
        <stp/>
        <stp>Close</stp>
        <stp>5</stp>
        <stp>-4250</stp>
        <stp>ALL</stp>
        <stp/>
        <stp/>
        <stp>TRUE</stp>
        <stp>T</stp>
        <tr r="H4252" s="1"/>
      </tp>
      <tp>
        <v>6479.2755925586998</v>
        <stp/>
        <stp>StudyData</stp>
        <stp>VWAP(EP,StartFrom:=StartOfDay,VolType:=auto,CoCType:=auto,InputChoice:=Mid)</stp>
        <stp>Bar</stp>
        <stp/>
        <stp>Close</stp>
        <stp>5</stp>
        <stp>-4550</stp>
        <stp>ALL</stp>
        <stp/>
        <stp/>
        <stp>TRUE</stp>
        <stp>T</stp>
        <tr r="H4552" s="1"/>
      </tp>
      <tp>
        <v>6496.6009680917005</v>
        <stp/>
        <stp>StudyData</stp>
        <stp>VWAP(EP,StartFrom:=StartOfDay,VolType:=auto,CoCType:=auto,InputChoice:=Mid)</stp>
        <stp>Bar</stp>
        <stp/>
        <stp>Close</stp>
        <stp>5</stp>
        <stp>-4450</stp>
        <stp>ALL</stp>
        <stp/>
        <stp/>
        <stp>TRUE</stp>
        <stp>T</stp>
        <tr r="H4452" s="1"/>
      </tp>
      <tp>
        <v>6485.4274030467996</v>
        <stp/>
        <stp>StudyData</stp>
        <stp>VWAP(EP,StartFrom:=StartOfDay,VolType:=auto,CoCType:=auto,InputChoice:=Mid)</stp>
        <stp>Bar</stp>
        <stp/>
        <stp>Close</stp>
        <stp>5</stp>
        <stp>-4750</stp>
        <stp>ALL</stp>
        <stp/>
        <stp/>
        <stp>TRUE</stp>
        <stp>T</stp>
        <tr r="H4752" s="1"/>
      </tp>
      <tp>
        <v>6484.2396046863996</v>
        <stp/>
        <stp>StudyData</stp>
        <stp>VWAP(EP,StartFrom:=StartOfDay,VolType:=auto,CoCType:=auto,InputChoice:=Mid)</stp>
        <stp>Bar</stp>
        <stp/>
        <stp>Close</stp>
        <stp>5</stp>
        <stp>-4650</stp>
        <stp>ALL</stp>
        <stp/>
        <stp/>
        <stp>TRUE</stp>
        <stp>T</stp>
        <tr r="H4652" s="1"/>
      </tp>
      <tp>
        <v>6470.7661139794</v>
        <stp/>
        <stp>StudyData</stp>
        <stp>VWAP(EP,StartFrom:=StartOfDay,VolType:=auto,CoCType:=auto,InputChoice:=Mid)</stp>
        <stp>Bar</stp>
        <stp/>
        <stp>Close</stp>
        <stp>5</stp>
        <stp>-3951</stp>
        <stp>ALL</stp>
        <stp/>
        <stp/>
        <stp>TRUE</stp>
        <stp>T</stp>
        <tr r="H3953" s="1"/>
      </tp>
      <tp>
        <v>6463.4104268083001</v>
        <stp/>
        <stp>StudyData</stp>
        <stp>VWAP(EP,StartFrom:=StartOfDay,VolType:=auto,CoCType:=auto,InputChoice:=Mid)</stp>
        <stp>Bar</stp>
        <stp/>
        <stp>Close</stp>
        <stp>5</stp>
        <stp>-3851</stp>
        <stp>ALL</stp>
        <stp/>
        <stp/>
        <stp>TRUE</stp>
        <stp>T</stp>
        <tr r="H3853" s="1"/>
      </tp>
      <tp>
        <v>6394.8422388781</v>
        <stp/>
        <stp>StudyData</stp>
        <stp>VWAP(EP,StartFrom:=StartOfDay,VolType:=auto,CoCType:=auto,InputChoice:=Mid)</stp>
        <stp>Bar</stp>
        <stp/>
        <stp>Close</stp>
        <stp>5</stp>
        <stp>-3151</stp>
        <stp>ALL</stp>
        <stp/>
        <stp/>
        <stp>TRUE</stp>
        <stp>T</stp>
        <tr r="H3153" s="1"/>
      </tp>
      <tp>
        <v>6388.4461636699998</v>
        <stp/>
        <stp>StudyData</stp>
        <stp>VWAP(EP,StartFrom:=StartOfDay,VolType:=auto,CoCType:=auto,InputChoice:=Mid)</stp>
        <stp>Bar</stp>
        <stp/>
        <stp>Close</stp>
        <stp>5</stp>
        <stp>-3051</stp>
        <stp>ALL</stp>
        <stp/>
        <stp/>
        <stp>TRUE</stp>
        <stp>T</stp>
        <tr r="H3053" s="1"/>
      </tp>
      <tp>
        <v>6411.1559434295004</v>
        <stp/>
        <stp>StudyData</stp>
        <stp>VWAP(EP,StartFrom:=StartOfDay,VolType:=auto,CoCType:=auto,InputChoice:=Mid)</stp>
        <stp>Bar</stp>
        <stp/>
        <stp>Close</stp>
        <stp>5</stp>
        <stp>-3351</stp>
        <stp>ALL</stp>
        <stp/>
        <stp/>
        <stp>TRUE</stp>
        <stp>T</stp>
        <tr r="H3353" s="1"/>
      </tp>
      <tp>
        <v>6403.7313969234001</v>
        <stp/>
        <stp>StudyData</stp>
        <stp>VWAP(EP,StartFrom:=StartOfDay,VolType:=auto,CoCType:=auto,InputChoice:=Mid)</stp>
        <stp>Bar</stp>
        <stp/>
        <stp>Close</stp>
        <stp>5</stp>
        <stp>-3251</stp>
        <stp>ALL</stp>
        <stp/>
        <stp/>
        <stp>TRUE</stp>
        <stp>T</stp>
        <tr r="H3253" s="1"/>
      </tp>
      <tp>
        <v>6420.8151611515996</v>
        <stp/>
        <stp>StudyData</stp>
        <stp>VWAP(EP,StartFrom:=StartOfDay,VolType:=auto,CoCType:=auto,InputChoice:=Mid)</stp>
        <stp>Bar</stp>
        <stp/>
        <stp>Close</stp>
        <stp>5</stp>
        <stp>-3551</stp>
        <stp>ALL</stp>
        <stp/>
        <stp/>
        <stp>TRUE</stp>
        <stp>T</stp>
        <tr r="H3553" s="1"/>
      </tp>
      <tp>
        <v>6396.7123659854997</v>
        <stp/>
        <stp>StudyData</stp>
        <stp>VWAP(EP,StartFrom:=StartOfDay,VolType:=auto,CoCType:=auto,InputChoice:=Mid)</stp>
        <stp>Bar</stp>
        <stp/>
        <stp>Close</stp>
        <stp>5</stp>
        <stp>-3451</stp>
        <stp>ALL</stp>
        <stp/>
        <stp/>
        <stp>TRUE</stp>
        <stp>T</stp>
        <tr r="H3453" s="1"/>
      </tp>
      <tp>
        <v>6453.3885321040998</v>
        <stp/>
        <stp>StudyData</stp>
        <stp>VWAP(EP,StartFrom:=StartOfDay,VolType:=auto,CoCType:=auto,InputChoice:=Mid)</stp>
        <stp>Bar</stp>
        <stp/>
        <stp>Close</stp>
        <stp>5</stp>
        <stp>-3751</stp>
        <stp>ALL</stp>
        <stp/>
        <stp/>
        <stp>TRUE</stp>
        <stp>T</stp>
        <tr r="H3753" s="1"/>
      </tp>
      <tp>
        <v>6425.0098165723002</v>
        <stp/>
        <stp>StudyData</stp>
        <stp>VWAP(EP,StartFrom:=StartOfDay,VolType:=auto,CoCType:=auto,InputChoice:=Mid)</stp>
        <stp>Bar</stp>
        <stp/>
        <stp>Close</stp>
        <stp>5</stp>
        <stp>-3651</stp>
        <stp>ALL</stp>
        <stp/>
        <stp/>
        <stp>TRUE</stp>
        <stp>T</stp>
        <tr r="H3653" s="1"/>
      </tp>
      <tp>
        <v>6445.3704298224002</v>
        <stp/>
        <stp>StudyData</stp>
        <stp>VWAP(EP,StartFrom:=StartOfDay,VolType:=auto,CoCType:=auto,InputChoice:=Mid)</stp>
        <stp>Bar</stp>
        <stp/>
        <stp>Close</stp>
        <stp>5</stp>
        <stp>-2951</stp>
        <stp>ALL</stp>
        <stp/>
        <stp/>
        <stp>TRUE</stp>
        <stp>T</stp>
        <tr r="H2953" s="1"/>
      </tp>
      <tp>
        <v>6483.7266654280002</v>
        <stp/>
        <stp>StudyData</stp>
        <stp>VWAP(EP,StartFrom:=StartOfDay,VolType:=auto,CoCType:=auto,InputChoice:=Mid)</stp>
        <stp>Bar</stp>
        <stp/>
        <stp>Close</stp>
        <stp>5</stp>
        <stp>-2851</stp>
        <stp>ALL</stp>
        <stp/>
        <stp/>
        <stp>TRUE</stp>
        <stp>T</stp>
        <tr r="H2853" s="1"/>
      </tp>
      <tp>
        <v>6484.2731547943004</v>
        <stp/>
        <stp>StudyData</stp>
        <stp>VWAP(EP,StartFrom:=StartOfDay,VolType:=auto,CoCType:=auto,InputChoice:=Mid)</stp>
        <stp>Bar</stp>
        <stp/>
        <stp>Close</stp>
        <stp>5</stp>
        <stp>-2151</stp>
        <stp>ALL</stp>
        <stp/>
        <stp/>
        <stp>TRUE</stp>
        <stp>T</stp>
        <tr r="H2153" s="1"/>
      </tp>
      <tp>
        <v>6480.625</v>
        <stp/>
        <stp>StudyData</stp>
        <stp>VWAP(EP,StartFrom:=StartOfDay,VolType:=auto,CoCType:=auto,InputChoice:=Mid)</stp>
        <stp>Bar</stp>
        <stp/>
        <stp>Close</stp>
        <stp>5</stp>
        <stp>-2051</stp>
        <stp>ALL</stp>
        <stp/>
        <stp/>
        <stp>TRUE</stp>
        <stp>T</stp>
        <tr r="H2053" s="1"/>
      </tp>
      <tp>
        <v>6455.6176710092004</v>
        <stp/>
        <stp>StudyData</stp>
        <stp>VWAP(EP,StartFrom:=StartOfDay,VolType:=auto,CoCType:=auto,InputChoice:=Mid)</stp>
        <stp>Bar</stp>
        <stp/>
        <stp>Close</stp>
        <stp>5</stp>
        <stp>-2351</stp>
        <stp>ALL</stp>
        <stp/>
        <stp/>
        <stp>TRUE</stp>
        <stp>T</stp>
        <tr r="H2353" s="1"/>
      </tp>
      <tp>
        <v>6486.4273641496002</v>
        <stp/>
        <stp>StudyData</stp>
        <stp>VWAP(EP,StartFrom:=StartOfDay,VolType:=auto,CoCType:=auto,InputChoice:=Mid)</stp>
        <stp>Bar</stp>
        <stp/>
        <stp>Close</stp>
        <stp>5</stp>
        <stp>-2251</stp>
        <stp>ALL</stp>
        <stp/>
        <stp/>
        <stp>TRUE</stp>
        <stp>T</stp>
        <tr r="H2253" s="1"/>
      </tp>
      <tp>
        <v>6449.0986927841996</v>
        <stp/>
        <stp>StudyData</stp>
        <stp>VWAP(EP,StartFrom:=StartOfDay,VolType:=auto,CoCType:=auto,InputChoice:=Mid)</stp>
        <stp>Bar</stp>
        <stp/>
        <stp>Close</stp>
        <stp>5</stp>
        <stp>-2551</stp>
        <stp>ALL</stp>
        <stp/>
        <stp/>
        <stp>TRUE</stp>
        <stp>T</stp>
        <tr r="H2553" s="1"/>
      </tp>
      <tp>
        <v>6447.9943973399004</v>
        <stp/>
        <stp>StudyData</stp>
        <stp>VWAP(EP,StartFrom:=StartOfDay,VolType:=auto,CoCType:=auto,InputChoice:=Mid)</stp>
        <stp>Bar</stp>
        <stp/>
        <stp>Close</stp>
        <stp>5</stp>
        <stp>-2451</stp>
        <stp>ALL</stp>
        <stp/>
        <stp/>
        <stp>TRUE</stp>
        <stp>T</stp>
        <tr r="H2453" s="1"/>
      </tp>
      <tp>
        <v>6477.8157903427</v>
        <stp/>
        <stp>StudyData</stp>
        <stp>VWAP(EP,StartFrom:=StartOfDay,VolType:=auto,CoCType:=auto,InputChoice:=Mid)</stp>
        <stp>Bar</stp>
        <stp/>
        <stp>Close</stp>
        <stp>5</stp>
        <stp>-2751</stp>
        <stp>ALL</stp>
        <stp/>
        <stp/>
        <stp>TRUE</stp>
        <stp>T</stp>
        <tr r="H2753" s="1"/>
      </tp>
      <tp>
        <v>6473.1426685318002</v>
        <stp/>
        <stp>StudyData</stp>
        <stp>VWAP(EP,StartFrom:=StartOfDay,VolType:=auto,CoCType:=auto,InputChoice:=Mid)</stp>
        <stp>Bar</stp>
        <stp/>
        <stp>Close</stp>
        <stp>5</stp>
        <stp>-2651</stp>
        <stp>ALL</stp>
        <stp/>
        <stp/>
        <stp>TRUE</stp>
        <stp>T</stp>
        <tr r="H2653" s="1"/>
      </tp>
      <tp>
        <v>6482.3080429001002</v>
        <stp/>
        <stp>StudyData</stp>
        <stp>VWAP(EP,StartFrom:=StartOfDay,VolType:=auto,CoCType:=auto,InputChoice:=Mid)</stp>
        <stp>Bar</stp>
        <stp/>
        <stp>Close</stp>
        <stp>5</stp>
        <stp>-1951</stp>
        <stp>ALL</stp>
        <stp/>
        <stp/>
        <stp>TRUE</stp>
        <stp>T</stp>
        <tr r="H1953" s="1"/>
      </tp>
      <tp>
        <v>6493.3709976745004</v>
        <stp/>
        <stp>StudyData</stp>
        <stp>VWAP(EP,StartFrom:=StartOfDay,VolType:=auto,CoCType:=auto,InputChoice:=Mid)</stp>
        <stp>Bar</stp>
        <stp/>
        <stp>Close</stp>
        <stp>5</stp>
        <stp>-1851</stp>
        <stp>ALL</stp>
        <stp/>
        <stp/>
        <stp>TRUE</stp>
        <stp>T</stp>
        <tr r="H1853" s="1"/>
      </tp>
      <tp>
        <v>6459.0053411249</v>
        <stp/>
        <stp>StudyData</stp>
        <stp>VWAP(EP,StartFrom:=StartOfDay,VolType:=auto,CoCType:=auto,InputChoice:=Mid)</stp>
        <stp>Bar</stp>
        <stp/>
        <stp>Close</stp>
        <stp>5</stp>
        <stp>-1151</stp>
        <stp>ALL</stp>
        <stp/>
        <stp/>
        <stp>TRUE</stp>
        <stp>T</stp>
        <tr r="H1153" s="1"/>
      </tp>
      <tp>
        <v>6404.8557341223996</v>
        <stp/>
        <stp>StudyData</stp>
        <stp>VWAP(EP,StartFrom:=StartOfDay,VolType:=auto,CoCType:=auto,InputChoice:=Mid)</stp>
        <stp>Bar</stp>
        <stp/>
        <stp>Close</stp>
        <stp>5</stp>
        <stp>-1051</stp>
        <stp>ALL</stp>
        <stp/>
        <stp/>
        <stp>TRUE</stp>
        <stp>T</stp>
        <tr r="H1053" s="1"/>
      </tp>
      <tp>
        <v>6477.2185248221003</v>
        <stp/>
        <stp>StudyData</stp>
        <stp>VWAP(EP,StartFrom:=StartOfDay,VolType:=auto,CoCType:=auto,InputChoice:=Mid)</stp>
        <stp>Bar</stp>
        <stp/>
        <stp>Close</stp>
        <stp>5</stp>
        <stp>-1351</stp>
        <stp>ALL</stp>
        <stp/>
        <stp/>
        <stp>TRUE</stp>
        <stp>T</stp>
        <tr r="H1353" s="1"/>
      </tp>
      <tp>
        <v>6473.8310491723996</v>
        <stp/>
        <stp>StudyData</stp>
        <stp>VWAP(EP,StartFrom:=StartOfDay,VolType:=auto,CoCType:=auto,InputChoice:=Mid)</stp>
        <stp>Bar</stp>
        <stp/>
        <stp>Close</stp>
        <stp>5</stp>
        <stp>-1251</stp>
        <stp>ALL</stp>
        <stp/>
        <stp/>
        <stp>TRUE</stp>
        <stp>T</stp>
        <tr r="H1253" s="1"/>
      </tp>
      <tp>
        <v>6478.5203956742998</v>
        <stp/>
        <stp>StudyData</stp>
        <stp>VWAP(EP,StartFrom:=StartOfDay,VolType:=auto,CoCType:=auto,InputChoice:=Mid)</stp>
        <stp>Bar</stp>
        <stp/>
        <stp>Close</stp>
        <stp>5</stp>
        <stp>-1551</stp>
        <stp>ALL</stp>
        <stp/>
        <stp/>
        <stp>TRUE</stp>
        <stp>T</stp>
        <tr r="H1553" s="1"/>
      </tp>
      <tp>
        <v>6485.4999074119996</v>
        <stp/>
        <stp>StudyData</stp>
        <stp>VWAP(EP,StartFrom:=StartOfDay,VolType:=auto,CoCType:=auto,InputChoice:=Mid)</stp>
        <stp>Bar</stp>
        <stp/>
        <stp>Close</stp>
        <stp>5</stp>
        <stp>-1451</stp>
        <stp>ALL</stp>
        <stp/>
        <stp/>
        <stp>TRUE</stp>
        <stp>T</stp>
        <tr r="H1453" s="1"/>
      </tp>
      <tp>
        <v>6514.1863675458999</v>
        <stp/>
        <stp>StudyData</stp>
        <stp>VWAP(EP,StartFrom:=StartOfDay,VolType:=auto,CoCType:=auto,InputChoice:=Mid)</stp>
        <stp>Bar</stp>
        <stp/>
        <stp>Close</stp>
        <stp>5</stp>
        <stp>-1751</stp>
        <stp>ALL</stp>
        <stp/>
        <stp/>
        <stp>TRUE</stp>
        <stp>T</stp>
        <tr r="H1753" s="1"/>
      </tp>
      <tp>
        <v>6509.6459227468004</v>
        <stp/>
        <stp>StudyData</stp>
        <stp>VWAP(EP,StartFrom:=StartOfDay,VolType:=auto,CoCType:=auto,InputChoice:=Mid)</stp>
        <stp>Bar</stp>
        <stp/>
        <stp>Close</stp>
        <stp>5</stp>
        <stp>-1651</stp>
        <stp>ALL</stp>
        <stp/>
        <stp/>
        <stp>TRUE</stp>
        <stp>T</stp>
        <tr r="H1653" s="1"/>
      </tp>
      <tp>
        <v>6470.6014353768996</v>
        <stp/>
        <stp>StudyData</stp>
        <stp>VWAP(EP,StartFrom:=StartOfDay,VolType:=auto,CoCType:=auto,InputChoice:=Mid)</stp>
        <stp>Bar</stp>
        <stp/>
        <stp>Close</stp>
        <stp>5</stp>
        <stp>-4951</stp>
        <stp>ALL</stp>
        <stp/>
        <stp/>
        <stp>TRUE</stp>
        <stp>T</stp>
        <tr r="H4953" s="1"/>
      </tp>
      <tp>
        <v>6480.9637437875999</v>
        <stp/>
        <stp>StudyData</stp>
        <stp>VWAP(EP,StartFrom:=StartOfDay,VolType:=auto,CoCType:=auto,InputChoice:=Mid)</stp>
        <stp>Bar</stp>
        <stp/>
        <stp>Close</stp>
        <stp>5</stp>
        <stp>-4851</stp>
        <stp>ALL</stp>
        <stp/>
        <stp/>
        <stp>TRUE</stp>
        <stp>T</stp>
        <tr r="H4853" s="1"/>
      </tp>
      <tp>
        <v>6476.9272441270004</v>
        <stp/>
        <stp>StudyData</stp>
        <stp>VWAP(EP,StartFrom:=StartOfDay,VolType:=auto,CoCType:=auto,InputChoice:=Mid)</stp>
        <stp>Bar</stp>
        <stp/>
        <stp>Close</stp>
        <stp>5</stp>
        <stp>-4151</stp>
        <stp>ALL</stp>
        <stp/>
        <stp/>
        <stp>TRUE</stp>
        <stp>T</stp>
        <tr r="H4153" s="1"/>
      </tp>
      <tp>
        <v>6467.6642634597001</v>
        <stp/>
        <stp>StudyData</stp>
        <stp>VWAP(EP,StartFrom:=StartOfDay,VolType:=auto,CoCType:=auto,InputChoice:=Mid)</stp>
        <stp>Bar</stp>
        <stp/>
        <stp>Close</stp>
        <stp>5</stp>
        <stp>-4051</stp>
        <stp>ALL</stp>
        <stp/>
        <stp/>
        <stp>TRUE</stp>
        <stp>T</stp>
        <tr r="H4053" s="1"/>
      </tp>
      <tp>
        <v>6498.5477107176002</v>
        <stp/>
        <stp>StudyData</stp>
        <stp>VWAP(EP,StartFrom:=StartOfDay,VolType:=auto,CoCType:=auto,InputChoice:=Mid)</stp>
        <stp>Bar</stp>
        <stp/>
        <stp>Close</stp>
        <stp>5</stp>
        <stp>-4351</stp>
        <stp>ALL</stp>
        <stp/>
        <stp/>
        <stp>TRUE</stp>
        <stp>T</stp>
        <tr r="H4353" s="1"/>
      </tp>
      <tp>
        <v>6474.9970217688997</v>
        <stp/>
        <stp>StudyData</stp>
        <stp>VWAP(EP,StartFrom:=StartOfDay,VolType:=auto,CoCType:=auto,InputChoice:=Mid)</stp>
        <stp>Bar</stp>
        <stp/>
        <stp>Close</stp>
        <stp>5</stp>
        <stp>-4251</stp>
        <stp>ALL</stp>
        <stp/>
        <stp/>
        <stp>TRUE</stp>
        <stp>T</stp>
        <tr r="H4253" s="1"/>
      </tp>
      <tp>
        <v>6479.1280800766999</v>
        <stp/>
        <stp>StudyData</stp>
        <stp>VWAP(EP,StartFrom:=StartOfDay,VolType:=auto,CoCType:=auto,InputChoice:=Mid)</stp>
        <stp>Bar</stp>
        <stp/>
        <stp>Close</stp>
        <stp>5</stp>
        <stp>-4551</stp>
        <stp>ALL</stp>
        <stp/>
        <stp/>
        <stp>TRUE</stp>
        <stp>T</stp>
        <tr r="H4553" s="1"/>
      </tp>
      <tp>
        <v>6496.4855819025997</v>
        <stp/>
        <stp>StudyData</stp>
        <stp>VWAP(EP,StartFrom:=StartOfDay,VolType:=auto,CoCType:=auto,InputChoice:=Mid)</stp>
        <stp>Bar</stp>
        <stp/>
        <stp>Close</stp>
        <stp>5</stp>
        <stp>-4451</stp>
        <stp>ALL</stp>
        <stp/>
        <stp/>
        <stp>TRUE</stp>
        <stp>T</stp>
        <tr r="H4453" s="1"/>
      </tp>
      <tp>
        <v>6485.4215543852997</v>
        <stp/>
        <stp>StudyData</stp>
        <stp>VWAP(EP,StartFrom:=StartOfDay,VolType:=auto,CoCType:=auto,InputChoice:=Mid)</stp>
        <stp>Bar</stp>
        <stp/>
        <stp>Close</stp>
        <stp>5</stp>
        <stp>-4751</stp>
        <stp>ALL</stp>
        <stp/>
        <stp/>
        <stp>TRUE</stp>
        <stp>T</stp>
        <tr r="H4753" s="1"/>
      </tp>
      <tp>
        <v>6484.2244813870002</v>
        <stp/>
        <stp>StudyData</stp>
        <stp>VWAP(EP,StartFrom:=StartOfDay,VolType:=auto,CoCType:=auto,InputChoice:=Mid)</stp>
        <stp>Bar</stp>
        <stp/>
        <stp>Close</stp>
        <stp>5</stp>
        <stp>-4651</stp>
        <stp>ALL</stp>
        <stp/>
        <stp/>
        <stp>TRUE</stp>
        <stp>T</stp>
        <tr r="H4653" s="1"/>
      </tp>
      <tp>
        <v>6472.7365176308003</v>
        <stp/>
        <stp>StudyData</stp>
        <stp>VWAP(EP,StartFrom:=StartOfDay,VolType:=auto,CoCType:=auto,InputChoice:=Mid)</stp>
        <stp>Bar</stp>
        <stp/>
        <stp>Close</stp>
        <stp>5</stp>
        <stp>-3958</stp>
        <stp>ALL</stp>
        <stp/>
        <stp/>
        <stp>TRUE</stp>
        <stp>T</stp>
        <tr r="H3960" s="1"/>
      </tp>
      <tp>
        <v>6463.406078858</v>
        <stp/>
        <stp>StudyData</stp>
        <stp>VWAP(EP,StartFrom:=StartOfDay,VolType:=auto,CoCType:=auto,InputChoice:=Mid)</stp>
        <stp>Bar</stp>
        <stp/>
        <stp>Close</stp>
        <stp>5</stp>
        <stp>-3858</stp>
        <stp>ALL</stp>
        <stp/>
        <stp/>
        <stp>TRUE</stp>
        <stp>T</stp>
        <tr r="H3860" s="1"/>
      </tp>
      <tp>
        <v>6393.2786356940996</v>
        <stp/>
        <stp>StudyData</stp>
        <stp>VWAP(EP,StartFrom:=StartOfDay,VolType:=auto,CoCType:=auto,InputChoice:=Mid)</stp>
        <stp>Bar</stp>
        <stp/>
        <stp>Close</stp>
        <stp>5</stp>
        <stp>-3158</stp>
        <stp>ALL</stp>
        <stp/>
        <stp/>
        <stp>TRUE</stp>
        <stp>T</stp>
        <tr r="H3160" s="1"/>
      </tp>
      <tp>
        <v>6391.2821077771996</v>
        <stp/>
        <stp>StudyData</stp>
        <stp>VWAP(EP,StartFrom:=StartOfDay,VolType:=auto,CoCType:=auto,InputChoice:=Mid)</stp>
        <stp>Bar</stp>
        <stp/>
        <stp>Close</stp>
        <stp>5</stp>
        <stp>-3058</stp>
        <stp>ALL</stp>
        <stp/>
        <stp/>
        <stp>TRUE</stp>
        <stp>T</stp>
        <tr r="H3060" s="1"/>
      </tp>
      <tp>
        <v>6411.0900718470002</v>
        <stp/>
        <stp>StudyData</stp>
        <stp>VWAP(EP,StartFrom:=StartOfDay,VolType:=auto,CoCType:=auto,InputChoice:=Mid)</stp>
        <stp>Bar</stp>
        <stp/>
        <stp>Close</stp>
        <stp>5</stp>
        <stp>-3358</stp>
        <stp>ALL</stp>
        <stp/>
        <stp/>
        <stp>TRUE</stp>
        <stp>T</stp>
        <tr r="H3360" s="1"/>
      </tp>
      <tp>
        <v>6406.2341856218</v>
        <stp/>
        <stp>StudyData</stp>
        <stp>VWAP(EP,StartFrom:=StartOfDay,VolType:=auto,CoCType:=auto,InputChoice:=Mid)</stp>
        <stp>Bar</stp>
        <stp/>
        <stp>Close</stp>
        <stp>5</stp>
        <stp>-3258</stp>
        <stp>ALL</stp>
        <stp/>
        <stp/>
        <stp>TRUE</stp>
        <stp>T</stp>
        <tr r="H3260" s="1"/>
      </tp>
      <tp>
        <v>6420.5280424150997</v>
        <stp/>
        <stp>StudyData</stp>
        <stp>VWAP(EP,StartFrom:=StartOfDay,VolType:=auto,CoCType:=auto,InputChoice:=Mid)</stp>
        <stp>Bar</stp>
        <stp/>
        <stp>Close</stp>
        <stp>5</stp>
        <stp>-3558</stp>
        <stp>ALL</stp>
        <stp/>
        <stp/>
        <stp>TRUE</stp>
        <stp>T</stp>
        <tr r="H3560" s="1"/>
      </tp>
      <tp>
        <v>6395.8995671348002</v>
        <stp/>
        <stp>StudyData</stp>
        <stp>VWAP(EP,StartFrom:=StartOfDay,VolType:=auto,CoCType:=auto,InputChoice:=Mid)</stp>
        <stp>Bar</stp>
        <stp/>
        <stp>Close</stp>
        <stp>5</stp>
        <stp>-3458</stp>
        <stp>ALL</stp>
        <stp/>
        <stp/>
        <stp>TRUE</stp>
        <stp>T</stp>
        <tr r="H3460" s="1"/>
      </tp>
      <tp>
        <v>6456.3476798502998</v>
        <stp/>
        <stp>StudyData</stp>
        <stp>VWAP(EP,StartFrom:=StartOfDay,VolType:=auto,CoCType:=auto,InputChoice:=Mid)</stp>
        <stp>Bar</stp>
        <stp/>
        <stp>Close</stp>
        <stp>5</stp>
        <stp>-3758</stp>
        <stp>ALL</stp>
        <stp/>
        <stp/>
        <stp>TRUE</stp>
        <stp>T</stp>
        <tr r="H3760" s="1"/>
      </tp>
      <tp>
        <v>6425.3851627823997</v>
        <stp/>
        <stp>StudyData</stp>
        <stp>VWAP(EP,StartFrom:=StartOfDay,VolType:=auto,CoCType:=auto,InputChoice:=Mid)</stp>
        <stp>Bar</stp>
        <stp/>
        <stp>Close</stp>
        <stp>5</stp>
        <stp>-3658</stp>
        <stp>ALL</stp>
        <stp/>
        <stp/>
        <stp>TRUE</stp>
        <stp>T</stp>
        <tr r="H3660" s="1"/>
      </tp>
      <tp>
        <v>6434.7143138285001</v>
        <stp/>
        <stp>StudyData</stp>
        <stp>VWAP(EP,StartFrom:=StartOfDay,VolType:=auto,CoCType:=auto,InputChoice:=Mid)</stp>
        <stp>Bar</stp>
        <stp/>
        <stp>Close</stp>
        <stp>5</stp>
        <stp>-2958</stp>
        <stp>ALL</stp>
        <stp/>
        <stp/>
        <stp>TRUE</stp>
        <stp>T</stp>
        <tr r="H2960" s="1"/>
      </tp>
      <tp>
        <v>6483.7162123110002</v>
        <stp/>
        <stp>StudyData</stp>
        <stp>VWAP(EP,StartFrom:=StartOfDay,VolType:=auto,CoCType:=auto,InputChoice:=Mid)</stp>
        <stp>Bar</stp>
        <stp/>
        <stp>Close</stp>
        <stp>5</stp>
        <stp>-2858</stp>
        <stp>ALL</stp>
        <stp/>
        <stp/>
        <stp>TRUE</stp>
        <stp>T</stp>
        <tr r="H2860" s="1"/>
      </tp>
      <tp>
        <v>6484.6127655721002</v>
        <stp/>
        <stp>StudyData</stp>
        <stp>VWAP(EP,StartFrom:=StartOfDay,VolType:=auto,CoCType:=auto,InputChoice:=Mid)</stp>
        <stp>Bar</stp>
        <stp/>
        <stp>Close</stp>
        <stp>5</stp>
        <stp>-2158</stp>
        <stp>ALL</stp>
        <stp/>
        <stp/>
        <stp>TRUE</stp>
        <stp>T</stp>
        <tr r="H2160" s="1"/>
      </tp>
      <tp>
        <v>6489.6980506508999</v>
        <stp/>
        <stp>StudyData</stp>
        <stp>VWAP(EP,StartFrom:=StartOfDay,VolType:=auto,CoCType:=auto,InputChoice:=Mid)</stp>
        <stp>Bar</stp>
        <stp/>
        <stp>Close</stp>
        <stp>5</stp>
        <stp>-2058</stp>
        <stp>ALL</stp>
        <stp/>
        <stp/>
        <stp>TRUE</stp>
        <stp>T</stp>
        <tr r="H2060" s="1"/>
      </tp>
      <tp>
        <v>6454.9018913584996</v>
        <stp/>
        <stp>StudyData</stp>
        <stp>VWAP(EP,StartFrom:=StartOfDay,VolType:=auto,CoCType:=auto,InputChoice:=Mid)</stp>
        <stp>Bar</stp>
        <stp/>
        <stp>Close</stp>
        <stp>5</stp>
        <stp>-2358</stp>
        <stp>ALL</stp>
        <stp/>
        <stp/>
        <stp>TRUE</stp>
        <stp>T</stp>
        <tr r="H2360" s="1"/>
      </tp>
      <tp>
        <v>6486.3986039858</v>
        <stp/>
        <stp>StudyData</stp>
        <stp>VWAP(EP,StartFrom:=StartOfDay,VolType:=auto,CoCType:=auto,InputChoice:=Mid)</stp>
        <stp>Bar</stp>
        <stp/>
        <stp>Close</stp>
        <stp>5</stp>
        <stp>-2258</stp>
        <stp>ALL</stp>
        <stp/>
        <stp/>
        <stp>TRUE</stp>
        <stp>T</stp>
        <tr r="H2260" s="1"/>
      </tp>
      <tp>
        <v>6449.5958506630004</v>
        <stp/>
        <stp>StudyData</stp>
        <stp>VWAP(EP,StartFrom:=StartOfDay,VolType:=auto,CoCType:=auto,InputChoice:=Mid)</stp>
        <stp>Bar</stp>
        <stp/>
        <stp>Close</stp>
        <stp>5</stp>
        <stp>-2558</stp>
        <stp>ALL</stp>
        <stp/>
        <stp/>
        <stp>TRUE</stp>
        <stp>T</stp>
        <tr r="H2560" s="1"/>
      </tp>
      <tp>
        <v>6447.8360080218999</v>
        <stp/>
        <stp>StudyData</stp>
        <stp>VWAP(EP,StartFrom:=StartOfDay,VolType:=auto,CoCType:=auto,InputChoice:=Mid)</stp>
        <stp>Bar</stp>
        <stp/>
        <stp>Close</stp>
        <stp>5</stp>
        <stp>-2458</stp>
        <stp>ALL</stp>
        <stp/>
        <stp/>
        <stp>TRUE</stp>
        <stp>T</stp>
        <tr r="H2460" s="1"/>
      </tp>
      <tp>
        <v>6478.0914855072997</v>
        <stp/>
        <stp>StudyData</stp>
        <stp>VWAP(EP,StartFrom:=StartOfDay,VolType:=auto,CoCType:=auto,InputChoice:=Mid)</stp>
        <stp>Bar</stp>
        <stp/>
        <stp>Close</stp>
        <stp>5</stp>
        <stp>-2758</stp>
        <stp>ALL</stp>
        <stp/>
        <stp/>
        <stp>TRUE</stp>
        <stp>T</stp>
        <tr r="H2760" s="1"/>
      </tp>
      <tp>
        <v>6472.6742082659002</v>
        <stp/>
        <stp>StudyData</stp>
        <stp>VWAP(EP,StartFrom:=StartOfDay,VolType:=auto,CoCType:=auto,InputChoice:=Mid)</stp>
        <stp>Bar</stp>
        <stp/>
        <stp>Close</stp>
        <stp>5</stp>
        <stp>-2658</stp>
        <stp>ALL</stp>
        <stp/>
        <stp/>
        <stp>TRUE</stp>
        <stp>T</stp>
        <tr r="H2660" s="1"/>
      </tp>
      <tp>
        <v>6482.0201508994996</v>
        <stp/>
        <stp>StudyData</stp>
        <stp>VWAP(EP,StartFrom:=StartOfDay,VolType:=auto,CoCType:=auto,InputChoice:=Mid)</stp>
        <stp>Bar</stp>
        <stp/>
        <stp>Close</stp>
        <stp>5</stp>
        <stp>-1958</stp>
        <stp>ALL</stp>
        <stp/>
        <stp/>
        <stp>TRUE</stp>
        <stp>T</stp>
        <tr r="H1960" s="1"/>
      </tp>
      <tp>
        <v>6493.9972091426998</v>
        <stp/>
        <stp>StudyData</stp>
        <stp>VWAP(EP,StartFrom:=StartOfDay,VolType:=auto,CoCType:=auto,InputChoice:=Mid)</stp>
        <stp>Bar</stp>
        <stp/>
        <stp>Close</stp>
        <stp>5</stp>
        <stp>-1858</stp>
        <stp>ALL</stp>
        <stp/>
        <stp/>
        <stp>TRUE</stp>
        <stp>T</stp>
        <tr r="H1860" s="1"/>
      </tp>
      <tp>
        <v>6468.4617566282004</v>
        <stp/>
        <stp>StudyData</stp>
        <stp>VWAP(EP,StartFrom:=StartOfDay,VolType:=auto,CoCType:=auto,InputChoice:=Mid)</stp>
        <stp>Bar</stp>
        <stp/>
        <stp>Close</stp>
        <stp>5</stp>
        <stp>-1158</stp>
        <stp>ALL</stp>
        <stp/>
        <stp/>
        <stp>TRUE</stp>
        <stp>T</stp>
        <tr r="H1160" s="1"/>
      </tp>
      <tp>
        <v>6408.0585771919996</v>
        <stp/>
        <stp>StudyData</stp>
        <stp>VWAP(EP,StartFrom:=StartOfDay,VolType:=auto,CoCType:=auto,InputChoice:=Mid)</stp>
        <stp>Bar</stp>
        <stp/>
        <stp>Close</stp>
        <stp>5</stp>
        <stp>-1058</stp>
        <stp>ALL</stp>
        <stp/>
        <stp/>
        <stp>TRUE</stp>
        <stp>T</stp>
        <tr r="H1060" s="1"/>
      </tp>
      <tp>
        <v>6477.1519371979002</v>
        <stp/>
        <stp>StudyData</stp>
        <stp>VWAP(EP,StartFrom:=StartOfDay,VolType:=auto,CoCType:=auto,InputChoice:=Mid)</stp>
        <stp>Bar</stp>
        <stp/>
        <stp>Close</stp>
        <stp>5</stp>
        <stp>-1358</stp>
        <stp>ALL</stp>
        <stp/>
        <stp/>
        <stp>TRUE</stp>
        <stp>T</stp>
        <tr r="H1360" s="1"/>
      </tp>
      <tp>
        <v>6476.4898743533004</v>
        <stp/>
        <stp>StudyData</stp>
        <stp>VWAP(EP,StartFrom:=StartOfDay,VolType:=auto,CoCType:=auto,InputChoice:=Mid)</stp>
        <stp>Bar</stp>
        <stp/>
        <stp>Close</stp>
        <stp>5</stp>
        <stp>-1258</stp>
        <stp>ALL</stp>
        <stp/>
        <stp/>
        <stp>TRUE</stp>
        <stp>T</stp>
        <tr r="H1260" s="1"/>
      </tp>
      <tp>
        <v>6479.0023732480004</v>
        <stp/>
        <stp>StudyData</stp>
        <stp>VWAP(EP,StartFrom:=StartOfDay,VolType:=auto,CoCType:=auto,InputChoice:=Mid)</stp>
        <stp>Bar</stp>
        <stp/>
        <stp>Close</stp>
        <stp>5</stp>
        <stp>-1558</stp>
        <stp>ALL</stp>
        <stp/>
        <stp/>
        <stp>TRUE</stp>
        <stp>T</stp>
        <tr r="H1560" s="1"/>
      </tp>
      <tp>
        <v>6485.5036589315996</v>
        <stp/>
        <stp>StudyData</stp>
        <stp>VWAP(EP,StartFrom:=StartOfDay,VolType:=auto,CoCType:=auto,InputChoice:=Mid)</stp>
        <stp>Bar</stp>
        <stp/>
        <stp>Close</stp>
        <stp>5</stp>
        <stp>-1458</stp>
        <stp>ALL</stp>
        <stp/>
        <stp/>
        <stp>TRUE</stp>
        <stp>T</stp>
        <tr r="H1460" s="1"/>
      </tp>
      <tp>
        <v>6514.2518905693996</v>
        <stp/>
        <stp>StudyData</stp>
        <stp>VWAP(EP,StartFrom:=StartOfDay,VolType:=auto,CoCType:=auto,InputChoice:=Mid)</stp>
        <stp>Bar</stp>
        <stp/>
        <stp>Close</stp>
        <stp>5</stp>
        <stp>-1758</stp>
        <stp>ALL</stp>
        <stp/>
        <stp/>
        <stp>TRUE</stp>
        <stp>T</stp>
        <tr r="H1760" s="1"/>
      </tp>
      <tp>
        <v>6511.7559031762003</v>
        <stp/>
        <stp>StudyData</stp>
        <stp>VWAP(EP,StartFrom:=StartOfDay,VolType:=auto,CoCType:=auto,InputChoice:=Mid)</stp>
        <stp>Bar</stp>
        <stp/>
        <stp>Close</stp>
        <stp>5</stp>
        <stp>-1658</stp>
        <stp>ALL</stp>
        <stp/>
        <stp/>
        <stp>TRUE</stp>
        <stp>T</stp>
        <tr r="H1660" s="1"/>
      </tp>
      <tp>
        <v>6470.0360373677004</v>
        <stp/>
        <stp>StudyData</stp>
        <stp>VWAP(EP,StartFrom:=StartOfDay,VolType:=auto,CoCType:=auto,InputChoice:=Mid)</stp>
        <stp>Bar</stp>
        <stp/>
        <stp>Close</stp>
        <stp>5</stp>
        <stp>-4958</stp>
        <stp>ALL</stp>
        <stp/>
        <stp/>
        <stp>TRUE</stp>
        <stp>T</stp>
        <tr r="H4960" s="1"/>
      </tp>
      <tp>
        <v>6481.6713650525999</v>
        <stp/>
        <stp>StudyData</stp>
        <stp>VWAP(EP,StartFrom:=StartOfDay,VolType:=auto,CoCType:=auto,InputChoice:=Mid)</stp>
        <stp>Bar</stp>
        <stp/>
        <stp>Close</stp>
        <stp>5</stp>
        <stp>-4858</stp>
        <stp>ALL</stp>
        <stp/>
        <stp/>
        <stp>TRUE</stp>
        <stp>T</stp>
        <tr r="H4860" s="1"/>
      </tp>
      <tp>
        <v>6478.8832462808996</v>
        <stp/>
        <stp>StudyData</stp>
        <stp>VWAP(EP,StartFrom:=StartOfDay,VolType:=auto,CoCType:=auto,InputChoice:=Mid)</stp>
        <stp>Bar</stp>
        <stp/>
        <stp>Close</stp>
        <stp>5</stp>
        <stp>-4158</stp>
        <stp>ALL</stp>
        <stp/>
        <stp/>
        <stp>TRUE</stp>
        <stp>T</stp>
        <tr r="H4160" s="1"/>
      </tp>
      <tp>
        <v>6467.7819687945002</v>
        <stp/>
        <stp>StudyData</stp>
        <stp>VWAP(EP,StartFrom:=StartOfDay,VolType:=auto,CoCType:=auto,InputChoice:=Mid)</stp>
        <stp>Bar</stp>
        <stp/>
        <stp>Close</stp>
        <stp>5</stp>
        <stp>-4058</stp>
        <stp>ALL</stp>
        <stp/>
        <stp/>
        <stp>TRUE</stp>
        <stp>T</stp>
        <tr r="H4060" s="1"/>
      </tp>
      <tp>
        <v>6498.6656591081</v>
        <stp/>
        <stp>StudyData</stp>
        <stp>VWAP(EP,StartFrom:=StartOfDay,VolType:=auto,CoCType:=auto,InputChoice:=Mid)</stp>
        <stp>Bar</stp>
        <stp/>
        <stp>Close</stp>
        <stp>5</stp>
        <stp>-4358</stp>
        <stp>ALL</stp>
        <stp/>
        <stp/>
        <stp>TRUE</stp>
        <stp>T</stp>
        <tr r="H4360" s="1"/>
      </tp>
      <tp>
        <v>6472.4420628977996</v>
        <stp/>
        <stp>StudyData</stp>
        <stp>VWAP(EP,StartFrom:=StartOfDay,VolType:=auto,CoCType:=auto,InputChoice:=Mid)</stp>
        <stp>Bar</stp>
        <stp/>
        <stp>Close</stp>
        <stp>5</stp>
        <stp>-4258</stp>
        <stp>ALL</stp>
        <stp/>
        <stp/>
        <stp>TRUE</stp>
        <stp>T</stp>
        <tr r="H4260" s="1"/>
      </tp>
      <tp>
        <v>6478.3932230542996</v>
        <stp/>
        <stp>StudyData</stp>
        <stp>VWAP(EP,StartFrom:=StartOfDay,VolType:=auto,CoCType:=auto,InputChoice:=Mid)</stp>
        <stp>Bar</stp>
        <stp/>
        <stp>Close</stp>
        <stp>5</stp>
        <stp>-4558</stp>
        <stp>ALL</stp>
        <stp/>
        <stp/>
        <stp>TRUE</stp>
        <stp>T</stp>
        <tr r="H4560" s="1"/>
      </tp>
      <tp>
        <v>6495.7879031155999</v>
        <stp/>
        <stp>StudyData</stp>
        <stp>VWAP(EP,StartFrom:=StartOfDay,VolType:=auto,CoCType:=auto,InputChoice:=Mid)</stp>
        <stp>Bar</stp>
        <stp/>
        <stp>Close</stp>
        <stp>5</stp>
        <stp>-4458</stp>
        <stp>ALL</stp>
        <stp/>
        <stp/>
        <stp>TRUE</stp>
        <stp>T</stp>
        <tr r="H4460" s="1"/>
      </tp>
      <tp>
        <v>6485.4822967151003</v>
        <stp/>
        <stp>StudyData</stp>
        <stp>VWAP(EP,StartFrom:=StartOfDay,VolType:=auto,CoCType:=auto,InputChoice:=Mid)</stp>
        <stp>Bar</stp>
        <stp/>
        <stp>Close</stp>
        <stp>5</stp>
        <stp>-4758</stp>
        <stp>ALL</stp>
        <stp/>
        <stp/>
        <stp>TRUE</stp>
        <stp>T</stp>
        <tr r="H4760" s="1"/>
      </tp>
      <tp>
        <v>6484.1642806256004</v>
        <stp/>
        <stp>StudyData</stp>
        <stp>VWAP(EP,StartFrom:=StartOfDay,VolType:=auto,CoCType:=auto,InputChoice:=Mid)</stp>
        <stp>Bar</stp>
        <stp/>
        <stp>Close</stp>
        <stp>5</stp>
        <stp>-4658</stp>
        <stp>ALL</stp>
        <stp/>
        <stp/>
        <stp>TRUE</stp>
        <stp>T</stp>
        <tr r="H4660" s="1"/>
      </tp>
      <tp>
        <v>6472.9033231706999</v>
        <stp/>
        <stp>StudyData</stp>
        <stp>VWAP(EP,StartFrom:=StartOfDay,VolType:=auto,CoCType:=auto,InputChoice:=Mid)</stp>
        <stp>Bar</stp>
        <stp/>
        <stp>Close</stp>
        <stp>5</stp>
        <stp>-3959</stp>
        <stp>ALL</stp>
        <stp/>
        <stp/>
        <stp>TRUE</stp>
        <stp>T</stp>
        <tr r="H3961" s="1"/>
      </tp>
      <tp>
        <v>6463.4190649788998</v>
        <stp/>
        <stp>StudyData</stp>
        <stp>VWAP(EP,StartFrom:=StartOfDay,VolType:=auto,CoCType:=auto,InputChoice:=Mid)</stp>
        <stp>Bar</stp>
        <stp/>
        <stp>Close</stp>
        <stp>5</stp>
        <stp>-3859</stp>
        <stp>ALL</stp>
        <stp/>
        <stp/>
        <stp>TRUE</stp>
        <stp>T</stp>
        <tr r="H3861" s="1"/>
      </tp>
      <tp>
        <v>6393.2797392151997</v>
        <stp/>
        <stp>StudyData</stp>
        <stp>VWAP(EP,StartFrom:=StartOfDay,VolType:=auto,CoCType:=auto,InputChoice:=Mid)</stp>
        <stp>Bar</stp>
        <stp/>
        <stp>Close</stp>
        <stp>5</stp>
        <stp>-3159</stp>
        <stp>ALL</stp>
        <stp/>
        <stp/>
        <stp>TRUE</stp>
        <stp>T</stp>
        <tr r="H3161" s="1"/>
      </tp>
      <tp>
        <v>6391.3849119391998</v>
        <stp/>
        <stp>StudyData</stp>
        <stp>VWAP(EP,StartFrom:=StartOfDay,VolType:=auto,CoCType:=auto,InputChoice:=Mid)</stp>
        <stp>Bar</stp>
        <stp/>
        <stp>Close</stp>
        <stp>5</stp>
        <stp>-3059</stp>
        <stp>ALL</stp>
        <stp/>
        <stp/>
        <stp>TRUE</stp>
        <stp>T</stp>
        <tr r="H3061" s="1"/>
      </tp>
      <tp>
        <v>6411.0788183575996</v>
        <stp/>
        <stp>StudyData</stp>
        <stp>VWAP(EP,StartFrom:=StartOfDay,VolType:=auto,CoCType:=auto,InputChoice:=Mid)</stp>
        <stp>Bar</stp>
        <stp/>
        <stp>Close</stp>
        <stp>5</stp>
        <stp>-3359</stp>
        <stp>ALL</stp>
        <stp/>
        <stp/>
        <stp>TRUE</stp>
        <stp>T</stp>
        <tr r="H3361" s="1"/>
      </tp>
      <tp>
        <v>6406.4769598845996</v>
        <stp/>
        <stp>StudyData</stp>
        <stp>VWAP(EP,StartFrom:=StartOfDay,VolType:=auto,CoCType:=auto,InputChoice:=Mid)</stp>
        <stp>Bar</stp>
        <stp/>
        <stp>Close</stp>
        <stp>5</stp>
        <stp>-3259</stp>
        <stp>ALL</stp>
        <stp/>
        <stp/>
        <stp>TRUE</stp>
        <stp>T</stp>
        <tr r="H3261" s="1"/>
      </tp>
      <tp>
        <v>6420.4993682628001</v>
        <stp/>
        <stp>StudyData</stp>
        <stp>VWAP(EP,StartFrom:=StartOfDay,VolType:=auto,CoCType:=auto,InputChoice:=Mid)</stp>
        <stp>Bar</stp>
        <stp/>
        <stp>Close</stp>
        <stp>5</stp>
        <stp>-3559</stp>
        <stp>ALL</stp>
        <stp/>
        <stp/>
        <stp>TRUE</stp>
        <stp>T</stp>
        <tr r="H3561" s="1"/>
      </tp>
      <tp>
        <v>6395.8385093868001</v>
        <stp/>
        <stp>StudyData</stp>
        <stp>VWAP(EP,StartFrom:=StartOfDay,VolType:=auto,CoCType:=auto,InputChoice:=Mid)</stp>
        <stp>Bar</stp>
        <stp/>
        <stp>Close</stp>
        <stp>5</stp>
        <stp>-3459</stp>
        <stp>ALL</stp>
        <stp/>
        <stp/>
        <stp>TRUE</stp>
        <stp>T</stp>
        <tr r="H3461" s="1"/>
      </tp>
      <tp>
        <v>6456.9097026755999</v>
        <stp/>
        <stp>StudyData</stp>
        <stp>VWAP(EP,StartFrom:=StartOfDay,VolType:=auto,CoCType:=auto,InputChoice:=Mid)</stp>
        <stp>Bar</stp>
        <stp/>
        <stp>Close</stp>
        <stp>5</stp>
        <stp>-3759</stp>
        <stp>ALL</stp>
        <stp/>
        <stp/>
        <stp>TRUE</stp>
        <stp>T</stp>
        <tr r="H3761" s="1"/>
      </tp>
      <tp>
        <v>6425.5336962431002</v>
        <stp/>
        <stp>StudyData</stp>
        <stp>VWAP(EP,StartFrom:=StartOfDay,VolType:=auto,CoCType:=auto,InputChoice:=Mid)</stp>
        <stp>Bar</stp>
        <stp/>
        <stp>Close</stp>
        <stp>5</stp>
        <stp>-3659</stp>
        <stp>ALL</stp>
        <stp/>
        <stp/>
        <stp>TRUE</stp>
        <stp>T</stp>
        <tr r="H3661" s="1"/>
      </tp>
      <tp>
        <v>6432.5291259327996</v>
        <stp/>
        <stp>StudyData</stp>
        <stp>VWAP(EP,StartFrom:=StartOfDay,VolType:=auto,CoCType:=auto,InputChoice:=Mid)</stp>
        <stp>Bar</stp>
        <stp/>
        <stp>Close</stp>
        <stp>5</stp>
        <stp>-2959</stp>
        <stp>ALL</stp>
        <stp/>
        <stp/>
        <stp>TRUE</stp>
        <stp>T</stp>
        <tr r="H2961" s="1"/>
      </tp>
      <tp>
        <v>6483.7220755587996</v>
        <stp/>
        <stp>StudyData</stp>
        <stp>VWAP(EP,StartFrom:=StartOfDay,VolType:=auto,CoCType:=auto,InputChoice:=Mid)</stp>
        <stp>Bar</stp>
        <stp/>
        <stp>Close</stp>
        <stp>5</stp>
        <stp>-2859</stp>
        <stp>ALL</stp>
        <stp/>
        <stp/>
        <stp>TRUE</stp>
        <stp>T</stp>
        <tr r="H2861" s="1"/>
      </tp>
      <tp>
        <v>6484.5910529301</v>
        <stp/>
        <stp>StudyData</stp>
        <stp>VWAP(EP,StartFrom:=StartOfDay,VolType:=auto,CoCType:=auto,InputChoice:=Mid)</stp>
        <stp>Bar</stp>
        <stp/>
        <stp>Close</stp>
        <stp>5</stp>
        <stp>-2159</stp>
        <stp>ALL</stp>
        <stp/>
        <stp/>
        <stp>TRUE</stp>
        <stp>T</stp>
        <tr r="H2161" s="1"/>
      </tp>
      <tp>
        <v>6489.8152734275</v>
        <stp/>
        <stp>StudyData</stp>
        <stp>VWAP(EP,StartFrom:=StartOfDay,VolType:=auto,CoCType:=auto,InputChoice:=Mid)</stp>
        <stp>Bar</stp>
        <stp/>
        <stp>Close</stp>
        <stp>5</stp>
        <stp>-2059</stp>
        <stp>ALL</stp>
        <stp/>
        <stp/>
        <stp>TRUE</stp>
        <stp>T</stp>
        <tr r="H2061" s="1"/>
      </tp>
      <tp>
        <v>6454.8477471296001</v>
        <stp/>
        <stp>StudyData</stp>
        <stp>VWAP(EP,StartFrom:=StartOfDay,VolType:=auto,CoCType:=auto,InputChoice:=Mid)</stp>
        <stp>Bar</stp>
        <stp/>
        <stp>Close</stp>
        <stp>5</stp>
        <stp>-2359</stp>
        <stp>ALL</stp>
        <stp/>
        <stp/>
        <stp>TRUE</stp>
        <stp>T</stp>
        <tr r="H2361" s="1"/>
      </tp>
      <tp>
        <v>6486.3920233947001</v>
        <stp/>
        <stp>StudyData</stp>
        <stp>VWAP(EP,StartFrom:=StartOfDay,VolType:=auto,CoCType:=auto,InputChoice:=Mid)</stp>
        <stp>Bar</stp>
        <stp/>
        <stp>Close</stp>
        <stp>5</stp>
        <stp>-2259</stp>
        <stp>ALL</stp>
        <stp/>
        <stp/>
        <stp>TRUE</stp>
        <stp>T</stp>
        <tr r="H2261" s="1"/>
      </tp>
      <tp>
        <v>6449.6199948161002</v>
        <stp/>
        <stp>StudyData</stp>
        <stp>VWAP(EP,StartFrom:=StartOfDay,VolType:=auto,CoCType:=auto,InputChoice:=Mid)</stp>
        <stp>Bar</stp>
        <stp/>
        <stp>Close</stp>
        <stp>5</stp>
        <stp>-2559</stp>
        <stp>ALL</stp>
        <stp/>
        <stp/>
        <stp>TRUE</stp>
        <stp>T</stp>
        <tr r="H2561" s="1"/>
      </tp>
      <tp>
        <v>6447.8177807463999</v>
        <stp/>
        <stp>StudyData</stp>
        <stp>VWAP(EP,StartFrom:=StartOfDay,VolType:=auto,CoCType:=auto,InputChoice:=Mid)</stp>
        <stp>Bar</stp>
        <stp/>
        <stp>Close</stp>
        <stp>5</stp>
        <stp>-2459</stp>
        <stp>ALL</stp>
        <stp/>
        <stp/>
        <stp>TRUE</stp>
        <stp>T</stp>
        <tr r="H2461" s="1"/>
      </tp>
      <tp>
        <v>6478.1281373895999</v>
        <stp/>
        <stp>StudyData</stp>
        <stp>VWAP(EP,StartFrom:=StartOfDay,VolType:=auto,CoCType:=auto,InputChoice:=Mid)</stp>
        <stp>Bar</stp>
        <stp/>
        <stp>Close</stp>
        <stp>5</stp>
        <stp>-2759</stp>
        <stp>ALL</stp>
        <stp/>
        <stp/>
        <stp>TRUE</stp>
        <stp>T</stp>
        <tr r="H2761" s="1"/>
      </tp>
      <tp>
        <v>6472.6218998410995</v>
        <stp/>
        <stp>StudyData</stp>
        <stp>VWAP(EP,StartFrom:=StartOfDay,VolType:=auto,CoCType:=auto,InputChoice:=Mid)</stp>
        <stp>Bar</stp>
        <stp/>
        <stp>Close</stp>
        <stp>5</stp>
        <stp>-2659</stp>
        <stp>ALL</stp>
        <stp/>
        <stp/>
        <stp>TRUE</stp>
        <stp>T</stp>
        <tr r="H2661" s="1"/>
      </tp>
      <tp>
        <v>6481.9795146104998</v>
        <stp/>
        <stp>StudyData</stp>
        <stp>VWAP(EP,StartFrom:=StartOfDay,VolType:=auto,CoCType:=auto,InputChoice:=Mid)</stp>
        <stp>Bar</stp>
        <stp/>
        <stp>Close</stp>
        <stp>5</stp>
        <stp>-1959</stp>
        <stp>ALL</stp>
        <stp/>
        <stp/>
        <stp>TRUE</stp>
        <stp>T</stp>
        <tr r="H1961" s="1"/>
      </tp>
      <tp>
        <v>6494.3757581922</v>
        <stp/>
        <stp>StudyData</stp>
        <stp>VWAP(EP,StartFrom:=StartOfDay,VolType:=auto,CoCType:=auto,InputChoice:=Mid)</stp>
        <stp>Bar</stp>
        <stp/>
        <stp>Close</stp>
        <stp>5</stp>
        <stp>-1859</stp>
        <stp>ALL</stp>
        <stp/>
        <stp/>
        <stp>TRUE</stp>
        <stp>T</stp>
        <tr r="H1861" s="1"/>
      </tp>
      <tp>
        <v>6468.8482252019003</v>
        <stp/>
        <stp>StudyData</stp>
        <stp>VWAP(EP,StartFrom:=StartOfDay,VolType:=auto,CoCType:=auto,InputChoice:=Mid)</stp>
        <stp>Bar</stp>
        <stp/>
        <stp>Close</stp>
        <stp>5</stp>
        <stp>-1159</stp>
        <stp>ALL</stp>
        <stp/>
        <stp/>
        <stp>TRUE</stp>
        <stp>T</stp>
        <tr r="H1161" s="1"/>
      </tp>
      <tp>
        <v>6408.5799476845996</v>
        <stp/>
        <stp>StudyData</stp>
        <stp>VWAP(EP,StartFrom:=StartOfDay,VolType:=auto,CoCType:=auto,InputChoice:=Mid)</stp>
        <stp>Bar</stp>
        <stp/>
        <stp>Close</stp>
        <stp>5</stp>
        <stp>-1059</stp>
        <stp>ALL</stp>
        <stp/>
        <stp/>
        <stp>TRUE</stp>
        <stp>T</stp>
        <tr r="H1061" s="1"/>
      </tp>
      <tp>
        <v>6477.1335016938001</v>
        <stp/>
        <stp>StudyData</stp>
        <stp>VWAP(EP,StartFrom:=StartOfDay,VolType:=auto,CoCType:=auto,InputChoice:=Mid)</stp>
        <stp>Bar</stp>
        <stp/>
        <stp>Close</stp>
        <stp>5</stp>
        <stp>-1359</stp>
        <stp>ALL</stp>
        <stp/>
        <stp/>
        <stp>TRUE</stp>
        <stp>T</stp>
        <tr r="H1361" s="1"/>
      </tp>
      <tp>
        <v>6477.1327635914004</v>
        <stp/>
        <stp>StudyData</stp>
        <stp>VWAP(EP,StartFrom:=StartOfDay,VolType:=auto,CoCType:=auto,InputChoice:=Mid)</stp>
        <stp>Bar</stp>
        <stp/>
        <stp>Close</stp>
        <stp>5</stp>
        <stp>-1259</stp>
        <stp>ALL</stp>
        <stp/>
        <stp/>
        <stp>TRUE</stp>
        <stp>T</stp>
        <tr r="H1261" s="1"/>
      </tp>
      <tp>
        <v>6479.1124582443999</v>
        <stp/>
        <stp>StudyData</stp>
        <stp>VWAP(EP,StartFrom:=StartOfDay,VolType:=auto,CoCType:=auto,InputChoice:=Mid)</stp>
        <stp>Bar</stp>
        <stp/>
        <stp>Close</stp>
        <stp>5</stp>
        <stp>-1559</stp>
        <stp>ALL</stp>
        <stp/>
        <stp/>
        <stp>TRUE</stp>
        <stp>T</stp>
        <tr r="H1561" s="1"/>
      </tp>
      <tp>
        <v>6485.4742984349996</v>
        <stp/>
        <stp>StudyData</stp>
        <stp>VWAP(EP,StartFrom:=StartOfDay,VolType:=auto,CoCType:=auto,InputChoice:=Mid)</stp>
        <stp>Bar</stp>
        <stp/>
        <stp>Close</stp>
        <stp>5</stp>
        <stp>-1459</stp>
        <stp>ALL</stp>
        <stp/>
        <stp/>
        <stp>TRUE</stp>
        <stp>T</stp>
        <tr r="H1461" s="1"/>
      </tp>
      <tp>
        <v>6514.2623729067</v>
        <stp/>
        <stp>StudyData</stp>
        <stp>VWAP(EP,StartFrom:=StartOfDay,VolType:=auto,CoCType:=auto,InputChoice:=Mid)</stp>
        <stp>Bar</stp>
        <stp/>
        <stp>Close</stp>
        <stp>5</stp>
        <stp>-1759</stp>
        <stp>ALL</stp>
        <stp/>
        <stp/>
        <stp>TRUE</stp>
        <stp>T</stp>
        <tr r="H1761" s="1"/>
      </tp>
      <tp>
        <v>6511.9030696498003</v>
        <stp/>
        <stp>StudyData</stp>
        <stp>VWAP(EP,StartFrom:=StartOfDay,VolType:=auto,CoCType:=auto,InputChoice:=Mid)</stp>
        <stp>Bar</stp>
        <stp/>
        <stp>Close</stp>
        <stp>5</stp>
        <stp>-1659</stp>
        <stp>ALL</stp>
        <stp/>
        <stp/>
        <stp>TRUE</stp>
        <stp>T</stp>
        <tr r="H1661" s="1"/>
      </tp>
      <tp>
        <v>6469.9395640094999</v>
        <stp/>
        <stp>StudyData</stp>
        <stp>VWAP(EP,StartFrom:=StartOfDay,VolType:=auto,CoCType:=auto,InputChoice:=Mid)</stp>
        <stp>Bar</stp>
        <stp/>
        <stp>Close</stp>
        <stp>5</stp>
        <stp>-4959</stp>
        <stp>ALL</stp>
        <stp/>
        <stp/>
        <stp>TRUE</stp>
        <stp>T</stp>
        <tr r="H4961" s="1"/>
      </tp>
      <tp>
        <v>6481.7802559347001</v>
        <stp/>
        <stp>StudyData</stp>
        <stp>VWAP(EP,StartFrom:=StartOfDay,VolType:=auto,CoCType:=auto,InputChoice:=Mid)</stp>
        <stp>Bar</stp>
        <stp/>
        <stp>Close</stp>
        <stp>5</stp>
        <stp>-4859</stp>
        <stp>ALL</stp>
        <stp/>
        <stp/>
        <stp>TRUE</stp>
        <stp>T</stp>
        <tr r="H4861" s="1"/>
      </tp>
      <tp>
        <v>6479.1851461038996</v>
        <stp/>
        <stp>StudyData</stp>
        <stp>VWAP(EP,StartFrom:=StartOfDay,VolType:=auto,CoCType:=auto,InputChoice:=Mid)</stp>
        <stp>Bar</stp>
        <stp/>
        <stp>Close</stp>
        <stp>5</stp>
        <stp>-4159</stp>
        <stp>ALL</stp>
        <stp/>
        <stp/>
        <stp>TRUE</stp>
        <stp>T</stp>
        <tr r="H4161" s="1"/>
      </tp>
      <tp>
        <v>6468.0931196733</v>
        <stp/>
        <stp>StudyData</stp>
        <stp>VWAP(EP,StartFrom:=StartOfDay,VolType:=auto,CoCType:=auto,InputChoice:=Mid)</stp>
        <stp>Bar</stp>
        <stp/>
        <stp>Close</stp>
        <stp>5</stp>
        <stp>-4059</stp>
        <stp>ALL</stp>
        <stp/>
        <stp/>
        <stp>TRUE</stp>
        <stp>T</stp>
        <tr r="H4061" s="1"/>
      </tp>
      <tp>
        <v>6498.6773573613</v>
        <stp/>
        <stp>StudyData</stp>
        <stp>VWAP(EP,StartFrom:=StartOfDay,VolType:=auto,CoCType:=auto,InputChoice:=Mid)</stp>
        <stp>Bar</stp>
        <stp/>
        <stp>Close</stp>
        <stp>5</stp>
        <stp>-4359</stp>
        <stp>ALL</stp>
        <stp/>
        <stp/>
        <stp>TRUE</stp>
        <stp>T</stp>
        <tr r="H4361" s="1"/>
      </tp>
      <tp>
        <v>6470.25</v>
        <stp/>
        <stp>StudyData</stp>
        <stp>VWAP(EP,StartFrom:=StartOfDay,VolType:=auto,CoCType:=auto,InputChoice:=Mid)</stp>
        <stp>Bar</stp>
        <stp/>
        <stp>Close</stp>
        <stp>5</stp>
        <stp>-4259</stp>
        <stp>ALL</stp>
        <stp/>
        <stp/>
        <stp>TRUE</stp>
        <stp>T</stp>
        <tr r="H4261" s="1"/>
      </tp>
      <tp>
        <v>6478.3273890969003</v>
        <stp/>
        <stp>StudyData</stp>
        <stp>VWAP(EP,StartFrom:=StartOfDay,VolType:=auto,CoCType:=auto,InputChoice:=Mid)</stp>
        <stp>Bar</stp>
        <stp/>
        <stp>Close</stp>
        <stp>5</stp>
        <stp>-4559</stp>
        <stp>ALL</stp>
        <stp/>
        <stp/>
        <stp>TRUE</stp>
        <stp>T</stp>
        <tr r="H4561" s="1"/>
      </tp>
      <tp>
        <v>6495.7416013341999</v>
        <stp/>
        <stp>StudyData</stp>
        <stp>VWAP(EP,StartFrom:=StartOfDay,VolType:=auto,CoCType:=auto,InputChoice:=Mid)</stp>
        <stp>Bar</stp>
        <stp/>
        <stp>Close</stp>
        <stp>5</stp>
        <stp>-4459</stp>
        <stp>ALL</stp>
        <stp/>
        <stp/>
        <stp>TRUE</stp>
        <stp>T</stp>
        <tr r="H4461" s="1"/>
      </tp>
      <tp>
        <v>6485.4877450980002</v>
        <stp/>
        <stp>StudyData</stp>
        <stp>VWAP(EP,StartFrom:=StartOfDay,VolType:=auto,CoCType:=auto,InputChoice:=Mid)</stp>
        <stp>Bar</stp>
        <stp/>
        <stp>Close</stp>
        <stp>5</stp>
        <stp>-4759</stp>
        <stp>ALL</stp>
        <stp/>
        <stp/>
        <stp>TRUE</stp>
        <stp>T</stp>
        <tr r="H4761" s="1"/>
      </tp>
      <tp>
        <v>6484.1604192921995</v>
        <stp/>
        <stp>StudyData</stp>
        <stp>VWAP(EP,StartFrom:=StartOfDay,VolType:=auto,CoCType:=auto,InputChoice:=Mid)</stp>
        <stp>Bar</stp>
        <stp/>
        <stp>Close</stp>
        <stp>5</stp>
        <stp>-4659</stp>
        <stp>ALL</stp>
        <stp/>
        <stp/>
        <stp>TRUE</stp>
        <stp>T</stp>
        <tr r="H4661" s="1"/>
      </tp>
      <tp>
        <v>6470.110408691</v>
        <stp/>
        <stp>StudyData</stp>
        <stp>VWAP(EP,StartFrom:=StartOfDay,VolType:=auto,CoCType:=auto,InputChoice:=Mid)</stp>
        <stp>Bar</stp>
        <stp/>
        <stp>Close</stp>
        <stp>5</stp>
        <stp>-3946</stp>
        <stp>ALL</stp>
        <stp/>
        <stp/>
        <stp>TRUE</stp>
        <stp>T</stp>
        <tr r="H3948" s="1"/>
      </tp>
      <tp>
        <v>6463.5960419286002</v>
        <stp/>
        <stp>StudyData</stp>
        <stp>VWAP(EP,StartFrom:=StartOfDay,VolType:=auto,CoCType:=auto,InputChoice:=Mid)</stp>
        <stp>Bar</stp>
        <stp/>
        <stp>Close</stp>
        <stp>5</stp>
        <stp>-3846</stp>
        <stp>ALL</stp>
        <stp/>
        <stp/>
        <stp>TRUE</stp>
        <stp>T</stp>
        <tr r="H3848" s="1"/>
      </tp>
      <tp>
        <v>6394.8287237178001</v>
        <stp/>
        <stp>StudyData</stp>
        <stp>VWAP(EP,StartFrom:=StartOfDay,VolType:=auto,CoCType:=auto,InputChoice:=Mid)</stp>
        <stp>Bar</stp>
        <stp/>
        <stp>Close</stp>
        <stp>5</stp>
        <stp>-3146</stp>
        <stp>ALL</stp>
        <stp/>
        <stp/>
        <stp>TRUE</stp>
        <stp>T</stp>
        <tr r="H3148" s="1"/>
      </tp>
      <tp>
        <v>6386.7604274885998</v>
        <stp/>
        <stp>StudyData</stp>
        <stp>VWAP(EP,StartFrom:=StartOfDay,VolType:=auto,CoCType:=auto,InputChoice:=Mid)</stp>
        <stp>Bar</stp>
        <stp/>
        <stp>Close</stp>
        <stp>5</stp>
        <stp>-3046</stp>
        <stp>ALL</stp>
        <stp/>
        <stp/>
        <stp>TRUE</stp>
        <stp>T</stp>
        <tr r="H3048" s="1"/>
      </tp>
      <tp>
        <v>6411.1897068272001</v>
        <stp/>
        <stp>StudyData</stp>
        <stp>VWAP(EP,StartFrom:=StartOfDay,VolType:=auto,CoCType:=auto,InputChoice:=Mid)</stp>
        <stp>Bar</stp>
        <stp/>
        <stp>Close</stp>
        <stp>5</stp>
        <stp>-3346</stp>
        <stp>ALL</stp>
        <stp/>
        <stp/>
        <stp>TRUE</stp>
        <stp>T</stp>
        <tr r="H3348" s="1"/>
      </tp>
      <tp>
        <v>6402.2820109886998</v>
        <stp/>
        <stp>StudyData</stp>
        <stp>VWAP(EP,StartFrom:=StartOfDay,VolType:=auto,CoCType:=auto,InputChoice:=Mid)</stp>
        <stp>Bar</stp>
        <stp/>
        <stp>Close</stp>
        <stp>5</stp>
        <stp>-3246</stp>
        <stp>ALL</stp>
        <stp/>
        <stp/>
        <stp>TRUE</stp>
        <stp>T</stp>
        <tr r="H3248" s="1"/>
      </tp>
      <tp>
        <v>6421.0190875454</v>
        <stp/>
        <stp>StudyData</stp>
        <stp>VWAP(EP,StartFrom:=StartOfDay,VolType:=auto,CoCType:=auto,InputChoice:=Mid)</stp>
        <stp>Bar</stp>
        <stp/>
        <stp>Close</stp>
        <stp>5</stp>
        <stp>-3546</stp>
        <stp>ALL</stp>
        <stp/>
        <stp/>
        <stp>TRUE</stp>
        <stp>T</stp>
        <tr r="H3548" s="1"/>
      </tp>
      <tp>
        <v>6397.5783146385002</v>
        <stp/>
        <stp>StudyData</stp>
        <stp>VWAP(EP,StartFrom:=StartOfDay,VolType:=auto,CoCType:=auto,InputChoice:=Mid)</stp>
        <stp>Bar</stp>
        <stp/>
        <stp>Close</stp>
        <stp>5</stp>
        <stp>-3446</stp>
        <stp>ALL</stp>
        <stp/>
        <stp/>
        <stp>TRUE</stp>
        <stp>T</stp>
        <tr r="H3448" s="1"/>
      </tp>
      <tp>
        <v>6452.5564694934001</v>
        <stp/>
        <stp>StudyData</stp>
        <stp>VWAP(EP,StartFrom:=StartOfDay,VolType:=auto,CoCType:=auto,InputChoice:=Mid)</stp>
        <stp>Bar</stp>
        <stp/>
        <stp>Close</stp>
        <stp>5</stp>
        <stp>-3746</stp>
        <stp>ALL</stp>
        <stp/>
        <stp/>
        <stp>TRUE</stp>
        <stp>T</stp>
        <tr r="H3748" s="1"/>
      </tp>
      <tp>
        <v>6424.7320236992</v>
        <stp/>
        <stp>StudyData</stp>
        <stp>VWAP(EP,StartFrom:=StartOfDay,VolType:=auto,CoCType:=auto,InputChoice:=Mid)</stp>
        <stp>Bar</stp>
        <stp/>
        <stp>Close</stp>
        <stp>5</stp>
        <stp>-3646</stp>
        <stp>ALL</stp>
        <stp/>
        <stp/>
        <stp>TRUE</stp>
        <stp>T</stp>
        <tr r="H3648" s="1"/>
      </tp>
      <tp>
        <v>6449.0068680942004</v>
        <stp/>
        <stp>StudyData</stp>
        <stp>VWAP(EP,StartFrom:=StartOfDay,VolType:=auto,CoCType:=auto,InputChoice:=Mid)</stp>
        <stp>Bar</stp>
        <stp/>
        <stp>Close</stp>
        <stp>5</stp>
        <stp>-2946</stp>
        <stp>ALL</stp>
        <stp/>
        <stp/>
        <stp>TRUE</stp>
        <stp>T</stp>
        <tr r="H2948" s="1"/>
      </tp>
      <tp>
        <v>6483.2239580288997</v>
        <stp/>
        <stp>StudyData</stp>
        <stp>VWAP(EP,StartFrom:=StartOfDay,VolType:=auto,CoCType:=auto,InputChoice:=Mid)</stp>
        <stp>Bar</stp>
        <stp/>
        <stp>Close</stp>
        <stp>5</stp>
        <stp>-2846</stp>
        <stp>ALL</stp>
        <stp/>
        <stp/>
        <stp>TRUE</stp>
        <stp>T</stp>
        <tr r="H2848" s="1"/>
      </tp>
      <tp>
        <v>6483.5594652256996</v>
        <stp/>
        <stp>StudyData</stp>
        <stp>VWAP(EP,StartFrom:=StartOfDay,VolType:=auto,CoCType:=auto,InputChoice:=Mid)</stp>
        <stp>Bar</stp>
        <stp/>
        <stp>Close</stp>
        <stp>5</stp>
        <stp>-2146</stp>
        <stp>ALL</stp>
        <stp/>
        <stp/>
        <stp>TRUE</stp>
        <stp>T</stp>
        <tr r="H2148" s="1"/>
      </tp>
      <tp>
        <v>6478.5534573371997</v>
        <stp/>
        <stp>StudyData</stp>
        <stp>VWAP(EP,StartFrom:=StartOfDay,VolType:=auto,CoCType:=auto,InputChoice:=Mid)</stp>
        <stp>Bar</stp>
        <stp/>
        <stp>Close</stp>
        <stp>5</stp>
        <stp>-2046</stp>
        <stp>ALL</stp>
        <stp/>
        <stp/>
        <stp>TRUE</stp>
        <stp>T</stp>
        <tr r="H2048" s="1"/>
      </tp>
      <tp>
        <v>6456.6764545892001</v>
        <stp/>
        <stp>StudyData</stp>
        <stp>VWAP(EP,StartFrom:=StartOfDay,VolType:=auto,CoCType:=auto,InputChoice:=Mid)</stp>
        <stp>Bar</stp>
        <stp/>
        <stp>Close</stp>
        <stp>5</stp>
        <stp>-2346</stp>
        <stp>ALL</stp>
        <stp/>
        <stp/>
        <stp>TRUE</stp>
        <stp>T</stp>
        <tr r="H2348" s="1"/>
      </tp>
      <tp>
        <v>6486.4811881411997</v>
        <stp/>
        <stp>StudyData</stp>
        <stp>VWAP(EP,StartFrom:=StartOfDay,VolType:=auto,CoCType:=auto,InputChoice:=Mid)</stp>
        <stp>Bar</stp>
        <stp/>
        <stp>Close</stp>
        <stp>5</stp>
        <stp>-2246</stp>
        <stp>ALL</stp>
        <stp/>
        <stp/>
        <stp>TRUE</stp>
        <stp>T</stp>
        <tr r="H2248" s="1"/>
      </tp>
      <tp>
        <v>6449.1026495173001</v>
        <stp/>
        <stp>StudyData</stp>
        <stp>VWAP(EP,StartFrom:=StartOfDay,VolType:=auto,CoCType:=auto,InputChoice:=Mid)</stp>
        <stp>Bar</stp>
        <stp/>
        <stp>Close</stp>
        <stp>5</stp>
        <stp>-2546</stp>
        <stp>ALL</stp>
        <stp/>
        <stp/>
        <stp>TRUE</stp>
        <stp>T</stp>
        <tr r="H2548" s="1"/>
      </tp>
      <tp>
        <v>6448.0770104671001</v>
        <stp/>
        <stp>StudyData</stp>
        <stp>VWAP(EP,StartFrom:=StartOfDay,VolType:=auto,CoCType:=auto,InputChoice:=Mid)</stp>
        <stp>Bar</stp>
        <stp/>
        <stp>Close</stp>
        <stp>5</stp>
        <stp>-2446</stp>
        <stp>ALL</stp>
        <stp/>
        <stp/>
        <stp>TRUE</stp>
        <stp>T</stp>
        <tr r="H2448" s="1"/>
      </tp>
      <tp>
        <v>6477.4921095070004</v>
        <stp/>
        <stp>StudyData</stp>
        <stp>VWAP(EP,StartFrom:=StartOfDay,VolType:=auto,CoCType:=auto,InputChoice:=Mid)</stp>
        <stp>Bar</stp>
        <stp/>
        <stp>Close</stp>
        <stp>5</stp>
        <stp>-2746</stp>
        <stp>ALL</stp>
        <stp/>
        <stp/>
        <stp>TRUE</stp>
        <stp>T</stp>
        <tr r="H2748" s="1"/>
      </tp>
      <tp>
        <v>6473.3074049655997</v>
        <stp/>
        <stp>StudyData</stp>
        <stp>VWAP(EP,StartFrom:=StartOfDay,VolType:=auto,CoCType:=auto,InputChoice:=Mid)</stp>
        <stp>Bar</stp>
        <stp/>
        <stp>Close</stp>
        <stp>5</stp>
        <stp>-2646</stp>
        <stp>ALL</stp>
        <stp/>
        <stp/>
        <stp>TRUE</stp>
        <stp>T</stp>
        <tr r="H2648" s="1"/>
      </tp>
      <tp>
        <v>6483.5184705476004</v>
        <stp/>
        <stp>StudyData</stp>
        <stp>VWAP(EP,StartFrom:=StartOfDay,VolType:=auto,CoCType:=auto,InputChoice:=Mid)</stp>
        <stp>Bar</stp>
        <stp/>
        <stp>Close</stp>
        <stp>5</stp>
        <stp>-1946</stp>
        <stp>ALL</stp>
        <stp/>
        <stp/>
        <stp>TRUE</stp>
        <stp>T</stp>
        <tr r="H1948" s="1"/>
      </tp>
      <tp>
        <v>6493.6886516073</v>
        <stp/>
        <stp>StudyData</stp>
        <stp>VWAP(EP,StartFrom:=StartOfDay,VolType:=auto,CoCType:=auto,InputChoice:=Mid)</stp>
        <stp>Bar</stp>
        <stp/>
        <stp>Close</stp>
        <stp>5</stp>
        <stp>-1846</stp>
        <stp>ALL</stp>
        <stp/>
        <stp/>
        <stp>TRUE</stp>
        <stp>T</stp>
        <tr r="H1848" s="1"/>
      </tp>
      <tp>
        <v>6456.6587346040997</v>
        <stp/>
        <stp>StudyData</stp>
        <stp>VWAP(EP,StartFrom:=StartOfDay,VolType:=auto,CoCType:=auto,InputChoice:=Mid)</stp>
        <stp>Bar</stp>
        <stp/>
        <stp>Close</stp>
        <stp>5</stp>
        <stp>-1146</stp>
        <stp>ALL</stp>
        <stp/>
        <stp/>
        <stp>TRUE</stp>
        <stp>T</stp>
        <tr r="H1148" s="1"/>
      </tp>
      <tp>
        <v>6403.7706768527996</v>
        <stp/>
        <stp>StudyData</stp>
        <stp>VWAP(EP,StartFrom:=StartOfDay,VolType:=auto,CoCType:=auto,InputChoice:=Mid)</stp>
        <stp>Bar</stp>
        <stp/>
        <stp>Close</stp>
        <stp>5</stp>
        <stp>-1046</stp>
        <stp>ALL</stp>
        <stp/>
        <stp/>
        <stp>TRUE</stp>
        <stp>T</stp>
        <tr r="H1048" s="1"/>
      </tp>
      <tp>
        <v>6477.3329211409</v>
        <stp/>
        <stp>StudyData</stp>
        <stp>VWAP(EP,StartFrom:=StartOfDay,VolType:=auto,CoCType:=auto,InputChoice:=Mid)</stp>
        <stp>Bar</stp>
        <stp/>
        <stp>Close</stp>
        <stp>5</stp>
        <stp>-1346</stp>
        <stp>ALL</stp>
        <stp/>
        <stp/>
        <stp>TRUE</stp>
        <stp>T</stp>
        <tr r="H1348" s="1"/>
      </tp>
      <tp>
        <v>6472.9449996097001</v>
        <stp/>
        <stp>StudyData</stp>
        <stp>VWAP(EP,StartFrom:=StartOfDay,VolType:=auto,CoCType:=auto,InputChoice:=Mid)</stp>
        <stp>Bar</stp>
        <stp/>
        <stp>Close</stp>
        <stp>5</stp>
        <stp>-1246</stp>
        <stp>ALL</stp>
        <stp/>
        <stp/>
        <stp>TRUE</stp>
        <stp>T</stp>
        <tr r="H1248" s="1"/>
      </tp>
      <tp>
        <v>6478.0585485211996</v>
        <stp/>
        <stp>StudyData</stp>
        <stp>VWAP(EP,StartFrom:=StartOfDay,VolType:=auto,CoCType:=auto,InputChoice:=Mid)</stp>
        <stp>Bar</stp>
        <stp/>
        <stp>Close</stp>
        <stp>5</stp>
        <stp>-1546</stp>
        <stp>ALL</stp>
        <stp/>
        <stp/>
        <stp>TRUE</stp>
        <stp>T</stp>
        <tr r="H1548" s="1"/>
      </tp>
      <tp>
        <v>6484.7822909244996</v>
        <stp/>
        <stp>StudyData</stp>
        <stp>VWAP(EP,StartFrom:=StartOfDay,VolType:=auto,CoCType:=auto,InputChoice:=Mid)</stp>
        <stp>Bar</stp>
        <stp/>
        <stp>Close</stp>
        <stp>5</stp>
        <stp>-1446</stp>
        <stp>ALL</stp>
        <stp/>
        <stp/>
        <stp>TRUE</stp>
        <stp>T</stp>
        <tr r="H1448" s="1"/>
      </tp>
      <tp>
        <v>6514.2806258321998</v>
        <stp/>
        <stp>StudyData</stp>
        <stp>VWAP(EP,StartFrom:=StartOfDay,VolType:=auto,CoCType:=auto,InputChoice:=Mid)</stp>
        <stp>Bar</stp>
        <stp/>
        <stp>Close</stp>
        <stp>5</stp>
        <stp>-1746</stp>
        <stp>ALL</stp>
        <stp/>
        <stp/>
        <stp>TRUE</stp>
        <stp>T</stp>
        <tr r="H1748" s="1"/>
      </tp>
      <tp>
        <v>6508.8603319058002</v>
        <stp/>
        <stp>StudyData</stp>
        <stp>VWAP(EP,StartFrom:=StartOfDay,VolType:=auto,CoCType:=auto,InputChoice:=Mid)</stp>
        <stp>Bar</stp>
        <stp/>
        <stp>Close</stp>
        <stp>5</stp>
        <stp>-1646</stp>
        <stp>ALL</stp>
        <stp/>
        <stp/>
        <stp>TRUE</stp>
        <stp>T</stp>
        <tr r="H1648" s="1"/>
      </tp>
      <tp>
        <v>6470.8827500402003</v>
        <stp/>
        <stp>StudyData</stp>
        <stp>VWAP(EP,StartFrom:=StartOfDay,VolType:=auto,CoCType:=auto,InputChoice:=Mid)</stp>
        <stp>Bar</stp>
        <stp/>
        <stp>Close</stp>
        <stp>5</stp>
        <stp>-4946</stp>
        <stp>ALL</stp>
        <stp/>
        <stp/>
        <stp>TRUE</stp>
        <stp>T</stp>
        <tr r="H4948" s="1"/>
      </tp>
      <tp>
        <v>6480.6937128892996</v>
        <stp/>
        <stp>StudyData</stp>
        <stp>VWAP(EP,StartFrom:=StartOfDay,VolType:=auto,CoCType:=auto,InputChoice:=Mid)</stp>
        <stp>Bar</stp>
        <stp/>
        <stp>Close</stp>
        <stp>5</stp>
        <stp>-4846</stp>
        <stp>ALL</stp>
        <stp/>
        <stp/>
        <stp>TRUE</stp>
        <stp>T</stp>
        <tr r="H4848" s="1"/>
      </tp>
      <tp>
        <v>6475.7037121109997</v>
        <stp/>
        <stp>StudyData</stp>
        <stp>VWAP(EP,StartFrom:=StartOfDay,VolType:=auto,CoCType:=auto,InputChoice:=Mid)</stp>
        <stp>Bar</stp>
        <stp/>
        <stp>Close</stp>
        <stp>5</stp>
        <stp>-4146</stp>
        <stp>ALL</stp>
        <stp/>
        <stp/>
        <stp>TRUE</stp>
        <stp>T</stp>
        <tr r="H4148" s="1"/>
      </tp>
      <tp>
        <v>6467.3573179757004</v>
        <stp/>
        <stp>StudyData</stp>
        <stp>VWAP(EP,StartFrom:=StartOfDay,VolType:=auto,CoCType:=auto,InputChoice:=Mid)</stp>
        <stp>Bar</stp>
        <stp/>
        <stp>Close</stp>
        <stp>5</stp>
        <stp>-4046</stp>
        <stp>ALL</stp>
        <stp/>
        <stp/>
        <stp>TRUE</stp>
        <stp>T</stp>
        <tr r="H4048" s="1"/>
      </tp>
      <tp>
        <v>6494.3047842071001</v>
        <stp/>
        <stp>StudyData</stp>
        <stp>VWAP(EP,StartFrom:=StartOfDay,VolType:=auto,CoCType:=auto,InputChoice:=Mid)</stp>
        <stp>Bar</stp>
        <stp/>
        <stp>Close</stp>
        <stp>5</stp>
        <stp>-4346</stp>
        <stp>ALL</stp>
        <stp/>
        <stp/>
        <stp>TRUE</stp>
        <stp>T</stp>
        <tr r="H4348" s="1"/>
      </tp>
      <tp>
        <v>6475.8080289973996</v>
        <stp/>
        <stp>StudyData</stp>
        <stp>VWAP(EP,StartFrom:=StartOfDay,VolType:=auto,CoCType:=auto,InputChoice:=Mid)</stp>
        <stp>Bar</stp>
        <stp/>
        <stp>Close</stp>
        <stp>5</stp>
        <stp>-4246</stp>
        <stp>ALL</stp>
        <stp/>
        <stp/>
        <stp>TRUE</stp>
        <stp>T</stp>
        <tr r="H4248" s="1"/>
      </tp>
      <tp>
        <v>6480.4309216812999</v>
        <stp/>
        <stp>StudyData</stp>
        <stp>VWAP(EP,StartFrom:=StartOfDay,VolType:=auto,CoCType:=auto,InputChoice:=Mid)</stp>
        <stp>Bar</stp>
        <stp/>
        <stp>Close</stp>
        <stp>5</stp>
        <stp>-4546</stp>
        <stp>ALL</stp>
        <stp/>
        <stp/>
        <stp>TRUE</stp>
        <stp>T</stp>
        <tr r="H4548" s="1"/>
      </tp>
      <tp>
        <v>6496.7900472294004</v>
        <stp/>
        <stp>StudyData</stp>
        <stp>VWAP(EP,StartFrom:=StartOfDay,VolType:=auto,CoCType:=auto,InputChoice:=Mid)</stp>
        <stp>Bar</stp>
        <stp/>
        <stp>Close</stp>
        <stp>5</stp>
        <stp>-4446</stp>
        <stp>ALL</stp>
        <stp/>
        <stp/>
        <stp>TRUE</stp>
        <stp>T</stp>
        <tr r="H4448" s="1"/>
      </tp>
      <tp>
        <v>6485.3802578678997</v>
        <stp/>
        <stp>StudyData</stp>
        <stp>VWAP(EP,StartFrom:=StartOfDay,VolType:=auto,CoCType:=auto,InputChoice:=Mid)</stp>
        <stp>Bar</stp>
        <stp/>
        <stp>Close</stp>
        <stp>5</stp>
        <stp>-4746</stp>
        <stp>ALL</stp>
        <stp/>
        <stp/>
        <stp>TRUE</stp>
        <stp>T</stp>
        <tr r="H4748" s="1"/>
      </tp>
      <tp>
        <v>6484.3545926518</v>
        <stp/>
        <stp>StudyData</stp>
        <stp>VWAP(EP,StartFrom:=StartOfDay,VolType:=auto,CoCType:=auto,InputChoice:=Mid)</stp>
        <stp>Bar</stp>
        <stp/>
        <stp>Close</stp>
        <stp>5</stp>
        <stp>-4646</stp>
        <stp>ALL</stp>
        <stp/>
        <stp/>
        <stp>TRUE</stp>
        <stp>T</stp>
        <tr r="H4648" s="1"/>
      </tp>
      <tp>
        <v>6470.1836150868003</v>
        <stp/>
        <stp>StudyData</stp>
        <stp>VWAP(EP,StartFrom:=StartOfDay,VolType:=auto,CoCType:=auto,InputChoice:=Mid)</stp>
        <stp>Bar</stp>
        <stp/>
        <stp>Close</stp>
        <stp>5</stp>
        <stp>-3947</stp>
        <stp>ALL</stp>
        <stp/>
        <stp/>
        <stp>TRUE</stp>
        <stp>T</stp>
        <tr r="H3949" s="1"/>
      </tp>
      <tp>
        <v>6463.5492359318996</v>
        <stp/>
        <stp>StudyData</stp>
        <stp>VWAP(EP,StartFrom:=StartOfDay,VolType:=auto,CoCType:=auto,InputChoice:=Mid)</stp>
        <stp>Bar</stp>
        <stp/>
        <stp>Close</stp>
        <stp>5</stp>
        <stp>-3847</stp>
        <stp>ALL</stp>
        <stp/>
        <stp/>
        <stp>TRUE</stp>
        <stp>T</stp>
        <tr r="H3849" s="1"/>
      </tp>
      <tp>
        <v>6394.7256849314999</v>
        <stp/>
        <stp>StudyData</stp>
        <stp>VWAP(EP,StartFrom:=StartOfDay,VolType:=auto,CoCType:=auto,InputChoice:=Mid)</stp>
        <stp>Bar</stp>
        <stp/>
        <stp>Close</stp>
        <stp>5</stp>
        <stp>-3147</stp>
        <stp>ALL</stp>
        <stp/>
        <stp/>
        <stp>TRUE</stp>
        <stp>T</stp>
        <tr r="H3149" s="1"/>
      </tp>
      <tp>
        <v>6386.8548368010997</v>
        <stp/>
        <stp>StudyData</stp>
        <stp>VWAP(EP,StartFrom:=StartOfDay,VolType:=auto,CoCType:=auto,InputChoice:=Mid)</stp>
        <stp>Bar</stp>
        <stp/>
        <stp>Close</stp>
        <stp>5</stp>
        <stp>-3047</stp>
        <stp>ALL</stp>
        <stp/>
        <stp/>
        <stp>TRUE</stp>
        <stp>T</stp>
        <tr r="H3049" s="1"/>
      </tp>
      <tp>
        <v>6411.2053403656</v>
        <stp/>
        <stp>StudyData</stp>
        <stp>VWAP(EP,StartFrom:=StartOfDay,VolType:=auto,CoCType:=auto,InputChoice:=Mid)</stp>
        <stp>Bar</stp>
        <stp/>
        <stp>Close</stp>
        <stp>5</stp>
        <stp>-3347</stp>
        <stp>ALL</stp>
        <stp/>
        <stp/>
        <stp>TRUE</stp>
        <stp>T</stp>
        <tr r="H3349" s="1"/>
      </tp>
      <tp>
        <v>6402.7380390602002</v>
        <stp/>
        <stp>StudyData</stp>
        <stp>VWAP(EP,StartFrom:=StartOfDay,VolType:=auto,CoCType:=auto,InputChoice:=Mid)</stp>
        <stp>Bar</stp>
        <stp/>
        <stp>Close</stp>
        <stp>5</stp>
        <stp>-3247</stp>
        <stp>ALL</stp>
        <stp/>
        <stp/>
        <stp>TRUE</stp>
        <stp>T</stp>
        <tr r="H3249" s="1"/>
      </tp>
      <tp>
        <v>6420.9846172341004</v>
        <stp/>
        <stp>StudyData</stp>
        <stp>VWAP(EP,StartFrom:=StartOfDay,VolType:=auto,CoCType:=auto,InputChoice:=Mid)</stp>
        <stp>Bar</stp>
        <stp/>
        <stp>Close</stp>
        <stp>5</stp>
        <stp>-3547</stp>
        <stp>ALL</stp>
        <stp/>
        <stp/>
        <stp>TRUE</stp>
        <stp>T</stp>
        <tr r="H3549" s="1"/>
      </tp>
      <tp>
        <v>6397.4069743775999</v>
        <stp/>
        <stp>StudyData</stp>
        <stp>VWAP(EP,StartFrom:=StartOfDay,VolType:=auto,CoCType:=auto,InputChoice:=Mid)</stp>
        <stp>Bar</stp>
        <stp/>
        <stp>Close</stp>
        <stp>5</stp>
        <stp>-3447</stp>
        <stp>ALL</stp>
        <stp/>
        <stp/>
        <stp>TRUE</stp>
        <stp>T</stp>
        <tr r="H3449" s="1"/>
      </tp>
      <tp>
        <v>6452.7228924898</v>
        <stp/>
        <stp>StudyData</stp>
        <stp>VWAP(EP,StartFrom:=StartOfDay,VolType:=auto,CoCType:=auto,InputChoice:=Mid)</stp>
        <stp>Bar</stp>
        <stp/>
        <stp>Close</stp>
        <stp>5</stp>
        <stp>-3747</stp>
        <stp>ALL</stp>
        <stp/>
        <stp/>
        <stp>TRUE</stp>
        <stp>T</stp>
        <tr r="H3749" s="1"/>
      </tp>
      <tp>
        <v>6424.8406809385997</v>
        <stp/>
        <stp>StudyData</stp>
        <stp>VWAP(EP,StartFrom:=StartOfDay,VolType:=auto,CoCType:=auto,InputChoice:=Mid)</stp>
        <stp>Bar</stp>
        <stp/>
        <stp>Close</stp>
        <stp>5</stp>
        <stp>-3647</stp>
        <stp>ALL</stp>
        <stp/>
        <stp/>
        <stp>TRUE</stp>
        <stp>T</stp>
        <tr r="H3649" s="1"/>
      </tp>
      <tp>
        <v>6448.3613017297002</v>
        <stp/>
        <stp>StudyData</stp>
        <stp>VWAP(EP,StartFrom:=StartOfDay,VolType:=auto,CoCType:=auto,InputChoice:=Mid)</stp>
        <stp>Bar</stp>
        <stp/>
        <stp>Close</stp>
        <stp>5</stp>
        <stp>-2947</stp>
        <stp>ALL</stp>
        <stp/>
        <stp/>
        <stp>TRUE</stp>
        <stp>T</stp>
        <tr r="H2949" s="1"/>
      </tp>
      <tp>
        <v>6483.3045849248001</v>
        <stp/>
        <stp>StudyData</stp>
        <stp>VWAP(EP,StartFrom:=StartOfDay,VolType:=auto,CoCType:=auto,InputChoice:=Mid)</stp>
        <stp>Bar</stp>
        <stp/>
        <stp>Close</stp>
        <stp>5</stp>
        <stp>-2847</stp>
        <stp>ALL</stp>
        <stp/>
        <stp/>
        <stp>TRUE</stp>
        <stp>T</stp>
        <tr r="H2849" s="1"/>
      </tp>
      <tp>
        <v>6483.8935226514996</v>
        <stp/>
        <stp>StudyData</stp>
        <stp>VWAP(EP,StartFrom:=StartOfDay,VolType:=auto,CoCType:=auto,InputChoice:=Mid)</stp>
        <stp>Bar</stp>
        <stp/>
        <stp>Close</stp>
        <stp>5</stp>
        <stp>-2147</stp>
        <stp>ALL</stp>
        <stp/>
        <stp/>
        <stp>TRUE</stp>
        <stp>T</stp>
        <tr r="H2149" s="1"/>
      </tp>
      <tp>
        <v>6478.7512651264997</v>
        <stp/>
        <stp>StudyData</stp>
        <stp>VWAP(EP,StartFrom:=StartOfDay,VolType:=auto,CoCType:=auto,InputChoice:=Mid)</stp>
        <stp>Bar</stp>
        <stp/>
        <stp>Close</stp>
        <stp>5</stp>
        <stp>-2047</stp>
        <stp>ALL</stp>
        <stp/>
        <stp/>
        <stp>TRUE</stp>
        <stp>T</stp>
        <tr r="H2049" s="1"/>
      </tp>
      <tp>
        <v>6456.3892342371</v>
        <stp/>
        <stp>StudyData</stp>
        <stp>VWAP(EP,StartFrom:=StartOfDay,VolType:=auto,CoCType:=auto,InputChoice:=Mid)</stp>
        <stp>Bar</stp>
        <stp/>
        <stp>Close</stp>
        <stp>5</stp>
        <stp>-2347</stp>
        <stp>ALL</stp>
        <stp/>
        <stp/>
        <stp>TRUE</stp>
        <stp>T</stp>
        <tr r="H2349" s="1"/>
      </tp>
      <tp>
        <v>6486.4664836043003</v>
        <stp/>
        <stp>StudyData</stp>
        <stp>VWAP(EP,StartFrom:=StartOfDay,VolType:=auto,CoCType:=auto,InputChoice:=Mid)</stp>
        <stp>Bar</stp>
        <stp/>
        <stp>Close</stp>
        <stp>5</stp>
        <stp>-2247</stp>
        <stp>ALL</stp>
        <stp/>
        <stp/>
        <stp>TRUE</stp>
        <stp>T</stp>
        <tr r="H2249" s="1"/>
      </tp>
      <tp>
        <v>6449.1002141294002</v>
        <stp/>
        <stp>StudyData</stp>
        <stp>VWAP(EP,StartFrom:=StartOfDay,VolType:=auto,CoCType:=auto,InputChoice:=Mid)</stp>
        <stp>Bar</stp>
        <stp/>
        <stp>Close</stp>
        <stp>5</stp>
        <stp>-2547</stp>
        <stp>ALL</stp>
        <stp/>
        <stp/>
        <stp>TRUE</stp>
        <stp>T</stp>
        <tr r="H2549" s="1"/>
      </tp>
      <tp>
        <v>6448.0675725671999</v>
        <stp/>
        <stp>StudyData</stp>
        <stp>VWAP(EP,StartFrom:=StartOfDay,VolType:=auto,CoCType:=auto,InputChoice:=Mid)</stp>
        <stp>Bar</stp>
        <stp/>
        <stp>Close</stp>
        <stp>5</stp>
        <stp>-2447</stp>
        <stp>ALL</stp>
        <stp/>
        <stp/>
        <stp>TRUE</stp>
        <stp>T</stp>
        <tr r="H2449" s="1"/>
      </tp>
      <tp>
        <v>6477.5593309039996</v>
        <stp/>
        <stp>StudyData</stp>
        <stp>VWAP(EP,StartFrom:=StartOfDay,VolType:=auto,CoCType:=auto,InputChoice:=Mid)</stp>
        <stp>Bar</stp>
        <stp/>
        <stp>Close</stp>
        <stp>5</stp>
        <stp>-2747</stp>
        <stp>ALL</stp>
        <stp/>
        <stp/>
        <stp>TRUE</stp>
        <stp>T</stp>
        <tr r="H2749" s="1"/>
      </tp>
      <tp>
        <v>6473.2872412858997</v>
        <stp/>
        <stp>StudyData</stp>
        <stp>VWAP(EP,StartFrom:=StartOfDay,VolType:=auto,CoCType:=auto,InputChoice:=Mid)</stp>
        <stp>Bar</stp>
        <stp/>
        <stp>Close</stp>
        <stp>5</stp>
        <stp>-2647</stp>
        <stp>ALL</stp>
        <stp/>
        <stp/>
        <stp>TRUE</stp>
        <stp>T</stp>
        <tr r="H2649" s="1"/>
      </tp>
      <tp>
        <v>6483.4126585149997</v>
        <stp/>
        <stp>StudyData</stp>
        <stp>VWAP(EP,StartFrom:=StartOfDay,VolType:=auto,CoCType:=auto,InputChoice:=Mid)</stp>
        <stp>Bar</stp>
        <stp/>
        <stp>Close</stp>
        <stp>5</stp>
        <stp>-1947</stp>
        <stp>ALL</stp>
        <stp/>
        <stp/>
        <stp>TRUE</stp>
        <stp>T</stp>
        <tr r="H1949" s="1"/>
      </tp>
      <tp>
        <v>6493.6562655961998</v>
        <stp/>
        <stp>StudyData</stp>
        <stp>VWAP(EP,StartFrom:=StartOfDay,VolType:=auto,CoCType:=auto,InputChoice:=Mid)</stp>
        <stp>Bar</stp>
        <stp/>
        <stp>Close</stp>
        <stp>5</stp>
        <stp>-1847</stp>
        <stp>ALL</stp>
        <stp/>
        <stp/>
        <stp>TRUE</stp>
        <stp>T</stp>
        <tr r="H1849" s="1"/>
      </tp>
      <tp>
        <v>6456.8155573186004</v>
        <stp/>
        <stp>StudyData</stp>
        <stp>VWAP(EP,StartFrom:=StartOfDay,VolType:=auto,CoCType:=auto,InputChoice:=Mid)</stp>
        <stp>Bar</stp>
        <stp/>
        <stp>Close</stp>
        <stp>5</stp>
        <stp>-1147</stp>
        <stp>ALL</stp>
        <stp/>
        <stp/>
        <stp>TRUE</stp>
        <stp>T</stp>
        <tr r="H1149" s="1"/>
      </tp>
      <tp>
        <v>6403.9884230852003</v>
        <stp/>
        <stp>StudyData</stp>
        <stp>VWAP(EP,StartFrom:=StartOfDay,VolType:=auto,CoCType:=auto,InputChoice:=Mid)</stp>
        <stp>Bar</stp>
        <stp/>
        <stp>Close</stp>
        <stp>5</stp>
        <stp>-1047</stp>
        <stp>ALL</stp>
        <stp/>
        <stp/>
        <stp>TRUE</stp>
        <stp>T</stp>
        <tr r="H1049" s="1"/>
      </tp>
      <tp>
        <v>6477.3227237244</v>
        <stp/>
        <stp>StudyData</stp>
        <stp>VWAP(EP,StartFrom:=StartOfDay,VolType:=auto,CoCType:=auto,InputChoice:=Mid)</stp>
        <stp>Bar</stp>
        <stp/>
        <stp>Close</stp>
        <stp>5</stp>
        <stp>-1347</stp>
        <stp>ALL</stp>
        <stp/>
        <stp/>
        <stp>TRUE</stp>
        <stp>T</stp>
        <tr r="H1349" s="1"/>
      </tp>
      <tp>
        <v>6473.0566918269997</v>
        <stp/>
        <stp>StudyData</stp>
        <stp>VWAP(EP,StartFrom:=StartOfDay,VolType:=auto,CoCType:=auto,InputChoice:=Mid)</stp>
        <stp>Bar</stp>
        <stp/>
        <stp>Close</stp>
        <stp>5</stp>
        <stp>-1247</stp>
        <stp>ALL</stp>
        <stp/>
        <stp/>
        <stp>TRUE</stp>
        <stp>T</stp>
        <tr r="H1249" s="1"/>
      </tp>
      <tp>
        <v>6478.2042159299999</v>
        <stp/>
        <stp>StudyData</stp>
        <stp>VWAP(EP,StartFrom:=StartOfDay,VolType:=auto,CoCType:=auto,InputChoice:=Mid)</stp>
        <stp>Bar</stp>
        <stp/>
        <stp>Close</stp>
        <stp>5</stp>
        <stp>-1547</stp>
        <stp>ALL</stp>
        <stp/>
        <stp/>
        <stp>TRUE</stp>
        <stp>T</stp>
        <tr r="H1549" s="1"/>
      </tp>
      <tp>
        <v>6484.9103292804002</v>
        <stp/>
        <stp>StudyData</stp>
        <stp>VWAP(EP,StartFrom:=StartOfDay,VolType:=auto,CoCType:=auto,InputChoice:=Mid)</stp>
        <stp>Bar</stp>
        <stp/>
        <stp>Close</stp>
        <stp>5</stp>
        <stp>-1447</stp>
        <stp>ALL</stp>
        <stp/>
        <stp/>
        <stp>TRUE</stp>
        <stp>T</stp>
        <tr r="H1449" s="1"/>
      </tp>
      <tp>
        <v>6514.2491438356001</v>
        <stp/>
        <stp>StudyData</stp>
        <stp>VWAP(EP,StartFrom:=StartOfDay,VolType:=auto,CoCType:=auto,InputChoice:=Mid)</stp>
        <stp>Bar</stp>
        <stp/>
        <stp>Close</stp>
        <stp>5</stp>
        <stp>-1747</stp>
        <stp>ALL</stp>
        <stp/>
        <stp/>
        <stp>TRUE</stp>
        <stp>T</stp>
        <tr r="H1749" s="1"/>
      </tp>
      <tp>
        <v>6509.0096757167003</v>
        <stp/>
        <stp>StudyData</stp>
        <stp>VWAP(EP,StartFrom:=StartOfDay,VolType:=auto,CoCType:=auto,InputChoice:=Mid)</stp>
        <stp>Bar</stp>
        <stp/>
        <stp>Close</stp>
        <stp>5</stp>
        <stp>-1647</stp>
        <stp>ALL</stp>
        <stp/>
        <stp/>
        <stp>TRUE</stp>
        <stp>T</stp>
        <tr r="H1649" s="1"/>
      </tp>
      <tp>
        <v>6470.8373186549998</v>
        <stp/>
        <stp>StudyData</stp>
        <stp>VWAP(EP,StartFrom:=StartOfDay,VolType:=auto,CoCType:=auto,InputChoice:=Mid)</stp>
        <stp>Bar</stp>
        <stp/>
        <stp>Close</stp>
        <stp>5</stp>
        <stp>-4947</stp>
        <stp>ALL</stp>
        <stp/>
        <stp/>
        <stp>TRUE</stp>
        <stp>T</stp>
        <tr r="H4949" s="1"/>
      </tp>
      <tp>
        <v>6480.7232170319003</v>
        <stp/>
        <stp>StudyData</stp>
        <stp>VWAP(EP,StartFrom:=StartOfDay,VolType:=auto,CoCType:=auto,InputChoice:=Mid)</stp>
        <stp>Bar</stp>
        <stp/>
        <stp>Close</stp>
        <stp>5</stp>
        <stp>-4847</stp>
        <stp>ALL</stp>
        <stp/>
        <stp/>
        <stp>TRUE</stp>
        <stp>T</stp>
        <tr r="H4849" s="1"/>
      </tp>
      <tp>
        <v>6475.8062951596003</v>
        <stp/>
        <stp>StudyData</stp>
        <stp>VWAP(EP,StartFrom:=StartOfDay,VolType:=auto,CoCType:=auto,InputChoice:=Mid)</stp>
        <stp>Bar</stp>
        <stp/>
        <stp>Close</stp>
        <stp>5</stp>
        <stp>-4147</stp>
        <stp>ALL</stp>
        <stp/>
        <stp/>
        <stp>TRUE</stp>
        <stp>T</stp>
        <tr r="H4149" s="1"/>
      </tp>
      <tp>
        <v>6467.3851552254</v>
        <stp/>
        <stp>StudyData</stp>
        <stp>VWAP(EP,StartFrom:=StartOfDay,VolType:=auto,CoCType:=auto,InputChoice:=Mid)</stp>
        <stp>Bar</stp>
        <stp/>
        <stp>Close</stp>
        <stp>5</stp>
        <stp>-4047</stp>
        <stp>ALL</stp>
        <stp/>
        <stp/>
        <stp>TRUE</stp>
        <stp>T</stp>
        <tr r="H4049" s="1"/>
      </tp>
      <tp>
        <v>6496.1643635050004</v>
        <stp/>
        <stp>StudyData</stp>
        <stp>VWAP(EP,StartFrom:=StartOfDay,VolType:=auto,CoCType:=auto,InputChoice:=Mid)</stp>
        <stp>Bar</stp>
        <stp/>
        <stp>Close</stp>
        <stp>5</stp>
        <stp>-4347</stp>
        <stp>ALL</stp>
        <stp/>
        <stp/>
        <stp>TRUE</stp>
        <stp>T</stp>
        <tr r="H4349" s="1"/>
      </tp>
      <tp>
        <v>6475.7202221439002</v>
        <stp/>
        <stp>StudyData</stp>
        <stp>VWAP(EP,StartFrom:=StartOfDay,VolType:=auto,CoCType:=auto,InputChoice:=Mid)</stp>
        <stp>Bar</stp>
        <stp/>
        <stp>Close</stp>
        <stp>5</stp>
        <stp>-4247</stp>
        <stp>ALL</stp>
        <stp/>
        <stp/>
        <stp>TRUE</stp>
        <stp>T</stp>
        <tr r="H4249" s="1"/>
      </tp>
      <tp>
        <v>6480.4097046231</v>
        <stp/>
        <stp>StudyData</stp>
        <stp>VWAP(EP,StartFrom:=StartOfDay,VolType:=auto,CoCType:=auto,InputChoice:=Mid)</stp>
        <stp>Bar</stp>
        <stp/>
        <stp>Close</stp>
        <stp>5</stp>
        <stp>-4547</stp>
        <stp>ALL</stp>
        <stp/>
        <stp/>
        <stp>TRUE</stp>
        <stp>T</stp>
        <tr r="H4549" s="1"/>
      </tp>
      <tp>
        <v>6496.7525201307999</v>
        <stp/>
        <stp>StudyData</stp>
        <stp>VWAP(EP,StartFrom:=StartOfDay,VolType:=auto,CoCType:=auto,InputChoice:=Mid)</stp>
        <stp>Bar</stp>
        <stp/>
        <stp>Close</stp>
        <stp>5</stp>
        <stp>-4447</stp>
        <stp>ALL</stp>
        <stp/>
        <stp/>
        <stp>TRUE</stp>
        <stp>T</stp>
        <tr r="H4449" s="1"/>
      </tp>
      <tp>
        <v>6485.393571865</v>
        <stp/>
        <stp>StudyData</stp>
        <stp>VWAP(EP,StartFrom:=StartOfDay,VolType:=auto,CoCType:=auto,InputChoice:=Mid)</stp>
        <stp>Bar</stp>
        <stp/>
        <stp>Close</stp>
        <stp>5</stp>
        <stp>-4747</stp>
        <stp>ALL</stp>
        <stp/>
        <stp/>
        <stp>TRUE</stp>
        <stp>T</stp>
        <tr r="H4749" s="1"/>
      </tp>
      <tp>
        <v>6484.3252840256</v>
        <stp/>
        <stp>StudyData</stp>
        <stp>VWAP(EP,StartFrom:=StartOfDay,VolType:=auto,CoCType:=auto,InputChoice:=Mid)</stp>
        <stp>Bar</stp>
        <stp/>
        <stp>Close</stp>
        <stp>5</stp>
        <stp>-4647</stp>
        <stp>ALL</stp>
        <stp/>
        <stp/>
        <stp>TRUE</stp>
        <stp>T</stp>
        <tr r="H4649" s="1"/>
      </tp>
      <tp>
        <v>6469.9570823711001</v>
        <stp/>
        <stp>StudyData</stp>
        <stp>VWAP(EP,StartFrom:=StartOfDay,VolType:=auto,CoCType:=auto,InputChoice:=Mid)</stp>
        <stp>Bar</stp>
        <stp/>
        <stp>Close</stp>
        <stp>5</stp>
        <stp>-3944</stp>
        <stp>ALL</stp>
        <stp/>
        <stp/>
        <stp>TRUE</stp>
        <stp>T</stp>
        <tr r="H3946" s="1"/>
      </tp>
      <tp>
        <v>6463.6612946352998</v>
        <stp/>
        <stp>StudyData</stp>
        <stp>VWAP(EP,StartFrom:=StartOfDay,VolType:=auto,CoCType:=auto,InputChoice:=Mid)</stp>
        <stp>Bar</stp>
        <stp/>
        <stp>Close</stp>
        <stp>5</stp>
        <stp>-3844</stp>
        <stp>ALL</stp>
        <stp/>
        <stp/>
        <stp>TRUE</stp>
        <stp>T</stp>
        <tr r="H3846" s="1"/>
      </tp>
      <tp>
        <v>6394.9661968036999</v>
        <stp/>
        <stp>StudyData</stp>
        <stp>VWAP(EP,StartFrom:=StartOfDay,VolType:=auto,CoCType:=auto,InputChoice:=Mid)</stp>
        <stp>Bar</stp>
        <stp/>
        <stp>Close</stp>
        <stp>5</stp>
        <stp>-3144</stp>
        <stp>ALL</stp>
        <stp/>
        <stp/>
        <stp>TRUE</stp>
        <stp>T</stp>
        <tr r="H3146" s="1"/>
      </tp>
      <tp>
        <v>6386.6809101721001</v>
        <stp/>
        <stp>StudyData</stp>
        <stp>VWAP(EP,StartFrom:=StartOfDay,VolType:=auto,CoCType:=auto,InputChoice:=Mid)</stp>
        <stp>Bar</stp>
        <stp/>
        <stp>Close</stp>
        <stp>5</stp>
        <stp>-3044</stp>
        <stp>ALL</stp>
        <stp/>
        <stp/>
        <stp>TRUE</stp>
        <stp>T</stp>
        <tr r="H3046" s="1"/>
      </tp>
      <tp>
        <v>6411.1597290876998</v>
        <stp/>
        <stp>StudyData</stp>
        <stp>VWAP(EP,StartFrom:=StartOfDay,VolType:=auto,CoCType:=auto,InputChoice:=Mid)</stp>
        <stp>Bar</stp>
        <stp/>
        <stp>Close</stp>
        <stp>5</stp>
        <stp>-3344</stp>
        <stp>ALL</stp>
        <stp/>
        <stp/>
        <stp>TRUE</stp>
        <stp>T</stp>
        <tr r="H3346" s="1"/>
      </tp>
      <tp>
        <v>6399.0930263092996</v>
        <stp/>
        <stp>StudyData</stp>
        <stp>VWAP(EP,StartFrom:=StartOfDay,VolType:=auto,CoCType:=auto,InputChoice:=Mid)</stp>
        <stp>Bar</stp>
        <stp/>
        <stp>Close</stp>
        <stp>5</stp>
        <stp>-3244</stp>
        <stp>ALL</stp>
        <stp/>
        <stp/>
        <stp>TRUE</stp>
        <stp>T</stp>
        <tr r="H3246" s="1"/>
      </tp>
      <tp>
        <v>6421.0490606009998</v>
        <stp/>
        <stp>StudyData</stp>
        <stp>VWAP(EP,StartFrom:=StartOfDay,VolType:=auto,CoCType:=auto,InputChoice:=Mid)</stp>
        <stp>Bar</stp>
        <stp/>
        <stp>Close</stp>
        <stp>5</stp>
        <stp>-3544</stp>
        <stp>ALL</stp>
        <stp/>
        <stp/>
        <stp>TRUE</stp>
        <stp>T</stp>
        <tr r="H3546" s="1"/>
      </tp>
      <tp>
        <v>6399.0809847971004</v>
        <stp/>
        <stp>StudyData</stp>
        <stp>VWAP(EP,StartFrom:=StartOfDay,VolType:=auto,CoCType:=auto,InputChoice:=Mid)</stp>
        <stp>Bar</stp>
        <stp/>
        <stp>Close</stp>
        <stp>5</stp>
        <stp>-3444</stp>
        <stp>ALL</stp>
        <stp/>
        <stp/>
        <stp>TRUE</stp>
        <stp>T</stp>
        <tr r="H3446" s="1"/>
      </tp>
      <tp>
        <v>6452.3076137996004</v>
        <stp/>
        <stp>StudyData</stp>
        <stp>VWAP(EP,StartFrom:=StartOfDay,VolType:=auto,CoCType:=auto,InputChoice:=Mid)</stp>
        <stp>Bar</stp>
        <stp/>
        <stp>Close</stp>
        <stp>5</stp>
        <stp>-3744</stp>
        <stp>ALL</stp>
        <stp/>
        <stp/>
        <stp>TRUE</stp>
        <stp>T</stp>
        <tr r="H3746" s="1"/>
      </tp>
      <tp>
        <v>6424.2703089895003</v>
        <stp/>
        <stp>StudyData</stp>
        <stp>VWAP(EP,StartFrom:=StartOfDay,VolType:=auto,CoCType:=auto,InputChoice:=Mid)</stp>
        <stp>Bar</stp>
        <stp/>
        <stp>Close</stp>
        <stp>5</stp>
        <stp>-3644</stp>
        <stp>ALL</stp>
        <stp/>
        <stp/>
        <stp>TRUE</stp>
        <stp>T</stp>
        <tr r="H3646" s="1"/>
      </tp>
      <tp>
        <v>6450.4638203067998</v>
        <stp/>
        <stp>StudyData</stp>
        <stp>VWAP(EP,StartFrom:=StartOfDay,VolType:=auto,CoCType:=auto,InputChoice:=Mid)</stp>
        <stp>Bar</stp>
        <stp/>
        <stp>Close</stp>
        <stp>5</stp>
        <stp>-2944</stp>
        <stp>ALL</stp>
        <stp/>
        <stp/>
        <stp>TRUE</stp>
        <stp>T</stp>
        <tr r="H2946" s="1"/>
      </tp>
      <tp>
        <v>6483.0192243490001</v>
        <stp/>
        <stp>StudyData</stp>
        <stp>VWAP(EP,StartFrom:=StartOfDay,VolType:=auto,CoCType:=auto,InputChoice:=Mid)</stp>
        <stp>Bar</stp>
        <stp/>
        <stp>Close</stp>
        <stp>5</stp>
        <stp>-2844</stp>
        <stp>ALL</stp>
        <stp/>
        <stp/>
        <stp>TRUE</stp>
        <stp>T</stp>
        <tr r="H2846" s="1"/>
      </tp>
      <tp>
        <v>6483.2691137032998</v>
        <stp/>
        <stp>StudyData</stp>
        <stp>VWAP(EP,StartFrom:=StartOfDay,VolType:=auto,CoCType:=auto,InputChoice:=Mid)</stp>
        <stp>Bar</stp>
        <stp/>
        <stp>Close</stp>
        <stp>5</stp>
        <stp>-2144</stp>
        <stp>ALL</stp>
        <stp/>
        <stp/>
        <stp>TRUE</stp>
        <stp>T</stp>
        <tr r="H2146" s="1"/>
      </tp>
      <tp>
        <v>6478.6304721570004</v>
        <stp/>
        <stp>StudyData</stp>
        <stp>VWAP(EP,StartFrom:=StartOfDay,VolType:=auto,CoCType:=auto,InputChoice:=Mid)</stp>
        <stp>Bar</stp>
        <stp/>
        <stp>Close</stp>
        <stp>5</stp>
        <stp>-2044</stp>
        <stp>ALL</stp>
        <stp/>
        <stp/>
        <stp>TRUE</stp>
        <stp>T</stp>
        <tr r="H2046" s="1"/>
      </tp>
      <tp>
        <v>6457.2580031684001</v>
        <stp/>
        <stp>StudyData</stp>
        <stp>VWAP(EP,StartFrom:=StartOfDay,VolType:=auto,CoCType:=auto,InputChoice:=Mid)</stp>
        <stp>Bar</stp>
        <stp/>
        <stp>Close</stp>
        <stp>5</stp>
        <stp>-2344</stp>
        <stp>ALL</stp>
        <stp/>
        <stp/>
        <stp>TRUE</stp>
        <stp>T</stp>
        <tr r="H2346" s="1"/>
      </tp>
      <tp>
        <v>6486.4876849776001</v>
        <stp/>
        <stp>StudyData</stp>
        <stp>VWAP(EP,StartFrom:=StartOfDay,VolType:=auto,CoCType:=auto,InputChoice:=Mid)</stp>
        <stp>Bar</stp>
        <stp/>
        <stp>Close</stp>
        <stp>5</stp>
        <stp>-2244</stp>
        <stp>ALL</stp>
        <stp/>
        <stp/>
        <stp>TRUE</stp>
        <stp>T</stp>
        <tr r="H2246" s="1"/>
      </tp>
      <tp>
        <v>6449.0832780016999</v>
        <stp/>
        <stp>StudyData</stp>
        <stp>VWAP(EP,StartFrom:=StartOfDay,VolType:=auto,CoCType:=auto,InputChoice:=Mid)</stp>
        <stp>Bar</stp>
        <stp/>
        <stp>Close</stp>
        <stp>5</stp>
        <stp>-2544</stp>
        <stp>ALL</stp>
        <stp/>
        <stp/>
        <stp>TRUE</stp>
        <stp>T</stp>
        <tr r="H2546" s="1"/>
      </tp>
      <tp>
        <v>6448.0938396012998</v>
        <stp/>
        <stp>StudyData</stp>
        <stp>VWAP(EP,StartFrom:=StartOfDay,VolType:=auto,CoCType:=auto,InputChoice:=Mid)</stp>
        <stp>Bar</stp>
        <stp/>
        <stp>Close</stp>
        <stp>5</stp>
        <stp>-2444</stp>
        <stp>ALL</stp>
        <stp/>
        <stp/>
        <stp>TRUE</stp>
        <stp>T</stp>
        <tr r="H2446" s="1"/>
      </tp>
      <tp>
        <v>6477.3017703278001</v>
        <stp/>
        <stp>StudyData</stp>
        <stp>VWAP(EP,StartFrom:=StartOfDay,VolType:=auto,CoCType:=auto,InputChoice:=Mid)</stp>
        <stp>Bar</stp>
        <stp/>
        <stp>Close</stp>
        <stp>5</stp>
        <stp>-2744</stp>
        <stp>ALL</stp>
        <stp/>
        <stp/>
        <stp>TRUE</stp>
        <stp>T</stp>
        <tr r="H2746" s="1"/>
      </tp>
      <tp>
        <v>6473.3505162478996</v>
        <stp/>
        <stp>StudyData</stp>
        <stp>VWAP(EP,StartFrom:=StartOfDay,VolType:=auto,CoCType:=auto,InputChoice:=Mid)</stp>
        <stp>Bar</stp>
        <stp/>
        <stp>Close</stp>
        <stp>5</stp>
        <stp>-2644</stp>
        <stp>ALL</stp>
        <stp/>
        <stp/>
        <stp>TRUE</stp>
        <stp>T</stp>
        <tr r="H2646" s="1"/>
      </tp>
      <tp>
        <v>6483.9545620548997</v>
        <stp/>
        <stp>StudyData</stp>
        <stp>VWAP(EP,StartFrom:=StartOfDay,VolType:=auto,CoCType:=auto,InputChoice:=Mid)</stp>
        <stp>Bar</stp>
        <stp/>
        <stp>Close</stp>
        <stp>5</stp>
        <stp>-1944</stp>
        <stp>ALL</stp>
        <stp/>
        <stp/>
        <stp>TRUE</stp>
        <stp>T</stp>
        <tr r="H1946" s="1"/>
      </tp>
      <tp>
        <v>6494.0061627013001</v>
        <stp/>
        <stp>StudyData</stp>
        <stp>VWAP(EP,StartFrom:=StartOfDay,VolType:=auto,CoCType:=auto,InputChoice:=Mid)</stp>
        <stp>Bar</stp>
        <stp/>
        <stp>Close</stp>
        <stp>5</stp>
        <stp>-1844</stp>
        <stp>ALL</stp>
        <stp/>
        <stp/>
        <stp>TRUE</stp>
        <stp>T</stp>
        <tr r="H1846" s="1"/>
      </tp>
      <tp>
        <v>6456.2440557978998</v>
        <stp/>
        <stp>StudyData</stp>
        <stp>VWAP(EP,StartFrom:=StartOfDay,VolType:=auto,CoCType:=auto,InputChoice:=Mid)</stp>
        <stp>Bar</stp>
        <stp/>
        <stp>Close</stp>
        <stp>5</stp>
        <stp>-1144</stp>
        <stp>ALL</stp>
        <stp/>
        <stp/>
        <stp>TRUE</stp>
        <stp>T</stp>
        <tr r="H1146" s="1"/>
      </tp>
      <tp>
        <v>6403.3662468168004</v>
        <stp/>
        <stp>StudyData</stp>
        <stp>VWAP(EP,StartFrom:=StartOfDay,VolType:=auto,CoCType:=auto,InputChoice:=Mid)</stp>
        <stp>Bar</stp>
        <stp/>
        <stp>Close</stp>
        <stp>5</stp>
        <stp>-1044</stp>
        <stp>ALL</stp>
        <stp/>
        <stp/>
        <stp>TRUE</stp>
        <stp>T</stp>
        <tr r="H1046" s="1"/>
      </tp>
      <tp>
        <v>6477.3390039653996</v>
        <stp/>
        <stp>StudyData</stp>
        <stp>VWAP(EP,StartFrom:=StartOfDay,VolType:=auto,CoCType:=auto,InputChoice:=Mid)</stp>
        <stp>Bar</stp>
        <stp/>
        <stp>Close</stp>
        <stp>5</stp>
        <stp>-1344</stp>
        <stp>ALL</stp>
        <stp/>
        <stp/>
        <stp>TRUE</stp>
        <stp>T</stp>
        <tr r="H1346" s="1"/>
      </tp>
      <tp>
        <v>6472.6778641128003</v>
        <stp/>
        <stp>StudyData</stp>
        <stp>VWAP(EP,StartFrom:=StartOfDay,VolType:=auto,CoCType:=auto,InputChoice:=Mid)</stp>
        <stp>Bar</stp>
        <stp/>
        <stp>Close</stp>
        <stp>5</stp>
        <stp>-1244</stp>
        <stp>ALL</stp>
        <stp/>
        <stp/>
        <stp>TRUE</stp>
        <stp>T</stp>
        <tr r="H1246" s="1"/>
      </tp>
      <tp>
        <v>6477.7272495749003</v>
        <stp/>
        <stp>StudyData</stp>
        <stp>VWAP(EP,StartFrom:=StartOfDay,VolType:=auto,CoCType:=auto,InputChoice:=Mid)</stp>
        <stp>Bar</stp>
        <stp/>
        <stp>Close</stp>
        <stp>5</stp>
        <stp>-1544</stp>
        <stp>ALL</stp>
        <stp/>
        <stp/>
        <stp>TRUE</stp>
        <stp>T</stp>
        <tr r="H1546" s="1"/>
      </tp>
      <tp>
        <v>6484.4701572474996</v>
        <stp/>
        <stp>StudyData</stp>
        <stp>VWAP(EP,StartFrom:=StartOfDay,VolType:=auto,CoCType:=auto,InputChoice:=Mid)</stp>
        <stp>Bar</stp>
        <stp/>
        <stp>Close</stp>
        <stp>5</stp>
        <stp>-1444</stp>
        <stp>ALL</stp>
        <stp/>
        <stp/>
        <stp>TRUE</stp>
        <stp>T</stp>
        <tr r="H1446" s="1"/>
      </tp>
      <tp>
        <v>6514.3623299396004</v>
        <stp/>
        <stp>StudyData</stp>
        <stp>VWAP(EP,StartFrom:=StartOfDay,VolType:=auto,CoCType:=auto,InputChoice:=Mid)</stp>
        <stp>Bar</stp>
        <stp/>
        <stp>Close</stp>
        <stp>5</stp>
        <stp>-1744</stp>
        <stp>ALL</stp>
        <stp/>
        <stp/>
        <stp>TRUE</stp>
        <stp>T</stp>
        <tr r="H1746" s="1"/>
      </tp>
      <tp>
        <v>6507.6994095855998</v>
        <stp/>
        <stp>StudyData</stp>
        <stp>VWAP(EP,StartFrom:=StartOfDay,VolType:=auto,CoCType:=auto,InputChoice:=Mid)</stp>
        <stp>Bar</stp>
        <stp/>
        <stp>Close</stp>
        <stp>5</stp>
        <stp>-1644</stp>
        <stp>ALL</stp>
        <stp/>
        <stp/>
        <stp>TRUE</stp>
        <stp>T</stp>
        <tr r="H1646" s="1"/>
      </tp>
      <tp>
        <v>6471.2326615101001</v>
        <stp/>
        <stp>StudyData</stp>
        <stp>VWAP(EP,StartFrom:=StartOfDay,VolType:=auto,CoCType:=auto,InputChoice:=Mid)</stp>
        <stp>Bar</stp>
        <stp/>
        <stp>Close</stp>
        <stp>5</stp>
        <stp>-4944</stp>
        <stp>ALL</stp>
        <stp/>
        <stp/>
        <stp>TRUE</stp>
        <stp>T</stp>
        <tr r="H4946" s="1"/>
      </tp>
      <tp>
        <v>6480.6735698103003</v>
        <stp/>
        <stp>StudyData</stp>
        <stp>VWAP(EP,StartFrom:=StartOfDay,VolType:=auto,CoCType:=auto,InputChoice:=Mid)</stp>
        <stp>Bar</stp>
        <stp/>
        <stp>Close</stp>
        <stp>5</stp>
        <stp>-4844</stp>
        <stp>ALL</stp>
        <stp/>
        <stp/>
        <stp>TRUE</stp>
        <stp>T</stp>
        <tr r="H4846" s="1"/>
      </tp>
      <tp>
        <v>6474.9280951422998</v>
        <stp/>
        <stp>StudyData</stp>
        <stp>VWAP(EP,StartFrom:=StartOfDay,VolType:=auto,CoCType:=auto,InputChoice:=Mid)</stp>
        <stp>Bar</stp>
        <stp/>
        <stp>Close</stp>
        <stp>5</stp>
        <stp>-4144</stp>
        <stp>ALL</stp>
        <stp/>
        <stp/>
        <stp>TRUE</stp>
        <stp>T</stp>
        <tr r="H4146" s="1"/>
      </tp>
      <tp>
        <v>6467.2832628800998</v>
        <stp/>
        <stp>StudyData</stp>
        <stp>VWAP(EP,StartFrom:=StartOfDay,VolType:=auto,CoCType:=auto,InputChoice:=Mid)</stp>
        <stp>Bar</stp>
        <stp/>
        <stp>Close</stp>
        <stp>5</stp>
        <stp>-4044</stp>
        <stp>ALL</stp>
        <stp/>
        <stp/>
        <stp>TRUE</stp>
        <stp>T</stp>
        <tr r="H4046" s="1"/>
      </tp>
      <tp>
        <v>6492.0867918814001</v>
        <stp/>
        <stp>StudyData</stp>
        <stp>VWAP(EP,StartFrom:=StartOfDay,VolType:=auto,CoCType:=auto,InputChoice:=Mid)</stp>
        <stp>Bar</stp>
        <stp/>
        <stp>Close</stp>
        <stp>5</stp>
        <stp>-4344</stp>
        <stp>ALL</stp>
        <stp/>
        <stp/>
        <stp>TRUE</stp>
        <stp>T</stp>
        <tr r="H4346" s="1"/>
      </tp>
      <tp>
        <v>6476.0021588106001</v>
        <stp/>
        <stp>StudyData</stp>
        <stp>VWAP(EP,StartFrom:=StartOfDay,VolType:=auto,CoCType:=auto,InputChoice:=Mid)</stp>
        <stp>Bar</stp>
        <stp/>
        <stp>Close</stp>
        <stp>5</stp>
        <stp>-4244</stp>
        <stp>ALL</stp>
        <stp/>
        <stp/>
        <stp>TRUE</stp>
        <stp>T</stp>
        <tr r="H4246" s="1"/>
      </tp>
      <tp>
        <v>6480.4643444491003</v>
        <stp/>
        <stp>StudyData</stp>
        <stp>VWAP(EP,StartFrom:=StartOfDay,VolType:=auto,CoCType:=auto,InputChoice:=Mid)</stp>
        <stp>Bar</stp>
        <stp/>
        <stp>Close</stp>
        <stp>5</stp>
        <stp>-4544</stp>
        <stp>ALL</stp>
        <stp/>
        <stp/>
        <stp>TRUE</stp>
        <stp>T</stp>
        <tr r="H4546" s="1"/>
      </tp>
      <tp>
        <v>6496.9163169095</v>
        <stp/>
        <stp>StudyData</stp>
        <stp>VWAP(EP,StartFrom:=StartOfDay,VolType:=auto,CoCType:=auto,InputChoice:=Mid)</stp>
        <stp>Bar</stp>
        <stp/>
        <stp>Close</stp>
        <stp>5</stp>
        <stp>-4444</stp>
        <stp>ALL</stp>
        <stp/>
        <stp/>
        <stp>TRUE</stp>
        <stp>T</stp>
        <tr r="H4446" s="1"/>
      </tp>
      <tp>
        <v>6485.3528074695996</v>
        <stp/>
        <stp>StudyData</stp>
        <stp>VWAP(EP,StartFrom:=StartOfDay,VolType:=auto,CoCType:=auto,InputChoice:=Mid)</stp>
        <stp>Bar</stp>
        <stp/>
        <stp>Close</stp>
        <stp>5</stp>
        <stp>-4744</stp>
        <stp>ALL</stp>
        <stp/>
        <stp/>
        <stp>TRUE</stp>
        <stp>T</stp>
        <tr r="H4746" s="1"/>
      </tp>
      <tp>
        <v>6484.5176817760002</v>
        <stp/>
        <stp>StudyData</stp>
        <stp>VWAP(EP,StartFrom:=StartOfDay,VolType:=auto,CoCType:=auto,InputChoice:=Mid)</stp>
        <stp>Bar</stp>
        <stp/>
        <stp>Close</stp>
        <stp>5</stp>
        <stp>-4644</stp>
        <stp>ALL</stp>
        <stp/>
        <stp/>
        <stp>TRUE</stp>
        <stp>T</stp>
        <tr r="H4646" s="1"/>
      </tp>
      <tp>
        <v>6470.0289255521002</v>
        <stp/>
        <stp>StudyData</stp>
        <stp>VWAP(EP,StartFrom:=StartOfDay,VolType:=auto,CoCType:=auto,InputChoice:=Mid)</stp>
        <stp>Bar</stp>
        <stp/>
        <stp>Close</stp>
        <stp>5</stp>
        <stp>-3945</stp>
        <stp>ALL</stp>
        <stp/>
        <stp/>
        <stp>TRUE</stp>
        <stp>T</stp>
        <tr r="H3947" s="1"/>
      </tp>
      <tp>
        <v>6463.6350400279998</v>
        <stp/>
        <stp>StudyData</stp>
        <stp>VWAP(EP,StartFrom:=StartOfDay,VolType:=auto,CoCType:=auto,InputChoice:=Mid)</stp>
        <stp>Bar</stp>
        <stp/>
        <stp>Close</stp>
        <stp>5</stp>
        <stp>-3845</stp>
        <stp>ALL</stp>
        <stp/>
        <stp/>
        <stp>TRUE</stp>
        <stp>T</stp>
        <tr r="H3847" s="1"/>
      </tp>
      <tp>
        <v>6394.8642748671</v>
        <stp/>
        <stp>StudyData</stp>
        <stp>VWAP(EP,StartFrom:=StartOfDay,VolType:=auto,CoCType:=auto,InputChoice:=Mid)</stp>
        <stp>Bar</stp>
        <stp/>
        <stp>Close</stp>
        <stp>5</stp>
        <stp>-3145</stp>
        <stp>ALL</stp>
        <stp/>
        <stp/>
        <stp>TRUE</stp>
        <stp>T</stp>
        <tr r="H3147" s="1"/>
      </tp>
      <tp>
        <v>6386.7139879267997</v>
        <stp/>
        <stp>StudyData</stp>
        <stp>VWAP(EP,StartFrom:=StartOfDay,VolType:=auto,CoCType:=auto,InputChoice:=Mid)</stp>
        <stp>Bar</stp>
        <stp/>
        <stp>Close</stp>
        <stp>5</stp>
        <stp>-3045</stp>
        <stp>ALL</stp>
        <stp/>
        <stp/>
        <stp>TRUE</stp>
        <stp>T</stp>
        <tr r="H3047" s="1"/>
      </tp>
      <tp>
        <v>6411.1702638221996</v>
        <stp/>
        <stp>StudyData</stp>
        <stp>VWAP(EP,StartFrom:=StartOfDay,VolType:=auto,CoCType:=auto,InputChoice:=Mid)</stp>
        <stp>Bar</stp>
        <stp/>
        <stp>Close</stp>
        <stp>5</stp>
        <stp>-3345</stp>
        <stp>ALL</stp>
        <stp/>
        <stp/>
        <stp>TRUE</stp>
        <stp>T</stp>
        <tr r="H3347" s="1"/>
      </tp>
      <tp>
        <v>6399.8547729958</v>
        <stp/>
        <stp>StudyData</stp>
        <stp>VWAP(EP,StartFrom:=StartOfDay,VolType:=auto,CoCType:=auto,InputChoice:=Mid)</stp>
        <stp>Bar</stp>
        <stp/>
        <stp>Close</stp>
        <stp>5</stp>
        <stp>-3245</stp>
        <stp>ALL</stp>
        <stp/>
        <stp/>
        <stp>TRUE</stp>
        <stp>T</stp>
        <tr r="H3247" s="1"/>
      </tp>
      <tp>
        <v>6421.0383349057001</v>
        <stp/>
        <stp>StudyData</stp>
        <stp>VWAP(EP,StartFrom:=StartOfDay,VolType:=auto,CoCType:=auto,InputChoice:=Mid)</stp>
        <stp>Bar</stp>
        <stp/>
        <stp>Close</stp>
        <stp>5</stp>
        <stp>-3545</stp>
        <stp>ALL</stp>
        <stp/>
        <stp/>
        <stp>TRUE</stp>
        <stp>T</stp>
        <tr r="H3547" s="1"/>
      </tp>
      <tp>
        <v>6397.9861527239</v>
        <stp/>
        <stp>StudyData</stp>
        <stp>VWAP(EP,StartFrom:=StartOfDay,VolType:=auto,CoCType:=auto,InputChoice:=Mid)</stp>
        <stp>Bar</stp>
        <stp/>
        <stp>Close</stp>
        <stp>5</stp>
        <stp>-3445</stp>
        <stp>ALL</stp>
        <stp/>
        <stp/>
        <stp>TRUE</stp>
        <stp>T</stp>
        <tr r="H3447" s="1"/>
      </tp>
      <tp>
        <v>6452.4254172491001</v>
        <stp/>
        <stp>StudyData</stp>
        <stp>VWAP(EP,StartFrom:=StartOfDay,VolType:=auto,CoCType:=auto,InputChoice:=Mid)</stp>
        <stp>Bar</stp>
        <stp/>
        <stp>Close</stp>
        <stp>5</stp>
        <stp>-3745</stp>
        <stp>ALL</stp>
        <stp/>
        <stp/>
        <stp>TRUE</stp>
        <stp>T</stp>
        <tr r="H3747" s="1"/>
      </tp>
      <tp>
        <v>6424.4149923116001</v>
        <stp/>
        <stp>StudyData</stp>
        <stp>VWAP(EP,StartFrom:=StartOfDay,VolType:=auto,CoCType:=auto,InputChoice:=Mid)</stp>
        <stp>Bar</stp>
        <stp/>
        <stp>Close</stp>
        <stp>5</stp>
        <stp>-3645</stp>
        <stp>ALL</stp>
        <stp/>
        <stp/>
        <stp>TRUE</stp>
        <stp>T</stp>
        <tr r="H3647" s="1"/>
      </tp>
      <tp>
        <v>6449.7661780584003</v>
        <stp/>
        <stp>StudyData</stp>
        <stp>VWAP(EP,StartFrom:=StartOfDay,VolType:=auto,CoCType:=auto,InputChoice:=Mid)</stp>
        <stp>Bar</stp>
        <stp/>
        <stp>Close</stp>
        <stp>5</stp>
        <stp>-2945</stp>
        <stp>ALL</stp>
        <stp/>
        <stp/>
        <stp>TRUE</stp>
        <stp>T</stp>
        <tr r="H2947" s="1"/>
      </tp>
      <tp>
        <v>6483.1008612359001</v>
        <stp/>
        <stp>StudyData</stp>
        <stp>VWAP(EP,StartFrom:=StartOfDay,VolType:=auto,CoCType:=auto,InputChoice:=Mid)</stp>
        <stp>Bar</stp>
        <stp/>
        <stp>Close</stp>
        <stp>5</stp>
        <stp>-2845</stp>
        <stp>ALL</stp>
        <stp/>
        <stp/>
        <stp>TRUE</stp>
        <stp>T</stp>
        <tr r="H2847" s="1"/>
      </tp>
      <tp>
        <v>6483.4141466143001</v>
        <stp/>
        <stp>StudyData</stp>
        <stp>VWAP(EP,StartFrom:=StartOfDay,VolType:=auto,CoCType:=auto,InputChoice:=Mid)</stp>
        <stp>Bar</stp>
        <stp/>
        <stp>Close</stp>
        <stp>5</stp>
        <stp>-2145</stp>
        <stp>ALL</stp>
        <stp/>
        <stp/>
        <stp>TRUE</stp>
        <stp>T</stp>
        <tr r="H2147" s="1"/>
      </tp>
      <tp>
        <v>6478.5146252696004</v>
        <stp/>
        <stp>StudyData</stp>
        <stp>VWAP(EP,StartFrom:=StartOfDay,VolType:=auto,CoCType:=auto,InputChoice:=Mid)</stp>
        <stp>Bar</stp>
        <stp/>
        <stp>Close</stp>
        <stp>5</stp>
        <stp>-2045</stp>
        <stp>ALL</stp>
        <stp/>
        <stp/>
        <stp>TRUE</stp>
        <stp>T</stp>
        <tr r="H2047" s="1"/>
      </tp>
      <tp>
        <v>6457.0246896320004</v>
        <stp/>
        <stp>StudyData</stp>
        <stp>VWAP(EP,StartFrom:=StartOfDay,VolType:=auto,CoCType:=auto,InputChoice:=Mid)</stp>
        <stp>Bar</stp>
        <stp/>
        <stp>Close</stp>
        <stp>5</stp>
        <stp>-2345</stp>
        <stp>ALL</stp>
        <stp/>
        <stp/>
        <stp>TRUE</stp>
        <stp>T</stp>
        <tr r="H2347" s="1"/>
      </tp>
      <tp>
        <v>6486.4850092250999</v>
        <stp/>
        <stp>StudyData</stp>
        <stp>VWAP(EP,StartFrom:=StartOfDay,VolType:=auto,CoCType:=auto,InputChoice:=Mid)</stp>
        <stp>Bar</stp>
        <stp/>
        <stp>Close</stp>
        <stp>5</stp>
        <stp>-2245</stp>
        <stp>ALL</stp>
        <stp/>
        <stp/>
        <stp>TRUE</stp>
        <stp>T</stp>
        <tr r="H2247" s="1"/>
      </tp>
      <tp>
        <v>6449.0960772959997</v>
        <stp/>
        <stp>StudyData</stp>
        <stp>VWAP(EP,StartFrom:=StartOfDay,VolType:=auto,CoCType:=auto,InputChoice:=Mid)</stp>
        <stp>Bar</stp>
        <stp/>
        <stp>Close</stp>
        <stp>5</stp>
        <stp>-2545</stp>
        <stp>ALL</stp>
        <stp/>
        <stp/>
        <stp>TRUE</stp>
        <stp>T</stp>
        <tr r="H2547" s="1"/>
      </tp>
      <tp>
        <v>6448.0896292057996</v>
        <stp/>
        <stp>StudyData</stp>
        <stp>VWAP(EP,StartFrom:=StartOfDay,VolType:=auto,CoCType:=auto,InputChoice:=Mid)</stp>
        <stp>Bar</stp>
        <stp/>
        <stp>Close</stp>
        <stp>5</stp>
        <stp>-2445</stp>
        <stp>ALL</stp>
        <stp/>
        <stp/>
        <stp>TRUE</stp>
        <stp>T</stp>
        <tr r="H2447" s="1"/>
      </tp>
      <tp>
        <v>6477.3507922897998</v>
        <stp/>
        <stp>StudyData</stp>
        <stp>VWAP(EP,StartFrom:=StartOfDay,VolType:=auto,CoCType:=auto,InputChoice:=Mid)</stp>
        <stp>Bar</stp>
        <stp/>
        <stp>Close</stp>
        <stp>5</stp>
        <stp>-2745</stp>
        <stp>ALL</stp>
        <stp/>
        <stp/>
        <stp>TRUE</stp>
        <stp>T</stp>
        <tr r="H2747" s="1"/>
      </tp>
      <tp>
        <v>6473.3392538012004</v>
        <stp/>
        <stp>StudyData</stp>
        <stp>VWAP(EP,StartFrom:=StartOfDay,VolType:=auto,CoCType:=auto,InputChoice:=Mid)</stp>
        <stp>Bar</stp>
        <stp/>
        <stp>Close</stp>
        <stp>5</stp>
        <stp>-2645</stp>
        <stp>ALL</stp>
        <stp/>
        <stp/>
        <stp>TRUE</stp>
        <stp>T</stp>
        <tr r="H2647" s="1"/>
      </tp>
      <tp>
        <v>6483.7557333073</v>
        <stp/>
        <stp>StudyData</stp>
        <stp>VWAP(EP,StartFrom:=StartOfDay,VolType:=auto,CoCType:=auto,InputChoice:=Mid)</stp>
        <stp>Bar</stp>
        <stp/>
        <stp>Close</stp>
        <stp>5</stp>
        <stp>-1945</stp>
        <stp>ALL</stp>
        <stp/>
        <stp/>
        <stp>TRUE</stp>
        <stp>T</stp>
        <tr r="H1947" s="1"/>
      </tp>
      <tp>
        <v>6493.7425926641999</v>
        <stp/>
        <stp>StudyData</stp>
        <stp>VWAP(EP,StartFrom:=StartOfDay,VolType:=auto,CoCType:=auto,InputChoice:=Mid)</stp>
        <stp>Bar</stp>
        <stp/>
        <stp>Close</stp>
        <stp>5</stp>
        <stp>-1845</stp>
        <stp>ALL</stp>
        <stp/>
        <stp/>
        <stp>TRUE</stp>
        <stp>T</stp>
        <tr r="H1847" s="1"/>
      </tp>
      <tp>
        <v>6456.4461178414003</v>
        <stp/>
        <stp>StudyData</stp>
        <stp>VWAP(EP,StartFrom:=StartOfDay,VolType:=auto,CoCType:=auto,InputChoice:=Mid)</stp>
        <stp>Bar</stp>
        <stp/>
        <stp>Close</stp>
        <stp>5</stp>
        <stp>-1145</stp>
        <stp>ALL</stp>
        <stp/>
        <stp/>
        <stp>TRUE</stp>
        <stp>T</stp>
        <tr r="H1147" s="1"/>
      </tp>
      <tp>
        <v>6403.5739708765996</v>
        <stp/>
        <stp>StudyData</stp>
        <stp>VWAP(EP,StartFrom:=StartOfDay,VolType:=auto,CoCType:=auto,InputChoice:=Mid)</stp>
        <stp>Bar</stp>
        <stp/>
        <stp>Close</stp>
        <stp>5</stp>
        <stp>-1045</stp>
        <stp>ALL</stp>
        <stp/>
        <stp/>
        <stp>TRUE</stp>
        <stp>T</stp>
        <tr r="H1047" s="1"/>
      </tp>
      <tp>
        <v>6477.3352508401003</v>
        <stp/>
        <stp>StudyData</stp>
        <stp>VWAP(EP,StartFrom:=StartOfDay,VolType:=auto,CoCType:=auto,InputChoice:=Mid)</stp>
        <stp>Bar</stp>
        <stp/>
        <stp>Close</stp>
        <stp>5</stp>
        <stp>-1345</stp>
        <stp>ALL</stp>
        <stp/>
        <stp/>
        <stp>TRUE</stp>
        <stp>T</stp>
        <tr r="H1347" s="1"/>
      </tp>
      <tp>
        <v>6472.8703817027999</v>
        <stp/>
        <stp>StudyData</stp>
        <stp>VWAP(EP,StartFrom:=StartOfDay,VolType:=auto,CoCType:=auto,InputChoice:=Mid)</stp>
        <stp>Bar</stp>
        <stp/>
        <stp>Close</stp>
        <stp>5</stp>
        <stp>-1245</stp>
        <stp>ALL</stp>
        <stp/>
        <stp/>
        <stp>TRUE</stp>
        <stp>T</stp>
        <tr r="H1247" s="1"/>
      </tp>
      <tp>
        <v>6477.9265465814997</v>
        <stp/>
        <stp>StudyData</stp>
        <stp>VWAP(EP,StartFrom:=StartOfDay,VolType:=auto,CoCType:=auto,InputChoice:=Mid)</stp>
        <stp>Bar</stp>
        <stp/>
        <stp>Close</stp>
        <stp>5</stp>
        <stp>-1545</stp>
        <stp>ALL</stp>
        <stp/>
        <stp/>
        <stp>TRUE</stp>
        <stp>T</stp>
        <tr r="H1547" s="1"/>
      </tp>
      <tp>
        <v>6484.6031112275004</v>
        <stp/>
        <stp>StudyData</stp>
        <stp>VWAP(EP,StartFrom:=StartOfDay,VolType:=auto,CoCType:=auto,InputChoice:=Mid)</stp>
        <stp>Bar</stp>
        <stp/>
        <stp>Close</stp>
        <stp>5</stp>
        <stp>-1445</stp>
        <stp>ALL</stp>
        <stp/>
        <stp/>
        <stp>TRUE</stp>
        <stp>T</stp>
        <tr r="H1447" s="1"/>
      </tp>
      <tp>
        <v>6514.3339596699998</v>
        <stp/>
        <stp>StudyData</stp>
        <stp>VWAP(EP,StartFrom:=StartOfDay,VolType:=auto,CoCType:=auto,InputChoice:=Mid)</stp>
        <stp>Bar</stp>
        <stp/>
        <stp>Close</stp>
        <stp>5</stp>
        <stp>-1745</stp>
        <stp>ALL</stp>
        <stp/>
        <stp/>
        <stp>TRUE</stp>
        <stp>T</stp>
        <tr r="H1747" s="1"/>
      </tp>
      <tp>
        <v>6508.2172331891998</v>
        <stp/>
        <stp>StudyData</stp>
        <stp>VWAP(EP,StartFrom:=StartOfDay,VolType:=auto,CoCType:=auto,InputChoice:=Mid)</stp>
        <stp>Bar</stp>
        <stp/>
        <stp>Close</stp>
        <stp>5</stp>
        <stp>-1645</stp>
        <stp>ALL</stp>
        <stp/>
        <stp/>
        <stp>TRUE</stp>
        <stp>T</stp>
        <tr r="H1647" s="1"/>
      </tp>
      <tp>
        <v>6470.9652382787999</v>
        <stp/>
        <stp>StudyData</stp>
        <stp>VWAP(EP,StartFrom:=StartOfDay,VolType:=auto,CoCType:=auto,InputChoice:=Mid)</stp>
        <stp>Bar</stp>
        <stp/>
        <stp>Close</stp>
        <stp>5</stp>
        <stp>-4945</stp>
        <stp>ALL</stp>
        <stp/>
        <stp/>
        <stp>TRUE</stp>
        <stp>T</stp>
        <tr r="H4947" s="1"/>
      </tp>
      <tp>
        <v>6480.6760305928001</v>
        <stp/>
        <stp>StudyData</stp>
        <stp>VWAP(EP,StartFrom:=StartOfDay,VolType:=auto,CoCType:=auto,InputChoice:=Mid)</stp>
        <stp>Bar</stp>
        <stp/>
        <stp>Close</stp>
        <stp>5</stp>
        <stp>-4845</stp>
        <stp>ALL</stp>
        <stp/>
        <stp/>
        <stp>TRUE</stp>
        <stp>T</stp>
        <tr r="H4847" s="1"/>
      </tp>
      <tp>
        <v>6475.1980969511997</v>
        <stp/>
        <stp>StudyData</stp>
        <stp>VWAP(EP,StartFrom:=StartOfDay,VolType:=auto,CoCType:=auto,InputChoice:=Mid)</stp>
        <stp>Bar</stp>
        <stp/>
        <stp>Close</stp>
        <stp>5</stp>
        <stp>-4145</stp>
        <stp>ALL</stp>
        <stp/>
        <stp/>
        <stp>TRUE</stp>
        <stp>T</stp>
        <tr r="H4147" s="1"/>
      </tp>
      <tp>
        <v>6467.3258551245999</v>
        <stp/>
        <stp>StudyData</stp>
        <stp>VWAP(EP,StartFrom:=StartOfDay,VolType:=auto,CoCType:=auto,InputChoice:=Mid)</stp>
        <stp>Bar</stp>
        <stp/>
        <stp>Close</stp>
        <stp>5</stp>
        <stp>-4045</stp>
        <stp>ALL</stp>
        <stp/>
        <stp/>
        <stp>TRUE</stp>
        <stp>T</stp>
        <tr r="H4047" s="1"/>
      </tp>
      <tp>
        <v>6492.8701244715003</v>
        <stp/>
        <stp>StudyData</stp>
        <stp>VWAP(EP,StartFrom:=StartOfDay,VolType:=auto,CoCType:=auto,InputChoice:=Mid)</stp>
        <stp>Bar</stp>
        <stp/>
        <stp>Close</stp>
        <stp>5</stp>
        <stp>-4345</stp>
        <stp>ALL</stp>
        <stp/>
        <stp/>
        <stp>TRUE</stp>
        <stp>T</stp>
        <tr r="H4347" s="1"/>
      </tp>
      <tp>
        <v>6475.9519306800003</v>
        <stp/>
        <stp>StudyData</stp>
        <stp>VWAP(EP,StartFrom:=StartOfDay,VolType:=auto,CoCType:=auto,InputChoice:=Mid)</stp>
        <stp>Bar</stp>
        <stp/>
        <stp>Close</stp>
        <stp>5</stp>
        <stp>-4245</stp>
        <stp>ALL</stp>
        <stp/>
        <stp/>
        <stp>TRUE</stp>
        <stp>T</stp>
        <tr r="H4247" s="1"/>
      </tp>
      <tp>
        <v>6480.4555696407997</v>
        <stp/>
        <stp>StudyData</stp>
        <stp>VWAP(EP,StartFrom:=StartOfDay,VolType:=auto,CoCType:=auto,InputChoice:=Mid)</stp>
        <stp>Bar</stp>
        <stp/>
        <stp>Close</stp>
        <stp>5</stp>
        <stp>-4545</stp>
        <stp>ALL</stp>
        <stp/>
        <stp/>
        <stp>TRUE</stp>
        <stp>T</stp>
        <tr r="H4547" s="1"/>
      </tp>
      <tp>
        <v>6496.8403366359998</v>
        <stp/>
        <stp>StudyData</stp>
        <stp>VWAP(EP,StartFrom:=StartOfDay,VolType:=auto,CoCType:=auto,InputChoice:=Mid)</stp>
        <stp>Bar</stp>
        <stp/>
        <stp>Close</stp>
        <stp>5</stp>
        <stp>-4445</stp>
        <stp>ALL</stp>
        <stp/>
        <stp/>
        <stp>TRUE</stp>
        <stp>T</stp>
        <tr r="H4447" s="1"/>
      </tp>
      <tp>
        <v>6485.360790836</v>
        <stp/>
        <stp>StudyData</stp>
        <stp>VWAP(EP,StartFrom:=StartOfDay,VolType:=auto,CoCType:=auto,InputChoice:=Mid)</stp>
        <stp>Bar</stp>
        <stp/>
        <stp>Close</stp>
        <stp>5</stp>
        <stp>-4745</stp>
        <stp>ALL</stp>
        <stp/>
        <stp/>
        <stp>TRUE</stp>
        <stp>T</stp>
        <tr r="H4747" s="1"/>
      </tp>
      <tp>
        <v>6484.4368259465</v>
        <stp/>
        <stp>StudyData</stp>
        <stp>VWAP(EP,StartFrom:=StartOfDay,VolType:=auto,CoCType:=auto,InputChoice:=Mid)</stp>
        <stp>Bar</stp>
        <stp/>
        <stp>Close</stp>
        <stp>5</stp>
        <stp>-4645</stp>
        <stp>ALL</stp>
        <stp/>
        <stp/>
        <stp>TRUE</stp>
        <stp>T</stp>
        <tr r="H4647" s="1"/>
      </tp>
      <tp>
        <v>6469.8701709695997</v>
        <stp/>
        <stp>StudyData</stp>
        <stp>VWAP(EP,StartFrom:=StartOfDay,VolType:=auto,CoCType:=auto,InputChoice:=Mid)</stp>
        <stp>Bar</stp>
        <stp/>
        <stp>Close</stp>
        <stp>5</stp>
        <stp>-3942</stp>
        <stp>ALL</stp>
        <stp/>
        <stp/>
        <stp>TRUE</stp>
        <stp>T</stp>
        <tr r="H3944" s="1"/>
      </tp>
      <tp>
        <v>6463.7009748025002</v>
        <stp/>
        <stp>StudyData</stp>
        <stp>VWAP(EP,StartFrom:=StartOfDay,VolType:=auto,CoCType:=auto,InputChoice:=Mid)</stp>
        <stp>Bar</stp>
        <stp/>
        <stp>Close</stp>
        <stp>5</stp>
        <stp>-3842</stp>
        <stp>ALL</stp>
        <stp/>
        <stp/>
        <stp>TRUE</stp>
        <stp>T</stp>
        <tr r="H3844" s="1"/>
      </tp>
      <tp>
        <v>6395.0177938197003</v>
        <stp/>
        <stp>StudyData</stp>
        <stp>VWAP(EP,StartFrom:=StartOfDay,VolType:=auto,CoCType:=auto,InputChoice:=Mid)</stp>
        <stp>Bar</stp>
        <stp/>
        <stp>Close</stp>
        <stp>5</stp>
        <stp>-3142</stp>
        <stp>ALL</stp>
        <stp/>
        <stp/>
        <stp>TRUE</stp>
        <stp>T</stp>
        <tr r="H3144" s="1"/>
      </tp>
      <tp>
        <v>6386.6533612873</v>
        <stp/>
        <stp>StudyData</stp>
        <stp>VWAP(EP,StartFrom:=StartOfDay,VolType:=auto,CoCType:=auto,InputChoice:=Mid)</stp>
        <stp>Bar</stp>
        <stp/>
        <stp>Close</stp>
        <stp>5</stp>
        <stp>-3042</stp>
        <stp>ALL</stp>
        <stp/>
        <stp/>
        <stp>TRUE</stp>
        <stp>T</stp>
        <tr r="H3044" s="1"/>
      </tp>
      <tp>
        <v>6411.1300399403999</v>
        <stp/>
        <stp>StudyData</stp>
        <stp>VWAP(EP,StartFrom:=StartOfDay,VolType:=auto,CoCType:=auto,InputChoice:=Mid)</stp>
        <stp>Bar</stp>
        <stp/>
        <stp>Close</stp>
        <stp>5</stp>
        <stp>-3342</stp>
        <stp>ALL</stp>
        <stp/>
        <stp/>
        <stp>TRUE</stp>
        <stp>T</stp>
        <tr r="H3344" s="1"/>
      </tp>
      <tp>
        <v>6396.4833988705004</v>
        <stp/>
        <stp>StudyData</stp>
        <stp>VWAP(EP,StartFrom:=StartOfDay,VolType:=auto,CoCType:=auto,InputChoice:=Mid)</stp>
        <stp>Bar</stp>
        <stp/>
        <stp>Close</stp>
        <stp>5</stp>
        <stp>-3242</stp>
        <stp>ALL</stp>
        <stp/>
        <stp/>
        <stp>TRUE</stp>
        <stp>T</stp>
        <tr r="H3244" s="1"/>
      </tp>
      <tp>
        <v>6421.0330137186002</v>
        <stp/>
        <stp>StudyData</stp>
        <stp>VWAP(EP,StartFrom:=StartOfDay,VolType:=auto,CoCType:=auto,InputChoice:=Mid)</stp>
        <stp>Bar</stp>
        <stp/>
        <stp>Close</stp>
        <stp>5</stp>
        <stp>-3542</stp>
        <stp>ALL</stp>
        <stp/>
        <stp/>
        <stp>TRUE</stp>
        <stp>T</stp>
        <tr r="H3544" s="1"/>
      </tp>
      <tp>
        <v>6399.3104874907003</v>
        <stp/>
        <stp>StudyData</stp>
        <stp>VWAP(EP,StartFrom:=StartOfDay,VolType:=auto,CoCType:=auto,InputChoice:=Mid)</stp>
        <stp>Bar</stp>
        <stp/>
        <stp>Close</stp>
        <stp>5</stp>
        <stp>-3442</stp>
        <stp>ALL</stp>
        <stp/>
        <stp/>
        <stp>TRUE</stp>
        <stp>T</stp>
        <tr r="H3444" s="1"/>
      </tp>
      <tp>
        <v>6451.6292052757999</v>
        <stp/>
        <stp>StudyData</stp>
        <stp>VWAP(EP,StartFrom:=StartOfDay,VolType:=auto,CoCType:=auto,InputChoice:=Mid)</stp>
        <stp>Bar</stp>
        <stp/>
        <stp>Close</stp>
        <stp>5</stp>
        <stp>-3742</stp>
        <stp>ALL</stp>
        <stp/>
        <stp/>
        <stp>TRUE</stp>
        <stp>T</stp>
        <tr r="H3744" s="1"/>
      </tp>
      <tp>
        <v>6423.9564046606001</v>
        <stp/>
        <stp>StudyData</stp>
        <stp>VWAP(EP,StartFrom:=StartOfDay,VolType:=auto,CoCType:=auto,InputChoice:=Mid)</stp>
        <stp>Bar</stp>
        <stp/>
        <stp>Close</stp>
        <stp>5</stp>
        <stp>-3642</stp>
        <stp>ALL</stp>
        <stp/>
        <stp/>
        <stp>TRUE</stp>
        <stp>T</stp>
        <tr r="H3644" s="1"/>
      </tp>
      <tp>
        <v>6451.4794051514</v>
        <stp/>
        <stp>StudyData</stp>
        <stp>VWAP(EP,StartFrom:=StartOfDay,VolType:=auto,CoCType:=auto,InputChoice:=Mid)</stp>
        <stp>Bar</stp>
        <stp/>
        <stp>Close</stp>
        <stp>5</stp>
        <stp>-2942</stp>
        <stp>ALL</stp>
        <stp/>
        <stp/>
        <stp>TRUE</stp>
        <stp>T</stp>
        <tr r="H2944" s="1"/>
      </tp>
      <tp>
        <v>6482.8276072642002</v>
        <stp/>
        <stp>StudyData</stp>
        <stp>VWAP(EP,StartFrom:=StartOfDay,VolType:=auto,CoCType:=auto,InputChoice:=Mid)</stp>
        <stp>Bar</stp>
        <stp/>
        <stp>Close</stp>
        <stp>5</stp>
        <stp>-2842</stp>
        <stp>ALL</stp>
        <stp/>
        <stp/>
        <stp>TRUE</stp>
        <stp>T</stp>
        <tr r="H2844" s="1"/>
      </tp>
      <tp>
        <v>6482.5400432447004</v>
        <stp/>
        <stp>StudyData</stp>
        <stp>VWAP(EP,StartFrom:=StartOfDay,VolType:=auto,CoCType:=auto,InputChoice:=Mid)</stp>
        <stp>Bar</stp>
        <stp/>
        <stp>Close</stp>
        <stp>5</stp>
        <stp>-2142</stp>
        <stp>ALL</stp>
        <stp/>
        <stp/>
        <stp>TRUE</stp>
        <stp>T</stp>
        <tr r="H2144" s="1"/>
      </tp>
      <tp>
        <v>6478.6833100558997</v>
        <stp/>
        <stp>StudyData</stp>
        <stp>VWAP(EP,StartFrom:=StartOfDay,VolType:=auto,CoCType:=auto,InputChoice:=Mid)</stp>
        <stp>Bar</stp>
        <stp/>
        <stp>Close</stp>
        <stp>5</stp>
        <stp>-2042</stp>
        <stp>ALL</stp>
        <stp/>
        <stp/>
        <stp>TRUE</stp>
        <stp>T</stp>
        <tr r="H2044" s="1"/>
      </tp>
      <tp>
        <v>6457.6714064489997</v>
        <stp/>
        <stp>StudyData</stp>
        <stp>VWAP(EP,StartFrom:=StartOfDay,VolType:=auto,CoCType:=auto,InputChoice:=Mid)</stp>
        <stp>Bar</stp>
        <stp/>
        <stp>Close</stp>
        <stp>5</stp>
        <stp>-2342</stp>
        <stp>ALL</stp>
        <stp/>
        <stp/>
        <stp>TRUE</stp>
        <stp>T</stp>
        <tr r="H2344" s="1"/>
      </tp>
      <tp>
        <v>6486.4815650824003</v>
        <stp/>
        <stp>StudyData</stp>
        <stp>VWAP(EP,StartFrom:=StartOfDay,VolType:=auto,CoCType:=auto,InputChoice:=Mid)</stp>
        <stp>Bar</stp>
        <stp/>
        <stp>Close</stp>
        <stp>5</stp>
        <stp>-2242</stp>
        <stp>ALL</stp>
        <stp/>
        <stp/>
        <stp>TRUE</stp>
        <stp>T</stp>
        <tr r="H2244" s="1"/>
      </tp>
      <tp>
        <v>6449.0468076935003</v>
        <stp/>
        <stp>StudyData</stp>
        <stp>VWAP(EP,StartFrom:=StartOfDay,VolType:=auto,CoCType:=auto,InputChoice:=Mid)</stp>
        <stp>Bar</stp>
        <stp/>
        <stp>Close</stp>
        <stp>5</stp>
        <stp>-2542</stp>
        <stp>ALL</stp>
        <stp/>
        <stp/>
        <stp>TRUE</stp>
        <stp>T</stp>
        <tr r="H2544" s="1"/>
      </tp>
      <tp>
        <v>6448.1007432937004</v>
        <stp/>
        <stp>StudyData</stp>
        <stp>VWAP(EP,StartFrom:=StartOfDay,VolType:=auto,CoCType:=auto,InputChoice:=Mid)</stp>
        <stp>Bar</stp>
        <stp/>
        <stp>Close</stp>
        <stp>5</stp>
        <stp>-2442</stp>
        <stp>ALL</stp>
        <stp/>
        <stp/>
        <stp>TRUE</stp>
        <stp>T</stp>
        <tr r="H2444" s="1"/>
      </tp>
      <tp>
        <v>6477.1811689709002</v>
        <stp/>
        <stp>StudyData</stp>
        <stp>VWAP(EP,StartFrom:=StartOfDay,VolType:=auto,CoCType:=auto,InputChoice:=Mid)</stp>
        <stp>Bar</stp>
        <stp/>
        <stp>Close</stp>
        <stp>5</stp>
        <stp>-2742</stp>
        <stp>ALL</stp>
        <stp/>
        <stp/>
        <stp>TRUE</stp>
        <stp>T</stp>
        <tr r="H2744" s="1"/>
      </tp>
      <tp>
        <v>6473.3364855657001</v>
        <stp/>
        <stp>StudyData</stp>
        <stp>VWAP(EP,StartFrom:=StartOfDay,VolType:=auto,CoCType:=auto,InputChoice:=Mid)</stp>
        <stp>Bar</stp>
        <stp/>
        <stp>Close</stp>
        <stp>5</stp>
        <stp>-2642</stp>
        <stp>ALL</stp>
        <stp/>
        <stp/>
        <stp>TRUE</stp>
        <stp>T</stp>
        <tr r="H2644" s="1"/>
      </tp>
      <tp>
        <v>6484.9158292172997</v>
        <stp/>
        <stp>StudyData</stp>
        <stp>VWAP(EP,StartFrom:=StartOfDay,VolType:=auto,CoCType:=auto,InputChoice:=Mid)</stp>
        <stp>Bar</stp>
        <stp/>
        <stp>Close</stp>
        <stp>5</stp>
        <stp>-1942</stp>
        <stp>ALL</stp>
        <stp/>
        <stp/>
        <stp>TRUE</stp>
        <stp>T</stp>
        <tr r="H1944" s="1"/>
      </tp>
      <tp>
        <v>6494.0040866542004</v>
        <stp/>
        <stp>StudyData</stp>
        <stp>VWAP(EP,StartFrom:=StartOfDay,VolType:=auto,CoCType:=auto,InputChoice:=Mid)</stp>
        <stp>Bar</stp>
        <stp/>
        <stp>Close</stp>
        <stp>5</stp>
        <stp>-1842</stp>
        <stp>ALL</stp>
        <stp/>
        <stp/>
        <stp>TRUE</stp>
        <stp>T</stp>
        <tr r="H1844" s="1"/>
      </tp>
      <tp>
        <v>6455.8039073366999</v>
        <stp/>
        <stp>StudyData</stp>
        <stp>VWAP(EP,StartFrom:=StartOfDay,VolType:=auto,CoCType:=auto,InputChoice:=Mid)</stp>
        <stp>Bar</stp>
        <stp/>
        <stp>Close</stp>
        <stp>5</stp>
        <stp>-1142</stp>
        <stp>ALL</stp>
        <stp/>
        <stp/>
        <stp>TRUE</stp>
        <stp>T</stp>
        <tr r="H1144" s="1"/>
      </tp>
      <tp>
        <v>6403.1150680420997</v>
        <stp/>
        <stp>StudyData</stp>
        <stp>VWAP(EP,StartFrom:=StartOfDay,VolType:=auto,CoCType:=auto,InputChoice:=Mid)</stp>
        <stp>Bar</stp>
        <stp/>
        <stp>Close</stp>
        <stp>5</stp>
        <stp>-1042</stp>
        <stp>ALL</stp>
        <stp/>
        <stp/>
        <stp>TRUE</stp>
        <stp>T</stp>
        <tr r="H1044" s="1"/>
      </tp>
      <tp>
        <v>6477.3460377785996</v>
        <stp/>
        <stp>StudyData</stp>
        <stp>VWAP(EP,StartFrom:=StartOfDay,VolType:=auto,CoCType:=auto,InputChoice:=Mid)</stp>
        <stp>Bar</stp>
        <stp/>
        <stp>Close</stp>
        <stp>5</stp>
        <stp>-1342</stp>
        <stp>ALL</stp>
        <stp/>
        <stp/>
        <stp>TRUE</stp>
        <stp>T</stp>
        <tr r="H1344" s="1"/>
      </tp>
      <tp>
        <v>6472.4617890382997</v>
        <stp/>
        <stp>StudyData</stp>
        <stp>VWAP(EP,StartFrom:=StartOfDay,VolType:=auto,CoCType:=auto,InputChoice:=Mid)</stp>
        <stp>Bar</stp>
        <stp/>
        <stp>Close</stp>
        <stp>5</stp>
        <stp>-1242</stp>
        <stp>ALL</stp>
        <stp/>
        <stp/>
        <stp>TRUE</stp>
        <stp>T</stp>
        <tr r="H1244" s="1"/>
      </tp>
      <tp>
        <v>6477.5257713101</v>
        <stp/>
        <stp>StudyData</stp>
        <stp>VWAP(EP,StartFrom:=StartOfDay,VolType:=auto,CoCType:=auto,InputChoice:=Mid)</stp>
        <stp>Bar</stp>
        <stp/>
        <stp>Close</stp>
        <stp>5</stp>
        <stp>-1542</stp>
        <stp>ALL</stp>
        <stp/>
        <stp/>
        <stp>TRUE</stp>
        <stp>T</stp>
        <tr r="H1544" s="1"/>
      </tp>
      <tp>
        <v>6484.2243929016004</v>
        <stp/>
        <stp>StudyData</stp>
        <stp>VWAP(EP,StartFrom:=StartOfDay,VolType:=auto,CoCType:=auto,InputChoice:=Mid)</stp>
        <stp>Bar</stp>
        <stp/>
        <stp>Close</stp>
        <stp>5</stp>
        <stp>-1442</stp>
        <stp>ALL</stp>
        <stp/>
        <stp/>
        <stp>TRUE</stp>
        <stp>T</stp>
        <tr r="H1444" s="1"/>
      </tp>
      <tp>
        <v>6514.4440065118997</v>
        <stp/>
        <stp>StudyData</stp>
        <stp>VWAP(EP,StartFrom:=StartOfDay,VolType:=auto,CoCType:=auto,InputChoice:=Mid)</stp>
        <stp>Bar</stp>
        <stp/>
        <stp>Close</stp>
        <stp>5</stp>
        <stp>-1742</stp>
        <stp>ALL</stp>
        <stp/>
        <stp/>
        <stp>TRUE</stp>
        <stp>T</stp>
        <tr r="H1744" s="1"/>
      </tp>
      <tp>
        <v>6506.8329123515996</v>
        <stp/>
        <stp>StudyData</stp>
        <stp>VWAP(EP,StartFrom:=StartOfDay,VolType:=auto,CoCType:=auto,InputChoice:=Mid)</stp>
        <stp>Bar</stp>
        <stp/>
        <stp>Close</stp>
        <stp>5</stp>
        <stp>-1642</stp>
        <stp>ALL</stp>
        <stp/>
        <stp/>
        <stp>TRUE</stp>
        <stp>T</stp>
        <tr r="H1644" s="1"/>
      </tp>
      <tp>
        <v>6471.5703753689004</v>
        <stp/>
        <stp>StudyData</stp>
        <stp>VWAP(EP,StartFrom:=StartOfDay,VolType:=auto,CoCType:=auto,InputChoice:=Mid)</stp>
        <stp>Bar</stp>
        <stp/>
        <stp>Close</stp>
        <stp>5</stp>
        <stp>-4942</stp>
        <stp>ALL</stp>
        <stp/>
        <stp/>
        <stp>TRUE</stp>
        <stp>T</stp>
        <tr r="H4944" s="1"/>
      </tp>
      <tp>
        <v>6480.6609725704002</v>
        <stp/>
        <stp>StudyData</stp>
        <stp>VWAP(EP,StartFrom:=StartOfDay,VolType:=auto,CoCType:=auto,InputChoice:=Mid)</stp>
        <stp>Bar</stp>
        <stp/>
        <stp>Close</stp>
        <stp>5</stp>
        <stp>-4842</stp>
        <stp>ALL</stp>
        <stp/>
        <stp/>
        <stp>TRUE</stp>
        <stp>T</stp>
        <tr r="H4844" s="1"/>
      </tp>
      <tp>
        <v>6474.5939916320003</v>
        <stp/>
        <stp>StudyData</stp>
        <stp>VWAP(EP,StartFrom:=StartOfDay,VolType:=auto,CoCType:=auto,InputChoice:=Mid)</stp>
        <stp>Bar</stp>
        <stp/>
        <stp>Close</stp>
        <stp>5</stp>
        <stp>-4142</stp>
        <stp>ALL</stp>
        <stp/>
        <stp/>
        <stp>TRUE</stp>
        <stp>T</stp>
        <tr r="H4144" s="1"/>
      </tp>
      <tp>
        <v>6467.2158105880999</v>
        <stp/>
        <stp>StudyData</stp>
        <stp>VWAP(EP,StartFrom:=StartOfDay,VolType:=auto,CoCType:=auto,InputChoice:=Mid)</stp>
        <stp>Bar</stp>
        <stp/>
        <stp>Close</stp>
        <stp>5</stp>
        <stp>-4042</stp>
        <stp>ALL</stp>
        <stp/>
        <stp/>
        <stp>TRUE</stp>
        <stp>T</stp>
        <tr r="H4044" s="1"/>
      </tp>
      <tp>
        <v>6490.3493475354999</v>
        <stp/>
        <stp>StudyData</stp>
        <stp>VWAP(EP,StartFrom:=StartOfDay,VolType:=auto,CoCType:=auto,InputChoice:=Mid)</stp>
        <stp>Bar</stp>
        <stp/>
        <stp>Close</stp>
        <stp>5</stp>
        <stp>-4342</stp>
        <stp>ALL</stp>
        <stp/>
        <stp/>
        <stp>TRUE</stp>
        <stp>T</stp>
        <tr r="H4344" s="1"/>
      </tp>
      <tp>
        <v>6476.1260904786004</v>
        <stp/>
        <stp>StudyData</stp>
        <stp>VWAP(EP,StartFrom:=StartOfDay,VolType:=auto,CoCType:=auto,InputChoice:=Mid)</stp>
        <stp>Bar</stp>
        <stp/>
        <stp>Close</stp>
        <stp>5</stp>
        <stp>-4242</stp>
        <stp>ALL</stp>
        <stp/>
        <stp/>
        <stp>TRUE</stp>
        <stp>T</stp>
        <tr r="H4244" s="1"/>
      </tp>
      <tp>
        <v>6480.4761950244001</v>
        <stp/>
        <stp>StudyData</stp>
        <stp>VWAP(EP,StartFrom:=StartOfDay,VolType:=auto,CoCType:=auto,InputChoice:=Mid)</stp>
        <stp>Bar</stp>
        <stp/>
        <stp>Close</stp>
        <stp>5</stp>
        <stp>-4542</stp>
        <stp>ALL</stp>
        <stp/>
        <stp/>
        <stp>TRUE</stp>
        <stp>T</stp>
        <tr r="H4544" s="1"/>
      </tp>
      <tp>
        <v>6497.0372228705</v>
        <stp/>
        <stp>StudyData</stp>
        <stp>VWAP(EP,StartFrom:=StartOfDay,VolType:=auto,CoCType:=auto,InputChoice:=Mid)</stp>
        <stp>Bar</stp>
        <stp/>
        <stp>Close</stp>
        <stp>5</stp>
        <stp>-4442</stp>
        <stp>ALL</stp>
        <stp/>
        <stp/>
        <stp>TRUE</stp>
        <stp>T</stp>
        <tr r="H4444" s="1"/>
      </tp>
      <tp>
        <v>6485.3275545530996</v>
        <stp/>
        <stp>StudyData</stp>
        <stp>VWAP(EP,StartFrom:=StartOfDay,VolType:=auto,CoCType:=auto,InputChoice:=Mid)</stp>
        <stp>Bar</stp>
        <stp/>
        <stp>Close</stp>
        <stp>5</stp>
        <stp>-4742</stp>
        <stp>ALL</stp>
        <stp/>
        <stp/>
        <stp>TRUE</stp>
        <stp>T</stp>
        <tr r="H4744" s="1"/>
      </tp>
      <tp>
        <v>6484.7061192483998</v>
        <stp/>
        <stp>StudyData</stp>
        <stp>VWAP(EP,StartFrom:=StartOfDay,VolType:=auto,CoCType:=auto,InputChoice:=Mid)</stp>
        <stp>Bar</stp>
        <stp/>
        <stp>Close</stp>
        <stp>5</stp>
        <stp>-4642</stp>
        <stp>ALL</stp>
        <stp/>
        <stp/>
        <stp>TRUE</stp>
        <stp>T</stp>
        <tr r="H4644" s="1"/>
      </tp>
      <tp>
        <v>6469.9171658109999</v>
        <stp/>
        <stp>StudyData</stp>
        <stp>VWAP(EP,StartFrom:=StartOfDay,VolType:=auto,CoCType:=auto,InputChoice:=Mid)</stp>
        <stp>Bar</stp>
        <stp/>
        <stp>Close</stp>
        <stp>5</stp>
        <stp>-3943</stp>
        <stp>ALL</stp>
        <stp/>
        <stp/>
        <stp>TRUE</stp>
        <stp>T</stp>
        <tr r="H3945" s="1"/>
      </tp>
      <tp>
        <v>6463.6786824274004</v>
        <stp/>
        <stp>StudyData</stp>
        <stp>VWAP(EP,StartFrom:=StartOfDay,VolType:=auto,CoCType:=auto,InputChoice:=Mid)</stp>
        <stp>Bar</stp>
        <stp/>
        <stp>Close</stp>
        <stp>5</stp>
        <stp>-3843</stp>
        <stp>ALL</stp>
        <stp/>
        <stp/>
        <stp>TRUE</stp>
        <stp>T</stp>
        <tr r="H3845" s="1"/>
      </tp>
      <tp>
        <v>6395.0092712655996</v>
        <stp/>
        <stp>StudyData</stp>
        <stp>VWAP(EP,StartFrom:=StartOfDay,VolType:=auto,CoCType:=auto,InputChoice:=Mid)</stp>
        <stp>Bar</stp>
        <stp/>
        <stp>Close</stp>
        <stp>5</stp>
        <stp>-3143</stp>
        <stp>ALL</stp>
        <stp/>
        <stp/>
        <stp>TRUE</stp>
        <stp>T</stp>
        <tr r="H3145" s="1"/>
      </tp>
      <tp>
        <v>6386.6633862789004</v>
        <stp/>
        <stp>StudyData</stp>
        <stp>VWAP(EP,StartFrom:=StartOfDay,VolType:=auto,CoCType:=auto,InputChoice:=Mid)</stp>
        <stp>Bar</stp>
        <stp/>
        <stp>Close</stp>
        <stp>5</stp>
        <stp>-3043</stp>
        <stp>ALL</stp>
        <stp/>
        <stp/>
        <stp>TRUE</stp>
        <stp>T</stp>
        <tr r="H3045" s="1"/>
      </tp>
      <tp>
        <v>6411.1472437993998</v>
        <stp/>
        <stp>StudyData</stp>
        <stp>VWAP(EP,StartFrom:=StartOfDay,VolType:=auto,CoCType:=auto,InputChoice:=Mid)</stp>
        <stp>Bar</stp>
        <stp/>
        <stp>Close</stp>
        <stp>5</stp>
        <stp>-3343</stp>
        <stp>ALL</stp>
        <stp/>
        <stp/>
        <stp>TRUE</stp>
        <stp>T</stp>
        <tr r="H3345" s="1"/>
      </tp>
      <tp>
        <v>6398.7135421479998</v>
        <stp/>
        <stp>StudyData</stp>
        <stp>VWAP(EP,StartFrom:=StartOfDay,VolType:=auto,CoCType:=auto,InputChoice:=Mid)</stp>
        <stp>Bar</stp>
        <stp/>
        <stp>Close</stp>
        <stp>5</stp>
        <stp>-3243</stp>
        <stp>ALL</stp>
        <stp/>
        <stp/>
        <stp>TRUE</stp>
        <stp>T</stp>
        <tr r="H3245" s="1"/>
      </tp>
      <tp>
        <v>6421.0466678957</v>
        <stp/>
        <stp>StudyData</stp>
        <stp>VWAP(EP,StartFrom:=StartOfDay,VolType:=auto,CoCType:=auto,InputChoice:=Mid)</stp>
        <stp>Bar</stp>
        <stp/>
        <stp>Close</stp>
        <stp>5</stp>
        <stp>-3543</stp>
        <stp>ALL</stp>
        <stp/>
        <stp/>
        <stp>TRUE</stp>
        <stp>T</stp>
        <tr r="H3545" s="1"/>
      </tp>
      <tp>
        <v>6399.2751644153996</v>
        <stp/>
        <stp>StudyData</stp>
        <stp>VWAP(EP,StartFrom:=StartOfDay,VolType:=auto,CoCType:=auto,InputChoice:=Mid)</stp>
        <stp>Bar</stp>
        <stp/>
        <stp>Close</stp>
        <stp>5</stp>
        <stp>-3443</stp>
        <stp>ALL</stp>
        <stp/>
        <stp/>
        <stp>TRUE</stp>
        <stp>T</stp>
        <tr r="H3445" s="1"/>
      </tp>
      <tp>
        <v>6451.8579833752001</v>
        <stp/>
        <stp>StudyData</stp>
        <stp>VWAP(EP,StartFrom:=StartOfDay,VolType:=auto,CoCType:=auto,InputChoice:=Mid)</stp>
        <stp>Bar</stp>
        <stp/>
        <stp>Close</stp>
        <stp>5</stp>
        <stp>-3743</stp>
        <stp>ALL</stp>
        <stp/>
        <stp/>
        <stp>TRUE</stp>
        <stp>T</stp>
        <tr r="H3745" s="1"/>
      </tp>
      <tp>
        <v>6424.0819703615998</v>
        <stp/>
        <stp>StudyData</stp>
        <stp>VWAP(EP,StartFrom:=StartOfDay,VolType:=auto,CoCType:=auto,InputChoice:=Mid)</stp>
        <stp>Bar</stp>
        <stp/>
        <stp>Close</stp>
        <stp>5</stp>
        <stp>-3643</stp>
        <stp>ALL</stp>
        <stp/>
        <stp/>
        <stp>TRUE</stp>
        <stp>T</stp>
        <tr r="H3645" s="1"/>
      </tp>
      <tp>
        <v>6450.9558730517001</v>
        <stp/>
        <stp>StudyData</stp>
        <stp>VWAP(EP,StartFrom:=StartOfDay,VolType:=auto,CoCType:=auto,InputChoice:=Mid)</stp>
        <stp>Bar</stp>
        <stp/>
        <stp>Close</stp>
        <stp>5</stp>
        <stp>-2943</stp>
        <stp>ALL</stp>
        <stp/>
        <stp/>
        <stp>TRUE</stp>
        <stp>T</stp>
        <tr r="H2945" s="1"/>
      </tp>
      <tp>
        <v>6482.9109461214002</v>
        <stp/>
        <stp>StudyData</stp>
        <stp>VWAP(EP,StartFrom:=StartOfDay,VolType:=auto,CoCType:=auto,InputChoice:=Mid)</stp>
        <stp>Bar</stp>
        <stp/>
        <stp>Close</stp>
        <stp>5</stp>
        <stp>-2843</stp>
        <stp>ALL</stp>
        <stp/>
        <stp/>
        <stp>TRUE</stp>
        <stp>T</stp>
        <tr r="H2845" s="1"/>
      </tp>
      <tp>
        <v>6483.1402454903</v>
        <stp/>
        <stp>StudyData</stp>
        <stp>VWAP(EP,StartFrom:=StartOfDay,VolType:=auto,CoCType:=auto,InputChoice:=Mid)</stp>
        <stp>Bar</stp>
        <stp/>
        <stp>Close</stp>
        <stp>5</stp>
        <stp>-2143</stp>
        <stp>ALL</stp>
        <stp/>
        <stp/>
        <stp>TRUE</stp>
        <stp>T</stp>
        <tr r="H2145" s="1"/>
      </tp>
      <tp>
        <v>6478.6876975972</v>
        <stp/>
        <stp>StudyData</stp>
        <stp>VWAP(EP,StartFrom:=StartOfDay,VolType:=auto,CoCType:=auto,InputChoice:=Mid)</stp>
        <stp>Bar</stp>
        <stp/>
        <stp>Close</stp>
        <stp>5</stp>
        <stp>-2043</stp>
        <stp>ALL</stp>
        <stp/>
        <stp/>
        <stp>TRUE</stp>
        <stp>T</stp>
        <tr r="H2045" s="1"/>
      </tp>
      <tp>
        <v>6457.4749033543003</v>
        <stp/>
        <stp>StudyData</stp>
        <stp>VWAP(EP,StartFrom:=StartOfDay,VolType:=auto,CoCType:=auto,InputChoice:=Mid)</stp>
        <stp>Bar</stp>
        <stp/>
        <stp>Close</stp>
        <stp>5</stp>
        <stp>-2343</stp>
        <stp>ALL</stp>
        <stp/>
        <stp/>
        <stp>TRUE</stp>
        <stp>T</stp>
        <tr r="H2345" s="1"/>
      </tp>
      <tp>
        <v>6486.4919789357</v>
        <stp/>
        <stp>StudyData</stp>
        <stp>VWAP(EP,StartFrom:=StartOfDay,VolType:=auto,CoCType:=auto,InputChoice:=Mid)</stp>
        <stp>Bar</stp>
        <stp/>
        <stp>Close</stp>
        <stp>5</stp>
        <stp>-2243</stp>
        <stp>ALL</stp>
        <stp/>
        <stp/>
        <stp>TRUE</stp>
        <stp>T</stp>
        <tr r="H2245" s="1"/>
      </tp>
      <tp>
        <v>6449.0680471129999</v>
        <stp/>
        <stp>StudyData</stp>
        <stp>VWAP(EP,StartFrom:=StartOfDay,VolType:=auto,CoCType:=auto,InputChoice:=Mid)</stp>
        <stp>Bar</stp>
        <stp/>
        <stp>Close</stp>
        <stp>5</stp>
        <stp>-2543</stp>
        <stp>ALL</stp>
        <stp/>
        <stp/>
        <stp>TRUE</stp>
        <stp>T</stp>
        <tr r="H2545" s="1"/>
      </tp>
      <tp>
        <v>6448.0974389416997</v>
        <stp/>
        <stp>StudyData</stp>
        <stp>VWAP(EP,StartFrom:=StartOfDay,VolType:=auto,CoCType:=auto,InputChoice:=Mid)</stp>
        <stp>Bar</stp>
        <stp/>
        <stp>Close</stp>
        <stp>5</stp>
        <stp>-2443</stp>
        <stp>ALL</stp>
        <stp/>
        <stp/>
        <stp>TRUE</stp>
        <stp>T</stp>
        <tr r="H2445" s="1"/>
      </tp>
      <tp>
        <v>6477.2250885110998</v>
        <stp/>
        <stp>StudyData</stp>
        <stp>VWAP(EP,StartFrom:=StartOfDay,VolType:=auto,CoCType:=auto,InputChoice:=Mid)</stp>
        <stp>Bar</stp>
        <stp/>
        <stp>Close</stp>
        <stp>5</stp>
        <stp>-2743</stp>
        <stp>ALL</stp>
        <stp/>
        <stp/>
        <stp>TRUE</stp>
        <stp>T</stp>
        <tr r="H2745" s="1"/>
      </tp>
      <tp>
        <v>6473.3210661232997</v>
        <stp/>
        <stp>StudyData</stp>
        <stp>VWAP(EP,StartFrom:=StartOfDay,VolType:=auto,CoCType:=auto,InputChoice:=Mid)</stp>
        <stp>Bar</stp>
        <stp/>
        <stp>Close</stp>
        <stp>5</stp>
        <stp>-2643</stp>
        <stp>ALL</stp>
        <stp/>
        <stp/>
        <stp>TRUE</stp>
        <stp>T</stp>
        <tr r="H2645" s="1"/>
      </tp>
      <tp>
        <v>6484.5758704532</v>
        <stp/>
        <stp>StudyData</stp>
        <stp>VWAP(EP,StartFrom:=StartOfDay,VolType:=auto,CoCType:=auto,InputChoice:=Mid)</stp>
        <stp>Bar</stp>
        <stp/>
        <stp>Close</stp>
        <stp>5</stp>
        <stp>-1943</stp>
        <stp>ALL</stp>
        <stp/>
        <stp/>
        <stp>TRUE</stp>
        <stp>T</stp>
        <tr r="H1945" s="1"/>
      </tp>
      <tp>
        <v>6494.0902655102</v>
        <stp/>
        <stp>StudyData</stp>
        <stp>VWAP(EP,StartFrom:=StartOfDay,VolType:=auto,CoCType:=auto,InputChoice:=Mid)</stp>
        <stp>Bar</stp>
        <stp/>
        <stp>Close</stp>
        <stp>5</stp>
        <stp>-1843</stp>
        <stp>ALL</stp>
        <stp/>
        <stp/>
        <stp>TRUE</stp>
        <stp>T</stp>
        <tr r="H1845" s="1"/>
      </tp>
      <tp>
        <v>6455.9618764758998</v>
        <stp/>
        <stp>StudyData</stp>
        <stp>VWAP(EP,StartFrom:=StartOfDay,VolType:=auto,CoCType:=auto,InputChoice:=Mid)</stp>
        <stp>Bar</stp>
        <stp/>
        <stp>Close</stp>
        <stp>5</stp>
        <stp>-1143</stp>
        <stp>ALL</stp>
        <stp/>
        <stp/>
        <stp>TRUE</stp>
        <stp>T</stp>
        <tr r="H1145" s="1"/>
      </tp>
      <tp>
        <v>6403.2201763759003</v>
        <stp/>
        <stp>StudyData</stp>
        <stp>VWAP(EP,StartFrom:=StartOfDay,VolType:=auto,CoCType:=auto,InputChoice:=Mid)</stp>
        <stp>Bar</stp>
        <stp/>
        <stp>Close</stp>
        <stp>5</stp>
        <stp>-1043</stp>
        <stp>ALL</stp>
        <stp/>
        <stp/>
        <stp>TRUE</stp>
        <stp>T</stp>
        <tr r="H1045" s="1"/>
      </tp>
      <tp>
        <v>6477.3424052509999</v>
        <stp/>
        <stp>StudyData</stp>
        <stp>VWAP(EP,StartFrom:=StartOfDay,VolType:=auto,CoCType:=auto,InputChoice:=Mid)</stp>
        <stp>Bar</stp>
        <stp/>
        <stp>Close</stp>
        <stp>5</stp>
        <stp>-1343</stp>
        <stp>ALL</stp>
        <stp/>
        <stp/>
        <stp>TRUE</stp>
        <stp>T</stp>
        <tr r="H1345" s="1"/>
      </tp>
      <tp>
        <v>6472.5464172814</v>
        <stp/>
        <stp>StudyData</stp>
        <stp>VWAP(EP,StartFrom:=StartOfDay,VolType:=auto,CoCType:=auto,InputChoice:=Mid)</stp>
        <stp>Bar</stp>
        <stp/>
        <stp>Close</stp>
        <stp>5</stp>
        <stp>-1243</stp>
        <stp>ALL</stp>
        <stp/>
        <stp/>
        <stp>TRUE</stp>
        <stp>T</stp>
        <tr r="H1245" s="1"/>
      </tp>
      <tp>
        <v>6477.5998930975002</v>
        <stp/>
        <stp>StudyData</stp>
        <stp>VWAP(EP,StartFrom:=StartOfDay,VolType:=auto,CoCType:=auto,InputChoice:=Mid)</stp>
        <stp>Bar</stp>
        <stp/>
        <stp>Close</stp>
        <stp>5</stp>
        <stp>-1543</stp>
        <stp>ALL</stp>
        <stp/>
        <stp/>
        <stp>TRUE</stp>
        <stp>T</stp>
        <tr r="H1545" s="1"/>
      </tp>
      <tp>
        <v>6484.3227063351997</v>
        <stp/>
        <stp>StudyData</stp>
        <stp>VWAP(EP,StartFrom:=StartOfDay,VolType:=auto,CoCType:=auto,InputChoice:=Mid)</stp>
        <stp>Bar</stp>
        <stp/>
        <stp>Close</stp>
        <stp>5</stp>
        <stp>-1443</stp>
        <stp>ALL</stp>
        <stp/>
        <stp/>
        <stp>TRUE</stp>
        <stp>T</stp>
        <tr r="H1445" s="1"/>
      </tp>
      <tp>
        <v>6514.4166739721004</v>
        <stp/>
        <stp>StudyData</stp>
        <stp>VWAP(EP,StartFrom:=StartOfDay,VolType:=auto,CoCType:=auto,InputChoice:=Mid)</stp>
        <stp>Bar</stp>
        <stp/>
        <stp>Close</stp>
        <stp>5</stp>
        <stp>-1743</stp>
        <stp>ALL</stp>
        <stp/>
        <stp/>
        <stp>TRUE</stp>
        <stp>T</stp>
        <tr r="H1745" s="1"/>
      </tp>
      <tp>
        <v>6507.0480991127997</v>
        <stp/>
        <stp>StudyData</stp>
        <stp>VWAP(EP,StartFrom:=StartOfDay,VolType:=auto,CoCType:=auto,InputChoice:=Mid)</stp>
        <stp>Bar</stp>
        <stp/>
        <stp>Close</stp>
        <stp>5</stp>
        <stp>-1643</stp>
        <stp>ALL</stp>
        <stp/>
        <stp/>
        <stp>TRUE</stp>
        <stp>T</stp>
        <tr r="H1645" s="1"/>
      </tp>
      <tp>
        <v>6471.4965475222998</v>
        <stp/>
        <stp>StudyData</stp>
        <stp>VWAP(EP,StartFrom:=StartOfDay,VolType:=auto,CoCType:=auto,InputChoice:=Mid)</stp>
        <stp>Bar</stp>
        <stp/>
        <stp>Close</stp>
        <stp>5</stp>
        <stp>-4943</stp>
        <stp>ALL</stp>
        <stp/>
        <stp/>
        <stp>TRUE</stp>
        <stp>T</stp>
        <tr r="H4945" s="1"/>
      </tp>
      <tp>
        <v>6480.6656042687</v>
        <stp/>
        <stp>StudyData</stp>
        <stp>VWAP(EP,StartFrom:=StartOfDay,VolType:=auto,CoCType:=auto,InputChoice:=Mid)</stp>
        <stp>Bar</stp>
        <stp/>
        <stp>Close</stp>
        <stp>5</stp>
        <stp>-4843</stp>
        <stp>ALL</stp>
        <stp/>
        <stp/>
        <stp>TRUE</stp>
        <stp>T</stp>
        <tr r="H4845" s="1"/>
      </tp>
      <tp>
        <v>6474.7575792326998</v>
        <stp/>
        <stp>StudyData</stp>
        <stp>VWAP(EP,StartFrom:=StartOfDay,VolType:=auto,CoCType:=auto,InputChoice:=Mid)</stp>
        <stp>Bar</stp>
        <stp/>
        <stp>Close</stp>
        <stp>5</stp>
        <stp>-4143</stp>
        <stp>ALL</stp>
        <stp/>
        <stp/>
        <stp>TRUE</stp>
        <stp>T</stp>
        <tr r="H4145" s="1"/>
      </tp>
      <tp>
        <v>6467.2462275450998</v>
        <stp/>
        <stp>StudyData</stp>
        <stp>VWAP(EP,StartFrom:=StartOfDay,VolType:=auto,CoCType:=auto,InputChoice:=Mid)</stp>
        <stp>Bar</stp>
        <stp/>
        <stp>Close</stp>
        <stp>5</stp>
        <stp>-4043</stp>
        <stp>ALL</stp>
        <stp/>
        <stp/>
        <stp>TRUE</stp>
        <stp>T</stp>
        <tr r="H4045" s="1"/>
      </tp>
      <tp>
        <v>6490.7872823233001</v>
        <stp/>
        <stp>StudyData</stp>
        <stp>VWAP(EP,StartFrom:=StartOfDay,VolType:=auto,CoCType:=auto,InputChoice:=Mid)</stp>
        <stp>Bar</stp>
        <stp/>
        <stp>Close</stp>
        <stp>5</stp>
        <stp>-4343</stp>
        <stp>ALL</stp>
        <stp/>
        <stp/>
        <stp>TRUE</stp>
        <stp>T</stp>
        <tr r="H4345" s="1"/>
      </tp>
      <tp>
        <v>6476.0594204749004</v>
        <stp/>
        <stp>StudyData</stp>
        <stp>VWAP(EP,StartFrom:=StartOfDay,VolType:=auto,CoCType:=auto,InputChoice:=Mid)</stp>
        <stp>Bar</stp>
        <stp/>
        <stp>Close</stp>
        <stp>5</stp>
        <stp>-4243</stp>
        <stp>ALL</stp>
        <stp/>
        <stp/>
        <stp>TRUE</stp>
        <stp>T</stp>
        <tr r="H4245" s="1"/>
      </tp>
      <tp>
        <v>6480.4693419177001</v>
        <stp/>
        <stp>StudyData</stp>
        <stp>VWAP(EP,StartFrom:=StartOfDay,VolType:=auto,CoCType:=auto,InputChoice:=Mid)</stp>
        <stp>Bar</stp>
        <stp/>
        <stp>Close</stp>
        <stp>5</stp>
        <stp>-4543</stp>
        <stp>ALL</stp>
        <stp/>
        <stp/>
        <stp>TRUE</stp>
        <stp>T</stp>
        <tr r="H4545" s="1"/>
      </tp>
      <tp>
        <v>6496.9758097671001</v>
        <stp/>
        <stp>StudyData</stp>
        <stp>VWAP(EP,StartFrom:=StartOfDay,VolType:=auto,CoCType:=auto,InputChoice:=Mid)</stp>
        <stp>Bar</stp>
        <stp/>
        <stp>Close</stp>
        <stp>5</stp>
        <stp>-4443</stp>
        <stp>ALL</stp>
        <stp/>
        <stp/>
        <stp>TRUE</stp>
        <stp>T</stp>
        <tr r="H4445" s="1"/>
      </tp>
      <tp>
        <v>6485.3398322077001</v>
        <stp/>
        <stp>StudyData</stp>
        <stp>VWAP(EP,StartFrom:=StartOfDay,VolType:=auto,CoCType:=auto,InputChoice:=Mid)</stp>
        <stp>Bar</stp>
        <stp/>
        <stp>Close</stp>
        <stp>5</stp>
        <stp>-4743</stp>
        <stp>ALL</stp>
        <stp/>
        <stp/>
        <stp>TRUE</stp>
        <stp>T</stp>
        <tr r="H4745" s="1"/>
      </tp>
      <tp>
        <v>6484.6432507831996</v>
        <stp/>
        <stp>StudyData</stp>
        <stp>VWAP(EP,StartFrom:=StartOfDay,VolType:=auto,CoCType:=auto,InputChoice:=Mid)</stp>
        <stp>Bar</stp>
        <stp/>
        <stp>Close</stp>
        <stp>5</stp>
        <stp>-4643</stp>
        <stp>ALL</stp>
        <stp/>
        <stp/>
        <stp>TRUE</stp>
        <stp>T</stp>
        <tr r="H4645" s="1"/>
      </tp>
      <tp>
        <v>6469.6763073655002</v>
        <stp/>
        <stp>StudyData</stp>
        <stp>VWAP(EP,StartFrom:=StartOfDay,VolType:=auto,CoCType:=auto,InputChoice:=Mid)</stp>
        <stp>Bar</stp>
        <stp/>
        <stp>Close</stp>
        <stp>5</stp>
        <stp>-3940</stp>
        <stp>ALL</stp>
        <stp/>
        <stp/>
        <stp>TRUE</stp>
        <stp>T</stp>
        <tr r="H3942" s="1"/>
      </tp>
      <tp>
        <v>6463.7400090309002</v>
        <stp/>
        <stp>StudyData</stp>
        <stp>VWAP(EP,StartFrom:=StartOfDay,VolType:=auto,CoCType:=auto,InputChoice:=Mid)</stp>
        <stp>Bar</stp>
        <stp/>
        <stp>Close</stp>
        <stp>5</stp>
        <stp>-3840</stp>
        <stp>ALL</stp>
        <stp/>
        <stp/>
        <stp>TRUE</stp>
        <stp>T</stp>
        <tr r="H3842" s="1"/>
      </tp>
      <tp>
        <v>6395.0586795606996</v>
        <stp/>
        <stp>StudyData</stp>
        <stp>VWAP(EP,StartFrom:=StartOfDay,VolType:=auto,CoCType:=auto,InputChoice:=Mid)</stp>
        <stp>Bar</stp>
        <stp/>
        <stp>Close</stp>
        <stp>5</stp>
        <stp>-3140</stp>
        <stp>ALL</stp>
        <stp/>
        <stp/>
        <stp>TRUE</stp>
        <stp>T</stp>
        <tr r="H3142" s="1"/>
      </tp>
      <tp>
        <v>6386.6440291950003</v>
        <stp/>
        <stp>StudyData</stp>
        <stp>VWAP(EP,StartFrom:=StartOfDay,VolType:=auto,CoCType:=auto,InputChoice:=Mid)</stp>
        <stp>Bar</stp>
        <stp/>
        <stp>Close</stp>
        <stp>5</stp>
        <stp>-3040</stp>
        <stp>ALL</stp>
        <stp/>
        <stp/>
        <stp>TRUE</stp>
        <stp>T</stp>
        <tr r="H3042" s="1"/>
      </tp>
      <tp>
        <v>6411.0760651178998</v>
        <stp/>
        <stp>StudyData</stp>
        <stp>VWAP(EP,StartFrom:=StartOfDay,VolType:=auto,CoCType:=auto,InputChoice:=Mid)</stp>
        <stp>Bar</stp>
        <stp/>
        <stp>Close</stp>
        <stp>5</stp>
        <stp>-3340</stp>
        <stp>ALL</stp>
        <stp/>
        <stp/>
        <stp>TRUE</stp>
        <stp>T</stp>
        <tr r="H3342" s="1"/>
      </tp>
      <tp>
        <v>6395.4213371362002</v>
        <stp/>
        <stp>StudyData</stp>
        <stp>VWAP(EP,StartFrom:=StartOfDay,VolType:=auto,CoCType:=auto,InputChoice:=Mid)</stp>
        <stp>Bar</stp>
        <stp/>
        <stp>Close</stp>
        <stp>5</stp>
        <stp>-3240</stp>
        <stp>ALL</stp>
        <stp/>
        <stp/>
        <stp>TRUE</stp>
        <stp>T</stp>
        <tr r="H3242" s="1"/>
      </tp>
      <tp>
        <v>6421.1010042160997</v>
        <stp/>
        <stp>StudyData</stp>
        <stp>VWAP(EP,StartFrom:=StartOfDay,VolType:=auto,CoCType:=auto,InputChoice:=Mid)</stp>
        <stp>Bar</stp>
        <stp/>
        <stp>Close</stp>
        <stp>5</stp>
        <stp>-3540</stp>
        <stp>ALL</stp>
        <stp/>
        <stp/>
        <stp>TRUE</stp>
        <stp>T</stp>
        <tr r="H3542" s="1"/>
      </tp>
      <tp>
        <v>6399.3651341819004</v>
        <stp/>
        <stp>StudyData</stp>
        <stp>VWAP(EP,StartFrom:=StartOfDay,VolType:=auto,CoCType:=auto,InputChoice:=Mid)</stp>
        <stp>Bar</stp>
        <stp/>
        <stp>Close</stp>
        <stp>5</stp>
        <stp>-3440</stp>
        <stp>ALL</stp>
        <stp/>
        <stp/>
        <stp>TRUE</stp>
        <stp>T</stp>
        <tr r="H3442" s="1"/>
      </tp>
      <tp>
        <v>6451.3009963486002</v>
        <stp/>
        <stp>StudyData</stp>
        <stp>VWAP(EP,StartFrom:=StartOfDay,VolType:=auto,CoCType:=auto,InputChoice:=Mid)</stp>
        <stp>Bar</stp>
        <stp/>
        <stp>Close</stp>
        <stp>5</stp>
        <stp>-3740</stp>
        <stp>ALL</stp>
        <stp/>
        <stp/>
        <stp>TRUE</stp>
        <stp>T</stp>
        <tr r="H3742" s="1"/>
      </tp>
      <tp>
        <v>6423.7521329531</v>
        <stp/>
        <stp>StudyData</stp>
        <stp>VWAP(EP,StartFrom:=StartOfDay,VolType:=auto,CoCType:=auto,InputChoice:=Mid)</stp>
        <stp>Bar</stp>
        <stp/>
        <stp>Close</stp>
        <stp>5</stp>
        <stp>-3640</stp>
        <stp>ALL</stp>
        <stp/>
        <stp/>
        <stp>TRUE</stp>
        <stp>T</stp>
        <tr r="H3642" s="1"/>
      </tp>
      <tp>
        <v>6452.5127827367996</v>
        <stp/>
        <stp>StudyData</stp>
        <stp>VWAP(EP,StartFrom:=StartOfDay,VolType:=auto,CoCType:=auto,InputChoice:=Mid)</stp>
        <stp>Bar</stp>
        <stp/>
        <stp>Close</stp>
        <stp>5</stp>
        <stp>-2940</stp>
        <stp>ALL</stp>
        <stp/>
        <stp/>
        <stp>TRUE</stp>
        <stp>T</stp>
        <tr r="H2942" s="1"/>
      </tp>
      <tp>
        <v>6482.6230349121997</v>
        <stp/>
        <stp>StudyData</stp>
        <stp>VWAP(EP,StartFrom:=StartOfDay,VolType:=auto,CoCType:=auto,InputChoice:=Mid)</stp>
        <stp>Bar</stp>
        <stp/>
        <stp>Close</stp>
        <stp>5</stp>
        <stp>-2840</stp>
        <stp>ALL</stp>
        <stp/>
        <stp/>
        <stp>TRUE</stp>
        <stp>T</stp>
        <tr r="H2842" s="1"/>
      </tp>
      <tp>
        <v>6481.2010346494999</v>
        <stp/>
        <stp>StudyData</stp>
        <stp>VWAP(EP,StartFrom:=StartOfDay,VolType:=auto,CoCType:=auto,InputChoice:=Mid)</stp>
        <stp>Bar</stp>
        <stp/>
        <stp>Close</stp>
        <stp>5</stp>
        <stp>-2140</stp>
        <stp>ALL</stp>
        <stp/>
        <stp/>
        <stp>TRUE</stp>
        <stp>T</stp>
        <tr r="H2142" s="1"/>
      </tp>
      <tp>
        <v>6478.6753921437003</v>
        <stp/>
        <stp>StudyData</stp>
        <stp>VWAP(EP,StartFrom:=StartOfDay,VolType:=auto,CoCType:=auto,InputChoice:=Mid)</stp>
        <stp>Bar</stp>
        <stp/>
        <stp>Close</stp>
        <stp>5</stp>
        <stp>-2040</stp>
        <stp>ALL</stp>
        <stp/>
        <stp/>
        <stp>TRUE</stp>
        <stp>T</stp>
        <tr r="H2042" s="1"/>
      </tp>
      <tp>
        <v>6461.2290165652003</v>
        <stp/>
        <stp>StudyData</stp>
        <stp>VWAP(EP,StartFrom:=StartOfDay,VolType:=auto,CoCType:=auto,InputChoice:=Mid)</stp>
        <stp>Bar</stp>
        <stp/>
        <stp>Close</stp>
        <stp>5</stp>
        <stp>-2340</stp>
        <stp>ALL</stp>
        <stp/>
        <stp/>
        <stp>TRUE</stp>
        <stp>T</stp>
        <tr r="H2342" s="1"/>
      </tp>
      <tp>
        <v>6486.4280280524999</v>
        <stp/>
        <stp>StudyData</stp>
        <stp>VWAP(EP,StartFrom:=StartOfDay,VolType:=auto,CoCType:=auto,InputChoice:=Mid)</stp>
        <stp>Bar</stp>
        <stp/>
        <stp>Close</stp>
        <stp>5</stp>
        <stp>-2240</stp>
        <stp>ALL</stp>
        <stp/>
        <stp/>
        <stp>TRUE</stp>
        <stp>T</stp>
        <tr r="H2242" s="1"/>
      </tp>
      <tp>
        <v>6449.0072773781003</v>
        <stp/>
        <stp>StudyData</stp>
        <stp>VWAP(EP,StartFrom:=StartOfDay,VolType:=auto,CoCType:=auto,InputChoice:=Mid)</stp>
        <stp>Bar</stp>
        <stp/>
        <stp>Close</stp>
        <stp>5</stp>
        <stp>-2540</stp>
        <stp>ALL</stp>
        <stp/>
        <stp/>
        <stp>TRUE</stp>
        <stp>T</stp>
        <tr r="H2542" s="1"/>
      </tp>
      <tp>
        <v>6448.0677568648998</v>
        <stp/>
        <stp>StudyData</stp>
        <stp>VWAP(EP,StartFrom:=StartOfDay,VolType:=auto,CoCType:=auto,InputChoice:=Mid)</stp>
        <stp>Bar</stp>
        <stp/>
        <stp>Close</stp>
        <stp>5</stp>
        <stp>-2440</stp>
        <stp>ALL</stp>
        <stp/>
        <stp/>
        <stp>TRUE</stp>
        <stp>T</stp>
        <tr r="H2442" s="1"/>
      </tp>
      <tp>
        <v>6477.0484474701998</v>
        <stp/>
        <stp>StudyData</stp>
        <stp>VWAP(EP,StartFrom:=StartOfDay,VolType:=auto,CoCType:=auto,InputChoice:=Mid)</stp>
        <stp>Bar</stp>
        <stp/>
        <stp>Close</stp>
        <stp>5</stp>
        <stp>-2740</stp>
        <stp>ALL</stp>
        <stp/>
        <stp/>
        <stp>TRUE</stp>
        <stp>T</stp>
        <tr r="H2742" s="1"/>
      </tp>
      <tp>
        <v>6473.3752790791004</v>
        <stp/>
        <stp>StudyData</stp>
        <stp>VWAP(EP,StartFrom:=StartOfDay,VolType:=auto,CoCType:=auto,InputChoice:=Mid)</stp>
        <stp>Bar</stp>
        <stp/>
        <stp>Close</stp>
        <stp>5</stp>
        <stp>-2640</stp>
        <stp>ALL</stp>
        <stp/>
        <stp/>
        <stp>TRUE</stp>
        <stp>T</stp>
        <tr r="H2642" s="1"/>
      </tp>
      <tp>
        <v>6485.3866117077996</v>
        <stp/>
        <stp>StudyData</stp>
        <stp>VWAP(EP,StartFrom:=StartOfDay,VolType:=auto,CoCType:=auto,InputChoice:=Mid)</stp>
        <stp>Bar</stp>
        <stp/>
        <stp>Close</stp>
        <stp>5</stp>
        <stp>-1940</stp>
        <stp>ALL</stp>
        <stp/>
        <stp/>
        <stp>TRUE</stp>
        <stp>T</stp>
        <tr r="H1942" s="1"/>
      </tp>
      <tp>
        <v>6494.0419407090003</v>
        <stp/>
        <stp>StudyData</stp>
        <stp>VWAP(EP,StartFrom:=StartOfDay,VolType:=auto,CoCType:=auto,InputChoice:=Mid)</stp>
        <stp>Bar</stp>
        <stp/>
        <stp>Close</stp>
        <stp>5</stp>
        <stp>-1840</stp>
        <stp>ALL</stp>
        <stp/>
        <stp/>
        <stp>TRUE</stp>
        <stp>T</stp>
        <tr r="H1842" s="1"/>
      </tp>
      <tp>
        <v>6455.4922742278004</v>
        <stp/>
        <stp>StudyData</stp>
        <stp>VWAP(EP,StartFrom:=StartOfDay,VolType:=auto,CoCType:=auto,InputChoice:=Mid)</stp>
        <stp>Bar</stp>
        <stp/>
        <stp>Close</stp>
        <stp>5</stp>
        <stp>-1140</stp>
        <stp>ALL</stp>
        <stp/>
        <stp/>
        <stp>TRUE</stp>
        <stp>T</stp>
        <tr r="H1142" s="1"/>
      </tp>
      <tp>
        <v>6402.9013205975998</v>
        <stp/>
        <stp>StudyData</stp>
        <stp>VWAP(EP,StartFrom:=StartOfDay,VolType:=auto,CoCType:=auto,InputChoice:=Mid)</stp>
        <stp>Bar</stp>
        <stp/>
        <stp>Close</stp>
        <stp>5</stp>
        <stp>-1040</stp>
        <stp>ALL</stp>
        <stp/>
        <stp/>
        <stp>TRUE</stp>
        <stp>T</stp>
        <tr r="H1042" s="1"/>
      </tp>
      <tp>
        <v>6477.3430479059998</v>
        <stp/>
        <stp>StudyData</stp>
        <stp>VWAP(EP,StartFrom:=StartOfDay,VolType:=auto,CoCType:=auto,InputChoice:=Mid)</stp>
        <stp>Bar</stp>
        <stp/>
        <stp>Close</stp>
        <stp>5</stp>
        <stp>-1340</stp>
        <stp>ALL</stp>
        <stp/>
        <stp/>
        <stp>TRUE</stp>
        <stp>T</stp>
        <tr r="H1342" s="1"/>
      </tp>
      <tp>
        <v>6472.3374609476996</v>
        <stp/>
        <stp>StudyData</stp>
        <stp>VWAP(EP,StartFrom:=StartOfDay,VolType:=auto,CoCType:=auto,InputChoice:=Mid)</stp>
        <stp>Bar</stp>
        <stp/>
        <stp>Close</stp>
        <stp>5</stp>
        <stp>-1240</stp>
        <stp>ALL</stp>
        <stp/>
        <stp/>
        <stp>TRUE</stp>
        <stp>T</stp>
        <tr r="H1242" s="1"/>
      </tp>
      <tp>
        <v>6477.3645122795997</v>
        <stp/>
        <stp>StudyData</stp>
        <stp>VWAP(EP,StartFrom:=StartOfDay,VolType:=auto,CoCType:=auto,InputChoice:=Mid)</stp>
        <stp>Bar</stp>
        <stp/>
        <stp>Close</stp>
        <stp>5</stp>
        <stp>-1540</stp>
        <stp>ALL</stp>
        <stp/>
        <stp/>
        <stp>TRUE</stp>
        <stp>T</stp>
        <tr r="H1542" s="1"/>
      </tp>
      <tp>
        <v>6484.0719990220996</v>
        <stp/>
        <stp>StudyData</stp>
        <stp>VWAP(EP,StartFrom:=StartOfDay,VolType:=auto,CoCType:=auto,InputChoice:=Mid)</stp>
        <stp>Bar</stp>
        <stp/>
        <stp>Close</stp>
        <stp>5</stp>
        <stp>-1440</stp>
        <stp>ALL</stp>
        <stp/>
        <stp/>
        <stp>TRUE</stp>
        <stp>T</stp>
        <tr r="H1442" s="1"/>
      </tp>
      <tp>
        <v>6514.4761720972001</v>
        <stp/>
        <stp>StudyData</stp>
        <stp>VWAP(EP,StartFrom:=StartOfDay,VolType:=auto,CoCType:=auto,InputChoice:=Mid)</stp>
        <stp>Bar</stp>
        <stp/>
        <stp>Close</stp>
        <stp>5</stp>
        <stp>-1740</stp>
        <stp>ALL</stp>
        <stp/>
        <stp/>
        <stp>TRUE</stp>
        <stp>T</stp>
        <tr r="H1742" s="1"/>
      </tp>
      <tp>
        <v>6506.4898247251003</v>
        <stp/>
        <stp>StudyData</stp>
        <stp>VWAP(EP,StartFrom:=StartOfDay,VolType:=auto,CoCType:=auto,InputChoice:=Mid)</stp>
        <stp>Bar</stp>
        <stp/>
        <stp>Close</stp>
        <stp>5</stp>
        <stp>-1640</stp>
        <stp>ALL</stp>
        <stp/>
        <stp/>
        <stp>TRUE</stp>
        <stp>T</stp>
        <tr r="H1642" s="1"/>
      </tp>
      <tp>
        <v>6471.7122258136997</v>
        <stp/>
        <stp>StudyData</stp>
        <stp>VWAP(EP,StartFrom:=StartOfDay,VolType:=auto,CoCType:=auto,InputChoice:=Mid)</stp>
        <stp>Bar</stp>
        <stp/>
        <stp>Close</stp>
        <stp>5</stp>
        <stp>-4940</stp>
        <stp>ALL</stp>
        <stp/>
        <stp/>
        <stp>TRUE</stp>
        <stp>T</stp>
        <tr r="H4942" s="1"/>
      </tp>
      <tp>
        <v>6480.5657393130004</v>
        <stp/>
        <stp>StudyData</stp>
        <stp>VWAP(EP,StartFrom:=StartOfDay,VolType:=auto,CoCType:=auto,InputChoice:=Mid)</stp>
        <stp>Bar</stp>
        <stp/>
        <stp>Close</stp>
        <stp>5</stp>
        <stp>-4840</stp>
        <stp>ALL</stp>
        <stp/>
        <stp/>
        <stp>TRUE</stp>
        <stp>T</stp>
        <tr r="H4842" s="1"/>
      </tp>
      <tp>
        <v>6474.4561403508997</v>
        <stp/>
        <stp>StudyData</stp>
        <stp>VWAP(EP,StartFrom:=StartOfDay,VolType:=auto,CoCType:=auto,InputChoice:=Mid)</stp>
        <stp>Bar</stp>
        <stp/>
        <stp>Close</stp>
        <stp>5</stp>
        <stp>-4140</stp>
        <stp>ALL</stp>
        <stp/>
        <stp/>
        <stp>TRUE</stp>
        <stp>T</stp>
        <tr r="H4142" s="1"/>
      </tp>
      <tp>
        <v>6467.1776363312001</v>
        <stp/>
        <stp>StudyData</stp>
        <stp>VWAP(EP,StartFrom:=StartOfDay,VolType:=auto,CoCType:=auto,InputChoice:=Mid)</stp>
        <stp>Bar</stp>
        <stp/>
        <stp>Close</stp>
        <stp>5</stp>
        <stp>-4040</stp>
        <stp>ALL</stp>
        <stp/>
        <stp/>
        <stp>TRUE</stp>
        <stp>T</stp>
        <tr r="H4042" s="1"/>
      </tp>
      <tp>
        <v>6489.5732641578998</v>
        <stp/>
        <stp>StudyData</stp>
        <stp>VWAP(EP,StartFrom:=StartOfDay,VolType:=auto,CoCType:=auto,InputChoice:=Mid)</stp>
        <stp>Bar</stp>
        <stp/>
        <stp>Close</stp>
        <stp>5</stp>
        <stp>-4340</stp>
        <stp>ALL</stp>
        <stp/>
        <stp/>
        <stp>TRUE</stp>
        <stp>T</stp>
        <tr r="H4342" s="1"/>
      </tp>
      <tp>
        <v>6476.5411839144999</v>
        <stp/>
        <stp>StudyData</stp>
        <stp>VWAP(EP,StartFrom:=StartOfDay,VolType:=auto,CoCType:=auto,InputChoice:=Mid)</stp>
        <stp>Bar</stp>
        <stp/>
        <stp>Close</stp>
        <stp>5</stp>
        <stp>-4240</stp>
        <stp>ALL</stp>
        <stp/>
        <stp/>
        <stp>TRUE</stp>
        <stp>T</stp>
        <tr r="H4242" s="1"/>
      </tp>
      <tp>
        <v>6480.5009104766996</v>
        <stp/>
        <stp>StudyData</stp>
        <stp>VWAP(EP,StartFrom:=StartOfDay,VolType:=auto,CoCType:=auto,InputChoice:=Mid)</stp>
        <stp>Bar</stp>
        <stp/>
        <stp>Close</stp>
        <stp>5</stp>
        <stp>-4540</stp>
        <stp>ALL</stp>
        <stp/>
        <stp/>
        <stp>TRUE</stp>
        <stp>T</stp>
        <tr r="H4542" s="1"/>
      </tp>
      <tp>
        <v>6497.21772891</v>
        <stp/>
        <stp>StudyData</stp>
        <stp>VWAP(EP,StartFrom:=StartOfDay,VolType:=auto,CoCType:=auto,InputChoice:=Mid)</stp>
        <stp>Bar</stp>
        <stp/>
        <stp>Close</stp>
        <stp>5</stp>
        <stp>-4440</stp>
        <stp>ALL</stp>
        <stp/>
        <stp/>
        <stp>TRUE</stp>
        <stp>T</stp>
        <tr r="H4442" s="1"/>
      </tp>
      <tp>
        <v>6485.2906594769001</v>
        <stp/>
        <stp>StudyData</stp>
        <stp>VWAP(EP,StartFrom:=StartOfDay,VolType:=auto,CoCType:=auto,InputChoice:=Mid)</stp>
        <stp>Bar</stp>
        <stp/>
        <stp>Close</stp>
        <stp>5</stp>
        <stp>-4740</stp>
        <stp>ALL</stp>
        <stp/>
        <stp/>
        <stp>TRUE</stp>
        <stp>T</stp>
        <tr r="H4742" s="1"/>
      </tp>
      <tp>
        <v>6484.8673378167996</v>
        <stp/>
        <stp>StudyData</stp>
        <stp>VWAP(EP,StartFrom:=StartOfDay,VolType:=auto,CoCType:=auto,InputChoice:=Mid)</stp>
        <stp>Bar</stp>
        <stp/>
        <stp>Close</stp>
        <stp>5</stp>
        <stp>-4640</stp>
        <stp>ALL</stp>
        <stp/>
        <stp/>
        <stp>TRUE</stp>
        <stp>T</stp>
        <tr r="H4642" s="1"/>
      </tp>
      <tp>
        <v>6469.7583678503997</v>
        <stp/>
        <stp>StudyData</stp>
        <stp>VWAP(EP,StartFrom:=StartOfDay,VolType:=auto,CoCType:=auto,InputChoice:=Mid)</stp>
        <stp>Bar</stp>
        <stp/>
        <stp>Close</stp>
        <stp>5</stp>
        <stp>-3941</stp>
        <stp>ALL</stp>
        <stp/>
        <stp/>
        <stp>TRUE</stp>
        <stp>T</stp>
        <tr r="H3943" s="1"/>
      </tp>
      <tp>
        <v>6463.7236461281</v>
        <stp/>
        <stp>StudyData</stp>
        <stp>VWAP(EP,StartFrom:=StartOfDay,VolType:=auto,CoCType:=auto,InputChoice:=Mid)</stp>
        <stp>Bar</stp>
        <stp/>
        <stp>Close</stp>
        <stp>5</stp>
        <stp>-3841</stp>
        <stp>ALL</stp>
        <stp/>
        <stp/>
        <stp>TRUE</stp>
        <stp>T</stp>
        <tr r="H3843" s="1"/>
      </tp>
      <tp>
        <v>6395.0239768245001</v>
        <stp/>
        <stp>StudyData</stp>
        <stp>VWAP(EP,StartFrom:=StartOfDay,VolType:=auto,CoCType:=auto,InputChoice:=Mid)</stp>
        <stp>Bar</stp>
        <stp/>
        <stp>Close</stp>
        <stp>5</stp>
        <stp>-3141</stp>
        <stp>ALL</stp>
        <stp/>
        <stp/>
        <stp>TRUE</stp>
        <stp>T</stp>
        <tr r="H3143" s="1"/>
      </tp>
      <tp>
        <v>6386.6486237538002</v>
        <stp/>
        <stp>StudyData</stp>
        <stp>VWAP(EP,StartFrom:=StartOfDay,VolType:=auto,CoCType:=auto,InputChoice:=Mid)</stp>
        <stp>Bar</stp>
        <stp/>
        <stp>Close</stp>
        <stp>5</stp>
        <stp>-3041</stp>
        <stp>ALL</stp>
        <stp/>
        <stp/>
        <stp>TRUE</stp>
        <stp>T</stp>
        <tr r="H3043" s="1"/>
      </tp>
      <tp>
        <v>6411.0987420582996</v>
        <stp/>
        <stp>StudyData</stp>
        <stp>VWAP(EP,StartFrom:=StartOfDay,VolType:=auto,CoCType:=auto,InputChoice:=Mid)</stp>
        <stp>Bar</stp>
        <stp/>
        <stp>Close</stp>
        <stp>5</stp>
        <stp>-3341</stp>
        <stp>ALL</stp>
        <stp/>
        <stp/>
        <stp>TRUE</stp>
        <stp>T</stp>
        <tr r="H3343" s="1"/>
      </tp>
      <tp>
        <v>6395.8319158934</v>
        <stp/>
        <stp>StudyData</stp>
        <stp>VWAP(EP,StartFrom:=StartOfDay,VolType:=auto,CoCType:=auto,InputChoice:=Mid)</stp>
        <stp>Bar</stp>
        <stp/>
        <stp>Close</stp>
        <stp>5</stp>
        <stp>-3241</stp>
        <stp>ALL</stp>
        <stp/>
        <stp/>
        <stp>TRUE</stp>
        <stp>T</stp>
        <tr r="H3243" s="1"/>
      </tp>
      <tp>
        <v>6421.0761044969004</v>
        <stp/>
        <stp>StudyData</stp>
        <stp>VWAP(EP,StartFrom:=StartOfDay,VolType:=auto,CoCType:=auto,InputChoice:=Mid)</stp>
        <stp>Bar</stp>
        <stp/>
        <stp>Close</stp>
        <stp>5</stp>
        <stp>-3541</stp>
        <stp>ALL</stp>
        <stp/>
        <stp/>
        <stp>TRUE</stp>
        <stp>T</stp>
        <tr r="H3543" s="1"/>
      </tp>
      <tp>
        <v>6399.3520100406004</v>
        <stp/>
        <stp>StudyData</stp>
        <stp>VWAP(EP,StartFrom:=StartOfDay,VolType:=auto,CoCType:=auto,InputChoice:=Mid)</stp>
        <stp>Bar</stp>
        <stp/>
        <stp>Close</stp>
        <stp>5</stp>
        <stp>-3441</stp>
        <stp>ALL</stp>
        <stp/>
        <stp/>
        <stp>TRUE</stp>
        <stp>T</stp>
        <tr r="H3443" s="1"/>
      </tp>
      <tp>
        <v>6451.4367616973004</v>
        <stp/>
        <stp>StudyData</stp>
        <stp>VWAP(EP,StartFrom:=StartOfDay,VolType:=auto,CoCType:=auto,InputChoice:=Mid)</stp>
        <stp>Bar</stp>
        <stp/>
        <stp>Close</stp>
        <stp>5</stp>
        <stp>-3741</stp>
        <stp>ALL</stp>
        <stp/>
        <stp/>
        <stp>TRUE</stp>
        <stp>T</stp>
        <tr r="H3743" s="1"/>
      </tp>
      <tp>
        <v>6423.8550559832001</v>
        <stp/>
        <stp>StudyData</stp>
        <stp>VWAP(EP,StartFrom:=StartOfDay,VolType:=auto,CoCType:=auto,InputChoice:=Mid)</stp>
        <stp>Bar</stp>
        <stp/>
        <stp>Close</stp>
        <stp>5</stp>
        <stp>-3641</stp>
        <stp>ALL</stp>
        <stp/>
        <stp/>
        <stp>TRUE</stp>
        <stp>T</stp>
        <tr r="H3643" s="1"/>
      </tp>
      <tp>
        <v>6451.9246652063002</v>
        <stp/>
        <stp>StudyData</stp>
        <stp>VWAP(EP,StartFrom:=StartOfDay,VolType:=auto,CoCType:=auto,InputChoice:=Mid)</stp>
        <stp>Bar</stp>
        <stp/>
        <stp>Close</stp>
        <stp>5</stp>
        <stp>-2941</stp>
        <stp>ALL</stp>
        <stp/>
        <stp/>
        <stp>TRUE</stp>
        <stp>T</stp>
        <tr r="H2943" s="1"/>
      </tp>
      <tp>
        <v>6482.7499216301003</v>
        <stp/>
        <stp>StudyData</stp>
        <stp>VWAP(EP,StartFrom:=StartOfDay,VolType:=auto,CoCType:=auto,InputChoice:=Mid)</stp>
        <stp>Bar</stp>
        <stp/>
        <stp>Close</stp>
        <stp>5</stp>
        <stp>-2841</stp>
        <stp>ALL</stp>
        <stp/>
        <stp/>
        <stp>TRUE</stp>
        <stp>T</stp>
        <tr r="H2843" s="1"/>
      </tp>
      <tp>
        <v>6481.3626473725999</v>
        <stp/>
        <stp>StudyData</stp>
        <stp>VWAP(EP,StartFrom:=StartOfDay,VolType:=auto,CoCType:=auto,InputChoice:=Mid)</stp>
        <stp>Bar</stp>
        <stp/>
        <stp>Close</stp>
        <stp>5</stp>
        <stp>-2141</stp>
        <stp>ALL</stp>
        <stp/>
        <stp/>
        <stp>TRUE</stp>
        <stp>T</stp>
        <tr r="H2143" s="1"/>
      </tp>
      <tp>
        <v>6478.7163306734001</v>
        <stp/>
        <stp>StudyData</stp>
        <stp>VWAP(EP,StartFrom:=StartOfDay,VolType:=auto,CoCType:=auto,InputChoice:=Mid)</stp>
        <stp>Bar</stp>
        <stp/>
        <stp>Close</stp>
        <stp>5</stp>
        <stp>-2041</stp>
        <stp>ALL</stp>
        <stp/>
        <stp/>
        <stp>TRUE</stp>
        <stp>T</stp>
        <tr r="H2043" s="1"/>
      </tp>
      <tp>
        <v>6458.6533456739999</v>
        <stp/>
        <stp>StudyData</stp>
        <stp>VWAP(EP,StartFrom:=StartOfDay,VolType:=auto,CoCType:=auto,InputChoice:=Mid)</stp>
        <stp>Bar</stp>
        <stp/>
        <stp>Close</stp>
        <stp>5</stp>
        <stp>-2341</stp>
        <stp>ALL</stp>
        <stp/>
        <stp/>
        <stp>TRUE</stp>
        <stp>T</stp>
        <tr r="H2343" s="1"/>
      </tp>
      <tp>
        <v>6486.4614998921998</v>
        <stp/>
        <stp>StudyData</stp>
        <stp>VWAP(EP,StartFrom:=StartOfDay,VolType:=auto,CoCType:=auto,InputChoice:=Mid)</stp>
        <stp>Bar</stp>
        <stp/>
        <stp>Close</stp>
        <stp>5</stp>
        <stp>-2241</stp>
        <stp>ALL</stp>
        <stp/>
        <stp/>
        <stp>TRUE</stp>
        <stp>T</stp>
        <tr r="H2243" s="1"/>
      </tp>
      <tp>
        <v>6449.0271309413001</v>
        <stp/>
        <stp>StudyData</stp>
        <stp>VWAP(EP,StartFrom:=StartOfDay,VolType:=auto,CoCType:=auto,InputChoice:=Mid)</stp>
        <stp>Bar</stp>
        <stp/>
        <stp>Close</stp>
        <stp>5</stp>
        <stp>-2541</stp>
        <stp>ALL</stp>
        <stp/>
        <stp/>
        <stp>TRUE</stp>
        <stp>T</stp>
        <tr r="H2543" s="1"/>
      </tp>
      <tp>
        <v>6448.08402028</v>
        <stp/>
        <stp>StudyData</stp>
        <stp>VWAP(EP,StartFrom:=StartOfDay,VolType:=auto,CoCType:=auto,InputChoice:=Mid)</stp>
        <stp>Bar</stp>
        <stp/>
        <stp>Close</stp>
        <stp>5</stp>
        <stp>-2441</stp>
        <stp>ALL</stp>
        <stp/>
        <stp/>
        <stp>TRUE</stp>
        <stp>T</stp>
        <tr r="H2443" s="1"/>
      </tp>
      <tp>
        <v>6477.0881906840004</v>
        <stp/>
        <stp>StudyData</stp>
        <stp>VWAP(EP,StartFrom:=StartOfDay,VolType:=auto,CoCType:=auto,InputChoice:=Mid)</stp>
        <stp>Bar</stp>
        <stp/>
        <stp>Close</stp>
        <stp>5</stp>
        <stp>-2741</stp>
        <stp>ALL</stp>
        <stp/>
        <stp/>
        <stp>TRUE</stp>
        <stp>T</stp>
        <tr r="H2743" s="1"/>
      </tp>
      <tp>
        <v>6473.3623218649</v>
        <stp/>
        <stp>StudyData</stp>
        <stp>VWAP(EP,StartFrom:=StartOfDay,VolType:=auto,CoCType:=auto,InputChoice:=Mid)</stp>
        <stp>Bar</stp>
        <stp/>
        <stp>Close</stp>
        <stp>5</stp>
        <stp>-2641</stp>
        <stp>ALL</stp>
        <stp/>
        <stp/>
        <stp>TRUE</stp>
        <stp>T</stp>
        <tr r="H2643" s="1"/>
      </tp>
      <tp>
        <v>6485.1737684361997</v>
        <stp/>
        <stp>StudyData</stp>
        <stp>VWAP(EP,StartFrom:=StartOfDay,VolType:=auto,CoCType:=auto,InputChoice:=Mid)</stp>
        <stp>Bar</stp>
        <stp/>
        <stp>Close</stp>
        <stp>5</stp>
        <stp>-1941</stp>
        <stp>ALL</stp>
        <stp/>
        <stp/>
        <stp>TRUE</stp>
        <stp>T</stp>
        <tr r="H1943" s="1"/>
      </tp>
      <tp>
        <v>6493.9924150734996</v>
        <stp/>
        <stp>StudyData</stp>
        <stp>VWAP(EP,StartFrom:=StartOfDay,VolType:=auto,CoCType:=auto,InputChoice:=Mid)</stp>
        <stp>Bar</stp>
        <stp/>
        <stp>Close</stp>
        <stp>5</stp>
        <stp>-1841</stp>
        <stp>ALL</stp>
        <stp/>
        <stp/>
        <stp>TRUE</stp>
        <stp>T</stp>
        <tr r="H1843" s="1"/>
      </tp>
      <tp>
        <v>6455.6220430635003</v>
        <stp/>
        <stp>StudyData</stp>
        <stp>VWAP(EP,StartFrom:=StartOfDay,VolType:=auto,CoCType:=auto,InputChoice:=Mid)</stp>
        <stp>Bar</stp>
        <stp/>
        <stp>Close</stp>
        <stp>5</stp>
        <stp>-1141</stp>
        <stp>ALL</stp>
        <stp/>
        <stp/>
        <stp>TRUE</stp>
        <stp>T</stp>
        <tr r="H1143" s="1"/>
      </tp>
      <tp>
        <v>6402.9871814732996</v>
        <stp/>
        <stp>StudyData</stp>
        <stp>VWAP(EP,StartFrom:=StartOfDay,VolType:=auto,CoCType:=auto,InputChoice:=Mid)</stp>
        <stp>Bar</stp>
        <stp/>
        <stp>Close</stp>
        <stp>5</stp>
        <stp>-1041</stp>
        <stp>ALL</stp>
        <stp/>
        <stp/>
        <stp>TRUE</stp>
        <stp>T</stp>
        <tr r="H1043" s="1"/>
      </tp>
      <tp>
        <v>6477.3461250153996</v>
        <stp/>
        <stp>StudyData</stp>
        <stp>VWAP(EP,StartFrom:=StartOfDay,VolType:=auto,CoCType:=auto,InputChoice:=Mid)</stp>
        <stp>Bar</stp>
        <stp/>
        <stp>Close</stp>
        <stp>5</stp>
        <stp>-1341</stp>
        <stp>ALL</stp>
        <stp/>
        <stp/>
        <stp>TRUE</stp>
        <stp>T</stp>
        <tr r="H1343" s="1"/>
      </tp>
      <tp>
        <v>6472.3716540952</v>
        <stp/>
        <stp>StudyData</stp>
        <stp>VWAP(EP,StartFrom:=StartOfDay,VolType:=auto,CoCType:=auto,InputChoice:=Mid)</stp>
        <stp>Bar</stp>
        <stp/>
        <stp>Close</stp>
        <stp>5</stp>
        <stp>-1241</stp>
        <stp>ALL</stp>
        <stp/>
        <stp/>
        <stp>TRUE</stp>
        <stp>T</stp>
        <tr r="H1243" s="1"/>
      </tp>
      <tp>
        <v>6477.4314075224001</v>
        <stp/>
        <stp>StudyData</stp>
        <stp>VWAP(EP,StartFrom:=StartOfDay,VolType:=auto,CoCType:=auto,InputChoice:=Mid)</stp>
        <stp>Bar</stp>
        <stp/>
        <stp>Close</stp>
        <stp>5</stp>
        <stp>-1541</stp>
        <stp>ALL</stp>
        <stp/>
        <stp/>
        <stp>TRUE</stp>
        <stp>T</stp>
        <tr r="H1543" s="1"/>
      </tp>
      <tp>
        <v>6484.1329019744999</v>
        <stp/>
        <stp>StudyData</stp>
        <stp>VWAP(EP,StartFrom:=StartOfDay,VolType:=auto,CoCType:=auto,InputChoice:=Mid)</stp>
        <stp>Bar</stp>
        <stp/>
        <stp>Close</stp>
        <stp>5</stp>
        <stp>-1441</stp>
        <stp>ALL</stp>
        <stp/>
        <stp/>
        <stp>TRUE</stp>
        <stp>T</stp>
        <tr r="H1443" s="1"/>
      </tp>
      <tp>
        <v>6514.4690027515999</v>
        <stp/>
        <stp>StudyData</stp>
        <stp>VWAP(EP,StartFrom:=StartOfDay,VolType:=auto,CoCType:=auto,InputChoice:=Mid)</stp>
        <stp>Bar</stp>
        <stp/>
        <stp>Close</stp>
        <stp>5</stp>
        <stp>-1741</stp>
        <stp>ALL</stp>
        <stp/>
        <stp/>
        <stp>TRUE</stp>
        <stp>T</stp>
        <tr r="H1743" s="1"/>
      </tp>
      <tp>
        <v>6506.6357238772998</v>
        <stp/>
        <stp>StudyData</stp>
        <stp>VWAP(EP,StartFrom:=StartOfDay,VolType:=auto,CoCType:=auto,InputChoice:=Mid)</stp>
        <stp>Bar</stp>
        <stp/>
        <stp>Close</stp>
        <stp>5</stp>
        <stp>-1641</stp>
        <stp>ALL</stp>
        <stp/>
        <stp/>
        <stp>TRUE</stp>
        <stp>T</stp>
        <tr r="H1643" s="1"/>
      </tp>
      <tp>
        <v>6471.6494230023</v>
        <stp/>
        <stp>StudyData</stp>
        <stp>VWAP(EP,StartFrom:=StartOfDay,VolType:=auto,CoCType:=auto,InputChoice:=Mid)</stp>
        <stp>Bar</stp>
        <stp/>
        <stp>Close</stp>
        <stp>5</stp>
        <stp>-4941</stp>
        <stp>ALL</stp>
        <stp/>
        <stp/>
        <stp>TRUE</stp>
        <stp>T</stp>
        <tr r="H4943" s="1"/>
      </tp>
      <tp>
        <v>6480.6627402355998</v>
        <stp/>
        <stp>StudyData</stp>
        <stp>VWAP(EP,StartFrom:=StartOfDay,VolType:=auto,CoCType:=auto,InputChoice:=Mid)</stp>
        <stp>Bar</stp>
        <stp/>
        <stp>Close</stp>
        <stp>5</stp>
        <stp>-4841</stp>
        <stp>ALL</stp>
        <stp/>
        <stp/>
        <stp>TRUE</stp>
        <stp>T</stp>
        <tr r="H4843" s="1"/>
      </tp>
      <tp>
        <v>6474.5143750635998</v>
        <stp/>
        <stp>StudyData</stp>
        <stp>VWAP(EP,StartFrom:=StartOfDay,VolType:=auto,CoCType:=auto,InputChoice:=Mid)</stp>
        <stp>Bar</stp>
        <stp/>
        <stp>Close</stp>
        <stp>5</stp>
        <stp>-4141</stp>
        <stp>ALL</stp>
        <stp/>
        <stp/>
        <stp>TRUE</stp>
        <stp>T</stp>
        <tr r="H4143" s="1"/>
      </tp>
      <tp>
        <v>6467.2003158204998</v>
        <stp/>
        <stp>StudyData</stp>
        <stp>VWAP(EP,StartFrom:=StartOfDay,VolType:=auto,CoCType:=auto,InputChoice:=Mid)</stp>
        <stp>Bar</stp>
        <stp/>
        <stp>Close</stp>
        <stp>5</stp>
        <stp>-4041</stp>
        <stp>ALL</stp>
        <stp/>
        <stp/>
        <stp>TRUE</stp>
        <stp>T</stp>
        <tr r="H4043" s="1"/>
      </tp>
      <tp>
        <v>6489.9904432665999</v>
        <stp/>
        <stp>StudyData</stp>
        <stp>VWAP(EP,StartFrom:=StartOfDay,VolType:=auto,CoCType:=auto,InputChoice:=Mid)</stp>
        <stp>Bar</stp>
        <stp/>
        <stp>Close</stp>
        <stp>5</stp>
        <stp>-4341</stp>
        <stp>ALL</stp>
        <stp/>
        <stp/>
        <stp>TRUE</stp>
        <stp>T</stp>
        <tr r="H4343" s="1"/>
      </tp>
      <tp>
        <v>6476.2866366456001</v>
        <stp/>
        <stp>StudyData</stp>
        <stp>VWAP(EP,StartFrom:=StartOfDay,VolType:=auto,CoCType:=auto,InputChoice:=Mid)</stp>
        <stp>Bar</stp>
        <stp/>
        <stp>Close</stp>
        <stp>5</stp>
        <stp>-4241</stp>
        <stp>ALL</stp>
        <stp/>
        <stp/>
        <stp>TRUE</stp>
        <stp>T</stp>
        <tr r="H4243" s="1"/>
      </tp>
      <tp>
        <v>6480.4820237171998</v>
        <stp/>
        <stp>StudyData</stp>
        <stp>VWAP(EP,StartFrom:=StartOfDay,VolType:=auto,CoCType:=auto,InputChoice:=Mid)</stp>
        <stp>Bar</stp>
        <stp/>
        <stp>Close</stp>
        <stp>5</stp>
        <stp>-4541</stp>
        <stp>ALL</stp>
        <stp/>
        <stp/>
        <stp>TRUE</stp>
        <stp>T</stp>
        <tr r="H4543" s="1"/>
      </tp>
      <tp>
        <v>6497.1533544486001</v>
        <stp/>
        <stp>StudyData</stp>
        <stp>VWAP(EP,StartFrom:=StartOfDay,VolType:=auto,CoCType:=auto,InputChoice:=Mid)</stp>
        <stp>Bar</stp>
        <stp/>
        <stp>Close</stp>
        <stp>5</stp>
        <stp>-4441</stp>
        <stp>ALL</stp>
        <stp/>
        <stp/>
        <stp>TRUE</stp>
        <stp>T</stp>
        <tr r="H4443" s="1"/>
      </tp>
      <tp>
        <v>6485.3120442519003</v>
        <stp/>
        <stp>StudyData</stp>
        <stp>VWAP(EP,StartFrom:=StartOfDay,VolType:=auto,CoCType:=auto,InputChoice:=Mid)</stp>
        <stp>Bar</stp>
        <stp/>
        <stp>Close</stp>
        <stp>5</stp>
        <stp>-4741</stp>
        <stp>ALL</stp>
        <stp/>
        <stp/>
        <stp>TRUE</stp>
        <stp>T</stp>
        <tr r="H4743" s="1"/>
      </tp>
      <tp>
        <v>6484.7861365568997</v>
        <stp/>
        <stp>StudyData</stp>
        <stp>VWAP(EP,StartFrom:=StartOfDay,VolType:=auto,CoCType:=auto,InputChoice:=Mid)</stp>
        <stp>Bar</stp>
        <stp/>
        <stp>Close</stp>
        <stp>5</stp>
        <stp>-4641</stp>
        <stp>ALL</stp>
        <stp/>
        <stp/>
        <stp>TRUE</stp>
        <stp>T</stp>
        <tr r="H4643" s="1"/>
      </tp>
      <tp>
        <v>6470.3289364090997</v>
        <stp/>
        <stp>StudyData</stp>
        <stp>VWAP(EP,StartFrom:=StartOfDay,VolType:=auto,CoCType:=auto,InputChoice:=Mid)</stp>
        <stp>Bar</stp>
        <stp/>
        <stp>Close</stp>
        <stp>5</stp>
        <stp>-3948</stp>
        <stp>ALL</stp>
        <stp/>
        <stp/>
        <stp>TRUE</stp>
        <stp>T</stp>
        <tr r="H3950" s="1"/>
      </tp>
      <tp>
        <v>6463.4837811815996</v>
        <stp/>
        <stp>StudyData</stp>
        <stp>VWAP(EP,StartFrom:=StartOfDay,VolType:=auto,CoCType:=auto,InputChoice:=Mid)</stp>
        <stp>Bar</stp>
        <stp/>
        <stp>Close</stp>
        <stp>5</stp>
        <stp>-3848</stp>
        <stp>ALL</stp>
        <stp/>
        <stp/>
        <stp>TRUE</stp>
        <stp>T</stp>
        <tr r="H3850" s="1"/>
      </tp>
      <tp>
        <v>6394.6333538220997</v>
        <stp/>
        <stp>StudyData</stp>
        <stp>VWAP(EP,StartFrom:=StartOfDay,VolType:=auto,CoCType:=auto,InputChoice:=Mid)</stp>
        <stp>Bar</stp>
        <stp/>
        <stp>Close</stp>
        <stp>5</stp>
        <stp>-3148</stp>
        <stp>ALL</stp>
        <stp/>
        <stp/>
        <stp>TRUE</stp>
        <stp>T</stp>
        <tr r="H3150" s="1"/>
      </tp>
      <tp>
        <v>6387.1866108270997</v>
        <stp/>
        <stp>StudyData</stp>
        <stp>VWAP(EP,StartFrom:=StartOfDay,VolType:=auto,CoCType:=auto,InputChoice:=Mid)</stp>
        <stp>Bar</stp>
        <stp/>
        <stp>Close</stp>
        <stp>5</stp>
        <stp>-3048</stp>
        <stp>ALL</stp>
        <stp/>
        <stp/>
        <stp>TRUE</stp>
        <stp>T</stp>
        <tr r="H3050" s="1"/>
      </tp>
      <tp>
        <v>6411.1934638226003</v>
        <stp/>
        <stp>StudyData</stp>
        <stp>VWAP(EP,StartFrom:=StartOfDay,VolType:=auto,CoCType:=auto,InputChoice:=Mid)</stp>
        <stp>Bar</stp>
        <stp/>
        <stp>Close</stp>
        <stp>5</stp>
        <stp>-3348</stp>
        <stp>ALL</stp>
        <stp/>
        <stp/>
        <stp>TRUE</stp>
        <stp>T</stp>
        <tr r="H3350" s="1"/>
      </tp>
      <tp>
        <v>6402.9766932723996</v>
        <stp/>
        <stp>StudyData</stp>
        <stp>VWAP(EP,StartFrom:=StartOfDay,VolType:=auto,CoCType:=auto,InputChoice:=Mid)</stp>
        <stp>Bar</stp>
        <stp/>
        <stp>Close</stp>
        <stp>5</stp>
        <stp>-3248</stp>
        <stp>ALL</stp>
        <stp/>
        <stp/>
        <stp>TRUE</stp>
        <stp>T</stp>
        <tr r="H3250" s="1"/>
      </tp>
      <tp>
        <v>6420.9417700658996</v>
        <stp/>
        <stp>StudyData</stp>
        <stp>VWAP(EP,StartFrom:=StartOfDay,VolType:=auto,CoCType:=auto,InputChoice:=Mid)</stp>
        <stp>Bar</stp>
        <stp/>
        <stp>Close</stp>
        <stp>5</stp>
        <stp>-3548</stp>
        <stp>ALL</stp>
        <stp/>
        <stp/>
        <stp>TRUE</stp>
        <stp>T</stp>
        <tr r="H3550" s="1"/>
      </tp>
      <tp>
        <v>6397.2842295236997</v>
        <stp/>
        <stp>StudyData</stp>
        <stp>VWAP(EP,StartFrom:=StartOfDay,VolType:=auto,CoCType:=auto,InputChoice:=Mid)</stp>
        <stp>Bar</stp>
        <stp/>
        <stp>Close</stp>
        <stp>5</stp>
        <stp>-3448</stp>
        <stp>ALL</stp>
        <stp/>
        <stp/>
        <stp>TRUE</stp>
        <stp>T</stp>
        <tr r="H3450" s="1"/>
      </tp>
      <tp>
        <v>6452.8690708642998</v>
        <stp/>
        <stp>StudyData</stp>
        <stp>VWAP(EP,StartFrom:=StartOfDay,VolType:=auto,CoCType:=auto,InputChoice:=Mid)</stp>
        <stp>Bar</stp>
        <stp/>
        <stp>Close</stp>
        <stp>5</stp>
        <stp>-3748</stp>
        <stp>ALL</stp>
        <stp/>
        <stp/>
        <stp>TRUE</stp>
        <stp>T</stp>
        <tr r="H3750" s="1"/>
      </tp>
      <tp>
        <v>6424.9012857608996</v>
        <stp/>
        <stp>StudyData</stp>
        <stp>VWAP(EP,StartFrom:=StartOfDay,VolType:=auto,CoCType:=auto,InputChoice:=Mid)</stp>
        <stp>Bar</stp>
        <stp/>
        <stp>Close</stp>
        <stp>5</stp>
        <stp>-3648</stp>
        <stp>ALL</stp>
        <stp/>
        <stp/>
        <stp>TRUE</stp>
        <stp>T</stp>
        <tr r="H3650" s="1"/>
      </tp>
      <tp>
        <v>6447.7326952597996</v>
        <stp/>
        <stp>StudyData</stp>
        <stp>VWAP(EP,StartFrom:=StartOfDay,VolType:=auto,CoCType:=auto,InputChoice:=Mid)</stp>
        <stp>Bar</stp>
        <stp/>
        <stp>Close</stp>
        <stp>5</stp>
        <stp>-2948</stp>
        <stp>ALL</stp>
        <stp/>
        <stp/>
        <stp>TRUE</stp>
        <stp>T</stp>
        <tr r="H2950" s="1"/>
      </tp>
      <tp>
        <v>6483.3925803892998</v>
        <stp/>
        <stp>StudyData</stp>
        <stp>VWAP(EP,StartFrom:=StartOfDay,VolType:=auto,CoCType:=auto,InputChoice:=Mid)</stp>
        <stp>Bar</stp>
        <stp/>
        <stp>Close</stp>
        <stp>5</stp>
        <stp>-2848</stp>
        <stp>ALL</stp>
        <stp/>
        <stp/>
        <stp>TRUE</stp>
        <stp>T</stp>
        <tr r="H2850" s="1"/>
      </tp>
      <tp>
        <v>6483.9870809693002</v>
        <stp/>
        <stp>StudyData</stp>
        <stp>VWAP(EP,StartFrom:=StartOfDay,VolType:=auto,CoCType:=auto,InputChoice:=Mid)</stp>
        <stp>Bar</stp>
        <stp/>
        <stp>Close</stp>
        <stp>5</stp>
        <stp>-2148</stp>
        <stp>ALL</stp>
        <stp/>
        <stp/>
        <stp>TRUE</stp>
        <stp>T</stp>
        <tr r="H2150" s="1"/>
      </tp>
      <tp>
        <v>6479.0833434025999</v>
        <stp/>
        <stp>StudyData</stp>
        <stp>VWAP(EP,StartFrom:=StartOfDay,VolType:=auto,CoCType:=auto,InputChoice:=Mid)</stp>
        <stp>Bar</stp>
        <stp/>
        <stp>Close</stp>
        <stp>5</stp>
        <stp>-2048</stp>
        <stp>ALL</stp>
        <stp/>
        <stp/>
        <stp>TRUE</stp>
        <stp>T</stp>
        <tr r="H2050" s="1"/>
      </tp>
      <tp>
        <v>6455.8714448257997</v>
        <stp/>
        <stp>StudyData</stp>
        <stp>VWAP(EP,StartFrom:=StartOfDay,VolType:=auto,CoCType:=auto,InputChoice:=Mid)</stp>
        <stp>Bar</stp>
        <stp/>
        <stp>Close</stp>
        <stp>5</stp>
        <stp>-2348</stp>
        <stp>ALL</stp>
        <stp/>
        <stp/>
        <stp>TRUE</stp>
        <stp>T</stp>
        <tr r="H2350" s="1"/>
      </tp>
      <tp>
        <v>6486.4625549904003</v>
        <stp/>
        <stp>StudyData</stp>
        <stp>VWAP(EP,StartFrom:=StartOfDay,VolType:=auto,CoCType:=auto,InputChoice:=Mid)</stp>
        <stp>Bar</stp>
        <stp/>
        <stp>Close</stp>
        <stp>5</stp>
        <stp>-2248</stp>
        <stp>ALL</stp>
        <stp/>
        <stp/>
        <stp>TRUE</stp>
        <stp>T</stp>
        <tr r="H2250" s="1"/>
      </tp>
      <tp>
        <v>6449.1009629664004</v>
        <stp/>
        <stp>StudyData</stp>
        <stp>VWAP(EP,StartFrom:=StartOfDay,VolType:=auto,CoCType:=auto,InputChoice:=Mid)</stp>
        <stp>Bar</stp>
        <stp/>
        <stp>Close</stp>
        <stp>5</stp>
        <stp>-2548</stp>
        <stp>ALL</stp>
        <stp/>
        <stp/>
        <stp>TRUE</stp>
        <stp>T</stp>
        <tr r="H2550" s="1"/>
      </tp>
      <tp>
        <v>6448.0454000891004</v>
        <stp/>
        <stp>StudyData</stp>
        <stp>VWAP(EP,StartFrom:=StartOfDay,VolType:=auto,CoCType:=auto,InputChoice:=Mid)</stp>
        <stp>Bar</stp>
        <stp/>
        <stp>Close</stp>
        <stp>5</stp>
        <stp>-2448</stp>
        <stp>ALL</stp>
        <stp/>
        <stp/>
        <stp>TRUE</stp>
        <stp>T</stp>
        <tr r="H2450" s="1"/>
      </tp>
      <tp>
        <v>6477.6832729685002</v>
        <stp/>
        <stp>StudyData</stp>
        <stp>VWAP(EP,StartFrom:=StartOfDay,VolType:=auto,CoCType:=auto,InputChoice:=Mid)</stp>
        <stp>Bar</stp>
        <stp/>
        <stp>Close</stp>
        <stp>5</stp>
        <stp>-2748</stp>
        <stp>ALL</stp>
        <stp/>
        <stp/>
        <stp>TRUE</stp>
        <stp>T</stp>
        <tr r="H2750" s="1"/>
      </tp>
      <tp>
        <v>6473.2579511022996</v>
        <stp/>
        <stp>StudyData</stp>
        <stp>VWAP(EP,StartFrom:=StartOfDay,VolType:=auto,CoCType:=auto,InputChoice:=Mid)</stp>
        <stp>Bar</stp>
        <stp/>
        <stp>Close</stp>
        <stp>5</stp>
        <stp>-2648</stp>
        <stp>ALL</stp>
        <stp/>
        <stp/>
        <stp>TRUE</stp>
        <stp>T</stp>
        <tr r="H2650" s="1"/>
      </tp>
      <tp>
        <v>6483.2449598282001</v>
        <stp/>
        <stp>StudyData</stp>
        <stp>VWAP(EP,StartFrom:=StartOfDay,VolType:=auto,CoCType:=auto,InputChoice:=Mid)</stp>
        <stp>Bar</stp>
        <stp/>
        <stp>Close</stp>
        <stp>5</stp>
        <stp>-1948</stp>
        <stp>ALL</stp>
        <stp/>
        <stp/>
        <stp>TRUE</stp>
        <stp>T</stp>
        <tr r="H1950" s="1"/>
      </tp>
      <tp>
        <v>6493.5827544000003</v>
        <stp/>
        <stp>StudyData</stp>
        <stp>VWAP(EP,StartFrom:=StartOfDay,VolType:=auto,CoCType:=auto,InputChoice:=Mid)</stp>
        <stp>Bar</stp>
        <stp/>
        <stp>Close</stp>
        <stp>5</stp>
        <stp>-1848</stp>
        <stp>ALL</stp>
        <stp/>
        <stp/>
        <stp>TRUE</stp>
        <stp>T</stp>
        <tr r="H1850" s="1"/>
      </tp>
      <tp>
        <v>6457.1231558663003</v>
        <stp/>
        <stp>StudyData</stp>
        <stp>VWAP(EP,StartFrom:=StartOfDay,VolType:=auto,CoCType:=auto,InputChoice:=Mid)</stp>
        <stp>Bar</stp>
        <stp/>
        <stp>Close</stp>
        <stp>5</stp>
        <stp>-1148</stp>
        <stp>ALL</stp>
        <stp/>
        <stp/>
        <stp>TRUE</stp>
        <stp>T</stp>
        <tr r="H1150" s="1"/>
      </tp>
      <tp>
        <v>6404.2211880940004</v>
        <stp/>
        <stp>StudyData</stp>
        <stp>VWAP(EP,StartFrom:=StartOfDay,VolType:=auto,CoCType:=auto,InputChoice:=Mid)</stp>
        <stp>Bar</stp>
        <stp/>
        <stp>Close</stp>
        <stp>5</stp>
        <stp>-1048</stp>
        <stp>ALL</stp>
        <stp/>
        <stp/>
        <stp>TRUE</stp>
        <stp>T</stp>
        <tr r="H1050" s="1"/>
      </tp>
      <tp>
        <v>6477.2330813640001</v>
        <stp/>
        <stp>StudyData</stp>
        <stp>VWAP(EP,StartFrom:=StartOfDay,VolType:=auto,CoCType:=auto,InputChoice:=Mid)</stp>
        <stp>Bar</stp>
        <stp/>
        <stp>Close</stp>
        <stp>5</stp>
        <stp>-1348</stp>
        <stp>ALL</stp>
        <stp/>
        <stp/>
        <stp>TRUE</stp>
        <stp>T</stp>
        <tr r="H1350" s="1"/>
      </tp>
      <tp>
        <v>6473.3487616371003</v>
        <stp/>
        <stp>StudyData</stp>
        <stp>VWAP(EP,StartFrom:=StartOfDay,VolType:=auto,CoCType:=auto,InputChoice:=Mid)</stp>
        <stp>Bar</stp>
        <stp/>
        <stp>Close</stp>
        <stp>5</stp>
        <stp>-1248</stp>
        <stp>ALL</stp>
        <stp/>
        <stp/>
        <stp>TRUE</stp>
        <stp>T</stp>
        <tr r="H1250" s="1"/>
      </tp>
      <tp>
        <v>6478.3752264179002</v>
        <stp/>
        <stp>StudyData</stp>
        <stp>VWAP(EP,StartFrom:=StartOfDay,VolType:=auto,CoCType:=auto,InputChoice:=Mid)</stp>
        <stp>Bar</stp>
        <stp/>
        <stp>Close</stp>
        <stp>5</stp>
        <stp>-1548</stp>
        <stp>ALL</stp>
        <stp/>
        <stp/>
        <stp>TRUE</stp>
        <stp>T</stp>
        <tr r="H1550" s="1"/>
      </tp>
      <tp>
        <v>6485.1230231425998</v>
        <stp/>
        <stp>StudyData</stp>
        <stp>VWAP(EP,StartFrom:=StartOfDay,VolType:=auto,CoCType:=auto,InputChoice:=Mid)</stp>
        <stp>Bar</stp>
        <stp/>
        <stp>Close</stp>
        <stp>5</stp>
        <stp>-1448</stp>
        <stp>ALL</stp>
        <stp/>
        <stp/>
        <stp>TRUE</stp>
        <stp>T</stp>
        <tr r="H1450" s="1"/>
      </tp>
      <tp>
        <v>6514.2057051736001</v>
        <stp/>
        <stp>StudyData</stp>
        <stp>VWAP(EP,StartFrom:=StartOfDay,VolType:=auto,CoCType:=auto,InputChoice:=Mid)</stp>
        <stp>Bar</stp>
        <stp/>
        <stp>Close</stp>
        <stp>5</stp>
        <stp>-1748</stp>
        <stp>ALL</stp>
        <stp/>
        <stp/>
        <stp>TRUE</stp>
        <stp>T</stp>
        <tr r="H1750" s="1"/>
      </tp>
      <tp>
        <v>6509.1671114293003</v>
        <stp/>
        <stp>StudyData</stp>
        <stp>VWAP(EP,StartFrom:=StartOfDay,VolType:=auto,CoCType:=auto,InputChoice:=Mid)</stp>
        <stp>Bar</stp>
        <stp/>
        <stp>Close</stp>
        <stp>5</stp>
        <stp>-1648</stp>
        <stp>ALL</stp>
        <stp/>
        <stp/>
        <stp>TRUE</stp>
        <stp>T</stp>
        <tr r="H1650" s="1"/>
      </tp>
      <tp>
        <v>6470.7311699428001</v>
        <stp/>
        <stp>StudyData</stp>
        <stp>VWAP(EP,StartFrom:=StartOfDay,VolType:=auto,CoCType:=auto,InputChoice:=Mid)</stp>
        <stp>Bar</stp>
        <stp/>
        <stp>Close</stp>
        <stp>5</stp>
        <stp>-4948</stp>
        <stp>ALL</stp>
        <stp/>
        <stp/>
        <stp>TRUE</stp>
        <stp>T</stp>
        <tr r="H4950" s="1"/>
      </tp>
      <tp>
        <v>6480.7685960286999</v>
        <stp/>
        <stp>StudyData</stp>
        <stp>VWAP(EP,StartFrom:=StartOfDay,VolType:=auto,CoCType:=auto,InputChoice:=Mid)</stp>
        <stp>Bar</stp>
        <stp/>
        <stp>Close</stp>
        <stp>5</stp>
        <stp>-4848</stp>
        <stp>ALL</stp>
        <stp/>
        <stp/>
        <stp>TRUE</stp>
        <stp>T</stp>
        <tr r="H4850" s="1"/>
      </tp>
      <tp>
        <v>6476.0997271583001</v>
        <stp/>
        <stp>StudyData</stp>
        <stp>VWAP(EP,StartFrom:=StartOfDay,VolType:=auto,CoCType:=auto,InputChoice:=Mid)</stp>
        <stp>Bar</stp>
        <stp/>
        <stp>Close</stp>
        <stp>5</stp>
        <stp>-4148</stp>
        <stp>ALL</stp>
        <stp/>
        <stp/>
        <stp>TRUE</stp>
        <stp>T</stp>
        <tr r="H4150" s="1"/>
      </tp>
      <tp>
        <v>6467.4173867369</v>
        <stp/>
        <stp>StudyData</stp>
        <stp>VWAP(EP,StartFrom:=StartOfDay,VolType:=auto,CoCType:=auto,InputChoice:=Mid)</stp>
        <stp>Bar</stp>
        <stp/>
        <stp>Close</stp>
        <stp>5</stp>
        <stp>-4048</stp>
        <stp>ALL</stp>
        <stp/>
        <stp/>
        <stp>TRUE</stp>
        <stp>T</stp>
        <tr r="H4050" s="1"/>
      </tp>
      <tp>
        <v>6496.5927815507002</v>
        <stp/>
        <stp>StudyData</stp>
        <stp>VWAP(EP,StartFrom:=StartOfDay,VolType:=auto,CoCType:=auto,InputChoice:=Mid)</stp>
        <stp>Bar</stp>
        <stp/>
        <stp>Close</stp>
        <stp>5</stp>
        <stp>-4348</stp>
        <stp>ALL</stp>
        <stp/>
        <stp/>
        <stp>TRUE</stp>
        <stp>T</stp>
        <tr r="H4350" s="1"/>
      </tp>
      <tp>
        <v>6475.5822905933001</v>
        <stp/>
        <stp>StudyData</stp>
        <stp>VWAP(EP,StartFrom:=StartOfDay,VolType:=auto,CoCType:=auto,InputChoice:=Mid)</stp>
        <stp>Bar</stp>
        <stp/>
        <stp>Close</stp>
        <stp>5</stp>
        <stp>-4248</stp>
        <stp>ALL</stp>
        <stp/>
        <stp/>
        <stp>TRUE</stp>
        <stp>T</stp>
        <tr r="H4250" s="1"/>
      </tp>
      <tp>
        <v>6480.2232979557002</v>
        <stp/>
        <stp>StudyData</stp>
        <stp>VWAP(EP,StartFrom:=StartOfDay,VolType:=auto,CoCType:=auto,InputChoice:=Mid)</stp>
        <stp>Bar</stp>
        <stp/>
        <stp>Close</stp>
        <stp>5</stp>
        <stp>-4548</stp>
        <stp>ALL</stp>
        <stp/>
        <stp/>
        <stp>TRUE</stp>
        <stp>T</stp>
        <tr r="H4550" s="1"/>
      </tp>
      <tp>
        <v>6496.7268360894996</v>
        <stp/>
        <stp>StudyData</stp>
        <stp>VWAP(EP,StartFrom:=StartOfDay,VolType:=auto,CoCType:=auto,InputChoice:=Mid)</stp>
        <stp>Bar</stp>
        <stp/>
        <stp>Close</stp>
        <stp>5</stp>
        <stp>-4448</stp>
        <stp>ALL</stp>
        <stp/>
        <stp/>
        <stp>TRUE</stp>
        <stp>T</stp>
        <tr r="H4450" s="1"/>
      </tp>
      <tp>
        <v>6485.4126999911996</v>
        <stp/>
        <stp>StudyData</stp>
        <stp>VWAP(EP,StartFrom:=StartOfDay,VolType:=auto,CoCType:=auto,InputChoice:=Mid)</stp>
        <stp>Bar</stp>
        <stp/>
        <stp>Close</stp>
        <stp>5</stp>
        <stp>-4748</stp>
        <stp>ALL</stp>
        <stp/>
        <stp/>
        <stp>TRUE</stp>
        <stp>T</stp>
        <tr r="H4750" s="1"/>
      </tp>
      <tp>
        <v>6484.3032196003996</v>
        <stp/>
        <stp>StudyData</stp>
        <stp>VWAP(EP,StartFrom:=StartOfDay,VolType:=auto,CoCType:=auto,InputChoice:=Mid)</stp>
        <stp>Bar</stp>
        <stp/>
        <stp>Close</stp>
        <stp>5</stp>
        <stp>-4648</stp>
        <stp>ALL</stp>
        <stp/>
        <stp/>
        <stp>TRUE</stp>
        <stp>T</stp>
        <tr r="H4650" s="1"/>
      </tp>
      <tp>
        <v>6470.4368913092003</v>
        <stp/>
        <stp>StudyData</stp>
        <stp>VWAP(EP,StartFrom:=StartOfDay,VolType:=auto,CoCType:=auto,InputChoice:=Mid)</stp>
        <stp>Bar</stp>
        <stp/>
        <stp>Close</stp>
        <stp>5</stp>
        <stp>-3949</stp>
        <stp>ALL</stp>
        <stp/>
        <stp/>
        <stp>TRUE</stp>
        <stp>T</stp>
        <tr r="H3951" s="1"/>
      </tp>
      <tp>
        <v>6463.4546512431998</v>
        <stp/>
        <stp>StudyData</stp>
        <stp>VWAP(EP,StartFrom:=StartOfDay,VolType:=auto,CoCType:=auto,InputChoice:=Mid)</stp>
        <stp>Bar</stp>
        <stp/>
        <stp>Close</stp>
        <stp>5</stp>
        <stp>-3849</stp>
        <stp>ALL</stp>
        <stp/>
        <stp/>
        <stp>TRUE</stp>
        <stp>T</stp>
        <tr r="H3851" s="1"/>
      </tp>
      <tp>
        <v>6394.6581638902999</v>
        <stp/>
        <stp>StudyData</stp>
        <stp>VWAP(EP,StartFrom:=StartOfDay,VolType:=auto,CoCType:=auto,InputChoice:=Mid)</stp>
        <stp>Bar</stp>
        <stp/>
        <stp>Close</stp>
        <stp>5</stp>
        <stp>-3149</stp>
        <stp>ALL</stp>
        <stp/>
        <stp/>
        <stp>TRUE</stp>
        <stp>T</stp>
        <tr r="H3151" s="1"/>
      </tp>
      <tp>
        <v>6387.4367046743</v>
        <stp/>
        <stp>StudyData</stp>
        <stp>VWAP(EP,StartFrom:=StartOfDay,VolType:=auto,CoCType:=auto,InputChoice:=Mid)</stp>
        <stp>Bar</stp>
        <stp/>
        <stp>Close</stp>
        <stp>5</stp>
        <stp>-3049</stp>
        <stp>ALL</stp>
        <stp/>
        <stp/>
        <stp>TRUE</stp>
        <stp>T</stp>
        <tr r="H3051" s="1"/>
      </tp>
      <tp>
        <v>6411.1751158116003</v>
        <stp/>
        <stp>StudyData</stp>
        <stp>VWAP(EP,StartFrom:=StartOfDay,VolType:=auto,CoCType:=auto,InputChoice:=Mid)</stp>
        <stp>Bar</stp>
        <stp/>
        <stp>Close</stp>
        <stp>5</stp>
        <stp>-3349</stp>
        <stp>ALL</stp>
        <stp/>
        <stp/>
        <stp>TRUE</stp>
        <stp>T</stp>
        <tr r="H3351" s="1"/>
      </tp>
      <tp>
        <v>6403.2119437539995</v>
        <stp/>
        <stp>StudyData</stp>
        <stp>VWAP(EP,StartFrom:=StartOfDay,VolType:=auto,CoCType:=auto,InputChoice:=Mid)</stp>
        <stp>Bar</stp>
        <stp/>
        <stp>Close</stp>
        <stp>5</stp>
        <stp>-3249</stp>
        <stp>ALL</stp>
        <stp/>
        <stp/>
        <stp>TRUE</stp>
        <stp>T</stp>
        <tr r="H3251" s="1"/>
      </tp>
      <tp>
        <v>6420.9019936149998</v>
        <stp/>
        <stp>StudyData</stp>
        <stp>VWAP(EP,StartFrom:=StartOfDay,VolType:=auto,CoCType:=auto,InputChoice:=Mid)</stp>
        <stp>Bar</stp>
        <stp/>
        <stp>Close</stp>
        <stp>5</stp>
        <stp>-3549</stp>
        <stp>ALL</stp>
        <stp/>
        <stp/>
        <stp>TRUE</stp>
        <stp>T</stp>
        <tr r="H3551" s="1"/>
      </tp>
      <tp>
        <v>6397.1215098379998</v>
        <stp/>
        <stp>StudyData</stp>
        <stp>VWAP(EP,StartFrom:=StartOfDay,VolType:=auto,CoCType:=auto,InputChoice:=Mid)</stp>
        <stp>Bar</stp>
        <stp/>
        <stp>Close</stp>
        <stp>5</stp>
        <stp>-3449</stp>
        <stp>ALL</stp>
        <stp/>
        <stp/>
        <stp>TRUE</stp>
        <stp>T</stp>
        <tr r="H3451" s="1"/>
      </tp>
      <tp>
        <v>6453.0194661509004</v>
        <stp/>
        <stp>StudyData</stp>
        <stp>VWAP(EP,StartFrom:=StartOfDay,VolType:=auto,CoCType:=auto,InputChoice:=Mid)</stp>
        <stp>Bar</stp>
        <stp/>
        <stp>Close</stp>
        <stp>5</stp>
        <stp>-3749</stp>
        <stp>ALL</stp>
        <stp/>
        <stp/>
        <stp>TRUE</stp>
        <stp>T</stp>
        <tr r="H3751" s="1"/>
      </tp>
      <tp>
        <v>6424.9554115226001</v>
        <stp/>
        <stp>StudyData</stp>
        <stp>VWAP(EP,StartFrom:=StartOfDay,VolType:=auto,CoCType:=auto,InputChoice:=Mid)</stp>
        <stp>Bar</stp>
        <stp/>
        <stp>Close</stp>
        <stp>5</stp>
        <stp>-3649</stp>
        <stp>ALL</stp>
        <stp/>
        <stp/>
        <stp>TRUE</stp>
        <stp>T</stp>
        <tr r="H3651" s="1"/>
      </tp>
      <tp>
        <v>6447.1206370746004</v>
        <stp/>
        <stp>StudyData</stp>
        <stp>VWAP(EP,StartFrom:=StartOfDay,VolType:=auto,CoCType:=auto,InputChoice:=Mid)</stp>
        <stp>Bar</stp>
        <stp/>
        <stp>Close</stp>
        <stp>5</stp>
        <stp>-2949</stp>
        <stp>ALL</stp>
        <stp/>
        <stp/>
        <stp>TRUE</stp>
        <stp>T</stp>
        <tr r="H2951" s="1"/>
      </tp>
      <tp>
        <v>6483.5812759171004</v>
        <stp/>
        <stp>StudyData</stp>
        <stp>VWAP(EP,StartFrom:=StartOfDay,VolType:=auto,CoCType:=auto,InputChoice:=Mid)</stp>
        <stp>Bar</stp>
        <stp/>
        <stp>Close</stp>
        <stp>5</stp>
        <stp>-2849</stp>
        <stp>ALL</stp>
        <stp/>
        <stp/>
        <stp>TRUE</stp>
        <stp>T</stp>
        <tr r="H2851" s="1"/>
      </tp>
      <tp>
        <v>6484.0549268035002</v>
        <stp/>
        <stp>StudyData</stp>
        <stp>VWAP(EP,StartFrom:=StartOfDay,VolType:=auto,CoCType:=auto,InputChoice:=Mid)</stp>
        <stp>Bar</stp>
        <stp/>
        <stp>Close</stp>
        <stp>5</stp>
        <stp>-2149</stp>
        <stp>ALL</stp>
        <stp/>
        <stp/>
        <stp>TRUE</stp>
        <stp>T</stp>
        <tr r="H2151" s="1"/>
      </tp>
      <tp>
        <v>6479.4246293800998</v>
        <stp/>
        <stp>StudyData</stp>
        <stp>VWAP(EP,StartFrom:=StartOfDay,VolType:=auto,CoCType:=auto,InputChoice:=Mid)</stp>
        <stp>Bar</stp>
        <stp/>
        <stp>Close</stp>
        <stp>5</stp>
        <stp>-2049</stp>
        <stp>ALL</stp>
        <stp/>
        <stp/>
        <stp>TRUE</stp>
        <stp>T</stp>
        <tr r="H2051" s="1"/>
      </tp>
      <tp>
        <v>6455.7826944019998</v>
        <stp/>
        <stp>StudyData</stp>
        <stp>VWAP(EP,StartFrom:=StartOfDay,VolType:=auto,CoCType:=auto,InputChoice:=Mid)</stp>
        <stp>Bar</stp>
        <stp/>
        <stp>Close</stp>
        <stp>5</stp>
        <stp>-2349</stp>
        <stp>ALL</stp>
        <stp/>
        <stp/>
        <stp>TRUE</stp>
        <stp>T</stp>
        <tr r="H2351" s="1"/>
      </tp>
      <tp>
        <v>6486.4396742163999</v>
        <stp/>
        <stp>StudyData</stp>
        <stp>VWAP(EP,StartFrom:=StartOfDay,VolType:=auto,CoCType:=auto,InputChoice:=Mid)</stp>
        <stp>Bar</stp>
        <stp/>
        <stp>Close</stp>
        <stp>5</stp>
        <stp>-2249</stp>
        <stp>ALL</stp>
        <stp/>
        <stp/>
        <stp>TRUE</stp>
        <stp>T</stp>
        <tr r="H2251" s="1"/>
      </tp>
      <tp>
        <v>6449.0821218044002</v>
        <stp/>
        <stp>StudyData</stp>
        <stp>VWAP(EP,StartFrom:=StartOfDay,VolType:=auto,CoCType:=auto,InputChoice:=Mid)</stp>
        <stp>Bar</stp>
        <stp/>
        <stp>Close</stp>
        <stp>5</stp>
        <stp>-2549</stp>
        <stp>ALL</stp>
        <stp/>
        <stp/>
        <stp>TRUE</stp>
        <stp>T</stp>
        <tr r="H2551" s="1"/>
      </tp>
      <tp>
        <v>6448.0321144037998</v>
        <stp/>
        <stp>StudyData</stp>
        <stp>VWAP(EP,StartFrom:=StartOfDay,VolType:=auto,CoCType:=auto,InputChoice:=Mid)</stp>
        <stp>Bar</stp>
        <stp/>
        <stp>Close</stp>
        <stp>5</stp>
        <stp>-2449</stp>
        <stp>ALL</stp>
        <stp/>
        <stp/>
        <stp>TRUE</stp>
        <stp>T</stp>
        <tr r="H2451" s="1"/>
      </tp>
      <tp>
        <v>6477.7559592917996</v>
        <stp/>
        <stp>StudyData</stp>
        <stp>VWAP(EP,StartFrom:=StartOfDay,VolType:=auto,CoCType:=auto,InputChoice:=Mid)</stp>
        <stp>Bar</stp>
        <stp/>
        <stp>Close</stp>
        <stp>5</stp>
        <stp>-2749</stp>
        <stp>ALL</stp>
        <stp/>
        <stp/>
        <stp>TRUE</stp>
        <stp>T</stp>
        <tr r="H2751" s="1"/>
      </tp>
      <tp>
        <v>6473.2303197639003</v>
        <stp/>
        <stp>StudyData</stp>
        <stp>VWAP(EP,StartFrom:=StartOfDay,VolType:=auto,CoCType:=auto,InputChoice:=Mid)</stp>
        <stp>Bar</stp>
        <stp/>
        <stp>Close</stp>
        <stp>5</stp>
        <stp>-2649</stp>
        <stp>ALL</stp>
        <stp/>
        <stp/>
        <stp>TRUE</stp>
        <stp>T</stp>
        <tr r="H2651" s="1"/>
      </tp>
      <tp>
        <v>6483.0403692484997</v>
        <stp/>
        <stp>StudyData</stp>
        <stp>VWAP(EP,StartFrom:=StartOfDay,VolType:=auto,CoCType:=auto,InputChoice:=Mid)</stp>
        <stp>Bar</stp>
        <stp/>
        <stp>Close</stp>
        <stp>5</stp>
        <stp>-1949</stp>
        <stp>ALL</stp>
        <stp/>
        <stp/>
        <stp>TRUE</stp>
        <stp>T</stp>
        <tr r="H1951" s="1"/>
      </tp>
      <tp>
        <v>6493.4867967690998</v>
        <stp/>
        <stp>StudyData</stp>
        <stp>VWAP(EP,StartFrom:=StartOfDay,VolType:=auto,CoCType:=auto,InputChoice:=Mid)</stp>
        <stp>Bar</stp>
        <stp/>
        <stp>Close</stp>
        <stp>5</stp>
        <stp>-1849</stp>
        <stp>ALL</stp>
        <stp/>
        <stp/>
        <stp>TRUE</stp>
        <stp>T</stp>
        <tr r="H1851" s="1"/>
      </tp>
      <tp>
        <v>6457.6566567076998</v>
        <stp/>
        <stp>StudyData</stp>
        <stp>VWAP(EP,StartFrom:=StartOfDay,VolType:=auto,CoCType:=auto,InputChoice:=Mid)</stp>
        <stp>Bar</stp>
        <stp/>
        <stp>Close</stp>
        <stp>5</stp>
        <stp>-1149</stp>
        <stp>ALL</stp>
        <stp/>
        <stp/>
        <stp>TRUE</stp>
        <stp>T</stp>
        <tr r="H1151" s="1"/>
      </tp>
      <tp>
        <v>6404.4086928520001</v>
        <stp/>
        <stp>StudyData</stp>
        <stp>VWAP(EP,StartFrom:=StartOfDay,VolType:=auto,CoCType:=auto,InputChoice:=Mid)</stp>
        <stp>Bar</stp>
        <stp/>
        <stp>Close</stp>
        <stp>5</stp>
        <stp>-1049</stp>
        <stp>ALL</stp>
        <stp/>
        <stp/>
        <stp>TRUE</stp>
        <stp>T</stp>
        <tr r="H1051" s="1"/>
      </tp>
      <tp>
        <v>6477.2280698548002</v>
        <stp/>
        <stp>StudyData</stp>
        <stp>VWAP(EP,StartFrom:=StartOfDay,VolType:=auto,CoCType:=auto,InputChoice:=Mid)</stp>
        <stp>Bar</stp>
        <stp/>
        <stp>Close</stp>
        <stp>5</stp>
        <stp>-1349</stp>
        <stp>ALL</stp>
        <stp/>
        <stp/>
        <stp>TRUE</stp>
        <stp>T</stp>
        <tr r="H1351" s="1"/>
      </tp>
      <tp>
        <v>6473.4571835700999</v>
        <stp/>
        <stp>StudyData</stp>
        <stp>VWAP(EP,StartFrom:=StartOfDay,VolType:=auto,CoCType:=auto,InputChoice:=Mid)</stp>
        <stp>Bar</stp>
        <stp/>
        <stp>Close</stp>
        <stp>5</stp>
        <stp>-1249</stp>
        <stp>ALL</stp>
        <stp/>
        <stp/>
        <stp>TRUE</stp>
        <stp>T</stp>
        <tr r="H1251" s="1"/>
      </tp>
      <tp>
        <v>6478.4165797461001</v>
        <stp/>
        <stp>StudyData</stp>
        <stp>VWAP(EP,StartFrom:=StartOfDay,VolType:=auto,CoCType:=auto,InputChoice:=Mid)</stp>
        <stp>Bar</stp>
        <stp/>
        <stp>Close</stp>
        <stp>5</stp>
        <stp>-1549</stp>
        <stp>ALL</stp>
        <stp/>
        <stp/>
        <stp>TRUE</stp>
        <stp>T</stp>
        <tr r="H1551" s="1"/>
      </tp>
      <tp>
        <v>6485.2661214180998</v>
        <stp/>
        <stp>StudyData</stp>
        <stp>VWAP(EP,StartFrom:=StartOfDay,VolType:=auto,CoCType:=auto,InputChoice:=Mid)</stp>
        <stp>Bar</stp>
        <stp/>
        <stp>Close</stp>
        <stp>5</stp>
        <stp>-1449</stp>
        <stp>ALL</stp>
        <stp/>
        <stp/>
        <stp>TRUE</stp>
        <stp>T</stp>
        <tr r="H1451" s="1"/>
      </tp>
      <tp>
        <v>6514.1680540827001</v>
        <stp/>
        <stp>StudyData</stp>
        <stp>VWAP(EP,StartFrom:=StartOfDay,VolType:=auto,CoCType:=auto,InputChoice:=Mid)</stp>
        <stp>Bar</stp>
        <stp/>
        <stp>Close</stp>
        <stp>5</stp>
        <stp>-1749</stp>
        <stp>ALL</stp>
        <stp/>
        <stp/>
        <stp>TRUE</stp>
        <stp>T</stp>
        <tr r="H1751" s="1"/>
      </tp>
      <tp>
        <v>6509.3509844047003</v>
        <stp/>
        <stp>StudyData</stp>
        <stp>VWAP(EP,StartFrom:=StartOfDay,VolType:=auto,CoCType:=auto,InputChoice:=Mid)</stp>
        <stp>Bar</stp>
        <stp/>
        <stp>Close</stp>
        <stp>5</stp>
        <stp>-1649</stp>
        <stp>ALL</stp>
        <stp/>
        <stp/>
        <stp>TRUE</stp>
        <stp>T</stp>
        <tr r="H1651" s="1"/>
      </tp>
      <tp>
        <v>6470.6824805632996</v>
        <stp/>
        <stp>StudyData</stp>
        <stp>VWAP(EP,StartFrom:=StartOfDay,VolType:=auto,CoCType:=auto,InputChoice:=Mid)</stp>
        <stp>Bar</stp>
        <stp/>
        <stp>Close</stp>
        <stp>5</stp>
        <stp>-4949</stp>
        <stp>ALL</stp>
        <stp/>
        <stp/>
        <stp>TRUE</stp>
        <stp>T</stp>
        <tr r="H4951" s="1"/>
      </tp>
      <tp>
        <v>6480.8275006659997</v>
        <stp/>
        <stp>StudyData</stp>
        <stp>VWAP(EP,StartFrom:=StartOfDay,VolType:=auto,CoCType:=auto,InputChoice:=Mid)</stp>
        <stp>Bar</stp>
        <stp/>
        <stp>Close</stp>
        <stp>5</stp>
        <stp>-4849</stp>
        <stp>ALL</stp>
        <stp/>
        <stp/>
        <stp>TRUE</stp>
        <stp>T</stp>
        <tr r="H4851" s="1"/>
      </tp>
      <tp>
        <v>6476.3150178252999</v>
        <stp/>
        <stp>StudyData</stp>
        <stp>VWAP(EP,StartFrom:=StartOfDay,VolType:=auto,CoCType:=auto,InputChoice:=Mid)</stp>
        <stp>Bar</stp>
        <stp/>
        <stp>Close</stp>
        <stp>5</stp>
        <stp>-4149</stp>
        <stp>ALL</stp>
        <stp/>
        <stp/>
        <stp>TRUE</stp>
        <stp>T</stp>
        <tr r="H4151" s="1"/>
      </tp>
      <tp>
        <v>6467.4910927827004</v>
        <stp/>
        <stp>StudyData</stp>
        <stp>VWAP(EP,StartFrom:=StartOfDay,VolType:=auto,CoCType:=auto,InputChoice:=Mid)</stp>
        <stp>Bar</stp>
        <stp/>
        <stp>Close</stp>
        <stp>5</stp>
        <stp>-4049</stp>
        <stp>ALL</stp>
        <stp/>
        <stp/>
        <stp>TRUE</stp>
        <stp>T</stp>
        <tr r="H4051" s="1"/>
      </tp>
      <tp>
        <v>6497.1804844624003</v>
        <stp/>
        <stp>StudyData</stp>
        <stp>VWAP(EP,StartFrom:=StartOfDay,VolType:=auto,CoCType:=auto,InputChoice:=Mid)</stp>
        <stp>Bar</stp>
        <stp/>
        <stp>Close</stp>
        <stp>5</stp>
        <stp>-4349</stp>
        <stp>ALL</stp>
        <stp/>
        <stp/>
        <stp>TRUE</stp>
        <stp>T</stp>
        <tr r="H4351" s="1"/>
      </tp>
      <tp>
        <v>6475.4626008218002</v>
        <stp/>
        <stp>StudyData</stp>
        <stp>VWAP(EP,StartFrom:=StartOfDay,VolType:=auto,CoCType:=auto,InputChoice:=Mid)</stp>
        <stp>Bar</stp>
        <stp/>
        <stp>Close</stp>
        <stp>5</stp>
        <stp>-4249</stp>
        <stp>ALL</stp>
        <stp/>
        <stp/>
        <stp>TRUE</stp>
        <stp>T</stp>
        <tr r="H4251" s="1"/>
      </tp>
      <tp>
        <v>6479.4741361765</v>
        <stp/>
        <stp>StudyData</stp>
        <stp>VWAP(EP,StartFrom:=StartOfDay,VolType:=auto,CoCType:=auto,InputChoice:=Mid)</stp>
        <stp>Bar</stp>
        <stp/>
        <stp>Close</stp>
        <stp>5</stp>
        <stp>-4549</stp>
        <stp>ALL</stp>
        <stp/>
        <stp/>
        <stp>TRUE</stp>
        <stp>T</stp>
        <tr r="H4551" s="1"/>
      </tp>
      <tp>
        <v>6496.6591795975</v>
        <stp/>
        <stp>StudyData</stp>
        <stp>VWAP(EP,StartFrom:=StartOfDay,VolType:=auto,CoCType:=auto,InputChoice:=Mid)</stp>
        <stp>Bar</stp>
        <stp/>
        <stp>Close</stp>
        <stp>5</stp>
        <stp>-4449</stp>
        <stp>ALL</stp>
        <stp/>
        <stp/>
        <stp>TRUE</stp>
        <stp>T</stp>
        <tr r="H4451" s="1"/>
      </tp>
      <tp>
        <v>6485.4246930117997</v>
        <stp/>
        <stp>StudyData</stp>
        <stp>VWAP(EP,StartFrom:=StartOfDay,VolType:=auto,CoCType:=auto,InputChoice:=Mid)</stp>
        <stp>Bar</stp>
        <stp/>
        <stp>Close</stp>
        <stp>5</stp>
        <stp>-4749</stp>
        <stp>ALL</stp>
        <stp/>
        <stp/>
        <stp>TRUE</stp>
        <stp>T</stp>
        <tr r="H4751" s="1"/>
      </tp>
      <tp>
        <v>6484.2714704502996</v>
        <stp/>
        <stp>StudyData</stp>
        <stp>VWAP(EP,StartFrom:=StartOfDay,VolType:=auto,CoCType:=auto,InputChoice:=Mid)</stp>
        <stp>Bar</stp>
        <stp/>
        <stp>Close</stp>
        <stp>5</stp>
        <stp>-4649</stp>
        <stp>ALL</stp>
        <stp/>
        <stp/>
        <stp>TRUE</stp>
        <stp>T</stp>
        <tr r="H4651" s="1"/>
      </tp>
      <tp>
        <v>6469.4104048276004</v>
        <stp/>
        <stp>StudyData</stp>
        <stp>VWAP(EP,StartFrom:=StartOfDay,VolType:=auto,CoCType:=auto,InputChoice:=Mid)</stp>
        <stp>Bar</stp>
        <stp/>
        <stp>Close</stp>
        <stp>5</stp>
        <stp>-3936</stp>
        <stp>ALL</stp>
        <stp/>
        <stp/>
        <stp>TRUE</stp>
        <stp>T</stp>
        <tr r="H3938" s="1"/>
      </tp>
      <tp>
        <v>6463.7432910614998</v>
        <stp/>
        <stp>StudyData</stp>
        <stp>VWAP(EP,StartFrom:=StartOfDay,VolType:=auto,CoCType:=auto,InputChoice:=Mid)</stp>
        <stp>Bar</stp>
        <stp/>
        <stp>Close</stp>
        <stp>5</stp>
        <stp>-3836</stp>
        <stp>ALL</stp>
        <stp/>
        <stp/>
        <stp>TRUE</stp>
        <stp>T</stp>
        <tr r="H3838" s="1"/>
      </tp>
      <tp>
        <v>6395.2276446714004</v>
        <stp/>
        <stp>StudyData</stp>
        <stp>VWAP(EP,StartFrom:=StartOfDay,VolType:=auto,CoCType:=auto,InputChoice:=Mid)</stp>
        <stp>Bar</stp>
        <stp/>
        <stp>Close</stp>
        <stp>5</stp>
        <stp>-3136</stp>
        <stp>ALL</stp>
        <stp/>
        <stp/>
        <stp>TRUE</stp>
        <stp>T</stp>
        <tr r="H3138" s="1"/>
      </tp>
      <tp>
        <v>6386.7290158419</v>
        <stp/>
        <stp>StudyData</stp>
        <stp>VWAP(EP,StartFrom:=StartOfDay,VolType:=auto,CoCType:=auto,InputChoice:=Mid)</stp>
        <stp>Bar</stp>
        <stp/>
        <stp>Close</stp>
        <stp>5</stp>
        <stp>-3036</stp>
        <stp>ALL</stp>
        <stp/>
        <stp/>
        <stp>TRUE</stp>
        <stp>T</stp>
        <tr r="H3038" s="1"/>
      </tp>
      <tp>
        <v>6411.0321583139003</v>
        <stp/>
        <stp>StudyData</stp>
        <stp>VWAP(EP,StartFrom:=StartOfDay,VolType:=auto,CoCType:=auto,InputChoice:=Mid)</stp>
        <stp>Bar</stp>
        <stp/>
        <stp>Close</stp>
        <stp>5</stp>
        <stp>-3336</stp>
        <stp>ALL</stp>
        <stp/>
        <stp/>
        <stp>TRUE</stp>
        <stp>T</stp>
        <tr r="H3338" s="1"/>
      </tp>
      <tp>
        <v>6396.2894178742999</v>
        <stp/>
        <stp>StudyData</stp>
        <stp>VWAP(EP,StartFrom:=StartOfDay,VolType:=auto,CoCType:=auto,InputChoice:=Mid)</stp>
        <stp>Bar</stp>
        <stp/>
        <stp>Close</stp>
        <stp>5</stp>
        <stp>-3236</stp>
        <stp>ALL</stp>
        <stp/>
        <stp/>
        <stp>TRUE</stp>
        <stp>T</stp>
        <tr r="H3238" s="1"/>
      </tp>
      <tp>
        <v>6421.3437423002997</v>
        <stp/>
        <stp>StudyData</stp>
        <stp>VWAP(EP,StartFrom:=StartOfDay,VolType:=auto,CoCType:=auto,InputChoice:=Mid)</stp>
        <stp>Bar</stp>
        <stp/>
        <stp>Close</stp>
        <stp>5</stp>
        <stp>-3536</stp>
        <stp>ALL</stp>
        <stp/>
        <stp/>
        <stp>TRUE</stp>
        <stp>T</stp>
        <tr r="H3538" s="1"/>
      </tp>
      <tp>
        <v>6399.3963998750996</v>
        <stp/>
        <stp>StudyData</stp>
        <stp>VWAP(EP,StartFrom:=StartOfDay,VolType:=auto,CoCType:=auto,InputChoice:=Mid)</stp>
        <stp>Bar</stp>
        <stp/>
        <stp>Close</stp>
        <stp>5</stp>
        <stp>-3436</stp>
        <stp>ALL</stp>
        <stp/>
        <stp/>
        <stp>TRUE</stp>
        <stp>T</stp>
        <tr r="H3438" s="1"/>
      </tp>
      <tp>
        <v>6450.6470639688996</v>
        <stp/>
        <stp>StudyData</stp>
        <stp>VWAP(EP,StartFrom:=StartOfDay,VolType:=auto,CoCType:=auto,InputChoice:=Mid)</stp>
        <stp>Bar</stp>
        <stp/>
        <stp>Close</stp>
        <stp>5</stp>
        <stp>-3736</stp>
        <stp>ALL</stp>
        <stp/>
        <stp/>
        <stp>TRUE</stp>
        <stp>T</stp>
        <tr r="H3738" s="1"/>
      </tp>
      <tp>
        <v>6423.0709849032</v>
        <stp/>
        <stp>StudyData</stp>
        <stp>VWAP(EP,StartFrom:=StartOfDay,VolType:=auto,CoCType:=auto,InputChoice:=Mid)</stp>
        <stp>Bar</stp>
        <stp/>
        <stp>Close</stp>
        <stp>5</stp>
        <stp>-3636</stp>
        <stp>ALL</stp>
        <stp/>
        <stp/>
        <stp>TRUE</stp>
        <stp>T</stp>
        <tr r="H3638" s="1"/>
      </tp>
      <tp>
        <v>6454.2628109016996</v>
        <stp/>
        <stp>StudyData</stp>
        <stp>VWAP(EP,StartFrom:=StartOfDay,VolType:=auto,CoCType:=auto,InputChoice:=Mid)</stp>
        <stp>Bar</stp>
        <stp/>
        <stp>Close</stp>
        <stp>5</stp>
        <stp>-2936</stp>
        <stp>ALL</stp>
        <stp/>
        <stp/>
        <stp>TRUE</stp>
        <stp>T</stp>
        <tr r="H2938" s="1"/>
      </tp>
      <tp>
        <v>6482.1440012194998</v>
        <stp/>
        <stp>StudyData</stp>
        <stp>VWAP(EP,StartFrom:=StartOfDay,VolType:=auto,CoCType:=auto,InputChoice:=Mid)</stp>
        <stp>Bar</stp>
        <stp/>
        <stp>Close</stp>
        <stp>5</stp>
        <stp>-2836</stp>
        <stp>ALL</stp>
        <stp/>
        <stp/>
        <stp>TRUE</stp>
        <stp>T</stp>
        <tr r="H2838" s="1"/>
      </tp>
      <tp>
        <v>6480.9076978458997</v>
        <stp/>
        <stp>StudyData</stp>
        <stp>VWAP(EP,StartFrom:=StartOfDay,VolType:=auto,CoCType:=auto,InputChoice:=Mid)</stp>
        <stp>Bar</stp>
        <stp/>
        <stp>Close</stp>
        <stp>5</stp>
        <stp>-2136</stp>
        <stp>ALL</stp>
        <stp/>
        <stp/>
        <stp>TRUE</stp>
        <stp>T</stp>
        <tr r="H2138" s="1"/>
      </tp>
      <tp>
        <v>6478.4828384329003</v>
        <stp/>
        <stp>StudyData</stp>
        <stp>VWAP(EP,StartFrom:=StartOfDay,VolType:=auto,CoCType:=auto,InputChoice:=Mid)</stp>
        <stp>Bar</stp>
        <stp/>
        <stp>Close</stp>
        <stp>5</stp>
        <stp>-2036</stp>
        <stp>ALL</stp>
        <stp/>
        <stp/>
        <stp>TRUE</stp>
        <stp>T</stp>
        <tr r="H2038" s="1"/>
      </tp>
      <tp>
        <v>6462.0186122710002</v>
        <stp/>
        <stp>StudyData</stp>
        <stp>VWAP(EP,StartFrom:=StartOfDay,VolType:=auto,CoCType:=auto,InputChoice:=Mid)</stp>
        <stp>Bar</stp>
        <stp/>
        <stp>Close</stp>
        <stp>5</stp>
        <stp>-2336</stp>
        <stp>ALL</stp>
        <stp/>
        <stp/>
        <stp>TRUE</stp>
        <stp>T</stp>
        <tr r="H2338" s="1"/>
      </tp>
      <tp>
        <v>6486.3653537804003</v>
        <stp/>
        <stp>StudyData</stp>
        <stp>VWAP(EP,StartFrom:=StartOfDay,VolType:=auto,CoCType:=auto,InputChoice:=Mid)</stp>
        <stp>Bar</stp>
        <stp/>
        <stp>Close</stp>
        <stp>5</stp>
        <stp>-2236</stp>
        <stp>ALL</stp>
        <stp/>
        <stp/>
        <stp>TRUE</stp>
        <stp>T</stp>
        <tr r="H2238" s="1"/>
      </tp>
      <tp>
        <v>6448.9718894602001</v>
        <stp/>
        <stp>StudyData</stp>
        <stp>VWAP(EP,StartFrom:=StartOfDay,VolType:=auto,CoCType:=auto,InputChoice:=Mid)</stp>
        <stp>Bar</stp>
        <stp/>
        <stp>Close</stp>
        <stp>5</stp>
        <stp>-2536</stp>
        <stp>ALL</stp>
        <stp/>
        <stp/>
        <stp>TRUE</stp>
        <stp>T</stp>
        <tr r="H2538" s="1"/>
      </tp>
      <tp>
        <v>6448.0337080752997</v>
        <stp/>
        <stp>StudyData</stp>
        <stp>VWAP(EP,StartFrom:=StartOfDay,VolType:=auto,CoCType:=auto,InputChoice:=Mid)</stp>
        <stp>Bar</stp>
        <stp/>
        <stp>Close</stp>
        <stp>5</stp>
        <stp>-2436</stp>
        <stp>ALL</stp>
        <stp/>
        <stp/>
        <stp>TRUE</stp>
        <stp>T</stp>
        <tr r="H2438" s="1"/>
      </tp>
      <tp>
        <v>6476.8343033020001</v>
        <stp/>
        <stp>StudyData</stp>
        <stp>VWAP(EP,StartFrom:=StartOfDay,VolType:=auto,CoCType:=auto,InputChoice:=Mid)</stp>
        <stp>Bar</stp>
        <stp/>
        <stp>Close</stp>
        <stp>5</stp>
        <stp>-2736</stp>
        <stp>ALL</stp>
        <stp/>
        <stp/>
        <stp>TRUE</stp>
        <stp>T</stp>
        <tr r="H2738" s="1"/>
      </tp>
      <tp>
        <v>6473.3836669418997</v>
        <stp/>
        <stp>StudyData</stp>
        <stp>VWAP(EP,StartFrom:=StartOfDay,VolType:=auto,CoCType:=auto,InputChoice:=Mid)</stp>
        <stp>Bar</stp>
        <stp/>
        <stp>Close</stp>
        <stp>5</stp>
        <stp>-2636</stp>
        <stp>ALL</stp>
        <stp/>
        <stp/>
        <stp>TRUE</stp>
        <stp>T</stp>
        <tr r="H2638" s="1"/>
      </tp>
      <tp>
        <v>6486.1489169042998</v>
        <stp/>
        <stp>StudyData</stp>
        <stp>VWAP(EP,StartFrom:=StartOfDay,VolType:=auto,CoCType:=auto,InputChoice:=Mid)</stp>
        <stp>Bar</stp>
        <stp/>
        <stp>Close</stp>
        <stp>5</stp>
        <stp>-1936</stp>
        <stp>ALL</stp>
        <stp/>
        <stp/>
        <stp>TRUE</stp>
        <stp>T</stp>
        <tr r="H1938" s="1"/>
      </tp>
      <tp>
        <v>6494.1576366977997</v>
        <stp/>
        <stp>StudyData</stp>
        <stp>VWAP(EP,StartFrom:=StartOfDay,VolType:=auto,CoCType:=auto,InputChoice:=Mid)</stp>
        <stp>Bar</stp>
        <stp/>
        <stp>Close</stp>
        <stp>5</stp>
        <stp>-1836</stp>
        <stp>ALL</stp>
        <stp/>
        <stp/>
        <stp>TRUE</stp>
        <stp>T</stp>
        <tr r="H1838" s="1"/>
      </tp>
      <tp>
        <v>6455.0069866231997</v>
        <stp/>
        <stp>StudyData</stp>
        <stp>VWAP(EP,StartFrom:=StartOfDay,VolType:=auto,CoCType:=auto,InputChoice:=Mid)</stp>
        <stp>Bar</stp>
        <stp/>
        <stp>Close</stp>
        <stp>5</stp>
        <stp>-1136</stp>
        <stp>ALL</stp>
        <stp/>
        <stp/>
        <stp>TRUE</stp>
        <stp>T</stp>
        <tr r="H1138" s="1"/>
      </tp>
      <tp>
        <v>6402.8577880003004</v>
        <stp/>
        <stp>StudyData</stp>
        <stp>VWAP(EP,StartFrom:=StartOfDay,VolType:=auto,CoCType:=auto,InputChoice:=Mid)</stp>
        <stp>Bar</stp>
        <stp/>
        <stp>Close</stp>
        <stp>5</stp>
        <stp>-1036</stp>
        <stp>ALL</stp>
        <stp/>
        <stp/>
        <stp>TRUE</stp>
        <stp>T</stp>
        <tr r="H1038" s="1"/>
      </tp>
      <tp>
        <v>6477.2635666142996</v>
        <stp/>
        <stp>StudyData</stp>
        <stp>VWAP(EP,StartFrom:=StartOfDay,VolType:=auto,CoCType:=auto,InputChoice:=Mid)</stp>
        <stp>Bar</stp>
        <stp/>
        <stp>Close</stp>
        <stp>5</stp>
        <stp>-1336</stp>
        <stp>ALL</stp>
        <stp/>
        <stp/>
        <stp>TRUE</stp>
        <stp>T</stp>
        <tr r="H1338" s="1"/>
      </tp>
      <tp>
        <v>6472.3793450737003</v>
        <stp/>
        <stp>StudyData</stp>
        <stp>VWAP(EP,StartFrom:=StartOfDay,VolType:=auto,CoCType:=auto,InputChoice:=Mid)</stp>
        <stp>Bar</stp>
        <stp/>
        <stp>Close</stp>
        <stp>5</stp>
        <stp>-1236</stp>
        <stp>ALL</stp>
        <stp/>
        <stp/>
        <stp>TRUE</stp>
        <stp>T</stp>
        <tr r="H1238" s="1"/>
      </tp>
      <tp>
        <v>6477.1043493031002</v>
        <stp/>
        <stp>StudyData</stp>
        <stp>VWAP(EP,StartFrom:=StartOfDay,VolType:=auto,CoCType:=auto,InputChoice:=Mid)</stp>
        <stp>Bar</stp>
        <stp/>
        <stp>Close</stp>
        <stp>5</stp>
        <stp>-1536</stp>
        <stp>ALL</stp>
        <stp/>
        <stp/>
        <stp>TRUE</stp>
        <stp>T</stp>
        <tr r="H1538" s="1"/>
      </tp>
      <tp>
        <v>6483.5414834747999</v>
        <stp/>
        <stp>StudyData</stp>
        <stp>VWAP(EP,StartFrom:=StartOfDay,VolType:=auto,CoCType:=auto,InputChoice:=Mid)</stp>
        <stp>Bar</stp>
        <stp/>
        <stp>Close</stp>
        <stp>5</stp>
        <stp>-1436</stp>
        <stp>ALL</stp>
        <stp/>
        <stp/>
        <stp>TRUE</stp>
        <stp>T</stp>
        <tr r="H1438" s="1"/>
      </tp>
      <tp>
        <v>6514.3344285507001</v>
        <stp/>
        <stp>StudyData</stp>
        <stp>VWAP(EP,StartFrom:=StartOfDay,VolType:=auto,CoCType:=auto,InputChoice:=Mid)</stp>
        <stp>Bar</stp>
        <stp/>
        <stp>Close</stp>
        <stp>5</stp>
        <stp>-1736</stp>
        <stp>ALL</stp>
        <stp/>
        <stp/>
        <stp>TRUE</stp>
        <stp>T</stp>
        <tr r="H1738" s="1"/>
      </tp>
      <tp>
        <v>6506.1224526871001</v>
        <stp/>
        <stp>StudyData</stp>
        <stp>VWAP(EP,StartFrom:=StartOfDay,VolType:=auto,CoCType:=auto,InputChoice:=Mid)</stp>
        <stp>Bar</stp>
        <stp/>
        <stp>Close</stp>
        <stp>5</stp>
        <stp>-1636</stp>
        <stp>ALL</stp>
        <stp/>
        <stp/>
        <stp>TRUE</stp>
        <stp>T</stp>
        <tr r="H1638" s="1"/>
      </tp>
      <tp>
        <v>6471.9729513619004</v>
        <stp/>
        <stp>StudyData</stp>
        <stp>VWAP(EP,StartFrom:=StartOfDay,VolType:=auto,CoCType:=auto,InputChoice:=Mid)</stp>
        <stp>Bar</stp>
        <stp/>
        <stp>Close</stp>
        <stp>5</stp>
        <stp>-4936</stp>
        <stp>ALL</stp>
        <stp/>
        <stp/>
        <stp>TRUE</stp>
        <stp>T</stp>
        <tr r="H4938" s="1"/>
      </tp>
      <tp>
        <v>6480.5228235249997</v>
        <stp/>
        <stp>StudyData</stp>
        <stp>VWAP(EP,StartFrom:=StartOfDay,VolType:=auto,CoCType:=auto,InputChoice:=Mid)</stp>
        <stp>Bar</stp>
        <stp/>
        <stp>Close</stp>
        <stp>5</stp>
        <stp>-4836</stp>
        <stp>ALL</stp>
        <stp/>
        <stp/>
        <stp>TRUE</stp>
        <stp>T</stp>
        <tr r="H4838" s="1"/>
      </tp>
      <tp>
        <v>6473.6071338560996</v>
        <stp/>
        <stp>StudyData</stp>
        <stp>VWAP(EP,StartFrom:=StartOfDay,VolType:=auto,CoCType:=auto,InputChoice:=Mid)</stp>
        <stp>Bar</stp>
        <stp/>
        <stp>Close</stp>
        <stp>5</stp>
        <stp>-4136</stp>
        <stp>ALL</stp>
        <stp/>
        <stp/>
        <stp>TRUE</stp>
        <stp>T</stp>
        <tr r="H4138" s="1"/>
      </tp>
      <tp>
        <v>6467.1012792427</v>
        <stp/>
        <stp>StudyData</stp>
        <stp>VWAP(EP,StartFrom:=StartOfDay,VolType:=auto,CoCType:=auto,InputChoice:=Mid)</stp>
        <stp>Bar</stp>
        <stp/>
        <stp>Close</stp>
        <stp>5</stp>
        <stp>-4036</stp>
        <stp>ALL</stp>
        <stp/>
        <stp/>
        <stp>TRUE</stp>
        <stp>T</stp>
        <tr r="H4038" s="1"/>
      </tp>
      <tp>
        <v>6488.1393659637997</v>
        <stp/>
        <stp>StudyData</stp>
        <stp>VWAP(EP,StartFrom:=StartOfDay,VolType:=auto,CoCType:=auto,InputChoice:=Mid)</stp>
        <stp>Bar</stp>
        <stp/>
        <stp>Close</stp>
        <stp>5</stp>
        <stp>-4336</stp>
        <stp>ALL</stp>
        <stp/>
        <stp/>
        <stp>TRUE</stp>
        <stp>T</stp>
        <tr r="H4338" s="1"/>
      </tp>
      <tp>
        <v>6477.0912847392001</v>
        <stp/>
        <stp>StudyData</stp>
        <stp>VWAP(EP,StartFrom:=StartOfDay,VolType:=auto,CoCType:=auto,InputChoice:=Mid)</stp>
        <stp>Bar</stp>
        <stp/>
        <stp>Close</stp>
        <stp>5</stp>
        <stp>-4236</stp>
        <stp>ALL</stp>
        <stp/>
        <stp/>
        <stp>TRUE</stp>
        <stp>T</stp>
        <tr r="H4238" s="1"/>
      </tp>
      <tp>
        <v>6480.5340269697999</v>
        <stp/>
        <stp>StudyData</stp>
        <stp>VWAP(EP,StartFrom:=StartOfDay,VolType:=auto,CoCType:=auto,InputChoice:=Mid)</stp>
        <stp>Bar</stp>
        <stp/>
        <stp>Close</stp>
        <stp>5</stp>
        <stp>-4536</stp>
        <stp>ALL</stp>
        <stp/>
        <stp/>
        <stp>TRUE</stp>
        <stp>T</stp>
        <tr r="H4538" s="1"/>
      </tp>
      <tp>
        <v>6497.7896454724996</v>
        <stp/>
        <stp>StudyData</stp>
        <stp>VWAP(EP,StartFrom:=StartOfDay,VolType:=auto,CoCType:=auto,InputChoice:=Mid)</stp>
        <stp>Bar</stp>
        <stp/>
        <stp>Close</stp>
        <stp>5</stp>
        <stp>-4436</stp>
        <stp>ALL</stp>
        <stp/>
        <stp/>
        <stp>TRUE</stp>
        <stp>T</stp>
        <tr r="H4438" s="1"/>
      </tp>
      <tp>
        <v>6485.2478012181</v>
        <stp/>
        <stp>StudyData</stp>
        <stp>VWAP(EP,StartFrom:=StartOfDay,VolType:=auto,CoCType:=auto,InputChoice:=Mid)</stp>
        <stp>Bar</stp>
        <stp/>
        <stp>Close</stp>
        <stp>5</stp>
        <stp>-4736</stp>
        <stp>ALL</stp>
        <stp/>
        <stp/>
        <stp>TRUE</stp>
        <stp>T</stp>
        <tr r="H4738" s="1"/>
      </tp>
      <tp>
        <v>6478.9151606512996</v>
        <stp/>
        <stp>StudyData</stp>
        <stp>VWAP(EP,StartFrom:=StartOfDay,VolType:=auto,CoCType:=auto,InputChoice:=Mid)</stp>
        <stp>Bar</stp>
        <stp/>
        <stp>Close</stp>
        <stp>5</stp>
        <stp>-4636</stp>
        <stp>ALL</stp>
        <stp/>
        <stp/>
        <stp>TRUE</stp>
        <stp>T</stp>
        <tr r="H4638" s="1"/>
      </tp>
      <tp>
        <v>6469.4962732474996</v>
        <stp/>
        <stp>StudyData</stp>
        <stp>VWAP(EP,StartFrom:=StartOfDay,VolType:=auto,CoCType:=auto,InputChoice:=Mid)</stp>
        <stp>Bar</stp>
        <stp/>
        <stp>Close</stp>
        <stp>5</stp>
        <stp>-3937</stp>
        <stp>ALL</stp>
        <stp/>
        <stp/>
        <stp>TRUE</stp>
        <stp>T</stp>
        <tr r="H3939" s="1"/>
      </tp>
      <tp>
        <v>6463.7458523248997</v>
        <stp/>
        <stp>StudyData</stp>
        <stp>VWAP(EP,StartFrom:=StartOfDay,VolType:=auto,CoCType:=auto,InputChoice:=Mid)</stp>
        <stp>Bar</stp>
        <stp/>
        <stp>Close</stp>
        <stp>5</stp>
        <stp>-3837</stp>
        <stp>ALL</stp>
        <stp/>
        <stp/>
        <stp>TRUE</stp>
        <stp>T</stp>
        <tr r="H3839" s="1"/>
      </tp>
      <tp>
        <v>6395.2396623019004</v>
        <stp/>
        <stp>StudyData</stp>
        <stp>VWAP(EP,StartFrom:=StartOfDay,VolType:=auto,CoCType:=auto,InputChoice:=Mid)</stp>
        <stp>Bar</stp>
        <stp/>
        <stp>Close</stp>
        <stp>5</stp>
        <stp>-3137</stp>
        <stp>ALL</stp>
        <stp/>
        <stp/>
        <stp>TRUE</stp>
        <stp>T</stp>
        <tr r="H3139" s="1"/>
      </tp>
      <tp>
        <v>6386.6738113138999</v>
        <stp/>
        <stp>StudyData</stp>
        <stp>VWAP(EP,StartFrom:=StartOfDay,VolType:=auto,CoCType:=auto,InputChoice:=Mid)</stp>
        <stp>Bar</stp>
        <stp/>
        <stp>Close</stp>
        <stp>5</stp>
        <stp>-3037</stp>
        <stp>ALL</stp>
        <stp/>
        <stp/>
        <stp>TRUE</stp>
        <stp>T</stp>
        <tr r="H3039" s="1"/>
      </tp>
      <tp>
        <v>6411.0192232832997</v>
        <stp/>
        <stp>StudyData</stp>
        <stp>VWAP(EP,StartFrom:=StartOfDay,VolType:=auto,CoCType:=auto,InputChoice:=Mid)</stp>
        <stp>Bar</stp>
        <stp/>
        <stp>Close</stp>
        <stp>5</stp>
        <stp>-3337</stp>
        <stp>ALL</stp>
        <stp/>
        <stp/>
        <stp>TRUE</stp>
        <stp>T</stp>
        <tr r="H3339" s="1"/>
      </tp>
      <tp>
        <v>6395.7298131201997</v>
        <stp/>
        <stp>StudyData</stp>
        <stp>VWAP(EP,StartFrom:=StartOfDay,VolType:=auto,CoCType:=auto,InputChoice:=Mid)</stp>
        <stp>Bar</stp>
        <stp/>
        <stp>Close</stp>
        <stp>5</stp>
        <stp>-3237</stp>
        <stp>ALL</stp>
        <stp/>
        <stp/>
        <stp>TRUE</stp>
        <stp>T</stp>
        <tr r="H3239" s="1"/>
      </tp>
      <tp>
        <v>6421.2858335625997</v>
        <stp/>
        <stp>StudyData</stp>
        <stp>VWAP(EP,StartFrom:=StartOfDay,VolType:=auto,CoCType:=auto,InputChoice:=Mid)</stp>
        <stp>Bar</stp>
        <stp/>
        <stp>Close</stp>
        <stp>5</stp>
        <stp>-3537</stp>
        <stp>ALL</stp>
        <stp/>
        <stp/>
        <stp>TRUE</stp>
        <stp>T</stp>
        <tr r="H3539" s="1"/>
      </tp>
      <tp>
        <v>6399.3894863861997</v>
        <stp/>
        <stp>StudyData</stp>
        <stp>VWAP(EP,StartFrom:=StartOfDay,VolType:=auto,CoCType:=auto,InputChoice:=Mid)</stp>
        <stp>Bar</stp>
        <stp/>
        <stp>Close</stp>
        <stp>5</stp>
        <stp>-3437</stp>
        <stp>ALL</stp>
        <stp/>
        <stp/>
        <stp>TRUE</stp>
        <stp>T</stp>
        <tr r="H3439" s="1"/>
      </tp>
      <tp>
        <v>6450.8360201764999</v>
        <stp/>
        <stp>StudyData</stp>
        <stp>VWAP(EP,StartFrom:=StartOfDay,VolType:=auto,CoCType:=auto,InputChoice:=Mid)</stp>
        <stp>Bar</stp>
        <stp/>
        <stp>Close</stp>
        <stp>5</stp>
        <stp>-3737</stp>
        <stp>ALL</stp>
        <stp/>
        <stp/>
        <stp>TRUE</stp>
        <stp>T</stp>
        <tr r="H3739" s="1"/>
      </tp>
      <tp>
        <v>6423.1543688382999</v>
        <stp/>
        <stp>StudyData</stp>
        <stp>VWAP(EP,StartFrom:=StartOfDay,VolType:=auto,CoCType:=auto,InputChoice:=Mid)</stp>
        <stp>Bar</stp>
        <stp/>
        <stp>Close</stp>
        <stp>5</stp>
        <stp>-3637</stp>
        <stp>ALL</stp>
        <stp/>
        <stp/>
        <stp>TRUE</stp>
        <stp>T</stp>
        <tr r="H3639" s="1"/>
      </tp>
      <tp>
        <v>6453.7914918485003</v>
        <stp/>
        <stp>StudyData</stp>
        <stp>VWAP(EP,StartFrom:=StartOfDay,VolType:=auto,CoCType:=auto,InputChoice:=Mid)</stp>
        <stp>Bar</stp>
        <stp/>
        <stp>Close</stp>
        <stp>5</stp>
        <stp>-2937</stp>
        <stp>ALL</stp>
        <stp/>
        <stp/>
        <stp>TRUE</stp>
        <stp>T</stp>
        <tr r="H2939" s="1"/>
      </tp>
      <tp>
        <v>6482.2710637177997</v>
        <stp/>
        <stp>StudyData</stp>
        <stp>VWAP(EP,StartFrom:=StartOfDay,VolType:=auto,CoCType:=auto,InputChoice:=Mid)</stp>
        <stp>Bar</stp>
        <stp/>
        <stp>Close</stp>
        <stp>5</stp>
        <stp>-2837</stp>
        <stp>ALL</stp>
        <stp/>
        <stp/>
        <stp>TRUE</stp>
        <stp>T</stp>
        <tr r="H2839" s="1"/>
      </tp>
      <tp>
        <v>6480.9296183396</v>
        <stp/>
        <stp>StudyData</stp>
        <stp>VWAP(EP,StartFrom:=StartOfDay,VolType:=auto,CoCType:=auto,InputChoice:=Mid)</stp>
        <stp>Bar</stp>
        <stp/>
        <stp>Close</stp>
        <stp>5</stp>
        <stp>-2137</stp>
        <stp>ALL</stp>
        <stp/>
        <stp/>
        <stp>TRUE</stp>
        <stp>T</stp>
        <tr r="H2139" s="1"/>
      </tp>
      <tp>
        <v>6478.5313080316</v>
        <stp/>
        <stp>StudyData</stp>
        <stp>VWAP(EP,StartFrom:=StartOfDay,VolType:=auto,CoCType:=auto,InputChoice:=Mid)</stp>
        <stp>Bar</stp>
        <stp/>
        <stp>Close</stp>
        <stp>5</stp>
        <stp>-2037</stp>
        <stp>ALL</stp>
        <stp/>
        <stp/>
        <stp>TRUE</stp>
        <stp>T</stp>
        <tr r="H2039" s="1"/>
      </tp>
      <tp>
        <v>6461.9730018693999</v>
        <stp/>
        <stp>StudyData</stp>
        <stp>VWAP(EP,StartFrom:=StartOfDay,VolType:=auto,CoCType:=auto,InputChoice:=Mid)</stp>
        <stp>Bar</stp>
        <stp/>
        <stp>Close</stp>
        <stp>5</stp>
        <stp>-2337</stp>
        <stp>ALL</stp>
        <stp/>
        <stp/>
        <stp>TRUE</stp>
        <stp>T</stp>
        <tr r="H2339" s="1"/>
      </tp>
      <tp>
        <v>6486.3766560404001</v>
        <stp/>
        <stp>StudyData</stp>
        <stp>VWAP(EP,StartFrom:=StartOfDay,VolType:=auto,CoCType:=auto,InputChoice:=Mid)</stp>
        <stp>Bar</stp>
        <stp/>
        <stp>Close</stp>
        <stp>5</stp>
        <stp>-2237</stp>
        <stp>ALL</stp>
        <stp/>
        <stp/>
        <stp>TRUE</stp>
        <stp>T</stp>
        <tr r="H2239" s="1"/>
      </tp>
      <tp>
        <v>6448.9780786744004</v>
        <stp/>
        <stp>StudyData</stp>
        <stp>VWAP(EP,StartFrom:=StartOfDay,VolType:=auto,CoCType:=auto,InputChoice:=Mid)</stp>
        <stp>Bar</stp>
        <stp/>
        <stp>Close</stp>
        <stp>5</stp>
        <stp>-2537</stp>
        <stp>ALL</stp>
        <stp/>
        <stp/>
        <stp>TRUE</stp>
        <stp>T</stp>
        <tr r="H2539" s="1"/>
      </tp>
      <tp>
        <v>6448.0288088012003</v>
        <stp/>
        <stp>StudyData</stp>
        <stp>VWAP(EP,StartFrom:=StartOfDay,VolType:=auto,CoCType:=auto,InputChoice:=Mid)</stp>
        <stp>Bar</stp>
        <stp/>
        <stp>Close</stp>
        <stp>5</stp>
        <stp>-2437</stp>
        <stp>ALL</stp>
        <stp/>
        <stp/>
        <stp>TRUE</stp>
        <stp>T</stp>
        <tr r="H2439" s="1"/>
      </tp>
      <tp>
        <v>6476.8872873529999</v>
        <stp/>
        <stp>StudyData</stp>
        <stp>VWAP(EP,StartFrom:=StartOfDay,VolType:=auto,CoCType:=auto,InputChoice:=Mid)</stp>
        <stp>Bar</stp>
        <stp/>
        <stp>Close</stp>
        <stp>5</stp>
        <stp>-2737</stp>
        <stp>ALL</stp>
        <stp/>
        <stp/>
        <stp>TRUE</stp>
        <stp>T</stp>
        <tr r="H2739" s="1"/>
      </tp>
      <tp>
        <v>6473.3820575633999</v>
        <stp/>
        <stp>StudyData</stp>
        <stp>VWAP(EP,StartFrom:=StartOfDay,VolType:=auto,CoCType:=auto,InputChoice:=Mid)</stp>
        <stp>Bar</stp>
        <stp/>
        <stp>Close</stp>
        <stp>5</stp>
        <stp>-2637</stp>
        <stp>ALL</stp>
        <stp/>
        <stp/>
        <stp>TRUE</stp>
        <stp>T</stp>
        <tr r="H2639" s="1"/>
      </tp>
      <tp>
        <v>6486.0077405266002</v>
        <stp/>
        <stp>StudyData</stp>
        <stp>VWAP(EP,StartFrom:=StartOfDay,VolType:=auto,CoCType:=auto,InputChoice:=Mid)</stp>
        <stp>Bar</stp>
        <stp/>
        <stp>Close</stp>
        <stp>5</stp>
        <stp>-1937</stp>
        <stp>ALL</stp>
        <stp/>
        <stp/>
        <stp>TRUE</stp>
        <stp>T</stp>
        <tr r="H1939" s="1"/>
      </tp>
      <tp>
        <v>6494.1137086907002</v>
        <stp/>
        <stp>StudyData</stp>
        <stp>VWAP(EP,StartFrom:=StartOfDay,VolType:=auto,CoCType:=auto,InputChoice:=Mid)</stp>
        <stp>Bar</stp>
        <stp/>
        <stp>Close</stp>
        <stp>5</stp>
        <stp>-1837</stp>
        <stp>ALL</stp>
        <stp/>
        <stp/>
        <stp>TRUE</stp>
        <stp>T</stp>
        <tr r="H1839" s="1"/>
      </tp>
      <tp>
        <v>6455.098080797</v>
        <stp/>
        <stp>StudyData</stp>
        <stp>VWAP(EP,StartFrom:=StartOfDay,VolType:=auto,CoCType:=auto,InputChoice:=Mid)</stp>
        <stp>Bar</stp>
        <stp/>
        <stp>Close</stp>
        <stp>5</stp>
        <stp>-1137</stp>
        <stp>ALL</stp>
        <stp/>
        <stp/>
        <stp>TRUE</stp>
        <stp>T</stp>
        <tr r="H1139" s="1"/>
      </tp>
      <tp>
        <v>6402.7845573165996</v>
        <stp/>
        <stp>StudyData</stp>
        <stp>VWAP(EP,StartFrom:=StartOfDay,VolType:=auto,CoCType:=auto,InputChoice:=Mid)</stp>
        <stp>Bar</stp>
        <stp/>
        <stp>Close</stp>
        <stp>5</stp>
        <stp>-1037</stp>
        <stp>ALL</stp>
        <stp/>
        <stp/>
        <stp>TRUE</stp>
        <stp>T</stp>
        <tr r="H1039" s="1"/>
      </tp>
      <tp>
        <v>6477.2961703555002</v>
        <stp/>
        <stp>StudyData</stp>
        <stp>VWAP(EP,StartFrom:=StartOfDay,VolType:=auto,CoCType:=auto,InputChoice:=Mid)</stp>
        <stp>Bar</stp>
        <stp/>
        <stp>Close</stp>
        <stp>5</stp>
        <stp>-1337</stp>
        <stp>ALL</stp>
        <stp/>
        <stp/>
        <stp>TRUE</stp>
        <stp>T</stp>
        <tr r="H1339" s="1"/>
      </tp>
      <tp>
        <v>6472.3515794727</v>
        <stp/>
        <stp>StudyData</stp>
        <stp>VWAP(EP,StartFrom:=StartOfDay,VolType:=auto,CoCType:=auto,InputChoice:=Mid)</stp>
        <stp>Bar</stp>
        <stp/>
        <stp>Close</stp>
        <stp>5</stp>
        <stp>-1237</stp>
        <stp>ALL</stp>
        <stp/>
        <stp/>
        <stp>TRUE</stp>
        <stp>T</stp>
        <tr r="H1239" s="1"/>
      </tp>
      <tp>
        <v>6477.1732553633001</v>
        <stp/>
        <stp>StudyData</stp>
        <stp>VWAP(EP,StartFrom:=StartOfDay,VolType:=auto,CoCType:=auto,InputChoice:=Mid)</stp>
        <stp>Bar</stp>
        <stp/>
        <stp>Close</stp>
        <stp>5</stp>
        <stp>-1537</stp>
        <stp>ALL</stp>
        <stp/>
        <stp/>
        <stp>TRUE</stp>
        <stp>T</stp>
        <tr r="H1539" s="1"/>
      </tp>
      <tp>
        <v>6483.6262945914996</v>
        <stp/>
        <stp>StudyData</stp>
        <stp>VWAP(EP,StartFrom:=StartOfDay,VolType:=auto,CoCType:=auto,InputChoice:=Mid)</stp>
        <stp>Bar</stp>
        <stp/>
        <stp>Close</stp>
        <stp>5</stp>
        <stp>-1437</stp>
        <stp>ALL</stp>
        <stp/>
        <stp/>
        <stp>TRUE</stp>
        <stp>T</stp>
        <tr r="H1439" s="1"/>
      </tp>
      <tp>
        <v>6514.3613011165999</v>
        <stp/>
        <stp>StudyData</stp>
        <stp>VWAP(EP,StartFrom:=StartOfDay,VolType:=auto,CoCType:=auto,InputChoice:=Mid)</stp>
        <stp>Bar</stp>
        <stp/>
        <stp>Close</stp>
        <stp>5</stp>
        <stp>-1737</stp>
        <stp>ALL</stp>
        <stp/>
        <stp/>
        <stp>TRUE</stp>
        <stp>T</stp>
        <tr r="H1739" s="1"/>
      </tp>
      <tp>
        <v>6506.2188706641</v>
        <stp/>
        <stp>StudyData</stp>
        <stp>VWAP(EP,StartFrom:=StartOfDay,VolType:=auto,CoCType:=auto,InputChoice:=Mid)</stp>
        <stp>Bar</stp>
        <stp/>
        <stp>Close</stp>
        <stp>5</stp>
        <stp>-1637</stp>
        <stp>ALL</stp>
        <stp/>
        <stp/>
        <stp>TRUE</stp>
        <stp>T</stp>
        <tr r="H1639" s="1"/>
      </tp>
      <tp>
        <v>6471.8816886099003</v>
        <stp/>
        <stp>StudyData</stp>
        <stp>VWAP(EP,StartFrom:=StartOfDay,VolType:=auto,CoCType:=auto,InputChoice:=Mid)</stp>
        <stp>Bar</stp>
        <stp/>
        <stp>Close</stp>
        <stp>5</stp>
        <stp>-4937</stp>
        <stp>ALL</stp>
        <stp/>
        <stp/>
        <stp>TRUE</stp>
        <stp>T</stp>
        <tr r="H4939" s="1"/>
      </tp>
      <tp>
        <v>6480.5148202421997</v>
        <stp/>
        <stp>StudyData</stp>
        <stp>VWAP(EP,StartFrom:=StartOfDay,VolType:=auto,CoCType:=auto,InputChoice:=Mid)</stp>
        <stp>Bar</stp>
        <stp/>
        <stp>Close</stp>
        <stp>5</stp>
        <stp>-4837</stp>
        <stp>ALL</stp>
        <stp/>
        <stp/>
        <stp>TRUE</stp>
        <stp>T</stp>
        <tr r="H4839" s="1"/>
      </tp>
      <tp>
        <v>6473.7907859065999</v>
        <stp/>
        <stp>StudyData</stp>
        <stp>VWAP(EP,StartFrom:=StartOfDay,VolType:=auto,CoCType:=auto,InputChoice:=Mid)</stp>
        <stp>Bar</stp>
        <stp/>
        <stp>Close</stp>
        <stp>5</stp>
        <stp>-4137</stp>
        <stp>ALL</stp>
        <stp/>
        <stp/>
        <stp>TRUE</stp>
        <stp>T</stp>
        <tr r="H4139" s="1"/>
      </tp>
      <tp>
        <v>6467.1956880466996</v>
        <stp/>
        <stp>StudyData</stp>
        <stp>VWAP(EP,StartFrom:=StartOfDay,VolType:=auto,CoCType:=auto,InputChoice:=Mid)</stp>
        <stp>Bar</stp>
        <stp/>
        <stp>Close</stp>
        <stp>5</stp>
        <stp>-4037</stp>
        <stp>ALL</stp>
        <stp/>
        <stp/>
        <stp>TRUE</stp>
        <stp>T</stp>
        <tr r="H4039" s="1"/>
      </tp>
      <tp>
        <v>6488.4295060782997</v>
        <stp/>
        <stp>StudyData</stp>
        <stp>VWAP(EP,StartFrom:=StartOfDay,VolType:=auto,CoCType:=auto,InputChoice:=Mid)</stp>
        <stp>Bar</stp>
        <stp/>
        <stp>Close</stp>
        <stp>5</stp>
        <stp>-4337</stp>
        <stp>ALL</stp>
        <stp/>
        <stp/>
        <stp>TRUE</stp>
        <stp>T</stp>
        <tr r="H4339" s="1"/>
      </tp>
      <tp>
        <v>6477.0410797539998</v>
        <stp/>
        <stp>StudyData</stp>
        <stp>VWAP(EP,StartFrom:=StartOfDay,VolType:=auto,CoCType:=auto,InputChoice:=Mid)</stp>
        <stp>Bar</stp>
        <stp/>
        <stp>Close</stp>
        <stp>5</stp>
        <stp>-4237</stp>
        <stp>ALL</stp>
        <stp/>
        <stp/>
        <stp>TRUE</stp>
        <stp>T</stp>
        <tr r="H4239" s="1"/>
      </tp>
      <tp>
        <v>6480.5236155353005</v>
        <stp/>
        <stp>StudyData</stp>
        <stp>VWAP(EP,StartFrom:=StartOfDay,VolType:=auto,CoCType:=auto,InputChoice:=Mid)</stp>
        <stp>Bar</stp>
        <stp/>
        <stp>Close</stp>
        <stp>5</stp>
        <stp>-4537</stp>
        <stp>ALL</stp>
        <stp/>
        <stp/>
        <stp>TRUE</stp>
        <stp>T</stp>
        <tr r="H4539" s="1"/>
      </tp>
      <tp>
        <v>6497.6898655949999</v>
        <stp/>
        <stp>StudyData</stp>
        <stp>VWAP(EP,StartFrom:=StartOfDay,VolType:=auto,CoCType:=auto,InputChoice:=Mid)</stp>
        <stp>Bar</stp>
        <stp/>
        <stp>Close</stp>
        <stp>5</stp>
        <stp>-4437</stp>
        <stp>ALL</stp>
        <stp/>
        <stp/>
        <stp>TRUE</stp>
        <stp>T</stp>
        <tr r="H4439" s="1"/>
      </tp>
      <tp>
        <v>6485.2508700463004</v>
        <stp/>
        <stp>StudyData</stp>
        <stp>VWAP(EP,StartFrom:=StartOfDay,VolType:=auto,CoCType:=auto,InputChoice:=Mid)</stp>
        <stp>Bar</stp>
        <stp/>
        <stp>Close</stp>
        <stp>5</stp>
        <stp>-4737</stp>
        <stp>ALL</stp>
        <stp/>
        <stp/>
        <stp>TRUE</stp>
        <stp>T</stp>
        <tr r="H4739" s="1"/>
      </tp>
      <tp>
        <v>6482.7405572691996</v>
        <stp/>
        <stp>StudyData</stp>
        <stp>VWAP(EP,StartFrom:=StartOfDay,VolType:=auto,CoCType:=auto,InputChoice:=Mid)</stp>
        <stp>Bar</stp>
        <stp/>
        <stp>Close</stp>
        <stp>5</stp>
        <stp>-4637</stp>
        <stp>ALL</stp>
        <stp/>
        <stp/>
        <stp>TRUE</stp>
        <stp>T</stp>
        <tr r="H4639" s="1"/>
      </tp>
      <tp>
        <v>6469.2626544222003</v>
        <stp/>
        <stp>StudyData</stp>
        <stp>VWAP(EP,StartFrom:=StartOfDay,VolType:=auto,CoCType:=auto,InputChoice:=Mid)</stp>
        <stp>Bar</stp>
        <stp/>
        <stp>Close</stp>
        <stp>5</stp>
        <stp>-3934</stp>
        <stp>ALL</stp>
        <stp/>
        <stp/>
        <stp>TRUE</stp>
        <stp>T</stp>
        <tr r="H3936" s="1"/>
      </tp>
      <tp>
        <v>6463.7433834880003</v>
        <stp/>
        <stp>StudyData</stp>
        <stp>VWAP(EP,StartFrom:=StartOfDay,VolType:=auto,CoCType:=auto,InputChoice:=Mid)</stp>
        <stp>Bar</stp>
        <stp/>
        <stp>Close</stp>
        <stp>5</stp>
        <stp>-3834</stp>
        <stp>ALL</stp>
        <stp/>
        <stp/>
        <stp>TRUE</stp>
        <stp>T</stp>
        <tr r="H3836" s="1"/>
      </tp>
      <tp>
        <v>6395.2586089854003</v>
        <stp/>
        <stp>StudyData</stp>
        <stp>VWAP(EP,StartFrom:=StartOfDay,VolType:=auto,CoCType:=auto,InputChoice:=Mid)</stp>
        <stp>Bar</stp>
        <stp/>
        <stp>Close</stp>
        <stp>5</stp>
        <stp>-3134</stp>
        <stp>ALL</stp>
        <stp/>
        <stp/>
        <stp>TRUE</stp>
        <stp>T</stp>
        <tr r="H3136" s="1"/>
      </tp>
      <tp>
        <v>6386.9563068365997</v>
        <stp/>
        <stp>StudyData</stp>
        <stp>VWAP(EP,StartFrom:=StartOfDay,VolType:=auto,CoCType:=auto,InputChoice:=Mid)</stp>
        <stp>Bar</stp>
        <stp/>
        <stp>Close</stp>
        <stp>5</stp>
        <stp>-3034</stp>
        <stp>ALL</stp>
        <stp/>
        <stp/>
        <stp>TRUE</stp>
        <stp>T</stp>
        <tr r="H3036" s="1"/>
      </tp>
      <tp>
        <v>6411.0836772713001</v>
        <stp/>
        <stp>StudyData</stp>
        <stp>VWAP(EP,StartFrom:=StartOfDay,VolType:=auto,CoCType:=auto,InputChoice:=Mid)</stp>
        <stp>Bar</stp>
        <stp/>
        <stp>Close</stp>
        <stp>5</stp>
        <stp>-3334</stp>
        <stp>ALL</stp>
        <stp/>
        <stp/>
        <stp>TRUE</stp>
        <stp>T</stp>
        <tr r="H3336" s="1"/>
      </tp>
      <tp>
        <v>6397.1590991275998</v>
        <stp/>
        <stp>StudyData</stp>
        <stp>VWAP(EP,StartFrom:=StartOfDay,VolType:=auto,CoCType:=auto,InputChoice:=Mid)</stp>
        <stp>Bar</stp>
        <stp/>
        <stp>Close</stp>
        <stp>5</stp>
        <stp>-3234</stp>
        <stp>ALL</stp>
        <stp/>
        <stp/>
        <stp>TRUE</stp>
        <stp>T</stp>
        <tr r="H3236" s="1"/>
      </tp>
      <tp>
        <v>6421.4338916331999</v>
        <stp/>
        <stp>StudyData</stp>
        <stp>VWAP(EP,StartFrom:=StartOfDay,VolType:=auto,CoCType:=auto,InputChoice:=Mid)</stp>
        <stp>Bar</stp>
        <stp/>
        <stp>Close</stp>
        <stp>5</stp>
        <stp>-3534</stp>
        <stp>ALL</stp>
        <stp/>
        <stp/>
        <stp>TRUE</stp>
        <stp>T</stp>
        <tr r="H3536" s="1"/>
      </tp>
      <tp>
        <v>6399.4092972870003</v>
        <stp/>
        <stp>StudyData</stp>
        <stp>VWAP(EP,StartFrom:=StartOfDay,VolType:=auto,CoCType:=auto,InputChoice:=Mid)</stp>
        <stp>Bar</stp>
        <stp/>
        <stp>Close</stp>
        <stp>5</stp>
        <stp>-3434</stp>
        <stp>ALL</stp>
        <stp/>
        <stp/>
        <stp>TRUE</stp>
        <stp>T</stp>
        <tr r="H3436" s="1"/>
      </tp>
      <tp>
        <v>6450.2434837185001</v>
        <stp/>
        <stp>StudyData</stp>
        <stp>VWAP(EP,StartFrom:=StartOfDay,VolType:=auto,CoCType:=auto,InputChoice:=Mid)</stp>
        <stp>Bar</stp>
        <stp/>
        <stp>Close</stp>
        <stp>5</stp>
        <stp>-3734</stp>
        <stp>ALL</stp>
        <stp/>
        <stp/>
        <stp>TRUE</stp>
        <stp>T</stp>
        <tr r="H3736" s="1"/>
      </tp>
      <tp>
        <v>6422.8751192113004</v>
        <stp/>
        <stp>StudyData</stp>
        <stp>VWAP(EP,StartFrom:=StartOfDay,VolType:=auto,CoCType:=auto,InputChoice:=Mid)</stp>
        <stp>Bar</stp>
        <stp/>
        <stp>Close</stp>
        <stp>5</stp>
        <stp>-3634</stp>
        <stp>ALL</stp>
        <stp/>
        <stp/>
        <stp>TRUE</stp>
        <stp>T</stp>
        <tr r="H3636" s="1"/>
      </tp>
      <tp>
        <v>6454.8562059496999</v>
        <stp/>
        <stp>StudyData</stp>
        <stp>VWAP(EP,StartFrom:=StartOfDay,VolType:=auto,CoCType:=auto,InputChoice:=Mid)</stp>
        <stp>Bar</stp>
        <stp/>
        <stp>Close</stp>
        <stp>5</stp>
        <stp>-2934</stp>
        <stp>ALL</stp>
        <stp/>
        <stp/>
        <stp>TRUE</stp>
        <stp>T</stp>
        <tr r="H2936" s="1"/>
      </tp>
      <tp>
        <v>6481.8592916983998</v>
        <stp/>
        <stp>StudyData</stp>
        <stp>VWAP(EP,StartFrom:=StartOfDay,VolType:=auto,CoCType:=auto,InputChoice:=Mid)</stp>
        <stp>Bar</stp>
        <stp/>
        <stp>Close</stp>
        <stp>5</stp>
        <stp>-2834</stp>
        <stp>ALL</stp>
        <stp/>
        <stp/>
        <stp>TRUE</stp>
        <stp>T</stp>
        <tr r="H2836" s="1"/>
      </tp>
      <tp>
        <v>6481.1186140851996</v>
        <stp/>
        <stp>StudyData</stp>
        <stp>VWAP(EP,StartFrom:=StartOfDay,VolType:=auto,CoCType:=auto,InputChoice:=Mid)</stp>
        <stp>Bar</stp>
        <stp/>
        <stp>Close</stp>
        <stp>5</stp>
        <stp>-2134</stp>
        <stp>ALL</stp>
        <stp/>
        <stp/>
        <stp>TRUE</stp>
        <stp>T</stp>
        <tr r="H2136" s="1"/>
      </tp>
      <tp>
        <v>6478.3860067982996</v>
        <stp/>
        <stp>StudyData</stp>
        <stp>VWAP(EP,StartFrom:=StartOfDay,VolType:=auto,CoCType:=auto,InputChoice:=Mid)</stp>
        <stp>Bar</stp>
        <stp/>
        <stp>Close</stp>
        <stp>5</stp>
        <stp>-2034</stp>
        <stp>ALL</stp>
        <stp/>
        <stp/>
        <stp>TRUE</stp>
        <stp>T</stp>
        <tr r="H2036" s="1"/>
      </tp>
      <tp>
        <v>6462.0779038766996</v>
        <stp/>
        <stp>StudyData</stp>
        <stp>VWAP(EP,StartFrom:=StartOfDay,VolType:=auto,CoCType:=auto,InputChoice:=Mid)</stp>
        <stp>Bar</stp>
        <stp/>
        <stp>Close</stp>
        <stp>5</stp>
        <stp>-2334</stp>
        <stp>ALL</stp>
        <stp/>
        <stp/>
        <stp>TRUE</stp>
        <stp>T</stp>
        <tr r="H2336" s="1"/>
      </tp>
      <tp>
        <v>6486.3212068062003</v>
        <stp/>
        <stp>StudyData</stp>
        <stp>VWAP(EP,StartFrom:=StartOfDay,VolType:=auto,CoCType:=auto,InputChoice:=Mid)</stp>
        <stp>Bar</stp>
        <stp/>
        <stp>Close</stp>
        <stp>5</stp>
        <stp>-2234</stp>
        <stp>ALL</stp>
        <stp/>
        <stp/>
        <stp>TRUE</stp>
        <stp>T</stp>
        <tr r="H2236" s="1"/>
      </tp>
      <tp>
        <v>6448.9610116007998</v>
        <stp/>
        <stp>StudyData</stp>
        <stp>VWAP(EP,StartFrom:=StartOfDay,VolType:=auto,CoCType:=auto,InputChoice:=Mid)</stp>
        <stp>Bar</stp>
        <stp/>
        <stp>Close</stp>
        <stp>5</stp>
        <stp>-2534</stp>
        <stp>ALL</stp>
        <stp/>
        <stp/>
        <stp>TRUE</stp>
        <stp>T</stp>
        <tr r="H2536" s="1"/>
      </tp>
      <tp>
        <v>6448.0295028374003</v>
        <stp/>
        <stp>StudyData</stp>
        <stp>VWAP(EP,StartFrom:=StartOfDay,VolType:=auto,CoCType:=auto,InputChoice:=Mid)</stp>
        <stp>Bar</stp>
        <stp/>
        <stp>Close</stp>
        <stp>5</stp>
        <stp>-2434</stp>
        <stp>ALL</stp>
        <stp/>
        <stp/>
        <stp>TRUE</stp>
        <stp>T</stp>
        <tr r="H2436" s="1"/>
      </tp>
      <tp>
        <v>6476.7803178939002</v>
        <stp/>
        <stp>StudyData</stp>
        <stp>VWAP(EP,StartFrom:=StartOfDay,VolType:=auto,CoCType:=auto,InputChoice:=Mid)</stp>
        <stp>Bar</stp>
        <stp/>
        <stp>Close</stp>
        <stp>5</stp>
        <stp>-2734</stp>
        <stp>ALL</stp>
        <stp/>
        <stp/>
        <stp>TRUE</stp>
        <stp>T</stp>
        <tr r="H2736" s="1"/>
      </tp>
      <tp>
        <v>6473.3303649499003</v>
        <stp/>
        <stp>StudyData</stp>
        <stp>VWAP(EP,StartFrom:=StartOfDay,VolType:=auto,CoCType:=auto,InputChoice:=Mid)</stp>
        <stp>Bar</stp>
        <stp/>
        <stp>Close</stp>
        <stp>5</stp>
        <stp>-2634</stp>
        <stp>ALL</stp>
        <stp/>
        <stp/>
        <stp>TRUE</stp>
        <stp>T</stp>
        <tr r="H2636" s="1"/>
      </tp>
      <tp>
        <v>6486.4301316397996</v>
        <stp/>
        <stp>StudyData</stp>
        <stp>VWAP(EP,StartFrom:=StartOfDay,VolType:=auto,CoCType:=auto,InputChoice:=Mid)</stp>
        <stp>Bar</stp>
        <stp/>
        <stp>Close</stp>
        <stp>5</stp>
        <stp>-1934</stp>
        <stp>ALL</stp>
        <stp/>
        <stp/>
        <stp>TRUE</stp>
        <stp>T</stp>
        <tr r="H1936" s="1"/>
      </tp>
      <tp>
        <v>6494.2569494784002</v>
        <stp/>
        <stp>StudyData</stp>
        <stp>VWAP(EP,StartFrom:=StartOfDay,VolType:=auto,CoCType:=auto,InputChoice:=Mid)</stp>
        <stp>Bar</stp>
        <stp/>
        <stp>Close</stp>
        <stp>5</stp>
        <stp>-1834</stp>
        <stp>ALL</stp>
        <stp/>
        <stp/>
        <stp>TRUE</stp>
        <stp>T</stp>
        <tr r="H1836" s="1"/>
      </tp>
      <tp>
        <v>6454.8527538341004</v>
        <stp/>
        <stp>StudyData</stp>
        <stp>VWAP(EP,StartFrom:=StartOfDay,VolType:=auto,CoCType:=auto,InputChoice:=Mid)</stp>
        <stp>Bar</stp>
        <stp/>
        <stp>Close</stp>
        <stp>5</stp>
        <stp>-1134</stp>
        <stp>ALL</stp>
        <stp/>
        <stp/>
        <stp>TRUE</stp>
        <stp>T</stp>
        <tr r="H1136" s="1"/>
      </tp>
      <tp>
        <v>6403.0627555178999</v>
        <stp/>
        <stp>StudyData</stp>
        <stp>VWAP(EP,StartFrom:=StartOfDay,VolType:=auto,CoCType:=auto,InputChoice:=Mid)</stp>
        <stp>Bar</stp>
        <stp/>
        <stp>Close</stp>
        <stp>5</stp>
        <stp>-1034</stp>
        <stp>ALL</stp>
        <stp/>
        <stp/>
        <stp>TRUE</stp>
        <stp>T</stp>
        <tr r="H1036" s="1"/>
      </tp>
      <tp>
        <v>6477.2097659131996</v>
        <stp/>
        <stp>StudyData</stp>
        <stp>VWAP(EP,StartFrom:=StartOfDay,VolType:=auto,CoCType:=auto,InputChoice:=Mid)</stp>
        <stp>Bar</stp>
        <stp/>
        <stp>Close</stp>
        <stp>5</stp>
        <stp>-1334</stp>
        <stp>ALL</stp>
        <stp/>
        <stp/>
        <stp>TRUE</stp>
        <stp>T</stp>
        <tr r="H1336" s="1"/>
      </tp>
      <tp>
        <v>6472.5060949064</v>
        <stp/>
        <stp>StudyData</stp>
        <stp>VWAP(EP,StartFrom:=StartOfDay,VolType:=auto,CoCType:=auto,InputChoice:=Mid)</stp>
        <stp>Bar</stp>
        <stp/>
        <stp>Close</stp>
        <stp>5</stp>
        <stp>-1234</stp>
        <stp>ALL</stp>
        <stp/>
        <stp/>
        <stp>TRUE</stp>
        <stp>T</stp>
        <tr r="H1236" s="1"/>
      </tp>
      <tp>
        <v>6476.9592759871002</v>
        <stp/>
        <stp>StudyData</stp>
        <stp>VWAP(EP,StartFrom:=StartOfDay,VolType:=auto,CoCType:=auto,InputChoice:=Mid)</stp>
        <stp>Bar</stp>
        <stp/>
        <stp>Close</stp>
        <stp>5</stp>
        <stp>-1534</stp>
        <stp>ALL</stp>
        <stp/>
        <stp/>
        <stp>TRUE</stp>
        <stp>T</stp>
        <tr r="H1536" s="1"/>
      </tp>
      <tp>
        <v>6482.8762361604004</v>
        <stp/>
        <stp>StudyData</stp>
        <stp>VWAP(EP,StartFrom:=StartOfDay,VolType:=auto,CoCType:=auto,InputChoice:=Mid)</stp>
        <stp>Bar</stp>
        <stp/>
        <stp>Close</stp>
        <stp>5</stp>
        <stp>-1434</stp>
        <stp>ALL</stp>
        <stp/>
        <stp/>
        <stp>TRUE</stp>
        <stp>T</stp>
        <tr r="H1436" s="1"/>
      </tp>
      <tp>
        <v>6514.2454625902001</v>
        <stp/>
        <stp>StudyData</stp>
        <stp>VWAP(EP,StartFrom:=StartOfDay,VolType:=auto,CoCType:=auto,InputChoice:=Mid)</stp>
        <stp>Bar</stp>
        <stp/>
        <stp>Close</stp>
        <stp>5</stp>
        <stp>-1734</stp>
        <stp>ALL</stp>
        <stp/>
        <stp/>
        <stp>TRUE</stp>
        <stp>T</stp>
        <tr r="H1736" s="1"/>
      </tp>
      <tp>
        <v>6505.9490324381004</v>
        <stp/>
        <stp>StudyData</stp>
        <stp>VWAP(EP,StartFrom:=StartOfDay,VolType:=auto,CoCType:=auto,InputChoice:=Mid)</stp>
        <stp>Bar</stp>
        <stp/>
        <stp>Close</stp>
        <stp>5</stp>
        <stp>-1634</stp>
        <stp>ALL</stp>
        <stp/>
        <stp/>
        <stp>TRUE</stp>
        <stp>T</stp>
        <tr r="H1636" s="1"/>
      </tp>
      <tp>
        <v>6472.1012594352997</v>
        <stp/>
        <stp>StudyData</stp>
        <stp>VWAP(EP,StartFrom:=StartOfDay,VolType:=auto,CoCType:=auto,InputChoice:=Mid)</stp>
        <stp>Bar</stp>
        <stp/>
        <stp>Close</stp>
        <stp>5</stp>
        <stp>-4934</stp>
        <stp>ALL</stp>
        <stp/>
        <stp/>
        <stp>TRUE</stp>
        <stp>T</stp>
        <tr r="H4936" s="1"/>
      </tp>
      <tp>
        <v>6480.5165757458999</v>
        <stp/>
        <stp>StudyData</stp>
        <stp>VWAP(EP,StartFrom:=StartOfDay,VolType:=auto,CoCType:=auto,InputChoice:=Mid)</stp>
        <stp>Bar</stp>
        <stp/>
        <stp>Close</stp>
        <stp>5</stp>
        <stp>-4834</stp>
        <stp>ALL</stp>
        <stp/>
        <stp/>
        <stp>TRUE</stp>
        <stp>T</stp>
        <tr r="H4836" s="1"/>
      </tp>
      <tp>
        <v>6473.0138410543004</v>
        <stp/>
        <stp>StudyData</stp>
        <stp>VWAP(EP,StartFrom:=StartOfDay,VolType:=auto,CoCType:=auto,InputChoice:=Mid)</stp>
        <stp>Bar</stp>
        <stp/>
        <stp>Close</stp>
        <stp>5</stp>
        <stp>-4134</stp>
        <stp>ALL</stp>
        <stp/>
        <stp/>
        <stp>TRUE</stp>
        <stp>T</stp>
        <tr r="H4136" s="1"/>
      </tp>
      <tp>
        <v>6466.8895038359997</v>
        <stp/>
        <stp>StudyData</stp>
        <stp>VWAP(EP,StartFrom:=StartOfDay,VolType:=auto,CoCType:=auto,InputChoice:=Mid)</stp>
        <stp>Bar</stp>
        <stp/>
        <stp>Close</stp>
        <stp>5</stp>
        <stp>-4034</stp>
        <stp>ALL</stp>
        <stp/>
        <stp/>
        <stp>TRUE</stp>
        <stp>T</stp>
        <tr r="H4036" s="1"/>
      </tp>
      <tp>
        <v>6487.4381905007003</v>
        <stp/>
        <stp>StudyData</stp>
        <stp>VWAP(EP,StartFrom:=StartOfDay,VolType:=auto,CoCType:=auto,InputChoice:=Mid)</stp>
        <stp>Bar</stp>
        <stp/>
        <stp>Close</stp>
        <stp>5</stp>
        <stp>-4334</stp>
        <stp>ALL</stp>
        <stp/>
        <stp/>
        <stp>TRUE</stp>
        <stp>T</stp>
        <tr r="H4336" s="1"/>
      </tp>
      <tp>
        <v>6477.5006456272004</v>
        <stp/>
        <stp>StudyData</stp>
        <stp>VWAP(EP,StartFrom:=StartOfDay,VolType:=auto,CoCType:=auto,InputChoice:=Mid)</stp>
        <stp>Bar</stp>
        <stp/>
        <stp>Close</stp>
        <stp>5</stp>
        <stp>-4234</stp>
        <stp>ALL</stp>
        <stp/>
        <stp/>
        <stp>TRUE</stp>
        <stp>T</stp>
        <tr r="H4236" s="1"/>
      </tp>
      <tp>
        <v>6489.4013157894997</v>
        <stp/>
        <stp>StudyData</stp>
        <stp>VWAP(EP,StartFrom:=StartOfDay,VolType:=auto,CoCType:=auto,InputChoice:=Mid)</stp>
        <stp>Bar</stp>
        <stp/>
        <stp>Close</stp>
        <stp>5</stp>
        <stp>-4534</stp>
        <stp>ALL</stp>
        <stp/>
        <stp/>
        <stp>TRUE</stp>
        <stp>T</stp>
        <tr r="H4536" s="1"/>
      </tp>
      <tp>
        <v>6497.9871716435</v>
        <stp/>
        <stp>StudyData</stp>
        <stp>VWAP(EP,StartFrom:=StartOfDay,VolType:=auto,CoCType:=auto,InputChoice:=Mid)</stp>
        <stp>Bar</stp>
        <stp/>
        <stp>Close</stp>
        <stp>5</stp>
        <stp>-4434</stp>
        <stp>ALL</stp>
        <stp/>
        <stp/>
        <stp>TRUE</stp>
        <stp>T</stp>
        <tr r="H4436" s="1"/>
      </tp>
      <tp>
        <v>6485.2111916374997</v>
        <stp/>
        <stp>StudyData</stp>
        <stp>VWAP(EP,StartFrom:=StartOfDay,VolType:=auto,CoCType:=auto,InputChoice:=Mid)</stp>
        <stp>Bar</stp>
        <stp/>
        <stp>Close</stp>
        <stp>5</stp>
        <stp>-4734</stp>
        <stp>ALL</stp>
        <stp/>
        <stp/>
        <stp>TRUE</stp>
        <stp>T</stp>
        <tr r="H4736" s="1"/>
      </tp>
      <tp>
        <v>6477.1034781674998</v>
        <stp/>
        <stp>StudyData</stp>
        <stp>VWAP(EP,StartFrom:=StartOfDay,VolType:=auto,CoCType:=auto,InputChoice:=Mid)</stp>
        <stp>Bar</stp>
        <stp/>
        <stp>Close</stp>
        <stp>5</stp>
        <stp>-4634</stp>
        <stp>ALL</stp>
        <stp/>
        <stp/>
        <stp>TRUE</stp>
        <stp>T</stp>
        <tr r="H4636" s="1"/>
      </tp>
      <tp>
        <v>6469.3174990326997</v>
        <stp/>
        <stp>StudyData</stp>
        <stp>VWAP(EP,StartFrom:=StartOfDay,VolType:=auto,CoCType:=auto,InputChoice:=Mid)</stp>
        <stp>Bar</stp>
        <stp/>
        <stp>Close</stp>
        <stp>5</stp>
        <stp>-3935</stp>
        <stp>ALL</stp>
        <stp/>
        <stp/>
        <stp>TRUE</stp>
        <stp>T</stp>
        <tr r="H3937" s="1"/>
      </tp>
      <tp>
        <v>6463.7433393764004</v>
        <stp/>
        <stp>StudyData</stp>
        <stp>VWAP(EP,StartFrom:=StartOfDay,VolType:=auto,CoCType:=auto,InputChoice:=Mid)</stp>
        <stp>Bar</stp>
        <stp/>
        <stp>Close</stp>
        <stp>5</stp>
        <stp>-3835</stp>
        <stp>ALL</stp>
        <stp/>
        <stp/>
        <stp>TRUE</stp>
        <stp>T</stp>
        <tr r="H3837" s="1"/>
      </tp>
      <tp>
        <v>6395.2494306680001</v>
        <stp/>
        <stp>StudyData</stp>
        <stp>VWAP(EP,StartFrom:=StartOfDay,VolType:=auto,CoCType:=auto,InputChoice:=Mid)</stp>
        <stp>Bar</stp>
        <stp/>
        <stp>Close</stp>
        <stp>5</stp>
        <stp>-3135</stp>
        <stp>ALL</stp>
        <stp/>
        <stp/>
        <stp>TRUE</stp>
        <stp>T</stp>
        <tr r="H3137" s="1"/>
      </tp>
      <tp>
        <v>6386.7858472958997</v>
        <stp/>
        <stp>StudyData</stp>
        <stp>VWAP(EP,StartFrom:=StartOfDay,VolType:=auto,CoCType:=auto,InputChoice:=Mid)</stp>
        <stp>Bar</stp>
        <stp/>
        <stp>Close</stp>
        <stp>5</stp>
        <stp>-3035</stp>
        <stp>ALL</stp>
        <stp/>
        <stp/>
        <stp>TRUE</stp>
        <stp>T</stp>
        <tr r="H3037" s="1"/>
      </tp>
      <tp>
        <v>6411.0633191225998</v>
        <stp/>
        <stp>StudyData</stp>
        <stp>VWAP(EP,StartFrom:=StartOfDay,VolType:=auto,CoCType:=auto,InputChoice:=Mid)</stp>
        <stp>Bar</stp>
        <stp/>
        <stp>Close</stp>
        <stp>5</stp>
        <stp>-3335</stp>
        <stp>ALL</stp>
        <stp/>
        <stp/>
        <stp>TRUE</stp>
        <stp>T</stp>
        <tr r="H3337" s="1"/>
      </tp>
      <tp>
        <v>6396.6322149214002</v>
        <stp/>
        <stp>StudyData</stp>
        <stp>VWAP(EP,StartFrom:=StartOfDay,VolType:=auto,CoCType:=auto,InputChoice:=Mid)</stp>
        <stp>Bar</stp>
        <stp/>
        <stp>Close</stp>
        <stp>5</stp>
        <stp>-3235</stp>
        <stp>ALL</stp>
        <stp/>
        <stp/>
        <stp>TRUE</stp>
        <stp>T</stp>
        <tr r="H3237" s="1"/>
      </tp>
      <tp>
        <v>6421.3874750288996</v>
        <stp/>
        <stp>StudyData</stp>
        <stp>VWAP(EP,StartFrom:=StartOfDay,VolType:=auto,CoCType:=auto,InputChoice:=Mid)</stp>
        <stp>Bar</stp>
        <stp/>
        <stp>Close</stp>
        <stp>5</stp>
        <stp>-3535</stp>
        <stp>ALL</stp>
        <stp/>
        <stp/>
        <stp>TRUE</stp>
        <stp>T</stp>
        <tr r="H3537" s="1"/>
      </tp>
      <tp>
        <v>6399.3997953475</v>
        <stp/>
        <stp>StudyData</stp>
        <stp>VWAP(EP,StartFrom:=StartOfDay,VolType:=auto,CoCType:=auto,InputChoice:=Mid)</stp>
        <stp>Bar</stp>
        <stp/>
        <stp>Close</stp>
        <stp>5</stp>
        <stp>-3435</stp>
        <stp>ALL</stp>
        <stp/>
        <stp/>
        <stp>TRUE</stp>
        <stp>T</stp>
        <tr r="H3437" s="1"/>
      </tp>
      <tp>
        <v>6450.3873875114996</v>
        <stp/>
        <stp>StudyData</stp>
        <stp>VWAP(EP,StartFrom:=StartOfDay,VolType:=auto,CoCType:=auto,InputChoice:=Mid)</stp>
        <stp>Bar</stp>
        <stp/>
        <stp>Close</stp>
        <stp>5</stp>
        <stp>-3735</stp>
        <stp>ALL</stp>
        <stp/>
        <stp/>
        <stp>TRUE</stp>
        <stp>T</stp>
        <tr r="H3737" s="1"/>
      </tp>
      <tp>
        <v>6422.9749848902002</v>
        <stp/>
        <stp>StudyData</stp>
        <stp>VWAP(EP,StartFrom:=StartOfDay,VolType:=auto,CoCType:=auto,InputChoice:=Mid)</stp>
        <stp>Bar</stp>
        <stp/>
        <stp>Close</stp>
        <stp>5</stp>
        <stp>-3635</stp>
        <stp>ALL</stp>
        <stp/>
        <stp/>
        <stp>TRUE</stp>
        <stp>T</stp>
        <tr r="H3637" s="1"/>
      </tp>
      <tp>
        <v>6454.5903933058999</v>
        <stp/>
        <stp>StudyData</stp>
        <stp>VWAP(EP,StartFrom:=StartOfDay,VolType:=auto,CoCType:=auto,InputChoice:=Mid)</stp>
        <stp>Bar</stp>
        <stp/>
        <stp>Close</stp>
        <stp>5</stp>
        <stp>-2935</stp>
        <stp>ALL</stp>
        <stp/>
        <stp/>
        <stp>TRUE</stp>
        <stp>T</stp>
        <tr r="H2937" s="1"/>
      </tp>
      <tp>
        <v>6481.9986733759997</v>
        <stp/>
        <stp>StudyData</stp>
        <stp>VWAP(EP,StartFrom:=StartOfDay,VolType:=auto,CoCType:=auto,InputChoice:=Mid)</stp>
        <stp>Bar</stp>
        <stp/>
        <stp>Close</stp>
        <stp>5</stp>
        <stp>-2835</stp>
        <stp>ALL</stp>
        <stp/>
        <stp/>
        <stp>TRUE</stp>
        <stp>T</stp>
        <tr r="H2837" s="1"/>
      </tp>
      <tp>
        <v>6481.0142564854996</v>
        <stp/>
        <stp>StudyData</stp>
        <stp>VWAP(EP,StartFrom:=StartOfDay,VolType:=auto,CoCType:=auto,InputChoice:=Mid)</stp>
        <stp>Bar</stp>
        <stp/>
        <stp>Close</stp>
        <stp>5</stp>
        <stp>-2135</stp>
        <stp>ALL</stp>
        <stp/>
        <stp/>
        <stp>TRUE</stp>
        <stp>T</stp>
        <tr r="H2137" s="1"/>
      </tp>
      <tp>
        <v>6478.4179730322003</v>
        <stp/>
        <stp>StudyData</stp>
        <stp>VWAP(EP,StartFrom:=StartOfDay,VolType:=auto,CoCType:=auto,InputChoice:=Mid)</stp>
        <stp>Bar</stp>
        <stp/>
        <stp>Close</stp>
        <stp>5</stp>
        <stp>-2035</stp>
        <stp>ALL</stp>
        <stp/>
        <stp/>
        <stp>TRUE</stp>
        <stp>T</stp>
        <tr r="H2037" s="1"/>
      </tp>
      <tp>
        <v>6462.0480793214001</v>
        <stp/>
        <stp>StudyData</stp>
        <stp>VWAP(EP,StartFrom:=StartOfDay,VolType:=auto,CoCType:=auto,InputChoice:=Mid)</stp>
        <stp>Bar</stp>
        <stp/>
        <stp>Close</stp>
        <stp>5</stp>
        <stp>-2335</stp>
        <stp>ALL</stp>
        <stp/>
        <stp/>
        <stp>TRUE</stp>
        <stp>T</stp>
        <tr r="H2337" s="1"/>
      </tp>
      <tp>
        <v>6486.3496127191002</v>
        <stp/>
        <stp>StudyData</stp>
        <stp>VWAP(EP,StartFrom:=StartOfDay,VolType:=auto,CoCType:=auto,InputChoice:=Mid)</stp>
        <stp>Bar</stp>
        <stp/>
        <stp>Close</stp>
        <stp>5</stp>
        <stp>-2235</stp>
        <stp>ALL</stp>
        <stp/>
        <stp/>
        <stp>TRUE</stp>
        <stp>T</stp>
        <tr r="H2237" s="1"/>
      </tp>
      <tp>
        <v>6448.9647899940001</v>
        <stp/>
        <stp>StudyData</stp>
        <stp>VWAP(EP,StartFrom:=StartOfDay,VolType:=auto,CoCType:=auto,InputChoice:=Mid)</stp>
        <stp>Bar</stp>
        <stp/>
        <stp>Close</stp>
        <stp>5</stp>
        <stp>-2535</stp>
        <stp>ALL</stp>
        <stp/>
        <stp/>
        <stp>TRUE</stp>
        <stp>T</stp>
        <tr r="H2537" s="1"/>
      </tp>
      <tp>
        <v>6448.0376402702996</v>
        <stp/>
        <stp>StudyData</stp>
        <stp>VWAP(EP,StartFrom:=StartOfDay,VolType:=auto,CoCType:=auto,InputChoice:=Mid)</stp>
        <stp>Bar</stp>
        <stp/>
        <stp>Close</stp>
        <stp>5</stp>
        <stp>-2435</stp>
        <stp>ALL</stp>
        <stp/>
        <stp/>
        <stp>TRUE</stp>
        <stp>T</stp>
        <tr r="H2437" s="1"/>
      </tp>
      <tp>
        <v>6476.7996007765996</v>
        <stp/>
        <stp>StudyData</stp>
        <stp>VWAP(EP,StartFrom:=StartOfDay,VolType:=auto,CoCType:=auto,InputChoice:=Mid)</stp>
        <stp>Bar</stp>
        <stp/>
        <stp>Close</stp>
        <stp>5</stp>
        <stp>-2735</stp>
        <stp>ALL</stp>
        <stp/>
        <stp/>
        <stp>TRUE</stp>
        <stp>T</stp>
        <tr r="H2737" s="1"/>
      </tp>
      <tp>
        <v>6473.3478581363997</v>
        <stp/>
        <stp>StudyData</stp>
        <stp>VWAP(EP,StartFrom:=StartOfDay,VolType:=auto,CoCType:=auto,InputChoice:=Mid)</stp>
        <stp>Bar</stp>
        <stp/>
        <stp>Close</stp>
        <stp>5</stp>
        <stp>-2635</stp>
        <stp>ALL</stp>
        <stp/>
        <stp/>
        <stp>TRUE</stp>
        <stp>T</stp>
        <tr r="H2637" s="1"/>
      </tp>
      <tp>
        <v>6486.2739399032998</v>
        <stp/>
        <stp>StudyData</stp>
        <stp>VWAP(EP,StartFrom:=StartOfDay,VolType:=auto,CoCType:=auto,InputChoice:=Mid)</stp>
        <stp>Bar</stp>
        <stp/>
        <stp>Close</stp>
        <stp>5</stp>
        <stp>-1935</stp>
        <stp>ALL</stp>
        <stp/>
        <stp/>
        <stp>TRUE</stp>
        <stp>T</stp>
        <tr r="H1937" s="1"/>
      </tp>
      <tp>
        <v>6494.1958576763</v>
        <stp/>
        <stp>StudyData</stp>
        <stp>VWAP(EP,StartFrom:=StartOfDay,VolType:=auto,CoCType:=auto,InputChoice:=Mid)</stp>
        <stp>Bar</stp>
        <stp/>
        <stp>Close</stp>
        <stp>5</stp>
        <stp>-1835</stp>
        <stp>ALL</stp>
        <stp/>
        <stp/>
        <stp>TRUE</stp>
        <stp>T</stp>
        <tr r="H1837" s="1"/>
      </tp>
      <tp>
        <v>6454.9207975196996</v>
        <stp/>
        <stp>StudyData</stp>
        <stp>VWAP(EP,StartFrom:=StartOfDay,VolType:=auto,CoCType:=auto,InputChoice:=Mid)</stp>
        <stp>Bar</stp>
        <stp/>
        <stp>Close</stp>
        <stp>5</stp>
        <stp>-1135</stp>
        <stp>ALL</stp>
        <stp/>
        <stp/>
        <stp>TRUE</stp>
        <stp>T</stp>
        <tr r="H1137" s="1"/>
      </tp>
      <tp>
        <v>6402.9717128154998</v>
        <stp/>
        <stp>StudyData</stp>
        <stp>VWAP(EP,StartFrom:=StartOfDay,VolType:=auto,CoCType:=auto,InputChoice:=Mid)</stp>
        <stp>Bar</stp>
        <stp/>
        <stp>Close</stp>
        <stp>5</stp>
        <stp>-1035</stp>
        <stp>ALL</stp>
        <stp/>
        <stp/>
        <stp>TRUE</stp>
        <stp>T</stp>
        <tr r="H1037" s="1"/>
      </tp>
      <tp>
        <v>6477.2393414831004</v>
        <stp/>
        <stp>StudyData</stp>
        <stp>VWAP(EP,StartFrom:=StartOfDay,VolType:=auto,CoCType:=auto,InputChoice:=Mid)</stp>
        <stp>Bar</stp>
        <stp/>
        <stp>Close</stp>
        <stp>5</stp>
        <stp>-1335</stp>
        <stp>ALL</stp>
        <stp/>
        <stp/>
        <stp>TRUE</stp>
        <stp>T</stp>
        <tr r="H1337" s="1"/>
      </tp>
      <tp>
        <v>6472.4622408823998</v>
        <stp/>
        <stp>StudyData</stp>
        <stp>VWAP(EP,StartFrom:=StartOfDay,VolType:=auto,CoCType:=auto,InputChoice:=Mid)</stp>
        <stp>Bar</stp>
        <stp/>
        <stp>Close</stp>
        <stp>5</stp>
        <stp>-1235</stp>
        <stp>ALL</stp>
        <stp/>
        <stp/>
        <stp>TRUE</stp>
        <stp>T</stp>
        <tr r="H1237" s="1"/>
      </tp>
      <tp>
        <v>6477.0164789634</v>
        <stp/>
        <stp>StudyData</stp>
        <stp>VWAP(EP,StartFrom:=StartOfDay,VolType:=auto,CoCType:=auto,InputChoice:=Mid)</stp>
        <stp>Bar</stp>
        <stp/>
        <stp>Close</stp>
        <stp>5</stp>
        <stp>-1535</stp>
        <stp>ALL</stp>
        <stp/>
        <stp/>
        <stp>TRUE</stp>
        <stp>T</stp>
        <tr r="H1537" s="1"/>
      </tp>
      <tp>
        <v>6483.1771340904997</v>
        <stp/>
        <stp>StudyData</stp>
        <stp>VWAP(EP,StartFrom:=StartOfDay,VolType:=auto,CoCType:=auto,InputChoice:=Mid)</stp>
        <stp>Bar</stp>
        <stp/>
        <stp>Close</stp>
        <stp>5</stp>
        <stp>-1435</stp>
        <stp>ALL</stp>
        <stp/>
        <stp/>
        <stp>TRUE</stp>
        <stp>T</stp>
        <tr r="H1437" s="1"/>
      </tp>
      <tp>
        <v>6514.2862507991003</v>
        <stp/>
        <stp>StudyData</stp>
        <stp>VWAP(EP,StartFrom:=StartOfDay,VolType:=auto,CoCType:=auto,InputChoice:=Mid)</stp>
        <stp>Bar</stp>
        <stp/>
        <stp>Close</stp>
        <stp>5</stp>
        <stp>-1735</stp>
        <stp>ALL</stp>
        <stp/>
        <stp/>
        <stp>TRUE</stp>
        <stp>T</stp>
        <tr r="H1737" s="1"/>
      </tp>
      <tp>
        <v>6506.0157897408999</v>
        <stp/>
        <stp>StudyData</stp>
        <stp>VWAP(EP,StartFrom:=StartOfDay,VolType:=auto,CoCType:=auto,InputChoice:=Mid)</stp>
        <stp>Bar</stp>
        <stp/>
        <stp>Close</stp>
        <stp>5</stp>
        <stp>-1635</stp>
        <stp>ALL</stp>
        <stp/>
        <stp/>
        <stp>TRUE</stp>
        <stp>T</stp>
        <tr r="H1637" s="1"/>
      </tp>
      <tp>
        <v>6472.0310552079</v>
        <stp/>
        <stp>StudyData</stp>
        <stp>VWAP(EP,StartFrom:=StartOfDay,VolType:=auto,CoCType:=auto,InputChoice:=Mid)</stp>
        <stp>Bar</stp>
        <stp/>
        <stp>Close</stp>
        <stp>5</stp>
        <stp>-4935</stp>
        <stp>ALL</stp>
        <stp/>
        <stp/>
        <stp>TRUE</stp>
        <stp>T</stp>
        <tr r="H4937" s="1"/>
      </tp>
      <tp>
        <v>6480.5180362282999</v>
        <stp/>
        <stp>StudyData</stp>
        <stp>VWAP(EP,StartFrom:=StartOfDay,VolType:=auto,CoCType:=auto,InputChoice:=Mid)</stp>
        <stp>Bar</stp>
        <stp/>
        <stp>Close</stp>
        <stp>5</stp>
        <stp>-4835</stp>
        <stp>ALL</stp>
        <stp/>
        <stp/>
        <stp>TRUE</stp>
        <stp>T</stp>
        <tr r="H4837" s="1"/>
      </tp>
      <tp>
        <v>6473.4168005619003</v>
        <stp/>
        <stp>StudyData</stp>
        <stp>VWAP(EP,StartFrom:=StartOfDay,VolType:=auto,CoCType:=auto,InputChoice:=Mid)</stp>
        <stp>Bar</stp>
        <stp/>
        <stp>Close</stp>
        <stp>5</stp>
        <stp>-4135</stp>
        <stp>ALL</stp>
        <stp/>
        <stp/>
        <stp>TRUE</stp>
        <stp>T</stp>
        <tr r="H4137" s="1"/>
      </tp>
      <tp>
        <v>6467.0486124846002</v>
        <stp/>
        <stp>StudyData</stp>
        <stp>VWAP(EP,StartFrom:=StartOfDay,VolType:=auto,CoCType:=auto,InputChoice:=Mid)</stp>
        <stp>Bar</stp>
        <stp/>
        <stp>Close</stp>
        <stp>5</stp>
        <stp>-4035</stp>
        <stp>ALL</stp>
        <stp/>
        <stp/>
        <stp>TRUE</stp>
        <stp>T</stp>
        <tr r="H4037" s="1"/>
      </tp>
      <tp>
        <v>6487.8758664158004</v>
        <stp/>
        <stp>StudyData</stp>
        <stp>VWAP(EP,StartFrom:=StartOfDay,VolType:=auto,CoCType:=auto,InputChoice:=Mid)</stp>
        <stp>Bar</stp>
        <stp/>
        <stp>Close</stp>
        <stp>5</stp>
        <stp>-4335</stp>
        <stp>ALL</stp>
        <stp/>
        <stp/>
        <stp>TRUE</stp>
        <stp>T</stp>
        <tr r="H4337" s="1"/>
      </tp>
      <tp>
        <v>6477.3258148216</v>
        <stp/>
        <stp>StudyData</stp>
        <stp>VWAP(EP,StartFrom:=StartOfDay,VolType:=auto,CoCType:=auto,InputChoice:=Mid)</stp>
        <stp>Bar</stp>
        <stp/>
        <stp>Close</stp>
        <stp>5</stp>
        <stp>-4235</stp>
        <stp>ALL</stp>
        <stp/>
        <stp/>
        <stp>TRUE</stp>
        <stp>T</stp>
        <tr r="H4237" s="1"/>
      </tp>
      <tp>
        <v>6488.125</v>
        <stp/>
        <stp>StudyData</stp>
        <stp>VWAP(EP,StartFrom:=StartOfDay,VolType:=auto,CoCType:=auto,InputChoice:=Mid)</stp>
        <stp>Bar</stp>
        <stp/>
        <stp>Close</stp>
        <stp>5</stp>
        <stp>-4535</stp>
        <stp>ALL</stp>
        <stp/>
        <stp/>
        <stp>TRUE</stp>
        <stp>T</stp>
        <tr r="H4537" s="1"/>
      </tp>
      <tp>
        <v>6497.8706097981003</v>
        <stp/>
        <stp>StudyData</stp>
        <stp>VWAP(EP,StartFrom:=StartOfDay,VolType:=auto,CoCType:=auto,InputChoice:=Mid)</stp>
        <stp>Bar</stp>
        <stp/>
        <stp>Close</stp>
        <stp>5</stp>
        <stp>-4435</stp>
        <stp>ALL</stp>
        <stp/>
        <stp/>
        <stp>TRUE</stp>
        <stp>T</stp>
        <tr r="H4437" s="1"/>
      </tp>
      <tp>
        <v>6485.2284096762996</v>
        <stp/>
        <stp>StudyData</stp>
        <stp>VWAP(EP,StartFrom:=StartOfDay,VolType:=auto,CoCType:=auto,InputChoice:=Mid)</stp>
        <stp>Bar</stp>
        <stp/>
        <stp>Close</stp>
        <stp>5</stp>
        <stp>-4735</stp>
        <stp>ALL</stp>
        <stp/>
        <stp/>
        <stp>TRUE</stp>
        <stp>T</stp>
        <tr r="H4737" s="1"/>
      </tp>
      <tp>
        <v>6477.7145534393003</v>
        <stp/>
        <stp>StudyData</stp>
        <stp>VWAP(EP,StartFrom:=StartOfDay,VolType:=auto,CoCType:=auto,InputChoice:=Mid)</stp>
        <stp>Bar</stp>
        <stp/>
        <stp>Close</stp>
        <stp>5</stp>
        <stp>-4635</stp>
        <stp>ALL</stp>
        <stp/>
        <stp/>
        <stp>TRUE</stp>
        <stp>T</stp>
        <tr r="H4637" s="1"/>
      </tp>
      <tp>
        <v>6469.1209884551999</v>
        <stp/>
        <stp>StudyData</stp>
        <stp>VWAP(EP,StartFrom:=StartOfDay,VolType:=auto,CoCType:=auto,InputChoice:=Mid)</stp>
        <stp>Bar</stp>
        <stp/>
        <stp>Close</stp>
        <stp>5</stp>
        <stp>-3932</stp>
        <stp>ALL</stp>
        <stp/>
        <stp/>
        <stp>TRUE</stp>
        <stp>T</stp>
        <tr r="H3934" s="1"/>
      </tp>
      <tp>
        <v>6463.7413664155001</v>
        <stp/>
        <stp>StudyData</stp>
        <stp>VWAP(EP,StartFrom:=StartOfDay,VolType:=auto,CoCType:=auto,InputChoice:=Mid)</stp>
        <stp>Bar</stp>
        <stp/>
        <stp>Close</stp>
        <stp>5</stp>
        <stp>-3832</stp>
        <stp>ALL</stp>
        <stp/>
        <stp/>
        <stp>TRUE</stp>
        <stp>T</stp>
        <tr r="H3834" s="1"/>
      </tp>
      <tp>
        <v>6395.4541582035999</v>
        <stp/>
        <stp>StudyData</stp>
        <stp>VWAP(EP,StartFrom:=StartOfDay,VolType:=auto,CoCType:=auto,InputChoice:=Mid)</stp>
        <stp>Bar</stp>
        <stp/>
        <stp>Close</stp>
        <stp>5</stp>
        <stp>-3132</stp>
        <stp>ALL</stp>
        <stp/>
        <stp/>
        <stp>TRUE</stp>
        <stp>T</stp>
        <tr r="H3134" s="1"/>
      </tp>
      <tp>
        <v>6387.3480990792004</v>
        <stp/>
        <stp>StudyData</stp>
        <stp>VWAP(EP,StartFrom:=StartOfDay,VolType:=auto,CoCType:=auto,InputChoice:=Mid)</stp>
        <stp>Bar</stp>
        <stp/>
        <stp>Close</stp>
        <stp>5</stp>
        <stp>-3032</stp>
        <stp>ALL</stp>
        <stp/>
        <stp/>
        <stp>TRUE</stp>
        <stp>T</stp>
        <tr r="H3034" s="1"/>
      </tp>
      <tp>
        <v>6411.2107250663003</v>
        <stp/>
        <stp>StudyData</stp>
        <stp>VWAP(EP,StartFrom:=StartOfDay,VolType:=auto,CoCType:=auto,InputChoice:=Mid)</stp>
        <stp>Bar</stp>
        <stp/>
        <stp>Close</stp>
        <stp>5</stp>
        <stp>-3332</stp>
        <stp>ALL</stp>
        <stp/>
        <stp/>
        <stp>TRUE</stp>
        <stp>T</stp>
        <tr r="H3334" s="1"/>
      </tp>
      <tp>
        <v>6397.5646946459001</v>
        <stp/>
        <stp>StudyData</stp>
        <stp>VWAP(EP,StartFrom:=StartOfDay,VolType:=auto,CoCType:=auto,InputChoice:=Mid)</stp>
        <stp>Bar</stp>
        <stp/>
        <stp>Close</stp>
        <stp>5</stp>
        <stp>-3232</stp>
        <stp>ALL</stp>
        <stp/>
        <stp/>
        <stp>TRUE</stp>
        <stp>T</stp>
        <tr r="H3234" s="1"/>
      </tp>
      <tp>
        <v>6421.5690935357998</v>
        <stp/>
        <stp>StudyData</stp>
        <stp>VWAP(EP,StartFrom:=StartOfDay,VolType:=auto,CoCType:=auto,InputChoice:=Mid)</stp>
        <stp>Bar</stp>
        <stp/>
        <stp>Close</stp>
        <stp>5</stp>
        <stp>-3532</stp>
        <stp>ALL</stp>
        <stp/>
        <stp/>
        <stp>TRUE</stp>
        <stp>T</stp>
        <tr r="H3534" s="1"/>
      </tp>
      <tp>
        <v>6399.4390731659996</v>
        <stp/>
        <stp>StudyData</stp>
        <stp>VWAP(EP,StartFrom:=StartOfDay,VolType:=auto,CoCType:=auto,InputChoice:=Mid)</stp>
        <stp>Bar</stp>
        <stp/>
        <stp>Close</stp>
        <stp>5</stp>
        <stp>-3432</stp>
        <stp>ALL</stp>
        <stp/>
        <stp/>
        <stp>TRUE</stp>
        <stp>T</stp>
        <tr r="H3434" s="1"/>
      </tp>
      <tp>
        <v>6449.9286900863999</v>
        <stp/>
        <stp>StudyData</stp>
        <stp>VWAP(EP,StartFrom:=StartOfDay,VolType:=auto,CoCType:=auto,InputChoice:=Mid)</stp>
        <stp>Bar</stp>
        <stp/>
        <stp>Close</stp>
        <stp>5</stp>
        <stp>-3732</stp>
        <stp>ALL</stp>
        <stp/>
        <stp/>
        <stp>TRUE</stp>
        <stp>T</stp>
        <tr r="H3734" s="1"/>
      </tp>
      <tp>
        <v>6422.6898247847002</v>
        <stp/>
        <stp>StudyData</stp>
        <stp>VWAP(EP,StartFrom:=StartOfDay,VolType:=auto,CoCType:=auto,InputChoice:=Mid)</stp>
        <stp>Bar</stp>
        <stp/>
        <stp>Close</stp>
        <stp>5</stp>
        <stp>-3632</stp>
        <stp>ALL</stp>
        <stp/>
        <stp/>
        <stp>TRUE</stp>
        <stp>T</stp>
        <tr r="H3634" s="1"/>
      </tp>
      <tp>
        <v>6455.3107104807004</v>
        <stp/>
        <stp>StudyData</stp>
        <stp>VWAP(EP,StartFrom:=StartOfDay,VolType:=auto,CoCType:=auto,InputChoice:=Mid)</stp>
        <stp>Bar</stp>
        <stp/>
        <stp>Close</stp>
        <stp>5</stp>
        <stp>-2932</stp>
        <stp>ALL</stp>
        <stp/>
        <stp/>
        <stp>TRUE</stp>
        <stp>T</stp>
        <tr r="H2934" s="1"/>
      </tp>
      <tp>
        <v>6481.6736695288</v>
        <stp/>
        <stp>StudyData</stp>
        <stp>VWAP(EP,StartFrom:=StartOfDay,VolType:=auto,CoCType:=auto,InputChoice:=Mid)</stp>
        <stp>Bar</stp>
        <stp/>
        <stp>Close</stp>
        <stp>5</stp>
        <stp>-2832</stp>
        <stp>ALL</stp>
        <stp/>
        <stp/>
        <stp>TRUE</stp>
        <stp>T</stp>
        <tr r="H2834" s="1"/>
      </tp>
      <tp>
        <v>6481.7570782181001</v>
        <stp/>
        <stp>StudyData</stp>
        <stp>VWAP(EP,StartFrom:=StartOfDay,VolType:=auto,CoCType:=auto,InputChoice:=Mid)</stp>
        <stp>Bar</stp>
        <stp/>
        <stp>Close</stp>
        <stp>5</stp>
        <stp>-2132</stp>
        <stp>ALL</stp>
        <stp/>
        <stp/>
        <stp>TRUE</stp>
        <stp>T</stp>
        <tr r="H2134" s="1"/>
      </tp>
      <tp>
        <v>6478.2922443673997</v>
        <stp/>
        <stp>StudyData</stp>
        <stp>VWAP(EP,StartFrom:=StartOfDay,VolType:=auto,CoCType:=auto,InputChoice:=Mid)</stp>
        <stp>Bar</stp>
        <stp/>
        <stp>Close</stp>
        <stp>5</stp>
        <stp>-2032</stp>
        <stp>ALL</stp>
        <stp/>
        <stp/>
        <stp>TRUE</stp>
        <stp>T</stp>
        <tr r="H2034" s="1"/>
      </tp>
      <tp>
        <v>6462.1363274542</v>
        <stp/>
        <stp>StudyData</stp>
        <stp>VWAP(EP,StartFrom:=StartOfDay,VolType:=auto,CoCType:=auto,InputChoice:=Mid)</stp>
        <stp>Bar</stp>
        <stp/>
        <stp>Close</stp>
        <stp>5</stp>
        <stp>-2332</stp>
        <stp>ALL</stp>
        <stp/>
        <stp/>
        <stp>TRUE</stp>
        <stp>T</stp>
        <tr r="H2334" s="1"/>
      </tp>
      <tp>
        <v>6486.2613667731002</v>
        <stp/>
        <stp>StudyData</stp>
        <stp>VWAP(EP,StartFrom:=StartOfDay,VolType:=auto,CoCType:=auto,InputChoice:=Mid)</stp>
        <stp>Bar</stp>
        <stp/>
        <stp>Close</stp>
        <stp>5</stp>
        <stp>-2232</stp>
        <stp>ALL</stp>
        <stp/>
        <stp/>
        <stp>TRUE</stp>
        <stp>T</stp>
        <tr r="H2234" s="1"/>
      </tp>
      <tp>
        <v>6448.9501857737996</v>
        <stp/>
        <stp>StudyData</stp>
        <stp>VWAP(EP,StartFrom:=StartOfDay,VolType:=auto,CoCType:=auto,InputChoice:=Mid)</stp>
        <stp>Bar</stp>
        <stp/>
        <stp>Close</stp>
        <stp>5</stp>
        <stp>-2532</stp>
        <stp>ALL</stp>
        <stp/>
        <stp/>
        <stp>TRUE</stp>
        <stp>T</stp>
        <tr r="H2534" s="1"/>
      </tp>
      <tp>
        <v>6447.9662033300001</v>
        <stp/>
        <stp>StudyData</stp>
        <stp>VWAP(EP,StartFrom:=StartOfDay,VolType:=auto,CoCType:=auto,InputChoice:=Mid)</stp>
        <stp>Bar</stp>
        <stp/>
        <stp>Close</stp>
        <stp>5</stp>
        <stp>-2432</stp>
        <stp>ALL</stp>
        <stp/>
        <stp/>
        <stp>TRUE</stp>
        <stp>T</stp>
        <tr r="H2434" s="1"/>
      </tp>
      <tp>
        <v>6476.6672170857</v>
        <stp/>
        <stp>StudyData</stp>
        <stp>VWAP(EP,StartFrom:=StartOfDay,VolType:=auto,CoCType:=auto,InputChoice:=Mid)</stp>
        <stp>Bar</stp>
        <stp/>
        <stp>Close</stp>
        <stp>5</stp>
        <stp>-2732</stp>
        <stp>ALL</stp>
        <stp/>
        <stp/>
        <stp>TRUE</stp>
        <stp>T</stp>
        <tr r="H2734" s="1"/>
      </tp>
      <tp>
        <v>6473.2993085727003</v>
        <stp/>
        <stp>StudyData</stp>
        <stp>VWAP(EP,StartFrom:=StartOfDay,VolType:=auto,CoCType:=auto,InputChoice:=Mid)</stp>
        <stp>Bar</stp>
        <stp/>
        <stp>Close</stp>
        <stp>5</stp>
        <stp>-2632</stp>
        <stp>ALL</stp>
        <stp/>
        <stp/>
        <stp>TRUE</stp>
        <stp>T</stp>
        <tr r="H2634" s="1"/>
      </tp>
      <tp>
        <v>6486.8837858959996</v>
        <stp/>
        <stp>StudyData</stp>
        <stp>VWAP(EP,StartFrom:=StartOfDay,VolType:=auto,CoCType:=auto,InputChoice:=Mid)</stp>
        <stp>Bar</stp>
        <stp/>
        <stp>Close</stp>
        <stp>5</stp>
        <stp>-1932</stp>
        <stp>ALL</stp>
        <stp/>
        <stp/>
        <stp>TRUE</stp>
        <stp>T</stp>
        <tr r="H1934" s="1"/>
      </tp>
      <tp>
        <v>6494.5938711442996</v>
        <stp/>
        <stp>StudyData</stp>
        <stp>VWAP(EP,StartFrom:=StartOfDay,VolType:=auto,CoCType:=auto,InputChoice:=Mid)</stp>
        <stp>Bar</stp>
        <stp/>
        <stp>Close</stp>
        <stp>5</stp>
        <stp>-1832</stp>
        <stp>ALL</stp>
        <stp/>
        <stp/>
        <stp>TRUE</stp>
        <stp>T</stp>
        <tr r="H1834" s="1"/>
      </tp>
      <tp>
        <v>6454.6663672342002</v>
        <stp/>
        <stp>StudyData</stp>
        <stp>VWAP(EP,StartFrom:=StartOfDay,VolType:=auto,CoCType:=auto,InputChoice:=Mid)</stp>
        <stp>Bar</stp>
        <stp/>
        <stp>Close</stp>
        <stp>5</stp>
        <stp>-1132</stp>
        <stp>ALL</stp>
        <stp/>
        <stp/>
        <stp>TRUE</stp>
        <stp>T</stp>
        <tr r="H1134" s="1"/>
      </tp>
      <tp>
        <v>6403.1926472411997</v>
        <stp/>
        <stp>StudyData</stp>
        <stp>VWAP(EP,StartFrom:=StartOfDay,VolType:=auto,CoCType:=auto,InputChoice:=Mid)</stp>
        <stp>Bar</stp>
        <stp/>
        <stp>Close</stp>
        <stp>5</stp>
        <stp>-1032</stp>
        <stp>ALL</stp>
        <stp/>
        <stp/>
        <stp>TRUE</stp>
        <stp>T</stp>
        <tr r="H1034" s="1"/>
      </tp>
      <tp>
        <v>6477.1549573852999</v>
        <stp/>
        <stp>StudyData</stp>
        <stp>VWAP(EP,StartFrom:=StartOfDay,VolType:=auto,CoCType:=auto,InputChoice:=Mid)</stp>
        <stp>Bar</stp>
        <stp/>
        <stp>Close</stp>
        <stp>5</stp>
        <stp>-1332</stp>
        <stp>ALL</stp>
        <stp/>
        <stp/>
        <stp>TRUE</stp>
        <stp>T</stp>
        <tr r="H1334" s="1"/>
      </tp>
      <tp>
        <v>6472.5738482744</v>
        <stp/>
        <stp>StudyData</stp>
        <stp>VWAP(EP,StartFrom:=StartOfDay,VolType:=auto,CoCType:=auto,InputChoice:=Mid)</stp>
        <stp>Bar</stp>
        <stp/>
        <stp>Close</stp>
        <stp>5</stp>
        <stp>-1232</stp>
        <stp>ALL</stp>
        <stp/>
        <stp/>
        <stp>TRUE</stp>
        <stp>T</stp>
        <tr r="H1234" s="1"/>
      </tp>
      <tp>
        <v>6476.8642946939999</v>
        <stp/>
        <stp>StudyData</stp>
        <stp>VWAP(EP,StartFrom:=StartOfDay,VolType:=auto,CoCType:=auto,InputChoice:=Mid)</stp>
        <stp>Bar</stp>
        <stp/>
        <stp>Close</stp>
        <stp>5</stp>
        <stp>-1532</stp>
        <stp>ALL</stp>
        <stp/>
        <stp/>
        <stp>TRUE</stp>
        <stp>T</stp>
        <tr r="H1534" s="1"/>
      </tp>
      <tp>
        <v>6482.5632142732002</v>
        <stp/>
        <stp>StudyData</stp>
        <stp>VWAP(EP,StartFrom:=StartOfDay,VolType:=auto,CoCType:=auto,InputChoice:=Mid)</stp>
        <stp>Bar</stp>
        <stp/>
        <stp>Close</stp>
        <stp>5</stp>
        <stp>-1432</stp>
        <stp>ALL</stp>
        <stp/>
        <stp/>
        <stp>TRUE</stp>
        <stp>T</stp>
        <tr r="H1434" s="1"/>
      </tp>
      <tp>
        <v>6514.1634126346999</v>
        <stp/>
        <stp>StudyData</stp>
        <stp>VWAP(EP,StartFrom:=StartOfDay,VolType:=auto,CoCType:=auto,InputChoice:=Mid)</stp>
        <stp>Bar</stp>
        <stp/>
        <stp>Close</stp>
        <stp>5</stp>
        <stp>-1732</stp>
        <stp>ALL</stp>
        <stp/>
        <stp/>
        <stp>TRUE</stp>
        <stp>T</stp>
        <tr r="H1734" s="1"/>
      </tp>
      <tp>
        <v>6505.7704714970996</v>
        <stp/>
        <stp>StudyData</stp>
        <stp>VWAP(EP,StartFrom:=StartOfDay,VolType:=auto,CoCType:=auto,InputChoice:=Mid)</stp>
        <stp>Bar</stp>
        <stp/>
        <stp>Close</stp>
        <stp>5</stp>
        <stp>-1632</stp>
        <stp>ALL</stp>
        <stp/>
        <stp/>
        <stp>TRUE</stp>
        <stp>T</stp>
        <tr r="H1634" s="1"/>
      </tp>
      <tp>
        <v>6472.2426059317004</v>
        <stp/>
        <stp>StudyData</stp>
        <stp>VWAP(EP,StartFrom:=StartOfDay,VolType:=auto,CoCType:=auto,InputChoice:=Mid)</stp>
        <stp>Bar</stp>
        <stp/>
        <stp>Close</stp>
        <stp>5</stp>
        <stp>-4932</stp>
        <stp>ALL</stp>
        <stp/>
        <stp/>
        <stp>TRUE</stp>
        <stp>T</stp>
        <tr r="H4934" s="1"/>
      </tp>
      <tp>
        <v>6480.5441695345999</v>
        <stp/>
        <stp>StudyData</stp>
        <stp>VWAP(EP,StartFrom:=StartOfDay,VolType:=auto,CoCType:=auto,InputChoice:=Mid)</stp>
        <stp>Bar</stp>
        <stp/>
        <stp>Close</stp>
        <stp>5</stp>
        <stp>-4832</stp>
        <stp>ALL</stp>
        <stp/>
        <stp/>
        <stp>TRUE</stp>
        <stp>T</stp>
        <tr r="H4834" s="1"/>
      </tp>
      <tp>
        <v>6472.7886954514997</v>
        <stp/>
        <stp>StudyData</stp>
        <stp>VWAP(EP,StartFrom:=StartOfDay,VolType:=auto,CoCType:=auto,InputChoice:=Mid)</stp>
        <stp>Bar</stp>
        <stp/>
        <stp>Close</stp>
        <stp>5</stp>
        <stp>-4132</stp>
        <stp>ALL</stp>
        <stp/>
        <stp/>
        <stp>TRUE</stp>
        <stp>T</stp>
        <tr r="H4134" s="1"/>
      </tp>
      <tp>
        <v>6466.7716735235999</v>
        <stp/>
        <stp>StudyData</stp>
        <stp>VWAP(EP,StartFrom:=StartOfDay,VolType:=auto,CoCType:=auto,InputChoice:=Mid)</stp>
        <stp>Bar</stp>
        <stp/>
        <stp>Close</stp>
        <stp>5</stp>
        <stp>-4032</stp>
        <stp>ALL</stp>
        <stp/>
        <stp/>
        <stp>TRUE</stp>
        <stp>T</stp>
        <tr r="H4034" s="1"/>
      </tp>
      <tp>
        <v>6486.8134848318996</v>
        <stp/>
        <stp>StudyData</stp>
        <stp>VWAP(EP,StartFrom:=StartOfDay,VolType:=auto,CoCType:=auto,InputChoice:=Mid)</stp>
        <stp>Bar</stp>
        <stp/>
        <stp>Close</stp>
        <stp>5</stp>
        <stp>-4332</stp>
        <stp>ALL</stp>
        <stp/>
        <stp/>
        <stp>TRUE</stp>
        <stp>T</stp>
        <tr r="H4334" s="1"/>
      </tp>
      <tp>
        <v>6477.8514007924005</v>
        <stp/>
        <stp>StudyData</stp>
        <stp>VWAP(EP,StartFrom:=StartOfDay,VolType:=auto,CoCType:=auto,InputChoice:=Mid)</stp>
        <stp>Bar</stp>
        <stp/>
        <stp>Close</stp>
        <stp>5</stp>
        <stp>-4232</stp>
        <stp>ALL</stp>
        <stp/>
        <stp/>
        <stp>TRUE</stp>
        <stp>T</stp>
        <tr r="H4234" s="1"/>
      </tp>
      <tp>
        <v>6490.0233470303001</v>
        <stp/>
        <stp>StudyData</stp>
        <stp>VWAP(EP,StartFrom:=StartOfDay,VolType:=auto,CoCType:=auto,InputChoice:=Mid)</stp>
        <stp>Bar</stp>
        <stp/>
        <stp>Close</stp>
        <stp>5</stp>
        <stp>-4532</stp>
        <stp>ALL</stp>
        <stp/>
        <stp/>
        <stp>TRUE</stp>
        <stp>T</stp>
        <tr r="H4534" s="1"/>
      </tp>
      <tp>
        <v>6498.1702122239003</v>
        <stp/>
        <stp>StudyData</stp>
        <stp>VWAP(EP,StartFrom:=StartOfDay,VolType:=auto,CoCType:=auto,InputChoice:=Mid)</stp>
        <stp>Bar</stp>
        <stp/>
        <stp>Close</stp>
        <stp>5</stp>
        <stp>-4432</stp>
        <stp>ALL</stp>
        <stp/>
        <stp/>
        <stp>TRUE</stp>
        <stp>T</stp>
        <tr r="H4434" s="1"/>
      </tp>
      <tp>
        <v>6485.1874224566</v>
        <stp/>
        <stp>StudyData</stp>
        <stp>VWAP(EP,StartFrom:=StartOfDay,VolType:=auto,CoCType:=auto,InputChoice:=Mid)</stp>
        <stp>Bar</stp>
        <stp/>
        <stp>Close</stp>
        <stp>5</stp>
        <stp>-4732</stp>
        <stp>ALL</stp>
        <stp/>
        <stp/>
        <stp>TRUE</stp>
        <stp>T</stp>
        <tr r="H4734" s="1"/>
      </tp>
      <tp>
        <v>6476.2571304669</v>
        <stp/>
        <stp>StudyData</stp>
        <stp>VWAP(EP,StartFrom:=StartOfDay,VolType:=auto,CoCType:=auto,InputChoice:=Mid)</stp>
        <stp>Bar</stp>
        <stp/>
        <stp>Close</stp>
        <stp>5</stp>
        <stp>-4632</stp>
        <stp>ALL</stp>
        <stp/>
        <stp/>
        <stp>TRUE</stp>
        <stp>T</stp>
        <tr r="H4634" s="1"/>
      </tp>
      <tp>
        <v>6469.1921780129996</v>
        <stp/>
        <stp>StudyData</stp>
        <stp>VWAP(EP,StartFrom:=StartOfDay,VolType:=auto,CoCType:=auto,InputChoice:=Mid)</stp>
        <stp>Bar</stp>
        <stp/>
        <stp>Close</stp>
        <stp>5</stp>
        <stp>-3933</stp>
        <stp>ALL</stp>
        <stp/>
        <stp/>
        <stp>TRUE</stp>
        <stp>T</stp>
        <tr r="H3935" s="1"/>
      </tp>
      <tp>
        <v>6463.7445355303998</v>
        <stp/>
        <stp>StudyData</stp>
        <stp>VWAP(EP,StartFrom:=StartOfDay,VolType:=auto,CoCType:=auto,InputChoice:=Mid)</stp>
        <stp>Bar</stp>
        <stp/>
        <stp>Close</stp>
        <stp>5</stp>
        <stp>-3833</stp>
        <stp>ALL</stp>
        <stp/>
        <stp/>
        <stp>TRUE</stp>
        <stp>T</stp>
        <tr r="H3835" s="1"/>
      </tp>
      <tp>
        <v>6395.3345007716998</v>
        <stp/>
        <stp>StudyData</stp>
        <stp>VWAP(EP,StartFrom:=StartOfDay,VolType:=auto,CoCType:=auto,InputChoice:=Mid)</stp>
        <stp>Bar</stp>
        <stp/>
        <stp>Close</stp>
        <stp>5</stp>
        <stp>-3133</stp>
        <stp>ALL</stp>
        <stp/>
        <stp/>
        <stp>TRUE</stp>
        <stp>T</stp>
        <tr r="H3135" s="1"/>
      </tp>
      <tp>
        <v>6387.1676194808997</v>
        <stp/>
        <stp>StudyData</stp>
        <stp>VWAP(EP,StartFrom:=StartOfDay,VolType:=auto,CoCType:=auto,InputChoice:=Mid)</stp>
        <stp>Bar</stp>
        <stp/>
        <stp>Close</stp>
        <stp>5</stp>
        <stp>-3033</stp>
        <stp>ALL</stp>
        <stp/>
        <stp/>
        <stp>TRUE</stp>
        <stp>T</stp>
        <tr r="H3035" s="1"/>
      </tp>
      <tp>
        <v>6411.1209231018001</v>
        <stp/>
        <stp>StudyData</stp>
        <stp>VWAP(EP,StartFrom:=StartOfDay,VolType:=auto,CoCType:=auto,InputChoice:=Mid)</stp>
        <stp>Bar</stp>
        <stp/>
        <stp>Close</stp>
        <stp>5</stp>
        <stp>-3333</stp>
        <stp>ALL</stp>
        <stp/>
        <stp/>
        <stp>TRUE</stp>
        <stp>T</stp>
        <tr r="H3335" s="1"/>
      </tp>
      <tp>
        <v>6397.4931165605003</v>
        <stp/>
        <stp>StudyData</stp>
        <stp>VWAP(EP,StartFrom:=StartOfDay,VolType:=auto,CoCType:=auto,InputChoice:=Mid)</stp>
        <stp>Bar</stp>
        <stp/>
        <stp>Close</stp>
        <stp>5</stp>
        <stp>-3233</stp>
        <stp>ALL</stp>
        <stp/>
        <stp/>
        <stp>TRUE</stp>
        <stp>T</stp>
        <tr r="H3235" s="1"/>
      </tp>
      <tp>
        <v>6421.5344655858999</v>
        <stp/>
        <stp>StudyData</stp>
        <stp>VWAP(EP,StartFrom:=StartOfDay,VolType:=auto,CoCType:=auto,InputChoice:=Mid)</stp>
        <stp>Bar</stp>
        <stp/>
        <stp>Close</stp>
        <stp>5</stp>
        <stp>-3533</stp>
        <stp>ALL</stp>
        <stp/>
        <stp/>
        <stp>TRUE</stp>
        <stp>T</stp>
        <tr r="H3535" s="1"/>
      </tp>
      <tp>
        <v>6399.4253718593</v>
        <stp/>
        <stp>StudyData</stp>
        <stp>VWAP(EP,StartFrom:=StartOfDay,VolType:=auto,CoCType:=auto,InputChoice:=Mid)</stp>
        <stp>Bar</stp>
        <stp/>
        <stp>Close</stp>
        <stp>5</stp>
        <stp>-3433</stp>
        <stp>ALL</stp>
        <stp/>
        <stp/>
        <stp>TRUE</stp>
        <stp>T</stp>
        <tr r="H3435" s="1"/>
      </tp>
      <tp>
        <v>6450.1053090383002</v>
        <stp/>
        <stp>StudyData</stp>
        <stp>VWAP(EP,StartFrom:=StartOfDay,VolType:=auto,CoCType:=auto,InputChoice:=Mid)</stp>
        <stp>Bar</stp>
        <stp/>
        <stp>Close</stp>
        <stp>5</stp>
        <stp>-3733</stp>
        <stp>ALL</stp>
        <stp/>
        <stp/>
        <stp>TRUE</stp>
        <stp>T</stp>
        <tr r="H3735" s="1"/>
      </tp>
      <tp>
        <v>6422.8092431556997</v>
        <stp/>
        <stp>StudyData</stp>
        <stp>VWAP(EP,StartFrom:=StartOfDay,VolType:=auto,CoCType:=auto,InputChoice:=Mid)</stp>
        <stp>Bar</stp>
        <stp/>
        <stp>Close</stp>
        <stp>5</stp>
        <stp>-3633</stp>
        <stp>ALL</stp>
        <stp/>
        <stp/>
        <stp>TRUE</stp>
        <stp>T</stp>
        <tr r="H3635" s="1"/>
      </tp>
      <tp>
        <v>6455.0743948601003</v>
        <stp/>
        <stp>StudyData</stp>
        <stp>VWAP(EP,StartFrom:=StartOfDay,VolType:=auto,CoCType:=auto,InputChoice:=Mid)</stp>
        <stp>Bar</stp>
        <stp/>
        <stp>Close</stp>
        <stp>5</stp>
        <stp>-2933</stp>
        <stp>ALL</stp>
        <stp/>
        <stp/>
        <stp>TRUE</stp>
        <stp>T</stp>
        <tr r="H2935" s="1"/>
      </tp>
      <tp>
        <v>6481.7576666814002</v>
        <stp/>
        <stp>StudyData</stp>
        <stp>VWAP(EP,StartFrom:=StartOfDay,VolType:=auto,CoCType:=auto,InputChoice:=Mid)</stp>
        <stp>Bar</stp>
        <stp/>
        <stp>Close</stp>
        <stp>5</stp>
        <stp>-2833</stp>
        <stp>ALL</stp>
        <stp/>
        <stp/>
        <stp>TRUE</stp>
        <stp>T</stp>
        <tr r="H2835" s="1"/>
      </tp>
      <tp>
        <v>6481.2923201840003</v>
        <stp/>
        <stp>StudyData</stp>
        <stp>VWAP(EP,StartFrom:=StartOfDay,VolType:=auto,CoCType:=auto,InputChoice:=Mid)</stp>
        <stp>Bar</stp>
        <stp/>
        <stp>Close</stp>
        <stp>5</stp>
        <stp>-2133</stp>
        <stp>ALL</stp>
        <stp/>
        <stp/>
        <stp>TRUE</stp>
        <stp>T</stp>
        <tr r="H2135" s="1"/>
      </tp>
      <tp>
        <v>6478.3383577789</v>
        <stp/>
        <stp>StudyData</stp>
        <stp>VWAP(EP,StartFrom:=StartOfDay,VolType:=auto,CoCType:=auto,InputChoice:=Mid)</stp>
        <stp>Bar</stp>
        <stp/>
        <stp>Close</stp>
        <stp>5</stp>
        <stp>-2033</stp>
        <stp>ALL</stp>
        <stp/>
        <stp/>
        <stp>TRUE</stp>
        <stp>T</stp>
        <tr r="H2035" s="1"/>
      </tp>
      <tp>
        <v>6462.1139486019001</v>
        <stp/>
        <stp>StudyData</stp>
        <stp>VWAP(EP,StartFrom:=StartOfDay,VolType:=auto,CoCType:=auto,InputChoice:=Mid)</stp>
        <stp>Bar</stp>
        <stp/>
        <stp>Close</stp>
        <stp>5</stp>
        <stp>-2333</stp>
        <stp>ALL</stp>
        <stp/>
        <stp/>
        <stp>TRUE</stp>
        <stp>T</stp>
        <tr r="H2335" s="1"/>
      </tp>
      <tp>
        <v>6486.2978863672997</v>
        <stp/>
        <stp>StudyData</stp>
        <stp>VWAP(EP,StartFrom:=StartOfDay,VolType:=auto,CoCType:=auto,InputChoice:=Mid)</stp>
        <stp>Bar</stp>
        <stp/>
        <stp>Close</stp>
        <stp>5</stp>
        <stp>-2233</stp>
        <stp>ALL</stp>
        <stp/>
        <stp/>
        <stp>TRUE</stp>
        <stp>T</stp>
        <tr r="H2235" s="1"/>
      </tp>
      <tp>
        <v>6448.9565465877004</v>
        <stp/>
        <stp>StudyData</stp>
        <stp>VWAP(EP,StartFrom:=StartOfDay,VolType:=auto,CoCType:=auto,InputChoice:=Mid)</stp>
        <stp>Bar</stp>
        <stp/>
        <stp>Close</stp>
        <stp>5</stp>
        <stp>-2533</stp>
        <stp>ALL</stp>
        <stp/>
        <stp/>
        <stp>TRUE</stp>
        <stp>T</stp>
        <tr r="H2535" s="1"/>
      </tp>
      <tp>
        <v>6448.0096535500998</v>
        <stp/>
        <stp>StudyData</stp>
        <stp>VWAP(EP,StartFrom:=StartOfDay,VolType:=auto,CoCType:=auto,InputChoice:=Mid)</stp>
        <stp>Bar</stp>
        <stp/>
        <stp>Close</stp>
        <stp>5</stp>
        <stp>-2433</stp>
        <stp>ALL</stp>
        <stp/>
        <stp/>
        <stp>TRUE</stp>
        <stp>T</stp>
        <tr r="H2435" s="1"/>
      </tp>
      <tp>
        <v>6476.7445831204996</v>
        <stp/>
        <stp>StudyData</stp>
        <stp>VWAP(EP,StartFrom:=StartOfDay,VolType:=auto,CoCType:=auto,InputChoice:=Mid)</stp>
        <stp>Bar</stp>
        <stp/>
        <stp>Close</stp>
        <stp>5</stp>
        <stp>-2733</stp>
        <stp>ALL</stp>
        <stp/>
        <stp/>
        <stp>TRUE</stp>
        <stp>T</stp>
        <tr r="H2735" s="1"/>
      </tp>
      <tp>
        <v>6473.3116082072002</v>
        <stp/>
        <stp>StudyData</stp>
        <stp>VWAP(EP,StartFrom:=StartOfDay,VolType:=auto,CoCType:=auto,InputChoice:=Mid)</stp>
        <stp>Bar</stp>
        <stp/>
        <stp>Close</stp>
        <stp>5</stp>
        <stp>-2633</stp>
        <stp>ALL</stp>
        <stp/>
        <stp/>
        <stp>TRUE</stp>
        <stp>T</stp>
        <tr r="H2635" s="1"/>
      </tp>
      <tp>
        <v>6486.6002165563996</v>
        <stp/>
        <stp>StudyData</stp>
        <stp>VWAP(EP,StartFrom:=StartOfDay,VolType:=auto,CoCType:=auto,InputChoice:=Mid)</stp>
        <stp>Bar</stp>
        <stp/>
        <stp>Close</stp>
        <stp>5</stp>
        <stp>-1933</stp>
        <stp>ALL</stp>
        <stp/>
        <stp/>
        <stp>TRUE</stp>
        <stp>T</stp>
        <tr r="H1935" s="1"/>
      </tp>
      <tp>
        <v>6494.3963214618998</v>
        <stp/>
        <stp>StudyData</stp>
        <stp>VWAP(EP,StartFrom:=StartOfDay,VolType:=auto,CoCType:=auto,InputChoice:=Mid)</stp>
        <stp>Bar</stp>
        <stp/>
        <stp>Close</stp>
        <stp>5</stp>
        <stp>-1833</stp>
        <stp>ALL</stp>
        <stp/>
        <stp/>
        <stp>TRUE</stp>
        <stp>T</stp>
        <tr r="H1835" s="1"/>
      </tp>
      <tp>
        <v>6454.7670765026996</v>
        <stp/>
        <stp>StudyData</stp>
        <stp>VWAP(EP,StartFrom:=StartOfDay,VolType:=auto,CoCType:=auto,InputChoice:=Mid)</stp>
        <stp>Bar</stp>
        <stp/>
        <stp>Close</stp>
        <stp>5</stp>
        <stp>-1133</stp>
        <stp>ALL</stp>
        <stp/>
        <stp/>
        <stp>TRUE</stp>
        <stp>T</stp>
        <tr r="H1135" s="1"/>
      </tp>
      <tp>
        <v>6403.1508416514998</v>
        <stp/>
        <stp>StudyData</stp>
        <stp>VWAP(EP,StartFrom:=StartOfDay,VolType:=auto,CoCType:=auto,InputChoice:=Mid)</stp>
        <stp>Bar</stp>
        <stp/>
        <stp>Close</stp>
        <stp>5</stp>
        <stp>-1033</stp>
        <stp>ALL</stp>
        <stp/>
        <stp/>
        <stp>TRUE</stp>
        <stp>T</stp>
        <tr r="H1035" s="1"/>
      </tp>
      <tp>
        <v>6477.1722057937995</v>
        <stp/>
        <stp>StudyData</stp>
        <stp>VWAP(EP,StartFrom:=StartOfDay,VolType:=auto,CoCType:=auto,InputChoice:=Mid)</stp>
        <stp>Bar</stp>
        <stp/>
        <stp>Close</stp>
        <stp>5</stp>
        <stp>-1333</stp>
        <stp>ALL</stp>
        <stp/>
        <stp/>
        <stp>TRUE</stp>
        <stp>T</stp>
        <tr r="H1335" s="1"/>
      </tp>
      <tp>
        <v>6472.5381695828</v>
        <stp/>
        <stp>StudyData</stp>
        <stp>VWAP(EP,StartFrom:=StartOfDay,VolType:=auto,CoCType:=auto,InputChoice:=Mid)</stp>
        <stp>Bar</stp>
        <stp/>
        <stp>Close</stp>
        <stp>5</stp>
        <stp>-1233</stp>
        <stp>ALL</stp>
        <stp/>
        <stp/>
        <stp>TRUE</stp>
        <stp>T</stp>
        <tr r="H1235" s="1"/>
      </tp>
      <tp>
        <v>6476.9036854692004</v>
        <stp/>
        <stp>StudyData</stp>
        <stp>VWAP(EP,StartFrom:=StartOfDay,VolType:=auto,CoCType:=auto,InputChoice:=Mid)</stp>
        <stp>Bar</stp>
        <stp/>
        <stp>Close</stp>
        <stp>5</stp>
        <stp>-1533</stp>
        <stp>ALL</stp>
        <stp/>
        <stp/>
        <stp>TRUE</stp>
        <stp>T</stp>
        <tr r="H1535" s="1"/>
      </tp>
      <tp>
        <v>6482.7352128639004</v>
        <stp/>
        <stp>StudyData</stp>
        <stp>VWAP(EP,StartFrom:=StartOfDay,VolType:=auto,CoCType:=auto,InputChoice:=Mid)</stp>
        <stp>Bar</stp>
        <stp/>
        <stp>Close</stp>
        <stp>5</stp>
        <stp>-1433</stp>
        <stp>ALL</stp>
        <stp/>
        <stp/>
        <stp>TRUE</stp>
        <stp>T</stp>
        <tr r="H1435" s="1"/>
      </tp>
      <tp>
        <v>6514.1941420821004</v>
        <stp/>
        <stp>StudyData</stp>
        <stp>VWAP(EP,StartFrom:=StartOfDay,VolType:=auto,CoCType:=auto,InputChoice:=Mid)</stp>
        <stp>Bar</stp>
        <stp/>
        <stp>Close</stp>
        <stp>5</stp>
        <stp>-1733</stp>
        <stp>ALL</stp>
        <stp/>
        <stp/>
        <stp>TRUE</stp>
        <stp>T</stp>
        <tr r="H1735" s="1"/>
      </tp>
      <tp>
        <v>6505.8747385017996</v>
        <stp/>
        <stp>StudyData</stp>
        <stp>VWAP(EP,StartFrom:=StartOfDay,VolType:=auto,CoCType:=auto,InputChoice:=Mid)</stp>
        <stp>Bar</stp>
        <stp/>
        <stp>Close</stp>
        <stp>5</stp>
        <stp>-1633</stp>
        <stp>ALL</stp>
        <stp/>
        <stp/>
        <stp>TRUE</stp>
        <stp>T</stp>
        <tr r="H1635" s="1"/>
      </tp>
      <tp>
        <v>6472.1823030052001</v>
        <stp/>
        <stp>StudyData</stp>
        <stp>VWAP(EP,StartFrom:=StartOfDay,VolType:=auto,CoCType:=auto,InputChoice:=Mid)</stp>
        <stp>Bar</stp>
        <stp/>
        <stp>Close</stp>
        <stp>5</stp>
        <stp>-4933</stp>
        <stp>ALL</stp>
        <stp/>
        <stp/>
        <stp>TRUE</stp>
        <stp>T</stp>
        <tr r="H4935" s="1"/>
      </tp>
      <tp>
        <v>6480.5225472889997</v>
        <stp/>
        <stp>StudyData</stp>
        <stp>VWAP(EP,StartFrom:=StartOfDay,VolType:=auto,CoCType:=auto,InputChoice:=Mid)</stp>
        <stp>Bar</stp>
        <stp/>
        <stp>Close</stp>
        <stp>5</stp>
        <stp>-4833</stp>
        <stp>ALL</stp>
        <stp/>
        <stp/>
        <stp>TRUE</stp>
        <stp>T</stp>
        <tr r="H4835" s="1"/>
      </tp>
      <tp>
        <v>6472.8593343471002</v>
        <stp/>
        <stp>StudyData</stp>
        <stp>VWAP(EP,StartFrom:=StartOfDay,VolType:=auto,CoCType:=auto,InputChoice:=Mid)</stp>
        <stp>Bar</stp>
        <stp/>
        <stp>Close</stp>
        <stp>5</stp>
        <stp>-4133</stp>
        <stp>ALL</stp>
        <stp/>
        <stp/>
        <stp>TRUE</stp>
        <stp>T</stp>
        <tr r="H4135" s="1"/>
      </tp>
      <tp>
        <v>6466.8068729000997</v>
        <stp/>
        <stp>StudyData</stp>
        <stp>VWAP(EP,StartFrom:=StartOfDay,VolType:=auto,CoCType:=auto,InputChoice:=Mid)</stp>
        <stp>Bar</stp>
        <stp/>
        <stp>Close</stp>
        <stp>5</stp>
        <stp>-4033</stp>
        <stp>ALL</stp>
        <stp/>
        <stp/>
        <stp>TRUE</stp>
        <stp>T</stp>
        <tr r="H4035" s="1"/>
      </tp>
      <tp>
        <v>6487.1557371873996</v>
        <stp/>
        <stp>StudyData</stp>
        <stp>VWAP(EP,StartFrom:=StartOfDay,VolType:=auto,CoCType:=auto,InputChoice:=Mid)</stp>
        <stp>Bar</stp>
        <stp/>
        <stp>Close</stp>
        <stp>5</stp>
        <stp>-4333</stp>
        <stp>ALL</stp>
        <stp/>
        <stp/>
        <stp>TRUE</stp>
        <stp>T</stp>
        <tr r="H4335" s="1"/>
      </tp>
      <tp>
        <v>6477.6820108832999</v>
        <stp/>
        <stp>StudyData</stp>
        <stp>VWAP(EP,StartFrom:=StartOfDay,VolType:=auto,CoCType:=auto,InputChoice:=Mid)</stp>
        <stp>Bar</stp>
        <stp/>
        <stp>Close</stp>
        <stp>5</stp>
        <stp>-4233</stp>
        <stp>ALL</stp>
        <stp/>
        <stp/>
        <stp>TRUE</stp>
        <stp>T</stp>
        <tr r="H4235" s="1"/>
      </tp>
      <tp>
        <v>6489.8763440860002</v>
        <stp/>
        <stp>StudyData</stp>
        <stp>VWAP(EP,StartFrom:=StartOfDay,VolType:=auto,CoCType:=auto,InputChoice:=Mid)</stp>
        <stp>Bar</stp>
        <stp/>
        <stp>Close</stp>
        <stp>5</stp>
        <stp>-4533</stp>
        <stp>ALL</stp>
        <stp/>
        <stp/>
        <stp>TRUE</stp>
        <stp>T</stp>
        <tr r="H4535" s="1"/>
      </tp>
      <tp>
        <v>6498.0658517249003</v>
        <stp/>
        <stp>StudyData</stp>
        <stp>VWAP(EP,StartFrom:=StartOfDay,VolType:=auto,CoCType:=auto,InputChoice:=Mid)</stp>
        <stp>Bar</stp>
        <stp/>
        <stp>Close</stp>
        <stp>5</stp>
        <stp>-4433</stp>
        <stp>ALL</stp>
        <stp/>
        <stp/>
        <stp>TRUE</stp>
        <stp>T</stp>
        <tr r="H4435" s="1"/>
      </tp>
      <tp>
        <v>6485.1926851634998</v>
        <stp/>
        <stp>StudyData</stp>
        <stp>VWAP(EP,StartFrom:=StartOfDay,VolType:=auto,CoCType:=auto,InputChoice:=Mid)</stp>
        <stp>Bar</stp>
        <stp/>
        <stp>Close</stp>
        <stp>5</stp>
        <stp>-4733</stp>
        <stp>ALL</stp>
        <stp/>
        <stp/>
        <stp>TRUE</stp>
        <stp>T</stp>
        <tr r="H4735" s="1"/>
      </tp>
      <tp>
        <v>6476.6334755226999</v>
        <stp/>
        <stp>StudyData</stp>
        <stp>VWAP(EP,StartFrom:=StartOfDay,VolType:=auto,CoCType:=auto,InputChoice:=Mid)</stp>
        <stp>Bar</stp>
        <stp/>
        <stp>Close</stp>
        <stp>5</stp>
        <stp>-4633</stp>
        <stp>ALL</stp>
        <stp/>
        <stp/>
        <stp>TRUE</stp>
        <stp>T</stp>
        <tr r="H4635" s="1"/>
      </tp>
      <tp>
        <v>6468.9238777129003</v>
        <stp/>
        <stp>StudyData</stp>
        <stp>VWAP(EP,StartFrom:=StartOfDay,VolType:=auto,CoCType:=auto,InputChoice:=Mid)</stp>
        <stp>Bar</stp>
        <stp/>
        <stp>Close</stp>
        <stp>5</stp>
        <stp>-3930</stp>
        <stp>ALL</stp>
        <stp/>
        <stp/>
        <stp>TRUE</stp>
        <stp>T</stp>
        <tr r="H3932" s="1"/>
      </tp>
      <tp>
        <v>6463.7089738784998</v>
        <stp/>
        <stp>StudyData</stp>
        <stp>VWAP(EP,StartFrom:=StartOfDay,VolType:=auto,CoCType:=auto,InputChoice:=Mid)</stp>
        <stp>Bar</stp>
        <stp/>
        <stp>Close</stp>
        <stp>5</stp>
        <stp>-3830</stp>
        <stp>ALL</stp>
        <stp/>
        <stp/>
        <stp>TRUE</stp>
        <stp>T</stp>
        <tr r="H3832" s="1"/>
      </tp>
      <tp>
        <v>6395.5005330944996</v>
        <stp/>
        <stp>StudyData</stp>
        <stp>VWAP(EP,StartFrom:=StartOfDay,VolType:=auto,CoCType:=auto,InputChoice:=Mid)</stp>
        <stp>Bar</stp>
        <stp/>
        <stp>Close</stp>
        <stp>5</stp>
        <stp>-3130</stp>
        <stp>ALL</stp>
        <stp/>
        <stp/>
        <stp>TRUE</stp>
        <stp>T</stp>
        <tr r="H3132" s="1"/>
      </tp>
      <tp>
        <v>6387.6604486890001</v>
        <stp/>
        <stp>StudyData</stp>
        <stp>VWAP(EP,StartFrom:=StartOfDay,VolType:=auto,CoCType:=auto,InputChoice:=Mid)</stp>
        <stp>Bar</stp>
        <stp/>
        <stp>Close</stp>
        <stp>5</stp>
        <stp>-3030</stp>
        <stp>ALL</stp>
        <stp/>
        <stp/>
        <stp>TRUE</stp>
        <stp>T</stp>
        <tr r="H3032" s="1"/>
      </tp>
      <tp>
        <v>6411.3078685882001</v>
        <stp/>
        <stp>StudyData</stp>
        <stp>VWAP(EP,StartFrom:=StartOfDay,VolType:=auto,CoCType:=auto,InputChoice:=Mid)</stp>
        <stp>Bar</stp>
        <stp/>
        <stp>Close</stp>
        <stp>5</stp>
        <stp>-3330</stp>
        <stp>ALL</stp>
        <stp/>
        <stp/>
        <stp>TRUE</stp>
        <stp>T</stp>
        <tr r="H3332" s="1"/>
      </tp>
      <tp>
        <v>6397.6095611962</v>
        <stp/>
        <stp>StudyData</stp>
        <stp>VWAP(EP,StartFrom:=StartOfDay,VolType:=auto,CoCType:=auto,InputChoice:=Mid)</stp>
        <stp>Bar</stp>
        <stp/>
        <stp>Close</stp>
        <stp>5</stp>
        <stp>-3230</stp>
        <stp>ALL</stp>
        <stp/>
        <stp/>
        <stp>TRUE</stp>
        <stp>T</stp>
        <tr r="H3232" s="1"/>
      </tp>
      <tp>
        <v>6421.7464178768996</v>
        <stp/>
        <stp>StudyData</stp>
        <stp>VWAP(EP,StartFrom:=StartOfDay,VolType:=auto,CoCType:=auto,InputChoice:=Mid)</stp>
        <stp>Bar</stp>
        <stp/>
        <stp>Close</stp>
        <stp>5</stp>
        <stp>-3530</stp>
        <stp>ALL</stp>
        <stp/>
        <stp/>
        <stp>TRUE</stp>
        <stp>T</stp>
        <tr r="H3532" s="1"/>
      </tp>
      <tp>
        <v>6415.5458006461004</v>
        <stp/>
        <stp>StudyData</stp>
        <stp>VWAP(EP,StartFrom:=StartOfDay,VolType:=auto,CoCType:=auto,InputChoice:=Mid)</stp>
        <stp>Bar</stp>
        <stp/>
        <stp>Close</stp>
        <stp>5</stp>
        <stp>-3430</stp>
        <stp>ALL</stp>
        <stp/>
        <stp/>
        <stp>TRUE</stp>
        <stp>T</stp>
        <tr r="H3432" s="1"/>
      </tp>
      <tp>
        <v>6449.3724133866999</v>
        <stp/>
        <stp>StudyData</stp>
        <stp>VWAP(EP,StartFrom:=StartOfDay,VolType:=auto,CoCType:=auto,InputChoice:=Mid)</stp>
        <stp>Bar</stp>
        <stp/>
        <stp>Close</stp>
        <stp>5</stp>
        <stp>-3730</stp>
        <stp>ALL</stp>
        <stp/>
        <stp/>
        <stp>TRUE</stp>
        <stp>T</stp>
        <tr r="H3732" s="1"/>
      </tp>
      <tp>
        <v>6422.5711714029003</v>
        <stp/>
        <stp>StudyData</stp>
        <stp>VWAP(EP,StartFrom:=StartOfDay,VolType:=auto,CoCType:=auto,InputChoice:=Mid)</stp>
        <stp>Bar</stp>
        <stp/>
        <stp>Close</stp>
        <stp>5</stp>
        <stp>-3630</stp>
        <stp>ALL</stp>
        <stp/>
        <stp/>
        <stp>TRUE</stp>
        <stp>T</stp>
        <tr r="H3632" s="1"/>
      </tp>
      <tp>
        <v>6455.6234434256003</v>
        <stp/>
        <stp>StudyData</stp>
        <stp>VWAP(EP,StartFrom:=StartOfDay,VolType:=auto,CoCType:=auto,InputChoice:=Mid)</stp>
        <stp>Bar</stp>
        <stp/>
        <stp>Close</stp>
        <stp>5</stp>
        <stp>-2930</stp>
        <stp>ALL</stp>
        <stp/>
        <stp/>
        <stp>TRUE</stp>
        <stp>T</stp>
        <tr r="H2932" s="1"/>
      </tp>
      <tp>
        <v>6481.4702152353002</v>
        <stp/>
        <stp>StudyData</stp>
        <stp>VWAP(EP,StartFrom:=StartOfDay,VolType:=auto,CoCType:=auto,InputChoice:=Mid)</stp>
        <stp>Bar</stp>
        <stp/>
        <stp>Close</stp>
        <stp>5</stp>
        <stp>-2830</stp>
        <stp>ALL</stp>
        <stp/>
        <stp/>
        <stp>TRUE</stp>
        <stp>T</stp>
        <tr r="H2832" s="1"/>
      </tp>
      <tp>
        <v>6482.5137486067997</v>
        <stp/>
        <stp>StudyData</stp>
        <stp>VWAP(EP,StartFrom:=StartOfDay,VolType:=auto,CoCType:=auto,InputChoice:=Mid)</stp>
        <stp>Bar</stp>
        <stp/>
        <stp>Close</stp>
        <stp>5</stp>
        <stp>-2130</stp>
        <stp>ALL</stp>
        <stp/>
        <stp/>
        <stp>TRUE</stp>
        <stp>T</stp>
        <tr r="H2132" s="1"/>
      </tp>
      <tp>
        <v>6478.0949619596004</v>
        <stp/>
        <stp>StudyData</stp>
        <stp>VWAP(EP,StartFrom:=StartOfDay,VolType:=auto,CoCType:=auto,InputChoice:=Mid)</stp>
        <stp>Bar</stp>
        <stp/>
        <stp>Close</stp>
        <stp>5</stp>
        <stp>-2030</stp>
        <stp>ALL</stp>
        <stp/>
        <stp/>
        <stp>TRUE</stp>
        <stp>T</stp>
        <tr r="H2032" s="1"/>
      </tp>
      <tp>
        <v>6462.2074485007997</v>
        <stp/>
        <stp>StudyData</stp>
        <stp>VWAP(EP,StartFrom:=StartOfDay,VolType:=auto,CoCType:=auto,InputChoice:=Mid)</stp>
        <stp>Bar</stp>
        <stp/>
        <stp>Close</stp>
        <stp>5</stp>
        <stp>-2330</stp>
        <stp>ALL</stp>
        <stp/>
        <stp/>
        <stp>TRUE</stp>
        <stp>T</stp>
        <tr r="H2332" s="1"/>
      </tp>
      <tp>
        <v>6486.2120462365001</v>
        <stp/>
        <stp>StudyData</stp>
        <stp>VWAP(EP,StartFrom:=StartOfDay,VolType:=auto,CoCType:=auto,InputChoice:=Mid)</stp>
        <stp>Bar</stp>
        <stp/>
        <stp>Close</stp>
        <stp>5</stp>
        <stp>-2230</stp>
        <stp>ALL</stp>
        <stp/>
        <stp/>
        <stp>TRUE</stp>
        <stp>T</stp>
        <tr r="H2232" s="1"/>
      </tp>
      <tp>
        <v>6448.9335027866</v>
        <stp/>
        <stp>StudyData</stp>
        <stp>VWAP(EP,StartFrom:=StartOfDay,VolType:=auto,CoCType:=auto,InputChoice:=Mid)</stp>
        <stp>Bar</stp>
        <stp/>
        <stp>Close</stp>
        <stp>5</stp>
        <stp>-2530</stp>
        <stp>ALL</stp>
        <stp/>
        <stp/>
        <stp>TRUE</stp>
        <stp>T</stp>
        <tr r="H2532" s="1"/>
      </tp>
      <tp>
        <v>6447.9721456277002</v>
        <stp/>
        <stp>StudyData</stp>
        <stp>VWAP(EP,StartFrom:=StartOfDay,VolType:=auto,CoCType:=auto,InputChoice:=Mid)</stp>
        <stp>Bar</stp>
        <stp/>
        <stp>Close</stp>
        <stp>5</stp>
        <stp>-2430</stp>
        <stp>ALL</stp>
        <stp/>
        <stp/>
        <stp>TRUE</stp>
        <stp>T</stp>
        <tr r="H2432" s="1"/>
      </tp>
      <tp>
        <v>6476.3807795616003</v>
        <stp/>
        <stp>StudyData</stp>
        <stp>VWAP(EP,StartFrom:=StartOfDay,VolType:=auto,CoCType:=auto,InputChoice:=Mid)</stp>
        <stp>Bar</stp>
        <stp/>
        <stp>Close</stp>
        <stp>5</stp>
        <stp>-2730</stp>
        <stp>ALL</stp>
        <stp/>
        <stp/>
        <stp>TRUE</stp>
        <stp>T</stp>
        <tr r="H2732" s="1"/>
      </tp>
      <tp>
        <v>6473.2431172194001</v>
        <stp/>
        <stp>StudyData</stp>
        <stp>VWAP(EP,StartFrom:=StartOfDay,VolType:=auto,CoCType:=auto,InputChoice:=Mid)</stp>
        <stp>Bar</stp>
        <stp/>
        <stp>Close</stp>
        <stp>5</stp>
        <stp>-2630</stp>
        <stp>ALL</stp>
        <stp/>
        <stp/>
        <stp>TRUE</stp>
        <stp>T</stp>
        <tr r="H2632" s="1"/>
      </tp>
      <tp>
        <v>6487.7803437249004</v>
        <stp/>
        <stp>StudyData</stp>
        <stp>VWAP(EP,StartFrom:=StartOfDay,VolType:=auto,CoCType:=auto,InputChoice:=Mid)</stp>
        <stp>Bar</stp>
        <stp/>
        <stp>Close</stp>
        <stp>5</stp>
        <stp>-1930</stp>
        <stp>ALL</stp>
        <stp/>
        <stp/>
        <stp>TRUE</stp>
        <stp>T</stp>
        <tr r="H1932" s="1"/>
      </tp>
      <tp>
        <v>6495.0300386522003</v>
        <stp/>
        <stp>StudyData</stp>
        <stp>VWAP(EP,StartFrom:=StartOfDay,VolType:=auto,CoCType:=auto,InputChoice:=Mid)</stp>
        <stp>Bar</stp>
        <stp/>
        <stp>Close</stp>
        <stp>5</stp>
        <stp>-1830</stp>
        <stp>ALL</stp>
        <stp/>
        <stp/>
        <stp>TRUE</stp>
        <stp>T</stp>
        <tr r="H1832" s="1"/>
      </tp>
      <tp>
        <v>6454.4064732475999</v>
        <stp/>
        <stp>StudyData</stp>
        <stp>VWAP(EP,StartFrom:=StartOfDay,VolType:=auto,CoCType:=auto,InputChoice:=Mid)</stp>
        <stp>Bar</stp>
        <stp/>
        <stp>Close</stp>
        <stp>5</stp>
        <stp>-1130</stp>
        <stp>ALL</stp>
        <stp/>
        <stp/>
        <stp>TRUE</stp>
        <stp>T</stp>
        <tr r="H1132" s="1"/>
      </tp>
      <tp>
        <v>6403.2542754888</v>
        <stp/>
        <stp>StudyData</stp>
        <stp>VWAP(EP,StartFrom:=StartOfDay,VolType:=auto,CoCType:=auto,InputChoice:=Mid)</stp>
        <stp>Bar</stp>
        <stp/>
        <stp>Close</stp>
        <stp>5</stp>
        <stp>-1030</stp>
        <stp>ALL</stp>
        <stp/>
        <stp/>
        <stp>TRUE</stp>
        <stp>T</stp>
        <tr r="H1032" s="1"/>
      </tp>
      <tp>
        <v>6477.1069604931999</v>
        <stp/>
        <stp>StudyData</stp>
        <stp>VWAP(EP,StartFrom:=StartOfDay,VolType:=auto,CoCType:=auto,InputChoice:=Mid)</stp>
        <stp>Bar</stp>
        <stp/>
        <stp>Close</stp>
        <stp>5</stp>
        <stp>-1330</stp>
        <stp>ALL</stp>
        <stp/>
        <stp/>
        <stp>TRUE</stp>
        <stp>T</stp>
        <tr r="H1332" s="1"/>
      </tp>
      <tp>
        <v>6472.6137262963002</v>
        <stp/>
        <stp>StudyData</stp>
        <stp>VWAP(EP,StartFrom:=StartOfDay,VolType:=auto,CoCType:=auto,InputChoice:=Mid)</stp>
        <stp>Bar</stp>
        <stp/>
        <stp>Close</stp>
        <stp>5</stp>
        <stp>-1230</stp>
        <stp>ALL</stp>
        <stp/>
        <stp/>
        <stp>TRUE</stp>
        <stp>T</stp>
        <tr r="H1232" s="1"/>
      </tp>
      <tp>
        <v>6476.7440377849998</v>
        <stp/>
        <stp>StudyData</stp>
        <stp>VWAP(EP,StartFrom:=StartOfDay,VolType:=auto,CoCType:=auto,InputChoice:=Mid)</stp>
        <stp>Bar</stp>
        <stp/>
        <stp>Close</stp>
        <stp>5</stp>
        <stp>-1530</stp>
        <stp>ALL</stp>
        <stp/>
        <stp/>
        <stp>TRUE</stp>
        <stp>T</stp>
        <tr r="H1532" s="1"/>
      </tp>
      <tp>
        <v>6482.3455985674</v>
        <stp/>
        <stp>StudyData</stp>
        <stp>VWAP(EP,StartFrom:=StartOfDay,VolType:=auto,CoCType:=auto,InputChoice:=Mid)</stp>
        <stp>Bar</stp>
        <stp/>
        <stp>Close</stp>
        <stp>5</stp>
        <stp>-1430</stp>
        <stp>ALL</stp>
        <stp/>
        <stp/>
        <stp>TRUE</stp>
        <stp>T</stp>
        <tr r="H1432" s="1"/>
      </tp>
      <tp>
        <v>6514.0950552628001</v>
        <stp/>
        <stp>StudyData</stp>
        <stp>VWAP(EP,StartFrom:=StartOfDay,VolType:=auto,CoCType:=auto,InputChoice:=Mid)</stp>
        <stp>Bar</stp>
        <stp/>
        <stp>Close</stp>
        <stp>5</stp>
        <stp>-1730</stp>
        <stp>ALL</stp>
        <stp/>
        <stp/>
        <stp>TRUE</stp>
        <stp>T</stp>
        <tr r="H1732" s="1"/>
      </tp>
      <tp>
        <v>6505.5445983079999</v>
        <stp/>
        <stp>StudyData</stp>
        <stp>VWAP(EP,StartFrom:=StartOfDay,VolType:=auto,CoCType:=auto,InputChoice:=Mid)</stp>
        <stp>Bar</stp>
        <stp/>
        <stp>Close</stp>
        <stp>5</stp>
        <stp>-1630</stp>
        <stp>ALL</stp>
        <stp/>
        <stp/>
        <stp>TRUE</stp>
        <stp>T</stp>
        <tr r="H1632" s="1"/>
      </tp>
      <tp>
        <v>6472.3429113320999</v>
        <stp/>
        <stp>StudyData</stp>
        <stp>VWAP(EP,StartFrom:=StartOfDay,VolType:=auto,CoCType:=auto,InputChoice:=Mid)</stp>
        <stp>Bar</stp>
        <stp/>
        <stp>Close</stp>
        <stp>5</stp>
        <stp>-4930</stp>
        <stp>ALL</stp>
        <stp/>
        <stp/>
        <stp>TRUE</stp>
        <stp>T</stp>
        <tr r="H4932" s="1"/>
      </tp>
      <tp>
        <v>6480.6369890182004</v>
        <stp/>
        <stp>StudyData</stp>
        <stp>VWAP(EP,StartFrom:=StartOfDay,VolType:=auto,CoCType:=auto,InputChoice:=Mid)</stp>
        <stp>Bar</stp>
        <stp/>
        <stp>Close</stp>
        <stp>5</stp>
        <stp>-4830</stp>
        <stp>ALL</stp>
        <stp/>
        <stp/>
        <stp>TRUE</stp>
        <stp>T</stp>
        <tr r="H4832" s="1"/>
      </tp>
      <tp>
        <v>6472.5703293464003</v>
        <stp/>
        <stp>StudyData</stp>
        <stp>VWAP(EP,StartFrom:=StartOfDay,VolType:=auto,CoCType:=auto,InputChoice:=Mid)</stp>
        <stp>Bar</stp>
        <stp/>
        <stp>Close</stp>
        <stp>5</stp>
        <stp>-4130</stp>
        <stp>ALL</stp>
        <stp/>
        <stp/>
        <stp>TRUE</stp>
        <stp>T</stp>
        <tr r="H4132" s="1"/>
      </tp>
      <tp>
        <v>6466.6916264838001</v>
        <stp/>
        <stp>StudyData</stp>
        <stp>VWAP(EP,StartFrom:=StartOfDay,VolType:=auto,CoCType:=auto,InputChoice:=Mid)</stp>
        <stp>Bar</stp>
        <stp/>
        <stp>Close</stp>
        <stp>5</stp>
        <stp>-4030</stp>
        <stp>ALL</stp>
        <stp/>
        <stp/>
        <stp>TRUE</stp>
        <stp>T</stp>
        <tr r="H4032" s="1"/>
      </tp>
      <tp>
        <v>6486.2474941787004</v>
        <stp/>
        <stp>StudyData</stp>
        <stp>VWAP(EP,StartFrom:=StartOfDay,VolType:=auto,CoCType:=auto,InputChoice:=Mid)</stp>
        <stp>Bar</stp>
        <stp/>
        <stp>Close</stp>
        <stp>5</stp>
        <stp>-4330</stp>
        <stp>ALL</stp>
        <stp/>
        <stp/>
        <stp>TRUE</stp>
        <stp>T</stp>
        <tr r="H4332" s="1"/>
      </tp>
      <tp>
        <v>6478.0425552098004</v>
        <stp/>
        <stp>StudyData</stp>
        <stp>VWAP(EP,StartFrom:=StartOfDay,VolType:=auto,CoCType:=auto,InputChoice:=Mid)</stp>
        <stp>Bar</stp>
        <stp/>
        <stp>Close</stp>
        <stp>5</stp>
        <stp>-4230</stp>
        <stp>ALL</stp>
        <stp/>
        <stp/>
        <stp>TRUE</stp>
        <stp>T</stp>
        <tr r="H4232" s="1"/>
      </tp>
      <tp>
        <v>6490.0670786855999</v>
        <stp/>
        <stp>StudyData</stp>
        <stp>VWAP(EP,StartFrom:=StartOfDay,VolType:=auto,CoCType:=auto,InputChoice:=Mid)</stp>
        <stp>Bar</stp>
        <stp/>
        <stp>Close</stp>
        <stp>5</stp>
        <stp>-4530</stp>
        <stp>ALL</stp>
        <stp/>
        <stp/>
        <stp>TRUE</stp>
        <stp>T</stp>
        <tr r="H4532" s="1"/>
      </tp>
      <tp>
        <v>6498.4036303139001</v>
        <stp/>
        <stp>StudyData</stp>
        <stp>VWAP(EP,StartFrom:=StartOfDay,VolType:=auto,CoCType:=auto,InputChoice:=Mid)</stp>
        <stp>Bar</stp>
        <stp/>
        <stp>Close</stp>
        <stp>5</stp>
        <stp>-4430</stp>
        <stp>ALL</stp>
        <stp/>
        <stp/>
        <stp>TRUE</stp>
        <stp>T</stp>
        <tr r="H4432" s="1"/>
      </tp>
      <tp>
        <v>6485.1857122315996</v>
        <stp/>
        <stp>StudyData</stp>
        <stp>VWAP(EP,StartFrom:=StartOfDay,VolType:=auto,CoCType:=auto,InputChoice:=Mid)</stp>
        <stp>Bar</stp>
        <stp/>
        <stp>Close</stp>
        <stp>5</stp>
        <stp>-4730</stp>
        <stp>ALL</stp>
        <stp/>
        <stp/>
        <stp>TRUE</stp>
        <stp>T</stp>
        <tr r="H4732" s="1"/>
      </tp>
      <tp>
        <v>6475.5155521518</v>
        <stp/>
        <stp>StudyData</stp>
        <stp>VWAP(EP,StartFrom:=StartOfDay,VolType:=auto,CoCType:=auto,InputChoice:=Mid)</stp>
        <stp>Bar</stp>
        <stp/>
        <stp>Close</stp>
        <stp>5</stp>
        <stp>-4630</stp>
        <stp>ALL</stp>
        <stp/>
        <stp/>
        <stp>TRUE</stp>
        <stp>T</stp>
        <tr r="H4632" s="1"/>
      </tp>
      <tp>
        <v>6469.0537152795996</v>
        <stp/>
        <stp>StudyData</stp>
        <stp>VWAP(EP,StartFrom:=StartOfDay,VolType:=auto,CoCType:=auto,InputChoice:=Mid)</stp>
        <stp>Bar</stp>
        <stp/>
        <stp>Close</stp>
        <stp>5</stp>
        <stp>-3931</stp>
        <stp>ALL</stp>
        <stp/>
        <stp/>
        <stp>TRUE</stp>
        <stp>T</stp>
        <tr r="H3933" s="1"/>
      </tp>
      <tp>
        <v>6463.7194753648</v>
        <stp/>
        <stp>StudyData</stp>
        <stp>VWAP(EP,StartFrom:=StartOfDay,VolType:=auto,CoCType:=auto,InputChoice:=Mid)</stp>
        <stp>Bar</stp>
        <stp/>
        <stp>Close</stp>
        <stp>5</stp>
        <stp>-3831</stp>
        <stp>ALL</stp>
        <stp/>
        <stp/>
        <stp>TRUE</stp>
        <stp>T</stp>
        <tr r="H3833" s="1"/>
      </tp>
      <tp>
        <v>6395.7386931654</v>
        <stp/>
        <stp>StudyData</stp>
        <stp>VWAP(EP,StartFrom:=StartOfDay,VolType:=auto,CoCType:=auto,InputChoice:=Mid)</stp>
        <stp>Bar</stp>
        <stp/>
        <stp>Close</stp>
        <stp>5</stp>
        <stp>-3131</stp>
        <stp>ALL</stp>
        <stp/>
        <stp/>
        <stp>TRUE</stp>
        <stp>T</stp>
        <tr r="H3133" s="1"/>
      </tp>
      <tp>
        <v>6387.5388615560996</v>
        <stp/>
        <stp>StudyData</stp>
        <stp>VWAP(EP,StartFrom:=StartOfDay,VolType:=auto,CoCType:=auto,InputChoice:=Mid)</stp>
        <stp>Bar</stp>
        <stp/>
        <stp>Close</stp>
        <stp>5</stp>
        <stp>-3031</stp>
        <stp>ALL</stp>
        <stp/>
        <stp/>
        <stp>TRUE</stp>
        <stp>T</stp>
        <tr r="H3033" s="1"/>
      </tp>
      <tp>
        <v>6411.2630727304004</v>
        <stp/>
        <stp>StudyData</stp>
        <stp>VWAP(EP,StartFrom:=StartOfDay,VolType:=auto,CoCType:=auto,InputChoice:=Mid)</stp>
        <stp>Bar</stp>
        <stp/>
        <stp>Close</stp>
        <stp>5</stp>
        <stp>-3331</stp>
        <stp>ALL</stp>
        <stp/>
        <stp/>
        <stp>TRUE</stp>
        <stp>T</stp>
        <tr r="H3333" s="1"/>
      </tp>
      <tp>
        <v>6397.5462180512004</v>
        <stp/>
        <stp>StudyData</stp>
        <stp>VWAP(EP,StartFrom:=StartOfDay,VolType:=auto,CoCType:=auto,InputChoice:=Mid)</stp>
        <stp>Bar</stp>
        <stp/>
        <stp>Close</stp>
        <stp>5</stp>
        <stp>-3231</stp>
        <stp>ALL</stp>
        <stp/>
        <stp/>
        <stp>TRUE</stp>
        <stp>T</stp>
        <tr r="H3233" s="1"/>
      </tp>
      <tp>
        <v>6421.6413537548997</v>
        <stp/>
        <stp>StudyData</stp>
        <stp>VWAP(EP,StartFrom:=StartOfDay,VolType:=auto,CoCType:=auto,InputChoice:=Mid)</stp>
        <stp>Bar</stp>
        <stp/>
        <stp>Close</stp>
        <stp>5</stp>
        <stp>-3531</stp>
        <stp>ALL</stp>
        <stp/>
        <stp/>
        <stp>TRUE</stp>
        <stp>T</stp>
        <tr r="H3533" s="1"/>
      </tp>
      <tp>
        <v>6415.75</v>
        <stp/>
        <stp>StudyData</stp>
        <stp>VWAP(EP,StartFrom:=StartOfDay,VolType:=auto,CoCType:=auto,InputChoice:=Mid)</stp>
        <stp>Bar</stp>
        <stp/>
        <stp>Close</stp>
        <stp>5</stp>
        <stp>-3431</stp>
        <stp>ALL</stp>
        <stp/>
        <stp/>
        <stp>TRUE</stp>
        <stp>T</stp>
        <tr r="H3433" s="1"/>
      </tp>
      <tp>
        <v>6449.5591949850996</v>
        <stp/>
        <stp>StudyData</stp>
        <stp>VWAP(EP,StartFrom:=StartOfDay,VolType:=auto,CoCType:=auto,InputChoice:=Mid)</stp>
        <stp>Bar</stp>
        <stp/>
        <stp>Close</stp>
        <stp>5</stp>
        <stp>-3731</stp>
        <stp>ALL</stp>
        <stp/>
        <stp/>
        <stp>TRUE</stp>
        <stp>T</stp>
        <tr r="H3733" s="1"/>
      </tp>
      <tp>
        <v>6422.6218073862001</v>
        <stp/>
        <stp>StudyData</stp>
        <stp>VWAP(EP,StartFrom:=StartOfDay,VolType:=auto,CoCType:=auto,InputChoice:=Mid)</stp>
        <stp>Bar</stp>
        <stp/>
        <stp>Close</stp>
        <stp>5</stp>
        <stp>-3631</stp>
        <stp>ALL</stp>
        <stp/>
        <stp/>
        <stp>TRUE</stp>
        <stp>T</stp>
        <tr r="H3633" s="1"/>
      </tp>
      <tp>
        <v>6455.4908868181001</v>
        <stp/>
        <stp>StudyData</stp>
        <stp>VWAP(EP,StartFrom:=StartOfDay,VolType:=auto,CoCType:=auto,InputChoice:=Mid)</stp>
        <stp>Bar</stp>
        <stp/>
        <stp>Close</stp>
        <stp>5</stp>
        <stp>-2931</stp>
        <stp>ALL</stp>
        <stp/>
        <stp/>
        <stp>TRUE</stp>
        <stp>T</stp>
        <tr r="H2933" s="1"/>
      </tp>
      <tp>
        <v>6481.5677776108996</v>
        <stp/>
        <stp>StudyData</stp>
        <stp>VWAP(EP,StartFrom:=StartOfDay,VolType:=auto,CoCType:=auto,InputChoice:=Mid)</stp>
        <stp>Bar</stp>
        <stp/>
        <stp>Close</stp>
        <stp>5</stp>
        <stp>-2831</stp>
        <stp>ALL</stp>
        <stp/>
        <stp/>
        <stp>TRUE</stp>
        <stp>T</stp>
        <tr r="H2833" s="1"/>
      </tp>
      <tp>
        <v>6482.2355299698002</v>
        <stp/>
        <stp>StudyData</stp>
        <stp>VWAP(EP,StartFrom:=StartOfDay,VolType:=auto,CoCType:=auto,InputChoice:=Mid)</stp>
        <stp>Bar</stp>
        <stp/>
        <stp>Close</stp>
        <stp>5</stp>
        <stp>-2131</stp>
        <stp>ALL</stp>
        <stp/>
        <stp/>
        <stp>TRUE</stp>
        <stp>T</stp>
        <tr r="H2133" s="1"/>
      </tp>
      <tp>
        <v>6478.2446890165002</v>
        <stp/>
        <stp>StudyData</stp>
        <stp>VWAP(EP,StartFrom:=StartOfDay,VolType:=auto,CoCType:=auto,InputChoice:=Mid)</stp>
        <stp>Bar</stp>
        <stp/>
        <stp>Close</stp>
        <stp>5</stp>
        <stp>-2031</stp>
        <stp>ALL</stp>
        <stp/>
        <stp/>
        <stp>TRUE</stp>
        <stp>T</stp>
        <tr r="H2033" s="1"/>
      </tp>
      <tp>
        <v>6462.1691958521997</v>
        <stp/>
        <stp>StudyData</stp>
        <stp>VWAP(EP,StartFrom:=StartOfDay,VolType:=auto,CoCType:=auto,InputChoice:=Mid)</stp>
        <stp>Bar</stp>
        <stp/>
        <stp>Close</stp>
        <stp>5</stp>
        <stp>-2331</stp>
        <stp>ALL</stp>
        <stp/>
        <stp/>
        <stp>TRUE</stp>
        <stp>T</stp>
        <tr r="H2333" s="1"/>
      </tp>
      <tp>
        <v>6486.2343280671003</v>
        <stp/>
        <stp>StudyData</stp>
        <stp>VWAP(EP,StartFrom:=StartOfDay,VolType:=auto,CoCType:=auto,InputChoice:=Mid)</stp>
        <stp>Bar</stp>
        <stp/>
        <stp>Close</stp>
        <stp>5</stp>
        <stp>-2231</stp>
        <stp>ALL</stp>
        <stp/>
        <stp/>
        <stp>TRUE</stp>
        <stp>T</stp>
        <tr r="H2233" s="1"/>
      </tp>
      <tp>
        <v>6448.9386827203998</v>
        <stp/>
        <stp>StudyData</stp>
        <stp>VWAP(EP,StartFrom:=StartOfDay,VolType:=auto,CoCType:=auto,InputChoice:=Mid)</stp>
        <stp>Bar</stp>
        <stp/>
        <stp>Close</stp>
        <stp>5</stp>
        <stp>-2531</stp>
        <stp>ALL</stp>
        <stp/>
        <stp/>
        <stp>TRUE</stp>
        <stp>T</stp>
        <tr r="H2533" s="1"/>
      </tp>
      <tp>
        <v>6447.9689586304003</v>
        <stp/>
        <stp>StudyData</stp>
        <stp>VWAP(EP,StartFrom:=StartOfDay,VolType:=auto,CoCType:=auto,InputChoice:=Mid)</stp>
        <stp>Bar</stp>
        <stp/>
        <stp>Close</stp>
        <stp>5</stp>
        <stp>-2431</stp>
        <stp>ALL</stp>
        <stp/>
        <stp/>
        <stp>TRUE</stp>
        <stp>T</stp>
        <tr r="H2433" s="1"/>
      </tp>
      <tp>
        <v>6476.5674939466999</v>
        <stp/>
        <stp>StudyData</stp>
        <stp>VWAP(EP,StartFrom:=StartOfDay,VolType:=auto,CoCType:=auto,InputChoice:=Mid)</stp>
        <stp>Bar</stp>
        <stp/>
        <stp>Close</stp>
        <stp>5</stp>
        <stp>-2731</stp>
        <stp>ALL</stp>
        <stp/>
        <stp/>
        <stp>TRUE</stp>
        <stp>T</stp>
        <tr r="H2733" s="1"/>
      </tp>
      <tp>
        <v>6473.2757833938003</v>
        <stp/>
        <stp>StudyData</stp>
        <stp>VWAP(EP,StartFrom:=StartOfDay,VolType:=auto,CoCType:=auto,InputChoice:=Mid)</stp>
        <stp>Bar</stp>
        <stp/>
        <stp>Close</stp>
        <stp>5</stp>
        <stp>-2631</stp>
        <stp>ALL</stp>
        <stp/>
        <stp/>
        <stp>TRUE</stp>
        <stp>T</stp>
        <tr r="H2633" s="1"/>
      </tp>
      <tp>
        <v>6487.4079761023004</v>
        <stp/>
        <stp>StudyData</stp>
        <stp>VWAP(EP,StartFrom:=StartOfDay,VolType:=auto,CoCType:=auto,InputChoice:=Mid)</stp>
        <stp>Bar</stp>
        <stp/>
        <stp>Close</stp>
        <stp>5</stp>
        <stp>-1931</stp>
        <stp>ALL</stp>
        <stp/>
        <stp/>
        <stp>TRUE</stp>
        <stp>T</stp>
        <tr r="H1933" s="1"/>
      </tp>
      <tp>
        <v>6494.6802501575003</v>
        <stp/>
        <stp>StudyData</stp>
        <stp>VWAP(EP,StartFrom:=StartOfDay,VolType:=auto,CoCType:=auto,InputChoice:=Mid)</stp>
        <stp>Bar</stp>
        <stp/>
        <stp>Close</stp>
        <stp>5</stp>
        <stp>-1831</stp>
        <stp>ALL</stp>
        <stp/>
        <stp/>
        <stp>TRUE</stp>
        <stp>T</stp>
        <tr r="H1833" s="1"/>
      </tp>
      <tp>
        <v>6454.5971865785004</v>
        <stp/>
        <stp>StudyData</stp>
        <stp>VWAP(EP,StartFrom:=StartOfDay,VolType:=auto,CoCType:=auto,InputChoice:=Mid)</stp>
        <stp>Bar</stp>
        <stp/>
        <stp>Close</stp>
        <stp>5</stp>
        <stp>-1131</stp>
        <stp>ALL</stp>
        <stp/>
        <stp/>
        <stp>TRUE</stp>
        <stp>T</stp>
        <tr r="H1133" s="1"/>
      </tp>
      <tp>
        <v>6403.2355281074997</v>
        <stp/>
        <stp>StudyData</stp>
        <stp>VWAP(EP,StartFrom:=StartOfDay,VolType:=auto,CoCType:=auto,InputChoice:=Mid)</stp>
        <stp>Bar</stp>
        <stp/>
        <stp>Close</stp>
        <stp>5</stp>
        <stp>-1031</stp>
        <stp>ALL</stp>
        <stp/>
        <stp/>
        <stp>TRUE</stp>
        <stp>T</stp>
        <tr r="H1033" s="1"/>
      </tp>
      <tp>
        <v>6477.1316642021002</v>
        <stp/>
        <stp>StudyData</stp>
        <stp>VWAP(EP,StartFrom:=StartOfDay,VolType:=auto,CoCType:=auto,InputChoice:=Mid)</stp>
        <stp>Bar</stp>
        <stp/>
        <stp>Close</stp>
        <stp>5</stp>
        <stp>-1331</stp>
        <stp>ALL</stp>
        <stp/>
        <stp/>
        <stp>TRUE</stp>
        <stp>T</stp>
        <tr r="H1333" s="1"/>
      </tp>
      <tp>
        <v>6472.5979653748</v>
        <stp/>
        <stp>StudyData</stp>
        <stp>VWAP(EP,StartFrom:=StartOfDay,VolType:=auto,CoCType:=auto,InputChoice:=Mid)</stp>
        <stp>Bar</stp>
        <stp/>
        <stp>Close</stp>
        <stp>5</stp>
        <stp>-1231</stp>
        <stp>ALL</stp>
        <stp/>
        <stp/>
        <stp>TRUE</stp>
        <stp>T</stp>
        <tr r="H1233" s="1"/>
      </tp>
      <tp>
        <v>6476.7837222424996</v>
        <stp/>
        <stp>StudyData</stp>
        <stp>VWAP(EP,StartFrom:=StartOfDay,VolType:=auto,CoCType:=auto,InputChoice:=Mid)</stp>
        <stp>Bar</stp>
        <stp/>
        <stp>Close</stp>
        <stp>5</stp>
        <stp>-1531</stp>
        <stp>ALL</stp>
        <stp/>
        <stp/>
        <stp>TRUE</stp>
        <stp>T</stp>
        <tr r="H1533" s="1"/>
      </tp>
      <tp>
        <v>6482.4322110735002</v>
        <stp/>
        <stp>StudyData</stp>
        <stp>VWAP(EP,StartFrom:=StartOfDay,VolType:=auto,CoCType:=auto,InputChoice:=Mid)</stp>
        <stp>Bar</stp>
        <stp/>
        <stp>Close</stp>
        <stp>5</stp>
        <stp>-1431</stp>
        <stp>ALL</stp>
        <stp/>
        <stp/>
        <stp>TRUE</stp>
        <stp>T</stp>
        <tr r="H1433" s="1"/>
      </tp>
      <tp>
        <v>6514.1313255782998</v>
        <stp/>
        <stp>StudyData</stp>
        <stp>VWAP(EP,StartFrom:=StartOfDay,VolType:=auto,CoCType:=auto,InputChoice:=Mid)</stp>
        <stp>Bar</stp>
        <stp/>
        <stp>Close</stp>
        <stp>5</stp>
        <stp>-1731</stp>
        <stp>ALL</stp>
        <stp/>
        <stp/>
        <stp>TRUE</stp>
        <stp>T</stp>
        <tr r="H1733" s="1"/>
      </tp>
      <tp>
        <v>6505.6247541144003</v>
        <stp/>
        <stp>StudyData</stp>
        <stp>VWAP(EP,StartFrom:=StartOfDay,VolType:=auto,CoCType:=auto,InputChoice:=Mid)</stp>
        <stp>Bar</stp>
        <stp/>
        <stp>Close</stp>
        <stp>5</stp>
        <stp>-1631</stp>
        <stp>ALL</stp>
        <stp/>
        <stp/>
        <stp>TRUE</stp>
        <stp>T</stp>
        <tr r="H1633" s="1"/>
      </tp>
      <tp>
        <v>6472.3116816682004</v>
        <stp/>
        <stp>StudyData</stp>
        <stp>VWAP(EP,StartFrom:=StartOfDay,VolType:=auto,CoCType:=auto,InputChoice:=Mid)</stp>
        <stp>Bar</stp>
        <stp/>
        <stp>Close</stp>
        <stp>5</stp>
        <stp>-4931</stp>
        <stp>ALL</stp>
        <stp/>
        <stp/>
        <stp>TRUE</stp>
        <stp>T</stp>
        <tr r="H4933" s="1"/>
      </tp>
      <tp>
        <v>6480.6138686294998</v>
        <stp/>
        <stp>StudyData</stp>
        <stp>VWAP(EP,StartFrom:=StartOfDay,VolType:=auto,CoCType:=auto,InputChoice:=Mid)</stp>
        <stp>Bar</stp>
        <stp/>
        <stp>Close</stp>
        <stp>5</stp>
        <stp>-4831</stp>
        <stp>ALL</stp>
        <stp/>
        <stp/>
        <stp>TRUE</stp>
        <stp>T</stp>
        <tr r="H4833" s="1"/>
      </tp>
      <tp>
        <v>6472.6575580998997</v>
        <stp/>
        <stp>StudyData</stp>
        <stp>VWAP(EP,StartFrom:=StartOfDay,VolType:=auto,CoCType:=auto,InputChoice:=Mid)</stp>
        <stp>Bar</stp>
        <stp/>
        <stp>Close</stp>
        <stp>5</stp>
        <stp>-4131</stp>
        <stp>ALL</stp>
        <stp/>
        <stp/>
        <stp>TRUE</stp>
        <stp>T</stp>
        <tr r="H4133" s="1"/>
      </tp>
      <tp>
        <v>6466.7219508147</v>
        <stp/>
        <stp>StudyData</stp>
        <stp>VWAP(EP,StartFrom:=StartOfDay,VolType:=auto,CoCType:=auto,InputChoice:=Mid)</stp>
        <stp>Bar</stp>
        <stp/>
        <stp>Close</stp>
        <stp>5</stp>
        <stp>-4031</stp>
        <stp>ALL</stp>
        <stp/>
        <stp/>
        <stp>TRUE</stp>
        <stp>T</stp>
        <tr r="H4033" s="1"/>
      </tp>
      <tp>
        <v>6486.5262762385</v>
        <stp/>
        <stp>StudyData</stp>
        <stp>VWAP(EP,StartFrom:=StartOfDay,VolType:=auto,CoCType:=auto,InputChoice:=Mid)</stp>
        <stp>Bar</stp>
        <stp/>
        <stp>Close</stp>
        <stp>5</stp>
        <stp>-4331</stp>
        <stp>ALL</stp>
        <stp/>
        <stp/>
        <stp>TRUE</stp>
        <stp>T</stp>
        <tr r="H4333" s="1"/>
      </tp>
      <tp>
        <v>6477.9729454446997</v>
        <stp/>
        <stp>StudyData</stp>
        <stp>VWAP(EP,StartFrom:=StartOfDay,VolType:=auto,CoCType:=auto,InputChoice:=Mid)</stp>
        <stp>Bar</stp>
        <stp/>
        <stp>Close</stp>
        <stp>5</stp>
        <stp>-4231</stp>
        <stp>ALL</stp>
        <stp/>
        <stp/>
        <stp>TRUE</stp>
        <stp>T</stp>
        <tr r="H4233" s="1"/>
      </tp>
      <tp>
        <v>6490.0451553004996</v>
        <stp/>
        <stp>StudyData</stp>
        <stp>VWAP(EP,StartFrom:=StartOfDay,VolType:=auto,CoCType:=auto,InputChoice:=Mid)</stp>
        <stp>Bar</stp>
        <stp/>
        <stp>Close</stp>
        <stp>5</stp>
        <stp>-4531</stp>
        <stp>ALL</stp>
        <stp/>
        <stp/>
        <stp>TRUE</stp>
        <stp>T</stp>
        <tr r="H4533" s="1"/>
      </tp>
      <tp>
        <v>6498.2990058244995</v>
        <stp/>
        <stp>StudyData</stp>
        <stp>VWAP(EP,StartFrom:=StartOfDay,VolType:=auto,CoCType:=auto,InputChoice:=Mid)</stp>
        <stp>Bar</stp>
        <stp/>
        <stp>Close</stp>
        <stp>5</stp>
        <stp>-4431</stp>
        <stp>ALL</stp>
        <stp/>
        <stp/>
        <stp>TRUE</stp>
        <stp>T</stp>
        <tr r="H4433" s="1"/>
      </tp>
      <tp>
        <v>6485.1854125737</v>
        <stp/>
        <stp>StudyData</stp>
        <stp>VWAP(EP,StartFrom:=StartOfDay,VolType:=auto,CoCType:=auto,InputChoice:=Mid)</stp>
        <stp>Bar</stp>
        <stp/>
        <stp>Close</stp>
        <stp>5</stp>
        <stp>-4731</stp>
        <stp>ALL</stp>
        <stp/>
        <stp/>
        <stp>TRUE</stp>
        <stp>T</stp>
        <tr r="H4733" s="1"/>
      </tp>
      <tp>
        <v>6475.7941448475003</v>
        <stp/>
        <stp>StudyData</stp>
        <stp>VWAP(EP,StartFrom:=StartOfDay,VolType:=auto,CoCType:=auto,InputChoice:=Mid)</stp>
        <stp>Bar</stp>
        <stp/>
        <stp>Close</stp>
        <stp>5</stp>
        <stp>-4631</stp>
        <stp>ALL</stp>
        <stp/>
        <stp/>
        <stp>TRUE</stp>
        <stp>T</stp>
        <tr r="H4633" s="1"/>
      </tp>
      <tp>
        <v>6469.5663029581001</v>
        <stp/>
        <stp>StudyData</stp>
        <stp>VWAP(EP,StartFrom:=StartOfDay,VolType:=auto,CoCType:=auto,InputChoice:=Mid)</stp>
        <stp>Bar</stp>
        <stp/>
        <stp>Close</stp>
        <stp>5</stp>
        <stp>-3938</stp>
        <stp>ALL</stp>
        <stp/>
        <stp/>
        <stp>TRUE</stp>
        <stp>T</stp>
        <tr r="H3940" s="1"/>
      </tp>
      <tp>
        <v>6463.7441292797002</v>
        <stp/>
        <stp>StudyData</stp>
        <stp>VWAP(EP,StartFrom:=StartOfDay,VolType:=auto,CoCType:=auto,InputChoice:=Mid)</stp>
        <stp>Bar</stp>
        <stp/>
        <stp>Close</stp>
        <stp>5</stp>
        <stp>-3838</stp>
        <stp>ALL</stp>
        <stp/>
        <stp/>
        <stp>TRUE</stp>
        <stp>T</stp>
        <tr r="H3840" s="1"/>
      </tp>
      <tp>
        <v>6395.1867253993996</v>
        <stp/>
        <stp>StudyData</stp>
        <stp>VWAP(EP,StartFrom:=StartOfDay,VolType:=auto,CoCType:=auto,InputChoice:=Mid)</stp>
        <stp>Bar</stp>
        <stp/>
        <stp>Close</stp>
        <stp>5</stp>
        <stp>-3138</stp>
        <stp>ALL</stp>
        <stp/>
        <stp/>
        <stp>TRUE</stp>
        <stp>T</stp>
        <tr r="H3140" s="1"/>
      </tp>
      <tp>
        <v>6386.6420016374004</v>
        <stp/>
        <stp>StudyData</stp>
        <stp>VWAP(EP,StartFrom:=StartOfDay,VolType:=auto,CoCType:=auto,InputChoice:=Mid)</stp>
        <stp>Bar</stp>
        <stp/>
        <stp>Close</stp>
        <stp>5</stp>
        <stp>-3038</stp>
        <stp>ALL</stp>
        <stp/>
        <stp/>
        <stp>TRUE</stp>
        <stp>T</stp>
        <tr r="H3040" s="1"/>
      </tp>
      <tp>
        <v>6411.037456995</v>
        <stp/>
        <stp>StudyData</stp>
        <stp>VWAP(EP,StartFrom:=StartOfDay,VolType:=auto,CoCType:=auto,InputChoice:=Mid)</stp>
        <stp>Bar</stp>
        <stp/>
        <stp>Close</stp>
        <stp>5</stp>
        <stp>-3338</stp>
        <stp>ALL</stp>
        <stp/>
        <stp/>
        <stp>TRUE</stp>
        <stp>T</stp>
        <tr r="H3340" s="1"/>
      </tp>
      <tp>
        <v>6395.3593194249997</v>
        <stp/>
        <stp>StudyData</stp>
        <stp>VWAP(EP,StartFrom:=StartOfDay,VolType:=auto,CoCType:=auto,InputChoice:=Mid)</stp>
        <stp>Bar</stp>
        <stp/>
        <stp>Close</stp>
        <stp>5</stp>
        <stp>-3238</stp>
        <stp>ALL</stp>
        <stp/>
        <stp/>
        <stp>TRUE</stp>
        <stp>T</stp>
        <tr r="H3240" s="1"/>
      </tp>
      <tp>
        <v>6421.2453743796996</v>
        <stp/>
        <stp>StudyData</stp>
        <stp>VWAP(EP,StartFrom:=StartOfDay,VolType:=auto,CoCType:=auto,InputChoice:=Mid)</stp>
        <stp>Bar</stp>
        <stp/>
        <stp>Close</stp>
        <stp>5</stp>
        <stp>-3538</stp>
        <stp>ALL</stp>
        <stp/>
        <stp/>
        <stp>TRUE</stp>
        <stp>T</stp>
        <tr r="H3540" s="1"/>
      </tp>
      <tp>
        <v>6399.3844035754</v>
        <stp/>
        <stp>StudyData</stp>
        <stp>VWAP(EP,StartFrom:=StartOfDay,VolType:=auto,CoCType:=auto,InputChoice:=Mid)</stp>
        <stp>Bar</stp>
        <stp/>
        <stp>Close</stp>
        <stp>5</stp>
        <stp>-3438</stp>
        <stp>ALL</stp>
        <stp/>
        <stp/>
        <stp>TRUE</stp>
        <stp>T</stp>
        <tr r="H3440" s="1"/>
      </tp>
      <tp>
        <v>6450.9989260041002</v>
        <stp/>
        <stp>StudyData</stp>
        <stp>VWAP(EP,StartFrom:=StartOfDay,VolType:=auto,CoCType:=auto,InputChoice:=Mid)</stp>
        <stp>Bar</stp>
        <stp/>
        <stp>Close</stp>
        <stp>5</stp>
        <stp>-3738</stp>
        <stp>ALL</stp>
        <stp/>
        <stp/>
        <stp>TRUE</stp>
        <stp>T</stp>
        <tr r="H3740" s="1"/>
      </tp>
      <tp>
        <v>6423.2560766871002</v>
        <stp/>
        <stp>StudyData</stp>
        <stp>VWAP(EP,StartFrom:=StartOfDay,VolType:=auto,CoCType:=auto,InputChoice:=Mid)</stp>
        <stp>Bar</stp>
        <stp/>
        <stp>Close</stp>
        <stp>5</stp>
        <stp>-3638</stp>
        <stp>ALL</stp>
        <stp/>
        <stp/>
        <stp>TRUE</stp>
        <stp>T</stp>
        <tr r="H3640" s="1"/>
      </tp>
      <tp>
        <v>6453.4843517134004</v>
        <stp/>
        <stp>StudyData</stp>
        <stp>VWAP(EP,StartFrom:=StartOfDay,VolType:=auto,CoCType:=auto,InputChoice:=Mid)</stp>
        <stp>Bar</stp>
        <stp/>
        <stp>Close</stp>
        <stp>5</stp>
        <stp>-2938</stp>
        <stp>ALL</stp>
        <stp/>
        <stp/>
        <stp>TRUE</stp>
        <stp>T</stp>
        <tr r="H2940" s="1"/>
      </tp>
      <tp>
        <v>6482.4397466516002</v>
        <stp/>
        <stp>StudyData</stp>
        <stp>VWAP(EP,StartFrom:=StartOfDay,VolType:=auto,CoCType:=auto,InputChoice:=Mid)</stp>
        <stp>Bar</stp>
        <stp/>
        <stp>Close</stp>
        <stp>5</stp>
        <stp>-2838</stp>
        <stp>ALL</stp>
        <stp/>
        <stp/>
        <stp>TRUE</stp>
        <stp>T</stp>
        <tr r="H2840" s="1"/>
      </tp>
      <tp>
        <v>6481.0051948785003</v>
        <stp/>
        <stp>StudyData</stp>
        <stp>VWAP(EP,StartFrom:=StartOfDay,VolType:=auto,CoCType:=auto,InputChoice:=Mid)</stp>
        <stp>Bar</stp>
        <stp/>
        <stp>Close</stp>
        <stp>5</stp>
        <stp>-2138</stp>
        <stp>ALL</stp>
        <stp/>
        <stp/>
        <stp>TRUE</stp>
        <stp>T</stp>
        <tr r="H2140" s="1"/>
      </tp>
      <tp>
        <v>6478.5521847542004</v>
        <stp/>
        <stp>StudyData</stp>
        <stp>VWAP(EP,StartFrom:=StartOfDay,VolType:=auto,CoCType:=auto,InputChoice:=Mid)</stp>
        <stp>Bar</stp>
        <stp/>
        <stp>Close</stp>
        <stp>5</stp>
        <stp>-2038</stp>
        <stp>ALL</stp>
        <stp/>
        <stp/>
        <stp>TRUE</stp>
        <stp>T</stp>
        <tr r="H2040" s="1"/>
      </tp>
      <tp>
        <v>6461.8753599047996</v>
        <stp/>
        <stp>StudyData</stp>
        <stp>VWAP(EP,StartFrom:=StartOfDay,VolType:=auto,CoCType:=auto,InputChoice:=Mid)</stp>
        <stp>Bar</stp>
        <stp/>
        <stp>Close</stp>
        <stp>5</stp>
        <stp>-2338</stp>
        <stp>ALL</stp>
        <stp/>
        <stp/>
        <stp>TRUE</stp>
        <stp>T</stp>
        <tr r="H2340" s="1"/>
      </tp>
      <tp>
        <v>6486.3917688649999</v>
        <stp/>
        <stp>StudyData</stp>
        <stp>VWAP(EP,StartFrom:=StartOfDay,VolType:=auto,CoCType:=auto,InputChoice:=Mid)</stp>
        <stp>Bar</stp>
        <stp/>
        <stp>Close</stp>
        <stp>5</stp>
        <stp>-2238</stp>
        <stp>ALL</stp>
        <stp/>
        <stp/>
        <stp>TRUE</stp>
        <stp>T</stp>
        <tr r="H2240" s="1"/>
      </tp>
      <tp>
        <v>6448.9869311125003</v>
        <stp/>
        <stp>StudyData</stp>
        <stp>VWAP(EP,StartFrom:=StartOfDay,VolType:=auto,CoCType:=auto,InputChoice:=Mid)</stp>
        <stp>Bar</stp>
        <stp/>
        <stp>Close</stp>
        <stp>5</stp>
        <stp>-2538</stp>
        <stp>ALL</stp>
        <stp/>
        <stp/>
        <stp>TRUE</stp>
        <stp>T</stp>
        <tr r="H2540" s="1"/>
      </tp>
      <tp>
        <v>6448.0431292807998</v>
        <stp/>
        <stp>StudyData</stp>
        <stp>VWAP(EP,StartFrom:=StartOfDay,VolType:=auto,CoCType:=auto,InputChoice:=Mid)</stp>
        <stp>Bar</stp>
        <stp/>
        <stp>Close</stp>
        <stp>5</stp>
        <stp>-2438</stp>
        <stp>ALL</stp>
        <stp/>
        <stp/>
        <stp>TRUE</stp>
        <stp>T</stp>
        <tr r="H2440" s="1"/>
      </tp>
      <tp>
        <v>6476.9811269326001</v>
        <stp/>
        <stp>StudyData</stp>
        <stp>VWAP(EP,StartFrom:=StartOfDay,VolType:=auto,CoCType:=auto,InputChoice:=Mid)</stp>
        <stp>Bar</stp>
        <stp/>
        <stp>Close</stp>
        <stp>5</stp>
        <stp>-2738</stp>
        <stp>ALL</stp>
        <stp/>
        <stp/>
        <stp>TRUE</stp>
        <stp>T</stp>
        <tr r="H2740" s="1"/>
      </tp>
      <tp>
        <v>6473.3785788597997</v>
        <stp/>
        <stp>StudyData</stp>
        <stp>VWAP(EP,StartFrom:=StartOfDay,VolType:=auto,CoCType:=auto,InputChoice:=Mid)</stp>
        <stp>Bar</stp>
        <stp/>
        <stp>Close</stp>
        <stp>5</stp>
        <stp>-2638</stp>
        <stp>ALL</stp>
        <stp/>
        <stp/>
        <stp>TRUE</stp>
        <stp>T</stp>
        <tr r="H2640" s="1"/>
      </tp>
      <tp>
        <v>6485.8548802593004</v>
        <stp/>
        <stp>StudyData</stp>
        <stp>VWAP(EP,StartFrom:=StartOfDay,VolType:=auto,CoCType:=auto,InputChoice:=Mid)</stp>
        <stp>Bar</stp>
        <stp/>
        <stp>Close</stp>
        <stp>5</stp>
        <stp>-1938</stp>
        <stp>ALL</stp>
        <stp/>
        <stp/>
        <stp>TRUE</stp>
        <stp>T</stp>
        <tr r="H1940" s="1"/>
      </tp>
      <tp>
        <v>6494.0886090833001</v>
        <stp/>
        <stp>StudyData</stp>
        <stp>VWAP(EP,StartFrom:=StartOfDay,VolType:=auto,CoCType:=auto,InputChoice:=Mid)</stp>
        <stp>Bar</stp>
        <stp/>
        <stp>Close</stp>
        <stp>5</stp>
        <stp>-1838</stp>
        <stp>ALL</stp>
        <stp/>
        <stp/>
        <stp>TRUE</stp>
        <stp>T</stp>
        <tr r="H1840" s="1"/>
      </tp>
      <tp>
        <v>6455.1962282535997</v>
        <stp/>
        <stp>StudyData</stp>
        <stp>VWAP(EP,StartFrom:=StartOfDay,VolType:=auto,CoCType:=auto,InputChoice:=Mid)</stp>
        <stp>Bar</stp>
        <stp/>
        <stp>Close</stp>
        <stp>5</stp>
        <stp>-1138</stp>
        <stp>ALL</stp>
        <stp/>
        <stp/>
        <stp>TRUE</stp>
        <stp>T</stp>
        <tr r="H1140" s="1"/>
      </tp>
      <tp>
        <v>6402.7774406817998</v>
        <stp/>
        <stp>StudyData</stp>
        <stp>VWAP(EP,StartFrom:=StartOfDay,VolType:=auto,CoCType:=auto,InputChoice:=Mid)</stp>
        <stp>Bar</stp>
        <stp/>
        <stp>Close</stp>
        <stp>5</stp>
        <stp>-1038</stp>
        <stp>ALL</stp>
        <stp/>
        <stp/>
        <stp>TRUE</stp>
        <stp>T</stp>
        <tr r="H1040" s="1"/>
      </tp>
      <tp>
        <v>6477.3171276610001</v>
        <stp/>
        <stp>StudyData</stp>
        <stp>VWAP(EP,StartFrom:=StartOfDay,VolType:=auto,CoCType:=auto,InputChoice:=Mid)</stp>
        <stp>Bar</stp>
        <stp/>
        <stp>Close</stp>
        <stp>5</stp>
        <stp>-1338</stp>
        <stp>ALL</stp>
        <stp/>
        <stp/>
        <stp>TRUE</stp>
        <stp>T</stp>
        <tr r="H1340" s="1"/>
      </tp>
      <tp>
        <v>6472.3265688744996</v>
        <stp/>
        <stp>StudyData</stp>
        <stp>VWAP(EP,StartFrom:=StartOfDay,VolType:=auto,CoCType:=auto,InputChoice:=Mid)</stp>
        <stp>Bar</stp>
        <stp/>
        <stp>Close</stp>
        <stp>5</stp>
        <stp>-1238</stp>
        <stp>ALL</stp>
        <stp/>
        <stp/>
        <stp>TRUE</stp>
        <stp>T</stp>
        <tr r="H1240" s="1"/>
      </tp>
      <tp>
        <v>6477.2364316334997</v>
        <stp/>
        <stp>StudyData</stp>
        <stp>VWAP(EP,StartFrom:=StartOfDay,VolType:=auto,CoCType:=auto,InputChoice:=Mid)</stp>
        <stp>Bar</stp>
        <stp/>
        <stp>Close</stp>
        <stp>5</stp>
        <stp>-1538</stp>
        <stp>ALL</stp>
        <stp/>
        <stp/>
        <stp>TRUE</stp>
        <stp>T</stp>
        <tr r="H1540" s="1"/>
      </tp>
      <tp>
        <v>6483.6963911118</v>
        <stp/>
        <stp>StudyData</stp>
        <stp>VWAP(EP,StartFrom:=StartOfDay,VolType:=auto,CoCType:=auto,InputChoice:=Mid)</stp>
        <stp>Bar</stp>
        <stp/>
        <stp>Close</stp>
        <stp>5</stp>
        <stp>-1438</stp>
        <stp>ALL</stp>
        <stp/>
        <stp/>
        <stp>TRUE</stp>
        <stp>T</stp>
        <tr r="H1440" s="1"/>
      </tp>
      <tp>
        <v>6514.4021059216002</v>
        <stp/>
        <stp>StudyData</stp>
        <stp>VWAP(EP,StartFrom:=StartOfDay,VolType:=auto,CoCType:=auto,InputChoice:=Mid)</stp>
        <stp>Bar</stp>
        <stp/>
        <stp>Close</stp>
        <stp>5</stp>
        <stp>-1738</stp>
        <stp>ALL</stp>
        <stp/>
        <stp/>
        <stp>TRUE</stp>
        <stp>T</stp>
        <tr r="H1740" s="1"/>
      </tp>
      <tp>
        <v>6506.3149863101999</v>
        <stp/>
        <stp>StudyData</stp>
        <stp>VWAP(EP,StartFrom:=StartOfDay,VolType:=auto,CoCType:=auto,InputChoice:=Mid)</stp>
        <stp>Bar</stp>
        <stp/>
        <stp>Close</stp>
        <stp>5</stp>
        <stp>-1638</stp>
        <stp>ALL</stp>
        <stp/>
        <stp/>
        <stp>TRUE</stp>
        <stp>T</stp>
        <tr r="H1640" s="1"/>
      </tp>
      <tp>
        <v>6471.8360021043</v>
        <stp/>
        <stp>StudyData</stp>
        <stp>VWAP(EP,StartFrom:=StartOfDay,VolType:=auto,CoCType:=auto,InputChoice:=Mid)</stp>
        <stp>Bar</stp>
        <stp/>
        <stp>Close</stp>
        <stp>5</stp>
        <stp>-4938</stp>
        <stp>ALL</stp>
        <stp/>
        <stp/>
        <stp>TRUE</stp>
        <stp>T</stp>
        <tr r="H4940" s="1"/>
      </tp>
      <tp>
        <v>6480.5182617762002</v>
        <stp/>
        <stp>StudyData</stp>
        <stp>VWAP(EP,StartFrom:=StartOfDay,VolType:=auto,CoCType:=auto,InputChoice:=Mid)</stp>
        <stp>Bar</stp>
        <stp/>
        <stp>Close</stp>
        <stp>5</stp>
        <stp>-4838</stp>
        <stp>ALL</stp>
        <stp/>
        <stp/>
        <stp>TRUE</stp>
        <stp>T</stp>
        <tr r="H4840" s="1"/>
      </tp>
      <tp>
        <v>6474.0095236943998</v>
        <stp/>
        <stp>StudyData</stp>
        <stp>VWAP(EP,StartFrom:=StartOfDay,VolType:=auto,CoCType:=auto,InputChoice:=Mid)</stp>
        <stp>Bar</stp>
        <stp/>
        <stp>Close</stp>
        <stp>5</stp>
        <stp>-4138</stp>
        <stp>ALL</stp>
        <stp/>
        <stp/>
        <stp>TRUE</stp>
        <stp>T</stp>
        <tr r="H4140" s="1"/>
      </tp>
      <tp>
        <v>6467.1860657931002</v>
        <stp/>
        <stp>StudyData</stp>
        <stp>VWAP(EP,StartFrom:=StartOfDay,VolType:=auto,CoCType:=auto,InputChoice:=Mid)</stp>
        <stp>Bar</stp>
        <stp/>
        <stp>Close</stp>
        <stp>5</stp>
        <stp>-4038</stp>
        <stp>ALL</stp>
        <stp/>
        <stp/>
        <stp>TRUE</stp>
        <stp>T</stp>
        <tr r="H4040" s="1"/>
      </tp>
      <tp>
        <v>6488.7672158373998</v>
        <stp/>
        <stp>StudyData</stp>
        <stp>VWAP(EP,StartFrom:=StartOfDay,VolType:=auto,CoCType:=auto,InputChoice:=Mid)</stp>
        <stp>Bar</stp>
        <stp/>
        <stp>Close</stp>
        <stp>5</stp>
        <stp>-4338</stp>
        <stp>ALL</stp>
        <stp/>
        <stp/>
        <stp>TRUE</stp>
        <stp>T</stp>
        <tr r="H4340" s="1"/>
      </tp>
      <tp>
        <v>6476.9729326186998</v>
        <stp/>
        <stp>StudyData</stp>
        <stp>VWAP(EP,StartFrom:=StartOfDay,VolType:=auto,CoCType:=auto,InputChoice:=Mid)</stp>
        <stp>Bar</stp>
        <stp/>
        <stp>Close</stp>
        <stp>5</stp>
        <stp>-4238</stp>
        <stp>ALL</stp>
        <stp/>
        <stp/>
        <stp>TRUE</stp>
        <stp>T</stp>
        <tr r="H4240" s="1"/>
      </tp>
      <tp>
        <v>6480.5181946667999</v>
        <stp/>
        <stp>StudyData</stp>
        <stp>VWAP(EP,StartFrom:=StartOfDay,VolType:=auto,CoCType:=auto,InputChoice:=Mid)</stp>
        <stp>Bar</stp>
        <stp/>
        <stp>Close</stp>
        <stp>5</stp>
        <stp>-4538</stp>
        <stp>ALL</stp>
        <stp/>
        <stp/>
        <stp>TRUE</stp>
        <stp>T</stp>
        <tr r="H4540" s="1"/>
      </tp>
      <tp>
        <v>6497.6200125367995</v>
        <stp/>
        <stp>StudyData</stp>
        <stp>VWAP(EP,StartFrom:=StartOfDay,VolType:=auto,CoCType:=auto,InputChoice:=Mid)</stp>
        <stp>Bar</stp>
        <stp/>
        <stp>Close</stp>
        <stp>5</stp>
        <stp>-4438</stp>
        <stp>ALL</stp>
        <stp/>
        <stp/>
        <stp>TRUE</stp>
        <stp>T</stp>
        <tr r="H4440" s="1"/>
      </tp>
      <tp>
        <v>6485.2608750864001</v>
        <stp/>
        <stp>StudyData</stp>
        <stp>VWAP(EP,StartFrom:=StartOfDay,VolType:=auto,CoCType:=auto,InputChoice:=Mid)</stp>
        <stp>Bar</stp>
        <stp/>
        <stp>Close</stp>
        <stp>5</stp>
        <stp>-4738</stp>
        <stp>ALL</stp>
        <stp/>
        <stp/>
        <stp>TRUE</stp>
        <stp>T</stp>
        <tr r="H4740" s="1"/>
      </tp>
      <tp>
        <v>6485.0102632518001</v>
        <stp/>
        <stp>StudyData</stp>
        <stp>VWAP(EP,StartFrom:=StartOfDay,VolType:=auto,CoCType:=auto,InputChoice:=Mid)</stp>
        <stp>Bar</stp>
        <stp/>
        <stp>Close</stp>
        <stp>5</stp>
        <stp>-4638</stp>
        <stp>ALL</stp>
        <stp/>
        <stp/>
        <stp>TRUE</stp>
        <stp>T</stp>
        <tr r="H4640" s="1"/>
      </tp>
      <tp>
        <v>6469.6054861926996</v>
        <stp/>
        <stp>StudyData</stp>
        <stp>VWAP(EP,StartFrom:=StartOfDay,VolType:=auto,CoCType:=auto,InputChoice:=Mid)</stp>
        <stp>Bar</stp>
        <stp/>
        <stp>Close</stp>
        <stp>5</stp>
        <stp>-3939</stp>
        <stp>ALL</stp>
        <stp/>
        <stp/>
        <stp>TRUE</stp>
        <stp>T</stp>
        <tr r="H3941" s="1"/>
      </tp>
      <tp>
        <v>6463.7405562357999</v>
        <stp/>
        <stp>StudyData</stp>
        <stp>VWAP(EP,StartFrom:=StartOfDay,VolType:=auto,CoCType:=auto,InputChoice:=Mid)</stp>
        <stp>Bar</stp>
        <stp/>
        <stp>Close</stp>
        <stp>5</stp>
        <stp>-3839</stp>
        <stp>ALL</stp>
        <stp/>
        <stp/>
        <stp>TRUE</stp>
        <stp>T</stp>
        <tr r="H3841" s="1"/>
      </tp>
      <tp>
        <v>6395.1465477824004</v>
        <stp/>
        <stp>StudyData</stp>
        <stp>VWAP(EP,StartFrom:=StartOfDay,VolType:=auto,CoCType:=auto,InputChoice:=Mid)</stp>
        <stp>Bar</stp>
        <stp/>
        <stp>Close</stp>
        <stp>5</stp>
        <stp>-3139</stp>
        <stp>ALL</stp>
        <stp/>
        <stp/>
        <stp>TRUE</stp>
        <stp>T</stp>
        <tr r="H3141" s="1"/>
      </tp>
      <tp>
        <v>6386.6411700258996</v>
        <stp/>
        <stp>StudyData</stp>
        <stp>VWAP(EP,StartFrom:=StartOfDay,VolType:=auto,CoCType:=auto,InputChoice:=Mid)</stp>
        <stp>Bar</stp>
        <stp/>
        <stp>Close</stp>
        <stp>5</stp>
        <stp>-3039</stp>
        <stp>ALL</stp>
        <stp/>
        <stp/>
        <stp>TRUE</stp>
        <stp>T</stp>
        <tr r="H3041" s="1"/>
      </tp>
      <tp>
        <v>6411.0509933163003</v>
        <stp/>
        <stp>StudyData</stp>
        <stp>VWAP(EP,StartFrom:=StartOfDay,VolType:=auto,CoCType:=auto,InputChoice:=Mid)</stp>
        <stp>Bar</stp>
        <stp/>
        <stp>Close</stp>
        <stp>5</stp>
        <stp>-3339</stp>
        <stp>ALL</stp>
        <stp/>
        <stp/>
        <stp>TRUE</stp>
        <stp>T</stp>
        <tr r="H3341" s="1"/>
      </tp>
      <tp>
        <v>6394.9677977069996</v>
        <stp/>
        <stp>StudyData</stp>
        <stp>VWAP(EP,StartFrom:=StartOfDay,VolType:=auto,CoCType:=auto,InputChoice:=Mid)</stp>
        <stp>Bar</stp>
        <stp/>
        <stp>Close</stp>
        <stp>5</stp>
        <stp>-3239</stp>
        <stp>ALL</stp>
        <stp/>
        <stp/>
        <stp>TRUE</stp>
        <stp>T</stp>
        <tr r="H3241" s="1"/>
      </tp>
      <tp>
        <v>6421.1806313574998</v>
        <stp/>
        <stp>StudyData</stp>
        <stp>VWAP(EP,StartFrom:=StartOfDay,VolType:=auto,CoCType:=auto,InputChoice:=Mid)</stp>
        <stp>Bar</stp>
        <stp/>
        <stp>Close</stp>
        <stp>5</stp>
        <stp>-3539</stp>
        <stp>ALL</stp>
        <stp/>
        <stp/>
        <stp>TRUE</stp>
        <stp>T</stp>
        <tr r="H3541" s="1"/>
      </tp>
      <tp>
        <v>6399.3766118569001</v>
        <stp/>
        <stp>StudyData</stp>
        <stp>VWAP(EP,StartFrom:=StartOfDay,VolType:=auto,CoCType:=auto,InputChoice:=Mid)</stp>
        <stp>Bar</stp>
        <stp/>
        <stp>Close</stp>
        <stp>5</stp>
        <stp>-3439</stp>
        <stp>ALL</stp>
        <stp/>
        <stp/>
        <stp>TRUE</stp>
        <stp>T</stp>
        <tr r="H3441" s="1"/>
      </tp>
      <tp>
        <v>6451.1566391428996</v>
        <stp/>
        <stp>StudyData</stp>
        <stp>VWAP(EP,StartFrom:=StartOfDay,VolType:=auto,CoCType:=auto,InputChoice:=Mid)</stp>
        <stp>Bar</stp>
        <stp/>
        <stp>Close</stp>
        <stp>5</stp>
        <stp>-3739</stp>
        <stp>ALL</stp>
        <stp/>
        <stp/>
        <stp>TRUE</stp>
        <stp>T</stp>
        <tr r="H3741" s="1"/>
      </tp>
      <tp>
        <v>6423.5482895322002</v>
        <stp/>
        <stp>StudyData</stp>
        <stp>VWAP(EP,StartFrom:=StartOfDay,VolType:=auto,CoCType:=auto,InputChoice:=Mid)</stp>
        <stp>Bar</stp>
        <stp/>
        <stp>Close</stp>
        <stp>5</stp>
        <stp>-3639</stp>
        <stp>ALL</stp>
        <stp/>
        <stp/>
        <stp>TRUE</stp>
        <stp>T</stp>
        <tr r="H3641" s="1"/>
      </tp>
      <tp>
        <v>6453.0563776660001</v>
        <stp/>
        <stp>StudyData</stp>
        <stp>VWAP(EP,StartFrom:=StartOfDay,VolType:=auto,CoCType:=auto,InputChoice:=Mid)</stp>
        <stp>Bar</stp>
        <stp/>
        <stp>Close</stp>
        <stp>5</stp>
        <stp>-2939</stp>
        <stp>ALL</stp>
        <stp/>
        <stp/>
        <stp>TRUE</stp>
        <stp>T</stp>
        <tr r="H2941" s="1"/>
      </tp>
      <tp>
        <v>6482.5200125156998</v>
        <stp/>
        <stp>StudyData</stp>
        <stp>VWAP(EP,StartFrom:=StartOfDay,VolType:=auto,CoCType:=auto,InputChoice:=Mid)</stp>
        <stp>Bar</stp>
        <stp/>
        <stp>Close</stp>
        <stp>5</stp>
        <stp>-2839</stp>
        <stp>ALL</stp>
        <stp/>
        <stp/>
        <stp>TRUE</stp>
        <stp>T</stp>
        <tr r="H2841" s="1"/>
      </tp>
      <tp>
        <v>6481.2063026398</v>
        <stp/>
        <stp>StudyData</stp>
        <stp>VWAP(EP,StartFrom:=StartOfDay,VolType:=auto,CoCType:=auto,InputChoice:=Mid)</stp>
        <stp>Bar</stp>
        <stp/>
        <stp>Close</stp>
        <stp>5</stp>
        <stp>-2139</stp>
        <stp>ALL</stp>
        <stp/>
        <stp/>
        <stp>TRUE</stp>
        <stp>T</stp>
        <tr r="H2141" s="1"/>
      </tp>
      <tp>
        <v>6478.5647026091001</v>
        <stp/>
        <stp>StudyData</stp>
        <stp>VWAP(EP,StartFrom:=StartOfDay,VolType:=auto,CoCType:=auto,InputChoice:=Mid)</stp>
        <stp>Bar</stp>
        <stp/>
        <stp>Close</stp>
        <stp>5</stp>
        <stp>-2039</stp>
        <stp>ALL</stp>
        <stp/>
        <stp/>
        <stp>TRUE</stp>
        <stp>T</stp>
        <tr r="H2041" s="1"/>
      </tp>
      <tp>
        <v>6461.6976414033998</v>
        <stp/>
        <stp>StudyData</stp>
        <stp>VWAP(EP,StartFrom:=StartOfDay,VolType:=auto,CoCType:=auto,InputChoice:=Mid)</stp>
        <stp>Bar</stp>
        <stp/>
        <stp>Close</stp>
        <stp>5</stp>
        <stp>-2339</stp>
        <stp>ALL</stp>
        <stp/>
        <stp/>
        <stp>TRUE</stp>
        <stp>T</stp>
        <tr r="H2341" s="1"/>
      </tp>
      <tp>
        <v>6486.4116059024</v>
        <stp/>
        <stp>StudyData</stp>
        <stp>VWAP(EP,StartFrom:=StartOfDay,VolType:=auto,CoCType:=auto,InputChoice:=Mid)</stp>
        <stp>Bar</stp>
        <stp/>
        <stp>Close</stp>
        <stp>5</stp>
        <stp>-2239</stp>
        <stp>ALL</stp>
        <stp/>
        <stp/>
        <stp>TRUE</stp>
        <stp>T</stp>
        <tr r="H2241" s="1"/>
      </tp>
      <tp>
        <v>6448.9963562528001</v>
        <stp/>
        <stp>StudyData</stp>
        <stp>VWAP(EP,StartFrom:=StartOfDay,VolType:=auto,CoCType:=auto,InputChoice:=Mid)</stp>
        <stp>Bar</stp>
        <stp/>
        <stp>Close</stp>
        <stp>5</stp>
        <stp>-2539</stp>
        <stp>ALL</stp>
        <stp/>
        <stp/>
        <stp>TRUE</stp>
        <stp>T</stp>
        <tr r="H2541" s="1"/>
      </tp>
      <tp>
        <v>6448.0580478939</v>
        <stp/>
        <stp>StudyData</stp>
        <stp>VWAP(EP,StartFrom:=StartOfDay,VolType:=auto,CoCType:=auto,InputChoice:=Mid)</stp>
        <stp>Bar</stp>
        <stp/>
        <stp>Close</stp>
        <stp>5</stp>
        <stp>-2439</stp>
        <stp>ALL</stp>
        <stp/>
        <stp/>
        <stp>TRUE</stp>
        <stp>T</stp>
        <tr r="H2441" s="1"/>
      </tp>
      <tp>
        <v>6477.0136591041</v>
        <stp/>
        <stp>StudyData</stp>
        <stp>VWAP(EP,StartFrom:=StartOfDay,VolType:=auto,CoCType:=auto,InputChoice:=Mid)</stp>
        <stp>Bar</stp>
        <stp/>
        <stp>Close</stp>
        <stp>5</stp>
        <stp>-2739</stp>
        <stp>ALL</stp>
        <stp/>
        <stp/>
        <stp>TRUE</stp>
        <stp>T</stp>
        <tr r="H2741" s="1"/>
      </tp>
      <tp>
        <v>6473.3796189075001</v>
        <stp/>
        <stp>StudyData</stp>
        <stp>VWAP(EP,StartFrom:=StartOfDay,VolType:=auto,CoCType:=auto,InputChoice:=Mid)</stp>
        <stp>Bar</stp>
        <stp/>
        <stp>Close</stp>
        <stp>5</stp>
        <stp>-2639</stp>
        <stp>ALL</stp>
        <stp/>
        <stp/>
        <stp>TRUE</stp>
        <stp>T</stp>
        <tr r="H2641" s="1"/>
      </tp>
      <tp>
        <v>6485.6145157049004</v>
        <stp/>
        <stp>StudyData</stp>
        <stp>VWAP(EP,StartFrom:=StartOfDay,VolType:=auto,CoCType:=auto,InputChoice:=Mid)</stp>
        <stp>Bar</stp>
        <stp/>
        <stp>Close</stp>
        <stp>5</stp>
        <stp>-1939</stp>
        <stp>ALL</stp>
        <stp/>
        <stp/>
        <stp>TRUE</stp>
        <stp>T</stp>
        <tr r="H1941" s="1"/>
      </tp>
      <tp>
        <v>6494.0691376437999</v>
        <stp/>
        <stp>StudyData</stp>
        <stp>VWAP(EP,StartFrom:=StartOfDay,VolType:=auto,CoCType:=auto,InputChoice:=Mid)</stp>
        <stp>Bar</stp>
        <stp/>
        <stp>Close</stp>
        <stp>5</stp>
        <stp>-1839</stp>
        <stp>ALL</stp>
        <stp/>
        <stp/>
        <stp>TRUE</stp>
        <stp>T</stp>
        <tr r="H1841" s="1"/>
      </tp>
      <tp>
        <v>6455.3443322940002</v>
        <stp/>
        <stp>StudyData</stp>
        <stp>VWAP(EP,StartFrom:=StartOfDay,VolType:=auto,CoCType:=auto,InputChoice:=Mid)</stp>
        <stp>Bar</stp>
        <stp/>
        <stp>Close</stp>
        <stp>5</stp>
        <stp>-1139</stp>
        <stp>ALL</stp>
        <stp/>
        <stp/>
        <stp>TRUE</stp>
        <stp>T</stp>
        <tr r="H1141" s="1"/>
      </tp>
      <tp>
        <v>6402.8325113360997</v>
        <stp/>
        <stp>StudyData</stp>
        <stp>VWAP(EP,StartFrom:=StartOfDay,VolType:=auto,CoCType:=auto,InputChoice:=Mid)</stp>
        <stp>Bar</stp>
        <stp/>
        <stp>Close</stp>
        <stp>5</stp>
        <stp>-1039</stp>
        <stp>ALL</stp>
        <stp/>
        <stp/>
        <stp>TRUE</stp>
        <stp>T</stp>
        <tr r="H1041" s="1"/>
      </tp>
      <tp>
        <v>6477.3383058542004</v>
        <stp/>
        <stp>StudyData</stp>
        <stp>VWAP(EP,StartFrom:=StartOfDay,VolType:=auto,CoCType:=auto,InputChoice:=Mid)</stp>
        <stp>Bar</stp>
        <stp/>
        <stp>Close</stp>
        <stp>5</stp>
        <stp>-1339</stp>
        <stp>ALL</stp>
        <stp/>
        <stp/>
        <stp>TRUE</stp>
        <stp>T</stp>
        <tr r="H1341" s="1"/>
      </tp>
      <tp>
        <v>6472.3088735304</v>
        <stp/>
        <stp>StudyData</stp>
        <stp>VWAP(EP,StartFrom:=StartOfDay,VolType:=auto,CoCType:=auto,InputChoice:=Mid)</stp>
        <stp>Bar</stp>
        <stp/>
        <stp>Close</stp>
        <stp>5</stp>
        <stp>-1239</stp>
        <stp>ALL</stp>
        <stp/>
        <stp/>
        <stp>TRUE</stp>
        <stp>T</stp>
        <tr r="H1241" s="1"/>
      </tp>
      <tp>
        <v>6477.3011952909001</v>
        <stp/>
        <stp>StudyData</stp>
        <stp>VWAP(EP,StartFrom:=StartOfDay,VolType:=auto,CoCType:=auto,InputChoice:=Mid)</stp>
        <stp>Bar</stp>
        <stp/>
        <stp>Close</stp>
        <stp>5</stp>
        <stp>-1539</stp>
        <stp>ALL</stp>
        <stp/>
        <stp/>
        <stp>TRUE</stp>
        <stp>T</stp>
        <tr r="H1541" s="1"/>
      </tp>
      <tp>
        <v>6483.7823940887001</v>
        <stp/>
        <stp>StudyData</stp>
        <stp>VWAP(EP,StartFrom:=StartOfDay,VolType:=auto,CoCType:=auto,InputChoice:=Mid)</stp>
        <stp>Bar</stp>
        <stp/>
        <stp>Close</stp>
        <stp>5</stp>
        <stp>-1439</stp>
        <stp>ALL</stp>
        <stp/>
        <stp/>
        <stp>TRUE</stp>
        <stp>T</stp>
        <tr r="H1441" s="1"/>
      </tp>
      <tp>
        <v>6514.4796098587003</v>
        <stp/>
        <stp>StudyData</stp>
        <stp>VWAP(EP,StartFrom:=StartOfDay,VolType:=auto,CoCType:=auto,InputChoice:=Mid)</stp>
        <stp>Bar</stp>
        <stp/>
        <stp>Close</stp>
        <stp>5</stp>
        <stp>-1739</stp>
        <stp>ALL</stp>
        <stp/>
        <stp/>
        <stp>TRUE</stp>
        <stp>T</stp>
        <tr r="H1741" s="1"/>
      </tp>
      <tp>
        <v>6506.4234571015004</v>
        <stp/>
        <stp>StudyData</stp>
        <stp>VWAP(EP,StartFrom:=StartOfDay,VolType:=auto,CoCType:=auto,InputChoice:=Mid)</stp>
        <stp>Bar</stp>
        <stp/>
        <stp>Close</stp>
        <stp>5</stp>
        <stp>-1639</stp>
        <stp>ALL</stp>
        <stp/>
        <stp/>
        <stp>TRUE</stp>
        <stp>T</stp>
        <tr r="H1641" s="1"/>
      </tp>
      <tp>
        <v>6471.7671352353</v>
        <stp/>
        <stp>StudyData</stp>
        <stp>VWAP(EP,StartFrom:=StartOfDay,VolType:=auto,CoCType:=auto,InputChoice:=Mid)</stp>
        <stp>Bar</stp>
        <stp/>
        <stp>Close</stp>
        <stp>5</stp>
        <stp>-4939</stp>
        <stp>ALL</stp>
        <stp/>
        <stp/>
        <stp>TRUE</stp>
        <stp>T</stp>
        <tr r="H4941" s="1"/>
      </tp>
      <tp>
        <v>6480.5260445458998</v>
        <stp/>
        <stp>StudyData</stp>
        <stp>VWAP(EP,StartFrom:=StartOfDay,VolType:=auto,CoCType:=auto,InputChoice:=Mid)</stp>
        <stp>Bar</stp>
        <stp/>
        <stp>Close</stp>
        <stp>5</stp>
        <stp>-4839</stp>
        <stp>ALL</stp>
        <stp/>
        <stp/>
        <stp>TRUE</stp>
        <stp>T</stp>
        <tr r="H4841" s="1"/>
      </tp>
      <tp>
        <v>6474.1886628537004</v>
        <stp/>
        <stp>StudyData</stp>
        <stp>VWAP(EP,StartFrom:=StartOfDay,VolType:=auto,CoCType:=auto,InputChoice:=Mid)</stp>
        <stp>Bar</stp>
        <stp/>
        <stp>Close</stp>
        <stp>5</stp>
        <stp>-4139</stp>
        <stp>ALL</stp>
        <stp/>
        <stp/>
        <stp>TRUE</stp>
        <stp>T</stp>
        <tr r="H4141" s="1"/>
      </tp>
      <tp>
        <v>6467.1824025197002</v>
        <stp/>
        <stp>StudyData</stp>
        <stp>VWAP(EP,StartFrom:=StartOfDay,VolType:=auto,CoCType:=auto,InputChoice:=Mid)</stp>
        <stp>Bar</stp>
        <stp/>
        <stp>Close</stp>
        <stp>5</stp>
        <stp>-4039</stp>
        <stp>ALL</stp>
        <stp/>
        <stp/>
        <stp>TRUE</stp>
        <stp>T</stp>
        <tr r="H4041" s="1"/>
      </tp>
      <tp>
        <v>6489.1405352850998</v>
        <stp/>
        <stp>StudyData</stp>
        <stp>VWAP(EP,StartFrom:=StartOfDay,VolType:=auto,CoCType:=auto,InputChoice:=Mid)</stp>
        <stp>Bar</stp>
        <stp/>
        <stp>Close</stp>
        <stp>5</stp>
        <stp>-4339</stp>
        <stp>ALL</stp>
        <stp/>
        <stp/>
        <stp>TRUE</stp>
        <stp>T</stp>
        <tr r="H4341" s="1"/>
      </tp>
      <tp>
        <v>6476.7761680987996</v>
        <stp/>
        <stp>StudyData</stp>
        <stp>VWAP(EP,StartFrom:=StartOfDay,VolType:=auto,CoCType:=auto,InputChoice:=Mid)</stp>
        <stp>Bar</stp>
        <stp/>
        <stp>Close</stp>
        <stp>5</stp>
        <stp>-4239</stp>
        <stp>ALL</stp>
        <stp/>
        <stp/>
        <stp>TRUE</stp>
        <stp>T</stp>
        <tr r="H4241" s="1"/>
      </tp>
      <tp>
        <v>6480.5099313823002</v>
        <stp/>
        <stp>StudyData</stp>
        <stp>VWAP(EP,StartFrom:=StartOfDay,VolType:=auto,CoCType:=auto,InputChoice:=Mid)</stp>
        <stp>Bar</stp>
        <stp/>
        <stp>Close</stp>
        <stp>5</stp>
        <stp>-4539</stp>
        <stp>ALL</stp>
        <stp/>
        <stp/>
        <stp>TRUE</stp>
        <stp>T</stp>
        <tr r="H4541" s="1"/>
      </tp>
      <tp>
        <v>6497.4622842730996</v>
        <stp/>
        <stp>StudyData</stp>
        <stp>VWAP(EP,StartFrom:=StartOfDay,VolType:=auto,CoCType:=auto,InputChoice:=Mid)</stp>
        <stp>Bar</stp>
        <stp/>
        <stp>Close</stp>
        <stp>5</stp>
        <stp>-4439</stp>
        <stp>ALL</stp>
        <stp/>
        <stp/>
        <stp>TRUE</stp>
        <stp>T</stp>
        <tr r="H4441" s="1"/>
      </tp>
      <tp>
        <v>6485.2758176707002</v>
        <stp/>
        <stp>StudyData</stp>
        <stp>VWAP(EP,StartFrom:=StartOfDay,VolType:=auto,CoCType:=auto,InputChoice:=Mid)</stp>
        <stp>Bar</stp>
        <stp/>
        <stp>Close</stp>
        <stp>5</stp>
        <stp>-4739</stp>
        <stp>ALL</stp>
        <stp/>
        <stp/>
        <stp>TRUE</stp>
        <stp>T</stp>
        <tr r="H4741" s="1"/>
      </tp>
      <tp>
        <v>6484.9616175300998</v>
        <stp/>
        <stp>StudyData</stp>
        <stp>VWAP(EP,StartFrom:=StartOfDay,VolType:=auto,CoCType:=auto,InputChoice:=Mid)</stp>
        <stp>Bar</stp>
        <stp/>
        <stp>Close</stp>
        <stp>5</stp>
        <stp>-4639</stp>
        <stp>ALL</stp>
        <stp/>
        <stp/>
        <stp>TRUE</stp>
        <stp>T</stp>
        <tr r="H4641" s="1"/>
      </tp>
      <tp>
        <v>6468.4971775533004</v>
        <stp/>
        <stp>StudyData</stp>
        <stp>VWAP(EP,StartFrom:=StartOfDay,VolType:=auto,CoCType:=auto,InputChoice:=Mid)</stp>
        <stp>Bar</stp>
        <stp/>
        <stp>Close</stp>
        <stp>5</stp>
        <stp>-3926</stp>
        <stp>ALL</stp>
        <stp/>
        <stp/>
        <stp>TRUE</stp>
        <stp>T</stp>
        <tr r="H3928" s="1"/>
      </tp>
      <tp>
        <v>6463.6085186505998</v>
        <stp/>
        <stp>StudyData</stp>
        <stp>VWAP(EP,StartFrom:=StartOfDay,VolType:=auto,CoCType:=auto,InputChoice:=Mid)</stp>
        <stp>Bar</stp>
        <stp/>
        <stp>Close</stp>
        <stp>5</stp>
        <stp>-3826</stp>
        <stp>ALL</stp>
        <stp/>
        <stp/>
        <stp>TRUE</stp>
        <stp>T</stp>
        <tr r="H3828" s="1"/>
      </tp>
      <tp>
        <v>6394.0564991667998</v>
        <stp/>
        <stp>StudyData</stp>
        <stp>VWAP(EP,StartFrom:=StartOfDay,VolType:=auto,CoCType:=auto,InputChoice:=Mid)</stp>
        <stp>Bar</stp>
        <stp/>
        <stp>Close</stp>
        <stp>5</stp>
        <stp>-3126</stp>
        <stp>ALL</stp>
        <stp/>
        <stp/>
        <stp>TRUE</stp>
        <stp>T</stp>
        <tr r="H3128" s="1"/>
      </tp>
      <tp>
        <v>6388.3139380970997</v>
        <stp/>
        <stp>StudyData</stp>
        <stp>VWAP(EP,StartFrom:=StartOfDay,VolType:=auto,CoCType:=auto,InputChoice:=Mid)</stp>
        <stp>Bar</stp>
        <stp/>
        <stp>Close</stp>
        <stp>5</stp>
        <stp>-3026</stp>
        <stp>ALL</stp>
        <stp/>
        <stp/>
        <stp>TRUE</stp>
        <stp>T</stp>
        <tr r="H3028" s="1"/>
      </tp>
      <tp>
        <v>6411.4884729912001</v>
        <stp/>
        <stp>StudyData</stp>
        <stp>VWAP(EP,StartFrom:=StartOfDay,VolType:=auto,CoCType:=auto,InputChoice:=Mid)</stp>
        <stp>Bar</stp>
        <stp/>
        <stp>Close</stp>
        <stp>5</stp>
        <stp>-3326</stp>
        <stp>ALL</stp>
        <stp/>
        <stp/>
        <stp>TRUE</stp>
        <stp>T</stp>
        <tr r="H3328" s="1"/>
      </tp>
      <tp>
        <v>6397.9282060882997</v>
        <stp/>
        <stp>StudyData</stp>
        <stp>VWAP(EP,StartFrom:=StartOfDay,VolType:=auto,CoCType:=auto,InputChoice:=Mid)</stp>
        <stp>Bar</stp>
        <stp/>
        <stp>Close</stp>
        <stp>5</stp>
        <stp>-3226</stp>
        <stp>ALL</stp>
        <stp/>
        <stp/>
        <stp>TRUE</stp>
        <stp>T</stp>
        <tr r="H3228" s="1"/>
      </tp>
      <tp>
        <v>6422.0150361155002</v>
        <stp/>
        <stp>StudyData</stp>
        <stp>VWAP(EP,StartFrom:=StartOfDay,VolType:=auto,CoCType:=auto,InputChoice:=Mid)</stp>
        <stp>Bar</stp>
        <stp/>
        <stp>Close</stp>
        <stp>5</stp>
        <stp>-3526</stp>
        <stp>ALL</stp>
        <stp/>
        <stp/>
        <stp>TRUE</stp>
        <stp>T</stp>
        <tr r="H3528" s="1"/>
      </tp>
      <tp>
        <v>6413.7707063976004</v>
        <stp/>
        <stp>StudyData</stp>
        <stp>VWAP(EP,StartFrom:=StartOfDay,VolType:=auto,CoCType:=auto,InputChoice:=Mid)</stp>
        <stp>Bar</stp>
        <stp/>
        <stp>Close</stp>
        <stp>5</stp>
        <stp>-3426</stp>
        <stp>ALL</stp>
        <stp/>
        <stp/>
        <stp>TRUE</stp>
        <stp>T</stp>
        <tr r="H3428" s="1"/>
      </tp>
      <tp>
        <v>6448.5960775977001</v>
        <stp/>
        <stp>StudyData</stp>
        <stp>VWAP(EP,StartFrom:=StartOfDay,VolType:=auto,CoCType:=auto,InputChoice:=Mid)</stp>
        <stp>Bar</stp>
        <stp/>
        <stp>Close</stp>
        <stp>5</stp>
        <stp>-3726</stp>
        <stp>ALL</stp>
        <stp/>
        <stp/>
        <stp>TRUE</stp>
        <stp>T</stp>
        <tr r="H3728" s="1"/>
      </tp>
      <tp>
        <v>6422.2725997054004</v>
        <stp/>
        <stp>StudyData</stp>
        <stp>VWAP(EP,StartFrom:=StartOfDay,VolType:=auto,CoCType:=auto,InputChoice:=Mid)</stp>
        <stp>Bar</stp>
        <stp/>
        <stp>Close</stp>
        <stp>5</stp>
        <stp>-3626</stp>
        <stp>ALL</stp>
        <stp/>
        <stp/>
        <stp>TRUE</stp>
        <stp>T</stp>
        <tr r="H3628" s="1"/>
      </tp>
      <tp>
        <v>6456.7804357833002</v>
        <stp/>
        <stp>StudyData</stp>
        <stp>VWAP(EP,StartFrom:=StartOfDay,VolType:=auto,CoCType:=auto,InputChoice:=Mid)</stp>
        <stp>Bar</stp>
        <stp/>
        <stp>Close</stp>
        <stp>5</stp>
        <stp>-2926</stp>
        <stp>ALL</stp>
        <stp/>
        <stp/>
        <stp>TRUE</stp>
        <stp>T</stp>
        <tr r="H2928" s="1"/>
      </tp>
      <tp>
        <v>6480.9773132016999</v>
        <stp/>
        <stp>StudyData</stp>
        <stp>VWAP(EP,StartFrom:=StartOfDay,VolType:=auto,CoCType:=auto,InputChoice:=Mid)</stp>
        <stp>Bar</stp>
        <stp/>
        <stp>Close</stp>
        <stp>5</stp>
        <stp>-2826</stp>
        <stp>ALL</stp>
        <stp/>
        <stp/>
        <stp>TRUE</stp>
        <stp>T</stp>
        <tr r="H2828" s="1"/>
      </tp>
      <tp>
        <v>6483.3901782475004</v>
        <stp/>
        <stp>StudyData</stp>
        <stp>VWAP(EP,StartFrom:=StartOfDay,VolType:=auto,CoCType:=auto,InputChoice:=Mid)</stp>
        <stp>Bar</stp>
        <stp/>
        <stp>Close</stp>
        <stp>5</stp>
        <stp>-2126</stp>
        <stp>ALL</stp>
        <stp/>
        <stp/>
        <stp>TRUE</stp>
        <stp>T</stp>
        <tr r="H2128" s="1"/>
      </tp>
      <tp>
        <v>6477.5528692879998</v>
        <stp/>
        <stp>StudyData</stp>
        <stp>VWAP(EP,StartFrom:=StartOfDay,VolType:=auto,CoCType:=auto,InputChoice:=Mid)</stp>
        <stp>Bar</stp>
        <stp/>
        <stp>Close</stp>
        <stp>5</stp>
        <stp>-2026</stp>
        <stp>ALL</stp>
        <stp/>
        <stp/>
        <stp>TRUE</stp>
        <stp>T</stp>
        <tr r="H2028" s="1"/>
      </tp>
      <tp>
        <v>6486.9147660818999</v>
        <stp/>
        <stp>StudyData</stp>
        <stp>VWAP(EP,StartFrom:=StartOfDay,VolType:=auto,CoCType:=auto,InputChoice:=Mid)</stp>
        <stp>Bar</stp>
        <stp/>
        <stp>Close</stp>
        <stp>5</stp>
        <stp>-2326</stp>
        <stp>ALL</stp>
        <stp/>
        <stp/>
        <stp>TRUE</stp>
        <stp>T</stp>
        <tr r="H2328" s="1"/>
      </tp>
      <tp>
        <v>6486.1348010191005</v>
        <stp/>
        <stp>StudyData</stp>
        <stp>VWAP(EP,StartFrom:=StartOfDay,VolType:=auto,CoCType:=auto,InputChoice:=Mid)</stp>
        <stp>Bar</stp>
        <stp/>
        <stp>Close</stp>
        <stp>5</stp>
        <stp>-2226</stp>
        <stp>ALL</stp>
        <stp/>
        <stp/>
        <stp>TRUE</stp>
        <stp>T</stp>
        <tr r="H2228" s="1"/>
      </tp>
      <tp>
        <v>6448.9220298090004</v>
        <stp/>
        <stp>StudyData</stp>
        <stp>VWAP(EP,StartFrom:=StartOfDay,VolType:=auto,CoCType:=auto,InputChoice:=Mid)</stp>
        <stp>Bar</stp>
        <stp/>
        <stp>Close</stp>
        <stp>5</stp>
        <stp>-2526</stp>
        <stp>ALL</stp>
        <stp/>
        <stp/>
        <stp>TRUE</stp>
        <stp>T</stp>
        <tr r="H2528" s="1"/>
      </tp>
      <tp>
        <v>6448.0606952450999</v>
        <stp/>
        <stp>StudyData</stp>
        <stp>VWAP(EP,StartFrom:=StartOfDay,VolType:=auto,CoCType:=auto,InputChoice:=Mid)</stp>
        <stp>Bar</stp>
        <stp/>
        <stp>Close</stp>
        <stp>5</stp>
        <stp>-2426</stp>
        <stp>ALL</stp>
        <stp/>
        <stp/>
        <stp>TRUE</stp>
        <stp>T</stp>
        <tr r="H2428" s="1"/>
      </tp>
      <tp>
        <v>6475.8431922277996</v>
        <stp/>
        <stp>StudyData</stp>
        <stp>VWAP(EP,StartFrom:=StartOfDay,VolType:=auto,CoCType:=auto,InputChoice:=Mid)</stp>
        <stp>Bar</stp>
        <stp/>
        <stp>Close</stp>
        <stp>5</stp>
        <stp>-2726</stp>
        <stp>ALL</stp>
        <stp/>
        <stp/>
        <stp>TRUE</stp>
        <stp>T</stp>
        <tr r="H2728" s="1"/>
      </tp>
      <tp>
        <v>6473.1157167294996</v>
        <stp/>
        <stp>StudyData</stp>
        <stp>VWAP(EP,StartFrom:=StartOfDay,VolType:=auto,CoCType:=auto,InputChoice:=Mid)</stp>
        <stp>Bar</stp>
        <stp/>
        <stp>Close</stp>
        <stp>5</stp>
        <stp>-2626</stp>
        <stp>ALL</stp>
        <stp/>
        <stp/>
        <stp>TRUE</stp>
        <stp>T</stp>
        <tr r="H2628" s="1"/>
      </tp>
      <tp>
        <v>6488.7935916348997</v>
        <stp/>
        <stp>StudyData</stp>
        <stp>VWAP(EP,StartFrom:=StartOfDay,VolType:=auto,CoCType:=auto,InputChoice:=Mid)</stp>
        <stp>Bar</stp>
        <stp/>
        <stp>Close</stp>
        <stp>5</stp>
        <stp>-1926</stp>
        <stp>ALL</stp>
        <stp/>
        <stp/>
        <stp>TRUE</stp>
        <stp>T</stp>
        <tr r="H1928" s="1"/>
      </tp>
      <tp>
        <v>6495.5926157934</v>
        <stp/>
        <stp>StudyData</stp>
        <stp>VWAP(EP,StartFrom:=StartOfDay,VolType:=auto,CoCType:=auto,InputChoice:=Mid)</stp>
        <stp>Bar</stp>
        <stp/>
        <stp>Close</stp>
        <stp>5</stp>
        <stp>-1826</stp>
        <stp>ALL</stp>
        <stp/>
        <stp/>
        <stp>TRUE</stp>
        <stp>T</stp>
        <tr r="H1828" s="1"/>
      </tp>
      <tp>
        <v>6453.9767478966996</v>
        <stp/>
        <stp>StudyData</stp>
        <stp>VWAP(EP,StartFrom:=StartOfDay,VolType:=auto,CoCType:=auto,InputChoice:=Mid)</stp>
        <stp>Bar</stp>
        <stp/>
        <stp>Close</stp>
        <stp>5</stp>
        <stp>-1126</stp>
        <stp>ALL</stp>
        <stp/>
        <stp/>
        <stp>TRUE</stp>
        <stp>T</stp>
        <tr r="H1128" s="1"/>
      </tp>
      <tp>
        <v>6403.2491334531996</v>
        <stp/>
        <stp>StudyData</stp>
        <stp>VWAP(EP,StartFrom:=StartOfDay,VolType:=auto,CoCType:=auto,InputChoice:=Mid)</stp>
        <stp>Bar</stp>
        <stp/>
        <stp>Close</stp>
        <stp>5</stp>
        <stp>-1026</stp>
        <stp>ALL</stp>
        <stp/>
        <stp/>
        <stp>TRUE</stp>
        <stp>T</stp>
        <tr r="H1028" s="1"/>
      </tp>
      <tp>
        <v>6477.0180502615003</v>
        <stp/>
        <stp>StudyData</stp>
        <stp>VWAP(EP,StartFrom:=StartOfDay,VolType:=auto,CoCType:=auto,InputChoice:=Mid)</stp>
        <stp>Bar</stp>
        <stp/>
        <stp>Close</stp>
        <stp>5</stp>
        <stp>-1326</stp>
        <stp>ALL</stp>
        <stp/>
        <stp/>
        <stp>TRUE</stp>
        <stp>T</stp>
        <tr r="H1328" s="1"/>
      </tp>
      <tp>
        <v>6472.7417364371004</v>
        <stp/>
        <stp>StudyData</stp>
        <stp>VWAP(EP,StartFrom:=StartOfDay,VolType:=auto,CoCType:=auto,InputChoice:=Mid)</stp>
        <stp>Bar</stp>
        <stp/>
        <stp>Close</stp>
        <stp>5</stp>
        <stp>-1226</stp>
        <stp>ALL</stp>
        <stp/>
        <stp/>
        <stp>TRUE</stp>
        <stp>T</stp>
        <tr r="H1228" s="1"/>
      </tp>
      <tp>
        <v>6476.5989306722004</v>
        <stp/>
        <stp>StudyData</stp>
        <stp>VWAP(EP,StartFrom:=StartOfDay,VolType:=auto,CoCType:=auto,InputChoice:=Mid)</stp>
        <stp>Bar</stp>
        <stp/>
        <stp>Close</stp>
        <stp>5</stp>
        <stp>-1526</stp>
        <stp>ALL</stp>
        <stp/>
        <stp/>
        <stp>TRUE</stp>
        <stp>T</stp>
        <tr r="H1528" s="1"/>
      </tp>
      <tp>
        <v>6482.0954774923002</v>
        <stp/>
        <stp>StudyData</stp>
        <stp>VWAP(EP,StartFrom:=StartOfDay,VolType:=auto,CoCType:=auto,InputChoice:=Mid)</stp>
        <stp>Bar</stp>
        <stp/>
        <stp>Close</stp>
        <stp>5</stp>
        <stp>-1426</stp>
        <stp>ALL</stp>
        <stp/>
        <stp/>
        <stp>TRUE</stp>
        <stp>T</stp>
        <tr r="H1428" s="1"/>
      </tp>
      <tp>
        <v>6513.9621543709</v>
        <stp/>
        <stp>StudyData</stp>
        <stp>VWAP(EP,StartFrom:=StartOfDay,VolType:=auto,CoCType:=auto,InputChoice:=Mid)</stp>
        <stp>Bar</stp>
        <stp/>
        <stp>Close</stp>
        <stp>5</stp>
        <stp>-1726</stp>
        <stp>ALL</stp>
        <stp/>
        <stp/>
        <stp>TRUE</stp>
        <stp>T</stp>
        <tr r="H1728" s="1"/>
      </tp>
      <tp>
        <v>6505.2486893958003</v>
        <stp/>
        <stp>StudyData</stp>
        <stp>VWAP(EP,StartFrom:=StartOfDay,VolType:=auto,CoCType:=auto,InputChoice:=Mid)</stp>
        <stp>Bar</stp>
        <stp/>
        <stp>Close</stp>
        <stp>5</stp>
        <stp>-1626</stp>
        <stp>ALL</stp>
        <stp/>
        <stp/>
        <stp>TRUE</stp>
        <stp>T</stp>
        <tr r="H1628" s="1"/>
      </tp>
      <tp>
        <v>6472.6610405194997</v>
        <stp/>
        <stp>StudyData</stp>
        <stp>VWAP(EP,StartFrom:=StartOfDay,VolType:=auto,CoCType:=auto,InputChoice:=Mid)</stp>
        <stp>Bar</stp>
        <stp/>
        <stp>Close</stp>
        <stp>5</stp>
        <stp>-4926</stp>
        <stp>ALL</stp>
        <stp/>
        <stp/>
        <stp>TRUE</stp>
        <stp>T</stp>
        <tr r="H4928" s="1"/>
      </tp>
      <tp>
        <v>6480.6975113267999</v>
        <stp/>
        <stp>StudyData</stp>
        <stp>VWAP(EP,StartFrom:=StartOfDay,VolType:=auto,CoCType:=auto,InputChoice:=Mid)</stp>
        <stp>Bar</stp>
        <stp/>
        <stp>Close</stp>
        <stp>5</stp>
        <stp>-4826</stp>
        <stp>ALL</stp>
        <stp/>
        <stp/>
        <stp>TRUE</stp>
        <stp>T</stp>
        <tr r="H4828" s="1"/>
      </tp>
      <tp>
        <v>6472.1982648589001</v>
        <stp/>
        <stp>StudyData</stp>
        <stp>VWAP(EP,StartFrom:=StartOfDay,VolType:=auto,CoCType:=auto,InputChoice:=Mid)</stp>
        <stp>Bar</stp>
        <stp/>
        <stp>Close</stp>
        <stp>5</stp>
        <stp>-4126</stp>
        <stp>ALL</stp>
        <stp/>
        <stp/>
        <stp>TRUE</stp>
        <stp>T</stp>
        <tr r="H4128" s="1"/>
      </tp>
      <tp>
        <v>6466.6637518988</v>
        <stp/>
        <stp>StudyData</stp>
        <stp>VWAP(EP,StartFrom:=StartOfDay,VolType:=auto,CoCType:=auto,InputChoice:=Mid)</stp>
        <stp>Bar</stp>
        <stp/>
        <stp>Close</stp>
        <stp>5</stp>
        <stp>-4026</stp>
        <stp>ALL</stp>
        <stp/>
        <stp/>
        <stp>TRUE</stp>
        <stp>T</stp>
        <tr r="H4028" s="1"/>
      </tp>
      <tp>
        <v>6485.3356982664</v>
        <stp/>
        <stp>StudyData</stp>
        <stp>VWAP(EP,StartFrom:=StartOfDay,VolType:=auto,CoCType:=auto,InputChoice:=Mid)</stp>
        <stp>Bar</stp>
        <stp/>
        <stp>Close</stp>
        <stp>5</stp>
        <stp>-4326</stp>
        <stp>ALL</stp>
        <stp/>
        <stp/>
        <stp>TRUE</stp>
        <stp>T</stp>
        <tr r="H4328" s="1"/>
      </tp>
      <tp>
        <v>6478.2956393328996</v>
        <stp/>
        <stp>StudyData</stp>
        <stp>VWAP(EP,StartFrom:=StartOfDay,VolType:=auto,CoCType:=auto,InputChoice:=Mid)</stp>
        <stp>Bar</stp>
        <stp/>
        <stp>Close</stp>
        <stp>5</stp>
        <stp>-4226</stp>
        <stp>ALL</stp>
        <stp/>
        <stp/>
        <stp>TRUE</stp>
        <stp>T</stp>
        <tr r="H4228" s="1"/>
      </tp>
      <tp>
        <v>6490.0829765109002</v>
        <stp/>
        <stp>StudyData</stp>
        <stp>VWAP(EP,StartFrom:=StartOfDay,VolType:=auto,CoCType:=auto,InputChoice:=Mid)</stp>
        <stp>Bar</stp>
        <stp/>
        <stp>Close</stp>
        <stp>5</stp>
        <stp>-4526</stp>
        <stp>ALL</stp>
        <stp/>
        <stp/>
        <stp>TRUE</stp>
        <stp>T</stp>
        <tr r="H4528" s="1"/>
      </tp>
      <tp>
        <v>6499.0603737586998</v>
        <stp/>
        <stp>StudyData</stp>
        <stp>VWAP(EP,StartFrom:=StartOfDay,VolType:=auto,CoCType:=auto,InputChoice:=Mid)</stp>
        <stp>Bar</stp>
        <stp/>
        <stp>Close</stp>
        <stp>5</stp>
        <stp>-4426</stp>
        <stp>ALL</stp>
        <stp/>
        <stp/>
        <stp>TRUE</stp>
        <stp>T</stp>
        <tr r="H4428" s="1"/>
      </tp>
      <tp>
        <v>6485.1825711400998</v>
        <stp/>
        <stp>StudyData</stp>
        <stp>VWAP(EP,StartFrom:=StartOfDay,VolType:=auto,CoCType:=auto,InputChoice:=Mid)</stp>
        <stp>Bar</stp>
        <stp/>
        <stp>Close</stp>
        <stp>5</stp>
        <stp>-4726</stp>
        <stp>ALL</stp>
        <stp/>
        <stp/>
        <stp>TRUE</stp>
        <stp>T</stp>
        <tr r="H4728" s="1"/>
      </tp>
      <tp>
        <v>6474.3201137190999</v>
        <stp/>
        <stp>StudyData</stp>
        <stp>VWAP(EP,StartFrom:=StartOfDay,VolType:=auto,CoCType:=auto,InputChoice:=Mid)</stp>
        <stp>Bar</stp>
        <stp/>
        <stp>Close</stp>
        <stp>5</stp>
        <stp>-4626</stp>
        <stp>ALL</stp>
        <stp/>
        <stp/>
        <stp>TRUE</stp>
        <stp>T</stp>
        <tr r="H4628" s="1"/>
      </tp>
      <tp>
        <v>6468.7548281141999</v>
        <stp/>
        <stp>StudyData</stp>
        <stp>VWAP(EP,StartFrom:=StartOfDay,VolType:=auto,CoCType:=auto,InputChoice:=Mid)</stp>
        <stp>Bar</stp>
        <stp/>
        <stp>Close</stp>
        <stp>5</stp>
        <stp>-3927</stp>
        <stp>ALL</stp>
        <stp/>
        <stp/>
        <stp>TRUE</stp>
        <stp>T</stp>
        <tr r="H3929" s="1"/>
      </tp>
      <tp>
        <v>6463.6194740417004</v>
        <stp/>
        <stp>StudyData</stp>
        <stp>VWAP(EP,StartFrom:=StartOfDay,VolType:=auto,CoCType:=auto,InputChoice:=Mid)</stp>
        <stp>Bar</stp>
        <stp/>
        <stp>Close</stp>
        <stp>5</stp>
        <stp>-3827</stp>
        <stp>ALL</stp>
        <stp/>
        <stp/>
        <stp>TRUE</stp>
        <stp>T</stp>
        <tr r="H3829" s="1"/>
      </tp>
      <tp>
        <v>6394.1805850357996</v>
        <stp/>
        <stp>StudyData</stp>
        <stp>VWAP(EP,StartFrom:=StartOfDay,VolType:=auto,CoCType:=auto,InputChoice:=Mid)</stp>
        <stp>Bar</stp>
        <stp/>
        <stp>Close</stp>
        <stp>5</stp>
        <stp>-3127</stp>
        <stp>ALL</stp>
        <stp/>
        <stp/>
        <stp>TRUE</stp>
        <stp>T</stp>
        <tr r="H3129" s="1"/>
      </tp>
      <tp>
        <v>6388.1301589073</v>
        <stp/>
        <stp>StudyData</stp>
        <stp>VWAP(EP,StartFrom:=StartOfDay,VolType:=auto,CoCType:=auto,InputChoice:=Mid)</stp>
        <stp>Bar</stp>
        <stp/>
        <stp>Close</stp>
        <stp>5</stp>
        <stp>-3027</stp>
        <stp>ALL</stp>
        <stp/>
        <stp/>
        <stp>TRUE</stp>
        <stp>T</stp>
        <tr r="H3029" s="1"/>
      </tp>
      <tp>
        <v>6411.4554496041001</v>
        <stp/>
        <stp>StudyData</stp>
        <stp>VWAP(EP,StartFrom:=StartOfDay,VolType:=auto,CoCType:=auto,InputChoice:=Mid)</stp>
        <stp>Bar</stp>
        <stp/>
        <stp>Close</stp>
        <stp>5</stp>
        <stp>-3327</stp>
        <stp>ALL</stp>
        <stp/>
        <stp/>
        <stp>TRUE</stp>
        <stp>T</stp>
        <tr r="H3329" s="1"/>
      </tp>
      <tp>
        <v>6397.8825873648002</v>
        <stp/>
        <stp>StudyData</stp>
        <stp>VWAP(EP,StartFrom:=StartOfDay,VolType:=auto,CoCType:=auto,InputChoice:=Mid)</stp>
        <stp>Bar</stp>
        <stp/>
        <stp>Close</stp>
        <stp>5</stp>
        <stp>-3227</stp>
        <stp>ALL</stp>
        <stp/>
        <stp/>
        <stp>TRUE</stp>
        <stp>T</stp>
        <tr r="H3229" s="1"/>
      </tp>
      <tp>
        <v>6421.9368002378997</v>
        <stp/>
        <stp>StudyData</stp>
        <stp>VWAP(EP,StartFrom:=StartOfDay,VolType:=auto,CoCType:=auto,InputChoice:=Mid)</stp>
        <stp>Bar</stp>
        <stp/>
        <stp>Close</stp>
        <stp>5</stp>
        <stp>-3527</stp>
        <stp>ALL</stp>
        <stp/>
        <stp/>
        <stp>TRUE</stp>
        <stp>T</stp>
        <tr r="H3529" s="1"/>
      </tp>
      <tp>
        <v>6413.9533112583003</v>
        <stp/>
        <stp>StudyData</stp>
        <stp>VWAP(EP,StartFrom:=StartOfDay,VolType:=auto,CoCType:=auto,InputChoice:=Mid)</stp>
        <stp>Bar</stp>
        <stp/>
        <stp>Close</stp>
        <stp>5</stp>
        <stp>-3427</stp>
        <stp>ALL</stp>
        <stp/>
        <stp/>
        <stp>TRUE</stp>
        <stp>T</stp>
        <tr r="H3429" s="1"/>
      </tp>
      <tp>
        <v>6448.8227977467996</v>
        <stp/>
        <stp>StudyData</stp>
        <stp>VWAP(EP,StartFrom:=StartOfDay,VolType:=auto,CoCType:=auto,InputChoice:=Mid)</stp>
        <stp>Bar</stp>
        <stp/>
        <stp>Close</stp>
        <stp>5</stp>
        <stp>-3727</stp>
        <stp>ALL</stp>
        <stp/>
        <stp/>
        <stp>TRUE</stp>
        <stp>T</stp>
        <tr r="H3729" s="1"/>
      </tp>
      <tp>
        <v>6422.3091207418001</v>
        <stp/>
        <stp>StudyData</stp>
        <stp>VWAP(EP,StartFrom:=StartOfDay,VolType:=auto,CoCType:=auto,InputChoice:=Mid)</stp>
        <stp>Bar</stp>
        <stp/>
        <stp>Close</stp>
        <stp>5</stp>
        <stp>-3627</stp>
        <stp>ALL</stp>
        <stp/>
        <stp/>
        <stp>TRUE</stp>
        <stp>T</stp>
        <tr r="H3629" s="1"/>
      </tp>
      <tp>
        <v>6456.3837275787</v>
        <stp/>
        <stp>StudyData</stp>
        <stp>VWAP(EP,StartFrom:=StartOfDay,VolType:=auto,CoCType:=auto,InputChoice:=Mid)</stp>
        <stp>Bar</stp>
        <stp/>
        <stp>Close</stp>
        <stp>5</stp>
        <stp>-2927</stp>
        <stp>ALL</stp>
        <stp/>
        <stp/>
        <stp>TRUE</stp>
        <stp>T</stp>
        <tr r="H2929" s="1"/>
      </tp>
      <tp>
        <v>6481.0940990724002</v>
        <stp/>
        <stp>StudyData</stp>
        <stp>VWAP(EP,StartFrom:=StartOfDay,VolType:=auto,CoCType:=auto,InputChoice:=Mid)</stp>
        <stp>Bar</stp>
        <stp/>
        <stp>Close</stp>
        <stp>5</stp>
        <stp>-2827</stp>
        <stp>ALL</stp>
        <stp/>
        <stp/>
        <stp>TRUE</stp>
        <stp>T</stp>
        <tr r="H2829" s="1"/>
      </tp>
      <tp>
        <v>6483.2153335021003</v>
        <stp/>
        <stp>StudyData</stp>
        <stp>VWAP(EP,StartFrom:=StartOfDay,VolType:=auto,CoCType:=auto,InputChoice:=Mid)</stp>
        <stp>Bar</stp>
        <stp/>
        <stp>Close</stp>
        <stp>5</stp>
        <stp>-2127</stp>
        <stp>ALL</stp>
        <stp/>
        <stp/>
        <stp>TRUE</stp>
        <stp>T</stp>
        <tr r="H2129" s="1"/>
      </tp>
      <tp>
        <v>6477.6723890130997</v>
        <stp/>
        <stp>StudyData</stp>
        <stp>VWAP(EP,StartFrom:=StartOfDay,VolType:=auto,CoCType:=auto,InputChoice:=Mid)</stp>
        <stp>Bar</stp>
        <stp/>
        <stp>Close</stp>
        <stp>5</stp>
        <stp>-2027</stp>
        <stp>ALL</stp>
        <stp/>
        <stp/>
        <stp>TRUE</stp>
        <stp>T</stp>
        <tr r="H2029" s="1"/>
      </tp>
      <tp>
        <v>6486.875</v>
        <stp/>
        <stp>StudyData</stp>
        <stp>VWAP(EP,StartFrom:=StartOfDay,VolType:=auto,CoCType:=auto,InputChoice:=Mid)</stp>
        <stp>Bar</stp>
        <stp/>
        <stp>Close</stp>
        <stp>5</stp>
        <stp>-2327</stp>
        <stp>ALL</stp>
        <stp/>
        <stp/>
        <stp>TRUE</stp>
        <stp>T</stp>
        <tr r="H2329" s="1"/>
      </tp>
      <tp>
        <v>6486.1389289545004</v>
        <stp/>
        <stp>StudyData</stp>
        <stp>VWAP(EP,StartFrom:=StartOfDay,VolType:=auto,CoCType:=auto,InputChoice:=Mid)</stp>
        <stp>Bar</stp>
        <stp/>
        <stp>Close</stp>
        <stp>5</stp>
        <stp>-2227</stp>
        <stp>ALL</stp>
        <stp/>
        <stp/>
        <stp>TRUE</stp>
        <stp>T</stp>
        <tr r="H2229" s="1"/>
      </tp>
      <tp>
        <v>6448.9272829399997</v>
        <stp/>
        <stp>StudyData</stp>
        <stp>VWAP(EP,StartFrom:=StartOfDay,VolType:=auto,CoCType:=auto,InputChoice:=Mid)</stp>
        <stp>Bar</stp>
        <stp/>
        <stp>Close</stp>
        <stp>5</stp>
        <stp>-2527</stp>
        <stp>ALL</stp>
        <stp/>
        <stp/>
        <stp>TRUE</stp>
        <stp>T</stp>
        <tr r="H2529" s="1"/>
      </tp>
      <tp>
        <v>6448.0373108618996</v>
        <stp/>
        <stp>StudyData</stp>
        <stp>VWAP(EP,StartFrom:=StartOfDay,VolType:=auto,CoCType:=auto,InputChoice:=Mid)</stp>
        <stp>Bar</stp>
        <stp/>
        <stp>Close</stp>
        <stp>5</stp>
        <stp>-2427</stp>
        <stp>ALL</stp>
        <stp/>
        <stp/>
        <stp>TRUE</stp>
        <stp>T</stp>
        <tr r="H2429" s="1"/>
      </tp>
      <tp>
        <v>6475.8924395161002</v>
        <stp/>
        <stp>StudyData</stp>
        <stp>VWAP(EP,StartFrom:=StartOfDay,VolType:=auto,CoCType:=auto,InputChoice:=Mid)</stp>
        <stp>Bar</stp>
        <stp/>
        <stp>Close</stp>
        <stp>5</stp>
        <stp>-2727</stp>
        <stp>ALL</stp>
        <stp/>
        <stp/>
        <stp>TRUE</stp>
        <stp>T</stp>
        <tr r="H2729" s="1"/>
      </tp>
      <tp>
        <v>6473.1578297227998</v>
        <stp/>
        <stp>StudyData</stp>
        <stp>VWAP(EP,StartFrom:=StartOfDay,VolType:=auto,CoCType:=auto,InputChoice:=Mid)</stp>
        <stp>Bar</stp>
        <stp/>
        <stp>Close</stp>
        <stp>5</stp>
        <stp>-2627</stp>
        <stp>ALL</stp>
        <stp/>
        <stp/>
        <stp>TRUE</stp>
        <stp>T</stp>
        <tr r="H2629" s="1"/>
      </tp>
      <tp>
        <v>6488.6536595492998</v>
        <stp/>
        <stp>StudyData</stp>
        <stp>VWAP(EP,StartFrom:=StartOfDay,VolType:=auto,CoCType:=auto,InputChoice:=Mid)</stp>
        <stp>Bar</stp>
        <stp/>
        <stp>Close</stp>
        <stp>5</stp>
        <stp>-1927</stp>
        <stp>ALL</stp>
        <stp/>
        <stp/>
        <stp>TRUE</stp>
        <stp>T</stp>
        <tr r="H1929" s="1"/>
      </tp>
      <tp>
        <v>6495.4474253276003</v>
        <stp/>
        <stp>StudyData</stp>
        <stp>VWAP(EP,StartFrom:=StartOfDay,VolType:=auto,CoCType:=auto,InputChoice:=Mid)</stp>
        <stp>Bar</stp>
        <stp/>
        <stp>Close</stp>
        <stp>5</stp>
        <stp>-1827</stp>
        <stp>ALL</stp>
        <stp/>
        <stp/>
        <stp>TRUE</stp>
        <stp>T</stp>
        <tr r="H1829" s="1"/>
      </tp>
      <tp>
        <v>6454.0933319856003</v>
        <stp/>
        <stp>StudyData</stp>
        <stp>VWAP(EP,StartFrom:=StartOfDay,VolType:=auto,CoCType:=auto,InputChoice:=Mid)</stp>
        <stp>Bar</stp>
        <stp/>
        <stp>Close</stp>
        <stp>5</stp>
        <stp>-1127</stp>
        <stp>ALL</stp>
        <stp/>
        <stp/>
        <stp>TRUE</stp>
        <stp>T</stp>
        <tr r="H1129" s="1"/>
      </tp>
      <tp>
        <v>6403.2590100151001</v>
        <stp/>
        <stp>StudyData</stp>
        <stp>VWAP(EP,StartFrom:=StartOfDay,VolType:=auto,CoCType:=auto,InputChoice:=Mid)</stp>
        <stp>Bar</stp>
        <stp/>
        <stp>Close</stp>
        <stp>5</stp>
        <stp>-1027</stp>
        <stp>ALL</stp>
        <stp/>
        <stp/>
        <stp>TRUE</stp>
        <stp>T</stp>
        <tr r="H1029" s="1"/>
      </tp>
      <tp>
        <v>6477.0342200610003</v>
        <stp/>
        <stp>StudyData</stp>
        <stp>VWAP(EP,StartFrom:=StartOfDay,VolType:=auto,CoCType:=auto,InputChoice:=Mid)</stp>
        <stp>Bar</stp>
        <stp/>
        <stp>Close</stp>
        <stp>5</stp>
        <stp>-1327</stp>
        <stp>ALL</stp>
        <stp/>
        <stp/>
        <stp>TRUE</stp>
        <stp>T</stp>
        <tr r="H1329" s="1"/>
      </tp>
      <tp>
        <v>6472.7066107597002</v>
        <stp/>
        <stp>StudyData</stp>
        <stp>VWAP(EP,StartFrom:=StartOfDay,VolType:=auto,CoCType:=auto,InputChoice:=Mid)</stp>
        <stp>Bar</stp>
        <stp/>
        <stp>Close</stp>
        <stp>5</stp>
        <stp>-1227</stp>
        <stp>ALL</stp>
        <stp/>
        <stp/>
        <stp>TRUE</stp>
        <stp>T</stp>
        <tr r="H1229" s="1"/>
      </tp>
      <tp>
        <v>6476.6310911867004</v>
        <stp/>
        <stp>StudyData</stp>
        <stp>VWAP(EP,StartFrom:=StartOfDay,VolType:=auto,CoCType:=auto,InputChoice:=Mid)</stp>
        <stp>Bar</stp>
        <stp/>
        <stp>Close</stp>
        <stp>5</stp>
        <stp>-1527</stp>
        <stp>ALL</stp>
        <stp/>
        <stp/>
        <stp>TRUE</stp>
        <stp>T</stp>
        <tr r="H1529" s="1"/>
      </tp>
      <tp>
        <v>6482.1682374283</v>
        <stp/>
        <stp>StudyData</stp>
        <stp>VWAP(EP,StartFrom:=StartOfDay,VolType:=auto,CoCType:=auto,InputChoice:=Mid)</stp>
        <stp>Bar</stp>
        <stp/>
        <stp>Close</stp>
        <stp>5</stp>
        <stp>-1427</stp>
        <stp>ALL</stp>
        <stp/>
        <stp/>
        <stp>TRUE</stp>
        <stp>T</stp>
        <tr r="H1429" s="1"/>
      </tp>
      <tp>
        <v>6513.9975694656996</v>
        <stp/>
        <stp>StudyData</stp>
        <stp>VWAP(EP,StartFrom:=StartOfDay,VolType:=auto,CoCType:=auto,InputChoice:=Mid)</stp>
        <stp>Bar</stp>
        <stp/>
        <stp>Close</stp>
        <stp>5</stp>
        <stp>-1727</stp>
        <stp>ALL</stp>
        <stp/>
        <stp/>
        <stp>TRUE</stp>
        <stp>T</stp>
        <tr r="H1729" s="1"/>
      </tp>
      <tp>
        <v>6505.3095207911001</v>
        <stp/>
        <stp>StudyData</stp>
        <stp>VWAP(EP,StartFrom:=StartOfDay,VolType:=auto,CoCType:=auto,InputChoice:=Mid)</stp>
        <stp>Bar</stp>
        <stp/>
        <stp>Close</stp>
        <stp>5</stp>
        <stp>-1627</stp>
        <stp>ALL</stp>
        <stp/>
        <stp/>
        <stp>TRUE</stp>
        <stp>T</stp>
        <tr r="H1629" s="1"/>
      </tp>
      <tp>
        <v>6472.5276131541996</v>
        <stp/>
        <stp>StudyData</stp>
        <stp>VWAP(EP,StartFrom:=StartOfDay,VolType:=auto,CoCType:=auto,InputChoice:=Mid)</stp>
        <stp>Bar</stp>
        <stp/>
        <stp>Close</stp>
        <stp>5</stp>
        <stp>-4927</stp>
        <stp>ALL</stp>
        <stp/>
        <stp/>
        <stp>TRUE</stp>
        <stp>T</stp>
        <tr r="H4929" s="1"/>
      </tp>
      <tp>
        <v>6480.6740313529999</v>
        <stp/>
        <stp>StudyData</stp>
        <stp>VWAP(EP,StartFrom:=StartOfDay,VolType:=auto,CoCType:=auto,InputChoice:=Mid)</stp>
        <stp>Bar</stp>
        <stp/>
        <stp>Close</stp>
        <stp>5</stp>
        <stp>-4827</stp>
        <stp>ALL</stp>
        <stp/>
        <stp/>
        <stp>TRUE</stp>
        <stp>T</stp>
        <tr r="H4829" s="1"/>
      </tp>
      <tp>
        <v>6472.2344704602001</v>
        <stp/>
        <stp>StudyData</stp>
        <stp>VWAP(EP,StartFrom:=StartOfDay,VolType:=auto,CoCType:=auto,InputChoice:=Mid)</stp>
        <stp>Bar</stp>
        <stp/>
        <stp>Close</stp>
        <stp>5</stp>
        <stp>-4127</stp>
        <stp>ALL</stp>
        <stp/>
        <stp/>
        <stp>TRUE</stp>
        <stp>T</stp>
        <tr r="H4129" s="1"/>
      </tp>
      <tp>
        <v>6466.6631614675998</v>
        <stp/>
        <stp>StudyData</stp>
        <stp>VWAP(EP,StartFrom:=StartOfDay,VolType:=auto,CoCType:=auto,InputChoice:=Mid)</stp>
        <stp>Bar</stp>
        <stp/>
        <stp>Close</stp>
        <stp>5</stp>
        <stp>-4027</stp>
        <stp>ALL</stp>
        <stp/>
        <stp/>
        <stp>TRUE</stp>
        <stp>T</stp>
        <tr r="H4029" s="1"/>
      </tp>
      <tp>
        <v>6485.5568404691003</v>
        <stp/>
        <stp>StudyData</stp>
        <stp>VWAP(EP,StartFrom:=StartOfDay,VolType:=auto,CoCType:=auto,InputChoice:=Mid)</stp>
        <stp>Bar</stp>
        <stp/>
        <stp>Close</stp>
        <stp>5</stp>
        <stp>-4327</stp>
        <stp>ALL</stp>
        <stp/>
        <stp/>
        <stp>TRUE</stp>
        <stp>T</stp>
        <tr r="H4329" s="1"/>
      </tp>
      <tp>
        <v>6478.2323032506001</v>
        <stp/>
        <stp>StudyData</stp>
        <stp>VWAP(EP,StartFrom:=StartOfDay,VolType:=auto,CoCType:=auto,InputChoice:=Mid)</stp>
        <stp>Bar</stp>
        <stp/>
        <stp>Close</stp>
        <stp>5</stp>
        <stp>-4227</stp>
        <stp>ALL</stp>
        <stp/>
        <stp/>
        <stp>TRUE</stp>
        <stp>T</stp>
        <tr r="H4229" s="1"/>
      </tp>
      <tp>
        <v>6490.0555736635997</v>
        <stp/>
        <stp>StudyData</stp>
        <stp>VWAP(EP,StartFrom:=StartOfDay,VolType:=auto,CoCType:=auto,InputChoice:=Mid)</stp>
        <stp>Bar</stp>
        <stp/>
        <stp>Close</stp>
        <stp>5</stp>
        <stp>-4527</stp>
        <stp>ALL</stp>
        <stp/>
        <stp/>
        <stp>TRUE</stp>
        <stp>T</stp>
        <tr r="H4529" s="1"/>
      </tp>
      <tp>
        <v>6498.9153082463999</v>
        <stp/>
        <stp>StudyData</stp>
        <stp>VWAP(EP,StartFrom:=StartOfDay,VolType:=auto,CoCType:=auto,InputChoice:=Mid)</stp>
        <stp>Bar</stp>
        <stp/>
        <stp>Close</stp>
        <stp>5</stp>
        <stp>-4427</stp>
        <stp>ALL</stp>
        <stp/>
        <stp/>
        <stp>TRUE</stp>
        <stp>T</stp>
        <tr r="H4429" s="1"/>
      </tp>
      <tp>
        <v>6485.1888115853999</v>
        <stp/>
        <stp>StudyData</stp>
        <stp>VWAP(EP,StartFrom:=StartOfDay,VolType:=auto,CoCType:=auto,InputChoice:=Mid)</stp>
        <stp>Bar</stp>
        <stp/>
        <stp>Close</stp>
        <stp>5</stp>
        <stp>-4727</stp>
        <stp>ALL</stp>
        <stp/>
        <stp/>
        <stp>TRUE</stp>
        <stp>T</stp>
        <tr r="H4729" s="1"/>
      </tp>
      <tp>
        <v>6474.8369351639003</v>
        <stp/>
        <stp>StudyData</stp>
        <stp>VWAP(EP,StartFrom:=StartOfDay,VolType:=auto,CoCType:=auto,InputChoice:=Mid)</stp>
        <stp>Bar</stp>
        <stp/>
        <stp>Close</stp>
        <stp>5</stp>
        <stp>-4627</stp>
        <stp>ALL</stp>
        <stp/>
        <stp/>
        <stp>TRUE</stp>
        <stp>T</stp>
        <tr r="H4629" s="1"/>
      </tp>
      <tp>
        <v>6468.3175780168003</v>
        <stp/>
        <stp>StudyData</stp>
        <stp>VWAP(EP,StartFrom:=StartOfDay,VolType:=auto,CoCType:=auto,InputChoice:=Mid)</stp>
        <stp>Bar</stp>
        <stp/>
        <stp>Close</stp>
        <stp>5</stp>
        <stp>-3924</stp>
        <stp>ALL</stp>
        <stp/>
        <stp/>
        <stp>TRUE</stp>
        <stp>T</stp>
        <tr r="H3926" s="1"/>
      </tp>
      <tp>
        <v>6463.5858944152997</v>
        <stp/>
        <stp>StudyData</stp>
        <stp>VWAP(EP,StartFrom:=StartOfDay,VolType:=auto,CoCType:=auto,InputChoice:=Mid)</stp>
        <stp>Bar</stp>
        <stp/>
        <stp>Close</stp>
        <stp>5</stp>
        <stp>-3824</stp>
        <stp>ALL</stp>
        <stp/>
        <stp/>
        <stp>TRUE</stp>
        <stp>T</stp>
        <tr r="H3826" s="1"/>
      </tp>
      <tp>
        <v>6393.9282588284996</v>
        <stp/>
        <stp>StudyData</stp>
        <stp>VWAP(EP,StartFrom:=StartOfDay,VolType:=auto,CoCType:=auto,InputChoice:=Mid)</stp>
        <stp>Bar</stp>
        <stp/>
        <stp>Close</stp>
        <stp>5</stp>
        <stp>-3124</stp>
        <stp>ALL</stp>
        <stp/>
        <stp/>
        <stp>TRUE</stp>
        <stp>T</stp>
        <tr r="H3126" s="1"/>
      </tp>
      <tp>
        <v>6388.5843728717</v>
        <stp/>
        <stp>StudyData</stp>
        <stp>VWAP(EP,StartFrom:=StartOfDay,VolType:=auto,CoCType:=auto,InputChoice:=Mid)</stp>
        <stp>Bar</stp>
        <stp/>
        <stp>Close</stp>
        <stp>5</stp>
        <stp>-3024</stp>
        <stp>ALL</stp>
        <stp/>
        <stp/>
        <stp>TRUE</stp>
        <stp>T</stp>
        <tr r="H3026" s="1"/>
      </tp>
      <tp>
        <v>6411.5627949194004</v>
        <stp/>
        <stp>StudyData</stp>
        <stp>VWAP(EP,StartFrom:=StartOfDay,VolType:=auto,CoCType:=auto,InputChoice:=Mid)</stp>
        <stp>Bar</stp>
        <stp/>
        <stp>Close</stp>
        <stp>5</stp>
        <stp>-3324</stp>
        <stp>ALL</stp>
        <stp/>
        <stp/>
        <stp>TRUE</stp>
        <stp>T</stp>
        <tr r="H3326" s="1"/>
      </tp>
      <tp>
        <v>6397.5684944895002</v>
        <stp/>
        <stp>StudyData</stp>
        <stp>VWAP(EP,StartFrom:=StartOfDay,VolType:=auto,CoCType:=auto,InputChoice:=Mid)</stp>
        <stp>Bar</stp>
        <stp/>
        <stp>Close</stp>
        <stp>5</stp>
        <stp>-3224</stp>
        <stp>ALL</stp>
        <stp/>
        <stp/>
        <stp>TRUE</stp>
        <stp>T</stp>
        <tr r="H3226" s="1"/>
      </tp>
      <tp>
        <v>6422.0795130100996</v>
        <stp/>
        <stp>StudyData</stp>
        <stp>VWAP(EP,StartFrom:=StartOfDay,VolType:=auto,CoCType:=auto,InputChoice:=Mid)</stp>
        <stp>Bar</stp>
        <stp/>
        <stp>Close</stp>
        <stp>5</stp>
        <stp>-3524</stp>
        <stp>ALL</stp>
        <stp/>
        <stp/>
        <stp>TRUE</stp>
        <stp>T</stp>
        <tr r="H3526" s="1"/>
      </tp>
      <tp>
        <v>6413.5164632187998</v>
        <stp/>
        <stp>StudyData</stp>
        <stp>VWAP(EP,StartFrom:=StartOfDay,VolType:=auto,CoCType:=auto,InputChoice:=Mid)</stp>
        <stp>Bar</stp>
        <stp/>
        <stp>Close</stp>
        <stp>5</stp>
        <stp>-3424</stp>
        <stp>ALL</stp>
        <stp/>
        <stp/>
        <stp>TRUE</stp>
        <stp>T</stp>
        <tr r="H3426" s="1"/>
      </tp>
      <tp>
        <v>6448.2012660617002</v>
        <stp/>
        <stp>StudyData</stp>
        <stp>VWAP(EP,StartFrom:=StartOfDay,VolType:=auto,CoCType:=auto,InputChoice:=Mid)</stp>
        <stp>Bar</stp>
        <stp/>
        <stp>Close</stp>
        <stp>5</stp>
        <stp>-3724</stp>
        <stp>ALL</stp>
        <stp/>
        <stp/>
        <stp>TRUE</stp>
        <stp>T</stp>
        <tr r="H3726" s="1"/>
      </tp>
      <tp>
        <v>6422.1870258239996</v>
        <stp/>
        <stp>StudyData</stp>
        <stp>VWAP(EP,StartFrom:=StartOfDay,VolType:=auto,CoCType:=auto,InputChoice:=Mid)</stp>
        <stp>Bar</stp>
        <stp/>
        <stp>Close</stp>
        <stp>5</stp>
        <stp>-3624</stp>
        <stp>ALL</stp>
        <stp/>
        <stp/>
        <stp>TRUE</stp>
        <stp>T</stp>
        <tr r="H3626" s="1"/>
      </tp>
      <tp>
        <v>6457.3285219149002</v>
        <stp/>
        <stp>StudyData</stp>
        <stp>VWAP(EP,StartFrom:=StartOfDay,VolType:=auto,CoCType:=auto,InputChoice:=Mid)</stp>
        <stp>Bar</stp>
        <stp/>
        <stp>Close</stp>
        <stp>5</stp>
        <stp>-2924</stp>
        <stp>ALL</stp>
        <stp/>
        <stp/>
        <stp>TRUE</stp>
        <stp>T</stp>
        <tr r="H2926" s="1"/>
      </tp>
      <tp>
        <v>6480.7214507032004</v>
        <stp/>
        <stp>StudyData</stp>
        <stp>VWAP(EP,StartFrom:=StartOfDay,VolType:=auto,CoCType:=auto,InputChoice:=Mid)</stp>
        <stp>Bar</stp>
        <stp/>
        <stp>Close</stp>
        <stp>5</stp>
        <stp>-2824</stp>
        <stp>ALL</stp>
        <stp/>
        <stp/>
        <stp>TRUE</stp>
        <stp>T</stp>
        <tr r="H2826" s="1"/>
      </tp>
      <tp>
        <v>6483.7013251234002</v>
        <stp/>
        <stp>StudyData</stp>
        <stp>VWAP(EP,StartFrom:=StartOfDay,VolType:=auto,CoCType:=auto,InputChoice:=Mid)</stp>
        <stp>Bar</stp>
        <stp/>
        <stp>Close</stp>
        <stp>5</stp>
        <stp>-2124</stp>
        <stp>ALL</stp>
        <stp/>
        <stp/>
        <stp>TRUE</stp>
        <stp>T</stp>
        <tr r="H2126" s="1"/>
      </tp>
      <tp>
        <v>6477.2887249915002</v>
        <stp/>
        <stp>StudyData</stp>
        <stp>VWAP(EP,StartFrom:=StartOfDay,VolType:=auto,CoCType:=auto,InputChoice:=Mid)</stp>
        <stp>Bar</stp>
        <stp/>
        <stp>Close</stp>
        <stp>5</stp>
        <stp>-2024</stp>
        <stp>ALL</stp>
        <stp/>
        <stp/>
        <stp>TRUE</stp>
        <stp>T</stp>
        <tr r="H2026" s="1"/>
      </tp>
      <tp>
        <v>6486.9602077363998</v>
        <stp/>
        <stp>StudyData</stp>
        <stp>VWAP(EP,StartFrom:=StartOfDay,VolType:=auto,CoCType:=auto,InputChoice:=Mid)</stp>
        <stp>Bar</stp>
        <stp/>
        <stp>Close</stp>
        <stp>5</stp>
        <stp>-2324</stp>
        <stp>ALL</stp>
        <stp/>
        <stp/>
        <stp>TRUE</stp>
        <stp>T</stp>
        <tr r="H2326" s="1"/>
      </tp>
      <tp>
        <v>6486.1538859210996</v>
        <stp/>
        <stp>StudyData</stp>
        <stp>VWAP(EP,StartFrom:=StartOfDay,VolType:=auto,CoCType:=auto,InputChoice:=Mid)</stp>
        <stp>Bar</stp>
        <stp/>
        <stp>Close</stp>
        <stp>5</stp>
        <stp>-2224</stp>
        <stp>ALL</stp>
        <stp/>
        <stp/>
        <stp>TRUE</stp>
        <stp>T</stp>
        <tr r="H2226" s="1"/>
      </tp>
      <tp>
        <v>6448.9049751138</v>
        <stp/>
        <stp>StudyData</stp>
        <stp>VWAP(EP,StartFrom:=StartOfDay,VolType:=auto,CoCType:=auto,InputChoice:=Mid)</stp>
        <stp>Bar</stp>
        <stp/>
        <stp>Close</stp>
        <stp>5</stp>
        <stp>-2524</stp>
        <stp>ALL</stp>
        <stp/>
        <stp/>
        <stp>TRUE</stp>
        <stp>T</stp>
        <tr r="H2526" s="1"/>
      </tp>
      <tp>
        <v>6448.1069327204004</v>
        <stp/>
        <stp>StudyData</stp>
        <stp>VWAP(EP,StartFrom:=StartOfDay,VolType:=auto,CoCType:=auto,InputChoice:=Mid)</stp>
        <stp>Bar</stp>
        <stp/>
        <stp>Close</stp>
        <stp>5</stp>
        <stp>-2424</stp>
        <stp>ALL</stp>
        <stp/>
        <stp/>
        <stp>TRUE</stp>
        <stp>T</stp>
        <tr r="H2426" s="1"/>
      </tp>
      <tp>
        <v>6475.6999309513003</v>
        <stp/>
        <stp>StudyData</stp>
        <stp>VWAP(EP,StartFrom:=StartOfDay,VolType:=auto,CoCType:=auto,InputChoice:=Mid)</stp>
        <stp>Bar</stp>
        <stp/>
        <stp>Close</stp>
        <stp>5</stp>
        <stp>-2724</stp>
        <stp>ALL</stp>
        <stp/>
        <stp/>
        <stp>TRUE</stp>
        <stp>T</stp>
        <tr r="H2726" s="1"/>
      </tp>
      <tp>
        <v>6473.0076623977002</v>
        <stp/>
        <stp>StudyData</stp>
        <stp>VWAP(EP,StartFrom:=StartOfDay,VolType:=auto,CoCType:=auto,InputChoice:=Mid)</stp>
        <stp>Bar</stp>
        <stp/>
        <stp>Close</stp>
        <stp>5</stp>
        <stp>-2624</stp>
        <stp>ALL</stp>
        <stp/>
        <stp/>
        <stp>TRUE</stp>
        <stp>T</stp>
        <tr r="H2626" s="1"/>
      </tp>
      <tp>
        <v>6489.0435866637999</v>
        <stp/>
        <stp>StudyData</stp>
        <stp>VWAP(EP,StartFrom:=StartOfDay,VolType:=auto,CoCType:=auto,InputChoice:=Mid)</stp>
        <stp>Bar</stp>
        <stp/>
        <stp>Close</stp>
        <stp>5</stp>
        <stp>-1924</stp>
        <stp>ALL</stp>
        <stp/>
        <stp/>
        <stp>TRUE</stp>
        <stp>T</stp>
        <tr r="H1926" s="1"/>
      </tp>
      <tp>
        <v>6495.8716728713998</v>
        <stp/>
        <stp>StudyData</stp>
        <stp>VWAP(EP,StartFrom:=StartOfDay,VolType:=auto,CoCType:=auto,InputChoice:=Mid)</stp>
        <stp>Bar</stp>
        <stp/>
        <stp>Close</stp>
        <stp>5</stp>
        <stp>-1824</stp>
        <stp>ALL</stp>
        <stp/>
        <stp/>
        <stp>TRUE</stp>
        <stp>T</stp>
        <tr r="H1826" s="1"/>
      </tp>
      <tp>
        <v>6453.7594060114998</v>
        <stp/>
        <stp>StudyData</stp>
        <stp>VWAP(EP,StartFrom:=StartOfDay,VolType:=auto,CoCType:=auto,InputChoice:=Mid)</stp>
        <stp>Bar</stp>
        <stp/>
        <stp>Close</stp>
        <stp>5</stp>
        <stp>-1124</stp>
        <stp>ALL</stp>
        <stp/>
        <stp/>
        <stp>TRUE</stp>
        <stp>T</stp>
        <tr r="H1126" s="1"/>
      </tp>
      <tp>
        <v>6403.2133573600004</v>
        <stp/>
        <stp>StudyData</stp>
        <stp>VWAP(EP,StartFrom:=StartOfDay,VolType:=auto,CoCType:=auto,InputChoice:=Mid)</stp>
        <stp>Bar</stp>
        <stp/>
        <stp>Close</stp>
        <stp>5</stp>
        <stp>-1024</stp>
        <stp>ALL</stp>
        <stp/>
        <stp/>
        <stp>TRUE</stp>
        <stp>T</stp>
        <tr r="H1026" s="1"/>
      </tp>
      <tp>
        <v>6476.9882434582996</v>
        <stp/>
        <stp>StudyData</stp>
        <stp>VWAP(EP,StartFrom:=StartOfDay,VolType:=auto,CoCType:=auto,InputChoice:=Mid)</stp>
        <stp>Bar</stp>
        <stp/>
        <stp>Close</stp>
        <stp>5</stp>
        <stp>-1324</stp>
        <stp>ALL</stp>
        <stp/>
        <stp/>
        <stp>TRUE</stp>
        <stp>T</stp>
        <tr r="H1326" s="1"/>
      </tp>
      <tp>
        <v>6472.7303292347997</v>
        <stp/>
        <stp>StudyData</stp>
        <stp>VWAP(EP,StartFrom:=StartOfDay,VolType:=auto,CoCType:=auto,InputChoice:=Mid)</stp>
        <stp>Bar</stp>
        <stp/>
        <stp>Close</stp>
        <stp>5</stp>
        <stp>-1224</stp>
        <stp>ALL</stp>
        <stp/>
        <stp/>
        <stp>TRUE</stp>
        <stp>T</stp>
        <tr r="H1226" s="1"/>
      </tp>
      <tp>
        <v>6476.5182427145</v>
        <stp/>
        <stp>StudyData</stp>
        <stp>VWAP(EP,StartFrom:=StartOfDay,VolType:=auto,CoCType:=auto,InputChoice:=Mid)</stp>
        <stp>Bar</stp>
        <stp/>
        <stp>Close</stp>
        <stp>5</stp>
        <stp>-1524</stp>
        <stp>ALL</stp>
        <stp/>
        <stp/>
        <stp>TRUE</stp>
        <stp>T</stp>
        <tr r="H1526" s="1"/>
      </tp>
      <tp>
        <v>6481.9990726263004</v>
        <stp/>
        <stp>StudyData</stp>
        <stp>VWAP(EP,StartFrom:=StartOfDay,VolType:=auto,CoCType:=auto,InputChoice:=Mid)</stp>
        <stp>Bar</stp>
        <stp/>
        <stp>Close</stp>
        <stp>5</stp>
        <stp>-1424</stp>
        <stp>ALL</stp>
        <stp/>
        <stp/>
        <stp>TRUE</stp>
        <stp>T</stp>
        <tr r="H1426" s="1"/>
      </tp>
      <tp>
        <v>6513.8741908206002</v>
        <stp/>
        <stp>StudyData</stp>
        <stp>VWAP(EP,StartFrom:=StartOfDay,VolType:=auto,CoCType:=auto,InputChoice:=Mid)</stp>
        <stp>Bar</stp>
        <stp/>
        <stp>Close</stp>
        <stp>5</stp>
        <stp>-1724</stp>
        <stp>ALL</stp>
        <stp/>
        <stp/>
        <stp>TRUE</stp>
        <stp>T</stp>
        <tr r="H1726" s="1"/>
      </tp>
      <tp>
        <v>6505.0658389541004</v>
        <stp/>
        <stp>StudyData</stp>
        <stp>VWAP(EP,StartFrom:=StartOfDay,VolType:=auto,CoCType:=auto,InputChoice:=Mid)</stp>
        <stp>Bar</stp>
        <stp/>
        <stp>Close</stp>
        <stp>5</stp>
        <stp>-1624</stp>
        <stp>ALL</stp>
        <stp/>
        <stp/>
        <stp>TRUE</stp>
        <stp>T</stp>
        <tr r="H1626" s="1"/>
      </tp>
      <tp>
        <v>6472.8130522453002</v>
        <stp/>
        <stp>StudyData</stp>
        <stp>VWAP(EP,StartFrom:=StartOfDay,VolType:=auto,CoCType:=auto,InputChoice:=Mid)</stp>
        <stp>Bar</stp>
        <stp/>
        <stp>Close</stp>
        <stp>5</stp>
        <stp>-4924</stp>
        <stp>ALL</stp>
        <stp/>
        <stp/>
        <stp>TRUE</stp>
        <stp>T</stp>
        <tr r="H4926" s="1"/>
      </tp>
      <tp>
        <v>6481.4150795667001</v>
        <stp/>
        <stp>StudyData</stp>
        <stp>VWAP(EP,StartFrom:=StartOfDay,VolType:=auto,CoCType:=auto,InputChoice:=Mid)</stp>
        <stp>Bar</stp>
        <stp/>
        <stp>Close</stp>
        <stp>5</stp>
        <stp>-4824</stp>
        <stp>ALL</stp>
        <stp/>
        <stp/>
        <stp>TRUE</stp>
        <stp>T</stp>
        <tr r="H4826" s="1"/>
      </tp>
      <tp>
        <v>6472.0332358189999</v>
        <stp/>
        <stp>StudyData</stp>
        <stp>VWAP(EP,StartFrom:=StartOfDay,VolType:=auto,CoCType:=auto,InputChoice:=Mid)</stp>
        <stp>Bar</stp>
        <stp/>
        <stp>Close</stp>
        <stp>5</stp>
        <stp>-4124</stp>
        <stp>ALL</stp>
        <stp/>
        <stp/>
        <stp>TRUE</stp>
        <stp>T</stp>
        <tr r="H4126" s="1"/>
      </tp>
      <tp>
        <v>6466.8121322326997</v>
        <stp/>
        <stp>StudyData</stp>
        <stp>VWAP(EP,StartFrom:=StartOfDay,VolType:=auto,CoCType:=auto,InputChoice:=Mid)</stp>
        <stp>Bar</stp>
        <stp/>
        <stp>Close</stp>
        <stp>5</stp>
        <stp>-4024</stp>
        <stp>ALL</stp>
        <stp/>
        <stp/>
        <stp>TRUE</stp>
        <stp>T</stp>
        <tr r="H4026" s="1"/>
      </tp>
      <tp>
        <v>6484.9088343863996</v>
        <stp/>
        <stp>StudyData</stp>
        <stp>VWAP(EP,StartFrom:=StartOfDay,VolType:=auto,CoCType:=auto,InputChoice:=Mid)</stp>
        <stp>Bar</stp>
        <stp/>
        <stp>Close</stp>
        <stp>5</stp>
        <stp>-4324</stp>
        <stp>ALL</stp>
        <stp/>
        <stp/>
        <stp>TRUE</stp>
        <stp>T</stp>
        <tr r="H4326" s="1"/>
      </tp>
      <tp>
        <v>6478.3875407220003</v>
        <stp/>
        <stp>StudyData</stp>
        <stp>VWAP(EP,StartFrom:=StartOfDay,VolType:=auto,CoCType:=auto,InputChoice:=Mid)</stp>
        <stp>Bar</stp>
        <stp/>
        <stp>Close</stp>
        <stp>5</stp>
        <stp>-4224</stp>
        <stp>ALL</stp>
        <stp/>
        <stp/>
        <stp>TRUE</stp>
        <stp>T</stp>
        <tr r="H4226" s="1"/>
      </tp>
      <tp>
        <v>6490.1991571804001</v>
        <stp/>
        <stp>StudyData</stp>
        <stp>VWAP(EP,StartFrom:=StartOfDay,VolType:=auto,CoCType:=auto,InputChoice:=Mid)</stp>
        <stp>Bar</stp>
        <stp/>
        <stp>Close</stp>
        <stp>5</stp>
        <stp>-4524</stp>
        <stp>ALL</stp>
        <stp/>
        <stp/>
        <stp>TRUE</stp>
        <stp>T</stp>
        <tr r="H4526" s="1"/>
      </tp>
      <tp>
        <v>6499.2839417191999</v>
        <stp/>
        <stp>StudyData</stp>
        <stp>VWAP(EP,StartFrom:=StartOfDay,VolType:=auto,CoCType:=auto,InputChoice:=Mid)</stp>
        <stp>Bar</stp>
        <stp/>
        <stp>Close</stp>
        <stp>5</stp>
        <stp>-4424</stp>
        <stp>ALL</stp>
        <stp/>
        <stp/>
        <stp>TRUE</stp>
        <stp>T</stp>
        <tr r="H4426" s="1"/>
      </tp>
      <tp>
        <v>6485.160398516</v>
        <stp/>
        <stp>StudyData</stp>
        <stp>VWAP(EP,StartFrom:=StartOfDay,VolType:=auto,CoCType:=auto,InputChoice:=Mid)</stp>
        <stp>Bar</stp>
        <stp/>
        <stp>Close</stp>
        <stp>5</stp>
        <stp>-4724</stp>
        <stp>ALL</stp>
        <stp/>
        <stp/>
        <stp>TRUE</stp>
        <stp>T</stp>
        <tr r="H4726" s="1"/>
      </tp>
      <tp>
        <v>6472.8268401198002</v>
        <stp/>
        <stp>StudyData</stp>
        <stp>VWAP(EP,StartFrom:=StartOfDay,VolType:=auto,CoCType:=auto,InputChoice:=Mid)</stp>
        <stp>Bar</stp>
        <stp/>
        <stp>Close</stp>
        <stp>5</stp>
        <stp>-4624</stp>
        <stp>ALL</stp>
        <stp/>
        <stp/>
        <stp>TRUE</stp>
        <stp>T</stp>
        <tr r="H4626" s="1"/>
      </tp>
      <tp>
        <v>6468.4352377822997</v>
        <stp/>
        <stp>StudyData</stp>
        <stp>VWAP(EP,StartFrom:=StartOfDay,VolType:=auto,CoCType:=auto,InputChoice:=Mid)</stp>
        <stp>Bar</stp>
        <stp/>
        <stp>Close</stp>
        <stp>5</stp>
        <stp>-3925</stp>
        <stp>ALL</stp>
        <stp/>
        <stp/>
        <stp>TRUE</stp>
        <stp>T</stp>
        <tr r="H3927" s="1"/>
      </tp>
      <tp>
        <v>6463.5906680271</v>
        <stp/>
        <stp>StudyData</stp>
        <stp>VWAP(EP,StartFrom:=StartOfDay,VolType:=auto,CoCType:=auto,InputChoice:=Mid)</stp>
        <stp>Bar</stp>
        <stp/>
        <stp>Close</stp>
        <stp>5</stp>
        <stp>-3825</stp>
        <stp>ALL</stp>
        <stp/>
        <stp/>
        <stp>TRUE</stp>
        <stp>T</stp>
        <tr r="H3827" s="1"/>
      </tp>
      <tp>
        <v>6393.9753325252996</v>
        <stp/>
        <stp>StudyData</stp>
        <stp>VWAP(EP,StartFrom:=StartOfDay,VolType:=auto,CoCType:=auto,InputChoice:=Mid)</stp>
        <stp>Bar</stp>
        <stp/>
        <stp>Close</stp>
        <stp>5</stp>
        <stp>-3125</stp>
        <stp>ALL</stp>
        <stp/>
        <stp/>
        <stp>TRUE</stp>
        <stp>T</stp>
        <tr r="H3127" s="1"/>
      </tp>
      <tp>
        <v>6388.5082659795999</v>
        <stp/>
        <stp>StudyData</stp>
        <stp>VWAP(EP,StartFrom:=StartOfDay,VolType:=auto,CoCType:=auto,InputChoice:=Mid)</stp>
        <stp>Bar</stp>
        <stp/>
        <stp>Close</stp>
        <stp>5</stp>
        <stp>-3025</stp>
        <stp>ALL</stp>
        <stp/>
        <stp/>
        <stp>TRUE</stp>
        <stp>T</stp>
        <tr r="H3027" s="1"/>
      </tp>
      <tp>
        <v>6411.5212928108003</v>
        <stp/>
        <stp>StudyData</stp>
        <stp>VWAP(EP,StartFrom:=StartOfDay,VolType:=auto,CoCType:=auto,InputChoice:=Mid)</stp>
        <stp>Bar</stp>
        <stp/>
        <stp>Close</stp>
        <stp>5</stp>
        <stp>-3325</stp>
        <stp>ALL</stp>
        <stp/>
        <stp/>
        <stp>TRUE</stp>
        <stp>T</stp>
        <tr r="H3327" s="1"/>
      </tp>
      <tp>
        <v>6397.7551227376998</v>
        <stp/>
        <stp>StudyData</stp>
        <stp>VWAP(EP,StartFrom:=StartOfDay,VolType:=auto,CoCType:=auto,InputChoice:=Mid)</stp>
        <stp>Bar</stp>
        <stp/>
        <stp>Close</stp>
        <stp>5</stp>
        <stp>-3225</stp>
        <stp>ALL</stp>
        <stp/>
        <stp/>
        <stp>TRUE</stp>
        <stp>T</stp>
        <tr r="H3227" s="1"/>
      </tp>
      <tp>
        <v>6422.0462906160001</v>
        <stp/>
        <stp>StudyData</stp>
        <stp>VWAP(EP,StartFrom:=StartOfDay,VolType:=auto,CoCType:=auto,InputChoice:=Mid)</stp>
        <stp>Bar</stp>
        <stp/>
        <stp>Close</stp>
        <stp>5</stp>
        <stp>-3525</stp>
        <stp>ALL</stp>
        <stp/>
        <stp/>
        <stp>TRUE</stp>
        <stp>T</stp>
        <tr r="H3527" s="1"/>
      </tp>
      <tp>
        <v>6413.6832903779996</v>
        <stp/>
        <stp>StudyData</stp>
        <stp>VWAP(EP,StartFrom:=StartOfDay,VolType:=auto,CoCType:=auto,InputChoice:=Mid)</stp>
        <stp>Bar</stp>
        <stp/>
        <stp>Close</stp>
        <stp>5</stp>
        <stp>-3425</stp>
        <stp>ALL</stp>
        <stp/>
        <stp/>
        <stp>TRUE</stp>
        <stp>T</stp>
        <tr r="H3427" s="1"/>
      </tp>
      <tp>
        <v>6448.3685405147999</v>
        <stp/>
        <stp>StudyData</stp>
        <stp>VWAP(EP,StartFrom:=StartOfDay,VolType:=auto,CoCType:=auto,InputChoice:=Mid)</stp>
        <stp>Bar</stp>
        <stp/>
        <stp>Close</stp>
        <stp>5</stp>
        <stp>-3725</stp>
        <stp>ALL</stp>
        <stp/>
        <stp/>
        <stp>TRUE</stp>
        <stp>T</stp>
        <tr r="H3727" s="1"/>
      </tp>
      <tp>
        <v>6422.2421071953004</v>
        <stp/>
        <stp>StudyData</stp>
        <stp>VWAP(EP,StartFrom:=StartOfDay,VolType:=auto,CoCType:=auto,InputChoice:=Mid)</stp>
        <stp>Bar</stp>
        <stp/>
        <stp>Close</stp>
        <stp>5</stp>
        <stp>-3625</stp>
        <stp>ALL</stp>
        <stp/>
        <stp/>
        <stp>TRUE</stp>
        <stp>T</stp>
        <tr r="H3627" s="1"/>
      </tp>
      <tp>
        <v>6457.1318514361001</v>
        <stp/>
        <stp>StudyData</stp>
        <stp>VWAP(EP,StartFrom:=StartOfDay,VolType:=auto,CoCType:=auto,InputChoice:=Mid)</stp>
        <stp>Bar</stp>
        <stp/>
        <stp>Close</stp>
        <stp>5</stp>
        <stp>-2925</stp>
        <stp>ALL</stp>
        <stp/>
        <stp/>
        <stp>TRUE</stp>
        <stp>T</stp>
        <tr r="H2927" s="1"/>
      </tp>
      <tp>
        <v>6480.7622411601997</v>
        <stp/>
        <stp>StudyData</stp>
        <stp>VWAP(EP,StartFrom:=StartOfDay,VolType:=auto,CoCType:=auto,InputChoice:=Mid)</stp>
        <stp>Bar</stp>
        <stp/>
        <stp>Close</stp>
        <stp>5</stp>
        <stp>-2825</stp>
        <stp>ALL</stp>
        <stp/>
        <stp/>
        <stp>TRUE</stp>
        <stp>T</stp>
        <tr r="H2827" s="1"/>
      </tp>
      <tp>
        <v>6483.5432958314996</v>
        <stp/>
        <stp>StudyData</stp>
        <stp>VWAP(EP,StartFrom:=StartOfDay,VolType:=auto,CoCType:=auto,InputChoice:=Mid)</stp>
        <stp>Bar</stp>
        <stp/>
        <stp>Close</stp>
        <stp>5</stp>
        <stp>-2125</stp>
        <stp>ALL</stp>
        <stp/>
        <stp/>
        <stp>TRUE</stp>
        <stp>T</stp>
        <tr r="H2127" s="1"/>
      </tp>
      <tp>
        <v>6477.5038534590003</v>
        <stp/>
        <stp>StudyData</stp>
        <stp>VWAP(EP,StartFrom:=StartOfDay,VolType:=auto,CoCType:=auto,InputChoice:=Mid)</stp>
        <stp>Bar</stp>
        <stp/>
        <stp>Close</stp>
        <stp>5</stp>
        <stp>-2025</stp>
        <stp>ALL</stp>
        <stp/>
        <stp/>
        <stp>TRUE</stp>
        <stp>T</stp>
        <tr r="H2027" s="1"/>
      </tp>
      <tp>
        <v>6486.9518463939003</v>
        <stp/>
        <stp>StudyData</stp>
        <stp>VWAP(EP,StartFrom:=StartOfDay,VolType:=auto,CoCType:=auto,InputChoice:=Mid)</stp>
        <stp>Bar</stp>
        <stp/>
        <stp>Close</stp>
        <stp>5</stp>
        <stp>-2325</stp>
        <stp>ALL</stp>
        <stp/>
        <stp/>
        <stp>TRUE</stp>
        <stp>T</stp>
        <tr r="H2327" s="1"/>
      </tp>
      <tp>
        <v>6486.1464530892999</v>
        <stp/>
        <stp>StudyData</stp>
        <stp>VWAP(EP,StartFrom:=StartOfDay,VolType:=auto,CoCType:=auto,InputChoice:=Mid)</stp>
        <stp>Bar</stp>
        <stp/>
        <stp>Close</stp>
        <stp>5</stp>
        <stp>-2225</stp>
        <stp>ALL</stp>
        <stp/>
        <stp/>
        <stp>TRUE</stp>
        <stp>T</stp>
        <tr r="H2227" s="1"/>
      </tp>
      <tp>
        <v>6448.9120599979997</v>
        <stp/>
        <stp>StudyData</stp>
        <stp>VWAP(EP,StartFrom:=StartOfDay,VolType:=auto,CoCType:=auto,InputChoice:=Mid)</stp>
        <stp>Bar</stp>
        <stp/>
        <stp>Close</stp>
        <stp>5</stp>
        <stp>-2525</stp>
        <stp>ALL</stp>
        <stp/>
        <stp/>
        <stp>TRUE</stp>
        <stp>T</stp>
        <tr r="H2527" s="1"/>
      </tp>
      <tp>
        <v>6448.0887122629001</v>
        <stp/>
        <stp>StudyData</stp>
        <stp>VWAP(EP,StartFrom:=StartOfDay,VolType:=auto,CoCType:=auto,InputChoice:=Mid)</stp>
        <stp>Bar</stp>
        <stp/>
        <stp>Close</stp>
        <stp>5</stp>
        <stp>-2425</stp>
        <stp>ALL</stp>
        <stp/>
        <stp/>
        <stp>TRUE</stp>
        <stp>T</stp>
        <tr r="H2427" s="1"/>
      </tp>
      <tp>
        <v>6475.7915168658001</v>
        <stp/>
        <stp>StudyData</stp>
        <stp>VWAP(EP,StartFrom:=StartOfDay,VolType:=auto,CoCType:=auto,InputChoice:=Mid)</stp>
        <stp>Bar</stp>
        <stp/>
        <stp>Close</stp>
        <stp>5</stp>
        <stp>-2725</stp>
        <stp>ALL</stp>
        <stp/>
        <stp/>
        <stp>TRUE</stp>
        <stp>T</stp>
        <tr r="H2727" s="1"/>
      </tp>
      <tp>
        <v>6473.0890514510002</v>
        <stp/>
        <stp>StudyData</stp>
        <stp>VWAP(EP,StartFrom:=StartOfDay,VolType:=auto,CoCType:=auto,InputChoice:=Mid)</stp>
        <stp>Bar</stp>
        <stp/>
        <stp>Close</stp>
        <stp>5</stp>
        <stp>-2625</stp>
        <stp>ALL</stp>
        <stp/>
        <stp/>
        <stp>TRUE</stp>
        <stp>T</stp>
        <tr r="H2627" s="1"/>
      </tp>
      <tp>
        <v>6488.9625289309997</v>
        <stp/>
        <stp>StudyData</stp>
        <stp>VWAP(EP,StartFrom:=StartOfDay,VolType:=auto,CoCType:=auto,InputChoice:=Mid)</stp>
        <stp>Bar</stp>
        <stp/>
        <stp>Close</stp>
        <stp>5</stp>
        <stp>-1925</stp>
        <stp>ALL</stp>
        <stp/>
        <stp/>
        <stp>TRUE</stp>
        <stp>T</stp>
        <tr r="H1927" s="1"/>
      </tp>
      <tp>
        <v>6495.7103776980002</v>
        <stp/>
        <stp>StudyData</stp>
        <stp>VWAP(EP,StartFrom:=StartOfDay,VolType:=auto,CoCType:=auto,InputChoice:=Mid)</stp>
        <stp>Bar</stp>
        <stp/>
        <stp>Close</stp>
        <stp>5</stp>
        <stp>-1825</stp>
        <stp>ALL</stp>
        <stp/>
        <stp/>
        <stp>TRUE</stp>
        <stp>T</stp>
        <tr r="H1827" s="1"/>
      </tp>
      <tp>
        <v>6453.8976813691997</v>
        <stp/>
        <stp>StudyData</stp>
        <stp>VWAP(EP,StartFrom:=StartOfDay,VolType:=auto,CoCType:=auto,InputChoice:=Mid)</stp>
        <stp>Bar</stp>
        <stp/>
        <stp>Close</stp>
        <stp>5</stp>
        <stp>-1125</stp>
        <stp>ALL</stp>
        <stp/>
        <stp/>
        <stp>TRUE</stp>
        <stp>T</stp>
        <tr r="H1127" s="1"/>
      </tp>
      <tp>
        <v>6403.2385967746004</v>
        <stp/>
        <stp>StudyData</stp>
        <stp>VWAP(EP,StartFrom:=StartOfDay,VolType:=auto,CoCType:=auto,InputChoice:=Mid)</stp>
        <stp>Bar</stp>
        <stp/>
        <stp>Close</stp>
        <stp>5</stp>
        <stp>-1025</stp>
        <stp>ALL</stp>
        <stp/>
        <stp/>
        <stp>TRUE</stp>
        <stp>T</stp>
        <tr r="H1027" s="1"/>
      </tp>
      <tp>
        <v>6476.9960582753001</v>
        <stp/>
        <stp>StudyData</stp>
        <stp>VWAP(EP,StartFrom:=StartOfDay,VolType:=auto,CoCType:=auto,InputChoice:=Mid)</stp>
        <stp>Bar</stp>
        <stp/>
        <stp>Close</stp>
        <stp>5</stp>
        <stp>-1325</stp>
        <stp>ALL</stp>
        <stp/>
        <stp/>
        <stp>TRUE</stp>
        <stp>T</stp>
        <tr r="H1327" s="1"/>
      </tp>
      <tp>
        <v>6472.7969360380002</v>
        <stp/>
        <stp>StudyData</stp>
        <stp>VWAP(EP,StartFrom:=StartOfDay,VolType:=auto,CoCType:=auto,InputChoice:=Mid)</stp>
        <stp>Bar</stp>
        <stp/>
        <stp>Close</stp>
        <stp>5</stp>
        <stp>-1225</stp>
        <stp>ALL</stp>
        <stp/>
        <stp/>
        <stp>TRUE</stp>
        <stp>T</stp>
        <tr r="H1227" s="1"/>
      </tp>
      <tp>
        <v>6476.5483638624</v>
        <stp/>
        <stp>StudyData</stp>
        <stp>VWAP(EP,StartFrom:=StartOfDay,VolType:=auto,CoCType:=auto,InputChoice:=Mid)</stp>
        <stp>Bar</stp>
        <stp/>
        <stp>Close</stp>
        <stp>5</stp>
        <stp>-1525</stp>
        <stp>ALL</stp>
        <stp/>
        <stp/>
        <stp>TRUE</stp>
        <stp>T</stp>
        <tr r="H1527" s="1"/>
      </tp>
      <tp>
        <v>6482.0484825962003</v>
        <stp/>
        <stp>StudyData</stp>
        <stp>VWAP(EP,StartFrom:=StartOfDay,VolType:=auto,CoCType:=auto,InputChoice:=Mid)</stp>
        <stp>Bar</stp>
        <stp/>
        <stp>Close</stp>
        <stp>5</stp>
        <stp>-1425</stp>
        <stp>ALL</stp>
        <stp/>
        <stp/>
        <stp>TRUE</stp>
        <stp>T</stp>
        <tr r="H1427" s="1"/>
      </tp>
      <tp>
        <v>6513.9080195650004</v>
        <stp/>
        <stp>StudyData</stp>
        <stp>VWAP(EP,StartFrom:=StartOfDay,VolType:=auto,CoCType:=auto,InputChoice:=Mid)</stp>
        <stp>Bar</stp>
        <stp/>
        <stp>Close</stp>
        <stp>5</stp>
        <stp>-1725</stp>
        <stp>ALL</stp>
        <stp/>
        <stp/>
        <stp>TRUE</stp>
        <stp>T</stp>
        <tr r="H1727" s="1"/>
      </tp>
      <tp>
        <v>6505.1568441402997</v>
        <stp/>
        <stp>StudyData</stp>
        <stp>VWAP(EP,StartFrom:=StartOfDay,VolType:=auto,CoCType:=auto,InputChoice:=Mid)</stp>
        <stp>Bar</stp>
        <stp/>
        <stp>Close</stp>
        <stp>5</stp>
        <stp>-1625</stp>
        <stp>ALL</stp>
        <stp/>
        <stp/>
        <stp>TRUE</stp>
        <stp>T</stp>
        <tr r="H1627" s="1"/>
      </tp>
      <tp>
        <v>6472.7549363975004</v>
        <stp/>
        <stp>StudyData</stp>
        <stp>VWAP(EP,StartFrom:=StartOfDay,VolType:=auto,CoCType:=auto,InputChoice:=Mid)</stp>
        <stp>Bar</stp>
        <stp/>
        <stp>Close</stp>
        <stp>5</stp>
        <stp>-4925</stp>
        <stp>ALL</stp>
        <stp/>
        <stp/>
        <stp>TRUE</stp>
        <stp>T</stp>
        <tr r="H4927" s="1"/>
      </tp>
      <tp>
        <v>6480.8520881415998</v>
        <stp/>
        <stp>StudyData</stp>
        <stp>VWAP(EP,StartFrom:=StartOfDay,VolType:=auto,CoCType:=auto,InputChoice:=Mid)</stp>
        <stp>Bar</stp>
        <stp/>
        <stp>Close</stp>
        <stp>5</stp>
        <stp>-4825</stp>
        <stp>ALL</stp>
        <stp/>
        <stp/>
        <stp>TRUE</stp>
        <stp>T</stp>
        <tr r="H4827" s="1"/>
      </tp>
      <tp>
        <v>6472.1448551707999</v>
        <stp/>
        <stp>StudyData</stp>
        <stp>VWAP(EP,StartFrom:=StartOfDay,VolType:=auto,CoCType:=auto,InputChoice:=Mid)</stp>
        <stp>Bar</stp>
        <stp/>
        <stp>Close</stp>
        <stp>5</stp>
        <stp>-4125</stp>
        <stp>ALL</stp>
        <stp/>
        <stp/>
        <stp>TRUE</stp>
        <stp>T</stp>
        <tr r="H4127" s="1"/>
      </tp>
      <tp>
        <v>6466.7951133962997</v>
        <stp/>
        <stp>StudyData</stp>
        <stp>VWAP(EP,StartFrom:=StartOfDay,VolType:=auto,CoCType:=auto,InputChoice:=Mid)</stp>
        <stp>Bar</stp>
        <stp/>
        <stp>Close</stp>
        <stp>5</stp>
        <stp>-4025</stp>
        <stp>ALL</stp>
        <stp/>
        <stp/>
        <stp>TRUE</stp>
        <stp>T</stp>
        <tr r="H4027" s="1"/>
      </tp>
      <tp>
        <v>6485.1238767300001</v>
        <stp/>
        <stp>StudyData</stp>
        <stp>VWAP(EP,StartFrom:=StartOfDay,VolType:=auto,CoCType:=auto,InputChoice:=Mid)</stp>
        <stp>Bar</stp>
        <stp/>
        <stp>Close</stp>
        <stp>5</stp>
        <stp>-4325</stp>
        <stp>ALL</stp>
        <stp/>
        <stp/>
        <stp>TRUE</stp>
        <stp>T</stp>
        <tr r="H4327" s="1"/>
      </tp>
      <tp>
        <v>6478.3268055746003</v>
        <stp/>
        <stp>StudyData</stp>
        <stp>VWAP(EP,StartFrom:=StartOfDay,VolType:=auto,CoCType:=auto,InputChoice:=Mid)</stp>
        <stp>Bar</stp>
        <stp/>
        <stp>Close</stp>
        <stp>5</stp>
        <stp>-4225</stp>
        <stp>ALL</stp>
        <stp/>
        <stp/>
        <stp>TRUE</stp>
        <stp>T</stp>
        <tr r="H4227" s="1"/>
      </tp>
      <tp>
        <v>6490.1095858539002</v>
        <stp/>
        <stp>StudyData</stp>
        <stp>VWAP(EP,StartFrom:=StartOfDay,VolType:=auto,CoCType:=auto,InputChoice:=Mid)</stp>
        <stp>Bar</stp>
        <stp/>
        <stp>Close</stp>
        <stp>5</stp>
        <stp>-4525</stp>
        <stp>ALL</stp>
        <stp/>
        <stp/>
        <stp>TRUE</stp>
        <stp>T</stp>
        <tr r="H4527" s="1"/>
      </tp>
      <tp>
        <v>6499.1623785473002</v>
        <stp/>
        <stp>StudyData</stp>
        <stp>VWAP(EP,StartFrom:=StartOfDay,VolType:=auto,CoCType:=auto,InputChoice:=Mid)</stp>
        <stp>Bar</stp>
        <stp/>
        <stp>Close</stp>
        <stp>5</stp>
        <stp>-4425</stp>
        <stp>ALL</stp>
        <stp/>
        <stp/>
        <stp>TRUE</stp>
        <stp>T</stp>
        <tr r="H4427" s="1"/>
      </tp>
      <tp>
        <v>6485.1710736435998</v>
        <stp/>
        <stp>StudyData</stp>
        <stp>VWAP(EP,StartFrom:=StartOfDay,VolType:=auto,CoCType:=auto,InputChoice:=Mid)</stp>
        <stp>Bar</stp>
        <stp/>
        <stp>Close</stp>
        <stp>5</stp>
        <stp>-4725</stp>
        <stp>ALL</stp>
        <stp/>
        <stp/>
        <stp>TRUE</stp>
        <stp>T</stp>
        <tr r="H4727" s="1"/>
      </tp>
      <tp>
        <v>6473.0196060364997</v>
        <stp/>
        <stp>StudyData</stp>
        <stp>VWAP(EP,StartFrom:=StartOfDay,VolType:=auto,CoCType:=auto,InputChoice:=Mid)</stp>
        <stp>Bar</stp>
        <stp/>
        <stp>Close</stp>
        <stp>5</stp>
        <stp>-4625</stp>
        <stp>ALL</stp>
        <stp/>
        <stp/>
        <stp>TRUE</stp>
        <stp>T</stp>
        <tr r="H4627" s="1"/>
      </tp>
      <tp>
        <v>6468.1099685675999</v>
        <stp/>
        <stp>StudyData</stp>
        <stp>VWAP(EP,StartFrom:=StartOfDay,VolType:=auto,CoCType:=auto,InputChoice:=Mid)</stp>
        <stp>Bar</stp>
        <stp/>
        <stp>Close</stp>
        <stp>5</stp>
        <stp>-3922</stp>
        <stp>ALL</stp>
        <stp/>
        <stp/>
        <stp>TRUE</stp>
        <stp>T</stp>
        <tr r="H3924" s="1"/>
      </tp>
      <tp>
        <v>6463.5770369528</v>
        <stp/>
        <stp>StudyData</stp>
        <stp>VWAP(EP,StartFrom:=StartOfDay,VolType:=auto,CoCType:=auto,InputChoice:=Mid)</stp>
        <stp>Bar</stp>
        <stp/>
        <stp>Close</stp>
        <stp>5</stp>
        <stp>-3822</stp>
        <stp>ALL</stp>
        <stp/>
        <stp/>
        <stp>TRUE</stp>
        <stp>T</stp>
        <tr r="H3824" s="1"/>
      </tp>
      <tp>
        <v>6393.8589417338999</v>
        <stp/>
        <stp>StudyData</stp>
        <stp>VWAP(EP,StartFrom:=StartOfDay,VolType:=auto,CoCType:=auto,InputChoice:=Mid)</stp>
        <stp>Bar</stp>
        <stp/>
        <stp>Close</stp>
        <stp>5</stp>
        <stp>-3122</stp>
        <stp>ALL</stp>
        <stp/>
        <stp/>
        <stp>TRUE</stp>
        <stp>T</stp>
        <tr r="H3124" s="1"/>
      </tp>
      <tp>
        <v>6388.8191580346002</v>
        <stp/>
        <stp>StudyData</stp>
        <stp>VWAP(EP,StartFrom:=StartOfDay,VolType:=auto,CoCType:=auto,InputChoice:=Mid)</stp>
        <stp>Bar</stp>
        <stp/>
        <stp>Close</stp>
        <stp>5</stp>
        <stp>-3022</stp>
        <stp>ALL</stp>
        <stp/>
        <stp/>
        <stp>TRUE</stp>
        <stp>T</stp>
        <tr r="H3024" s="1"/>
      </tp>
      <tp>
        <v>6411.7549635681999</v>
        <stp/>
        <stp>StudyData</stp>
        <stp>VWAP(EP,StartFrom:=StartOfDay,VolType:=auto,CoCType:=auto,InputChoice:=Mid)</stp>
        <stp>Bar</stp>
        <stp/>
        <stp>Close</stp>
        <stp>5</stp>
        <stp>-3322</stp>
        <stp>ALL</stp>
        <stp/>
        <stp/>
        <stp>TRUE</stp>
        <stp>T</stp>
        <tr r="H3324" s="1"/>
      </tp>
      <tp>
        <v>6397.6751287275001</v>
        <stp/>
        <stp>StudyData</stp>
        <stp>VWAP(EP,StartFrom:=StartOfDay,VolType:=auto,CoCType:=auto,InputChoice:=Mid)</stp>
        <stp>Bar</stp>
        <stp/>
        <stp>Close</stp>
        <stp>5</stp>
        <stp>-3222</stp>
        <stp>ALL</stp>
        <stp/>
        <stp/>
        <stp>TRUE</stp>
        <stp>T</stp>
        <tr r="H3224" s="1"/>
      </tp>
      <tp>
        <v>6422.3197357875997</v>
        <stp/>
        <stp>StudyData</stp>
        <stp>VWAP(EP,StartFrom:=StartOfDay,VolType:=auto,CoCType:=auto,InputChoice:=Mid)</stp>
        <stp>Bar</stp>
        <stp/>
        <stp>Close</stp>
        <stp>5</stp>
        <stp>-3522</stp>
        <stp>ALL</stp>
        <stp/>
        <stp/>
        <stp>TRUE</stp>
        <stp>T</stp>
        <tr r="H3524" s="1"/>
      </tp>
      <tp>
        <v>6413.3573930400999</v>
        <stp/>
        <stp>StudyData</stp>
        <stp>VWAP(EP,StartFrom:=StartOfDay,VolType:=auto,CoCType:=auto,InputChoice:=Mid)</stp>
        <stp>Bar</stp>
        <stp/>
        <stp>Close</stp>
        <stp>5</stp>
        <stp>-3422</stp>
        <stp>ALL</stp>
        <stp/>
        <stp/>
        <stp>TRUE</stp>
        <stp>T</stp>
        <tr r="H3424" s="1"/>
      </tp>
      <tp>
        <v>6447.8427332403999</v>
        <stp/>
        <stp>StudyData</stp>
        <stp>VWAP(EP,StartFrom:=StartOfDay,VolType:=auto,CoCType:=auto,InputChoice:=Mid)</stp>
        <stp>Bar</stp>
        <stp/>
        <stp>Close</stp>
        <stp>5</stp>
        <stp>-3722</stp>
        <stp>ALL</stp>
        <stp/>
        <stp/>
        <stp>TRUE</stp>
        <stp>T</stp>
        <tr r="H3724" s="1"/>
      </tp>
      <tp>
        <v>6421.9499884307997</v>
        <stp/>
        <stp>StudyData</stp>
        <stp>VWAP(EP,StartFrom:=StartOfDay,VolType:=auto,CoCType:=auto,InputChoice:=Mid)</stp>
        <stp>Bar</stp>
        <stp/>
        <stp>Close</stp>
        <stp>5</stp>
        <stp>-3622</stp>
        <stp>ALL</stp>
        <stp/>
        <stp/>
        <stp>TRUE</stp>
        <stp>T</stp>
        <tr r="H3624" s="1"/>
      </tp>
      <tp>
        <v>6457.8527800267002</v>
        <stp/>
        <stp>StudyData</stp>
        <stp>VWAP(EP,StartFrom:=StartOfDay,VolType:=auto,CoCType:=auto,InputChoice:=Mid)</stp>
        <stp>Bar</stp>
        <stp/>
        <stp>Close</stp>
        <stp>5</stp>
        <stp>-2922</stp>
        <stp>ALL</stp>
        <stp/>
        <stp/>
        <stp>TRUE</stp>
        <stp>T</stp>
        <tr r="H2924" s="1"/>
      </tp>
      <tp>
        <v>6480.6281728206004</v>
        <stp/>
        <stp>StudyData</stp>
        <stp>VWAP(EP,StartFrom:=StartOfDay,VolType:=auto,CoCType:=auto,InputChoice:=Mid)</stp>
        <stp>Bar</stp>
        <stp/>
        <stp>Close</stp>
        <stp>5</stp>
        <stp>-2822</stp>
        <stp>ALL</stp>
        <stp/>
        <stp/>
        <stp>TRUE</stp>
        <stp>T</stp>
        <tr r="H2824" s="1"/>
      </tp>
      <tp>
        <v>6484.0610126329002</v>
        <stp/>
        <stp>StudyData</stp>
        <stp>VWAP(EP,StartFrom:=StartOfDay,VolType:=auto,CoCType:=auto,InputChoice:=Mid)</stp>
        <stp>Bar</stp>
        <stp/>
        <stp>Close</stp>
        <stp>5</stp>
        <stp>-2122</stp>
        <stp>ALL</stp>
        <stp/>
        <stp/>
        <stp>TRUE</stp>
        <stp>T</stp>
        <tr r="H2124" s="1"/>
      </tp>
      <tp>
        <v>6476.9260151571998</v>
        <stp/>
        <stp>StudyData</stp>
        <stp>VWAP(EP,StartFrom:=StartOfDay,VolType:=auto,CoCType:=auto,InputChoice:=Mid)</stp>
        <stp>Bar</stp>
        <stp/>
        <stp>Close</stp>
        <stp>5</stp>
        <stp>-2022</stp>
        <stp>ALL</stp>
        <stp/>
        <stp/>
        <stp>TRUE</stp>
        <stp>T</stp>
        <tr r="H2024" s="1"/>
      </tp>
      <tp>
        <v>6486.9407761458997</v>
        <stp/>
        <stp>StudyData</stp>
        <stp>VWAP(EP,StartFrom:=StartOfDay,VolType:=auto,CoCType:=auto,InputChoice:=Mid)</stp>
        <stp>Bar</stp>
        <stp/>
        <stp>Close</stp>
        <stp>5</stp>
        <stp>-2322</stp>
        <stp>ALL</stp>
        <stp/>
        <stp/>
        <stp>TRUE</stp>
        <stp>T</stp>
        <tr r="H2324" s="1"/>
      </tp>
      <tp>
        <v>6486.1629787414004</v>
        <stp/>
        <stp>StudyData</stp>
        <stp>VWAP(EP,StartFrom:=StartOfDay,VolType:=auto,CoCType:=auto,InputChoice:=Mid)</stp>
        <stp>Bar</stp>
        <stp/>
        <stp>Close</stp>
        <stp>5</stp>
        <stp>-2222</stp>
        <stp>ALL</stp>
        <stp/>
        <stp/>
        <stp>TRUE</stp>
        <stp>T</stp>
        <tr r="H2224" s="1"/>
      </tp>
      <tp>
        <v>6448.8867814229998</v>
        <stp/>
        <stp>StudyData</stp>
        <stp>VWAP(EP,StartFrom:=StartOfDay,VolType:=auto,CoCType:=auto,InputChoice:=Mid)</stp>
        <stp>Bar</stp>
        <stp/>
        <stp>Close</stp>
        <stp>5</stp>
        <stp>-2522</stp>
        <stp>ALL</stp>
        <stp/>
        <stp/>
        <stp>TRUE</stp>
        <stp>T</stp>
        <tr r="H2524" s="1"/>
      </tp>
      <tp>
        <v>6448.186184655</v>
        <stp/>
        <stp>StudyData</stp>
        <stp>VWAP(EP,StartFrom:=StartOfDay,VolType:=auto,CoCType:=auto,InputChoice:=Mid)</stp>
        <stp>Bar</stp>
        <stp/>
        <stp>Close</stp>
        <stp>5</stp>
        <stp>-2422</stp>
        <stp>ALL</stp>
        <stp/>
        <stp/>
        <stp>TRUE</stp>
        <stp>T</stp>
        <tr r="H2424" s="1"/>
      </tp>
      <tp>
        <v>6475.4872249933996</v>
        <stp/>
        <stp>StudyData</stp>
        <stp>VWAP(EP,StartFrom:=StartOfDay,VolType:=auto,CoCType:=auto,InputChoice:=Mid)</stp>
        <stp>Bar</stp>
        <stp/>
        <stp>Close</stp>
        <stp>5</stp>
        <stp>-2722</stp>
        <stp>ALL</stp>
        <stp/>
        <stp/>
        <stp>TRUE</stp>
        <stp>T</stp>
        <tr r="H2724" s="1"/>
      </tp>
      <tp>
        <v>6472.9308947496002</v>
        <stp/>
        <stp>StudyData</stp>
        <stp>VWAP(EP,StartFrom:=StartOfDay,VolType:=auto,CoCType:=auto,InputChoice:=Mid)</stp>
        <stp>Bar</stp>
        <stp/>
        <stp>Close</stp>
        <stp>5</stp>
        <stp>-2622</stp>
        <stp>ALL</stp>
        <stp/>
        <stp/>
        <stp>TRUE</stp>
        <stp>T</stp>
        <tr r="H2624" s="1"/>
      </tp>
      <tp>
        <v>6489.3317604581998</v>
        <stp/>
        <stp>StudyData</stp>
        <stp>VWAP(EP,StartFrom:=StartOfDay,VolType:=auto,CoCType:=auto,InputChoice:=Mid)</stp>
        <stp>Bar</stp>
        <stp/>
        <stp>Close</stp>
        <stp>5</stp>
        <stp>-1922</stp>
        <stp>ALL</stp>
        <stp/>
        <stp/>
        <stp>TRUE</stp>
        <stp>T</stp>
        <tr r="H1924" s="1"/>
      </tp>
      <tp>
        <v>6496.0551828098996</v>
        <stp/>
        <stp>StudyData</stp>
        <stp>VWAP(EP,StartFrom:=StartOfDay,VolType:=auto,CoCType:=auto,InputChoice:=Mid)</stp>
        <stp>Bar</stp>
        <stp/>
        <stp>Close</stp>
        <stp>5</stp>
        <stp>-1822</stp>
        <stp>ALL</stp>
        <stp/>
        <stp/>
        <stp>TRUE</stp>
        <stp>T</stp>
        <tr r="H1824" s="1"/>
      </tp>
      <tp>
        <v>6452.9258096663998</v>
        <stp/>
        <stp>StudyData</stp>
        <stp>VWAP(EP,StartFrom:=StartOfDay,VolType:=auto,CoCType:=auto,InputChoice:=Mid)</stp>
        <stp>Bar</stp>
        <stp/>
        <stp>Close</stp>
        <stp>5</stp>
        <stp>-1122</stp>
        <stp>ALL</stp>
        <stp/>
        <stp/>
        <stp>TRUE</stp>
        <stp>T</stp>
        <tr r="H1124" s="1"/>
      </tp>
      <tp>
        <v>6403.1643735530997</v>
        <stp/>
        <stp>StudyData</stp>
        <stp>VWAP(EP,StartFrom:=StartOfDay,VolType:=auto,CoCType:=auto,InputChoice:=Mid)</stp>
        <stp>Bar</stp>
        <stp/>
        <stp>Close</stp>
        <stp>5</stp>
        <stp>-1022</stp>
        <stp>ALL</stp>
        <stp/>
        <stp/>
        <stp>TRUE</stp>
        <stp>T</stp>
        <tr r="H1024" s="1"/>
      </tp>
      <tp>
        <v>6476.9424317417997</v>
        <stp/>
        <stp>StudyData</stp>
        <stp>VWAP(EP,StartFrom:=StartOfDay,VolType:=auto,CoCType:=auto,InputChoice:=Mid)</stp>
        <stp>Bar</stp>
        <stp/>
        <stp>Close</stp>
        <stp>5</stp>
        <stp>-1322</stp>
        <stp>ALL</stp>
        <stp/>
        <stp/>
        <stp>TRUE</stp>
        <stp>T</stp>
        <tr r="H1324" s="1"/>
      </tp>
      <tp>
        <v>6472.5372037763</v>
        <stp/>
        <stp>StudyData</stp>
        <stp>VWAP(EP,StartFrom:=StartOfDay,VolType:=auto,CoCType:=auto,InputChoice:=Mid)</stp>
        <stp>Bar</stp>
        <stp/>
        <stp>Close</stp>
        <stp>5</stp>
        <stp>-1222</stp>
        <stp>ALL</stp>
        <stp/>
        <stp/>
        <stp>TRUE</stp>
        <stp>T</stp>
        <tr r="H1224" s="1"/>
      </tp>
      <tp>
        <v>6476.4405315613003</v>
        <stp/>
        <stp>StudyData</stp>
        <stp>VWAP(EP,StartFrom:=StartOfDay,VolType:=auto,CoCType:=auto,InputChoice:=Mid)</stp>
        <stp>Bar</stp>
        <stp/>
        <stp>Close</stp>
        <stp>5</stp>
        <stp>-1522</stp>
        <stp>ALL</stp>
        <stp/>
        <stp/>
        <stp>TRUE</stp>
        <stp>T</stp>
        <tr r="H1524" s="1"/>
      </tp>
      <tp>
        <v>6481.871272464</v>
        <stp/>
        <stp>StudyData</stp>
        <stp>VWAP(EP,StartFrom:=StartOfDay,VolType:=auto,CoCType:=auto,InputChoice:=Mid)</stp>
        <stp>Bar</stp>
        <stp/>
        <stp>Close</stp>
        <stp>5</stp>
        <stp>-1422</stp>
        <stp>ALL</stp>
        <stp/>
        <stp/>
        <stp>TRUE</stp>
        <stp>T</stp>
        <tr r="H1424" s="1"/>
      </tp>
      <tp>
        <v>6513.734521028</v>
        <stp/>
        <stp>StudyData</stp>
        <stp>VWAP(EP,StartFrom:=StartOfDay,VolType:=auto,CoCType:=auto,InputChoice:=Mid)</stp>
        <stp>Bar</stp>
        <stp/>
        <stp>Close</stp>
        <stp>5</stp>
        <stp>-1722</stp>
        <stp>ALL</stp>
        <stp/>
        <stp/>
        <stp>TRUE</stp>
        <stp>T</stp>
        <tr r="H1724" s="1"/>
      </tp>
      <tp>
        <v>6504.8932813042002</v>
        <stp/>
        <stp>StudyData</stp>
        <stp>VWAP(EP,StartFrom:=StartOfDay,VolType:=auto,CoCType:=auto,InputChoice:=Mid)</stp>
        <stp>Bar</stp>
        <stp/>
        <stp>Close</stp>
        <stp>5</stp>
        <stp>-1622</stp>
        <stp>ALL</stp>
        <stp/>
        <stp/>
        <stp>TRUE</stp>
        <stp>T</stp>
        <tr r="H1624" s="1"/>
      </tp>
      <tp>
        <v>6472.9967650355002</v>
        <stp/>
        <stp>StudyData</stp>
        <stp>VWAP(EP,StartFrom:=StartOfDay,VolType:=auto,CoCType:=auto,InputChoice:=Mid)</stp>
        <stp>Bar</stp>
        <stp/>
        <stp>Close</stp>
        <stp>5</stp>
        <stp>-4922</stp>
        <stp>ALL</stp>
        <stp/>
        <stp/>
        <stp>TRUE</stp>
        <stp>T</stp>
        <tr r="H4924" s="1"/>
      </tp>
      <tp>
        <v>6481.6521179531001</v>
        <stp/>
        <stp>StudyData</stp>
        <stp>VWAP(EP,StartFrom:=StartOfDay,VolType:=auto,CoCType:=auto,InputChoice:=Mid)</stp>
        <stp>Bar</stp>
        <stp/>
        <stp>Close</stp>
        <stp>5</stp>
        <stp>-4822</stp>
        <stp>ALL</stp>
        <stp/>
        <stp/>
        <stp>TRUE</stp>
        <stp>T</stp>
        <tr r="H4824" s="1"/>
      </tp>
      <tp>
        <v>6471.4489933215</v>
        <stp/>
        <stp>StudyData</stp>
        <stp>VWAP(EP,StartFrom:=StartOfDay,VolType:=auto,CoCType:=auto,InputChoice:=Mid)</stp>
        <stp>Bar</stp>
        <stp/>
        <stp>Close</stp>
        <stp>5</stp>
        <stp>-4122</stp>
        <stp>ALL</stp>
        <stp/>
        <stp/>
        <stp>TRUE</stp>
        <stp>T</stp>
        <tr r="H4124" s="1"/>
      </tp>
      <tp>
        <v>6466.7502506578003</v>
        <stp/>
        <stp>StudyData</stp>
        <stp>VWAP(EP,StartFrom:=StartOfDay,VolType:=auto,CoCType:=auto,InputChoice:=Mid)</stp>
        <stp>Bar</stp>
        <stp/>
        <stp>Close</stp>
        <stp>5</stp>
        <stp>-4022</stp>
        <stp>ALL</stp>
        <stp/>
        <stp/>
        <stp>TRUE</stp>
        <stp>T</stp>
        <tr r="H4024" s="1"/>
      </tp>
      <tp>
        <v>6483.7973176510995</v>
        <stp/>
        <stp>StudyData</stp>
        <stp>VWAP(EP,StartFrom:=StartOfDay,VolType:=auto,CoCType:=auto,InputChoice:=Mid)</stp>
        <stp>Bar</stp>
        <stp/>
        <stp>Close</stp>
        <stp>5</stp>
        <stp>-4322</stp>
        <stp>ALL</stp>
        <stp/>
        <stp/>
        <stp>TRUE</stp>
        <stp>T</stp>
        <tr r="H4324" s="1"/>
      </tp>
      <tp>
        <v>6478.4533039999997</v>
        <stp/>
        <stp>StudyData</stp>
        <stp>VWAP(EP,StartFrom:=StartOfDay,VolType:=auto,CoCType:=auto,InputChoice:=Mid)</stp>
        <stp>Bar</stp>
        <stp/>
        <stp>Close</stp>
        <stp>5</stp>
        <stp>-4222</stp>
        <stp>ALL</stp>
        <stp/>
        <stp/>
        <stp>TRUE</stp>
        <stp>T</stp>
        <tr r="H4224" s="1"/>
      </tp>
      <tp>
        <v>6490.5933894231002</v>
        <stp/>
        <stp>StudyData</stp>
        <stp>VWAP(EP,StartFrom:=StartOfDay,VolType:=auto,CoCType:=auto,InputChoice:=Mid)</stp>
        <stp>Bar</stp>
        <stp/>
        <stp>Close</stp>
        <stp>5</stp>
        <stp>-4522</stp>
        <stp>ALL</stp>
        <stp/>
        <stp/>
        <stp>TRUE</stp>
        <stp>T</stp>
        <tr r="H4524" s="1"/>
      </tp>
      <tp>
        <v>6499.4572861468996</v>
        <stp/>
        <stp>StudyData</stp>
        <stp>VWAP(EP,StartFrom:=StartOfDay,VolType:=auto,CoCType:=auto,InputChoice:=Mid)</stp>
        <stp>Bar</stp>
        <stp/>
        <stp>Close</stp>
        <stp>5</stp>
        <stp>-4422</stp>
        <stp>ALL</stp>
        <stp/>
        <stp/>
        <stp>TRUE</stp>
        <stp>T</stp>
        <tr r="H4424" s="1"/>
      </tp>
      <tp>
        <v>6485.1190448199004</v>
        <stp/>
        <stp>StudyData</stp>
        <stp>VWAP(EP,StartFrom:=StartOfDay,VolType:=auto,CoCType:=auto,InputChoice:=Mid)</stp>
        <stp>Bar</stp>
        <stp/>
        <stp>Close</stp>
        <stp>5</stp>
        <stp>-4722</stp>
        <stp>ALL</stp>
        <stp/>
        <stp/>
        <stp>TRUE</stp>
        <stp>T</stp>
        <tr r="H4724" s="1"/>
      </tp>
      <tp>
        <v>6472.7108905352998</v>
        <stp/>
        <stp>StudyData</stp>
        <stp>VWAP(EP,StartFrom:=StartOfDay,VolType:=auto,CoCType:=auto,InputChoice:=Mid)</stp>
        <stp>Bar</stp>
        <stp/>
        <stp>Close</stp>
        <stp>5</stp>
        <stp>-4622</stp>
        <stp>ALL</stp>
        <stp/>
        <stp/>
        <stp>TRUE</stp>
        <stp>T</stp>
        <tr r="H4624" s="1"/>
      </tp>
      <tp>
        <v>6468.2081021781996</v>
        <stp/>
        <stp>StudyData</stp>
        <stp>VWAP(EP,StartFrom:=StartOfDay,VolType:=auto,CoCType:=auto,InputChoice:=Mid)</stp>
        <stp>Bar</stp>
        <stp/>
        <stp>Close</stp>
        <stp>5</stp>
        <stp>-3923</stp>
        <stp>ALL</stp>
        <stp/>
        <stp/>
        <stp>TRUE</stp>
        <stp>T</stp>
        <tr r="H3925" s="1"/>
      </tp>
      <tp>
        <v>6463.5811992815998</v>
        <stp/>
        <stp>StudyData</stp>
        <stp>VWAP(EP,StartFrom:=StartOfDay,VolType:=auto,CoCType:=auto,InputChoice:=Mid)</stp>
        <stp>Bar</stp>
        <stp/>
        <stp>Close</stp>
        <stp>5</stp>
        <stp>-3823</stp>
        <stp>ALL</stp>
        <stp/>
        <stp/>
        <stp>TRUE</stp>
        <stp>T</stp>
        <tr r="H3825" s="1"/>
      </tp>
      <tp>
        <v>6393.8934448140999</v>
        <stp/>
        <stp>StudyData</stp>
        <stp>VWAP(EP,StartFrom:=StartOfDay,VolType:=auto,CoCType:=auto,InputChoice:=Mid)</stp>
        <stp>Bar</stp>
        <stp/>
        <stp>Close</stp>
        <stp>5</stp>
        <stp>-3123</stp>
        <stp>ALL</stp>
        <stp/>
        <stp/>
        <stp>TRUE</stp>
        <stp>T</stp>
        <tr r="H3125" s="1"/>
      </tp>
      <tp>
        <v>6388.6977650728004</v>
        <stp/>
        <stp>StudyData</stp>
        <stp>VWAP(EP,StartFrom:=StartOfDay,VolType:=auto,CoCType:=auto,InputChoice:=Mid)</stp>
        <stp>Bar</stp>
        <stp/>
        <stp>Close</stp>
        <stp>5</stp>
        <stp>-3023</stp>
        <stp>ALL</stp>
        <stp/>
        <stp/>
        <stp>TRUE</stp>
        <stp>T</stp>
        <tr r="H3025" s="1"/>
      </tp>
      <tp>
        <v>6411.6738197307004</v>
        <stp/>
        <stp>StudyData</stp>
        <stp>VWAP(EP,StartFrom:=StartOfDay,VolType:=auto,CoCType:=auto,InputChoice:=Mid)</stp>
        <stp>Bar</stp>
        <stp/>
        <stp>Close</stp>
        <stp>5</stp>
        <stp>-3323</stp>
        <stp>ALL</stp>
        <stp/>
        <stp/>
        <stp>TRUE</stp>
        <stp>T</stp>
        <tr r="H3325" s="1"/>
      </tp>
      <tp>
        <v>6397.6171327517004</v>
        <stp/>
        <stp>StudyData</stp>
        <stp>VWAP(EP,StartFrom:=StartOfDay,VolType:=auto,CoCType:=auto,InputChoice:=Mid)</stp>
        <stp>Bar</stp>
        <stp/>
        <stp>Close</stp>
        <stp>5</stp>
        <stp>-3223</stp>
        <stp>ALL</stp>
        <stp/>
        <stp/>
        <stp>TRUE</stp>
        <stp>T</stp>
        <tr r="H3225" s="1"/>
      </tp>
      <tp>
        <v>6422.1175168281998</v>
        <stp/>
        <stp>StudyData</stp>
        <stp>VWAP(EP,StartFrom:=StartOfDay,VolType:=auto,CoCType:=auto,InputChoice:=Mid)</stp>
        <stp>Bar</stp>
        <stp/>
        <stp>Close</stp>
        <stp>5</stp>
        <stp>-3523</stp>
        <stp>ALL</stp>
        <stp/>
        <stp/>
        <stp>TRUE</stp>
        <stp>T</stp>
        <tr r="H3525" s="1"/>
      </tp>
      <tp>
        <v>6413.4531078539003</v>
        <stp/>
        <stp>StudyData</stp>
        <stp>VWAP(EP,StartFrom:=StartOfDay,VolType:=auto,CoCType:=auto,InputChoice:=Mid)</stp>
        <stp>Bar</stp>
        <stp/>
        <stp>Close</stp>
        <stp>5</stp>
        <stp>-3423</stp>
        <stp>ALL</stp>
        <stp/>
        <stp/>
        <stp>TRUE</stp>
        <stp>T</stp>
        <tr r="H3425" s="1"/>
      </tp>
      <tp>
        <v>6448.0510680071002</v>
        <stp/>
        <stp>StudyData</stp>
        <stp>VWAP(EP,StartFrom:=StartOfDay,VolType:=auto,CoCType:=auto,InputChoice:=Mid)</stp>
        <stp>Bar</stp>
        <stp/>
        <stp>Close</stp>
        <stp>5</stp>
        <stp>-3723</stp>
        <stp>ALL</stp>
        <stp/>
        <stp/>
        <stp>TRUE</stp>
        <stp>T</stp>
        <tr r="H3725" s="1"/>
      </tp>
      <tp>
        <v>6422.0965169237998</v>
        <stp/>
        <stp>StudyData</stp>
        <stp>VWAP(EP,StartFrom:=StartOfDay,VolType:=auto,CoCType:=auto,InputChoice:=Mid)</stp>
        <stp>Bar</stp>
        <stp/>
        <stp>Close</stp>
        <stp>5</stp>
        <stp>-3623</stp>
        <stp>ALL</stp>
        <stp/>
        <stp/>
        <stp>TRUE</stp>
        <stp>T</stp>
        <tr r="H3625" s="1"/>
      </tp>
      <tp>
        <v>6457.5866907476002</v>
        <stp/>
        <stp>StudyData</stp>
        <stp>VWAP(EP,StartFrom:=StartOfDay,VolType:=auto,CoCType:=auto,InputChoice:=Mid)</stp>
        <stp>Bar</stp>
        <stp/>
        <stp>Close</stp>
        <stp>5</stp>
        <stp>-2923</stp>
        <stp>ALL</stp>
        <stp/>
        <stp/>
        <stp>TRUE</stp>
        <stp>T</stp>
        <tr r="H2925" s="1"/>
      </tp>
      <tp>
        <v>6480.6773127347997</v>
        <stp/>
        <stp>StudyData</stp>
        <stp>VWAP(EP,StartFrom:=StartOfDay,VolType:=auto,CoCType:=auto,InputChoice:=Mid)</stp>
        <stp>Bar</stp>
        <stp/>
        <stp>Close</stp>
        <stp>5</stp>
        <stp>-2823</stp>
        <stp>ALL</stp>
        <stp/>
        <stp/>
        <stp>TRUE</stp>
        <stp>T</stp>
        <tr r="H2825" s="1"/>
      </tp>
      <tp>
        <v>6483.8691383904998</v>
        <stp/>
        <stp>StudyData</stp>
        <stp>VWAP(EP,StartFrom:=StartOfDay,VolType:=auto,CoCType:=auto,InputChoice:=Mid)</stp>
        <stp>Bar</stp>
        <stp/>
        <stp>Close</stp>
        <stp>5</stp>
        <stp>-2123</stp>
        <stp>ALL</stp>
        <stp/>
        <stp/>
        <stp>TRUE</stp>
        <stp>T</stp>
        <tr r="H2125" s="1"/>
      </tp>
      <tp>
        <v>6477.1581306543003</v>
        <stp/>
        <stp>StudyData</stp>
        <stp>VWAP(EP,StartFrom:=StartOfDay,VolType:=auto,CoCType:=auto,InputChoice:=Mid)</stp>
        <stp>Bar</stp>
        <stp/>
        <stp>Close</stp>
        <stp>5</stp>
        <stp>-2023</stp>
        <stp>ALL</stp>
        <stp/>
        <stp/>
        <stp>TRUE</stp>
        <stp>T</stp>
        <tr r="H2025" s="1"/>
      </tp>
      <tp>
        <v>6486.9565172697003</v>
        <stp/>
        <stp>StudyData</stp>
        <stp>VWAP(EP,StartFrom:=StartOfDay,VolType:=auto,CoCType:=auto,InputChoice:=Mid)</stp>
        <stp>Bar</stp>
        <stp/>
        <stp>Close</stp>
        <stp>5</stp>
        <stp>-2323</stp>
        <stp>ALL</stp>
        <stp/>
        <stp/>
        <stp>TRUE</stp>
        <stp>T</stp>
        <tr r="H2325" s="1"/>
      </tp>
      <tp>
        <v>6486.1559020900004</v>
        <stp/>
        <stp>StudyData</stp>
        <stp>VWAP(EP,StartFrom:=StartOfDay,VolType:=auto,CoCType:=auto,InputChoice:=Mid)</stp>
        <stp>Bar</stp>
        <stp/>
        <stp>Close</stp>
        <stp>5</stp>
        <stp>-2223</stp>
        <stp>ALL</stp>
        <stp/>
        <stp/>
        <stp>TRUE</stp>
        <stp>T</stp>
        <tr r="H2225" s="1"/>
      </tp>
      <tp>
        <v>6448.8947746002996</v>
        <stp/>
        <stp>StudyData</stp>
        <stp>VWAP(EP,StartFrom:=StartOfDay,VolType:=auto,CoCType:=auto,InputChoice:=Mid)</stp>
        <stp>Bar</stp>
        <stp/>
        <stp>Close</stp>
        <stp>5</stp>
        <stp>-2523</stp>
        <stp>ALL</stp>
        <stp/>
        <stp/>
        <stp>TRUE</stp>
        <stp>T</stp>
        <tr r="H2525" s="1"/>
      </tp>
      <tp>
        <v>6448.1561724988997</v>
        <stp/>
        <stp>StudyData</stp>
        <stp>VWAP(EP,StartFrom:=StartOfDay,VolType:=auto,CoCType:=auto,InputChoice:=Mid)</stp>
        <stp>Bar</stp>
        <stp/>
        <stp>Close</stp>
        <stp>5</stp>
        <stp>-2423</stp>
        <stp>ALL</stp>
        <stp/>
        <stp/>
        <stp>TRUE</stp>
        <stp>T</stp>
        <tr r="H2425" s="1"/>
      </tp>
      <tp>
        <v>6475.5494962775001</v>
        <stp/>
        <stp>StudyData</stp>
        <stp>VWAP(EP,StartFrom:=StartOfDay,VolType:=auto,CoCType:=auto,InputChoice:=Mid)</stp>
        <stp>Bar</stp>
        <stp/>
        <stp>Close</stp>
        <stp>5</stp>
        <stp>-2723</stp>
        <stp>ALL</stp>
        <stp/>
        <stp/>
        <stp>TRUE</stp>
        <stp>T</stp>
        <tr r="H2725" s="1"/>
      </tp>
      <tp>
        <v>6472.9638555640004</v>
        <stp/>
        <stp>StudyData</stp>
        <stp>VWAP(EP,StartFrom:=StartOfDay,VolType:=auto,CoCType:=auto,InputChoice:=Mid)</stp>
        <stp>Bar</stp>
        <stp/>
        <stp>Close</stp>
        <stp>5</stp>
        <stp>-2623</stp>
        <stp>ALL</stp>
        <stp/>
        <stp/>
        <stp>TRUE</stp>
        <stp>T</stp>
        <tr r="H2625" s="1"/>
      </tp>
      <tp>
        <v>6489.2407382844003</v>
        <stp/>
        <stp>StudyData</stp>
        <stp>VWAP(EP,StartFrom:=StartOfDay,VolType:=auto,CoCType:=auto,InputChoice:=Mid)</stp>
        <stp>Bar</stp>
        <stp/>
        <stp>Close</stp>
        <stp>5</stp>
        <stp>-1923</stp>
        <stp>ALL</stp>
        <stp/>
        <stp/>
        <stp>TRUE</stp>
        <stp>T</stp>
        <tr r="H1925" s="1"/>
      </tp>
      <tp>
        <v>6495.9688330136996</v>
        <stp/>
        <stp>StudyData</stp>
        <stp>VWAP(EP,StartFrom:=StartOfDay,VolType:=auto,CoCType:=auto,InputChoice:=Mid)</stp>
        <stp>Bar</stp>
        <stp/>
        <stp>Close</stp>
        <stp>5</stp>
        <stp>-1823</stp>
        <stp>ALL</stp>
        <stp/>
        <stp/>
        <stp>TRUE</stp>
        <stp>T</stp>
        <tr r="H1825" s="1"/>
      </tp>
      <tp>
        <v>6453.4047742958001</v>
        <stp/>
        <stp>StudyData</stp>
        <stp>VWAP(EP,StartFrom:=StartOfDay,VolType:=auto,CoCType:=auto,InputChoice:=Mid)</stp>
        <stp>Bar</stp>
        <stp/>
        <stp>Close</stp>
        <stp>5</stp>
        <stp>-1123</stp>
        <stp>ALL</stp>
        <stp/>
        <stp/>
        <stp>TRUE</stp>
        <stp>T</stp>
        <tr r="H1125" s="1"/>
      </tp>
      <tp>
        <v>6403.1830127763997</v>
        <stp/>
        <stp>StudyData</stp>
        <stp>VWAP(EP,StartFrom:=StartOfDay,VolType:=auto,CoCType:=auto,InputChoice:=Mid)</stp>
        <stp>Bar</stp>
        <stp/>
        <stp>Close</stp>
        <stp>5</stp>
        <stp>-1023</stp>
        <stp>ALL</stp>
        <stp/>
        <stp/>
        <stp>TRUE</stp>
        <stp>T</stp>
        <tr r="H1025" s="1"/>
      </tp>
      <tp>
        <v>6476.9719706325996</v>
        <stp/>
        <stp>StudyData</stp>
        <stp>VWAP(EP,StartFrom:=StartOfDay,VolType:=auto,CoCType:=auto,InputChoice:=Mid)</stp>
        <stp>Bar</stp>
        <stp/>
        <stp>Close</stp>
        <stp>5</stp>
        <stp>-1323</stp>
        <stp>ALL</stp>
        <stp/>
        <stp/>
        <stp>TRUE</stp>
        <stp>T</stp>
        <tr r="H1325" s="1"/>
      </tp>
      <tp>
        <v>6472.5817055172001</v>
        <stp/>
        <stp>StudyData</stp>
        <stp>VWAP(EP,StartFrom:=StartOfDay,VolType:=auto,CoCType:=auto,InputChoice:=Mid)</stp>
        <stp>Bar</stp>
        <stp/>
        <stp>Close</stp>
        <stp>5</stp>
        <stp>-1223</stp>
        <stp>ALL</stp>
        <stp/>
        <stp/>
        <stp>TRUE</stp>
        <stp>T</stp>
        <tr r="H1225" s="1"/>
      </tp>
      <tp>
        <v>6476.4748768359004</v>
        <stp/>
        <stp>StudyData</stp>
        <stp>VWAP(EP,StartFrom:=StartOfDay,VolType:=auto,CoCType:=auto,InputChoice:=Mid)</stp>
        <stp>Bar</stp>
        <stp/>
        <stp>Close</stp>
        <stp>5</stp>
        <stp>-1523</stp>
        <stp>ALL</stp>
        <stp/>
        <stp/>
        <stp>TRUE</stp>
        <stp>T</stp>
        <tr r="H1525" s="1"/>
      </tp>
      <tp>
        <v>6481.9519657708997</v>
        <stp/>
        <stp>StudyData</stp>
        <stp>VWAP(EP,StartFrom:=StartOfDay,VolType:=auto,CoCType:=auto,InputChoice:=Mid)</stp>
        <stp>Bar</stp>
        <stp/>
        <stp>Close</stp>
        <stp>5</stp>
        <stp>-1423</stp>
        <stp>ALL</stp>
        <stp/>
        <stp/>
        <stp>TRUE</stp>
        <stp>T</stp>
        <tr r="H1425" s="1"/>
      </tp>
      <tp>
        <v>6513.8456009449001</v>
        <stp/>
        <stp>StudyData</stp>
        <stp>VWAP(EP,StartFrom:=StartOfDay,VolType:=auto,CoCType:=auto,InputChoice:=Mid)</stp>
        <stp>Bar</stp>
        <stp/>
        <stp>Close</stp>
        <stp>5</stp>
        <stp>-1723</stp>
        <stp>ALL</stp>
        <stp/>
        <stp/>
        <stp>TRUE</stp>
        <stp>T</stp>
        <tr r="H1725" s="1"/>
      </tp>
      <tp>
        <v>6504.9718064954004</v>
        <stp/>
        <stp>StudyData</stp>
        <stp>VWAP(EP,StartFrom:=StartOfDay,VolType:=auto,CoCType:=auto,InputChoice:=Mid)</stp>
        <stp>Bar</stp>
        <stp/>
        <stp>Close</stp>
        <stp>5</stp>
        <stp>-1623</stp>
        <stp>ALL</stp>
        <stp/>
        <stp/>
        <stp>TRUE</stp>
        <stp>T</stp>
        <tr r="H1625" s="1"/>
      </tp>
      <tp>
        <v>6472.8767778919</v>
        <stp/>
        <stp>StudyData</stp>
        <stp>VWAP(EP,StartFrom:=StartOfDay,VolType:=auto,CoCType:=auto,InputChoice:=Mid)</stp>
        <stp>Bar</stp>
        <stp/>
        <stp>Close</stp>
        <stp>5</stp>
        <stp>-4923</stp>
        <stp>ALL</stp>
        <stp/>
        <stp/>
        <stp>TRUE</stp>
        <stp>T</stp>
        <tr r="H4925" s="1"/>
      </tp>
      <tp>
        <v>6481.6038650153996</v>
        <stp/>
        <stp>StudyData</stp>
        <stp>VWAP(EP,StartFrom:=StartOfDay,VolType:=auto,CoCType:=auto,InputChoice:=Mid)</stp>
        <stp>Bar</stp>
        <stp/>
        <stp>Close</stp>
        <stp>5</stp>
        <stp>-4823</stp>
        <stp>ALL</stp>
        <stp/>
        <stp/>
        <stp>TRUE</stp>
        <stp>T</stp>
        <tr r="H4825" s="1"/>
      </tp>
      <tp>
        <v>6471.7211912560997</v>
        <stp/>
        <stp>StudyData</stp>
        <stp>VWAP(EP,StartFrom:=StartOfDay,VolType:=auto,CoCType:=auto,InputChoice:=Mid)</stp>
        <stp>Bar</stp>
        <stp/>
        <stp>Close</stp>
        <stp>5</stp>
        <stp>-4123</stp>
        <stp>ALL</stp>
        <stp/>
        <stp/>
        <stp>TRUE</stp>
        <stp>T</stp>
        <tr r="H4125" s="1"/>
      </tp>
      <tp>
        <v>6466.7759041546997</v>
        <stp/>
        <stp>StudyData</stp>
        <stp>VWAP(EP,StartFrom:=StartOfDay,VolType:=auto,CoCType:=auto,InputChoice:=Mid)</stp>
        <stp>Bar</stp>
        <stp/>
        <stp>Close</stp>
        <stp>5</stp>
        <stp>-4023</stp>
        <stp>ALL</stp>
        <stp/>
        <stp/>
        <stp>TRUE</stp>
        <stp>T</stp>
        <tr r="H4025" s="1"/>
      </tp>
      <tp>
        <v>6484.1892983490998</v>
        <stp/>
        <stp>StudyData</stp>
        <stp>VWAP(EP,StartFrom:=StartOfDay,VolType:=auto,CoCType:=auto,InputChoice:=Mid)</stp>
        <stp>Bar</stp>
        <stp/>
        <stp>Close</stp>
        <stp>5</stp>
        <stp>-4323</stp>
        <stp>ALL</stp>
        <stp/>
        <stp/>
        <stp>TRUE</stp>
        <stp>T</stp>
        <tr r="H4325" s="1"/>
      </tp>
      <tp>
        <v>6478.4247207067001</v>
        <stp/>
        <stp>StudyData</stp>
        <stp>VWAP(EP,StartFrom:=StartOfDay,VolType:=auto,CoCType:=auto,InputChoice:=Mid)</stp>
        <stp>Bar</stp>
        <stp/>
        <stp>Close</stp>
        <stp>5</stp>
        <stp>-4223</stp>
        <stp>ALL</stp>
        <stp/>
        <stp/>
        <stp>TRUE</stp>
        <stp>T</stp>
        <tr r="H4225" s="1"/>
      </tp>
      <tp>
        <v>6490.4655344655002</v>
        <stp/>
        <stp>StudyData</stp>
        <stp>VWAP(EP,StartFrom:=StartOfDay,VolType:=auto,CoCType:=auto,InputChoice:=Mid)</stp>
        <stp>Bar</stp>
        <stp/>
        <stp>Close</stp>
        <stp>5</stp>
        <stp>-4523</stp>
        <stp>ALL</stp>
        <stp/>
        <stp/>
        <stp>TRUE</stp>
        <stp>T</stp>
        <tr r="H4525" s="1"/>
      </tp>
      <tp>
        <v>6499.3940217391</v>
        <stp/>
        <stp>StudyData</stp>
        <stp>VWAP(EP,StartFrom:=StartOfDay,VolType:=auto,CoCType:=auto,InputChoice:=Mid)</stp>
        <stp>Bar</stp>
        <stp/>
        <stp>Close</stp>
        <stp>5</stp>
        <stp>-4423</stp>
        <stp>ALL</stp>
        <stp/>
        <stp/>
        <stp>TRUE</stp>
        <stp>T</stp>
        <tr r="H4425" s="1"/>
      </tp>
      <tp>
        <v>6485.1437479427996</v>
        <stp/>
        <stp>StudyData</stp>
        <stp>VWAP(EP,StartFrom:=StartOfDay,VolType:=auto,CoCType:=auto,InputChoice:=Mid)</stp>
        <stp>Bar</stp>
        <stp/>
        <stp>Close</stp>
        <stp>5</stp>
        <stp>-4723</stp>
        <stp>ALL</stp>
        <stp/>
        <stp/>
        <stp>TRUE</stp>
        <stp>T</stp>
        <tr r="H4725" s="1"/>
      </tp>
      <tp>
        <v>6472.6567765058999</v>
        <stp/>
        <stp>StudyData</stp>
        <stp>VWAP(EP,StartFrom:=StartOfDay,VolType:=auto,CoCType:=auto,InputChoice:=Mid)</stp>
        <stp>Bar</stp>
        <stp/>
        <stp>Close</stp>
        <stp>5</stp>
        <stp>-4623</stp>
        <stp>ALL</stp>
        <stp/>
        <stp/>
        <stp>TRUE</stp>
        <stp>T</stp>
        <tr r="H4625" s="1"/>
      </tp>
      <tp>
        <v>6467.8957196191996</v>
        <stp/>
        <stp>StudyData</stp>
        <stp>VWAP(EP,StartFrom:=StartOfDay,VolType:=auto,CoCType:=auto,InputChoice:=Mid)</stp>
        <stp>Bar</stp>
        <stp/>
        <stp>Close</stp>
        <stp>5</stp>
        <stp>-3920</stp>
        <stp>ALL</stp>
        <stp/>
        <stp/>
        <stp>TRUE</stp>
        <stp>T</stp>
        <tr r="H3922" s="1"/>
      </tp>
      <tp>
        <v>6463.5524662659</v>
        <stp/>
        <stp>StudyData</stp>
        <stp>VWAP(EP,StartFrom:=StartOfDay,VolType:=auto,CoCType:=auto,InputChoice:=Mid)</stp>
        <stp>Bar</stp>
        <stp/>
        <stp>Close</stp>
        <stp>5</stp>
        <stp>-3820</stp>
        <stp>ALL</stp>
        <stp/>
        <stp/>
        <stp>TRUE</stp>
        <stp>T</stp>
        <tr r="H3822" s="1"/>
      </tp>
      <tp>
        <v>6393.7264897060004</v>
        <stp/>
        <stp>StudyData</stp>
        <stp>VWAP(EP,StartFrom:=StartOfDay,VolType:=auto,CoCType:=auto,InputChoice:=Mid)</stp>
        <stp>Bar</stp>
        <stp/>
        <stp>Close</stp>
        <stp>5</stp>
        <stp>-3120</stp>
        <stp>ALL</stp>
        <stp/>
        <stp/>
        <stp>TRUE</stp>
        <stp>T</stp>
        <tr r="H3122" s="1"/>
      </tp>
      <tp>
        <v>6388.9587004257</v>
        <stp/>
        <stp>StudyData</stp>
        <stp>VWAP(EP,StartFrom:=StartOfDay,VolType:=auto,CoCType:=auto,InputChoice:=Mid)</stp>
        <stp>Bar</stp>
        <stp/>
        <stp>Close</stp>
        <stp>5</stp>
        <stp>-3020</stp>
        <stp>ALL</stp>
        <stp/>
        <stp/>
        <stp>TRUE</stp>
        <stp>T</stp>
        <tr r="H3022" s="1"/>
      </tp>
      <tp>
        <v>6411.7668777360996</v>
        <stp/>
        <stp>StudyData</stp>
        <stp>VWAP(EP,StartFrom:=StartOfDay,VolType:=auto,CoCType:=auto,InputChoice:=Mid)</stp>
        <stp>Bar</stp>
        <stp/>
        <stp>Close</stp>
        <stp>5</stp>
        <stp>-3320</stp>
        <stp>ALL</stp>
        <stp/>
        <stp/>
        <stp>TRUE</stp>
        <stp>T</stp>
        <tr r="H3322" s="1"/>
      </tp>
      <tp>
        <v>6397.8802928762998</v>
        <stp/>
        <stp>StudyData</stp>
        <stp>VWAP(EP,StartFrom:=StartOfDay,VolType:=auto,CoCType:=auto,InputChoice:=Mid)</stp>
        <stp>Bar</stp>
        <stp/>
        <stp>Close</stp>
        <stp>5</stp>
        <stp>-3220</stp>
        <stp>ALL</stp>
        <stp/>
        <stp/>
        <stp>TRUE</stp>
        <stp>T</stp>
        <tr r="H3222" s="1"/>
      </tp>
      <tp>
        <v>6422.5898639848001</v>
        <stp/>
        <stp>StudyData</stp>
        <stp>VWAP(EP,StartFrom:=StartOfDay,VolType:=auto,CoCType:=auto,InputChoice:=Mid)</stp>
        <stp>Bar</stp>
        <stp/>
        <stp>Close</stp>
        <stp>5</stp>
        <stp>-3520</stp>
        <stp>ALL</stp>
        <stp/>
        <stp/>
        <stp>TRUE</stp>
        <stp>T</stp>
        <tr r="H3522" s="1"/>
      </tp>
      <tp>
        <v>6413.2450865617002</v>
        <stp/>
        <stp>StudyData</stp>
        <stp>VWAP(EP,StartFrom:=StartOfDay,VolType:=auto,CoCType:=auto,InputChoice:=Mid)</stp>
        <stp>Bar</stp>
        <stp/>
        <stp>Close</stp>
        <stp>5</stp>
        <stp>-3420</stp>
        <stp>ALL</stp>
        <stp/>
        <stp/>
        <stp>TRUE</stp>
        <stp>T</stp>
        <tr r="H3422" s="1"/>
      </tp>
      <tp>
        <v>6445.9574438817999</v>
        <stp/>
        <stp>StudyData</stp>
        <stp>VWAP(EP,StartFrom:=StartOfDay,VolType:=auto,CoCType:=auto,InputChoice:=Mid)</stp>
        <stp>Bar</stp>
        <stp/>
        <stp>Close</stp>
        <stp>5</stp>
        <stp>-3720</stp>
        <stp>ALL</stp>
        <stp/>
        <stp/>
        <stp>TRUE</stp>
        <stp>T</stp>
        <tr r="H3722" s="1"/>
      </tp>
      <tp>
        <v>6421.6947723066996</v>
        <stp/>
        <stp>StudyData</stp>
        <stp>VWAP(EP,StartFrom:=StartOfDay,VolType:=auto,CoCType:=auto,InputChoice:=Mid)</stp>
        <stp>Bar</stp>
        <stp/>
        <stp>Close</stp>
        <stp>5</stp>
        <stp>-3620</stp>
        <stp>ALL</stp>
        <stp/>
        <stp/>
        <stp>TRUE</stp>
        <stp>T</stp>
        <tr r="H3622" s="1"/>
      </tp>
      <tp>
        <v>6458.3782280992</v>
        <stp/>
        <stp>StudyData</stp>
        <stp>VWAP(EP,StartFrom:=StartOfDay,VolType:=auto,CoCType:=auto,InputChoice:=Mid)</stp>
        <stp>Bar</stp>
        <stp/>
        <stp>Close</stp>
        <stp>5</stp>
        <stp>-2920</stp>
        <stp>ALL</stp>
        <stp/>
        <stp/>
        <stp>TRUE</stp>
        <stp>T</stp>
        <tr r="H2922" s="1"/>
      </tp>
      <tp>
        <v>6480.2497400706998</v>
        <stp/>
        <stp>StudyData</stp>
        <stp>VWAP(EP,StartFrom:=StartOfDay,VolType:=auto,CoCType:=auto,InputChoice:=Mid)</stp>
        <stp>Bar</stp>
        <stp/>
        <stp>Close</stp>
        <stp>5</stp>
        <stp>-2820</stp>
        <stp>ALL</stp>
        <stp/>
        <stp/>
        <stp>TRUE</stp>
        <stp>T</stp>
        <tr r="H2822" s="1"/>
      </tp>
      <tp>
        <v>6484.3166402467004</v>
        <stp/>
        <stp>StudyData</stp>
        <stp>VWAP(EP,StartFrom:=StartOfDay,VolType:=auto,CoCType:=auto,InputChoice:=Mid)</stp>
        <stp>Bar</stp>
        <stp/>
        <stp>Close</stp>
        <stp>5</stp>
        <stp>-2120</stp>
        <stp>ALL</stp>
        <stp/>
        <stp/>
        <stp>TRUE</stp>
        <stp>T</stp>
        <tr r="H2122" s="1"/>
      </tp>
      <tp>
        <v>6476.6073136428004</v>
        <stp/>
        <stp>StudyData</stp>
        <stp>VWAP(EP,StartFrom:=StartOfDay,VolType:=auto,CoCType:=auto,InputChoice:=Mid)</stp>
        <stp>Bar</stp>
        <stp/>
        <stp>Close</stp>
        <stp>5</stp>
        <stp>-2020</stp>
        <stp>ALL</stp>
        <stp/>
        <stp/>
        <stp>TRUE</stp>
        <stp>T</stp>
        <tr r="H2022" s="1"/>
      </tp>
      <tp>
        <v>6486.9773489933004</v>
        <stp/>
        <stp>StudyData</stp>
        <stp>VWAP(EP,StartFrom:=StartOfDay,VolType:=auto,CoCType:=auto,InputChoice:=Mid)</stp>
        <stp>Bar</stp>
        <stp/>
        <stp>Close</stp>
        <stp>5</stp>
        <stp>-2320</stp>
        <stp>ALL</stp>
        <stp/>
        <stp/>
        <stp>TRUE</stp>
        <stp>T</stp>
        <tr r="H2322" s="1"/>
      </tp>
      <tp>
        <v>6486.1217898642999</v>
        <stp/>
        <stp>StudyData</stp>
        <stp>VWAP(EP,StartFrom:=StartOfDay,VolType:=auto,CoCType:=auto,InputChoice:=Mid)</stp>
        <stp>Bar</stp>
        <stp/>
        <stp>Close</stp>
        <stp>5</stp>
        <stp>-2220</stp>
        <stp>ALL</stp>
        <stp/>
        <stp/>
        <stp>TRUE</stp>
        <stp>T</stp>
        <tr r="H2222" s="1"/>
      </tp>
      <tp>
        <v>6448.8766888343998</v>
        <stp/>
        <stp>StudyData</stp>
        <stp>VWAP(EP,StartFrom:=StartOfDay,VolType:=auto,CoCType:=auto,InputChoice:=Mid)</stp>
        <stp>Bar</stp>
        <stp/>
        <stp>Close</stp>
        <stp>5</stp>
        <stp>-2520</stp>
        <stp>ALL</stp>
        <stp/>
        <stp/>
        <stp>TRUE</stp>
        <stp>T</stp>
        <tr r="H2522" s="1"/>
      </tp>
      <tp>
        <v>6448.2340845312001</v>
        <stp/>
        <stp>StudyData</stp>
        <stp>VWAP(EP,StartFrom:=StartOfDay,VolType:=auto,CoCType:=auto,InputChoice:=Mid)</stp>
        <stp>Bar</stp>
        <stp/>
        <stp>Close</stp>
        <stp>5</stp>
        <stp>-2420</stp>
        <stp>ALL</stp>
        <stp/>
        <stp/>
        <stp>TRUE</stp>
        <stp>T</stp>
        <tr r="H2422" s="1"/>
      </tp>
      <tp>
        <v>6475.2786748484996</v>
        <stp/>
        <stp>StudyData</stp>
        <stp>VWAP(EP,StartFrom:=StartOfDay,VolType:=auto,CoCType:=auto,InputChoice:=Mid)</stp>
        <stp>Bar</stp>
        <stp/>
        <stp>Close</stp>
        <stp>5</stp>
        <stp>-2720</stp>
        <stp>ALL</stp>
        <stp/>
        <stp/>
        <stp>TRUE</stp>
        <stp>T</stp>
        <tr r="H2722" s="1"/>
      </tp>
      <tp>
        <v>6472.8306387713001</v>
        <stp/>
        <stp>StudyData</stp>
        <stp>VWAP(EP,StartFrom:=StartOfDay,VolType:=auto,CoCType:=auto,InputChoice:=Mid)</stp>
        <stp>Bar</stp>
        <stp/>
        <stp>Close</stp>
        <stp>5</stp>
        <stp>-2620</stp>
        <stp>ALL</stp>
        <stp/>
        <stp/>
        <stp>TRUE</stp>
        <stp>T</stp>
        <tr r="H2622" s="1"/>
      </tp>
      <tp>
        <v>6489.5015080686999</v>
        <stp/>
        <stp>StudyData</stp>
        <stp>VWAP(EP,StartFrom:=StartOfDay,VolType:=auto,CoCType:=auto,InputChoice:=Mid)</stp>
        <stp>Bar</stp>
        <stp/>
        <stp>Close</stp>
        <stp>5</stp>
        <stp>-1920</stp>
        <stp>ALL</stp>
        <stp/>
        <stp/>
        <stp>TRUE</stp>
        <stp>T</stp>
        <tr r="H1922" s="1"/>
      </tp>
      <tp>
        <v>6496.1751144954997</v>
        <stp/>
        <stp>StudyData</stp>
        <stp>VWAP(EP,StartFrom:=StartOfDay,VolType:=auto,CoCType:=auto,InputChoice:=Mid)</stp>
        <stp>Bar</stp>
        <stp/>
        <stp>Close</stp>
        <stp>5</stp>
        <stp>-1820</stp>
        <stp>ALL</stp>
        <stp/>
        <stp/>
        <stp>TRUE</stp>
        <stp>T</stp>
        <tr r="H1822" s="1"/>
      </tp>
      <tp>
        <v>6452.1898246819001</v>
        <stp/>
        <stp>StudyData</stp>
        <stp>VWAP(EP,StartFrom:=StartOfDay,VolType:=auto,CoCType:=auto,InputChoice:=Mid)</stp>
        <stp>Bar</stp>
        <stp/>
        <stp>Close</stp>
        <stp>5</stp>
        <stp>-1120</stp>
        <stp>ALL</stp>
        <stp/>
        <stp/>
        <stp>TRUE</stp>
        <stp>T</stp>
        <tr r="H1122" s="1"/>
      </tp>
      <tp>
        <v>6403.2442875111001</v>
        <stp/>
        <stp>StudyData</stp>
        <stp>VWAP(EP,StartFrom:=StartOfDay,VolType:=auto,CoCType:=auto,InputChoice:=Mid)</stp>
        <stp>Bar</stp>
        <stp/>
        <stp>Close</stp>
        <stp>5</stp>
        <stp>-1020</stp>
        <stp>ALL</stp>
        <stp/>
        <stp/>
        <stp>TRUE</stp>
        <stp>T</stp>
        <tr r="H1022" s="1"/>
      </tp>
      <tp>
        <v>6476.8902160047001</v>
        <stp/>
        <stp>StudyData</stp>
        <stp>VWAP(EP,StartFrom:=StartOfDay,VolType:=auto,CoCType:=auto,InputChoice:=Mid)</stp>
        <stp>Bar</stp>
        <stp/>
        <stp>Close</stp>
        <stp>5</stp>
        <stp>-1320</stp>
        <stp>ALL</stp>
        <stp/>
        <stp/>
        <stp>TRUE</stp>
        <stp>T</stp>
        <tr r="H1322" s="1"/>
      </tp>
      <tp>
        <v>6472.3321341338997</v>
        <stp/>
        <stp>StudyData</stp>
        <stp>VWAP(EP,StartFrom:=StartOfDay,VolType:=auto,CoCType:=auto,InputChoice:=Mid)</stp>
        <stp>Bar</stp>
        <stp/>
        <stp>Close</stp>
        <stp>5</stp>
        <stp>-1220</stp>
        <stp>ALL</stp>
        <stp/>
        <stp/>
        <stp>TRUE</stp>
        <stp>T</stp>
        <tr r="H1222" s="1"/>
      </tp>
      <tp>
        <v>6476.3831377524002</v>
        <stp/>
        <stp>StudyData</stp>
        <stp>VWAP(EP,StartFrom:=StartOfDay,VolType:=auto,CoCType:=auto,InputChoice:=Mid)</stp>
        <stp>Bar</stp>
        <stp/>
        <stp>Close</stp>
        <stp>5</stp>
        <stp>-1520</stp>
        <stp>ALL</stp>
        <stp/>
        <stp/>
        <stp>TRUE</stp>
        <stp>T</stp>
        <tr r="H1522" s="1"/>
      </tp>
      <tp>
        <v>6481.1543348573996</v>
        <stp/>
        <stp>StudyData</stp>
        <stp>VWAP(EP,StartFrom:=StartOfDay,VolType:=auto,CoCType:=auto,InputChoice:=Mid)</stp>
        <stp>Bar</stp>
        <stp/>
        <stp>Close</stp>
        <stp>5</stp>
        <stp>-1420</stp>
        <stp>ALL</stp>
        <stp/>
        <stp/>
        <stp>TRUE</stp>
        <stp>T</stp>
        <tr r="H1422" s="1"/>
      </tp>
      <tp>
        <v>6513.6752611145002</v>
        <stp/>
        <stp>StudyData</stp>
        <stp>VWAP(EP,StartFrom:=StartOfDay,VolType:=auto,CoCType:=auto,InputChoice:=Mid)</stp>
        <stp>Bar</stp>
        <stp/>
        <stp>Close</stp>
        <stp>5</stp>
        <stp>-1720</stp>
        <stp>ALL</stp>
        <stp/>
        <stp/>
        <stp>TRUE</stp>
        <stp>T</stp>
        <tr r="H1722" s="1"/>
      </tp>
      <tp>
        <v>6504.6703650120999</v>
        <stp/>
        <stp>StudyData</stp>
        <stp>VWAP(EP,StartFrom:=StartOfDay,VolType:=auto,CoCType:=auto,InputChoice:=Mid)</stp>
        <stp>Bar</stp>
        <stp/>
        <stp>Close</stp>
        <stp>5</stp>
        <stp>-1620</stp>
        <stp>ALL</stp>
        <stp/>
        <stp/>
        <stp>TRUE</stp>
        <stp>T</stp>
        <tr r="H1622" s="1"/>
      </tp>
      <tp>
        <v>6473.1201869050001</v>
        <stp/>
        <stp>StudyData</stp>
        <stp>VWAP(EP,StartFrom:=StartOfDay,VolType:=auto,CoCType:=auto,InputChoice:=Mid)</stp>
        <stp>Bar</stp>
        <stp/>
        <stp>Close</stp>
        <stp>5</stp>
        <stp>-4920</stp>
        <stp>ALL</stp>
        <stp/>
        <stp/>
        <stp>TRUE</stp>
        <stp>T</stp>
        <tr r="H4922" s="1"/>
      </tp>
      <tp>
        <v>6481.6784381895995</v>
        <stp/>
        <stp>StudyData</stp>
        <stp>VWAP(EP,StartFrom:=StartOfDay,VolType:=auto,CoCType:=auto,InputChoice:=Mid)</stp>
        <stp>Bar</stp>
        <stp/>
        <stp>Close</stp>
        <stp>5</stp>
        <stp>-4820</stp>
        <stp>ALL</stp>
        <stp/>
        <stp/>
        <stp>TRUE</stp>
        <stp>T</stp>
        <tr r="H4822" s="1"/>
      </tp>
      <tp>
        <v>6471.287805168</v>
        <stp/>
        <stp>StudyData</stp>
        <stp>VWAP(EP,StartFrom:=StartOfDay,VolType:=auto,CoCType:=auto,InputChoice:=Mid)</stp>
        <stp>Bar</stp>
        <stp/>
        <stp>Close</stp>
        <stp>5</stp>
        <stp>-4120</stp>
        <stp>ALL</stp>
        <stp/>
        <stp/>
        <stp>TRUE</stp>
        <stp>T</stp>
        <tr r="H4122" s="1"/>
      </tp>
      <tp>
        <v>6466.6998383295004</v>
        <stp/>
        <stp>StudyData</stp>
        <stp>VWAP(EP,StartFrom:=StartOfDay,VolType:=auto,CoCType:=auto,InputChoice:=Mid)</stp>
        <stp>Bar</stp>
        <stp/>
        <stp>Close</stp>
        <stp>5</stp>
        <stp>-4020</stp>
        <stp>ALL</stp>
        <stp/>
        <stp/>
        <stp>TRUE</stp>
        <stp>T</stp>
        <tr r="H4022" s="1"/>
      </tp>
      <tp>
        <v>6483.2741296402</v>
        <stp/>
        <stp>StudyData</stp>
        <stp>VWAP(EP,StartFrom:=StartOfDay,VolType:=auto,CoCType:=auto,InputChoice:=Mid)</stp>
        <stp>Bar</stp>
        <stp/>
        <stp>Close</stp>
        <stp>5</stp>
        <stp>-4320</stp>
        <stp>ALL</stp>
        <stp/>
        <stp/>
        <stp>TRUE</stp>
        <stp>T</stp>
        <tr r="H4322" s="1"/>
      </tp>
      <tp>
        <v>6478.5306513113001</v>
        <stp/>
        <stp>StudyData</stp>
        <stp>VWAP(EP,StartFrom:=StartOfDay,VolType:=auto,CoCType:=auto,InputChoice:=Mid)</stp>
        <stp>Bar</stp>
        <stp/>
        <stp>Close</stp>
        <stp>5</stp>
        <stp>-4220</stp>
        <stp>ALL</stp>
        <stp/>
        <stp/>
        <stp>TRUE</stp>
        <stp>T</stp>
        <tr r="H4222" s="1"/>
      </tp>
      <tp>
        <v>6490.7166988417002</v>
        <stp/>
        <stp>StudyData</stp>
        <stp>VWAP(EP,StartFrom:=StartOfDay,VolType:=auto,CoCType:=auto,InputChoice:=Mid)</stp>
        <stp>Bar</stp>
        <stp/>
        <stp>Close</stp>
        <stp>5</stp>
        <stp>-4520</stp>
        <stp>ALL</stp>
        <stp/>
        <stp/>
        <stp>TRUE</stp>
        <stp>T</stp>
        <tr r="H4522" s="1"/>
      </tp>
      <tp>
        <v>6499.6258007266997</v>
        <stp/>
        <stp>StudyData</stp>
        <stp>VWAP(EP,StartFrom:=StartOfDay,VolType:=auto,CoCType:=auto,InputChoice:=Mid)</stp>
        <stp>Bar</stp>
        <stp/>
        <stp>Close</stp>
        <stp>5</stp>
        <stp>-4420</stp>
        <stp>ALL</stp>
        <stp/>
        <stp/>
        <stp>TRUE</stp>
        <stp>T</stp>
        <tr r="H4422" s="1"/>
      </tp>
      <tp>
        <v>6485.0880475903996</v>
        <stp/>
        <stp>StudyData</stp>
        <stp>VWAP(EP,StartFrom:=StartOfDay,VolType:=auto,CoCType:=auto,InputChoice:=Mid)</stp>
        <stp>Bar</stp>
        <stp/>
        <stp>Close</stp>
        <stp>5</stp>
        <stp>-4720</stp>
        <stp>ALL</stp>
        <stp/>
        <stp/>
        <stp>TRUE</stp>
        <stp>T</stp>
        <tr r="H4722" s="1"/>
      </tp>
      <tp>
        <v>6473.3107183353004</v>
        <stp/>
        <stp>StudyData</stp>
        <stp>VWAP(EP,StartFrom:=StartOfDay,VolType:=auto,CoCType:=auto,InputChoice:=Mid)</stp>
        <stp>Bar</stp>
        <stp/>
        <stp>Close</stp>
        <stp>5</stp>
        <stp>-4620</stp>
        <stp>ALL</stp>
        <stp/>
        <stp/>
        <stp>TRUE</stp>
        <stp>T</stp>
        <tr r="H4622" s="1"/>
      </tp>
      <tp>
        <v>6467.9703883495004</v>
        <stp/>
        <stp>StudyData</stp>
        <stp>VWAP(EP,StartFrom:=StartOfDay,VolType:=auto,CoCType:=auto,InputChoice:=Mid)</stp>
        <stp>Bar</stp>
        <stp/>
        <stp>Close</stp>
        <stp>5</stp>
        <stp>-3921</stp>
        <stp>ALL</stp>
        <stp/>
        <stp/>
        <stp>TRUE</stp>
        <stp>T</stp>
        <tr r="H3923" s="1"/>
      </tp>
      <tp>
        <v>6463.5637350773004</v>
        <stp/>
        <stp>StudyData</stp>
        <stp>VWAP(EP,StartFrom:=StartOfDay,VolType:=auto,CoCType:=auto,InputChoice:=Mid)</stp>
        <stp>Bar</stp>
        <stp/>
        <stp>Close</stp>
        <stp>5</stp>
        <stp>-3821</stp>
        <stp>ALL</stp>
        <stp/>
        <stp/>
        <stp>TRUE</stp>
        <stp>T</stp>
        <tr r="H3823" s="1"/>
      </tp>
      <tp>
        <v>6393.7965829188997</v>
        <stp/>
        <stp>StudyData</stp>
        <stp>VWAP(EP,StartFrom:=StartOfDay,VolType:=auto,CoCType:=auto,InputChoice:=Mid)</stp>
        <stp>Bar</stp>
        <stp/>
        <stp>Close</stp>
        <stp>5</stp>
        <stp>-3121</stp>
        <stp>ALL</stp>
        <stp/>
        <stp/>
        <stp>TRUE</stp>
        <stp>T</stp>
        <tr r="H3123" s="1"/>
      </tp>
      <tp>
        <v>6388.8831421195</v>
        <stp/>
        <stp>StudyData</stp>
        <stp>VWAP(EP,StartFrom:=StartOfDay,VolType:=auto,CoCType:=auto,InputChoice:=Mid)</stp>
        <stp>Bar</stp>
        <stp/>
        <stp>Close</stp>
        <stp>5</stp>
        <stp>-3021</stp>
        <stp>ALL</stp>
        <stp/>
        <stp/>
        <stp>TRUE</stp>
        <stp>T</stp>
        <tr r="H3023" s="1"/>
      </tp>
      <tp>
        <v>6411.7779383584002</v>
        <stp/>
        <stp>StudyData</stp>
        <stp>VWAP(EP,StartFrom:=StartOfDay,VolType:=auto,CoCType:=auto,InputChoice:=Mid)</stp>
        <stp>Bar</stp>
        <stp/>
        <stp>Close</stp>
        <stp>5</stp>
        <stp>-3321</stp>
        <stp>ALL</stp>
        <stp/>
        <stp/>
        <stp>TRUE</stp>
        <stp>T</stp>
        <tr r="H3323" s="1"/>
      </tp>
      <tp>
        <v>6397.7823472521004</v>
        <stp/>
        <stp>StudyData</stp>
        <stp>VWAP(EP,StartFrom:=StartOfDay,VolType:=auto,CoCType:=auto,InputChoice:=Mid)</stp>
        <stp>Bar</stp>
        <stp/>
        <stp>Close</stp>
        <stp>5</stp>
        <stp>-3221</stp>
        <stp>ALL</stp>
        <stp/>
        <stp/>
        <stp>TRUE</stp>
        <stp>T</stp>
        <tr r="H3223" s="1"/>
      </tp>
      <tp>
        <v>6422.6674300965997</v>
        <stp/>
        <stp>StudyData</stp>
        <stp>VWAP(EP,StartFrom:=StartOfDay,VolType:=auto,CoCType:=auto,InputChoice:=Mid)</stp>
        <stp>Bar</stp>
        <stp/>
        <stp>Close</stp>
        <stp>5</stp>
        <stp>-3521</stp>
        <stp>ALL</stp>
        <stp/>
        <stp/>
        <stp>TRUE</stp>
        <stp>T</stp>
        <tr r="H3523" s="1"/>
      </tp>
      <tp>
        <v>6413.2817015895998</v>
        <stp/>
        <stp>StudyData</stp>
        <stp>VWAP(EP,StartFrom:=StartOfDay,VolType:=auto,CoCType:=auto,InputChoice:=Mid)</stp>
        <stp>Bar</stp>
        <stp/>
        <stp>Close</stp>
        <stp>5</stp>
        <stp>-3421</stp>
        <stp>ALL</stp>
        <stp/>
        <stp/>
        <stp>TRUE</stp>
        <stp>T</stp>
        <tr r="H3423" s="1"/>
      </tp>
      <tp>
        <v>6447.3430401261003</v>
        <stp/>
        <stp>StudyData</stp>
        <stp>VWAP(EP,StartFrom:=StartOfDay,VolType:=auto,CoCType:=auto,InputChoice:=Mid)</stp>
        <stp>Bar</stp>
        <stp/>
        <stp>Close</stp>
        <stp>5</stp>
        <stp>-3721</stp>
        <stp>ALL</stp>
        <stp/>
        <stp/>
        <stp>TRUE</stp>
        <stp>T</stp>
        <tr r="H3723" s="1"/>
      </tp>
      <tp>
        <v>6421.7469510989004</v>
        <stp/>
        <stp>StudyData</stp>
        <stp>VWAP(EP,StartFrom:=StartOfDay,VolType:=auto,CoCType:=auto,InputChoice:=Mid)</stp>
        <stp>Bar</stp>
        <stp/>
        <stp>Close</stp>
        <stp>5</stp>
        <stp>-3621</stp>
        <stp>ALL</stp>
        <stp/>
        <stp/>
        <stp>TRUE</stp>
        <stp>T</stp>
        <tr r="H3623" s="1"/>
      </tp>
      <tp>
        <v>6458.1614491500004</v>
        <stp/>
        <stp>StudyData</stp>
        <stp>VWAP(EP,StartFrom:=StartOfDay,VolType:=auto,CoCType:=auto,InputChoice:=Mid)</stp>
        <stp>Bar</stp>
        <stp/>
        <stp>Close</stp>
        <stp>5</stp>
        <stp>-2921</stp>
        <stp>ALL</stp>
        <stp/>
        <stp/>
        <stp>TRUE</stp>
        <stp>T</stp>
        <tr r="H2923" s="1"/>
      </tp>
      <tp>
        <v>6480.3226692321005</v>
        <stp/>
        <stp>StudyData</stp>
        <stp>VWAP(EP,StartFrom:=StartOfDay,VolType:=auto,CoCType:=auto,InputChoice:=Mid)</stp>
        <stp>Bar</stp>
        <stp/>
        <stp>Close</stp>
        <stp>5</stp>
        <stp>-2821</stp>
        <stp>ALL</stp>
        <stp/>
        <stp/>
        <stp>TRUE</stp>
        <stp>T</stp>
        <tr r="H2823" s="1"/>
      </tp>
      <tp>
        <v>6484.2031471227001</v>
        <stp/>
        <stp>StudyData</stp>
        <stp>VWAP(EP,StartFrom:=StartOfDay,VolType:=auto,CoCType:=auto,InputChoice:=Mid)</stp>
        <stp>Bar</stp>
        <stp/>
        <stp>Close</stp>
        <stp>5</stp>
        <stp>-2121</stp>
        <stp>ALL</stp>
        <stp/>
        <stp/>
        <stp>TRUE</stp>
        <stp>T</stp>
        <tr r="H2123" s="1"/>
      </tp>
      <tp>
        <v>6476.7087229037998</v>
        <stp/>
        <stp>StudyData</stp>
        <stp>VWAP(EP,StartFrom:=StartOfDay,VolType:=auto,CoCType:=auto,InputChoice:=Mid)</stp>
        <stp>Bar</stp>
        <stp/>
        <stp>Close</stp>
        <stp>5</stp>
        <stp>-2021</stp>
        <stp>ALL</stp>
        <stp/>
        <stp/>
        <stp>TRUE</stp>
        <stp>T</stp>
        <tr r="H2023" s="1"/>
      </tp>
      <tp>
        <v>6486.9556820920998</v>
        <stp/>
        <stp>StudyData</stp>
        <stp>VWAP(EP,StartFrom:=StartOfDay,VolType:=auto,CoCType:=auto,InputChoice:=Mid)</stp>
        <stp>Bar</stp>
        <stp/>
        <stp>Close</stp>
        <stp>5</stp>
        <stp>-2321</stp>
        <stp>ALL</stp>
        <stp/>
        <stp/>
        <stp>TRUE</stp>
        <stp>T</stp>
        <tr r="H2323" s="1"/>
      </tp>
      <tp>
        <v>6486.1381916995997</v>
        <stp/>
        <stp>StudyData</stp>
        <stp>VWAP(EP,StartFrom:=StartOfDay,VolType:=auto,CoCType:=auto,InputChoice:=Mid)</stp>
        <stp>Bar</stp>
        <stp/>
        <stp>Close</stp>
        <stp>5</stp>
        <stp>-2221</stp>
        <stp>ALL</stp>
        <stp/>
        <stp/>
        <stp>TRUE</stp>
        <stp>T</stp>
        <tr r="H2223" s="1"/>
      </tp>
      <tp>
        <v>6448.8840019672998</v>
        <stp/>
        <stp>StudyData</stp>
        <stp>VWAP(EP,StartFrom:=StartOfDay,VolType:=auto,CoCType:=auto,InputChoice:=Mid)</stp>
        <stp>Bar</stp>
        <stp/>
        <stp>Close</stp>
        <stp>5</stp>
        <stp>-2521</stp>
        <stp>ALL</stp>
        <stp/>
        <stp/>
        <stp>TRUE</stp>
        <stp>T</stp>
        <tr r="H2523" s="1"/>
      </tp>
      <tp>
        <v>6448.2180607395003</v>
        <stp/>
        <stp>StudyData</stp>
        <stp>VWAP(EP,StartFrom:=StartOfDay,VolType:=auto,CoCType:=auto,InputChoice:=Mid)</stp>
        <stp>Bar</stp>
        <stp/>
        <stp>Close</stp>
        <stp>5</stp>
        <stp>-2421</stp>
        <stp>ALL</stp>
        <stp/>
        <stp/>
        <stp>TRUE</stp>
        <stp>T</stp>
        <tr r="H2423" s="1"/>
      </tp>
      <tp>
        <v>6475.3857686216998</v>
        <stp/>
        <stp>StudyData</stp>
        <stp>VWAP(EP,StartFrom:=StartOfDay,VolType:=auto,CoCType:=auto,InputChoice:=Mid)</stp>
        <stp>Bar</stp>
        <stp/>
        <stp>Close</stp>
        <stp>5</stp>
        <stp>-2721</stp>
        <stp>ALL</stp>
        <stp/>
        <stp/>
        <stp>TRUE</stp>
        <stp>T</stp>
        <tr r="H2723" s="1"/>
      </tp>
      <tp>
        <v>6472.8795305126996</v>
        <stp/>
        <stp>StudyData</stp>
        <stp>VWAP(EP,StartFrom:=StartOfDay,VolType:=auto,CoCType:=auto,InputChoice:=Mid)</stp>
        <stp>Bar</stp>
        <stp/>
        <stp>Close</stp>
        <stp>5</stp>
        <stp>-2621</stp>
        <stp>ALL</stp>
        <stp/>
        <stp/>
        <stp>TRUE</stp>
        <stp>T</stp>
        <tr r="H2623" s="1"/>
      </tp>
      <tp>
        <v>6489.4105788381003</v>
        <stp/>
        <stp>StudyData</stp>
        <stp>VWAP(EP,StartFrom:=StartOfDay,VolType:=auto,CoCType:=auto,InputChoice:=Mid)</stp>
        <stp>Bar</stp>
        <stp/>
        <stp>Close</stp>
        <stp>5</stp>
        <stp>-1921</stp>
        <stp>ALL</stp>
        <stp/>
        <stp/>
        <stp>TRUE</stp>
        <stp>T</stp>
        <tr r="H1923" s="1"/>
      </tp>
      <tp>
        <v>6496.1080379389005</v>
        <stp/>
        <stp>StudyData</stp>
        <stp>VWAP(EP,StartFrom:=StartOfDay,VolType:=auto,CoCType:=auto,InputChoice:=Mid)</stp>
        <stp>Bar</stp>
        <stp/>
        <stp>Close</stp>
        <stp>5</stp>
        <stp>-1821</stp>
        <stp>ALL</stp>
        <stp/>
        <stp/>
        <stp>TRUE</stp>
        <stp>T</stp>
        <tr r="H1823" s="1"/>
      </tp>
      <tp>
        <v>6452.3980046241004</v>
        <stp/>
        <stp>StudyData</stp>
        <stp>VWAP(EP,StartFrom:=StartOfDay,VolType:=auto,CoCType:=auto,InputChoice:=Mid)</stp>
        <stp>Bar</stp>
        <stp/>
        <stp>Close</stp>
        <stp>5</stp>
        <stp>-1121</stp>
        <stp>ALL</stp>
        <stp/>
        <stp/>
        <stp>TRUE</stp>
        <stp>T</stp>
        <tr r="H1123" s="1"/>
      </tp>
      <tp>
        <v>6403.2228293351</v>
        <stp/>
        <stp>StudyData</stp>
        <stp>VWAP(EP,StartFrom:=StartOfDay,VolType:=auto,CoCType:=auto,InputChoice:=Mid)</stp>
        <stp>Bar</stp>
        <stp/>
        <stp>Close</stp>
        <stp>5</stp>
        <stp>-1021</stp>
        <stp>ALL</stp>
        <stp/>
        <stp/>
        <stp>TRUE</stp>
        <stp>T</stp>
        <tr r="H1023" s="1"/>
      </tp>
      <tp>
        <v>6476.9252265674004</v>
        <stp/>
        <stp>StudyData</stp>
        <stp>VWAP(EP,StartFrom:=StartOfDay,VolType:=auto,CoCType:=auto,InputChoice:=Mid)</stp>
        <stp>Bar</stp>
        <stp/>
        <stp>Close</stp>
        <stp>5</stp>
        <stp>-1321</stp>
        <stp>ALL</stp>
        <stp/>
        <stp/>
        <stp>TRUE</stp>
        <stp>T</stp>
        <tr r="H1323" s="1"/>
      </tp>
      <tp>
        <v>6472.4827909166997</v>
        <stp/>
        <stp>StudyData</stp>
        <stp>VWAP(EP,StartFrom:=StartOfDay,VolType:=auto,CoCType:=auto,InputChoice:=Mid)</stp>
        <stp>Bar</stp>
        <stp/>
        <stp>Close</stp>
        <stp>5</stp>
        <stp>-1221</stp>
        <stp>ALL</stp>
        <stp/>
        <stp/>
        <stp>TRUE</stp>
        <stp>T</stp>
        <tr r="H1223" s="1"/>
      </tp>
      <tp>
        <v>6476.4085165645001</v>
        <stp/>
        <stp>StudyData</stp>
        <stp>VWAP(EP,StartFrom:=StartOfDay,VolType:=auto,CoCType:=auto,InputChoice:=Mid)</stp>
        <stp>Bar</stp>
        <stp/>
        <stp>Close</stp>
        <stp>5</stp>
        <stp>-1521</stp>
        <stp>ALL</stp>
        <stp/>
        <stp/>
        <stp>TRUE</stp>
        <stp>T</stp>
        <tr r="H1523" s="1"/>
      </tp>
      <tp>
        <v>6481.5580041179001</v>
        <stp/>
        <stp>StudyData</stp>
        <stp>VWAP(EP,StartFrom:=StartOfDay,VolType:=auto,CoCType:=auto,InputChoice:=Mid)</stp>
        <stp>Bar</stp>
        <stp/>
        <stp>Close</stp>
        <stp>5</stp>
        <stp>-1421</stp>
        <stp>ALL</stp>
        <stp/>
        <stp/>
        <stp>TRUE</stp>
        <stp>T</stp>
        <tr r="H1423" s="1"/>
      </tp>
      <tp>
        <v>6513.7072110607996</v>
        <stp/>
        <stp>StudyData</stp>
        <stp>VWAP(EP,StartFrom:=StartOfDay,VolType:=auto,CoCType:=auto,InputChoice:=Mid)</stp>
        <stp>Bar</stp>
        <stp/>
        <stp>Close</stp>
        <stp>5</stp>
        <stp>-1721</stp>
        <stp>ALL</stp>
        <stp/>
        <stp/>
        <stp>TRUE</stp>
        <stp>T</stp>
        <tr r="H1723" s="1"/>
      </tp>
      <tp>
        <v>6504.8209067246999</v>
        <stp/>
        <stp>StudyData</stp>
        <stp>VWAP(EP,StartFrom:=StartOfDay,VolType:=auto,CoCType:=auto,InputChoice:=Mid)</stp>
        <stp>Bar</stp>
        <stp/>
        <stp>Close</stp>
        <stp>5</stp>
        <stp>-1621</stp>
        <stp>ALL</stp>
        <stp/>
        <stp/>
        <stp>TRUE</stp>
        <stp>T</stp>
        <tr r="H1623" s="1"/>
      </tp>
      <tp>
        <v>6473.0702508214999</v>
        <stp/>
        <stp>StudyData</stp>
        <stp>VWAP(EP,StartFrom:=StartOfDay,VolType:=auto,CoCType:=auto,InputChoice:=Mid)</stp>
        <stp>Bar</stp>
        <stp/>
        <stp>Close</stp>
        <stp>5</stp>
        <stp>-4921</stp>
        <stp>ALL</stp>
        <stp/>
        <stp/>
        <stp>TRUE</stp>
        <stp>T</stp>
        <tr r="H4923" s="1"/>
      </tp>
      <tp>
        <v>6481.6709381619003</v>
        <stp/>
        <stp>StudyData</stp>
        <stp>VWAP(EP,StartFrom:=StartOfDay,VolType:=auto,CoCType:=auto,InputChoice:=Mid)</stp>
        <stp>Bar</stp>
        <stp/>
        <stp>Close</stp>
        <stp>5</stp>
        <stp>-4821</stp>
        <stp>ALL</stp>
        <stp/>
        <stp/>
        <stp>TRUE</stp>
        <stp>T</stp>
        <tr r="H4823" s="1"/>
      </tp>
      <tp>
        <v>6471.3814661309998</v>
        <stp/>
        <stp>StudyData</stp>
        <stp>VWAP(EP,StartFrom:=StartOfDay,VolType:=auto,CoCType:=auto,InputChoice:=Mid)</stp>
        <stp>Bar</stp>
        <stp/>
        <stp>Close</stp>
        <stp>5</stp>
        <stp>-4121</stp>
        <stp>ALL</stp>
        <stp/>
        <stp/>
        <stp>TRUE</stp>
        <stp>T</stp>
        <tr r="H4123" s="1"/>
      </tp>
      <tp>
        <v>6466.7215680039999</v>
        <stp/>
        <stp>StudyData</stp>
        <stp>VWAP(EP,StartFrom:=StartOfDay,VolType:=auto,CoCType:=auto,InputChoice:=Mid)</stp>
        <stp>Bar</stp>
        <stp/>
        <stp>Close</stp>
        <stp>5</stp>
        <stp>-4021</stp>
        <stp>ALL</stp>
        <stp/>
        <stp/>
        <stp>TRUE</stp>
        <stp>T</stp>
        <tr r="H4023" s="1"/>
      </tp>
      <tp>
        <v>6483.5271881010003</v>
        <stp/>
        <stp>StudyData</stp>
        <stp>VWAP(EP,StartFrom:=StartOfDay,VolType:=auto,CoCType:=auto,InputChoice:=Mid)</stp>
        <stp>Bar</stp>
        <stp/>
        <stp>Close</stp>
        <stp>5</stp>
        <stp>-4321</stp>
        <stp>ALL</stp>
        <stp/>
        <stp/>
        <stp>TRUE</stp>
        <stp>T</stp>
        <tr r="H4323" s="1"/>
      </tp>
      <tp>
        <v>6478.4804793655003</v>
        <stp/>
        <stp>StudyData</stp>
        <stp>VWAP(EP,StartFrom:=StartOfDay,VolType:=auto,CoCType:=auto,InputChoice:=Mid)</stp>
        <stp>Bar</stp>
        <stp/>
        <stp>Close</stp>
        <stp>5</stp>
        <stp>-4221</stp>
        <stp>ALL</stp>
        <stp/>
        <stp/>
        <stp>TRUE</stp>
        <stp>T</stp>
        <tr r="H4223" s="1"/>
      </tp>
      <tp>
        <v>6490.6880232557996</v>
        <stp/>
        <stp>StudyData</stp>
        <stp>VWAP(EP,StartFrom:=StartOfDay,VolType:=auto,CoCType:=auto,InputChoice:=Mid)</stp>
        <stp>Bar</stp>
        <stp/>
        <stp>Close</stp>
        <stp>5</stp>
        <stp>-4521</stp>
        <stp>ALL</stp>
        <stp/>
        <stp/>
        <stp>TRUE</stp>
        <stp>T</stp>
        <tr r="H4523" s="1"/>
      </tp>
      <tp>
        <v>6499.5470385777999</v>
        <stp/>
        <stp>StudyData</stp>
        <stp>VWAP(EP,StartFrom:=StartOfDay,VolType:=auto,CoCType:=auto,InputChoice:=Mid)</stp>
        <stp>Bar</stp>
        <stp/>
        <stp>Close</stp>
        <stp>5</stp>
        <stp>-4421</stp>
        <stp>ALL</stp>
        <stp/>
        <stp/>
        <stp>TRUE</stp>
        <stp>T</stp>
        <tr r="H4423" s="1"/>
      </tp>
      <tp>
        <v>6485.1077751152998</v>
        <stp/>
        <stp>StudyData</stp>
        <stp>VWAP(EP,StartFrom:=StartOfDay,VolType:=auto,CoCType:=auto,InputChoice:=Mid)</stp>
        <stp>Bar</stp>
        <stp/>
        <stp>Close</stp>
        <stp>5</stp>
        <stp>-4721</stp>
        <stp>ALL</stp>
        <stp/>
        <stp/>
        <stp>TRUE</stp>
        <stp>T</stp>
        <tr r="H4723" s="1"/>
      </tp>
      <tp>
        <v>6473.1765755558999</v>
        <stp/>
        <stp>StudyData</stp>
        <stp>VWAP(EP,StartFrom:=StartOfDay,VolType:=auto,CoCType:=auto,InputChoice:=Mid)</stp>
        <stp>Bar</stp>
        <stp/>
        <stp>Close</stp>
        <stp>5</stp>
        <stp>-4621</stp>
        <stp>ALL</stp>
        <stp/>
        <stp/>
        <stp>TRUE</stp>
        <stp>T</stp>
        <tr r="H4623" s="1"/>
      </tp>
      <tp>
        <v>6468.8087441930002</v>
        <stp/>
        <stp>StudyData</stp>
        <stp>VWAP(EP,StartFrom:=StartOfDay,VolType:=auto,CoCType:=auto,InputChoice:=Mid)</stp>
        <stp>Bar</stp>
        <stp/>
        <stp>Close</stp>
        <stp>5</stp>
        <stp>-3928</stp>
        <stp>ALL</stp>
        <stp/>
        <stp/>
        <stp>TRUE</stp>
        <stp>T</stp>
        <tr r="H3930" s="1"/>
      </tp>
      <tp>
        <v>6463.6490196764998</v>
        <stp/>
        <stp>StudyData</stp>
        <stp>VWAP(EP,StartFrom:=StartOfDay,VolType:=auto,CoCType:=auto,InputChoice:=Mid)</stp>
        <stp>Bar</stp>
        <stp/>
        <stp>Close</stp>
        <stp>5</stp>
        <stp>-3828</stp>
        <stp>ALL</stp>
        <stp/>
        <stp/>
        <stp>TRUE</stp>
        <stp>T</stp>
        <tr r="H3830" s="1"/>
      </tp>
      <tp>
        <v>6394.3196519141002</v>
        <stp/>
        <stp>StudyData</stp>
        <stp>VWAP(EP,StartFrom:=StartOfDay,VolType:=auto,CoCType:=auto,InputChoice:=Mid)</stp>
        <stp>Bar</stp>
        <stp/>
        <stp>Close</stp>
        <stp>5</stp>
        <stp>-3128</stp>
        <stp>ALL</stp>
        <stp/>
        <stp/>
        <stp>TRUE</stp>
        <stp>T</stp>
        <tr r="H3130" s="1"/>
      </tp>
      <tp>
        <v>6387.8520845620997</v>
        <stp/>
        <stp>StudyData</stp>
        <stp>VWAP(EP,StartFrom:=StartOfDay,VolType:=auto,CoCType:=auto,InputChoice:=Mid)</stp>
        <stp>Bar</stp>
        <stp/>
        <stp>Close</stp>
        <stp>5</stp>
        <stp>-3028</stp>
        <stp>ALL</stp>
        <stp/>
        <stp/>
        <stp>TRUE</stp>
        <stp>T</stp>
        <tr r="H3030" s="1"/>
      </tp>
      <tp>
        <v>6411.4125569806001</v>
        <stp/>
        <stp>StudyData</stp>
        <stp>VWAP(EP,StartFrom:=StartOfDay,VolType:=auto,CoCType:=auto,InputChoice:=Mid)</stp>
        <stp>Bar</stp>
        <stp/>
        <stp>Close</stp>
        <stp>5</stp>
        <stp>-3328</stp>
        <stp>ALL</stp>
        <stp/>
        <stp/>
        <stp>TRUE</stp>
        <stp>T</stp>
        <tr r="H3330" s="1"/>
      </tp>
      <tp>
        <v>6397.7503747388</v>
        <stp/>
        <stp>StudyData</stp>
        <stp>VWAP(EP,StartFrom:=StartOfDay,VolType:=auto,CoCType:=auto,InputChoice:=Mid)</stp>
        <stp>Bar</stp>
        <stp/>
        <stp>Close</stp>
        <stp>5</stp>
        <stp>-3228</stp>
        <stp>ALL</stp>
        <stp/>
        <stp/>
        <stp>TRUE</stp>
        <stp>T</stp>
        <tr r="H3230" s="1"/>
      </tp>
      <tp>
        <v>6421.8836715036996</v>
        <stp/>
        <stp>StudyData</stp>
        <stp>VWAP(EP,StartFrom:=StartOfDay,VolType:=auto,CoCType:=auto,InputChoice:=Mid)</stp>
        <stp>Bar</stp>
        <stp/>
        <stp>Close</stp>
        <stp>5</stp>
        <stp>-3528</stp>
        <stp>ALL</stp>
        <stp/>
        <stp/>
        <stp>TRUE</stp>
        <stp>T</stp>
        <tr r="H3530" s="1"/>
      </tp>
      <tp>
        <v>6414.3204382826998</v>
        <stp/>
        <stp>StudyData</stp>
        <stp>VWAP(EP,StartFrom:=StartOfDay,VolType:=auto,CoCType:=auto,InputChoice:=Mid)</stp>
        <stp>Bar</stp>
        <stp/>
        <stp>Close</stp>
        <stp>5</stp>
        <stp>-3428</stp>
        <stp>ALL</stp>
        <stp/>
        <stp/>
        <stp>TRUE</stp>
        <stp>T</stp>
        <tr r="H3430" s="1"/>
      </tp>
      <tp>
        <v>6449.0519283133999</v>
        <stp/>
        <stp>StudyData</stp>
        <stp>VWAP(EP,StartFrom:=StartOfDay,VolType:=auto,CoCType:=auto,InputChoice:=Mid)</stp>
        <stp>Bar</stp>
        <stp/>
        <stp>Close</stp>
        <stp>5</stp>
        <stp>-3728</stp>
        <stp>ALL</stp>
        <stp/>
        <stp/>
        <stp>TRUE</stp>
        <stp>T</stp>
        <tr r="H3730" s="1"/>
      </tp>
      <tp>
        <v>6422.3970314668004</v>
        <stp/>
        <stp>StudyData</stp>
        <stp>VWAP(EP,StartFrom:=StartOfDay,VolType:=auto,CoCType:=auto,InputChoice:=Mid)</stp>
        <stp>Bar</stp>
        <stp/>
        <stp>Close</stp>
        <stp>5</stp>
        <stp>-3628</stp>
        <stp>ALL</stp>
        <stp/>
        <stp/>
        <stp>TRUE</stp>
        <stp>T</stp>
        <tr r="H3630" s="1"/>
      </tp>
      <tp>
        <v>6456.0725299434998</v>
        <stp/>
        <stp>StudyData</stp>
        <stp>VWAP(EP,StartFrom:=StartOfDay,VolType:=auto,CoCType:=auto,InputChoice:=Mid)</stp>
        <stp>Bar</stp>
        <stp/>
        <stp>Close</stp>
        <stp>5</stp>
        <stp>-2928</stp>
        <stp>ALL</stp>
        <stp/>
        <stp/>
        <stp>TRUE</stp>
        <stp>T</stp>
        <tr r="H2930" s="1"/>
      </tp>
      <tp>
        <v>6481.1685529426004</v>
        <stp/>
        <stp>StudyData</stp>
        <stp>VWAP(EP,StartFrom:=StartOfDay,VolType:=auto,CoCType:=auto,InputChoice:=Mid)</stp>
        <stp>Bar</stp>
        <stp/>
        <stp>Close</stp>
        <stp>5</stp>
        <stp>-2828</stp>
        <stp>ALL</stp>
        <stp/>
        <stp/>
        <stp>TRUE</stp>
        <stp>T</stp>
        <tr r="H2830" s="1"/>
      </tp>
      <tp>
        <v>6483.0581288061003</v>
        <stp/>
        <stp>StudyData</stp>
        <stp>VWAP(EP,StartFrom:=StartOfDay,VolType:=auto,CoCType:=auto,InputChoice:=Mid)</stp>
        <stp>Bar</stp>
        <stp/>
        <stp>Close</stp>
        <stp>5</stp>
        <stp>-2128</stp>
        <stp>ALL</stp>
        <stp/>
        <stp/>
        <stp>TRUE</stp>
        <stp>T</stp>
        <tr r="H2130" s="1"/>
      </tp>
      <tp>
        <v>6477.9218413572999</v>
        <stp/>
        <stp>StudyData</stp>
        <stp>VWAP(EP,StartFrom:=StartOfDay,VolType:=auto,CoCType:=auto,InputChoice:=Mid)</stp>
        <stp>Bar</stp>
        <stp/>
        <stp>Close</stp>
        <stp>5</stp>
        <stp>-2028</stp>
        <stp>ALL</stp>
        <stp/>
        <stp/>
        <stp>TRUE</stp>
        <stp>T</stp>
        <tr r="H2030" s="1"/>
      </tp>
      <tp>
        <v>6462.3778079654003</v>
        <stp/>
        <stp>StudyData</stp>
        <stp>VWAP(EP,StartFrom:=StartOfDay,VolType:=auto,CoCType:=auto,InputChoice:=Mid)</stp>
        <stp>Bar</stp>
        <stp/>
        <stp>Close</stp>
        <stp>5</stp>
        <stp>-2328</stp>
        <stp>ALL</stp>
        <stp/>
        <stp/>
        <stp>TRUE</stp>
        <stp>T</stp>
        <tr r="H2330" s="1"/>
      </tp>
      <tp>
        <v>6486.1541243488</v>
        <stp/>
        <stp>StudyData</stp>
        <stp>VWAP(EP,StartFrom:=StartOfDay,VolType:=auto,CoCType:=auto,InputChoice:=Mid)</stp>
        <stp>Bar</stp>
        <stp/>
        <stp>Close</stp>
        <stp>5</stp>
        <stp>-2228</stp>
        <stp>ALL</stp>
        <stp/>
        <stp/>
        <stp>TRUE</stp>
        <stp>T</stp>
        <tr r="H2230" s="1"/>
      </tp>
      <tp>
        <v>6448.9293175237999</v>
        <stp/>
        <stp>StudyData</stp>
        <stp>VWAP(EP,StartFrom:=StartOfDay,VolType:=auto,CoCType:=auto,InputChoice:=Mid)</stp>
        <stp>Bar</stp>
        <stp/>
        <stp>Close</stp>
        <stp>5</stp>
        <stp>-2528</stp>
        <stp>ALL</stp>
        <stp/>
        <stp/>
        <stp>TRUE</stp>
        <stp>T</stp>
        <tr r="H2530" s="1"/>
      </tp>
      <tp>
        <v>6448.0148502661996</v>
        <stp/>
        <stp>StudyData</stp>
        <stp>VWAP(EP,StartFrom:=StartOfDay,VolType:=auto,CoCType:=auto,InputChoice:=Mid)</stp>
        <stp>Bar</stp>
        <stp/>
        <stp>Close</stp>
        <stp>5</stp>
        <stp>-2428</stp>
        <stp>ALL</stp>
        <stp/>
        <stp/>
        <stp>TRUE</stp>
        <stp>T</stp>
        <tr r="H2430" s="1"/>
      </tp>
      <tp>
        <v>6475.9859871772996</v>
        <stp/>
        <stp>StudyData</stp>
        <stp>VWAP(EP,StartFrom:=StartOfDay,VolType:=auto,CoCType:=auto,InputChoice:=Mid)</stp>
        <stp>Bar</stp>
        <stp/>
        <stp>Close</stp>
        <stp>5</stp>
        <stp>-2728</stp>
        <stp>ALL</stp>
        <stp/>
        <stp/>
        <stp>TRUE</stp>
        <stp>T</stp>
        <tr r="H2730" s="1"/>
      </tp>
      <tp>
        <v>6473.2114854415004</v>
        <stp/>
        <stp>StudyData</stp>
        <stp>VWAP(EP,StartFrom:=StartOfDay,VolType:=auto,CoCType:=auto,InputChoice:=Mid)</stp>
        <stp>Bar</stp>
        <stp/>
        <stp>Close</stp>
        <stp>5</stp>
        <stp>-2628</stp>
        <stp>ALL</stp>
        <stp/>
        <stp/>
        <stp>TRUE</stp>
        <stp>T</stp>
        <tr r="H2630" s="1"/>
      </tp>
      <tp>
        <v>6488.4063610344001</v>
        <stp/>
        <stp>StudyData</stp>
        <stp>VWAP(EP,StartFrom:=StartOfDay,VolType:=auto,CoCType:=auto,InputChoice:=Mid)</stp>
        <stp>Bar</stp>
        <stp/>
        <stp>Close</stp>
        <stp>5</stp>
        <stp>-1928</stp>
        <stp>ALL</stp>
        <stp/>
        <stp/>
        <stp>TRUE</stp>
        <stp>T</stp>
        <tr r="H1930" s="1"/>
      </tp>
      <tp>
        <v>6495.3646266203004</v>
        <stp/>
        <stp>StudyData</stp>
        <stp>VWAP(EP,StartFrom:=StartOfDay,VolType:=auto,CoCType:=auto,InputChoice:=Mid)</stp>
        <stp>Bar</stp>
        <stp/>
        <stp>Close</stp>
        <stp>5</stp>
        <stp>-1828</stp>
        <stp>ALL</stp>
        <stp/>
        <stp/>
        <stp>TRUE</stp>
        <stp>T</stp>
        <tr r="H1830" s="1"/>
      </tp>
      <tp>
        <v>6454.2088533081997</v>
        <stp/>
        <stp>StudyData</stp>
        <stp>VWAP(EP,StartFrom:=StartOfDay,VolType:=auto,CoCType:=auto,InputChoice:=Mid)</stp>
        <stp>Bar</stp>
        <stp/>
        <stp>Close</stp>
        <stp>5</stp>
        <stp>-1128</stp>
        <stp>ALL</stp>
        <stp/>
        <stp/>
        <stp>TRUE</stp>
        <stp>T</stp>
        <tr r="H1130" s="1"/>
      </tp>
      <tp>
        <v>6403.2614563679999</v>
        <stp/>
        <stp>StudyData</stp>
        <stp>VWAP(EP,StartFrom:=StartOfDay,VolType:=auto,CoCType:=auto,InputChoice:=Mid)</stp>
        <stp>Bar</stp>
        <stp/>
        <stp>Close</stp>
        <stp>5</stp>
        <stp>-1028</stp>
        <stp>ALL</stp>
        <stp/>
        <stp/>
        <stp>TRUE</stp>
        <stp>T</stp>
        <tr r="H1030" s="1"/>
      </tp>
      <tp>
        <v>6477.0533645134001</v>
        <stp/>
        <stp>StudyData</stp>
        <stp>VWAP(EP,StartFrom:=StartOfDay,VolType:=auto,CoCType:=auto,InputChoice:=Mid)</stp>
        <stp>Bar</stp>
        <stp/>
        <stp>Close</stp>
        <stp>5</stp>
        <stp>-1328</stp>
        <stp>ALL</stp>
        <stp/>
        <stp/>
        <stp>TRUE</stp>
        <stp>T</stp>
        <tr r="H1330" s="1"/>
      </tp>
      <tp>
        <v>6472.6780621641001</v>
        <stp/>
        <stp>StudyData</stp>
        <stp>VWAP(EP,StartFrom:=StartOfDay,VolType:=auto,CoCType:=auto,InputChoice:=Mid)</stp>
        <stp>Bar</stp>
        <stp/>
        <stp>Close</stp>
        <stp>5</stp>
        <stp>-1228</stp>
        <stp>ALL</stp>
        <stp/>
        <stp/>
        <stp>TRUE</stp>
        <stp>T</stp>
        <tr r="H1230" s="1"/>
      </tp>
      <tp>
        <v>6476.6680540665002</v>
        <stp/>
        <stp>StudyData</stp>
        <stp>VWAP(EP,StartFrom:=StartOfDay,VolType:=auto,CoCType:=auto,InputChoice:=Mid)</stp>
        <stp>Bar</stp>
        <stp/>
        <stp>Close</stp>
        <stp>5</stp>
        <stp>-1528</stp>
        <stp>ALL</stp>
        <stp/>
        <stp/>
        <stp>TRUE</stp>
        <stp>T</stp>
        <tr r="H1530" s="1"/>
      </tp>
      <tp>
        <v>6482.2352669177999</v>
        <stp/>
        <stp>StudyData</stp>
        <stp>VWAP(EP,StartFrom:=StartOfDay,VolType:=auto,CoCType:=auto,InputChoice:=Mid)</stp>
        <stp>Bar</stp>
        <stp/>
        <stp>Close</stp>
        <stp>5</stp>
        <stp>-1428</stp>
        <stp>ALL</stp>
        <stp/>
        <stp/>
        <stp>TRUE</stp>
        <stp>T</stp>
        <tr r="H1430" s="1"/>
      </tp>
      <tp>
        <v>6514.0366847825999</v>
        <stp/>
        <stp>StudyData</stp>
        <stp>VWAP(EP,StartFrom:=StartOfDay,VolType:=auto,CoCType:=auto,InputChoice:=Mid)</stp>
        <stp>Bar</stp>
        <stp/>
        <stp>Close</stp>
        <stp>5</stp>
        <stp>-1728</stp>
        <stp>ALL</stp>
        <stp/>
        <stp/>
        <stp>TRUE</stp>
        <stp>T</stp>
        <tr r="H1730" s="1"/>
      </tp>
      <tp>
        <v>6505.3651511062999</v>
        <stp/>
        <stp>StudyData</stp>
        <stp>VWAP(EP,StartFrom:=StartOfDay,VolType:=auto,CoCType:=auto,InputChoice:=Mid)</stp>
        <stp>Bar</stp>
        <stp/>
        <stp>Close</stp>
        <stp>5</stp>
        <stp>-1628</stp>
        <stp>ALL</stp>
        <stp/>
        <stp/>
        <stp>TRUE</stp>
        <stp>T</stp>
        <tr r="H1630" s="1"/>
      </tp>
      <tp>
        <v>6472.4614696778999</v>
        <stp/>
        <stp>StudyData</stp>
        <stp>VWAP(EP,StartFrom:=StartOfDay,VolType:=auto,CoCType:=auto,InputChoice:=Mid)</stp>
        <stp>Bar</stp>
        <stp/>
        <stp>Close</stp>
        <stp>5</stp>
        <stp>-4928</stp>
        <stp>ALL</stp>
        <stp/>
        <stp/>
        <stp>TRUE</stp>
        <stp>T</stp>
        <tr r="H4930" s="1"/>
      </tp>
      <tp>
        <v>6480.6605391872999</v>
        <stp/>
        <stp>StudyData</stp>
        <stp>VWAP(EP,StartFrom:=StartOfDay,VolType:=auto,CoCType:=auto,InputChoice:=Mid)</stp>
        <stp>Bar</stp>
        <stp/>
        <stp>Close</stp>
        <stp>5</stp>
        <stp>-4828</stp>
        <stp>ALL</stp>
        <stp/>
        <stp/>
        <stp>TRUE</stp>
        <stp>T</stp>
        <tr r="H4830" s="1"/>
      </tp>
      <tp>
        <v>6472.3408278665001</v>
        <stp/>
        <stp>StudyData</stp>
        <stp>VWAP(EP,StartFrom:=StartOfDay,VolType:=auto,CoCType:=auto,InputChoice:=Mid)</stp>
        <stp>Bar</stp>
        <stp/>
        <stp>Close</stp>
        <stp>5</stp>
        <stp>-4128</stp>
        <stp>ALL</stp>
        <stp/>
        <stp/>
        <stp>TRUE</stp>
        <stp>T</stp>
        <tr r="H4130" s="1"/>
      </tp>
      <tp>
        <v>6466.6708136511998</v>
        <stp/>
        <stp>StudyData</stp>
        <stp>VWAP(EP,StartFrom:=StartOfDay,VolType:=auto,CoCType:=auto,InputChoice:=Mid)</stp>
        <stp>Bar</stp>
        <stp/>
        <stp>Close</stp>
        <stp>5</stp>
        <stp>-4028</stp>
        <stp>ALL</stp>
        <stp/>
        <stp/>
        <stp>TRUE</stp>
        <stp>T</stp>
        <tr r="H4030" s="1"/>
      </tp>
      <tp>
        <v>6485.7750958857996</v>
        <stp/>
        <stp>StudyData</stp>
        <stp>VWAP(EP,StartFrom:=StartOfDay,VolType:=auto,CoCType:=auto,InputChoice:=Mid)</stp>
        <stp>Bar</stp>
        <stp/>
        <stp>Close</stp>
        <stp>5</stp>
        <stp>-4328</stp>
        <stp>ALL</stp>
        <stp/>
        <stp/>
        <stp>TRUE</stp>
        <stp>T</stp>
        <tr r="H4330" s="1"/>
      </tp>
      <tp>
        <v>6478.1640932265</v>
        <stp/>
        <stp>StudyData</stp>
        <stp>VWAP(EP,StartFrom:=StartOfDay,VolType:=auto,CoCType:=auto,InputChoice:=Mid)</stp>
        <stp>Bar</stp>
        <stp/>
        <stp>Close</stp>
        <stp>5</stp>
        <stp>-4228</stp>
        <stp>ALL</stp>
        <stp/>
        <stp/>
        <stp>TRUE</stp>
        <stp>T</stp>
        <tr r="H4230" s="1"/>
      </tp>
      <tp>
        <v>6490.0577261647004</v>
        <stp/>
        <stp>StudyData</stp>
        <stp>VWAP(EP,StartFrom:=StartOfDay,VolType:=auto,CoCType:=auto,InputChoice:=Mid)</stp>
        <stp>Bar</stp>
        <stp/>
        <stp>Close</stp>
        <stp>5</stp>
        <stp>-4528</stp>
        <stp>ALL</stp>
        <stp/>
        <stp/>
        <stp>TRUE</stp>
        <stp>T</stp>
        <tr r="H4530" s="1"/>
      </tp>
      <tp>
        <v>6498.7504835589998</v>
        <stp/>
        <stp>StudyData</stp>
        <stp>VWAP(EP,StartFrom:=StartOfDay,VolType:=auto,CoCType:=auto,InputChoice:=Mid)</stp>
        <stp>Bar</stp>
        <stp/>
        <stp>Close</stp>
        <stp>5</stp>
        <stp>-4428</stp>
        <stp>ALL</stp>
        <stp/>
        <stp/>
        <stp>TRUE</stp>
        <stp>T</stp>
        <tr r="H4430" s="1"/>
      </tp>
      <tp>
        <v>6485.1891487379999</v>
        <stp/>
        <stp>StudyData</stp>
        <stp>VWAP(EP,StartFrom:=StartOfDay,VolType:=auto,CoCType:=auto,InputChoice:=Mid)</stp>
        <stp>Bar</stp>
        <stp/>
        <stp>Close</stp>
        <stp>5</stp>
        <stp>-4728</stp>
        <stp>ALL</stp>
        <stp/>
        <stp/>
        <stp>TRUE</stp>
        <stp>T</stp>
        <tr r="H4730" s="1"/>
      </tp>
      <tp>
        <v>6475.0785162407001</v>
        <stp/>
        <stp>StudyData</stp>
        <stp>VWAP(EP,StartFrom:=StartOfDay,VolType:=auto,CoCType:=auto,InputChoice:=Mid)</stp>
        <stp>Bar</stp>
        <stp/>
        <stp>Close</stp>
        <stp>5</stp>
        <stp>-4628</stp>
        <stp>ALL</stp>
        <stp/>
        <stp/>
        <stp>TRUE</stp>
        <stp>T</stp>
        <tr r="H4630" s="1"/>
      </tp>
      <tp>
        <v>6468.8553016915002</v>
        <stp/>
        <stp>StudyData</stp>
        <stp>VWAP(EP,StartFrom:=StartOfDay,VolType:=auto,CoCType:=auto,InputChoice:=Mid)</stp>
        <stp>Bar</stp>
        <stp/>
        <stp>Close</stp>
        <stp>5</stp>
        <stp>-3929</stp>
        <stp>ALL</stp>
        <stp/>
        <stp/>
        <stp>TRUE</stp>
        <stp>T</stp>
        <tr r="H3931" s="1"/>
      </tp>
      <tp>
        <v>6463.6814956375001</v>
        <stp/>
        <stp>StudyData</stp>
        <stp>VWAP(EP,StartFrom:=StartOfDay,VolType:=auto,CoCType:=auto,InputChoice:=Mid)</stp>
        <stp>Bar</stp>
        <stp/>
        <stp>Close</stp>
        <stp>5</stp>
        <stp>-3829</stp>
        <stp>ALL</stp>
        <stp/>
        <stp/>
        <stp>TRUE</stp>
        <stp>T</stp>
        <tr r="H3831" s="1"/>
      </tp>
      <tp>
        <v>6394.9329867674996</v>
        <stp/>
        <stp>StudyData</stp>
        <stp>VWAP(EP,StartFrom:=StartOfDay,VolType:=auto,CoCType:=auto,InputChoice:=Mid)</stp>
        <stp>Bar</stp>
        <stp/>
        <stp>Close</stp>
        <stp>5</stp>
        <stp>-3129</stp>
        <stp>ALL</stp>
        <stp/>
        <stp/>
        <stp>TRUE</stp>
        <stp>T</stp>
        <tr r="H3131" s="1"/>
      </tp>
      <tp>
        <v>6387.7301633845</v>
        <stp/>
        <stp>StudyData</stp>
        <stp>VWAP(EP,StartFrom:=StartOfDay,VolType:=auto,CoCType:=auto,InputChoice:=Mid)</stp>
        <stp>Bar</stp>
        <stp/>
        <stp>Close</stp>
        <stp>5</stp>
        <stp>-3029</stp>
        <stp>ALL</stp>
        <stp/>
        <stp/>
        <stp>TRUE</stp>
        <stp>T</stp>
        <tr r="H3031" s="1"/>
      </tp>
      <tp>
        <v>6411.3476170020003</v>
        <stp/>
        <stp>StudyData</stp>
        <stp>VWAP(EP,StartFrom:=StartOfDay,VolType:=auto,CoCType:=auto,InputChoice:=Mid)</stp>
        <stp>Bar</stp>
        <stp/>
        <stp>Close</stp>
        <stp>5</stp>
        <stp>-3329</stp>
        <stp>ALL</stp>
        <stp/>
        <stp/>
        <stp>TRUE</stp>
        <stp>T</stp>
        <tr r="H3331" s="1"/>
      </tp>
      <tp>
        <v>6397.6524989646996</v>
        <stp/>
        <stp>StudyData</stp>
        <stp>VWAP(EP,StartFrom:=StartOfDay,VolType:=auto,CoCType:=auto,InputChoice:=Mid)</stp>
        <stp>Bar</stp>
        <stp/>
        <stp>Close</stp>
        <stp>5</stp>
        <stp>-3229</stp>
        <stp>ALL</stp>
        <stp/>
        <stp/>
        <stp>TRUE</stp>
        <stp>T</stp>
        <tr r="H3231" s="1"/>
      </tp>
      <tp>
        <v>6421.8309346093001</v>
        <stp/>
        <stp>StudyData</stp>
        <stp>VWAP(EP,StartFrom:=StartOfDay,VolType:=auto,CoCType:=auto,InputChoice:=Mid)</stp>
        <stp>Bar</stp>
        <stp/>
        <stp>Close</stp>
        <stp>5</stp>
        <stp>-3529</stp>
        <stp>ALL</stp>
        <stp/>
        <stp/>
        <stp>TRUE</stp>
        <stp>T</stp>
        <tr r="H3531" s="1"/>
      </tp>
      <tp>
        <v>6415.2152531869997</v>
        <stp/>
        <stp>StudyData</stp>
        <stp>VWAP(EP,StartFrom:=StartOfDay,VolType:=auto,CoCType:=auto,InputChoice:=Mid)</stp>
        <stp>Bar</stp>
        <stp/>
        <stp>Close</stp>
        <stp>5</stp>
        <stp>-3429</stp>
        <stp>ALL</stp>
        <stp/>
        <stp/>
        <stp>TRUE</stp>
        <stp>T</stp>
        <tr r="H3431" s="1"/>
      </tp>
      <tp>
        <v>6449.2016563855996</v>
        <stp/>
        <stp>StudyData</stp>
        <stp>VWAP(EP,StartFrom:=StartOfDay,VolType:=auto,CoCType:=auto,InputChoice:=Mid)</stp>
        <stp>Bar</stp>
        <stp/>
        <stp>Close</stp>
        <stp>5</stp>
        <stp>-3729</stp>
        <stp>ALL</stp>
        <stp/>
        <stp/>
        <stp>TRUE</stp>
        <stp>T</stp>
        <tr r="H3731" s="1"/>
      </tp>
      <tp>
        <v>6422.5322794729</v>
        <stp/>
        <stp>StudyData</stp>
        <stp>VWAP(EP,StartFrom:=StartOfDay,VolType:=auto,CoCType:=auto,InputChoice:=Mid)</stp>
        <stp>Bar</stp>
        <stp/>
        <stp>Close</stp>
        <stp>5</stp>
        <stp>-3629</stp>
        <stp>ALL</stp>
        <stp/>
        <stp/>
        <stp>TRUE</stp>
        <stp>T</stp>
        <tr r="H3631" s="1"/>
      </tp>
      <tp>
        <v>6455.8158354992001</v>
        <stp/>
        <stp>StudyData</stp>
        <stp>VWAP(EP,StartFrom:=StartOfDay,VolType:=auto,CoCType:=auto,InputChoice:=Mid)</stp>
        <stp>Bar</stp>
        <stp/>
        <stp>Close</stp>
        <stp>5</stp>
        <stp>-2929</stp>
        <stp>ALL</stp>
        <stp/>
        <stp/>
        <stp>TRUE</stp>
        <stp>T</stp>
        <tr r="H2931" s="1"/>
      </tp>
      <tp>
        <v>6481.3004751326998</v>
        <stp/>
        <stp>StudyData</stp>
        <stp>VWAP(EP,StartFrom:=StartOfDay,VolType:=auto,CoCType:=auto,InputChoice:=Mid)</stp>
        <stp>Bar</stp>
        <stp/>
        <stp>Close</stp>
        <stp>5</stp>
        <stp>-2829</stp>
        <stp>ALL</stp>
        <stp/>
        <stp/>
        <stp>TRUE</stp>
        <stp>T</stp>
        <tr r="H2831" s="1"/>
      </tp>
      <tp>
        <v>6482.8287987902004</v>
        <stp/>
        <stp>StudyData</stp>
        <stp>VWAP(EP,StartFrom:=StartOfDay,VolType:=auto,CoCType:=auto,InputChoice:=Mid)</stp>
        <stp>Bar</stp>
        <stp/>
        <stp>Close</stp>
        <stp>5</stp>
        <stp>-2129</stp>
        <stp>ALL</stp>
        <stp/>
        <stp/>
        <stp>TRUE</stp>
        <stp>T</stp>
        <tr r="H2131" s="1"/>
      </tp>
      <tp>
        <v>6478.0147558576</v>
        <stp/>
        <stp>StudyData</stp>
        <stp>VWAP(EP,StartFrom:=StartOfDay,VolType:=auto,CoCType:=auto,InputChoice:=Mid)</stp>
        <stp>Bar</stp>
        <stp/>
        <stp>Close</stp>
        <stp>5</stp>
        <stp>-2029</stp>
        <stp>ALL</stp>
        <stp/>
        <stp/>
        <stp>TRUE</stp>
        <stp>T</stp>
        <tr r="H2031" s="1"/>
      </tp>
      <tp>
        <v>6462.2338561956003</v>
        <stp/>
        <stp>StudyData</stp>
        <stp>VWAP(EP,StartFrom:=StartOfDay,VolType:=auto,CoCType:=auto,InputChoice:=Mid)</stp>
        <stp>Bar</stp>
        <stp/>
        <stp>Close</stp>
        <stp>5</stp>
        <stp>-2329</stp>
        <stp>ALL</stp>
        <stp/>
        <stp/>
        <stp>TRUE</stp>
        <stp>T</stp>
        <tr r="H2331" s="1"/>
      </tp>
      <tp>
        <v>6486.1822544940997</v>
        <stp/>
        <stp>StudyData</stp>
        <stp>VWAP(EP,StartFrom:=StartOfDay,VolType:=auto,CoCType:=auto,InputChoice:=Mid)</stp>
        <stp>Bar</stp>
        <stp/>
        <stp>Close</stp>
        <stp>5</stp>
        <stp>-2229</stp>
        <stp>ALL</stp>
        <stp/>
        <stp/>
        <stp>TRUE</stp>
        <stp>T</stp>
        <tr r="H2231" s="1"/>
      </tp>
      <tp>
        <v>6448.9307148908001</v>
        <stp/>
        <stp>StudyData</stp>
        <stp>VWAP(EP,StartFrom:=StartOfDay,VolType:=auto,CoCType:=auto,InputChoice:=Mid)</stp>
        <stp>Bar</stp>
        <stp/>
        <stp>Close</stp>
        <stp>5</stp>
        <stp>-2529</stp>
        <stp>ALL</stp>
        <stp/>
        <stp/>
        <stp>TRUE</stp>
        <stp>T</stp>
        <tr r="H2531" s="1"/>
      </tp>
      <tp>
        <v>6447.9973975695002</v>
        <stp/>
        <stp>StudyData</stp>
        <stp>VWAP(EP,StartFrom:=StartOfDay,VolType:=auto,CoCType:=auto,InputChoice:=Mid)</stp>
        <stp>Bar</stp>
        <stp/>
        <stp>Close</stp>
        <stp>5</stp>
        <stp>-2429</stp>
        <stp>ALL</stp>
        <stp/>
        <stp/>
        <stp>TRUE</stp>
        <stp>T</stp>
        <tr r="H2431" s="1"/>
      </tp>
      <tp>
        <v>6476.0548930179002</v>
        <stp/>
        <stp>StudyData</stp>
        <stp>VWAP(EP,StartFrom:=StartOfDay,VolType:=auto,CoCType:=auto,InputChoice:=Mid)</stp>
        <stp>Bar</stp>
        <stp/>
        <stp>Close</stp>
        <stp>5</stp>
        <stp>-2729</stp>
        <stp>ALL</stp>
        <stp/>
        <stp/>
        <stp>TRUE</stp>
        <stp>T</stp>
        <tr r="H2731" s="1"/>
      </tp>
      <tp>
        <v>6473.2311065005997</v>
        <stp/>
        <stp>StudyData</stp>
        <stp>VWAP(EP,StartFrom:=StartOfDay,VolType:=auto,CoCType:=auto,InputChoice:=Mid)</stp>
        <stp>Bar</stp>
        <stp/>
        <stp>Close</stp>
        <stp>5</stp>
        <stp>-2629</stp>
        <stp>ALL</stp>
        <stp/>
        <stp/>
        <stp>TRUE</stp>
        <stp>T</stp>
        <tr r="H2631" s="1"/>
      </tp>
      <tp>
        <v>6488.1997359886</v>
        <stp/>
        <stp>StudyData</stp>
        <stp>VWAP(EP,StartFrom:=StartOfDay,VolType:=auto,CoCType:=auto,InputChoice:=Mid)</stp>
        <stp>Bar</stp>
        <stp/>
        <stp>Close</stp>
        <stp>5</stp>
        <stp>-1929</stp>
        <stp>ALL</stp>
        <stp/>
        <stp/>
        <stp>TRUE</stp>
        <stp>T</stp>
        <tr r="H1931" s="1"/>
      </tp>
      <tp>
        <v>6495.2520439366999</v>
        <stp/>
        <stp>StudyData</stp>
        <stp>VWAP(EP,StartFrom:=StartOfDay,VolType:=auto,CoCType:=auto,InputChoice:=Mid)</stp>
        <stp>Bar</stp>
        <stp/>
        <stp>Close</stp>
        <stp>5</stp>
        <stp>-1829</stp>
        <stp>ALL</stp>
        <stp/>
        <stp/>
        <stp>TRUE</stp>
        <stp>T</stp>
        <tr r="H1831" s="1"/>
      </tp>
      <tp>
        <v>6454.2878403960003</v>
        <stp/>
        <stp>StudyData</stp>
        <stp>VWAP(EP,StartFrom:=StartOfDay,VolType:=auto,CoCType:=auto,InputChoice:=Mid)</stp>
        <stp>Bar</stp>
        <stp/>
        <stp>Close</stp>
        <stp>5</stp>
        <stp>-1129</stp>
        <stp>ALL</stp>
        <stp/>
        <stp/>
        <stp>TRUE</stp>
        <stp>T</stp>
        <tr r="H1131" s="1"/>
      </tp>
      <tp>
        <v>6403.2643872869003</v>
        <stp/>
        <stp>StudyData</stp>
        <stp>VWAP(EP,StartFrom:=StartOfDay,VolType:=auto,CoCType:=auto,InputChoice:=Mid)</stp>
        <stp>Bar</stp>
        <stp/>
        <stp>Close</stp>
        <stp>5</stp>
        <stp>-1029</stp>
        <stp>ALL</stp>
        <stp/>
        <stp/>
        <stp>TRUE</stp>
        <stp>T</stp>
        <tr r="H1031" s="1"/>
      </tp>
      <tp>
        <v>6477.0742589173997</v>
        <stp/>
        <stp>StudyData</stp>
        <stp>VWAP(EP,StartFrom:=StartOfDay,VolType:=auto,CoCType:=auto,InputChoice:=Mid)</stp>
        <stp>Bar</stp>
        <stp/>
        <stp>Close</stp>
        <stp>5</stp>
        <stp>-1329</stp>
        <stp>ALL</stp>
        <stp/>
        <stp/>
        <stp>TRUE</stp>
        <stp>T</stp>
        <tr r="H1331" s="1"/>
      </tp>
      <tp>
        <v>6472.6364458898997</v>
        <stp/>
        <stp>StudyData</stp>
        <stp>VWAP(EP,StartFrom:=StartOfDay,VolType:=auto,CoCType:=auto,InputChoice:=Mid)</stp>
        <stp>Bar</stp>
        <stp/>
        <stp>Close</stp>
        <stp>5</stp>
        <stp>-1229</stp>
        <stp>ALL</stp>
        <stp/>
        <stp/>
        <stp>TRUE</stp>
        <stp>T</stp>
        <tr r="H1231" s="1"/>
      </tp>
      <tp>
        <v>6476.6950743934003</v>
        <stp/>
        <stp>StudyData</stp>
        <stp>VWAP(EP,StartFrom:=StartOfDay,VolType:=auto,CoCType:=auto,InputChoice:=Mid)</stp>
        <stp>Bar</stp>
        <stp/>
        <stp>Close</stp>
        <stp>5</stp>
        <stp>-1529</stp>
        <stp>ALL</stp>
        <stp/>
        <stp/>
        <stp>TRUE</stp>
        <stp>T</stp>
        <tr r="H1531" s="1"/>
      </tp>
      <tp>
        <v>6482.2926146053996</v>
        <stp/>
        <stp>StudyData</stp>
        <stp>VWAP(EP,StartFrom:=StartOfDay,VolType:=auto,CoCType:=auto,InputChoice:=Mid)</stp>
        <stp>Bar</stp>
        <stp/>
        <stp>Close</stp>
        <stp>5</stp>
        <stp>-1429</stp>
        <stp>ALL</stp>
        <stp/>
        <stp/>
        <stp>TRUE</stp>
        <stp>T</stp>
        <tr r="H1431" s="1"/>
      </tp>
      <tp>
        <v>6514.0637580705998</v>
        <stp/>
        <stp>StudyData</stp>
        <stp>VWAP(EP,StartFrom:=StartOfDay,VolType:=auto,CoCType:=auto,InputChoice:=Mid)</stp>
        <stp>Bar</stp>
        <stp/>
        <stp>Close</stp>
        <stp>5</stp>
        <stp>-1729</stp>
        <stp>ALL</stp>
        <stp/>
        <stp/>
        <stp>TRUE</stp>
        <stp>T</stp>
        <tr r="H1731" s="1"/>
      </tp>
      <tp>
        <v>6505.4262753679004</v>
        <stp/>
        <stp>StudyData</stp>
        <stp>VWAP(EP,StartFrom:=StartOfDay,VolType:=auto,CoCType:=auto,InputChoice:=Mid)</stp>
        <stp>Bar</stp>
        <stp/>
        <stp>Close</stp>
        <stp>5</stp>
        <stp>-1629</stp>
        <stp>ALL</stp>
        <stp/>
        <stp/>
        <stp>TRUE</stp>
        <stp>T</stp>
        <tr r="H1631" s="1"/>
      </tp>
      <tp>
        <v>6472.4236843621002</v>
        <stp/>
        <stp>StudyData</stp>
        <stp>VWAP(EP,StartFrom:=StartOfDay,VolType:=auto,CoCType:=auto,InputChoice:=Mid)</stp>
        <stp>Bar</stp>
        <stp/>
        <stp>Close</stp>
        <stp>5</stp>
        <stp>-4929</stp>
        <stp>ALL</stp>
        <stp/>
        <stp/>
        <stp>TRUE</stp>
        <stp>T</stp>
        <tr r="H4931" s="1"/>
      </tp>
      <tp>
        <v>6480.6524514539997</v>
        <stp/>
        <stp>StudyData</stp>
        <stp>VWAP(EP,StartFrom:=StartOfDay,VolType:=auto,CoCType:=auto,InputChoice:=Mid)</stp>
        <stp>Bar</stp>
        <stp/>
        <stp>Close</stp>
        <stp>5</stp>
        <stp>-4829</stp>
        <stp>ALL</stp>
        <stp/>
        <stp/>
        <stp>TRUE</stp>
        <stp>T</stp>
        <tr r="H4831" s="1"/>
      </tp>
      <tp>
        <v>6472.4644545244</v>
        <stp/>
        <stp>StudyData</stp>
        <stp>VWAP(EP,StartFrom:=StartOfDay,VolType:=auto,CoCType:=auto,InputChoice:=Mid)</stp>
        <stp>Bar</stp>
        <stp/>
        <stp>Close</stp>
        <stp>5</stp>
        <stp>-4129</stp>
        <stp>ALL</stp>
        <stp/>
        <stp/>
        <stp>TRUE</stp>
        <stp>T</stp>
        <tr r="H4131" s="1"/>
      </tp>
      <tp>
        <v>6466.6701236516001</v>
        <stp/>
        <stp>StudyData</stp>
        <stp>VWAP(EP,StartFrom:=StartOfDay,VolType:=auto,CoCType:=auto,InputChoice:=Mid)</stp>
        <stp>Bar</stp>
        <stp/>
        <stp>Close</stp>
        <stp>5</stp>
        <stp>-4029</stp>
        <stp>ALL</stp>
        <stp/>
        <stp/>
        <stp>TRUE</stp>
        <stp>T</stp>
        <tr r="H4031" s="1"/>
      </tp>
      <tp>
        <v>6485.9817942991003</v>
        <stp/>
        <stp>StudyData</stp>
        <stp>VWAP(EP,StartFrom:=StartOfDay,VolType:=auto,CoCType:=auto,InputChoice:=Mid)</stp>
        <stp>Bar</stp>
        <stp/>
        <stp>Close</stp>
        <stp>5</stp>
        <stp>-4329</stp>
        <stp>ALL</stp>
        <stp/>
        <stp/>
        <stp>TRUE</stp>
        <stp>T</stp>
        <tr r="H4331" s="1"/>
      </tp>
      <tp>
        <v>6478.1055964052002</v>
        <stp/>
        <stp>StudyData</stp>
        <stp>VWAP(EP,StartFrom:=StartOfDay,VolType:=auto,CoCType:=auto,InputChoice:=Mid)</stp>
        <stp>Bar</stp>
        <stp/>
        <stp>Close</stp>
        <stp>5</stp>
        <stp>-4229</stp>
        <stp>ALL</stp>
        <stp/>
        <stp/>
        <stp>TRUE</stp>
        <stp>T</stp>
        <tr r="H4231" s="1"/>
      </tp>
      <tp>
        <v>6490.0456845657</v>
        <stp/>
        <stp>StudyData</stp>
        <stp>VWAP(EP,StartFrom:=StartOfDay,VolType:=auto,CoCType:=auto,InputChoice:=Mid)</stp>
        <stp>Bar</stp>
        <stp/>
        <stp>Close</stp>
        <stp>5</stp>
        <stp>-4529</stp>
        <stp>ALL</stp>
        <stp/>
        <stp/>
        <stp>TRUE</stp>
        <stp>T</stp>
        <tr r="H4531" s="1"/>
      </tp>
      <tp>
        <v>6498.5953435189003</v>
        <stp/>
        <stp>StudyData</stp>
        <stp>VWAP(EP,StartFrom:=StartOfDay,VolType:=auto,CoCType:=auto,InputChoice:=Mid)</stp>
        <stp>Bar</stp>
        <stp/>
        <stp>Close</stp>
        <stp>5</stp>
        <stp>-4429</stp>
        <stp>ALL</stp>
        <stp/>
        <stp/>
        <stp>TRUE</stp>
        <stp>T</stp>
        <tr r="H4431" s="1"/>
      </tp>
      <tp>
        <v>6485.1866493998004</v>
        <stp/>
        <stp>StudyData</stp>
        <stp>VWAP(EP,StartFrom:=StartOfDay,VolType:=auto,CoCType:=auto,InputChoice:=Mid)</stp>
        <stp>Bar</stp>
        <stp/>
        <stp>Close</stp>
        <stp>5</stp>
        <stp>-4729</stp>
        <stp>ALL</stp>
        <stp/>
        <stp/>
        <stp>TRUE</stp>
        <stp>T</stp>
        <tr r="H4731" s="1"/>
      </tp>
      <tp>
        <v>6475.2860151366003</v>
        <stp/>
        <stp>StudyData</stp>
        <stp>VWAP(EP,StartFrom:=StartOfDay,VolType:=auto,CoCType:=auto,InputChoice:=Mid)</stp>
        <stp>Bar</stp>
        <stp/>
        <stp>Close</stp>
        <stp>5</stp>
        <stp>-4629</stp>
        <stp>ALL</stp>
        <stp/>
        <stp/>
        <stp>TRUE</stp>
        <stp>T</stp>
        <tr r="H4631" s="1"/>
      </tp>
      <tp>
        <v>6504.25</v>
        <stp/>
        <stp>StudyData</stp>
        <stp>EP</stp>
        <stp>BAR</stp>
        <stp/>
        <stp>Open</stp>
        <stp>5</stp>
        <stp>0</stp>
        <stp>All</stp>
        <stp/>
        <stp/>
        <stp>FALSE</stp>
        <stp>T</stp>
        <tr r="C2" s="1"/>
      </tp>
      <tp>
        <v>6467.567907099</v>
        <stp/>
        <stp>StudyData</stp>
        <stp>VWAP(EP,StartFrom:=StartOfDay,VolType:=auto,CoCType:=auto,InputChoice:=Mid)</stp>
        <stp>Bar</stp>
        <stp/>
        <stp>Close</stp>
        <stp>5</stp>
        <stp>-3916</stp>
        <stp>ALL</stp>
        <stp/>
        <stp/>
        <stp>TRUE</stp>
        <stp>T</stp>
        <tr r="H3918" s="1"/>
      </tp>
      <tp>
        <v>6463.6520499467997</v>
        <stp/>
        <stp>StudyData</stp>
        <stp>VWAP(EP,StartFrom:=StartOfDay,VolType:=auto,CoCType:=auto,InputChoice:=Mid)</stp>
        <stp>Bar</stp>
        <stp/>
        <stp>Close</stp>
        <stp>5</stp>
        <stp>-3816</stp>
        <stp>ALL</stp>
        <stp/>
        <stp/>
        <stp>TRUE</stp>
        <stp>T</stp>
        <tr r="H3818" s="1"/>
      </tp>
      <tp>
        <v>6393.4334271514999</v>
        <stp/>
        <stp>StudyData</stp>
        <stp>VWAP(EP,StartFrom:=StartOfDay,VolType:=auto,CoCType:=auto,InputChoice:=Mid)</stp>
        <stp>Bar</stp>
        <stp/>
        <stp>Close</stp>
        <stp>5</stp>
        <stp>-3116</stp>
        <stp>ALL</stp>
        <stp/>
        <stp/>
        <stp>TRUE</stp>
        <stp>T</stp>
        <tr r="H3118" s="1"/>
      </tp>
      <tp>
        <v>6389.3884638328</v>
        <stp/>
        <stp>StudyData</stp>
        <stp>VWAP(EP,StartFrom:=StartOfDay,VolType:=auto,CoCType:=auto,InputChoice:=Mid)</stp>
        <stp>Bar</stp>
        <stp/>
        <stp>Close</stp>
        <stp>5</stp>
        <stp>-3016</stp>
        <stp>ALL</stp>
        <stp/>
        <stp/>
        <stp>TRUE</stp>
        <stp>T</stp>
        <tr r="H3018" s="1"/>
      </tp>
      <tp>
        <v>6411.7548075017003</v>
        <stp/>
        <stp>StudyData</stp>
        <stp>VWAP(EP,StartFrom:=StartOfDay,VolType:=auto,CoCType:=auto,InputChoice:=Mid)</stp>
        <stp>Bar</stp>
        <stp/>
        <stp>Close</stp>
        <stp>5</stp>
        <stp>-3316</stp>
        <stp>ALL</stp>
        <stp/>
        <stp/>
        <stp>TRUE</stp>
        <stp>T</stp>
        <tr r="H3318" s="1"/>
      </tp>
      <tp>
        <v>6397.8094178829997</v>
        <stp/>
        <stp>StudyData</stp>
        <stp>VWAP(EP,StartFrom:=StartOfDay,VolType:=auto,CoCType:=auto,InputChoice:=Mid)</stp>
        <stp>Bar</stp>
        <stp/>
        <stp>Close</stp>
        <stp>5</stp>
        <stp>-3216</stp>
        <stp>ALL</stp>
        <stp/>
        <stp/>
        <stp>TRUE</stp>
        <stp>T</stp>
        <tr r="H3218" s="1"/>
      </tp>
      <tp>
        <v>6413.344011874</v>
        <stp/>
        <stp>StudyData</stp>
        <stp>VWAP(EP,StartFrom:=StartOfDay,VolType:=auto,CoCType:=auto,InputChoice:=Mid)</stp>
        <stp>Bar</stp>
        <stp/>
        <stp>Close</stp>
        <stp>5</stp>
        <stp>-3516</stp>
        <stp>ALL</stp>
        <stp/>
        <stp/>
        <stp>TRUE</stp>
        <stp>T</stp>
        <tr r="H3518" s="1"/>
      </tp>
      <tp>
        <v>6412.9205309947001</v>
        <stp/>
        <stp>StudyData</stp>
        <stp>VWAP(EP,StartFrom:=StartOfDay,VolType:=auto,CoCType:=auto,InputChoice:=Mid)</stp>
        <stp>Bar</stp>
        <stp/>
        <stp>Close</stp>
        <stp>5</stp>
        <stp>-3416</stp>
        <stp>ALL</stp>
        <stp/>
        <stp/>
        <stp>TRUE</stp>
        <stp>T</stp>
        <tr r="H3418" s="1"/>
      </tp>
      <tp>
        <v>6445.6087163729999</v>
        <stp/>
        <stp>StudyData</stp>
        <stp>VWAP(EP,StartFrom:=StartOfDay,VolType:=auto,CoCType:=auto,InputChoice:=Mid)</stp>
        <stp>Bar</stp>
        <stp/>
        <stp>Close</stp>
        <stp>5</stp>
        <stp>-3716</stp>
        <stp>ALL</stp>
        <stp/>
        <stp/>
        <stp>TRUE</stp>
        <stp>T</stp>
        <tr r="H3718" s="1"/>
      </tp>
      <tp>
        <v>6421.4410777401999</v>
        <stp/>
        <stp>StudyData</stp>
        <stp>VWAP(EP,StartFrom:=StartOfDay,VolType:=auto,CoCType:=auto,InputChoice:=Mid)</stp>
        <stp>Bar</stp>
        <stp/>
        <stp>Close</stp>
        <stp>5</stp>
        <stp>-3616</stp>
        <stp>ALL</stp>
        <stp/>
        <stp/>
        <stp>TRUE</stp>
        <stp>T</stp>
        <tr r="H3618" s="1"/>
      </tp>
      <tp>
        <v>6459.2085648643997</v>
        <stp/>
        <stp>StudyData</stp>
        <stp>VWAP(EP,StartFrom:=StartOfDay,VolType:=auto,CoCType:=auto,InputChoice:=Mid)</stp>
        <stp>Bar</stp>
        <stp/>
        <stp>Close</stp>
        <stp>5</stp>
        <stp>-2916</stp>
        <stp>ALL</stp>
        <stp/>
        <stp/>
        <stp>TRUE</stp>
        <stp>T</stp>
        <tr r="H2918" s="1"/>
      </tp>
      <tp>
        <v>6479.7636897796001</v>
        <stp/>
        <stp>StudyData</stp>
        <stp>VWAP(EP,StartFrom:=StartOfDay,VolType:=auto,CoCType:=auto,InputChoice:=Mid)</stp>
        <stp>Bar</stp>
        <stp/>
        <stp>Close</stp>
        <stp>5</stp>
        <stp>-2816</stp>
        <stp>ALL</stp>
        <stp/>
        <stp/>
        <stp>TRUE</stp>
        <stp>T</stp>
        <tr r="H2818" s="1"/>
      </tp>
      <tp>
        <v>6484.7783800316001</v>
        <stp/>
        <stp>StudyData</stp>
        <stp>VWAP(EP,StartFrom:=StartOfDay,VolType:=auto,CoCType:=auto,InputChoice:=Mid)</stp>
        <stp>Bar</stp>
        <stp/>
        <stp>Close</stp>
        <stp>5</stp>
        <stp>-2116</stp>
        <stp>ALL</stp>
        <stp/>
        <stp/>
        <stp>TRUE</stp>
        <stp>T</stp>
        <tr r="H2118" s="1"/>
      </tp>
      <tp>
        <v>6476.8373221457005</v>
        <stp/>
        <stp>StudyData</stp>
        <stp>VWAP(EP,StartFrom:=StartOfDay,VolType:=auto,CoCType:=auto,InputChoice:=Mid)</stp>
        <stp>Bar</stp>
        <stp/>
        <stp>Close</stp>
        <stp>5</stp>
        <stp>-2016</stp>
        <stp>ALL</stp>
        <stp/>
        <stp/>
        <stp>TRUE</stp>
        <stp>T</stp>
        <tr r="H2018" s="1"/>
      </tp>
      <tp>
        <v>6487.0026501766997</v>
        <stp/>
        <stp>StudyData</stp>
        <stp>VWAP(EP,StartFrom:=StartOfDay,VolType:=auto,CoCType:=auto,InputChoice:=Mid)</stp>
        <stp>Bar</stp>
        <stp/>
        <stp>Close</stp>
        <stp>5</stp>
        <stp>-2316</stp>
        <stp>ALL</stp>
        <stp/>
        <stp/>
        <stp>TRUE</stp>
        <stp>T</stp>
        <tr r="H2318" s="1"/>
      </tp>
      <tp>
        <v>6486.0681384958998</v>
        <stp/>
        <stp>StudyData</stp>
        <stp>VWAP(EP,StartFrom:=StartOfDay,VolType:=auto,CoCType:=auto,InputChoice:=Mid)</stp>
        <stp>Bar</stp>
        <stp/>
        <stp>Close</stp>
        <stp>5</stp>
        <stp>-2216</stp>
        <stp>ALL</stp>
        <stp/>
        <stp/>
        <stp>TRUE</stp>
        <stp>T</stp>
        <tr r="H2218" s="1"/>
      </tp>
      <tp>
        <v>6448.9137695954996</v>
        <stp/>
        <stp>StudyData</stp>
        <stp>VWAP(EP,StartFrom:=StartOfDay,VolType:=auto,CoCType:=auto,InputChoice:=Mid)</stp>
        <stp>Bar</stp>
        <stp/>
        <stp>Close</stp>
        <stp>5</stp>
        <stp>-2516</stp>
        <stp>ALL</stp>
        <stp/>
        <stp/>
        <stp>TRUE</stp>
        <stp>T</stp>
        <tr r="H2518" s="1"/>
      </tp>
      <tp>
        <v>6449.2500994360998</v>
        <stp/>
        <stp>StudyData</stp>
        <stp>VWAP(EP,StartFrom:=StartOfDay,VolType:=auto,CoCType:=auto,InputChoice:=Mid)</stp>
        <stp>Bar</stp>
        <stp/>
        <stp>Close</stp>
        <stp>5</stp>
        <stp>-2416</stp>
        <stp>ALL</stp>
        <stp/>
        <stp/>
        <stp>TRUE</stp>
        <stp>T</stp>
        <tr r="H2418" s="1"/>
      </tp>
      <tp>
        <v>6475.1668045813003</v>
        <stp/>
        <stp>StudyData</stp>
        <stp>VWAP(EP,StartFrom:=StartOfDay,VolType:=auto,CoCType:=auto,InputChoice:=Mid)</stp>
        <stp>Bar</stp>
        <stp/>
        <stp>Close</stp>
        <stp>5</stp>
        <stp>-2716</stp>
        <stp>ALL</stp>
        <stp/>
        <stp/>
        <stp>TRUE</stp>
        <stp>T</stp>
        <tr r="H2718" s="1"/>
      </tp>
      <tp>
        <v>6471.0889100430004</v>
        <stp/>
        <stp>StudyData</stp>
        <stp>VWAP(EP,StartFrom:=StartOfDay,VolType:=auto,CoCType:=auto,InputChoice:=Mid)</stp>
        <stp>Bar</stp>
        <stp/>
        <stp>Close</stp>
        <stp>5</stp>
        <stp>-2616</stp>
        <stp>ALL</stp>
        <stp/>
        <stp/>
        <stp>TRUE</stp>
        <stp>T</stp>
        <tr r="H2618" s="1"/>
      </tp>
      <tp>
        <v>6489.8177829694996</v>
        <stp/>
        <stp>StudyData</stp>
        <stp>VWAP(EP,StartFrom:=StartOfDay,VolType:=auto,CoCType:=auto,InputChoice:=Mid)</stp>
        <stp>Bar</stp>
        <stp/>
        <stp>Close</stp>
        <stp>5</stp>
        <stp>-1916</stp>
        <stp>ALL</stp>
        <stp/>
        <stp/>
        <stp>TRUE</stp>
        <stp>T</stp>
        <tr r="H1918" s="1"/>
      </tp>
      <tp>
        <v>6496.5269243915</v>
        <stp/>
        <stp>StudyData</stp>
        <stp>VWAP(EP,StartFrom:=StartOfDay,VolType:=auto,CoCType:=auto,InputChoice:=Mid)</stp>
        <stp>Bar</stp>
        <stp/>
        <stp>Close</stp>
        <stp>5</stp>
        <stp>-1816</stp>
        <stp>ALL</stp>
        <stp/>
        <stp/>
        <stp>TRUE</stp>
        <stp>T</stp>
        <tr r="H1818" s="1"/>
      </tp>
      <tp>
        <v>6450.5379096733004</v>
        <stp/>
        <stp>StudyData</stp>
        <stp>VWAP(EP,StartFrom:=StartOfDay,VolType:=auto,CoCType:=auto,InputChoice:=Mid)</stp>
        <stp>Bar</stp>
        <stp/>
        <stp>Close</stp>
        <stp>5</stp>
        <stp>-1116</stp>
        <stp>ALL</stp>
        <stp/>
        <stp/>
        <stp>TRUE</stp>
        <stp>T</stp>
        <tr r="H1118" s="1"/>
      </tp>
      <tp>
        <v>6403.3959088341999</v>
        <stp/>
        <stp>StudyData</stp>
        <stp>VWAP(EP,StartFrom:=StartOfDay,VolType:=auto,CoCType:=auto,InputChoice:=Mid)</stp>
        <stp>Bar</stp>
        <stp/>
        <stp>Close</stp>
        <stp>5</stp>
        <stp>-1016</stp>
        <stp>ALL</stp>
        <stp/>
        <stp/>
        <stp>TRUE</stp>
        <stp>T</stp>
        <tr r="H1018" s="1"/>
      </tp>
      <tp>
        <v>6476.8522241477003</v>
        <stp/>
        <stp>StudyData</stp>
        <stp>VWAP(EP,StartFrom:=StartOfDay,VolType:=auto,CoCType:=auto,InputChoice:=Mid)</stp>
        <stp>Bar</stp>
        <stp/>
        <stp>Close</stp>
        <stp>5</stp>
        <stp>-1316</stp>
        <stp>ALL</stp>
        <stp/>
        <stp/>
        <stp>TRUE</stp>
        <stp>T</stp>
        <tr r="H1318" s="1"/>
      </tp>
      <tp>
        <v>6471.9575631135003</v>
        <stp/>
        <stp>StudyData</stp>
        <stp>VWAP(EP,StartFrom:=StartOfDay,VolType:=auto,CoCType:=auto,InputChoice:=Mid)</stp>
        <stp>Bar</stp>
        <stp/>
        <stp>Close</stp>
        <stp>5</stp>
        <stp>-1216</stp>
        <stp>ALL</stp>
        <stp/>
        <stp/>
        <stp>TRUE</stp>
        <stp>T</stp>
        <tr r="H1218" s="1"/>
      </tp>
      <tp>
        <v>6476.135928056</v>
        <stp/>
        <stp>StudyData</stp>
        <stp>VWAP(EP,StartFrom:=StartOfDay,VolType:=auto,CoCType:=auto,InputChoice:=Mid)</stp>
        <stp>Bar</stp>
        <stp/>
        <stp>Close</stp>
        <stp>5</stp>
        <stp>-1516</stp>
        <stp>ALL</stp>
        <stp/>
        <stp/>
        <stp>TRUE</stp>
        <stp>T</stp>
        <tr r="H1518" s="1"/>
      </tp>
      <tp>
        <v>6480.7072132210997</v>
        <stp/>
        <stp>StudyData</stp>
        <stp>VWAP(EP,StartFrom:=StartOfDay,VolType:=auto,CoCType:=auto,InputChoice:=Mid)</stp>
        <stp>Bar</stp>
        <stp/>
        <stp>Close</stp>
        <stp>5</stp>
        <stp>-1416</stp>
        <stp>ALL</stp>
        <stp/>
        <stp/>
        <stp>TRUE</stp>
        <stp>T</stp>
        <tr r="H1418" s="1"/>
      </tp>
      <tp>
        <v>6513.5408546807002</v>
        <stp/>
        <stp>StudyData</stp>
        <stp>VWAP(EP,StartFrom:=StartOfDay,VolType:=auto,CoCType:=auto,InputChoice:=Mid)</stp>
        <stp>Bar</stp>
        <stp/>
        <stp>Close</stp>
        <stp>5</stp>
        <stp>-1716</stp>
        <stp>ALL</stp>
        <stp/>
        <stp/>
        <stp>TRUE</stp>
        <stp>T</stp>
        <tr r="H1718" s="1"/>
      </tp>
      <tp>
        <v>6504.3184744382997</v>
        <stp/>
        <stp>StudyData</stp>
        <stp>VWAP(EP,StartFrom:=StartOfDay,VolType:=auto,CoCType:=auto,InputChoice:=Mid)</stp>
        <stp>Bar</stp>
        <stp/>
        <stp>Close</stp>
        <stp>5</stp>
        <stp>-1616</stp>
        <stp>ALL</stp>
        <stp/>
        <stp/>
        <stp>TRUE</stp>
        <stp>T</stp>
        <tr r="H1618" s="1"/>
      </tp>
      <tp>
        <v>6473.3933665458999</v>
        <stp/>
        <stp>StudyData</stp>
        <stp>VWAP(EP,StartFrom:=StartOfDay,VolType:=auto,CoCType:=auto,InputChoice:=Mid)</stp>
        <stp>Bar</stp>
        <stp/>
        <stp>Close</stp>
        <stp>5</stp>
        <stp>-4916</stp>
        <stp>ALL</stp>
        <stp/>
        <stp/>
        <stp>TRUE</stp>
        <stp>T</stp>
        <tr r="H4918" s="1"/>
      </tp>
      <tp>
        <v>6481.6936143626999</v>
        <stp/>
        <stp>StudyData</stp>
        <stp>VWAP(EP,StartFrom:=StartOfDay,VolType:=auto,CoCType:=auto,InputChoice:=Mid)</stp>
        <stp>Bar</stp>
        <stp/>
        <stp>Close</stp>
        <stp>5</stp>
        <stp>-4816</stp>
        <stp>ALL</stp>
        <stp/>
        <stp/>
        <stp>TRUE</stp>
        <stp>T</stp>
        <tr r="H4818" s="1"/>
      </tp>
      <tp>
        <v>6470.9581043757998</v>
        <stp/>
        <stp>StudyData</stp>
        <stp>VWAP(EP,StartFrom:=StartOfDay,VolType:=auto,CoCType:=auto,InputChoice:=Mid)</stp>
        <stp>Bar</stp>
        <stp/>
        <stp>Close</stp>
        <stp>5</stp>
        <stp>-4116</stp>
        <stp>ALL</stp>
        <stp/>
        <stp/>
        <stp>TRUE</stp>
        <stp>T</stp>
        <tr r="H4118" s="1"/>
      </tp>
      <tp>
        <v>6466.5627178620998</v>
        <stp/>
        <stp>StudyData</stp>
        <stp>VWAP(EP,StartFrom:=StartOfDay,VolType:=auto,CoCType:=auto,InputChoice:=Mid)</stp>
        <stp>Bar</stp>
        <stp/>
        <stp>Close</stp>
        <stp>5</stp>
        <stp>-4016</stp>
        <stp>ALL</stp>
        <stp/>
        <stp/>
        <stp>TRUE</stp>
        <stp>T</stp>
        <tr r="H4018" s="1"/>
      </tp>
      <tp>
        <v>6482.6101923085998</v>
        <stp/>
        <stp>StudyData</stp>
        <stp>VWAP(EP,StartFrom:=StartOfDay,VolType:=auto,CoCType:=auto,InputChoice:=Mid)</stp>
        <stp>Bar</stp>
        <stp/>
        <stp>Close</stp>
        <stp>5</stp>
        <stp>-4316</stp>
        <stp>ALL</stp>
        <stp/>
        <stp/>
        <stp>TRUE</stp>
        <stp>T</stp>
        <tr r="H4318" s="1"/>
      </tp>
      <tp>
        <v>6478.8519639609003</v>
        <stp/>
        <stp>StudyData</stp>
        <stp>VWAP(EP,StartFrom:=StartOfDay,VolType:=auto,CoCType:=auto,InputChoice:=Mid)</stp>
        <stp>Bar</stp>
        <stp/>
        <stp>Close</stp>
        <stp>5</stp>
        <stp>-4216</stp>
        <stp>ALL</stp>
        <stp/>
        <stp/>
        <stp>TRUE</stp>
        <stp>T</stp>
        <tr r="H4218" s="1"/>
      </tp>
      <tp>
        <v>6490.9577303726001</v>
        <stp/>
        <stp>StudyData</stp>
        <stp>VWAP(EP,StartFrom:=StartOfDay,VolType:=auto,CoCType:=auto,InputChoice:=Mid)</stp>
        <stp>Bar</stp>
        <stp/>
        <stp>Close</stp>
        <stp>5</stp>
        <stp>-4516</stp>
        <stp>ALL</stp>
        <stp/>
        <stp/>
        <stp>TRUE</stp>
        <stp>T</stp>
        <tr r="H4518" s="1"/>
      </tp>
      <tp>
        <v>6499.8661847601998</v>
        <stp/>
        <stp>StudyData</stp>
        <stp>VWAP(EP,StartFrom:=StartOfDay,VolType:=auto,CoCType:=auto,InputChoice:=Mid)</stp>
        <stp>Bar</stp>
        <stp/>
        <stp>Close</stp>
        <stp>5</stp>
        <stp>-4416</stp>
        <stp>ALL</stp>
        <stp/>
        <stp/>
        <stp>TRUE</stp>
        <stp>T</stp>
        <tr r="H4418" s="1"/>
      </tp>
      <tp>
        <v>6484.6787736461001</v>
        <stp/>
        <stp>StudyData</stp>
        <stp>VWAP(EP,StartFrom:=StartOfDay,VolType:=auto,CoCType:=auto,InputChoice:=Mid)</stp>
        <stp>Bar</stp>
        <stp/>
        <stp>Close</stp>
        <stp>5</stp>
        <stp>-4716</stp>
        <stp>ALL</stp>
        <stp/>
        <stp/>
        <stp>TRUE</stp>
        <stp>T</stp>
        <tr r="H4718" s="1"/>
      </tp>
      <tp>
        <v>6474.3568786830001</v>
        <stp/>
        <stp>StudyData</stp>
        <stp>VWAP(EP,StartFrom:=StartOfDay,VolType:=auto,CoCType:=auto,InputChoice:=Mid)</stp>
        <stp>Bar</stp>
        <stp/>
        <stp>Close</stp>
        <stp>5</stp>
        <stp>-4616</stp>
        <stp>ALL</stp>
        <stp/>
        <stp/>
        <stp>TRUE</stp>
        <stp>T</stp>
        <tr r="H4618" s="1"/>
      </tp>
      <tp>
        <v>6467.6596366995</v>
        <stp/>
        <stp>StudyData</stp>
        <stp>VWAP(EP,StartFrom:=StartOfDay,VolType:=auto,CoCType:=auto,InputChoice:=Mid)</stp>
        <stp>Bar</stp>
        <stp/>
        <stp>Close</stp>
        <stp>5</stp>
        <stp>-3917</stp>
        <stp>ALL</stp>
        <stp/>
        <stp/>
        <stp>TRUE</stp>
        <stp>T</stp>
        <tr r="H3919" s="1"/>
      </tp>
      <tp>
        <v>6463.6283474010997</v>
        <stp/>
        <stp>StudyData</stp>
        <stp>VWAP(EP,StartFrom:=StartOfDay,VolType:=auto,CoCType:=auto,InputChoice:=Mid)</stp>
        <stp>Bar</stp>
        <stp/>
        <stp>Close</stp>
        <stp>5</stp>
        <stp>-3817</stp>
        <stp>ALL</stp>
        <stp/>
        <stp/>
        <stp>TRUE</stp>
        <stp>T</stp>
        <tr r="H3819" s="1"/>
      </tp>
      <tp>
        <v>6393.4891293094997</v>
        <stp/>
        <stp>StudyData</stp>
        <stp>VWAP(EP,StartFrom:=StartOfDay,VolType:=auto,CoCType:=auto,InputChoice:=Mid)</stp>
        <stp>Bar</stp>
        <stp/>
        <stp>Close</stp>
        <stp>5</stp>
        <stp>-3117</stp>
        <stp>ALL</stp>
        <stp/>
        <stp/>
        <stp>TRUE</stp>
        <stp>T</stp>
        <tr r="H3119" s="1"/>
      </tp>
      <tp>
        <v>6389.2967705212004</v>
        <stp/>
        <stp>StudyData</stp>
        <stp>VWAP(EP,StartFrom:=StartOfDay,VolType:=auto,CoCType:=auto,InputChoice:=Mid)</stp>
        <stp>Bar</stp>
        <stp/>
        <stp>Close</stp>
        <stp>5</stp>
        <stp>-3017</stp>
        <stp>ALL</stp>
        <stp/>
        <stp/>
        <stp>TRUE</stp>
        <stp>T</stp>
        <tr r="H3019" s="1"/>
      </tp>
      <tp>
        <v>6411.7436831778004</v>
        <stp/>
        <stp>StudyData</stp>
        <stp>VWAP(EP,StartFrom:=StartOfDay,VolType:=auto,CoCType:=auto,InputChoice:=Mid)</stp>
        <stp>Bar</stp>
        <stp/>
        <stp>Close</stp>
        <stp>5</stp>
        <stp>-3317</stp>
        <stp>ALL</stp>
        <stp/>
        <stp/>
        <stp>TRUE</stp>
        <stp>T</stp>
        <tr r="H3319" s="1"/>
      </tp>
      <tp>
        <v>6398.0163301179</v>
        <stp/>
        <stp>StudyData</stp>
        <stp>VWAP(EP,StartFrom:=StartOfDay,VolType:=auto,CoCType:=auto,InputChoice:=Mid)</stp>
        <stp>Bar</stp>
        <stp/>
        <stp>Close</stp>
        <stp>5</stp>
        <stp>-3217</stp>
        <stp>ALL</stp>
        <stp/>
        <stp/>
        <stp>TRUE</stp>
        <stp>T</stp>
        <tr r="H3219" s="1"/>
      </tp>
      <tp>
        <v>6416.7652803859</v>
        <stp/>
        <stp>StudyData</stp>
        <stp>VWAP(EP,StartFrom:=StartOfDay,VolType:=auto,CoCType:=auto,InputChoice:=Mid)</stp>
        <stp>Bar</stp>
        <stp/>
        <stp>Close</stp>
        <stp>5</stp>
        <stp>-3517</stp>
        <stp>ALL</stp>
        <stp/>
        <stp/>
        <stp>TRUE</stp>
        <stp>T</stp>
        <tr r="H3519" s="1"/>
      </tp>
      <tp>
        <v>6412.9467759697</v>
        <stp/>
        <stp>StudyData</stp>
        <stp>VWAP(EP,StartFrom:=StartOfDay,VolType:=auto,CoCType:=auto,InputChoice:=Mid)</stp>
        <stp>Bar</stp>
        <stp/>
        <stp>Close</stp>
        <stp>5</stp>
        <stp>-3417</stp>
        <stp>ALL</stp>
        <stp/>
        <stp/>
        <stp>TRUE</stp>
        <stp>T</stp>
        <tr r="H3419" s="1"/>
      </tp>
      <tp>
        <v>6445.6261678981</v>
        <stp/>
        <stp>StudyData</stp>
        <stp>VWAP(EP,StartFrom:=StartOfDay,VolType:=auto,CoCType:=auto,InputChoice:=Mid)</stp>
        <stp>Bar</stp>
        <stp/>
        <stp>Close</stp>
        <stp>5</stp>
        <stp>-3717</stp>
        <stp>ALL</stp>
        <stp/>
        <stp/>
        <stp>TRUE</stp>
        <stp>T</stp>
        <tr r="H3719" s="1"/>
      </tp>
      <tp>
        <v>6421.4943326701004</v>
        <stp/>
        <stp>StudyData</stp>
        <stp>VWAP(EP,StartFrom:=StartOfDay,VolType:=auto,CoCType:=auto,InputChoice:=Mid)</stp>
        <stp>Bar</stp>
        <stp/>
        <stp>Close</stp>
        <stp>5</stp>
        <stp>-3617</stp>
        <stp>ALL</stp>
        <stp/>
        <stp/>
        <stp>TRUE</stp>
        <stp>T</stp>
        <tr r="H3619" s="1"/>
      </tp>
      <tp>
        <v>6458.9868683411996</v>
        <stp/>
        <stp>StudyData</stp>
        <stp>VWAP(EP,StartFrom:=StartOfDay,VolType:=auto,CoCType:=auto,InputChoice:=Mid)</stp>
        <stp>Bar</stp>
        <stp/>
        <stp>Close</stp>
        <stp>5</stp>
        <stp>-2917</stp>
        <stp>ALL</stp>
        <stp/>
        <stp/>
        <stp>TRUE</stp>
        <stp>T</stp>
        <tr r="H2919" s="1"/>
      </tp>
      <tp>
        <v>6479.8488514737001</v>
        <stp/>
        <stp>StudyData</stp>
        <stp>VWAP(EP,StartFrom:=StartOfDay,VolType:=auto,CoCType:=auto,InputChoice:=Mid)</stp>
        <stp>Bar</stp>
        <stp/>
        <stp>Close</stp>
        <stp>5</stp>
        <stp>-2817</stp>
        <stp>ALL</stp>
        <stp/>
        <stp/>
        <stp>TRUE</stp>
        <stp>T</stp>
        <tr r="H2819" s="1"/>
      </tp>
      <tp>
        <v>6484.6725693248</v>
        <stp/>
        <stp>StudyData</stp>
        <stp>VWAP(EP,StartFrom:=StartOfDay,VolType:=auto,CoCType:=auto,InputChoice:=Mid)</stp>
        <stp>Bar</stp>
        <stp/>
        <stp>Close</stp>
        <stp>5</stp>
        <stp>-2117</stp>
        <stp>ALL</stp>
        <stp/>
        <stp/>
        <stp>TRUE</stp>
        <stp>T</stp>
        <tr r="H2119" s="1"/>
      </tp>
      <tp>
        <v>6476.7998750442002</v>
        <stp/>
        <stp>StudyData</stp>
        <stp>VWAP(EP,StartFrom:=StartOfDay,VolType:=auto,CoCType:=auto,InputChoice:=Mid)</stp>
        <stp>Bar</stp>
        <stp/>
        <stp>Close</stp>
        <stp>5</stp>
        <stp>-2017</stp>
        <stp>ALL</stp>
        <stp/>
        <stp/>
        <stp>TRUE</stp>
        <stp>T</stp>
        <tr r="H2019" s="1"/>
      </tp>
      <tp>
        <v>6486.9961062513003</v>
        <stp/>
        <stp>StudyData</stp>
        <stp>VWAP(EP,StartFrom:=StartOfDay,VolType:=auto,CoCType:=auto,InputChoice:=Mid)</stp>
        <stp>Bar</stp>
        <stp/>
        <stp>Close</stp>
        <stp>5</stp>
        <stp>-2317</stp>
        <stp>ALL</stp>
        <stp/>
        <stp/>
        <stp>TRUE</stp>
        <stp>T</stp>
        <tr r="H2319" s="1"/>
      </tp>
      <tp>
        <v>6486.1005275899997</v>
        <stp/>
        <stp>StudyData</stp>
        <stp>VWAP(EP,StartFrom:=StartOfDay,VolType:=auto,CoCType:=auto,InputChoice:=Mid)</stp>
        <stp>Bar</stp>
        <stp/>
        <stp>Close</stp>
        <stp>5</stp>
        <stp>-2217</stp>
        <stp>ALL</stp>
        <stp/>
        <stp/>
        <stp>TRUE</stp>
        <stp>T</stp>
        <tr r="H2219" s="1"/>
      </tp>
      <tp>
        <v>6448.9061618240003</v>
        <stp/>
        <stp>StudyData</stp>
        <stp>VWAP(EP,StartFrom:=StartOfDay,VolType:=auto,CoCType:=auto,InputChoice:=Mid)</stp>
        <stp>Bar</stp>
        <stp/>
        <stp>Close</stp>
        <stp>5</stp>
        <stp>-2517</stp>
        <stp>ALL</stp>
        <stp/>
        <stp/>
        <stp>TRUE</stp>
        <stp>T</stp>
        <tr r="H2519" s="1"/>
      </tp>
      <tp>
        <v>6448.9977861581001</v>
        <stp/>
        <stp>StudyData</stp>
        <stp>VWAP(EP,StartFrom:=StartOfDay,VolType:=auto,CoCType:=auto,InputChoice:=Mid)</stp>
        <stp>Bar</stp>
        <stp/>
        <stp>Close</stp>
        <stp>5</stp>
        <stp>-2417</stp>
        <stp>ALL</stp>
        <stp/>
        <stp/>
        <stp>TRUE</stp>
        <stp>T</stp>
        <tr r="H2419" s="1"/>
      </tp>
      <tp>
        <v>6475.1930571903004</v>
        <stp/>
        <stp>StudyData</stp>
        <stp>VWAP(EP,StartFrom:=StartOfDay,VolType:=auto,CoCType:=auto,InputChoice:=Mid)</stp>
        <stp>Bar</stp>
        <stp/>
        <stp>Close</stp>
        <stp>5</stp>
        <stp>-2717</stp>
        <stp>ALL</stp>
        <stp/>
        <stp/>
        <stp>TRUE</stp>
        <stp>T</stp>
        <tr r="H2719" s="1"/>
      </tp>
      <tp>
        <v>6472.4635106282003</v>
        <stp/>
        <stp>StudyData</stp>
        <stp>VWAP(EP,StartFrom:=StartOfDay,VolType:=auto,CoCType:=auto,InputChoice:=Mid)</stp>
        <stp>Bar</stp>
        <stp/>
        <stp>Close</stp>
        <stp>5</stp>
        <stp>-2617</stp>
        <stp>ALL</stp>
        <stp/>
        <stp/>
        <stp>TRUE</stp>
        <stp>T</stp>
        <tr r="H2619" s="1"/>
      </tp>
      <tp>
        <v>6489.7714283764999</v>
        <stp/>
        <stp>StudyData</stp>
        <stp>VWAP(EP,StartFrom:=StartOfDay,VolType:=auto,CoCType:=auto,InputChoice:=Mid)</stp>
        <stp>Bar</stp>
        <stp/>
        <stp>Close</stp>
        <stp>5</stp>
        <stp>-1917</stp>
        <stp>ALL</stp>
        <stp/>
        <stp/>
        <stp>TRUE</stp>
        <stp>T</stp>
        <tr r="H1919" s="1"/>
      </tp>
      <tp>
        <v>6496.4392356127</v>
        <stp/>
        <stp>StudyData</stp>
        <stp>VWAP(EP,StartFrom:=StartOfDay,VolType:=auto,CoCType:=auto,InputChoice:=Mid)</stp>
        <stp>Bar</stp>
        <stp/>
        <stp>Close</stp>
        <stp>5</stp>
        <stp>-1817</stp>
        <stp>ALL</stp>
        <stp/>
        <stp/>
        <stp>TRUE</stp>
        <stp>T</stp>
        <tr r="H1819" s="1"/>
      </tp>
      <tp>
        <v>6450.7668793463999</v>
        <stp/>
        <stp>StudyData</stp>
        <stp>VWAP(EP,StartFrom:=StartOfDay,VolType:=auto,CoCType:=auto,InputChoice:=Mid)</stp>
        <stp>Bar</stp>
        <stp/>
        <stp>Close</stp>
        <stp>5</stp>
        <stp>-1117</stp>
        <stp>ALL</stp>
        <stp/>
        <stp/>
        <stp>TRUE</stp>
        <stp>T</stp>
        <tr r="H1119" s="1"/>
      </tp>
      <tp>
        <v>6403.3345300386</v>
        <stp/>
        <stp>StudyData</stp>
        <stp>VWAP(EP,StartFrom:=StartOfDay,VolType:=auto,CoCType:=auto,InputChoice:=Mid)</stp>
        <stp>Bar</stp>
        <stp/>
        <stp>Close</stp>
        <stp>5</stp>
        <stp>-1017</stp>
        <stp>ALL</stp>
        <stp/>
        <stp/>
        <stp>TRUE</stp>
        <stp>T</stp>
        <tr r="H1019" s="1"/>
      </tp>
      <tp>
        <v>6476.8598197199999</v>
        <stp/>
        <stp>StudyData</stp>
        <stp>VWAP(EP,StartFrom:=StartOfDay,VolType:=auto,CoCType:=auto,InputChoice:=Mid)</stp>
        <stp>Bar</stp>
        <stp/>
        <stp>Close</stp>
        <stp>5</stp>
        <stp>-1317</stp>
        <stp>ALL</stp>
        <stp/>
        <stp/>
        <stp>TRUE</stp>
        <stp>T</stp>
        <tr r="H1319" s="1"/>
      </tp>
      <tp>
        <v>6472.0308542471003</v>
        <stp/>
        <stp>StudyData</stp>
        <stp>VWAP(EP,StartFrom:=StartOfDay,VolType:=auto,CoCType:=auto,InputChoice:=Mid)</stp>
        <stp>Bar</stp>
        <stp/>
        <stp>Close</stp>
        <stp>5</stp>
        <stp>-1217</stp>
        <stp>ALL</stp>
        <stp/>
        <stp/>
        <stp>TRUE</stp>
        <stp>T</stp>
        <tr r="H1219" s="1"/>
      </tp>
      <tp>
        <v>6476.2397232706999</v>
        <stp/>
        <stp>StudyData</stp>
        <stp>VWAP(EP,StartFrom:=StartOfDay,VolType:=auto,CoCType:=auto,InputChoice:=Mid)</stp>
        <stp>Bar</stp>
        <stp/>
        <stp>Close</stp>
        <stp>5</stp>
        <stp>-1517</stp>
        <stp>ALL</stp>
        <stp/>
        <stp/>
        <stp>TRUE</stp>
        <stp>T</stp>
        <tr r="H1519" s="1"/>
      </tp>
      <tp>
        <v>6480.7763065991003</v>
        <stp/>
        <stp>StudyData</stp>
        <stp>VWAP(EP,StartFrom:=StartOfDay,VolType:=auto,CoCType:=auto,InputChoice:=Mid)</stp>
        <stp>Bar</stp>
        <stp/>
        <stp>Close</stp>
        <stp>5</stp>
        <stp>-1417</stp>
        <stp>ALL</stp>
        <stp/>
        <stp/>
        <stp>TRUE</stp>
        <stp>T</stp>
        <tr r="H1419" s="1"/>
      </tp>
      <tp>
        <v>6513.5828433459001</v>
        <stp/>
        <stp>StudyData</stp>
        <stp>VWAP(EP,StartFrom:=StartOfDay,VolType:=auto,CoCType:=auto,InputChoice:=Mid)</stp>
        <stp>Bar</stp>
        <stp/>
        <stp>Close</stp>
        <stp>5</stp>
        <stp>-1717</stp>
        <stp>ALL</stp>
        <stp/>
        <stp/>
        <stp>TRUE</stp>
        <stp>T</stp>
        <tr r="H1719" s="1"/>
      </tp>
      <tp>
        <v>6504.4016265656001</v>
        <stp/>
        <stp>StudyData</stp>
        <stp>VWAP(EP,StartFrom:=StartOfDay,VolType:=auto,CoCType:=auto,InputChoice:=Mid)</stp>
        <stp>Bar</stp>
        <stp/>
        <stp>Close</stp>
        <stp>5</stp>
        <stp>-1617</stp>
        <stp>ALL</stp>
        <stp/>
        <stp/>
        <stp>TRUE</stp>
        <stp>T</stp>
        <tr r="H1619" s="1"/>
      </tp>
      <tp>
        <v>6473.3255765231997</v>
        <stp/>
        <stp>StudyData</stp>
        <stp>VWAP(EP,StartFrom:=StartOfDay,VolType:=auto,CoCType:=auto,InputChoice:=Mid)</stp>
        <stp>Bar</stp>
        <stp/>
        <stp>Close</stp>
        <stp>5</stp>
        <stp>-4917</stp>
        <stp>ALL</stp>
        <stp/>
        <stp/>
        <stp>TRUE</stp>
        <stp>T</stp>
        <tr r="H4919" s="1"/>
      </tp>
      <tp>
        <v>6481.6899820108001</v>
        <stp/>
        <stp>StudyData</stp>
        <stp>VWAP(EP,StartFrom:=StartOfDay,VolType:=auto,CoCType:=auto,InputChoice:=Mid)</stp>
        <stp>Bar</stp>
        <stp/>
        <stp>Close</stp>
        <stp>5</stp>
        <stp>-4817</stp>
        <stp>ALL</stp>
        <stp/>
        <stp/>
        <stp>TRUE</stp>
        <stp>T</stp>
        <tr r="H4819" s="1"/>
      </tp>
      <tp>
        <v>6471.0404995348999</v>
        <stp/>
        <stp>StudyData</stp>
        <stp>VWAP(EP,StartFrom:=StartOfDay,VolType:=auto,CoCType:=auto,InputChoice:=Mid)</stp>
        <stp>Bar</stp>
        <stp/>
        <stp>Close</stp>
        <stp>5</stp>
        <stp>-4117</stp>
        <stp>ALL</stp>
        <stp/>
        <stp/>
        <stp>TRUE</stp>
        <stp>T</stp>
        <tr r="H4119" s="1"/>
      </tp>
      <tp>
        <v>6466.6042525031999</v>
        <stp/>
        <stp>StudyData</stp>
        <stp>VWAP(EP,StartFrom:=StartOfDay,VolType:=auto,CoCType:=auto,InputChoice:=Mid)</stp>
        <stp>Bar</stp>
        <stp/>
        <stp>Close</stp>
        <stp>5</stp>
        <stp>-4017</stp>
        <stp>ALL</stp>
        <stp/>
        <stp/>
        <stp>TRUE</stp>
        <stp>T</stp>
        <tr r="H4019" s="1"/>
      </tp>
      <tp>
        <v>6482.7530415782003</v>
        <stp/>
        <stp>StudyData</stp>
        <stp>VWAP(EP,StartFrom:=StartOfDay,VolType:=auto,CoCType:=auto,InputChoice:=Mid)</stp>
        <stp>Bar</stp>
        <stp/>
        <stp>Close</stp>
        <stp>5</stp>
        <stp>-4317</stp>
        <stp>ALL</stp>
        <stp/>
        <stp/>
        <stp>TRUE</stp>
        <stp>T</stp>
        <tr r="H4319" s="1"/>
      </tp>
      <tp>
        <v>6478.7827306913996</v>
        <stp/>
        <stp>StudyData</stp>
        <stp>VWAP(EP,StartFrom:=StartOfDay,VolType:=auto,CoCType:=auto,InputChoice:=Mid)</stp>
        <stp>Bar</stp>
        <stp/>
        <stp>Close</stp>
        <stp>5</stp>
        <stp>-4217</stp>
        <stp>ALL</stp>
        <stp/>
        <stp/>
        <stp>TRUE</stp>
        <stp>T</stp>
        <tr r="H4219" s="1"/>
      </tp>
      <tp>
        <v>6490.9233195056004</v>
        <stp/>
        <stp>StudyData</stp>
        <stp>VWAP(EP,StartFrom:=StartOfDay,VolType:=auto,CoCType:=auto,InputChoice:=Mid)</stp>
        <stp>Bar</stp>
        <stp/>
        <stp>Close</stp>
        <stp>5</stp>
        <stp>-4517</stp>
        <stp>ALL</stp>
        <stp/>
        <stp/>
        <stp>TRUE</stp>
        <stp>T</stp>
        <tr r="H4519" s="1"/>
      </tp>
      <tp>
        <v>6499.8166809692002</v>
        <stp/>
        <stp>StudyData</stp>
        <stp>VWAP(EP,StartFrom:=StartOfDay,VolType:=auto,CoCType:=auto,InputChoice:=Mid)</stp>
        <stp>Bar</stp>
        <stp/>
        <stp>Close</stp>
        <stp>5</stp>
        <stp>-4417</stp>
        <stp>ALL</stp>
        <stp/>
        <stp/>
        <stp>TRUE</stp>
        <stp>T</stp>
        <tr r="H4419" s="1"/>
      </tp>
      <tp>
        <v>6484.7415311986997</v>
        <stp/>
        <stp>StudyData</stp>
        <stp>VWAP(EP,StartFrom:=StartOfDay,VolType:=auto,CoCType:=auto,InputChoice:=Mid)</stp>
        <stp>Bar</stp>
        <stp/>
        <stp>Close</stp>
        <stp>5</stp>
        <stp>-4717</stp>
        <stp>ALL</stp>
        <stp/>
        <stp/>
        <stp>TRUE</stp>
        <stp>T</stp>
        <tr r="H4719" s="1"/>
      </tp>
      <tp>
        <v>6474.0862132836</v>
        <stp/>
        <stp>StudyData</stp>
        <stp>VWAP(EP,StartFrom:=StartOfDay,VolType:=auto,CoCType:=auto,InputChoice:=Mid)</stp>
        <stp>Bar</stp>
        <stp/>
        <stp>Close</stp>
        <stp>5</stp>
        <stp>-4617</stp>
        <stp>ALL</stp>
        <stp/>
        <stp/>
        <stp>TRUE</stp>
        <stp>T</stp>
        <tr r="H4619" s="1"/>
      </tp>
      <tp>
        <v>6467.3951136946998</v>
        <stp/>
        <stp>StudyData</stp>
        <stp>VWAP(EP,StartFrom:=StartOfDay,VolType:=auto,CoCType:=auto,InputChoice:=Mid)</stp>
        <stp>Bar</stp>
        <stp/>
        <stp>Close</stp>
        <stp>5</stp>
        <stp>-3914</stp>
        <stp>ALL</stp>
        <stp/>
        <stp/>
        <stp>TRUE</stp>
        <stp>T</stp>
        <tr r="H3916" s="1"/>
      </tp>
      <tp>
        <v>6463.7040441654999</v>
        <stp/>
        <stp>StudyData</stp>
        <stp>VWAP(EP,StartFrom:=StartOfDay,VolType:=auto,CoCType:=auto,InputChoice:=Mid)</stp>
        <stp>Bar</stp>
        <stp/>
        <stp>Close</stp>
        <stp>5</stp>
        <stp>-3814</stp>
        <stp>ALL</stp>
        <stp/>
        <stp/>
        <stp>TRUE</stp>
        <stp>T</stp>
        <tr r="H3816" s="1"/>
      </tp>
      <tp>
        <v>6393.3277678308996</v>
        <stp/>
        <stp>StudyData</stp>
        <stp>VWAP(EP,StartFrom:=StartOfDay,VolType:=auto,CoCType:=auto,InputChoice:=Mid)</stp>
        <stp>Bar</stp>
        <stp/>
        <stp>Close</stp>
        <stp>5</stp>
        <stp>-3114</stp>
        <stp>ALL</stp>
        <stp/>
        <stp/>
        <stp>TRUE</stp>
        <stp>T</stp>
        <tr r="H3116" s="1"/>
      </tp>
      <tp>
        <v>6389.5367562342999</v>
        <stp/>
        <stp>StudyData</stp>
        <stp>VWAP(EP,StartFrom:=StartOfDay,VolType:=auto,CoCType:=auto,InputChoice:=Mid)</stp>
        <stp>Bar</stp>
        <stp/>
        <stp>Close</stp>
        <stp>5</stp>
        <stp>-3014</stp>
        <stp>ALL</stp>
        <stp/>
        <stp/>
        <stp>TRUE</stp>
        <stp>T</stp>
        <tr r="H3016" s="1"/>
      </tp>
      <tp>
        <v>6411.7793357683004</v>
        <stp/>
        <stp>StudyData</stp>
        <stp>VWAP(EP,StartFrom:=StartOfDay,VolType:=auto,CoCType:=auto,InputChoice:=Mid)</stp>
        <stp>Bar</stp>
        <stp/>
        <stp>Close</stp>
        <stp>5</stp>
        <stp>-3314</stp>
        <stp>ALL</stp>
        <stp/>
        <stp/>
        <stp>TRUE</stp>
        <stp>T</stp>
        <tr r="H3316" s="1"/>
      </tp>
      <tp>
        <v>6397.3390963474003</v>
        <stp/>
        <stp>StudyData</stp>
        <stp>VWAP(EP,StartFrom:=StartOfDay,VolType:=auto,CoCType:=auto,InputChoice:=Mid)</stp>
        <stp>Bar</stp>
        <stp/>
        <stp>Close</stp>
        <stp>5</stp>
        <stp>-3214</stp>
        <stp>ALL</stp>
        <stp/>
        <stp/>
        <stp>TRUE</stp>
        <stp>T</stp>
        <tr r="H3216" s="1"/>
      </tp>
      <tp>
        <v>6408.7202125548001</v>
        <stp/>
        <stp>StudyData</stp>
        <stp>VWAP(EP,StartFrom:=StartOfDay,VolType:=auto,CoCType:=auto,InputChoice:=Mid)</stp>
        <stp>Bar</stp>
        <stp/>
        <stp>Close</stp>
        <stp>5</stp>
        <stp>-3514</stp>
        <stp>ALL</stp>
        <stp/>
        <stp/>
        <stp>TRUE</stp>
        <stp>T</stp>
        <tr r="H3516" s="1"/>
      </tp>
      <tp>
        <v>6412.8011838042003</v>
        <stp/>
        <stp>StudyData</stp>
        <stp>VWAP(EP,StartFrom:=StartOfDay,VolType:=auto,CoCType:=auto,InputChoice:=Mid)</stp>
        <stp>Bar</stp>
        <stp/>
        <stp>Close</stp>
        <stp>5</stp>
        <stp>-3414</stp>
        <stp>ALL</stp>
        <stp/>
        <stp/>
        <stp>TRUE</stp>
        <stp>T</stp>
        <tr r="H3416" s="1"/>
      </tp>
      <tp>
        <v>6445.5745640833002</v>
        <stp/>
        <stp>StudyData</stp>
        <stp>VWAP(EP,StartFrom:=StartOfDay,VolType:=auto,CoCType:=auto,InputChoice:=Mid)</stp>
        <stp>Bar</stp>
        <stp/>
        <stp>Close</stp>
        <stp>5</stp>
        <stp>-3714</stp>
        <stp>ALL</stp>
        <stp/>
        <stp/>
        <stp>TRUE</stp>
        <stp>T</stp>
        <tr r="H3716" s="1"/>
      </tp>
      <tp>
        <v>6421.3064631422003</v>
        <stp/>
        <stp>StudyData</stp>
        <stp>VWAP(EP,StartFrom:=StartOfDay,VolType:=auto,CoCType:=auto,InputChoice:=Mid)</stp>
        <stp>Bar</stp>
        <stp/>
        <stp>Close</stp>
        <stp>5</stp>
        <stp>-3614</stp>
        <stp>ALL</stp>
        <stp/>
        <stp/>
        <stp>TRUE</stp>
        <stp>T</stp>
        <tr r="H3616" s="1"/>
      </tp>
      <tp>
        <v>6459.6293503423003</v>
        <stp/>
        <stp>StudyData</stp>
        <stp>VWAP(EP,StartFrom:=StartOfDay,VolType:=auto,CoCType:=auto,InputChoice:=Mid)</stp>
        <stp>Bar</stp>
        <stp/>
        <stp>Close</stp>
        <stp>5</stp>
        <stp>-2914</stp>
        <stp>ALL</stp>
        <stp/>
        <stp/>
        <stp>TRUE</stp>
        <stp>T</stp>
        <tr r="H2916" s="1"/>
      </tp>
      <tp>
        <v>6479.6574904839999</v>
        <stp/>
        <stp>StudyData</stp>
        <stp>VWAP(EP,StartFrom:=StartOfDay,VolType:=auto,CoCType:=auto,InputChoice:=Mid)</stp>
        <stp>Bar</stp>
        <stp/>
        <stp>Close</stp>
        <stp>5</stp>
        <stp>-2814</stp>
        <stp>ALL</stp>
        <stp/>
        <stp/>
        <stp>TRUE</stp>
        <stp>T</stp>
        <tr r="H2816" s="1"/>
      </tp>
      <tp>
        <v>6485.1059019220002</v>
        <stp/>
        <stp>StudyData</stp>
        <stp>VWAP(EP,StartFrom:=StartOfDay,VolType:=auto,CoCType:=auto,InputChoice:=Mid)</stp>
        <stp>Bar</stp>
        <stp/>
        <stp>Close</stp>
        <stp>5</stp>
        <stp>-2114</stp>
        <stp>ALL</stp>
        <stp/>
        <stp/>
        <stp>TRUE</stp>
        <stp>T</stp>
        <tr r="H2116" s="1"/>
      </tp>
      <tp>
        <v>6477.0064472265003</v>
        <stp/>
        <stp>StudyData</stp>
        <stp>VWAP(EP,StartFrom:=StartOfDay,VolType:=auto,CoCType:=auto,InputChoice:=Mid)</stp>
        <stp>Bar</stp>
        <stp/>
        <stp>Close</stp>
        <stp>5</stp>
        <stp>-2014</stp>
        <stp>ALL</stp>
        <stp/>
        <stp/>
        <stp>TRUE</stp>
        <stp>T</stp>
        <tr r="H2016" s="1"/>
      </tp>
      <tp>
        <v>6486.9969058208999</v>
        <stp/>
        <stp>StudyData</stp>
        <stp>VWAP(EP,StartFrom:=StartOfDay,VolType:=auto,CoCType:=auto,InputChoice:=Mid)</stp>
        <stp>Bar</stp>
        <stp/>
        <stp>Close</stp>
        <stp>5</stp>
        <stp>-2314</stp>
        <stp>ALL</stp>
        <stp/>
        <stp/>
        <stp>TRUE</stp>
        <stp>T</stp>
        <tr r="H2316" s="1"/>
      </tp>
      <tp>
        <v>6485.5313345929999</v>
        <stp/>
        <stp>StudyData</stp>
        <stp>VWAP(EP,StartFrom:=StartOfDay,VolType:=auto,CoCType:=auto,InputChoice:=Mid)</stp>
        <stp>Bar</stp>
        <stp/>
        <stp>Close</stp>
        <stp>5</stp>
        <stp>-2214</stp>
        <stp>ALL</stp>
        <stp/>
        <stp/>
        <stp>TRUE</stp>
        <stp>T</stp>
        <tr r="H2216" s="1"/>
      </tp>
      <tp>
        <v>6448.9307633203998</v>
        <stp/>
        <stp>StudyData</stp>
        <stp>VWAP(EP,StartFrom:=StartOfDay,VolType:=auto,CoCType:=auto,InputChoice:=Mid)</stp>
        <stp>Bar</stp>
        <stp/>
        <stp>Close</stp>
        <stp>5</stp>
        <stp>-2514</stp>
        <stp>ALL</stp>
        <stp/>
        <stp/>
        <stp>TRUE</stp>
        <stp>T</stp>
        <tr r="H2516" s="1"/>
      </tp>
      <tp>
        <v>6449.6828315288003</v>
        <stp/>
        <stp>StudyData</stp>
        <stp>VWAP(EP,StartFrom:=StartOfDay,VolType:=auto,CoCType:=auto,InputChoice:=Mid)</stp>
        <stp>Bar</stp>
        <stp/>
        <stp>Close</stp>
        <stp>5</stp>
        <stp>-2414</stp>
        <stp>ALL</stp>
        <stp/>
        <stp/>
        <stp>TRUE</stp>
        <stp>T</stp>
        <tr r="H2416" s="1"/>
      </tp>
      <tp>
        <v>6475.0943038351998</v>
        <stp/>
        <stp>StudyData</stp>
        <stp>VWAP(EP,StartFrom:=StartOfDay,VolType:=auto,CoCType:=auto,InputChoice:=Mid)</stp>
        <stp>Bar</stp>
        <stp/>
        <stp>Close</stp>
        <stp>5</stp>
        <stp>-2714</stp>
        <stp>ALL</stp>
        <stp/>
        <stp/>
        <stp>TRUE</stp>
        <stp>T</stp>
        <tr r="H2716" s="1"/>
      </tp>
      <tp>
        <v>6470.5692975122001</v>
        <stp/>
        <stp>StudyData</stp>
        <stp>VWAP(EP,StartFrom:=StartOfDay,VolType:=auto,CoCType:=auto,InputChoice:=Mid)</stp>
        <stp>Bar</stp>
        <stp/>
        <stp>Close</stp>
        <stp>5</stp>
        <stp>-2614</stp>
        <stp>ALL</stp>
        <stp/>
        <stp/>
        <stp>TRUE</stp>
        <stp>T</stp>
        <tr r="H2616" s="1"/>
      </tp>
      <tp>
        <v>6489.9461138786</v>
        <stp/>
        <stp>StudyData</stp>
        <stp>VWAP(EP,StartFrom:=StartOfDay,VolType:=auto,CoCType:=auto,InputChoice:=Mid)</stp>
        <stp>Bar</stp>
        <stp/>
        <stp>Close</stp>
        <stp>5</stp>
        <stp>-1914</stp>
        <stp>ALL</stp>
        <stp/>
        <stp/>
        <stp>TRUE</stp>
        <stp>T</stp>
        <tr r="H1916" s="1"/>
      </tp>
      <tp>
        <v>6496.6904079536998</v>
        <stp/>
        <stp>StudyData</stp>
        <stp>VWAP(EP,StartFrom:=StartOfDay,VolType:=auto,CoCType:=auto,InputChoice:=Mid)</stp>
        <stp>Bar</stp>
        <stp/>
        <stp>Close</stp>
        <stp>5</stp>
        <stp>-1814</stp>
        <stp>ALL</stp>
        <stp/>
        <stp/>
        <stp>TRUE</stp>
        <stp>T</stp>
        <tr r="H1816" s="1"/>
      </tp>
      <tp>
        <v>6449.8750549688002</v>
        <stp/>
        <stp>StudyData</stp>
        <stp>VWAP(EP,StartFrom:=StartOfDay,VolType:=auto,CoCType:=auto,InputChoice:=Mid)</stp>
        <stp>Bar</stp>
        <stp/>
        <stp>Close</stp>
        <stp>5</stp>
        <stp>-1114</stp>
        <stp>ALL</stp>
        <stp/>
        <stp/>
        <stp>TRUE</stp>
        <stp>T</stp>
        <tr r="H1116" s="1"/>
      </tp>
      <tp>
        <v>6403.5412271702999</v>
        <stp/>
        <stp>StudyData</stp>
        <stp>VWAP(EP,StartFrom:=StartOfDay,VolType:=auto,CoCType:=auto,InputChoice:=Mid)</stp>
        <stp>Bar</stp>
        <stp/>
        <stp>Close</stp>
        <stp>5</stp>
        <stp>-1014</stp>
        <stp>ALL</stp>
        <stp/>
        <stp/>
        <stp>TRUE</stp>
        <stp>T</stp>
        <tr r="H1016" s="1"/>
      </tp>
      <tp>
        <v>6476.8111875163004</v>
        <stp/>
        <stp>StudyData</stp>
        <stp>VWAP(EP,StartFrom:=StartOfDay,VolType:=auto,CoCType:=auto,InputChoice:=Mid)</stp>
        <stp>Bar</stp>
        <stp/>
        <stp>Close</stp>
        <stp>5</stp>
        <stp>-1314</stp>
        <stp>ALL</stp>
        <stp/>
        <stp/>
        <stp>TRUE</stp>
        <stp>T</stp>
        <tr r="H1316" s="1"/>
      </tp>
      <tp>
        <v>6471.8181256551998</v>
        <stp/>
        <stp>StudyData</stp>
        <stp>VWAP(EP,StartFrom:=StartOfDay,VolType:=auto,CoCType:=auto,InputChoice:=Mid)</stp>
        <stp>Bar</stp>
        <stp/>
        <stp>Close</stp>
        <stp>5</stp>
        <stp>-1214</stp>
        <stp>ALL</stp>
        <stp/>
        <stp/>
        <stp>TRUE</stp>
        <stp>T</stp>
        <tr r="H1216" s="1"/>
      </tp>
      <tp>
        <v>6476.0059650125004</v>
        <stp/>
        <stp>StudyData</stp>
        <stp>VWAP(EP,StartFrom:=StartOfDay,VolType:=auto,CoCType:=auto,InputChoice:=Mid)</stp>
        <stp>Bar</stp>
        <stp/>
        <stp>Close</stp>
        <stp>5</stp>
        <stp>-1514</stp>
        <stp>ALL</stp>
        <stp/>
        <stp/>
        <stp>TRUE</stp>
        <stp>T</stp>
        <tr r="H1516" s="1"/>
      </tp>
      <tp>
        <v>6480.4012493374003</v>
        <stp/>
        <stp>StudyData</stp>
        <stp>VWAP(EP,StartFrom:=StartOfDay,VolType:=auto,CoCType:=auto,InputChoice:=Mid)</stp>
        <stp>Bar</stp>
        <stp/>
        <stp>Close</stp>
        <stp>5</stp>
        <stp>-1414</stp>
        <stp>ALL</stp>
        <stp/>
        <stp/>
        <stp>TRUE</stp>
        <stp>T</stp>
        <tr r="H1416" s="1"/>
      </tp>
      <tp>
        <v>6513.5082394790998</v>
        <stp/>
        <stp>StudyData</stp>
        <stp>VWAP(EP,StartFrom:=StartOfDay,VolType:=auto,CoCType:=auto,InputChoice:=Mid)</stp>
        <stp>Bar</stp>
        <stp/>
        <stp>Close</stp>
        <stp>5</stp>
        <stp>-1714</stp>
        <stp>ALL</stp>
        <stp/>
        <stp/>
        <stp>TRUE</stp>
        <stp>T</stp>
        <tr r="H1716" s="1"/>
      </tp>
      <tp>
        <v>6504.2134489327</v>
        <stp/>
        <stp>StudyData</stp>
        <stp>VWAP(EP,StartFrom:=StartOfDay,VolType:=auto,CoCType:=auto,InputChoice:=Mid)</stp>
        <stp>Bar</stp>
        <stp/>
        <stp>Close</stp>
        <stp>5</stp>
        <stp>-1614</stp>
        <stp>ALL</stp>
        <stp/>
        <stp/>
        <stp>TRUE</stp>
        <stp>T</stp>
        <tr r="H1616" s="1"/>
      </tp>
      <tp>
        <v>6473.5838719463</v>
        <stp/>
        <stp>StudyData</stp>
        <stp>VWAP(EP,StartFrom:=StartOfDay,VolType:=auto,CoCType:=auto,InputChoice:=Mid)</stp>
        <stp>Bar</stp>
        <stp/>
        <stp>Close</stp>
        <stp>5</stp>
        <stp>-4914</stp>
        <stp>ALL</stp>
        <stp/>
        <stp/>
        <stp>TRUE</stp>
        <stp>T</stp>
        <tr r="H4916" s="1"/>
      </tp>
      <tp>
        <v>6481.6996371184996</v>
        <stp/>
        <stp>StudyData</stp>
        <stp>VWAP(EP,StartFrom:=StartOfDay,VolType:=auto,CoCType:=auto,InputChoice:=Mid)</stp>
        <stp>Bar</stp>
        <stp/>
        <stp>Close</stp>
        <stp>5</stp>
        <stp>-4814</stp>
        <stp>ALL</stp>
        <stp/>
        <stp/>
        <stp>TRUE</stp>
        <stp>T</stp>
        <tr r="H4816" s="1"/>
      </tp>
      <tp>
        <v>6470.6976195323005</v>
        <stp/>
        <stp>StudyData</stp>
        <stp>VWAP(EP,StartFrom:=StartOfDay,VolType:=auto,CoCType:=auto,InputChoice:=Mid)</stp>
        <stp>Bar</stp>
        <stp/>
        <stp>Close</stp>
        <stp>5</stp>
        <stp>-4114</stp>
        <stp>ALL</stp>
        <stp/>
        <stp/>
        <stp>TRUE</stp>
        <stp>T</stp>
        <tr r="H4116" s="1"/>
      </tp>
      <tp>
        <v>6466.5130940930003</v>
        <stp/>
        <stp>StudyData</stp>
        <stp>VWAP(EP,StartFrom:=StartOfDay,VolType:=auto,CoCType:=auto,InputChoice:=Mid)</stp>
        <stp>Bar</stp>
        <stp/>
        <stp>Close</stp>
        <stp>5</stp>
        <stp>-4014</stp>
        <stp>ALL</stp>
        <stp/>
        <stp/>
        <stp>TRUE</stp>
        <stp>T</stp>
        <tr r="H4016" s="1"/>
      </tp>
      <tp>
        <v>6482.3189389518002</v>
        <stp/>
        <stp>StudyData</stp>
        <stp>VWAP(EP,StartFrom:=StartOfDay,VolType:=auto,CoCType:=auto,InputChoice:=Mid)</stp>
        <stp>Bar</stp>
        <stp/>
        <stp>Close</stp>
        <stp>5</stp>
        <stp>-4314</stp>
        <stp>ALL</stp>
        <stp/>
        <stp/>
        <stp>TRUE</stp>
        <stp>T</stp>
        <tr r="H4316" s="1"/>
      </tp>
      <tp>
        <v>6479.0109867557003</v>
        <stp/>
        <stp>StudyData</stp>
        <stp>VWAP(EP,StartFrom:=StartOfDay,VolType:=auto,CoCType:=auto,InputChoice:=Mid)</stp>
        <stp>Bar</stp>
        <stp/>
        <stp>Close</stp>
        <stp>5</stp>
        <stp>-4214</stp>
        <stp>ALL</stp>
        <stp/>
        <stp/>
        <stp>TRUE</stp>
        <stp>T</stp>
        <tr r="H4216" s="1"/>
      </tp>
      <tp>
        <v>6491.2102401450002</v>
        <stp/>
        <stp>StudyData</stp>
        <stp>VWAP(EP,StartFrom:=StartOfDay,VolType:=auto,CoCType:=auto,InputChoice:=Mid)</stp>
        <stp>Bar</stp>
        <stp/>
        <stp>Close</stp>
        <stp>5</stp>
        <stp>-4514</stp>
        <stp>ALL</stp>
        <stp/>
        <stp/>
        <stp>TRUE</stp>
        <stp>T</stp>
        <tr r="H4516" s="1"/>
      </tp>
      <tp>
        <v>6500.1883502836999</v>
        <stp/>
        <stp>StudyData</stp>
        <stp>VWAP(EP,StartFrom:=StartOfDay,VolType:=auto,CoCType:=auto,InputChoice:=Mid)</stp>
        <stp>Bar</stp>
        <stp/>
        <stp>Close</stp>
        <stp>5</stp>
        <stp>-4414</stp>
        <stp>ALL</stp>
        <stp/>
        <stp/>
        <stp>TRUE</stp>
        <stp>T</stp>
        <tr r="H4416" s="1"/>
      </tp>
      <tp>
        <v>6484.5549460971997</v>
        <stp/>
        <stp>StudyData</stp>
        <stp>VWAP(EP,StartFrom:=StartOfDay,VolType:=auto,CoCType:=auto,InputChoice:=Mid)</stp>
        <stp>Bar</stp>
        <stp/>
        <stp>Close</stp>
        <stp>5</stp>
        <stp>-4714</stp>
        <stp>ALL</stp>
        <stp/>
        <stp/>
        <stp>TRUE</stp>
        <stp>T</stp>
        <tr r="H4716" s="1"/>
      </tp>
      <tp>
        <v>6474.7451024838001</v>
        <stp/>
        <stp>StudyData</stp>
        <stp>VWAP(EP,StartFrom:=StartOfDay,VolType:=auto,CoCType:=auto,InputChoice:=Mid)</stp>
        <stp>Bar</stp>
        <stp/>
        <stp>Close</stp>
        <stp>5</stp>
        <stp>-4614</stp>
        <stp>ALL</stp>
        <stp/>
        <stp/>
        <stp>TRUE</stp>
        <stp>T</stp>
        <tr r="H4616" s="1"/>
      </tp>
      <tp>
        <v>6467.4937657480996</v>
        <stp/>
        <stp>StudyData</stp>
        <stp>VWAP(EP,StartFrom:=StartOfDay,VolType:=auto,CoCType:=auto,InputChoice:=Mid)</stp>
        <stp>Bar</stp>
        <stp/>
        <stp>Close</stp>
        <stp>5</stp>
        <stp>-3915</stp>
        <stp>ALL</stp>
        <stp/>
        <stp/>
        <stp>TRUE</stp>
        <stp>T</stp>
        <tr r="H3917" s="1"/>
      </tp>
      <tp>
        <v>6463.6873860497999</v>
        <stp/>
        <stp>StudyData</stp>
        <stp>VWAP(EP,StartFrom:=StartOfDay,VolType:=auto,CoCType:=auto,InputChoice:=Mid)</stp>
        <stp>Bar</stp>
        <stp/>
        <stp>Close</stp>
        <stp>5</stp>
        <stp>-3815</stp>
        <stp>ALL</stp>
        <stp/>
        <stp/>
        <stp>TRUE</stp>
        <stp>T</stp>
        <tr r="H3817" s="1"/>
      </tp>
      <tp>
        <v>6393.3667270740998</v>
        <stp/>
        <stp>StudyData</stp>
        <stp>VWAP(EP,StartFrom:=StartOfDay,VolType:=auto,CoCType:=auto,InputChoice:=Mid)</stp>
        <stp>Bar</stp>
        <stp/>
        <stp>Close</stp>
        <stp>5</stp>
        <stp>-3115</stp>
        <stp>ALL</stp>
        <stp/>
        <stp/>
        <stp>TRUE</stp>
        <stp>T</stp>
        <tr r="H3117" s="1"/>
      </tp>
      <tp>
        <v>6389.4775189807997</v>
        <stp/>
        <stp>StudyData</stp>
        <stp>VWAP(EP,StartFrom:=StartOfDay,VolType:=auto,CoCType:=auto,InputChoice:=Mid)</stp>
        <stp>Bar</stp>
        <stp/>
        <stp>Close</stp>
        <stp>5</stp>
        <stp>-3015</stp>
        <stp>ALL</stp>
        <stp/>
        <stp/>
        <stp>TRUE</stp>
        <stp>T</stp>
        <tr r="H3017" s="1"/>
      </tp>
      <tp>
        <v>6411.7686978296997</v>
        <stp/>
        <stp>StudyData</stp>
        <stp>VWAP(EP,StartFrom:=StartOfDay,VolType:=auto,CoCType:=auto,InputChoice:=Mid)</stp>
        <stp>Bar</stp>
        <stp/>
        <stp>Close</stp>
        <stp>5</stp>
        <stp>-3315</stp>
        <stp>ALL</stp>
        <stp/>
        <stp/>
        <stp>TRUE</stp>
        <stp>T</stp>
        <tr r="H3317" s="1"/>
      </tp>
      <tp>
        <v>6397.5237176804003</v>
        <stp/>
        <stp>StudyData</stp>
        <stp>VWAP(EP,StartFrom:=StartOfDay,VolType:=auto,CoCType:=auto,InputChoice:=Mid)</stp>
        <stp>Bar</stp>
        <stp/>
        <stp>Close</stp>
        <stp>5</stp>
        <stp>-3215</stp>
        <stp>ALL</stp>
        <stp/>
        <stp/>
        <stp>TRUE</stp>
        <stp>T</stp>
        <tr r="H3217" s="1"/>
      </tp>
      <tp>
        <v>6411.3285733051998</v>
        <stp/>
        <stp>StudyData</stp>
        <stp>VWAP(EP,StartFrom:=StartOfDay,VolType:=auto,CoCType:=auto,InputChoice:=Mid)</stp>
        <stp>Bar</stp>
        <stp/>
        <stp>Close</stp>
        <stp>5</stp>
        <stp>-3515</stp>
        <stp>ALL</stp>
        <stp/>
        <stp/>
        <stp>TRUE</stp>
        <stp>T</stp>
        <tr r="H3517" s="1"/>
      </tp>
      <tp>
        <v>6412.8818584070996</v>
        <stp/>
        <stp>StudyData</stp>
        <stp>VWAP(EP,StartFrom:=StartOfDay,VolType:=auto,CoCType:=auto,InputChoice:=Mid)</stp>
        <stp>Bar</stp>
        <stp/>
        <stp>Close</stp>
        <stp>5</stp>
        <stp>-3415</stp>
        <stp>ALL</stp>
        <stp/>
        <stp/>
        <stp>TRUE</stp>
        <stp>T</stp>
        <tr r="H3417" s="1"/>
      </tp>
      <tp>
        <v>6445.5939601517002</v>
        <stp/>
        <stp>StudyData</stp>
        <stp>VWAP(EP,StartFrom:=StartOfDay,VolType:=auto,CoCType:=auto,InputChoice:=Mid)</stp>
        <stp>Bar</stp>
        <stp/>
        <stp>Close</stp>
        <stp>5</stp>
        <stp>-3715</stp>
        <stp>ALL</stp>
        <stp/>
        <stp/>
        <stp>TRUE</stp>
        <stp>T</stp>
        <tr r="H3717" s="1"/>
      </tp>
      <tp>
        <v>6421.3791005113999</v>
        <stp/>
        <stp>StudyData</stp>
        <stp>VWAP(EP,StartFrom:=StartOfDay,VolType:=auto,CoCType:=auto,InputChoice:=Mid)</stp>
        <stp>Bar</stp>
        <stp/>
        <stp>Close</stp>
        <stp>5</stp>
        <stp>-3615</stp>
        <stp>ALL</stp>
        <stp/>
        <stp/>
        <stp>TRUE</stp>
        <stp>T</stp>
        <tr r="H3617" s="1"/>
      </tp>
      <tp>
        <v>6459.4084083275002</v>
        <stp/>
        <stp>StudyData</stp>
        <stp>VWAP(EP,StartFrom:=StartOfDay,VolType:=auto,CoCType:=auto,InputChoice:=Mid)</stp>
        <stp>Bar</stp>
        <stp/>
        <stp>Close</stp>
        <stp>5</stp>
        <stp>-2915</stp>
        <stp>ALL</stp>
        <stp/>
        <stp/>
        <stp>TRUE</stp>
        <stp>T</stp>
        <tr r="H2917" s="1"/>
      </tp>
      <tp>
        <v>6479.7157450758996</v>
        <stp/>
        <stp>StudyData</stp>
        <stp>VWAP(EP,StartFrom:=StartOfDay,VolType:=auto,CoCType:=auto,InputChoice:=Mid)</stp>
        <stp>Bar</stp>
        <stp/>
        <stp>Close</stp>
        <stp>5</stp>
        <stp>-2815</stp>
        <stp>ALL</stp>
        <stp/>
        <stp/>
        <stp>TRUE</stp>
        <stp>T</stp>
        <tr r="H2817" s="1"/>
      </tp>
      <tp>
        <v>6484.9623243219003</v>
        <stp/>
        <stp>StudyData</stp>
        <stp>VWAP(EP,StartFrom:=StartOfDay,VolType:=auto,CoCType:=auto,InputChoice:=Mid)</stp>
        <stp>Bar</stp>
        <stp/>
        <stp>Close</stp>
        <stp>5</stp>
        <stp>-2115</stp>
        <stp>ALL</stp>
        <stp/>
        <stp/>
        <stp>TRUE</stp>
        <stp>T</stp>
        <tr r="H2117" s="1"/>
      </tp>
      <tp>
        <v>6476.8875667476004</v>
        <stp/>
        <stp>StudyData</stp>
        <stp>VWAP(EP,StartFrom:=StartOfDay,VolType:=auto,CoCType:=auto,InputChoice:=Mid)</stp>
        <stp>Bar</stp>
        <stp/>
        <stp>Close</stp>
        <stp>5</stp>
        <stp>-2015</stp>
        <stp>ALL</stp>
        <stp/>
        <stp/>
        <stp>TRUE</stp>
        <stp>T</stp>
        <tr r="H2017" s="1"/>
      </tp>
      <tp>
        <v>6487.0025217562998</v>
        <stp/>
        <stp>StudyData</stp>
        <stp>VWAP(EP,StartFrom:=StartOfDay,VolType:=auto,CoCType:=auto,InputChoice:=Mid)</stp>
        <stp>Bar</stp>
        <stp/>
        <stp>Close</stp>
        <stp>5</stp>
        <stp>-2315</stp>
        <stp>ALL</stp>
        <stp/>
        <stp/>
        <stp>TRUE</stp>
        <stp>T</stp>
        <tr r="H2317" s="1"/>
      </tp>
      <tp>
        <v>6485.8992575176999</v>
        <stp/>
        <stp>StudyData</stp>
        <stp>VWAP(EP,StartFrom:=StartOfDay,VolType:=auto,CoCType:=auto,InputChoice:=Mid)</stp>
        <stp>Bar</stp>
        <stp/>
        <stp>Close</stp>
        <stp>5</stp>
        <stp>-2215</stp>
        <stp>ALL</stp>
        <stp/>
        <stp/>
        <stp>TRUE</stp>
        <stp>T</stp>
        <tr r="H2217" s="1"/>
      </tp>
      <tp>
        <v>6448.9199263581004</v>
        <stp/>
        <stp>StudyData</stp>
        <stp>VWAP(EP,StartFrom:=StartOfDay,VolType:=auto,CoCType:=auto,InputChoice:=Mid)</stp>
        <stp>Bar</stp>
        <stp/>
        <stp>Close</stp>
        <stp>5</stp>
        <stp>-2515</stp>
        <stp>ALL</stp>
        <stp/>
        <stp/>
        <stp>TRUE</stp>
        <stp>T</stp>
        <tr r="H2517" s="1"/>
      </tp>
      <tp>
        <v>6449.5708136236999</v>
        <stp/>
        <stp>StudyData</stp>
        <stp>VWAP(EP,StartFrom:=StartOfDay,VolType:=auto,CoCType:=auto,InputChoice:=Mid)</stp>
        <stp>Bar</stp>
        <stp/>
        <stp>Close</stp>
        <stp>5</stp>
        <stp>-2415</stp>
        <stp>ALL</stp>
        <stp/>
        <stp/>
        <stp>TRUE</stp>
        <stp>T</stp>
        <tr r="H2417" s="1"/>
      </tp>
      <tp>
        <v>6475.1310983589001</v>
        <stp/>
        <stp>StudyData</stp>
        <stp>VWAP(EP,StartFrom:=StartOfDay,VolType:=auto,CoCType:=auto,InputChoice:=Mid)</stp>
        <stp>Bar</stp>
        <stp/>
        <stp>Close</stp>
        <stp>5</stp>
        <stp>-2715</stp>
        <stp>ALL</stp>
        <stp/>
        <stp/>
        <stp>TRUE</stp>
        <stp>T</stp>
        <tr r="H2717" s="1"/>
      </tp>
      <tp>
        <v>6470.6235100551003</v>
        <stp/>
        <stp>StudyData</stp>
        <stp>VWAP(EP,StartFrom:=StartOfDay,VolType:=auto,CoCType:=auto,InputChoice:=Mid)</stp>
        <stp>Bar</stp>
        <stp/>
        <stp>Close</stp>
        <stp>5</stp>
        <stp>-2615</stp>
        <stp>ALL</stp>
        <stp/>
        <stp/>
        <stp>TRUE</stp>
        <stp>T</stp>
        <tr r="H2617" s="1"/>
      </tp>
      <tp>
        <v>6489.8967950444003</v>
        <stp/>
        <stp>StudyData</stp>
        <stp>VWAP(EP,StartFrom:=StartOfDay,VolType:=auto,CoCType:=auto,InputChoice:=Mid)</stp>
        <stp>Bar</stp>
        <stp/>
        <stp>Close</stp>
        <stp>5</stp>
        <stp>-1915</stp>
        <stp>ALL</stp>
        <stp/>
        <stp/>
        <stp>TRUE</stp>
        <stp>T</stp>
        <tr r="H1917" s="1"/>
      </tp>
      <tp>
        <v>6496.5975475839996</v>
        <stp/>
        <stp>StudyData</stp>
        <stp>VWAP(EP,StartFrom:=StartOfDay,VolType:=auto,CoCType:=auto,InputChoice:=Mid)</stp>
        <stp>Bar</stp>
        <stp/>
        <stp>Close</stp>
        <stp>5</stp>
        <stp>-1815</stp>
        <stp>ALL</stp>
        <stp/>
        <stp/>
        <stp>TRUE</stp>
        <stp>T</stp>
        <tr r="H1817" s="1"/>
      </tp>
      <tp>
        <v>6450.0966936769</v>
        <stp/>
        <stp>StudyData</stp>
        <stp>VWAP(EP,StartFrom:=StartOfDay,VolType:=auto,CoCType:=auto,InputChoice:=Mid)</stp>
        <stp>Bar</stp>
        <stp/>
        <stp>Close</stp>
        <stp>5</stp>
        <stp>-1115</stp>
        <stp>ALL</stp>
        <stp/>
        <stp/>
        <stp>TRUE</stp>
        <stp>T</stp>
        <tr r="H1117" s="1"/>
      </tp>
      <tp>
        <v>6403.4767848173997</v>
        <stp/>
        <stp>StudyData</stp>
        <stp>VWAP(EP,StartFrom:=StartOfDay,VolType:=auto,CoCType:=auto,InputChoice:=Mid)</stp>
        <stp>Bar</stp>
        <stp/>
        <stp>Close</stp>
        <stp>5</stp>
        <stp>-1015</stp>
        <stp>ALL</stp>
        <stp/>
        <stp/>
        <stp>TRUE</stp>
        <stp>T</stp>
        <tr r="H1017" s="1"/>
      </tp>
      <tp>
        <v>6476.8414609621996</v>
        <stp/>
        <stp>StudyData</stp>
        <stp>VWAP(EP,StartFrom:=StartOfDay,VolType:=auto,CoCType:=auto,InputChoice:=Mid)</stp>
        <stp>Bar</stp>
        <stp/>
        <stp>Close</stp>
        <stp>5</stp>
        <stp>-1315</stp>
        <stp>ALL</stp>
        <stp/>
        <stp/>
        <stp>TRUE</stp>
        <stp>T</stp>
        <tr r="H1317" s="1"/>
      </tp>
      <tp>
        <v>6471.8816239559001</v>
        <stp/>
        <stp>StudyData</stp>
        <stp>VWAP(EP,StartFrom:=StartOfDay,VolType:=auto,CoCType:=auto,InputChoice:=Mid)</stp>
        <stp>Bar</stp>
        <stp/>
        <stp>Close</stp>
        <stp>5</stp>
        <stp>-1215</stp>
        <stp>ALL</stp>
        <stp/>
        <stp/>
        <stp>TRUE</stp>
        <stp>T</stp>
        <tr r="H1217" s="1"/>
      </tp>
      <tp>
        <v>6476.0671250999003</v>
        <stp/>
        <stp>StudyData</stp>
        <stp>VWAP(EP,StartFrom:=StartOfDay,VolType:=auto,CoCType:=auto,InputChoice:=Mid)</stp>
        <stp>Bar</stp>
        <stp/>
        <stp>Close</stp>
        <stp>5</stp>
        <stp>-1515</stp>
        <stp>ALL</stp>
        <stp/>
        <stp/>
        <stp>TRUE</stp>
        <stp>T</stp>
        <tr r="H1517" s="1"/>
      </tp>
      <tp>
        <v>6480.5290148698996</v>
        <stp/>
        <stp>StudyData</stp>
        <stp>VWAP(EP,StartFrom:=StartOfDay,VolType:=auto,CoCType:=auto,InputChoice:=Mid)</stp>
        <stp>Bar</stp>
        <stp/>
        <stp>Close</stp>
        <stp>5</stp>
        <stp>-1415</stp>
        <stp>ALL</stp>
        <stp/>
        <stp/>
        <stp>TRUE</stp>
        <stp>T</stp>
        <tr r="H1417" s="1"/>
      </tp>
      <tp>
        <v>6513.5083879306003</v>
        <stp/>
        <stp>StudyData</stp>
        <stp>VWAP(EP,StartFrom:=StartOfDay,VolType:=auto,CoCType:=auto,InputChoice:=Mid)</stp>
        <stp>Bar</stp>
        <stp/>
        <stp>Close</stp>
        <stp>5</stp>
        <stp>-1715</stp>
        <stp>ALL</stp>
        <stp/>
        <stp/>
        <stp>TRUE</stp>
        <stp>T</stp>
        <tr r="H1717" s="1"/>
      </tp>
      <tp>
        <v>6504.2765650074998</v>
        <stp/>
        <stp>StudyData</stp>
        <stp>VWAP(EP,StartFrom:=StartOfDay,VolType:=auto,CoCType:=auto,InputChoice:=Mid)</stp>
        <stp>Bar</stp>
        <stp/>
        <stp>Close</stp>
        <stp>5</stp>
        <stp>-1615</stp>
        <stp>ALL</stp>
        <stp/>
        <stp/>
        <stp>TRUE</stp>
        <stp>T</stp>
        <tr r="H1617" s="1"/>
      </tp>
      <tp>
        <v>6473.4595594597004</v>
        <stp/>
        <stp>StudyData</stp>
        <stp>VWAP(EP,StartFrom:=StartOfDay,VolType:=auto,CoCType:=auto,InputChoice:=Mid)</stp>
        <stp>Bar</stp>
        <stp/>
        <stp>Close</stp>
        <stp>5</stp>
        <stp>-4915</stp>
        <stp>ALL</stp>
        <stp/>
        <stp/>
        <stp>TRUE</stp>
        <stp>T</stp>
        <tr r="H4917" s="1"/>
      </tp>
      <tp>
        <v>6481.6969791316997</v>
        <stp/>
        <stp>StudyData</stp>
        <stp>VWAP(EP,StartFrom:=StartOfDay,VolType:=auto,CoCType:=auto,InputChoice:=Mid)</stp>
        <stp>Bar</stp>
        <stp/>
        <stp>Close</stp>
        <stp>5</stp>
        <stp>-4815</stp>
        <stp>ALL</stp>
        <stp/>
        <stp/>
        <stp>TRUE</stp>
        <stp>T</stp>
        <tr r="H4817" s="1"/>
      </tp>
      <tp>
        <v>6470.8368919168997</v>
        <stp/>
        <stp>StudyData</stp>
        <stp>VWAP(EP,StartFrom:=StartOfDay,VolType:=auto,CoCType:=auto,InputChoice:=Mid)</stp>
        <stp>Bar</stp>
        <stp/>
        <stp>Close</stp>
        <stp>5</stp>
        <stp>-4115</stp>
        <stp>ALL</stp>
        <stp/>
        <stp/>
        <stp>TRUE</stp>
        <stp>T</stp>
        <tr r="H4117" s="1"/>
      </tp>
      <tp>
        <v>6466.5365060668</v>
        <stp/>
        <stp>StudyData</stp>
        <stp>VWAP(EP,StartFrom:=StartOfDay,VolType:=auto,CoCType:=auto,InputChoice:=Mid)</stp>
        <stp>Bar</stp>
        <stp/>
        <stp>Close</stp>
        <stp>5</stp>
        <stp>-4015</stp>
        <stp>ALL</stp>
        <stp/>
        <stp/>
        <stp>TRUE</stp>
        <stp>T</stp>
        <tr r="H4017" s="1"/>
      </tp>
      <tp>
        <v>6482.4806238346</v>
        <stp/>
        <stp>StudyData</stp>
        <stp>VWAP(EP,StartFrom:=StartOfDay,VolType:=auto,CoCType:=auto,InputChoice:=Mid)</stp>
        <stp>Bar</stp>
        <stp/>
        <stp>Close</stp>
        <stp>5</stp>
        <stp>-4315</stp>
        <stp>ALL</stp>
        <stp/>
        <stp/>
        <stp>TRUE</stp>
        <stp>T</stp>
        <tr r="H4317" s="1"/>
      </tp>
      <tp>
        <v>6478.9243154512997</v>
        <stp/>
        <stp>StudyData</stp>
        <stp>VWAP(EP,StartFrom:=StartOfDay,VolType:=auto,CoCType:=auto,InputChoice:=Mid)</stp>
        <stp>Bar</stp>
        <stp/>
        <stp>Close</stp>
        <stp>5</stp>
        <stp>-4215</stp>
        <stp>ALL</stp>
        <stp/>
        <stp/>
        <stp>TRUE</stp>
        <stp>T</stp>
        <tr r="H4217" s="1"/>
      </tp>
      <tp>
        <v>6491.0471017414002</v>
        <stp/>
        <stp>StudyData</stp>
        <stp>VWAP(EP,StartFrom:=StartOfDay,VolType:=auto,CoCType:=auto,InputChoice:=Mid)</stp>
        <stp>Bar</stp>
        <stp/>
        <stp>Close</stp>
        <stp>5</stp>
        <stp>-4515</stp>
        <stp>ALL</stp>
        <stp/>
        <stp/>
        <stp>TRUE</stp>
        <stp>T</stp>
        <tr r="H4517" s="1"/>
      </tp>
      <tp>
        <v>6500.0781922905999</v>
        <stp/>
        <stp>StudyData</stp>
        <stp>VWAP(EP,StartFrom:=StartOfDay,VolType:=auto,CoCType:=auto,InputChoice:=Mid)</stp>
        <stp>Bar</stp>
        <stp/>
        <stp>Close</stp>
        <stp>5</stp>
        <stp>-4415</stp>
        <stp>ALL</stp>
        <stp/>
        <stp/>
        <stp>TRUE</stp>
        <stp>T</stp>
        <tr r="H4417" s="1"/>
      </tp>
      <tp>
        <v>6484.5960280224999</v>
        <stp/>
        <stp>StudyData</stp>
        <stp>VWAP(EP,StartFrom:=StartOfDay,VolType:=auto,CoCType:=auto,InputChoice:=Mid)</stp>
        <stp>Bar</stp>
        <stp/>
        <stp>Close</stp>
        <stp>5</stp>
        <stp>-4715</stp>
        <stp>ALL</stp>
        <stp/>
        <stp/>
        <stp>TRUE</stp>
        <stp>T</stp>
        <tr r="H4717" s="1"/>
      </tp>
      <tp>
        <v>6474.6285792340004</v>
        <stp/>
        <stp>StudyData</stp>
        <stp>VWAP(EP,StartFrom:=StartOfDay,VolType:=auto,CoCType:=auto,InputChoice:=Mid)</stp>
        <stp>Bar</stp>
        <stp/>
        <stp>Close</stp>
        <stp>5</stp>
        <stp>-4615</stp>
        <stp>ALL</stp>
        <stp/>
        <stp/>
        <stp>TRUE</stp>
        <stp>T</stp>
        <tr r="H4617" s="1"/>
      </tp>
      <tp>
        <v>6467.2797040764999</v>
        <stp/>
        <stp>StudyData</stp>
        <stp>VWAP(EP,StartFrom:=StartOfDay,VolType:=auto,CoCType:=auto,InputChoice:=Mid)</stp>
        <stp>Bar</stp>
        <stp/>
        <stp>Close</stp>
        <stp>5</stp>
        <stp>-3912</stp>
        <stp>ALL</stp>
        <stp/>
        <stp/>
        <stp>TRUE</stp>
        <stp>T</stp>
        <tr r="H3914" s="1"/>
      </tp>
      <tp>
        <v>6463.7293787282997</v>
        <stp/>
        <stp>StudyData</stp>
        <stp>VWAP(EP,StartFrom:=StartOfDay,VolType:=auto,CoCType:=auto,InputChoice:=Mid)</stp>
        <stp>Bar</stp>
        <stp/>
        <stp>Close</stp>
        <stp>5</stp>
        <stp>-3812</stp>
        <stp>ALL</stp>
        <stp/>
        <stp/>
        <stp>TRUE</stp>
        <stp>T</stp>
        <tr r="H3814" s="1"/>
      </tp>
      <tp>
        <v>6393.2183226065999</v>
        <stp/>
        <stp>StudyData</stp>
        <stp>VWAP(EP,StartFrom:=StartOfDay,VolType:=auto,CoCType:=auto,InputChoice:=Mid)</stp>
        <stp>Bar</stp>
        <stp/>
        <stp>Close</stp>
        <stp>5</stp>
        <stp>-3112</stp>
        <stp>ALL</stp>
        <stp/>
        <stp/>
        <stp>TRUE</stp>
        <stp>T</stp>
        <tr r="H3114" s="1"/>
      </tp>
      <tp>
        <v>6389.7197505642998</v>
        <stp/>
        <stp>StudyData</stp>
        <stp>VWAP(EP,StartFrom:=StartOfDay,VolType:=auto,CoCType:=auto,InputChoice:=Mid)</stp>
        <stp>Bar</stp>
        <stp/>
        <stp>Close</stp>
        <stp>5</stp>
        <stp>-3012</stp>
        <stp>ALL</stp>
        <stp/>
        <stp/>
        <stp>TRUE</stp>
        <stp>T</stp>
        <tr r="H3014" s="1"/>
      </tp>
      <tp>
        <v>6411.8168651816004</v>
        <stp/>
        <stp>StudyData</stp>
        <stp>VWAP(EP,StartFrom:=StartOfDay,VolType:=auto,CoCType:=auto,InputChoice:=Mid)</stp>
        <stp>Bar</stp>
        <stp/>
        <stp>Close</stp>
        <stp>5</stp>
        <stp>-3312</stp>
        <stp>ALL</stp>
        <stp/>
        <stp/>
        <stp>TRUE</stp>
        <stp>T</stp>
        <tr r="H3314" s="1"/>
      </tp>
      <tp>
        <v>6397.0613938281003</v>
        <stp/>
        <stp>StudyData</stp>
        <stp>VWAP(EP,StartFrom:=StartOfDay,VolType:=auto,CoCType:=auto,InputChoice:=Mid)</stp>
        <stp>Bar</stp>
        <stp/>
        <stp>Close</stp>
        <stp>5</stp>
        <stp>-3212</stp>
        <stp>ALL</stp>
        <stp/>
        <stp/>
        <stp>TRUE</stp>
        <stp>T</stp>
        <tr r="H3214" s="1"/>
      </tp>
      <tp>
        <v>6404.8022964624997</v>
        <stp/>
        <stp>StudyData</stp>
        <stp>VWAP(EP,StartFrom:=StartOfDay,VolType:=auto,CoCType:=auto,InputChoice:=Mid)</stp>
        <stp>Bar</stp>
        <stp/>
        <stp>Close</stp>
        <stp>5</stp>
        <stp>-3512</stp>
        <stp>ALL</stp>
        <stp/>
        <stp/>
        <stp>TRUE</stp>
        <stp>T</stp>
        <tr r="H3514" s="1"/>
      </tp>
      <tp>
        <v>6412.4762417306001</v>
        <stp/>
        <stp>StudyData</stp>
        <stp>VWAP(EP,StartFrom:=StartOfDay,VolType:=auto,CoCType:=auto,InputChoice:=Mid)</stp>
        <stp>Bar</stp>
        <stp/>
        <stp>Close</stp>
        <stp>5</stp>
        <stp>-3412</stp>
        <stp>ALL</stp>
        <stp/>
        <stp/>
        <stp>TRUE</stp>
        <stp>T</stp>
        <tr r="H3414" s="1"/>
      </tp>
      <tp>
        <v>6445.5574825624999</v>
        <stp/>
        <stp>StudyData</stp>
        <stp>VWAP(EP,StartFrom:=StartOfDay,VolType:=auto,CoCType:=auto,InputChoice:=Mid)</stp>
        <stp>Bar</stp>
        <stp/>
        <stp>Close</stp>
        <stp>5</stp>
        <stp>-3712</stp>
        <stp>ALL</stp>
        <stp/>
        <stp/>
        <stp>TRUE</stp>
        <stp>T</stp>
        <tr r="H3714" s="1"/>
      </tp>
      <tp>
        <v>6421.1723414829003</v>
        <stp/>
        <stp>StudyData</stp>
        <stp>VWAP(EP,StartFrom:=StartOfDay,VolType:=auto,CoCType:=auto,InputChoice:=Mid)</stp>
        <stp>Bar</stp>
        <stp/>
        <stp>Close</stp>
        <stp>5</stp>
        <stp>-3612</stp>
        <stp>ALL</stp>
        <stp/>
        <stp/>
        <stp>TRUE</stp>
        <stp>T</stp>
        <tr r="H3614" s="1"/>
      </tp>
      <tp>
        <v>6459.9323239328996</v>
        <stp/>
        <stp>StudyData</stp>
        <stp>VWAP(EP,StartFrom:=StartOfDay,VolType:=auto,CoCType:=auto,InputChoice:=Mid)</stp>
        <stp>Bar</stp>
        <stp/>
        <stp>Close</stp>
        <stp>5</stp>
        <stp>-2912</stp>
        <stp>ALL</stp>
        <stp/>
        <stp/>
        <stp>TRUE</stp>
        <stp>T</stp>
        <tr r="H2914" s="1"/>
      </tp>
      <tp>
        <v>6479.4978244346003</v>
        <stp/>
        <stp>StudyData</stp>
        <stp>VWAP(EP,StartFrom:=StartOfDay,VolType:=auto,CoCType:=auto,InputChoice:=Mid)</stp>
        <stp>Bar</stp>
        <stp/>
        <stp>Close</stp>
        <stp>5</stp>
        <stp>-2812</stp>
        <stp>ALL</stp>
        <stp/>
        <stp/>
        <stp>TRUE</stp>
        <stp>T</stp>
        <tr r="H2814" s="1"/>
      </tp>
      <tp>
        <v>6485.3643785263002</v>
        <stp/>
        <stp>StudyData</stp>
        <stp>VWAP(EP,StartFrom:=StartOfDay,VolType:=auto,CoCType:=auto,InputChoice:=Mid)</stp>
        <stp>Bar</stp>
        <stp/>
        <stp>Close</stp>
        <stp>5</stp>
        <stp>-2112</stp>
        <stp>ALL</stp>
        <stp/>
        <stp/>
        <stp>TRUE</stp>
        <stp>T</stp>
        <tr r="H2114" s="1"/>
      </tp>
      <tp>
        <v>6477.1631453283999</v>
        <stp/>
        <stp>StudyData</stp>
        <stp>VWAP(EP,StartFrom:=StartOfDay,VolType:=auto,CoCType:=auto,InputChoice:=Mid)</stp>
        <stp>Bar</stp>
        <stp/>
        <stp>Close</stp>
        <stp>5</stp>
        <stp>-2012</stp>
        <stp>ALL</stp>
        <stp/>
        <stp/>
        <stp>TRUE</stp>
        <stp>T</stp>
        <tr r="H2014" s="1"/>
      </tp>
      <tp>
        <v>6486.9548980695999</v>
        <stp/>
        <stp>StudyData</stp>
        <stp>VWAP(EP,StartFrom:=StartOfDay,VolType:=auto,CoCType:=auto,InputChoice:=Mid)</stp>
        <stp>Bar</stp>
        <stp/>
        <stp>Close</stp>
        <stp>5</stp>
        <stp>-2312</stp>
        <stp>ALL</stp>
        <stp/>
        <stp/>
        <stp>TRUE</stp>
        <stp>T</stp>
        <tr r="H2314" s="1"/>
      </tp>
      <tp>
        <v>6485.2960190921003</v>
        <stp/>
        <stp>StudyData</stp>
        <stp>VWAP(EP,StartFrom:=StartOfDay,VolType:=auto,CoCType:=auto,InputChoice:=Mid)</stp>
        <stp>Bar</stp>
        <stp/>
        <stp>Close</stp>
        <stp>5</stp>
        <stp>-2212</stp>
        <stp>ALL</stp>
        <stp/>
        <stp/>
        <stp>TRUE</stp>
        <stp>T</stp>
        <tr r="H2214" s="1"/>
      </tp>
      <tp>
        <v>6448.9658452219001</v>
        <stp/>
        <stp>StudyData</stp>
        <stp>VWAP(EP,StartFrom:=StartOfDay,VolType:=auto,CoCType:=auto,InputChoice:=Mid)</stp>
        <stp>Bar</stp>
        <stp/>
        <stp>Close</stp>
        <stp>5</stp>
        <stp>-2512</stp>
        <stp>ALL</stp>
        <stp/>
        <stp/>
        <stp>TRUE</stp>
        <stp>T</stp>
        <tr r="H2514" s="1"/>
      </tp>
      <tp>
        <v>6449.9386784853004</v>
        <stp/>
        <stp>StudyData</stp>
        <stp>VWAP(EP,StartFrom:=StartOfDay,VolType:=auto,CoCType:=auto,InputChoice:=Mid)</stp>
        <stp>Bar</stp>
        <stp/>
        <stp>Close</stp>
        <stp>5</stp>
        <stp>-2412</stp>
        <stp>ALL</stp>
        <stp/>
        <stp/>
        <stp>TRUE</stp>
        <stp>T</stp>
        <tr r="H2414" s="1"/>
      </tp>
      <tp>
        <v>6475.0128537357004</v>
        <stp/>
        <stp>StudyData</stp>
        <stp>VWAP(EP,StartFrom:=StartOfDay,VolType:=auto,CoCType:=auto,InputChoice:=Mid)</stp>
        <stp>Bar</stp>
        <stp/>
        <stp>Close</stp>
        <stp>5</stp>
        <stp>-2712</stp>
        <stp>ALL</stp>
        <stp/>
        <stp/>
        <stp>TRUE</stp>
        <stp>T</stp>
        <tr r="H2714" s="1"/>
      </tp>
      <tp>
        <v>6470.5061570052003</v>
        <stp/>
        <stp>StudyData</stp>
        <stp>VWAP(EP,StartFrom:=StartOfDay,VolType:=auto,CoCType:=auto,InputChoice:=Mid)</stp>
        <stp>Bar</stp>
        <stp/>
        <stp>Close</stp>
        <stp>5</stp>
        <stp>-2612</stp>
        <stp>ALL</stp>
        <stp/>
        <stp/>
        <stp>TRUE</stp>
        <stp>T</stp>
        <tr r="H2614" s="1"/>
      </tp>
      <tp>
        <v>6490.0545314214996</v>
        <stp/>
        <stp>StudyData</stp>
        <stp>VWAP(EP,StartFrom:=StartOfDay,VolType:=auto,CoCType:=auto,InputChoice:=Mid)</stp>
        <stp>Bar</stp>
        <stp/>
        <stp>Close</stp>
        <stp>5</stp>
        <stp>-1912</stp>
        <stp>ALL</stp>
        <stp/>
        <stp/>
        <stp>TRUE</stp>
        <stp>T</stp>
        <tr r="H1914" s="1"/>
      </tp>
      <tp>
        <v>6496.8912254719999</v>
        <stp/>
        <stp>StudyData</stp>
        <stp>VWAP(EP,StartFrom:=StartOfDay,VolType:=auto,CoCType:=auto,InputChoice:=Mid)</stp>
        <stp>Bar</stp>
        <stp/>
        <stp>Close</stp>
        <stp>5</stp>
        <stp>-1812</stp>
        <stp>ALL</stp>
        <stp/>
        <stp/>
        <stp>TRUE</stp>
        <stp>T</stp>
        <tr r="H1814" s="1"/>
      </tp>
      <tp>
        <v>6449.1182303592996</v>
        <stp/>
        <stp>StudyData</stp>
        <stp>VWAP(EP,StartFrom:=StartOfDay,VolType:=auto,CoCType:=auto,InputChoice:=Mid)</stp>
        <stp>Bar</stp>
        <stp/>
        <stp>Close</stp>
        <stp>5</stp>
        <stp>-1112</stp>
        <stp>ALL</stp>
        <stp/>
        <stp/>
        <stp>TRUE</stp>
        <stp>T</stp>
        <tr r="H1114" s="1"/>
      </tp>
      <tp>
        <v>6403.7286748678998</v>
        <stp/>
        <stp>StudyData</stp>
        <stp>VWAP(EP,StartFrom:=StartOfDay,VolType:=auto,CoCType:=auto,InputChoice:=Mid)</stp>
        <stp>Bar</stp>
        <stp/>
        <stp>Close</stp>
        <stp>5</stp>
        <stp>-1012</stp>
        <stp>ALL</stp>
        <stp/>
        <stp/>
        <stp>TRUE</stp>
        <stp>T</stp>
        <tr r="H1014" s="1"/>
      </tp>
      <tp>
        <v>6476.5318475270997</v>
        <stp/>
        <stp>StudyData</stp>
        <stp>VWAP(EP,StartFrom:=StartOfDay,VolType:=auto,CoCType:=auto,InputChoice:=Mid)</stp>
        <stp>Bar</stp>
        <stp/>
        <stp>Close</stp>
        <stp>5</stp>
        <stp>-1312</stp>
        <stp>ALL</stp>
        <stp/>
        <stp/>
        <stp>TRUE</stp>
        <stp>T</stp>
        <tr r="H1314" s="1"/>
      </tp>
      <tp>
        <v>6471.7174753803001</v>
        <stp/>
        <stp>StudyData</stp>
        <stp>VWAP(EP,StartFrom:=StartOfDay,VolType:=auto,CoCType:=auto,InputChoice:=Mid)</stp>
        <stp>Bar</stp>
        <stp/>
        <stp>Close</stp>
        <stp>5</stp>
        <stp>-1212</stp>
        <stp>ALL</stp>
        <stp/>
        <stp/>
        <stp>TRUE</stp>
        <stp>T</stp>
        <tr r="H1214" s="1"/>
      </tp>
      <tp>
        <v>6474.9705606181997</v>
        <stp/>
        <stp>StudyData</stp>
        <stp>VWAP(EP,StartFrom:=StartOfDay,VolType:=auto,CoCType:=auto,InputChoice:=Mid)</stp>
        <stp>Bar</stp>
        <stp/>
        <stp>Close</stp>
        <stp>5</stp>
        <stp>-1512</stp>
        <stp>ALL</stp>
        <stp/>
        <stp/>
        <stp>TRUE</stp>
        <stp>T</stp>
        <tr r="H1514" s="1"/>
      </tp>
      <tp>
        <v>6480.0619753637002</v>
        <stp/>
        <stp>StudyData</stp>
        <stp>VWAP(EP,StartFrom:=StartOfDay,VolType:=auto,CoCType:=auto,InputChoice:=Mid)</stp>
        <stp>Bar</stp>
        <stp/>
        <stp>Close</stp>
        <stp>5</stp>
        <stp>-1412</stp>
        <stp>ALL</stp>
        <stp/>
        <stp/>
        <stp>TRUE</stp>
        <stp>T</stp>
        <tr r="H1414" s="1"/>
      </tp>
      <tp>
        <v>6513.5134954011</v>
        <stp/>
        <stp>StudyData</stp>
        <stp>VWAP(EP,StartFrom:=StartOfDay,VolType:=auto,CoCType:=auto,InputChoice:=Mid)</stp>
        <stp>Bar</stp>
        <stp/>
        <stp>Close</stp>
        <stp>5</stp>
        <stp>-1712</stp>
        <stp>ALL</stp>
        <stp/>
        <stp/>
        <stp>TRUE</stp>
        <stp>T</stp>
        <tr r="H1714" s="1"/>
      </tp>
      <tp>
        <v>6504.0862049933003</v>
        <stp/>
        <stp>StudyData</stp>
        <stp>VWAP(EP,StartFrom:=StartOfDay,VolType:=auto,CoCType:=auto,InputChoice:=Mid)</stp>
        <stp>Bar</stp>
        <stp/>
        <stp>Close</stp>
        <stp>5</stp>
        <stp>-1612</stp>
        <stp>ALL</stp>
        <stp/>
        <stp/>
        <stp>TRUE</stp>
        <stp>T</stp>
        <tr r="H1614" s="1"/>
      </tp>
      <tp>
        <v>6474.0816470323998</v>
        <stp/>
        <stp>StudyData</stp>
        <stp>VWAP(EP,StartFrom:=StartOfDay,VolType:=auto,CoCType:=auto,InputChoice:=Mid)</stp>
        <stp>Bar</stp>
        <stp/>
        <stp>Close</stp>
        <stp>5</stp>
        <stp>-4912</stp>
        <stp>ALL</stp>
        <stp/>
        <stp/>
        <stp>TRUE</stp>
        <stp>T</stp>
        <tr r="H4914" s="1"/>
      </tp>
      <tp>
        <v>6481.7064049623996</v>
        <stp/>
        <stp>StudyData</stp>
        <stp>VWAP(EP,StartFrom:=StartOfDay,VolType:=auto,CoCType:=auto,InputChoice:=Mid)</stp>
        <stp>Bar</stp>
        <stp/>
        <stp>Close</stp>
        <stp>5</stp>
        <stp>-4812</stp>
        <stp>ALL</stp>
        <stp/>
        <stp/>
        <stp>TRUE</stp>
        <stp>T</stp>
        <tr r="H4814" s="1"/>
      </tp>
      <tp>
        <v>6470.5836286162003</v>
        <stp/>
        <stp>StudyData</stp>
        <stp>VWAP(EP,StartFrom:=StartOfDay,VolType:=auto,CoCType:=auto,InputChoice:=Mid)</stp>
        <stp>Bar</stp>
        <stp/>
        <stp>Close</stp>
        <stp>5</stp>
        <stp>-4112</stp>
        <stp>ALL</stp>
        <stp/>
        <stp/>
        <stp>TRUE</stp>
        <stp>T</stp>
        <tr r="H4114" s="1"/>
      </tp>
      <tp>
        <v>6466.4926527844</v>
        <stp/>
        <stp>StudyData</stp>
        <stp>VWAP(EP,StartFrom:=StartOfDay,VolType:=auto,CoCType:=auto,InputChoice:=Mid)</stp>
        <stp>Bar</stp>
        <stp/>
        <stp>Close</stp>
        <stp>5</stp>
        <stp>-4012</stp>
        <stp>ALL</stp>
        <stp/>
        <stp/>
        <stp>TRUE</stp>
        <stp>T</stp>
        <tr r="H4014" s="1"/>
      </tp>
      <tp>
        <v>6482.128178557</v>
        <stp/>
        <stp>StudyData</stp>
        <stp>VWAP(EP,StartFrom:=StartOfDay,VolType:=auto,CoCType:=auto,InputChoice:=Mid)</stp>
        <stp>Bar</stp>
        <stp/>
        <stp>Close</stp>
        <stp>5</stp>
        <stp>-4312</stp>
        <stp>ALL</stp>
        <stp/>
        <stp/>
        <stp>TRUE</stp>
        <stp>T</stp>
        <tr r="H4314" s="1"/>
      </tp>
      <tp>
        <v>6479.2147645734003</v>
        <stp/>
        <stp>StudyData</stp>
        <stp>VWAP(EP,StartFrom:=StartOfDay,VolType:=auto,CoCType:=auto,InputChoice:=Mid)</stp>
        <stp>Bar</stp>
        <stp/>
        <stp>Close</stp>
        <stp>5</stp>
        <stp>-4212</stp>
        <stp>ALL</stp>
        <stp/>
        <stp/>
        <stp>TRUE</stp>
        <stp>T</stp>
        <tr r="H4214" s="1"/>
      </tp>
      <tp>
        <v>6491.2967001864999</v>
        <stp/>
        <stp>StudyData</stp>
        <stp>VWAP(EP,StartFrom:=StartOfDay,VolType:=auto,CoCType:=auto,InputChoice:=Mid)</stp>
        <stp>Bar</stp>
        <stp/>
        <stp>Close</stp>
        <stp>5</stp>
        <stp>-4512</stp>
        <stp>ALL</stp>
        <stp/>
        <stp/>
        <stp>TRUE</stp>
        <stp>T</stp>
        <tr r="H4514" s="1"/>
      </tp>
      <tp>
        <v>6500.3048787851003</v>
        <stp/>
        <stp>StudyData</stp>
        <stp>VWAP(EP,StartFrom:=StartOfDay,VolType:=auto,CoCType:=auto,InputChoice:=Mid)</stp>
        <stp>Bar</stp>
        <stp/>
        <stp>Close</stp>
        <stp>5</stp>
        <stp>-4412</stp>
        <stp>ALL</stp>
        <stp/>
        <stp/>
        <stp>TRUE</stp>
        <stp>T</stp>
        <tr r="H4414" s="1"/>
      </tp>
      <tp>
        <v>6484.2713970078003</v>
        <stp/>
        <stp>StudyData</stp>
        <stp>VWAP(EP,StartFrom:=StartOfDay,VolType:=auto,CoCType:=auto,InputChoice:=Mid)</stp>
        <stp>Bar</stp>
        <stp/>
        <stp>Close</stp>
        <stp>5</stp>
        <stp>-4712</stp>
        <stp>ALL</stp>
        <stp/>
        <stp/>
        <stp>TRUE</stp>
        <stp>T</stp>
        <tr r="H4714" s="1"/>
      </tp>
      <tp>
        <v>6475.4631442857999</v>
        <stp/>
        <stp>StudyData</stp>
        <stp>VWAP(EP,StartFrom:=StartOfDay,VolType:=auto,CoCType:=auto,InputChoice:=Mid)</stp>
        <stp>Bar</stp>
        <stp/>
        <stp>Close</stp>
        <stp>5</stp>
        <stp>-4612</stp>
        <stp>ALL</stp>
        <stp/>
        <stp/>
        <stp>TRUE</stp>
        <stp>T</stp>
        <tr r="H4614" s="1"/>
      </tp>
      <tp>
        <v>6467.3187106795003</v>
        <stp/>
        <stp>StudyData</stp>
        <stp>VWAP(EP,StartFrom:=StartOfDay,VolType:=auto,CoCType:=auto,InputChoice:=Mid)</stp>
        <stp>Bar</stp>
        <stp/>
        <stp>Close</stp>
        <stp>5</stp>
        <stp>-3913</stp>
        <stp>ALL</stp>
        <stp/>
        <stp/>
        <stp>TRUE</stp>
        <stp>T</stp>
        <tr r="H3915" s="1"/>
      </tp>
      <tp>
        <v>6463.7136033136003</v>
        <stp/>
        <stp>StudyData</stp>
        <stp>VWAP(EP,StartFrom:=StartOfDay,VolType:=auto,CoCType:=auto,InputChoice:=Mid)</stp>
        <stp>Bar</stp>
        <stp/>
        <stp>Close</stp>
        <stp>5</stp>
        <stp>-3813</stp>
        <stp>ALL</stp>
        <stp/>
        <stp/>
        <stp>TRUE</stp>
        <stp>T</stp>
        <tr r="H3815" s="1"/>
      </tp>
      <tp>
        <v>6393.2648283725002</v>
        <stp/>
        <stp>StudyData</stp>
        <stp>VWAP(EP,StartFrom:=StartOfDay,VolType:=auto,CoCType:=auto,InputChoice:=Mid)</stp>
        <stp>Bar</stp>
        <stp/>
        <stp>Close</stp>
        <stp>5</stp>
        <stp>-3113</stp>
        <stp>ALL</stp>
        <stp/>
        <stp/>
        <stp>TRUE</stp>
        <stp>T</stp>
        <tr r="H3115" s="1"/>
      </tp>
      <tp>
        <v>6389.6420013959996</v>
        <stp/>
        <stp>StudyData</stp>
        <stp>VWAP(EP,StartFrom:=StartOfDay,VolType:=auto,CoCType:=auto,InputChoice:=Mid)</stp>
        <stp>Bar</stp>
        <stp/>
        <stp>Close</stp>
        <stp>5</stp>
        <stp>-3013</stp>
        <stp>ALL</stp>
        <stp/>
        <stp/>
        <stp>TRUE</stp>
        <stp>T</stp>
        <tr r="H3015" s="1"/>
      </tp>
      <tp>
        <v>6411.8074313300003</v>
        <stp/>
        <stp>StudyData</stp>
        <stp>VWAP(EP,StartFrom:=StartOfDay,VolType:=auto,CoCType:=auto,InputChoice:=Mid)</stp>
        <stp>Bar</stp>
        <stp/>
        <stp>Close</stp>
        <stp>5</stp>
        <stp>-3313</stp>
        <stp>ALL</stp>
        <stp/>
        <stp/>
        <stp>TRUE</stp>
        <stp>T</stp>
        <tr r="H3315" s="1"/>
      </tp>
      <tp>
        <v>6397.1524306387</v>
        <stp/>
        <stp>StudyData</stp>
        <stp>VWAP(EP,StartFrom:=StartOfDay,VolType:=auto,CoCType:=auto,InputChoice:=Mid)</stp>
        <stp>Bar</stp>
        <stp/>
        <stp>Close</stp>
        <stp>5</stp>
        <stp>-3213</stp>
        <stp>ALL</stp>
        <stp/>
        <stp/>
        <stp>TRUE</stp>
        <stp>T</stp>
        <tr r="H3215" s="1"/>
      </tp>
      <tp>
        <v>6406.8077026261999</v>
        <stp/>
        <stp>StudyData</stp>
        <stp>VWAP(EP,StartFrom:=StartOfDay,VolType:=auto,CoCType:=auto,InputChoice:=Mid)</stp>
        <stp>Bar</stp>
        <stp/>
        <stp>Close</stp>
        <stp>5</stp>
        <stp>-3513</stp>
        <stp>ALL</stp>
        <stp/>
        <stp/>
        <stp>TRUE</stp>
        <stp>T</stp>
        <tr r="H3515" s="1"/>
      </tp>
      <tp>
        <v>6412.5791788064998</v>
        <stp/>
        <stp>StudyData</stp>
        <stp>VWAP(EP,StartFrom:=StartOfDay,VolType:=auto,CoCType:=auto,InputChoice:=Mid)</stp>
        <stp>Bar</stp>
        <stp/>
        <stp>Close</stp>
        <stp>5</stp>
        <stp>-3413</stp>
        <stp>ALL</stp>
        <stp/>
        <stp/>
        <stp>TRUE</stp>
        <stp>T</stp>
        <tr r="H3415" s="1"/>
      </tp>
      <tp>
        <v>6445.5685368384002</v>
        <stp/>
        <stp>StudyData</stp>
        <stp>VWAP(EP,StartFrom:=StartOfDay,VolType:=auto,CoCType:=auto,InputChoice:=Mid)</stp>
        <stp>Bar</stp>
        <stp/>
        <stp>Close</stp>
        <stp>5</stp>
        <stp>-3713</stp>
        <stp>ALL</stp>
        <stp/>
        <stp/>
        <stp>TRUE</stp>
        <stp>T</stp>
        <tr r="H3715" s="1"/>
      </tp>
      <tp>
        <v>6421.2259649632997</v>
        <stp/>
        <stp>StudyData</stp>
        <stp>VWAP(EP,StartFrom:=StartOfDay,VolType:=auto,CoCType:=auto,InputChoice:=Mid)</stp>
        <stp>Bar</stp>
        <stp/>
        <stp>Close</stp>
        <stp>5</stp>
        <stp>-3613</stp>
        <stp>ALL</stp>
        <stp/>
        <stp/>
        <stp>TRUE</stp>
        <stp>T</stp>
        <tr r="H3615" s="1"/>
      </tp>
      <tp>
        <v>6459.7810348160001</v>
        <stp/>
        <stp>StudyData</stp>
        <stp>VWAP(EP,StartFrom:=StartOfDay,VolType:=auto,CoCType:=auto,InputChoice:=Mid)</stp>
        <stp>Bar</stp>
        <stp/>
        <stp>Close</stp>
        <stp>5</stp>
        <stp>-2913</stp>
        <stp>ALL</stp>
        <stp/>
        <stp/>
        <stp>TRUE</stp>
        <stp>T</stp>
        <tr r="H2915" s="1"/>
      </tp>
      <tp>
        <v>6479.5972261814004</v>
        <stp/>
        <stp>StudyData</stp>
        <stp>VWAP(EP,StartFrom:=StartOfDay,VolType:=auto,CoCType:=auto,InputChoice:=Mid)</stp>
        <stp>Bar</stp>
        <stp/>
        <stp>Close</stp>
        <stp>5</stp>
        <stp>-2813</stp>
        <stp>ALL</stp>
        <stp/>
        <stp/>
        <stp>TRUE</stp>
        <stp>T</stp>
        <tr r="H2815" s="1"/>
      </tp>
      <tp>
        <v>6485.2195517793998</v>
        <stp/>
        <stp>StudyData</stp>
        <stp>VWAP(EP,StartFrom:=StartOfDay,VolType:=auto,CoCType:=auto,InputChoice:=Mid)</stp>
        <stp>Bar</stp>
        <stp/>
        <stp>Close</stp>
        <stp>5</stp>
        <stp>-2113</stp>
        <stp>ALL</stp>
        <stp/>
        <stp/>
        <stp>TRUE</stp>
        <stp>T</stp>
        <tr r="H2115" s="1"/>
      </tp>
      <tp>
        <v>6477.0979291702997</v>
        <stp/>
        <stp>StudyData</stp>
        <stp>VWAP(EP,StartFrom:=StartOfDay,VolType:=auto,CoCType:=auto,InputChoice:=Mid)</stp>
        <stp>Bar</stp>
        <stp/>
        <stp>Close</stp>
        <stp>5</stp>
        <stp>-2013</stp>
        <stp>ALL</stp>
        <stp/>
        <stp/>
        <stp>TRUE</stp>
        <stp>T</stp>
        <tr r="H2015" s="1"/>
      </tp>
      <tp>
        <v>6486.9745152354999</v>
        <stp/>
        <stp>StudyData</stp>
        <stp>VWAP(EP,StartFrom:=StartOfDay,VolType:=auto,CoCType:=auto,InputChoice:=Mid)</stp>
        <stp>Bar</stp>
        <stp/>
        <stp>Close</stp>
        <stp>5</stp>
        <stp>-2313</stp>
        <stp>ALL</stp>
        <stp/>
        <stp/>
        <stp>TRUE</stp>
        <stp>T</stp>
        <tr r="H2315" s="1"/>
      </tp>
      <tp>
        <v>6485.4295908877002</v>
        <stp/>
        <stp>StudyData</stp>
        <stp>VWAP(EP,StartFrom:=StartOfDay,VolType:=auto,CoCType:=auto,InputChoice:=Mid)</stp>
        <stp>Bar</stp>
        <stp/>
        <stp>Close</stp>
        <stp>5</stp>
        <stp>-2213</stp>
        <stp>ALL</stp>
        <stp/>
        <stp/>
        <stp>TRUE</stp>
        <stp>T</stp>
        <tr r="H2215" s="1"/>
      </tp>
      <tp>
        <v>6448.9480959145003</v>
        <stp/>
        <stp>StudyData</stp>
        <stp>VWAP(EP,StartFrom:=StartOfDay,VolType:=auto,CoCType:=auto,InputChoice:=Mid)</stp>
        <stp>Bar</stp>
        <stp/>
        <stp>Close</stp>
        <stp>5</stp>
        <stp>-2513</stp>
        <stp>ALL</stp>
        <stp/>
        <stp/>
        <stp>TRUE</stp>
        <stp>T</stp>
        <tr r="H2515" s="1"/>
      </tp>
      <tp>
        <v>6449.7983359403997</v>
        <stp/>
        <stp>StudyData</stp>
        <stp>VWAP(EP,StartFrom:=StartOfDay,VolType:=auto,CoCType:=auto,InputChoice:=Mid)</stp>
        <stp>Bar</stp>
        <stp/>
        <stp>Close</stp>
        <stp>5</stp>
        <stp>-2413</stp>
        <stp>ALL</stp>
        <stp/>
        <stp/>
        <stp>TRUE</stp>
        <stp>T</stp>
        <tr r="H2415" s="1"/>
      </tp>
      <tp>
        <v>6475.0561903966</v>
        <stp/>
        <stp>StudyData</stp>
        <stp>VWAP(EP,StartFrom:=StartOfDay,VolType:=auto,CoCType:=auto,InputChoice:=Mid)</stp>
        <stp>Bar</stp>
        <stp/>
        <stp>Close</stp>
        <stp>5</stp>
        <stp>-2713</stp>
        <stp>ALL</stp>
        <stp/>
        <stp/>
        <stp>TRUE</stp>
        <stp>T</stp>
        <tr r="H2715" s="1"/>
      </tp>
      <tp>
        <v>6470.5240919966</v>
        <stp/>
        <stp>StudyData</stp>
        <stp>VWAP(EP,StartFrom:=StartOfDay,VolType:=auto,CoCType:=auto,InputChoice:=Mid)</stp>
        <stp>Bar</stp>
        <stp/>
        <stp>Close</stp>
        <stp>5</stp>
        <stp>-2613</stp>
        <stp>ALL</stp>
        <stp/>
        <stp/>
        <stp>TRUE</stp>
        <stp>T</stp>
        <tr r="H2615" s="1"/>
      </tp>
      <tp>
        <v>6490.0134088101004</v>
        <stp/>
        <stp>StudyData</stp>
        <stp>VWAP(EP,StartFrom:=StartOfDay,VolType:=auto,CoCType:=auto,InputChoice:=Mid)</stp>
        <stp>Bar</stp>
        <stp/>
        <stp>Close</stp>
        <stp>5</stp>
        <stp>-1913</stp>
        <stp>ALL</stp>
        <stp/>
        <stp/>
        <stp>TRUE</stp>
        <stp>T</stp>
        <tr r="H1915" s="1"/>
      </tp>
      <tp>
        <v>6496.8114299772997</v>
        <stp/>
        <stp>StudyData</stp>
        <stp>VWAP(EP,StartFrom:=StartOfDay,VolType:=auto,CoCType:=auto,InputChoice:=Mid)</stp>
        <stp>Bar</stp>
        <stp/>
        <stp>Close</stp>
        <stp>5</stp>
        <stp>-1813</stp>
        <stp>ALL</stp>
        <stp/>
        <stp/>
        <stp>TRUE</stp>
        <stp>T</stp>
        <tr r="H1815" s="1"/>
      </tp>
      <tp>
        <v>6449.3643700018001</v>
        <stp/>
        <stp>StudyData</stp>
        <stp>VWAP(EP,StartFrom:=StartOfDay,VolType:=auto,CoCType:=auto,InputChoice:=Mid)</stp>
        <stp>Bar</stp>
        <stp/>
        <stp>Close</stp>
        <stp>5</stp>
        <stp>-1113</stp>
        <stp>ALL</stp>
        <stp/>
        <stp/>
        <stp>TRUE</stp>
        <stp>T</stp>
        <tr r="H1115" s="1"/>
      </tp>
      <tp>
        <v>6403.6367489688</v>
        <stp/>
        <stp>StudyData</stp>
        <stp>VWAP(EP,StartFrom:=StartOfDay,VolType:=auto,CoCType:=auto,InputChoice:=Mid)</stp>
        <stp>Bar</stp>
        <stp/>
        <stp>Close</stp>
        <stp>5</stp>
        <stp>-1013</stp>
        <stp>ALL</stp>
        <stp/>
        <stp/>
        <stp>TRUE</stp>
        <stp>T</stp>
        <tr r="H1015" s="1"/>
      </tp>
      <tp>
        <v>6476.5836896493001</v>
        <stp/>
        <stp>StudyData</stp>
        <stp>VWAP(EP,StartFrom:=StartOfDay,VolType:=auto,CoCType:=auto,InputChoice:=Mid)</stp>
        <stp>Bar</stp>
        <stp/>
        <stp>Close</stp>
        <stp>5</stp>
        <stp>-1313</stp>
        <stp>ALL</stp>
        <stp/>
        <stp/>
        <stp>TRUE</stp>
        <stp>T</stp>
        <tr r="H1315" s="1"/>
      </tp>
      <tp>
        <v>6471.7568876134001</v>
        <stp/>
        <stp>StudyData</stp>
        <stp>VWAP(EP,StartFrom:=StartOfDay,VolType:=auto,CoCType:=auto,InputChoice:=Mid)</stp>
        <stp>Bar</stp>
        <stp/>
        <stp>Close</stp>
        <stp>5</stp>
        <stp>-1213</stp>
        <stp>ALL</stp>
        <stp/>
        <stp/>
        <stp>TRUE</stp>
        <stp>T</stp>
        <tr r="H1215" s="1"/>
      </tp>
      <tp>
        <v>6475.7134876049004</v>
        <stp/>
        <stp>StudyData</stp>
        <stp>VWAP(EP,StartFrom:=StartOfDay,VolType:=auto,CoCType:=auto,InputChoice:=Mid)</stp>
        <stp>Bar</stp>
        <stp/>
        <stp>Close</stp>
        <stp>5</stp>
        <stp>-1513</stp>
        <stp>ALL</stp>
        <stp/>
        <stp/>
        <stp>TRUE</stp>
        <stp>T</stp>
        <tr r="H1515" s="1"/>
      </tp>
      <tp>
        <v>6480.1914574868997</v>
        <stp/>
        <stp>StudyData</stp>
        <stp>VWAP(EP,StartFrom:=StartOfDay,VolType:=auto,CoCType:=auto,InputChoice:=Mid)</stp>
        <stp>Bar</stp>
        <stp/>
        <stp>Close</stp>
        <stp>5</stp>
        <stp>-1413</stp>
        <stp>ALL</stp>
        <stp/>
        <stp/>
        <stp>TRUE</stp>
        <stp>T</stp>
        <tr r="H1415" s="1"/>
      </tp>
      <tp>
        <v>6513.5116548528003</v>
        <stp/>
        <stp>StudyData</stp>
        <stp>VWAP(EP,StartFrom:=StartOfDay,VolType:=auto,CoCType:=auto,InputChoice:=Mid)</stp>
        <stp>Bar</stp>
        <stp/>
        <stp>Close</stp>
        <stp>5</stp>
        <stp>-1713</stp>
        <stp>ALL</stp>
        <stp/>
        <stp/>
        <stp>TRUE</stp>
        <stp>T</stp>
        <tr r="H1715" s="1"/>
      </tp>
      <tp>
        <v>6504.1672079371001</v>
        <stp/>
        <stp>StudyData</stp>
        <stp>VWAP(EP,StartFrom:=StartOfDay,VolType:=auto,CoCType:=auto,InputChoice:=Mid)</stp>
        <stp>Bar</stp>
        <stp/>
        <stp>Close</stp>
        <stp>5</stp>
        <stp>-1613</stp>
        <stp>ALL</stp>
        <stp/>
        <stp/>
        <stp>TRUE</stp>
        <stp>T</stp>
        <tr r="H1615" s="1"/>
      </tp>
      <tp>
        <v>6473.7344987361002</v>
        <stp/>
        <stp>StudyData</stp>
        <stp>VWAP(EP,StartFrom:=StartOfDay,VolType:=auto,CoCType:=auto,InputChoice:=Mid)</stp>
        <stp>Bar</stp>
        <stp/>
        <stp>Close</stp>
        <stp>5</stp>
        <stp>-4913</stp>
        <stp>ALL</stp>
        <stp/>
        <stp/>
        <stp>TRUE</stp>
        <stp>T</stp>
        <tr r="H4915" s="1"/>
      </tp>
      <tp>
        <v>6481.7022146608997</v>
        <stp/>
        <stp>StudyData</stp>
        <stp>VWAP(EP,StartFrom:=StartOfDay,VolType:=auto,CoCType:=auto,InputChoice:=Mid)</stp>
        <stp>Bar</stp>
        <stp/>
        <stp>Close</stp>
        <stp>5</stp>
        <stp>-4813</stp>
        <stp>ALL</stp>
        <stp/>
        <stp/>
        <stp>TRUE</stp>
        <stp>T</stp>
        <tr r="H4815" s="1"/>
      </tp>
      <tp>
        <v>6470.6432925552999</v>
        <stp/>
        <stp>StudyData</stp>
        <stp>VWAP(EP,StartFrom:=StartOfDay,VolType:=auto,CoCType:=auto,InputChoice:=Mid)</stp>
        <stp>Bar</stp>
        <stp/>
        <stp>Close</stp>
        <stp>5</stp>
        <stp>-4113</stp>
        <stp>ALL</stp>
        <stp/>
        <stp/>
        <stp>TRUE</stp>
        <stp>T</stp>
        <tr r="H4115" s="1"/>
      </tp>
      <tp>
        <v>6466.5001322925</v>
        <stp/>
        <stp>StudyData</stp>
        <stp>VWAP(EP,StartFrom:=StartOfDay,VolType:=auto,CoCType:=auto,InputChoice:=Mid)</stp>
        <stp>Bar</stp>
        <stp/>
        <stp>Close</stp>
        <stp>5</stp>
        <stp>-4013</stp>
        <stp>ALL</stp>
        <stp/>
        <stp/>
        <stp>TRUE</stp>
        <stp>T</stp>
        <tr r="H4015" s="1"/>
      </tp>
      <tp>
        <v>6482.2177721826001</v>
        <stp/>
        <stp>StudyData</stp>
        <stp>VWAP(EP,StartFrom:=StartOfDay,VolType:=auto,CoCType:=auto,InputChoice:=Mid)</stp>
        <stp>Bar</stp>
        <stp/>
        <stp>Close</stp>
        <stp>5</stp>
        <stp>-4313</stp>
        <stp>ALL</stp>
        <stp/>
        <stp/>
        <stp>TRUE</stp>
        <stp>T</stp>
        <tr r="H4315" s="1"/>
      </tp>
      <tp>
        <v>6479.1377037392003</v>
        <stp/>
        <stp>StudyData</stp>
        <stp>VWAP(EP,StartFrom:=StartOfDay,VolType:=auto,CoCType:=auto,InputChoice:=Mid)</stp>
        <stp>Bar</stp>
        <stp/>
        <stp>Close</stp>
        <stp>5</stp>
        <stp>-4213</stp>
        <stp>ALL</stp>
        <stp/>
        <stp/>
        <stp>TRUE</stp>
        <stp>T</stp>
        <tr r="H4215" s="1"/>
      </tp>
      <tp>
        <v>6491.2924796463003</v>
        <stp/>
        <stp>StudyData</stp>
        <stp>VWAP(EP,StartFrom:=StartOfDay,VolType:=auto,CoCType:=auto,InputChoice:=Mid)</stp>
        <stp>Bar</stp>
        <stp/>
        <stp>Close</stp>
        <stp>5</stp>
        <stp>-4513</stp>
        <stp>ALL</stp>
        <stp/>
        <stp/>
        <stp>TRUE</stp>
        <stp>T</stp>
        <tr r="H4515" s="1"/>
      </tp>
      <tp>
        <v>6500.2696078890003</v>
        <stp/>
        <stp>StudyData</stp>
        <stp>VWAP(EP,StartFrom:=StartOfDay,VolType:=auto,CoCType:=auto,InputChoice:=Mid)</stp>
        <stp>Bar</stp>
        <stp/>
        <stp>Close</stp>
        <stp>5</stp>
        <stp>-4413</stp>
        <stp>ALL</stp>
        <stp/>
        <stp/>
        <stp>TRUE</stp>
        <stp>T</stp>
        <tr r="H4415" s="1"/>
      </tp>
      <tp>
        <v>6484.3641763625001</v>
        <stp/>
        <stp>StudyData</stp>
        <stp>VWAP(EP,StartFrom:=StartOfDay,VolType:=auto,CoCType:=auto,InputChoice:=Mid)</stp>
        <stp>Bar</stp>
        <stp/>
        <stp>Close</stp>
        <stp>5</stp>
        <stp>-4713</stp>
        <stp>ALL</stp>
        <stp/>
        <stp/>
        <stp>TRUE</stp>
        <stp>T</stp>
        <tr r="H4715" s="1"/>
      </tp>
      <tp>
        <v>6475.1301012812</v>
        <stp/>
        <stp>StudyData</stp>
        <stp>VWAP(EP,StartFrom:=StartOfDay,VolType:=auto,CoCType:=auto,InputChoice:=Mid)</stp>
        <stp>Bar</stp>
        <stp/>
        <stp>Close</stp>
        <stp>5</stp>
        <stp>-4613</stp>
        <stp>ALL</stp>
        <stp/>
        <stp/>
        <stp>TRUE</stp>
        <stp>T</stp>
        <tr r="H4615" s="1"/>
      </tp>
      <tp>
        <v>6467.1110181099002</v>
        <stp/>
        <stp>StudyData</stp>
        <stp>VWAP(EP,StartFrom:=StartOfDay,VolType:=auto,CoCType:=auto,InputChoice:=Mid)</stp>
        <stp>Bar</stp>
        <stp/>
        <stp>Close</stp>
        <stp>5</stp>
        <stp>-3910</stp>
        <stp>ALL</stp>
        <stp/>
        <stp/>
        <stp>TRUE</stp>
        <stp>T</stp>
        <tr r="H3912" s="1"/>
      </tp>
      <tp>
        <v>6463.8122925944999</v>
        <stp/>
        <stp>StudyData</stp>
        <stp>VWAP(EP,StartFrom:=StartOfDay,VolType:=auto,CoCType:=auto,InputChoice:=Mid)</stp>
        <stp>Bar</stp>
        <stp/>
        <stp>Close</stp>
        <stp>5</stp>
        <stp>-3810</stp>
        <stp>ALL</stp>
        <stp/>
        <stp/>
        <stp>TRUE</stp>
        <stp>T</stp>
        <tr r="H3812" s="1"/>
      </tp>
      <tp>
        <v>6393.0763099244996</v>
        <stp/>
        <stp>StudyData</stp>
        <stp>VWAP(EP,StartFrom:=StartOfDay,VolType:=auto,CoCType:=auto,InputChoice:=Mid)</stp>
        <stp>Bar</stp>
        <stp/>
        <stp>Close</stp>
        <stp>5</stp>
        <stp>-3110</stp>
        <stp>ALL</stp>
        <stp/>
        <stp/>
        <stp>TRUE</stp>
        <stp>T</stp>
        <tr r="H3112" s="1"/>
      </tp>
      <tp>
        <v>6390.0629063778997</v>
        <stp/>
        <stp>StudyData</stp>
        <stp>VWAP(EP,StartFrom:=StartOfDay,VolType:=auto,CoCType:=auto,InputChoice:=Mid)</stp>
        <stp>Bar</stp>
        <stp/>
        <stp>Close</stp>
        <stp>5</stp>
        <stp>-3010</stp>
        <stp>ALL</stp>
        <stp/>
        <stp/>
        <stp>TRUE</stp>
        <stp>T</stp>
        <tr r="H3012" s="1"/>
      </tp>
      <tp>
        <v>6411.8809446345003</v>
        <stp/>
        <stp>StudyData</stp>
        <stp>VWAP(EP,StartFrom:=StartOfDay,VolType:=auto,CoCType:=auto,InputChoice:=Mid)</stp>
        <stp>Bar</stp>
        <stp/>
        <stp>Close</stp>
        <stp>5</stp>
        <stp>-3310</stp>
        <stp>ALL</stp>
        <stp/>
        <stp/>
        <stp>TRUE</stp>
        <stp>T</stp>
        <tr r="H3312" s="1"/>
      </tp>
      <tp>
        <v>6396.8297822431996</v>
        <stp/>
        <stp>StudyData</stp>
        <stp>VWAP(EP,StartFrom:=StartOfDay,VolType:=auto,CoCType:=auto,InputChoice:=Mid)</stp>
        <stp>Bar</stp>
        <stp/>
        <stp>Close</stp>
        <stp>5</stp>
        <stp>-3210</stp>
        <stp>ALL</stp>
        <stp/>
        <stp/>
        <stp>TRUE</stp>
        <stp>T</stp>
        <tr r="H3212" s="1"/>
      </tp>
      <tp>
        <v>6402.6723537571997</v>
        <stp/>
        <stp>StudyData</stp>
        <stp>VWAP(EP,StartFrom:=StartOfDay,VolType:=auto,CoCType:=auto,InputChoice:=Mid)</stp>
        <stp>Bar</stp>
        <stp/>
        <stp>Close</stp>
        <stp>5</stp>
        <stp>-3510</stp>
        <stp>ALL</stp>
        <stp/>
        <stp/>
        <stp>TRUE</stp>
        <stp>T</stp>
        <tr r="H3512" s="1"/>
      </tp>
      <tp>
        <v>6412.3479021860003</v>
        <stp/>
        <stp>StudyData</stp>
        <stp>VWAP(EP,StartFrom:=StartOfDay,VolType:=auto,CoCType:=auto,InputChoice:=Mid)</stp>
        <stp>Bar</stp>
        <stp/>
        <stp>Close</stp>
        <stp>5</stp>
        <stp>-3410</stp>
        <stp>ALL</stp>
        <stp/>
        <stp/>
        <stp>TRUE</stp>
        <stp>T</stp>
        <tr r="H3412" s="1"/>
      </tp>
      <tp>
        <v>6445.5419588799004</v>
        <stp/>
        <stp>StudyData</stp>
        <stp>VWAP(EP,StartFrom:=StartOfDay,VolType:=auto,CoCType:=auto,InputChoice:=Mid)</stp>
        <stp>Bar</stp>
        <stp/>
        <stp>Close</stp>
        <stp>5</stp>
        <stp>-3710</stp>
        <stp>ALL</stp>
        <stp/>
        <stp/>
        <stp>TRUE</stp>
        <stp>T</stp>
        <tr r="H3712" s="1"/>
      </tp>
      <tp>
        <v>6421.0546869335003</v>
        <stp/>
        <stp>StudyData</stp>
        <stp>VWAP(EP,StartFrom:=StartOfDay,VolType:=auto,CoCType:=auto,InputChoice:=Mid)</stp>
        <stp>Bar</stp>
        <stp/>
        <stp>Close</stp>
        <stp>5</stp>
        <stp>-3610</stp>
        <stp>ALL</stp>
        <stp/>
        <stp/>
        <stp>TRUE</stp>
        <stp>T</stp>
        <tr r="H3612" s="1"/>
      </tp>
      <tp>
        <v>6460.2592586706996</v>
        <stp/>
        <stp>StudyData</stp>
        <stp>VWAP(EP,StartFrom:=StartOfDay,VolType:=auto,CoCType:=auto,InputChoice:=Mid)</stp>
        <stp>Bar</stp>
        <stp/>
        <stp>Close</stp>
        <stp>5</stp>
        <stp>-2910</stp>
        <stp>ALL</stp>
        <stp/>
        <stp/>
        <stp>TRUE</stp>
        <stp>T</stp>
        <tr r="H2912" s="1"/>
      </tp>
      <tp>
        <v>6479.3891890482</v>
        <stp/>
        <stp>StudyData</stp>
        <stp>VWAP(EP,StartFrom:=StartOfDay,VolType:=auto,CoCType:=auto,InputChoice:=Mid)</stp>
        <stp>Bar</stp>
        <stp/>
        <stp>Close</stp>
        <stp>5</stp>
        <stp>-2810</stp>
        <stp>ALL</stp>
        <stp/>
        <stp/>
        <stp>TRUE</stp>
        <stp>T</stp>
        <tr r="H2812" s="1"/>
      </tp>
      <tp>
        <v>6485.5343846017004</v>
        <stp/>
        <stp>StudyData</stp>
        <stp>VWAP(EP,StartFrom:=StartOfDay,VolType:=auto,CoCType:=auto,InputChoice:=Mid)</stp>
        <stp>Bar</stp>
        <stp/>
        <stp>Close</stp>
        <stp>5</stp>
        <stp>-2110</stp>
        <stp>ALL</stp>
        <stp/>
        <stp/>
        <stp>TRUE</stp>
        <stp>T</stp>
        <tr r="H2112" s="1"/>
      </tp>
      <tp>
        <v>6477.2776692992002</v>
        <stp/>
        <stp>StudyData</stp>
        <stp>VWAP(EP,StartFrom:=StartOfDay,VolType:=auto,CoCType:=auto,InputChoice:=Mid)</stp>
        <stp>Bar</stp>
        <stp/>
        <stp>Close</stp>
        <stp>5</stp>
        <stp>-2010</stp>
        <stp>ALL</stp>
        <stp/>
        <stp/>
        <stp>TRUE</stp>
        <stp>T</stp>
        <tr r="H2012" s="1"/>
      </tp>
      <tp>
        <v>6486.9485701905996</v>
        <stp/>
        <stp>StudyData</stp>
        <stp>VWAP(EP,StartFrom:=StartOfDay,VolType:=auto,CoCType:=auto,InputChoice:=Mid)</stp>
        <stp>Bar</stp>
        <stp/>
        <stp>Close</stp>
        <stp>5</stp>
        <stp>-2310</stp>
        <stp>ALL</stp>
        <stp/>
        <stp/>
        <stp>TRUE</stp>
        <stp>T</stp>
        <tr r="H2312" s="1"/>
      </tp>
      <tp>
        <v>6485.0989404808997</v>
        <stp/>
        <stp>StudyData</stp>
        <stp>VWAP(EP,StartFrom:=StartOfDay,VolType:=auto,CoCType:=auto,InputChoice:=Mid)</stp>
        <stp>Bar</stp>
        <stp/>
        <stp>Close</stp>
        <stp>5</stp>
        <stp>-2210</stp>
        <stp>ALL</stp>
        <stp/>
        <stp/>
        <stp>TRUE</stp>
        <stp>T</stp>
        <tr r="H2212" s="1"/>
      </tp>
      <tp>
        <v>6449.0197509097998</v>
        <stp/>
        <stp>StudyData</stp>
        <stp>VWAP(EP,StartFrom:=StartOfDay,VolType:=auto,CoCType:=auto,InputChoice:=Mid)</stp>
        <stp>Bar</stp>
        <stp/>
        <stp>Close</stp>
        <stp>5</stp>
        <stp>-2510</stp>
        <stp>ALL</stp>
        <stp/>
        <stp/>
        <stp>TRUE</stp>
        <stp>T</stp>
        <tr r="H2512" s="1"/>
      </tp>
      <tp>
        <v>6450.3666402459003</v>
        <stp/>
        <stp>StudyData</stp>
        <stp>VWAP(EP,StartFrom:=StartOfDay,VolType:=auto,CoCType:=auto,InputChoice:=Mid)</stp>
        <stp>Bar</stp>
        <stp/>
        <stp>Close</stp>
        <stp>5</stp>
        <stp>-2410</stp>
        <stp>ALL</stp>
        <stp/>
        <stp/>
        <stp>TRUE</stp>
        <stp>T</stp>
        <tr r="H2412" s="1"/>
      </tp>
      <tp>
        <v>6474.6739618885003</v>
        <stp/>
        <stp>StudyData</stp>
        <stp>VWAP(EP,StartFrom:=StartOfDay,VolType:=auto,CoCType:=auto,InputChoice:=Mid)</stp>
        <stp>Bar</stp>
        <stp/>
        <stp>Close</stp>
        <stp>5</stp>
        <stp>-2710</stp>
        <stp>ALL</stp>
        <stp/>
        <stp/>
        <stp>TRUE</stp>
        <stp>T</stp>
        <tr r="H2712" s="1"/>
      </tp>
      <tp>
        <v>6470.4785381969996</v>
        <stp/>
        <stp>StudyData</stp>
        <stp>VWAP(EP,StartFrom:=StartOfDay,VolType:=auto,CoCType:=auto,InputChoice:=Mid)</stp>
        <stp>Bar</stp>
        <stp/>
        <stp>Close</stp>
        <stp>5</stp>
        <stp>-2610</stp>
        <stp>ALL</stp>
        <stp/>
        <stp/>
        <stp>TRUE</stp>
        <stp>T</stp>
        <tr r="H2612" s="1"/>
      </tp>
      <tp>
        <v>6490.1337888581002</v>
        <stp/>
        <stp>StudyData</stp>
        <stp>VWAP(EP,StartFrom:=StartOfDay,VolType:=auto,CoCType:=auto,InputChoice:=Mid)</stp>
        <stp>Bar</stp>
        <stp/>
        <stp>Close</stp>
        <stp>5</stp>
        <stp>-1910</stp>
        <stp>ALL</stp>
        <stp/>
        <stp/>
        <stp>TRUE</stp>
        <stp>T</stp>
        <tr r="H1912" s="1"/>
      </tp>
      <tp>
        <v>6497.1149098639999</v>
        <stp/>
        <stp>StudyData</stp>
        <stp>VWAP(EP,StartFrom:=StartOfDay,VolType:=auto,CoCType:=auto,InputChoice:=Mid)</stp>
        <stp>Bar</stp>
        <stp/>
        <stp>Close</stp>
        <stp>5</stp>
        <stp>-1810</stp>
        <stp>ALL</stp>
        <stp/>
        <stp/>
        <stp>TRUE</stp>
        <stp>T</stp>
        <tr r="H1812" s="1"/>
      </tp>
      <tp>
        <v>6448.6150038639998</v>
        <stp/>
        <stp>StudyData</stp>
        <stp>VWAP(EP,StartFrom:=StartOfDay,VolType:=auto,CoCType:=auto,InputChoice:=Mid)</stp>
        <stp>Bar</stp>
        <stp/>
        <stp>Close</stp>
        <stp>5</stp>
        <stp>-1110</stp>
        <stp>ALL</stp>
        <stp/>
        <stp/>
        <stp>TRUE</stp>
        <stp>T</stp>
        <tr r="H1112" s="1"/>
      </tp>
      <tp>
        <v>6403.9865682916998</v>
        <stp/>
        <stp>StudyData</stp>
        <stp>VWAP(EP,StartFrom:=StartOfDay,VolType:=auto,CoCType:=auto,InputChoice:=Mid)</stp>
        <stp>Bar</stp>
        <stp/>
        <stp>Close</stp>
        <stp>5</stp>
        <stp>-1010</stp>
        <stp>ALL</stp>
        <stp/>
        <stp/>
        <stp>TRUE</stp>
        <stp>T</stp>
        <tr r="H1012" s="1"/>
      </tp>
      <tp>
        <v>6476.5102851653</v>
        <stp/>
        <stp>StudyData</stp>
        <stp>VWAP(EP,StartFrom:=StartOfDay,VolType:=auto,CoCType:=auto,InputChoice:=Mid)</stp>
        <stp>Bar</stp>
        <stp/>
        <stp>Close</stp>
        <stp>5</stp>
        <stp>-1310</stp>
        <stp>ALL</stp>
        <stp/>
        <stp/>
        <stp>TRUE</stp>
        <stp>T</stp>
        <tr r="H1312" s="1"/>
      </tp>
      <tp>
        <v>6471.5991056984003</v>
        <stp/>
        <stp>StudyData</stp>
        <stp>VWAP(EP,StartFrom:=StartOfDay,VolType:=auto,CoCType:=auto,InputChoice:=Mid)</stp>
        <stp>Bar</stp>
        <stp/>
        <stp>Close</stp>
        <stp>5</stp>
        <stp>-1210</stp>
        <stp>ALL</stp>
        <stp/>
        <stp/>
        <stp>TRUE</stp>
        <stp>T</stp>
        <tr r="H1212" s="1"/>
      </tp>
      <tp>
        <v>6474.9901267095001</v>
        <stp/>
        <stp>StudyData</stp>
        <stp>VWAP(EP,StartFrom:=StartOfDay,VolType:=auto,CoCType:=auto,InputChoice:=Mid)</stp>
        <stp>Bar</stp>
        <stp/>
        <stp>Close</stp>
        <stp>5</stp>
        <stp>-1510</stp>
        <stp>ALL</stp>
        <stp/>
        <stp/>
        <stp>TRUE</stp>
        <stp>T</stp>
        <tr r="H1512" s="1"/>
      </tp>
      <tp>
        <v>6479.8676580899</v>
        <stp/>
        <stp>StudyData</stp>
        <stp>VWAP(EP,StartFrom:=StartOfDay,VolType:=auto,CoCType:=auto,InputChoice:=Mid)</stp>
        <stp>Bar</stp>
        <stp/>
        <stp>Close</stp>
        <stp>5</stp>
        <stp>-1410</stp>
        <stp>ALL</stp>
        <stp/>
        <stp/>
        <stp>TRUE</stp>
        <stp>T</stp>
        <tr r="H1412" s="1"/>
      </tp>
      <tp>
        <v>6513.5020000483</v>
        <stp/>
        <stp>StudyData</stp>
        <stp>VWAP(EP,StartFrom:=StartOfDay,VolType:=auto,CoCType:=auto,InputChoice:=Mid)</stp>
        <stp>Bar</stp>
        <stp/>
        <stp>Close</stp>
        <stp>5</stp>
        <stp>-1710</stp>
        <stp>ALL</stp>
        <stp/>
        <stp/>
        <stp>TRUE</stp>
        <stp>T</stp>
        <tr r="H1712" s="1"/>
      </tp>
      <tp>
        <v>6503.9719997390002</v>
        <stp/>
        <stp>StudyData</stp>
        <stp>VWAP(EP,StartFrom:=StartOfDay,VolType:=auto,CoCType:=auto,InputChoice:=Mid)</stp>
        <stp>Bar</stp>
        <stp/>
        <stp>Close</stp>
        <stp>5</stp>
        <stp>-1610</stp>
        <stp>ALL</stp>
        <stp/>
        <stp/>
        <stp>TRUE</stp>
        <stp>T</stp>
        <tr r="H1612" s="1"/>
      </tp>
      <tp>
        <v>6474.3492583386997</v>
        <stp/>
        <stp>StudyData</stp>
        <stp>VWAP(EP,StartFrom:=StartOfDay,VolType:=auto,CoCType:=auto,InputChoice:=Mid)</stp>
        <stp>Bar</stp>
        <stp/>
        <stp>Close</stp>
        <stp>5</stp>
        <stp>-4910</stp>
        <stp>ALL</stp>
        <stp/>
        <stp/>
        <stp>TRUE</stp>
        <stp>T</stp>
        <tr r="H4912" s="1"/>
      </tp>
      <tp>
        <v>6482.7739481592998</v>
        <stp/>
        <stp>StudyData</stp>
        <stp>VWAP(EP,StartFrom:=StartOfDay,VolType:=auto,CoCType:=auto,InputChoice:=Mid)</stp>
        <stp>Bar</stp>
        <stp/>
        <stp>Close</stp>
        <stp>5</stp>
        <stp>-4810</stp>
        <stp>ALL</stp>
        <stp/>
        <stp/>
        <stp>TRUE</stp>
        <stp>T</stp>
        <tr r="H4812" s="1"/>
      </tp>
      <tp>
        <v>6470.4811879729004</v>
        <stp/>
        <stp>StudyData</stp>
        <stp>VWAP(EP,StartFrom:=StartOfDay,VolType:=auto,CoCType:=auto,InputChoice:=Mid)</stp>
        <stp>Bar</stp>
        <stp/>
        <stp>Close</stp>
        <stp>5</stp>
        <stp>-4110</stp>
        <stp>ALL</stp>
        <stp/>
        <stp/>
        <stp>TRUE</stp>
        <stp>T</stp>
        <tr r="H4112" s="1"/>
      </tp>
      <tp>
        <v>6466.4917713947998</v>
        <stp/>
        <stp>StudyData</stp>
        <stp>VWAP(EP,StartFrom:=StartOfDay,VolType:=auto,CoCType:=auto,InputChoice:=Mid)</stp>
        <stp>Bar</stp>
        <stp/>
        <stp>Close</stp>
        <stp>5</stp>
        <stp>-4010</stp>
        <stp>ALL</stp>
        <stp/>
        <stp/>
        <stp>TRUE</stp>
        <stp>T</stp>
        <tr r="H4012" s="1"/>
      </tp>
      <tp>
        <v>6481.9505493978004</v>
        <stp/>
        <stp>StudyData</stp>
        <stp>VWAP(EP,StartFrom:=StartOfDay,VolType:=auto,CoCType:=auto,InputChoice:=Mid)</stp>
        <stp>Bar</stp>
        <stp/>
        <stp>Close</stp>
        <stp>5</stp>
        <stp>-4310</stp>
        <stp>ALL</stp>
        <stp/>
        <stp/>
        <stp>TRUE</stp>
        <stp>T</stp>
        <tr r="H4312" s="1"/>
      </tp>
      <tp>
        <v>6479.3280724335</v>
        <stp/>
        <stp>StudyData</stp>
        <stp>VWAP(EP,StartFrom:=StartOfDay,VolType:=auto,CoCType:=auto,InputChoice:=Mid)</stp>
        <stp>Bar</stp>
        <stp/>
        <stp>Close</stp>
        <stp>5</stp>
        <stp>-4210</stp>
        <stp>ALL</stp>
        <stp/>
        <stp/>
        <stp>TRUE</stp>
        <stp>T</stp>
        <tr r="H4212" s="1"/>
      </tp>
      <tp>
        <v>6491.1831592156004</v>
        <stp/>
        <stp>StudyData</stp>
        <stp>VWAP(EP,StartFrom:=StartOfDay,VolType:=auto,CoCType:=auto,InputChoice:=Mid)</stp>
        <stp>Bar</stp>
        <stp/>
        <stp>Close</stp>
        <stp>5</stp>
        <stp>-4510</stp>
        <stp>ALL</stp>
        <stp/>
        <stp/>
        <stp>TRUE</stp>
        <stp>T</stp>
        <tr r="H4512" s="1"/>
      </tp>
      <tp>
        <v>6500.4011308540003</v>
        <stp/>
        <stp>StudyData</stp>
        <stp>VWAP(EP,StartFrom:=StartOfDay,VolType:=auto,CoCType:=auto,InputChoice:=Mid)</stp>
        <stp>Bar</stp>
        <stp/>
        <stp>Close</stp>
        <stp>5</stp>
        <stp>-4410</stp>
        <stp>ALL</stp>
        <stp/>
        <stp/>
        <stp>TRUE</stp>
        <stp>T</stp>
        <tr r="H4412" s="1"/>
      </tp>
      <tp>
        <v>6484.1242502646001</v>
        <stp/>
        <stp>StudyData</stp>
        <stp>VWAP(EP,StartFrom:=StartOfDay,VolType:=auto,CoCType:=auto,InputChoice:=Mid)</stp>
        <stp>Bar</stp>
        <stp/>
        <stp>Close</stp>
        <stp>5</stp>
        <stp>-4710</stp>
        <stp>ALL</stp>
        <stp/>
        <stp/>
        <stp>TRUE</stp>
        <stp>T</stp>
        <tr r="H4712" s="1"/>
      </tp>
      <tp>
        <v>6476.4322906591997</v>
        <stp/>
        <stp>StudyData</stp>
        <stp>VWAP(EP,StartFrom:=StartOfDay,VolType:=auto,CoCType:=auto,InputChoice:=Mid)</stp>
        <stp>Bar</stp>
        <stp/>
        <stp>Close</stp>
        <stp>5</stp>
        <stp>-4610</stp>
        <stp>ALL</stp>
        <stp/>
        <stp/>
        <stp>TRUE</stp>
        <stp>T</stp>
        <tr r="H4612" s="1"/>
      </tp>
      <tp>
        <v>6467.2022618865003</v>
        <stp/>
        <stp>StudyData</stp>
        <stp>VWAP(EP,StartFrom:=StartOfDay,VolType:=auto,CoCType:=auto,InputChoice:=Mid)</stp>
        <stp>Bar</stp>
        <stp/>
        <stp>Close</stp>
        <stp>5</stp>
        <stp>-3911</stp>
        <stp>ALL</stp>
        <stp/>
        <stp/>
        <stp>TRUE</stp>
        <stp>T</stp>
        <tr r="H3913" s="1"/>
      </tp>
      <tp>
        <v>6463.7478586051002</v>
        <stp/>
        <stp>StudyData</stp>
        <stp>VWAP(EP,StartFrom:=StartOfDay,VolType:=auto,CoCType:=auto,InputChoice:=Mid)</stp>
        <stp>Bar</stp>
        <stp/>
        <stp>Close</stp>
        <stp>5</stp>
        <stp>-3811</stp>
        <stp>ALL</stp>
        <stp/>
        <stp/>
        <stp>TRUE</stp>
        <stp>T</stp>
        <tr r="H3813" s="1"/>
      </tp>
      <tp>
        <v>6393.1425808393997</v>
        <stp/>
        <stp>StudyData</stp>
        <stp>VWAP(EP,StartFrom:=StartOfDay,VolType:=auto,CoCType:=auto,InputChoice:=Mid)</stp>
        <stp>Bar</stp>
        <stp/>
        <stp>Close</stp>
        <stp>5</stp>
        <stp>-3111</stp>
        <stp>ALL</stp>
        <stp/>
        <stp/>
        <stp>TRUE</stp>
        <stp>T</stp>
        <tr r="H3113" s="1"/>
      </tp>
      <tp>
        <v>6389.9036096639002</v>
        <stp/>
        <stp>StudyData</stp>
        <stp>VWAP(EP,StartFrom:=StartOfDay,VolType:=auto,CoCType:=auto,InputChoice:=Mid)</stp>
        <stp>Bar</stp>
        <stp/>
        <stp>Close</stp>
        <stp>5</stp>
        <stp>-3011</stp>
        <stp>ALL</stp>
        <stp/>
        <stp/>
        <stp>TRUE</stp>
        <stp>T</stp>
        <tr r="H3013" s="1"/>
      </tp>
      <tp>
        <v>6411.8399022893</v>
        <stp/>
        <stp>StudyData</stp>
        <stp>VWAP(EP,StartFrom:=StartOfDay,VolType:=auto,CoCType:=auto,InputChoice:=Mid)</stp>
        <stp>Bar</stp>
        <stp/>
        <stp>Close</stp>
        <stp>5</stp>
        <stp>-3311</stp>
        <stp>ALL</stp>
        <stp/>
        <stp/>
        <stp>TRUE</stp>
        <stp>T</stp>
        <tr r="H3313" s="1"/>
      </tp>
      <tp>
        <v>6396.9724229612002</v>
        <stp/>
        <stp>StudyData</stp>
        <stp>VWAP(EP,StartFrom:=StartOfDay,VolType:=auto,CoCType:=auto,InputChoice:=Mid)</stp>
        <stp>Bar</stp>
        <stp/>
        <stp>Close</stp>
        <stp>5</stp>
        <stp>-3211</stp>
        <stp>ALL</stp>
        <stp/>
        <stp/>
        <stp>TRUE</stp>
        <stp>T</stp>
        <tr r="H3213" s="1"/>
      </tp>
      <tp>
        <v>6403.7550635281996</v>
        <stp/>
        <stp>StudyData</stp>
        <stp>VWAP(EP,StartFrom:=StartOfDay,VolType:=auto,CoCType:=auto,InputChoice:=Mid)</stp>
        <stp>Bar</stp>
        <stp/>
        <stp>Close</stp>
        <stp>5</stp>
        <stp>-3511</stp>
        <stp>ALL</stp>
        <stp/>
        <stp/>
        <stp>TRUE</stp>
        <stp>T</stp>
        <tr r="H3513" s="1"/>
      </tp>
      <tp>
        <v>6412.4111288002996</v>
        <stp/>
        <stp>StudyData</stp>
        <stp>VWAP(EP,StartFrom:=StartOfDay,VolType:=auto,CoCType:=auto,InputChoice:=Mid)</stp>
        <stp>Bar</stp>
        <stp/>
        <stp>Close</stp>
        <stp>5</stp>
        <stp>-3411</stp>
        <stp>ALL</stp>
        <stp/>
        <stp/>
        <stp>TRUE</stp>
        <stp>T</stp>
        <tr r="H3413" s="1"/>
      </tp>
      <tp>
        <v>6445.5494818099996</v>
        <stp/>
        <stp>StudyData</stp>
        <stp>VWAP(EP,StartFrom:=StartOfDay,VolType:=auto,CoCType:=auto,InputChoice:=Mid)</stp>
        <stp>Bar</stp>
        <stp/>
        <stp>Close</stp>
        <stp>5</stp>
        <stp>-3711</stp>
        <stp>ALL</stp>
        <stp/>
        <stp/>
        <stp>TRUE</stp>
        <stp>T</stp>
        <tr r="H3713" s="1"/>
      </tp>
      <tp>
        <v>6421.1133747592003</v>
        <stp/>
        <stp>StudyData</stp>
        <stp>VWAP(EP,StartFrom:=StartOfDay,VolType:=auto,CoCType:=auto,InputChoice:=Mid)</stp>
        <stp>Bar</stp>
        <stp/>
        <stp>Close</stp>
        <stp>5</stp>
        <stp>-3611</stp>
        <stp>ALL</stp>
        <stp/>
        <stp/>
        <stp>TRUE</stp>
        <stp>T</stp>
        <tr r="H3613" s="1"/>
      </tp>
      <tp>
        <v>6460.1232704226004</v>
        <stp/>
        <stp>StudyData</stp>
        <stp>VWAP(EP,StartFrom:=StartOfDay,VolType:=auto,CoCType:=auto,InputChoice:=Mid)</stp>
        <stp>Bar</stp>
        <stp/>
        <stp>Close</stp>
        <stp>5</stp>
        <stp>-2911</stp>
        <stp>ALL</stp>
        <stp/>
        <stp/>
        <stp>TRUE</stp>
        <stp>T</stp>
        <tr r="H2913" s="1"/>
      </tp>
      <tp>
        <v>6479.4145465102001</v>
        <stp/>
        <stp>StudyData</stp>
        <stp>VWAP(EP,StartFrom:=StartOfDay,VolType:=auto,CoCType:=auto,InputChoice:=Mid)</stp>
        <stp>Bar</stp>
        <stp/>
        <stp>Close</stp>
        <stp>5</stp>
        <stp>-2811</stp>
        <stp>ALL</stp>
        <stp/>
        <stp/>
        <stp>TRUE</stp>
        <stp>T</stp>
        <tr r="H2813" s="1"/>
      </tp>
      <tp>
        <v>6485.4542545833001</v>
        <stp/>
        <stp>StudyData</stp>
        <stp>VWAP(EP,StartFrom:=StartOfDay,VolType:=auto,CoCType:=auto,InputChoice:=Mid)</stp>
        <stp>Bar</stp>
        <stp/>
        <stp>Close</stp>
        <stp>5</stp>
        <stp>-2111</stp>
        <stp>ALL</stp>
        <stp/>
        <stp/>
        <stp>TRUE</stp>
        <stp>T</stp>
        <tr r="H2113" s="1"/>
      </tp>
      <tp>
        <v>6477.2239825516999</v>
        <stp/>
        <stp>StudyData</stp>
        <stp>VWAP(EP,StartFrom:=StartOfDay,VolType:=auto,CoCType:=auto,InputChoice:=Mid)</stp>
        <stp>Bar</stp>
        <stp/>
        <stp>Close</stp>
        <stp>5</stp>
        <stp>-2011</stp>
        <stp>ALL</stp>
        <stp/>
        <stp/>
        <stp>TRUE</stp>
        <stp>T</stp>
        <tr r="H2013" s="1"/>
      </tp>
      <tp>
        <v>6486.9496045694004</v>
        <stp/>
        <stp>StudyData</stp>
        <stp>VWAP(EP,StartFrom:=StartOfDay,VolType:=auto,CoCType:=auto,InputChoice:=Mid)</stp>
        <stp>Bar</stp>
        <stp/>
        <stp>Close</stp>
        <stp>5</stp>
        <stp>-2311</stp>
        <stp>ALL</stp>
        <stp/>
        <stp/>
        <stp>TRUE</stp>
        <stp>T</stp>
        <tr r="H2313" s="1"/>
      </tp>
      <tp>
        <v>6485.1721814489001</v>
        <stp/>
        <stp>StudyData</stp>
        <stp>VWAP(EP,StartFrom:=StartOfDay,VolType:=auto,CoCType:=auto,InputChoice:=Mid)</stp>
        <stp>Bar</stp>
        <stp/>
        <stp>Close</stp>
        <stp>5</stp>
        <stp>-2211</stp>
        <stp>ALL</stp>
        <stp/>
        <stp/>
        <stp>TRUE</stp>
        <stp>T</stp>
        <tr r="H2213" s="1"/>
      </tp>
      <tp>
        <v>6448.9871738723996</v>
        <stp/>
        <stp>StudyData</stp>
        <stp>VWAP(EP,StartFrom:=StartOfDay,VolType:=auto,CoCType:=auto,InputChoice:=Mid)</stp>
        <stp>Bar</stp>
        <stp/>
        <stp>Close</stp>
        <stp>5</stp>
        <stp>-2511</stp>
        <stp>ALL</stp>
        <stp/>
        <stp/>
        <stp>TRUE</stp>
        <stp>T</stp>
        <tr r="H2513" s="1"/>
      </tp>
      <tp>
        <v>6450.1914551930004</v>
        <stp/>
        <stp>StudyData</stp>
        <stp>VWAP(EP,StartFrom:=StartOfDay,VolType:=auto,CoCType:=auto,InputChoice:=Mid)</stp>
        <stp>Bar</stp>
        <stp/>
        <stp>Close</stp>
        <stp>5</stp>
        <stp>-2411</stp>
        <stp>ALL</stp>
        <stp/>
        <stp/>
        <stp>TRUE</stp>
        <stp>T</stp>
        <tr r="H2413" s="1"/>
      </tp>
      <tp>
        <v>6474.8525886096004</v>
        <stp/>
        <stp>StudyData</stp>
        <stp>VWAP(EP,StartFrom:=StartOfDay,VolType:=auto,CoCType:=auto,InputChoice:=Mid)</stp>
        <stp>Bar</stp>
        <stp/>
        <stp>Close</stp>
        <stp>5</stp>
        <stp>-2711</stp>
        <stp>ALL</stp>
        <stp/>
        <stp/>
        <stp>TRUE</stp>
        <stp>T</stp>
        <tr r="H2713" s="1"/>
      </tp>
      <tp>
        <v>6470.4949406252999</v>
        <stp/>
        <stp>StudyData</stp>
        <stp>VWAP(EP,StartFrom:=StartOfDay,VolType:=auto,CoCType:=auto,InputChoice:=Mid)</stp>
        <stp>Bar</stp>
        <stp/>
        <stp>Close</stp>
        <stp>5</stp>
        <stp>-2611</stp>
        <stp>ALL</stp>
        <stp/>
        <stp/>
        <stp>TRUE</stp>
        <stp>T</stp>
        <tr r="H2613" s="1"/>
      </tp>
      <tp>
        <v>6490.0894648333997</v>
        <stp/>
        <stp>StudyData</stp>
        <stp>VWAP(EP,StartFrom:=StartOfDay,VolType:=auto,CoCType:=auto,InputChoice:=Mid)</stp>
        <stp>Bar</stp>
        <stp/>
        <stp>Close</stp>
        <stp>5</stp>
        <stp>-1911</stp>
        <stp>ALL</stp>
        <stp/>
        <stp/>
        <stp>TRUE</stp>
        <stp>T</stp>
        <tr r="H1913" s="1"/>
      </tp>
      <tp>
        <v>6496.9978467655001</v>
        <stp/>
        <stp>StudyData</stp>
        <stp>VWAP(EP,StartFrom:=StartOfDay,VolType:=auto,CoCType:=auto,InputChoice:=Mid)</stp>
        <stp>Bar</stp>
        <stp/>
        <stp>Close</stp>
        <stp>5</stp>
        <stp>-1811</stp>
        <stp>ALL</stp>
        <stp/>
        <stp/>
        <stp>TRUE</stp>
        <stp>T</stp>
        <tr r="H1813" s="1"/>
      </tp>
      <tp>
        <v>6448.8586052288001</v>
        <stp/>
        <stp>StudyData</stp>
        <stp>VWAP(EP,StartFrom:=StartOfDay,VolType:=auto,CoCType:=auto,InputChoice:=Mid)</stp>
        <stp>Bar</stp>
        <stp/>
        <stp>Close</stp>
        <stp>5</stp>
        <stp>-1111</stp>
        <stp>ALL</stp>
        <stp/>
        <stp/>
        <stp>TRUE</stp>
        <stp>T</stp>
        <tr r="H1113" s="1"/>
      </tp>
      <tp>
        <v>6403.8755049163001</v>
        <stp/>
        <stp>StudyData</stp>
        <stp>VWAP(EP,StartFrom:=StartOfDay,VolType:=auto,CoCType:=auto,InputChoice:=Mid)</stp>
        <stp>Bar</stp>
        <stp/>
        <stp>Close</stp>
        <stp>5</stp>
        <stp>-1011</stp>
        <stp>ALL</stp>
        <stp/>
        <stp/>
        <stp>TRUE</stp>
        <stp>T</stp>
        <tr r="H1013" s="1"/>
      </tp>
      <tp>
        <v>6476.5122004708001</v>
        <stp/>
        <stp>StudyData</stp>
        <stp>VWAP(EP,StartFrom:=StartOfDay,VolType:=auto,CoCType:=auto,InputChoice:=Mid)</stp>
        <stp>Bar</stp>
        <stp/>
        <stp>Close</stp>
        <stp>5</stp>
        <stp>-1311</stp>
        <stp>ALL</stp>
        <stp/>
        <stp/>
        <stp>TRUE</stp>
        <stp>T</stp>
        <tr r="H1313" s="1"/>
      </tp>
      <tp>
        <v>6471.6643839974004</v>
        <stp/>
        <stp>StudyData</stp>
        <stp>VWAP(EP,StartFrom:=StartOfDay,VolType:=auto,CoCType:=auto,InputChoice:=Mid)</stp>
        <stp>Bar</stp>
        <stp/>
        <stp>Close</stp>
        <stp>5</stp>
        <stp>-1211</stp>
        <stp>ALL</stp>
        <stp/>
        <stp/>
        <stp>TRUE</stp>
        <stp>T</stp>
        <tr r="H1213" s="1"/>
      </tp>
      <tp>
        <v>6474.9990996713996</v>
        <stp/>
        <stp>StudyData</stp>
        <stp>VWAP(EP,StartFrom:=StartOfDay,VolType:=auto,CoCType:=auto,InputChoice:=Mid)</stp>
        <stp>Bar</stp>
        <stp/>
        <stp>Close</stp>
        <stp>5</stp>
        <stp>-1511</stp>
        <stp>ALL</stp>
        <stp/>
        <stp/>
        <stp>TRUE</stp>
        <stp>T</stp>
        <tr r="H1513" s="1"/>
      </tp>
      <tp>
        <v>6479.9703966146999</v>
        <stp/>
        <stp>StudyData</stp>
        <stp>VWAP(EP,StartFrom:=StartOfDay,VolType:=auto,CoCType:=auto,InputChoice:=Mid)</stp>
        <stp>Bar</stp>
        <stp/>
        <stp>Close</stp>
        <stp>5</stp>
        <stp>-1411</stp>
        <stp>ALL</stp>
        <stp/>
        <stp/>
        <stp>TRUE</stp>
        <stp>T</stp>
        <tr r="H1413" s="1"/>
      </tp>
      <tp>
        <v>6513.5113869236002</v>
        <stp/>
        <stp>StudyData</stp>
        <stp>VWAP(EP,StartFrom:=StartOfDay,VolType:=auto,CoCType:=auto,InputChoice:=Mid)</stp>
        <stp>Bar</stp>
        <stp/>
        <stp>Close</stp>
        <stp>5</stp>
        <stp>-1711</stp>
        <stp>ALL</stp>
        <stp/>
        <stp/>
        <stp>TRUE</stp>
        <stp>T</stp>
        <tr r="H1713" s="1"/>
      </tp>
      <tp>
        <v>6504.0154389253003</v>
        <stp/>
        <stp>StudyData</stp>
        <stp>VWAP(EP,StartFrom:=StartOfDay,VolType:=auto,CoCType:=auto,InputChoice:=Mid)</stp>
        <stp>Bar</stp>
        <stp/>
        <stp>Close</stp>
        <stp>5</stp>
        <stp>-1611</stp>
        <stp>ALL</stp>
        <stp/>
        <stp/>
        <stp>TRUE</stp>
        <stp>T</stp>
        <tr r="H1613" s="1"/>
      </tp>
      <tp>
        <v>6474.2248068339004</v>
        <stp/>
        <stp>StudyData</stp>
        <stp>VWAP(EP,StartFrom:=StartOfDay,VolType:=auto,CoCType:=auto,InputChoice:=Mid)</stp>
        <stp>Bar</stp>
        <stp/>
        <stp>Close</stp>
        <stp>5</stp>
        <stp>-4911</stp>
        <stp>ALL</stp>
        <stp/>
        <stp/>
        <stp>TRUE</stp>
        <stp>T</stp>
        <tr r="H4913" s="1"/>
      </tp>
      <tp>
        <v>6483.75</v>
        <stp/>
        <stp>StudyData</stp>
        <stp>VWAP(EP,StartFrom:=StartOfDay,VolType:=auto,CoCType:=auto,InputChoice:=Mid)</stp>
        <stp>Bar</stp>
        <stp/>
        <stp>Close</stp>
        <stp>5</stp>
        <stp>-4811</stp>
        <stp>ALL</stp>
        <stp/>
        <stp/>
        <stp>TRUE</stp>
        <stp>T</stp>
        <tr r="H4813" s="1"/>
      </tp>
      <tp>
        <v>6470.5378042134998</v>
        <stp/>
        <stp>StudyData</stp>
        <stp>VWAP(EP,StartFrom:=StartOfDay,VolType:=auto,CoCType:=auto,InputChoice:=Mid)</stp>
        <stp>Bar</stp>
        <stp/>
        <stp>Close</stp>
        <stp>5</stp>
        <stp>-4111</stp>
        <stp>ALL</stp>
        <stp/>
        <stp/>
        <stp>TRUE</stp>
        <stp>T</stp>
        <tr r="H4113" s="1"/>
      </tp>
      <tp>
        <v>6466.4861901833001</v>
        <stp/>
        <stp>StudyData</stp>
        <stp>VWAP(EP,StartFrom:=StartOfDay,VolType:=auto,CoCType:=auto,InputChoice:=Mid)</stp>
        <stp>Bar</stp>
        <stp/>
        <stp>Close</stp>
        <stp>5</stp>
        <stp>-4011</stp>
        <stp>ALL</stp>
        <stp/>
        <stp/>
        <stp>TRUE</stp>
        <stp>T</stp>
        <tr r="H4013" s="1"/>
      </tp>
      <tp>
        <v>6482.0463947659</v>
        <stp/>
        <stp>StudyData</stp>
        <stp>VWAP(EP,StartFrom:=StartOfDay,VolType:=auto,CoCType:=auto,InputChoice:=Mid)</stp>
        <stp>Bar</stp>
        <stp/>
        <stp>Close</stp>
        <stp>5</stp>
        <stp>-4311</stp>
        <stp>ALL</stp>
        <stp/>
        <stp/>
        <stp>TRUE</stp>
        <stp>T</stp>
        <tr r="H4313" s="1"/>
      </tp>
      <tp>
        <v>6479.2784663051998</v>
        <stp/>
        <stp>StudyData</stp>
        <stp>VWAP(EP,StartFrom:=StartOfDay,VolType:=auto,CoCType:=auto,InputChoice:=Mid)</stp>
        <stp>Bar</stp>
        <stp/>
        <stp>Close</stp>
        <stp>5</stp>
        <stp>-4211</stp>
        <stp>ALL</stp>
        <stp/>
        <stp/>
        <stp>TRUE</stp>
        <stp>T</stp>
        <tr r="H4213" s="1"/>
      </tp>
      <tp>
        <v>6491.2740680364004</v>
        <stp/>
        <stp>StudyData</stp>
        <stp>VWAP(EP,StartFrom:=StartOfDay,VolType:=auto,CoCType:=auto,InputChoice:=Mid)</stp>
        <stp>Bar</stp>
        <stp/>
        <stp>Close</stp>
        <stp>5</stp>
        <stp>-4511</stp>
        <stp>ALL</stp>
        <stp/>
        <stp/>
        <stp>TRUE</stp>
        <stp>T</stp>
        <tr r="H4513" s="1"/>
      </tp>
      <tp>
        <v>6500.3602335290998</v>
        <stp/>
        <stp>StudyData</stp>
        <stp>VWAP(EP,StartFrom:=StartOfDay,VolType:=auto,CoCType:=auto,InputChoice:=Mid)</stp>
        <stp>Bar</stp>
        <stp/>
        <stp>Close</stp>
        <stp>5</stp>
        <stp>-4411</stp>
        <stp>ALL</stp>
        <stp/>
        <stp/>
        <stp>TRUE</stp>
        <stp>T</stp>
        <tr r="H4413" s="1"/>
      </tp>
      <tp>
        <v>6484.1925725987003</v>
        <stp/>
        <stp>StudyData</stp>
        <stp>VWAP(EP,StartFrom:=StartOfDay,VolType:=auto,CoCType:=auto,InputChoice:=Mid)</stp>
        <stp>Bar</stp>
        <stp/>
        <stp>Close</stp>
        <stp>5</stp>
        <stp>-4711</stp>
        <stp>ALL</stp>
        <stp/>
        <stp/>
        <stp>TRUE</stp>
        <stp>T</stp>
        <tr r="H4713" s="1"/>
      </tp>
      <tp>
        <v>6475.8432029621999</v>
        <stp/>
        <stp>StudyData</stp>
        <stp>VWAP(EP,StartFrom:=StartOfDay,VolType:=auto,CoCType:=auto,InputChoice:=Mid)</stp>
        <stp>Bar</stp>
        <stp/>
        <stp>Close</stp>
        <stp>5</stp>
        <stp>-4611</stp>
        <stp>ALL</stp>
        <stp/>
        <stp/>
        <stp>TRUE</stp>
        <stp>T</stp>
        <tr r="H4613" s="1"/>
      </tp>
      <tp>
        <v>6467.7246776489001</v>
        <stp/>
        <stp>StudyData</stp>
        <stp>VWAP(EP,StartFrom:=StartOfDay,VolType:=auto,CoCType:=auto,InputChoice:=Mid)</stp>
        <stp>Bar</stp>
        <stp/>
        <stp>Close</stp>
        <stp>5</stp>
        <stp>-3918</stp>
        <stp>ALL</stp>
        <stp/>
        <stp/>
        <stp>TRUE</stp>
        <stp>T</stp>
        <tr r="H3920" s="1"/>
      </tp>
      <tp>
        <v>6463.5782928277004</v>
        <stp/>
        <stp>StudyData</stp>
        <stp>VWAP(EP,StartFrom:=StartOfDay,VolType:=auto,CoCType:=auto,InputChoice:=Mid)</stp>
        <stp>Bar</stp>
        <stp/>
        <stp>Close</stp>
        <stp>5</stp>
        <stp>-3818</stp>
        <stp>ALL</stp>
        <stp/>
        <stp/>
        <stp>TRUE</stp>
        <stp>T</stp>
        <tr r="H3820" s="1"/>
      </tp>
      <tp>
        <v>6393.5433349928999</v>
        <stp/>
        <stp>StudyData</stp>
        <stp>VWAP(EP,StartFrom:=StartOfDay,VolType:=auto,CoCType:=auto,InputChoice:=Mid)</stp>
        <stp>Bar</stp>
        <stp/>
        <stp>Close</stp>
        <stp>5</stp>
        <stp>-3118</stp>
        <stp>ALL</stp>
        <stp/>
        <stp/>
        <stp>TRUE</stp>
        <stp>T</stp>
        <tr r="H3120" s="1"/>
      </tp>
      <tp>
        <v>6389.2400374704002</v>
        <stp/>
        <stp>StudyData</stp>
        <stp>VWAP(EP,StartFrom:=StartOfDay,VolType:=auto,CoCType:=auto,InputChoice:=Mid)</stp>
        <stp>Bar</stp>
        <stp/>
        <stp>Close</stp>
        <stp>5</stp>
        <stp>-3018</stp>
        <stp>ALL</stp>
        <stp/>
        <stp/>
        <stp>TRUE</stp>
        <stp>T</stp>
        <tr r="H3020" s="1"/>
      </tp>
      <tp>
        <v>6411.7507933511997</v>
        <stp/>
        <stp>StudyData</stp>
        <stp>VWAP(EP,StartFrom:=StartOfDay,VolType:=auto,CoCType:=auto,InputChoice:=Mid)</stp>
        <stp>Bar</stp>
        <stp/>
        <stp>Close</stp>
        <stp>5</stp>
        <stp>-3318</stp>
        <stp>ALL</stp>
        <stp/>
        <stp/>
        <stp>TRUE</stp>
        <stp>T</stp>
        <tr r="H3320" s="1"/>
      </tp>
      <tp>
        <v>6398.0722267932997</v>
        <stp/>
        <stp>StudyData</stp>
        <stp>VWAP(EP,StartFrom:=StartOfDay,VolType:=auto,CoCType:=auto,InputChoice:=Mid)</stp>
        <stp>Bar</stp>
        <stp/>
        <stp>Close</stp>
        <stp>5</stp>
        <stp>-3218</stp>
        <stp>ALL</stp>
        <stp/>
        <stp/>
        <stp>TRUE</stp>
        <stp>T</stp>
        <tr r="H3220" s="1"/>
      </tp>
      <tp>
        <v>6420.9864785865002</v>
        <stp/>
        <stp>StudyData</stp>
        <stp>VWAP(EP,StartFrom:=StartOfDay,VolType:=auto,CoCType:=auto,InputChoice:=Mid)</stp>
        <stp>Bar</stp>
        <stp/>
        <stp>Close</stp>
        <stp>5</stp>
        <stp>-3518</stp>
        <stp>ALL</stp>
        <stp/>
        <stp/>
        <stp>TRUE</stp>
        <stp>T</stp>
        <tr r="H3520" s="1"/>
      </tp>
      <tp>
        <v>6412.9728091011002</v>
        <stp/>
        <stp>StudyData</stp>
        <stp>VWAP(EP,StartFrom:=StartOfDay,VolType:=auto,CoCType:=auto,InputChoice:=Mid)</stp>
        <stp>Bar</stp>
        <stp/>
        <stp>Close</stp>
        <stp>5</stp>
        <stp>-3418</stp>
        <stp>ALL</stp>
        <stp/>
        <stp/>
        <stp>TRUE</stp>
        <stp>T</stp>
        <tr r="H3420" s="1"/>
      </tp>
      <tp>
        <v>6445.6659586838996</v>
        <stp/>
        <stp>StudyData</stp>
        <stp>VWAP(EP,StartFrom:=StartOfDay,VolType:=auto,CoCType:=auto,InputChoice:=Mid)</stp>
        <stp>Bar</stp>
        <stp/>
        <stp>Close</stp>
        <stp>5</stp>
        <stp>-3718</stp>
        <stp>ALL</stp>
        <stp/>
        <stp/>
        <stp>TRUE</stp>
        <stp>T</stp>
        <tr r="H3720" s="1"/>
      </tp>
      <tp>
        <v>6421.5812810521002</v>
        <stp/>
        <stp>StudyData</stp>
        <stp>VWAP(EP,StartFrom:=StartOfDay,VolType:=auto,CoCType:=auto,InputChoice:=Mid)</stp>
        <stp>Bar</stp>
        <stp/>
        <stp>Close</stp>
        <stp>5</stp>
        <stp>-3618</stp>
        <stp>ALL</stp>
        <stp/>
        <stp/>
        <stp>TRUE</stp>
        <stp>T</stp>
        <tr r="H3620" s="1"/>
      </tp>
      <tp>
        <v>6458.8137774217003</v>
        <stp/>
        <stp>StudyData</stp>
        <stp>VWAP(EP,StartFrom:=StartOfDay,VolType:=auto,CoCType:=auto,InputChoice:=Mid)</stp>
        <stp>Bar</stp>
        <stp/>
        <stp>Close</stp>
        <stp>5</stp>
        <stp>-2918</stp>
        <stp>ALL</stp>
        <stp/>
        <stp/>
        <stp>TRUE</stp>
        <stp>T</stp>
        <tr r="H2920" s="1"/>
      </tp>
      <tp>
        <v>6479.9521593603004</v>
        <stp/>
        <stp>StudyData</stp>
        <stp>VWAP(EP,StartFrom:=StartOfDay,VolType:=auto,CoCType:=auto,InputChoice:=Mid)</stp>
        <stp>Bar</stp>
        <stp/>
        <stp>Close</stp>
        <stp>5</stp>
        <stp>-2818</stp>
        <stp>ALL</stp>
        <stp/>
        <stp/>
        <stp>TRUE</stp>
        <stp>T</stp>
        <tr r="H2820" s="1"/>
      </tp>
      <tp>
        <v>6484.5574408517004</v>
        <stp/>
        <stp>StudyData</stp>
        <stp>VWAP(EP,StartFrom:=StartOfDay,VolType:=auto,CoCType:=auto,InputChoice:=Mid)</stp>
        <stp>Bar</stp>
        <stp/>
        <stp>Close</stp>
        <stp>5</stp>
        <stp>-2118</stp>
        <stp>ALL</stp>
        <stp/>
        <stp/>
        <stp>TRUE</stp>
        <stp>T</stp>
        <tr r="H2120" s="1"/>
      </tp>
      <tp>
        <v>6476.7571561917002</v>
        <stp/>
        <stp>StudyData</stp>
        <stp>VWAP(EP,StartFrom:=StartOfDay,VolType:=auto,CoCType:=auto,InputChoice:=Mid)</stp>
        <stp>Bar</stp>
        <stp/>
        <stp>Close</stp>
        <stp>5</stp>
        <stp>-2018</stp>
        <stp>ALL</stp>
        <stp/>
        <stp/>
        <stp>TRUE</stp>
        <stp>T</stp>
        <tr r="H2020" s="1"/>
      </tp>
      <tp>
        <v>6486.9912552578999</v>
        <stp/>
        <stp>StudyData</stp>
        <stp>VWAP(EP,StartFrom:=StartOfDay,VolType:=auto,CoCType:=auto,InputChoice:=Mid)</stp>
        <stp>Bar</stp>
        <stp/>
        <stp>Close</stp>
        <stp>5</stp>
        <stp>-2318</stp>
        <stp>ALL</stp>
        <stp/>
        <stp/>
        <stp>TRUE</stp>
        <stp>T</stp>
        <tr r="H2320" s="1"/>
      </tp>
      <tp>
        <v>6486.0907166123998</v>
        <stp/>
        <stp>StudyData</stp>
        <stp>VWAP(EP,StartFrom:=StartOfDay,VolType:=auto,CoCType:=auto,InputChoice:=Mid)</stp>
        <stp>Bar</stp>
        <stp/>
        <stp>Close</stp>
        <stp>5</stp>
        <stp>-2218</stp>
        <stp>ALL</stp>
        <stp/>
        <stp/>
        <stp>TRUE</stp>
        <stp>T</stp>
        <tr r="H2220" s="1"/>
      </tp>
      <tp>
        <v>6448.8890138097004</v>
        <stp/>
        <stp>StudyData</stp>
        <stp>VWAP(EP,StartFrom:=StartOfDay,VolType:=auto,CoCType:=auto,InputChoice:=Mid)</stp>
        <stp>Bar</stp>
        <stp/>
        <stp>Close</stp>
        <stp>5</stp>
        <stp>-2518</stp>
        <stp>ALL</stp>
        <stp/>
        <stp/>
        <stp>TRUE</stp>
        <stp>T</stp>
        <tr r="H2520" s="1"/>
      </tp>
      <tp>
        <v>6448.3073913285998</v>
        <stp/>
        <stp>StudyData</stp>
        <stp>VWAP(EP,StartFrom:=StartOfDay,VolType:=auto,CoCType:=auto,InputChoice:=Mid)</stp>
        <stp>Bar</stp>
        <stp/>
        <stp>Close</stp>
        <stp>5</stp>
        <stp>-2418</stp>
        <stp>ALL</stp>
        <stp/>
        <stp/>
        <stp>TRUE</stp>
        <stp>T</stp>
        <tr r="H2420" s="1"/>
      </tp>
      <tp>
        <v>6475.2298935287999</v>
        <stp/>
        <stp>StudyData</stp>
        <stp>VWAP(EP,StartFrom:=StartOfDay,VolType:=auto,CoCType:=auto,InputChoice:=Mid)</stp>
        <stp>Bar</stp>
        <stp/>
        <stp>Close</stp>
        <stp>5</stp>
        <stp>-2718</stp>
        <stp>ALL</stp>
        <stp/>
        <stp/>
        <stp>TRUE</stp>
        <stp>T</stp>
        <tr r="H2720" s="1"/>
      </tp>
      <tp>
        <v>6472.6756322566998</v>
        <stp/>
        <stp>StudyData</stp>
        <stp>VWAP(EP,StartFrom:=StartOfDay,VolType:=auto,CoCType:=auto,InputChoice:=Mid)</stp>
        <stp>Bar</stp>
        <stp/>
        <stp>Close</stp>
        <stp>5</stp>
        <stp>-2618</stp>
        <stp>ALL</stp>
        <stp/>
        <stp/>
        <stp>TRUE</stp>
        <stp>T</stp>
        <tr r="H2620" s="1"/>
      </tp>
      <tp>
        <v>6489.6616134813003</v>
        <stp/>
        <stp>StudyData</stp>
        <stp>VWAP(EP,StartFrom:=StartOfDay,VolType:=auto,CoCType:=auto,InputChoice:=Mid)</stp>
        <stp>Bar</stp>
        <stp/>
        <stp>Close</stp>
        <stp>5</stp>
        <stp>-1918</stp>
        <stp>ALL</stp>
        <stp/>
        <stp/>
        <stp>TRUE</stp>
        <stp>T</stp>
        <tr r="H1920" s="1"/>
      </tp>
      <tp>
        <v>6496.3093442085001</v>
        <stp/>
        <stp>StudyData</stp>
        <stp>VWAP(EP,StartFrom:=StartOfDay,VolType:=auto,CoCType:=auto,InputChoice:=Mid)</stp>
        <stp>Bar</stp>
        <stp/>
        <stp>Close</stp>
        <stp>5</stp>
        <stp>-1818</stp>
        <stp>ALL</stp>
        <stp/>
        <stp/>
        <stp>TRUE</stp>
        <stp>T</stp>
        <tr r="H1820" s="1"/>
      </tp>
      <tp>
        <v>6451.0563314154997</v>
        <stp/>
        <stp>StudyData</stp>
        <stp>VWAP(EP,StartFrom:=StartOfDay,VolType:=auto,CoCType:=auto,InputChoice:=Mid)</stp>
        <stp>Bar</stp>
        <stp/>
        <stp>Close</stp>
        <stp>5</stp>
        <stp>-1118</stp>
        <stp>ALL</stp>
        <stp/>
        <stp/>
        <stp>TRUE</stp>
        <stp>T</stp>
        <tr r="H1120" s="1"/>
      </tp>
      <tp>
        <v>6403.297662983</v>
        <stp/>
        <stp>StudyData</stp>
        <stp>VWAP(EP,StartFrom:=StartOfDay,VolType:=auto,CoCType:=auto,InputChoice:=Mid)</stp>
        <stp>Bar</stp>
        <stp/>
        <stp>Close</stp>
        <stp>5</stp>
        <stp>-1018</stp>
        <stp>ALL</stp>
        <stp/>
        <stp/>
        <stp>TRUE</stp>
        <stp>T</stp>
        <tr r="H1020" s="1"/>
      </tp>
      <tp>
        <v>6476.8668793891002</v>
        <stp/>
        <stp>StudyData</stp>
        <stp>VWAP(EP,StartFrom:=StartOfDay,VolType:=auto,CoCType:=auto,InputChoice:=Mid)</stp>
        <stp>Bar</stp>
        <stp/>
        <stp>Close</stp>
        <stp>5</stp>
        <stp>-1318</stp>
        <stp>ALL</stp>
        <stp/>
        <stp/>
        <stp>TRUE</stp>
        <stp>T</stp>
        <tr r="H1320" s="1"/>
      </tp>
      <tp>
        <v>6472.1449781574001</v>
        <stp/>
        <stp>StudyData</stp>
        <stp>VWAP(EP,StartFrom:=StartOfDay,VolType:=auto,CoCType:=auto,InputChoice:=Mid)</stp>
        <stp>Bar</stp>
        <stp/>
        <stp>Close</stp>
        <stp>5</stp>
        <stp>-1218</stp>
        <stp>ALL</stp>
        <stp/>
        <stp/>
        <stp>TRUE</stp>
        <stp>T</stp>
        <tr r="H1220" s="1"/>
      </tp>
      <tp>
        <v>6476.2993981644004</v>
        <stp/>
        <stp>StudyData</stp>
        <stp>VWAP(EP,StartFrom:=StartOfDay,VolType:=auto,CoCType:=auto,InputChoice:=Mid)</stp>
        <stp>Bar</stp>
        <stp/>
        <stp>Close</stp>
        <stp>5</stp>
        <stp>-1518</stp>
        <stp>ALL</stp>
        <stp/>
        <stp/>
        <stp>TRUE</stp>
        <stp>T</stp>
        <tr r="H1520" s="1"/>
      </tp>
      <tp>
        <v>6480.8838431096001</v>
        <stp/>
        <stp>StudyData</stp>
        <stp>VWAP(EP,StartFrom:=StartOfDay,VolType:=auto,CoCType:=auto,InputChoice:=Mid)</stp>
        <stp>Bar</stp>
        <stp/>
        <stp>Close</stp>
        <stp>5</stp>
        <stp>-1418</stp>
        <stp>ALL</stp>
        <stp/>
        <stp/>
        <stp>TRUE</stp>
        <stp>T</stp>
        <tr r="H1420" s="1"/>
      </tp>
      <tp>
        <v>6513.6098393413004</v>
        <stp/>
        <stp>StudyData</stp>
        <stp>VWAP(EP,StartFrom:=StartOfDay,VolType:=auto,CoCType:=auto,InputChoice:=Mid)</stp>
        <stp>Bar</stp>
        <stp/>
        <stp>Close</stp>
        <stp>5</stp>
        <stp>-1718</stp>
        <stp>ALL</stp>
        <stp/>
        <stp/>
        <stp>TRUE</stp>
        <stp>T</stp>
        <tr r="H1720" s="1"/>
      </tp>
      <tp>
        <v>6504.4623830750998</v>
        <stp/>
        <stp>StudyData</stp>
        <stp>VWAP(EP,StartFrom:=StartOfDay,VolType:=auto,CoCType:=auto,InputChoice:=Mid)</stp>
        <stp>Bar</stp>
        <stp/>
        <stp>Close</stp>
        <stp>5</stp>
        <stp>-1618</stp>
        <stp>ALL</stp>
        <stp/>
        <stp/>
        <stp>TRUE</stp>
        <stp>T</stp>
        <tr r="H1620" s="1"/>
      </tp>
      <tp>
        <v>6473.2347203906002</v>
        <stp/>
        <stp>StudyData</stp>
        <stp>VWAP(EP,StartFrom:=StartOfDay,VolType:=auto,CoCType:=auto,InputChoice:=Mid)</stp>
        <stp>Bar</stp>
        <stp/>
        <stp>Close</stp>
        <stp>5</stp>
        <stp>-4918</stp>
        <stp>ALL</stp>
        <stp/>
        <stp/>
        <stp>TRUE</stp>
        <stp>T</stp>
        <tr r="H4920" s="1"/>
      </tp>
      <tp>
        <v>6481.6882531682004</v>
        <stp/>
        <stp>StudyData</stp>
        <stp>VWAP(EP,StartFrom:=StartOfDay,VolType:=auto,CoCType:=auto,InputChoice:=Mid)</stp>
        <stp>Bar</stp>
        <stp/>
        <stp>Close</stp>
        <stp>5</stp>
        <stp>-4818</stp>
        <stp>ALL</stp>
        <stp/>
        <stp/>
        <stp>TRUE</stp>
        <stp>T</stp>
        <tr r="H4820" s="1"/>
      </tp>
      <tp>
        <v>6471.1311219930003</v>
        <stp/>
        <stp>StudyData</stp>
        <stp>VWAP(EP,StartFrom:=StartOfDay,VolType:=auto,CoCType:=auto,InputChoice:=Mid)</stp>
        <stp>Bar</stp>
        <stp/>
        <stp>Close</stp>
        <stp>5</stp>
        <stp>-4118</stp>
        <stp>ALL</stp>
        <stp/>
        <stp/>
        <stp>TRUE</stp>
        <stp>T</stp>
        <tr r="H4120" s="1"/>
      </tp>
      <tp>
        <v>6466.6259127041003</v>
        <stp/>
        <stp>StudyData</stp>
        <stp>VWAP(EP,StartFrom:=StartOfDay,VolType:=auto,CoCType:=auto,InputChoice:=Mid)</stp>
        <stp>Bar</stp>
        <stp/>
        <stp>Close</stp>
        <stp>5</stp>
        <stp>-4018</stp>
        <stp>ALL</stp>
        <stp/>
        <stp/>
        <stp>TRUE</stp>
        <stp>T</stp>
        <tr r="H4020" s="1"/>
      </tp>
      <tp>
        <v>6482.8414662589003</v>
        <stp/>
        <stp>StudyData</stp>
        <stp>VWAP(EP,StartFrom:=StartOfDay,VolType:=auto,CoCType:=auto,InputChoice:=Mid)</stp>
        <stp>Bar</stp>
        <stp/>
        <stp>Close</stp>
        <stp>5</stp>
        <stp>-4318</stp>
        <stp>ALL</stp>
        <stp/>
        <stp/>
        <stp>TRUE</stp>
        <stp>T</stp>
        <tr r="H4320" s="1"/>
      </tp>
      <tp>
        <v>6478.7177419355003</v>
        <stp/>
        <stp>StudyData</stp>
        <stp>VWAP(EP,StartFrom:=StartOfDay,VolType:=auto,CoCType:=auto,InputChoice:=Mid)</stp>
        <stp>Bar</stp>
        <stp/>
        <stp>Close</stp>
        <stp>5</stp>
        <stp>-4218</stp>
        <stp>ALL</stp>
        <stp/>
        <stp/>
        <stp>TRUE</stp>
        <stp>T</stp>
        <tr r="H4220" s="1"/>
      </tp>
      <tp>
        <v>6490.8902559904</v>
        <stp/>
        <stp>StudyData</stp>
        <stp>VWAP(EP,StartFrom:=StartOfDay,VolType:=auto,CoCType:=auto,InputChoice:=Mid)</stp>
        <stp>Bar</stp>
        <stp/>
        <stp>Close</stp>
        <stp>5</stp>
        <stp>-4518</stp>
        <stp>ALL</stp>
        <stp/>
        <stp/>
        <stp>TRUE</stp>
        <stp>T</stp>
        <tr r="H4520" s="1"/>
      </tp>
      <tp>
        <v>6499.7684053309004</v>
        <stp/>
        <stp>StudyData</stp>
        <stp>VWAP(EP,StartFrom:=StartOfDay,VolType:=auto,CoCType:=auto,InputChoice:=Mid)</stp>
        <stp>Bar</stp>
        <stp/>
        <stp>Close</stp>
        <stp>5</stp>
        <stp>-4418</stp>
        <stp>ALL</stp>
        <stp/>
        <stp/>
        <stp>TRUE</stp>
        <stp>T</stp>
        <tr r="H4420" s="1"/>
      </tp>
      <tp>
        <v>6484.8734672109003</v>
        <stp/>
        <stp>StudyData</stp>
        <stp>VWAP(EP,StartFrom:=StartOfDay,VolType:=auto,CoCType:=auto,InputChoice:=Mid)</stp>
        <stp>Bar</stp>
        <stp/>
        <stp>Close</stp>
        <stp>5</stp>
        <stp>-4718</stp>
        <stp>ALL</stp>
        <stp/>
        <stp/>
        <stp>TRUE</stp>
        <stp>T</stp>
        <tr r="H4720" s="1"/>
      </tp>
      <tp>
        <v>6473.9073064199001</v>
        <stp/>
        <stp>StudyData</stp>
        <stp>VWAP(EP,StartFrom:=StartOfDay,VolType:=auto,CoCType:=auto,InputChoice:=Mid)</stp>
        <stp>Bar</stp>
        <stp/>
        <stp>Close</stp>
        <stp>5</stp>
        <stp>-4618</stp>
        <stp>ALL</stp>
        <stp/>
        <stp/>
        <stp>TRUE</stp>
        <stp>T</stp>
        <tr r="H4620" s="1"/>
      </tp>
      <tp>
        <v>6467.7874951908998</v>
        <stp/>
        <stp>StudyData</stp>
        <stp>VWAP(EP,StartFrom:=StartOfDay,VolType:=auto,CoCType:=auto,InputChoice:=Mid)</stp>
        <stp>Bar</stp>
        <stp/>
        <stp>Close</stp>
        <stp>5</stp>
        <stp>-3919</stp>
        <stp>ALL</stp>
        <stp/>
        <stp/>
        <stp>TRUE</stp>
        <stp>T</stp>
        <tr r="H3921" s="1"/>
      </tp>
      <tp>
        <v>6463.5441720182998</v>
        <stp/>
        <stp>StudyData</stp>
        <stp>VWAP(EP,StartFrom:=StartOfDay,VolType:=auto,CoCType:=auto,InputChoice:=Mid)</stp>
        <stp>Bar</stp>
        <stp/>
        <stp>Close</stp>
        <stp>5</stp>
        <stp>-3819</stp>
        <stp>ALL</stp>
        <stp/>
        <stp/>
        <stp>TRUE</stp>
        <stp>T</stp>
        <tr r="H3821" s="1"/>
      </tp>
      <tp>
        <v>6393.6592965162999</v>
        <stp/>
        <stp>StudyData</stp>
        <stp>VWAP(EP,StartFrom:=StartOfDay,VolType:=auto,CoCType:=auto,InputChoice:=Mid)</stp>
        <stp>Bar</stp>
        <stp/>
        <stp>Close</stp>
        <stp>5</stp>
        <stp>-3119</stp>
        <stp>ALL</stp>
        <stp/>
        <stp/>
        <stp>TRUE</stp>
        <stp>T</stp>
        <tr r="H3121" s="1"/>
      </tp>
      <tp>
        <v>6389.0829410588003</v>
        <stp/>
        <stp>StudyData</stp>
        <stp>VWAP(EP,StartFrom:=StartOfDay,VolType:=auto,CoCType:=auto,InputChoice:=Mid)</stp>
        <stp>Bar</stp>
        <stp/>
        <stp>Close</stp>
        <stp>5</stp>
        <stp>-3019</stp>
        <stp>ALL</stp>
        <stp/>
        <stp/>
        <stp>TRUE</stp>
        <stp>T</stp>
        <tr r="H3021" s="1"/>
      </tp>
      <tp>
        <v>6411.7640266664002</v>
        <stp/>
        <stp>StudyData</stp>
        <stp>VWAP(EP,StartFrom:=StartOfDay,VolType:=auto,CoCType:=auto,InputChoice:=Mid)</stp>
        <stp>Bar</stp>
        <stp/>
        <stp>Close</stp>
        <stp>5</stp>
        <stp>-3319</stp>
        <stp>ALL</stp>
        <stp/>
        <stp/>
        <stp>TRUE</stp>
        <stp>T</stp>
        <tr r="H3321" s="1"/>
      </tp>
      <tp>
        <v>6397.9967078323998</v>
        <stp/>
        <stp>StudyData</stp>
        <stp>VWAP(EP,StartFrom:=StartOfDay,VolType:=auto,CoCType:=auto,InputChoice:=Mid)</stp>
        <stp>Bar</stp>
        <stp/>
        <stp>Close</stp>
        <stp>5</stp>
        <stp>-3219</stp>
        <stp>ALL</stp>
        <stp/>
        <stp/>
        <stp>TRUE</stp>
        <stp>T</stp>
        <tr r="H3221" s="1"/>
      </tp>
      <tp>
        <v>6422.2548588371001</v>
        <stp/>
        <stp>StudyData</stp>
        <stp>VWAP(EP,StartFrom:=StartOfDay,VolType:=auto,CoCType:=auto,InputChoice:=Mid)</stp>
        <stp>Bar</stp>
        <stp/>
        <stp>Close</stp>
        <stp>5</stp>
        <stp>-3519</stp>
        <stp>ALL</stp>
        <stp/>
        <stp/>
        <stp>TRUE</stp>
        <stp>T</stp>
        <tr r="H3521" s="1"/>
      </tp>
      <tp>
        <v>6413.1876205898998</v>
        <stp/>
        <stp>StudyData</stp>
        <stp>VWAP(EP,StartFrom:=StartOfDay,VolType:=auto,CoCType:=auto,InputChoice:=Mid)</stp>
        <stp>Bar</stp>
        <stp/>
        <stp>Close</stp>
        <stp>5</stp>
        <stp>-3419</stp>
        <stp>ALL</stp>
        <stp/>
        <stp/>
        <stp>TRUE</stp>
        <stp>T</stp>
        <tr r="H3421" s="1"/>
      </tp>
      <tp>
        <v>6445.7091031908003</v>
        <stp/>
        <stp>StudyData</stp>
        <stp>VWAP(EP,StartFrom:=StartOfDay,VolType:=auto,CoCType:=auto,InputChoice:=Mid)</stp>
        <stp>Bar</stp>
        <stp/>
        <stp>Close</stp>
        <stp>5</stp>
        <stp>-3719</stp>
        <stp>ALL</stp>
        <stp/>
        <stp/>
        <stp>TRUE</stp>
        <stp>T</stp>
        <tr r="H3721" s="1"/>
      </tp>
      <tp>
        <v>6421.6277324944003</v>
        <stp/>
        <stp>StudyData</stp>
        <stp>VWAP(EP,StartFrom:=StartOfDay,VolType:=auto,CoCType:=auto,InputChoice:=Mid)</stp>
        <stp>Bar</stp>
        <stp/>
        <stp>Close</stp>
        <stp>5</stp>
        <stp>-3619</stp>
        <stp>ALL</stp>
        <stp/>
        <stp/>
        <stp>TRUE</stp>
        <stp>T</stp>
        <tr r="H3621" s="1"/>
      </tp>
      <tp>
        <v>6458.5539281579004</v>
        <stp/>
        <stp>StudyData</stp>
        <stp>VWAP(EP,StartFrom:=StartOfDay,VolType:=auto,CoCType:=auto,InputChoice:=Mid)</stp>
        <stp>Bar</stp>
        <stp/>
        <stp>Close</stp>
        <stp>5</stp>
        <stp>-2919</stp>
        <stp>ALL</stp>
        <stp/>
        <stp/>
        <stp>TRUE</stp>
        <stp>T</stp>
        <tr r="H2921" s="1"/>
      </tp>
      <tp>
        <v>6480.0826120163001</v>
        <stp/>
        <stp>StudyData</stp>
        <stp>VWAP(EP,StartFrom:=StartOfDay,VolType:=auto,CoCType:=auto,InputChoice:=Mid)</stp>
        <stp>Bar</stp>
        <stp/>
        <stp>Close</stp>
        <stp>5</stp>
        <stp>-2819</stp>
        <stp>ALL</stp>
        <stp/>
        <stp/>
        <stp>TRUE</stp>
        <stp>T</stp>
        <tr r="H2821" s="1"/>
      </tp>
      <tp>
        <v>6484.4416405440998</v>
        <stp/>
        <stp>StudyData</stp>
        <stp>VWAP(EP,StartFrom:=StartOfDay,VolType:=auto,CoCType:=auto,InputChoice:=Mid)</stp>
        <stp>Bar</stp>
        <stp/>
        <stp>Close</stp>
        <stp>5</stp>
        <stp>-2119</stp>
        <stp>ALL</stp>
        <stp/>
        <stp/>
        <stp>TRUE</stp>
        <stp>T</stp>
        <tr r="H2121" s="1"/>
      </tp>
      <tp>
        <v>6476.6745523953005</v>
        <stp/>
        <stp>StudyData</stp>
        <stp>VWAP(EP,StartFrom:=StartOfDay,VolType:=auto,CoCType:=auto,InputChoice:=Mid)</stp>
        <stp>Bar</stp>
        <stp/>
        <stp>Close</stp>
        <stp>5</stp>
        <stp>-2019</stp>
        <stp>ALL</stp>
        <stp/>
        <stp/>
        <stp>TRUE</stp>
        <stp>T</stp>
        <tr r="H2021" s="1"/>
      </tp>
      <tp>
        <v>6486.9847760018001</v>
        <stp/>
        <stp>StudyData</stp>
        <stp>VWAP(EP,StartFrom:=StartOfDay,VolType:=auto,CoCType:=auto,InputChoice:=Mid)</stp>
        <stp>Bar</stp>
        <stp/>
        <stp>Close</stp>
        <stp>5</stp>
        <stp>-2319</stp>
        <stp>ALL</stp>
        <stp/>
        <stp/>
        <stp>TRUE</stp>
        <stp>T</stp>
        <tr r="H2321" s="1"/>
      </tp>
      <tp>
        <v>6486.0871034264001</v>
        <stp/>
        <stp>StudyData</stp>
        <stp>VWAP(EP,StartFrom:=StartOfDay,VolType:=auto,CoCType:=auto,InputChoice:=Mid)</stp>
        <stp>Bar</stp>
        <stp/>
        <stp>Close</stp>
        <stp>5</stp>
        <stp>-2219</stp>
        <stp>ALL</stp>
        <stp/>
        <stp/>
        <stp>TRUE</stp>
        <stp>T</stp>
        <tr r="H2221" s="1"/>
      </tp>
      <tp>
        <v>6448.8790725335002</v>
        <stp/>
        <stp>StudyData</stp>
        <stp>VWAP(EP,StartFrom:=StartOfDay,VolType:=auto,CoCType:=auto,InputChoice:=Mid)</stp>
        <stp>Bar</stp>
        <stp/>
        <stp>Close</stp>
        <stp>5</stp>
        <stp>-2519</stp>
        <stp>ALL</stp>
        <stp/>
        <stp/>
        <stp>TRUE</stp>
        <stp>T</stp>
        <tr r="H2521" s="1"/>
      </tp>
      <tp>
        <v>6448.2567148792996</v>
        <stp/>
        <stp>StudyData</stp>
        <stp>VWAP(EP,StartFrom:=StartOfDay,VolType:=auto,CoCType:=auto,InputChoice:=Mid)</stp>
        <stp>Bar</stp>
        <stp/>
        <stp>Close</stp>
        <stp>5</stp>
        <stp>-2419</stp>
        <stp>ALL</stp>
        <stp/>
        <stp/>
        <stp>TRUE</stp>
        <stp>T</stp>
        <tr r="H2421" s="1"/>
      </tp>
      <tp>
        <v>6475.2485772921</v>
        <stp/>
        <stp>StudyData</stp>
        <stp>VWAP(EP,StartFrom:=StartOfDay,VolType:=auto,CoCType:=auto,InputChoice:=Mid)</stp>
        <stp>Bar</stp>
        <stp/>
        <stp>Close</stp>
        <stp>5</stp>
        <stp>-2719</stp>
        <stp>ALL</stp>
        <stp/>
        <stp/>
        <stp>TRUE</stp>
        <stp>T</stp>
        <tr r="H2721" s="1"/>
      </tp>
      <tp>
        <v>6472.7722911113997</v>
        <stp/>
        <stp>StudyData</stp>
        <stp>VWAP(EP,StartFrom:=StartOfDay,VolType:=auto,CoCType:=auto,InputChoice:=Mid)</stp>
        <stp>Bar</stp>
        <stp/>
        <stp>Close</stp>
        <stp>5</stp>
        <stp>-2619</stp>
        <stp>ALL</stp>
        <stp/>
        <stp/>
        <stp>TRUE</stp>
        <stp>T</stp>
        <tr r="H2621" s="1"/>
      </tp>
      <tp>
        <v>6489.5848788782996</v>
        <stp/>
        <stp>StudyData</stp>
        <stp>VWAP(EP,StartFrom:=StartOfDay,VolType:=auto,CoCType:=auto,InputChoice:=Mid)</stp>
        <stp>Bar</stp>
        <stp/>
        <stp>Close</stp>
        <stp>5</stp>
        <stp>-1919</stp>
        <stp>ALL</stp>
        <stp/>
        <stp/>
        <stp>TRUE</stp>
        <stp>T</stp>
        <tr r="H1921" s="1"/>
      </tp>
      <tp>
        <v>6496.2338602382997</v>
        <stp/>
        <stp>StudyData</stp>
        <stp>VWAP(EP,StartFrom:=StartOfDay,VolType:=auto,CoCType:=auto,InputChoice:=Mid)</stp>
        <stp>Bar</stp>
        <stp/>
        <stp>Close</stp>
        <stp>5</stp>
        <stp>-1819</stp>
        <stp>ALL</stp>
        <stp/>
        <stp/>
        <stp>TRUE</stp>
        <stp>T</stp>
        <tr r="H1821" s="1"/>
      </tp>
      <tp>
        <v>6451.3057251777</v>
        <stp/>
        <stp>StudyData</stp>
        <stp>VWAP(EP,StartFrom:=StartOfDay,VolType:=auto,CoCType:=auto,InputChoice:=Mid)</stp>
        <stp>Bar</stp>
        <stp/>
        <stp>Close</stp>
        <stp>5</stp>
        <stp>-1119</stp>
        <stp>ALL</stp>
        <stp/>
        <stp/>
        <stp>TRUE</stp>
        <stp>T</stp>
        <tr r="H1121" s="1"/>
      </tp>
      <tp>
        <v>6403.2789469544005</v>
        <stp/>
        <stp>StudyData</stp>
        <stp>VWAP(EP,StartFrom:=StartOfDay,VolType:=auto,CoCType:=auto,InputChoice:=Mid)</stp>
        <stp>Bar</stp>
        <stp/>
        <stp>Close</stp>
        <stp>5</stp>
        <stp>-1019</stp>
        <stp>ALL</stp>
        <stp/>
        <stp/>
        <stp>TRUE</stp>
        <stp>T</stp>
        <tr r="H1021" s="1"/>
      </tp>
      <tp>
        <v>6476.8763784353996</v>
        <stp/>
        <stp>StudyData</stp>
        <stp>VWAP(EP,StartFrom:=StartOfDay,VolType:=auto,CoCType:=auto,InputChoice:=Mid)</stp>
        <stp>Bar</stp>
        <stp/>
        <stp>Close</stp>
        <stp>5</stp>
        <stp>-1319</stp>
        <stp>ALL</stp>
        <stp/>
        <stp/>
        <stp>TRUE</stp>
        <stp>T</stp>
        <tr r="H1321" s="1"/>
      </tp>
      <tp>
        <v>6472.2389190433996</v>
        <stp/>
        <stp>StudyData</stp>
        <stp>VWAP(EP,StartFrom:=StartOfDay,VolType:=auto,CoCType:=auto,InputChoice:=Mid)</stp>
        <stp>Bar</stp>
        <stp/>
        <stp>Close</stp>
        <stp>5</stp>
        <stp>-1219</stp>
        <stp>ALL</stp>
        <stp/>
        <stp/>
        <stp>TRUE</stp>
        <stp>T</stp>
        <tr r="H1221" s="1"/>
      </tp>
      <tp>
        <v>6476.3496884882998</v>
        <stp/>
        <stp>StudyData</stp>
        <stp>VWAP(EP,StartFrom:=StartOfDay,VolType:=auto,CoCType:=auto,InputChoice:=Mid)</stp>
        <stp>Bar</stp>
        <stp/>
        <stp>Close</stp>
        <stp>5</stp>
        <stp>-1519</stp>
        <stp>ALL</stp>
        <stp/>
        <stp/>
        <stp>TRUE</stp>
        <stp>T</stp>
        <tr r="H1521" s="1"/>
      </tp>
      <tp>
        <v>6481.0589312942002</v>
        <stp/>
        <stp>StudyData</stp>
        <stp>VWAP(EP,StartFrom:=StartOfDay,VolType:=auto,CoCType:=auto,InputChoice:=Mid)</stp>
        <stp>Bar</stp>
        <stp/>
        <stp>Close</stp>
        <stp>5</stp>
        <stp>-1419</stp>
        <stp>ALL</stp>
        <stp/>
        <stp/>
        <stp>TRUE</stp>
        <stp>T</stp>
        <tr r="H1421" s="1"/>
      </tp>
      <tp>
        <v>6513.6461043360996</v>
        <stp/>
        <stp>StudyData</stp>
        <stp>VWAP(EP,StartFrom:=StartOfDay,VolType:=auto,CoCType:=auto,InputChoice:=Mid)</stp>
        <stp>Bar</stp>
        <stp/>
        <stp>Close</stp>
        <stp>5</stp>
        <stp>-1719</stp>
        <stp>ALL</stp>
        <stp/>
        <stp/>
        <stp>TRUE</stp>
        <stp>T</stp>
        <tr r="H1721" s="1"/>
      </tp>
      <tp>
        <v>6504.539028483</v>
        <stp/>
        <stp>StudyData</stp>
        <stp>VWAP(EP,StartFrom:=StartOfDay,VolType:=auto,CoCType:=auto,InputChoice:=Mid)</stp>
        <stp>Bar</stp>
        <stp/>
        <stp>Close</stp>
        <stp>5</stp>
        <stp>-1619</stp>
        <stp>ALL</stp>
        <stp/>
        <stp/>
        <stp>TRUE</stp>
        <stp>T</stp>
        <tr r="H1621" s="1"/>
      </tp>
      <tp>
        <v>6473.1681338491999</v>
        <stp/>
        <stp>StudyData</stp>
        <stp>VWAP(EP,StartFrom:=StartOfDay,VolType:=auto,CoCType:=auto,InputChoice:=Mid)</stp>
        <stp>Bar</stp>
        <stp/>
        <stp>Close</stp>
        <stp>5</stp>
        <stp>-4919</stp>
        <stp>ALL</stp>
        <stp/>
        <stp/>
        <stp>TRUE</stp>
        <stp>T</stp>
        <tr r="H4921" s="1"/>
      </tp>
      <tp>
        <v>6481.6848584259997</v>
        <stp/>
        <stp>StudyData</stp>
        <stp>VWAP(EP,StartFrom:=StartOfDay,VolType:=auto,CoCType:=auto,InputChoice:=Mid)</stp>
        <stp>Bar</stp>
        <stp/>
        <stp>Close</stp>
        <stp>5</stp>
        <stp>-4819</stp>
        <stp>ALL</stp>
        <stp/>
        <stp/>
        <stp>TRUE</stp>
        <stp>T</stp>
        <tr r="H4821" s="1"/>
      </tp>
      <tp>
        <v>6471.2073260668003</v>
        <stp/>
        <stp>StudyData</stp>
        <stp>VWAP(EP,StartFrom:=StartOfDay,VolType:=auto,CoCType:=auto,InputChoice:=Mid)</stp>
        <stp>Bar</stp>
        <stp/>
        <stp>Close</stp>
        <stp>5</stp>
        <stp>-4119</stp>
        <stp>ALL</stp>
        <stp/>
        <stp/>
        <stp>TRUE</stp>
        <stp>T</stp>
        <tr r="H4121" s="1"/>
      </tp>
      <tp>
        <v>6466.6493884803003</v>
        <stp/>
        <stp>StudyData</stp>
        <stp>VWAP(EP,StartFrom:=StartOfDay,VolType:=auto,CoCType:=auto,InputChoice:=Mid)</stp>
        <stp>Bar</stp>
        <stp/>
        <stp>Close</stp>
        <stp>5</stp>
        <stp>-4019</stp>
        <stp>ALL</stp>
        <stp/>
        <stp/>
        <stp>TRUE</stp>
        <stp>T</stp>
        <tr r="H4021" s="1"/>
      </tp>
      <tp>
        <v>6483.0102196647003</v>
        <stp/>
        <stp>StudyData</stp>
        <stp>VWAP(EP,StartFrom:=StartOfDay,VolType:=auto,CoCType:=auto,InputChoice:=Mid)</stp>
        <stp>Bar</stp>
        <stp/>
        <stp>Close</stp>
        <stp>5</stp>
        <stp>-4319</stp>
        <stp>ALL</stp>
        <stp/>
        <stp/>
        <stp>TRUE</stp>
        <stp>T</stp>
        <tr r="H4321" s="1"/>
      </tp>
      <tp>
        <v>6478.5523518734999</v>
        <stp/>
        <stp>StudyData</stp>
        <stp>VWAP(EP,StartFrom:=StartOfDay,VolType:=auto,CoCType:=auto,InputChoice:=Mid)</stp>
        <stp>Bar</stp>
        <stp/>
        <stp>Close</stp>
        <stp>5</stp>
        <stp>-4219</stp>
        <stp>ALL</stp>
        <stp/>
        <stp/>
        <stp>TRUE</stp>
        <stp>T</stp>
        <tr r="H4221" s="1"/>
      </tp>
      <tp>
        <v>6490.8325596817003</v>
        <stp/>
        <stp>StudyData</stp>
        <stp>VWAP(EP,StartFrom:=StartOfDay,VolType:=auto,CoCType:=auto,InputChoice:=Mid)</stp>
        <stp>Bar</stp>
        <stp/>
        <stp>Close</stp>
        <stp>5</stp>
        <stp>-4519</stp>
        <stp>ALL</stp>
        <stp/>
        <stp/>
        <stp>TRUE</stp>
        <stp>T</stp>
        <tr r="H4521" s="1"/>
      </tp>
      <tp>
        <v>6499.6951010363</v>
        <stp/>
        <stp>StudyData</stp>
        <stp>VWAP(EP,StartFrom:=StartOfDay,VolType:=auto,CoCType:=auto,InputChoice:=Mid)</stp>
        <stp>Bar</stp>
        <stp/>
        <stp>Close</stp>
        <stp>5</stp>
        <stp>-4419</stp>
        <stp>ALL</stp>
        <stp/>
        <stp/>
        <stp>TRUE</stp>
        <stp>T</stp>
        <tr r="H4421" s="1"/>
      </tp>
      <tp>
        <v>6484.9967400691003</v>
        <stp/>
        <stp>StudyData</stp>
        <stp>VWAP(EP,StartFrom:=StartOfDay,VolType:=auto,CoCType:=auto,InputChoice:=Mid)</stp>
        <stp>Bar</stp>
        <stp/>
        <stp>Close</stp>
        <stp>5</stp>
        <stp>-4719</stp>
        <stp>ALL</stp>
        <stp/>
        <stp/>
        <stp>TRUE</stp>
        <stp>T</stp>
        <tr r="H4721" s="1"/>
      </tp>
      <tp>
        <v>6473.6082002366002</v>
        <stp/>
        <stp>StudyData</stp>
        <stp>VWAP(EP,StartFrom:=StartOfDay,VolType:=auto,CoCType:=auto,InputChoice:=Mid)</stp>
        <stp>Bar</stp>
        <stp/>
        <stp>Close</stp>
        <stp>5</stp>
        <stp>-4619</stp>
        <stp>ALL</stp>
        <stp/>
        <stp/>
        <stp>TRUE</stp>
        <stp>T</stp>
        <tr r="H4621" s="1"/>
      </tp>
      <tp>
        <v>6466.7095529416001</v>
        <stp/>
        <stp>StudyData</stp>
        <stp>VWAP(EP,StartFrom:=StartOfDay,VolType:=auto,CoCType:=auto,InputChoice:=Mid)</stp>
        <stp>Bar</stp>
        <stp/>
        <stp>Close</stp>
        <stp>5</stp>
        <stp>-3906</stp>
        <stp>ALL</stp>
        <stp/>
        <stp/>
        <stp>TRUE</stp>
        <stp>T</stp>
        <tr r="H3908" s="1"/>
      </tp>
      <tp>
        <v>6463.9762968856003</v>
        <stp/>
        <stp>StudyData</stp>
        <stp>VWAP(EP,StartFrom:=StartOfDay,VolType:=auto,CoCType:=auto,InputChoice:=Mid)</stp>
        <stp>Bar</stp>
        <stp/>
        <stp>Close</stp>
        <stp>5</stp>
        <stp>-3806</stp>
        <stp>ALL</stp>
        <stp/>
        <stp/>
        <stp>TRUE</stp>
        <stp>T</stp>
        <tr r="H3808" s="1"/>
      </tp>
      <tp>
        <v>6392.8890450629997</v>
        <stp/>
        <stp>StudyData</stp>
        <stp>VWAP(EP,StartFrom:=StartOfDay,VolType:=auto,CoCType:=auto,InputChoice:=Mid)</stp>
        <stp>Bar</stp>
        <stp/>
        <stp>Close</stp>
        <stp>5</stp>
        <stp>-3106</stp>
        <stp>ALL</stp>
        <stp/>
        <stp/>
        <stp>TRUE</stp>
        <stp>T</stp>
        <tr r="H3108" s="1"/>
      </tp>
      <tp>
        <v>6390.4988241765004</v>
        <stp/>
        <stp>StudyData</stp>
        <stp>VWAP(EP,StartFrom:=StartOfDay,VolType:=auto,CoCType:=auto,InputChoice:=Mid)</stp>
        <stp>Bar</stp>
        <stp/>
        <stp>Close</stp>
        <stp>5</stp>
        <stp>-3006</stp>
        <stp>ALL</stp>
        <stp/>
        <stp/>
        <stp>TRUE</stp>
        <stp>T</stp>
        <tr r="H3008" s="1"/>
      </tp>
      <tp>
        <v>6411.9177633892996</v>
        <stp/>
        <stp>StudyData</stp>
        <stp>VWAP(EP,StartFrom:=StartOfDay,VolType:=auto,CoCType:=auto,InputChoice:=Mid)</stp>
        <stp>Bar</stp>
        <stp/>
        <stp>Close</stp>
        <stp>5</stp>
        <stp>-3306</stp>
        <stp>ALL</stp>
        <stp/>
        <stp/>
        <stp>TRUE</stp>
        <stp>T</stp>
        <tr r="H3308" s="1"/>
      </tp>
      <tp>
        <v>6396.3730549825004</v>
        <stp/>
        <stp>StudyData</stp>
        <stp>VWAP(EP,StartFrom:=StartOfDay,VolType:=auto,CoCType:=auto,InputChoice:=Mid)</stp>
        <stp>Bar</stp>
        <stp/>
        <stp>Close</stp>
        <stp>5</stp>
        <stp>-3206</stp>
        <stp>ALL</stp>
        <stp/>
        <stp/>
        <stp>TRUE</stp>
        <stp>T</stp>
        <tr r="H3208" s="1"/>
      </tp>
      <tp>
        <v>6398.2531203349999</v>
        <stp/>
        <stp>StudyData</stp>
        <stp>VWAP(EP,StartFrom:=StartOfDay,VolType:=auto,CoCType:=auto,InputChoice:=Mid)</stp>
        <stp>Bar</stp>
        <stp/>
        <stp>Close</stp>
        <stp>5</stp>
        <stp>-3506</stp>
        <stp>ALL</stp>
        <stp/>
        <stp/>
        <stp>TRUE</stp>
        <stp>T</stp>
        <tr r="H3508" s="1"/>
      </tp>
      <tp>
        <v>6411.9803000258999</v>
        <stp/>
        <stp>StudyData</stp>
        <stp>VWAP(EP,StartFrom:=StartOfDay,VolType:=auto,CoCType:=auto,InputChoice:=Mid)</stp>
        <stp>Bar</stp>
        <stp/>
        <stp>Close</stp>
        <stp>5</stp>
        <stp>-3406</stp>
        <stp>ALL</stp>
        <stp/>
        <stp/>
        <stp>TRUE</stp>
        <stp>T</stp>
        <tr r="H3408" s="1"/>
      </tp>
      <tp>
        <v>6434.7678781924997</v>
        <stp/>
        <stp>StudyData</stp>
        <stp>VWAP(EP,StartFrom:=StartOfDay,VolType:=auto,CoCType:=auto,InputChoice:=Mid)</stp>
        <stp>Bar</stp>
        <stp/>
        <stp>Close</stp>
        <stp>5</stp>
        <stp>-3706</stp>
        <stp>ALL</stp>
        <stp/>
        <stp/>
        <stp>TRUE</stp>
        <stp>T</stp>
        <tr r="H3708" s="1"/>
      </tp>
      <tp>
        <v>6420.7197948229996</v>
        <stp/>
        <stp>StudyData</stp>
        <stp>VWAP(EP,StartFrom:=StartOfDay,VolType:=auto,CoCType:=auto,InputChoice:=Mid)</stp>
        <stp>Bar</stp>
        <stp/>
        <stp>Close</stp>
        <stp>5</stp>
        <stp>-3606</stp>
        <stp>ALL</stp>
        <stp/>
        <stp/>
        <stp>TRUE</stp>
        <stp>T</stp>
        <tr r="H3608" s="1"/>
      </tp>
      <tp>
        <v>6460.9319060691996</v>
        <stp/>
        <stp>StudyData</stp>
        <stp>VWAP(EP,StartFrom:=StartOfDay,VolType:=auto,CoCType:=auto,InputChoice:=Mid)</stp>
        <stp>Bar</stp>
        <stp/>
        <stp>Close</stp>
        <stp>5</stp>
        <stp>-2906</stp>
        <stp>ALL</stp>
        <stp/>
        <stp/>
        <stp>TRUE</stp>
        <stp>T</stp>
        <tr r="H2908" s="1"/>
      </tp>
      <tp>
        <v>6479.2381723516</v>
        <stp/>
        <stp>StudyData</stp>
        <stp>VWAP(EP,StartFrom:=StartOfDay,VolType:=auto,CoCType:=auto,InputChoice:=Mid)</stp>
        <stp>Bar</stp>
        <stp/>
        <stp>Close</stp>
        <stp>5</stp>
        <stp>-2806</stp>
        <stp>ALL</stp>
        <stp/>
        <stp/>
        <stp>TRUE</stp>
        <stp>T</stp>
        <tr r="H2808" s="1"/>
      </tp>
      <tp>
        <v>6485.7442164331997</v>
        <stp/>
        <stp>StudyData</stp>
        <stp>VWAP(EP,StartFrom:=StartOfDay,VolType:=auto,CoCType:=auto,InputChoice:=Mid)</stp>
        <stp>Bar</stp>
        <stp/>
        <stp>Close</stp>
        <stp>5</stp>
        <stp>-2106</stp>
        <stp>ALL</stp>
        <stp/>
        <stp/>
        <stp>TRUE</stp>
        <stp>T</stp>
        <tr r="H2108" s="1"/>
      </tp>
      <tp>
        <v>6477.7492099999999</v>
        <stp/>
        <stp>StudyData</stp>
        <stp>VWAP(EP,StartFrom:=StartOfDay,VolType:=auto,CoCType:=auto,InputChoice:=Mid)</stp>
        <stp>Bar</stp>
        <stp/>
        <stp>Close</stp>
        <stp>5</stp>
        <stp>-2006</stp>
        <stp>ALL</stp>
        <stp/>
        <stp/>
        <stp>TRUE</stp>
        <stp>T</stp>
        <tr r="H2008" s="1"/>
      </tp>
      <tp>
        <v>6487.0092551127</v>
        <stp/>
        <stp>StudyData</stp>
        <stp>VWAP(EP,StartFrom:=StartOfDay,VolType:=auto,CoCType:=auto,InputChoice:=Mid)</stp>
        <stp>Bar</stp>
        <stp/>
        <stp>Close</stp>
        <stp>5</stp>
        <stp>-2306</stp>
        <stp>ALL</stp>
        <stp/>
        <stp/>
        <stp>TRUE</stp>
        <stp>T</stp>
        <tr r="H2308" s="1"/>
      </tp>
      <tp>
        <v>6484.9100023770998</v>
        <stp/>
        <stp>StudyData</stp>
        <stp>VWAP(EP,StartFrom:=StartOfDay,VolType:=auto,CoCType:=auto,InputChoice:=Mid)</stp>
        <stp>Bar</stp>
        <stp/>
        <stp>Close</stp>
        <stp>5</stp>
        <stp>-2206</stp>
        <stp>ALL</stp>
        <stp/>
        <stp/>
        <stp>TRUE</stp>
        <stp>T</stp>
        <tr r="H2208" s="1"/>
      </tp>
      <tp>
        <v>6449.1104502066</v>
        <stp/>
        <stp>StudyData</stp>
        <stp>VWAP(EP,StartFrom:=StartOfDay,VolType:=auto,CoCType:=auto,InputChoice:=Mid)</stp>
        <stp>Bar</stp>
        <stp/>
        <stp>Close</stp>
        <stp>5</stp>
        <stp>-2506</stp>
        <stp>ALL</stp>
        <stp/>
        <stp/>
        <stp>TRUE</stp>
        <stp>T</stp>
        <tr r="H2508" s="1"/>
      </tp>
      <tp>
        <v>6451.4399530521996</v>
        <stp/>
        <stp>StudyData</stp>
        <stp>VWAP(EP,StartFrom:=StartOfDay,VolType:=auto,CoCType:=auto,InputChoice:=Mid)</stp>
        <stp>Bar</stp>
        <stp/>
        <stp>Close</stp>
        <stp>5</stp>
        <stp>-2406</stp>
        <stp>ALL</stp>
        <stp/>
        <stp/>
        <stp>TRUE</stp>
        <stp>T</stp>
        <tr r="H2408" s="1"/>
      </tp>
      <tp>
        <v>6474.0956435302996</v>
        <stp/>
        <stp>StudyData</stp>
        <stp>VWAP(EP,StartFrom:=StartOfDay,VolType:=auto,CoCType:=auto,InputChoice:=Mid)</stp>
        <stp>Bar</stp>
        <stp/>
        <stp>Close</stp>
        <stp>5</stp>
        <stp>-2706</stp>
        <stp>ALL</stp>
        <stp/>
        <stp/>
        <stp>TRUE</stp>
        <stp>T</stp>
        <tr r="H2708" s="1"/>
      </tp>
      <tp>
        <v>6470.4208911118003</v>
        <stp/>
        <stp>StudyData</stp>
        <stp>VWAP(EP,StartFrom:=StartOfDay,VolType:=auto,CoCType:=auto,InputChoice:=Mid)</stp>
        <stp>Bar</stp>
        <stp/>
        <stp>Close</stp>
        <stp>5</stp>
        <stp>-2606</stp>
        <stp>ALL</stp>
        <stp/>
        <stp/>
        <stp>TRUE</stp>
        <stp>T</stp>
        <tr r="H2608" s="1"/>
      </tp>
      <tp>
        <v>6490.2784889541999</v>
        <stp/>
        <stp>StudyData</stp>
        <stp>VWAP(EP,StartFrom:=StartOfDay,VolType:=auto,CoCType:=auto,InputChoice:=Mid)</stp>
        <stp>Bar</stp>
        <stp/>
        <stp>Close</stp>
        <stp>5</stp>
        <stp>-1906</stp>
        <stp>ALL</stp>
        <stp/>
        <stp/>
        <stp>TRUE</stp>
        <stp>T</stp>
        <tr r="H1908" s="1"/>
      </tp>
      <tp>
        <v>6497.5313772424997</v>
        <stp/>
        <stp>StudyData</stp>
        <stp>VWAP(EP,StartFrom:=StartOfDay,VolType:=auto,CoCType:=auto,InputChoice:=Mid)</stp>
        <stp>Bar</stp>
        <stp/>
        <stp>Close</stp>
        <stp>5</stp>
        <stp>-1806</stp>
        <stp>ALL</stp>
        <stp/>
        <stp/>
        <stp>TRUE</stp>
        <stp>T</stp>
        <tr r="H1808" s="1"/>
      </tp>
      <tp>
        <v>6447.6266030158004</v>
        <stp/>
        <stp>StudyData</stp>
        <stp>VWAP(EP,StartFrom:=StartOfDay,VolType:=auto,CoCType:=auto,InputChoice:=Mid)</stp>
        <stp>Bar</stp>
        <stp/>
        <stp>Close</stp>
        <stp>5</stp>
        <stp>-1106</stp>
        <stp>ALL</stp>
        <stp/>
        <stp/>
        <stp>TRUE</stp>
        <stp>T</stp>
        <tr r="H1108" s="1"/>
      </tp>
      <tp>
        <v>6406.6758425556</v>
        <stp/>
        <stp>StudyData</stp>
        <stp>VWAP(EP,StartFrom:=StartOfDay,VolType:=auto,CoCType:=auto,InputChoice:=Mid)</stp>
        <stp>Bar</stp>
        <stp/>
        <stp>Close</stp>
        <stp>5</stp>
        <stp>-1006</stp>
        <stp>ALL</stp>
        <stp/>
        <stp/>
        <stp>TRUE</stp>
        <stp>T</stp>
        <tr r="H1008" s="1"/>
      </tp>
      <tp>
        <v>6476.5628655279997</v>
        <stp/>
        <stp>StudyData</stp>
        <stp>VWAP(EP,StartFrom:=StartOfDay,VolType:=auto,CoCType:=auto,InputChoice:=Mid)</stp>
        <stp>Bar</stp>
        <stp/>
        <stp>Close</stp>
        <stp>5</stp>
        <stp>-1306</stp>
        <stp>ALL</stp>
        <stp/>
        <stp/>
        <stp>TRUE</stp>
        <stp>T</stp>
        <tr r="H1308" s="1"/>
      </tp>
      <tp>
        <v>6471.3988509808996</v>
        <stp/>
        <stp>StudyData</stp>
        <stp>VWAP(EP,StartFrom:=StartOfDay,VolType:=auto,CoCType:=auto,InputChoice:=Mid)</stp>
        <stp>Bar</stp>
        <stp/>
        <stp>Close</stp>
        <stp>5</stp>
        <stp>-1206</stp>
        <stp>ALL</stp>
        <stp/>
        <stp/>
        <stp>TRUE</stp>
        <stp>T</stp>
        <tr r="H1208" s="1"/>
      </tp>
      <tp>
        <v>6474.9745483148999</v>
        <stp/>
        <stp>StudyData</stp>
        <stp>VWAP(EP,StartFrom:=StartOfDay,VolType:=auto,CoCType:=auto,InputChoice:=Mid)</stp>
        <stp>Bar</stp>
        <stp/>
        <stp>Close</stp>
        <stp>5</stp>
        <stp>-1506</stp>
        <stp>ALL</stp>
        <stp/>
        <stp/>
        <stp>TRUE</stp>
        <stp>T</stp>
        <tr r="H1508" s="1"/>
      </tp>
      <tp>
        <v>6479.4592539552996</v>
        <stp/>
        <stp>StudyData</stp>
        <stp>VWAP(EP,StartFrom:=StartOfDay,VolType:=auto,CoCType:=auto,InputChoice:=Mid)</stp>
        <stp>Bar</stp>
        <stp/>
        <stp>Close</stp>
        <stp>5</stp>
        <stp>-1406</stp>
        <stp>ALL</stp>
        <stp/>
        <stp/>
        <stp>TRUE</stp>
        <stp>T</stp>
        <tr r="H1408" s="1"/>
      </tp>
      <tp>
        <v>6513.4883365958003</v>
        <stp/>
        <stp>StudyData</stp>
        <stp>VWAP(EP,StartFrom:=StartOfDay,VolType:=auto,CoCType:=auto,InputChoice:=Mid)</stp>
        <stp>Bar</stp>
        <stp/>
        <stp>Close</stp>
        <stp>5</stp>
        <stp>-1706</stp>
        <stp>ALL</stp>
        <stp/>
        <stp/>
        <stp>TRUE</stp>
        <stp>T</stp>
        <tr r="H1708" s="1"/>
      </tp>
      <tp>
        <v>6503.3829335697001</v>
        <stp/>
        <stp>StudyData</stp>
        <stp>VWAP(EP,StartFrom:=StartOfDay,VolType:=auto,CoCType:=auto,InputChoice:=Mid)</stp>
        <stp>Bar</stp>
        <stp/>
        <stp>Close</stp>
        <stp>5</stp>
        <stp>-1606</stp>
        <stp>ALL</stp>
        <stp/>
        <stp/>
        <stp>TRUE</stp>
        <stp>T</stp>
        <tr r="H1608" s="1"/>
      </tp>
      <tp>
        <v>6475.0775083089002</v>
        <stp/>
        <stp>StudyData</stp>
        <stp>VWAP(EP,StartFrom:=StartOfDay,VolType:=auto,CoCType:=auto,InputChoice:=Mid)</stp>
        <stp>Bar</stp>
        <stp/>
        <stp>Close</stp>
        <stp>5</stp>
        <stp>-4906</stp>
        <stp>ALL</stp>
        <stp/>
        <stp/>
        <stp>TRUE</stp>
        <stp>T</stp>
        <tr r="H4908" s="1"/>
      </tp>
      <tp>
        <v>6482.4378487290996</v>
        <stp/>
        <stp>StudyData</stp>
        <stp>VWAP(EP,StartFrom:=StartOfDay,VolType:=auto,CoCType:=auto,InputChoice:=Mid)</stp>
        <stp>Bar</stp>
        <stp/>
        <stp>Close</stp>
        <stp>5</stp>
        <stp>-4806</stp>
        <stp>ALL</stp>
        <stp/>
        <stp/>
        <stp>TRUE</stp>
        <stp>T</stp>
        <tr r="H4808" s="1"/>
      </tp>
      <tp>
        <v>6470.2846991411998</v>
        <stp/>
        <stp>StudyData</stp>
        <stp>VWAP(EP,StartFrom:=StartOfDay,VolType:=auto,CoCType:=auto,InputChoice:=Mid)</stp>
        <stp>Bar</stp>
        <stp/>
        <stp>Close</stp>
        <stp>5</stp>
        <stp>-4106</stp>
        <stp>ALL</stp>
        <stp/>
        <stp/>
        <stp>TRUE</stp>
        <stp>T</stp>
        <tr r="H4108" s="1"/>
      </tp>
      <tp>
        <v>6466.6498002754997</v>
        <stp/>
        <stp>StudyData</stp>
        <stp>VWAP(EP,StartFrom:=StartOfDay,VolType:=auto,CoCType:=auto,InputChoice:=Mid)</stp>
        <stp>Bar</stp>
        <stp/>
        <stp>Close</stp>
        <stp>5</stp>
        <stp>-4006</stp>
        <stp>ALL</stp>
        <stp/>
        <stp/>
        <stp>TRUE</stp>
        <stp>T</stp>
        <tr r="H4008" s="1"/>
      </tp>
      <tp>
        <v>6481.7687339469003</v>
        <stp/>
        <stp>StudyData</stp>
        <stp>VWAP(EP,StartFrom:=StartOfDay,VolType:=auto,CoCType:=auto,InputChoice:=Mid)</stp>
        <stp>Bar</stp>
        <stp/>
        <stp>Close</stp>
        <stp>5</stp>
        <stp>-4306</stp>
        <stp>ALL</stp>
        <stp/>
        <stp/>
        <stp>TRUE</stp>
        <stp>T</stp>
        <tr r="H4308" s="1"/>
      </tp>
      <tp>
        <v>6479.5049464983003</v>
        <stp/>
        <stp>StudyData</stp>
        <stp>VWAP(EP,StartFrom:=StartOfDay,VolType:=auto,CoCType:=auto,InputChoice:=Mid)</stp>
        <stp>Bar</stp>
        <stp/>
        <stp>Close</stp>
        <stp>5</stp>
        <stp>-4206</stp>
        <stp>ALL</stp>
        <stp/>
        <stp/>
        <stp>TRUE</stp>
        <stp>T</stp>
        <tr r="H4208" s="1"/>
      </tp>
      <tp>
        <v>6490.9083673774003</v>
        <stp/>
        <stp>StudyData</stp>
        <stp>VWAP(EP,StartFrom:=StartOfDay,VolType:=auto,CoCType:=auto,InputChoice:=Mid)</stp>
        <stp>Bar</stp>
        <stp/>
        <stp>Close</stp>
        <stp>5</stp>
        <stp>-4506</stp>
        <stp>ALL</stp>
        <stp/>
        <stp/>
        <stp>TRUE</stp>
        <stp>T</stp>
        <tr r="H4508" s="1"/>
      </tp>
      <tp>
        <v>6500.3462484391002</v>
        <stp/>
        <stp>StudyData</stp>
        <stp>VWAP(EP,StartFrom:=StartOfDay,VolType:=auto,CoCType:=auto,InputChoice:=Mid)</stp>
        <stp>Bar</stp>
        <stp/>
        <stp>Close</stp>
        <stp>5</stp>
        <stp>-4406</stp>
        <stp>ALL</stp>
        <stp/>
        <stp/>
        <stp>TRUE</stp>
        <stp>T</stp>
        <tr r="H4408" s="1"/>
      </tp>
      <tp>
        <v>6483.8874760482004</v>
        <stp/>
        <stp>StudyData</stp>
        <stp>VWAP(EP,StartFrom:=StartOfDay,VolType:=auto,CoCType:=auto,InputChoice:=Mid)</stp>
        <stp>Bar</stp>
        <stp/>
        <stp>Close</stp>
        <stp>5</stp>
        <stp>-4706</stp>
        <stp>ALL</stp>
        <stp/>
        <stp/>
        <stp>TRUE</stp>
        <stp>T</stp>
        <tr r="H4708" s="1"/>
      </tp>
      <tp>
        <v>6477.4923762875997</v>
        <stp/>
        <stp>StudyData</stp>
        <stp>VWAP(EP,StartFrom:=StartOfDay,VolType:=auto,CoCType:=auto,InputChoice:=Mid)</stp>
        <stp>Bar</stp>
        <stp/>
        <stp>Close</stp>
        <stp>5</stp>
        <stp>-4606</stp>
        <stp>ALL</stp>
        <stp/>
        <stp/>
        <stp>TRUE</stp>
        <stp>T</stp>
        <tr r="H4608" s="1"/>
      </tp>
      <tp>
        <v>6466.8890968387996</v>
        <stp/>
        <stp>StudyData</stp>
        <stp>VWAP(EP,StartFrom:=StartOfDay,VolType:=auto,CoCType:=auto,InputChoice:=Mid)</stp>
        <stp>Bar</stp>
        <stp/>
        <stp>Close</stp>
        <stp>5</stp>
        <stp>-3907</stp>
        <stp>ALL</stp>
        <stp/>
        <stp/>
        <stp>TRUE</stp>
        <stp>T</stp>
        <tr r="H3909" s="1"/>
      </tp>
      <tp>
        <v>6463.9498787533003</v>
        <stp/>
        <stp>StudyData</stp>
        <stp>VWAP(EP,StartFrom:=StartOfDay,VolType:=auto,CoCType:=auto,InputChoice:=Mid)</stp>
        <stp>Bar</stp>
        <stp/>
        <stp>Close</stp>
        <stp>5</stp>
        <stp>-3807</stp>
        <stp>ALL</stp>
        <stp/>
        <stp/>
        <stp>TRUE</stp>
        <stp>T</stp>
        <tr r="H3809" s="1"/>
      </tp>
      <tp>
        <v>6392.9155034300002</v>
        <stp/>
        <stp>StudyData</stp>
        <stp>VWAP(EP,StartFrom:=StartOfDay,VolType:=auto,CoCType:=auto,InputChoice:=Mid)</stp>
        <stp>Bar</stp>
        <stp/>
        <stp>Close</stp>
        <stp>5</stp>
        <stp>-3107</stp>
        <stp>ALL</stp>
        <stp/>
        <stp/>
        <stp>TRUE</stp>
        <stp>T</stp>
        <tr r="H3109" s="1"/>
      </tp>
      <tp>
        <v>6390.3929235047999</v>
        <stp/>
        <stp>StudyData</stp>
        <stp>VWAP(EP,StartFrom:=StartOfDay,VolType:=auto,CoCType:=auto,InputChoice:=Mid)</stp>
        <stp>Bar</stp>
        <stp/>
        <stp>Close</stp>
        <stp>5</stp>
        <stp>-3007</stp>
        <stp>ALL</stp>
        <stp/>
        <stp/>
        <stp>TRUE</stp>
        <stp>T</stp>
        <tr r="H3009" s="1"/>
      </tp>
      <tp>
        <v>6411.9126153409998</v>
        <stp/>
        <stp>StudyData</stp>
        <stp>VWAP(EP,StartFrom:=StartOfDay,VolType:=auto,CoCType:=auto,InputChoice:=Mid)</stp>
        <stp>Bar</stp>
        <stp/>
        <stp>Close</stp>
        <stp>5</stp>
        <stp>-3307</stp>
        <stp>ALL</stp>
        <stp/>
        <stp/>
        <stp>TRUE</stp>
        <stp>T</stp>
        <tr r="H3309" s="1"/>
      </tp>
      <tp>
        <v>6396.4670132656001</v>
        <stp/>
        <stp>StudyData</stp>
        <stp>VWAP(EP,StartFrom:=StartOfDay,VolType:=auto,CoCType:=auto,InputChoice:=Mid)</stp>
        <stp>Bar</stp>
        <stp/>
        <stp>Close</stp>
        <stp>5</stp>
        <stp>-3207</stp>
        <stp>ALL</stp>
        <stp/>
        <stp/>
        <stp>TRUE</stp>
        <stp>T</stp>
        <tr r="H3209" s="1"/>
      </tp>
      <tp>
        <v>6399.5440040781996</v>
        <stp/>
        <stp>StudyData</stp>
        <stp>VWAP(EP,StartFrom:=StartOfDay,VolType:=auto,CoCType:=auto,InputChoice:=Mid)</stp>
        <stp>Bar</stp>
        <stp/>
        <stp>Close</stp>
        <stp>5</stp>
        <stp>-3507</stp>
        <stp>ALL</stp>
        <stp/>
        <stp/>
        <stp>TRUE</stp>
        <stp>T</stp>
        <tr r="H3509" s="1"/>
      </tp>
      <tp>
        <v>6412.0685711091</v>
        <stp/>
        <stp>StudyData</stp>
        <stp>VWAP(EP,StartFrom:=StartOfDay,VolType:=auto,CoCType:=auto,InputChoice:=Mid)</stp>
        <stp>Bar</stp>
        <stp/>
        <stp>Close</stp>
        <stp>5</stp>
        <stp>-3407</stp>
        <stp>ALL</stp>
        <stp/>
        <stp/>
        <stp>TRUE</stp>
        <stp>T</stp>
        <tr r="H3409" s="1"/>
      </tp>
      <tp>
        <v>6434.5</v>
        <stp/>
        <stp>StudyData</stp>
        <stp>VWAP(EP,StartFrom:=StartOfDay,VolType:=auto,CoCType:=auto,InputChoice:=Mid)</stp>
        <stp>Bar</stp>
        <stp/>
        <stp>Close</stp>
        <stp>5</stp>
        <stp>-3707</stp>
        <stp>ALL</stp>
        <stp/>
        <stp/>
        <stp>TRUE</stp>
        <stp>T</stp>
        <tr r="H3709" s="1"/>
      </tp>
      <tp>
        <v>6420.8302635506998</v>
        <stp/>
        <stp>StudyData</stp>
        <stp>VWAP(EP,StartFrom:=StartOfDay,VolType:=auto,CoCType:=auto,InputChoice:=Mid)</stp>
        <stp>Bar</stp>
        <stp/>
        <stp>Close</stp>
        <stp>5</stp>
        <stp>-3607</stp>
        <stp>ALL</stp>
        <stp/>
        <stp/>
        <stp>TRUE</stp>
        <stp>T</stp>
        <tr r="H3609" s="1"/>
      </tp>
      <tp>
        <v>6460.7454422738001</v>
        <stp/>
        <stp>StudyData</stp>
        <stp>VWAP(EP,StartFrom:=StartOfDay,VolType:=auto,CoCType:=auto,InputChoice:=Mid)</stp>
        <stp>Bar</stp>
        <stp/>
        <stp>Close</stp>
        <stp>5</stp>
        <stp>-2907</stp>
        <stp>ALL</stp>
        <stp/>
        <stp/>
        <stp>TRUE</stp>
        <stp>T</stp>
        <tr r="H2909" s="1"/>
      </tp>
      <tp>
        <v>6479.2486781387997</v>
        <stp/>
        <stp>StudyData</stp>
        <stp>VWAP(EP,StartFrom:=StartOfDay,VolType:=auto,CoCType:=auto,InputChoice:=Mid)</stp>
        <stp>Bar</stp>
        <stp/>
        <stp>Close</stp>
        <stp>5</stp>
        <stp>-2807</stp>
        <stp>ALL</stp>
        <stp/>
        <stp/>
        <stp>TRUE</stp>
        <stp>T</stp>
        <tr r="H2809" s="1"/>
      </tp>
      <tp>
        <v>6485.7439511286002</v>
        <stp/>
        <stp>StudyData</stp>
        <stp>VWAP(EP,StartFrom:=StartOfDay,VolType:=auto,CoCType:=auto,InputChoice:=Mid)</stp>
        <stp>Bar</stp>
        <stp/>
        <stp>Close</stp>
        <stp>5</stp>
        <stp>-2107</stp>
        <stp>ALL</stp>
        <stp/>
        <stp/>
        <stp>TRUE</stp>
        <stp>T</stp>
        <tr r="H2109" s="1"/>
      </tp>
      <tp>
        <v>6477.6469954902004</v>
        <stp/>
        <stp>StudyData</stp>
        <stp>VWAP(EP,StartFrom:=StartOfDay,VolType:=auto,CoCType:=auto,InputChoice:=Mid)</stp>
        <stp>Bar</stp>
        <stp/>
        <stp>Close</stp>
        <stp>5</stp>
        <stp>-2007</stp>
        <stp>ALL</stp>
        <stp/>
        <stp/>
        <stp>TRUE</stp>
        <stp>T</stp>
        <tr r="H2009" s="1"/>
      </tp>
      <tp>
        <v>6487.0152862267996</v>
        <stp/>
        <stp>StudyData</stp>
        <stp>VWAP(EP,StartFrom:=StartOfDay,VolType:=auto,CoCType:=auto,InputChoice:=Mid)</stp>
        <stp>Bar</stp>
        <stp/>
        <stp>Close</stp>
        <stp>5</stp>
        <stp>-2307</stp>
        <stp>ALL</stp>
        <stp/>
        <stp/>
        <stp>TRUE</stp>
        <stp>T</stp>
        <tr r="H2309" s="1"/>
      </tp>
      <tp>
        <v>6484.9601911011996</v>
        <stp/>
        <stp>StudyData</stp>
        <stp>VWAP(EP,StartFrom:=StartOfDay,VolType:=auto,CoCType:=auto,InputChoice:=Mid)</stp>
        <stp>Bar</stp>
        <stp/>
        <stp>Close</stp>
        <stp>5</stp>
        <stp>-2207</stp>
        <stp>ALL</stp>
        <stp/>
        <stp/>
        <stp>TRUE</stp>
        <stp>T</stp>
        <tr r="H2209" s="1"/>
      </tp>
      <tp>
        <v>6449.0867116089003</v>
        <stp/>
        <stp>StudyData</stp>
        <stp>VWAP(EP,StartFrom:=StartOfDay,VolType:=auto,CoCType:=auto,InputChoice:=Mid)</stp>
        <stp>Bar</stp>
        <stp/>
        <stp>Close</stp>
        <stp>5</stp>
        <stp>-2507</stp>
        <stp>ALL</stp>
        <stp/>
        <stp/>
        <stp>TRUE</stp>
        <stp>T</stp>
        <tr r="H2509" s="1"/>
      </tp>
      <tp>
        <v>6451.1751589170999</v>
        <stp/>
        <stp>StudyData</stp>
        <stp>VWAP(EP,StartFrom:=StartOfDay,VolType:=auto,CoCType:=auto,InputChoice:=Mid)</stp>
        <stp>Bar</stp>
        <stp/>
        <stp>Close</stp>
        <stp>5</stp>
        <stp>-2407</stp>
        <stp>ALL</stp>
        <stp/>
        <stp/>
        <stp>TRUE</stp>
        <stp>T</stp>
        <tr r="H2409" s="1"/>
      </tp>
      <tp>
        <v>6474.2113905648002</v>
        <stp/>
        <stp>StudyData</stp>
        <stp>VWAP(EP,StartFrom:=StartOfDay,VolType:=auto,CoCType:=auto,InputChoice:=Mid)</stp>
        <stp>Bar</stp>
        <stp/>
        <stp>Close</stp>
        <stp>5</stp>
        <stp>-2707</stp>
        <stp>ALL</stp>
        <stp/>
        <stp/>
        <stp>TRUE</stp>
        <stp>T</stp>
        <tr r="H2709" s="1"/>
      </tp>
      <tp>
        <v>6470.4398616450999</v>
        <stp/>
        <stp>StudyData</stp>
        <stp>VWAP(EP,StartFrom:=StartOfDay,VolType:=auto,CoCType:=auto,InputChoice:=Mid)</stp>
        <stp>Bar</stp>
        <stp/>
        <stp>Close</stp>
        <stp>5</stp>
        <stp>-2607</stp>
        <stp>ALL</stp>
        <stp/>
        <stp/>
        <stp>TRUE</stp>
        <stp>T</stp>
        <tr r="H2609" s="1"/>
      </tp>
      <tp>
        <v>6490.2500950546</v>
        <stp/>
        <stp>StudyData</stp>
        <stp>VWAP(EP,StartFrom:=StartOfDay,VolType:=auto,CoCType:=auto,InputChoice:=Mid)</stp>
        <stp>Bar</stp>
        <stp/>
        <stp>Close</stp>
        <stp>5</stp>
        <stp>-1907</stp>
        <stp>ALL</stp>
        <stp/>
        <stp/>
        <stp>TRUE</stp>
        <stp>T</stp>
        <tr r="H1909" s="1"/>
      </tp>
      <tp>
        <v>6497.4209135505998</v>
        <stp/>
        <stp>StudyData</stp>
        <stp>VWAP(EP,StartFrom:=StartOfDay,VolType:=auto,CoCType:=auto,InputChoice:=Mid)</stp>
        <stp>Bar</stp>
        <stp/>
        <stp>Close</stp>
        <stp>5</stp>
        <stp>-1807</stp>
        <stp>ALL</stp>
        <stp/>
        <stp/>
        <stp>TRUE</stp>
        <stp>T</stp>
        <tr r="H1809" s="1"/>
      </tp>
      <tp>
        <v>6447.8329100049996</v>
        <stp/>
        <stp>StudyData</stp>
        <stp>VWAP(EP,StartFrom:=StartOfDay,VolType:=auto,CoCType:=auto,InputChoice:=Mid)</stp>
        <stp>Bar</stp>
        <stp/>
        <stp>Close</stp>
        <stp>5</stp>
        <stp>-1107</stp>
        <stp>ALL</stp>
        <stp/>
        <stp/>
        <stp>TRUE</stp>
        <stp>T</stp>
        <tr r="H1109" s="1"/>
      </tp>
      <tp>
        <v>6406.2148783716002</v>
        <stp/>
        <stp>StudyData</stp>
        <stp>VWAP(EP,StartFrom:=StartOfDay,VolType:=auto,CoCType:=auto,InputChoice:=Mid)</stp>
        <stp>Bar</stp>
        <stp/>
        <stp>Close</stp>
        <stp>5</stp>
        <stp>-1007</stp>
        <stp>ALL</stp>
        <stp/>
        <stp/>
        <stp>TRUE</stp>
        <stp>T</stp>
        <tr r="H1009" s="1"/>
      </tp>
      <tp>
        <v>6476.5518383878998</v>
        <stp/>
        <stp>StudyData</stp>
        <stp>VWAP(EP,StartFrom:=StartOfDay,VolType:=auto,CoCType:=auto,InputChoice:=Mid)</stp>
        <stp>Bar</stp>
        <stp/>
        <stp>Close</stp>
        <stp>5</stp>
        <stp>-1307</stp>
        <stp>ALL</stp>
        <stp/>
        <stp/>
        <stp>TRUE</stp>
        <stp>T</stp>
        <tr r="H1309" s="1"/>
      </tp>
      <tp>
        <v>6471.4176933873996</v>
        <stp/>
        <stp>StudyData</stp>
        <stp>VWAP(EP,StartFrom:=StartOfDay,VolType:=auto,CoCType:=auto,InputChoice:=Mid)</stp>
        <stp>Bar</stp>
        <stp/>
        <stp>Close</stp>
        <stp>5</stp>
        <stp>-1207</stp>
        <stp>ALL</stp>
        <stp/>
        <stp/>
        <stp>TRUE</stp>
        <stp>T</stp>
        <tr r="H1209" s="1"/>
      </tp>
      <tp>
        <v>6474.9752553327999</v>
        <stp/>
        <stp>StudyData</stp>
        <stp>VWAP(EP,StartFrom:=StartOfDay,VolType:=auto,CoCType:=auto,InputChoice:=Mid)</stp>
        <stp>Bar</stp>
        <stp/>
        <stp>Close</stp>
        <stp>5</stp>
        <stp>-1507</stp>
        <stp>ALL</stp>
        <stp/>
        <stp/>
        <stp>TRUE</stp>
        <stp>T</stp>
        <tr r="H1509" s="1"/>
      </tp>
      <tp>
        <v>6479.6325260330004</v>
        <stp/>
        <stp>StudyData</stp>
        <stp>VWAP(EP,StartFrom:=StartOfDay,VolType:=auto,CoCType:=auto,InputChoice:=Mid)</stp>
        <stp>Bar</stp>
        <stp/>
        <stp>Close</stp>
        <stp>5</stp>
        <stp>-1407</stp>
        <stp>ALL</stp>
        <stp/>
        <stp/>
        <stp>TRUE</stp>
        <stp>T</stp>
        <tr r="H1409" s="1"/>
      </tp>
      <tp>
        <v>6513.4939619490997</v>
        <stp/>
        <stp>StudyData</stp>
        <stp>VWAP(EP,StartFrom:=StartOfDay,VolType:=auto,CoCType:=auto,InputChoice:=Mid)</stp>
        <stp>Bar</stp>
        <stp/>
        <stp>Close</stp>
        <stp>5</stp>
        <stp>-1707</stp>
        <stp>ALL</stp>
        <stp/>
        <stp/>
        <stp>TRUE</stp>
        <stp>T</stp>
        <tr r="H1709" s="1"/>
      </tp>
      <tp>
        <v>6503.6681732625002</v>
        <stp/>
        <stp>StudyData</stp>
        <stp>VWAP(EP,StartFrom:=StartOfDay,VolType:=auto,CoCType:=auto,InputChoice:=Mid)</stp>
        <stp>Bar</stp>
        <stp/>
        <stp>Close</stp>
        <stp>5</stp>
        <stp>-1607</stp>
        <stp>ALL</stp>
        <stp/>
        <stp/>
        <stp>TRUE</stp>
        <stp>T</stp>
        <tr r="H1609" s="1"/>
      </tp>
      <tp>
        <v>6474.9054861409004</v>
        <stp/>
        <stp>StudyData</stp>
        <stp>VWAP(EP,StartFrom:=StartOfDay,VolType:=auto,CoCType:=auto,InputChoice:=Mid)</stp>
        <stp>Bar</stp>
        <stp/>
        <stp>Close</stp>
        <stp>5</stp>
        <stp>-4907</stp>
        <stp>ALL</stp>
        <stp/>
        <stp/>
        <stp>TRUE</stp>
        <stp>T</stp>
        <tr r="H4909" s="1"/>
      </tp>
      <tp>
        <v>6482.1791988756004</v>
        <stp/>
        <stp>StudyData</stp>
        <stp>VWAP(EP,StartFrom:=StartOfDay,VolType:=auto,CoCType:=auto,InputChoice:=Mid)</stp>
        <stp>Bar</stp>
        <stp/>
        <stp>Close</stp>
        <stp>5</stp>
        <stp>-4807</stp>
        <stp>ALL</stp>
        <stp/>
        <stp/>
        <stp>TRUE</stp>
        <stp>T</stp>
        <tr r="H4809" s="1"/>
      </tp>
      <tp>
        <v>6470.3250469042996</v>
        <stp/>
        <stp>StudyData</stp>
        <stp>VWAP(EP,StartFrom:=StartOfDay,VolType:=auto,CoCType:=auto,InputChoice:=Mid)</stp>
        <stp>Bar</stp>
        <stp/>
        <stp>Close</stp>
        <stp>5</stp>
        <stp>-4107</stp>
        <stp>ALL</stp>
        <stp/>
        <stp/>
        <stp>TRUE</stp>
        <stp>T</stp>
        <tr r="H4109" s="1"/>
      </tp>
      <tp>
        <v>6466.6202642841999</v>
        <stp/>
        <stp>StudyData</stp>
        <stp>VWAP(EP,StartFrom:=StartOfDay,VolType:=auto,CoCType:=auto,InputChoice:=Mid)</stp>
        <stp>Bar</stp>
        <stp/>
        <stp>Close</stp>
        <stp>5</stp>
        <stp>-4007</stp>
        <stp>ALL</stp>
        <stp/>
        <stp/>
        <stp>TRUE</stp>
        <stp>T</stp>
        <tr r="H4009" s="1"/>
      </tp>
      <tp>
        <v>6481.8005013863003</v>
        <stp/>
        <stp>StudyData</stp>
        <stp>VWAP(EP,StartFrom:=StartOfDay,VolType:=auto,CoCType:=auto,InputChoice:=Mid)</stp>
        <stp>Bar</stp>
        <stp/>
        <stp>Close</stp>
        <stp>5</stp>
        <stp>-4307</stp>
        <stp>ALL</stp>
        <stp/>
        <stp/>
        <stp>TRUE</stp>
        <stp>T</stp>
        <tr r="H4309" s="1"/>
      </tp>
      <tp>
        <v>6479.4732486950998</v>
        <stp/>
        <stp>StudyData</stp>
        <stp>VWAP(EP,StartFrom:=StartOfDay,VolType:=auto,CoCType:=auto,InputChoice:=Mid)</stp>
        <stp>Bar</stp>
        <stp/>
        <stp>Close</stp>
        <stp>5</stp>
        <stp>-4207</stp>
        <stp>ALL</stp>
        <stp/>
        <stp/>
        <stp>TRUE</stp>
        <stp>T</stp>
        <tr r="H4209" s="1"/>
      </tp>
      <tp>
        <v>6490.9410024587996</v>
        <stp/>
        <stp>StudyData</stp>
        <stp>VWAP(EP,StartFrom:=StartOfDay,VolType:=auto,CoCType:=auto,InputChoice:=Mid)</stp>
        <stp>Bar</stp>
        <stp/>
        <stp>Close</stp>
        <stp>5</stp>
        <stp>-4507</stp>
        <stp>ALL</stp>
        <stp/>
        <stp/>
        <stp>TRUE</stp>
        <stp>T</stp>
        <tr r="H4509" s="1"/>
      </tp>
      <tp>
        <v>6500.4526557079998</v>
        <stp/>
        <stp>StudyData</stp>
        <stp>VWAP(EP,StartFrom:=StartOfDay,VolType:=auto,CoCType:=auto,InputChoice:=Mid)</stp>
        <stp>Bar</stp>
        <stp/>
        <stp>Close</stp>
        <stp>5</stp>
        <stp>-4407</stp>
        <stp>ALL</stp>
        <stp/>
        <stp/>
        <stp>TRUE</stp>
        <stp>T</stp>
        <tr r="H4409" s="1"/>
      </tp>
      <tp>
        <v>6483.9662527152004</v>
        <stp/>
        <stp>StudyData</stp>
        <stp>VWAP(EP,StartFrom:=StartOfDay,VolType:=auto,CoCType:=auto,InputChoice:=Mid)</stp>
        <stp>Bar</stp>
        <stp/>
        <stp>Close</stp>
        <stp>5</stp>
        <stp>-4707</stp>
        <stp>ALL</stp>
        <stp/>
        <stp/>
        <stp>TRUE</stp>
        <stp>T</stp>
        <tr r="H4709" s="1"/>
      </tp>
      <tp>
        <v>6477.3645584756996</v>
        <stp/>
        <stp>StudyData</stp>
        <stp>VWAP(EP,StartFrom:=StartOfDay,VolType:=auto,CoCType:=auto,InputChoice:=Mid)</stp>
        <stp>Bar</stp>
        <stp/>
        <stp>Close</stp>
        <stp>5</stp>
        <stp>-4607</stp>
        <stp>ALL</stp>
        <stp/>
        <stp/>
        <stp>TRUE</stp>
        <stp>T</stp>
        <tr r="H4609" s="1"/>
      </tp>
      <tp>
        <v>6466.5087037696003</v>
        <stp/>
        <stp>StudyData</stp>
        <stp>VWAP(EP,StartFrom:=StartOfDay,VolType:=auto,CoCType:=auto,InputChoice:=Mid)</stp>
        <stp>Bar</stp>
        <stp/>
        <stp>Close</stp>
        <stp>5</stp>
        <stp>-3904</stp>
        <stp>ALL</stp>
        <stp/>
        <stp/>
        <stp>TRUE</stp>
        <stp>T</stp>
        <tr r="H3906" s="1"/>
      </tp>
      <tp>
        <v>6463.9647384878999</v>
        <stp/>
        <stp>StudyData</stp>
        <stp>VWAP(EP,StartFrom:=StartOfDay,VolType:=auto,CoCType:=auto,InputChoice:=Mid)</stp>
        <stp>Bar</stp>
        <stp/>
        <stp>Close</stp>
        <stp>5</stp>
        <stp>-3804</stp>
        <stp>ALL</stp>
        <stp/>
        <stp/>
        <stp>TRUE</stp>
        <stp>T</stp>
        <tr r="H3806" s="1"/>
      </tp>
      <tp>
        <v>6392.9067813182</v>
        <stp/>
        <stp>StudyData</stp>
        <stp>VWAP(EP,StartFrom:=StartOfDay,VolType:=auto,CoCType:=auto,InputChoice:=Mid)</stp>
        <stp>Bar</stp>
        <stp/>
        <stp>Close</stp>
        <stp>5</stp>
        <stp>-3104</stp>
        <stp>ALL</stp>
        <stp/>
        <stp/>
        <stp>TRUE</stp>
        <stp>T</stp>
        <tr r="H3106" s="1"/>
      </tp>
      <tp>
        <v>6390.6872895227998</v>
        <stp/>
        <stp>StudyData</stp>
        <stp>VWAP(EP,StartFrom:=StartOfDay,VolType:=auto,CoCType:=auto,InputChoice:=Mid)</stp>
        <stp>Bar</stp>
        <stp/>
        <stp>Close</stp>
        <stp>5</stp>
        <stp>-3004</stp>
        <stp>ALL</stp>
        <stp/>
        <stp/>
        <stp>TRUE</stp>
        <stp>T</stp>
        <tr r="H3006" s="1"/>
      </tp>
      <tp>
        <v>6411.9351023847003</v>
        <stp/>
        <stp>StudyData</stp>
        <stp>VWAP(EP,StartFrom:=StartOfDay,VolType:=auto,CoCType:=auto,InputChoice:=Mid)</stp>
        <stp>Bar</stp>
        <stp/>
        <stp>Close</stp>
        <stp>5</stp>
        <stp>-3304</stp>
        <stp>ALL</stp>
        <stp/>
        <stp/>
        <stp>TRUE</stp>
        <stp>T</stp>
        <tr r="H3306" s="1"/>
      </tp>
      <tp>
        <v>6396.1101948838996</v>
        <stp/>
        <stp>StudyData</stp>
        <stp>VWAP(EP,StartFrom:=StartOfDay,VolType:=auto,CoCType:=auto,InputChoice:=Mid)</stp>
        <stp>Bar</stp>
        <stp/>
        <stp>Close</stp>
        <stp>5</stp>
        <stp>-3204</stp>
        <stp>ALL</stp>
        <stp/>
        <stp/>
        <stp>TRUE</stp>
        <stp>T</stp>
        <tr r="H3206" s="1"/>
      </tp>
      <tp>
        <v>6396.4449812306002</v>
        <stp/>
        <stp>StudyData</stp>
        <stp>VWAP(EP,StartFrom:=StartOfDay,VolType:=auto,CoCType:=auto,InputChoice:=Mid)</stp>
        <stp>Bar</stp>
        <stp/>
        <stp>Close</stp>
        <stp>5</stp>
        <stp>-3504</stp>
        <stp>ALL</stp>
        <stp/>
        <stp/>
        <stp>TRUE</stp>
        <stp>T</stp>
        <tr r="H3506" s="1"/>
      </tp>
      <tp>
        <v>6411.6993742103996</v>
        <stp/>
        <stp>StudyData</stp>
        <stp>VWAP(EP,StartFrom:=StartOfDay,VolType:=auto,CoCType:=auto,InputChoice:=Mid)</stp>
        <stp>Bar</stp>
        <stp/>
        <stp>Close</stp>
        <stp>5</stp>
        <stp>-3404</stp>
        <stp>ALL</stp>
        <stp/>
        <stp/>
        <stp>TRUE</stp>
        <stp>T</stp>
        <tr r="H3406" s="1"/>
      </tp>
      <tp>
        <v>6434.6450288940996</v>
        <stp/>
        <stp>StudyData</stp>
        <stp>VWAP(EP,StartFrom:=StartOfDay,VolType:=auto,CoCType:=auto,InputChoice:=Mid)</stp>
        <stp>Bar</stp>
        <stp/>
        <stp>Close</stp>
        <stp>5</stp>
        <stp>-3704</stp>
        <stp>ALL</stp>
        <stp/>
        <stp/>
        <stp>TRUE</stp>
        <stp>T</stp>
        <tr r="H3706" s="1"/>
      </tp>
      <tp>
        <v>6420.5973107401996</v>
        <stp/>
        <stp>StudyData</stp>
        <stp>VWAP(EP,StartFrom:=StartOfDay,VolType:=auto,CoCType:=auto,InputChoice:=Mid)</stp>
        <stp>Bar</stp>
        <stp/>
        <stp>Close</stp>
        <stp>5</stp>
        <stp>-3604</stp>
        <stp>ALL</stp>
        <stp/>
        <stp/>
        <stp>TRUE</stp>
        <stp>T</stp>
        <tr r="H3606" s="1"/>
      </tp>
      <tp>
        <v>6461.1940615806998</v>
        <stp/>
        <stp>StudyData</stp>
        <stp>VWAP(EP,StartFrom:=StartOfDay,VolType:=auto,CoCType:=auto,InputChoice:=Mid)</stp>
        <stp>Bar</stp>
        <stp/>
        <stp>Close</stp>
        <stp>5</stp>
        <stp>-2904</stp>
        <stp>ALL</stp>
        <stp/>
        <stp/>
        <stp>TRUE</stp>
        <stp>T</stp>
        <tr r="H2906" s="1"/>
      </tp>
      <tp>
        <v>6479.2173771219996</v>
        <stp/>
        <stp>StudyData</stp>
        <stp>VWAP(EP,StartFrom:=StartOfDay,VolType:=auto,CoCType:=auto,InputChoice:=Mid)</stp>
        <stp>Bar</stp>
        <stp/>
        <stp>Close</stp>
        <stp>5</stp>
        <stp>-2804</stp>
        <stp>ALL</stp>
        <stp/>
        <stp/>
        <stp>TRUE</stp>
        <stp>T</stp>
        <tr r="H2806" s="1"/>
      </tp>
      <tp>
        <v>6485.7585015551003</v>
        <stp/>
        <stp>StudyData</stp>
        <stp>VWAP(EP,StartFrom:=StartOfDay,VolType:=auto,CoCType:=auto,InputChoice:=Mid)</stp>
        <stp>Bar</stp>
        <stp/>
        <stp>Close</stp>
        <stp>5</stp>
        <stp>-2104</stp>
        <stp>ALL</stp>
        <stp/>
        <stp/>
        <stp>TRUE</stp>
        <stp>T</stp>
        <tr r="H2106" s="1"/>
      </tp>
      <tp>
        <v>6478.1983995168002</v>
        <stp/>
        <stp>StudyData</stp>
        <stp>VWAP(EP,StartFrom:=StartOfDay,VolType:=auto,CoCType:=auto,InputChoice:=Mid)</stp>
        <stp>Bar</stp>
        <stp/>
        <stp>Close</stp>
        <stp>5</stp>
        <stp>-2004</stp>
        <stp>ALL</stp>
        <stp/>
        <stp/>
        <stp>TRUE</stp>
        <stp>T</stp>
        <tr r="H2006" s="1"/>
      </tp>
      <tp>
        <v>6486.9926512153997</v>
        <stp/>
        <stp>StudyData</stp>
        <stp>VWAP(EP,StartFrom:=StartOfDay,VolType:=auto,CoCType:=auto,InputChoice:=Mid)</stp>
        <stp>Bar</stp>
        <stp/>
        <stp>Close</stp>
        <stp>5</stp>
        <stp>-2304</stp>
        <stp>ALL</stp>
        <stp/>
        <stp/>
        <stp>TRUE</stp>
        <stp>T</stp>
        <tr r="H2306" s="1"/>
      </tp>
      <tp>
        <v>6484.7861627983002</v>
        <stp/>
        <stp>StudyData</stp>
        <stp>VWAP(EP,StartFrom:=StartOfDay,VolType:=auto,CoCType:=auto,InputChoice:=Mid)</stp>
        <stp>Bar</stp>
        <stp/>
        <stp>Close</stp>
        <stp>5</stp>
        <stp>-2204</stp>
        <stp>ALL</stp>
        <stp/>
        <stp/>
        <stp>TRUE</stp>
        <stp>T</stp>
        <tr r="H2206" s="1"/>
      </tp>
      <tp>
        <v>6449.1530072892001</v>
        <stp/>
        <stp>StudyData</stp>
        <stp>VWAP(EP,StartFrom:=StartOfDay,VolType:=auto,CoCType:=auto,InputChoice:=Mid)</stp>
        <stp>Bar</stp>
        <stp/>
        <stp>Close</stp>
        <stp>5</stp>
        <stp>-2504</stp>
        <stp>ALL</stp>
        <stp/>
        <stp/>
        <stp>TRUE</stp>
        <stp>T</stp>
        <tr r="H2506" s="1"/>
      </tp>
      <tp>
        <v>6451.8113693456999</v>
        <stp/>
        <stp>StudyData</stp>
        <stp>VWAP(EP,StartFrom:=StartOfDay,VolType:=auto,CoCType:=auto,InputChoice:=Mid)</stp>
        <stp>Bar</stp>
        <stp/>
        <stp>Close</stp>
        <stp>5</stp>
        <stp>-2404</stp>
        <stp>ALL</stp>
        <stp/>
        <stp/>
        <stp>TRUE</stp>
        <stp>T</stp>
        <tr r="H2406" s="1"/>
      </tp>
      <tp>
        <v>6473.7183432065003</v>
        <stp/>
        <stp>StudyData</stp>
        <stp>VWAP(EP,StartFrom:=StartOfDay,VolType:=auto,CoCType:=auto,InputChoice:=Mid)</stp>
        <stp>Bar</stp>
        <stp/>
        <stp>Close</stp>
        <stp>5</stp>
        <stp>-2704</stp>
        <stp>ALL</stp>
        <stp/>
        <stp/>
        <stp>TRUE</stp>
        <stp>T</stp>
        <tr r="H2706" s="1"/>
      </tp>
      <tp>
        <v>6470.3578572778997</v>
        <stp/>
        <stp>StudyData</stp>
        <stp>VWAP(EP,StartFrom:=StartOfDay,VolType:=auto,CoCType:=auto,InputChoice:=Mid)</stp>
        <stp>Bar</stp>
        <stp/>
        <stp>Close</stp>
        <stp>5</stp>
        <stp>-2604</stp>
        <stp>ALL</stp>
        <stp/>
        <stp/>
        <stp>TRUE</stp>
        <stp>T</stp>
        <tr r="H2606" s="1"/>
      </tp>
      <tp>
        <v>6490.3539129469</v>
        <stp/>
        <stp>StudyData</stp>
        <stp>VWAP(EP,StartFrom:=StartOfDay,VolType:=auto,CoCType:=auto,InputChoice:=Mid)</stp>
        <stp>Bar</stp>
        <stp/>
        <stp>Close</stp>
        <stp>5</stp>
        <stp>-1904</stp>
        <stp>ALL</stp>
        <stp/>
        <stp/>
        <stp>TRUE</stp>
        <stp>T</stp>
        <tr r="H1906" s="1"/>
      </tp>
      <tp>
        <v>6497.8371131616996</v>
        <stp/>
        <stp>StudyData</stp>
        <stp>VWAP(EP,StartFrom:=StartOfDay,VolType:=auto,CoCType:=auto,InputChoice:=Mid)</stp>
        <stp>Bar</stp>
        <stp/>
        <stp>Close</stp>
        <stp>5</stp>
        <stp>-1804</stp>
        <stp>ALL</stp>
        <stp/>
        <stp/>
        <stp>TRUE</stp>
        <stp>T</stp>
        <tr r="H1806" s="1"/>
      </tp>
      <tp>
        <v>6446.8605344205998</v>
        <stp/>
        <stp>StudyData</stp>
        <stp>VWAP(EP,StartFrom:=StartOfDay,VolType:=auto,CoCType:=auto,InputChoice:=Mid)</stp>
        <stp>Bar</stp>
        <stp/>
        <stp>Close</stp>
        <stp>5</stp>
        <stp>-1104</stp>
        <stp>ALL</stp>
        <stp/>
        <stp/>
        <stp>TRUE</stp>
        <stp>T</stp>
        <tr r="H1106" s="1"/>
      </tp>
      <tp>
        <v>6407.1372084496998</v>
        <stp/>
        <stp>StudyData</stp>
        <stp>VWAP(EP,StartFrom:=StartOfDay,VolType:=auto,CoCType:=auto,InputChoice:=Mid)</stp>
        <stp>Bar</stp>
        <stp/>
        <stp>Close</stp>
        <stp>5</stp>
        <stp>-1004</stp>
        <stp>ALL</stp>
        <stp/>
        <stp/>
        <stp>TRUE</stp>
        <stp>T</stp>
        <tr r="H1006" s="1"/>
      </tp>
      <tp>
        <v>6476.5905454232998</v>
        <stp/>
        <stp>StudyData</stp>
        <stp>VWAP(EP,StartFrom:=StartOfDay,VolType:=auto,CoCType:=auto,InputChoice:=Mid)</stp>
        <stp>Bar</stp>
        <stp/>
        <stp>Close</stp>
        <stp>5</stp>
        <stp>-1304</stp>
        <stp>ALL</stp>
        <stp/>
        <stp/>
        <stp>TRUE</stp>
        <stp>T</stp>
        <tr r="H1306" s="1"/>
      </tp>
      <tp>
        <v>6471.3650969362998</v>
        <stp/>
        <stp>StudyData</stp>
        <stp>VWAP(EP,StartFrom:=StartOfDay,VolType:=auto,CoCType:=auto,InputChoice:=Mid)</stp>
        <stp>Bar</stp>
        <stp/>
        <stp>Close</stp>
        <stp>5</stp>
        <stp>-1204</stp>
        <stp>ALL</stp>
        <stp/>
        <stp/>
        <stp>TRUE</stp>
        <stp>T</stp>
        <tr r="H1206" s="1"/>
      </tp>
      <tp>
        <v>6474.9729979765998</v>
        <stp/>
        <stp>StudyData</stp>
        <stp>VWAP(EP,StartFrom:=StartOfDay,VolType:=auto,CoCType:=auto,InputChoice:=Mid)</stp>
        <stp>Bar</stp>
        <stp/>
        <stp>Close</stp>
        <stp>5</stp>
        <stp>-1504</stp>
        <stp>ALL</stp>
        <stp/>
        <stp/>
        <stp>TRUE</stp>
        <stp>T</stp>
        <tr r="H1506" s="1"/>
      </tp>
      <tp>
        <v>6479.2568999704999</v>
        <stp/>
        <stp>StudyData</stp>
        <stp>VWAP(EP,StartFrom:=StartOfDay,VolType:=auto,CoCType:=auto,InputChoice:=Mid)</stp>
        <stp>Bar</stp>
        <stp/>
        <stp>Close</stp>
        <stp>5</stp>
        <stp>-1404</stp>
        <stp>ALL</stp>
        <stp/>
        <stp/>
        <stp>TRUE</stp>
        <stp>T</stp>
        <tr r="H1406" s="1"/>
      </tp>
      <tp>
        <v>6513.4532163075</v>
        <stp/>
        <stp>StudyData</stp>
        <stp>VWAP(EP,StartFrom:=StartOfDay,VolType:=auto,CoCType:=auto,InputChoice:=Mid)</stp>
        <stp>Bar</stp>
        <stp/>
        <stp>Close</stp>
        <stp>5</stp>
        <stp>-1704</stp>
        <stp>ALL</stp>
        <stp/>
        <stp/>
        <stp>TRUE</stp>
        <stp>T</stp>
        <tr r="H1706" s="1"/>
      </tp>
      <tp>
        <v>6503.0836319787004</v>
        <stp/>
        <stp>StudyData</stp>
        <stp>VWAP(EP,StartFrom:=StartOfDay,VolType:=auto,CoCType:=auto,InputChoice:=Mid)</stp>
        <stp>Bar</stp>
        <stp/>
        <stp>Close</stp>
        <stp>5</stp>
        <stp>-1604</stp>
        <stp>ALL</stp>
        <stp/>
        <stp/>
        <stp>TRUE</stp>
        <stp>T</stp>
        <tr r="H1606" s="1"/>
      </tp>
      <tp>
        <v>6475.4924672155003</v>
        <stp/>
        <stp>StudyData</stp>
        <stp>VWAP(EP,StartFrom:=StartOfDay,VolType:=auto,CoCType:=auto,InputChoice:=Mid)</stp>
        <stp>Bar</stp>
        <stp/>
        <stp>Close</stp>
        <stp>5</stp>
        <stp>-4904</stp>
        <stp>ALL</stp>
        <stp/>
        <stp/>
        <stp>TRUE</stp>
        <stp>T</stp>
        <tr r="H4906" s="1"/>
      </tp>
      <tp>
        <v>6482.9539490284997</v>
        <stp/>
        <stp>StudyData</stp>
        <stp>VWAP(EP,StartFrom:=StartOfDay,VolType:=auto,CoCType:=auto,InputChoice:=Mid)</stp>
        <stp>Bar</stp>
        <stp/>
        <stp>Close</stp>
        <stp>5</stp>
        <stp>-4804</stp>
        <stp>ALL</stp>
        <stp/>
        <stp/>
        <stp>TRUE</stp>
        <stp>T</stp>
        <tr r="H4806" s="1"/>
      </tp>
      <tp>
        <v>6470.2370749776001</v>
        <stp/>
        <stp>StudyData</stp>
        <stp>VWAP(EP,StartFrom:=StartOfDay,VolType:=auto,CoCType:=auto,InputChoice:=Mid)</stp>
        <stp>Bar</stp>
        <stp/>
        <stp>Close</stp>
        <stp>5</stp>
        <stp>-4104</stp>
        <stp>ALL</stp>
        <stp/>
        <stp/>
        <stp>TRUE</stp>
        <stp>T</stp>
        <tr r="H4106" s="1"/>
      </tp>
      <tp>
        <v>6466.6839139253998</v>
        <stp/>
        <stp>StudyData</stp>
        <stp>VWAP(EP,StartFrom:=StartOfDay,VolType:=auto,CoCType:=auto,InputChoice:=Mid)</stp>
        <stp>Bar</stp>
        <stp/>
        <stp>Close</stp>
        <stp>5</stp>
        <stp>-4004</stp>
        <stp>ALL</stp>
        <stp/>
        <stp/>
        <stp>TRUE</stp>
        <stp>T</stp>
        <tr r="H4006" s="1"/>
      </tp>
      <tp>
        <v>6481.7008013894001</v>
        <stp/>
        <stp>StudyData</stp>
        <stp>VWAP(EP,StartFrom:=StartOfDay,VolType:=auto,CoCType:=auto,InputChoice:=Mid)</stp>
        <stp>Bar</stp>
        <stp/>
        <stp>Close</stp>
        <stp>5</stp>
        <stp>-4304</stp>
        <stp>ALL</stp>
        <stp/>
        <stp/>
        <stp>TRUE</stp>
        <stp>T</stp>
        <tr r="H4306" s="1"/>
      </tp>
      <tp>
        <v>6479.5390900639004</v>
        <stp/>
        <stp>StudyData</stp>
        <stp>VWAP(EP,StartFrom:=StartOfDay,VolType:=auto,CoCType:=auto,InputChoice:=Mid)</stp>
        <stp>Bar</stp>
        <stp/>
        <stp>Close</stp>
        <stp>5</stp>
        <stp>-4204</stp>
        <stp>ALL</stp>
        <stp/>
        <stp/>
        <stp>TRUE</stp>
        <stp>T</stp>
        <tr r="H4206" s="1"/>
      </tp>
      <tp>
        <v>6491.0092072836997</v>
        <stp/>
        <stp>StudyData</stp>
        <stp>VWAP(EP,StartFrom:=StartOfDay,VolType:=auto,CoCType:=auto,InputChoice:=Mid)</stp>
        <stp>Bar</stp>
        <stp/>
        <stp>Close</stp>
        <stp>5</stp>
        <stp>-4504</stp>
        <stp>ALL</stp>
        <stp/>
        <stp/>
        <stp>TRUE</stp>
        <stp>T</stp>
        <tr r="H4506" s="1"/>
      </tp>
      <tp>
        <v>6500.2104788919996</v>
        <stp/>
        <stp>StudyData</stp>
        <stp>VWAP(EP,StartFrom:=StartOfDay,VolType:=auto,CoCType:=auto,InputChoice:=Mid)</stp>
        <stp>Bar</stp>
        <stp/>
        <stp>Close</stp>
        <stp>5</stp>
        <stp>-4404</stp>
        <stp>ALL</stp>
        <stp/>
        <stp/>
        <stp>TRUE</stp>
        <stp>T</stp>
        <tr r="H4406" s="1"/>
      </tp>
      <tp>
        <v>6483.7513370630004</v>
        <stp/>
        <stp>StudyData</stp>
        <stp>VWAP(EP,StartFrom:=StartOfDay,VolType:=auto,CoCType:=auto,InputChoice:=Mid)</stp>
        <stp>Bar</stp>
        <stp/>
        <stp>Close</stp>
        <stp>5</stp>
        <stp>-4704</stp>
        <stp>ALL</stp>
        <stp/>
        <stp/>
        <stp>TRUE</stp>
        <stp>T</stp>
        <tr r="H4706" s="1"/>
      </tp>
      <tp>
        <v>6477.7032270510999</v>
        <stp/>
        <stp>StudyData</stp>
        <stp>VWAP(EP,StartFrom:=StartOfDay,VolType:=auto,CoCType:=auto,InputChoice:=Mid)</stp>
        <stp>Bar</stp>
        <stp/>
        <stp>Close</stp>
        <stp>5</stp>
        <stp>-4604</stp>
        <stp>ALL</stp>
        <stp/>
        <stp/>
        <stp>TRUE</stp>
        <stp>T</stp>
        <tr r="H4606" s="1"/>
      </tp>
      <tp>
        <v>6466.6203458644004</v>
        <stp/>
        <stp>StudyData</stp>
        <stp>VWAP(EP,StartFrom:=StartOfDay,VolType:=auto,CoCType:=auto,InputChoice:=Mid)</stp>
        <stp>Bar</stp>
        <stp/>
        <stp>Close</stp>
        <stp>5</stp>
        <stp>-3905</stp>
        <stp>ALL</stp>
        <stp/>
        <stp/>
        <stp>TRUE</stp>
        <stp>T</stp>
        <tr r="H3907" s="1"/>
      </tp>
      <tp>
        <v>6463.9641923649997</v>
        <stp/>
        <stp>StudyData</stp>
        <stp>VWAP(EP,StartFrom:=StartOfDay,VolType:=auto,CoCType:=auto,InputChoice:=Mid)</stp>
        <stp>Bar</stp>
        <stp/>
        <stp>Close</stp>
        <stp>5</stp>
        <stp>-3805</stp>
        <stp>ALL</stp>
        <stp/>
        <stp/>
        <stp>TRUE</stp>
        <stp>T</stp>
        <tr r="H3807" s="1"/>
      </tp>
      <tp>
        <v>6392.8936009736999</v>
        <stp/>
        <stp>StudyData</stp>
        <stp>VWAP(EP,StartFrom:=StartOfDay,VolType:=auto,CoCType:=auto,InputChoice:=Mid)</stp>
        <stp>Bar</stp>
        <stp/>
        <stp>Close</stp>
        <stp>5</stp>
        <stp>-3105</stp>
        <stp>ALL</stp>
        <stp/>
        <stp/>
        <stp>TRUE</stp>
        <stp>T</stp>
        <tr r="H3107" s="1"/>
      </tp>
      <tp>
        <v>6390.6086971273999</v>
        <stp/>
        <stp>StudyData</stp>
        <stp>VWAP(EP,StartFrom:=StartOfDay,VolType:=auto,CoCType:=auto,InputChoice:=Mid)</stp>
        <stp>Bar</stp>
        <stp/>
        <stp>Close</stp>
        <stp>5</stp>
        <stp>-3005</stp>
        <stp>ALL</stp>
        <stp/>
        <stp/>
        <stp>TRUE</stp>
        <stp>T</stp>
        <tr r="H3007" s="1"/>
      </tp>
      <tp>
        <v>6411.9276905342003</v>
        <stp/>
        <stp>StudyData</stp>
        <stp>VWAP(EP,StartFrom:=StartOfDay,VolType:=auto,CoCType:=auto,InputChoice:=Mid)</stp>
        <stp>Bar</stp>
        <stp/>
        <stp>Close</stp>
        <stp>5</stp>
        <stp>-3305</stp>
        <stp>ALL</stp>
        <stp/>
        <stp/>
        <stp>TRUE</stp>
        <stp>T</stp>
        <tr r="H3307" s="1"/>
      </tp>
      <tp>
        <v>6396.2782550517004</v>
        <stp/>
        <stp>StudyData</stp>
        <stp>VWAP(EP,StartFrom:=StartOfDay,VolType:=auto,CoCType:=auto,InputChoice:=Mid)</stp>
        <stp>Bar</stp>
        <stp/>
        <stp>Close</stp>
        <stp>5</stp>
        <stp>-3205</stp>
        <stp>ALL</stp>
        <stp/>
        <stp/>
        <stp>TRUE</stp>
        <stp>T</stp>
        <tr r="H3207" s="1"/>
      </tp>
      <tp>
        <v>6397.4209698627001</v>
        <stp/>
        <stp>StudyData</stp>
        <stp>VWAP(EP,StartFrom:=StartOfDay,VolType:=auto,CoCType:=auto,InputChoice:=Mid)</stp>
        <stp>Bar</stp>
        <stp/>
        <stp>Close</stp>
        <stp>5</stp>
        <stp>-3505</stp>
        <stp>ALL</stp>
        <stp/>
        <stp/>
        <stp>TRUE</stp>
        <stp>T</stp>
        <tr r="H3507" s="1"/>
      </tp>
      <tp>
        <v>6411.9241493186</v>
        <stp/>
        <stp>StudyData</stp>
        <stp>VWAP(EP,StartFrom:=StartOfDay,VolType:=auto,CoCType:=auto,InputChoice:=Mid)</stp>
        <stp>Bar</stp>
        <stp/>
        <stp>Close</stp>
        <stp>5</stp>
        <stp>-3405</stp>
        <stp>ALL</stp>
        <stp/>
        <stp/>
        <stp>TRUE</stp>
        <stp>T</stp>
        <tr r="H3407" s="1"/>
      </tp>
      <tp>
        <v>6434.7956562864001</v>
        <stp/>
        <stp>StudyData</stp>
        <stp>VWAP(EP,StartFrom:=StartOfDay,VolType:=auto,CoCType:=auto,InputChoice:=Mid)</stp>
        <stp>Bar</stp>
        <stp/>
        <stp>Close</stp>
        <stp>5</stp>
        <stp>-3705</stp>
        <stp>ALL</stp>
        <stp/>
        <stp/>
        <stp>TRUE</stp>
        <stp>T</stp>
        <tr r="H3707" s="1"/>
      </tp>
      <tp>
        <v>6420.6293549704997</v>
        <stp/>
        <stp>StudyData</stp>
        <stp>VWAP(EP,StartFrom:=StartOfDay,VolType:=auto,CoCType:=auto,InputChoice:=Mid)</stp>
        <stp>Bar</stp>
        <stp/>
        <stp>Close</stp>
        <stp>5</stp>
        <stp>-3605</stp>
        <stp>ALL</stp>
        <stp/>
        <stp/>
        <stp>TRUE</stp>
        <stp>T</stp>
        <tr r="H3607" s="1"/>
      </tp>
      <tp>
        <v>6461.0625136021999</v>
        <stp/>
        <stp>StudyData</stp>
        <stp>VWAP(EP,StartFrom:=StartOfDay,VolType:=auto,CoCType:=auto,InputChoice:=Mid)</stp>
        <stp>Bar</stp>
        <stp/>
        <stp>Close</stp>
        <stp>5</stp>
        <stp>-2905</stp>
        <stp>ALL</stp>
        <stp/>
        <stp/>
        <stp>TRUE</stp>
        <stp>T</stp>
        <tr r="H2907" s="1"/>
      </tp>
      <tp>
        <v>6479.2310348114997</v>
        <stp/>
        <stp>StudyData</stp>
        <stp>VWAP(EP,StartFrom:=StartOfDay,VolType:=auto,CoCType:=auto,InputChoice:=Mid)</stp>
        <stp>Bar</stp>
        <stp/>
        <stp>Close</stp>
        <stp>5</stp>
        <stp>-2805</stp>
        <stp>ALL</stp>
        <stp/>
        <stp/>
        <stp>TRUE</stp>
        <stp>T</stp>
        <tr r="H2807" s="1"/>
      </tp>
      <tp>
        <v>6485.7736080812001</v>
        <stp/>
        <stp>StudyData</stp>
        <stp>VWAP(EP,StartFrom:=StartOfDay,VolType:=auto,CoCType:=auto,InputChoice:=Mid)</stp>
        <stp>Bar</stp>
        <stp/>
        <stp>Close</stp>
        <stp>5</stp>
        <stp>-2105</stp>
        <stp>ALL</stp>
        <stp/>
        <stp/>
        <stp>TRUE</stp>
        <stp>T</stp>
        <tr r="H2107" s="1"/>
      </tp>
      <tp>
        <v>6478.0214182275004</v>
        <stp/>
        <stp>StudyData</stp>
        <stp>VWAP(EP,StartFrom:=StartOfDay,VolType:=auto,CoCType:=auto,InputChoice:=Mid)</stp>
        <stp>Bar</stp>
        <stp/>
        <stp>Close</stp>
        <stp>5</stp>
        <stp>-2005</stp>
        <stp>ALL</stp>
        <stp/>
        <stp/>
        <stp>TRUE</stp>
        <stp>T</stp>
        <tr r="H2007" s="1"/>
      </tp>
      <tp>
        <v>6487.0004010499997</v>
        <stp/>
        <stp>StudyData</stp>
        <stp>VWAP(EP,StartFrom:=StartOfDay,VolType:=auto,CoCType:=auto,InputChoice:=Mid)</stp>
        <stp>Bar</stp>
        <stp/>
        <stp>Close</stp>
        <stp>5</stp>
        <stp>-2305</stp>
        <stp>ALL</stp>
        <stp/>
        <stp/>
        <stp>TRUE</stp>
        <stp>T</stp>
        <tr r="H2307" s="1"/>
      </tp>
      <tp>
        <v>6484.8359052469996</v>
        <stp/>
        <stp>StudyData</stp>
        <stp>VWAP(EP,StartFrom:=StartOfDay,VolType:=auto,CoCType:=auto,InputChoice:=Mid)</stp>
        <stp>Bar</stp>
        <stp/>
        <stp>Close</stp>
        <stp>5</stp>
        <stp>-2205</stp>
        <stp>ALL</stp>
        <stp/>
        <stp/>
        <stp>TRUE</stp>
        <stp>T</stp>
        <tr r="H2207" s="1"/>
      </tp>
      <tp>
        <v>6449.1357435766004</v>
        <stp/>
        <stp>StudyData</stp>
        <stp>VWAP(EP,StartFrom:=StartOfDay,VolType:=auto,CoCType:=auto,InputChoice:=Mid)</stp>
        <stp>Bar</stp>
        <stp/>
        <stp>Close</stp>
        <stp>5</stp>
        <stp>-2505</stp>
        <stp>ALL</stp>
        <stp/>
        <stp/>
        <stp>TRUE</stp>
        <stp>T</stp>
        <tr r="H2507" s="1"/>
      </tp>
      <tp>
        <v>6451.6498970836001</v>
        <stp/>
        <stp>StudyData</stp>
        <stp>VWAP(EP,StartFrom:=StartOfDay,VolType:=auto,CoCType:=auto,InputChoice:=Mid)</stp>
        <stp>Bar</stp>
        <stp/>
        <stp>Close</stp>
        <stp>5</stp>
        <stp>-2405</stp>
        <stp>ALL</stp>
        <stp/>
        <stp/>
        <stp>TRUE</stp>
        <stp>T</stp>
        <tr r="H2407" s="1"/>
      </tp>
      <tp>
        <v>6473.8599808440003</v>
        <stp/>
        <stp>StudyData</stp>
        <stp>VWAP(EP,StartFrom:=StartOfDay,VolType:=auto,CoCType:=auto,InputChoice:=Mid)</stp>
        <stp>Bar</stp>
        <stp/>
        <stp>Close</stp>
        <stp>5</stp>
        <stp>-2705</stp>
        <stp>ALL</stp>
        <stp/>
        <stp/>
        <stp>TRUE</stp>
        <stp>T</stp>
        <tr r="H2707" s="1"/>
      </tp>
      <tp>
        <v>6470.4062732447001</v>
        <stp/>
        <stp>StudyData</stp>
        <stp>VWAP(EP,StartFrom:=StartOfDay,VolType:=auto,CoCType:=auto,InputChoice:=Mid)</stp>
        <stp>Bar</stp>
        <stp/>
        <stp>Close</stp>
        <stp>5</stp>
        <stp>-2605</stp>
        <stp>ALL</stp>
        <stp/>
        <stp/>
        <stp>TRUE</stp>
        <stp>T</stp>
        <tr r="H2607" s="1"/>
      </tp>
      <tp>
        <v>6490.3215438287998</v>
        <stp/>
        <stp>StudyData</stp>
        <stp>VWAP(EP,StartFrom:=StartOfDay,VolType:=auto,CoCType:=auto,InputChoice:=Mid)</stp>
        <stp>Bar</stp>
        <stp/>
        <stp>Close</stp>
        <stp>5</stp>
        <stp>-1905</stp>
        <stp>ALL</stp>
        <stp/>
        <stp/>
        <stp>TRUE</stp>
        <stp>T</stp>
        <tr r="H1907" s="1"/>
      </tp>
      <tp>
        <v>6497.6913273985001</v>
        <stp/>
        <stp>StudyData</stp>
        <stp>VWAP(EP,StartFrom:=StartOfDay,VolType:=auto,CoCType:=auto,InputChoice:=Mid)</stp>
        <stp>Bar</stp>
        <stp/>
        <stp>Close</stp>
        <stp>5</stp>
        <stp>-1805</stp>
        <stp>ALL</stp>
        <stp/>
        <stp/>
        <stp>TRUE</stp>
        <stp>T</stp>
        <tr r="H1807" s="1"/>
      </tp>
      <tp>
        <v>6447.1853485652</v>
        <stp/>
        <stp>StudyData</stp>
        <stp>VWAP(EP,StartFrom:=StartOfDay,VolType:=auto,CoCType:=auto,InputChoice:=Mid)</stp>
        <stp>Bar</stp>
        <stp/>
        <stp>Close</stp>
        <stp>5</stp>
        <stp>-1105</stp>
        <stp>ALL</stp>
        <stp/>
        <stp/>
        <stp>TRUE</stp>
        <stp>T</stp>
        <tr r="H1107" s="1"/>
      </tp>
      <tp>
        <v>6406.9394994251998</v>
        <stp/>
        <stp>StudyData</stp>
        <stp>VWAP(EP,StartFrom:=StartOfDay,VolType:=auto,CoCType:=auto,InputChoice:=Mid)</stp>
        <stp>Bar</stp>
        <stp/>
        <stp>Close</stp>
        <stp>5</stp>
        <stp>-1005</stp>
        <stp>ALL</stp>
        <stp/>
        <stp/>
        <stp>TRUE</stp>
        <stp>T</stp>
        <tr r="H1007" s="1"/>
      </tp>
      <tp>
        <v>6476.5819445609004</v>
        <stp/>
        <stp>StudyData</stp>
        <stp>VWAP(EP,StartFrom:=StartOfDay,VolType:=auto,CoCType:=auto,InputChoice:=Mid)</stp>
        <stp>Bar</stp>
        <stp/>
        <stp>Close</stp>
        <stp>5</stp>
        <stp>-1305</stp>
        <stp>ALL</stp>
        <stp/>
        <stp/>
        <stp>TRUE</stp>
        <stp>T</stp>
        <tr r="H1307" s="1"/>
      </tp>
      <tp>
        <v>6471.3762301968</v>
        <stp/>
        <stp>StudyData</stp>
        <stp>VWAP(EP,StartFrom:=StartOfDay,VolType:=auto,CoCType:=auto,InputChoice:=Mid)</stp>
        <stp>Bar</stp>
        <stp/>
        <stp>Close</stp>
        <stp>5</stp>
        <stp>-1205</stp>
        <stp>ALL</stp>
        <stp/>
        <stp/>
        <stp>TRUE</stp>
        <stp>T</stp>
        <tr r="H1207" s="1"/>
      </tp>
      <tp>
        <v>6474.973672266</v>
        <stp/>
        <stp>StudyData</stp>
        <stp>VWAP(EP,StartFrom:=StartOfDay,VolType:=auto,CoCType:=auto,InputChoice:=Mid)</stp>
        <stp>Bar</stp>
        <stp/>
        <stp>Close</stp>
        <stp>5</stp>
        <stp>-1505</stp>
        <stp>ALL</stp>
        <stp/>
        <stp/>
        <stp>TRUE</stp>
        <stp>T</stp>
        <tr r="H1507" s="1"/>
      </tp>
      <tp>
        <v>6479.3300676951003</v>
        <stp/>
        <stp>StudyData</stp>
        <stp>VWAP(EP,StartFrom:=StartOfDay,VolType:=auto,CoCType:=auto,InputChoice:=Mid)</stp>
        <stp>Bar</stp>
        <stp/>
        <stp>Close</stp>
        <stp>5</stp>
        <stp>-1405</stp>
        <stp>ALL</stp>
        <stp/>
        <stp/>
        <stp>TRUE</stp>
        <stp>T</stp>
        <tr r="H1407" s="1"/>
      </tp>
      <tp>
        <v>6513.4800632324996</v>
        <stp/>
        <stp>StudyData</stp>
        <stp>VWAP(EP,StartFrom:=StartOfDay,VolType:=auto,CoCType:=auto,InputChoice:=Mid)</stp>
        <stp>Bar</stp>
        <stp/>
        <stp>Close</stp>
        <stp>5</stp>
        <stp>-1705</stp>
        <stp>ALL</stp>
        <stp/>
        <stp/>
        <stp>TRUE</stp>
        <stp>T</stp>
        <tr r="H1707" s="1"/>
      </tp>
      <tp>
        <v>6503.2090800888</v>
        <stp/>
        <stp>StudyData</stp>
        <stp>VWAP(EP,StartFrom:=StartOfDay,VolType:=auto,CoCType:=auto,InputChoice:=Mid)</stp>
        <stp>Bar</stp>
        <stp/>
        <stp>Close</stp>
        <stp>5</stp>
        <stp>-1605</stp>
        <stp>ALL</stp>
        <stp/>
        <stp/>
        <stp>TRUE</stp>
        <stp>T</stp>
        <tr r="H1607" s="1"/>
      </tp>
      <tp>
        <v>6475.3074768294</v>
        <stp/>
        <stp>StudyData</stp>
        <stp>VWAP(EP,StartFrom:=StartOfDay,VolType:=auto,CoCType:=auto,InputChoice:=Mid)</stp>
        <stp>Bar</stp>
        <stp/>
        <stp>Close</stp>
        <stp>5</stp>
        <stp>-4905</stp>
        <stp>ALL</stp>
        <stp/>
        <stp/>
        <stp>TRUE</stp>
        <stp>T</stp>
        <tr r="H4907" s="1"/>
      </tp>
      <tp>
        <v>6482.5670910155004</v>
        <stp/>
        <stp>StudyData</stp>
        <stp>VWAP(EP,StartFrom:=StartOfDay,VolType:=auto,CoCType:=auto,InputChoice:=Mid)</stp>
        <stp>Bar</stp>
        <stp/>
        <stp>Close</stp>
        <stp>5</stp>
        <stp>-4805</stp>
        <stp>ALL</stp>
        <stp/>
        <stp/>
        <stp>TRUE</stp>
        <stp>T</stp>
        <tr r="H4807" s="1"/>
      </tp>
      <tp>
        <v>6470.2613149473</v>
        <stp/>
        <stp>StudyData</stp>
        <stp>VWAP(EP,StartFrom:=StartOfDay,VolType:=auto,CoCType:=auto,InputChoice:=Mid)</stp>
        <stp>Bar</stp>
        <stp/>
        <stp>Close</stp>
        <stp>5</stp>
        <stp>-4105</stp>
        <stp>ALL</stp>
        <stp/>
        <stp/>
        <stp>TRUE</stp>
        <stp>T</stp>
        <tr r="H4107" s="1"/>
      </tp>
      <tp>
        <v>6466.6676358452996</v>
        <stp/>
        <stp>StudyData</stp>
        <stp>VWAP(EP,StartFrom:=StartOfDay,VolType:=auto,CoCType:=auto,InputChoice:=Mid)</stp>
        <stp>Bar</stp>
        <stp/>
        <stp>Close</stp>
        <stp>5</stp>
        <stp>-4005</stp>
        <stp>ALL</stp>
        <stp/>
        <stp/>
        <stp>TRUE</stp>
        <stp>T</stp>
        <tr r="H4007" s="1"/>
      </tp>
      <tp>
        <v>6481.7357639271004</v>
        <stp/>
        <stp>StudyData</stp>
        <stp>VWAP(EP,StartFrom:=StartOfDay,VolType:=auto,CoCType:=auto,InputChoice:=Mid)</stp>
        <stp>Bar</stp>
        <stp/>
        <stp>Close</stp>
        <stp>5</stp>
        <stp>-4305</stp>
        <stp>ALL</stp>
        <stp/>
        <stp/>
        <stp>TRUE</stp>
        <stp>T</stp>
        <tr r="H4307" s="1"/>
      </tp>
      <tp>
        <v>6479.5167374814</v>
        <stp/>
        <stp>StudyData</stp>
        <stp>VWAP(EP,StartFrom:=StartOfDay,VolType:=auto,CoCType:=auto,InputChoice:=Mid)</stp>
        <stp>Bar</stp>
        <stp/>
        <stp>Close</stp>
        <stp>5</stp>
        <stp>-4205</stp>
        <stp>ALL</stp>
        <stp/>
        <stp/>
        <stp>TRUE</stp>
        <stp>T</stp>
        <tr r="H4207" s="1"/>
      </tp>
      <tp>
        <v>6490.9109580751001</v>
        <stp/>
        <stp>StudyData</stp>
        <stp>VWAP(EP,StartFrom:=StartOfDay,VolType:=auto,CoCType:=auto,InputChoice:=Mid)</stp>
        <stp>Bar</stp>
        <stp/>
        <stp>Close</stp>
        <stp>5</stp>
        <stp>-4505</stp>
        <stp>ALL</stp>
        <stp/>
        <stp/>
        <stp>TRUE</stp>
        <stp>T</stp>
        <tr r="H4507" s="1"/>
      </tp>
      <tp>
        <v>6500.2708776816999</v>
        <stp/>
        <stp>StudyData</stp>
        <stp>VWAP(EP,StartFrom:=StartOfDay,VolType:=auto,CoCType:=auto,InputChoice:=Mid)</stp>
        <stp>Bar</stp>
        <stp/>
        <stp>Close</stp>
        <stp>5</stp>
        <stp>-4405</stp>
        <stp>ALL</stp>
        <stp/>
        <stp/>
        <stp>TRUE</stp>
        <stp>T</stp>
        <tr r="H4407" s="1"/>
      </tp>
      <tp>
        <v>6483.8272174446001</v>
        <stp/>
        <stp>StudyData</stp>
        <stp>VWAP(EP,StartFrom:=StartOfDay,VolType:=auto,CoCType:=auto,InputChoice:=Mid)</stp>
        <stp>Bar</stp>
        <stp/>
        <stp>Close</stp>
        <stp>5</stp>
        <stp>-4705</stp>
        <stp>ALL</stp>
        <stp/>
        <stp/>
        <stp>TRUE</stp>
        <stp>T</stp>
        <tr r="H4707" s="1"/>
      </tp>
      <tp>
        <v>6477.5977600111</v>
        <stp/>
        <stp>StudyData</stp>
        <stp>VWAP(EP,StartFrom:=StartOfDay,VolType:=auto,CoCType:=auto,InputChoice:=Mid)</stp>
        <stp>Bar</stp>
        <stp/>
        <stp>Close</stp>
        <stp>5</stp>
        <stp>-4605</stp>
        <stp>ALL</stp>
        <stp/>
        <stp/>
        <stp>TRUE</stp>
        <stp>T</stp>
        <tr r="H4607" s="1"/>
      </tp>
      <tp>
        <v>6466.3703342886001</v>
        <stp/>
        <stp>StudyData</stp>
        <stp>VWAP(EP,StartFrom:=StartOfDay,VolType:=auto,CoCType:=auto,InputChoice:=Mid)</stp>
        <stp>Bar</stp>
        <stp/>
        <stp>Close</stp>
        <stp>5</stp>
        <stp>-3902</stp>
        <stp>ALL</stp>
        <stp/>
        <stp/>
        <stp>TRUE</stp>
        <stp>T</stp>
        <tr r="H3904" s="1"/>
      </tp>
      <tp>
        <v>6463.9521113630999</v>
        <stp/>
        <stp>StudyData</stp>
        <stp>VWAP(EP,StartFrom:=StartOfDay,VolType:=auto,CoCType:=auto,InputChoice:=Mid)</stp>
        <stp>Bar</stp>
        <stp/>
        <stp>Close</stp>
        <stp>5</stp>
        <stp>-3802</stp>
        <stp>ALL</stp>
        <stp/>
        <stp/>
        <stp>TRUE</stp>
        <stp>T</stp>
        <tr r="H3804" s="1"/>
      </tp>
      <tp>
        <v>6392.9308154160999</v>
        <stp/>
        <stp>StudyData</stp>
        <stp>VWAP(EP,StartFrom:=StartOfDay,VolType:=auto,CoCType:=auto,InputChoice:=Mid)</stp>
        <stp>Bar</stp>
        <stp/>
        <stp>Close</stp>
        <stp>5</stp>
        <stp>-3102</stp>
        <stp>ALL</stp>
        <stp/>
        <stp/>
        <stp>TRUE</stp>
        <stp>T</stp>
        <tr r="H3104" s="1"/>
      </tp>
      <tp>
        <v>6390.8488567867998</v>
        <stp/>
        <stp>StudyData</stp>
        <stp>VWAP(EP,StartFrom:=StartOfDay,VolType:=auto,CoCType:=auto,InputChoice:=Mid)</stp>
        <stp>Bar</stp>
        <stp/>
        <stp>Close</stp>
        <stp>5</stp>
        <stp>-3002</stp>
        <stp>ALL</stp>
        <stp/>
        <stp/>
        <stp>TRUE</stp>
        <stp>T</stp>
        <tr r="H3004" s="1"/>
      </tp>
      <tp>
        <v>6411.9139860552004</v>
        <stp/>
        <stp>StudyData</stp>
        <stp>VWAP(EP,StartFrom:=StartOfDay,VolType:=auto,CoCType:=auto,InputChoice:=Mid)</stp>
        <stp>Bar</stp>
        <stp/>
        <stp>Close</stp>
        <stp>5</stp>
        <stp>-3302</stp>
        <stp>ALL</stp>
        <stp/>
        <stp/>
        <stp>TRUE</stp>
        <stp>T</stp>
        <tr r="H3304" s="1"/>
      </tp>
      <tp>
        <v>6395.8604340396996</v>
        <stp/>
        <stp>StudyData</stp>
        <stp>VWAP(EP,StartFrom:=StartOfDay,VolType:=auto,CoCType:=auto,InputChoice:=Mid)</stp>
        <stp>Bar</stp>
        <stp/>
        <stp>Close</stp>
        <stp>5</stp>
        <stp>-3202</stp>
        <stp>ALL</stp>
        <stp/>
        <stp/>
        <stp>TRUE</stp>
        <stp>T</stp>
        <tr r="H3204" s="1"/>
      </tp>
      <tp>
        <v>6395.1156632472002</v>
        <stp/>
        <stp>StudyData</stp>
        <stp>VWAP(EP,StartFrom:=StartOfDay,VolType:=auto,CoCType:=auto,InputChoice:=Mid)</stp>
        <stp>Bar</stp>
        <stp/>
        <stp>Close</stp>
        <stp>5</stp>
        <stp>-3502</stp>
        <stp>ALL</stp>
        <stp/>
        <stp/>
        <stp>TRUE</stp>
        <stp>T</stp>
        <tr r="H3504" s="1"/>
      </tp>
      <tp>
        <v>6410.6922234108997</v>
        <stp/>
        <stp>StudyData</stp>
        <stp>VWAP(EP,StartFrom:=StartOfDay,VolType:=auto,CoCType:=auto,InputChoice:=Mid)</stp>
        <stp>Bar</stp>
        <stp/>
        <stp>Close</stp>
        <stp>5</stp>
        <stp>-3402</stp>
        <stp>ALL</stp>
        <stp/>
        <stp/>
        <stp>TRUE</stp>
        <stp>T</stp>
        <tr r="H3404" s="1"/>
      </tp>
      <tp>
        <v>6434.1560754190004</v>
        <stp/>
        <stp>StudyData</stp>
        <stp>VWAP(EP,StartFrom:=StartOfDay,VolType:=auto,CoCType:=auto,InputChoice:=Mid)</stp>
        <stp>Bar</stp>
        <stp/>
        <stp>Close</stp>
        <stp>5</stp>
        <stp>-3702</stp>
        <stp>ALL</stp>
        <stp/>
        <stp/>
        <stp>TRUE</stp>
        <stp>T</stp>
        <tr r="H3704" s="1"/>
      </tp>
      <tp>
        <v>6420.5460511090996</v>
        <stp/>
        <stp>StudyData</stp>
        <stp>VWAP(EP,StartFrom:=StartOfDay,VolType:=auto,CoCType:=auto,InputChoice:=Mid)</stp>
        <stp>Bar</stp>
        <stp/>
        <stp>Close</stp>
        <stp>5</stp>
        <stp>-3602</stp>
        <stp>ALL</stp>
        <stp/>
        <stp/>
        <stp>TRUE</stp>
        <stp>T</stp>
        <tr r="H3604" s="1"/>
      </tp>
      <tp>
        <v>6461.4734723128004</v>
        <stp/>
        <stp>StudyData</stp>
        <stp>VWAP(EP,StartFrom:=StartOfDay,VolType:=auto,CoCType:=auto,InputChoice:=Mid)</stp>
        <stp>Bar</stp>
        <stp/>
        <stp>Close</stp>
        <stp>5</stp>
        <stp>-2902</stp>
        <stp>ALL</stp>
        <stp/>
        <stp/>
        <stp>TRUE</stp>
        <stp>T</stp>
        <tr r="H2904" s="1"/>
      </tp>
      <tp>
        <v>6479.2145409511004</v>
        <stp/>
        <stp>StudyData</stp>
        <stp>VWAP(EP,StartFrom:=StartOfDay,VolType:=auto,CoCType:=auto,InputChoice:=Mid)</stp>
        <stp>Bar</stp>
        <stp/>
        <stp>Close</stp>
        <stp>5</stp>
        <stp>-2802</stp>
        <stp>ALL</stp>
        <stp/>
        <stp/>
        <stp>TRUE</stp>
        <stp>T</stp>
        <tr r="H2804" s="1"/>
      </tp>
      <tp>
        <v>6485.8111703802997</v>
        <stp/>
        <stp>StudyData</stp>
        <stp>VWAP(EP,StartFrom:=StartOfDay,VolType:=auto,CoCType:=auto,InputChoice:=Mid)</stp>
        <stp>Bar</stp>
        <stp/>
        <stp>Close</stp>
        <stp>5</stp>
        <stp>-2102</stp>
        <stp>ALL</stp>
        <stp/>
        <stp/>
        <stp>TRUE</stp>
        <stp>T</stp>
        <tr r="H2104" s="1"/>
      </tp>
      <tp>
        <v>6478.5139736880001</v>
        <stp/>
        <stp>StudyData</stp>
        <stp>VWAP(EP,StartFrom:=StartOfDay,VolType:=auto,CoCType:=auto,InputChoice:=Mid)</stp>
        <stp>Bar</stp>
        <stp/>
        <stp>Close</stp>
        <stp>5</stp>
        <stp>-2002</stp>
        <stp>ALL</stp>
        <stp/>
        <stp/>
        <stp>TRUE</stp>
        <stp>T</stp>
        <tr r="H2004" s="1"/>
      </tp>
      <tp>
        <v>6486.7325851392998</v>
        <stp/>
        <stp>StudyData</stp>
        <stp>VWAP(EP,StartFrom:=StartOfDay,VolType:=auto,CoCType:=auto,InputChoice:=Mid)</stp>
        <stp>Bar</stp>
        <stp/>
        <stp>Close</stp>
        <stp>5</stp>
        <stp>-2302</stp>
        <stp>ALL</stp>
        <stp/>
        <stp/>
        <stp>TRUE</stp>
        <stp>T</stp>
        <tr r="H2304" s="1"/>
      </tp>
      <tp>
        <v>6484.6864516025998</v>
        <stp/>
        <stp>StudyData</stp>
        <stp>VWAP(EP,StartFrom:=StartOfDay,VolType:=auto,CoCType:=auto,InputChoice:=Mid)</stp>
        <stp>Bar</stp>
        <stp/>
        <stp>Close</stp>
        <stp>5</stp>
        <stp>-2202</stp>
        <stp>ALL</stp>
        <stp/>
        <stp/>
        <stp>TRUE</stp>
        <stp>T</stp>
        <tr r="H2204" s="1"/>
      </tp>
      <tp>
        <v>6449.1400511851998</v>
        <stp/>
        <stp>StudyData</stp>
        <stp>VWAP(EP,StartFrom:=StartOfDay,VolType:=auto,CoCType:=auto,InputChoice:=Mid)</stp>
        <stp>Bar</stp>
        <stp/>
        <stp>Close</stp>
        <stp>5</stp>
        <stp>-2502</stp>
        <stp>ALL</stp>
        <stp/>
        <stp/>
        <stp>TRUE</stp>
        <stp>T</stp>
        <tr r="H2504" s="1"/>
      </tp>
      <tp>
        <v>6452.0639086618003</v>
        <stp/>
        <stp>StudyData</stp>
        <stp>VWAP(EP,StartFrom:=StartOfDay,VolType:=auto,CoCType:=auto,InputChoice:=Mid)</stp>
        <stp>Bar</stp>
        <stp/>
        <stp>Close</stp>
        <stp>5</stp>
        <stp>-2402</stp>
        <stp>ALL</stp>
        <stp/>
        <stp/>
        <stp>TRUE</stp>
        <stp>T</stp>
        <tr r="H2404" s="1"/>
      </tp>
      <tp>
        <v>6473.4875052197003</v>
        <stp/>
        <stp>StudyData</stp>
        <stp>VWAP(EP,StartFrom:=StartOfDay,VolType:=auto,CoCType:=auto,InputChoice:=Mid)</stp>
        <stp>Bar</stp>
        <stp/>
        <stp>Close</stp>
        <stp>5</stp>
        <stp>-2702</stp>
        <stp>ALL</stp>
        <stp/>
        <stp/>
        <stp>TRUE</stp>
        <stp>T</stp>
        <tr r="H2704" s="1"/>
      </tp>
      <tp>
        <v>6460.8233193277001</v>
        <stp/>
        <stp>StudyData</stp>
        <stp>VWAP(EP,StartFrom:=StartOfDay,VolType:=auto,CoCType:=auto,InputChoice:=Mid)</stp>
        <stp>Bar</stp>
        <stp/>
        <stp>Close</stp>
        <stp>5</stp>
        <stp>-2602</stp>
        <stp>ALL</stp>
        <stp/>
        <stp/>
        <stp>TRUE</stp>
        <stp>T</stp>
        <tr r="H2604" s="1"/>
      </tp>
      <tp>
        <v>6490.4654140864995</v>
        <stp/>
        <stp>StudyData</stp>
        <stp>VWAP(EP,StartFrom:=StartOfDay,VolType:=auto,CoCType:=auto,InputChoice:=Mid)</stp>
        <stp>Bar</stp>
        <stp/>
        <stp>Close</stp>
        <stp>5</stp>
        <stp>-1902</stp>
        <stp>ALL</stp>
        <stp/>
        <stp/>
        <stp>TRUE</stp>
        <stp>T</stp>
        <tr r="H1904" s="1"/>
      </tp>
      <tp>
        <v>6498.1306549288001</v>
        <stp/>
        <stp>StudyData</stp>
        <stp>VWAP(EP,StartFrom:=StartOfDay,VolType:=auto,CoCType:=auto,InputChoice:=Mid)</stp>
        <stp>Bar</stp>
        <stp/>
        <stp>Close</stp>
        <stp>5</stp>
        <stp>-1802</stp>
        <stp>ALL</stp>
        <stp/>
        <stp/>
        <stp>TRUE</stp>
        <stp>T</stp>
        <tr r="H1804" s="1"/>
      </tp>
      <tp>
        <v>6444.2375386063004</v>
        <stp/>
        <stp>StudyData</stp>
        <stp>VWAP(EP,StartFrom:=StartOfDay,VolType:=auto,CoCType:=auto,InputChoice:=Mid)</stp>
        <stp>Bar</stp>
        <stp/>
        <stp>Close</stp>
        <stp>5</stp>
        <stp>-1102</stp>
        <stp>ALL</stp>
        <stp/>
        <stp/>
        <stp>TRUE</stp>
        <stp>T</stp>
        <tr r="H1104" s="1"/>
      </tp>
      <tp>
        <v>6407.3325818364001</v>
        <stp/>
        <stp>StudyData</stp>
        <stp>VWAP(EP,StartFrom:=StartOfDay,VolType:=auto,CoCType:=auto,InputChoice:=Mid)</stp>
        <stp>Bar</stp>
        <stp/>
        <stp>Close</stp>
        <stp>5</stp>
        <stp>-1002</stp>
        <stp>ALL</stp>
        <stp/>
        <stp/>
        <stp>TRUE</stp>
        <stp>T</stp>
        <tr r="H1004" s="1"/>
      </tp>
      <tp>
        <v>6476.6356534814004</v>
        <stp/>
        <stp>StudyData</stp>
        <stp>VWAP(EP,StartFrom:=StartOfDay,VolType:=auto,CoCType:=auto,InputChoice:=Mid)</stp>
        <stp>Bar</stp>
        <stp/>
        <stp>Close</stp>
        <stp>5</stp>
        <stp>-1302</stp>
        <stp>ALL</stp>
        <stp/>
        <stp/>
        <stp>TRUE</stp>
        <stp>T</stp>
        <tr r="H1304" s="1"/>
      </tp>
      <tp>
        <v>6471.3229415626001</v>
        <stp/>
        <stp>StudyData</stp>
        <stp>VWAP(EP,StartFrom:=StartOfDay,VolType:=auto,CoCType:=auto,InputChoice:=Mid)</stp>
        <stp>Bar</stp>
        <stp/>
        <stp>Close</stp>
        <stp>5</stp>
        <stp>-1202</stp>
        <stp>ALL</stp>
        <stp/>
        <stp/>
        <stp>TRUE</stp>
        <stp>T</stp>
        <tr r="H1204" s="1"/>
      </tp>
      <tp>
        <v>6474.9703382299003</v>
        <stp/>
        <stp>StudyData</stp>
        <stp>VWAP(EP,StartFrom:=StartOfDay,VolType:=auto,CoCType:=auto,InputChoice:=Mid)</stp>
        <stp>Bar</stp>
        <stp/>
        <stp>Close</stp>
        <stp>5</stp>
        <stp>-1502</stp>
        <stp>ALL</stp>
        <stp/>
        <stp/>
        <stp>TRUE</stp>
        <stp>T</stp>
        <tr r="H1504" s="1"/>
      </tp>
      <tp>
        <v>6478.8206527394996</v>
        <stp/>
        <stp>StudyData</stp>
        <stp>VWAP(EP,StartFrom:=StartOfDay,VolType:=auto,CoCType:=auto,InputChoice:=Mid)</stp>
        <stp>Bar</stp>
        <stp/>
        <stp>Close</stp>
        <stp>5</stp>
        <stp>-1402</stp>
        <stp>ALL</stp>
        <stp/>
        <stp/>
        <stp>TRUE</stp>
        <stp>T</stp>
        <tr r="H1404" s="1"/>
      </tp>
      <tp>
        <v>6513.4200091821003</v>
        <stp/>
        <stp>StudyData</stp>
        <stp>VWAP(EP,StartFrom:=StartOfDay,VolType:=auto,CoCType:=auto,InputChoice:=Mid)</stp>
        <stp>Bar</stp>
        <stp/>
        <stp>Close</stp>
        <stp>5</stp>
        <stp>-1702</stp>
        <stp>ALL</stp>
        <stp/>
        <stp/>
        <stp>TRUE</stp>
        <stp>T</stp>
        <tr r="H1704" s="1"/>
      </tp>
      <tp>
        <v>6502.7527600051999</v>
        <stp/>
        <stp>StudyData</stp>
        <stp>VWAP(EP,StartFrom:=StartOfDay,VolType:=auto,CoCType:=auto,InputChoice:=Mid)</stp>
        <stp>Bar</stp>
        <stp/>
        <stp>Close</stp>
        <stp>5</stp>
        <stp>-1602</stp>
        <stp>ALL</stp>
        <stp/>
        <stp/>
        <stp>TRUE</stp>
        <stp>T</stp>
        <tr r="H1604" s="1"/>
      </tp>
      <tp>
        <v>6476.2541463219004</v>
        <stp/>
        <stp>StudyData</stp>
        <stp>VWAP(EP,StartFrom:=StartOfDay,VolType:=auto,CoCType:=auto,InputChoice:=Mid)</stp>
        <stp>Bar</stp>
        <stp/>
        <stp>Close</stp>
        <stp>5</stp>
        <stp>-4902</stp>
        <stp>ALL</stp>
        <stp/>
        <stp/>
        <stp>TRUE</stp>
        <stp>T</stp>
        <tr r="H4904" s="1"/>
      </tp>
      <tp>
        <v>6483.5857613781</v>
        <stp/>
        <stp>StudyData</stp>
        <stp>VWAP(EP,StartFrom:=StartOfDay,VolType:=auto,CoCType:=auto,InputChoice:=Mid)</stp>
        <stp>Bar</stp>
        <stp/>
        <stp>Close</stp>
        <stp>5</stp>
        <stp>-4802</stp>
        <stp>ALL</stp>
        <stp/>
        <stp/>
        <stp>TRUE</stp>
        <stp>T</stp>
        <tr r="H4804" s="1"/>
      </tp>
      <tp>
        <v>6470.1387559885998</v>
        <stp/>
        <stp>StudyData</stp>
        <stp>VWAP(EP,StartFrom:=StartOfDay,VolType:=auto,CoCType:=auto,InputChoice:=Mid)</stp>
        <stp>Bar</stp>
        <stp/>
        <stp>Close</stp>
        <stp>5</stp>
        <stp>-4102</stp>
        <stp>ALL</stp>
        <stp/>
        <stp/>
        <stp>TRUE</stp>
        <stp>T</stp>
        <tr r="H4104" s="1"/>
      </tp>
      <tp>
        <v>6466.7114029633003</v>
        <stp/>
        <stp>StudyData</stp>
        <stp>VWAP(EP,StartFrom:=StartOfDay,VolType:=auto,CoCType:=auto,InputChoice:=Mid)</stp>
        <stp>Bar</stp>
        <stp/>
        <stp>Close</stp>
        <stp>5</stp>
        <stp>-4002</stp>
        <stp>ALL</stp>
        <stp/>
        <stp/>
        <stp>TRUE</stp>
        <stp>T</stp>
        <tr r="H4004" s="1"/>
      </tp>
      <tp>
        <v>6481.6142701202998</v>
        <stp/>
        <stp>StudyData</stp>
        <stp>VWAP(EP,StartFrom:=StartOfDay,VolType:=auto,CoCType:=auto,InputChoice:=Mid)</stp>
        <stp>Bar</stp>
        <stp/>
        <stp>Close</stp>
        <stp>5</stp>
        <stp>-4302</stp>
        <stp>ALL</stp>
        <stp/>
        <stp/>
        <stp>TRUE</stp>
        <stp>T</stp>
        <tr r="H4304" s="1"/>
      </tp>
      <tp>
        <v>6479.5785064202</v>
        <stp/>
        <stp>StudyData</stp>
        <stp>VWAP(EP,StartFrom:=StartOfDay,VolType:=auto,CoCType:=auto,InputChoice:=Mid)</stp>
        <stp>Bar</stp>
        <stp/>
        <stp>Close</stp>
        <stp>5</stp>
        <stp>-4202</stp>
        <stp>ALL</stp>
        <stp/>
        <stp/>
        <stp>TRUE</stp>
        <stp>T</stp>
        <tr r="H4204" s="1"/>
      </tp>
      <tp>
        <v>6491.3488350439002</v>
        <stp/>
        <stp>StudyData</stp>
        <stp>VWAP(EP,StartFrom:=StartOfDay,VolType:=auto,CoCType:=auto,InputChoice:=Mid)</stp>
        <stp>Bar</stp>
        <stp/>
        <stp>Close</stp>
        <stp>5</stp>
        <stp>-4502</stp>
        <stp>ALL</stp>
        <stp/>
        <stp/>
        <stp>TRUE</stp>
        <stp>T</stp>
        <tr r="H4504" s="1"/>
      </tp>
      <tp>
        <v>6500.0820514260004</v>
        <stp/>
        <stp>StudyData</stp>
        <stp>VWAP(EP,StartFrom:=StartOfDay,VolType:=auto,CoCType:=auto,InputChoice:=Mid)</stp>
        <stp>Bar</stp>
        <stp/>
        <stp>Close</stp>
        <stp>5</stp>
        <stp>-4402</stp>
        <stp>ALL</stp>
        <stp/>
        <stp/>
        <stp>TRUE</stp>
        <stp>T</stp>
        <tr r="H4404" s="1"/>
      </tp>
      <tp>
        <v>6483.6305866287003</v>
        <stp/>
        <stp>StudyData</stp>
        <stp>VWAP(EP,StartFrom:=StartOfDay,VolType:=auto,CoCType:=auto,InputChoice:=Mid)</stp>
        <stp>Bar</stp>
        <stp/>
        <stp>Close</stp>
        <stp>5</stp>
        <stp>-4702</stp>
        <stp>ALL</stp>
        <stp/>
        <stp/>
        <stp>TRUE</stp>
        <stp>T</stp>
        <tr r="H4704" s="1"/>
      </tp>
      <tp>
        <v>6477.5801442679003</v>
        <stp/>
        <stp>StudyData</stp>
        <stp>VWAP(EP,StartFrom:=StartOfDay,VolType:=auto,CoCType:=auto,InputChoice:=Mid)</stp>
        <stp>Bar</stp>
        <stp/>
        <stp>Close</stp>
        <stp>5</stp>
        <stp>-4602</stp>
        <stp>ALL</stp>
        <stp/>
        <stp/>
        <stp>TRUE</stp>
        <stp>T</stp>
        <tr r="H4604" s="1"/>
      </tp>
      <tp>
        <v>6466.4256775782997</v>
        <stp/>
        <stp>StudyData</stp>
        <stp>VWAP(EP,StartFrom:=StartOfDay,VolType:=auto,CoCType:=auto,InputChoice:=Mid)</stp>
        <stp>Bar</stp>
        <stp/>
        <stp>Close</stp>
        <stp>5</stp>
        <stp>-3903</stp>
        <stp>ALL</stp>
        <stp/>
        <stp/>
        <stp>TRUE</stp>
        <stp>T</stp>
        <tr r="H3905" s="1"/>
      </tp>
      <tp>
        <v>6463.9603570875997</v>
        <stp/>
        <stp>StudyData</stp>
        <stp>VWAP(EP,StartFrom:=StartOfDay,VolType:=auto,CoCType:=auto,InputChoice:=Mid)</stp>
        <stp>Bar</stp>
        <stp/>
        <stp>Close</stp>
        <stp>5</stp>
        <stp>-3803</stp>
        <stp>ALL</stp>
        <stp/>
        <stp/>
        <stp>TRUE</stp>
        <stp>T</stp>
        <tr r="H3805" s="1"/>
      </tp>
      <tp>
        <v>6392.9250141682996</v>
        <stp/>
        <stp>StudyData</stp>
        <stp>VWAP(EP,StartFrom:=StartOfDay,VolType:=auto,CoCType:=auto,InputChoice:=Mid)</stp>
        <stp>Bar</stp>
        <stp/>
        <stp>Close</stp>
        <stp>5</stp>
        <stp>-3103</stp>
        <stp>ALL</stp>
        <stp/>
        <stp/>
        <stp>TRUE</stp>
        <stp>T</stp>
        <tr r="H3105" s="1"/>
      </tp>
      <tp>
        <v>6390.7708034538</v>
        <stp/>
        <stp>StudyData</stp>
        <stp>VWAP(EP,StartFrom:=StartOfDay,VolType:=auto,CoCType:=auto,InputChoice:=Mid)</stp>
        <stp>Bar</stp>
        <stp/>
        <stp>Close</stp>
        <stp>5</stp>
        <stp>-3003</stp>
        <stp>ALL</stp>
        <stp/>
        <stp/>
        <stp>TRUE</stp>
        <stp>T</stp>
        <tr r="H3005" s="1"/>
      </tp>
      <tp>
        <v>6411.9415565213003</v>
        <stp/>
        <stp>StudyData</stp>
        <stp>VWAP(EP,StartFrom:=StartOfDay,VolType:=auto,CoCType:=auto,InputChoice:=Mid)</stp>
        <stp>Bar</stp>
        <stp/>
        <stp>Close</stp>
        <stp>5</stp>
        <stp>-3303</stp>
        <stp>ALL</stp>
        <stp/>
        <stp/>
        <stp>TRUE</stp>
        <stp>T</stp>
        <tr r="H3305" s="1"/>
      </tp>
      <tp>
        <v>6395.9573971921</v>
        <stp/>
        <stp>StudyData</stp>
        <stp>VWAP(EP,StartFrom:=StartOfDay,VolType:=auto,CoCType:=auto,InputChoice:=Mid)</stp>
        <stp>Bar</stp>
        <stp/>
        <stp>Close</stp>
        <stp>5</stp>
        <stp>-3203</stp>
        <stp>ALL</stp>
        <stp/>
        <stp/>
        <stp>TRUE</stp>
        <stp>T</stp>
        <tr r="H3205" s="1"/>
      </tp>
      <tp>
        <v>6395.6590769486002</v>
        <stp/>
        <stp>StudyData</stp>
        <stp>VWAP(EP,StartFrom:=StartOfDay,VolType:=auto,CoCType:=auto,InputChoice:=Mid)</stp>
        <stp>Bar</stp>
        <stp/>
        <stp>Close</stp>
        <stp>5</stp>
        <stp>-3503</stp>
        <stp>ALL</stp>
        <stp/>
        <stp/>
        <stp>TRUE</stp>
        <stp>T</stp>
        <tr r="H3505" s="1"/>
      </tp>
      <tp>
        <v>6411.2163680842004</v>
        <stp/>
        <stp>StudyData</stp>
        <stp>VWAP(EP,StartFrom:=StartOfDay,VolType:=auto,CoCType:=auto,InputChoice:=Mid)</stp>
        <stp>Bar</stp>
        <stp/>
        <stp>Close</stp>
        <stp>5</stp>
        <stp>-3403</stp>
        <stp>ALL</stp>
        <stp/>
        <stp/>
        <stp>TRUE</stp>
        <stp>T</stp>
        <tr r="H3405" s="1"/>
      </tp>
      <tp>
        <v>6434.5271686454998</v>
        <stp/>
        <stp>StudyData</stp>
        <stp>VWAP(EP,StartFrom:=StartOfDay,VolType:=auto,CoCType:=auto,InputChoice:=Mid)</stp>
        <stp>Bar</stp>
        <stp/>
        <stp>Close</stp>
        <stp>5</stp>
        <stp>-3703</stp>
        <stp>ALL</stp>
        <stp/>
        <stp/>
        <stp>TRUE</stp>
        <stp>T</stp>
        <tr r="H3705" s="1"/>
      </tp>
      <tp>
        <v>6420.5704003364999</v>
        <stp/>
        <stp>StudyData</stp>
        <stp>VWAP(EP,StartFrom:=StartOfDay,VolType:=auto,CoCType:=auto,InputChoice:=Mid)</stp>
        <stp>Bar</stp>
        <stp/>
        <stp>Close</stp>
        <stp>5</stp>
        <stp>-3603</stp>
        <stp>ALL</stp>
        <stp/>
        <stp/>
        <stp>TRUE</stp>
        <stp>T</stp>
        <tr r="H3605" s="1"/>
      </tp>
      <tp>
        <v>6461.3626952760997</v>
        <stp/>
        <stp>StudyData</stp>
        <stp>VWAP(EP,StartFrom:=StartOfDay,VolType:=auto,CoCType:=auto,InputChoice:=Mid)</stp>
        <stp>Bar</stp>
        <stp/>
        <stp>Close</stp>
        <stp>5</stp>
        <stp>-2903</stp>
        <stp>ALL</stp>
        <stp/>
        <stp/>
        <stp>TRUE</stp>
        <stp>T</stp>
        <tr r="H2905" s="1"/>
      </tp>
      <tp>
        <v>6479.2187891594003</v>
        <stp/>
        <stp>StudyData</stp>
        <stp>VWAP(EP,StartFrom:=StartOfDay,VolType:=auto,CoCType:=auto,InputChoice:=Mid)</stp>
        <stp>Bar</stp>
        <stp/>
        <stp>Close</stp>
        <stp>5</stp>
        <stp>-2803</stp>
        <stp>ALL</stp>
        <stp/>
        <stp/>
        <stp>TRUE</stp>
        <stp>T</stp>
        <tr r="H2805" s="1"/>
      </tp>
      <tp>
        <v>6485.7749466878004</v>
        <stp/>
        <stp>StudyData</stp>
        <stp>VWAP(EP,StartFrom:=StartOfDay,VolType:=auto,CoCType:=auto,InputChoice:=Mid)</stp>
        <stp>Bar</stp>
        <stp/>
        <stp>Close</stp>
        <stp>5</stp>
        <stp>-2103</stp>
        <stp>ALL</stp>
        <stp/>
        <stp/>
        <stp>TRUE</stp>
        <stp>T</stp>
        <tr r="H2105" s="1"/>
      </tp>
      <tp>
        <v>6478.3998931898996</v>
        <stp/>
        <stp>StudyData</stp>
        <stp>VWAP(EP,StartFrom:=StartOfDay,VolType:=auto,CoCType:=auto,InputChoice:=Mid)</stp>
        <stp>Bar</stp>
        <stp/>
        <stp>Close</stp>
        <stp>5</stp>
        <stp>-2003</stp>
        <stp>ALL</stp>
        <stp/>
        <stp/>
        <stp>TRUE</stp>
        <stp>T</stp>
        <tr r="H2005" s="1"/>
      </tp>
      <tp>
        <v>6486.8539548023</v>
        <stp/>
        <stp>StudyData</stp>
        <stp>VWAP(EP,StartFrom:=StartOfDay,VolType:=auto,CoCType:=auto,InputChoice:=Mid)</stp>
        <stp>Bar</stp>
        <stp/>
        <stp>Close</stp>
        <stp>5</stp>
        <stp>-2303</stp>
        <stp>ALL</stp>
        <stp/>
        <stp/>
        <stp>TRUE</stp>
        <stp>T</stp>
        <tr r="H2305" s="1"/>
      </tp>
      <tp>
        <v>6484.7348136653</v>
        <stp/>
        <stp>StudyData</stp>
        <stp>VWAP(EP,StartFrom:=StartOfDay,VolType:=auto,CoCType:=auto,InputChoice:=Mid)</stp>
        <stp>Bar</stp>
        <stp/>
        <stp>Close</stp>
        <stp>5</stp>
        <stp>-2203</stp>
        <stp>ALL</stp>
        <stp/>
        <stp/>
        <stp>TRUE</stp>
        <stp>T</stp>
        <tr r="H2205" s="1"/>
      </tp>
      <tp>
        <v>6449.1543049889997</v>
        <stp/>
        <stp>StudyData</stp>
        <stp>VWAP(EP,StartFrom:=StartOfDay,VolType:=auto,CoCType:=auto,InputChoice:=Mid)</stp>
        <stp>Bar</stp>
        <stp/>
        <stp>Close</stp>
        <stp>5</stp>
        <stp>-2503</stp>
        <stp>ALL</stp>
        <stp/>
        <stp/>
        <stp>TRUE</stp>
        <stp>T</stp>
        <tr r="H2505" s="1"/>
      </tp>
      <tp>
        <v>6451.9455413409996</v>
        <stp/>
        <stp>StudyData</stp>
        <stp>VWAP(EP,StartFrom:=StartOfDay,VolType:=auto,CoCType:=auto,InputChoice:=Mid)</stp>
        <stp>Bar</stp>
        <stp/>
        <stp>Close</stp>
        <stp>5</stp>
        <stp>-2403</stp>
        <stp>ALL</stp>
        <stp/>
        <stp/>
        <stp>TRUE</stp>
        <stp>T</stp>
        <tr r="H2405" s="1"/>
      </tp>
      <tp>
        <v>6473.5606885837997</v>
        <stp/>
        <stp>StudyData</stp>
        <stp>VWAP(EP,StartFrom:=StartOfDay,VolType:=auto,CoCType:=auto,InputChoice:=Mid)</stp>
        <stp>Bar</stp>
        <stp/>
        <stp>Close</stp>
        <stp>5</stp>
        <stp>-2703</stp>
        <stp>ALL</stp>
        <stp/>
        <stp/>
        <stp>TRUE</stp>
        <stp>T</stp>
        <tr r="H2705" s="1"/>
      </tp>
      <tp>
        <v>6460.5</v>
        <stp/>
        <stp>StudyData</stp>
        <stp>VWAP(EP,StartFrom:=StartOfDay,VolType:=auto,CoCType:=auto,InputChoice:=Mid)</stp>
        <stp>Bar</stp>
        <stp/>
        <stp>Close</stp>
        <stp>5</stp>
        <stp>-2603</stp>
        <stp>ALL</stp>
        <stp/>
        <stp/>
        <stp>TRUE</stp>
        <stp>T</stp>
        <tr r="H2605" s="1"/>
      </tp>
      <tp>
        <v>6490.4024040825998</v>
        <stp/>
        <stp>StudyData</stp>
        <stp>VWAP(EP,StartFrom:=StartOfDay,VolType:=auto,CoCType:=auto,InputChoice:=Mid)</stp>
        <stp>Bar</stp>
        <stp/>
        <stp>Close</stp>
        <stp>5</stp>
        <stp>-1903</stp>
        <stp>ALL</stp>
        <stp/>
        <stp/>
        <stp>TRUE</stp>
        <stp>T</stp>
        <tr r="H1905" s="1"/>
      </tp>
      <tp>
        <v>6498.0154421331999</v>
        <stp/>
        <stp>StudyData</stp>
        <stp>VWAP(EP,StartFrom:=StartOfDay,VolType:=auto,CoCType:=auto,InputChoice:=Mid)</stp>
        <stp>Bar</stp>
        <stp/>
        <stp>Close</stp>
        <stp>5</stp>
        <stp>-1803</stp>
        <stp>ALL</stp>
        <stp/>
        <stp/>
        <stp>TRUE</stp>
        <stp>T</stp>
        <tr r="H1805" s="1"/>
      </tp>
      <tp>
        <v>6445.3243494455</v>
        <stp/>
        <stp>StudyData</stp>
        <stp>VWAP(EP,StartFrom:=StartOfDay,VolType:=auto,CoCType:=auto,InputChoice:=Mid)</stp>
        <stp>Bar</stp>
        <stp/>
        <stp>Close</stp>
        <stp>5</stp>
        <stp>-1103</stp>
        <stp>ALL</stp>
        <stp/>
        <stp/>
        <stp>TRUE</stp>
        <stp>T</stp>
        <tr r="H1105" s="1"/>
      </tp>
      <tp>
        <v>6407.2468255510003</v>
        <stp/>
        <stp>StudyData</stp>
        <stp>VWAP(EP,StartFrom:=StartOfDay,VolType:=auto,CoCType:=auto,InputChoice:=Mid)</stp>
        <stp>Bar</stp>
        <stp/>
        <stp>Close</stp>
        <stp>5</stp>
        <stp>-1003</stp>
        <stp>ALL</stp>
        <stp/>
        <stp/>
        <stp>TRUE</stp>
        <stp>T</stp>
        <tr r="H1005" s="1"/>
      </tp>
      <tp>
        <v>6476.6137839296998</v>
        <stp/>
        <stp>StudyData</stp>
        <stp>VWAP(EP,StartFrom:=StartOfDay,VolType:=auto,CoCType:=auto,InputChoice:=Mid)</stp>
        <stp>Bar</stp>
        <stp/>
        <stp>Close</stp>
        <stp>5</stp>
        <stp>-1303</stp>
        <stp>ALL</stp>
        <stp/>
        <stp/>
        <stp>TRUE</stp>
        <stp>T</stp>
        <tr r="H1305" s="1"/>
      </tp>
      <tp>
        <v>6471.3422586721999</v>
        <stp/>
        <stp>StudyData</stp>
        <stp>VWAP(EP,StartFrom:=StartOfDay,VolType:=auto,CoCType:=auto,InputChoice:=Mid)</stp>
        <stp>Bar</stp>
        <stp/>
        <stp>Close</stp>
        <stp>5</stp>
        <stp>-1203</stp>
        <stp>ALL</stp>
        <stp/>
        <stp/>
        <stp>TRUE</stp>
        <stp>T</stp>
        <tr r="H1205" s="1"/>
      </tp>
      <tp>
        <v>6474.9719219408998</v>
        <stp/>
        <stp>StudyData</stp>
        <stp>VWAP(EP,StartFrom:=StartOfDay,VolType:=auto,CoCType:=auto,InputChoice:=Mid)</stp>
        <stp>Bar</stp>
        <stp/>
        <stp>Close</stp>
        <stp>5</stp>
        <stp>-1503</stp>
        <stp>ALL</stp>
        <stp/>
        <stp/>
        <stp>TRUE</stp>
        <stp>T</stp>
        <tr r="H1505" s="1"/>
      </tp>
      <tp>
        <v>6479.0596190929</v>
        <stp/>
        <stp>StudyData</stp>
        <stp>VWAP(EP,StartFrom:=StartOfDay,VolType:=auto,CoCType:=auto,InputChoice:=Mid)</stp>
        <stp>Bar</stp>
        <stp/>
        <stp>Close</stp>
        <stp>5</stp>
        <stp>-1403</stp>
        <stp>ALL</stp>
        <stp/>
        <stp/>
        <stp>TRUE</stp>
        <stp>T</stp>
        <tr r="H1405" s="1"/>
      </tp>
      <tp>
        <v>6513.4389607161002</v>
        <stp/>
        <stp>StudyData</stp>
        <stp>VWAP(EP,StartFrom:=StartOfDay,VolType:=auto,CoCType:=auto,InputChoice:=Mid)</stp>
        <stp>Bar</stp>
        <stp/>
        <stp>Close</stp>
        <stp>5</stp>
        <stp>-1703</stp>
        <stp>ALL</stp>
        <stp/>
        <stp/>
        <stp>TRUE</stp>
        <stp>T</stp>
        <tr r="H1705" s="1"/>
      </tp>
      <tp>
        <v>6502.9284336164001</v>
        <stp/>
        <stp>StudyData</stp>
        <stp>VWAP(EP,StartFrom:=StartOfDay,VolType:=auto,CoCType:=auto,InputChoice:=Mid)</stp>
        <stp>Bar</stp>
        <stp/>
        <stp>Close</stp>
        <stp>5</stp>
        <stp>-1603</stp>
        <stp>ALL</stp>
        <stp/>
        <stp/>
        <stp>TRUE</stp>
        <stp>T</stp>
        <tr r="H1605" s="1"/>
      </tp>
      <tp>
        <v>6475.6252774414997</v>
        <stp/>
        <stp>StudyData</stp>
        <stp>VWAP(EP,StartFrom:=StartOfDay,VolType:=auto,CoCType:=auto,InputChoice:=Mid)</stp>
        <stp>Bar</stp>
        <stp/>
        <stp>Close</stp>
        <stp>5</stp>
        <stp>-4903</stp>
        <stp>ALL</stp>
        <stp/>
        <stp/>
        <stp>TRUE</stp>
        <stp>T</stp>
        <tr r="H4905" s="1"/>
      </tp>
      <tp>
        <v>6483.1937880205996</v>
        <stp/>
        <stp>StudyData</stp>
        <stp>VWAP(EP,StartFrom:=StartOfDay,VolType:=auto,CoCType:=auto,InputChoice:=Mid)</stp>
        <stp>Bar</stp>
        <stp/>
        <stp>Close</stp>
        <stp>5</stp>
        <stp>-4803</stp>
        <stp>ALL</stp>
        <stp/>
        <stp/>
        <stp>TRUE</stp>
        <stp>T</stp>
        <tr r="H4805" s="1"/>
      </tp>
      <tp>
        <v>6470.1734690557996</v>
        <stp/>
        <stp>StudyData</stp>
        <stp>VWAP(EP,StartFrom:=StartOfDay,VolType:=auto,CoCType:=auto,InputChoice:=Mid)</stp>
        <stp>Bar</stp>
        <stp/>
        <stp>Close</stp>
        <stp>5</stp>
        <stp>-4103</stp>
        <stp>ALL</stp>
        <stp/>
        <stp/>
        <stp>TRUE</stp>
        <stp>T</stp>
        <tr r="H4105" s="1"/>
      </tp>
      <tp>
        <v>6466.7012544146</v>
        <stp/>
        <stp>StudyData</stp>
        <stp>VWAP(EP,StartFrom:=StartOfDay,VolType:=auto,CoCType:=auto,InputChoice:=Mid)</stp>
        <stp>Bar</stp>
        <stp/>
        <stp>Close</stp>
        <stp>5</stp>
        <stp>-4003</stp>
        <stp>ALL</stp>
        <stp/>
        <stp/>
        <stp>TRUE</stp>
        <stp>T</stp>
        <tr r="H4005" s="1"/>
      </tp>
      <tp>
        <v>6481.6577961773</v>
        <stp/>
        <stp>StudyData</stp>
        <stp>VWAP(EP,StartFrom:=StartOfDay,VolType:=auto,CoCType:=auto,InputChoice:=Mid)</stp>
        <stp>Bar</stp>
        <stp/>
        <stp>Close</stp>
        <stp>5</stp>
        <stp>-4303</stp>
        <stp>ALL</stp>
        <stp/>
        <stp/>
        <stp>TRUE</stp>
        <stp>T</stp>
        <tr r="H4305" s="1"/>
      </tp>
      <tp>
        <v>6479.5660875418998</v>
        <stp/>
        <stp>StudyData</stp>
        <stp>VWAP(EP,StartFrom:=StartOfDay,VolType:=auto,CoCType:=auto,InputChoice:=Mid)</stp>
        <stp>Bar</stp>
        <stp/>
        <stp>Close</stp>
        <stp>5</stp>
        <stp>-4203</stp>
        <stp>ALL</stp>
        <stp/>
        <stp/>
        <stp>TRUE</stp>
        <stp>T</stp>
        <tr r="H4205" s="1"/>
      </tp>
      <tp>
        <v>6491.2424265211002</v>
        <stp/>
        <stp>StudyData</stp>
        <stp>VWAP(EP,StartFrom:=StartOfDay,VolType:=auto,CoCType:=auto,InputChoice:=Mid)</stp>
        <stp>Bar</stp>
        <stp/>
        <stp>Close</stp>
        <stp>5</stp>
        <stp>-4503</stp>
        <stp>ALL</stp>
        <stp/>
        <stp/>
        <stp>TRUE</stp>
        <stp>T</stp>
        <tr r="H4505" s="1"/>
      </tp>
      <tp>
        <v>6500.1559570233003</v>
        <stp/>
        <stp>StudyData</stp>
        <stp>VWAP(EP,StartFrom:=StartOfDay,VolType:=auto,CoCType:=auto,InputChoice:=Mid)</stp>
        <stp>Bar</stp>
        <stp/>
        <stp>Close</stp>
        <stp>5</stp>
        <stp>-4403</stp>
        <stp>ALL</stp>
        <stp/>
        <stp/>
        <stp>TRUE</stp>
        <stp>T</stp>
        <tr r="H4405" s="1"/>
      </tp>
      <tp>
        <v>6483.6771907216998</v>
        <stp/>
        <stp>StudyData</stp>
        <stp>VWAP(EP,StartFrom:=StartOfDay,VolType:=auto,CoCType:=auto,InputChoice:=Mid)</stp>
        <stp>Bar</stp>
        <stp/>
        <stp>Close</stp>
        <stp>5</stp>
        <stp>-4703</stp>
        <stp>ALL</stp>
        <stp/>
        <stp/>
        <stp>TRUE</stp>
        <stp>T</stp>
        <tr r="H4705" s="1"/>
      </tp>
      <tp>
        <v>6477.7778814492003</v>
        <stp/>
        <stp>StudyData</stp>
        <stp>VWAP(EP,StartFrom:=StartOfDay,VolType:=auto,CoCType:=auto,InputChoice:=Mid)</stp>
        <stp>Bar</stp>
        <stp/>
        <stp>Close</stp>
        <stp>5</stp>
        <stp>-4603</stp>
        <stp>ALL</stp>
        <stp/>
        <stp/>
        <stp>TRUE</stp>
        <stp>T</stp>
        <tr r="H4605" s="1"/>
      </tp>
      <tp>
        <v>6466.2521351732003</v>
        <stp/>
        <stp>StudyData</stp>
        <stp>VWAP(EP,StartFrom:=StartOfDay,VolType:=auto,CoCType:=auto,InputChoice:=Mid)</stp>
        <stp>Bar</stp>
        <stp/>
        <stp>Close</stp>
        <stp>5</stp>
        <stp>-3900</stp>
        <stp>ALL</stp>
        <stp/>
        <stp/>
        <stp>TRUE</stp>
        <stp>T</stp>
        <tr r="H3902" s="1"/>
      </tp>
      <tp>
        <v>6463.9147411098002</v>
        <stp/>
        <stp>StudyData</stp>
        <stp>VWAP(EP,StartFrom:=StartOfDay,VolType:=auto,CoCType:=auto,InputChoice:=Mid)</stp>
        <stp>Bar</stp>
        <stp/>
        <stp>Close</stp>
        <stp>5</stp>
        <stp>-3800</stp>
        <stp>ALL</stp>
        <stp/>
        <stp/>
        <stp>TRUE</stp>
        <stp>T</stp>
        <tr r="H3802" s="1"/>
      </tp>
      <tp>
        <v>6392.9295011468002</v>
        <stp/>
        <stp>StudyData</stp>
        <stp>VWAP(EP,StartFrom:=StartOfDay,VolType:=auto,CoCType:=auto,InputChoice:=Mid)</stp>
        <stp>Bar</stp>
        <stp/>
        <stp>Close</stp>
        <stp>5</stp>
        <stp>-3100</stp>
        <stp>ALL</stp>
        <stp/>
        <stp/>
        <stp>TRUE</stp>
        <stp>T</stp>
        <tr r="H3102" s="1"/>
      </tp>
      <tp>
        <v>6390.9642916623998</v>
        <stp/>
        <stp>StudyData</stp>
        <stp>VWAP(EP,StartFrom:=StartOfDay,VolType:=auto,CoCType:=auto,InputChoice:=Mid)</stp>
        <stp>Bar</stp>
        <stp/>
        <stp>Close</stp>
        <stp>5</stp>
        <stp>-3000</stp>
        <stp>ALL</stp>
        <stp/>
        <stp/>
        <stp>TRUE</stp>
        <stp>T</stp>
        <tr r="H3002" s="1"/>
      </tp>
      <tp>
        <v>6411.7115178309996</v>
        <stp/>
        <stp>StudyData</stp>
        <stp>VWAP(EP,StartFrom:=StartOfDay,VolType:=auto,CoCType:=auto,InputChoice:=Mid)</stp>
        <stp>Bar</stp>
        <stp/>
        <stp>Close</stp>
        <stp>5</stp>
        <stp>-3300</stp>
        <stp>ALL</stp>
        <stp/>
        <stp/>
        <stp>TRUE</stp>
        <stp>T</stp>
        <tr r="H3302" s="1"/>
      </tp>
      <tp>
        <v>6395.4761682363996</v>
        <stp/>
        <stp>StudyData</stp>
        <stp>VWAP(EP,StartFrom:=StartOfDay,VolType:=auto,CoCType:=auto,InputChoice:=Mid)</stp>
        <stp>Bar</stp>
        <stp/>
        <stp>Close</stp>
        <stp>5</stp>
        <stp>-3200</stp>
        <stp>ALL</stp>
        <stp/>
        <stp/>
        <stp>TRUE</stp>
        <stp>T</stp>
        <tr r="H3202" s="1"/>
      </tp>
      <tp>
        <v>6394.4767977622996</v>
        <stp/>
        <stp>StudyData</stp>
        <stp>VWAP(EP,StartFrom:=StartOfDay,VolType:=auto,CoCType:=auto,InputChoice:=Mid)</stp>
        <stp>Bar</stp>
        <stp/>
        <stp>Close</stp>
        <stp>5</stp>
        <stp>-3500</stp>
        <stp>ALL</stp>
        <stp/>
        <stp/>
        <stp>TRUE</stp>
        <stp>T</stp>
        <tr r="H3502" s="1"/>
      </tp>
      <tp>
        <v>6410.3879159508997</v>
        <stp/>
        <stp>StudyData</stp>
        <stp>VWAP(EP,StartFrom:=StartOfDay,VolType:=auto,CoCType:=auto,InputChoice:=Mid)</stp>
        <stp>Bar</stp>
        <stp/>
        <stp>Close</stp>
        <stp>5</stp>
        <stp>-3400</stp>
        <stp>ALL</stp>
        <stp/>
        <stp/>
        <stp>TRUE</stp>
        <stp>T</stp>
        <tr r="H3402" s="1"/>
      </tp>
      <tp>
        <v>6433.9611778846001</v>
        <stp/>
        <stp>StudyData</stp>
        <stp>VWAP(EP,StartFrom:=StartOfDay,VolType:=auto,CoCType:=auto,InputChoice:=Mid)</stp>
        <stp>Bar</stp>
        <stp/>
        <stp>Close</stp>
        <stp>5</stp>
        <stp>-3700</stp>
        <stp>ALL</stp>
        <stp/>
        <stp/>
        <stp>TRUE</stp>
        <stp>T</stp>
        <tr r="H3702" s="1"/>
      </tp>
      <tp>
        <v>6420.4938568549996</v>
        <stp/>
        <stp>StudyData</stp>
        <stp>VWAP(EP,StartFrom:=StartOfDay,VolType:=auto,CoCType:=auto,InputChoice:=Mid)</stp>
        <stp>Bar</stp>
        <stp/>
        <stp>Close</stp>
        <stp>5</stp>
        <stp>-3600</stp>
        <stp>ALL</stp>
        <stp/>
        <stp/>
        <stp>TRUE</stp>
        <stp>T</stp>
        <tr r="H3602" s="1"/>
      </tp>
      <tp>
        <v>6461.7551908128999</v>
        <stp/>
        <stp>StudyData</stp>
        <stp>VWAP(EP,StartFrom:=StartOfDay,VolType:=auto,CoCType:=auto,InputChoice:=Mid)</stp>
        <stp>Bar</stp>
        <stp/>
        <stp>Close</stp>
        <stp>5</stp>
        <stp>-2900</stp>
        <stp>ALL</stp>
        <stp/>
        <stp/>
        <stp>TRUE</stp>
        <stp>T</stp>
        <tr r="H2902" s="1"/>
      </tp>
      <tp>
        <v>6479.2149145165004</v>
        <stp/>
        <stp>StudyData</stp>
        <stp>VWAP(EP,StartFrom:=StartOfDay,VolType:=auto,CoCType:=auto,InputChoice:=Mid)</stp>
        <stp>Bar</stp>
        <stp/>
        <stp>Close</stp>
        <stp>5</stp>
        <stp>-2800</stp>
        <stp>ALL</stp>
        <stp/>
        <stp/>
        <stp>TRUE</stp>
        <stp>T</stp>
        <tr r="H2802" s="1"/>
      </tp>
      <tp>
        <v>6486.0004718982</v>
        <stp/>
        <stp>StudyData</stp>
        <stp>VWAP(EP,StartFrom:=StartOfDay,VolType:=auto,CoCType:=auto,InputChoice:=Mid)</stp>
        <stp>Bar</stp>
        <stp/>
        <stp>Close</stp>
        <stp>5</stp>
        <stp>-2100</stp>
        <stp>ALL</stp>
        <stp/>
        <stp/>
        <stp>TRUE</stp>
        <stp>T</stp>
        <tr r="H2102" s="1"/>
      </tp>
      <tp>
        <v>6478.8319571543998</v>
        <stp/>
        <stp>StudyData</stp>
        <stp>VWAP(EP,StartFrom:=StartOfDay,VolType:=auto,CoCType:=auto,InputChoice:=Mid)</stp>
        <stp>Bar</stp>
        <stp/>
        <stp>Close</stp>
        <stp>5</stp>
        <stp>-2000</stp>
        <stp>ALL</stp>
        <stp/>
        <stp/>
        <stp>TRUE</stp>
        <stp>T</stp>
        <tr r="H2002" s="1"/>
      </tp>
      <tp>
        <v>6486.5766146932001</v>
        <stp/>
        <stp>StudyData</stp>
        <stp>VWAP(EP,StartFrom:=StartOfDay,VolType:=auto,CoCType:=auto,InputChoice:=Mid)</stp>
        <stp>Bar</stp>
        <stp/>
        <stp>Close</stp>
        <stp>5</stp>
        <stp>-2300</stp>
        <stp>ALL</stp>
        <stp/>
        <stp/>
        <stp>TRUE</stp>
        <stp>T</stp>
        <tr r="H2302" s="1"/>
      </tp>
      <tp>
        <v>6484.5827278525003</v>
        <stp/>
        <stp>StudyData</stp>
        <stp>VWAP(EP,StartFrom:=StartOfDay,VolType:=auto,CoCType:=auto,InputChoice:=Mid)</stp>
        <stp>Bar</stp>
        <stp/>
        <stp>Close</stp>
        <stp>5</stp>
        <stp>-2200</stp>
        <stp>ALL</stp>
        <stp/>
        <stp/>
        <stp>TRUE</stp>
        <stp>T</stp>
        <tr r="H2202" s="1"/>
      </tp>
      <tp>
        <v>6449.1170264637003</v>
        <stp/>
        <stp>StudyData</stp>
        <stp>VWAP(EP,StartFrom:=StartOfDay,VolType:=auto,CoCType:=auto,InputChoice:=Mid)</stp>
        <stp>Bar</stp>
        <stp/>
        <stp>Close</stp>
        <stp>5</stp>
        <stp>-2500</stp>
        <stp>ALL</stp>
        <stp/>
        <stp/>
        <stp>TRUE</stp>
        <stp>T</stp>
        <tr r="H2502" s="1"/>
      </tp>
      <tp>
        <v>6452.2629891095003</v>
        <stp/>
        <stp>StudyData</stp>
        <stp>VWAP(EP,StartFrom:=StartOfDay,VolType:=auto,CoCType:=auto,InputChoice:=Mid)</stp>
        <stp>Bar</stp>
        <stp/>
        <stp>Close</stp>
        <stp>5</stp>
        <stp>-2400</stp>
        <stp>ALL</stp>
        <stp/>
        <stp/>
        <stp>TRUE</stp>
        <stp>T</stp>
        <tr r="H2402" s="1"/>
      </tp>
      <tp>
        <v>6473.3174572882999</v>
        <stp/>
        <stp>StudyData</stp>
        <stp>VWAP(EP,StartFrom:=StartOfDay,VolType:=auto,CoCType:=auto,InputChoice:=Mid)</stp>
        <stp>Bar</stp>
        <stp/>
        <stp>Close</stp>
        <stp>5</stp>
        <stp>-2700</stp>
        <stp>ALL</stp>
        <stp/>
        <stp/>
        <stp>TRUE</stp>
        <stp>T</stp>
        <tr r="H2702" s="1"/>
      </tp>
      <tp>
        <v>6461.2289936733996</v>
        <stp/>
        <stp>StudyData</stp>
        <stp>VWAP(EP,StartFrom:=StartOfDay,VolType:=auto,CoCType:=auto,InputChoice:=Mid)</stp>
        <stp>Bar</stp>
        <stp/>
        <stp>Close</stp>
        <stp>5</stp>
        <stp>-2600</stp>
        <stp>ALL</stp>
        <stp/>
        <stp/>
        <stp>TRUE</stp>
        <stp>T</stp>
        <tr r="H2602" s="1"/>
      </tp>
      <tp>
        <v>6490.5570829837998</v>
        <stp/>
        <stp>StudyData</stp>
        <stp>VWAP(EP,StartFrom:=StartOfDay,VolType:=auto,CoCType:=auto,InputChoice:=Mid)</stp>
        <stp>Bar</stp>
        <stp/>
        <stp>Close</stp>
        <stp>5</stp>
        <stp>-1900</stp>
        <stp>ALL</stp>
        <stp/>
        <stp/>
        <stp>TRUE</stp>
        <stp>T</stp>
        <tr r="H1902" s="1"/>
      </tp>
      <tp>
        <v>6498.3841945189997</v>
        <stp/>
        <stp>StudyData</stp>
        <stp>VWAP(EP,StartFrom:=StartOfDay,VolType:=auto,CoCType:=auto,InputChoice:=Mid)</stp>
        <stp>Bar</stp>
        <stp/>
        <stp>Close</stp>
        <stp>5</stp>
        <stp>-1800</stp>
        <stp>ALL</stp>
        <stp/>
        <stp/>
        <stp>TRUE</stp>
        <stp>T</stp>
        <tr r="H1802" s="1"/>
      </tp>
      <tp>
        <v>6442.4926313118003</v>
        <stp/>
        <stp>StudyData</stp>
        <stp>VWAP(EP,StartFrom:=StartOfDay,VolType:=auto,CoCType:=auto,InputChoice:=Mid)</stp>
        <stp>Bar</stp>
        <stp/>
        <stp>Close</stp>
        <stp>5</stp>
        <stp>-1100</stp>
        <stp>ALL</stp>
        <stp/>
        <stp/>
        <stp>TRUE</stp>
        <stp>T</stp>
        <tr r="H1102" s="1"/>
      </tp>
      <tp>
        <v>6407.4194197303996</v>
        <stp/>
        <stp>StudyData</stp>
        <stp>VWAP(EP,StartFrom:=StartOfDay,VolType:=auto,CoCType:=auto,InputChoice:=Mid)</stp>
        <stp>Bar</stp>
        <stp/>
        <stp>Close</stp>
        <stp>5</stp>
        <stp>-1000</stp>
        <stp>ALL</stp>
        <stp/>
        <stp/>
        <stp>TRUE</stp>
        <stp>T</stp>
        <tr r="H1002" s="1"/>
      </tp>
      <tp>
        <v>6476.6908328841</v>
        <stp/>
        <stp>StudyData</stp>
        <stp>VWAP(EP,StartFrom:=StartOfDay,VolType:=auto,CoCType:=auto,InputChoice:=Mid)</stp>
        <stp>Bar</stp>
        <stp/>
        <stp>Close</stp>
        <stp>5</stp>
        <stp>-1300</stp>
        <stp>ALL</stp>
        <stp/>
        <stp/>
        <stp>TRUE</stp>
        <stp>T</stp>
        <tr r="H1302" s="1"/>
      </tp>
      <tp>
        <v>6471.3048886365996</v>
        <stp/>
        <stp>StudyData</stp>
        <stp>VWAP(EP,StartFrom:=StartOfDay,VolType:=auto,CoCType:=auto,InputChoice:=Mid)</stp>
        <stp>Bar</stp>
        <stp/>
        <stp>Close</stp>
        <stp>5</stp>
        <stp>-1200</stp>
        <stp>ALL</stp>
        <stp/>
        <stp/>
        <stp>TRUE</stp>
        <stp>T</stp>
        <tr r="H1202" s="1"/>
      </tp>
      <tp>
        <v>6474.9693903779998</v>
        <stp/>
        <stp>StudyData</stp>
        <stp>VWAP(EP,StartFrom:=StartOfDay,VolType:=auto,CoCType:=auto,InputChoice:=Mid)</stp>
        <stp>Bar</stp>
        <stp/>
        <stp>Close</stp>
        <stp>5</stp>
        <stp>-1500</stp>
        <stp>ALL</stp>
        <stp/>
        <stp/>
        <stp>TRUE</stp>
        <stp>T</stp>
        <tr r="H1502" s="1"/>
      </tp>
      <tp>
        <v>6478.5314481083997</v>
        <stp/>
        <stp>StudyData</stp>
        <stp>VWAP(EP,StartFrom:=StartOfDay,VolType:=auto,CoCType:=auto,InputChoice:=Mid)</stp>
        <stp>Bar</stp>
        <stp/>
        <stp>Close</stp>
        <stp>5</stp>
        <stp>-1400</stp>
        <stp>ALL</stp>
        <stp/>
        <stp/>
        <stp>TRUE</stp>
        <stp>T</stp>
        <tr r="H1402" s="1"/>
      </tp>
      <tp>
        <v>6513.4021756029997</v>
        <stp/>
        <stp>StudyData</stp>
        <stp>VWAP(EP,StartFrom:=StartOfDay,VolType:=auto,CoCType:=auto,InputChoice:=Mid)</stp>
        <stp>Bar</stp>
        <stp/>
        <stp>Close</stp>
        <stp>5</stp>
        <stp>-1700</stp>
        <stp>ALL</stp>
        <stp/>
        <stp/>
        <stp>TRUE</stp>
        <stp>T</stp>
        <tr r="H1702" s="1"/>
      </tp>
      <tp>
        <v>6502.3910471615</v>
        <stp/>
        <stp>StudyData</stp>
        <stp>VWAP(EP,StartFrom:=StartOfDay,VolType:=auto,CoCType:=auto,InputChoice:=Mid)</stp>
        <stp>Bar</stp>
        <stp/>
        <stp>Close</stp>
        <stp>5</stp>
        <stp>-1600</stp>
        <stp>ALL</stp>
        <stp/>
        <stp/>
        <stp>TRUE</stp>
        <stp>T</stp>
        <tr r="H1602" s="1"/>
      </tp>
      <tp>
        <v>6480.2797867068002</v>
        <stp/>
        <stp>StudyData</stp>
        <stp>VWAP(EP,StartFrom:=StartOfDay,VolType:=auto,CoCType:=auto,InputChoice:=Mid)</stp>
        <stp>Bar</stp>
        <stp/>
        <stp>Close</stp>
        <stp>5</stp>
        <stp>-4900</stp>
        <stp>ALL</stp>
        <stp/>
        <stp/>
        <stp>TRUE</stp>
        <stp>T</stp>
        <tr r="H4902" s="1"/>
      </tp>
      <tp>
        <v>6484.0399038462001</v>
        <stp/>
        <stp>StudyData</stp>
        <stp>VWAP(EP,StartFrom:=StartOfDay,VolType:=auto,CoCType:=auto,InputChoice:=Mid)</stp>
        <stp>Bar</stp>
        <stp/>
        <stp>Close</stp>
        <stp>5</stp>
        <stp>-4800</stp>
        <stp>ALL</stp>
        <stp/>
        <stp/>
        <stp>TRUE</stp>
        <stp>T</stp>
        <tr r="H4802" s="1"/>
      </tp>
      <tp>
        <v>6470.0663168121</v>
        <stp/>
        <stp>StudyData</stp>
        <stp>VWAP(EP,StartFrom:=StartOfDay,VolType:=auto,CoCType:=auto,InputChoice:=Mid)</stp>
        <stp>Bar</stp>
        <stp/>
        <stp>Close</stp>
        <stp>5</stp>
        <stp>-4100</stp>
        <stp>ALL</stp>
        <stp/>
        <stp/>
        <stp>TRUE</stp>
        <stp>T</stp>
        <tr r="H4102" s="1"/>
      </tp>
      <tp>
        <v>6466.7598251128002</v>
        <stp/>
        <stp>StudyData</stp>
        <stp>VWAP(EP,StartFrom:=StartOfDay,VolType:=auto,CoCType:=auto,InputChoice:=Mid)</stp>
        <stp>Bar</stp>
        <stp/>
        <stp>Close</stp>
        <stp>5</stp>
        <stp>-4000</stp>
        <stp>ALL</stp>
        <stp/>
        <stp/>
        <stp>TRUE</stp>
        <stp>T</stp>
        <tr r="H4002" s="1"/>
      </tp>
      <tp>
        <v>6481.5749296962003</v>
        <stp/>
        <stp>StudyData</stp>
        <stp>VWAP(EP,StartFrom:=StartOfDay,VolType:=auto,CoCType:=auto,InputChoice:=Mid)</stp>
        <stp>Bar</stp>
        <stp/>
        <stp>Close</stp>
        <stp>5</stp>
        <stp>-4300</stp>
        <stp>ALL</stp>
        <stp/>
        <stp/>
        <stp>TRUE</stp>
        <stp>T</stp>
        <tr r="H4302" s="1"/>
      </tp>
      <tp>
        <v>6479.6032826634</v>
        <stp/>
        <stp>StudyData</stp>
        <stp>VWAP(EP,StartFrom:=StartOfDay,VolType:=auto,CoCType:=auto,InputChoice:=Mid)</stp>
        <stp>Bar</stp>
        <stp/>
        <stp>Close</stp>
        <stp>5</stp>
        <stp>-4200</stp>
        <stp>ALL</stp>
        <stp/>
        <stp/>
        <stp>TRUE</stp>
        <stp>T</stp>
        <tr r="H4202" s="1"/>
      </tp>
      <tp>
        <v>6491.3972705160004</v>
        <stp/>
        <stp>StudyData</stp>
        <stp>VWAP(EP,StartFrom:=StartOfDay,VolType:=auto,CoCType:=auto,InputChoice:=Mid)</stp>
        <stp>Bar</stp>
        <stp/>
        <stp>Close</stp>
        <stp>5</stp>
        <stp>-4500</stp>
        <stp>ALL</stp>
        <stp/>
        <stp/>
        <stp>TRUE</stp>
        <stp>T</stp>
        <tr r="H4502" s="1"/>
      </tp>
      <tp>
        <v>6499.9489619510996</v>
        <stp/>
        <stp>StudyData</stp>
        <stp>VWAP(EP,StartFrom:=StartOfDay,VolType:=auto,CoCType:=auto,InputChoice:=Mid)</stp>
        <stp>Bar</stp>
        <stp/>
        <stp>Close</stp>
        <stp>5</stp>
        <stp>-4400</stp>
        <stp>ALL</stp>
        <stp/>
        <stp/>
        <stp>TRUE</stp>
        <stp>T</stp>
        <tr r="H4402" s="1"/>
      </tp>
      <tp>
        <v>6483.5441774182</v>
        <stp/>
        <stp>StudyData</stp>
        <stp>VWAP(EP,StartFrom:=StartOfDay,VolType:=auto,CoCType:=auto,InputChoice:=Mid)</stp>
        <stp>Bar</stp>
        <stp/>
        <stp>Close</stp>
        <stp>5</stp>
        <stp>-4700</stp>
        <stp>ALL</stp>
        <stp/>
        <stp/>
        <stp>TRUE</stp>
        <stp>T</stp>
        <tr r="H4702" s="1"/>
      </tp>
      <tp>
        <v>6477.3903336884996</v>
        <stp/>
        <stp>StudyData</stp>
        <stp>VWAP(EP,StartFrom:=StartOfDay,VolType:=auto,CoCType:=auto,InputChoice:=Mid)</stp>
        <stp>Bar</stp>
        <stp/>
        <stp>Close</stp>
        <stp>5</stp>
        <stp>-4600</stp>
        <stp>ALL</stp>
        <stp/>
        <stp/>
        <stp>TRUE</stp>
        <stp>T</stp>
        <tr r="H4602" s="1"/>
      </tp>
      <tp>
        <v>6466.2928002281997</v>
        <stp/>
        <stp>StudyData</stp>
        <stp>VWAP(EP,StartFrom:=StartOfDay,VolType:=auto,CoCType:=auto,InputChoice:=Mid)</stp>
        <stp>Bar</stp>
        <stp/>
        <stp>Close</stp>
        <stp>5</stp>
        <stp>-3901</stp>
        <stp>ALL</stp>
        <stp/>
        <stp/>
        <stp>TRUE</stp>
        <stp>T</stp>
        <tr r="H3903" s="1"/>
      </tp>
      <tp>
        <v>6463.9271330195998</v>
        <stp/>
        <stp>StudyData</stp>
        <stp>VWAP(EP,StartFrom:=StartOfDay,VolType:=auto,CoCType:=auto,InputChoice:=Mid)</stp>
        <stp>Bar</stp>
        <stp/>
        <stp>Close</stp>
        <stp>5</stp>
        <stp>-3801</stp>
        <stp>ALL</stp>
        <stp/>
        <stp/>
        <stp>TRUE</stp>
        <stp>T</stp>
        <tr r="H3803" s="1"/>
      </tp>
      <tp>
        <v>6392.9336064621002</v>
        <stp/>
        <stp>StudyData</stp>
        <stp>VWAP(EP,StartFrom:=StartOfDay,VolType:=auto,CoCType:=auto,InputChoice:=Mid)</stp>
        <stp>Bar</stp>
        <stp/>
        <stp>Close</stp>
        <stp>5</stp>
        <stp>-3101</stp>
        <stp>ALL</stp>
        <stp/>
        <stp/>
        <stp>TRUE</stp>
        <stp>T</stp>
        <tr r="H3103" s="1"/>
      </tp>
      <tp>
        <v>6390.9005335849997</v>
        <stp/>
        <stp>StudyData</stp>
        <stp>VWAP(EP,StartFrom:=StartOfDay,VolType:=auto,CoCType:=auto,InputChoice:=Mid)</stp>
        <stp>Bar</stp>
        <stp/>
        <stp>Close</stp>
        <stp>5</stp>
        <stp>-3001</stp>
        <stp>ALL</stp>
        <stp/>
        <stp/>
        <stp>TRUE</stp>
        <stp>T</stp>
        <tr r="H3003" s="1"/>
      </tp>
      <tp>
        <v>6411.8429000264996</v>
        <stp/>
        <stp>StudyData</stp>
        <stp>VWAP(EP,StartFrom:=StartOfDay,VolType:=auto,CoCType:=auto,InputChoice:=Mid)</stp>
        <stp>Bar</stp>
        <stp/>
        <stp>Close</stp>
        <stp>5</stp>
        <stp>-3301</stp>
        <stp>ALL</stp>
        <stp/>
        <stp/>
        <stp>TRUE</stp>
        <stp>T</stp>
        <tr r="H3303" s="1"/>
      </tp>
      <tp>
        <v>6395.7223841109999</v>
        <stp/>
        <stp>StudyData</stp>
        <stp>VWAP(EP,StartFrom:=StartOfDay,VolType:=auto,CoCType:=auto,InputChoice:=Mid)</stp>
        <stp>Bar</stp>
        <stp/>
        <stp>Close</stp>
        <stp>5</stp>
        <stp>-3201</stp>
        <stp>ALL</stp>
        <stp/>
        <stp/>
        <stp>TRUE</stp>
        <stp>T</stp>
        <tr r="H3203" s="1"/>
      </tp>
      <tp>
        <v>6394.7768335142</v>
        <stp/>
        <stp>StudyData</stp>
        <stp>VWAP(EP,StartFrom:=StartOfDay,VolType:=auto,CoCType:=auto,InputChoice:=Mid)</stp>
        <stp>Bar</stp>
        <stp/>
        <stp>Close</stp>
        <stp>5</stp>
        <stp>-3501</stp>
        <stp>ALL</stp>
        <stp/>
        <stp/>
        <stp>TRUE</stp>
        <stp>T</stp>
        <tr r="H3503" s="1"/>
      </tp>
      <tp>
        <v>6410.4526909437</v>
        <stp/>
        <stp>StudyData</stp>
        <stp>VWAP(EP,StartFrom:=StartOfDay,VolType:=auto,CoCType:=auto,InputChoice:=Mid)</stp>
        <stp>Bar</stp>
        <stp/>
        <stp>Close</stp>
        <stp>5</stp>
        <stp>-3401</stp>
        <stp>ALL</stp>
        <stp/>
        <stp/>
        <stp>TRUE</stp>
        <stp>T</stp>
        <tr r="H3403" s="1"/>
      </tp>
      <tp>
        <v>6434.0121281693</v>
        <stp/>
        <stp>StudyData</stp>
        <stp>VWAP(EP,StartFrom:=StartOfDay,VolType:=auto,CoCType:=auto,InputChoice:=Mid)</stp>
        <stp>Bar</stp>
        <stp/>
        <stp>Close</stp>
        <stp>5</stp>
        <stp>-3701</stp>
        <stp>ALL</stp>
        <stp/>
        <stp/>
        <stp>TRUE</stp>
        <stp>T</stp>
        <tr r="H3703" s="1"/>
      </tp>
      <tp>
        <v>6420.5161771454996</v>
        <stp/>
        <stp>StudyData</stp>
        <stp>VWAP(EP,StartFrom:=StartOfDay,VolType:=auto,CoCType:=auto,InputChoice:=Mid)</stp>
        <stp>Bar</stp>
        <stp/>
        <stp>Close</stp>
        <stp>5</stp>
        <stp>-3601</stp>
        <stp>ALL</stp>
        <stp/>
        <stp/>
        <stp>TRUE</stp>
        <stp>T</stp>
        <tr r="H3603" s="1"/>
      </tp>
      <tp>
        <v>6461.6060317615002</v>
        <stp/>
        <stp>StudyData</stp>
        <stp>VWAP(EP,StartFrom:=StartOfDay,VolType:=auto,CoCType:=auto,InputChoice:=Mid)</stp>
        <stp>Bar</stp>
        <stp/>
        <stp>Close</stp>
        <stp>5</stp>
        <stp>-2901</stp>
        <stp>ALL</stp>
        <stp/>
        <stp/>
        <stp>TRUE</stp>
        <stp>T</stp>
        <tr r="H2903" s="1"/>
      </tp>
      <tp>
        <v>6479.2147532695999</v>
        <stp/>
        <stp>StudyData</stp>
        <stp>VWAP(EP,StartFrom:=StartOfDay,VolType:=auto,CoCType:=auto,InputChoice:=Mid)</stp>
        <stp>Bar</stp>
        <stp/>
        <stp>Close</stp>
        <stp>5</stp>
        <stp>-2801</stp>
        <stp>ALL</stp>
        <stp/>
        <stp/>
        <stp>TRUE</stp>
        <stp>T</stp>
        <tr r="H2803" s="1"/>
      </tp>
      <tp>
        <v>6485.9002113764</v>
        <stp/>
        <stp>StudyData</stp>
        <stp>VWAP(EP,StartFrom:=StartOfDay,VolType:=auto,CoCType:=auto,InputChoice:=Mid)</stp>
        <stp>Bar</stp>
        <stp/>
        <stp>Close</stp>
        <stp>5</stp>
        <stp>-2101</stp>
        <stp>ALL</stp>
        <stp/>
        <stp/>
        <stp>TRUE</stp>
        <stp>T</stp>
        <tr r="H2103" s="1"/>
      </tp>
      <tp>
        <v>6478.6471619783997</v>
        <stp/>
        <stp>StudyData</stp>
        <stp>VWAP(EP,StartFrom:=StartOfDay,VolType:=auto,CoCType:=auto,InputChoice:=Mid)</stp>
        <stp>Bar</stp>
        <stp/>
        <stp>Close</stp>
        <stp>5</stp>
        <stp>-2001</stp>
        <stp>ALL</stp>
        <stp/>
        <stp/>
        <stp>TRUE</stp>
        <stp>T</stp>
        <tr r="H2003" s="1"/>
      </tp>
      <tp>
        <v>6486.6511301055998</v>
        <stp/>
        <stp>StudyData</stp>
        <stp>VWAP(EP,StartFrom:=StartOfDay,VolType:=auto,CoCType:=auto,InputChoice:=Mid)</stp>
        <stp>Bar</stp>
        <stp/>
        <stp>Close</stp>
        <stp>5</stp>
        <stp>-2301</stp>
        <stp>ALL</stp>
        <stp/>
        <stp/>
        <stp>TRUE</stp>
        <stp>T</stp>
        <tr r="H2303" s="1"/>
      </tp>
      <tp>
        <v>6484.6329054725002</v>
        <stp/>
        <stp>StudyData</stp>
        <stp>VWAP(EP,StartFrom:=StartOfDay,VolType:=auto,CoCType:=auto,InputChoice:=Mid)</stp>
        <stp>Bar</stp>
        <stp/>
        <stp>Close</stp>
        <stp>5</stp>
        <stp>-2201</stp>
        <stp>ALL</stp>
        <stp/>
        <stp/>
        <stp>TRUE</stp>
        <stp>T</stp>
        <tr r="H2203" s="1"/>
      </tp>
      <tp>
        <v>6449.1409050565999</v>
        <stp/>
        <stp>StudyData</stp>
        <stp>VWAP(EP,StartFrom:=StartOfDay,VolType:=auto,CoCType:=auto,InputChoice:=Mid)</stp>
        <stp>Bar</stp>
        <stp/>
        <stp>Close</stp>
        <stp>5</stp>
        <stp>-2501</stp>
        <stp>ALL</stp>
        <stp/>
        <stp/>
        <stp>TRUE</stp>
        <stp>T</stp>
        <tr r="H2503" s="1"/>
      </tp>
      <tp>
        <v>6452.1349097450002</v>
        <stp/>
        <stp>StudyData</stp>
        <stp>VWAP(EP,StartFrom:=StartOfDay,VolType:=auto,CoCType:=auto,InputChoice:=Mid)</stp>
        <stp>Bar</stp>
        <stp/>
        <stp>Close</stp>
        <stp>5</stp>
        <stp>-2401</stp>
        <stp>ALL</stp>
        <stp/>
        <stp/>
        <stp>TRUE</stp>
        <stp>T</stp>
        <tr r="H2403" s="1"/>
      </tp>
      <tp>
        <v>6473.3999761378</v>
        <stp/>
        <stp>StudyData</stp>
        <stp>VWAP(EP,StartFrom:=StartOfDay,VolType:=auto,CoCType:=auto,InputChoice:=Mid)</stp>
        <stp>Bar</stp>
        <stp/>
        <stp>Close</stp>
        <stp>5</stp>
        <stp>-2701</stp>
        <stp>ALL</stp>
        <stp/>
        <stp/>
        <stp>TRUE</stp>
        <stp>T</stp>
        <tr r="H2703" s="1"/>
      </tp>
      <tp>
        <v>6461.0572823160001</v>
        <stp/>
        <stp>StudyData</stp>
        <stp>VWAP(EP,StartFrom:=StartOfDay,VolType:=auto,CoCType:=auto,InputChoice:=Mid)</stp>
        <stp>Bar</stp>
        <stp/>
        <stp>Close</stp>
        <stp>5</stp>
        <stp>-2601</stp>
        <stp>ALL</stp>
        <stp/>
        <stp/>
        <stp>TRUE</stp>
        <stp>T</stp>
        <tr r="H2603" s="1"/>
      </tp>
      <tp>
        <v>6490.5091807119998</v>
        <stp/>
        <stp>StudyData</stp>
        <stp>VWAP(EP,StartFrom:=StartOfDay,VolType:=auto,CoCType:=auto,InputChoice:=Mid)</stp>
        <stp>Bar</stp>
        <stp/>
        <stp>Close</stp>
        <stp>5</stp>
        <stp>-1901</stp>
        <stp>ALL</stp>
        <stp/>
        <stp/>
        <stp>TRUE</stp>
        <stp>T</stp>
        <tr r="H1903" s="1"/>
      </tp>
      <tp>
        <v>6498.2406547821001</v>
        <stp/>
        <stp>StudyData</stp>
        <stp>VWAP(EP,StartFrom:=StartOfDay,VolType:=auto,CoCType:=auto,InputChoice:=Mid)</stp>
        <stp>Bar</stp>
        <stp/>
        <stp>Close</stp>
        <stp>5</stp>
        <stp>-1801</stp>
        <stp>ALL</stp>
        <stp/>
        <stp/>
        <stp>TRUE</stp>
        <stp>T</stp>
        <tr r="H1803" s="1"/>
      </tp>
      <tp>
        <v>6443.2309216371004</v>
        <stp/>
        <stp>StudyData</stp>
        <stp>VWAP(EP,StartFrom:=StartOfDay,VolType:=auto,CoCType:=auto,InputChoice:=Mid)</stp>
        <stp>Bar</stp>
        <stp/>
        <stp>Close</stp>
        <stp>5</stp>
        <stp>-1101</stp>
        <stp>ALL</stp>
        <stp/>
        <stp/>
        <stp>TRUE</stp>
        <stp>T</stp>
        <tr r="H1103" s="1"/>
      </tp>
      <tp>
        <v>6407.3758558932996</v>
        <stp/>
        <stp>StudyData</stp>
        <stp>VWAP(EP,StartFrom:=StartOfDay,VolType:=auto,CoCType:=auto,InputChoice:=Mid)</stp>
        <stp>Bar</stp>
        <stp/>
        <stp>Close</stp>
        <stp>5</stp>
        <stp>-1001</stp>
        <stp>ALL</stp>
        <stp/>
        <stp/>
        <stp>TRUE</stp>
        <stp>T</stp>
        <tr r="H1003" s="1"/>
      </tp>
      <tp>
        <v>6476.6711836839004</v>
        <stp/>
        <stp>StudyData</stp>
        <stp>VWAP(EP,StartFrom:=StartOfDay,VolType:=auto,CoCType:=auto,InputChoice:=Mid)</stp>
        <stp>Bar</stp>
        <stp/>
        <stp>Close</stp>
        <stp>5</stp>
        <stp>-1301</stp>
        <stp>ALL</stp>
        <stp/>
        <stp/>
        <stp>TRUE</stp>
        <stp>T</stp>
        <tr r="H1303" s="1"/>
      </tp>
      <tp>
        <v>6471.3147599960002</v>
        <stp/>
        <stp>StudyData</stp>
        <stp>VWAP(EP,StartFrom:=StartOfDay,VolType:=auto,CoCType:=auto,InputChoice:=Mid)</stp>
        <stp>Bar</stp>
        <stp/>
        <stp>Close</stp>
        <stp>5</stp>
        <stp>-1201</stp>
        <stp>ALL</stp>
        <stp/>
        <stp/>
        <stp>TRUE</stp>
        <stp>T</stp>
        <tr r="H1203" s="1"/>
      </tp>
      <tp>
        <v>6474.9698587191997</v>
        <stp/>
        <stp>StudyData</stp>
        <stp>VWAP(EP,StartFrom:=StartOfDay,VolType:=auto,CoCType:=auto,InputChoice:=Mid)</stp>
        <stp>Bar</stp>
        <stp/>
        <stp>Close</stp>
        <stp>5</stp>
        <stp>-1501</stp>
        <stp>ALL</stp>
        <stp/>
        <stp/>
        <stp>TRUE</stp>
        <stp>T</stp>
        <tr r="H1503" s="1"/>
      </tp>
      <tp>
        <v>6478.6970842262999</v>
        <stp/>
        <stp>StudyData</stp>
        <stp>VWAP(EP,StartFrom:=StartOfDay,VolType:=auto,CoCType:=auto,InputChoice:=Mid)</stp>
        <stp>Bar</stp>
        <stp/>
        <stp>Close</stp>
        <stp>5</stp>
        <stp>-1401</stp>
        <stp>ALL</stp>
        <stp/>
        <stp/>
        <stp>TRUE</stp>
        <stp>T</stp>
        <tr r="H1403" s="1"/>
      </tp>
      <tp>
        <v>6513.4094662358002</v>
        <stp/>
        <stp>StudyData</stp>
        <stp>VWAP(EP,StartFrom:=StartOfDay,VolType:=auto,CoCType:=auto,InputChoice:=Mid)</stp>
        <stp>Bar</stp>
        <stp/>
        <stp>Close</stp>
        <stp>5</stp>
        <stp>-1701</stp>
        <stp>ALL</stp>
        <stp/>
        <stp/>
        <stp>TRUE</stp>
        <stp>T</stp>
        <tr r="H1703" s="1"/>
      </tp>
      <tp>
        <v>6502.4787806313998</v>
        <stp/>
        <stp>StudyData</stp>
        <stp>VWAP(EP,StartFrom:=StartOfDay,VolType:=auto,CoCType:=auto,InputChoice:=Mid)</stp>
        <stp>Bar</stp>
        <stp/>
        <stp>Close</stp>
        <stp>5</stp>
        <stp>-1601</stp>
        <stp>ALL</stp>
        <stp/>
        <stp/>
        <stp>TRUE</stp>
        <stp>T</stp>
        <tr r="H1603" s="1"/>
      </tp>
      <tp>
        <v>6478.8175429070998</v>
        <stp/>
        <stp>StudyData</stp>
        <stp>VWAP(EP,StartFrom:=StartOfDay,VolType:=auto,CoCType:=auto,InputChoice:=Mid)</stp>
        <stp>Bar</stp>
        <stp/>
        <stp>Close</stp>
        <stp>5</stp>
        <stp>-4901</stp>
        <stp>ALL</stp>
        <stp/>
        <stp/>
        <stp>TRUE</stp>
        <stp>T</stp>
        <tr r="H4903" s="1"/>
      </tp>
      <tp>
        <v>6483.8819832401996</v>
        <stp/>
        <stp>StudyData</stp>
        <stp>VWAP(EP,StartFrom:=StartOfDay,VolType:=auto,CoCType:=auto,InputChoice:=Mid)</stp>
        <stp>Bar</stp>
        <stp/>
        <stp>Close</stp>
        <stp>5</stp>
        <stp>-4801</stp>
        <stp>ALL</stp>
        <stp/>
        <stp/>
        <stp>TRUE</stp>
        <stp>T</stp>
        <tr r="H4803" s="1"/>
      </tp>
      <tp>
        <v>6470.1039083238002</v>
        <stp/>
        <stp>StudyData</stp>
        <stp>VWAP(EP,StartFrom:=StartOfDay,VolType:=auto,CoCType:=auto,InputChoice:=Mid)</stp>
        <stp>Bar</stp>
        <stp/>
        <stp>Close</stp>
        <stp>5</stp>
        <stp>-4101</stp>
        <stp>ALL</stp>
        <stp/>
        <stp/>
        <stp>TRUE</stp>
        <stp>T</stp>
        <tr r="H4103" s="1"/>
      </tp>
      <tp>
        <v>6466.7217575234999</v>
        <stp/>
        <stp>StudyData</stp>
        <stp>VWAP(EP,StartFrom:=StartOfDay,VolType:=auto,CoCType:=auto,InputChoice:=Mid)</stp>
        <stp>Bar</stp>
        <stp/>
        <stp>Close</stp>
        <stp>5</stp>
        <stp>-4001</stp>
        <stp>ALL</stp>
        <stp/>
        <stp/>
        <stp>TRUE</stp>
        <stp>T</stp>
        <tr r="H4003" s="1"/>
      </tp>
      <tp>
        <v>6481.5928148242001</v>
        <stp/>
        <stp>StudyData</stp>
        <stp>VWAP(EP,StartFrom:=StartOfDay,VolType:=auto,CoCType:=auto,InputChoice:=Mid)</stp>
        <stp>Bar</stp>
        <stp/>
        <stp>Close</stp>
        <stp>5</stp>
        <stp>-4301</stp>
        <stp>ALL</stp>
        <stp/>
        <stp/>
        <stp>TRUE</stp>
        <stp>T</stp>
        <tr r="H4303" s="1"/>
      </tp>
      <tp>
        <v>6479.5953716690001</v>
        <stp/>
        <stp>StudyData</stp>
        <stp>VWAP(EP,StartFrom:=StartOfDay,VolType:=auto,CoCType:=auto,InputChoice:=Mid)</stp>
        <stp>Bar</stp>
        <stp/>
        <stp>Close</stp>
        <stp>5</stp>
        <stp>-4201</stp>
        <stp>ALL</stp>
        <stp/>
        <stp/>
        <stp>TRUE</stp>
        <stp>T</stp>
        <tr r="H4203" s="1"/>
      </tp>
      <tp>
        <v>6491.3761238458001</v>
        <stp/>
        <stp>StudyData</stp>
        <stp>VWAP(EP,StartFrom:=StartOfDay,VolType:=auto,CoCType:=auto,InputChoice:=Mid)</stp>
        <stp>Bar</stp>
        <stp/>
        <stp>Close</stp>
        <stp>5</stp>
        <stp>-4501</stp>
        <stp>ALL</stp>
        <stp/>
        <stp/>
        <stp>TRUE</stp>
        <stp>T</stp>
        <tr r="H4503" s="1"/>
      </tp>
      <tp>
        <v>6499.9786960664997</v>
        <stp/>
        <stp>StudyData</stp>
        <stp>VWAP(EP,StartFrom:=StartOfDay,VolType:=auto,CoCType:=auto,InputChoice:=Mid)</stp>
        <stp>Bar</stp>
        <stp/>
        <stp>Close</stp>
        <stp>5</stp>
        <stp>-4401</stp>
        <stp>ALL</stp>
        <stp/>
        <stp/>
        <stp>TRUE</stp>
        <stp>T</stp>
        <tr r="H4403" s="1"/>
      </tp>
      <tp>
        <v>6483.5667714286001</v>
        <stp/>
        <stp>StudyData</stp>
        <stp>VWAP(EP,StartFrom:=StartOfDay,VolType:=auto,CoCType:=auto,InputChoice:=Mid)</stp>
        <stp>Bar</stp>
        <stp/>
        <stp>Close</stp>
        <stp>5</stp>
        <stp>-4701</stp>
        <stp>ALL</stp>
        <stp/>
        <stp/>
        <stp>TRUE</stp>
        <stp>T</stp>
        <tr r="H4703" s="1"/>
      </tp>
      <tp>
        <v>6477.4936915830003</v>
        <stp/>
        <stp>StudyData</stp>
        <stp>VWAP(EP,StartFrom:=StartOfDay,VolType:=auto,CoCType:=auto,InputChoice:=Mid)</stp>
        <stp>Bar</stp>
        <stp/>
        <stp>Close</stp>
        <stp>5</stp>
        <stp>-4601</stp>
        <stp>ALL</stp>
        <stp/>
        <stp/>
        <stp>TRUE</stp>
        <stp>T</stp>
        <tr r="H4603" s="1"/>
      </tp>
      <tp>
        <v>6466.9409533219005</v>
        <stp/>
        <stp>StudyData</stp>
        <stp>VWAP(EP,StartFrom:=StartOfDay,VolType:=auto,CoCType:=auto,InputChoice:=Mid)</stp>
        <stp>Bar</stp>
        <stp/>
        <stp>Close</stp>
        <stp>5</stp>
        <stp>-3908</stp>
        <stp>ALL</stp>
        <stp/>
        <stp/>
        <stp>TRUE</stp>
        <stp>T</stp>
        <tr r="H3910" s="1"/>
      </tp>
      <tp>
        <v>6463.9069662678003</v>
        <stp/>
        <stp>StudyData</stp>
        <stp>VWAP(EP,StartFrom:=StartOfDay,VolType:=auto,CoCType:=auto,InputChoice:=Mid)</stp>
        <stp>Bar</stp>
        <stp/>
        <stp>Close</stp>
        <stp>5</stp>
        <stp>-3808</stp>
        <stp>ALL</stp>
        <stp/>
        <stp/>
        <stp>TRUE</stp>
        <stp>T</stp>
        <tr r="H3810" s="1"/>
      </tp>
      <tp>
        <v>6392.9605777297002</v>
        <stp/>
        <stp>StudyData</stp>
        <stp>VWAP(EP,StartFrom:=StartOfDay,VolType:=auto,CoCType:=auto,InputChoice:=Mid)</stp>
        <stp>Bar</stp>
        <stp/>
        <stp>Close</stp>
        <stp>5</stp>
        <stp>-3108</stp>
        <stp>ALL</stp>
        <stp/>
        <stp/>
        <stp>TRUE</stp>
        <stp>T</stp>
        <tr r="H3110" s="1"/>
      </tp>
      <tp>
        <v>6390.3266276308996</v>
        <stp/>
        <stp>StudyData</stp>
        <stp>VWAP(EP,StartFrom:=StartOfDay,VolType:=auto,CoCType:=auto,InputChoice:=Mid)</stp>
        <stp>Bar</stp>
        <stp/>
        <stp>Close</stp>
        <stp>5</stp>
        <stp>-3008</stp>
        <stp>ALL</stp>
        <stp/>
        <stp/>
        <stp>TRUE</stp>
        <stp>T</stp>
        <tr r="H3010" s="1"/>
      </tp>
      <tp>
        <v>6411.9178552303001</v>
        <stp/>
        <stp>StudyData</stp>
        <stp>VWAP(EP,StartFrom:=StartOfDay,VolType:=auto,CoCType:=auto,InputChoice:=Mid)</stp>
        <stp>Bar</stp>
        <stp/>
        <stp>Close</stp>
        <stp>5</stp>
        <stp>-3308</stp>
        <stp>ALL</stp>
        <stp/>
        <stp/>
        <stp>TRUE</stp>
        <stp>T</stp>
        <tr r="H3310" s="1"/>
      </tp>
      <tp>
        <v>6396.5425543912997</v>
        <stp/>
        <stp>StudyData</stp>
        <stp>VWAP(EP,StartFrom:=StartOfDay,VolType:=auto,CoCType:=auto,InputChoice:=Mid)</stp>
        <stp>Bar</stp>
        <stp/>
        <stp>Close</stp>
        <stp>5</stp>
        <stp>-3208</stp>
        <stp>ALL</stp>
        <stp/>
        <stp/>
        <stp>TRUE</stp>
        <stp>T</stp>
        <tr r="H3210" s="1"/>
      </tp>
      <tp>
        <v>6400.4705868838</v>
        <stp/>
        <stp>StudyData</stp>
        <stp>VWAP(EP,StartFrom:=StartOfDay,VolType:=auto,CoCType:=auto,InputChoice:=Mid)</stp>
        <stp>Bar</stp>
        <stp/>
        <stp>Close</stp>
        <stp>5</stp>
        <stp>-3508</stp>
        <stp>ALL</stp>
        <stp/>
        <stp/>
        <stp>TRUE</stp>
        <stp>T</stp>
        <tr r="H3510" s="1"/>
      </tp>
      <tp>
        <v>6412.2349166667</v>
        <stp/>
        <stp>StudyData</stp>
        <stp>VWAP(EP,StartFrom:=StartOfDay,VolType:=auto,CoCType:=auto,InputChoice:=Mid)</stp>
        <stp>Bar</stp>
        <stp/>
        <stp>Close</stp>
        <stp>5</stp>
        <stp>-3408</stp>
        <stp>ALL</stp>
        <stp/>
        <stp/>
        <stp>TRUE</stp>
        <stp>T</stp>
        <tr r="H3410" s="1"/>
      </tp>
      <tp>
        <v>6445.5241132603996</v>
        <stp/>
        <stp>StudyData</stp>
        <stp>VWAP(EP,StartFrom:=StartOfDay,VolType:=auto,CoCType:=auto,InputChoice:=Mid)</stp>
        <stp>Bar</stp>
        <stp/>
        <stp>Close</stp>
        <stp>5</stp>
        <stp>-3708</stp>
        <stp>ALL</stp>
        <stp/>
        <stp/>
        <stp>TRUE</stp>
        <stp>T</stp>
        <tr r="H3710" s="1"/>
      </tp>
      <tp>
        <v>6420.9551356415996</v>
        <stp/>
        <stp>StudyData</stp>
        <stp>VWAP(EP,StartFrom:=StartOfDay,VolType:=auto,CoCType:=auto,InputChoice:=Mid)</stp>
        <stp>Bar</stp>
        <stp/>
        <stp>Close</stp>
        <stp>5</stp>
        <stp>-3608</stp>
        <stp>ALL</stp>
        <stp/>
        <stp/>
        <stp>TRUE</stp>
        <stp>T</stp>
        <tr r="H3610" s="1"/>
      </tp>
      <tp>
        <v>6460.5889595570998</v>
        <stp/>
        <stp>StudyData</stp>
        <stp>VWAP(EP,StartFrom:=StartOfDay,VolType:=auto,CoCType:=auto,InputChoice:=Mid)</stp>
        <stp>Bar</stp>
        <stp/>
        <stp>Close</stp>
        <stp>5</stp>
        <stp>-2908</stp>
        <stp>ALL</stp>
        <stp/>
        <stp/>
        <stp>TRUE</stp>
        <stp>T</stp>
        <tr r="H2910" s="1"/>
      </tp>
      <tp>
        <v>6479.2610612430999</v>
        <stp/>
        <stp>StudyData</stp>
        <stp>VWAP(EP,StartFrom:=StartOfDay,VolType:=auto,CoCType:=auto,InputChoice:=Mid)</stp>
        <stp>Bar</stp>
        <stp/>
        <stp>Close</stp>
        <stp>5</stp>
        <stp>-2808</stp>
        <stp>ALL</stp>
        <stp/>
        <stp/>
        <stp>TRUE</stp>
        <stp>T</stp>
        <tr r="H2810" s="1"/>
      </tp>
      <tp>
        <v>6485.6528791828996</v>
        <stp/>
        <stp>StudyData</stp>
        <stp>VWAP(EP,StartFrom:=StartOfDay,VolType:=auto,CoCType:=auto,InputChoice:=Mid)</stp>
        <stp>Bar</stp>
        <stp/>
        <stp>Close</stp>
        <stp>5</stp>
        <stp>-2108</stp>
        <stp>ALL</stp>
        <stp/>
        <stp/>
        <stp>TRUE</stp>
        <stp>T</stp>
        <tr r="H2110" s="1"/>
      </tp>
      <tp>
        <v>6477.4840654069003</v>
        <stp/>
        <stp>StudyData</stp>
        <stp>VWAP(EP,StartFrom:=StartOfDay,VolType:=auto,CoCType:=auto,InputChoice:=Mid)</stp>
        <stp>Bar</stp>
        <stp/>
        <stp>Close</stp>
        <stp>5</stp>
        <stp>-2008</stp>
        <stp>ALL</stp>
        <stp/>
        <stp/>
        <stp>TRUE</stp>
        <stp>T</stp>
        <tr r="H2010" s="1"/>
      </tp>
      <tp>
        <v>6486.9990035076999</v>
        <stp/>
        <stp>StudyData</stp>
        <stp>VWAP(EP,StartFrom:=StartOfDay,VolType:=auto,CoCType:=auto,InputChoice:=Mid)</stp>
        <stp>Bar</stp>
        <stp/>
        <stp>Close</stp>
        <stp>5</stp>
        <stp>-2308</stp>
        <stp>ALL</stp>
        <stp/>
        <stp/>
        <stp>TRUE</stp>
        <stp>T</stp>
        <tr r="H2310" s="1"/>
      </tp>
      <tp>
        <v>6485.0036940705004</v>
        <stp/>
        <stp>StudyData</stp>
        <stp>VWAP(EP,StartFrom:=StartOfDay,VolType:=auto,CoCType:=auto,InputChoice:=Mid)</stp>
        <stp>Bar</stp>
        <stp/>
        <stp>Close</stp>
        <stp>5</stp>
        <stp>-2208</stp>
        <stp>ALL</stp>
        <stp/>
        <stp/>
        <stp>TRUE</stp>
        <stp>T</stp>
        <tr r="H2210" s="1"/>
      </tp>
      <tp>
        <v>6449.0503557700004</v>
        <stp/>
        <stp>StudyData</stp>
        <stp>VWAP(EP,StartFrom:=StartOfDay,VolType:=auto,CoCType:=auto,InputChoice:=Mid)</stp>
        <stp>Bar</stp>
        <stp/>
        <stp>Close</stp>
        <stp>5</stp>
        <stp>-2508</stp>
        <stp>ALL</stp>
        <stp/>
        <stp/>
        <stp>TRUE</stp>
        <stp>T</stp>
        <tr r="H2510" s="1"/>
      </tp>
      <tp>
        <v>6450.8565209087001</v>
        <stp/>
        <stp>StudyData</stp>
        <stp>VWAP(EP,StartFrom:=StartOfDay,VolType:=auto,CoCType:=auto,InputChoice:=Mid)</stp>
        <stp>Bar</stp>
        <stp/>
        <stp>Close</stp>
        <stp>5</stp>
        <stp>-2408</stp>
        <stp>ALL</stp>
        <stp/>
        <stp/>
        <stp>TRUE</stp>
        <stp>T</stp>
        <tr r="H2410" s="1"/>
      </tp>
      <tp>
        <v>6474.3338528803997</v>
        <stp/>
        <stp>StudyData</stp>
        <stp>VWAP(EP,StartFrom:=StartOfDay,VolType:=auto,CoCType:=auto,InputChoice:=Mid)</stp>
        <stp>Bar</stp>
        <stp/>
        <stp>Close</stp>
        <stp>5</stp>
        <stp>-2708</stp>
        <stp>ALL</stp>
        <stp/>
        <stp/>
        <stp>TRUE</stp>
        <stp>T</stp>
        <tr r="H2710" s="1"/>
      </tp>
      <tp>
        <v>6470.4481766787003</v>
        <stp/>
        <stp>StudyData</stp>
        <stp>VWAP(EP,StartFrom:=StartOfDay,VolType:=auto,CoCType:=auto,InputChoice:=Mid)</stp>
        <stp>Bar</stp>
        <stp/>
        <stp>Close</stp>
        <stp>5</stp>
        <stp>-2608</stp>
        <stp>ALL</stp>
        <stp/>
        <stp/>
        <stp>TRUE</stp>
        <stp>T</stp>
        <tr r="H2610" s="1"/>
      </tp>
      <tp>
        <v>6490.2194760857001</v>
        <stp/>
        <stp>StudyData</stp>
        <stp>VWAP(EP,StartFrom:=StartOfDay,VolType:=auto,CoCType:=auto,InputChoice:=Mid)</stp>
        <stp>Bar</stp>
        <stp/>
        <stp>Close</stp>
        <stp>5</stp>
        <stp>-1908</stp>
        <stp>ALL</stp>
        <stp/>
        <stp/>
        <stp>TRUE</stp>
        <stp>T</stp>
        <tr r="H1910" s="1"/>
      </tp>
      <tp>
        <v>6497.3291559536001</v>
        <stp/>
        <stp>StudyData</stp>
        <stp>VWAP(EP,StartFrom:=StartOfDay,VolType:=auto,CoCType:=auto,InputChoice:=Mid)</stp>
        <stp>Bar</stp>
        <stp/>
        <stp>Close</stp>
        <stp>5</stp>
        <stp>-1808</stp>
        <stp>ALL</stp>
        <stp/>
        <stp/>
        <stp>TRUE</stp>
        <stp>T</stp>
        <tr r="H1810" s="1"/>
      </tp>
      <tp>
        <v>6448.0900545361001</v>
        <stp/>
        <stp>StudyData</stp>
        <stp>VWAP(EP,StartFrom:=StartOfDay,VolType:=auto,CoCType:=auto,InputChoice:=Mid)</stp>
        <stp>Bar</stp>
        <stp/>
        <stp>Close</stp>
        <stp>5</stp>
        <stp>-1108</stp>
        <stp>ALL</stp>
        <stp/>
        <stp/>
        <stp>TRUE</stp>
        <stp>T</stp>
        <tr r="H1110" s="1"/>
      </tp>
      <tp>
        <v>6405.8677490453001</v>
        <stp/>
        <stp>StudyData</stp>
        <stp>VWAP(EP,StartFrom:=StartOfDay,VolType:=auto,CoCType:=auto,InputChoice:=Mid)</stp>
        <stp>Bar</stp>
        <stp/>
        <stp>Close</stp>
        <stp>5</stp>
        <stp>-1008</stp>
        <stp>ALL</stp>
        <stp/>
        <stp/>
        <stp>TRUE</stp>
        <stp>T</stp>
        <tr r="H1010" s="1"/>
      </tp>
      <tp>
        <v>6476.5375763988004</v>
        <stp/>
        <stp>StudyData</stp>
        <stp>VWAP(EP,StartFrom:=StartOfDay,VolType:=auto,CoCType:=auto,InputChoice:=Mid)</stp>
        <stp>Bar</stp>
        <stp/>
        <stp>Close</stp>
        <stp>5</stp>
        <stp>-1308</stp>
        <stp>ALL</stp>
        <stp/>
        <stp/>
        <stp>TRUE</stp>
        <stp>T</stp>
        <tr r="H1310" s="1"/>
      </tp>
      <tp>
        <v>6471.4422201882999</v>
        <stp/>
        <stp>StudyData</stp>
        <stp>VWAP(EP,StartFrom:=StartOfDay,VolType:=auto,CoCType:=auto,InputChoice:=Mid)</stp>
        <stp>Bar</stp>
        <stp/>
        <stp>Close</stp>
        <stp>5</stp>
        <stp>-1208</stp>
        <stp>ALL</stp>
        <stp/>
        <stp/>
        <stp>TRUE</stp>
        <stp>T</stp>
        <tr r="H1210" s="1"/>
      </tp>
      <tp>
        <v>6474.9761120331996</v>
        <stp/>
        <stp>StudyData</stp>
        <stp>VWAP(EP,StartFrom:=StartOfDay,VolType:=auto,CoCType:=auto,InputChoice:=Mid)</stp>
        <stp>Bar</stp>
        <stp/>
        <stp>Close</stp>
        <stp>5</stp>
        <stp>-1508</stp>
        <stp>ALL</stp>
        <stp/>
        <stp/>
        <stp>TRUE</stp>
        <stp>T</stp>
        <tr r="H1510" s="1"/>
      </tp>
      <tp>
        <v>6479.7105156625003</v>
        <stp/>
        <stp>StudyData</stp>
        <stp>VWAP(EP,StartFrom:=StartOfDay,VolType:=auto,CoCType:=auto,InputChoice:=Mid)</stp>
        <stp>Bar</stp>
        <stp/>
        <stp>Close</stp>
        <stp>5</stp>
        <stp>-1408</stp>
        <stp>ALL</stp>
        <stp/>
        <stp/>
        <stp>TRUE</stp>
        <stp>T</stp>
        <tr r="H1410" s="1"/>
      </tp>
      <tp>
        <v>6513.4883061447999</v>
        <stp/>
        <stp>StudyData</stp>
        <stp>VWAP(EP,StartFrom:=StartOfDay,VolType:=auto,CoCType:=auto,InputChoice:=Mid)</stp>
        <stp>Bar</stp>
        <stp/>
        <stp>Close</stp>
        <stp>5</stp>
        <stp>-1708</stp>
        <stp>ALL</stp>
        <stp/>
        <stp/>
        <stp>TRUE</stp>
        <stp>T</stp>
        <tr r="H1710" s="1"/>
      </tp>
      <tp>
        <v>6503.8158174907003</v>
        <stp/>
        <stp>StudyData</stp>
        <stp>VWAP(EP,StartFrom:=StartOfDay,VolType:=auto,CoCType:=auto,InputChoice:=Mid)</stp>
        <stp>Bar</stp>
        <stp/>
        <stp>Close</stp>
        <stp>5</stp>
        <stp>-1608</stp>
        <stp>ALL</stp>
        <stp/>
        <stp/>
        <stp>TRUE</stp>
        <stp>T</stp>
        <tr r="H1610" s="1"/>
      </tp>
      <tp>
        <v>6474.7432614157997</v>
        <stp/>
        <stp>StudyData</stp>
        <stp>VWAP(EP,StartFrom:=StartOfDay,VolType:=auto,CoCType:=auto,InputChoice:=Mid)</stp>
        <stp>Bar</stp>
        <stp/>
        <stp>Close</stp>
        <stp>5</stp>
        <stp>-4908</stp>
        <stp>ALL</stp>
        <stp/>
        <stp/>
        <stp>TRUE</stp>
        <stp>T</stp>
        <tr r="H4910" s="1"/>
      </tp>
      <tp>
        <v>6482.0765120967999</v>
        <stp/>
        <stp>StudyData</stp>
        <stp>VWAP(EP,StartFrom:=StartOfDay,VolType:=auto,CoCType:=auto,InputChoice:=Mid)</stp>
        <stp>Bar</stp>
        <stp/>
        <stp>Close</stp>
        <stp>5</stp>
        <stp>-4808</stp>
        <stp>ALL</stp>
        <stp/>
        <stp/>
        <stp>TRUE</stp>
        <stp>T</stp>
        <tr r="H4810" s="1"/>
      </tp>
      <tp>
        <v>6470.3827549805001</v>
        <stp/>
        <stp>StudyData</stp>
        <stp>VWAP(EP,StartFrom:=StartOfDay,VolType:=auto,CoCType:=auto,InputChoice:=Mid)</stp>
        <stp>Bar</stp>
        <stp/>
        <stp>Close</stp>
        <stp>5</stp>
        <stp>-4108</stp>
        <stp>ALL</stp>
        <stp/>
        <stp/>
        <stp>TRUE</stp>
        <stp>T</stp>
        <tr r="H4110" s="1"/>
      </tp>
      <tp>
        <v>6466.5828118638001</v>
        <stp/>
        <stp>StudyData</stp>
        <stp>VWAP(EP,StartFrom:=StartOfDay,VolType:=auto,CoCType:=auto,InputChoice:=Mid)</stp>
        <stp>Bar</stp>
        <stp/>
        <stp>Close</stp>
        <stp>5</stp>
        <stp>-4008</stp>
        <stp>ALL</stp>
        <stp/>
        <stp/>
        <stp>TRUE</stp>
        <stp>T</stp>
        <tr r="H4010" s="1"/>
      </tp>
      <tp>
        <v>6481.8458593542</v>
        <stp/>
        <stp>StudyData</stp>
        <stp>VWAP(EP,StartFrom:=StartOfDay,VolType:=auto,CoCType:=auto,InputChoice:=Mid)</stp>
        <stp>Bar</stp>
        <stp/>
        <stp>Close</stp>
        <stp>5</stp>
        <stp>-4308</stp>
        <stp>ALL</stp>
        <stp/>
        <stp/>
        <stp>TRUE</stp>
        <stp>T</stp>
        <tr r="H4310" s="1"/>
      </tp>
      <tp>
        <v>6479.4002640933004</v>
        <stp/>
        <stp>StudyData</stp>
        <stp>VWAP(EP,StartFrom:=StartOfDay,VolType:=auto,CoCType:=auto,InputChoice:=Mid)</stp>
        <stp>Bar</stp>
        <stp/>
        <stp>Close</stp>
        <stp>5</stp>
        <stp>-4208</stp>
        <stp>ALL</stp>
        <stp/>
        <stp/>
        <stp>TRUE</stp>
        <stp>T</stp>
        <tr r="H4210" s="1"/>
      </tp>
      <tp>
        <v>6491.0193521859001</v>
        <stp/>
        <stp>StudyData</stp>
        <stp>VWAP(EP,StartFrom:=StartOfDay,VolType:=auto,CoCType:=auto,InputChoice:=Mid)</stp>
        <stp>Bar</stp>
        <stp/>
        <stp>Close</stp>
        <stp>5</stp>
        <stp>-4508</stp>
        <stp>ALL</stp>
        <stp/>
        <stp/>
        <stp>TRUE</stp>
        <stp>T</stp>
        <tr r="H4510" s="1"/>
      </tp>
      <tp>
        <v>6500.4623537624002</v>
        <stp/>
        <stp>StudyData</stp>
        <stp>VWAP(EP,StartFrom:=StartOfDay,VolType:=auto,CoCType:=auto,InputChoice:=Mid)</stp>
        <stp>Bar</stp>
        <stp/>
        <stp>Close</stp>
        <stp>5</stp>
        <stp>-4408</stp>
        <stp>ALL</stp>
        <stp/>
        <stp/>
        <stp>TRUE</stp>
        <stp>T</stp>
        <tr r="H4410" s="1"/>
      </tp>
      <tp>
        <v>6484.0162350769997</v>
        <stp/>
        <stp>StudyData</stp>
        <stp>VWAP(EP,StartFrom:=StartOfDay,VolType:=auto,CoCType:=auto,InputChoice:=Mid)</stp>
        <stp>Bar</stp>
        <stp/>
        <stp>Close</stp>
        <stp>5</stp>
        <stp>-4708</stp>
        <stp>ALL</stp>
        <stp/>
        <stp/>
        <stp>TRUE</stp>
        <stp>T</stp>
        <tr r="H4710" s="1"/>
      </tp>
      <tp>
        <v>6477.1432082825004</v>
        <stp/>
        <stp>StudyData</stp>
        <stp>VWAP(EP,StartFrom:=StartOfDay,VolType:=auto,CoCType:=auto,InputChoice:=Mid)</stp>
        <stp>Bar</stp>
        <stp/>
        <stp>Close</stp>
        <stp>5</stp>
        <stp>-4608</stp>
        <stp>ALL</stp>
        <stp/>
        <stp/>
        <stp>TRUE</stp>
        <stp>T</stp>
        <tr r="H4610" s="1"/>
      </tp>
      <tp>
        <v>6467.0213312507003</v>
        <stp/>
        <stp>StudyData</stp>
        <stp>VWAP(EP,StartFrom:=StartOfDay,VolType:=auto,CoCType:=auto,InputChoice:=Mid)</stp>
        <stp>Bar</stp>
        <stp/>
        <stp>Close</stp>
        <stp>5</stp>
        <stp>-3909</stp>
        <stp>ALL</stp>
        <stp/>
        <stp/>
        <stp>TRUE</stp>
        <stp>T</stp>
        <tr r="H3911" s="1"/>
      </tp>
      <tp>
        <v>6463.8583936499999</v>
        <stp/>
        <stp>StudyData</stp>
        <stp>VWAP(EP,StartFrom:=StartOfDay,VolType:=auto,CoCType:=auto,InputChoice:=Mid)</stp>
        <stp>Bar</stp>
        <stp/>
        <stp>Close</stp>
        <stp>5</stp>
        <stp>-3809</stp>
        <stp>ALL</stp>
        <stp/>
        <stp/>
        <stp>TRUE</stp>
        <stp>T</stp>
        <tr r="H3811" s="1"/>
      </tp>
      <tp>
        <v>6393.0155170093003</v>
        <stp/>
        <stp>StudyData</stp>
        <stp>VWAP(EP,StartFrom:=StartOfDay,VolType:=auto,CoCType:=auto,InputChoice:=Mid)</stp>
        <stp>Bar</stp>
        <stp/>
        <stp>Close</stp>
        <stp>5</stp>
        <stp>-3109</stp>
        <stp>ALL</stp>
        <stp/>
        <stp/>
        <stp>TRUE</stp>
        <stp>T</stp>
        <tr r="H3111" s="1"/>
      </tp>
      <tp>
        <v>6390.2038230031003</v>
        <stp/>
        <stp>StudyData</stp>
        <stp>VWAP(EP,StartFrom:=StartOfDay,VolType:=auto,CoCType:=auto,InputChoice:=Mid)</stp>
        <stp>Bar</stp>
        <stp/>
        <stp>Close</stp>
        <stp>5</stp>
        <stp>-3009</stp>
        <stp>ALL</stp>
        <stp/>
        <stp/>
        <stp>TRUE</stp>
        <stp>T</stp>
        <tr r="H3011" s="1"/>
      </tp>
      <tp>
        <v>6411.9295983797001</v>
        <stp/>
        <stp>StudyData</stp>
        <stp>VWAP(EP,StartFrom:=StartOfDay,VolType:=auto,CoCType:=auto,InputChoice:=Mid)</stp>
        <stp>Bar</stp>
        <stp/>
        <stp>Close</stp>
        <stp>5</stp>
        <stp>-3309</stp>
        <stp>ALL</stp>
        <stp/>
        <stp/>
        <stp>TRUE</stp>
        <stp>T</stp>
        <tr r="H3311" s="1"/>
      </tp>
      <tp>
        <v>6396.6790989040001</v>
        <stp/>
        <stp>StudyData</stp>
        <stp>VWAP(EP,StartFrom:=StartOfDay,VolType:=auto,CoCType:=auto,InputChoice:=Mid)</stp>
        <stp>Bar</stp>
        <stp/>
        <stp>Close</stp>
        <stp>5</stp>
        <stp>-3209</stp>
        <stp>ALL</stp>
        <stp/>
        <stp/>
        <stp>TRUE</stp>
        <stp>T</stp>
        <tr r="H3211" s="1"/>
      </tp>
      <tp>
        <v>6401.2803435728001</v>
        <stp/>
        <stp>StudyData</stp>
        <stp>VWAP(EP,StartFrom:=StartOfDay,VolType:=auto,CoCType:=auto,InputChoice:=Mid)</stp>
        <stp>Bar</stp>
        <stp/>
        <stp>Close</stp>
        <stp>5</stp>
        <stp>-3509</stp>
        <stp>ALL</stp>
        <stp/>
        <stp/>
        <stp>TRUE</stp>
        <stp>T</stp>
        <tr r="H3511" s="1"/>
      </tp>
      <tp>
        <v>6412.2782159001999</v>
        <stp/>
        <stp>StudyData</stp>
        <stp>VWAP(EP,StartFrom:=StartOfDay,VolType:=auto,CoCType:=auto,InputChoice:=Mid)</stp>
        <stp>Bar</stp>
        <stp/>
        <stp>Close</stp>
        <stp>5</stp>
        <stp>-3409</stp>
        <stp>ALL</stp>
        <stp/>
        <stp/>
        <stp>TRUE</stp>
        <stp>T</stp>
        <tr r="H3411" s="1"/>
      </tp>
      <tp>
        <v>6445.5370799113998</v>
        <stp/>
        <stp>StudyData</stp>
        <stp>VWAP(EP,StartFrom:=StartOfDay,VolType:=auto,CoCType:=auto,InputChoice:=Mid)</stp>
        <stp>Bar</stp>
        <stp/>
        <stp>Close</stp>
        <stp>5</stp>
        <stp>-3709</stp>
        <stp>ALL</stp>
        <stp/>
        <stp/>
        <stp>TRUE</stp>
        <stp>T</stp>
        <tr r="H3711" s="1"/>
      </tp>
      <tp>
        <v>6421.0162407246999</v>
        <stp/>
        <stp>StudyData</stp>
        <stp>VWAP(EP,StartFrom:=StartOfDay,VolType:=auto,CoCType:=auto,InputChoice:=Mid)</stp>
        <stp>Bar</stp>
        <stp/>
        <stp>Close</stp>
        <stp>5</stp>
        <stp>-3609</stp>
        <stp>ALL</stp>
        <stp/>
        <stp/>
        <stp>TRUE</stp>
        <stp>T</stp>
        <tr r="H3611" s="1"/>
      </tp>
      <tp>
        <v>6460.4129317121997</v>
        <stp/>
        <stp>StudyData</stp>
        <stp>VWAP(EP,StartFrom:=StartOfDay,VolType:=auto,CoCType:=auto,InputChoice:=Mid)</stp>
        <stp>Bar</stp>
        <stp/>
        <stp>Close</stp>
        <stp>5</stp>
        <stp>-2909</stp>
        <stp>ALL</stp>
        <stp/>
        <stp/>
        <stp>TRUE</stp>
        <stp>T</stp>
        <tr r="H2911" s="1"/>
      </tp>
      <tp>
        <v>6479.3722231249003</v>
        <stp/>
        <stp>StudyData</stp>
        <stp>VWAP(EP,StartFrom:=StartOfDay,VolType:=auto,CoCType:=auto,InputChoice:=Mid)</stp>
        <stp>Bar</stp>
        <stp/>
        <stp>Close</stp>
        <stp>5</stp>
        <stp>-2809</stp>
        <stp>ALL</stp>
        <stp/>
        <stp/>
        <stp>TRUE</stp>
        <stp>T</stp>
        <tr r="H2811" s="1"/>
      </tp>
      <tp>
        <v>6485.5899350850004</v>
        <stp/>
        <stp>StudyData</stp>
        <stp>VWAP(EP,StartFrom:=StartOfDay,VolType:=auto,CoCType:=auto,InputChoice:=Mid)</stp>
        <stp>Bar</stp>
        <stp/>
        <stp>Close</stp>
        <stp>5</stp>
        <stp>-2109</stp>
        <stp>ALL</stp>
        <stp/>
        <stp/>
        <stp>TRUE</stp>
        <stp>T</stp>
        <tr r="H2111" s="1"/>
      </tp>
      <tp>
        <v>6477.3837107829004</v>
        <stp/>
        <stp>StudyData</stp>
        <stp>VWAP(EP,StartFrom:=StartOfDay,VolType:=auto,CoCType:=auto,InputChoice:=Mid)</stp>
        <stp>Bar</stp>
        <stp/>
        <stp>Close</stp>
        <stp>5</stp>
        <stp>-2009</stp>
        <stp>ALL</stp>
        <stp/>
        <stp/>
        <stp>TRUE</stp>
        <stp>T</stp>
        <tr r="H2011" s="1"/>
      </tp>
      <tp>
        <v>6486.9572955233998</v>
        <stp/>
        <stp>StudyData</stp>
        <stp>VWAP(EP,StartFrom:=StartOfDay,VolType:=auto,CoCType:=auto,InputChoice:=Mid)</stp>
        <stp>Bar</stp>
        <stp/>
        <stp>Close</stp>
        <stp>5</stp>
        <stp>-2309</stp>
        <stp>ALL</stp>
        <stp/>
        <stp/>
        <stp>TRUE</stp>
        <stp>T</stp>
        <tr r="H2311" s="1"/>
      </tp>
      <tp>
        <v>6485.0489997108998</v>
        <stp/>
        <stp>StudyData</stp>
        <stp>VWAP(EP,StartFrom:=StartOfDay,VolType:=auto,CoCType:=auto,InputChoice:=Mid)</stp>
        <stp>Bar</stp>
        <stp/>
        <stp>Close</stp>
        <stp>5</stp>
        <stp>-2209</stp>
        <stp>ALL</stp>
        <stp/>
        <stp/>
        <stp>TRUE</stp>
        <stp>T</stp>
        <tr r="H2211" s="1"/>
      </tp>
      <tp>
        <v>6449.0340168324001</v>
        <stp/>
        <stp>StudyData</stp>
        <stp>VWAP(EP,StartFrom:=StartOfDay,VolType:=auto,CoCType:=auto,InputChoice:=Mid)</stp>
        <stp>Bar</stp>
        <stp/>
        <stp>Close</stp>
        <stp>5</stp>
        <stp>-2509</stp>
        <stp>ALL</stp>
        <stp/>
        <stp/>
        <stp>TRUE</stp>
        <stp>T</stp>
        <tr r="H2511" s="1"/>
      </tp>
      <tp>
        <v>6450.5985808065998</v>
        <stp/>
        <stp>StudyData</stp>
        <stp>VWAP(EP,StartFrom:=StartOfDay,VolType:=auto,CoCType:=auto,InputChoice:=Mid)</stp>
        <stp>Bar</stp>
        <stp/>
        <stp>Close</stp>
        <stp>5</stp>
        <stp>-2409</stp>
        <stp>ALL</stp>
        <stp/>
        <stp/>
        <stp>TRUE</stp>
        <stp>T</stp>
        <tr r="H2411" s="1"/>
      </tp>
      <tp>
        <v>6474.4838120987997</v>
        <stp/>
        <stp>StudyData</stp>
        <stp>VWAP(EP,StartFrom:=StartOfDay,VolType:=auto,CoCType:=auto,InputChoice:=Mid)</stp>
        <stp>Bar</stp>
        <stp/>
        <stp>Close</stp>
        <stp>5</stp>
        <stp>-2709</stp>
        <stp>ALL</stp>
        <stp/>
        <stp/>
        <stp>TRUE</stp>
        <stp>T</stp>
        <tr r="H2711" s="1"/>
      </tp>
      <tp>
        <v>6470.4600333197995</v>
        <stp/>
        <stp>StudyData</stp>
        <stp>VWAP(EP,StartFrom:=StartOfDay,VolType:=auto,CoCType:=auto,InputChoice:=Mid)</stp>
        <stp>Bar</stp>
        <stp/>
        <stp>Close</stp>
        <stp>5</stp>
        <stp>-2609</stp>
        <stp>ALL</stp>
        <stp/>
        <stp/>
        <stp>TRUE</stp>
        <stp>T</stp>
        <tr r="H2611" s="1"/>
      </tp>
      <tp>
        <v>6490.1782029766</v>
        <stp/>
        <stp>StudyData</stp>
        <stp>VWAP(EP,StartFrom:=StartOfDay,VolType:=auto,CoCType:=auto,InputChoice:=Mid)</stp>
        <stp>Bar</stp>
        <stp/>
        <stp>Close</stp>
        <stp>5</stp>
        <stp>-1909</stp>
        <stp>ALL</stp>
        <stp/>
        <stp/>
        <stp>TRUE</stp>
        <stp>T</stp>
        <tr r="H1911" s="1"/>
      </tp>
      <tp>
        <v>6497.244252083</v>
        <stp/>
        <stp>StudyData</stp>
        <stp>VWAP(EP,StartFrom:=StartOfDay,VolType:=auto,CoCType:=auto,InputChoice:=Mid)</stp>
        <stp>Bar</stp>
        <stp/>
        <stp>Close</stp>
        <stp>5</stp>
        <stp>-1809</stp>
        <stp>ALL</stp>
        <stp/>
        <stp/>
        <stp>TRUE</stp>
        <stp>T</stp>
        <tr r="H1811" s="1"/>
      </tp>
      <tp>
        <v>6448.3452864545998</v>
        <stp/>
        <stp>StudyData</stp>
        <stp>VWAP(EP,StartFrom:=StartOfDay,VolType:=auto,CoCType:=auto,InputChoice:=Mid)</stp>
        <stp>Bar</stp>
        <stp/>
        <stp>Close</stp>
        <stp>5</stp>
        <stp>-1109</stp>
        <stp>ALL</stp>
        <stp/>
        <stp/>
        <stp>TRUE</stp>
        <stp>T</stp>
        <tr r="H1111" s="1"/>
      </tp>
      <tp>
        <v>6404.3440908071998</v>
        <stp/>
        <stp>StudyData</stp>
        <stp>VWAP(EP,StartFrom:=StartOfDay,VolType:=auto,CoCType:=auto,InputChoice:=Mid)</stp>
        <stp>Bar</stp>
        <stp/>
        <stp>Close</stp>
        <stp>5</stp>
        <stp>-1009</stp>
        <stp>ALL</stp>
        <stp/>
        <stp/>
        <stp>TRUE</stp>
        <stp>T</stp>
        <tr r="H1011" s="1"/>
      </tp>
      <tp>
        <v>6476.5274878247001</v>
        <stp/>
        <stp>StudyData</stp>
        <stp>VWAP(EP,StartFrom:=StartOfDay,VolType:=auto,CoCType:=auto,InputChoice:=Mid)</stp>
        <stp>Bar</stp>
        <stp/>
        <stp>Close</stp>
        <stp>5</stp>
        <stp>-1309</stp>
        <stp>ALL</stp>
        <stp/>
        <stp/>
        <stp>TRUE</stp>
        <stp>T</stp>
        <tr r="H1311" s="1"/>
      </tp>
      <tp>
        <v>6471.5017910209999</v>
        <stp/>
        <stp>StudyData</stp>
        <stp>VWAP(EP,StartFrom:=StartOfDay,VolType:=auto,CoCType:=auto,InputChoice:=Mid)</stp>
        <stp>Bar</stp>
        <stp/>
        <stp>Close</stp>
        <stp>5</stp>
        <stp>-1209</stp>
        <stp>ALL</stp>
        <stp/>
        <stp/>
        <stp>TRUE</stp>
        <stp>T</stp>
        <tr r="H1211" s="1"/>
      </tp>
      <tp>
        <v>6474.9795237629996</v>
        <stp/>
        <stp>StudyData</stp>
        <stp>VWAP(EP,StartFrom:=StartOfDay,VolType:=auto,CoCType:=auto,InputChoice:=Mid)</stp>
        <stp>Bar</stp>
        <stp/>
        <stp>Close</stp>
        <stp>5</stp>
        <stp>-1509</stp>
        <stp>ALL</stp>
        <stp/>
        <stp/>
        <stp>TRUE</stp>
        <stp>T</stp>
        <tr r="H1511" s="1"/>
      </tp>
      <tp>
        <v>6479.7636932982005</v>
        <stp/>
        <stp>StudyData</stp>
        <stp>VWAP(EP,StartFrom:=StartOfDay,VolType:=auto,CoCType:=auto,InputChoice:=Mid)</stp>
        <stp>Bar</stp>
        <stp/>
        <stp>Close</stp>
        <stp>5</stp>
        <stp>-1409</stp>
        <stp>ALL</stp>
        <stp/>
        <stp/>
        <stp>TRUE</stp>
        <stp>T</stp>
        <tr r="H1411" s="1"/>
      </tp>
      <tp>
        <v>6513.4925698042998</v>
        <stp/>
        <stp>StudyData</stp>
        <stp>VWAP(EP,StartFrom:=StartOfDay,VolType:=auto,CoCType:=auto,InputChoice:=Mid)</stp>
        <stp>Bar</stp>
        <stp/>
        <stp>Close</stp>
        <stp>5</stp>
        <stp>-1709</stp>
        <stp>ALL</stp>
        <stp/>
        <stp/>
        <stp>TRUE</stp>
        <stp>T</stp>
        <tr r="H1711" s="1"/>
      </tp>
      <tp>
        <v>6503.9039717637997</v>
        <stp/>
        <stp>StudyData</stp>
        <stp>VWAP(EP,StartFrom:=StartOfDay,VolType:=auto,CoCType:=auto,InputChoice:=Mid)</stp>
        <stp>Bar</stp>
        <stp/>
        <stp>Close</stp>
        <stp>5</stp>
        <stp>-1609</stp>
        <stp>ALL</stp>
        <stp/>
        <stp/>
        <stp>TRUE</stp>
        <stp>T</stp>
        <tr r="H1611" s="1"/>
      </tp>
      <tp>
        <v>6474.5752755569001</v>
        <stp/>
        <stp>StudyData</stp>
        <stp>VWAP(EP,StartFrom:=StartOfDay,VolType:=auto,CoCType:=auto,InputChoice:=Mid)</stp>
        <stp>Bar</stp>
        <stp/>
        <stp>Close</stp>
        <stp>5</stp>
        <stp>-4909</stp>
        <stp>ALL</stp>
        <stp/>
        <stp/>
        <stp>TRUE</stp>
        <stp>T</stp>
        <tr r="H4911" s="1"/>
      </tp>
      <tp>
        <v>6482.1154106497997</v>
        <stp/>
        <stp>StudyData</stp>
        <stp>VWAP(EP,StartFrom:=StartOfDay,VolType:=auto,CoCType:=auto,InputChoice:=Mid)</stp>
        <stp>Bar</stp>
        <stp/>
        <stp>Close</stp>
        <stp>5</stp>
        <stp>-4809</stp>
        <stp>ALL</stp>
        <stp/>
        <stp/>
        <stp>TRUE</stp>
        <stp>T</stp>
        <tr r="H4811" s="1"/>
      </tp>
      <tp>
        <v>6470.4315058927996</v>
        <stp/>
        <stp>StudyData</stp>
        <stp>VWAP(EP,StartFrom:=StartOfDay,VolType:=auto,CoCType:=auto,InputChoice:=Mid)</stp>
        <stp>Bar</stp>
        <stp/>
        <stp>Close</stp>
        <stp>5</stp>
        <stp>-4109</stp>
        <stp>ALL</stp>
        <stp/>
        <stp/>
        <stp>TRUE</stp>
        <stp>T</stp>
        <tr r="H4111" s="1"/>
      </tp>
      <tp>
        <v>6466.5310100757997</v>
        <stp/>
        <stp>StudyData</stp>
        <stp>VWAP(EP,StartFrom:=StartOfDay,VolType:=auto,CoCType:=auto,InputChoice:=Mid)</stp>
        <stp>Bar</stp>
        <stp/>
        <stp>Close</stp>
        <stp>5</stp>
        <stp>-4009</stp>
        <stp>ALL</stp>
        <stp/>
        <stp/>
        <stp>TRUE</stp>
        <stp>T</stp>
        <tr r="H4011" s="1"/>
      </tp>
      <tp>
        <v>6481.8939980736004</v>
        <stp/>
        <stp>StudyData</stp>
        <stp>VWAP(EP,StartFrom:=StartOfDay,VolType:=auto,CoCType:=auto,InputChoice:=Mid)</stp>
        <stp>Bar</stp>
        <stp/>
        <stp>Close</stp>
        <stp>5</stp>
        <stp>-4309</stp>
        <stp>ALL</stp>
        <stp/>
        <stp/>
        <stp>TRUE</stp>
        <stp>T</stp>
        <tr r="H4311" s="1"/>
      </tp>
      <tp>
        <v>6479.3623553635998</v>
        <stp/>
        <stp>StudyData</stp>
        <stp>VWAP(EP,StartFrom:=StartOfDay,VolType:=auto,CoCType:=auto,InputChoice:=Mid)</stp>
        <stp>Bar</stp>
        <stp/>
        <stp>Close</stp>
        <stp>5</stp>
        <stp>-4209</stp>
        <stp>ALL</stp>
        <stp/>
        <stp/>
        <stp>TRUE</stp>
        <stp>T</stp>
        <tr r="H4211" s="1"/>
      </tp>
      <tp>
        <v>6491.0666436463998</v>
        <stp/>
        <stp>StudyData</stp>
        <stp>VWAP(EP,StartFrom:=StartOfDay,VolType:=auto,CoCType:=auto,InputChoice:=Mid)</stp>
        <stp>Bar</stp>
        <stp/>
        <stp>Close</stp>
        <stp>5</stp>
        <stp>-4509</stp>
        <stp>ALL</stp>
        <stp/>
        <stp/>
        <stp>TRUE</stp>
        <stp>T</stp>
        <tr r="H4511" s="1"/>
      </tp>
      <tp>
        <v>6500.4430967308999</v>
        <stp/>
        <stp>StudyData</stp>
        <stp>VWAP(EP,StartFrom:=StartOfDay,VolType:=auto,CoCType:=auto,InputChoice:=Mid)</stp>
        <stp>Bar</stp>
        <stp/>
        <stp>Close</stp>
        <stp>5</stp>
        <stp>-4409</stp>
        <stp>ALL</stp>
        <stp/>
        <stp/>
        <stp>TRUE</stp>
        <stp>T</stp>
        <tr r="H4411" s="1"/>
      </tp>
      <tp>
        <v>6484.0677736706002</v>
        <stp/>
        <stp>StudyData</stp>
        <stp>VWAP(EP,StartFrom:=StartOfDay,VolType:=auto,CoCType:=auto,InputChoice:=Mid)</stp>
        <stp>Bar</stp>
        <stp/>
        <stp>Close</stp>
        <stp>5</stp>
        <stp>-4709</stp>
        <stp>ALL</stp>
        <stp/>
        <stp/>
        <stp>TRUE</stp>
        <stp>T</stp>
        <tr r="H4711" s="1"/>
      </tp>
      <tp>
        <v>6476.8118692355001</v>
        <stp/>
        <stp>StudyData</stp>
        <stp>VWAP(EP,StartFrom:=StartOfDay,VolType:=auto,CoCType:=auto,InputChoice:=Mid)</stp>
        <stp>Bar</stp>
        <stp/>
        <stp>Close</stp>
        <stp>5</stp>
        <stp>-4609</stp>
        <stp>ALL</stp>
        <stp/>
        <stp/>
        <stp>TRUE</stp>
        <stp>T</stp>
        <tr r="H4611" s="1"/>
      </tp>
      <tp>
        <v>6399.75</v>
        <stp/>
        <stp>StudyData</stp>
        <stp>EP</stp>
        <stp>BAR</stp>
        <stp/>
        <stp>Low</stp>
        <stp>5</stp>
        <stp>-2980</stp>
        <stp>All</stp>
        <stp/>
        <stp/>
        <stp>FALSE</stp>
        <stp>T</stp>
        <tr r="E2982" s="1"/>
      </tp>
      <tp>
        <v>6399.25</v>
        <stp/>
        <stp>StudyData</stp>
        <stp>EP</stp>
        <stp>BAR</stp>
        <stp/>
        <stp>Low</stp>
        <stp>5</stp>
        <stp>-2990</stp>
        <stp>All</stp>
        <stp/>
        <stp/>
        <stp>FALSE</stp>
        <stp>T</stp>
        <tr r="E2992" s="1"/>
      </tp>
      <tp>
        <v>6490</v>
        <stp/>
        <stp>StudyData</stp>
        <stp>EP</stp>
        <stp>BAR</stp>
        <stp/>
        <stp>Low</stp>
        <stp>5</stp>
        <stp>-2920</stp>
        <stp>All</stp>
        <stp/>
        <stp/>
        <stp>FALSE</stp>
        <stp>T</stp>
        <tr r="E2922" s="1"/>
      </tp>
      <tp>
        <v>6480.75</v>
        <stp/>
        <stp>StudyData</stp>
        <stp>EP</stp>
        <stp>BAR</stp>
        <stp/>
        <stp>Low</stp>
        <stp>5</stp>
        <stp>-2930</stp>
        <stp>All</stp>
        <stp/>
        <stp/>
        <stp>FALSE</stp>
        <stp>T</stp>
        <tr r="E2932" s="1"/>
      </tp>
      <tp>
        <v>6482.25</v>
        <stp/>
        <stp>StudyData</stp>
        <stp>EP</stp>
        <stp>BAR</stp>
        <stp/>
        <stp>Low</stp>
        <stp>5</stp>
        <stp>-2900</stp>
        <stp>All</stp>
        <stp/>
        <stp/>
        <stp>FALSE</stp>
        <stp>T</stp>
        <tr r="E2902" s="1"/>
      </tp>
      <tp>
        <v>6484.5</v>
        <stp/>
        <stp>StudyData</stp>
        <stp>EP</stp>
        <stp>BAR</stp>
        <stp/>
        <stp>Low</stp>
        <stp>5</stp>
        <stp>-2910</stp>
        <stp>All</stp>
        <stp/>
        <stp/>
        <stp>FALSE</stp>
        <stp>T</stp>
        <tr r="E2912" s="1"/>
      </tp>
      <tp>
        <v>6469.75</v>
        <stp/>
        <stp>StudyData</stp>
        <stp>EP</stp>
        <stp>BAR</stp>
        <stp/>
        <stp>Low</stp>
        <stp>5</stp>
        <stp>-2960</stp>
        <stp>All</stp>
        <stp/>
        <stp/>
        <stp>FALSE</stp>
        <stp>T</stp>
        <tr r="E2962" s="1"/>
      </tp>
      <tp>
        <v>6403</v>
        <stp/>
        <stp>StudyData</stp>
        <stp>EP</stp>
        <stp>BAR</stp>
        <stp/>
        <stp>Low</stp>
        <stp>5</stp>
        <stp>-2970</stp>
        <stp>All</stp>
        <stp/>
        <stp/>
        <stp>FALSE</stp>
        <stp>T</stp>
        <tr r="E2972" s="1"/>
      </tp>
      <tp>
        <v>6484</v>
        <stp/>
        <stp>StudyData</stp>
        <stp>EP</stp>
        <stp>BAR</stp>
        <stp/>
        <stp>Low</stp>
        <stp>5</stp>
        <stp>-2940</stp>
        <stp>All</stp>
        <stp/>
        <stp/>
        <stp>FALSE</stp>
        <stp>T</stp>
        <tr r="E2942" s="1"/>
      </tp>
      <tp>
        <v>6487.25</v>
        <stp/>
        <stp>StudyData</stp>
        <stp>EP</stp>
        <stp>BAR</stp>
        <stp/>
        <stp>Low</stp>
        <stp>5</stp>
        <stp>-2950</stp>
        <stp>All</stp>
        <stp/>
        <stp/>
        <stp>FALSE</stp>
        <stp>T</stp>
        <tr r="E2952" s="1"/>
      </tp>
      <tp>
        <v>6484</v>
        <stp/>
        <stp>StudyData</stp>
        <stp>EP</stp>
        <stp>BAR</stp>
        <stp/>
        <stp>Low</stp>
        <stp>5</stp>
        <stp>-2880</stp>
        <stp>All</stp>
        <stp/>
        <stp/>
        <stp>FALSE</stp>
        <stp>T</stp>
        <tr r="E2882" s="1"/>
      </tp>
      <tp>
        <v>6482.25</v>
        <stp/>
        <stp>StudyData</stp>
        <stp>EP</stp>
        <stp>BAR</stp>
        <stp/>
        <stp>Low</stp>
        <stp>5</stp>
        <stp>-2890</stp>
        <stp>All</stp>
        <stp/>
        <stp/>
        <stp>FALSE</stp>
        <stp>T</stp>
        <tr r="E2892" s="1"/>
      </tp>
      <tp>
        <v>6471.75</v>
        <stp/>
        <stp>StudyData</stp>
        <stp>EP</stp>
        <stp>BAR</stp>
        <stp/>
        <stp>Low</stp>
        <stp>5</stp>
        <stp>-2820</stp>
        <stp>All</stp>
        <stp/>
        <stp/>
        <stp>FALSE</stp>
        <stp>T</stp>
        <tr r="E2822" s="1"/>
      </tp>
      <tp>
        <v>6475</v>
        <stp/>
        <stp>StudyData</stp>
        <stp>EP</stp>
        <stp>BAR</stp>
        <stp/>
        <stp>Low</stp>
        <stp>5</stp>
        <stp>-2830</stp>
        <stp>All</stp>
        <stp/>
        <stp/>
        <stp>FALSE</stp>
        <stp>T</stp>
        <tr r="E2832" s="1"/>
      </tp>
      <tp>
        <v>6479</v>
        <stp/>
        <stp>StudyData</stp>
        <stp>EP</stp>
        <stp>BAR</stp>
        <stp/>
        <stp>Low</stp>
        <stp>5</stp>
        <stp>-2800</stp>
        <stp>All</stp>
        <stp/>
        <stp/>
        <stp>FALSE</stp>
        <stp>T</stp>
        <tr r="E2802" s="1"/>
      </tp>
      <tp>
        <v>6476.5</v>
        <stp/>
        <stp>StudyData</stp>
        <stp>EP</stp>
        <stp>BAR</stp>
        <stp/>
        <stp>Low</stp>
        <stp>5</stp>
        <stp>-2810</stp>
        <stp>All</stp>
        <stp/>
        <stp/>
        <stp>FALSE</stp>
        <stp>T</stp>
        <tr r="E2812" s="1"/>
      </tp>
      <tp>
        <v>6483.75</v>
        <stp/>
        <stp>StudyData</stp>
        <stp>EP</stp>
        <stp>BAR</stp>
        <stp/>
        <stp>Low</stp>
        <stp>5</stp>
        <stp>-2860</stp>
        <stp>All</stp>
        <stp/>
        <stp/>
        <stp>FALSE</stp>
        <stp>T</stp>
        <tr r="E2862" s="1"/>
      </tp>
      <tp>
        <v>6481</v>
        <stp/>
        <stp>StudyData</stp>
        <stp>EP</stp>
        <stp>BAR</stp>
        <stp/>
        <stp>Low</stp>
        <stp>5</stp>
        <stp>-2870</stp>
        <stp>All</stp>
        <stp/>
        <stp/>
        <stp>FALSE</stp>
        <stp>T</stp>
        <tr r="E2872" s="1"/>
      </tp>
      <tp>
        <v>6476.75</v>
        <stp/>
        <stp>StudyData</stp>
        <stp>EP</stp>
        <stp>BAR</stp>
        <stp/>
        <stp>Low</stp>
        <stp>5</stp>
        <stp>-2840</stp>
        <stp>All</stp>
        <stp/>
        <stp/>
        <stp>FALSE</stp>
        <stp>T</stp>
        <tr r="E2842" s="1"/>
      </tp>
      <tp>
        <v>6480.75</v>
        <stp/>
        <stp>StudyData</stp>
        <stp>EP</stp>
        <stp>BAR</stp>
        <stp/>
        <stp>Low</stp>
        <stp>5</stp>
        <stp>-2850</stp>
        <stp>All</stp>
        <stp/>
        <stp/>
        <stp>FALSE</stp>
        <stp>T</stp>
        <tr r="E2852" s="1"/>
      </tp>
      <tp>
        <v>6484</v>
        <stp/>
        <stp>StudyData</stp>
        <stp>EP</stp>
        <stp>BAR</stp>
        <stp/>
        <stp>Low</stp>
        <stp>5</stp>
        <stp>-2180</stp>
        <stp>All</stp>
        <stp/>
        <stp/>
        <stp>FALSE</stp>
        <stp>T</stp>
        <tr r="E2182" s="1"/>
      </tp>
      <tp>
        <v>6484.75</v>
        <stp/>
        <stp>StudyData</stp>
        <stp>EP</stp>
        <stp>BAR</stp>
        <stp/>
        <stp>Low</stp>
        <stp>5</stp>
        <stp>-2190</stp>
        <stp>All</stp>
        <stp/>
        <stp/>
        <stp>FALSE</stp>
        <stp>T</stp>
        <tr r="E2192" s="1"/>
      </tp>
      <tp>
        <v>6491.5</v>
        <stp/>
        <stp>StudyData</stp>
        <stp>EP</stp>
        <stp>BAR</stp>
        <stp/>
        <stp>Low</stp>
        <stp>5</stp>
        <stp>-2120</stp>
        <stp>All</stp>
        <stp/>
        <stp/>
        <stp>FALSE</stp>
        <stp>T</stp>
        <tr r="E2122" s="1"/>
      </tp>
      <tp>
        <v>6488.75</v>
        <stp/>
        <stp>StudyData</stp>
        <stp>EP</stp>
        <stp>BAR</stp>
        <stp/>
        <stp>Low</stp>
        <stp>5</stp>
        <stp>-2130</stp>
        <stp>All</stp>
        <stp/>
        <stp/>
        <stp>FALSE</stp>
        <stp>T</stp>
        <tr r="E2132" s="1"/>
      </tp>
      <tp>
        <v>6491</v>
        <stp/>
        <stp>StudyData</stp>
        <stp>EP</stp>
        <stp>BAR</stp>
        <stp/>
        <stp>Low</stp>
        <stp>5</stp>
        <stp>-2100</stp>
        <stp>All</stp>
        <stp/>
        <stp/>
        <stp>FALSE</stp>
        <stp>T</stp>
        <tr r="E2102" s="1"/>
      </tp>
      <tp>
        <v>6493.25</v>
        <stp/>
        <stp>StudyData</stp>
        <stp>EP</stp>
        <stp>BAR</stp>
        <stp/>
        <stp>Low</stp>
        <stp>5</stp>
        <stp>-2110</stp>
        <stp>All</stp>
        <stp/>
        <stp/>
        <stp>FALSE</stp>
        <stp>T</stp>
        <tr r="E2112" s="1"/>
      </tp>
      <tp>
        <v>6486</v>
        <stp/>
        <stp>StudyData</stp>
        <stp>EP</stp>
        <stp>BAR</stp>
        <stp/>
        <stp>Low</stp>
        <stp>5</stp>
        <stp>-2160</stp>
        <stp>All</stp>
        <stp/>
        <stp/>
        <stp>FALSE</stp>
        <stp>T</stp>
        <tr r="E2162" s="1"/>
      </tp>
      <tp>
        <v>6483.5</v>
        <stp/>
        <stp>StudyData</stp>
        <stp>EP</stp>
        <stp>BAR</stp>
        <stp/>
        <stp>Low</stp>
        <stp>5</stp>
        <stp>-2170</stp>
        <stp>All</stp>
        <stp/>
        <stp/>
        <stp>FALSE</stp>
        <stp>T</stp>
        <tr r="E2172" s="1"/>
      </tp>
      <tp>
        <v>6477.25</v>
        <stp/>
        <stp>StudyData</stp>
        <stp>EP</stp>
        <stp>BAR</stp>
        <stp/>
        <stp>Low</stp>
        <stp>5</stp>
        <stp>-2140</stp>
        <stp>All</stp>
        <stp/>
        <stp/>
        <stp>FALSE</stp>
        <stp>T</stp>
        <tr r="E2142" s="1"/>
      </tp>
      <tp>
        <v>6478.25</v>
        <stp/>
        <stp>StudyData</stp>
        <stp>EP</stp>
        <stp>BAR</stp>
        <stp/>
        <stp>Low</stp>
        <stp>5</stp>
        <stp>-2150</stp>
        <stp>All</stp>
        <stp/>
        <stp/>
        <stp>FALSE</stp>
        <stp>T</stp>
        <tr r="E2152" s="1"/>
      </tp>
      <tp>
        <v>6500</v>
        <stp/>
        <stp>StudyData</stp>
        <stp>EP</stp>
        <stp>BAR</stp>
        <stp/>
        <stp>Low</stp>
        <stp>5</stp>
        <stp>-2080</stp>
        <stp>All</stp>
        <stp/>
        <stp/>
        <stp>FALSE</stp>
        <stp>T</stp>
        <tr r="E2082" s="1"/>
      </tp>
      <tp>
        <v>6493.5</v>
        <stp/>
        <stp>StudyData</stp>
        <stp>EP</stp>
        <stp>BAR</stp>
        <stp/>
        <stp>Low</stp>
        <stp>5</stp>
        <stp>-2090</stp>
        <stp>All</stp>
        <stp/>
        <stp/>
        <stp>FALSE</stp>
        <stp>T</stp>
        <tr r="E2092" s="1"/>
      </tp>
      <tp>
        <v>6472.25</v>
        <stp/>
        <stp>StudyData</stp>
        <stp>EP</stp>
        <stp>BAR</stp>
        <stp/>
        <stp>Low</stp>
        <stp>5</stp>
        <stp>-2020</stp>
        <stp>All</stp>
        <stp/>
        <stp/>
        <stp>FALSE</stp>
        <stp>T</stp>
        <tr r="E2022" s="1"/>
      </tp>
      <tp>
        <v>6474.5</v>
        <stp/>
        <stp>StudyData</stp>
        <stp>EP</stp>
        <stp>BAR</stp>
        <stp/>
        <stp>Low</stp>
        <stp>5</stp>
        <stp>-2030</stp>
        <stp>All</stp>
        <stp/>
        <stp/>
        <stp>FALSE</stp>
        <stp>T</stp>
        <tr r="E2032" s="1"/>
      </tp>
      <tp>
        <v>6486.75</v>
        <stp/>
        <stp>StudyData</stp>
        <stp>EP</stp>
        <stp>BAR</stp>
        <stp/>
        <stp>Low</stp>
        <stp>5</stp>
        <stp>-2000</stp>
        <stp>All</stp>
        <stp/>
        <stp/>
        <stp>FALSE</stp>
        <stp>T</stp>
        <tr r="E2002" s="1"/>
      </tp>
      <tp>
        <v>6480.25</v>
        <stp/>
        <stp>StudyData</stp>
        <stp>EP</stp>
        <stp>BAR</stp>
        <stp/>
        <stp>Low</stp>
        <stp>5</stp>
        <stp>-2010</stp>
        <stp>All</stp>
        <stp/>
        <stp/>
        <stp>FALSE</stp>
        <stp>T</stp>
        <tr r="E2012" s="1"/>
      </tp>
      <tp>
        <v>6493.5</v>
        <stp/>
        <stp>StudyData</stp>
        <stp>EP</stp>
        <stp>BAR</stp>
        <stp/>
        <stp>Low</stp>
        <stp>5</stp>
        <stp>-2060</stp>
        <stp>All</stp>
        <stp/>
        <stp/>
        <stp>FALSE</stp>
        <stp>T</stp>
        <tr r="E2062" s="1"/>
      </tp>
      <tp>
        <v>6493.75</v>
        <stp/>
        <stp>StudyData</stp>
        <stp>EP</stp>
        <stp>BAR</stp>
        <stp/>
        <stp>Low</stp>
        <stp>5</stp>
        <stp>-2070</stp>
        <stp>All</stp>
        <stp/>
        <stp/>
        <stp>FALSE</stp>
        <stp>T</stp>
        <tr r="E2072" s="1"/>
      </tp>
      <tp>
        <v>6476.75</v>
        <stp/>
        <stp>StudyData</stp>
        <stp>EP</stp>
        <stp>BAR</stp>
        <stp/>
        <stp>Low</stp>
        <stp>5</stp>
        <stp>-2040</stp>
        <stp>All</stp>
        <stp/>
        <stp/>
        <stp>FALSE</stp>
        <stp>T</stp>
        <tr r="E2042" s="1"/>
      </tp>
      <tp>
        <v>6475.5</v>
        <stp/>
        <stp>StudyData</stp>
        <stp>EP</stp>
        <stp>BAR</stp>
        <stp/>
        <stp>Low</stp>
        <stp>5</stp>
        <stp>-2050</stp>
        <stp>All</stp>
        <stp/>
        <stp/>
        <stp>FALSE</stp>
        <stp>T</stp>
        <tr r="E2052" s="1"/>
      </tp>
      <tp>
        <v>6461.75</v>
        <stp/>
        <stp>StudyData</stp>
        <stp>EP</stp>
        <stp>BAR</stp>
        <stp/>
        <stp>Low</stp>
        <stp>5</stp>
        <stp>-2380</stp>
        <stp>All</stp>
        <stp/>
        <stp/>
        <stp>FALSE</stp>
        <stp>T</stp>
        <tr r="E2382" s="1"/>
      </tp>
      <tp>
        <v>6453.25</v>
        <stp/>
        <stp>StudyData</stp>
        <stp>EP</stp>
        <stp>BAR</stp>
        <stp/>
        <stp>Low</stp>
        <stp>5</stp>
        <stp>-2390</stp>
        <stp>All</stp>
        <stp/>
        <stp/>
        <stp>FALSE</stp>
        <stp>T</stp>
        <tr r="E2392" s="1"/>
      </tp>
      <tp>
        <v>6487</v>
        <stp/>
        <stp>StudyData</stp>
        <stp>EP</stp>
        <stp>BAR</stp>
        <stp/>
        <stp>Low</stp>
        <stp>5</stp>
        <stp>-2320</stp>
        <stp>All</stp>
        <stp/>
        <stp/>
        <stp>FALSE</stp>
        <stp>T</stp>
        <tr r="E2322" s="1"/>
      </tp>
      <tp>
        <v>6486.5</v>
        <stp/>
        <stp>StudyData</stp>
        <stp>EP</stp>
        <stp>BAR</stp>
        <stp/>
        <stp>Low</stp>
        <stp>5</stp>
        <stp>-2330</stp>
        <stp>All</stp>
        <stp/>
        <stp/>
        <stp>FALSE</stp>
        <stp>T</stp>
        <tr r="E2332" s="1"/>
      </tp>
      <tp>
        <v>6484</v>
        <stp/>
        <stp>StudyData</stp>
        <stp>EP</stp>
        <stp>BAR</stp>
        <stp/>
        <stp>Low</stp>
        <stp>5</stp>
        <stp>-2300</stp>
        <stp>All</stp>
        <stp/>
        <stp/>
        <stp>FALSE</stp>
        <stp>T</stp>
        <tr r="E2302" s="1"/>
      </tp>
      <tp>
        <v>6486.5</v>
        <stp/>
        <stp>StudyData</stp>
        <stp>EP</stp>
        <stp>BAR</stp>
        <stp/>
        <stp>Low</stp>
        <stp>5</stp>
        <stp>-2310</stp>
        <stp>All</stp>
        <stp/>
        <stp/>
        <stp>FALSE</stp>
        <stp>T</stp>
        <tr r="E2312" s="1"/>
      </tp>
      <tp>
        <v>6461.75</v>
        <stp/>
        <stp>StudyData</stp>
        <stp>EP</stp>
        <stp>BAR</stp>
        <stp/>
        <stp>Low</stp>
        <stp>5</stp>
        <stp>-2360</stp>
        <stp>All</stp>
        <stp/>
        <stp/>
        <stp>FALSE</stp>
        <stp>T</stp>
        <tr r="E2362" s="1"/>
      </tp>
      <tp>
        <v>6462</v>
        <stp/>
        <stp>StudyData</stp>
        <stp>EP</stp>
        <stp>BAR</stp>
        <stp/>
        <stp>Low</stp>
        <stp>5</stp>
        <stp>-2370</stp>
        <stp>All</stp>
        <stp/>
        <stp/>
        <stp>FALSE</stp>
        <stp>T</stp>
        <tr r="E2372" s="1"/>
      </tp>
      <tp>
        <v>6477</v>
        <stp/>
        <stp>StudyData</stp>
        <stp>EP</stp>
        <stp>BAR</stp>
        <stp/>
        <stp>Low</stp>
        <stp>5</stp>
        <stp>-2340</stp>
        <stp>All</stp>
        <stp/>
        <stp/>
        <stp>FALSE</stp>
        <stp>T</stp>
        <tr r="E2342" s="1"/>
      </tp>
      <tp>
        <v>6465.5</v>
        <stp/>
        <stp>StudyData</stp>
        <stp>EP</stp>
        <stp>BAR</stp>
        <stp/>
        <stp>Low</stp>
        <stp>5</stp>
        <stp>-2350</stp>
        <stp>All</stp>
        <stp/>
        <stp/>
        <stp>FALSE</stp>
        <stp>T</stp>
        <tr r="E2352" s="1"/>
      </tp>
      <tp>
        <v>6488.25</v>
        <stp/>
        <stp>StudyData</stp>
        <stp>EP</stp>
        <stp>BAR</stp>
        <stp/>
        <stp>Low</stp>
        <stp>5</stp>
        <stp>-2280</stp>
        <stp>All</stp>
        <stp/>
        <stp/>
        <stp>FALSE</stp>
        <stp>T</stp>
        <tr r="E2282" s="1"/>
      </tp>
      <tp>
        <v>6484.5</v>
        <stp/>
        <stp>StudyData</stp>
        <stp>EP</stp>
        <stp>BAR</stp>
        <stp/>
        <stp>Low</stp>
        <stp>5</stp>
        <stp>-2290</stp>
        <stp>All</stp>
        <stp/>
        <stp/>
        <stp>FALSE</stp>
        <stp>T</stp>
        <tr r="E2292" s="1"/>
      </tp>
      <tp>
        <v>6484.25</v>
        <stp/>
        <stp>StudyData</stp>
        <stp>EP</stp>
        <stp>BAR</stp>
        <stp/>
        <stp>Low</stp>
        <stp>5</stp>
        <stp>-2220</stp>
        <stp>All</stp>
        <stp/>
        <stp/>
        <stp>FALSE</stp>
        <stp>T</stp>
        <tr r="E2222" s="1"/>
      </tp>
      <tp>
        <v>6483.25</v>
        <stp/>
        <stp>StudyData</stp>
        <stp>EP</stp>
        <stp>BAR</stp>
        <stp/>
        <stp>Low</stp>
        <stp>5</stp>
        <stp>-2230</stp>
        <stp>All</stp>
        <stp/>
        <stp/>
        <stp>FALSE</stp>
        <stp>T</stp>
        <tr r="E2232" s="1"/>
      </tp>
      <tp>
        <v>6478.75</v>
        <stp/>
        <stp>StudyData</stp>
        <stp>EP</stp>
        <stp>BAR</stp>
        <stp/>
        <stp>Low</stp>
        <stp>5</stp>
        <stp>-2200</stp>
        <stp>All</stp>
        <stp/>
        <stp/>
        <stp>FALSE</stp>
        <stp>T</stp>
        <tr r="E2202" s="1"/>
      </tp>
      <tp>
        <v>6479.75</v>
        <stp/>
        <stp>StudyData</stp>
        <stp>EP</stp>
        <stp>BAR</stp>
        <stp/>
        <stp>Low</stp>
        <stp>5</stp>
        <stp>-2210</stp>
        <stp>All</stp>
        <stp/>
        <stp/>
        <stp>FALSE</stp>
        <stp>T</stp>
        <tr r="E2212" s="1"/>
      </tp>
      <tp>
        <v>6487</v>
        <stp/>
        <stp>StudyData</stp>
        <stp>EP</stp>
        <stp>BAR</stp>
        <stp/>
        <stp>Low</stp>
        <stp>5</stp>
        <stp>-2260</stp>
        <stp>All</stp>
        <stp/>
        <stp/>
        <stp>FALSE</stp>
        <stp>T</stp>
        <tr r="E2262" s="1"/>
      </tp>
      <tp>
        <v>6486</v>
        <stp/>
        <stp>StudyData</stp>
        <stp>EP</stp>
        <stp>BAR</stp>
        <stp/>
        <stp>Low</stp>
        <stp>5</stp>
        <stp>-2270</stp>
        <stp>All</stp>
        <stp/>
        <stp/>
        <stp>FALSE</stp>
        <stp>T</stp>
        <tr r="E2272" s="1"/>
      </tp>
      <tp>
        <v>6483.5</v>
        <stp/>
        <stp>StudyData</stp>
        <stp>EP</stp>
        <stp>BAR</stp>
        <stp/>
        <stp>Low</stp>
        <stp>5</stp>
        <stp>-2240</stp>
        <stp>All</stp>
        <stp/>
        <stp/>
        <stp>FALSE</stp>
        <stp>T</stp>
        <tr r="E2242" s="1"/>
      </tp>
      <tp>
        <v>6487</v>
        <stp/>
        <stp>StudyData</stp>
        <stp>EP</stp>
        <stp>BAR</stp>
        <stp/>
        <stp>Low</stp>
        <stp>5</stp>
        <stp>-2250</stp>
        <stp>All</stp>
        <stp/>
        <stp/>
        <stp>FALSE</stp>
        <stp>T</stp>
        <tr r="E2252" s="1"/>
      </tp>
      <tp>
        <v>6458.5</v>
        <stp/>
        <stp>StudyData</stp>
        <stp>EP</stp>
        <stp>BAR</stp>
        <stp/>
        <stp>Low</stp>
        <stp>5</stp>
        <stp>-2580</stp>
        <stp>All</stp>
        <stp/>
        <stp/>
        <stp>FALSE</stp>
        <stp>T</stp>
        <tr r="E2582" s="1"/>
      </tp>
      <tp>
        <v>6460.75</v>
        <stp/>
        <stp>StudyData</stp>
        <stp>EP</stp>
        <stp>BAR</stp>
        <stp/>
        <stp>Low</stp>
        <stp>5</stp>
        <stp>-2590</stp>
        <stp>All</stp>
        <stp/>
        <stp/>
        <stp>FALSE</stp>
        <stp>T</stp>
        <tr r="E2592" s="1"/>
      </tp>
      <tp>
        <v>6445.75</v>
        <stp/>
        <stp>StudyData</stp>
        <stp>EP</stp>
        <stp>BAR</stp>
        <stp/>
        <stp>Low</stp>
        <stp>5</stp>
        <stp>-2520</stp>
        <stp>All</stp>
        <stp/>
        <stp/>
        <stp>FALSE</stp>
        <stp>T</stp>
        <tr r="E2522" s="1"/>
      </tp>
      <tp>
        <v>6446.5</v>
        <stp/>
        <stp>StudyData</stp>
        <stp>EP</stp>
        <stp>BAR</stp>
        <stp/>
        <stp>Low</stp>
        <stp>5</stp>
        <stp>-2530</stp>
        <stp>All</stp>
        <stp/>
        <stp/>
        <stp>FALSE</stp>
        <stp>T</stp>
        <tr r="E2532" s="1"/>
      </tp>
      <tp>
        <v>6445.25</v>
        <stp/>
        <stp>StudyData</stp>
        <stp>EP</stp>
        <stp>BAR</stp>
        <stp/>
        <stp>Low</stp>
        <stp>5</stp>
        <stp>-2500</stp>
        <stp>All</stp>
        <stp/>
        <stp/>
        <stp>FALSE</stp>
        <stp>T</stp>
        <tr r="E2502" s="1"/>
      </tp>
      <tp>
        <v>6452.75</v>
        <stp/>
        <stp>StudyData</stp>
        <stp>EP</stp>
        <stp>BAR</stp>
        <stp/>
        <stp>Low</stp>
        <stp>5</stp>
        <stp>-2510</stp>
        <stp>All</stp>
        <stp/>
        <stp/>
        <stp>FALSE</stp>
        <stp>T</stp>
        <tr r="E2512" s="1"/>
      </tp>
      <tp>
        <v>6443.5</v>
        <stp/>
        <stp>StudyData</stp>
        <stp>EP</stp>
        <stp>BAR</stp>
        <stp/>
        <stp>Low</stp>
        <stp>5</stp>
        <stp>-2560</stp>
        <stp>All</stp>
        <stp/>
        <stp/>
        <stp>FALSE</stp>
        <stp>T</stp>
        <tr r="E2562" s="1"/>
      </tp>
      <tp>
        <v>6430.75</v>
        <stp/>
        <stp>StudyData</stp>
        <stp>EP</stp>
        <stp>BAR</stp>
        <stp/>
        <stp>Low</stp>
        <stp>5</stp>
        <stp>-2570</stp>
        <stp>All</stp>
        <stp/>
        <stp/>
        <stp>FALSE</stp>
        <stp>T</stp>
        <tr r="E2572" s="1"/>
      </tp>
      <tp>
        <v>6444.5</v>
        <stp/>
        <stp>StudyData</stp>
        <stp>EP</stp>
        <stp>BAR</stp>
        <stp/>
        <stp>Low</stp>
        <stp>5</stp>
        <stp>-2540</stp>
        <stp>All</stp>
        <stp/>
        <stp/>
        <stp>FALSE</stp>
        <stp>T</stp>
        <tr r="E2542" s="1"/>
      </tp>
      <tp>
        <v>6446.75</v>
        <stp/>
        <stp>StudyData</stp>
        <stp>EP</stp>
        <stp>BAR</stp>
        <stp/>
        <stp>Low</stp>
        <stp>5</stp>
        <stp>-2550</stp>
        <stp>All</stp>
        <stp/>
        <stp/>
        <stp>FALSE</stp>
        <stp>T</stp>
        <tr r="E2552" s="1"/>
      </tp>
      <tp>
        <v>6445.75</v>
        <stp/>
        <stp>StudyData</stp>
        <stp>EP</stp>
        <stp>BAR</stp>
        <stp/>
        <stp>Low</stp>
        <stp>5</stp>
        <stp>-2480</stp>
        <stp>All</stp>
        <stp/>
        <stp/>
        <stp>FALSE</stp>
        <stp>T</stp>
        <tr r="E2482" s="1"/>
      </tp>
      <tp>
        <v>6438.25</v>
        <stp/>
        <stp>StudyData</stp>
        <stp>EP</stp>
        <stp>BAR</stp>
        <stp/>
        <stp>Low</stp>
        <stp>5</stp>
        <stp>-2490</stp>
        <stp>All</stp>
        <stp/>
        <stp/>
        <stp>FALSE</stp>
        <stp>T</stp>
        <tr r="E2492" s="1"/>
      </tp>
      <tp>
        <v>6451</v>
        <stp/>
        <stp>StudyData</stp>
        <stp>EP</stp>
        <stp>BAR</stp>
        <stp/>
        <stp>Low</stp>
        <stp>5</stp>
        <stp>-2420</stp>
        <stp>All</stp>
        <stp/>
        <stp/>
        <stp>FALSE</stp>
        <stp>T</stp>
        <tr r="E2422" s="1"/>
      </tp>
      <tp>
        <v>6447.5</v>
        <stp/>
        <stp>StudyData</stp>
        <stp>EP</stp>
        <stp>BAR</stp>
        <stp/>
        <stp>Low</stp>
        <stp>5</stp>
        <stp>-2430</stp>
        <stp>All</stp>
        <stp/>
        <stp/>
        <stp>FALSE</stp>
        <stp>T</stp>
        <tr r="E2432" s="1"/>
      </tp>
      <tp>
        <v>6455.5</v>
        <stp/>
        <stp>StudyData</stp>
        <stp>EP</stp>
        <stp>BAR</stp>
        <stp/>
        <stp>Low</stp>
        <stp>5</stp>
        <stp>-2400</stp>
        <stp>All</stp>
        <stp/>
        <stp/>
        <stp>FALSE</stp>
        <stp>T</stp>
        <tr r="E2402" s="1"/>
      </tp>
      <tp>
        <v>6453.75</v>
        <stp/>
        <stp>StudyData</stp>
        <stp>EP</stp>
        <stp>BAR</stp>
        <stp/>
        <stp>Low</stp>
        <stp>5</stp>
        <stp>-2410</stp>
        <stp>All</stp>
        <stp/>
        <stp/>
        <stp>FALSE</stp>
        <stp>T</stp>
        <tr r="E2412" s="1"/>
      </tp>
      <tp>
        <v>6447.75</v>
        <stp/>
        <stp>StudyData</stp>
        <stp>EP</stp>
        <stp>BAR</stp>
        <stp/>
        <stp>Low</stp>
        <stp>5</stp>
        <stp>-2460</stp>
        <stp>All</stp>
        <stp/>
        <stp/>
        <stp>FALSE</stp>
        <stp>T</stp>
        <tr r="E2462" s="1"/>
      </tp>
      <tp>
        <v>6446.5</v>
        <stp/>
        <stp>StudyData</stp>
        <stp>EP</stp>
        <stp>BAR</stp>
        <stp/>
        <stp>Low</stp>
        <stp>5</stp>
        <stp>-2470</stp>
        <stp>All</stp>
        <stp/>
        <stp/>
        <stp>FALSE</stp>
        <stp>T</stp>
        <tr r="E2472" s="1"/>
      </tp>
      <tp>
        <v>6444.5</v>
        <stp/>
        <stp>StudyData</stp>
        <stp>EP</stp>
        <stp>BAR</stp>
        <stp/>
        <stp>Low</stp>
        <stp>5</stp>
        <stp>-2440</stp>
        <stp>All</stp>
        <stp/>
        <stp/>
        <stp>FALSE</stp>
        <stp>T</stp>
        <tr r="E2442" s="1"/>
      </tp>
      <tp>
        <v>6451.25</v>
        <stp/>
        <stp>StudyData</stp>
        <stp>EP</stp>
        <stp>BAR</stp>
        <stp/>
        <stp>Low</stp>
        <stp>5</stp>
        <stp>-2450</stp>
        <stp>All</stp>
        <stp/>
        <stp/>
        <stp>FALSE</stp>
        <stp>T</stp>
        <tr r="E2452" s="1"/>
      </tp>
      <tp>
        <v>6479</v>
        <stp/>
        <stp>StudyData</stp>
        <stp>EP</stp>
        <stp>BAR</stp>
        <stp/>
        <stp>Low</stp>
        <stp>5</stp>
        <stp>-2780</stp>
        <stp>All</stp>
        <stp/>
        <stp/>
        <stp>FALSE</stp>
        <stp>T</stp>
        <tr r="E2782" s="1"/>
      </tp>
      <tp>
        <v>6479</v>
        <stp/>
        <stp>StudyData</stp>
        <stp>EP</stp>
        <stp>BAR</stp>
        <stp/>
        <stp>Low</stp>
        <stp>5</stp>
        <stp>-2790</stp>
        <stp>All</stp>
        <stp/>
        <stp/>
        <stp>FALSE</stp>
        <stp>T</stp>
        <tr r="E2792" s="1"/>
      </tp>
      <tp>
        <v>6467.5</v>
        <stp/>
        <stp>StudyData</stp>
        <stp>EP</stp>
        <stp>BAR</stp>
        <stp/>
        <stp>Low</stp>
        <stp>5</stp>
        <stp>-2720</stp>
        <stp>All</stp>
        <stp/>
        <stp/>
        <stp>FALSE</stp>
        <stp>T</stp>
        <tr r="E2722" s="1"/>
      </tp>
      <tp>
        <v>6463.5</v>
        <stp/>
        <stp>StudyData</stp>
        <stp>EP</stp>
        <stp>BAR</stp>
        <stp/>
        <stp>Low</stp>
        <stp>5</stp>
        <stp>-2730</stp>
        <stp>All</stp>
        <stp/>
        <stp/>
        <stp>FALSE</stp>
        <stp>T</stp>
        <tr r="E2732" s="1"/>
      </tp>
      <tp>
        <v>6464.25</v>
        <stp/>
        <stp>StudyData</stp>
        <stp>EP</stp>
        <stp>BAR</stp>
        <stp/>
        <stp>Low</stp>
        <stp>5</stp>
        <stp>-2700</stp>
        <stp>All</stp>
        <stp/>
        <stp/>
        <stp>FALSE</stp>
        <stp>T</stp>
        <tr r="E2702" s="1"/>
      </tp>
      <tp>
        <v>6462.75</v>
        <stp/>
        <stp>StudyData</stp>
        <stp>EP</stp>
        <stp>BAR</stp>
        <stp/>
        <stp>Low</stp>
        <stp>5</stp>
        <stp>-2710</stp>
        <stp>All</stp>
        <stp/>
        <stp/>
        <stp>FALSE</stp>
        <stp>T</stp>
        <tr r="E2712" s="1"/>
      </tp>
      <tp>
        <v>6473.75</v>
        <stp/>
        <stp>StudyData</stp>
        <stp>EP</stp>
        <stp>BAR</stp>
        <stp/>
        <stp>Low</stp>
        <stp>5</stp>
        <stp>-2760</stp>
        <stp>All</stp>
        <stp/>
        <stp/>
        <stp>FALSE</stp>
        <stp>T</stp>
        <tr r="E2762" s="1"/>
      </tp>
      <tp>
        <v>6473.75</v>
        <stp/>
        <stp>StudyData</stp>
        <stp>EP</stp>
        <stp>BAR</stp>
        <stp/>
        <stp>Low</stp>
        <stp>5</stp>
        <stp>-2770</stp>
        <stp>All</stp>
        <stp/>
        <stp/>
        <stp>FALSE</stp>
        <stp>T</stp>
        <tr r="E2772" s="1"/>
      </tp>
      <tp>
        <v>6468.75</v>
        <stp/>
        <stp>StudyData</stp>
        <stp>EP</stp>
        <stp>BAR</stp>
        <stp/>
        <stp>Low</stp>
        <stp>5</stp>
        <stp>-2740</stp>
        <stp>All</stp>
        <stp/>
        <stp/>
        <stp>FALSE</stp>
        <stp>T</stp>
        <tr r="E2742" s="1"/>
      </tp>
      <tp>
        <v>6471.5</v>
        <stp/>
        <stp>StudyData</stp>
        <stp>EP</stp>
        <stp>BAR</stp>
        <stp/>
        <stp>Low</stp>
        <stp>5</stp>
        <stp>-2750</stp>
        <stp>All</stp>
        <stp/>
        <stp/>
        <stp>FALSE</stp>
        <stp>T</stp>
        <tr r="E2752" s="1"/>
      </tp>
      <tp>
        <v>6470.25</v>
        <stp/>
        <stp>StudyData</stp>
        <stp>EP</stp>
        <stp>BAR</stp>
        <stp/>
        <stp>Low</stp>
        <stp>5</stp>
        <stp>-2680</stp>
        <stp>All</stp>
        <stp/>
        <stp/>
        <stp>FALSE</stp>
        <stp>T</stp>
        <tr r="E2682" s="1"/>
      </tp>
      <tp>
        <v>6465.75</v>
        <stp/>
        <stp>StudyData</stp>
        <stp>EP</stp>
        <stp>BAR</stp>
        <stp/>
        <stp>Low</stp>
        <stp>5</stp>
        <stp>-2690</stp>
        <stp>All</stp>
        <stp/>
        <stp/>
        <stp>FALSE</stp>
        <stp>T</stp>
        <tr r="E2692" s="1"/>
      </tp>
      <tp>
        <v>6465.5</v>
        <stp/>
        <stp>StudyData</stp>
        <stp>EP</stp>
        <stp>BAR</stp>
        <stp/>
        <stp>Low</stp>
        <stp>5</stp>
        <stp>-2620</stp>
        <stp>All</stp>
        <stp/>
        <stp/>
        <stp>FALSE</stp>
        <stp>T</stp>
        <tr r="E2622" s="1"/>
      </tp>
      <tp>
        <v>6468.5</v>
        <stp/>
        <stp>StudyData</stp>
        <stp>EP</stp>
        <stp>BAR</stp>
        <stp/>
        <stp>Low</stp>
        <stp>5</stp>
        <stp>-2630</stp>
        <stp>All</stp>
        <stp/>
        <stp/>
        <stp>FALSE</stp>
        <stp>T</stp>
        <tr r="E2632" s="1"/>
      </tp>
      <tp>
        <v>6462</v>
        <stp/>
        <stp>StudyData</stp>
        <stp>EP</stp>
        <stp>BAR</stp>
        <stp/>
        <stp>Low</stp>
        <stp>5</stp>
        <stp>-2600</stp>
        <stp>All</stp>
        <stp/>
        <stp/>
        <stp>FALSE</stp>
        <stp>T</stp>
        <tr r="E2602" s="1"/>
      </tp>
      <tp>
        <v>6459.75</v>
        <stp/>
        <stp>StudyData</stp>
        <stp>EP</stp>
        <stp>BAR</stp>
        <stp/>
        <stp>Low</stp>
        <stp>5</stp>
        <stp>-2610</stp>
        <stp>All</stp>
        <stp/>
        <stp/>
        <stp>FALSE</stp>
        <stp>T</stp>
        <tr r="E2612" s="1"/>
      </tp>
      <tp>
        <v>6477.5</v>
        <stp/>
        <stp>StudyData</stp>
        <stp>EP</stp>
        <stp>BAR</stp>
        <stp/>
        <stp>Low</stp>
        <stp>5</stp>
        <stp>-2660</stp>
        <stp>All</stp>
        <stp/>
        <stp/>
        <stp>FALSE</stp>
        <stp>T</stp>
        <tr r="E2662" s="1"/>
      </tp>
      <tp>
        <v>6478.75</v>
        <stp/>
        <stp>StudyData</stp>
        <stp>EP</stp>
        <stp>BAR</stp>
        <stp/>
        <stp>Low</stp>
        <stp>5</stp>
        <stp>-2670</stp>
        <stp>All</stp>
        <stp/>
        <stp/>
        <stp>FALSE</stp>
        <stp>T</stp>
        <tr r="E2672" s="1"/>
      </tp>
      <tp>
        <v>6474</v>
        <stp/>
        <stp>StudyData</stp>
        <stp>EP</stp>
        <stp>BAR</stp>
        <stp/>
        <stp>Low</stp>
        <stp>5</stp>
        <stp>-2640</stp>
        <stp>All</stp>
        <stp/>
        <stp/>
        <stp>FALSE</stp>
        <stp>T</stp>
        <tr r="E2642" s="1"/>
      </tp>
      <tp>
        <v>6474.75</v>
        <stp/>
        <stp>StudyData</stp>
        <stp>EP</stp>
        <stp>BAR</stp>
        <stp/>
        <stp>Low</stp>
        <stp>5</stp>
        <stp>-2650</stp>
        <stp>All</stp>
        <stp/>
        <stp/>
        <stp>FALSE</stp>
        <stp>T</stp>
        <tr r="E2652" s="1"/>
      </tp>
      <tp>
        <v>6473.75</v>
        <stp/>
        <stp>StudyData</stp>
        <stp>EP</stp>
        <stp>BAR</stp>
        <stp/>
        <stp>Low</stp>
        <stp>5</stp>
        <stp>-3980</stp>
        <stp>All</stp>
        <stp/>
        <stp/>
        <stp>FALSE</stp>
        <stp>T</stp>
        <tr r="E3982" s="1"/>
      </tp>
      <tp>
        <v>6466.5</v>
        <stp/>
        <stp>StudyData</stp>
        <stp>EP</stp>
        <stp>BAR</stp>
        <stp/>
        <stp>Low</stp>
        <stp>5</stp>
        <stp>-3990</stp>
        <stp>All</stp>
        <stp/>
        <stp/>
        <stp>FALSE</stp>
        <stp>T</stp>
        <tr r="E3992" s="1"/>
      </tp>
      <tp>
        <v>6460.25</v>
        <stp/>
        <stp>StudyData</stp>
        <stp>EP</stp>
        <stp>BAR</stp>
        <stp/>
        <stp>Low</stp>
        <stp>5</stp>
        <stp>-3920</stp>
        <stp>All</stp>
        <stp/>
        <stp/>
        <stp>FALSE</stp>
        <stp>T</stp>
        <tr r="E3922" s="1"/>
      </tp>
      <tp>
        <v>6462</v>
        <stp/>
        <stp>StudyData</stp>
        <stp>EP</stp>
        <stp>BAR</stp>
        <stp/>
        <stp>Low</stp>
        <stp>5</stp>
        <stp>-3930</stp>
        <stp>All</stp>
        <stp/>
        <stp/>
        <stp>FALSE</stp>
        <stp>T</stp>
        <tr r="E3932" s="1"/>
      </tp>
      <tp>
        <v>6458.75</v>
        <stp/>
        <stp>StudyData</stp>
        <stp>EP</stp>
        <stp>BAR</stp>
        <stp/>
        <stp>Low</stp>
        <stp>5</stp>
        <stp>-3900</stp>
        <stp>All</stp>
        <stp/>
        <stp/>
        <stp>FALSE</stp>
        <stp>T</stp>
        <tr r="E3902" s="1"/>
      </tp>
      <tp>
        <v>6458.5</v>
        <stp/>
        <stp>StudyData</stp>
        <stp>EP</stp>
        <stp>BAR</stp>
        <stp/>
        <stp>Low</stp>
        <stp>5</stp>
        <stp>-3910</stp>
        <stp>All</stp>
        <stp/>
        <stp/>
        <stp>FALSE</stp>
        <stp>T</stp>
        <tr r="E3912" s="1"/>
      </tp>
      <tp>
        <v>6471.25</v>
        <stp/>
        <stp>StudyData</stp>
        <stp>EP</stp>
        <stp>BAR</stp>
        <stp/>
        <stp>Low</stp>
        <stp>5</stp>
        <stp>-3960</stp>
        <stp>All</stp>
        <stp/>
        <stp/>
        <stp>FALSE</stp>
        <stp>T</stp>
        <tr r="E3962" s="1"/>
      </tp>
      <tp>
        <v>6472.75</v>
        <stp/>
        <stp>StudyData</stp>
        <stp>EP</stp>
        <stp>BAR</stp>
        <stp/>
        <stp>Low</stp>
        <stp>5</stp>
        <stp>-3970</stp>
        <stp>All</stp>
        <stp/>
        <stp/>
        <stp>FALSE</stp>
        <stp>T</stp>
        <tr r="E3972" s="1"/>
      </tp>
      <tp>
        <v>6464.25</v>
        <stp/>
        <stp>StudyData</stp>
        <stp>EP</stp>
        <stp>BAR</stp>
        <stp/>
        <stp>Low</stp>
        <stp>5</stp>
        <stp>-3940</stp>
        <stp>All</stp>
        <stp/>
        <stp/>
        <stp>FALSE</stp>
        <stp>T</stp>
        <tr r="E3942" s="1"/>
      </tp>
      <tp>
        <v>6463.75</v>
        <stp/>
        <stp>StudyData</stp>
        <stp>EP</stp>
        <stp>BAR</stp>
        <stp/>
        <stp>Low</stp>
        <stp>5</stp>
        <stp>-3950</stp>
        <stp>All</stp>
        <stp/>
        <stp/>
        <stp>FALSE</stp>
        <stp>T</stp>
        <tr r="E3952" s="1"/>
      </tp>
      <tp>
        <v>6458.75</v>
        <stp/>
        <stp>StudyData</stp>
        <stp>EP</stp>
        <stp>BAR</stp>
        <stp/>
        <stp>Low</stp>
        <stp>5</stp>
        <stp>-3880</stp>
        <stp>All</stp>
        <stp/>
        <stp/>
        <stp>FALSE</stp>
        <stp>T</stp>
        <tr r="E3882" s="1"/>
      </tp>
      <tp>
        <v>6454</v>
        <stp/>
        <stp>StudyData</stp>
        <stp>EP</stp>
        <stp>BAR</stp>
        <stp/>
        <stp>Low</stp>
        <stp>5</stp>
        <stp>-3890</stp>
        <stp>All</stp>
        <stp/>
        <stp/>
        <stp>FALSE</stp>
        <stp>T</stp>
        <tr r="E3892" s="1"/>
      </tp>
      <tp>
        <v>6461.5</v>
        <stp/>
        <stp>StudyData</stp>
        <stp>EP</stp>
        <stp>BAR</stp>
        <stp/>
        <stp>Low</stp>
        <stp>5</stp>
        <stp>-3820</stp>
        <stp>All</stp>
        <stp/>
        <stp/>
        <stp>FALSE</stp>
        <stp>T</stp>
        <tr r="E3822" s="1"/>
      </tp>
      <tp>
        <v>6461.25</v>
        <stp/>
        <stp>StudyData</stp>
        <stp>EP</stp>
        <stp>BAR</stp>
        <stp/>
        <stp>Low</stp>
        <stp>5</stp>
        <stp>-3830</stp>
        <stp>All</stp>
        <stp/>
        <stp/>
        <stp>FALSE</stp>
        <stp>T</stp>
        <tr r="E3832" s="1"/>
      </tp>
      <tp>
        <v>6462.25</v>
        <stp/>
        <stp>StudyData</stp>
        <stp>EP</stp>
        <stp>BAR</stp>
        <stp/>
        <stp>Low</stp>
        <stp>5</stp>
        <stp>-3800</stp>
        <stp>All</stp>
        <stp/>
        <stp/>
        <stp>FALSE</stp>
        <stp>T</stp>
        <tr r="E3802" s="1"/>
      </tp>
      <tp>
        <v>6466.25</v>
        <stp/>
        <stp>StudyData</stp>
        <stp>EP</stp>
        <stp>BAR</stp>
        <stp/>
        <stp>Low</stp>
        <stp>5</stp>
        <stp>-3810</stp>
        <stp>All</stp>
        <stp/>
        <stp/>
        <stp>FALSE</stp>
        <stp>T</stp>
        <tr r="E3812" s="1"/>
      </tp>
      <tp>
        <v>6458.25</v>
        <stp/>
        <stp>StudyData</stp>
        <stp>EP</stp>
        <stp>BAR</stp>
        <stp/>
        <stp>Low</stp>
        <stp>5</stp>
        <stp>-3860</stp>
        <stp>All</stp>
        <stp/>
        <stp/>
        <stp>FALSE</stp>
        <stp>T</stp>
        <tr r="E3862" s="1"/>
      </tp>
      <tp>
        <v>6458.25</v>
        <stp/>
        <stp>StudyData</stp>
        <stp>EP</stp>
        <stp>BAR</stp>
        <stp/>
        <stp>Low</stp>
        <stp>5</stp>
        <stp>-3870</stp>
        <stp>All</stp>
        <stp/>
        <stp/>
        <stp>FALSE</stp>
        <stp>T</stp>
        <tr r="E3872" s="1"/>
      </tp>
      <tp>
        <v>6465.25</v>
        <stp/>
        <stp>StudyData</stp>
        <stp>EP</stp>
        <stp>BAR</stp>
        <stp/>
        <stp>Low</stp>
        <stp>5</stp>
        <stp>-3840</stp>
        <stp>All</stp>
        <stp/>
        <stp/>
        <stp>FALSE</stp>
        <stp>T</stp>
        <tr r="E3842" s="1"/>
      </tp>
      <tp>
        <v>6464.25</v>
        <stp/>
        <stp>StudyData</stp>
        <stp>EP</stp>
        <stp>BAR</stp>
        <stp/>
        <stp>Low</stp>
        <stp>5</stp>
        <stp>-3850</stp>
        <stp>All</stp>
        <stp/>
        <stp/>
        <stp>FALSE</stp>
        <stp>T</stp>
        <tr r="E3852" s="1"/>
      </tp>
      <tp>
        <v>6388.75</v>
        <stp/>
        <stp>StudyData</stp>
        <stp>EP</stp>
        <stp>BAR</stp>
        <stp/>
        <stp>Low</stp>
        <stp>5</stp>
        <stp>-3180</stp>
        <stp>All</stp>
        <stp/>
        <stp/>
        <stp>FALSE</stp>
        <stp>T</stp>
        <tr r="E3182" s="1"/>
      </tp>
      <tp>
        <v>6387.25</v>
        <stp/>
        <stp>StudyData</stp>
        <stp>EP</stp>
        <stp>BAR</stp>
        <stp/>
        <stp>Low</stp>
        <stp>5</stp>
        <stp>-3190</stp>
        <stp>All</stp>
        <stp/>
        <stp/>
        <stp>FALSE</stp>
        <stp>T</stp>
        <tr r="E3192" s="1"/>
      </tp>
      <tp>
        <v>6389.75</v>
        <stp/>
        <stp>StudyData</stp>
        <stp>EP</stp>
        <stp>BAR</stp>
        <stp/>
        <stp>Low</stp>
        <stp>5</stp>
        <stp>-3120</stp>
        <stp>All</stp>
        <stp/>
        <stp/>
        <stp>FALSE</stp>
        <stp>T</stp>
        <tr r="E3122" s="1"/>
      </tp>
      <tp>
        <v>6391</v>
        <stp/>
        <stp>StudyData</stp>
        <stp>EP</stp>
        <stp>BAR</stp>
        <stp/>
        <stp>Low</stp>
        <stp>5</stp>
        <stp>-3130</stp>
        <stp>All</stp>
        <stp/>
        <stp/>
        <stp>FALSE</stp>
        <stp>T</stp>
        <tr r="E3132" s="1"/>
      </tp>
      <tp>
        <v>6391.75</v>
        <stp/>
        <stp>StudyData</stp>
        <stp>EP</stp>
        <stp>BAR</stp>
        <stp/>
        <stp>Low</stp>
        <stp>5</stp>
        <stp>-3100</stp>
        <stp>All</stp>
        <stp/>
        <stp/>
        <stp>FALSE</stp>
        <stp>T</stp>
        <tr r="E3102" s="1"/>
      </tp>
      <tp>
        <v>6388.25</v>
        <stp/>
        <stp>StudyData</stp>
        <stp>EP</stp>
        <stp>BAR</stp>
        <stp/>
        <stp>Low</stp>
        <stp>5</stp>
        <stp>-3110</stp>
        <stp>All</stp>
        <stp/>
        <stp/>
        <stp>FALSE</stp>
        <stp>T</stp>
        <tr r="E3112" s="1"/>
      </tp>
      <tp>
        <v>6389.5</v>
        <stp/>
        <stp>StudyData</stp>
        <stp>EP</stp>
        <stp>BAR</stp>
        <stp/>
        <stp>Low</stp>
        <stp>5</stp>
        <stp>-3160</stp>
        <stp>All</stp>
        <stp/>
        <stp/>
        <stp>FALSE</stp>
        <stp>T</stp>
        <tr r="E3162" s="1"/>
      </tp>
      <tp>
        <v>6384.75</v>
        <stp/>
        <stp>StudyData</stp>
        <stp>EP</stp>
        <stp>BAR</stp>
        <stp/>
        <stp>Low</stp>
        <stp>5</stp>
        <stp>-3170</stp>
        <stp>All</stp>
        <stp/>
        <stp/>
        <stp>FALSE</stp>
        <stp>T</stp>
        <tr r="E3172" s="1"/>
      </tp>
      <tp>
        <v>6395.25</v>
        <stp/>
        <stp>StudyData</stp>
        <stp>EP</stp>
        <stp>BAR</stp>
        <stp/>
        <stp>Low</stp>
        <stp>5</stp>
        <stp>-3140</stp>
        <stp>All</stp>
        <stp/>
        <stp/>
        <stp>FALSE</stp>
        <stp>T</stp>
        <tr r="E3142" s="1"/>
      </tp>
      <tp>
        <v>6393</v>
        <stp/>
        <stp>StudyData</stp>
        <stp>EP</stp>
        <stp>BAR</stp>
        <stp/>
        <stp>Low</stp>
        <stp>5</stp>
        <stp>-3150</stp>
        <stp>All</stp>
        <stp/>
        <stp/>
        <stp>FALSE</stp>
        <stp>T</stp>
        <tr r="E3152" s="1"/>
      </tp>
      <tp>
        <v>6388</v>
        <stp/>
        <stp>StudyData</stp>
        <stp>EP</stp>
        <stp>BAR</stp>
        <stp/>
        <stp>Low</stp>
        <stp>5</stp>
        <stp>-3080</stp>
        <stp>All</stp>
        <stp/>
        <stp/>
        <stp>FALSE</stp>
        <stp>T</stp>
        <tr r="E3082" s="1"/>
      </tp>
      <tp>
        <v>6386.75</v>
        <stp/>
        <stp>StudyData</stp>
        <stp>EP</stp>
        <stp>BAR</stp>
        <stp/>
        <stp>Low</stp>
        <stp>5</stp>
        <stp>-3090</stp>
        <stp>All</stp>
        <stp/>
        <stp/>
        <stp>FALSE</stp>
        <stp>T</stp>
        <tr r="E3092" s="1"/>
      </tp>
      <tp>
        <v>6400.75</v>
        <stp/>
        <stp>StudyData</stp>
        <stp>EP</stp>
        <stp>BAR</stp>
        <stp/>
        <stp>Low</stp>
        <stp>5</stp>
        <stp>-3020</stp>
        <stp>All</stp>
        <stp/>
        <stp/>
        <stp>FALSE</stp>
        <stp>T</stp>
        <tr r="E3022" s="1"/>
      </tp>
      <tp>
        <v>6396.5</v>
        <stp/>
        <stp>StudyData</stp>
        <stp>EP</stp>
        <stp>BAR</stp>
        <stp/>
        <stp>Low</stp>
        <stp>5</stp>
        <stp>-3030</stp>
        <stp>All</stp>
        <stp/>
        <stp/>
        <stp>FALSE</stp>
        <stp>T</stp>
        <tr r="E3032" s="1"/>
      </tp>
      <tp>
        <v>6403.25</v>
        <stp/>
        <stp>StudyData</stp>
        <stp>EP</stp>
        <stp>BAR</stp>
        <stp/>
        <stp>Low</stp>
        <stp>5</stp>
        <stp>-3000</stp>
        <stp>All</stp>
        <stp/>
        <stp/>
        <stp>FALSE</stp>
        <stp>T</stp>
        <tr r="E3002" s="1"/>
      </tp>
      <tp>
        <v>6402.75</v>
        <stp/>
        <stp>StudyData</stp>
        <stp>EP</stp>
        <stp>BAR</stp>
        <stp/>
        <stp>Low</stp>
        <stp>5</stp>
        <stp>-3010</stp>
        <stp>All</stp>
        <stp/>
        <stp/>
        <stp>FALSE</stp>
        <stp>T</stp>
        <tr r="E3012" s="1"/>
      </tp>
      <tp>
        <v>6384.75</v>
        <stp/>
        <stp>StudyData</stp>
        <stp>EP</stp>
        <stp>BAR</stp>
        <stp/>
        <stp>Low</stp>
        <stp>5</stp>
        <stp>-3060</stp>
        <stp>All</stp>
        <stp/>
        <stp/>
        <stp>FALSE</stp>
        <stp>T</stp>
        <tr r="E3062" s="1"/>
      </tp>
      <tp>
        <v>6386.5</v>
        <stp/>
        <stp>StudyData</stp>
        <stp>EP</stp>
        <stp>BAR</stp>
        <stp/>
        <stp>Low</stp>
        <stp>5</stp>
        <stp>-3070</stp>
        <stp>All</stp>
        <stp/>
        <stp/>
        <stp>FALSE</stp>
        <stp>T</stp>
        <tr r="E3072" s="1"/>
      </tp>
      <tp>
        <v>6385.25</v>
        <stp/>
        <stp>StudyData</stp>
        <stp>EP</stp>
        <stp>BAR</stp>
        <stp/>
        <stp>Low</stp>
        <stp>5</stp>
        <stp>-3040</stp>
        <stp>All</stp>
        <stp/>
        <stp/>
        <stp>FALSE</stp>
        <stp>T</stp>
        <tr r="E3042" s="1"/>
      </tp>
      <tp>
        <v>6365</v>
        <stp/>
        <stp>StudyData</stp>
        <stp>EP</stp>
        <stp>BAR</stp>
        <stp/>
        <stp>Low</stp>
        <stp>5</stp>
        <stp>-3050</stp>
        <stp>All</stp>
        <stp/>
        <stp/>
        <stp>FALSE</stp>
        <stp>T</stp>
        <tr r="E3052" s="1"/>
      </tp>
      <tp>
        <v>6415.5</v>
        <stp/>
        <stp>StudyData</stp>
        <stp>EP</stp>
        <stp>BAR</stp>
        <stp/>
        <stp>Low</stp>
        <stp>5</stp>
        <stp>-3380</stp>
        <stp>All</stp>
        <stp/>
        <stp/>
        <stp>FALSE</stp>
        <stp>T</stp>
        <tr r="E3382" s="1"/>
      </tp>
      <tp>
        <v>6404.5</v>
        <stp/>
        <stp>StudyData</stp>
        <stp>EP</stp>
        <stp>BAR</stp>
        <stp/>
        <stp>Low</stp>
        <stp>5</stp>
        <stp>-3390</stp>
        <stp>All</stp>
        <stp/>
        <stp/>
        <stp>FALSE</stp>
        <stp>T</stp>
        <tr r="E3392" s="1"/>
      </tp>
      <tp>
        <v>6410</v>
        <stp/>
        <stp>StudyData</stp>
        <stp>EP</stp>
        <stp>BAR</stp>
        <stp/>
        <stp>Low</stp>
        <stp>5</stp>
        <stp>-3320</stp>
        <stp>All</stp>
        <stp/>
        <stp/>
        <stp>FALSE</stp>
        <stp>T</stp>
        <tr r="E3322" s="1"/>
      </tp>
      <tp>
        <v>6413.75</v>
        <stp/>
        <stp>StudyData</stp>
        <stp>EP</stp>
        <stp>BAR</stp>
        <stp/>
        <stp>Low</stp>
        <stp>5</stp>
        <stp>-3330</stp>
        <stp>All</stp>
        <stp/>
        <stp/>
        <stp>FALSE</stp>
        <stp>T</stp>
        <tr r="E3332" s="1"/>
      </tp>
      <tp>
        <v>6403</v>
        <stp/>
        <stp>StudyData</stp>
        <stp>EP</stp>
        <stp>BAR</stp>
        <stp/>
        <stp>Low</stp>
        <stp>5</stp>
        <stp>-3300</stp>
        <stp>All</stp>
        <stp/>
        <stp/>
        <stp>FALSE</stp>
        <stp>T</stp>
        <tr r="E3302" s="1"/>
      </tp>
      <tp>
        <v>6413.5</v>
        <stp/>
        <stp>StudyData</stp>
        <stp>EP</stp>
        <stp>BAR</stp>
        <stp/>
        <stp>Low</stp>
        <stp>5</stp>
        <stp>-3310</stp>
        <stp>All</stp>
        <stp/>
        <stp/>
        <stp>FALSE</stp>
        <stp>T</stp>
        <tr r="E3312" s="1"/>
      </tp>
      <tp>
        <v>6413.5</v>
        <stp/>
        <stp>StudyData</stp>
        <stp>EP</stp>
        <stp>BAR</stp>
        <stp/>
        <stp>Low</stp>
        <stp>5</stp>
        <stp>-3360</stp>
        <stp>All</stp>
        <stp/>
        <stp/>
        <stp>FALSE</stp>
        <stp>T</stp>
        <tr r="E3362" s="1"/>
      </tp>
      <tp>
        <v>6417</v>
        <stp/>
        <stp>StudyData</stp>
        <stp>EP</stp>
        <stp>BAR</stp>
        <stp/>
        <stp>Low</stp>
        <stp>5</stp>
        <stp>-3370</stp>
        <stp>All</stp>
        <stp/>
        <stp/>
        <stp>FALSE</stp>
        <stp>T</stp>
        <tr r="E3372" s="1"/>
      </tp>
      <tp>
        <v>6407.25</v>
        <stp/>
        <stp>StudyData</stp>
        <stp>EP</stp>
        <stp>BAR</stp>
        <stp/>
        <stp>Low</stp>
        <stp>5</stp>
        <stp>-3340</stp>
        <stp>All</stp>
        <stp/>
        <stp/>
        <stp>FALSE</stp>
        <stp>T</stp>
        <tr r="E3342" s="1"/>
      </tp>
      <tp>
        <v>6413.25</v>
        <stp/>
        <stp>StudyData</stp>
        <stp>EP</stp>
        <stp>BAR</stp>
        <stp/>
        <stp>Low</stp>
        <stp>5</stp>
        <stp>-3350</stp>
        <stp>All</stp>
        <stp/>
        <stp/>
        <stp>FALSE</stp>
        <stp>T</stp>
        <tr r="E3352" s="1"/>
      </tp>
      <tp>
        <v>6399</v>
        <stp/>
        <stp>StudyData</stp>
        <stp>EP</stp>
        <stp>BAR</stp>
        <stp/>
        <stp>Low</stp>
        <stp>5</stp>
        <stp>-3280</stp>
        <stp>All</stp>
        <stp/>
        <stp/>
        <stp>FALSE</stp>
        <stp>T</stp>
        <tr r="E3282" s="1"/>
      </tp>
      <tp>
        <v>6407</v>
        <stp/>
        <stp>StudyData</stp>
        <stp>EP</stp>
        <stp>BAR</stp>
        <stp/>
        <stp>Low</stp>
        <stp>5</stp>
        <stp>-3290</stp>
        <stp>All</stp>
        <stp/>
        <stp/>
        <stp>FALSE</stp>
        <stp>T</stp>
        <tr r="E3292" s="1"/>
      </tp>
      <tp>
        <v>6403.75</v>
        <stp/>
        <stp>StudyData</stp>
        <stp>EP</stp>
        <stp>BAR</stp>
        <stp/>
        <stp>Low</stp>
        <stp>5</stp>
        <stp>-3220</stp>
        <stp>All</stp>
        <stp/>
        <stp/>
        <stp>FALSE</stp>
        <stp>T</stp>
        <tr r="E3222" s="1"/>
      </tp>
      <tp>
        <v>6396</v>
        <stp/>
        <stp>StudyData</stp>
        <stp>EP</stp>
        <stp>BAR</stp>
        <stp/>
        <stp>Low</stp>
        <stp>5</stp>
        <stp>-3230</stp>
        <stp>All</stp>
        <stp/>
        <stp/>
        <stp>FALSE</stp>
        <stp>T</stp>
        <tr r="E3232" s="1"/>
      </tp>
      <tp>
        <v>6374.25</v>
        <stp/>
        <stp>StudyData</stp>
        <stp>EP</stp>
        <stp>BAR</stp>
        <stp/>
        <stp>Low</stp>
        <stp>5</stp>
        <stp>-3200</stp>
        <stp>All</stp>
        <stp/>
        <stp/>
        <stp>FALSE</stp>
        <stp>T</stp>
        <tr r="E3202" s="1"/>
      </tp>
      <tp>
        <v>6382</v>
        <stp/>
        <stp>StudyData</stp>
        <stp>EP</stp>
        <stp>BAR</stp>
        <stp/>
        <stp>Low</stp>
        <stp>5</stp>
        <stp>-3210</stp>
        <stp>All</stp>
        <stp/>
        <stp/>
        <stp>FALSE</stp>
        <stp>T</stp>
        <tr r="E3212" s="1"/>
      </tp>
      <tp>
        <v>6385.75</v>
        <stp/>
        <stp>StudyData</stp>
        <stp>EP</stp>
        <stp>BAR</stp>
        <stp/>
        <stp>Low</stp>
        <stp>5</stp>
        <stp>-3260</stp>
        <stp>All</stp>
        <stp/>
        <stp/>
        <stp>FALSE</stp>
        <stp>T</stp>
        <tr r="E3262" s="1"/>
      </tp>
      <tp>
        <v>6402.25</v>
        <stp/>
        <stp>StudyData</stp>
        <stp>EP</stp>
        <stp>BAR</stp>
        <stp/>
        <stp>Low</stp>
        <stp>5</stp>
        <stp>-3270</stp>
        <stp>All</stp>
        <stp/>
        <stp/>
        <stp>FALSE</stp>
        <stp>T</stp>
        <tr r="E3272" s="1"/>
      </tp>
      <tp>
        <v>6383</v>
        <stp/>
        <stp>StudyData</stp>
        <stp>EP</stp>
        <stp>BAR</stp>
        <stp/>
        <stp>Low</stp>
        <stp>5</stp>
        <stp>-3240</stp>
        <stp>All</stp>
        <stp/>
        <stp/>
        <stp>FALSE</stp>
        <stp>T</stp>
        <tr r="E3242" s="1"/>
      </tp>
      <tp>
        <v>6387.75</v>
        <stp/>
        <stp>StudyData</stp>
        <stp>EP</stp>
        <stp>BAR</stp>
        <stp/>
        <stp>Low</stp>
        <stp>5</stp>
        <stp>-3250</stp>
        <stp>All</stp>
        <stp/>
        <stp/>
        <stp>FALSE</stp>
        <stp>T</stp>
        <tr r="E3252" s="1"/>
      </tp>
      <tp>
        <v>6417.75</v>
        <stp/>
        <stp>StudyData</stp>
        <stp>EP</stp>
        <stp>BAR</stp>
        <stp/>
        <stp>Low</stp>
        <stp>5</stp>
        <stp>-3580</stp>
        <stp>All</stp>
        <stp/>
        <stp/>
        <stp>FALSE</stp>
        <stp>T</stp>
        <tr r="E3582" s="1"/>
      </tp>
      <tp>
        <v>6419.75</v>
        <stp/>
        <stp>StudyData</stp>
        <stp>EP</stp>
        <stp>BAR</stp>
        <stp/>
        <stp>Low</stp>
        <stp>5</stp>
        <stp>-3590</stp>
        <stp>All</stp>
        <stp/>
        <stp/>
        <stp>FALSE</stp>
        <stp>T</stp>
        <tr r="E3592" s="1"/>
      </tp>
      <tp>
        <v>6418.75</v>
        <stp/>
        <stp>StudyData</stp>
        <stp>EP</stp>
        <stp>BAR</stp>
        <stp/>
        <stp>Low</stp>
        <stp>5</stp>
        <stp>-3520</stp>
        <stp>All</stp>
        <stp/>
        <stp/>
        <stp>FALSE</stp>
        <stp>T</stp>
        <tr r="E3522" s="1"/>
      </tp>
      <tp>
        <v>6426</v>
        <stp/>
        <stp>StudyData</stp>
        <stp>EP</stp>
        <stp>BAR</stp>
        <stp/>
        <stp>Low</stp>
        <stp>5</stp>
        <stp>-3530</stp>
        <stp>All</stp>
        <stp/>
        <stp/>
        <stp>FALSE</stp>
        <stp>T</stp>
        <tr r="E3532" s="1"/>
      </tp>
      <tp>
        <v>6381.75</v>
        <stp/>
        <stp>StudyData</stp>
        <stp>EP</stp>
        <stp>BAR</stp>
        <stp/>
        <stp>Low</stp>
        <stp>5</stp>
        <stp>-3500</stp>
        <stp>All</stp>
        <stp/>
        <stp/>
        <stp>FALSE</stp>
        <stp>T</stp>
        <tr r="E3502" s="1"/>
      </tp>
      <tp>
        <v>6372.25</v>
        <stp/>
        <stp>StudyData</stp>
        <stp>EP</stp>
        <stp>BAR</stp>
        <stp/>
        <stp>Low</stp>
        <stp>5</stp>
        <stp>-3510</stp>
        <stp>All</stp>
        <stp/>
        <stp/>
        <stp>FALSE</stp>
        <stp>T</stp>
        <tr r="E3512" s="1"/>
      </tp>
      <tp>
        <v>6425.25</v>
        <stp/>
        <stp>StudyData</stp>
        <stp>EP</stp>
        <stp>BAR</stp>
        <stp/>
        <stp>Low</stp>
        <stp>5</stp>
        <stp>-3560</stp>
        <stp>All</stp>
        <stp/>
        <stp/>
        <stp>FALSE</stp>
        <stp>T</stp>
        <tr r="E3562" s="1"/>
      </tp>
      <tp>
        <v>6421.75</v>
        <stp/>
        <stp>StudyData</stp>
        <stp>EP</stp>
        <stp>BAR</stp>
        <stp/>
        <stp>Low</stp>
        <stp>5</stp>
        <stp>-3570</stp>
        <stp>All</stp>
        <stp/>
        <stp/>
        <stp>FALSE</stp>
        <stp>T</stp>
        <tr r="E3572" s="1"/>
      </tp>
      <tp>
        <v>6423.25</v>
        <stp/>
        <stp>StudyData</stp>
        <stp>EP</stp>
        <stp>BAR</stp>
        <stp/>
        <stp>Low</stp>
        <stp>5</stp>
        <stp>-3540</stp>
        <stp>All</stp>
        <stp/>
        <stp/>
        <stp>FALSE</stp>
        <stp>T</stp>
        <tr r="E3542" s="1"/>
      </tp>
      <tp>
        <v>6427.25</v>
        <stp/>
        <stp>StudyData</stp>
        <stp>EP</stp>
        <stp>BAR</stp>
        <stp/>
        <stp>Low</stp>
        <stp>5</stp>
        <stp>-3550</stp>
        <stp>All</stp>
        <stp/>
        <stp/>
        <stp>FALSE</stp>
        <stp>T</stp>
        <tr r="E3552" s="1"/>
      </tp>
      <tp>
        <v>6393</v>
        <stp/>
        <stp>StudyData</stp>
        <stp>EP</stp>
        <stp>BAR</stp>
        <stp/>
        <stp>Low</stp>
        <stp>5</stp>
        <stp>-3480</stp>
        <stp>All</stp>
        <stp/>
        <stp/>
        <stp>FALSE</stp>
        <stp>T</stp>
        <tr r="E3482" s="1"/>
      </tp>
      <tp>
        <v>6387.25</v>
        <stp/>
        <stp>StudyData</stp>
        <stp>EP</stp>
        <stp>BAR</stp>
        <stp/>
        <stp>Low</stp>
        <stp>5</stp>
        <stp>-3490</stp>
        <stp>All</stp>
        <stp/>
        <stp/>
        <stp>FALSE</stp>
        <stp>T</stp>
        <tr r="E3492" s="1"/>
      </tp>
      <tp>
        <v>6410.75</v>
        <stp/>
        <stp>StudyData</stp>
        <stp>EP</stp>
        <stp>BAR</stp>
        <stp/>
        <stp>Low</stp>
        <stp>5</stp>
        <stp>-3420</stp>
        <stp>All</stp>
        <stp/>
        <stp/>
        <stp>FALSE</stp>
        <stp>T</stp>
        <tr r="E3422" s="1"/>
      </tp>
      <tp>
        <v>6413</v>
        <stp/>
        <stp>StudyData</stp>
        <stp>EP</stp>
        <stp>BAR</stp>
        <stp/>
        <stp>Low</stp>
        <stp>5</stp>
        <stp>-3430</stp>
        <stp>All</stp>
        <stp/>
        <stp/>
        <stp>FALSE</stp>
        <stp>T</stp>
        <tr r="E3432" s="1"/>
      </tp>
      <tp>
        <v>6407.25</v>
        <stp/>
        <stp>StudyData</stp>
        <stp>EP</stp>
        <stp>BAR</stp>
        <stp/>
        <stp>Low</stp>
        <stp>5</stp>
        <stp>-3400</stp>
        <stp>All</stp>
        <stp/>
        <stp/>
        <stp>FALSE</stp>
        <stp>T</stp>
        <tr r="E3402" s="1"/>
      </tp>
      <tp>
        <v>6408.25</v>
        <stp/>
        <stp>StudyData</stp>
        <stp>EP</stp>
        <stp>BAR</stp>
        <stp/>
        <stp>Low</stp>
        <stp>5</stp>
        <stp>-3410</stp>
        <stp>All</stp>
        <stp/>
        <stp/>
        <stp>FALSE</stp>
        <stp>T</stp>
        <tr r="E3412" s="1"/>
      </tp>
      <tp>
        <v>6393.25</v>
        <stp/>
        <stp>StudyData</stp>
        <stp>EP</stp>
        <stp>BAR</stp>
        <stp/>
        <stp>Low</stp>
        <stp>5</stp>
        <stp>-3460</stp>
        <stp>All</stp>
        <stp/>
        <stp/>
        <stp>FALSE</stp>
        <stp>T</stp>
        <tr r="E3462" s="1"/>
      </tp>
      <tp>
        <v>6409</v>
        <stp/>
        <stp>StudyData</stp>
        <stp>EP</stp>
        <stp>BAR</stp>
        <stp/>
        <stp>Low</stp>
        <stp>5</stp>
        <stp>-3470</stp>
        <stp>All</stp>
        <stp/>
        <stp/>
        <stp>FALSE</stp>
        <stp>T</stp>
        <tr r="E3472" s="1"/>
      </tp>
      <tp>
        <v>6411.25</v>
        <stp/>
        <stp>StudyData</stp>
        <stp>EP</stp>
        <stp>BAR</stp>
        <stp/>
        <stp>Low</stp>
        <stp>5</stp>
        <stp>-3440</stp>
        <stp>All</stp>
        <stp/>
        <stp/>
        <stp>FALSE</stp>
        <stp>T</stp>
        <tr r="E3442" s="1"/>
      </tp>
      <tp>
        <v>6414.75</v>
        <stp/>
        <stp>StudyData</stp>
        <stp>EP</stp>
        <stp>BAR</stp>
        <stp/>
        <stp>Low</stp>
        <stp>5</stp>
        <stp>-3450</stp>
        <stp>All</stp>
        <stp/>
        <stp/>
        <stp>FALSE</stp>
        <stp>T</stp>
        <tr r="E3452" s="1"/>
      </tp>
      <tp>
        <v>6446.5</v>
        <stp/>
        <stp>StudyData</stp>
        <stp>EP</stp>
        <stp>BAR</stp>
        <stp/>
        <stp>Low</stp>
        <stp>5</stp>
        <stp>-3780</stp>
        <stp>All</stp>
        <stp/>
        <stp/>
        <stp>FALSE</stp>
        <stp>T</stp>
        <tr r="E3782" s="1"/>
      </tp>
      <tp>
        <v>6472.25</v>
        <stp/>
        <stp>StudyData</stp>
        <stp>EP</stp>
        <stp>BAR</stp>
        <stp/>
        <stp>Low</stp>
        <stp>5</stp>
        <stp>-3790</stp>
        <stp>All</stp>
        <stp/>
        <stp/>
        <stp>FALSE</stp>
        <stp>T</stp>
        <tr r="E3792" s="1"/>
      </tp>
      <tp>
        <v>6422.5</v>
        <stp/>
        <stp>StudyData</stp>
        <stp>EP</stp>
        <stp>BAR</stp>
        <stp/>
        <stp>Low</stp>
        <stp>5</stp>
        <stp>-3720</stp>
        <stp>All</stp>
        <stp/>
        <stp/>
        <stp>FALSE</stp>
        <stp>T</stp>
        <tr r="E3722" s="1"/>
      </tp>
      <tp>
        <v>6421</v>
        <stp/>
        <stp>StudyData</stp>
        <stp>EP</stp>
        <stp>BAR</stp>
        <stp/>
        <stp>Low</stp>
        <stp>5</stp>
        <stp>-3730</stp>
        <stp>All</stp>
        <stp/>
        <stp/>
        <stp>FALSE</stp>
        <stp>T</stp>
        <tr r="E3732" s="1"/>
      </tp>
      <tp>
        <v>6431.75</v>
        <stp/>
        <stp>StudyData</stp>
        <stp>EP</stp>
        <stp>BAR</stp>
        <stp/>
        <stp>Low</stp>
        <stp>5</stp>
        <stp>-3700</stp>
        <stp>All</stp>
        <stp/>
        <stp/>
        <stp>FALSE</stp>
        <stp>T</stp>
        <tr r="E3702" s="1"/>
      </tp>
      <tp>
        <v>6433.25</v>
        <stp/>
        <stp>StudyData</stp>
        <stp>EP</stp>
        <stp>BAR</stp>
        <stp/>
        <stp>Low</stp>
        <stp>5</stp>
        <stp>-3710</stp>
        <stp>All</stp>
        <stp/>
        <stp/>
        <stp>FALSE</stp>
        <stp>T</stp>
        <tr r="E3712" s="1"/>
      </tp>
      <tp>
        <v>6434.5</v>
        <stp/>
        <stp>StudyData</stp>
        <stp>EP</stp>
        <stp>BAR</stp>
        <stp/>
        <stp>Low</stp>
        <stp>5</stp>
        <stp>-3760</stp>
        <stp>All</stp>
        <stp/>
        <stp/>
        <stp>FALSE</stp>
        <stp>T</stp>
        <tr r="E3762" s="1"/>
      </tp>
      <tp>
        <v>6445</v>
        <stp/>
        <stp>StudyData</stp>
        <stp>EP</stp>
        <stp>BAR</stp>
        <stp/>
        <stp>Low</stp>
        <stp>5</stp>
        <stp>-3770</stp>
        <stp>All</stp>
        <stp/>
        <stp/>
        <stp>FALSE</stp>
        <stp>T</stp>
        <tr r="E3772" s="1"/>
      </tp>
      <tp>
        <v>6425</v>
        <stp/>
        <stp>StudyData</stp>
        <stp>EP</stp>
        <stp>BAR</stp>
        <stp/>
        <stp>Low</stp>
        <stp>5</stp>
        <stp>-3740</stp>
        <stp>All</stp>
        <stp/>
        <stp/>
        <stp>FALSE</stp>
        <stp>T</stp>
        <tr r="E3742" s="1"/>
      </tp>
      <tp>
        <v>6429.25</v>
        <stp/>
        <stp>StudyData</stp>
        <stp>EP</stp>
        <stp>BAR</stp>
        <stp/>
        <stp>Low</stp>
        <stp>5</stp>
        <stp>-3750</stp>
        <stp>All</stp>
        <stp/>
        <stp/>
        <stp>FALSE</stp>
        <stp>T</stp>
        <tr r="E3752" s="1"/>
      </tp>
      <tp>
        <v>6423.75</v>
        <stp/>
        <stp>StudyData</stp>
        <stp>EP</stp>
        <stp>BAR</stp>
        <stp/>
        <stp>Low</stp>
        <stp>5</stp>
        <stp>-3680</stp>
        <stp>All</stp>
        <stp/>
        <stp/>
        <stp>FALSE</stp>
        <stp>T</stp>
        <tr r="E3682" s="1"/>
      </tp>
      <tp>
        <v>6426</v>
        <stp/>
        <stp>StudyData</stp>
        <stp>EP</stp>
        <stp>BAR</stp>
        <stp/>
        <stp>Low</stp>
        <stp>5</stp>
        <stp>-3690</stp>
        <stp>All</stp>
        <stp/>
        <stp/>
        <stp>FALSE</stp>
        <stp>T</stp>
        <tr r="E3692" s="1"/>
      </tp>
      <tp>
        <v>6409.75</v>
        <stp/>
        <stp>StudyData</stp>
        <stp>EP</stp>
        <stp>BAR</stp>
        <stp/>
        <stp>Low</stp>
        <stp>5</stp>
        <stp>-3620</stp>
        <stp>All</stp>
        <stp/>
        <stp/>
        <stp>FALSE</stp>
        <stp>T</stp>
        <tr r="E3622" s="1"/>
      </tp>
      <tp>
        <v>6414.25</v>
        <stp/>
        <stp>StudyData</stp>
        <stp>EP</stp>
        <stp>BAR</stp>
        <stp/>
        <stp>Low</stp>
        <stp>5</stp>
        <stp>-3630</stp>
        <stp>All</stp>
        <stp/>
        <stp/>
        <stp>FALSE</stp>
        <stp>T</stp>
        <tr r="E3632" s="1"/>
      </tp>
      <tp>
        <v>6417.25</v>
        <stp/>
        <stp>StudyData</stp>
        <stp>EP</stp>
        <stp>BAR</stp>
        <stp/>
        <stp>Low</stp>
        <stp>5</stp>
        <stp>-3600</stp>
        <stp>All</stp>
        <stp/>
        <stp/>
        <stp>FALSE</stp>
        <stp>T</stp>
        <tr r="E3602" s="1"/>
      </tp>
      <tp>
        <v>6414.75</v>
        <stp/>
        <stp>StudyData</stp>
        <stp>EP</stp>
        <stp>BAR</stp>
        <stp/>
        <stp>Low</stp>
        <stp>5</stp>
        <stp>-3610</stp>
        <stp>All</stp>
        <stp/>
        <stp/>
        <stp>FALSE</stp>
        <stp>T</stp>
        <tr r="E3612" s="1"/>
      </tp>
      <tp>
        <v>6417.75</v>
        <stp/>
        <stp>StudyData</stp>
        <stp>EP</stp>
        <stp>BAR</stp>
        <stp/>
        <stp>Low</stp>
        <stp>5</stp>
        <stp>-3660</stp>
        <stp>All</stp>
        <stp/>
        <stp/>
        <stp>FALSE</stp>
        <stp>T</stp>
        <tr r="E3662" s="1"/>
      </tp>
      <tp>
        <v>6423.25</v>
        <stp/>
        <stp>StudyData</stp>
        <stp>EP</stp>
        <stp>BAR</stp>
        <stp/>
        <stp>Low</stp>
        <stp>5</stp>
        <stp>-3670</stp>
        <stp>All</stp>
        <stp/>
        <stp/>
        <stp>FALSE</stp>
        <stp>T</stp>
        <tr r="E3672" s="1"/>
      </tp>
      <tp>
        <v>6413</v>
        <stp/>
        <stp>StudyData</stp>
        <stp>EP</stp>
        <stp>BAR</stp>
        <stp/>
        <stp>Low</stp>
        <stp>5</stp>
        <stp>-3640</stp>
        <stp>All</stp>
        <stp/>
        <stp/>
        <stp>FALSE</stp>
        <stp>T</stp>
        <tr r="E3642" s="1"/>
      </tp>
      <tp>
        <v>6419.5</v>
        <stp/>
        <stp>StudyData</stp>
        <stp>EP</stp>
        <stp>BAR</stp>
        <stp/>
        <stp>Low</stp>
        <stp>5</stp>
        <stp>-3650</stp>
        <stp>All</stp>
        <stp/>
        <stp/>
        <stp>FALSE</stp>
        <stp>T</stp>
        <tr r="E3652" s="1"/>
      </tp>
      <tp>
        <v>6492</v>
        <stp/>
        <stp>StudyData</stp>
        <stp>EP</stp>
        <stp>BAR</stp>
        <stp/>
        <stp>Low</stp>
        <stp>5</stp>
        <stp>-1980</stp>
        <stp>All</stp>
        <stp/>
        <stp/>
        <stp>FALSE</stp>
        <stp>T</stp>
        <tr r="E1982" s="1"/>
      </tp>
      <tp>
        <v>6488.25</v>
        <stp/>
        <stp>StudyData</stp>
        <stp>EP</stp>
        <stp>BAR</stp>
        <stp/>
        <stp>Low</stp>
        <stp>5</stp>
        <stp>-1990</stp>
        <stp>All</stp>
        <stp/>
        <stp/>
        <stp>FALSE</stp>
        <stp>T</stp>
        <tr r="E1992" s="1"/>
      </tp>
      <tp>
        <v>6498.75</v>
        <stp/>
        <stp>StudyData</stp>
        <stp>EP</stp>
        <stp>BAR</stp>
        <stp/>
        <stp>Low</stp>
        <stp>5</stp>
        <stp>-1920</stp>
        <stp>All</stp>
        <stp/>
        <stp/>
        <stp>FALSE</stp>
        <stp>T</stp>
        <tr r="E1922" s="1"/>
      </tp>
      <tp>
        <v>6503</v>
        <stp/>
        <stp>StudyData</stp>
        <stp>EP</stp>
        <stp>BAR</stp>
        <stp/>
        <stp>Low</stp>
        <stp>5</stp>
        <stp>-1930</stp>
        <stp>All</stp>
        <stp/>
        <stp/>
        <stp>FALSE</stp>
        <stp>T</stp>
        <tr r="E1932" s="1"/>
      </tp>
      <tp>
        <v>6495.5</v>
        <stp/>
        <stp>StudyData</stp>
        <stp>EP</stp>
        <stp>BAR</stp>
        <stp/>
        <stp>Low</stp>
        <stp>5</stp>
        <stp>-1900</stp>
        <stp>All</stp>
        <stp/>
        <stp/>
        <stp>FALSE</stp>
        <stp>T</stp>
        <tr r="E1902" s="1"/>
      </tp>
      <tp>
        <v>6496.25</v>
        <stp/>
        <stp>StudyData</stp>
        <stp>EP</stp>
        <stp>BAR</stp>
        <stp/>
        <stp>Low</stp>
        <stp>5</stp>
        <stp>-1910</stp>
        <stp>All</stp>
        <stp/>
        <stp/>
        <stp>FALSE</stp>
        <stp>T</stp>
        <tr r="E1912" s="1"/>
      </tp>
      <tp>
        <v>6487.75</v>
        <stp/>
        <stp>StudyData</stp>
        <stp>EP</stp>
        <stp>BAR</stp>
        <stp/>
        <stp>Low</stp>
        <stp>5</stp>
        <stp>-1960</stp>
        <stp>All</stp>
        <stp/>
        <stp/>
        <stp>FALSE</stp>
        <stp>T</stp>
        <tr r="E1962" s="1"/>
      </tp>
      <tp>
        <v>6489.25</v>
        <stp/>
        <stp>StudyData</stp>
        <stp>EP</stp>
        <stp>BAR</stp>
        <stp/>
        <stp>Low</stp>
        <stp>5</stp>
        <stp>-1970</stp>
        <stp>All</stp>
        <stp/>
        <stp/>
        <stp>FALSE</stp>
        <stp>T</stp>
        <tr r="E1972" s="1"/>
      </tp>
      <tp>
        <v>6499.5</v>
        <stp/>
        <stp>StudyData</stp>
        <stp>EP</stp>
        <stp>BAR</stp>
        <stp/>
        <stp>Low</stp>
        <stp>5</stp>
        <stp>-1940</stp>
        <stp>All</stp>
        <stp/>
        <stp/>
        <stp>FALSE</stp>
        <stp>T</stp>
        <tr r="E1942" s="1"/>
      </tp>
      <tp>
        <v>6489</v>
        <stp/>
        <stp>StudyData</stp>
        <stp>EP</stp>
        <stp>BAR</stp>
        <stp/>
        <stp>Low</stp>
        <stp>5</stp>
        <stp>-1950</stp>
        <stp>All</stp>
        <stp/>
        <stp/>
        <stp>FALSE</stp>
        <stp>T</stp>
        <tr r="E1952" s="1"/>
      </tp>
      <tp>
        <v>6493.75</v>
        <stp/>
        <stp>StudyData</stp>
        <stp>EP</stp>
        <stp>BAR</stp>
        <stp/>
        <stp>Low</stp>
        <stp>5</stp>
        <stp>-1880</stp>
        <stp>All</stp>
        <stp/>
        <stp/>
        <stp>FALSE</stp>
        <stp>T</stp>
        <tr r="E1882" s="1"/>
      </tp>
      <tp>
        <v>6491.5</v>
        <stp/>
        <stp>StudyData</stp>
        <stp>EP</stp>
        <stp>BAR</stp>
        <stp/>
        <stp>Low</stp>
        <stp>5</stp>
        <stp>-1890</stp>
        <stp>All</stp>
        <stp/>
        <stp/>
        <stp>FALSE</stp>
        <stp>T</stp>
        <tr r="E1892" s="1"/>
      </tp>
      <tp>
        <v>6504.75</v>
        <stp/>
        <stp>StudyData</stp>
        <stp>EP</stp>
        <stp>BAR</stp>
        <stp/>
        <stp>Low</stp>
        <stp>5</stp>
        <stp>-1820</stp>
        <stp>All</stp>
        <stp/>
        <stp/>
        <stp>FALSE</stp>
        <stp>T</stp>
        <tr r="E1822" s="1"/>
      </tp>
      <tp>
        <v>6504.75</v>
        <stp/>
        <stp>StudyData</stp>
        <stp>EP</stp>
        <stp>BAR</stp>
        <stp/>
        <stp>Low</stp>
        <stp>5</stp>
        <stp>-1830</stp>
        <stp>All</stp>
        <stp/>
        <stp/>
        <stp>FALSE</stp>
        <stp>T</stp>
        <tr r="E1832" s="1"/>
      </tp>
      <tp>
        <v>6516.5</v>
        <stp/>
        <stp>StudyData</stp>
        <stp>EP</stp>
        <stp>BAR</stp>
        <stp/>
        <stp>Low</stp>
        <stp>5</stp>
        <stp>-1800</stp>
        <stp>All</stp>
        <stp/>
        <stp/>
        <stp>FALSE</stp>
        <stp>T</stp>
        <tr r="E1802" s="1"/>
      </tp>
      <tp>
        <v>6511.75</v>
        <stp/>
        <stp>StudyData</stp>
        <stp>EP</stp>
        <stp>BAR</stp>
        <stp/>
        <stp>Low</stp>
        <stp>5</stp>
        <stp>-1810</stp>
        <stp>All</stp>
        <stp/>
        <stp/>
        <stp>FALSE</stp>
        <stp>T</stp>
        <tr r="E1812" s="1"/>
      </tp>
      <tp>
        <v>6480.75</v>
        <stp/>
        <stp>StudyData</stp>
        <stp>EP</stp>
        <stp>BAR</stp>
        <stp/>
        <stp>Low</stp>
        <stp>5</stp>
        <stp>-1860</stp>
        <stp>All</stp>
        <stp/>
        <stp/>
        <stp>FALSE</stp>
        <stp>T</stp>
        <tr r="E1862" s="1"/>
      </tp>
      <tp>
        <v>6500.25</v>
        <stp/>
        <stp>StudyData</stp>
        <stp>EP</stp>
        <stp>BAR</stp>
        <stp/>
        <stp>Low</stp>
        <stp>5</stp>
        <stp>-1870</stp>
        <stp>All</stp>
        <stp/>
        <stp/>
        <stp>FALSE</stp>
        <stp>T</stp>
        <tr r="E1872" s="1"/>
      </tp>
      <tp>
        <v>6494.75</v>
        <stp/>
        <stp>StudyData</stp>
        <stp>EP</stp>
        <stp>BAR</stp>
        <stp/>
        <stp>Low</stp>
        <stp>5</stp>
        <stp>-1840</stp>
        <stp>All</stp>
        <stp/>
        <stp/>
        <stp>FALSE</stp>
        <stp>T</stp>
        <tr r="E1842" s="1"/>
      </tp>
      <tp>
        <v>6492.75</v>
        <stp/>
        <stp>StudyData</stp>
        <stp>EP</stp>
        <stp>BAR</stp>
        <stp/>
        <stp>Low</stp>
        <stp>5</stp>
        <stp>-1850</stp>
        <stp>All</stp>
        <stp/>
        <stp/>
        <stp>FALSE</stp>
        <stp>T</stp>
        <tr r="E1852" s="1"/>
      </tp>
      <tp>
        <v>6463.25</v>
        <stp/>
        <stp>StudyData</stp>
        <stp>EP</stp>
        <stp>BAR</stp>
        <stp/>
        <stp>Low</stp>
        <stp>5</stp>
        <stp>-1180</stp>
        <stp>All</stp>
        <stp/>
        <stp/>
        <stp>FALSE</stp>
        <stp>T</stp>
        <tr r="E1182" s="1"/>
      </tp>
      <tp>
        <v>6469</v>
        <stp/>
        <stp>StudyData</stp>
        <stp>EP</stp>
        <stp>BAR</stp>
        <stp/>
        <stp>Low</stp>
        <stp>5</stp>
        <stp>-1190</stp>
        <stp>All</stp>
        <stp/>
        <stp/>
        <stp>FALSE</stp>
        <stp>T</stp>
        <tr r="E1192" s="1"/>
      </tp>
      <tp>
        <v>6427.25</v>
        <stp/>
        <stp>StudyData</stp>
        <stp>EP</stp>
        <stp>BAR</stp>
        <stp/>
        <stp>Low</stp>
        <stp>5</stp>
        <stp>-1120</stp>
        <stp>All</stp>
        <stp/>
        <stp/>
        <stp>FALSE</stp>
        <stp>T</stp>
        <tr r="E1122" s="1"/>
      </tp>
      <tp>
        <v>6437.5</v>
        <stp/>
        <stp>StudyData</stp>
        <stp>EP</stp>
        <stp>BAR</stp>
        <stp/>
        <stp>Low</stp>
        <stp>5</stp>
        <stp>-1130</stp>
        <stp>All</stp>
        <stp/>
        <stp/>
        <stp>FALSE</stp>
        <stp>T</stp>
        <tr r="E1132" s="1"/>
      </tp>
      <tp>
        <v>6411.25</v>
        <stp/>
        <stp>StudyData</stp>
        <stp>EP</stp>
        <stp>BAR</stp>
        <stp/>
        <stp>Low</stp>
        <stp>5</stp>
        <stp>-1100</stp>
        <stp>All</stp>
        <stp/>
        <stp/>
        <stp>FALSE</stp>
        <stp>T</stp>
        <tr r="E1102" s="1"/>
      </tp>
      <tp>
        <v>6424.25</v>
        <stp/>
        <stp>StudyData</stp>
        <stp>EP</stp>
        <stp>BAR</stp>
        <stp/>
        <stp>Low</stp>
        <stp>5</stp>
        <stp>-1110</stp>
        <stp>All</stp>
        <stp/>
        <stp/>
        <stp>FALSE</stp>
        <stp>T</stp>
        <tr r="E1112" s="1"/>
      </tp>
      <tp>
        <v>6456.25</v>
        <stp/>
        <stp>StudyData</stp>
        <stp>EP</stp>
        <stp>BAR</stp>
        <stp/>
        <stp>Low</stp>
        <stp>5</stp>
        <stp>-1160</stp>
        <stp>All</stp>
        <stp/>
        <stp/>
        <stp>FALSE</stp>
        <stp>T</stp>
        <tr r="E1162" s="1"/>
      </tp>
      <tp>
        <v>6466.25</v>
        <stp/>
        <stp>StudyData</stp>
        <stp>EP</stp>
        <stp>BAR</stp>
        <stp/>
        <stp>Low</stp>
        <stp>5</stp>
        <stp>-1170</stp>
        <stp>All</stp>
        <stp/>
        <stp/>
        <stp>FALSE</stp>
        <stp>T</stp>
        <tr r="E1172" s="1"/>
      </tp>
      <tp>
        <v>6440.5</v>
        <stp/>
        <stp>StudyData</stp>
        <stp>EP</stp>
        <stp>BAR</stp>
        <stp/>
        <stp>Low</stp>
        <stp>5</stp>
        <stp>-1140</stp>
        <stp>All</stp>
        <stp/>
        <stp/>
        <stp>FALSE</stp>
        <stp>T</stp>
        <tr r="E1142" s="1"/>
      </tp>
      <tp>
        <v>6433</v>
        <stp/>
        <stp>StudyData</stp>
        <stp>EP</stp>
        <stp>BAR</stp>
        <stp/>
        <stp>Low</stp>
        <stp>5</stp>
        <stp>-1150</stp>
        <stp>All</stp>
        <stp/>
        <stp/>
        <stp>FALSE</stp>
        <stp>T</stp>
        <tr r="E1152" s="1"/>
      </tp>
      <tp>
        <v>6411</v>
        <stp/>
        <stp>StudyData</stp>
        <stp>EP</stp>
        <stp>BAR</stp>
        <stp/>
        <stp>Low</stp>
        <stp>5</stp>
        <stp>-1080</stp>
        <stp>All</stp>
        <stp/>
        <stp/>
        <stp>FALSE</stp>
        <stp>T</stp>
        <tr r="E1082" s="1"/>
      </tp>
      <tp>
        <v>6395.5</v>
        <stp/>
        <stp>StudyData</stp>
        <stp>EP</stp>
        <stp>BAR</stp>
        <stp/>
        <stp>Low</stp>
        <stp>5</stp>
        <stp>-1090</stp>
        <stp>All</stp>
        <stp/>
        <stp/>
        <stp>FALSE</stp>
        <stp>T</stp>
        <tr r="E1092" s="1"/>
      </tp>
      <tp>
        <v>6402.25</v>
        <stp/>
        <stp>StudyData</stp>
        <stp>EP</stp>
        <stp>BAR</stp>
        <stp/>
        <stp>Low</stp>
        <stp>5</stp>
        <stp>-1020</stp>
        <stp>All</stp>
        <stp/>
        <stp/>
        <stp>FALSE</stp>
        <stp>T</stp>
        <tr r="E1022" s="1"/>
      </tp>
      <tp>
        <v>6403.75</v>
        <stp/>
        <stp>StudyData</stp>
        <stp>EP</stp>
        <stp>BAR</stp>
        <stp/>
        <stp>Low</stp>
        <stp>5</stp>
        <stp>-1030</stp>
        <stp>All</stp>
        <stp/>
        <stp/>
        <stp>FALSE</stp>
        <stp>T</stp>
        <tr r="E1032" s="1"/>
      </tp>
      <tp>
        <v>6441.5</v>
        <stp/>
        <stp>StudyData</stp>
        <stp>EP</stp>
        <stp>BAR</stp>
        <stp/>
        <stp>Low</stp>
        <stp>5</stp>
        <stp>-1000</stp>
        <stp>All</stp>
        <stp/>
        <stp/>
        <stp>FALSE</stp>
        <stp>T</stp>
        <tr r="E1002" s="1"/>
      </tp>
      <tp>
        <v>6416</v>
        <stp/>
        <stp>StudyData</stp>
        <stp>EP</stp>
        <stp>BAR</stp>
        <stp/>
        <stp>Low</stp>
        <stp>5</stp>
        <stp>-1010</stp>
        <stp>All</stp>
        <stp/>
        <stp/>
        <stp>FALSE</stp>
        <stp>T</stp>
        <tr r="E1012" s="1"/>
      </tp>
      <tp>
        <v>6377</v>
        <stp/>
        <stp>StudyData</stp>
        <stp>EP</stp>
        <stp>BAR</stp>
        <stp/>
        <stp>Low</stp>
        <stp>5</stp>
        <stp>-1060</stp>
        <stp>All</stp>
        <stp/>
        <stp/>
        <stp>FALSE</stp>
        <stp>T</stp>
        <tr r="E1062" s="1"/>
      </tp>
      <tp>
        <v>6396.5</v>
        <stp/>
        <stp>StudyData</stp>
        <stp>EP</stp>
        <stp>BAR</stp>
        <stp/>
        <stp>Low</stp>
        <stp>5</stp>
        <stp>-1070</stp>
        <stp>All</stp>
        <stp/>
        <stp/>
        <stp>FALSE</stp>
        <stp>T</stp>
        <tr r="E1072" s="1"/>
      </tp>
      <tp>
        <v>6389.5</v>
        <stp/>
        <stp>StudyData</stp>
        <stp>EP</stp>
        <stp>BAR</stp>
        <stp/>
        <stp>Low</stp>
        <stp>5</stp>
        <stp>-1040</stp>
        <stp>All</stp>
        <stp/>
        <stp/>
        <stp>FALSE</stp>
        <stp>T</stp>
        <tr r="E1042" s="1"/>
      </tp>
      <tp>
        <v>6378</v>
        <stp/>
        <stp>StudyData</stp>
        <stp>EP</stp>
        <stp>BAR</stp>
        <stp/>
        <stp>Low</stp>
        <stp>5</stp>
        <stp>-1050</stp>
        <stp>All</stp>
        <stp/>
        <stp/>
        <stp>FALSE</stp>
        <stp>T</stp>
        <tr r="E1052" s="1"/>
      </tp>
      <tp>
        <v>6473.75</v>
        <stp/>
        <stp>StudyData</stp>
        <stp>EP</stp>
        <stp>BAR</stp>
        <stp/>
        <stp>Low</stp>
        <stp>5</stp>
        <stp>-1380</stp>
        <stp>All</stp>
        <stp/>
        <stp/>
        <stp>FALSE</stp>
        <stp>T</stp>
        <tr r="E1382" s="1"/>
      </tp>
      <tp>
        <v>6470.75</v>
        <stp/>
        <stp>StudyData</stp>
        <stp>EP</stp>
        <stp>BAR</stp>
        <stp/>
        <stp>Low</stp>
        <stp>5</stp>
        <stp>-1390</stp>
        <stp>All</stp>
        <stp/>
        <stp/>
        <stp>FALSE</stp>
        <stp>T</stp>
        <tr r="E1392" s="1"/>
      </tp>
      <tp>
        <v>6470.75</v>
        <stp/>
        <stp>StudyData</stp>
        <stp>EP</stp>
        <stp>BAR</stp>
        <stp/>
        <stp>Low</stp>
        <stp>5</stp>
        <stp>-1320</stp>
        <stp>All</stp>
        <stp/>
        <stp/>
        <stp>FALSE</stp>
        <stp>T</stp>
        <tr r="E1322" s="1"/>
      </tp>
      <tp>
        <v>6471</v>
        <stp/>
        <stp>StudyData</stp>
        <stp>EP</stp>
        <stp>BAR</stp>
        <stp/>
        <stp>Low</stp>
        <stp>5</stp>
        <stp>-1330</stp>
        <stp>All</stp>
        <stp/>
        <stp/>
        <stp>FALSE</stp>
        <stp>T</stp>
        <tr r="E1332" s="1"/>
      </tp>
      <tp>
        <v>6478.5</v>
        <stp/>
        <stp>StudyData</stp>
        <stp>EP</stp>
        <stp>BAR</stp>
        <stp/>
        <stp>Low</stp>
        <stp>5</stp>
        <stp>-1300</stp>
        <stp>All</stp>
        <stp/>
        <stp/>
        <stp>FALSE</stp>
        <stp>T</stp>
        <tr r="E1302" s="1"/>
      </tp>
      <tp>
        <v>6475</v>
        <stp/>
        <stp>StudyData</stp>
        <stp>EP</stp>
        <stp>BAR</stp>
        <stp/>
        <stp>Low</stp>
        <stp>5</stp>
        <stp>-1310</stp>
        <stp>All</stp>
        <stp/>
        <stp/>
        <stp>FALSE</stp>
        <stp>T</stp>
        <tr r="E1312" s="1"/>
      </tp>
      <tp>
        <v>6480.75</v>
        <stp/>
        <stp>StudyData</stp>
        <stp>EP</stp>
        <stp>BAR</stp>
        <stp/>
        <stp>Low</stp>
        <stp>5</stp>
        <stp>-1360</stp>
        <stp>All</stp>
        <stp/>
        <stp/>
        <stp>FALSE</stp>
        <stp>T</stp>
        <tr r="E1362" s="1"/>
      </tp>
      <tp>
        <v>6482</v>
        <stp/>
        <stp>StudyData</stp>
        <stp>EP</stp>
        <stp>BAR</stp>
        <stp/>
        <stp>Low</stp>
        <stp>5</stp>
        <stp>-1370</stp>
        <stp>All</stp>
        <stp/>
        <stp/>
        <stp>FALSE</stp>
        <stp>T</stp>
        <tr r="E1372" s="1"/>
      </tp>
      <tp>
        <v>6476</v>
        <stp/>
        <stp>StudyData</stp>
        <stp>EP</stp>
        <stp>BAR</stp>
        <stp/>
        <stp>Low</stp>
        <stp>5</stp>
        <stp>-1340</stp>
        <stp>All</stp>
        <stp/>
        <stp/>
        <stp>FALSE</stp>
        <stp>T</stp>
        <tr r="E1342" s="1"/>
      </tp>
      <tp>
        <v>6478.5</v>
        <stp/>
        <stp>StudyData</stp>
        <stp>EP</stp>
        <stp>BAR</stp>
        <stp/>
        <stp>Low</stp>
        <stp>5</stp>
        <stp>-1350</stp>
        <stp>All</stp>
        <stp/>
        <stp/>
        <stp>FALSE</stp>
        <stp>T</stp>
        <tr r="E1352" s="1"/>
      </tp>
      <tp>
        <v>6478.75</v>
        <stp/>
        <stp>StudyData</stp>
        <stp>EP</stp>
        <stp>BAR</stp>
        <stp/>
        <stp>Low</stp>
        <stp>5</stp>
        <stp>-1280</stp>
        <stp>All</stp>
        <stp/>
        <stp/>
        <stp>FALSE</stp>
        <stp>T</stp>
        <tr r="E1282" s="1"/>
      </tp>
      <tp>
        <v>6481</v>
        <stp/>
        <stp>StudyData</stp>
        <stp>EP</stp>
        <stp>BAR</stp>
        <stp/>
        <stp>Low</stp>
        <stp>5</stp>
        <stp>-1290</stp>
        <stp>All</stp>
        <stp/>
        <stp/>
        <stp>FALSE</stp>
        <stp>T</stp>
        <tr r="E1292" s="1"/>
      </tp>
      <tp>
        <v>6465.5</v>
        <stp/>
        <stp>StudyData</stp>
        <stp>EP</stp>
        <stp>BAR</stp>
        <stp/>
        <stp>Low</stp>
        <stp>5</stp>
        <stp>-1220</stp>
        <stp>All</stp>
        <stp/>
        <stp/>
        <stp>FALSE</stp>
        <stp>T</stp>
        <tr r="E1222" s="1"/>
      </tp>
      <tp>
        <v>6472.75</v>
        <stp/>
        <stp>StudyData</stp>
        <stp>EP</stp>
        <stp>BAR</stp>
        <stp/>
        <stp>Low</stp>
        <stp>5</stp>
        <stp>-1230</stp>
        <stp>All</stp>
        <stp/>
        <stp/>
        <stp>FALSE</stp>
        <stp>T</stp>
        <tr r="E1232" s="1"/>
      </tp>
      <tp>
        <v>6468.75</v>
        <stp/>
        <stp>StudyData</stp>
        <stp>EP</stp>
        <stp>BAR</stp>
        <stp/>
        <stp>Low</stp>
        <stp>5</stp>
        <stp>-1200</stp>
        <stp>All</stp>
        <stp/>
        <stp/>
        <stp>FALSE</stp>
        <stp>T</stp>
        <tr r="E1202" s="1"/>
      </tp>
      <tp>
        <v>6465.25</v>
        <stp/>
        <stp>StudyData</stp>
        <stp>EP</stp>
        <stp>BAR</stp>
        <stp/>
        <stp>Low</stp>
        <stp>5</stp>
        <stp>-1210</stp>
        <stp>All</stp>
        <stp/>
        <stp/>
        <stp>FALSE</stp>
        <stp>T</stp>
        <tr r="E1212" s="1"/>
      </tp>
      <tp>
        <v>6472.25</v>
        <stp/>
        <stp>StudyData</stp>
        <stp>EP</stp>
        <stp>BAR</stp>
        <stp/>
        <stp>Low</stp>
        <stp>5</stp>
        <stp>-1260</stp>
        <stp>All</stp>
        <stp/>
        <stp/>
        <stp>FALSE</stp>
        <stp>T</stp>
        <tr r="E1262" s="1"/>
      </tp>
      <tp>
        <v>6479</v>
        <stp/>
        <stp>StudyData</stp>
        <stp>EP</stp>
        <stp>BAR</stp>
        <stp/>
        <stp>Low</stp>
        <stp>5</stp>
        <stp>-1270</stp>
        <stp>All</stp>
        <stp/>
        <stp/>
        <stp>FALSE</stp>
        <stp>T</stp>
        <tr r="E1272" s="1"/>
      </tp>
      <tp>
        <v>6470.25</v>
        <stp/>
        <stp>StudyData</stp>
        <stp>EP</stp>
        <stp>BAR</stp>
        <stp/>
        <stp>Low</stp>
        <stp>5</stp>
        <stp>-1240</stp>
        <stp>All</stp>
        <stp/>
        <stp/>
        <stp>FALSE</stp>
        <stp>T</stp>
        <tr r="E1242" s="1"/>
      </tp>
      <tp>
        <v>6467.75</v>
        <stp/>
        <stp>StudyData</stp>
        <stp>EP</stp>
        <stp>BAR</stp>
        <stp/>
        <stp>Low</stp>
        <stp>5</stp>
        <stp>-1250</stp>
        <stp>All</stp>
        <stp/>
        <stp/>
        <stp>FALSE</stp>
        <stp>T</stp>
        <tr r="E1252" s="1"/>
      </tp>
      <tp>
        <v>6460.25</v>
        <stp/>
        <stp>StudyData</stp>
        <stp>EP</stp>
        <stp>BAR</stp>
        <stp/>
        <stp>Low</stp>
        <stp>5</stp>
        <stp>-1580</stp>
        <stp>All</stp>
        <stp/>
        <stp/>
        <stp>FALSE</stp>
        <stp>T</stp>
        <tr r="E1582" s="1"/>
      </tp>
      <tp>
        <v>6497.5</v>
        <stp/>
        <stp>StudyData</stp>
        <stp>EP</stp>
        <stp>BAR</stp>
        <stp/>
        <stp>Low</stp>
        <stp>5</stp>
        <stp>-1590</stp>
        <stp>All</stp>
        <stp/>
        <stp/>
        <stp>FALSE</stp>
        <stp>T</stp>
        <tr r="E1592" s="1"/>
      </tp>
      <tp>
        <v>6470</v>
        <stp/>
        <stp>StudyData</stp>
        <stp>EP</stp>
        <stp>BAR</stp>
        <stp/>
        <stp>Low</stp>
        <stp>5</stp>
        <stp>-1520</stp>
        <stp>All</stp>
        <stp/>
        <stp/>
        <stp>FALSE</stp>
        <stp>T</stp>
        <tr r="E1522" s="1"/>
      </tp>
      <tp>
        <v>6466.25</v>
        <stp/>
        <stp>StudyData</stp>
        <stp>EP</stp>
        <stp>BAR</stp>
        <stp/>
        <stp>Low</stp>
        <stp>5</stp>
        <stp>-1530</stp>
        <stp>All</stp>
        <stp/>
        <stp/>
        <stp>FALSE</stp>
        <stp>T</stp>
        <tr r="E1532" s="1"/>
      </tp>
      <tp>
        <v>6473.75</v>
        <stp/>
        <stp>StudyData</stp>
        <stp>EP</stp>
        <stp>BAR</stp>
        <stp/>
        <stp>Low</stp>
        <stp>5</stp>
        <stp>-1500</stp>
        <stp>All</stp>
        <stp/>
        <stp/>
        <stp>FALSE</stp>
        <stp>T</stp>
        <tr r="E1502" s="1"/>
      </tp>
      <tp>
        <v>6471.5</v>
        <stp/>
        <stp>StudyData</stp>
        <stp>EP</stp>
        <stp>BAR</stp>
        <stp/>
        <stp>Low</stp>
        <stp>5</stp>
        <stp>-1510</stp>
        <stp>All</stp>
        <stp/>
        <stp/>
        <stp>FALSE</stp>
        <stp>T</stp>
        <tr r="E1512" s="1"/>
      </tp>
      <tp>
        <v>6461.5</v>
        <stp/>
        <stp>StudyData</stp>
        <stp>EP</stp>
        <stp>BAR</stp>
        <stp/>
        <stp>Low</stp>
        <stp>5</stp>
        <stp>-1560</stp>
        <stp>All</stp>
        <stp/>
        <stp/>
        <stp>FALSE</stp>
        <stp>T</stp>
        <tr r="E1562" s="1"/>
      </tp>
      <tp>
        <v>6464.5</v>
        <stp/>
        <stp>StudyData</stp>
        <stp>EP</stp>
        <stp>BAR</stp>
        <stp/>
        <stp>Low</stp>
        <stp>5</stp>
        <stp>-1570</stp>
        <stp>All</stp>
        <stp/>
        <stp/>
        <stp>FALSE</stp>
        <stp>T</stp>
        <tr r="E1572" s="1"/>
      </tp>
      <tp>
        <v>6463.25</v>
        <stp/>
        <stp>StudyData</stp>
        <stp>EP</stp>
        <stp>BAR</stp>
        <stp/>
        <stp>Low</stp>
        <stp>5</stp>
        <stp>-1540</stp>
        <stp>All</stp>
        <stp/>
        <stp/>
        <stp>FALSE</stp>
        <stp>T</stp>
        <tr r="E1542" s="1"/>
      </tp>
      <tp>
        <v>6470.25</v>
        <stp/>
        <stp>StudyData</stp>
        <stp>EP</stp>
        <stp>BAR</stp>
        <stp/>
        <stp>Low</stp>
        <stp>5</stp>
        <stp>-1550</stp>
        <stp>All</stp>
        <stp/>
        <stp/>
        <stp>FALSE</stp>
        <stp>T</stp>
        <tr r="E1552" s="1"/>
      </tp>
      <tp>
        <v>6486.25</v>
        <stp/>
        <stp>StudyData</stp>
        <stp>EP</stp>
        <stp>BAR</stp>
        <stp/>
        <stp>Low</stp>
        <stp>5</stp>
        <stp>-1480</stp>
        <stp>All</stp>
        <stp/>
        <stp/>
        <stp>FALSE</stp>
        <stp>T</stp>
        <tr r="E1482" s="1"/>
      </tp>
      <tp>
        <v>6484.75</v>
        <stp/>
        <stp>StudyData</stp>
        <stp>EP</stp>
        <stp>BAR</stp>
        <stp/>
        <stp>Low</stp>
        <stp>5</stp>
        <stp>-1490</stp>
        <stp>All</stp>
        <stp/>
        <stp/>
        <stp>FALSE</stp>
        <stp>T</stp>
        <tr r="E1492" s="1"/>
      </tp>
      <tp>
        <v>6465</v>
        <stp/>
        <stp>StudyData</stp>
        <stp>EP</stp>
        <stp>BAR</stp>
        <stp/>
        <stp>Low</stp>
        <stp>5</stp>
        <stp>-1420</stp>
        <stp>All</stp>
        <stp/>
        <stp/>
        <stp>FALSE</stp>
        <stp>T</stp>
        <tr r="E1422" s="1"/>
      </tp>
      <tp>
        <v>6470.5</v>
        <stp/>
        <stp>StudyData</stp>
        <stp>EP</stp>
        <stp>BAR</stp>
        <stp/>
        <stp>Low</stp>
        <stp>5</stp>
        <stp>-1430</stp>
        <stp>All</stp>
        <stp/>
        <stp/>
        <stp>FALSE</stp>
        <stp>T</stp>
        <tr r="E1432" s="1"/>
      </tp>
      <tp>
        <v>6461.25</v>
        <stp/>
        <stp>StudyData</stp>
        <stp>EP</stp>
        <stp>BAR</stp>
        <stp/>
        <stp>Low</stp>
        <stp>5</stp>
        <stp>-1400</stp>
        <stp>All</stp>
        <stp/>
        <stp/>
        <stp>FALSE</stp>
        <stp>T</stp>
        <tr r="E1402" s="1"/>
      </tp>
      <tp>
        <v>6466.75</v>
        <stp/>
        <stp>StudyData</stp>
        <stp>EP</stp>
        <stp>BAR</stp>
        <stp/>
        <stp>Low</stp>
        <stp>5</stp>
        <stp>-1410</stp>
        <stp>All</stp>
        <stp/>
        <stp/>
        <stp>FALSE</stp>
        <stp>T</stp>
        <tr r="E1412" s="1"/>
      </tp>
      <tp>
        <v>6487.25</v>
        <stp/>
        <stp>StudyData</stp>
        <stp>EP</stp>
        <stp>BAR</stp>
        <stp/>
        <stp>Low</stp>
        <stp>5</stp>
        <stp>-1460</stp>
        <stp>All</stp>
        <stp/>
        <stp/>
        <stp>FALSE</stp>
        <stp>T</stp>
        <tr r="E1462" s="1"/>
      </tp>
      <tp>
        <v>6485.25</v>
        <stp/>
        <stp>StudyData</stp>
        <stp>EP</stp>
        <stp>BAR</stp>
        <stp/>
        <stp>Low</stp>
        <stp>5</stp>
        <stp>-1470</stp>
        <stp>All</stp>
        <stp/>
        <stp/>
        <stp>FALSE</stp>
        <stp>T</stp>
        <tr r="E1472" s="1"/>
      </tp>
      <tp>
        <v>6475.25</v>
        <stp/>
        <stp>StudyData</stp>
        <stp>EP</stp>
        <stp>BAR</stp>
        <stp/>
        <stp>Low</stp>
        <stp>5</stp>
        <stp>-1440</stp>
        <stp>All</stp>
        <stp/>
        <stp/>
        <stp>FALSE</stp>
        <stp>T</stp>
        <tr r="E1442" s="1"/>
      </tp>
      <tp>
        <v>6481</v>
        <stp/>
        <stp>StudyData</stp>
        <stp>EP</stp>
        <stp>BAR</stp>
        <stp/>
        <stp>Low</stp>
        <stp>5</stp>
        <stp>-1450</stp>
        <stp>All</stp>
        <stp/>
        <stp/>
        <stp>FALSE</stp>
        <stp>T</stp>
        <tr r="E1452" s="1"/>
      </tp>
      <tp>
        <v>6518.25</v>
        <stp/>
        <stp>StudyData</stp>
        <stp>EP</stp>
        <stp>BAR</stp>
        <stp/>
        <stp>Low</stp>
        <stp>5</stp>
        <stp>-1780</stp>
        <stp>All</stp>
        <stp/>
        <stp/>
        <stp>FALSE</stp>
        <stp>T</stp>
        <tr r="E1782" s="1"/>
      </tp>
      <tp>
        <v>6519</v>
        <stp/>
        <stp>StudyData</stp>
        <stp>EP</stp>
        <stp>BAR</stp>
        <stp/>
        <stp>Low</stp>
        <stp>5</stp>
        <stp>-1790</stp>
        <stp>All</stp>
        <stp/>
        <stp/>
        <stp>FALSE</stp>
        <stp>T</stp>
        <tr r="E1792" s="1"/>
      </tp>
      <tp>
        <v>6510</v>
        <stp/>
        <stp>StudyData</stp>
        <stp>EP</stp>
        <stp>BAR</stp>
        <stp/>
        <stp>Low</stp>
        <stp>5</stp>
        <stp>-1720</stp>
        <stp>All</stp>
        <stp/>
        <stp/>
        <stp>FALSE</stp>
        <stp>T</stp>
        <tr r="E1722" s="1"/>
      </tp>
      <tp>
        <v>6512</v>
        <stp/>
        <stp>StudyData</stp>
        <stp>EP</stp>
        <stp>BAR</stp>
        <stp/>
        <stp>Low</stp>
        <stp>5</stp>
        <stp>-1730</stp>
        <stp>All</stp>
        <stp/>
        <stp/>
        <stp>FALSE</stp>
        <stp>T</stp>
        <tr r="E1732" s="1"/>
      </tp>
      <tp>
        <v>6511</v>
        <stp/>
        <stp>StudyData</stp>
        <stp>EP</stp>
        <stp>BAR</stp>
        <stp/>
        <stp>Low</stp>
        <stp>5</stp>
        <stp>-1700</stp>
        <stp>All</stp>
        <stp/>
        <stp/>
        <stp>FALSE</stp>
        <stp>T</stp>
        <tr r="E1702" s="1"/>
      </tp>
      <tp>
        <v>6512</v>
        <stp/>
        <stp>StudyData</stp>
        <stp>EP</stp>
        <stp>BAR</stp>
        <stp/>
        <stp>Low</stp>
        <stp>5</stp>
        <stp>-1710</stp>
        <stp>All</stp>
        <stp/>
        <stp/>
        <stp>FALSE</stp>
        <stp>T</stp>
        <tr r="E1712" s="1"/>
      </tp>
      <tp>
        <v>6513</v>
        <stp/>
        <stp>StudyData</stp>
        <stp>EP</stp>
        <stp>BAR</stp>
        <stp/>
        <stp>Low</stp>
        <stp>5</stp>
        <stp>-1760</stp>
        <stp>All</stp>
        <stp/>
        <stp/>
        <stp>FALSE</stp>
        <stp>T</stp>
        <tr r="E1762" s="1"/>
      </tp>
      <tp>
        <v>6514</v>
        <stp/>
        <stp>StudyData</stp>
        <stp>EP</stp>
        <stp>BAR</stp>
        <stp/>
        <stp>Low</stp>
        <stp>5</stp>
        <stp>-1770</stp>
        <stp>All</stp>
        <stp/>
        <stp/>
        <stp>FALSE</stp>
        <stp>T</stp>
        <tr r="E1772" s="1"/>
      </tp>
      <tp>
        <v>6514</v>
        <stp/>
        <stp>StudyData</stp>
        <stp>EP</stp>
        <stp>BAR</stp>
        <stp/>
        <stp>Low</stp>
        <stp>5</stp>
        <stp>-1740</stp>
        <stp>All</stp>
        <stp/>
        <stp/>
        <stp>FALSE</stp>
        <stp>T</stp>
        <tr r="E1742" s="1"/>
      </tp>
      <tp>
        <v>6513</v>
        <stp/>
        <stp>StudyData</stp>
        <stp>EP</stp>
        <stp>BAR</stp>
        <stp/>
        <stp>Low</stp>
        <stp>5</stp>
        <stp>-1750</stp>
        <stp>All</stp>
        <stp/>
        <stp/>
        <stp>FALSE</stp>
        <stp>T</stp>
        <tr r="E1752" s="1"/>
      </tp>
      <tp>
        <v>6509.75</v>
        <stp/>
        <stp>StudyData</stp>
        <stp>EP</stp>
        <stp>BAR</stp>
        <stp/>
        <stp>Low</stp>
        <stp>5</stp>
        <stp>-1680</stp>
        <stp>All</stp>
        <stp/>
        <stp/>
        <stp>FALSE</stp>
        <stp>T</stp>
        <tr r="E1682" s="1"/>
      </tp>
      <tp>
        <v>6510.5</v>
        <stp/>
        <stp>StudyData</stp>
        <stp>EP</stp>
        <stp>BAR</stp>
        <stp/>
        <stp>Low</stp>
        <stp>5</stp>
        <stp>-1690</stp>
        <stp>All</stp>
        <stp/>
        <stp/>
        <stp>FALSE</stp>
        <stp>T</stp>
        <tr r="E1692" s="1"/>
      </tp>
      <tp>
        <v>6492.25</v>
        <stp/>
        <stp>StudyData</stp>
        <stp>EP</stp>
        <stp>BAR</stp>
        <stp/>
        <stp>Low</stp>
        <stp>5</stp>
        <stp>-1620</stp>
        <stp>All</stp>
        <stp/>
        <stp/>
        <stp>FALSE</stp>
        <stp>T</stp>
        <tr r="E1622" s="1"/>
      </tp>
      <tp>
        <v>6495</v>
        <stp/>
        <stp>StudyData</stp>
        <stp>EP</stp>
        <stp>BAR</stp>
        <stp/>
        <stp>Low</stp>
        <stp>5</stp>
        <stp>-1630</stp>
        <stp>All</stp>
        <stp/>
        <stp/>
        <stp>FALSE</stp>
        <stp>T</stp>
        <tr r="E1632" s="1"/>
      </tp>
      <tp>
        <v>6497.25</v>
        <stp/>
        <stp>StudyData</stp>
        <stp>EP</stp>
        <stp>BAR</stp>
        <stp/>
        <stp>Low</stp>
        <stp>5</stp>
        <stp>-1600</stp>
        <stp>All</stp>
        <stp/>
        <stp/>
        <stp>FALSE</stp>
        <stp>T</stp>
        <tr r="E1602" s="1"/>
      </tp>
      <tp>
        <v>6495.5</v>
        <stp/>
        <stp>StudyData</stp>
        <stp>EP</stp>
        <stp>BAR</stp>
        <stp/>
        <stp>Low</stp>
        <stp>5</stp>
        <stp>-1610</stp>
        <stp>All</stp>
        <stp/>
        <stp/>
        <stp>FALSE</stp>
        <stp>T</stp>
        <tr r="E1612" s="1"/>
      </tp>
      <tp>
        <v>6505.5</v>
        <stp/>
        <stp>StudyData</stp>
        <stp>EP</stp>
        <stp>BAR</stp>
        <stp/>
        <stp>Low</stp>
        <stp>5</stp>
        <stp>-1660</stp>
        <stp>All</stp>
        <stp/>
        <stp/>
        <stp>FALSE</stp>
        <stp>T</stp>
        <tr r="E1662" s="1"/>
      </tp>
      <tp>
        <v>6509.5</v>
        <stp/>
        <stp>StudyData</stp>
        <stp>EP</stp>
        <stp>BAR</stp>
        <stp/>
        <stp>Low</stp>
        <stp>5</stp>
        <stp>-1670</stp>
        <stp>All</stp>
        <stp/>
        <stp/>
        <stp>FALSE</stp>
        <stp>T</stp>
        <tr r="E1672" s="1"/>
      </tp>
      <tp>
        <v>6494.25</v>
        <stp/>
        <stp>StudyData</stp>
        <stp>EP</stp>
        <stp>BAR</stp>
        <stp/>
        <stp>Low</stp>
        <stp>5</stp>
        <stp>-1640</stp>
        <stp>All</stp>
        <stp/>
        <stp/>
        <stp>FALSE</stp>
        <stp>T</stp>
        <tr r="E1642" s="1"/>
      </tp>
      <tp>
        <v>6498.75</v>
        <stp/>
        <stp>StudyData</stp>
        <stp>EP</stp>
        <stp>BAR</stp>
        <stp/>
        <stp>Low</stp>
        <stp>5</stp>
        <stp>-1650</stp>
        <stp>All</stp>
        <stp/>
        <stp/>
        <stp>FALSE</stp>
        <stp>T</stp>
        <tr r="E1652" s="1"/>
      </tp>
      <tp>
        <v>6467.75</v>
        <stp/>
        <stp>StudyData</stp>
        <stp>EP</stp>
        <stp>BAR</stp>
        <stp/>
        <stp>Low</stp>
        <stp>5</stp>
        <stp>-4980</stp>
        <stp>All</stp>
        <stp/>
        <stp/>
        <stp>FALSE</stp>
        <stp>T</stp>
        <tr r="E4982" s="1"/>
      </tp>
      <tp>
        <v>6465.5</v>
        <stp/>
        <stp>StudyData</stp>
        <stp>EP</stp>
        <stp>BAR</stp>
        <stp/>
        <stp>Low</stp>
        <stp>5</stp>
        <stp>-4990</stp>
        <stp>All</stp>
        <stp/>
        <stp/>
        <stp>FALSE</stp>
        <stp>T</stp>
        <tr r="E4992" s="1"/>
      </tp>
      <tp>
        <v>6480.5</v>
        <stp/>
        <stp>StudyData</stp>
        <stp>EP</stp>
        <stp>BAR</stp>
        <stp/>
        <stp>Low</stp>
        <stp>5</stp>
        <stp>-4920</stp>
        <stp>All</stp>
        <stp/>
        <stp/>
        <stp>FALSE</stp>
        <stp>T</stp>
        <tr r="E4922" s="1"/>
      </tp>
      <tp>
        <v>6480.75</v>
        <stp/>
        <stp>StudyData</stp>
        <stp>EP</stp>
        <stp>BAR</stp>
        <stp/>
        <stp>Low</stp>
        <stp>5</stp>
        <stp>-4930</stp>
        <stp>All</stp>
        <stp/>
        <stp/>
        <stp>FALSE</stp>
        <stp>T</stp>
        <tr r="E4932" s="1"/>
      </tp>
      <tp>
        <v>6490</v>
        <stp/>
        <stp>StudyData</stp>
        <stp>EP</stp>
        <stp>BAR</stp>
        <stp/>
        <stp>Low</stp>
        <stp>5</stp>
        <stp>-4900</stp>
        <stp>All</stp>
        <stp/>
        <stp/>
        <stp>FALSE</stp>
        <stp>T</stp>
        <tr r="E4902" s="1"/>
      </tp>
      <tp>
        <v>6485.75</v>
        <stp/>
        <stp>StudyData</stp>
        <stp>EP</stp>
        <stp>BAR</stp>
        <stp/>
        <stp>Low</stp>
        <stp>5</stp>
        <stp>-4910</stp>
        <stp>All</stp>
        <stp/>
        <stp/>
        <stp>FALSE</stp>
        <stp>T</stp>
        <tr r="E4912" s="1"/>
      </tp>
      <tp>
        <v>6480.75</v>
        <stp/>
        <stp>StudyData</stp>
        <stp>EP</stp>
        <stp>BAR</stp>
        <stp/>
        <stp>Low</stp>
        <stp>5</stp>
        <stp>-4960</stp>
        <stp>All</stp>
        <stp/>
        <stp/>
        <stp>FALSE</stp>
        <stp>T</stp>
        <tr r="E4962" s="1"/>
      </tp>
      <tp>
        <v>6475</v>
        <stp/>
        <stp>StudyData</stp>
        <stp>EP</stp>
        <stp>BAR</stp>
        <stp/>
        <stp>Low</stp>
        <stp>5</stp>
        <stp>-4970</stp>
        <stp>All</stp>
        <stp/>
        <stp/>
        <stp>FALSE</stp>
        <stp>T</stp>
        <tr r="E4972" s="1"/>
      </tp>
      <tp>
        <v>6482.75</v>
        <stp/>
        <stp>StudyData</stp>
        <stp>EP</stp>
        <stp>BAR</stp>
        <stp/>
        <stp>Low</stp>
        <stp>5</stp>
        <stp>-4940</stp>
        <stp>All</stp>
        <stp/>
        <stp/>
        <stp>FALSE</stp>
        <stp>T</stp>
        <tr r="E4942" s="1"/>
      </tp>
      <tp>
        <v>6477.75</v>
        <stp/>
        <stp>StudyData</stp>
        <stp>EP</stp>
        <stp>BAR</stp>
        <stp/>
        <stp>Low</stp>
        <stp>5</stp>
        <stp>-4950</stp>
        <stp>All</stp>
        <stp/>
        <stp/>
        <stp>FALSE</stp>
        <stp>T</stp>
        <tr r="E4952" s="1"/>
      </tp>
      <tp>
        <v>6470.5</v>
        <stp/>
        <stp>StudyData</stp>
        <stp>EP</stp>
        <stp>BAR</stp>
        <stp/>
        <stp>Low</stp>
        <stp>5</stp>
        <stp>-4880</stp>
        <stp>All</stp>
        <stp/>
        <stp/>
        <stp>FALSE</stp>
        <stp>T</stp>
        <tr r="E4882" s="1"/>
      </tp>
      <tp>
        <v>6479.5</v>
        <stp/>
        <stp>StudyData</stp>
        <stp>EP</stp>
        <stp>BAR</stp>
        <stp/>
        <stp>Low</stp>
        <stp>5</stp>
        <stp>-4890</stp>
        <stp>All</stp>
        <stp/>
        <stp/>
        <stp>FALSE</stp>
        <stp>T</stp>
        <tr r="E4892" s="1"/>
      </tp>
      <tp>
        <v>6486.25</v>
        <stp/>
        <stp>StudyData</stp>
        <stp>EP</stp>
        <stp>BAR</stp>
        <stp/>
        <stp>Low</stp>
        <stp>5</stp>
        <stp>-4820</stp>
        <stp>All</stp>
        <stp/>
        <stp/>
        <stp>FALSE</stp>
        <stp>T</stp>
        <tr r="E4822" s="1"/>
      </tp>
      <tp>
        <v>6482.25</v>
        <stp/>
        <stp>StudyData</stp>
        <stp>EP</stp>
        <stp>BAR</stp>
        <stp/>
        <stp>Low</stp>
        <stp>5</stp>
        <stp>-4830</stp>
        <stp>All</stp>
        <stp/>
        <stp/>
        <stp>FALSE</stp>
        <stp>T</stp>
        <tr r="E4832" s="1"/>
      </tp>
      <tp>
        <v>6488</v>
        <stp/>
        <stp>StudyData</stp>
        <stp>EP</stp>
        <stp>BAR</stp>
        <stp/>
        <stp>Low</stp>
        <stp>5</stp>
        <stp>-4800</stp>
        <stp>All</stp>
        <stp/>
        <stp/>
        <stp>FALSE</stp>
        <stp>T</stp>
        <tr r="E4802" s="1"/>
      </tp>
      <tp>
        <v>6480</v>
        <stp/>
        <stp>StudyData</stp>
        <stp>EP</stp>
        <stp>BAR</stp>
        <stp/>
        <stp>Low</stp>
        <stp>5</stp>
        <stp>-4810</stp>
        <stp>All</stp>
        <stp/>
        <stp/>
        <stp>FALSE</stp>
        <stp>T</stp>
        <tr r="E4812" s="1"/>
      </tp>
      <tp>
        <v>6468.25</v>
        <stp/>
        <stp>StudyData</stp>
        <stp>EP</stp>
        <stp>BAR</stp>
        <stp/>
        <stp>Low</stp>
        <stp>5</stp>
        <stp>-4860</stp>
        <stp>All</stp>
        <stp/>
        <stp/>
        <stp>FALSE</stp>
        <stp>T</stp>
        <tr r="E4862" s="1"/>
      </tp>
      <tp>
        <v>6476.5</v>
        <stp/>
        <stp>StudyData</stp>
        <stp>EP</stp>
        <stp>BAR</stp>
        <stp/>
        <stp>Low</stp>
        <stp>5</stp>
        <stp>-4870</stp>
        <stp>All</stp>
        <stp/>
        <stp/>
        <stp>FALSE</stp>
        <stp>T</stp>
        <tr r="E4872" s="1"/>
      </tp>
      <tp>
        <v>6472.5</v>
        <stp/>
        <stp>StudyData</stp>
        <stp>EP</stp>
        <stp>BAR</stp>
        <stp/>
        <stp>Low</stp>
        <stp>5</stp>
        <stp>-4840</stp>
        <stp>All</stp>
        <stp/>
        <stp/>
        <stp>FALSE</stp>
        <stp>T</stp>
        <tr r="E4842" s="1"/>
      </tp>
      <tp>
        <v>6468.75</v>
        <stp/>
        <stp>StudyData</stp>
        <stp>EP</stp>
        <stp>BAR</stp>
        <stp/>
        <stp>Low</stp>
        <stp>5</stp>
        <stp>-4850</stp>
        <stp>All</stp>
        <stp/>
        <stp/>
        <stp>FALSE</stp>
        <stp>T</stp>
        <tr r="E4852" s="1"/>
      </tp>
      <tp>
        <v>6479.75</v>
        <stp/>
        <stp>StudyData</stp>
        <stp>EP</stp>
        <stp>BAR</stp>
        <stp/>
        <stp>Low</stp>
        <stp>5</stp>
        <stp>-4180</stp>
        <stp>All</stp>
        <stp/>
        <stp/>
        <stp>FALSE</stp>
        <stp>T</stp>
        <tr r="E4182" s="1"/>
      </tp>
      <tp>
        <v>6479.75</v>
        <stp/>
        <stp>StudyData</stp>
        <stp>EP</stp>
        <stp>BAR</stp>
        <stp/>
        <stp>Low</stp>
        <stp>5</stp>
        <stp>-4190</stp>
        <stp>All</stp>
        <stp/>
        <stp/>
        <stp>FALSE</stp>
        <stp>T</stp>
        <tr r="E4192" s="1"/>
      </tp>
      <tp>
        <v>6459.5</v>
        <stp/>
        <stp>StudyData</stp>
        <stp>EP</stp>
        <stp>BAR</stp>
        <stp/>
        <stp>Low</stp>
        <stp>5</stp>
        <stp>-4120</stp>
        <stp>All</stp>
        <stp/>
        <stp/>
        <stp>FALSE</stp>
        <stp>T</stp>
        <tr r="E4122" s="1"/>
      </tp>
      <tp>
        <v>6464.25</v>
        <stp/>
        <stp>StudyData</stp>
        <stp>EP</stp>
        <stp>BAR</stp>
        <stp/>
        <stp>Low</stp>
        <stp>5</stp>
        <stp>-4130</stp>
        <stp>All</stp>
        <stp/>
        <stp/>
        <stp>FALSE</stp>
        <stp>T</stp>
        <tr r="E4132" s="1"/>
      </tp>
      <tp>
        <v>6463.25</v>
        <stp/>
        <stp>StudyData</stp>
        <stp>EP</stp>
        <stp>BAR</stp>
        <stp/>
        <stp>Low</stp>
        <stp>5</stp>
        <stp>-4100</stp>
        <stp>All</stp>
        <stp/>
        <stp/>
        <stp>FALSE</stp>
        <stp>T</stp>
        <tr r="E4102" s="1"/>
      </tp>
      <tp>
        <v>6461</v>
        <stp/>
        <stp>StudyData</stp>
        <stp>EP</stp>
        <stp>BAR</stp>
        <stp/>
        <stp>Low</stp>
        <stp>5</stp>
        <stp>-4110</stp>
        <stp>All</stp>
        <stp/>
        <stp/>
        <stp>FALSE</stp>
        <stp>T</stp>
        <tr r="E4112" s="1"/>
      </tp>
      <tp>
        <v>6471.5</v>
        <stp/>
        <stp>StudyData</stp>
        <stp>EP</stp>
        <stp>BAR</stp>
        <stp/>
        <stp>Low</stp>
        <stp>5</stp>
        <stp>-4160</stp>
        <stp>All</stp>
        <stp/>
        <stp/>
        <stp>FALSE</stp>
        <stp>T</stp>
        <tr r="E4162" s="1"/>
      </tp>
      <tp>
        <v>6477</v>
        <stp/>
        <stp>StudyData</stp>
        <stp>EP</stp>
        <stp>BAR</stp>
        <stp/>
        <stp>Low</stp>
        <stp>5</stp>
        <stp>-4170</stp>
        <stp>All</stp>
        <stp/>
        <stp/>
        <stp>FALSE</stp>
        <stp>T</stp>
        <tr r="E4172" s="1"/>
      </tp>
      <tp>
        <v>6464.5</v>
        <stp/>
        <stp>StudyData</stp>
        <stp>EP</stp>
        <stp>BAR</stp>
        <stp/>
        <stp>Low</stp>
        <stp>5</stp>
        <stp>-4140</stp>
        <stp>All</stp>
        <stp/>
        <stp/>
        <stp>FALSE</stp>
        <stp>T</stp>
        <tr r="E4142" s="1"/>
      </tp>
      <tp>
        <v>6461.5</v>
        <stp/>
        <stp>StudyData</stp>
        <stp>EP</stp>
        <stp>BAR</stp>
        <stp/>
        <stp>Low</stp>
        <stp>5</stp>
        <stp>-4150</stp>
        <stp>All</stp>
        <stp/>
        <stp/>
        <stp>FALSE</stp>
        <stp>T</stp>
        <tr r="E4152" s="1"/>
      </tp>
      <tp>
        <v>6465</v>
        <stp/>
        <stp>StudyData</stp>
        <stp>EP</stp>
        <stp>BAR</stp>
        <stp/>
        <stp>Low</stp>
        <stp>5</stp>
        <stp>-4080</stp>
        <stp>All</stp>
        <stp/>
        <stp/>
        <stp>FALSE</stp>
        <stp>T</stp>
        <tr r="E4082" s="1"/>
      </tp>
      <tp>
        <v>6461</v>
        <stp/>
        <stp>StudyData</stp>
        <stp>EP</stp>
        <stp>BAR</stp>
        <stp/>
        <stp>Low</stp>
        <stp>5</stp>
        <stp>-4090</stp>
        <stp>All</stp>
        <stp/>
        <stp/>
        <stp>FALSE</stp>
        <stp>T</stp>
        <tr r="E4092" s="1"/>
      </tp>
      <tp>
        <v>6462.75</v>
        <stp/>
        <stp>StudyData</stp>
        <stp>EP</stp>
        <stp>BAR</stp>
        <stp/>
        <stp>Low</stp>
        <stp>5</stp>
        <stp>-4020</stp>
        <stp>All</stp>
        <stp/>
        <stp/>
        <stp>FALSE</stp>
        <stp>T</stp>
        <tr r="E4022" s="1"/>
      </tp>
      <tp>
        <v>6462</v>
        <stp/>
        <stp>StudyData</stp>
        <stp>EP</stp>
        <stp>BAR</stp>
        <stp/>
        <stp>Low</stp>
        <stp>5</stp>
        <stp>-4030</stp>
        <stp>All</stp>
        <stp/>
        <stp/>
        <stp>FALSE</stp>
        <stp>T</stp>
        <tr r="E4032" s="1"/>
      </tp>
      <tp>
        <v>6468.25</v>
        <stp/>
        <stp>StudyData</stp>
        <stp>EP</stp>
        <stp>BAR</stp>
        <stp/>
        <stp>Low</stp>
        <stp>5</stp>
        <stp>-4000</stp>
        <stp>All</stp>
        <stp/>
        <stp/>
        <stp>FALSE</stp>
        <stp>T</stp>
        <tr r="E4002" s="1"/>
      </tp>
      <tp>
        <v>6466</v>
        <stp/>
        <stp>StudyData</stp>
        <stp>EP</stp>
        <stp>BAR</stp>
        <stp/>
        <stp>Low</stp>
        <stp>5</stp>
        <stp>-4010</stp>
        <stp>All</stp>
        <stp/>
        <stp/>
        <stp>FALSE</stp>
        <stp>T</stp>
        <tr r="E4012" s="1"/>
      </tp>
      <tp>
        <v>6467.25</v>
        <stp/>
        <stp>StudyData</stp>
        <stp>EP</stp>
        <stp>BAR</stp>
        <stp/>
        <stp>Low</stp>
        <stp>5</stp>
        <stp>-4060</stp>
        <stp>All</stp>
        <stp/>
        <stp/>
        <stp>FALSE</stp>
        <stp>T</stp>
        <tr r="E4062" s="1"/>
      </tp>
      <tp>
        <v>6467.5</v>
        <stp/>
        <stp>StudyData</stp>
        <stp>EP</stp>
        <stp>BAR</stp>
        <stp/>
        <stp>Low</stp>
        <stp>5</stp>
        <stp>-4070</stp>
        <stp>All</stp>
        <stp/>
        <stp/>
        <stp>FALSE</stp>
        <stp>T</stp>
        <tr r="E4072" s="1"/>
      </tp>
      <tp>
        <v>6463.25</v>
        <stp/>
        <stp>StudyData</stp>
        <stp>EP</stp>
        <stp>BAR</stp>
        <stp/>
        <stp>Low</stp>
        <stp>5</stp>
        <stp>-4040</stp>
        <stp>All</stp>
        <stp/>
        <stp/>
        <stp>FALSE</stp>
        <stp>T</stp>
        <tr r="E4042" s="1"/>
      </tp>
      <tp>
        <v>6461.75</v>
        <stp/>
        <stp>StudyData</stp>
        <stp>EP</stp>
        <stp>BAR</stp>
        <stp/>
        <stp>Low</stp>
        <stp>5</stp>
        <stp>-4050</stp>
        <stp>All</stp>
        <stp/>
        <stp/>
        <stp>FALSE</stp>
        <stp>T</stp>
        <tr r="E4052" s="1"/>
      </tp>
      <tp>
        <v>6498.25</v>
        <stp/>
        <stp>StudyData</stp>
        <stp>EP</stp>
        <stp>BAR</stp>
        <stp/>
        <stp>Low</stp>
        <stp>5</stp>
        <stp>-4380</stp>
        <stp>All</stp>
        <stp/>
        <stp/>
        <stp>FALSE</stp>
        <stp>T</stp>
        <tr r="E4382" s="1"/>
      </tp>
      <tp>
        <v>6490</v>
        <stp/>
        <stp>StudyData</stp>
        <stp>EP</stp>
        <stp>BAR</stp>
        <stp/>
        <stp>Low</stp>
        <stp>5</stp>
        <stp>-4390</stp>
        <stp>All</stp>
        <stp/>
        <stp/>
        <stp>FALSE</stp>
        <stp>T</stp>
        <tr r="E4392" s="1"/>
      </tp>
      <tp>
        <v>6469.75</v>
        <stp/>
        <stp>StudyData</stp>
        <stp>EP</stp>
        <stp>BAR</stp>
        <stp/>
        <stp>Low</stp>
        <stp>5</stp>
        <stp>-4320</stp>
        <stp>All</stp>
        <stp/>
        <stp/>
        <stp>FALSE</stp>
        <stp>T</stp>
        <tr r="E4322" s="1"/>
      </tp>
      <tp>
        <v>6469.25</v>
        <stp/>
        <stp>StudyData</stp>
        <stp>EP</stp>
        <stp>BAR</stp>
        <stp/>
        <stp>Low</stp>
        <stp>5</stp>
        <stp>-4330</stp>
        <stp>All</stp>
        <stp/>
        <stp/>
        <stp>FALSE</stp>
        <stp>T</stp>
        <tr r="E4332" s="1"/>
      </tp>
      <tp>
        <v>6478.25</v>
        <stp/>
        <stp>StudyData</stp>
        <stp>EP</stp>
        <stp>BAR</stp>
        <stp/>
        <stp>Low</stp>
        <stp>5</stp>
        <stp>-4300</stp>
        <stp>All</stp>
        <stp/>
        <stp/>
        <stp>FALSE</stp>
        <stp>T</stp>
        <tr r="E4302" s="1"/>
      </tp>
      <tp>
        <v>6472.75</v>
        <stp/>
        <stp>StudyData</stp>
        <stp>EP</stp>
        <stp>BAR</stp>
        <stp/>
        <stp>Low</stp>
        <stp>5</stp>
        <stp>-4310</stp>
        <stp>All</stp>
        <stp/>
        <stp/>
        <stp>FALSE</stp>
        <stp>T</stp>
        <tr r="E4312" s="1"/>
      </tp>
      <tp>
        <v>6495</v>
        <stp/>
        <stp>StudyData</stp>
        <stp>EP</stp>
        <stp>BAR</stp>
        <stp/>
        <stp>Low</stp>
        <stp>5</stp>
        <stp>-4360</stp>
        <stp>All</stp>
        <stp/>
        <stp/>
        <stp>FALSE</stp>
        <stp>T</stp>
        <tr r="E4362" s="1"/>
      </tp>
      <tp>
        <v>6499.75</v>
        <stp/>
        <stp>StudyData</stp>
        <stp>EP</stp>
        <stp>BAR</stp>
        <stp/>
        <stp>Low</stp>
        <stp>5</stp>
        <stp>-4370</stp>
        <stp>All</stp>
        <stp/>
        <stp/>
        <stp>FALSE</stp>
        <stp>T</stp>
        <tr r="E4372" s="1"/>
      </tp>
      <tp>
        <v>6476.75</v>
        <stp/>
        <stp>StudyData</stp>
        <stp>EP</stp>
        <stp>BAR</stp>
        <stp/>
        <stp>Low</stp>
        <stp>5</stp>
        <stp>-4340</stp>
        <stp>All</stp>
        <stp/>
        <stp/>
        <stp>FALSE</stp>
        <stp>T</stp>
        <tr r="E4342" s="1"/>
      </tp>
      <tp>
        <v>6492</v>
        <stp/>
        <stp>StudyData</stp>
        <stp>EP</stp>
        <stp>BAR</stp>
        <stp/>
        <stp>Low</stp>
        <stp>5</stp>
        <stp>-4350</stp>
        <stp>All</stp>
        <stp/>
        <stp/>
        <stp>FALSE</stp>
        <stp>T</stp>
        <tr r="E4352" s="1"/>
      </tp>
      <tp>
        <v>6471.75</v>
        <stp/>
        <stp>StudyData</stp>
        <stp>EP</stp>
        <stp>BAR</stp>
        <stp/>
        <stp>Low</stp>
        <stp>5</stp>
        <stp>-4280</stp>
        <stp>All</stp>
        <stp/>
        <stp/>
        <stp>FALSE</stp>
        <stp>T</stp>
        <tr r="E4282" s="1"/>
      </tp>
      <tp>
        <v>6479</v>
        <stp/>
        <stp>StudyData</stp>
        <stp>EP</stp>
        <stp>BAR</stp>
        <stp/>
        <stp>Low</stp>
        <stp>5</stp>
        <stp>-4290</stp>
        <stp>All</stp>
        <stp/>
        <stp/>
        <stp>FALSE</stp>
        <stp>T</stp>
        <tr r="E4292" s="1"/>
      </tp>
      <tp>
        <v>6480.75</v>
        <stp/>
        <stp>StudyData</stp>
        <stp>EP</stp>
        <stp>BAR</stp>
        <stp/>
        <stp>Low</stp>
        <stp>5</stp>
        <stp>-4220</stp>
        <stp>All</stp>
        <stp/>
        <stp/>
        <stp>FALSE</stp>
        <stp>T</stp>
        <tr r="E4222" s="1"/>
      </tp>
      <tp>
        <v>6480.5</v>
        <stp/>
        <stp>StudyData</stp>
        <stp>EP</stp>
        <stp>BAR</stp>
        <stp/>
        <stp>Low</stp>
        <stp>5</stp>
        <stp>-4230</stp>
        <stp>All</stp>
        <stp/>
        <stp/>
        <stp>FALSE</stp>
        <stp>T</stp>
        <tr r="E4232" s="1"/>
      </tp>
      <tp>
        <v>6482.5</v>
        <stp/>
        <stp>StudyData</stp>
        <stp>EP</stp>
        <stp>BAR</stp>
        <stp/>
        <stp>Low</stp>
        <stp>5</stp>
        <stp>-4200</stp>
        <stp>All</stp>
        <stp/>
        <stp/>
        <stp>FALSE</stp>
        <stp>T</stp>
        <tr r="E4202" s="1"/>
      </tp>
      <tp>
        <v>6482.75</v>
        <stp/>
        <stp>StudyData</stp>
        <stp>EP</stp>
        <stp>BAR</stp>
        <stp/>
        <stp>Low</stp>
        <stp>5</stp>
        <stp>-4210</stp>
        <stp>All</stp>
        <stp/>
        <stp/>
        <stp>FALSE</stp>
        <stp>T</stp>
        <tr r="E4212" s="1"/>
      </tp>
      <tp>
        <v>6465.75</v>
        <stp/>
        <stp>StudyData</stp>
        <stp>EP</stp>
        <stp>BAR</stp>
        <stp/>
        <stp>Low</stp>
        <stp>5</stp>
        <stp>-4260</stp>
        <stp>All</stp>
        <stp/>
        <stp/>
        <stp>FALSE</stp>
        <stp>T</stp>
        <tr r="E4262" s="1"/>
      </tp>
      <tp>
        <v>6465</v>
        <stp/>
        <stp>StudyData</stp>
        <stp>EP</stp>
        <stp>BAR</stp>
        <stp/>
        <stp>Low</stp>
        <stp>5</stp>
        <stp>-4270</stp>
        <stp>All</stp>
        <stp/>
        <stp/>
        <stp>FALSE</stp>
        <stp>T</stp>
        <tr r="E4272" s="1"/>
      </tp>
      <tp>
        <v>6480</v>
        <stp/>
        <stp>StudyData</stp>
        <stp>EP</stp>
        <stp>BAR</stp>
        <stp/>
        <stp>Low</stp>
        <stp>5</stp>
        <stp>-4240</stp>
        <stp>All</stp>
        <stp/>
        <stp/>
        <stp>FALSE</stp>
        <stp>T</stp>
        <tr r="E4242" s="1"/>
      </tp>
      <tp>
        <v>6478.25</v>
        <stp/>
        <stp>StudyData</stp>
        <stp>EP</stp>
        <stp>BAR</stp>
        <stp/>
        <stp>Low</stp>
        <stp>5</stp>
        <stp>-4250</stp>
        <stp>All</stp>
        <stp/>
        <stp/>
        <stp>FALSE</stp>
        <stp>T</stp>
        <tr r="E4252" s="1"/>
      </tp>
      <tp>
        <v>6484</v>
        <stp/>
        <stp>StudyData</stp>
        <stp>EP</stp>
        <stp>BAR</stp>
        <stp/>
        <stp>Low</stp>
        <stp>5</stp>
        <stp>-4580</stp>
        <stp>All</stp>
        <stp/>
        <stp/>
        <stp>FALSE</stp>
        <stp>T</stp>
        <tr r="E4582" s="1"/>
      </tp>
      <tp>
        <v>6469.5</v>
        <stp/>
        <stp>StudyData</stp>
        <stp>EP</stp>
        <stp>BAR</stp>
        <stp/>
        <stp>Low</stp>
        <stp>5</stp>
        <stp>-4590</stp>
        <stp>All</stp>
        <stp/>
        <stp/>
        <stp>FALSE</stp>
        <stp>T</stp>
        <tr r="E4592" s="1"/>
      </tp>
      <tp>
        <v>6492.75</v>
        <stp/>
        <stp>StudyData</stp>
        <stp>EP</stp>
        <stp>BAR</stp>
        <stp/>
        <stp>Low</stp>
        <stp>5</stp>
        <stp>-4520</stp>
        <stp>All</stp>
        <stp/>
        <stp/>
        <stp>FALSE</stp>
        <stp>T</stp>
        <tr r="E4522" s="1"/>
      </tp>
      <tp>
        <v>6489.5</v>
        <stp/>
        <stp>StudyData</stp>
        <stp>EP</stp>
        <stp>BAR</stp>
        <stp/>
        <stp>Low</stp>
        <stp>5</stp>
        <stp>-4530</stp>
        <stp>All</stp>
        <stp/>
        <stp/>
        <stp>FALSE</stp>
        <stp>T</stp>
        <tr r="E4532" s="1"/>
      </tp>
      <tp>
        <v>6492.25</v>
        <stp/>
        <stp>StudyData</stp>
        <stp>EP</stp>
        <stp>BAR</stp>
        <stp/>
        <stp>Low</stp>
        <stp>5</stp>
        <stp>-4500</stp>
        <stp>All</stp>
        <stp/>
        <stp/>
        <stp>FALSE</stp>
        <stp>T</stp>
        <tr r="E4502" s="1"/>
      </tp>
      <tp>
        <v>6488.5</v>
        <stp/>
        <stp>StudyData</stp>
        <stp>EP</stp>
        <stp>BAR</stp>
        <stp/>
        <stp>Low</stp>
        <stp>5</stp>
        <stp>-4510</stp>
        <stp>All</stp>
        <stp/>
        <stp/>
        <stp>FALSE</stp>
        <stp>T</stp>
        <tr r="E4512" s="1"/>
      </tp>
      <tp>
        <v>6483.75</v>
        <stp/>
        <stp>StudyData</stp>
        <stp>EP</stp>
        <stp>BAR</stp>
        <stp/>
        <stp>Low</stp>
        <stp>5</stp>
        <stp>-4560</stp>
        <stp>All</stp>
        <stp/>
        <stp/>
        <stp>FALSE</stp>
        <stp>T</stp>
        <tr r="E4562" s="1"/>
      </tp>
      <tp>
        <v>6484.25</v>
        <stp/>
        <stp>StudyData</stp>
        <stp>EP</stp>
        <stp>BAR</stp>
        <stp/>
        <stp>Low</stp>
        <stp>5</stp>
        <stp>-4570</stp>
        <stp>All</stp>
        <stp/>
        <stp/>
        <stp>FALSE</stp>
        <stp>T</stp>
        <tr r="E4572" s="1"/>
      </tp>
      <tp>
        <v>6487.25</v>
        <stp/>
        <stp>StudyData</stp>
        <stp>EP</stp>
        <stp>BAR</stp>
        <stp/>
        <stp>Low</stp>
        <stp>5</stp>
        <stp>-4540</stp>
        <stp>All</stp>
        <stp/>
        <stp/>
        <stp>FALSE</stp>
        <stp>T</stp>
        <tr r="E4542" s="1"/>
      </tp>
      <tp>
        <v>6491.25</v>
        <stp/>
        <stp>StudyData</stp>
        <stp>EP</stp>
        <stp>BAR</stp>
        <stp/>
        <stp>Low</stp>
        <stp>5</stp>
        <stp>-4550</stp>
        <stp>All</stp>
        <stp/>
        <stp/>
        <stp>FALSE</stp>
        <stp>T</stp>
        <tr r="E4552" s="1"/>
      </tp>
      <tp>
        <v>6499</v>
        <stp/>
        <stp>StudyData</stp>
        <stp>EP</stp>
        <stp>BAR</stp>
        <stp/>
        <stp>Low</stp>
        <stp>5</stp>
        <stp>-4480</stp>
        <stp>All</stp>
        <stp/>
        <stp/>
        <stp>FALSE</stp>
        <stp>T</stp>
        <tr r="E4482" s="1"/>
      </tp>
      <tp>
        <v>6498</v>
        <stp/>
        <stp>StudyData</stp>
        <stp>EP</stp>
        <stp>BAR</stp>
        <stp/>
        <stp>Low</stp>
        <stp>5</stp>
        <stp>-4490</stp>
        <stp>All</stp>
        <stp/>
        <stp/>
        <stp>FALSE</stp>
        <stp>T</stp>
        <tr r="E4492" s="1"/>
      </tp>
      <tp>
        <v>6505</v>
        <stp/>
        <stp>StudyData</stp>
        <stp>EP</stp>
        <stp>BAR</stp>
        <stp/>
        <stp>Low</stp>
        <stp>5</stp>
        <stp>-4420</stp>
        <stp>All</stp>
        <stp/>
        <stp/>
        <stp>FALSE</stp>
        <stp>T</stp>
        <tr r="E4422" s="1"/>
      </tp>
      <tp>
        <v>6507.5</v>
        <stp/>
        <stp>StudyData</stp>
        <stp>EP</stp>
        <stp>BAR</stp>
        <stp/>
        <stp>Low</stp>
        <stp>5</stp>
        <stp>-4430</stp>
        <stp>All</stp>
        <stp/>
        <stp/>
        <stp>FALSE</stp>
        <stp>T</stp>
        <tr r="E4432" s="1"/>
      </tp>
      <tp>
        <v>6495</v>
        <stp/>
        <stp>StudyData</stp>
        <stp>EP</stp>
        <stp>BAR</stp>
        <stp/>
        <stp>Low</stp>
        <stp>5</stp>
        <stp>-4400</stp>
        <stp>All</stp>
        <stp/>
        <stp/>
        <stp>FALSE</stp>
        <stp>T</stp>
        <tr r="E4402" s="1"/>
      </tp>
      <tp>
        <v>6503.75</v>
        <stp/>
        <stp>StudyData</stp>
        <stp>EP</stp>
        <stp>BAR</stp>
        <stp/>
        <stp>Low</stp>
        <stp>5</stp>
        <stp>-4410</stp>
        <stp>All</stp>
        <stp/>
        <stp/>
        <stp>FALSE</stp>
        <stp>T</stp>
        <tr r="E4412" s="1"/>
      </tp>
      <tp>
        <v>6501.75</v>
        <stp/>
        <stp>StudyData</stp>
        <stp>EP</stp>
        <stp>BAR</stp>
        <stp/>
        <stp>Low</stp>
        <stp>5</stp>
        <stp>-4460</stp>
        <stp>All</stp>
        <stp/>
        <stp/>
        <stp>FALSE</stp>
        <stp>T</stp>
        <tr r="E4462" s="1"/>
      </tp>
      <tp>
        <v>6498.75</v>
        <stp/>
        <stp>StudyData</stp>
        <stp>EP</stp>
        <stp>BAR</stp>
        <stp/>
        <stp>Low</stp>
        <stp>5</stp>
        <stp>-4470</stp>
        <stp>All</stp>
        <stp/>
        <stp/>
        <stp>FALSE</stp>
        <stp>T</stp>
        <tr r="E4472" s="1"/>
      </tp>
      <tp>
        <v>6505.75</v>
        <stp/>
        <stp>StudyData</stp>
        <stp>EP</stp>
        <stp>BAR</stp>
        <stp/>
        <stp>Low</stp>
        <stp>5</stp>
        <stp>-4440</stp>
        <stp>All</stp>
        <stp/>
        <stp/>
        <stp>FALSE</stp>
        <stp>T</stp>
        <tr r="E4442" s="1"/>
      </tp>
      <tp>
        <v>6504.25</v>
        <stp/>
        <stp>StudyData</stp>
        <stp>EP</stp>
        <stp>BAR</stp>
        <stp/>
        <stp>Low</stp>
        <stp>5</stp>
        <stp>-4450</stp>
        <stp>All</stp>
        <stp/>
        <stp/>
        <stp>FALSE</stp>
        <stp>T</stp>
        <tr r="E4452" s="1"/>
      </tp>
      <tp>
        <v>6486</v>
        <stp/>
        <stp>StudyData</stp>
        <stp>EP</stp>
        <stp>BAR</stp>
        <stp/>
        <stp>Low</stp>
        <stp>5</stp>
        <stp>-4780</stp>
        <stp>All</stp>
        <stp/>
        <stp/>
        <stp>FALSE</stp>
        <stp>T</stp>
        <tr r="E4782" s="1"/>
      </tp>
      <tp>
        <v>6488.5</v>
        <stp/>
        <stp>StudyData</stp>
        <stp>EP</stp>
        <stp>BAR</stp>
        <stp/>
        <stp>Low</stp>
        <stp>5</stp>
        <stp>-4790</stp>
        <stp>All</stp>
        <stp/>
        <stp/>
        <stp>FALSE</stp>
        <stp>T</stp>
        <tr r="E4792" s="1"/>
      </tp>
      <tp>
        <v>6482</v>
        <stp/>
        <stp>StudyData</stp>
        <stp>EP</stp>
        <stp>BAR</stp>
        <stp/>
        <stp>Low</stp>
        <stp>5</stp>
        <stp>-4720</stp>
        <stp>All</stp>
        <stp/>
        <stp/>
        <stp>FALSE</stp>
        <stp>T</stp>
        <tr r="E4722" s="1"/>
      </tp>
      <tp>
        <v>6484.75</v>
        <stp/>
        <stp>StudyData</stp>
        <stp>EP</stp>
        <stp>BAR</stp>
        <stp/>
        <stp>Low</stp>
        <stp>5</stp>
        <stp>-4730</stp>
        <stp>All</stp>
        <stp/>
        <stp/>
        <stp>FALSE</stp>
        <stp>T</stp>
        <tr r="E4732" s="1"/>
      </tp>
      <tp>
        <v>6481</v>
        <stp/>
        <stp>StudyData</stp>
        <stp>EP</stp>
        <stp>BAR</stp>
        <stp/>
        <stp>Low</stp>
        <stp>5</stp>
        <stp>-4700</stp>
        <stp>All</stp>
        <stp/>
        <stp/>
        <stp>FALSE</stp>
        <stp>T</stp>
        <tr r="E4702" s="1"/>
      </tp>
      <tp>
        <v>6477.75</v>
        <stp/>
        <stp>StudyData</stp>
        <stp>EP</stp>
        <stp>BAR</stp>
        <stp/>
        <stp>Low</stp>
        <stp>5</stp>
        <stp>-4710</stp>
        <stp>All</stp>
        <stp/>
        <stp/>
        <stp>FALSE</stp>
        <stp>T</stp>
        <tr r="E4712" s="1"/>
      </tp>
      <tp>
        <v>6484.5</v>
        <stp/>
        <stp>StudyData</stp>
        <stp>EP</stp>
        <stp>BAR</stp>
        <stp/>
        <stp>Low</stp>
        <stp>5</stp>
        <stp>-4760</stp>
        <stp>All</stp>
        <stp/>
        <stp/>
        <stp>FALSE</stp>
        <stp>T</stp>
        <tr r="E4762" s="1"/>
      </tp>
      <tp>
        <v>6482.5</v>
        <stp/>
        <stp>StudyData</stp>
        <stp>EP</stp>
        <stp>BAR</stp>
        <stp/>
        <stp>Low</stp>
        <stp>5</stp>
        <stp>-4770</stp>
        <stp>All</stp>
        <stp/>
        <stp/>
        <stp>FALSE</stp>
        <stp>T</stp>
        <tr r="E4772" s="1"/>
      </tp>
      <tp>
        <v>6482.25</v>
        <stp/>
        <stp>StudyData</stp>
        <stp>EP</stp>
        <stp>BAR</stp>
        <stp/>
        <stp>Low</stp>
        <stp>5</stp>
        <stp>-4740</stp>
        <stp>All</stp>
        <stp/>
        <stp/>
        <stp>FALSE</stp>
        <stp>T</stp>
        <tr r="E4742" s="1"/>
      </tp>
      <tp>
        <v>6485.25</v>
        <stp/>
        <stp>StudyData</stp>
        <stp>EP</stp>
        <stp>BAR</stp>
        <stp/>
        <stp>Low</stp>
        <stp>5</stp>
        <stp>-4750</stp>
        <stp>All</stp>
        <stp/>
        <stp/>
        <stp>FALSE</stp>
        <stp>T</stp>
        <tr r="E4752" s="1"/>
      </tp>
      <tp>
        <v>6484</v>
        <stp/>
        <stp>StudyData</stp>
        <stp>EP</stp>
        <stp>BAR</stp>
        <stp/>
        <stp>Low</stp>
        <stp>5</stp>
        <stp>-4680</stp>
        <stp>All</stp>
        <stp/>
        <stp/>
        <stp>FALSE</stp>
        <stp>T</stp>
        <tr r="E4682" s="1"/>
      </tp>
      <tp>
        <v>6485.25</v>
        <stp/>
        <stp>StudyData</stp>
        <stp>EP</stp>
        <stp>BAR</stp>
        <stp/>
        <stp>Low</stp>
        <stp>5</stp>
        <stp>-4690</stp>
        <stp>All</stp>
        <stp/>
        <stp/>
        <stp>FALSE</stp>
        <stp>T</stp>
        <tr r="E4692" s="1"/>
      </tp>
      <tp>
        <v>6470.5</v>
        <stp/>
        <stp>StudyData</stp>
        <stp>EP</stp>
        <stp>BAR</stp>
        <stp/>
        <stp>Low</stp>
        <stp>5</stp>
        <stp>-4620</stp>
        <stp>All</stp>
        <stp/>
        <stp/>
        <stp>FALSE</stp>
        <stp>T</stp>
        <tr r="E4622" s="1"/>
      </tp>
      <tp>
        <v>6460.5</v>
        <stp/>
        <stp>StudyData</stp>
        <stp>EP</stp>
        <stp>BAR</stp>
        <stp/>
        <stp>Low</stp>
        <stp>5</stp>
        <stp>-4630</stp>
        <stp>All</stp>
        <stp/>
        <stp/>
        <stp>FALSE</stp>
        <stp>T</stp>
        <tr r="E4632" s="1"/>
      </tp>
      <tp>
        <v>6470.25</v>
        <stp/>
        <stp>StudyData</stp>
        <stp>EP</stp>
        <stp>BAR</stp>
        <stp/>
        <stp>Low</stp>
        <stp>5</stp>
        <stp>-4600</stp>
        <stp>All</stp>
        <stp/>
        <stp/>
        <stp>FALSE</stp>
        <stp>T</stp>
        <tr r="E4602" s="1"/>
      </tp>
      <tp>
        <v>6487.25</v>
        <stp/>
        <stp>StudyData</stp>
        <stp>EP</stp>
        <stp>BAR</stp>
        <stp/>
        <stp>Low</stp>
        <stp>5</stp>
        <stp>-4610</stp>
        <stp>All</stp>
        <stp/>
        <stp/>
        <stp>FALSE</stp>
        <stp>T</stp>
        <tr r="E4612" s="1"/>
      </tp>
      <tp>
        <v>6486.25</v>
        <stp/>
        <stp>StudyData</stp>
        <stp>EP</stp>
        <stp>BAR</stp>
        <stp/>
        <stp>Low</stp>
        <stp>5</stp>
        <stp>-4660</stp>
        <stp>All</stp>
        <stp/>
        <stp/>
        <stp>FALSE</stp>
        <stp>T</stp>
        <tr r="E4662" s="1"/>
      </tp>
      <tp>
        <v>6487.5</v>
        <stp/>
        <stp>StudyData</stp>
        <stp>EP</stp>
        <stp>BAR</stp>
        <stp/>
        <stp>Low</stp>
        <stp>5</stp>
        <stp>-4670</stp>
        <stp>All</stp>
        <stp/>
        <stp/>
        <stp>FALSE</stp>
        <stp>T</stp>
        <tr r="E4672" s="1"/>
      </tp>
      <tp>
        <v>6490</v>
        <stp/>
        <stp>StudyData</stp>
        <stp>EP</stp>
        <stp>BAR</stp>
        <stp/>
        <stp>Low</stp>
        <stp>5</stp>
        <stp>-4640</stp>
        <stp>All</stp>
        <stp/>
        <stp/>
        <stp>FALSE</stp>
        <stp>T</stp>
        <tr r="E4642" s="1"/>
      </tp>
      <tp>
        <v>6486.5</v>
        <stp/>
        <stp>StudyData</stp>
        <stp>EP</stp>
        <stp>BAR</stp>
        <stp/>
        <stp>Low</stp>
        <stp>5</stp>
        <stp>-4650</stp>
        <stp>All</stp>
        <stp/>
        <stp/>
        <stp>FALSE</stp>
        <stp>T</stp>
        <tr r="E4652" s="1"/>
      </tp>
      <tp>
        <v>6497.25</v>
        <stp/>
        <stp>StudyData</stp>
        <stp>EP</stp>
        <stp>BAR</stp>
        <stp/>
        <stp>Close</stp>
        <stp>5</stp>
        <stp>-90</stp>
        <stp>All</stp>
        <stp/>
        <stp/>
        <stp>FALSE</stp>
        <stp>T</stp>
        <tr r="F92" s="1"/>
      </tp>
      <tp>
        <v>6497.75</v>
        <stp/>
        <stp>StudyData</stp>
        <stp>EP</stp>
        <stp>BAR</stp>
        <stp/>
        <stp>Close</stp>
        <stp>5</stp>
        <stp>-80</stp>
        <stp>All</stp>
        <stp/>
        <stp/>
        <stp>FALSE</stp>
        <stp>T</stp>
        <tr r="F82" s="1"/>
      </tp>
      <tp>
        <v>6503.75</v>
        <stp/>
        <stp>StudyData</stp>
        <stp>EP</stp>
        <stp>BAR</stp>
        <stp/>
        <stp>Close</stp>
        <stp>5</stp>
        <stp>-50</stp>
        <stp>All</stp>
        <stp/>
        <stp/>
        <stp>FALSE</stp>
        <stp>T</stp>
        <tr r="F52" s="1"/>
      </tp>
      <tp>
        <v>6505.25</v>
        <stp/>
        <stp>StudyData</stp>
        <stp>EP</stp>
        <stp>BAR</stp>
        <stp/>
        <stp>Close</stp>
        <stp>5</stp>
        <stp>-40</stp>
        <stp>All</stp>
        <stp/>
        <stp/>
        <stp>FALSE</stp>
        <stp>T</stp>
        <tr r="F42" s="1"/>
      </tp>
      <tp>
        <v>6498.5</v>
        <stp/>
        <stp>StudyData</stp>
        <stp>EP</stp>
        <stp>BAR</stp>
        <stp/>
        <stp>Close</stp>
        <stp>5</stp>
        <stp>-70</stp>
        <stp>All</stp>
        <stp/>
        <stp/>
        <stp>FALSE</stp>
        <stp>T</stp>
        <tr r="F72" s="1"/>
      </tp>
      <tp>
        <v>6498.5</v>
        <stp/>
        <stp>StudyData</stp>
        <stp>EP</stp>
        <stp>BAR</stp>
        <stp/>
        <stp>Close</stp>
        <stp>5</stp>
        <stp>-60</stp>
        <stp>All</stp>
        <stp/>
        <stp/>
        <stp>FALSE</stp>
        <stp>T</stp>
        <tr r="F62" s="1"/>
      </tp>
      <tp>
        <v>6505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F12" s="1"/>
      </tp>
      <tp>
        <v>6502</v>
        <stp/>
        <stp>StudyData</stp>
        <stp>EP</stp>
        <stp>BAR</stp>
        <stp/>
        <stp>Close</stp>
        <stp>5</stp>
        <stp>-30</stp>
        <stp>All</stp>
        <stp/>
        <stp/>
        <stp>FALSE</stp>
        <stp>T</stp>
        <tr r="F32" s="1"/>
      </tp>
      <tp>
        <v>6505.75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F22" s="1"/>
      </tp>
      <tp>
        <v>6402.75</v>
        <stp/>
        <stp>StudyData</stp>
        <stp>EP</stp>
        <stp>BAR</stp>
        <stp/>
        <stp>Low</stp>
        <stp>5</stp>
        <stp>-2981</stp>
        <stp>All</stp>
        <stp/>
        <stp/>
        <stp>FALSE</stp>
        <stp>T</stp>
        <tr r="E2983" s="1"/>
      </tp>
      <tp>
        <v>6398</v>
        <stp/>
        <stp>StudyData</stp>
        <stp>EP</stp>
        <stp>BAR</stp>
        <stp/>
        <stp>Low</stp>
        <stp>5</stp>
        <stp>-2991</stp>
        <stp>All</stp>
        <stp/>
        <stp/>
        <stp>FALSE</stp>
        <stp>T</stp>
        <tr r="E2993" s="1"/>
      </tp>
      <tp>
        <v>6489.25</v>
        <stp/>
        <stp>StudyData</stp>
        <stp>EP</stp>
        <stp>BAR</stp>
        <stp/>
        <stp>Low</stp>
        <stp>5</stp>
        <stp>-2921</stp>
        <stp>All</stp>
        <stp/>
        <stp/>
        <stp>FALSE</stp>
        <stp>T</stp>
        <tr r="E2923" s="1"/>
      </tp>
      <tp>
        <v>6480</v>
        <stp/>
        <stp>StudyData</stp>
        <stp>EP</stp>
        <stp>BAR</stp>
        <stp/>
        <stp>Low</stp>
        <stp>5</stp>
        <stp>-2931</stp>
        <stp>All</stp>
        <stp/>
        <stp/>
        <stp>FALSE</stp>
        <stp>T</stp>
        <tr r="E2933" s="1"/>
      </tp>
      <tp>
        <v>6483</v>
        <stp/>
        <stp>StudyData</stp>
        <stp>EP</stp>
        <stp>BAR</stp>
        <stp/>
        <stp>Low</stp>
        <stp>5</stp>
        <stp>-2901</stp>
        <stp>All</stp>
        <stp/>
        <stp/>
        <stp>FALSE</stp>
        <stp>T</stp>
        <tr r="E2903" s="1"/>
      </tp>
      <tp>
        <v>6484</v>
        <stp/>
        <stp>StudyData</stp>
        <stp>EP</stp>
        <stp>BAR</stp>
        <stp/>
        <stp>Low</stp>
        <stp>5</stp>
        <stp>-2911</stp>
        <stp>All</stp>
        <stp/>
        <stp/>
        <stp>FALSE</stp>
        <stp>T</stp>
        <tr r="E2913" s="1"/>
      </tp>
      <tp>
        <v>6468.25</v>
        <stp/>
        <stp>StudyData</stp>
        <stp>EP</stp>
        <stp>BAR</stp>
        <stp/>
        <stp>Low</stp>
        <stp>5</stp>
        <stp>-2961</stp>
        <stp>All</stp>
        <stp/>
        <stp/>
        <stp>FALSE</stp>
        <stp>T</stp>
        <tr r="E2963" s="1"/>
      </tp>
      <tp>
        <v>6404.5</v>
        <stp/>
        <stp>StudyData</stp>
        <stp>EP</stp>
        <stp>BAR</stp>
        <stp/>
        <stp>Low</stp>
        <stp>5</stp>
        <stp>-2971</stp>
        <stp>All</stp>
        <stp/>
        <stp/>
        <stp>FALSE</stp>
        <stp>T</stp>
        <tr r="E2973" s="1"/>
      </tp>
      <tp>
        <v>6487.25</v>
        <stp/>
        <stp>StudyData</stp>
        <stp>EP</stp>
        <stp>BAR</stp>
        <stp/>
        <stp>Low</stp>
        <stp>5</stp>
        <stp>-2941</stp>
        <stp>All</stp>
        <stp/>
        <stp/>
        <stp>FALSE</stp>
        <stp>T</stp>
        <tr r="E2943" s="1"/>
      </tp>
      <tp>
        <v>6486.75</v>
        <stp/>
        <stp>StudyData</stp>
        <stp>EP</stp>
        <stp>BAR</stp>
        <stp/>
        <stp>Low</stp>
        <stp>5</stp>
        <stp>-2951</stp>
        <stp>All</stp>
        <stp/>
        <stp/>
        <stp>FALSE</stp>
        <stp>T</stp>
        <tr r="E2953" s="1"/>
      </tp>
      <tp>
        <v>6484</v>
        <stp/>
        <stp>StudyData</stp>
        <stp>EP</stp>
        <stp>BAR</stp>
        <stp/>
        <stp>Low</stp>
        <stp>5</stp>
        <stp>-2881</stp>
        <stp>All</stp>
        <stp/>
        <stp/>
        <stp>FALSE</stp>
        <stp>T</stp>
        <tr r="E2883" s="1"/>
      </tp>
      <tp>
        <v>6480</v>
        <stp/>
        <stp>StudyData</stp>
        <stp>EP</stp>
        <stp>BAR</stp>
        <stp/>
        <stp>Low</stp>
        <stp>5</stp>
        <stp>-2891</stp>
        <stp>All</stp>
        <stp/>
        <stp/>
        <stp>FALSE</stp>
        <stp>T</stp>
        <tr r="E2893" s="1"/>
      </tp>
      <tp>
        <v>6471.75</v>
        <stp/>
        <stp>StudyData</stp>
        <stp>EP</stp>
        <stp>BAR</stp>
        <stp/>
        <stp>Low</stp>
        <stp>5</stp>
        <stp>-2821</stp>
        <stp>All</stp>
        <stp/>
        <stp/>
        <stp>FALSE</stp>
        <stp>T</stp>
        <tr r="E2823" s="1"/>
      </tp>
      <tp>
        <v>6474.25</v>
        <stp/>
        <stp>StudyData</stp>
        <stp>EP</stp>
        <stp>BAR</stp>
        <stp/>
        <stp>Low</stp>
        <stp>5</stp>
        <stp>-2831</stp>
        <stp>All</stp>
        <stp/>
        <stp/>
        <stp>FALSE</stp>
        <stp>T</stp>
        <tr r="E2833" s="1"/>
      </tp>
      <tp>
        <v>6478.75</v>
        <stp/>
        <stp>StudyData</stp>
        <stp>EP</stp>
        <stp>BAR</stp>
        <stp/>
        <stp>Low</stp>
        <stp>5</stp>
        <stp>-2801</stp>
        <stp>All</stp>
        <stp/>
        <stp/>
        <stp>FALSE</stp>
        <stp>T</stp>
        <tr r="E2803" s="1"/>
      </tp>
      <tp>
        <v>6475.25</v>
        <stp/>
        <stp>StudyData</stp>
        <stp>EP</stp>
        <stp>BAR</stp>
        <stp/>
        <stp>Low</stp>
        <stp>5</stp>
        <stp>-2811</stp>
        <stp>All</stp>
        <stp/>
        <stp/>
        <stp>FALSE</stp>
        <stp>T</stp>
        <tr r="E2813" s="1"/>
      </tp>
      <tp>
        <v>6481.25</v>
        <stp/>
        <stp>StudyData</stp>
        <stp>EP</stp>
        <stp>BAR</stp>
        <stp/>
        <stp>Low</stp>
        <stp>5</stp>
        <stp>-2861</stp>
        <stp>All</stp>
        <stp/>
        <stp/>
        <stp>FALSE</stp>
        <stp>T</stp>
        <tr r="E2863" s="1"/>
      </tp>
      <tp>
        <v>6480.75</v>
        <stp/>
        <stp>StudyData</stp>
        <stp>EP</stp>
        <stp>BAR</stp>
        <stp/>
        <stp>Low</stp>
        <stp>5</stp>
        <stp>-2871</stp>
        <stp>All</stp>
        <stp/>
        <stp/>
        <stp>FALSE</stp>
        <stp>T</stp>
        <tr r="E2873" s="1"/>
      </tp>
      <tp>
        <v>6477.25</v>
        <stp/>
        <stp>StudyData</stp>
        <stp>EP</stp>
        <stp>BAR</stp>
        <stp/>
        <stp>Low</stp>
        <stp>5</stp>
        <stp>-2841</stp>
        <stp>All</stp>
        <stp/>
        <stp/>
        <stp>FALSE</stp>
        <stp>T</stp>
        <tr r="E2843" s="1"/>
      </tp>
      <tp>
        <v>6481.75</v>
        <stp/>
        <stp>StudyData</stp>
        <stp>EP</stp>
        <stp>BAR</stp>
        <stp/>
        <stp>Low</stp>
        <stp>5</stp>
        <stp>-2851</stp>
        <stp>All</stp>
        <stp/>
        <stp/>
        <stp>FALSE</stp>
        <stp>T</stp>
        <tr r="E2853" s="1"/>
      </tp>
      <tp>
        <v>6484</v>
        <stp/>
        <stp>StudyData</stp>
        <stp>EP</stp>
        <stp>BAR</stp>
        <stp/>
        <stp>Low</stp>
        <stp>5</stp>
        <stp>-2181</stp>
        <stp>All</stp>
        <stp/>
        <stp/>
        <stp>FALSE</stp>
        <stp>T</stp>
        <tr r="E2183" s="1"/>
      </tp>
      <tp>
        <v>6483.5</v>
        <stp/>
        <stp>StudyData</stp>
        <stp>EP</stp>
        <stp>BAR</stp>
        <stp/>
        <stp>Low</stp>
        <stp>5</stp>
        <stp>-2191</stp>
        <stp>All</stp>
        <stp/>
        <stp/>
        <stp>FALSE</stp>
        <stp>T</stp>
        <tr r="E2193" s="1"/>
      </tp>
      <tp>
        <v>6491.5</v>
        <stp/>
        <stp>StudyData</stp>
        <stp>EP</stp>
        <stp>BAR</stp>
        <stp/>
        <stp>Low</stp>
        <stp>5</stp>
        <stp>-2121</stp>
        <stp>All</stp>
        <stp/>
        <stp/>
        <stp>FALSE</stp>
        <stp>T</stp>
        <tr r="E2123" s="1"/>
      </tp>
      <tp>
        <v>6488.25</v>
        <stp/>
        <stp>StudyData</stp>
        <stp>EP</stp>
        <stp>BAR</stp>
        <stp/>
        <stp>Low</stp>
        <stp>5</stp>
        <stp>-2131</stp>
        <stp>All</stp>
        <stp/>
        <stp/>
        <stp>FALSE</stp>
        <stp>T</stp>
        <tr r="E2133" s="1"/>
      </tp>
      <tp>
        <v>6490.5</v>
        <stp/>
        <stp>StudyData</stp>
        <stp>EP</stp>
        <stp>BAR</stp>
        <stp/>
        <stp>Low</stp>
        <stp>5</stp>
        <stp>-2101</stp>
        <stp>All</stp>
        <stp/>
        <stp/>
        <stp>FALSE</stp>
        <stp>T</stp>
        <tr r="E2103" s="1"/>
      </tp>
      <tp>
        <v>6493.25</v>
        <stp/>
        <stp>StudyData</stp>
        <stp>EP</stp>
        <stp>BAR</stp>
        <stp/>
        <stp>Low</stp>
        <stp>5</stp>
        <stp>-2111</stp>
        <stp>All</stp>
        <stp/>
        <stp/>
        <stp>FALSE</stp>
        <stp>T</stp>
        <tr r="E2113" s="1"/>
      </tp>
      <tp>
        <v>6487</v>
        <stp/>
        <stp>StudyData</stp>
        <stp>EP</stp>
        <stp>BAR</stp>
        <stp/>
        <stp>Low</stp>
        <stp>5</stp>
        <stp>-2161</stp>
        <stp>All</stp>
        <stp/>
        <stp/>
        <stp>FALSE</stp>
        <stp>T</stp>
        <tr r="E2163" s="1"/>
      </tp>
      <tp>
        <v>6484</v>
        <stp/>
        <stp>StudyData</stp>
        <stp>EP</stp>
        <stp>BAR</stp>
        <stp/>
        <stp>Low</stp>
        <stp>5</stp>
        <stp>-2171</stp>
        <stp>All</stp>
        <stp/>
        <stp/>
        <stp>FALSE</stp>
        <stp>T</stp>
        <tr r="E2173" s="1"/>
      </tp>
      <tp>
        <v>6472.75</v>
        <stp/>
        <stp>StudyData</stp>
        <stp>EP</stp>
        <stp>BAR</stp>
        <stp/>
        <stp>Low</stp>
        <stp>5</stp>
        <stp>-2141</stp>
        <stp>All</stp>
        <stp/>
        <stp/>
        <stp>FALSE</stp>
        <stp>T</stp>
        <tr r="E2143" s="1"/>
      </tp>
      <tp>
        <v>6477.75</v>
        <stp/>
        <stp>StudyData</stp>
        <stp>EP</stp>
        <stp>BAR</stp>
        <stp/>
        <stp>Low</stp>
        <stp>5</stp>
        <stp>-2151</stp>
        <stp>All</stp>
        <stp/>
        <stp/>
        <stp>FALSE</stp>
        <stp>T</stp>
        <tr r="E2153" s="1"/>
      </tp>
      <tp>
        <v>6500</v>
        <stp/>
        <stp>StudyData</stp>
        <stp>EP</stp>
        <stp>BAR</stp>
        <stp/>
        <stp>Low</stp>
        <stp>5</stp>
        <stp>-2081</stp>
        <stp>All</stp>
        <stp/>
        <stp/>
        <stp>FALSE</stp>
        <stp>T</stp>
        <tr r="E2083" s="1"/>
      </tp>
      <tp>
        <v>6494</v>
        <stp/>
        <stp>StudyData</stp>
        <stp>EP</stp>
        <stp>BAR</stp>
        <stp/>
        <stp>Low</stp>
        <stp>5</stp>
        <stp>-2091</stp>
        <stp>All</stp>
        <stp/>
        <stp/>
        <stp>FALSE</stp>
        <stp>T</stp>
        <tr r="E2093" s="1"/>
      </tp>
      <tp>
        <v>6471.25</v>
        <stp/>
        <stp>StudyData</stp>
        <stp>EP</stp>
        <stp>BAR</stp>
        <stp/>
        <stp>Low</stp>
        <stp>5</stp>
        <stp>-2021</stp>
        <stp>All</stp>
        <stp/>
        <stp/>
        <stp>FALSE</stp>
        <stp>T</stp>
        <tr r="E2023" s="1"/>
      </tp>
      <tp>
        <v>6475.75</v>
        <stp/>
        <stp>StudyData</stp>
        <stp>EP</stp>
        <stp>BAR</stp>
        <stp/>
        <stp>Low</stp>
        <stp>5</stp>
        <stp>-2031</stp>
        <stp>All</stp>
        <stp/>
        <stp/>
        <stp>FALSE</stp>
        <stp>T</stp>
        <tr r="E2033" s="1"/>
      </tp>
      <tp>
        <v>6486.75</v>
        <stp/>
        <stp>StudyData</stp>
        <stp>EP</stp>
        <stp>BAR</stp>
        <stp/>
        <stp>Low</stp>
        <stp>5</stp>
        <stp>-2001</stp>
        <stp>All</stp>
        <stp/>
        <stp/>
        <stp>FALSE</stp>
        <stp>T</stp>
        <tr r="E2003" s="1"/>
      </tp>
      <tp>
        <v>6479.75</v>
        <stp/>
        <stp>StudyData</stp>
        <stp>EP</stp>
        <stp>BAR</stp>
        <stp/>
        <stp>Low</stp>
        <stp>5</stp>
        <stp>-2011</stp>
        <stp>All</stp>
        <stp/>
        <stp/>
        <stp>FALSE</stp>
        <stp>T</stp>
        <tr r="E2013" s="1"/>
      </tp>
      <tp>
        <v>6492.5</v>
        <stp/>
        <stp>StudyData</stp>
        <stp>EP</stp>
        <stp>BAR</stp>
        <stp/>
        <stp>Low</stp>
        <stp>5</stp>
        <stp>-2061</stp>
        <stp>All</stp>
        <stp/>
        <stp/>
        <stp>FALSE</stp>
        <stp>T</stp>
        <tr r="E2063" s="1"/>
      </tp>
      <tp>
        <v>6492.25</v>
        <stp/>
        <stp>StudyData</stp>
        <stp>EP</stp>
        <stp>BAR</stp>
        <stp/>
        <stp>Low</stp>
        <stp>5</stp>
        <stp>-2071</stp>
        <stp>All</stp>
        <stp/>
        <stp/>
        <stp>FALSE</stp>
        <stp>T</stp>
        <tr r="E2073" s="1"/>
      </tp>
      <tp>
        <v>6478.25</v>
        <stp/>
        <stp>StudyData</stp>
        <stp>EP</stp>
        <stp>BAR</stp>
        <stp/>
        <stp>Low</stp>
        <stp>5</stp>
        <stp>-2041</stp>
        <stp>All</stp>
        <stp/>
        <stp/>
        <stp>FALSE</stp>
        <stp>T</stp>
        <tr r="E2043" s="1"/>
      </tp>
      <tp>
        <v>6475</v>
        <stp/>
        <stp>StudyData</stp>
        <stp>EP</stp>
        <stp>BAR</stp>
        <stp/>
        <stp>Low</stp>
        <stp>5</stp>
        <stp>-2051</stp>
        <stp>All</stp>
        <stp/>
        <stp/>
        <stp>FALSE</stp>
        <stp>T</stp>
        <tr r="E2053" s="1"/>
      </tp>
      <tp>
        <v>6462</v>
        <stp/>
        <stp>StudyData</stp>
        <stp>EP</stp>
        <stp>BAR</stp>
        <stp/>
        <stp>Low</stp>
        <stp>5</stp>
        <stp>-2381</stp>
        <stp>All</stp>
        <stp/>
        <stp/>
        <stp>FALSE</stp>
        <stp>T</stp>
        <tr r="E2383" s="1"/>
      </tp>
      <tp>
        <v>6454.75</v>
        <stp/>
        <stp>StudyData</stp>
        <stp>EP</stp>
        <stp>BAR</stp>
        <stp/>
        <stp>Low</stp>
        <stp>5</stp>
        <stp>-2391</stp>
        <stp>All</stp>
        <stp/>
        <stp/>
        <stp>FALSE</stp>
        <stp>T</stp>
        <tr r="E2393" s="1"/>
      </tp>
      <tp>
        <v>6486.5</v>
        <stp/>
        <stp>StudyData</stp>
        <stp>EP</stp>
        <stp>BAR</stp>
        <stp/>
        <stp>Low</stp>
        <stp>5</stp>
        <stp>-2321</stp>
        <stp>All</stp>
        <stp/>
        <stp/>
        <stp>FALSE</stp>
        <stp>T</stp>
        <tr r="E2323" s="1"/>
      </tp>
      <tp>
        <v>6485.25</v>
        <stp/>
        <stp>StudyData</stp>
        <stp>EP</stp>
        <stp>BAR</stp>
        <stp/>
        <stp>Low</stp>
        <stp>5</stp>
        <stp>-2331</stp>
        <stp>All</stp>
        <stp/>
        <stp/>
        <stp>FALSE</stp>
        <stp>T</stp>
        <tr r="E2333" s="1"/>
      </tp>
      <tp>
        <v>6484</v>
        <stp/>
        <stp>StudyData</stp>
        <stp>EP</stp>
        <stp>BAR</stp>
        <stp/>
        <stp>Low</stp>
        <stp>5</stp>
        <stp>-2301</stp>
        <stp>All</stp>
        <stp/>
        <stp/>
        <stp>FALSE</stp>
        <stp>T</stp>
        <tr r="E2303" s="1"/>
      </tp>
      <tp>
        <v>6486.25</v>
        <stp/>
        <stp>StudyData</stp>
        <stp>EP</stp>
        <stp>BAR</stp>
        <stp/>
        <stp>Low</stp>
        <stp>5</stp>
        <stp>-2311</stp>
        <stp>All</stp>
        <stp/>
        <stp/>
        <stp>FALSE</stp>
        <stp>T</stp>
        <tr r="E2313" s="1"/>
      </tp>
      <tp>
        <v>6460</v>
        <stp/>
        <stp>StudyData</stp>
        <stp>EP</stp>
        <stp>BAR</stp>
        <stp/>
        <stp>Low</stp>
        <stp>5</stp>
        <stp>-2361</stp>
        <stp>All</stp>
        <stp/>
        <stp/>
        <stp>FALSE</stp>
        <stp>T</stp>
        <tr r="E2363" s="1"/>
      </tp>
      <tp>
        <v>6460.25</v>
        <stp/>
        <stp>StudyData</stp>
        <stp>EP</stp>
        <stp>BAR</stp>
        <stp/>
        <stp>Low</stp>
        <stp>5</stp>
        <stp>-2371</stp>
        <stp>All</stp>
        <stp/>
        <stp/>
        <stp>FALSE</stp>
        <stp>T</stp>
        <tr r="E2373" s="1"/>
      </tp>
      <tp>
        <v>6470.75</v>
        <stp/>
        <stp>StudyData</stp>
        <stp>EP</stp>
        <stp>BAR</stp>
        <stp/>
        <stp>Low</stp>
        <stp>5</stp>
        <stp>-2341</stp>
        <stp>All</stp>
        <stp/>
        <stp/>
        <stp>FALSE</stp>
        <stp>T</stp>
        <tr r="E2343" s="1"/>
      </tp>
      <tp>
        <v>6466.25</v>
        <stp/>
        <stp>StudyData</stp>
        <stp>EP</stp>
        <stp>BAR</stp>
        <stp/>
        <stp>Low</stp>
        <stp>5</stp>
        <stp>-2351</stp>
        <stp>All</stp>
        <stp/>
        <stp/>
        <stp>FALSE</stp>
        <stp>T</stp>
        <tr r="E2353" s="1"/>
      </tp>
      <tp>
        <v>6487.5</v>
        <stp/>
        <stp>StudyData</stp>
        <stp>EP</stp>
        <stp>BAR</stp>
        <stp/>
        <stp>Low</stp>
        <stp>5</stp>
        <stp>-2281</stp>
        <stp>All</stp>
        <stp/>
        <stp/>
        <stp>FALSE</stp>
        <stp>T</stp>
        <tr r="E2283" s="1"/>
      </tp>
      <tp>
        <v>6483.75</v>
        <stp/>
        <stp>StudyData</stp>
        <stp>EP</stp>
        <stp>BAR</stp>
        <stp/>
        <stp>Low</stp>
        <stp>5</stp>
        <stp>-2291</stp>
        <stp>All</stp>
        <stp/>
        <stp/>
        <stp>FALSE</stp>
        <stp>T</stp>
        <tr r="E2293" s="1"/>
      </tp>
      <tp>
        <v>6483.75</v>
        <stp/>
        <stp>StudyData</stp>
        <stp>EP</stp>
        <stp>BAR</stp>
        <stp/>
        <stp>Low</stp>
        <stp>5</stp>
        <stp>-2221</stp>
        <stp>All</stp>
        <stp/>
        <stp/>
        <stp>FALSE</stp>
        <stp>T</stp>
        <tr r="E2223" s="1"/>
      </tp>
      <tp>
        <v>6483.25</v>
        <stp/>
        <stp>StudyData</stp>
        <stp>EP</stp>
        <stp>BAR</stp>
        <stp/>
        <stp>Low</stp>
        <stp>5</stp>
        <stp>-2231</stp>
        <stp>All</stp>
        <stp/>
        <stp/>
        <stp>FALSE</stp>
        <stp>T</stp>
        <tr r="E2233" s="1"/>
      </tp>
      <tp>
        <v>6479</v>
        <stp/>
        <stp>StudyData</stp>
        <stp>EP</stp>
        <stp>BAR</stp>
        <stp/>
        <stp>Low</stp>
        <stp>5</stp>
        <stp>-2201</stp>
        <stp>All</stp>
        <stp/>
        <stp/>
        <stp>FALSE</stp>
        <stp>T</stp>
        <tr r="E2203" s="1"/>
      </tp>
      <tp>
        <v>6478.5</v>
        <stp/>
        <stp>StudyData</stp>
        <stp>EP</stp>
        <stp>BAR</stp>
        <stp/>
        <stp>Low</stp>
        <stp>5</stp>
        <stp>-2211</stp>
        <stp>All</stp>
        <stp/>
        <stp/>
        <stp>FALSE</stp>
        <stp>T</stp>
        <tr r="E2213" s="1"/>
      </tp>
      <tp>
        <v>6486.25</v>
        <stp/>
        <stp>StudyData</stp>
        <stp>EP</stp>
        <stp>BAR</stp>
        <stp/>
        <stp>Low</stp>
        <stp>5</stp>
        <stp>-2261</stp>
        <stp>All</stp>
        <stp/>
        <stp/>
        <stp>FALSE</stp>
        <stp>T</stp>
        <tr r="E2263" s="1"/>
      </tp>
      <tp>
        <v>6486.25</v>
        <stp/>
        <stp>StudyData</stp>
        <stp>EP</stp>
        <stp>BAR</stp>
        <stp/>
        <stp>Low</stp>
        <stp>5</stp>
        <stp>-2271</stp>
        <stp>All</stp>
        <stp/>
        <stp/>
        <stp>FALSE</stp>
        <stp>T</stp>
        <tr r="E2273" s="1"/>
      </tp>
      <tp>
        <v>6484.5</v>
        <stp/>
        <stp>StudyData</stp>
        <stp>EP</stp>
        <stp>BAR</stp>
        <stp/>
        <stp>Low</stp>
        <stp>5</stp>
        <stp>-2241</stp>
        <stp>All</stp>
        <stp/>
        <stp/>
        <stp>FALSE</stp>
        <stp>T</stp>
        <tr r="E2243" s="1"/>
      </tp>
      <tp>
        <v>6486.75</v>
        <stp/>
        <stp>StudyData</stp>
        <stp>EP</stp>
        <stp>BAR</stp>
        <stp/>
        <stp>Low</stp>
        <stp>5</stp>
        <stp>-2251</stp>
        <stp>All</stp>
        <stp/>
        <stp/>
        <stp>FALSE</stp>
        <stp>T</stp>
        <tr r="E2253" s="1"/>
      </tp>
      <tp>
        <v>6457.75</v>
        <stp/>
        <stp>StudyData</stp>
        <stp>EP</stp>
        <stp>BAR</stp>
        <stp/>
        <stp>Low</stp>
        <stp>5</stp>
        <stp>-2581</stp>
        <stp>All</stp>
        <stp/>
        <stp/>
        <stp>FALSE</stp>
        <stp>T</stp>
        <tr r="E2583" s="1"/>
      </tp>
      <tp>
        <v>6462</v>
        <stp/>
        <stp>StudyData</stp>
        <stp>EP</stp>
        <stp>BAR</stp>
        <stp/>
        <stp>Low</stp>
        <stp>5</stp>
        <stp>-2591</stp>
        <stp>All</stp>
        <stp/>
        <stp/>
        <stp>FALSE</stp>
        <stp>T</stp>
        <tr r="E2593" s="1"/>
      </tp>
      <tp>
        <v>6447</v>
        <stp/>
        <stp>StudyData</stp>
        <stp>EP</stp>
        <stp>BAR</stp>
        <stp/>
        <stp>Low</stp>
        <stp>5</stp>
        <stp>-2521</stp>
        <stp>All</stp>
        <stp/>
        <stp/>
        <stp>FALSE</stp>
        <stp>T</stp>
        <tr r="E2523" s="1"/>
      </tp>
      <tp>
        <v>6445.5</v>
        <stp/>
        <stp>StudyData</stp>
        <stp>EP</stp>
        <stp>BAR</stp>
        <stp/>
        <stp>Low</stp>
        <stp>5</stp>
        <stp>-2531</stp>
        <stp>All</stp>
        <stp/>
        <stp/>
        <stp>FALSE</stp>
        <stp>T</stp>
        <tr r="E2533" s="1"/>
      </tp>
      <tp>
        <v>6448</v>
        <stp/>
        <stp>StudyData</stp>
        <stp>EP</stp>
        <stp>BAR</stp>
        <stp/>
        <stp>Low</stp>
        <stp>5</stp>
        <stp>-2501</stp>
        <stp>All</stp>
        <stp/>
        <stp/>
        <stp>FALSE</stp>
        <stp>T</stp>
        <tr r="E2503" s="1"/>
      </tp>
      <tp>
        <v>6451.5</v>
        <stp/>
        <stp>StudyData</stp>
        <stp>EP</stp>
        <stp>BAR</stp>
        <stp/>
        <stp>Low</stp>
        <stp>5</stp>
        <stp>-2511</stp>
        <stp>All</stp>
        <stp/>
        <stp/>
        <stp>FALSE</stp>
        <stp>T</stp>
        <tr r="E2513" s="1"/>
      </tp>
      <tp>
        <v>6446.75</v>
        <stp/>
        <stp>StudyData</stp>
        <stp>EP</stp>
        <stp>BAR</stp>
        <stp/>
        <stp>Low</stp>
        <stp>5</stp>
        <stp>-2561</stp>
        <stp>All</stp>
        <stp/>
        <stp/>
        <stp>FALSE</stp>
        <stp>T</stp>
        <tr r="E2563" s="1"/>
      </tp>
      <tp>
        <v>6431.75</v>
        <stp/>
        <stp>StudyData</stp>
        <stp>EP</stp>
        <stp>BAR</stp>
        <stp/>
        <stp>Low</stp>
        <stp>5</stp>
        <stp>-2571</stp>
        <stp>All</stp>
        <stp/>
        <stp/>
        <stp>FALSE</stp>
        <stp>T</stp>
        <tr r="E2573" s="1"/>
      </tp>
      <tp>
        <v>6444.75</v>
        <stp/>
        <stp>StudyData</stp>
        <stp>EP</stp>
        <stp>BAR</stp>
        <stp/>
        <stp>Low</stp>
        <stp>5</stp>
        <stp>-2541</stp>
        <stp>All</stp>
        <stp/>
        <stp/>
        <stp>FALSE</stp>
        <stp>T</stp>
        <tr r="E2543" s="1"/>
      </tp>
      <tp>
        <v>6446.5</v>
        <stp/>
        <stp>StudyData</stp>
        <stp>EP</stp>
        <stp>BAR</stp>
        <stp/>
        <stp>Low</stp>
        <stp>5</stp>
        <stp>-2551</stp>
        <stp>All</stp>
        <stp/>
        <stp/>
        <stp>FALSE</stp>
        <stp>T</stp>
        <tr r="E2553" s="1"/>
      </tp>
      <tp>
        <v>6444.25</v>
        <stp/>
        <stp>StudyData</stp>
        <stp>EP</stp>
        <stp>BAR</stp>
        <stp/>
        <stp>Low</stp>
        <stp>5</stp>
        <stp>-2481</stp>
        <stp>All</stp>
        <stp/>
        <stp/>
        <stp>FALSE</stp>
        <stp>T</stp>
        <tr r="E2483" s="1"/>
      </tp>
      <tp>
        <v>6438.5</v>
        <stp/>
        <stp>StudyData</stp>
        <stp>EP</stp>
        <stp>BAR</stp>
        <stp/>
        <stp>Low</stp>
        <stp>5</stp>
        <stp>-2491</stp>
        <stp>All</stp>
        <stp/>
        <stp/>
        <stp>FALSE</stp>
        <stp>T</stp>
        <tr r="E2493" s="1"/>
      </tp>
      <tp>
        <v>6451.25</v>
        <stp/>
        <stp>StudyData</stp>
        <stp>EP</stp>
        <stp>BAR</stp>
        <stp/>
        <stp>Low</stp>
        <stp>5</stp>
        <stp>-2421</stp>
        <stp>All</stp>
        <stp/>
        <stp/>
        <stp>FALSE</stp>
        <stp>T</stp>
        <tr r="E2423" s="1"/>
      </tp>
      <tp>
        <v>6446.75</v>
        <stp/>
        <stp>StudyData</stp>
        <stp>EP</stp>
        <stp>BAR</stp>
        <stp/>
        <stp>Low</stp>
        <stp>5</stp>
        <stp>-2431</stp>
        <stp>All</stp>
        <stp/>
        <stp/>
        <stp>FALSE</stp>
        <stp>T</stp>
        <tr r="E2433" s="1"/>
      </tp>
      <tp>
        <v>6455</v>
        <stp/>
        <stp>StudyData</stp>
        <stp>EP</stp>
        <stp>BAR</stp>
        <stp/>
        <stp>Low</stp>
        <stp>5</stp>
        <stp>-2401</stp>
        <stp>All</stp>
        <stp/>
        <stp/>
        <stp>FALSE</stp>
        <stp>T</stp>
        <tr r="E2403" s="1"/>
      </tp>
      <tp>
        <v>6453.75</v>
        <stp/>
        <stp>StudyData</stp>
        <stp>EP</stp>
        <stp>BAR</stp>
        <stp/>
        <stp>Low</stp>
        <stp>5</stp>
        <stp>-2411</stp>
        <stp>All</stp>
        <stp/>
        <stp/>
        <stp>FALSE</stp>
        <stp>T</stp>
        <tr r="E2413" s="1"/>
      </tp>
      <tp>
        <v>6448</v>
        <stp/>
        <stp>StudyData</stp>
        <stp>EP</stp>
        <stp>BAR</stp>
        <stp/>
        <stp>Low</stp>
        <stp>5</stp>
        <stp>-2461</stp>
        <stp>All</stp>
        <stp/>
        <stp/>
        <stp>FALSE</stp>
        <stp>T</stp>
        <tr r="E2463" s="1"/>
      </tp>
      <tp>
        <v>6444.25</v>
        <stp/>
        <stp>StudyData</stp>
        <stp>EP</stp>
        <stp>BAR</stp>
        <stp/>
        <stp>Low</stp>
        <stp>5</stp>
        <stp>-2471</stp>
        <stp>All</stp>
        <stp/>
        <stp/>
        <stp>FALSE</stp>
        <stp>T</stp>
        <tr r="E2473" s="1"/>
      </tp>
      <tp>
        <v>6444.75</v>
        <stp/>
        <stp>StudyData</stp>
        <stp>EP</stp>
        <stp>BAR</stp>
        <stp/>
        <stp>Low</stp>
        <stp>5</stp>
        <stp>-2441</stp>
        <stp>All</stp>
        <stp/>
        <stp/>
        <stp>FALSE</stp>
        <stp>T</stp>
        <tr r="E2443" s="1"/>
      </tp>
      <tp>
        <v>6451.5</v>
        <stp/>
        <stp>StudyData</stp>
        <stp>EP</stp>
        <stp>BAR</stp>
        <stp/>
        <stp>Low</stp>
        <stp>5</stp>
        <stp>-2451</stp>
        <stp>All</stp>
        <stp/>
        <stp/>
        <stp>FALSE</stp>
        <stp>T</stp>
        <tr r="E2453" s="1"/>
      </tp>
      <tp>
        <v>6478.75</v>
        <stp/>
        <stp>StudyData</stp>
        <stp>EP</stp>
        <stp>BAR</stp>
        <stp/>
        <stp>Low</stp>
        <stp>5</stp>
        <stp>-2781</stp>
        <stp>All</stp>
        <stp/>
        <stp/>
        <stp>FALSE</stp>
        <stp>T</stp>
        <tr r="E2783" s="1"/>
      </tp>
      <tp>
        <v>6479.75</v>
        <stp/>
        <stp>StudyData</stp>
        <stp>EP</stp>
        <stp>BAR</stp>
        <stp/>
        <stp>Low</stp>
        <stp>5</stp>
        <stp>-2791</stp>
        <stp>All</stp>
        <stp/>
        <stp/>
        <stp>FALSE</stp>
        <stp>T</stp>
        <tr r="E2793" s="1"/>
      </tp>
      <tp>
        <v>6465.25</v>
        <stp/>
        <stp>StudyData</stp>
        <stp>EP</stp>
        <stp>BAR</stp>
        <stp/>
        <stp>Low</stp>
        <stp>5</stp>
        <stp>-2721</stp>
        <stp>All</stp>
        <stp/>
        <stp/>
        <stp>FALSE</stp>
        <stp>T</stp>
        <tr r="E2723" s="1"/>
      </tp>
      <tp>
        <v>6465.25</v>
        <stp/>
        <stp>StudyData</stp>
        <stp>EP</stp>
        <stp>BAR</stp>
        <stp/>
        <stp>Low</stp>
        <stp>5</stp>
        <stp>-2731</stp>
        <stp>All</stp>
        <stp/>
        <stp/>
        <stp>FALSE</stp>
        <stp>T</stp>
        <tr r="E2733" s="1"/>
      </tp>
      <tp>
        <v>6465</v>
        <stp/>
        <stp>StudyData</stp>
        <stp>EP</stp>
        <stp>BAR</stp>
        <stp/>
        <stp>Low</stp>
        <stp>5</stp>
        <stp>-2701</stp>
        <stp>All</stp>
        <stp/>
        <stp/>
        <stp>FALSE</stp>
        <stp>T</stp>
        <tr r="E2703" s="1"/>
      </tp>
      <tp>
        <v>6465</v>
        <stp/>
        <stp>StudyData</stp>
        <stp>EP</stp>
        <stp>BAR</stp>
        <stp/>
        <stp>Low</stp>
        <stp>5</stp>
        <stp>-2711</stp>
        <stp>All</stp>
        <stp/>
        <stp/>
        <stp>FALSE</stp>
        <stp>T</stp>
        <tr r="E2713" s="1"/>
      </tp>
      <tp>
        <v>6473.5</v>
        <stp/>
        <stp>StudyData</stp>
        <stp>EP</stp>
        <stp>BAR</stp>
        <stp/>
        <stp>Low</stp>
        <stp>5</stp>
        <stp>-2761</stp>
        <stp>All</stp>
        <stp/>
        <stp/>
        <stp>FALSE</stp>
        <stp>T</stp>
        <tr r="E2763" s="1"/>
      </tp>
      <tp>
        <v>6471.75</v>
        <stp/>
        <stp>StudyData</stp>
        <stp>EP</stp>
        <stp>BAR</stp>
        <stp/>
        <stp>Low</stp>
        <stp>5</stp>
        <stp>-2771</stp>
        <stp>All</stp>
        <stp/>
        <stp/>
        <stp>FALSE</stp>
        <stp>T</stp>
        <tr r="E2773" s="1"/>
      </tp>
      <tp>
        <v>6467.5</v>
        <stp/>
        <stp>StudyData</stp>
        <stp>EP</stp>
        <stp>BAR</stp>
        <stp/>
        <stp>Low</stp>
        <stp>5</stp>
        <stp>-2741</stp>
        <stp>All</stp>
        <stp/>
        <stp/>
        <stp>FALSE</stp>
        <stp>T</stp>
        <tr r="E2743" s="1"/>
      </tp>
      <tp>
        <v>6472</v>
        <stp/>
        <stp>StudyData</stp>
        <stp>EP</stp>
        <stp>BAR</stp>
        <stp/>
        <stp>Low</stp>
        <stp>5</stp>
        <stp>-2751</stp>
        <stp>All</stp>
        <stp/>
        <stp/>
        <stp>FALSE</stp>
        <stp>T</stp>
        <tr r="E2753" s="1"/>
      </tp>
      <tp>
        <v>6469.25</v>
        <stp/>
        <stp>StudyData</stp>
        <stp>EP</stp>
        <stp>BAR</stp>
        <stp/>
        <stp>Low</stp>
        <stp>5</stp>
        <stp>-2681</stp>
        <stp>All</stp>
        <stp/>
        <stp/>
        <stp>FALSE</stp>
        <stp>T</stp>
        <tr r="E2683" s="1"/>
      </tp>
      <tp>
        <v>6467.75</v>
        <stp/>
        <stp>StudyData</stp>
        <stp>EP</stp>
        <stp>BAR</stp>
        <stp/>
        <stp>Low</stp>
        <stp>5</stp>
        <stp>-2691</stp>
        <stp>All</stp>
        <stp/>
        <stp/>
        <stp>FALSE</stp>
        <stp>T</stp>
        <tr r="E2693" s="1"/>
      </tp>
      <tp>
        <v>6465.25</v>
        <stp/>
        <stp>StudyData</stp>
        <stp>EP</stp>
        <stp>BAR</stp>
        <stp/>
        <stp>Low</stp>
        <stp>5</stp>
        <stp>-2621</stp>
        <stp>All</stp>
        <stp/>
        <stp/>
        <stp>FALSE</stp>
        <stp>T</stp>
        <tr r="E2623" s="1"/>
      </tp>
      <tp>
        <v>6469.5</v>
        <stp/>
        <stp>StudyData</stp>
        <stp>EP</stp>
        <stp>BAR</stp>
        <stp/>
        <stp>Low</stp>
        <stp>5</stp>
        <stp>-2631</stp>
        <stp>All</stp>
        <stp/>
        <stp/>
        <stp>FALSE</stp>
        <stp>T</stp>
        <tr r="E2633" s="1"/>
      </tp>
      <tp>
        <v>6461.5</v>
        <stp/>
        <stp>StudyData</stp>
        <stp>EP</stp>
        <stp>BAR</stp>
        <stp/>
        <stp>Low</stp>
        <stp>5</stp>
        <stp>-2601</stp>
        <stp>All</stp>
        <stp/>
        <stp/>
        <stp>FALSE</stp>
        <stp>T</stp>
        <tr r="E2603" s="1"/>
      </tp>
      <tp>
        <v>6459.25</v>
        <stp/>
        <stp>StudyData</stp>
        <stp>EP</stp>
        <stp>BAR</stp>
        <stp/>
        <stp>Low</stp>
        <stp>5</stp>
        <stp>-2611</stp>
        <stp>All</stp>
        <stp/>
        <stp/>
        <stp>FALSE</stp>
        <stp>T</stp>
        <tr r="E2613" s="1"/>
      </tp>
      <tp>
        <v>6478.25</v>
        <stp/>
        <stp>StudyData</stp>
        <stp>EP</stp>
        <stp>BAR</stp>
        <stp/>
        <stp>Low</stp>
        <stp>5</stp>
        <stp>-2661</stp>
        <stp>All</stp>
        <stp/>
        <stp/>
        <stp>FALSE</stp>
        <stp>T</stp>
        <tr r="E2663" s="1"/>
      </tp>
      <tp>
        <v>6477</v>
        <stp/>
        <stp>StudyData</stp>
        <stp>EP</stp>
        <stp>BAR</stp>
        <stp/>
        <stp>Low</stp>
        <stp>5</stp>
        <stp>-2671</stp>
        <stp>All</stp>
        <stp/>
        <stp/>
        <stp>FALSE</stp>
        <stp>T</stp>
        <tr r="E2673" s="1"/>
      </tp>
      <tp>
        <v>6474.75</v>
        <stp/>
        <stp>StudyData</stp>
        <stp>EP</stp>
        <stp>BAR</stp>
        <stp/>
        <stp>Low</stp>
        <stp>5</stp>
        <stp>-2641</stp>
        <stp>All</stp>
        <stp/>
        <stp/>
        <stp>FALSE</stp>
        <stp>T</stp>
        <tr r="E2643" s="1"/>
      </tp>
      <tp>
        <v>6473.5</v>
        <stp/>
        <stp>StudyData</stp>
        <stp>EP</stp>
        <stp>BAR</stp>
        <stp/>
        <stp>Low</stp>
        <stp>5</stp>
        <stp>-2651</stp>
        <stp>All</stp>
        <stp/>
        <stp/>
        <stp>FALSE</stp>
        <stp>T</stp>
        <tr r="E2653" s="1"/>
      </tp>
      <tp>
        <v>6474.25</v>
        <stp/>
        <stp>StudyData</stp>
        <stp>EP</stp>
        <stp>BAR</stp>
        <stp/>
        <stp>Low</stp>
        <stp>5</stp>
        <stp>-3981</stp>
        <stp>All</stp>
        <stp/>
        <stp/>
        <stp>FALSE</stp>
        <stp>T</stp>
        <tr r="E3983" s="1"/>
      </tp>
      <tp>
        <v>6466</v>
        <stp/>
        <stp>StudyData</stp>
        <stp>EP</stp>
        <stp>BAR</stp>
        <stp/>
        <stp>Low</stp>
        <stp>5</stp>
        <stp>-3991</stp>
        <stp>All</stp>
        <stp/>
        <stp/>
        <stp>FALSE</stp>
        <stp>T</stp>
        <tr r="E3993" s="1"/>
      </tp>
      <tp>
        <v>6459.5</v>
        <stp/>
        <stp>StudyData</stp>
        <stp>EP</stp>
        <stp>BAR</stp>
        <stp/>
        <stp>Low</stp>
        <stp>5</stp>
        <stp>-3921</stp>
        <stp>All</stp>
        <stp/>
        <stp/>
        <stp>FALSE</stp>
        <stp>T</stp>
        <tr r="E3923" s="1"/>
      </tp>
      <tp>
        <v>6463</v>
        <stp/>
        <stp>StudyData</stp>
        <stp>EP</stp>
        <stp>BAR</stp>
        <stp/>
        <stp>Low</stp>
        <stp>5</stp>
        <stp>-3931</stp>
        <stp>All</stp>
        <stp/>
        <stp/>
        <stp>FALSE</stp>
        <stp>T</stp>
        <tr r="E3933" s="1"/>
      </tp>
      <tp>
        <v>6458.5</v>
        <stp/>
        <stp>StudyData</stp>
        <stp>EP</stp>
        <stp>BAR</stp>
        <stp/>
        <stp>Low</stp>
        <stp>5</stp>
        <stp>-3901</stp>
        <stp>All</stp>
        <stp/>
        <stp/>
        <stp>FALSE</stp>
        <stp>T</stp>
        <tr r="E3903" s="1"/>
      </tp>
      <tp>
        <v>6459</v>
        <stp/>
        <stp>StudyData</stp>
        <stp>EP</stp>
        <stp>BAR</stp>
        <stp/>
        <stp>Low</stp>
        <stp>5</stp>
        <stp>-3911</stp>
        <stp>All</stp>
        <stp/>
        <stp/>
        <stp>FALSE</stp>
        <stp>T</stp>
        <tr r="E3913" s="1"/>
      </tp>
      <tp>
        <v>6472</v>
        <stp/>
        <stp>StudyData</stp>
        <stp>EP</stp>
        <stp>BAR</stp>
        <stp/>
        <stp>Low</stp>
        <stp>5</stp>
        <stp>-3961</stp>
        <stp>All</stp>
        <stp/>
        <stp/>
        <stp>FALSE</stp>
        <stp>T</stp>
        <tr r="E3963" s="1"/>
      </tp>
      <tp>
        <v>6472.5</v>
        <stp/>
        <stp>StudyData</stp>
        <stp>EP</stp>
        <stp>BAR</stp>
        <stp/>
        <stp>Low</stp>
        <stp>5</stp>
        <stp>-3971</stp>
        <stp>All</stp>
        <stp/>
        <stp/>
        <stp>FALSE</stp>
        <stp>T</stp>
        <tr r="E3973" s="1"/>
      </tp>
      <tp>
        <v>6464.5</v>
        <stp/>
        <stp>StudyData</stp>
        <stp>EP</stp>
        <stp>BAR</stp>
        <stp/>
        <stp>Low</stp>
        <stp>5</stp>
        <stp>-3941</stp>
        <stp>All</stp>
        <stp/>
        <stp/>
        <stp>FALSE</stp>
        <stp>T</stp>
        <tr r="E3943" s="1"/>
      </tp>
      <tp>
        <v>6462</v>
        <stp/>
        <stp>StudyData</stp>
        <stp>EP</stp>
        <stp>BAR</stp>
        <stp/>
        <stp>Low</stp>
        <stp>5</stp>
        <stp>-3951</stp>
        <stp>All</stp>
        <stp/>
        <stp/>
        <stp>FALSE</stp>
        <stp>T</stp>
        <tr r="E3953" s="1"/>
      </tp>
      <tp>
        <v>6457.75</v>
        <stp/>
        <stp>StudyData</stp>
        <stp>EP</stp>
        <stp>BAR</stp>
        <stp/>
        <stp>Low</stp>
        <stp>5</stp>
        <stp>-3881</stp>
        <stp>All</stp>
        <stp/>
        <stp/>
        <stp>FALSE</stp>
        <stp>T</stp>
        <tr r="E3883" s="1"/>
      </tp>
      <tp>
        <v>6455</v>
        <stp/>
        <stp>StudyData</stp>
        <stp>EP</stp>
        <stp>BAR</stp>
        <stp/>
        <stp>Low</stp>
        <stp>5</stp>
        <stp>-3891</stp>
        <stp>All</stp>
        <stp/>
        <stp/>
        <stp>FALSE</stp>
        <stp>T</stp>
        <tr r="E3893" s="1"/>
      </tp>
      <tp>
        <v>6461.5</v>
        <stp/>
        <stp>StudyData</stp>
        <stp>EP</stp>
        <stp>BAR</stp>
        <stp/>
        <stp>Low</stp>
        <stp>5</stp>
        <stp>-3821</stp>
        <stp>All</stp>
        <stp/>
        <stp/>
        <stp>FALSE</stp>
        <stp>T</stp>
        <tr r="E3823" s="1"/>
      </tp>
      <tp>
        <v>6461</v>
        <stp/>
        <stp>StudyData</stp>
        <stp>EP</stp>
        <stp>BAR</stp>
        <stp/>
        <stp>Low</stp>
        <stp>5</stp>
        <stp>-3831</stp>
        <stp>All</stp>
        <stp/>
        <stp/>
        <stp>FALSE</stp>
        <stp>T</stp>
        <tr r="E3833" s="1"/>
      </tp>
      <tp>
        <v>6461.5</v>
        <stp/>
        <stp>StudyData</stp>
        <stp>EP</stp>
        <stp>BAR</stp>
        <stp/>
        <stp>Low</stp>
        <stp>5</stp>
        <stp>-3801</stp>
        <stp>All</stp>
        <stp/>
        <stp/>
        <stp>FALSE</stp>
        <stp>T</stp>
        <tr r="E3803" s="1"/>
      </tp>
      <tp>
        <v>6464.5</v>
        <stp/>
        <stp>StudyData</stp>
        <stp>EP</stp>
        <stp>BAR</stp>
        <stp/>
        <stp>Low</stp>
        <stp>5</stp>
        <stp>-3811</stp>
        <stp>All</stp>
        <stp/>
        <stp/>
        <stp>FALSE</stp>
        <stp>T</stp>
        <tr r="E3813" s="1"/>
      </tp>
      <tp>
        <v>6458</v>
        <stp/>
        <stp>StudyData</stp>
        <stp>EP</stp>
        <stp>BAR</stp>
        <stp/>
        <stp>Low</stp>
        <stp>5</stp>
        <stp>-3861</stp>
        <stp>All</stp>
        <stp/>
        <stp/>
        <stp>FALSE</stp>
        <stp>T</stp>
        <tr r="E3863" s="1"/>
      </tp>
      <tp>
        <v>6458.75</v>
        <stp/>
        <stp>StudyData</stp>
        <stp>EP</stp>
        <stp>BAR</stp>
        <stp/>
        <stp>Low</stp>
        <stp>5</stp>
        <stp>-3871</stp>
        <stp>All</stp>
        <stp/>
        <stp/>
        <stp>FALSE</stp>
        <stp>T</stp>
        <tr r="E3873" s="1"/>
      </tp>
      <tp>
        <v>6465.5</v>
        <stp/>
        <stp>StudyData</stp>
        <stp>EP</stp>
        <stp>BAR</stp>
        <stp/>
        <stp>Low</stp>
        <stp>5</stp>
        <stp>-3841</stp>
        <stp>All</stp>
        <stp/>
        <stp/>
        <stp>FALSE</stp>
        <stp>T</stp>
        <tr r="E3843" s="1"/>
      </tp>
      <tp>
        <v>6464.25</v>
        <stp/>
        <stp>StudyData</stp>
        <stp>EP</stp>
        <stp>BAR</stp>
        <stp/>
        <stp>Low</stp>
        <stp>5</stp>
        <stp>-3851</stp>
        <stp>All</stp>
        <stp/>
        <stp/>
        <stp>FALSE</stp>
        <stp>T</stp>
        <tr r="E3853" s="1"/>
      </tp>
      <tp>
        <v>6386.5</v>
        <stp/>
        <stp>StudyData</stp>
        <stp>EP</stp>
        <stp>BAR</stp>
        <stp/>
        <stp>Low</stp>
        <stp>5</stp>
        <stp>-3181</stp>
        <stp>All</stp>
        <stp/>
        <stp/>
        <stp>FALSE</stp>
        <stp>T</stp>
        <tr r="E3183" s="1"/>
      </tp>
      <tp>
        <v>6389.5</v>
        <stp/>
        <stp>StudyData</stp>
        <stp>EP</stp>
        <stp>BAR</stp>
        <stp/>
        <stp>Low</stp>
        <stp>5</stp>
        <stp>-3191</stp>
        <stp>All</stp>
        <stp/>
        <stp/>
        <stp>FALSE</stp>
        <stp>T</stp>
        <tr r="E3193" s="1"/>
      </tp>
      <tp>
        <v>6390.5</v>
        <stp/>
        <stp>StudyData</stp>
        <stp>EP</stp>
        <stp>BAR</stp>
        <stp/>
        <stp>Low</stp>
        <stp>5</stp>
        <stp>-3121</stp>
        <stp>All</stp>
        <stp/>
        <stp/>
        <stp>FALSE</stp>
        <stp>T</stp>
        <tr r="E3123" s="1"/>
      </tp>
      <tp>
        <v>6395.5</v>
        <stp/>
        <stp>StudyData</stp>
        <stp>EP</stp>
        <stp>BAR</stp>
        <stp/>
        <stp>Low</stp>
        <stp>5</stp>
        <stp>-3131</stp>
        <stp>All</stp>
        <stp/>
        <stp/>
        <stp>FALSE</stp>
        <stp>T</stp>
        <tr r="E3133" s="1"/>
      </tp>
      <tp>
        <v>6392.25</v>
        <stp/>
        <stp>StudyData</stp>
        <stp>EP</stp>
        <stp>BAR</stp>
        <stp/>
        <stp>Low</stp>
        <stp>5</stp>
        <stp>-3101</stp>
        <stp>All</stp>
        <stp/>
        <stp/>
        <stp>FALSE</stp>
        <stp>T</stp>
        <tr r="E3103" s="1"/>
      </tp>
      <tp>
        <v>6388.25</v>
        <stp/>
        <stp>StudyData</stp>
        <stp>EP</stp>
        <stp>BAR</stp>
        <stp/>
        <stp>Low</stp>
        <stp>5</stp>
        <stp>-3111</stp>
        <stp>All</stp>
        <stp/>
        <stp/>
        <stp>FALSE</stp>
        <stp>T</stp>
        <tr r="E3113" s="1"/>
      </tp>
      <tp>
        <v>6389.25</v>
        <stp/>
        <stp>StudyData</stp>
        <stp>EP</stp>
        <stp>BAR</stp>
        <stp/>
        <stp>Low</stp>
        <stp>5</stp>
        <stp>-3161</stp>
        <stp>All</stp>
        <stp/>
        <stp/>
        <stp>FALSE</stp>
        <stp>T</stp>
        <tr r="E3163" s="1"/>
      </tp>
      <tp>
        <v>6384.75</v>
        <stp/>
        <stp>StudyData</stp>
        <stp>EP</stp>
        <stp>BAR</stp>
        <stp/>
        <stp>Low</stp>
        <stp>5</stp>
        <stp>-3171</stp>
        <stp>All</stp>
        <stp/>
        <stp/>
        <stp>FALSE</stp>
        <stp>T</stp>
        <tr r="E3173" s="1"/>
      </tp>
      <tp>
        <v>6395</v>
        <stp/>
        <stp>StudyData</stp>
        <stp>EP</stp>
        <stp>BAR</stp>
        <stp/>
        <stp>Low</stp>
        <stp>5</stp>
        <stp>-3141</stp>
        <stp>All</stp>
        <stp/>
        <stp/>
        <stp>FALSE</stp>
        <stp>T</stp>
        <tr r="E3143" s="1"/>
      </tp>
      <tp>
        <v>6395.25</v>
        <stp/>
        <stp>StudyData</stp>
        <stp>EP</stp>
        <stp>BAR</stp>
        <stp/>
        <stp>Low</stp>
        <stp>5</stp>
        <stp>-3151</stp>
        <stp>All</stp>
        <stp/>
        <stp/>
        <stp>FALSE</stp>
        <stp>T</stp>
        <tr r="E3153" s="1"/>
      </tp>
      <tp>
        <v>6388.5</v>
        <stp/>
        <stp>StudyData</stp>
        <stp>EP</stp>
        <stp>BAR</stp>
        <stp/>
        <stp>Low</stp>
        <stp>5</stp>
        <stp>-3081</stp>
        <stp>All</stp>
        <stp/>
        <stp/>
        <stp>FALSE</stp>
        <stp>T</stp>
        <tr r="E3083" s="1"/>
      </tp>
      <tp>
        <v>6386.5</v>
        <stp/>
        <stp>StudyData</stp>
        <stp>EP</stp>
        <stp>BAR</stp>
        <stp/>
        <stp>Low</stp>
        <stp>5</stp>
        <stp>-3091</stp>
        <stp>All</stp>
        <stp/>
        <stp/>
        <stp>FALSE</stp>
        <stp>T</stp>
        <tr r="E3093" s="1"/>
      </tp>
      <tp>
        <v>6399.25</v>
        <stp/>
        <stp>StudyData</stp>
        <stp>EP</stp>
        <stp>BAR</stp>
        <stp/>
        <stp>Low</stp>
        <stp>5</stp>
        <stp>-3021</stp>
        <stp>All</stp>
        <stp/>
        <stp/>
        <stp>FALSE</stp>
        <stp>T</stp>
        <tr r="E3023" s="1"/>
      </tp>
      <tp>
        <v>6396.5</v>
        <stp/>
        <stp>StudyData</stp>
        <stp>EP</stp>
        <stp>BAR</stp>
        <stp/>
        <stp>Low</stp>
        <stp>5</stp>
        <stp>-3031</stp>
        <stp>All</stp>
        <stp/>
        <stp/>
        <stp>FALSE</stp>
        <stp>T</stp>
        <tr r="E3033" s="1"/>
      </tp>
      <tp>
        <v>6402.5</v>
        <stp/>
        <stp>StudyData</stp>
        <stp>EP</stp>
        <stp>BAR</stp>
        <stp/>
        <stp>Low</stp>
        <stp>5</stp>
        <stp>-3001</stp>
        <stp>All</stp>
        <stp/>
        <stp/>
        <stp>FALSE</stp>
        <stp>T</stp>
        <tr r="E3003" s="1"/>
      </tp>
      <tp>
        <v>6402</v>
        <stp/>
        <stp>StudyData</stp>
        <stp>EP</stp>
        <stp>BAR</stp>
        <stp/>
        <stp>Low</stp>
        <stp>5</stp>
        <stp>-3011</stp>
        <stp>All</stp>
        <stp/>
        <stp/>
        <stp>FALSE</stp>
        <stp>T</stp>
        <tr r="E3013" s="1"/>
      </tp>
      <tp>
        <v>6385.5</v>
        <stp/>
        <stp>StudyData</stp>
        <stp>EP</stp>
        <stp>BAR</stp>
        <stp/>
        <stp>Low</stp>
        <stp>5</stp>
        <stp>-3061</stp>
        <stp>All</stp>
        <stp/>
        <stp/>
        <stp>FALSE</stp>
        <stp>T</stp>
        <tr r="E3063" s="1"/>
      </tp>
      <tp>
        <v>6388.5</v>
        <stp/>
        <stp>StudyData</stp>
        <stp>EP</stp>
        <stp>BAR</stp>
        <stp/>
        <stp>Low</stp>
        <stp>5</stp>
        <stp>-3071</stp>
        <stp>All</stp>
        <stp/>
        <stp/>
        <stp>FALSE</stp>
        <stp>T</stp>
        <tr r="E3073" s="1"/>
      </tp>
      <tp>
        <v>6385</v>
        <stp/>
        <stp>StudyData</stp>
        <stp>EP</stp>
        <stp>BAR</stp>
        <stp/>
        <stp>Low</stp>
        <stp>5</stp>
        <stp>-3041</stp>
        <stp>All</stp>
        <stp/>
        <stp/>
        <stp>FALSE</stp>
        <stp>T</stp>
        <tr r="E3043" s="1"/>
      </tp>
      <tp>
        <v>6364</v>
        <stp/>
        <stp>StudyData</stp>
        <stp>EP</stp>
        <stp>BAR</stp>
        <stp/>
        <stp>Low</stp>
        <stp>5</stp>
        <stp>-3051</stp>
        <stp>All</stp>
        <stp/>
        <stp/>
        <stp>FALSE</stp>
        <stp>T</stp>
        <tr r="E3053" s="1"/>
      </tp>
      <tp>
        <v>6413.75</v>
        <stp/>
        <stp>StudyData</stp>
        <stp>EP</stp>
        <stp>BAR</stp>
        <stp/>
        <stp>Low</stp>
        <stp>5</stp>
        <stp>-3381</stp>
        <stp>All</stp>
        <stp/>
        <stp/>
        <stp>FALSE</stp>
        <stp>T</stp>
        <tr r="E3383" s="1"/>
      </tp>
      <tp>
        <v>6402</v>
        <stp/>
        <stp>StudyData</stp>
        <stp>EP</stp>
        <stp>BAR</stp>
        <stp/>
        <stp>Low</stp>
        <stp>5</stp>
        <stp>-3391</stp>
        <stp>All</stp>
        <stp/>
        <stp/>
        <stp>FALSE</stp>
        <stp>T</stp>
        <tr r="E3393" s="1"/>
      </tp>
      <tp>
        <v>6411.75</v>
        <stp/>
        <stp>StudyData</stp>
        <stp>EP</stp>
        <stp>BAR</stp>
        <stp/>
        <stp>Low</stp>
        <stp>5</stp>
        <stp>-3321</stp>
        <stp>All</stp>
        <stp/>
        <stp/>
        <stp>FALSE</stp>
        <stp>T</stp>
        <tr r="E3323" s="1"/>
      </tp>
      <tp>
        <v>6416.25</v>
        <stp/>
        <stp>StudyData</stp>
        <stp>EP</stp>
        <stp>BAR</stp>
        <stp/>
        <stp>Low</stp>
        <stp>5</stp>
        <stp>-3331</stp>
        <stp>All</stp>
        <stp/>
        <stp/>
        <stp>FALSE</stp>
        <stp>T</stp>
        <tr r="E3333" s="1"/>
      </tp>
      <tp>
        <v>6406</v>
        <stp/>
        <stp>StudyData</stp>
        <stp>EP</stp>
        <stp>BAR</stp>
        <stp/>
        <stp>Low</stp>
        <stp>5</stp>
        <stp>-3301</stp>
        <stp>All</stp>
        <stp/>
        <stp/>
        <stp>FALSE</stp>
        <stp>T</stp>
        <tr r="E3303" s="1"/>
      </tp>
      <tp>
        <v>6411.5</v>
        <stp/>
        <stp>StudyData</stp>
        <stp>EP</stp>
        <stp>BAR</stp>
        <stp/>
        <stp>Low</stp>
        <stp>5</stp>
        <stp>-3311</stp>
        <stp>All</stp>
        <stp/>
        <stp/>
        <stp>FALSE</stp>
        <stp>T</stp>
        <tr r="E3313" s="1"/>
      </tp>
      <tp>
        <v>6415.25</v>
        <stp/>
        <stp>StudyData</stp>
        <stp>EP</stp>
        <stp>BAR</stp>
        <stp/>
        <stp>Low</stp>
        <stp>5</stp>
        <stp>-3361</stp>
        <stp>All</stp>
        <stp/>
        <stp/>
        <stp>FALSE</stp>
        <stp>T</stp>
        <tr r="E3363" s="1"/>
      </tp>
      <tp>
        <v>6416.5</v>
        <stp/>
        <stp>StudyData</stp>
        <stp>EP</stp>
        <stp>BAR</stp>
        <stp/>
        <stp>Low</stp>
        <stp>5</stp>
        <stp>-3371</stp>
        <stp>All</stp>
        <stp/>
        <stp/>
        <stp>FALSE</stp>
        <stp>T</stp>
        <tr r="E3373" s="1"/>
      </tp>
      <tp>
        <v>6407.25</v>
        <stp/>
        <stp>StudyData</stp>
        <stp>EP</stp>
        <stp>BAR</stp>
        <stp/>
        <stp>Low</stp>
        <stp>5</stp>
        <stp>-3341</stp>
        <stp>All</stp>
        <stp/>
        <stp/>
        <stp>FALSE</stp>
        <stp>T</stp>
        <tr r="E3343" s="1"/>
      </tp>
      <tp>
        <v>6411.5</v>
        <stp/>
        <stp>StudyData</stp>
        <stp>EP</stp>
        <stp>BAR</stp>
        <stp/>
        <stp>Low</stp>
        <stp>5</stp>
        <stp>-3351</stp>
        <stp>All</stp>
        <stp/>
        <stp/>
        <stp>FALSE</stp>
        <stp>T</stp>
        <tr r="E3353" s="1"/>
      </tp>
      <tp>
        <v>6398.5</v>
        <stp/>
        <stp>StudyData</stp>
        <stp>EP</stp>
        <stp>BAR</stp>
        <stp/>
        <stp>Low</stp>
        <stp>5</stp>
        <stp>-3281</stp>
        <stp>All</stp>
        <stp/>
        <stp/>
        <stp>FALSE</stp>
        <stp>T</stp>
        <tr r="E3283" s="1"/>
      </tp>
      <tp>
        <v>6406</v>
        <stp/>
        <stp>StudyData</stp>
        <stp>EP</stp>
        <stp>BAR</stp>
        <stp/>
        <stp>Low</stp>
        <stp>5</stp>
        <stp>-3291</stp>
        <stp>All</stp>
        <stp/>
        <stp/>
        <stp>FALSE</stp>
        <stp>T</stp>
        <tr r="E3293" s="1"/>
      </tp>
      <tp>
        <v>6398.5</v>
        <stp/>
        <stp>StudyData</stp>
        <stp>EP</stp>
        <stp>BAR</stp>
        <stp/>
        <stp>Low</stp>
        <stp>5</stp>
        <stp>-3221</stp>
        <stp>All</stp>
        <stp/>
        <stp/>
        <stp>FALSE</stp>
        <stp>T</stp>
        <tr r="E3223" s="1"/>
      </tp>
      <tp>
        <v>6393.25</v>
        <stp/>
        <stp>StudyData</stp>
        <stp>EP</stp>
        <stp>BAR</stp>
        <stp/>
        <stp>Low</stp>
        <stp>5</stp>
        <stp>-3231</stp>
        <stp>All</stp>
        <stp/>
        <stp/>
        <stp>FALSE</stp>
        <stp>T</stp>
        <tr r="E3233" s="1"/>
      </tp>
      <tp>
        <v>6378.25</v>
        <stp/>
        <stp>StudyData</stp>
        <stp>EP</stp>
        <stp>BAR</stp>
        <stp/>
        <stp>Low</stp>
        <stp>5</stp>
        <stp>-3201</stp>
        <stp>All</stp>
        <stp/>
        <stp/>
        <stp>FALSE</stp>
        <stp>T</stp>
        <tr r="E3203" s="1"/>
      </tp>
      <tp>
        <v>6386.75</v>
        <stp/>
        <stp>StudyData</stp>
        <stp>EP</stp>
        <stp>BAR</stp>
        <stp/>
        <stp>Low</stp>
        <stp>5</stp>
        <stp>-3211</stp>
        <stp>All</stp>
        <stp/>
        <stp/>
        <stp>FALSE</stp>
        <stp>T</stp>
        <tr r="E3213" s="1"/>
      </tp>
      <tp>
        <v>6389</v>
        <stp/>
        <stp>StudyData</stp>
        <stp>EP</stp>
        <stp>BAR</stp>
        <stp/>
        <stp>Low</stp>
        <stp>5</stp>
        <stp>-3261</stp>
        <stp>All</stp>
        <stp/>
        <stp/>
        <stp>FALSE</stp>
        <stp>T</stp>
        <tr r="E3263" s="1"/>
      </tp>
      <tp>
        <v>6401.25</v>
        <stp/>
        <stp>StudyData</stp>
        <stp>EP</stp>
        <stp>BAR</stp>
        <stp/>
        <stp>Low</stp>
        <stp>5</stp>
        <stp>-3271</stp>
        <stp>All</stp>
        <stp/>
        <stp/>
        <stp>FALSE</stp>
        <stp>T</stp>
        <tr r="E3273" s="1"/>
      </tp>
      <tp>
        <v>6385.75</v>
        <stp/>
        <stp>StudyData</stp>
        <stp>EP</stp>
        <stp>BAR</stp>
        <stp/>
        <stp>Low</stp>
        <stp>5</stp>
        <stp>-3241</stp>
        <stp>All</stp>
        <stp/>
        <stp/>
        <stp>FALSE</stp>
        <stp>T</stp>
        <tr r="E3243" s="1"/>
      </tp>
      <tp>
        <v>6383.75</v>
        <stp/>
        <stp>StudyData</stp>
        <stp>EP</stp>
        <stp>BAR</stp>
        <stp/>
        <stp>Low</stp>
        <stp>5</stp>
        <stp>-3251</stp>
        <stp>All</stp>
        <stp/>
        <stp/>
        <stp>FALSE</stp>
        <stp>T</stp>
        <tr r="E3253" s="1"/>
      </tp>
      <tp>
        <v>6412.75</v>
        <stp/>
        <stp>StudyData</stp>
        <stp>EP</stp>
        <stp>BAR</stp>
        <stp/>
        <stp>Low</stp>
        <stp>5</stp>
        <stp>-3581</stp>
        <stp>All</stp>
        <stp/>
        <stp/>
        <stp>FALSE</stp>
        <stp>T</stp>
        <tr r="E3583" s="1"/>
      </tp>
      <tp>
        <v>6419.75</v>
        <stp/>
        <stp>StudyData</stp>
        <stp>EP</stp>
        <stp>BAR</stp>
        <stp/>
        <stp>Low</stp>
        <stp>5</stp>
        <stp>-3591</stp>
        <stp>All</stp>
        <stp/>
        <stp/>
        <stp>FALSE</stp>
        <stp>T</stp>
        <tr r="E3593" s="1"/>
      </tp>
      <tp>
        <v>6417.75</v>
        <stp/>
        <stp>StudyData</stp>
        <stp>EP</stp>
        <stp>BAR</stp>
        <stp/>
        <stp>Low</stp>
        <stp>5</stp>
        <stp>-3521</stp>
        <stp>All</stp>
        <stp/>
        <stp/>
        <stp>FALSE</stp>
        <stp>T</stp>
        <tr r="E3523" s="1"/>
      </tp>
      <tp>
        <v>6422.5</v>
        <stp/>
        <stp>StudyData</stp>
        <stp>EP</stp>
        <stp>BAR</stp>
        <stp/>
        <stp>Low</stp>
        <stp>5</stp>
        <stp>-3531</stp>
        <stp>All</stp>
        <stp/>
        <stp/>
        <stp>FALSE</stp>
        <stp>T</stp>
        <tr r="E3533" s="1"/>
      </tp>
      <tp>
        <v>6377.25</v>
        <stp/>
        <stp>StudyData</stp>
        <stp>EP</stp>
        <stp>BAR</stp>
        <stp/>
        <stp>Low</stp>
        <stp>5</stp>
        <stp>-3501</stp>
        <stp>All</stp>
        <stp/>
        <stp/>
        <stp>FALSE</stp>
        <stp>T</stp>
        <tr r="E3503" s="1"/>
      </tp>
      <tp>
        <v>6378</v>
        <stp/>
        <stp>StudyData</stp>
        <stp>EP</stp>
        <stp>BAR</stp>
        <stp/>
        <stp>Low</stp>
        <stp>5</stp>
        <stp>-3511</stp>
        <stp>All</stp>
        <stp/>
        <stp/>
        <stp>FALSE</stp>
        <stp>T</stp>
        <tr r="E3513" s="1"/>
      </tp>
      <tp>
        <v>6424.25</v>
        <stp/>
        <stp>StudyData</stp>
        <stp>EP</stp>
        <stp>BAR</stp>
        <stp/>
        <stp>Low</stp>
        <stp>5</stp>
        <stp>-3561</stp>
        <stp>All</stp>
        <stp/>
        <stp/>
        <stp>FALSE</stp>
        <stp>T</stp>
        <tr r="E3563" s="1"/>
      </tp>
      <tp>
        <v>6422.75</v>
        <stp/>
        <stp>StudyData</stp>
        <stp>EP</stp>
        <stp>BAR</stp>
        <stp/>
        <stp>Low</stp>
        <stp>5</stp>
        <stp>-3571</stp>
        <stp>All</stp>
        <stp/>
        <stp/>
        <stp>FALSE</stp>
        <stp>T</stp>
        <tr r="E3573" s="1"/>
      </tp>
      <tp>
        <v>6421.75</v>
        <stp/>
        <stp>StudyData</stp>
        <stp>EP</stp>
        <stp>BAR</stp>
        <stp/>
        <stp>Low</stp>
        <stp>5</stp>
        <stp>-3541</stp>
        <stp>All</stp>
        <stp/>
        <stp/>
        <stp>FALSE</stp>
        <stp>T</stp>
        <tr r="E3543" s="1"/>
      </tp>
      <tp>
        <v>6424.25</v>
        <stp/>
        <stp>StudyData</stp>
        <stp>EP</stp>
        <stp>BAR</stp>
        <stp/>
        <stp>Low</stp>
        <stp>5</stp>
        <stp>-3551</stp>
        <stp>All</stp>
        <stp/>
        <stp/>
        <stp>FALSE</stp>
        <stp>T</stp>
        <tr r="E3553" s="1"/>
      </tp>
      <tp>
        <v>6396.5</v>
        <stp/>
        <stp>StudyData</stp>
        <stp>EP</stp>
        <stp>BAR</stp>
        <stp/>
        <stp>Low</stp>
        <stp>5</stp>
        <stp>-3481</stp>
        <stp>All</stp>
        <stp/>
        <stp/>
        <stp>FALSE</stp>
        <stp>T</stp>
        <tr r="E3483" s="1"/>
      </tp>
      <tp>
        <v>6384.5</v>
        <stp/>
        <stp>StudyData</stp>
        <stp>EP</stp>
        <stp>BAR</stp>
        <stp/>
        <stp>Low</stp>
        <stp>5</stp>
        <stp>-3491</stp>
        <stp>All</stp>
        <stp/>
        <stp/>
        <stp>FALSE</stp>
        <stp>T</stp>
        <tr r="E3493" s="1"/>
      </tp>
      <tp>
        <v>6411</v>
        <stp/>
        <stp>StudyData</stp>
        <stp>EP</stp>
        <stp>BAR</stp>
        <stp/>
        <stp>Low</stp>
        <stp>5</stp>
        <stp>-3421</stp>
        <stp>All</stp>
        <stp/>
        <stp/>
        <stp>FALSE</stp>
        <stp>T</stp>
        <tr r="E3423" s="1"/>
      </tp>
      <tp>
        <v>6413.75</v>
        <stp/>
        <stp>StudyData</stp>
        <stp>EP</stp>
        <stp>BAR</stp>
        <stp/>
        <stp>Low</stp>
        <stp>5</stp>
        <stp>-3431</stp>
        <stp>All</stp>
        <stp/>
        <stp/>
        <stp>FALSE</stp>
        <stp>T</stp>
        <tr r="E3433" s="1"/>
      </tp>
      <tp>
        <v>6403.75</v>
        <stp/>
        <stp>StudyData</stp>
        <stp>EP</stp>
        <stp>BAR</stp>
        <stp/>
        <stp>Low</stp>
        <stp>5</stp>
        <stp>-3401</stp>
        <stp>All</stp>
        <stp/>
        <stp/>
        <stp>FALSE</stp>
        <stp>T</stp>
        <tr r="E3403" s="1"/>
      </tp>
      <tp>
        <v>6408.75</v>
        <stp/>
        <stp>StudyData</stp>
        <stp>EP</stp>
        <stp>BAR</stp>
        <stp/>
        <stp>Low</stp>
        <stp>5</stp>
        <stp>-3411</stp>
        <stp>All</stp>
        <stp/>
        <stp/>
        <stp>FALSE</stp>
        <stp>T</stp>
        <tr r="E3413" s="1"/>
      </tp>
      <tp>
        <v>6390.75</v>
        <stp/>
        <stp>StudyData</stp>
        <stp>EP</stp>
        <stp>BAR</stp>
        <stp/>
        <stp>Low</stp>
        <stp>5</stp>
        <stp>-3461</stp>
        <stp>All</stp>
        <stp/>
        <stp/>
        <stp>FALSE</stp>
        <stp>T</stp>
        <tr r="E3463" s="1"/>
      </tp>
      <tp>
        <v>6407</v>
        <stp/>
        <stp>StudyData</stp>
        <stp>EP</stp>
        <stp>BAR</stp>
        <stp/>
        <stp>Low</stp>
        <stp>5</stp>
        <stp>-3471</stp>
        <stp>All</stp>
        <stp/>
        <stp/>
        <stp>FALSE</stp>
        <stp>T</stp>
        <tr r="E3473" s="1"/>
      </tp>
      <tp>
        <v>6411.75</v>
        <stp/>
        <stp>StudyData</stp>
        <stp>EP</stp>
        <stp>BAR</stp>
        <stp/>
        <stp>Low</stp>
        <stp>5</stp>
        <stp>-3441</stp>
        <stp>All</stp>
        <stp/>
        <stp/>
        <stp>FALSE</stp>
        <stp>T</stp>
        <tr r="E3443" s="1"/>
      </tp>
      <tp>
        <v>6415</v>
        <stp/>
        <stp>StudyData</stp>
        <stp>EP</stp>
        <stp>BAR</stp>
        <stp/>
        <stp>Low</stp>
        <stp>5</stp>
        <stp>-3451</stp>
        <stp>All</stp>
        <stp/>
        <stp/>
        <stp>FALSE</stp>
        <stp>T</stp>
        <tr r="E3453" s="1"/>
      </tp>
      <tp>
        <v>6451.75</v>
        <stp/>
        <stp>StudyData</stp>
        <stp>EP</stp>
        <stp>BAR</stp>
        <stp/>
        <stp>Low</stp>
        <stp>5</stp>
        <stp>-3781</stp>
        <stp>All</stp>
        <stp/>
        <stp/>
        <stp>FALSE</stp>
        <stp>T</stp>
        <tr r="E3783" s="1"/>
      </tp>
      <tp>
        <v>6463.25</v>
        <stp/>
        <stp>StudyData</stp>
        <stp>EP</stp>
        <stp>BAR</stp>
        <stp/>
        <stp>Low</stp>
        <stp>5</stp>
        <stp>-3791</stp>
        <stp>All</stp>
        <stp/>
        <stp/>
        <stp>FALSE</stp>
        <stp>T</stp>
        <tr r="E3793" s="1"/>
      </tp>
      <tp>
        <v>6421.75</v>
        <stp/>
        <stp>StudyData</stp>
        <stp>EP</stp>
        <stp>BAR</stp>
        <stp/>
        <stp>Low</stp>
        <stp>5</stp>
        <stp>-3721</stp>
        <stp>All</stp>
        <stp/>
        <stp/>
        <stp>FALSE</stp>
        <stp>T</stp>
        <tr r="E3723" s="1"/>
      </tp>
      <tp>
        <v>6419.25</v>
        <stp/>
        <stp>StudyData</stp>
        <stp>EP</stp>
        <stp>BAR</stp>
        <stp/>
        <stp>Low</stp>
        <stp>5</stp>
        <stp>-3731</stp>
        <stp>All</stp>
        <stp/>
        <stp/>
        <stp>FALSE</stp>
        <stp>T</stp>
        <tr r="E3733" s="1"/>
      </tp>
      <tp>
        <v>6430.5</v>
        <stp/>
        <stp>StudyData</stp>
        <stp>EP</stp>
        <stp>BAR</stp>
        <stp/>
        <stp>Low</stp>
        <stp>5</stp>
        <stp>-3701</stp>
        <stp>All</stp>
        <stp/>
        <stp/>
        <stp>FALSE</stp>
        <stp>T</stp>
        <tr r="E3703" s="1"/>
      </tp>
      <tp>
        <v>6432.5</v>
        <stp/>
        <stp>StudyData</stp>
        <stp>EP</stp>
        <stp>BAR</stp>
        <stp/>
        <stp>Low</stp>
        <stp>5</stp>
        <stp>-3711</stp>
        <stp>All</stp>
        <stp/>
        <stp/>
        <stp>FALSE</stp>
        <stp>T</stp>
        <tr r="E3713" s="1"/>
      </tp>
      <tp>
        <v>6436</v>
        <stp/>
        <stp>StudyData</stp>
        <stp>EP</stp>
        <stp>BAR</stp>
        <stp/>
        <stp>Low</stp>
        <stp>5</stp>
        <stp>-3761</stp>
        <stp>All</stp>
        <stp/>
        <stp/>
        <stp>FALSE</stp>
        <stp>T</stp>
        <tr r="E3763" s="1"/>
      </tp>
      <tp>
        <v>6445.75</v>
        <stp/>
        <stp>StudyData</stp>
        <stp>EP</stp>
        <stp>BAR</stp>
        <stp/>
        <stp>Low</stp>
        <stp>5</stp>
        <stp>-3771</stp>
        <stp>All</stp>
        <stp/>
        <stp/>
        <stp>FALSE</stp>
        <stp>T</stp>
        <tr r="E3773" s="1"/>
      </tp>
      <tp>
        <v>6426.25</v>
        <stp/>
        <stp>StudyData</stp>
        <stp>EP</stp>
        <stp>BAR</stp>
        <stp/>
        <stp>Low</stp>
        <stp>5</stp>
        <stp>-3741</stp>
        <stp>All</stp>
        <stp/>
        <stp/>
        <stp>FALSE</stp>
        <stp>T</stp>
        <tr r="E3743" s="1"/>
      </tp>
      <tp>
        <v>6426</v>
        <stp/>
        <stp>StudyData</stp>
        <stp>EP</stp>
        <stp>BAR</stp>
        <stp/>
        <stp>Low</stp>
        <stp>5</stp>
        <stp>-3751</stp>
        <stp>All</stp>
        <stp/>
        <stp/>
        <stp>FALSE</stp>
        <stp>T</stp>
        <tr r="E3753" s="1"/>
      </tp>
      <tp>
        <v>6423.5</v>
        <stp/>
        <stp>StudyData</stp>
        <stp>EP</stp>
        <stp>BAR</stp>
        <stp/>
        <stp>Low</stp>
        <stp>5</stp>
        <stp>-3681</stp>
        <stp>All</stp>
        <stp/>
        <stp/>
        <stp>FALSE</stp>
        <stp>T</stp>
        <tr r="E3683" s="1"/>
      </tp>
      <tp>
        <v>6424.25</v>
        <stp/>
        <stp>StudyData</stp>
        <stp>EP</stp>
        <stp>BAR</stp>
        <stp/>
        <stp>Low</stp>
        <stp>5</stp>
        <stp>-3691</stp>
        <stp>All</stp>
        <stp/>
        <stp/>
        <stp>FALSE</stp>
        <stp>T</stp>
        <tr r="E3693" s="1"/>
      </tp>
      <tp>
        <v>6409</v>
        <stp/>
        <stp>StudyData</stp>
        <stp>EP</stp>
        <stp>BAR</stp>
        <stp/>
        <stp>Low</stp>
        <stp>5</stp>
        <stp>-3621</stp>
        <stp>All</stp>
        <stp/>
        <stp/>
        <stp>FALSE</stp>
        <stp>T</stp>
        <tr r="E3623" s="1"/>
      </tp>
      <tp>
        <v>6413.75</v>
        <stp/>
        <stp>StudyData</stp>
        <stp>EP</stp>
        <stp>BAR</stp>
        <stp/>
        <stp>Low</stp>
        <stp>5</stp>
        <stp>-3631</stp>
        <stp>All</stp>
        <stp/>
        <stp/>
        <stp>FALSE</stp>
        <stp>T</stp>
        <tr r="E3633" s="1"/>
      </tp>
      <tp>
        <v>6415.75</v>
        <stp/>
        <stp>StudyData</stp>
        <stp>EP</stp>
        <stp>BAR</stp>
        <stp/>
        <stp>Low</stp>
        <stp>5</stp>
        <stp>-3601</stp>
        <stp>All</stp>
        <stp/>
        <stp/>
        <stp>FALSE</stp>
        <stp>T</stp>
        <tr r="E3603" s="1"/>
      </tp>
      <tp>
        <v>6415.5</v>
        <stp/>
        <stp>StudyData</stp>
        <stp>EP</stp>
        <stp>BAR</stp>
        <stp/>
        <stp>Low</stp>
        <stp>5</stp>
        <stp>-3611</stp>
        <stp>All</stp>
        <stp/>
        <stp/>
        <stp>FALSE</stp>
        <stp>T</stp>
        <tr r="E3613" s="1"/>
      </tp>
      <tp>
        <v>6419.5</v>
        <stp/>
        <stp>StudyData</stp>
        <stp>EP</stp>
        <stp>BAR</stp>
        <stp/>
        <stp>Low</stp>
        <stp>5</stp>
        <stp>-3661</stp>
        <stp>All</stp>
        <stp/>
        <stp/>
        <stp>FALSE</stp>
        <stp>T</stp>
        <tr r="E3663" s="1"/>
      </tp>
      <tp>
        <v>6424.75</v>
        <stp/>
        <stp>StudyData</stp>
        <stp>EP</stp>
        <stp>BAR</stp>
        <stp/>
        <stp>Low</stp>
        <stp>5</stp>
        <stp>-3671</stp>
        <stp>All</stp>
        <stp/>
        <stp/>
        <stp>FALSE</stp>
        <stp>T</stp>
        <tr r="E3673" s="1"/>
      </tp>
      <tp>
        <v>6415.5</v>
        <stp/>
        <stp>StudyData</stp>
        <stp>EP</stp>
        <stp>BAR</stp>
        <stp/>
        <stp>Low</stp>
        <stp>5</stp>
        <stp>-3641</stp>
        <stp>All</stp>
        <stp/>
        <stp/>
        <stp>FALSE</stp>
        <stp>T</stp>
        <tr r="E3643" s="1"/>
      </tp>
      <tp>
        <v>6419.25</v>
        <stp/>
        <stp>StudyData</stp>
        <stp>EP</stp>
        <stp>BAR</stp>
        <stp/>
        <stp>Low</stp>
        <stp>5</stp>
        <stp>-3651</stp>
        <stp>All</stp>
        <stp/>
        <stp/>
        <stp>FALSE</stp>
        <stp>T</stp>
        <tr r="E3653" s="1"/>
      </tp>
      <tp>
        <v>6491.75</v>
        <stp/>
        <stp>StudyData</stp>
        <stp>EP</stp>
        <stp>BAR</stp>
        <stp/>
        <stp>Low</stp>
        <stp>5</stp>
        <stp>-1981</stp>
        <stp>All</stp>
        <stp/>
        <stp/>
        <stp>FALSE</stp>
        <stp>T</stp>
        <tr r="E1983" s="1"/>
      </tp>
      <tp>
        <v>6487.25</v>
        <stp/>
        <stp>StudyData</stp>
        <stp>EP</stp>
        <stp>BAR</stp>
        <stp/>
        <stp>Low</stp>
        <stp>5</stp>
        <stp>-1991</stp>
        <stp>All</stp>
        <stp/>
        <stp/>
        <stp>FALSE</stp>
        <stp>T</stp>
        <tr r="E1993" s="1"/>
      </tp>
      <tp>
        <v>6499</v>
        <stp/>
        <stp>StudyData</stp>
        <stp>EP</stp>
        <stp>BAR</stp>
        <stp/>
        <stp>Low</stp>
        <stp>5</stp>
        <stp>-1921</stp>
        <stp>All</stp>
        <stp/>
        <stp/>
        <stp>FALSE</stp>
        <stp>T</stp>
        <tr r="E1923" s="1"/>
      </tp>
      <tp>
        <v>6502</v>
        <stp/>
        <stp>StudyData</stp>
        <stp>EP</stp>
        <stp>BAR</stp>
        <stp/>
        <stp>Low</stp>
        <stp>5</stp>
        <stp>-1931</stp>
        <stp>All</stp>
        <stp/>
        <stp/>
        <stp>FALSE</stp>
        <stp>T</stp>
        <tr r="E1933" s="1"/>
      </tp>
      <tp>
        <v>6496.5</v>
        <stp/>
        <stp>StudyData</stp>
        <stp>EP</stp>
        <stp>BAR</stp>
        <stp/>
        <stp>Low</stp>
        <stp>5</stp>
        <stp>-1901</stp>
        <stp>All</stp>
        <stp/>
        <stp/>
        <stp>FALSE</stp>
        <stp>T</stp>
        <tr r="E1903" s="1"/>
      </tp>
      <tp>
        <v>6497.25</v>
        <stp/>
        <stp>StudyData</stp>
        <stp>EP</stp>
        <stp>BAR</stp>
        <stp/>
        <stp>Low</stp>
        <stp>5</stp>
        <stp>-1911</stp>
        <stp>All</stp>
        <stp/>
        <stp/>
        <stp>FALSE</stp>
        <stp>T</stp>
        <tr r="E1913" s="1"/>
      </tp>
      <tp>
        <v>6487.5</v>
        <stp/>
        <stp>StudyData</stp>
        <stp>EP</stp>
        <stp>BAR</stp>
        <stp/>
        <stp>Low</stp>
        <stp>5</stp>
        <stp>-1961</stp>
        <stp>All</stp>
        <stp/>
        <stp/>
        <stp>FALSE</stp>
        <stp>T</stp>
        <tr r="E1963" s="1"/>
      </tp>
      <tp>
        <v>6489.5</v>
        <stp/>
        <stp>StudyData</stp>
        <stp>EP</stp>
        <stp>BAR</stp>
        <stp/>
        <stp>Low</stp>
        <stp>5</stp>
        <stp>-1971</stp>
        <stp>All</stp>
        <stp/>
        <stp/>
        <stp>FALSE</stp>
        <stp>T</stp>
        <tr r="E1973" s="1"/>
      </tp>
      <tp>
        <v>6497</v>
        <stp/>
        <stp>StudyData</stp>
        <stp>EP</stp>
        <stp>BAR</stp>
        <stp/>
        <stp>Low</stp>
        <stp>5</stp>
        <stp>-1941</stp>
        <stp>All</stp>
        <stp/>
        <stp/>
        <stp>FALSE</stp>
        <stp>T</stp>
        <tr r="E1943" s="1"/>
      </tp>
      <tp>
        <v>6487.75</v>
        <stp/>
        <stp>StudyData</stp>
        <stp>EP</stp>
        <stp>BAR</stp>
        <stp/>
        <stp>Low</stp>
        <stp>5</stp>
        <stp>-1951</stp>
        <stp>All</stp>
        <stp/>
        <stp/>
        <stp>FALSE</stp>
        <stp>T</stp>
        <tr r="E1953" s="1"/>
      </tp>
      <tp>
        <v>6495.25</v>
        <stp/>
        <stp>StudyData</stp>
        <stp>EP</stp>
        <stp>BAR</stp>
        <stp/>
        <stp>Low</stp>
        <stp>5</stp>
        <stp>-1881</stp>
        <stp>All</stp>
        <stp/>
        <stp/>
        <stp>FALSE</stp>
        <stp>T</stp>
        <tr r="E1883" s="1"/>
      </tp>
      <tp>
        <v>6490.5</v>
        <stp/>
        <stp>StudyData</stp>
        <stp>EP</stp>
        <stp>BAR</stp>
        <stp/>
        <stp>Low</stp>
        <stp>5</stp>
        <stp>-1891</stp>
        <stp>All</stp>
        <stp/>
        <stp/>
        <stp>FALSE</stp>
        <stp>T</stp>
        <tr r="E1893" s="1"/>
      </tp>
      <tp>
        <v>6503.75</v>
        <stp/>
        <stp>StudyData</stp>
        <stp>EP</stp>
        <stp>BAR</stp>
        <stp/>
        <stp>Low</stp>
        <stp>5</stp>
        <stp>-1821</stp>
        <stp>All</stp>
        <stp/>
        <stp/>
        <stp>FALSE</stp>
        <stp>T</stp>
        <tr r="E1823" s="1"/>
      </tp>
      <tp>
        <v>6502.75</v>
        <stp/>
        <stp>StudyData</stp>
        <stp>EP</stp>
        <stp>BAR</stp>
        <stp/>
        <stp>Low</stp>
        <stp>5</stp>
        <stp>-1831</stp>
        <stp>All</stp>
        <stp/>
        <stp/>
        <stp>FALSE</stp>
        <stp>T</stp>
        <tr r="E1833" s="1"/>
      </tp>
      <tp>
        <v>6515.5</v>
        <stp/>
        <stp>StudyData</stp>
        <stp>EP</stp>
        <stp>BAR</stp>
        <stp/>
        <stp>Low</stp>
        <stp>5</stp>
        <stp>-1801</stp>
        <stp>All</stp>
        <stp/>
        <stp/>
        <stp>FALSE</stp>
        <stp>T</stp>
        <tr r="E1803" s="1"/>
      </tp>
      <tp>
        <v>6511</v>
        <stp/>
        <stp>StudyData</stp>
        <stp>EP</stp>
        <stp>BAR</stp>
        <stp/>
        <stp>Low</stp>
        <stp>5</stp>
        <stp>-1811</stp>
        <stp>All</stp>
        <stp/>
        <stp/>
        <stp>FALSE</stp>
        <stp>T</stp>
        <tr r="E1813" s="1"/>
      </tp>
      <tp>
        <v>6484.5</v>
        <stp/>
        <stp>StudyData</stp>
        <stp>EP</stp>
        <stp>BAR</stp>
        <stp/>
        <stp>Low</stp>
        <stp>5</stp>
        <stp>-1861</stp>
        <stp>All</stp>
        <stp/>
        <stp/>
        <stp>FALSE</stp>
        <stp>T</stp>
        <tr r="E1863" s="1"/>
      </tp>
      <tp>
        <v>6498.5</v>
        <stp/>
        <stp>StudyData</stp>
        <stp>EP</stp>
        <stp>BAR</stp>
        <stp/>
        <stp>Low</stp>
        <stp>5</stp>
        <stp>-1871</stp>
        <stp>All</stp>
        <stp/>
        <stp/>
        <stp>FALSE</stp>
        <stp>T</stp>
        <tr r="E1873" s="1"/>
      </tp>
      <tp>
        <v>6490</v>
        <stp/>
        <stp>StudyData</stp>
        <stp>EP</stp>
        <stp>BAR</stp>
        <stp/>
        <stp>Low</stp>
        <stp>5</stp>
        <stp>-1841</stp>
        <stp>All</stp>
        <stp/>
        <stp/>
        <stp>FALSE</stp>
        <stp>T</stp>
        <tr r="E1843" s="1"/>
      </tp>
      <tp>
        <v>6491.25</v>
        <stp/>
        <stp>StudyData</stp>
        <stp>EP</stp>
        <stp>BAR</stp>
        <stp/>
        <stp>Low</stp>
        <stp>5</stp>
        <stp>-1851</stp>
        <stp>All</stp>
        <stp/>
        <stp/>
        <stp>FALSE</stp>
        <stp>T</stp>
        <tr r="E1853" s="1"/>
      </tp>
      <tp>
        <v>6464.75</v>
        <stp/>
        <stp>StudyData</stp>
        <stp>EP</stp>
        <stp>BAR</stp>
        <stp/>
        <stp>Low</stp>
        <stp>5</stp>
        <stp>-1181</stp>
        <stp>All</stp>
        <stp/>
        <stp/>
        <stp>FALSE</stp>
        <stp>T</stp>
        <tr r="E1183" s="1"/>
      </tp>
      <tp>
        <v>6467.5</v>
        <stp/>
        <stp>StudyData</stp>
        <stp>EP</stp>
        <stp>BAR</stp>
        <stp/>
        <stp>Low</stp>
        <stp>5</stp>
        <stp>-1191</stp>
        <stp>All</stp>
        <stp/>
        <stp/>
        <stp>FALSE</stp>
        <stp>T</stp>
        <tr r="E1193" s="1"/>
      </tp>
      <tp>
        <v>6425</v>
        <stp/>
        <stp>StudyData</stp>
        <stp>EP</stp>
        <stp>BAR</stp>
        <stp/>
        <stp>Low</stp>
        <stp>5</stp>
        <stp>-1121</stp>
        <stp>All</stp>
        <stp/>
        <stp/>
        <stp>FALSE</stp>
        <stp>T</stp>
        <tr r="E1123" s="1"/>
      </tp>
      <tp>
        <v>6441.75</v>
        <stp/>
        <stp>StudyData</stp>
        <stp>EP</stp>
        <stp>BAR</stp>
        <stp/>
        <stp>Low</stp>
        <stp>5</stp>
        <stp>-1131</stp>
        <stp>All</stp>
        <stp/>
        <stp/>
        <stp>FALSE</stp>
        <stp>T</stp>
        <tr r="E1133" s="1"/>
      </tp>
      <tp>
        <v>6411.5</v>
        <stp/>
        <stp>StudyData</stp>
        <stp>EP</stp>
        <stp>BAR</stp>
        <stp/>
        <stp>Low</stp>
        <stp>5</stp>
        <stp>-1101</stp>
        <stp>All</stp>
        <stp/>
        <stp/>
        <stp>FALSE</stp>
        <stp>T</stp>
        <tr r="E1103" s="1"/>
      </tp>
      <tp>
        <v>6423.5</v>
        <stp/>
        <stp>StudyData</stp>
        <stp>EP</stp>
        <stp>BAR</stp>
        <stp/>
        <stp>Low</stp>
        <stp>5</stp>
        <stp>-1111</stp>
        <stp>All</stp>
        <stp/>
        <stp/>
        <stp>FALSE</stp>
        <stp>T</stp>
        <tr r="E1113" s="1"/>
      </tp>
      <tp>
        <v>6457.25</v>
        <stp/>
        <stp>StudyData</stp>
        <stp>EP</stp>
        <stp>BAR</stp>
        <stp/>
        <stp>Low</stp>
        <stp>5</stp>
        <stp>-1161</stp>
        <stp>All</stp>
        <stp/>
        <stp/>
        <stp>FALSE</stp>
        <stp>T</stp>
        <tr r="E1163" s="1"/>
      </tp>
      <tp>
        <v>6465.5</v>
        <stp/>
        <stp>StudyData</stp>
        <stp>EP</stp>
        <stp>BAR</stp>
        <stp/>
        <stp>Low</stp>
        <stp>5</stp>
        <stp>-1171</stp>
        <stp>All</stp>
        <stp/>
        <stp/>
        <stp>FALSE</stp>
        <stp>T</stp>
        <tr r="E1173" s="1"/>
      </tp>
      <tp>
        <v>6440.75</v>
        <stp/>
        <stp>StudyData</stp>
        <stp>EP</stp>
        <stp>BAR</stp>
        <stp/>
        <stp>Low</stp>
        <stp>5</stp>
        <stp>-1141</stp>
        <stp>All</stp>
        <stp/>
        <stp/>
        <stp>FALSE</stp>
        <stp>T</stp>
        <tr r="E1143" s="1"/>
      </tp>
      <tp>
        <v>6428.25</v>
        <stp/>
        <stp>StudyData</stp>
        <stp>EP</stp>
        <stp>BAR</stp>
        <stp/>
        <stp>Low</stp>
        <stp>5</stp>
        <stp>-1151</stp>
        <stp>All</stp>
        <stp/>
        <stp/>
        <stp>FALSE</stp>
        <stp>T</stp>
        <tr r="E1153" s="1"/>
      </tp>
      <tp>
        <v>6399.25</v>
        <stp/>
        <stp>StudyData</stp>
        <stp>EP</stp>
        <stp>BAR</stp>
        <stp/>
        <stp>Low</stp>
        <stp>5</stp>
        <stp>-1081</stp>
        <stp>All</stp>
        <stp/>
        <stp/>
        <stp>FALSE</stp>
        <stp>T</stp>
        <tr r="E1083" s="1"/>
      </tp>
      <tp>
        <v>6392.5</v>
        <stp/>
        <stp>StudyData</stp>
        <stp>EP</stp>
        <stp>BAR</stp>
        <stp/>
        <stp>Low</stp>
        <stp>5</stp>
        <stp>-1091</stp>
        <stp>All</stp>
        <stp/>
        <stp/>
        <stp>FALSE</stp>
        <stp>T</stp>
        <tr r="E1093" s="1"/>
      </tp>
      <tp>
        <v>6402.5</v>
        <stp/>
        <stp>StudyData</stp>
        <stp>EP</stp>
        <stp>BAR</stp>
        <stp/>
        <stp>Low</stp>
        <stp>5</stp>
        <stp>-1021</stp>
        <stp>All</stp>
        <stp/>
        <stp/>
        <stp>FALSE</stp>
        <stp>T</stp>
        <tr r="E1023" s="1"/>
      </tp>
      <tp>
        <v>6405.75</v>
        <stp/>
        <stp>StudyData</stp>
        <stp>EP</stp>
        <stp>BAR</stp>
        <stp/>
        <stp>Low</stp>
        <stp>5</stp>
        <stp>-1031</stp>
        <stp>All</stp>
        <stp/>
        <stp/>
        <stp>FALSE</stp>
        <stp>T</stp>
        <tr r="E1033" s="1"/>
      </tp>
      <tp>
        <v>6441</v>
        <stp/>
        <stp>StudyData</stp>
        <stp>EP</stp>
        <stp>BAR</stp>
        <stp/>
        <stp>Low</stp>
        <stp>5</stp>
        <stp>-1001</stp>
        <stp>All</stp>
        <stp/>
        <stp/>
        <stp>FALSE</stp>
        <stp>T</stp>
        <tr r="E1003" s="1"/>
      </tp>
      <tp>
        <v>6417.5</v>
        <stp/>
        <stp>StudyData</stp>
        <stp>EP</stp>
        <stp>BAR</stp>
        <stp/>
        <stp>Low</stp>
        <stp>5</stp>
        <stp>-1011</stp>
        <stp>All</stp>
        <stp/>
        <stp/>
        <stp>FALSE</stp>
        <stp>T</stp>
        <tr r="E1013" s="1"/>
      </tp>
      <tp>
        <v>6384.5</v>
        <stp/>
        <stp>StudyData</stp>
        <stp>EP</stp>
        <stp>BAR</stp>
        <stp/>
        <stp>Low</stp>
        <stp>5</stp>
        <stp>-1061</stp>
        <stp>All</stp>
        <stp/>
        <stp/>
        <stp>FALSE</stp>
        <stp>T</stp>
        <tr r="E1063" s="1"/>
      </tp>
      <tp>
        <v>6402.5</v>
        <stp/>
        <stp>StudyData</stp>
        <stp>EP</stp>
        <stp>BAR</stp>
        <stp/>
        <stp>Low</stp>
        <stp>5</stp>
        <stp>-1071</stp>
        <stp>All</stp>
        <stp/>
        <stp/>
        <stp>FALSE</stp>
        <stp>T</stp>
        <tr r="E1073" s="1"/>
      </tp>
      <tp>
        <v>6388</v>
        <stp/>
        <stp>StudyData</stp>
        <stp>EP</stp>
        <stp>BAR</stp>
        <stp/>
        <stp>Low</stp>
        <stp>5</stp>
        <stp>-1041</stp>
        <stp>All</stp>
        <stp/>
        <stp/>
        <stp>FALSE</stp>
        <stp>T</stp>
        <tr r="E1043" s="1"/>
      </tp>
      <tp>
        <v>6380</v>
        <stp/>
        <stp>StudyData</stp>
        <stp>EP</stp>
        <stp>BAR</stp>
        <stp/>
        <stp>Low</stp>
        <stp>5</stp>
        <stp>-1051</stp>
        <stp>All</stp>
        <stp/>
        <stp/>
        <stp>FALSE</stp>
        <stp>T</stp>
        <tr r="E1053" s="1"/>
      </tp>
      <tp>
        <v>6475.5</v>
        <stp/>
        <stp>StudyData</stp>
        <stp>EP</stp>
        <stp>BAR</stp>
        <stp/>
        <stp>Low</stp>
        <stp>5</stp>
        <stp>-1381</stp>
        <stp>All</stp>
        <stp/>
        <stp/>
        <stp>FALSE</stp>
        <stp>T</stp>
        <tr r="E1383" s="1"/>
      </tp>
      <tp>
        <v>6470.5</v>
        <stp/>
        <stp>StudyData</stp>
        <stp>EP</stp>
        <stp>BAR</stp>
        <stp/>
        <stp>Low</stp>
        <stp>5</stp>
        <stp>-1391</stp>
        <stp>All</stp>
        <stp/>
        <stp/>
        <stp>FALSE</stp>
        <stp>T</stp>
        <tr r="E1393" s="1"/>
      </tp>
      <tp>
        <v>6471.25</v>
        <stp/>
        <stp>StudyData</stp>
        <stp>EP</stp>
        <stp>BAR</stp>
        <stp/>
        <stp>Low</stp>
        <stp>5</stp>
        <stp>-1321</stp>
        <stp>All</stp>
        <stp/>
        <stp/>
        <stp>FALSE</stp>
        <stp>T</stp>
        <tr r="E1323" s="1"/>
      </tp>
      <tp>
        <v>6471.5</v>
        <stp/>
        <stp>StudyData</stp>
        <stp>EP</stp>
        <stp>BAR</stp>
        <stp/>
        <stp>Low</stp>
        <stp>5</stp>
        <stp>-1331</stp>
        <stp>All</stp>
        <stp/>
        <stp/>
        <stp>FALSE</stp>
        <stp>T</stp>
        <tr r="E1333" s="1"/>
      </tp>
      <tp>
        <v>6479</v>
        <stp/>
        <stp>StudyData</stp>
        <stp>EP</stp>
        <stp>BAR</stp>
        <stp/>
        <stp>Low</stp>
        <stp>5</stp>
        <stp>-1301</stp>
        <stp>All</stp>
        <stp/>
        <stp/>
        <stp>FALSE</stp>
        <stp>T</stp>
        <tr r="E1303" s="1"/>
      </tp>
      <tp>
        <v>6473.5</v>
        <stp/>
        <stp>StudyData</stp>
        <stp>EP</stp>
        <stp>BAR</stp>
        <stp/>
        <stp>Low</stp>
        <stp>5</stp>
        <stp>-1311</stp>
        <stp>All</stp>
        <stp/>
        <stp/>
        <stp>FALSE</stp>
        <stp>T</stp>
        <tr r="E1313" s="1"/>
      </tp>
      <tp>
        <v>6480.75</v>
        <stp/>
        <stp>StudyData</stp>
        <stp>EP</stp>
        <stp>BAR</stp>
        <stp/>
        <stp>Low</stp>
        <stp>5</stp>
        <stp>-1361</stp>
        <stp>All</stp>
        <stp/>
        <stp/>
        <stp>FALSE</stp>
        <stp>T</stp>
        <tr r="E1363" s="1"/>
      </tp>
      <tp>
        <v>6483</v>
        <stp/>
        <stp>StudyData</stp>
        <stp>EP</stp>
        <stp>BAR</stp>
        <stp/>
        <stp>Low</stp>
        <stp>5</stp>
        <stp>-1371</stp>
        <stp>All</stp>
        <stp/>
        <stp/>
        <stp>FALSE</stp>
        <stp>T</stp>
        <tr r="E1373" s="1"/>
      </tp>
      <tp>
        <v>6476.5</v>
        <stp/>
        <stp>StudyData</stp>
        <stp>EP</stp>
        <stp>BAR</stp>
        <stp/>
        <stp>Low</stp>
        <stp>5</stp>
        <stp>-1341</stp>
        <stp>All</stp>
        <stp/>
        <stp/>
        <stp>FALSE</stp>
        <stp>T</stp>
        <tr r="E1343" s="1"/>
      </tp>
      <tp>
        <v>6478.5</v>
        <stp/>
        <stp>StudyData</stp>
        <stp>EP</stp>
        <stp>BAR</stp>
        <stp/>
        <stp>Low</stp>
        <stp>5</stp>
        <stp>-1351</stp>
        <stp>All</stp>
        <stp/>
        <stp/>
        <stp>FALSE</stp>
        <stp>T</stp>
        <tr r="E1353" s="1"/>
      </tp>
      <tp>
        <v>6479.75</v>
        <stp/>
        <stp>StudyData</stp>
        <stp>EP</stp>
        <stp>BAR</stp>
        <stp/>
        <stp>Low</stp>
        <stp>5</stp>
        <stp>-1281</stp>
        <stp>All</stp>
        <stp/>
        <stp/>
        <stp>FALSE</stp>
        <stp>T</stp>
        <tr r="E1283" s="1"/>
      </tp>
      <tp>
        <v>6480</v>
        <stp/>
        <stp>StudyData</stp>
        <stp>EP</stp>
        <stp>BAR</stp>
        <stp/>
        <stp>Low</stp>
        <stp>5</stp>
        <stp>-1291</stp>
        <stp>All</stp>
        <stp/>
        <stp/>
        <stp>FALSE</stp>
        <stp>T</stp>
        <tr r="E1293" s="1"/>
      </tp>
      <tp>
        <v>6468.5</v>
        <stp/>
        <stp>StudyData</stp>
        <stp>EP</stp>
        <stp>BAR</stp>
        <stp/>
        <stp>Low</stp>
        <stp>5</stp>
        <stp>-1221</stp>
        <stp>All</stp>
        <stp/>
        <stp/>
        <stp>FALSE</stp>
        <stp>T</stp>
        <tr r="E1223" s="1"/>
      </tp>
      <tp>
        <v>6473.75</v>
        <stp/>
        <stp>StudyData</stp>
        <stp>EP</stp>
        <stp>BAR</stp>
        <stp/>
        <stp>Low</stp>
        <stp>5</stp>
        <stp>-1231</stp>
        <stp>All</stp>
        <stp/>
        <stp/>
        <stp>FALSE</stp>
        <stp>T</stp>
        <tr r="E1233" s="1"/>
      </tp>
      <tp>
        <v>6468.5</v>
        <stp/>
        <stp>StudyData</stp>
        <stp>EP</stp>
        <stp>BAR</stp>
        <stp/>
        <stp>Low</stp>
        <stp>5</stp>
        <stp>-1201</stp>
        <stp>All</stp>
        <stp/>
        <stp/>
        <stp>FALSE</stp>
        <stp>T</stp>
        <tr r="E1203" s="1"/>
      </tp>
      <tp>
        <v>6466</v>
        <stp/>
        <stp>StudyData</stp>
        <stp>EP</stp>
        <stp>BAR</stp>
        <stp/>
        <stp>Low</stp>
        <stp>5</stp>
        <stp>-1211</stp>
        <stp>All</stp>
        <stp/>
        <stp/>
        <stp>FALSE</stp>
        <stp>T</stp>
        <tr r="E1213" s="1"/>
      </tp>
      <tp>
        <v>6474.5</v>
        <stp/>
        <stp>StudyData</stp>
        <stp>EP</stp>
        <stp>BAR</stp>
        <stp/>
        <stp>Low</stp>
        <stp>5</stp>
        <stp>-1261</stp>
        <stp>All</stp>
        <stp/>
        <stp/>
        <stp>FALSE</stp>
        <stp>T</stp>
        <tr r="E1263" s="1"/>
      </tp>
      <tp>
        <v>6478.75</v>
        <stp/>
        <stp>StudyData</stp>
        <stp>EP</stp>
        <stp>BAR</stp>
        <stp/>
        <stp>Low</stp>
        <stp>5</stp>
        <stp>-1271</stp>
        <stp>All</stp>
        <stp/>
        <stp/>
        <stp>FALSE</stp>
        <stp>T</stp>
        <tr r="E1273" s="1"/>
      </tp>
      <tp>
        <v>6468.25</v>
        <stp/>
        <stp>StudyData</stp>
        <stp>EP</stp>
        <stp>BAR</stp>
        <stp/>
        <stp>Low</stp>
        <stp>5</stp>
        <stp>-1241</stp>
        <stp>All</stp>
        <stp/>
        <stp/>
        <stp>FALSE</stp>
        <stp>T</stp>
        <tr r="E1243" s="1"/>
      </tp>
      <tp>
        <v>6466.5</v>
        <stp/>
        <stp>StudyData</stp>
        <stp>EP</stp>
        <stp>BAR</stp>
        <stp/>
        <stp>Low</stp>
        <stp>5</stp>
        <stp>-1251</stp>
        <stp>All</stp>
        <stp/>
        <stp/>
        <stp>FALSE</stp>
        <stp>T</stp>
        <tr r="E1253" s="1"/>
      </tp>
      <tp>
        <v>6462.5</v>
        <stp/>
        <stp>StudyData</stp>
        <stp>EP</stp>
        <stp>BAR</stp>
        <stp/>
        <stp>Low</stp>
        <stp>5</stp>
        <stp>-1581</stp>
        <stp>All</stp>
        <stp/>
        <stp/>
        <stp>FALSE</stp>
        <stp>T</stp>
        <tr r="E1583" s="1"/>
      </tp>
      <tp>
        <v>6499</v>
        <stp/>
        <stp>StudyData</stp>
        <stp>EP</stp>
        <stp>BAR</stp>
        <stp/>
        <stp>Low</stp>
        <stp>5</stp>
        <stp>-1591</stp>
        <stp>All</stp>
        <stp/>
        <stp/>
        <stp>FALSE</stp>
        <stp>T</stp>
        <tr r="E1593" s="1"/>
      </tp>
      <tp>
        <v>6469.5</v>
        <stp/>
        <stp>StudyData</stp>
        <stp>EP</stp>
        <stp>BAR</stp>
        <stp/>
        <stp>Low</stp>
        <stp>5</stp>
        <stp>-1521</stp>
        <stp>All</stp>
        <stp/>
        <stp/>
        <stp>FALSE</stp>
        <stp>T</stp>
        <tr r="E1523" s="1"/>
      </tp>
      <tp>
        <v>6465.75</v>
        <stp/>
        <stp>StudyData</stp>
        <stp>EP</stp>
        <stp>BAR</stp>
        <stp/>
        <stp>Low</stp>
        <stp>5</stp>
        <stp>-1531</stp>
        <stp>All</stp>
        <stp/>
        <stp/>
        <stp>FALSE</stp>
        <stp>T</stp>
        <tr r="E1533" s="1"/>
      </tp>
      <tp>
        <v>6473.75</v>
        <stp/>
        <stp>StudyData</stp>
        <stp>EP</stp>
        <stp>BAR</stp>
        <stp/>
        <stp>Low</stp>
        <stp>5</stp>
        <stp>-1501</stp>
        <stp>All</stp>
        <stp/>
        <stp/>
        <stp>FALSE</stp>
        <stp>T</stp>
        <tr r="E1503" s="1"/>
      </tp>
      <tp>
        <v>6472.5</v>
        <stp/>
        <stp>StudyData</stp>
        <stp>EP</stp>
        <stp>BAR</stp>
        <stp/>
        <stp>Low</stp>
        <stp>5</stp>
        <stp>-1511</stp>
        <stp>All</stp>
        <stp/>
        <stp/>
        <stp>FALSE</stp>
        <stp>T</stp>
        <tr r="E1513" s="1"/>
      </tp>
      <tp>
        <v>6461.25</v>
        <stp/>
        <stp>StudyData</stp>
        <stp>EP</stp>
        <stp>BAR</stp>
        <stp/>
        <stp>Low</stp>
        <stp>5</stp>
        <stp>-1561</stp>
        <stp>All</stp>
        <stp/>
        <stp/>
        <stp>FALSE</stp>
        <stp>T</stp>
        <tr r="E1563" s="1"/>
      </tp>
      <tp>
        <v>6461</v>
        <stp/>
        <stp>StudyData</stp>
        <stp>EP</stp>
        <stp>BAR</stp>
        <stp/>
        <stp>Low</stp>
        <stp>5</stp>
        <stp>-1571</stp>
        <stp>All</stp>
        <stp/>
        <stp/>
        <stp>FALSE</stp>
        <stp>T</stp>
        <tr r="E1573" s="1"/>
      </tp>
      <tp>
        <v>6462.5</v>
        <stp/>
        <stp>StudyData</stp>
        <stp>EP</stp>
        <stp>BAR</stp>
        <stp/>
        <stp>Low</stp>
        <stp>5</stp>
        <stp>-1541</stp>
        <stp>All</stp>
        <stp/>
        <stp/>
        <stp>FALSE</stp>
        <stp>T</stp>
        <tr r="E1543" s="1"/>
      </tp>
      <tp>
        <v>6471.5</v>
        <stp/>
        <stp>StudyData</stp>
        <stp>EP</stp>
        <stp>BAR</stp>
        <stp/>
        <stp>Low</stp>
        <stp>5</stp>
        <stp>-1551</stp>
        <stp>All</stp>
        <stp/>
        <stp/>
        <stp>FALSE</stp>
        <stp>T</stp>
        <tr r="E1553" s="1"/>
      </tp>
      <tp>
        <v>6486.75</v>
        <stp/>
        <stp>StudyData</stp>
        <stp>EP</stp>
        <stp>BAR</stp>
        <stp/>
        <stp>Low</stp>
        <stp>5</stp>
        <stp>-1481</stp>
        <stp>All</stp>
        <stp/>
        <stp/>
        <stp>FALSE</stp>
        <stp>T</stp>
        <tr r="E1483" s="1"/>
      </tp>
      <tp>
        <v>6483.25</v>
        <stp/>
        <stp>StudyData</stp>
        <stp>EP</stp>
        <stp>BAR</stp>
        <stp/>
        <stp>Low</stp>
        <stp>5</stp>
        <stp>-1491</stp>
        <stp>All</stp>
        <stp/>
        <stp/>
        <stp>FALSE</stp>
        <stp>T</stp>
        <tr r="E1493" s="1"/>
      </tp>
      <tp>
        <v>6466.75</v>
        <stp/>
        <stp>StudyData</stp>
        <stp>EP</stp>
        <stp>BAR</stp>
        <stp/>
        <stp>Low</stp>
        <stp>5</stp>
        <stp>-1421</stp>
        <stp>All</stp>
        <stp/>
        <stp/>
        <stp>FALSE</stp>
        <stp>T</stp>
        <tr r="E1423" s="1"/>
      </tp>
      <tp>
        <v>6470.5</v>
        <stp/>
        <stp>StudyData</stp>
        <stp>EP</stp>
        <stp>BAR</stp>
        <stp/>
        <stp>Low</stp>
        <stp>5</stp>
        <stp>-1431</stp>
        <stp>All</stp>
        <stp/>
        <stp/>
        <stp>FALSE</stp>
        <stp>T</stp>
        <tr r="E1433" s="1"/>
      </tp>
      <tp>
        <v>6461.75</v>
        <stp/>
        <stp>StudyData</stp>
        <stp>EP</stp>
        <stp>BAR</stp>
        <stp/>
        <stp>Low</stp>
        <stp>5</stp>
        <stp>-1401</stp>
        <stp>All</stp>
        <stp/>
        <stp/>
        <stp>FALSE</stp>
        <stp>T</stp>
        <tr r="E1403" s="1"/>
      </tp>
      <tp>
        <v>6466.25</v>
        <stp/>
        <stp>StudyData</stp>
        <stp>EP</stp>
        <stp>BAR</stp>
        <stp/>
        <stp>Low</stp>
        <stp>5</stp>
        <stp>-1411</stp>
        <stp>All</stp>
        <stp/>
        <stp/>
        <stp>FALSE</stp>
        <stp>T</stp>
        <tr r="E1413" s="1"/>
      </tp>
      <tp>
        <v>6486.75</v>
        <stp/>
        <stp>StudyData</stp>
        <stp>EP</stp>
        <stp>BAR</stp>
        <stp/>
        <stp>Low</stp>
        <stp>5</stp>
        <stp>-1461</stp>
        <stp>All</stp>
        <stp/>
        <stp/>
        <stp>FALSE</stp>
        <stp>T</stp>
        <tr r="E1463" s="1"/>
      </tp>
      <tp>
        <v>6487.5</v>
        <stp/>
        <stp>StudyData</stp>
        <stp>EP</stp>
        <stp>BAR</stp>
        <stp/>
        <stp>Low</stp>
        <stp>5</stp>
        <stp>-1471</stp>
        <stp>All</stp>
        <stp/>
        <stp/>
        <stp>FALSE</stp>
        <stp>T</stp>
        <tr r="E1473" s="1"/>
      </tp>
      <tp>
        <v>6475</v>
        <stp/>
        <stp>StudyData</stp>
        <stp>EP</stp>
        <stp>BAR</stp>
        <stp/>
        <stp>Low</stp>
        <stp>5</stp>
        <stp>-1441</stp>
        <stp>All</stp>
        <stp/>
        <stp/>
        <stp>FALSE</stp>
        <stp>T</stp>
        <tr r="E1443" s="1"/>
      </tp>
      <tp>
        <v>6481.5</v>
        <stp/>
        <stp>StudyData</stp>
        <stp>EP</stp>
        <stp>BAR</stp>
        <stp/>
        <stp>Low</stp>
        <stp>5</stp>
        <stp>-1451</stp>
        <stp>All</stp>
        <stp/>
        <stp/>
        <stp>FALSE</stp>
        <stp>T</stp>
        <tr r="E1453" s="1"/>
      </tp>
      <tp>
        <v>6517.75</v>
        <stp/>
        <stp>StudyData</stp>
        <stp>EP</stp>
        <stp>BAR</stp>
        <stp/>
        <stp>Low</stp>
        <stp>5</stp>
        <stp>-1781</stp>
        <stp>All</stp>
        <stp/>
        <stp/>
        <stp>FALSE</stp>
        <stp>T</stp>
        <tr r="E1783" s="1"/>
      </tp>
      <tp>
        <v>6517</v>
        <stp/>
        <stp>StudyData</stp>
        <stp>EP</stp>
        <stp>BAR</stp>
        <stp/>
        <stp>Low</stp>
        <stp>5</stp>
        <stp>-1791</stp>
        <stp>All</stp>
        <stp/>
        <stp/>
        <stp>FALSE</stp>
        <stp>T</stp>
        <tr r="E1793" s="1"/>
      </tp>
      <tp>
        <v>6510</v>
        <stp/>
        <stp>StudyData</stp>
        <stp>EP</stp>
        <stp>BAR</stp>
        <stp/>
        <stp>Low</stp>
        <stp>5</stp>
        <stp>-1721</stp>
        <stp>All</stp>
        <stp/>
        <stp/>
        <stp>FALSE</stp>
        <stp>T</stp>
        <tr r="E1723" s="1"/>
      </tp>
      <tp>
        <v>6512</v>
        <stp/>
        <stp>StudyData</stp>
        <stp>EP</stp>
        <stp>BAR</stp>
        <stp/>
        <stp>Low</stp>
        <stp>5</stp>
        <stp>-1731</stp>
        <stp>All</stp>
        <stp/>
        <stp/>
        <stp>FALSE</stp>
        <stp>T</stp>
        <tr r="E1733" s="1"/>
      </tp>
      <tp>
        <v>6511</v>
        <stp/>
        <stp>StudyData</stp>
        <stp>EP</stp>
        <stp>BAR</stp>
        <stp/>
        <stp>Low</stp>
        <stp>5</stp>
        <stp>-1701</stp>
        <stp>All</stp>
        <stp/>
        <stp/>
        <stp>FALSE</stp>
        <stp>T</stp>
        <tr r="E1703" s="1"/>
      </tp>
      <tp>
        <v>6513</v>
        <stp/>
        <stp>StudyData</stp>
        <stp>EP</stp>
        <stp>BAR</stp>
        <stp/>
        <stp>Low</stp>
        <stp>5</stp>
        <stp>-1711</stp>
        <stp>All</stp>
        <stp/>
        <stp/>
        <stp>FALSE</stp>
        <stp>T</stp>
        <tr r="E1713" s="1"/>
      </tp>
      <tp>
        <v>6512.75</v>
        <stp/>
        <stp>StudyData</stp>
        <stp>EP</stp>
        <stp>BAR</stp>
        <stp/>
        <stp>Low</stp>
        <stp>5</stp>
        <stp>-1761</stp>
        <stp>All</stp>
        <stp/>
        <stp/>
        <stp>FALSE</stp>
        <stp>T</stp>
        <tr r="E1763" s="1"/>
      </tp>
      <tp>
        <v>6514</v>
        <stp/>
        <stp>StudyData</stp>
        <stp>EP</stp>
        <stp>BAR</stp>
        <stp/>
        <stp>Low</stp>
        <stp>5</stp>
        <stp>-1771</stp>
        <stp>All</stp>
        <stp/>
        <stp/>
        <stp>FALSE</stp>
        <stp>T</stp>
        <tr r="E1773" s="1"/>
      </tp>
      <tp>
        <v>6515</v>
        <stp/>
        <stp>StudyData</stp>
        <stp>EP</stp>
        <stp>BAR</stp>
        <stp/>
        <stp>Low</stp>
        <stp>5</stp>
        <stp>-1741</stp>
        <stp>All</stp>
        <stp/>
        <stp/>
        <stp>FALSE</stp>
        <stp>T</stp>
        <tr r="E1743" s="1"/>
      </tp>
      <tp>
        <v>6512.5</v>
        <stp/>
        <stp>StudyData</stp>
        <stp>EP</stp>
        <stp>BAR</stp>
        <stp/>
        <stp>Low</stp>
        <stp>5</stp>
        <stp>-1751</stp>
        <stp>All</stp>
        <stp/>
        <stp/>
        <stp>FALSE</stp>
        <stp>T</stp>
        <tr r="E1753" s="1"/>
      </tp>
      <tp>
        <v>6509.25</v>
        <stp/>
        <stp>StudyData</stp>
        <stp>EP</stp>
        <stp>BAR</stp>
        <stp/>
        <stp>Low</stp>
        <stp>5</stp>
        <stp>-1681</stp>
        <stp>All</stp>
        <stp/>
        <stp/>
        <stp>FALSE</stp>
        <stp>T</stp>
        <tr r="E1683" s="1"/>
      </tp>
      <tp>
        <v>6509.75</v>
        <stp/>
        <stp>StudyData</stp>
        <stp>EP</stp>
        <stp>BAR</stp>
        <stp/>
        <stp>Low</stp>
        <stp>5</stp>
        <stp>-1691</stp>
        <stp>All</stp>
        <stp/>
        <stp/>
        <stp>FALSE</stp>
        <stp>T</stp>
        <tr r="E1693" s="1"/>
      </tp>
      <tp>
        <v>6494.25</v>
        <stp/>
        <stp>StudyData</stp>
        <stp>EP</stp>
        <stp>BAR</stp>
        <stp/>
        <stp>Low</stp>
        <stp>5</stp>
        <stp>-1621</stp>
        <stp>All</stp>
        <stp/>
        <stp/>
        <stp>FALSE</stp>
        <stp>T</stp>
        <tr r="E1623" s="1"/>
      </tp>
      <tp>
        <v>6493.75</v>
        <stp/>
        <stp>StudyData</stp>
        <stp>EP</stp>
        <stp>BAR</stp>
        <stp/>
        <stp>Low</stp>
        <stp>5</stp>
        <stp>-1631</stp>
        <stp>All</stp>
        <stp/>
        <stp/>
        <stp>FALSE</stp>
        <stp>T</stp>
        <tr r="E1633" s="1"/>
      </tp>
      <tp>
        <v>6494.25</v>
        <stp/>
        <stp>StudyData</stp>
        <stp>EP</stp>
        <stp>BAR</stp>
        <stp/>
        <stp>Low</stp>
        <stp>5</stp>
        <stp>-1601</stp>
        <stp>All</stp>
        <stp/>
        <stp/>
        <stp>FALSE</stp>
        <stp>T</stp>
        <tr r="E1603" s="1"/>
      </tp>
      <tp>
        <v>6495.5</v>
        <stp/>
        <stp>StudyData</stp>
        <stp>EP</stp>
        <stp>BAR</stp>
        <stp/>
        <stp>Low</stp>
        <stp>5</stp>
        <stp>-1611</stp>
        <stp>All</stp>
        <stp/>
        <stp/>
        <stp>FALSE</stp>
        <stp>T</stp>
        <tr r="E1613" s="1"/>
      </tp>
      <tp>
        <v>6506.75</v>
        <stp/>
        <stp>StudyData</stp>
        <stp>EP</stp>
        <stp>BAR</stp>
        <stp/>
        <stp>Low</stp>
        <stp>5</stp>
        <stp>-1661</stp>
        <stp>All</stp>
        <stp/>
        <stp/>
        <stp>FALSE</stp>
        <stp>T</stp>
        <tr r="E1663" s="1"/>
      </tp>
      <tp>
        <v>6509</v>
        <stp/>
        <stp>StudyData</stp>
        <stp>EP</stp>
        <stp>BAR</stp>
        <stp/>
        <stp>Low</stp>
        <stp>5</stp>
        <stp>-1671</stp>
        <stp>All</stp>
        <stp/>
        <stp/>
        <stp>FALSE</stp>
        <stp>T</stp>
        <tr r="E1673" s="1"/>
      </tp>
      <tp>
        <v>6493</v>
        <stp/>
        <stp>StudyData</stp>
        <stp>EP</stp>
        <stp>BAR</stp>
        <stp/>
        <stp>Low</stp>
        <stp>5</stp>
        <stp>-1641</stp>
        <stp>All</stp>
        <stp/>
        <stp/>
        <stp>FALSE</stp>
        <stp>T</stp>
        <tr r="E1643" s="1"/>
      </tp>
      <tp>
        <v>6497.5</v>
        <stp/>
        <stp>StudyData</stp>
        <stp>EP</stp>
        <stp>BAR</stp>
        <stp/>
        <stp>Low</stp>
        <stp>5</stp>
        <stp>-1651</stp>
        <stp>All</stp>
        <stp/>
        <stp/>
        <stp>FALSE</stp>
        <stp>T</stp>
        <tr r="E1653" s="1"/>
      </tp>
      <tp>
        <v>6467.75</v>
        <stp/>
        <stp>StudyData</stp>
        <stp>EP</stp>
        <stp>BAR</stp>
        <stp/>
        <stp>Low</stp>
        <stp>5</stp>
        <stp>-4981</stp>
        <stp>All</stp>
        <stp/>
        <stp/>
        <stp>FALSE</stp>
        <stp>T</stp>
        <tr r="E4983" s="1"/>
      </tp>
      <tp>
        <v>6466.5</v>
        <stp/>
        <stp>StudyData</stp>
        <stp>EP</stp>
        <stp>BAR</stp>
        <stp/>
        <stp>Low</stp>
        <stp>5</stp>
        <stp>-4991</stp>
        <stp>All</stp>
        <stp/>
        <stp/>
        <stp>FALSE</stp>
        <stp>T</stp>
        <tr r="E4993" s="1"/>
      </tp>
      <tp>
        <v>6479.25</v>
        <stp/>
        <stp>StudyData</stp>
        <stp>EP</stp>
        <stp>BAR</stp>
        <stp/>
        <stp>Low</stp>
        <stp>5</stp>
        <stp>-4921</stp>
        <stp>All</stp>
        <stp/>
        <stp/>
        <stp>FALSE</stp>
        <stp>T</stp>
        <tr r="E4923" s="1"/>
      </tp>
      <tp>
        <v>6480.75</v>
        <stp/>
        <stp>StudyData</stp>
        <stp>EP</stp>
        <stp>BAR</stp>
        <stp/>
        <stp>Low</stp>
        <stp>5</stp>
        <stp>-4931</stp>
        <stp>All</stp>
        <stp/>
        <stp/>
        <stp>FALSE</stp>
        <stp>T</stp>
        <tr r="E4933" s="1"/>
      </tp>
      <tp>
        <v>6485</v>
        <stp/>
        <stp>StudyData</stp>
        <stp>EP</stp>
        <stp>BAR</stp>
        <stp/>
        <stp>Low</stp>
        <stp>5</stp>
        <stp>-4901</stp>
        <stp>All</stp>
        <stp/>
        <stp/>
        <stp>FALSE</stp>
        <stp>T</stp>
        <tr r="E4903" s="1"/>
      </tp>
      <tp>
        <v>6485.25</v>
        <stp/>
        <stp>StudyData</stp>
        <stp>EP</stp>
        <stp>BAR</stp>
        <stp/>
        <stp>Low</stp>
        <stp>5</stp>
        <stp>-4911</stp>
        <stp>All</stp>
        <stp/>
        <stp/>
        <stp>FALSE</stp>
        <stp>T</stp>
        <tr r="E4913" s="1"/>
      </tp>
      <tp>
        <v>6480.5</v>
        <stp/>
        <stp>StudyData</stp>
        <stp>EP</stp>
        <stp>BAR</stp>
        <stp/>
        <stp>Low</stp>
        <stp>5</stp>
        <stp>-4961</stp>
        <stp>All</stp>
        <stp/>
        <stp/>
        <stp>FALSE</stp>
        <stp>T</stp>
        <tr r="E4963" s="1"/>
      </tp>
      <tp>
        <v>6474</v>
        <stp/>
        <stp>StudyData</stp>
        <stp>EP</stp>
        <stp>BAR</stp>
        <stp/>
        <stp>Low</stp>
        <stp>5</stp>
        <stp>-4971</stp>
        <stp>All</stp>
        <stp/>
        <stp/>
        <stp>FALSE</stp>
        <stp>T</stp>
        <tr r="E4973" s="1"/>
      </tp>
      <tp>
        <v>6481.75</v>
        <stp/>
        <stp>StudyData</stp>
        <stp>EP</stp>
        <stp>BAR</stp>
        <stp/>
        <stp>Low</stp>
        <stp>5</stp>
        <stp>-4941</stp>
        <stp>All</stp>
        <stp/>
        <stp/>
        <stp>FALSE</stp>
        <stp>T</stp>
        <tr r="E4943" s="1"/>
      </tp>
      <tp>
        <v>6479</v>
        <stp/>
        <stp>StudyData</stp>
        <stp>EP</stp>
        <stp>BAR</stp>
        <stp/>
        <stp>Low</stp>
        <stp>5</stp>
        <stp>-4951</stp>
        <stp>All</stp>
        <stp/>
        <stp/>
        <stp>FALSE</stp>
        <stp>T</stp>
        <tr r="E4953" s="1"/>
      </tp>
      <tp>
        <v>6472.5</v>
        <stp/>
        <stp>StudyData</stp>
        <stp>EP</stp>
        <stp>BAR</stp>
        <stp/>
        <stp>Low</stp>
        <stp>5</stp>
        <stp>-4881</stp>
        <stp>All</stp>
        <stp/>
        <stp/>
        <stp>FALSE</stp>
        <stp>T</stp>
        <tr r="E4883" s="1"/>
      </tp>
      <tp>
        <v>6485</v>
        <stp/>
        <stp>StudyData</stp>
        <stp>EP</stp>
        <stp>BAR</stp>
        <stp/>
        <stp>Low</stp>
        <stp>5</stp>
        <stp>-4891</stp>
        <stp>All</stp>
        <stp/>
        <stp/>
        <stp>FALSE</stp>
        <stp>T</stp>
        <tr r="E4893" s="1"/>
      </tp>
      <tp>
        <v>6486.75</v>
        <stp/>
        <stp>StudyData</stp>
        <stp>EP</stp>
        <stp>BAR</stp>
        <stp/>
        <stp>Low</stp>
        <stp>5</stp>
        <stp>-4821</stp>
        <stp>All</stp>
        <stp/>
        <stp/>
        <stp>FALSE</stp>
        <stp>T</stp>
        <tr r="E4823" s="1"/>
      </tp>
      <tp>
        <v>6483</v>
        <stp/>
        <stp>StudyData</stp>
        <stp>EP</stp>
        <stp>BAR</stp>
        <stp/>
        <stp>Low</stp>
        <stp>5</stp>
        <stp>-4831</stp>
        <stp>All</stp>
        <stp/>
        <stp/>
        <stp>FALSE</stp>
        <stp>T</stp>
        <tr r="E4833" s="1"/>
      </tp>
      <tp>
        <v>6487.75</v>
        <stp/>
        <stp>StudyData</stp>
        <stp>EP</stp>
        <stp>BAR</stp>
        <stp/>
        <stp>Low</stp>
        <stp>5</stp>
        <stp>-4801</stp>
        <stp>All</stp>
        <stp/>
        <stp/>
        <stp>FALSE</stp>
        <stp>T</stp>
        <tr r="E4803" s="1"/>
      </tp>
      <tp>
        <v>6481.75</v>
        <stp/>
        <stp>StudyData</stp>
        <stp>EP</stp>
        <stp>BAR</stp>
        <stp/>
        <stp>Low</stp>
        <stp>5</stp>
        <stp>-4811</stp>
        <stp>All</stp>
        <stp/>
        <stp/>
        <stp>FALSE</stp>
        <stp>T</stp>
        <tr r="E4813" s="1"/>
      </tp>
      <tp>
        <v>6466.75</v>
        <stp/>
        <stp>StudyData</stp>
        <stp>EP</stp>
        <stp>BAR</stp>
        <stp/>
        <stp>Low</stp>
        <stp>5</stp>
        <stp>-4861</stp>
        <stp>All</stp>
        <stp/>
        <stp/>
        <stp>FALSE</stp>
        <stp>T</stp>
        <tr r="E4863" s="1"/>
      </tp>
      <tp>
        <v>6473.5</v>
        <stp/>
        <stp>StudyData</stp>
        <stp>EP</stp>
        <stp>BAR</stp>
        <stp/>
        <stp>Low</stp>
        <stp>5</stp>
        <stp>-4871</stp>
        <stp>All</stp>
        <stp/>
        <stp/>
        <stp>FALSE</stp>
        <stp>T</stp>
        <tr r="E4873" s="1"/>
      </tp>
      <tp>
        <v>6479</v>
        <stp/>
        <stp>StudyData</stp>
        <stp>EP</stp>
        <stp>BAR</stp>
        <stp/>
        <stp>Low</stp>
        <stp>5</stp>
        <stp>-4841</stp>
        <stp>All</stp>
        <stp/>
        <stp/>
        <stp>FALSE</stp>
        <stp>T</stp>
        <tr r="E4843" s="1"/>
      </tp>
      <tp>
        <v>6468.75</v>
        <stp/>
        <stp>StudyData</stp>
        <stp>EP</stp>
        <stp>BAR</stp>
        <stp/>
        <stp>Low</stp>
        <stp>5</stp>
        <stp>-4851</stp>
        <stp>All</stp>
        <stp/>
        <stp/>
        <stp>FALSE</stp>
        <stp>T</stp>
        <tr r="E4853" s="1"/>
      </tp>
      <tp>
        <v>6479.5</v>
        <stp/>
        <stp>StudyData</stp>
        <stp>EP</stp>
        <stp>BAR</stp>
        <stp/>
        <stp>Low</stp>
        <stp>5</stp>
        <stp>-4181</stp>
        <stp>All</stp>
        <stp/>
        <stp/>
        <stp>FALSE</stp>
        <stp>T</stp>
        <tr r="E4183" s="1"/>
      </tp>
      <tp>
        <v>6479.75</v>
        <stp/>
        <stp>StudyData</stp>
        <stp>EP</stp>
        <stp>BAR</stp>
        <stp/>
        <stp>Low</stp>
        <stp>5</stp>
        <stp>-4191</stp>
        <stp>All</stp>
        <stp/>
        <stp/>
        <stp>FALSE</stp>
        <stp>T</stp>
        <tr r="E4193" s="1"/>
      </tp>
      <tp>
        <v>6458.25</v>
        <stp/>
        <stp>StudyData</stp>
        <stp>EP</stp>
        <stp>BAR</stp>
        <stp/>
        <stp>Low</stp>
        <stp>5</stp>
        <stp>-4121</stp>
        <stp>All</stp>
        <stp/>
        <stp/>
        <stp>FALSE</stp>
        <stp>T</stp>
        <tr r="E4123" s="1"/>
      </tp>
      <tp>
        <v>6465.25</v>
        <stp/>
        <stp>StudyData</stp>
        <stp>EP</stp>
        <stp>BAR</stp>
        <stp/>
        <stp>Low</stp>
        <stp>5</stp>
        <stp>-4131</stp>
        <stp>All</stp>
        <stp/>
        <stp/>
        <stp>FALSE</stp>
        <stp>T</stp>
        <tr r="E4133" s="1"/>
      </tp>
      <tp>
        <v>6464</v>
        <stp/>
        <stp>StudyData</stp>
        <stp>EP</stp>
        <stp>BAR</stp>
        <stp/>
        <stp>Low</stp>
        <stp>5</stp>
        <stp>-4101</stp>
        <stp>All</stp>
        <stp/>
        <stp/>
        <stp>FALSE</stp>
        <stp>T</stp>
        <tr r="E4103" s="1"/>
      </tp>
      <tp>
        <v>6461</v>
        <stp/>
        <stp>StudyData</stp>
        <stp>EP</stp>
        <stp>BAR</stp>
        <stp/>
        <stp>Low</stp>
        <stp>5</stp>
        <stp>-4111</stp>
        <stp>All</stp>
        <stp/>
        <stp/>
        <stp>FALSE</stp>
        <stp>T</stp>
        <tr r="E4113" s="1"/>
      </tp>
      <tp>
        <v>6474</v>
        <stp/>
        <stp>StudyData</stp>
        <stp>EP</stp>
        <stp>BAR</stp>
        <stp/>
        <stp>Low</stp>
        <stp>5</stp>
        <stp>-4161</stp>
        <stp>All</stp>
        <stp/>
        <stp/>
        <stp>FALSE</stp>
        <stp>T</stp>
        <tr r="E4163" s="1"/>
      </tp>
      <tp>
        <v>6477.25</v>
        <stp/>
        <stp>StudyData</stp>
        <stp>EP</stp>
        <stp>BAR</stp>
        <stp/>
        <stp>Low</stp>
        <stp>5</stp>
        <stp>-4171</stp>
        <stp>All</stp>
        <stp/>
        <stp/>
        <stp>FALSE</stp>
        <stp>T</stp>
        <tr r="E4173" s="1"/>
      </tp>
      <tp>
        <v>6464</v>
        <stp/>
        <stp>StudyData</stp>
        <stp>EP</stp>
        <stp>BAR</stp>
        <stp/>
        <stp>Low</stp>
        <stp>5</stp>
        <stp>-4141</stp>
        <stp>All</stp>
        <stp/>
        <stp/>
        <stp>FALSE</stp>
        <stp>T</stp>
        <tr r="E4143" s="1"/>
      </tp>
      <tp>
        <v>6466</v>
        <stp/>
        <stp>StudyData</stp>
        <stp>EP</stp>
        <stp>BAR</stp>
        <stp/>
        <stp>Low</stp>
        <stp>5</stp>
        <stp>-4151</stp>
        <stp>All</stp>
        <stp/>
        <stp/>
        <stp>FALSE</stp>
        <stp>T</stp>
        <tr r="E4153" s="1"/>
      </tp>
      <tp>
        <v>6464.75</v>
        <stp/>
        <stp>StudyData</stp>
        <stp>EP</stp>
        <stp>BAR</stp>
        <stp/>
        <stp>Low</stp>
        <stp>5</stp>
        <stp>-4081</stp>
        <stp>All</stp>
        <stp/>
        <stp/>
        <stp>FALSE</stp>
        <stp>T</stp>
        <tr r="E4083" s="1"/>
      </tp>
      <tp>
        <v>6461.25</v>
        <stp/>
        <stp>StudyData</stp>
        <stp>EP</stp>
        <stp>BAR</stp>
        <stp/>
        <stp>Low</stp>
        <stp>5</stp>
        <stp>-4091</stp>
        <stp>All</stp>
        <stp/>
        <stp/>
        <stp>FALSE</stp>
        <stp>T</stp>
        <tr r="E4093" s="1"/>
      </tp>
      <tp>
        <v>6462.25</v>
        <stp/>
        <stp>StudyData</stp>
        <stp>EP</stp>
        <stp>BAR</stp>
        <stp/>
        <stp>Low</stp>
        <stp>5</stp>
        <stp>-4021</stp>
        <stp>All</stp>
        <stp/>
        <stp/>
        <stp>FALSE</stp>
        <stp>T</stp>
        <tr r="E4023" s="1"/>
      </tp>
      <tp>
        <v>6460.5</v>
        <stp/>
        <stp>StudyData</stp>
        <stp>EP</stp>
        <stp>BAR</stp>
        <stp/>
        <stp>Low</stp>
        <stp>5</stp>
        <stp>-4031</stp>
        <stp>All</stp>
        <stp/>
        <stp/>
        <stp>FALSE</stp>
        <stp>T</stp>
        <tr r="E4033" s="1"/>
      </tp>
      <tp>
        <v>6467.5</v>
        <stp/>
        <stp>StudyData</stp>
        <stp>EP</stp>
        <stp>BAR</stp>
        <stp/>
        <stp>Low</stp>
        <stp>5</stp>
        <stp>-4001</stp>
        <stp>All</stp>
        <stp/>
        <stp/>
        <stp>FALSE</stp>
        <stp>T</stp>
        <tr r="E4003" s="1"/>
      </tp>
      <tp>
        <v>6463.75</v>
        <stp/>
        <stp>StudyData</stp>
        <stp>EP</stp>
        <stp>BAR</stp>
        <stp/>
        <stp>Low</stp>
        <stp>5</stp>
        <stp>-4011</stp>
        <stp>All</stp>
        <stp/>
        <stp/>
        <stp>FALSE</stp>
        <stp>T</stp>
        <tr r="E4013" s="1"/>
      </tp>
      <tp>
        <v>6461.75</v>
        <stp/>
        <stp>StudyData</stp>
        <stp>EP</stp>
        <stp>BAR</stp>
        <stp/>
        <stp>Low</stp>
        <stp>5</stp>
        <stp>-4061</stp>
        <stp>All</stp>
        <stp/>
        <stp/>
        <stp>FALSE</stp>
        <stp>T</stp>
        <tr r="E4063" s="1"/>
      </tp>
      <tp>
        <v>6463.75</v>
        <stp/>
        <stp>StudyData</stp>
        <stp>EP</stp>
        <stp>BAR</stp>
        <stp/>
        <stp>Low</stp>
        <stp>5</stp>
        <stp>-4071</stp>
        <stp>All</stp>
        <stp/>
        <stp/>
        <stp>FALSE</stp>
        <stp>T</stp>
        <tr r="E4073" s="1"/>
      </tp>
      <tp>
        <v>6464</v>
        <stp/>
        <stp>StudyData</stp>
        <stp>EP</stp>
        <stp>BAR</stp>
        <stp/>
        <stp>Low</stp>
        <stp>5</stp>
        <stp>-4041</stp>
        <stp>All</stp>
        <stp/>
        <stp/>
        <stp>FALSE</stp>
        <stp>T</stp>
        <tr r="E4043" s="1"/>
      </tp>
      <tp>
        <v>6465</v>
        <stp/>
        <stp>StudyData</stp>
        <stp>EP</stp>
        <stp>BAR</stp>
        <stp/>
        <stp>Low</stp>
        <stp>5</stp>
        <stp>-4051</stp>
        <stp>All</stp>
        <stp/>
        <stp/>
        <stp>FALSE</stp>
        <stp>T</stp>
        <tr r="E4053" s="1"/>
      </tp>
      <tp>
        <v>6498</v>
        <stp/>
        <stp>StudyData</stp>
        <stp>EP</stp>
        <stp>BAR</stp>
        <stp/>
        <stp>Low</stp>
        <stp>5</stp>
        <stp>-4381</stp>
        <stp>All</stp>
        <stp/>
        <stp/>
        <stp>FALSE</stp>
        <stp>T</stp>
        <tr r="E4383" s="1"/>
      </tp>
      <tp>
        <v>6491</v>
        <stp/>
        <stp>StudyData</stp>
        <stp>EP</stp>
        <stp>BAR</stp>
        <stp/>
        <stp>Low</stp>
        <stp>5</stp>
        <stp>-4391</stp>
        <stp>All</stp>
        <stp/>
        <stp/>
        <stp>FALSE</stp>
        <stp>T</stp>
        <tr r="E4393" s="1"/>
      </tp>
      <tp>
        <v>6470.25</v>
        <stp/>
        <stp>StudyData</stp>
        <stp>EP</stp>
        <stp>BAR</stp>
        <stp/>
        <stp>Low</stp>
        <stp>5</stp>
        <stp>-4321</stp>
        <stp>All</stp>
        <stp/>
        <stp/>
        <stp>FALSE</stp>
        <stp>T</stp>
        <tr r="E4323" s="1"/>
      </tp>
      <tp>
        <v>6470.5</v>
        <stp/>
        <stp>StudyData</stp>
        <stp>EP</stp>
        <stp>BAR</stp>
        <stp/>
        <stp>Low</stp>
        <stp>5</stp>
        <stp>-4331</stp>
        <stp>All</stp>
        <stp/>
        <stp/>
        <stp>FALSE</stp>
        <stp>T</stp>
        <tr r="E4333" s="1"/>
      </tp>
      <tp>
        <v>6478.25</v>
        <stp/>
        <stp>StudyData</stp>
        <stp>EP</stp>
        <stp>BAR</stp>
        <stp/>
        <stp>Low</stp>
        <stp>5</stp>
        <stp>-4301</stp>
        <stp>All</stp>
        <stp/>
        <stp/>
        <stp>FALSE</stp>
        <stp>T</stp>
        <tr r="E4303" s="1"/>
      </tp>
      <tp>
        <v>6471.5</v>
        <stp/>
        <stp>StudyData</stp>
        <stp>EP</stp>
        <stp>BAR</stp>
        <stp/>
        <stp>Low</stp>
        <stp>5</stp>
        <stp>-4311</stp>
        <stp>All</stp>
        <stp/>
        <stp/>
        <stp>FALSE</stp>
        <stp>T</stp>
        <tr r="E4313" s="1"/>
      </tp>
      <tp>
        <v>6492</v>
        <stp/>
        <stp>StudyData</stp>
        <stp>EP</stp>
        <stp>BAR</stp>
        <stp/>
        <stp>Low</stp>
        <stp>5</stp>
        <stp>-4361</stp>
        <stp>All</stp>
        <stp/>
        <stp/>
        <stp>FALSE</stp>
        <stp>T</stp>
        <tr r="E4363" s="1"/>
      </tp>
      <tp>
        <v>6500.5</v>
        <stp/>
        <stp>StudyData</stp>
        <stp>EP</stp>
        <stp>BAR</stp>
        <stp/>
        <stp>Low</stp>
        <stp>5</stp>
        <stp>-4371</stp>
        <stp>All</stp>
        <stp/>
        <stp/>
        <stp>FALSE</stp>
        <stp>T</stp>
        <tr r="E4373" s="1"/>
      </tp>
      <tp>
        <v>6478</v>
        <stp/>
        <stp>StudyData</stp>
        <stp>EP</stp>
        <stp>BAR</stp>
        <stp/>
        <stp>Low</stp>
        <stp>5</stp>
        <stp>-4341</stp>
        <stp>All</stp>
        <stp/>
        <stp/>
        <stp>FALSE</stp>
        <stp>T</stp>
        <tr r="E4343" s="1"/>
      </tp>
      <tp>
        <v>6496.25</v>
        <stp/>
        <stp>StudyData</stp>
        <stp>EP</stp>
        <stp>BAR</stp>
        <stp/>
        <stp>Low</stp>
        <stp>5</stp>
        <stp>-4351</stp>
        <stp>All</stp>
        <stp/>
        <stp/>
        <stp>FALSE</stp>
        <stp>T</stp>
        <tr r="E4353" s="1"/>
      </tp>
      <tp>
        <v>6474.75</v>
        <stp/>
        <stp>StudyData</stp>
        <stp>EP</stp>
        <stp>BAR</stp>
        <stp/>
        <stp>Low</stp>
        <stp>5</stp>
        <stp>-4281</stp>
        <stp>All</stp>
        <stp/>
        <stp/>
        <stp>FALSE</stp>
        <stp>T</stp>
        <tr r="E4283" s="1"/>
      </tp>
      <tp>
        <v>6476.5</v>
        <stp/>
        <stp>StudyData</stp>
        <stp>EP</stp>
        <stp>BAR</stp>
        <stp/>
        <stp>Low</stp>
        <stp>5</stp>
        <stp>-4291</stp>
        <stp>All</stp>
        <stp/>
        <stp/>
        <stp>FALSE</stp>
        <stp>T</stp>
        <tr r="E4293" s="1"/>
      </tp>
      <tp>
        <v>6480.25</v>
        <stp/>
        <stp>StudyData</stp>
        <stp>EP</stp>
        <stp>BAR</stp>
        <stp/>
        <stp>Low</stp>
        <stp>5</stp>
        <stp>-4221</stp>
        <stp>All</stp>
        <stp/>
        <stp/>
        <stp>FALSE</stp>
        <stp>T</stp>
        <tr r="E4223" s="1"/>
      </tp>
      <tp>
        <v>6480.25</v>
        <stp/>
        <stp>StudyData</stp>
        <stp>EP</stp>
        <stp>BAR</stp>
        <stp/>
        <stp>Low</stp>
        <stp>5</stp>
        <stp>-4231</stp>
        <stp>All</stp>
        <stp/>
        <stp/>
        <stp>FALSE</stp>
        <stp>T</stp>
        <tr r="E4233" s="1"/>
      </tp>
      <tp>
        <v>6482</v>
        <stp/>
        <stp>StudyData</stp>
        <stp>EP</stp>
        <stp>BAR</stp>
        <stp/>
        <stp>Low</stp>
        <stp>5</stp>
        <stp>-4201</stp>
        <stp>All</stp>
        <stp/>
        <stp/>
        <stp>FALSE</stp>
        <stp>T</stp>
        <tr r="E4203" s="1"/>
      </tp>
      <tp>
        <v>6483.25</v>
        <stp/>
        <stp>StudyData</stp>
        <stp>EP</stp>
        <stp>BAR</stp>
        <stp/>
        <stp>Low</stp>
        <stp>5</stp>
        <stp>-4211</stp>
        <stp>All</stp>
        <stp/>
        <stp/>
        <stp>FALSE</stp>
        <stp>T</stp>
        <tr r="E4213" s="1"/>
      </tp>
      <tp>
        <v>6466</v>
        <stp/>
        <stp>StudyData</stp>
        <stp>EP</stp>
        <stp>BAR</stp>
        <stp/>
        <stp>Low</stp>
        <stp>5</stp>
        <stp>-4261</stp>
        <stp>All</stp>
        <stp/>
        <stp/>
        <stp>FALSE</stp>
        <stp>T</stp>
        <tr r="E4263" s="1"/>
      </tp>
      <tp>
        <v>6464</v>
        <stp/>
        <stp>StudyData</stp>
        <stp>EP</stp>
        <stp>BAR</stp>
        <stp/>
        <stp>Low</stp>
        <stp>5</stp>
        <stp>-4271</stp>
        <stp>All</stp>
        <stp/>
        <stp/>
        <stp>FALSE</stp>
        <stp>T</stp>
        <tr r="E4273" s="1"/>
      </tp>
      <tp>
        <v>6479</v>
        <stp/>
        <stp>StudyData</stp>
        <stp>EP</stp>
        <stp>BAR</stp>
        <stp/>
        <stp>Low</stp>
        <stp>5</stp>
        <stp>-4241</stp>
        <stp>All</stp>
        <stp/>
        <stp/>
        <stp>FALSE</stp>
        <stp>T</stp>
        <tr r="E4243" s="1"/>
      </tp>
      <tp>
        <v>6478</v>
        <stp/>
        <stp>StudyData</stp>
        <stp>EP</stp>
        <stp>BAR</stp>
        <stp/>
        <stp>Low</stp>
        <stp>5</stp>
        <stp>-4251</stp>
        <stp>All</stp>
        <stp/>
        <stp/>
        <stp>FALSE</stp>
        <stp>T</stp>
        <tr r="E4253" s="1"/>
      </tp>
      <tp>
        <v>6482.5</v>
        <stp/>
        <stp>StudyData</stp>
        <stp>EP</stp>
        <stp>BAR</stp>
        <stp/>
        <stp>Low</stp>
        <stp>5</stp>
        <stp>-4581</stp>
        <stp>All</stp>
        <stp/>
        <stp/>
        <stp>FALSE</stp>
        <stp>T</stp>
        <tr r="E4583" s="1"/>
      </tp>
      <tp>
        <v>6468.75</v>
        <stp/>
        <stp>StudyData</stp>
        <stp>EP</stp>
        <stp>BAR</stp>
        <stp/>
        <stp>Low</stp>
        <stp>5</stp>
        <stp>-4591</stp>
        <stp>All</stp>
        <stp/>
        <stp/>
        <stp>FALSE</stp>
        <stp>T</stp>
        <tr r="E4593" s="1"/>
      </tp>
      <tp>
        <v>6492.75</v>
        <stp/>
        <stp>StudyData</stp>
        <stp>EP</stp>
        <stp>BAR</stp>
        <stp/>
        <stp>Low</stp>
        <stp>5</stp>
        <stp>-4521</stp>
        <stp>All</stp>
        <stp/>
        <stp/>
        <stp>FALSE</stp>
        <stp>T</stp>
        <tr r="E4523" s="1"/>
      </tp>
      <tp>
        <v>6489.5</v>
        <stp/>
        <stp>StudyData</stp>
        <stp>EP</stp>
        <stp>BAR</stp>
        <stp/>
        <stp>Low</stp>
        <stp>5</stp>
        <stp>-4531</stp>
        <stp>All</stp>
        <stp/>
        <stp/>
        <stp>FALSE</stp>
        <stp>T</stp>
        <tr r="E4533" s="1"/>
      </tp>
      <tp>
        <v>6492</v>
        <stp/>
        <stp>StudyData</stp>
        <stp>EP</stp>
        <stp>BAR</stp>
        <stp/>
        <stp>Low</stp>
        <stp>5</stp>
        <stp>-4501</stp>
        <stp>All</stp>
        <stp/>
        <stp/>
        <stp>FALSE</stp>
        <stp>T</stp>
        <tr r="E4503" s="1"/>
      </tp>
      <tp>
        <v>6490</v>
        <stp/>
        <stp>StudyData</stp>
        <stp>EP</stp>
        <stp>BAR</stp>
        <stp/>
        <stp>Low</stp>
        <stp>5</stp>
        <stp>-4511</stp>
        <stp>All</stp>
        <stp/>
        <stp/>
        <stp>FALSE</stp>
        <stp>T</stp>
        <tr r="E4513" s="1"/>
      </tp>
      <tp>
        <v>6484.75</v>
        <stp/>
        <stp>StudyData</stp>
        <stp>EP</stp>
        <stp>BAR</stp>
        <stp/>
        <stp>Low</stp>
        <stp>5</stp>
        <stp>-4561</stp>
        <stp>All</stp>
        <stp/>
        <stp/>
        <stp>FALSE</stp>
        <stp>T</stp>
        <tr r="E4563" s="1"/>
      </tp>
      <tp>
        <v>6484</v>
        <stp/>
        <stp>StudyData</stp>
        <stp>EP</stp>
        <stp>BAR</stp>
        <stp/>
        <stp>Low</stp>
        <stp>5</stp>
        <stp>-4571</stp>
        <stp>All</stp>
        <stp/>
        <stp/>
        <stp>FALSE</stp>
        <stp>T</stp>
        <tr r="E4573" s="1"/>
      </tp>
      <tp>
        <v>6484</v>
        <stp/>
        <stp>StudyData</stp>
        <stp>EP</stp>
        <stp>BAR</stp>
        <stp/>
        <stp>Low</stp>
        <stp>5</stp>
        <stp>-4541</stp>
        <stp>All</stp>
        <stp/>
        <stp/>
        <stp>FALSE</stp>
        <stp>T</stp>
        <tr r="E4543" s="1"/>
      </tp>
      <tp>
        <v>6489.25</v>
        <stp/>
        <stp>StudyData</stp>
        <stp>EP</stp>
        <stp>BAR</stp>
        <stp/>
        <stp>Low</stp>
        <stp>5</stp>
        <stp>-4551</stp>
        <stp>All</stp>
        <stp/>
        <stp/>
        <stp>FALSE</stp>
        <stp>T</stp>
        <tr r="E4553" s="1"/>
      </tp>
      <tp>
        <v>6498.5</v>
        <stp/>
        <stp>StudyData</stp>
        <stp>EP</stp>
        <stp>BAR</stp>
        <stp/>
        <stp>Low</stp>
        <stp>5</stp>
        <stp>-4481</stp>
        <stp>All</stp>
        <stp/>
        <stp/>
        <stp>FALSE</stp>
        <stp>T</stp>
        <tr r="E4483" s="1"/>
      </tp>
      <tp>
        <v>6497.5</v>
        <stp/>
        <stp>StudyData</stp>
        <stp>EP</stp>
        <stp>BAR</stp>
        <stp/>
        <stp>Low</stp>
        <stp>5</stp>
        <stp>-4491</stp>
        <stp>All</stp>
        <stp/>
        <stp/>
        <stp>FALSE</stp>
        <stp>T</stp>
        <tr r="E4493" s="1"/>
      </tp>
      <tp>
        <v>6504</v>
        <stp/>
        <stp>StudyData</stp>
        <stp>EP</stp>
        <stp>BAR</stp>
        <stp/>
        <stp>Low</stp>
        <stp>5</stp>
        <stp>-4421</stp>
        <stp>All</stp>
        <stp/>
        <stp/>
        <stp>FALSE</stp>
        <stp>T</stp>
        <tr r="E4423" s="1"/>
      </tp>
      <tp>
        <v>6506</v>
        <stp/>
        <stp>StudyData</stp>
        <stp>EP</stp>
        <stp>BAR</stp>
        <stp/>
        <stp>Low</stp>
        <stp>5</stp>
        <stp>-4431</stp>
        <stp>All</stp>
        <stp/>
        <stp/>
        <stp>FALSE</stp>
        <stp>T</stp>
        <tr r="E4433" s="1"/>
      </tp>
      <tp>
        <v>6495</v>
        <stp/>
        <stp>StudyData</stp>
        <stp>EP</stp>
        <stp>BAR</stp>
        <stp/>
        <stp>Low</stp>
        <stp>5</stp>
        <stp>-4401</stp>
        <stp>All</stp>
        <stp/>
        <stp/>
        <stp>FALSE</stp>
        <stp>T</stp>
        <tr r="E4403" s="1"/>
      </tp>
      <tp>
        <v>6503.75</v>
        <stp/>
        <stp>StudyData</stp>
        <stp>EP</stp>
        <stp>BAR</stp>
        <stp/>
        <stp>Low</stp>
        <stp>5</stp>
        <stp>-4411</stp>
        <stp>All</stp>
        <stp/>
        <stp/>
        <stp>FALSE</stp>
        <stp>T</stp>
        <tr r="E4413" s="1"/>
      </tp>
      <tp>
        <v>6502</v>
        <stp/>
        <stp>StudyData</stp>
        <stp>EP</stp>
        <stp>BAR</stp>
        <stp/>
        <stp>Low</stp>
        <stp>5</stp>
        <stp>-4461</stp>
        <stp>All</stp>
        <stp/>
        <stp/>
        <stp>FALSE</stp>
        <stp>T</stp>
        <tr r="E4463" s="1"/>
      </tp>
      <tp>
        <v>6498.75</v>
        <stp/>
        <stp>StudyData</stp>
        <stp>EP</stp>
        <stp>BAR</stp>
        <stp/>
        <stp>Low</stp>
        <stp>5</stp>
        <stp>-4471</stp>
        <stp>All</stp>
        <stp/>
        <stp/>
        <stp>FALSE</stp>
        <stp>T</stp>
        <tr r="E4473" s="1"/>
      </tp>
      <tp>
        <v>6505.5</v>
        <stp/>
        <stp>StudyData</stp>
        <stp>EP</stp>
        <stp>BAR</stp>
        <stp/>
        <stp>Low</stp>
        <stp>5</stp>
        <stp>-4441</stp>
        <stp>All</stp>
        <stp/>
        <stp/>
        <stp>FALSE</stp>
        <stp>T</stp>
        <tr r="E4443" s="1"/>
      </tp>
      <tp>
        <v>6503.25</v>
        <stp/>
        <stp>StudyData</stp>
        <stp>EP</stp>
        <stp>BAR</stp>
        <stp/>
        <stp>Low</stp>
        <stp>5</stp>
        <stp>-4451</stp>
        <stp>All</stp>
        <stp/>
        <stp/>
        <stp>FALSE</stp>
        <stp>T</stp>
        <tr r="E4453" s="1"/>
      </tp>
      <tp>
        <v>6487.75</v>
        <stp/>
        <stp>StudyData</stp>
        <stp>EP</stp>
        <stp>BAR</stp>
        <stp/>
        <stp>Low</stp>
        <stp>5</stp>
        <stp>-4781</stp>
        <stp>All</stp>
        <stp/>
        <stp/>
        <stp>FALSE</stp>
        <stp>T</stp>
        <tr r="E4783" s="1"/>
      </tp>
      <tp>
        <v>6489</v>
        <stp/>
        <stp>StudyData</stp>
        <stp>EP</stp>
        <stp>BAR</stp>
        <stp/>
        <stp>Low</stp>
        <stp>5</stp>
        <stp>-4791</stp>
        <stp>All</stp>
        <stp/>
        <stp/>
        <stp>FALSE</stp>
        <stp>T</stp>
        <tr r="E4793" s="1"/>
      </tp>
      <tp>
        <v>6483.5</v>
        <stp/>
        <stp>StudyData</stp>
        <stp>EP</stp>
        <stp>BAR</stp>
        <stp/>
        <stp>Low</stp>
        <stp>5</stp>
        <stp>-4721</stp>
        <stp>All</stp>
        <stp/>
        <stp/>
        <stp>FALSE</stp>
        <stp>T</stp>
        <tr r="E4723" s="1"/>
      </tp>
      <tp>
        <v>6484.5</v>
        <stp/>
        <stp>StudyData</stp>
        <stp>EP</stp>
        <stp>BAR</stp>
        <stp/>
        <stp>Low</stp>
        <stp>5</stp>
        <stp>-4731</stp>
        <stp>All</stp>
        <stp/>
        <stp/>
        <stp>FALSE</stp>
        <stp>T</stp>
        <tr r="E4733" s="1"/>
      </tp>
      <tp>
        <v>6480.25</v>
        <stp/>
        <stp>StudyData</stp>
        <stp>EP</stp>
        <stp>BAR</stp>
        <stp/>
        <stp>Low</stp>
        <stp>5</stp>
        <stp>-4701</stp>
        <stp>All</stp>
        <stp/>
        <stp/>
        <stp>FALSE</stp>
        <stp>T</stp>
        <tr r="E4703" s="1"/>
      </tp>
      <tp>
        <v>6477</v>
        <stp/>
        <stp>StudyData</stp>
        <stp>EP</stp>
        <stp>BAR</stp>
        <stp/>
        <stp>Low</stp>
        <stp>5</stp>
        <stp>-4711</stp>
        <stp>All</stp>
        <stp/>
        <stp/>
        <stp>FALSE</stp>
        <stp>T</stp>
        <tr r="E4713" s="1"/>
      </tp>
      <tp>
        <v>6484.25</v>
        <stp/>
        <stp>StudyData</stp>
        <stp>EP</stp>
        <stp>BAR</stp>
        <stp/>
        <stp>Low</stp>
        <stp>5</stp>
        <stp>-4761</stp>
        <stp>All</stp>
        <stp/>
        <stp/>
        <stp>FALSE</stp>
        <stp>T</stp>
        <tr r="E4763" s="1"/>
      </tp>
      <tp>
        <v>6482.75</v>
        <stp/>
        <stp>StudyData</stp>
        <stp>EP</stp>
        <stp>BAR</stp>
        <stp/>
        <stp>Low</stp>
        <stp>5</stp>
        <stp>-4771</stp>
        <stp>All</stp>
        <stp/>
        <stp/>
        <stp>FALSE</stp>
        <stp>T</stp>
        <tr r="E4773" s="1"/>
      </tp>
      <tp>
        <v>6482.75</v>
        <stp/>
        <stp>StudyData</stp>
        <stp>EP</stp>
        <stp>BAR</stp>
        <stp/>
        <stp>Low</stp>
        <stp>5</stp>
        <stp>-4741</stp>
        <stp>All</stp>
        <stp/>
        <stp/>
        <stp>FALSE</stp>
        <stp>T</stp>
        <tr r="E4743" s="1"/>
      </tp>
      <tp>
        <v>6485.5</v>
        <stp/>
        <stp>StudyData</stp>
        <stp>EP</stp>
        <stp>BAR</stp>
        <stp/>
        <stp>Low</stp>
        <stp>5</stp>
        <stp>-4751</stp>
        <stp>All</stp>
        <stp/>
        <stp/>
        <stp>FALSE</stp>
        <stp>T</stp>
        <tr r="E4753" s="1"/>
      </tp>
      <tp>
        <v>6484.25</v>
        <stp/>
        <stp>StudyData</stp>
        <stp>EP</stp>
        <stp>BAR</stp>
        <stp/>
        <stp>Low</stp>
        <stp>5</stp>
        <stp>-4681</stp>
        <stp>All</stp>
        <stp/>
        <stp/>
        <stp>FALSE</stp>
        <stp>T</stp>
        <tr r="E4683" s="1"/>
      </tp>
      <tp>
        <v>6484.5</v>
        <stp/>
        <stp>StudyData</stp>
        <stp>EP</stp>
        <stp>BAR</stp>
        <stp/>
        <stp>Low</stp>
        <stp>5</stp>
        <stp>-4691</stp>
        <stp>All</stp>
        <stp/>
        <stp/>
        <stp>FALSE</stp>
        <stp>T</stp>
        <tr r="E4693" s="1"/>
      </tp>
      <tp>
        <v>6475.25</v>
        <stp/>
        <stp>StudyData</stp>
        <stp>EP</stp>
        <stp>BAR</stp>
        <stp/>
        <stp>Low</stp>
        <stp>5</stp>
        <stp>-4621</stp>
        <stp>All</stp>
        <stp/>
        <stp/>
        <stp>FALSE</stp>
        <stp>T</stp>
        <tr r="E4623" s="1"/>
      </tp>
      <tp>
        <v>6460</v>
        <stp/>
        <stp>StudyData</stp>
        <stp>EP</stp>
        <stp>BAR</stp>
        <stp/>
        <stp>Low</stp>
        <stp>5</stp>
        <stp>-4631</stp>
        <stp>All</stp>
        <stp/>
        <stp/>
        <stp>FALSE</stp>
        <stp>T</stp>
        <tr r="E4633" s="1"/>
      </tp>
      <tp>
        <v>6471</v>
        <stp/>
        <stp>StudyData</stp>
        <stp>EP</stp>
        <stp>BAR</stp>
        <stp/>
        <stp>Low</stp>
        <stp>5</stp>
        <stp>-4601</stp>
        <stp>All</stp>
        <stp/>
        <stp/>
        <stp>FALSE</stp>
        <stp>T</stp>
        <tr r="E4603" s="1"/>
      </tp>
      <tp>
        <v>6486</v>
        <stp/>
        <stp>StudyData</stp>
        <stp>EP</stp>
        <stp>BAR</stp>
        <stp/>
        <stp>Low</stp>
        <stp>5</stp>
        <stp>-4611</stp>
        <stp>All</stp>
        <stp/>
        <stp/>
        <stp>FALSE</stp>
        <stp>T</stp>
        <tr r="E4613" s="1"/>
      </tp>
      <tp>
        <v>6484.75</v>
        <stp/>
        <stp>StudyData</stp>
        <stp>EP</stp>
        <stp>BAR</stp>
        <stp/>
        <stp>Low</stp>
        <stp>5</stp>
        <stp>-4661</stp>
        <stp>All</stp>
        <stp/>
        <stp/>
        <stp>FALSE</stp>
        <stp>T</stp>
        <tr r="E4663" s="1"/>
      </tp>
      <tp>
        <v>6486.75</v>
        <stp/>
        <stp>StudyData</stp>
        <stp>EP</stp>
        <stp>BAR</stp>
        <stp/>
        <stp>Low</stp>
        <stp>5</stp>
        <stp>-4671</stp>
        <stp>All</stp>
        <stp/>
        <stp/>
        <stp>FALSE</stp>
        <stp>T</stp>
        <tr r="E4673" s="1"/>
      </tp>
      <tp>
        <v>6487.75</v>
        <stp/>
        <stp>StudyData</stp>
        <stp>EP</stp>
        <stp>BAR</stp>
        <stp/>
        <stp>Low</stp>
        <stp>5</stp>
        <stp>-4641</stp>
        <stp>All</stp>
        <stp/>
        <stp/>
        <stp>FALSE</stp>
        <stp>T</stp>
        <tr r="E4643" s="1"/>
      </tp>
      <tp>
        <v>6485.75</v>
        <stp/>
        <stp>StudyData</stp>
        <stp>EP</stp>
        <stp>BAR</stp>
        <stp/>
        <stp>Low</stp>
        <stp>5</stp>
        <stp>-4651</stp>
        <stp>All</stp>
        <stp/>
        <stp/>
        <stp>FALSE</stp>
        <stp>T</stp>
        <tr r="E4653" s="1"/>
      </tp>
      <tp>
        <v>6496.5</v>
        <stp/>
        <stp>StudyData</stp>
        <stp>EP</stp>
        <stp>BAR</stp>
        <stp/>
        <stp>Close</stp>
        <stp>5</stp>
        <stp>-91</stp>
        <stp>All</stp>
        <stp/>
        <stp/>
        <stp>FALSE</stp>
        <stp>T</stp>
        <tr r="F93" s="1"/>
      </tp>
      <tp>
        <v>6496</v>
        <stp/>
        <stp>StudyData</stp>
        <stp>EP</stp>
        <stp>BAR</stp>
        <stp/>
        <stp>Close</stp>
        <stp>5</stp>
        <stp>-81</stp>
        <stp>All</stp>
        <stp/>
        <stp/>
        <stp>FALSE</stp>
        <stp>T</stp>
        <tr r="F83" s="1"/>
      </tp>
      <tp>
        <v>6506.75</v>
        <stp/>
        <stp>StudyData</stp>
        <stp>EP</stp>
        <stp>BAR</stp>
        <stp/>
        <stp>Close</stp>
        <stp>5</stp>
        <stp>-51</stp>
        <stp>All</stp>
        <stp/>
        <stp/>
        <stp>FALSE</stp>
        <stp>T</stp>
        <tr r="F53" s="1"/>
      </tp>
      <tp>
        <v>6504</v>
        <stp/>
        <stp>StudyData</stp>
        <stp>EP</stp>
        <stp>BAR</stp>
        <stp/>
        <stp>Close</stp>
        <stp>5</stp>
        <stp>-41</stp>
        <stp>All</stp>
        <stp/>
        <stp/>
        <stp>FALSE</stp>
        <stp>T</stp>
        <tr r="F43" s="1"/>
      </tp>
      <tp>
        <v>6499</v>
        <stp/>
        <stp>StudyData</stp>
        <stp>EP</stp>
        <stp>BAR</stp>
        <stp/>
        <stp>Close</stp>
        <stp>5</stp>
        <stp>-71</stp>
        <stp>All</stp>
        <stp/>
        <stp/>
        <stp>FALSE</stp>
        <stp>T</stp>
        <tr r="F73" s="1"/>
      </tp>
      <tp>
        <v>6499</v>
        <stp/>
        <stp>StudyData</stp>
        <stp>EP</stp>
        <stp>BAR</stp>
        <stp/>
        <stp>Close</stp>
        <stp>5</stp>
        <stp>-61</stp>
        <stp>All</stp>
        <stp/>
        <stp/>
        <stp>FALSE</stp>
        <stp>T</stp>
        <tr r="F63" s="1"/>
      </tp>
      <tp>
        <v>6505.25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F13" s="1"/>
      </tp>
      <tp>
        <v>6503</v>
        <stp/>
        <stp>StudyData</stp>
        <stp>EP</stp>
        <stp>BAR</stp>
        <stp/>
        <stp>Close</stp>
        <stp>5</stp>
        <stp>-31</stp>
        <stp>All</stp>
        <stp/>
        <stp/>
        <stp>FALSE</stp>
        <stp>T</stp>
        <tr r="F33" s="1"/>
      </tp>
      <tp>
        <v>6506.75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F23" s="1"/>
      </tp>
      <tp>
        <v>6403</v>
        <stp/>
        <stp>StudyData</stp>
        <stp>EP</stp>
        <stp>BAR</stp>
        <stp/>
        <stp>Low</stp>
        <stp>5</stp>
        <stp>-2982</stp>
        <stp>All</stp>
        <stp/>
        <stp/>
        <stp>FALSE</stp>
        <stp>T</stp>
        <tr r="E2984" s="1"/>
      </tp>
      <tp>
        <v>6399</v>
        <stp/>
        <stp>StudyData</stp>
        <stp>EP</stp>
        <stp>BAR</stp>
        <stp/>
        <stp>Low</stp>
        <stp>5</stp>
        <stp>-2992</stp>
        <stp>All</stp>
        <stp/>
        <stp/>
        <stp>FALSE</stp>
        <stp>T</stp>
        <tr r="E2994" s="1"/>
      </tp>
      <tp>
        <v>6490.5</v>
        <stp/>
        <stp>StudyData</stp>
        <stp>EP</stp>
        <stp>BAR</stp>
        <stp/>
        <stp>Low</stp>
        <stp>5</stp>
        <stp>-2922</stp>
        <stp>All</stp>
        <stp/>
        <stp/>
        <stp>FALSE</stp>
        <stp>T</stp>
        <tr r="E2924" s="1"/>
      </tp>
      <tp>
        <v>6481</v>
        <stp/>
        <stp>StudyData</stp>
        <stp>EP</stp>
        <stp>BAR</stp>
        <stp/>
        <stp>Low</stp>
        <stp>5</stp>
        <stp>-2932</stp>
        <stp>All</stp>
        <stp/>
        <stp/>
        <stp>FALSE</stp>
        <stp>T</stp>
        <tr r="E2934" s="1"/>
      </tp>
      <tp>
        <v>6484</v>
        <stp/>
        <stp>StudyData</stp>
        <stp>EP</stp>
        <stp>BAR</stp>
        <stp/>
        <stp>Low</stp>
        <stp>5</stp>
        <stp>-2902</stp>
        <stp>All</stp>
        <stp/>
        <stp/>
        <stp>FALSE</stp>
        <stp>T</stp>
        <tr r="E2904" s="1"/>
      </tp>
      <tp>
        <v>6485</v>
        <stp/>
        <stp>StudyData</stp>
        <stp>EP</stp>
        <stp>BAR</stp>
        <stp/>
        <stp>Low</stp>
        <stp>5</stp>
        <stp>-2912</stp>
        <stp>All</stp>
        <stp/>
        <stp/>
        <stp>FALSE</stp>
        <stp>T</stp>
        <tr r="E2914" s="1"/>
      </tp>
      <tp>
        <v>6456</v>
        <stp/>
        <stp>StudyData</stp>
        <stp>EP</stp>
        <stp>BAR</stp>
        <stp/>
        <stp>Low</stp>
        <stp>5</stp>
        <stp>-2962</stp>
        <stp>All</stp>
        <stp/>
        <stp/>
        <stp>FALSE</stp>
        <stp>T</stp>
        <tr r="E2964" s="1"/>
      </tp>
      <tp>
        <v>6402</v>
        <stp/>
        <stp>StudyData</stp>
        <stp>EP</stp>
        <stp>BAR</stp>
        <stp/>
        <stp>Low</stp>
        <stp>5</stp>
        <stp>-2972</stp>
        <stp>All</stp>
        <stp/>
        <stp/>
        <stp>FALSE</stp>
        <stp>T</stp>
        <tr r="E2974" s="1"/>
      </tp>
      <tp>
        <v>6488.5</v>
        <stp/>
        <stp>StudyData</stp>
        <stp>EP</stp>
        <stp>BAR</stp>
        <stp/>
        <stp>Low</stp>
        <stp>5</stp>
        <stp>-2942</stp>
        <stp>All</stp>
        <stp/>
        <stp/>
        <stp>FALSE</stp>
        <stp>T</stp>
        <tr r="E2944" s="1"/>
      </tp>
      <tp>
        <v>6487.25</v>
        <stp/>
        <stp>StudyData</stp>
        <stp>EP</stp>
        <stp>BAR</stp>
        <stp/>
        <stp>Low</stp>
        <stp>5</stp>
        <stp>-2952</stp>
        <stp>All</stp>
        <stp/>
        <stp/>
        <stp>FALSE</stp>
        <stp>T</stp>
        <tr r="E2954" s="1"/>
      </tp>
      <tp>
        <v>6484</v>
        <stp/>
        <stp>StudyData</stp>
        <stp>EP</stp>
        <stp>BAR</stp>
        <stp/>
        <stp>Low</stp>
        <stp>5</stp>
        <stp>-2882</stp>
        <stp>All</stp>
        <stp/>
        <stp/>
        <stp>FALSE</stp>
        <stp>T</stp>
        <tr r="E2884" s="1"/>
      </tp>
      <tp>
        <v>6476.75</v>
        <stp/>
        <stp>StudyData</stp>
        <stp>EP</stp>
        <stp>BAR</stp>
        <stp/>
        <stp>Low</stp>
        <stp>5</stp>
        <stp>-2892</stp>
        <stp>All</stp>
        <stp/>
        <stp/>
        <stp>FALSE</stp>
        <stp>T</stp>
        <tr r="E2894" s="1"/>
      </tp>
      <tp>
        <v>6474.25</v>
        <stp/>
        <stp>StudyData</stp>
        <stp>EP</stp>
        <stp>BAR</stp>
        <stp/>
        <stp>Low</stp>
        <stp>5</stp>
        <stp>-2822</stp>
        <stp>All</stp>
        <stp/>
        <stp/>
        <stp>FALSE</stp>
        <stp>T</stp>
        <tr r="E2824" s="1"/>
      </tp>
      <tp>
        <v>6474.5</v>
        <stp/>
        <stp>StudyData</stp>
        <stp>EP</stp>
        <stp>BAR</stp>
        <stp/>
        <stp>Low</stp>
        <stp>5</stp>
        <stp>-2832</stp>
        <stp>All</stp>
        <stp/>
        <stp/>
        <stp>FALSE</stp>
        <stp>T</stp>
        <tr r="E2834" s="1"/>
      </tp>
      <tp>
        <v>6478.25</v>
        <stp/>
        <stp>StudyData</stp>
        <stp>EP</stp>
        <stp>BAR</stp>
        <stp/>
        <stp>Low</stp>
        <stp>5</stp>
        <stp>-2802</stp>
        <stp>All</stp>
        <stp/>
        <stp/>
        <stp>FALSE</stp>
        <stp>T</stp>
        <tr r="E2804" s="1"/>
      </tp>
      <tp>
        <v>6473.25</v>
        <stp/>
        <stp>StudyData</stp>
        <stp>EP</stp>
        <stp>BAR</stp>
        <stp/>
        <stp>Low</stp>
        <stp>5</stp>
        <stp>-2812</stp>
        <stp>All</stp>
        <stp/>
        <stp/>
        <stp>FALSE</stp>
        <stp>T</stp>
        <tr r="E2814" s="1"/>
      </tp>
      <tp>
        <v>6483</v>
        <stp/>
        <stp>StudyData</stp>
        <stp>EP</stp>
        <stp>BAR</stp>
        <stp/>
        <stp>Low</stp>
        <stp>5</stp>
        <stp>-2862</stp>
        <stp>All</stp>
        <stp/>
        <stp/>
        <stp>FALSE</stp>
        <stp>T</stp>
        <tr r="E2864" s="1"/>
      </tp>
      <tp>
        <v>6480</v>
        <stp/>
        <stp>StudyData</stp>
        <stp>EP</stp>
        <stp>BAR</stp>
        <stp/>
        <stp>Low</stp>
        <stp>5</stp>
        <stp>-2872</stp>
        <stp>All</stp>
        <stp/>
        <stp/>
        <stp>FALSE</stp>
        <stp>T</stp>
        <tr r="E2874" s="1"/>
      </tp>
      <tp>
        <v>6477.75</v>
        <stp/>
        <stp>StudyData</stp>
        <stp>EP</stp>
        <stp>BAR</stp>
        <stp/>
        <stp>Low</stp>
        <stp>5</stp>
        <stp>-2842</stp>
        <stp>All</stp>
        <stp/>
        <stp/>
        <stp>FALSE</stp>
        <stp>T</stp>
        <tr r="E2844" s="1"/>
      </tp>
      <tp>
        <v>6481</v>
        <stp/>
        <stp>StudyData</stp>
        <stp>EP</stp>
        <stp>BAR</stp>
        <stp/>
        <stp>Low</stp>
        <stp>5</stp>
        <stp>-2852</stp>
        <stp>All</stp>
        <stp/>
        <stp/>
        <stp>FALSE</stp>
        <stp>T</stp>
        <tr r="E2854" s="1"/>
      </tp>
      <tp>
        <v>6484.5</v>
        <stp/>
        <stp>StudyData</stp>
        <stp>EP</stp>
        <stp>BAR</stp>
        <stp/>
        <stp>Low</stp>
        <stp>5</stp>
        <stp>-2182</stp>
        <stp>All</stp>
        <stp/>
        <stp/>
        <stp>FALSE</stp>
        <stp>T</stp>
        <tr r="E2184" s="1"/>
      </tp>
      <tp>
        <v>6483.5</v>
        <stp/>
        <stp>StudyData</stp>
        <stp>EP</stp>
        <stp>BAR</stp>
        <stp/>
        <stp>Low</stp>
        <stp>5</stp>
        <stp>-2192</stp>
        <stp>All</stp>
        <stp/>
        <stp/>
        <stp>FALSE</stp>
        <stp>T</stp>
        <tr r="E2194" s="1"/>
      </tp>
      <tp>
        <v>6490</v>
        <stp/>
        <stp>StudyData</stp>
        <stp>EP</stp>
        <stp>BAR</stp>
        <stp/>
        <stp>Low</stp>
        <stp>5</stp>
        <stp>-2122</stp>
        <stp>All</stp>
        <stp/>
        <stp/>
        <stp>FALSE</stp>
        <stp>T</stp>
        <tr r="E2124" s="1"/>
      </tp>
      <tp>
        <v>6486.75</v>
        <stp/>
        <stp>StudyData</stp>
        <stp>EP</stp>
        <stp>BAR</stp>
        <stp/>
        <stp>Low</stp>
        <stp>5</stp>
        <stp>-2132</stp>
        <stp>All</stp>
        <stp/>
        <stp/>
        <stp>FALSE</stp>
        <stp>T</stp>
        <tr r="E2134" s="1"/>
      </tp>
      <tp>
        <v>6485.75</v>
        <stp/>
        <stp>StudyData</stp>
        <stp>EP</stp>
        <stp>BAR</stp>
        <stp/>
        <stp>Low</stp>
        <stp>5</stp>
        <stp>-2102</stp>
        <stp>All</stp>
        <stp/>
        <stp/>
        <stp>FALSE</stp>
        <stp>T</stp>
        <tr r="E2104" s="1"/>
      </tp>
      <tp>
        <v>6493.5</v>
        <stp/>
        <stp>StudyData</stp>
        <stp>EP</stp>
        <stp>BAR</stp>
        <stp/>
        <stp>Low</stp>
        <stp>5</stp>
        <stp>-2112</stp>
        <stp>All</stp>
        <stp/>
        <stp/>
        <stp>FALSE</stp>
        <stp>T</stp>
        <tr r="E2114" s="1"/>
      </tp>
      <tp>
        <v>6486.5</v>
        <stp/>
        <stp>StudyData</stp>
        <stp>EP</stp>
        <stp>BAR</stp>
        <stp/>
        <stp>Low</stp>
        <stp>5</stp>
        <stp>-2162</stp>
        <stp>All</stp>
        <stp/>
        <stp/>
        <stp>FALSE</stp>
        <stp>T</stp>
        <tr r="E2164" s="1"/>
      </tp>
      <tp>
        <v>6484.5</v>
        <stp/>
        <stp>StudyData</stp>
        <stp>EP</stp>
        <stp>BAR</stp>
        <stp/>
        <stp>Low</stp>
        <stp>5</stp>
        <stp>-2172</stp>
        <stp>All</stp>
        <stp/>
        <stp/>
        <stp>FALSE</stp>
        <stp>T</stp>
        <tr r="E2174" s="1"/>
      </tp>
      <tp>
        <v>6472.25</v>
        <stp/>
        <stp>StudyData</stp>
        <stp>EP</stp>
        <stp>BAR</stp>
        <stp/>
        <stp>Low</stp>
        <stp>5</stp>
        <stp>-2142</stp>
        <stp>All</stp>
        <stp/>
        <stp/>
        <stp>FALSE</stp>
        <stp>T</stp>
        <tr r="E2144" s="1"/>
      </tp>
      <tp>
        <v>6480</v>
        <stp/>
        <stp>StudyData</stp>
        <stp>EP</stp>
        <stp>BAR</stp>
        <stp/>
        <stp>Low</stp>
        <stp>5</stp>
        <stp>-2152</stp>
        <stp>All</stp>
        <stp/>
        <stp/>
        <stp>FALSE</stp>
        <stp>T</stp>
        <tr r="E2154" s="1"/>
      </tp>
      <tp>
        <v>6500.75</v>
        <stp/>
        <stp>StudyData</stp>
        <stp>EP</stp>
        <stp>BAR</stp>
        <stp/>
        <stp>Low</stp>
        <stp>5</stp>
        <stp>-2082</stp>
        <stp>All</stp>
        <stp/>
        <stp/>
        <stp>FALSE</stp>
        <stp>T</stp>
        <tr r="E2084" s="1"/>
      </tp>
      <tp>
        <v>6493.5</v>
        <stp/>
        <stp>StudyData</stp>
        <stp>EP</stp>
        <stp>BAR</stp>
        <stp/>
        <stp>Low</stp>
        <stp>5</stp>
        <stp>-2092</stp>
        <stp>All</stp>
        <stp/>
        <stp/>
        <stp>FALSE</stp>
        <stp>T</stp>
        <tr r="E2094" s="1"/>
      </tp>
      <tp>
        <v>6471</v>
        <stp/>
        <stp>StudyData</stp>
        <stp>EP</stp>
        <stp>BAR</stp>
        <stp/>
        <stp>Low</stp>
        <stp>5</stp>
        <stp>-2022</stp>
        <stp>All</stp>
        <stp/>
        <stp/>
        <stp>FALSE</stp>
        <stp>T</stp>
        <tr r="E2024" s="1"/>
      </tp>
      <tp>
        <v>6475.75</v>
        <stp/>
        <stp>StudyData</stp>
        <stp>EP</stp>
        <stp>BAR</stp>
        <stp/>
        <stp>Low</stp>
        <stp>5</stp>
        <stp>-2032</stp>
        <stp>All</stp>
        <stp/>
        <stp/>
        <stp>FALSE</stp>
        <stp>T</stp>
        <tr r="E2034" s="1"/>
      </tp>
      <tp>
        <v>6486.5</v>
        <stp/>
        <stp>StudyData</stp>
        <stp>EP</stp>
        <stp>BAR</stp>
        <stp/>
        <stp>Low</stp>
        <stp>5</stp>
        <stp>-2002</stp>
        <stp>All</stp>
        <stp/>
        <stp/>
        <stp>FALSE</stp>
        <stp>T</stp>
        <tr r="E2004" s="1"/>
      </tp>
      <tp>
        <v>6480.25</v>
        <stp/>
        <stp>StudyData</stp>
        <stp>EP</stp>
        <stp>BAR</stp>
        <stp/>
        <stp>Low</stp>
        <stp>5</stp>
        <stp>-2012</stp>
        <stp>All</stp>
        <stp/>
        <stp/>
        <stp>FALSE</stp>
        <stp>T</stp>
        <tr r="E2014" s="1"/>
      </tp>
      <tp>
        <v>6491.5</v>
        <stp/>
        <stp>StudyData</stp>
        <stp>EP</stp>
        <stp>BAR</stp>
        <stp/>
        <stp>Low</stp>
        <stp>5</stp>
        <stp>-2062</stp>
        <stp>All</stp>
        <stp/>
        <stp/>
        <stp>FALSE</stp>
        <stp>T</stp>
        <tr r="E2064" s="1"/>
      </tp>
      <tp>
        <v>6489.5</v>
        <stp/>
        <stp>StudyData</stp>
        <stp>EP</stp>
        <stp>BAR</stp>
        <stp/>
        <stp>Low</stp>
        <stp>5</stp>
        <stp>-2072</stp>
        <stp>All</stp>
        <stp/>
        <stp/>
        <stp>FALSE</stp>
        <stp>T</stp>
        <tr r="E2074" s="1"/>
      </tp>
      <tp>
        <v>6477.5</v>
        <stp/>
        <stp>StudyData</stp>
        <stp>EP</stp>
        <stp>BAR</stp>
        <stp/>
        <stp>Low</stp>
        <stp>5</stp>
        <stp>-2042</stp>
        <stp>All</stp>
        <stp/>
        <stp/>
        <stp>FALSE</stp>
        <stp>T</stp>
        <tr r="E2044" s="1"/>
      </tp>
      <tp>
        <v>6481.5</v>
        <stp/>
        <stp>StudyData</stp>
        <stp>EP</stp>
        <stp>BAR</stp>
        <stp/>
        <stp>Low</stp>
        <stp>5</stp>
        <stp>-2052</stp>
        <stp>All</stp>
        <stp/>
        <stp/>
        <stp>FALSE</stp>
        <stp>T</stp>
        <tr r="E2054" s="1"/>
      </tp>
      <tp>
        <v>6459.75</v>
        <stp/>
        <stp>StudyData</stp>
        <stp>EP</stp>
        <stp>BAR</stp>
        <stp/>
        <stp>Low</stp>
        <stp>5</stp>
        <stp>-2382</stp>
        <stp>All</stp>
        <stp/>
        <stp/>
        <stp>FALSE</stp>
        <stp>T</stp>
        <tr r="E2384" s="1"/>
      </tp>
      <tp>
        <v>6452</v>
        <stp/>
        <stp>StudyData</stp>
        <stp>EP</stp>
        <stp>BAR</stp>
        <stp/>
        <stp>Low</stp>
        <stp>5</stp>
        <stp>-2392</stp>
        <stp>All</stp>
        <stp/>
        <stp/>
        <stp>FALSE</stp>
        <stp>T</stp>
        <tr r="E2394" s="1"/>
      </tp>
      <tp>
        <v>6486.25</v>
        <stp/>
        <stp>StudyData</stp>
        <stp>EP</stp>
        <stp>BAR</stp>
        <stp/>
        <stp>Low</stp>
        <stp>5</stp>
        <stp>-2322</stp>
        <stp>All</stp>
        <stp/>
        <stp/>
        <stp>FALSE</stp>
        <stp>T</stp>
        <tr r="E2324" s="1"/>
      </tp>
      <tp>
        <v>6485</v>
        <stp/>
        <stp>StudyData</stp>
        <stp>EP</stp>
        <stp>BAR</stp>
        <stp/>
        <stp>Low</stp>
        <stp>5</stp>
        <stp>-2332</stp>
        <stp>All</stp>
        <stp/>
        <stp/>
        <stp>FALSE</stp>
        <stp>T</stp>
        <tr r="E2334" s="1"/>
      </tp>
      <tp>
        <v>6484</v>
        <stp/>
        <stp>StudyData</stp>
        <stp>EP</stp>
        <stp>BAR</stp>
        <stp/>
        <stp>Low</stp>
        <stp>5</stp>
        <stp>-2302</stp>
        <stp>All</stp>
        <stp/>
        <stp/>
        <stp>FALSE</stp>
        <stp>T</stp>
        <tr r="E2304" s="1"/>
      </tp>
      <tp>
        <v>6485.75</v>
        <stp/>
        <stp>StudyData</stp>
        <stp>EP</stp>
        <stp>BAR</stp>
        <stp/>
        <stp>Low</stp>
        <stp>5</stp>
        <stp>-2312</stp>
        <stp>All</stp>
        <stp/>
        <stp/>
        <stp>FALSE</stp>
        <stp>T</stp>
        <tr r="E2314" s="1"/>
      </tp>
      <tp>
        <v>6458</v>
        <stp/>
        <stp>StudyData</stp>
        <stp>EP</stp>
        <stp>BAR</stp>
        <stp/>
        <stp>Low</stp>
        <stp>5</stp>
        <stp>-2362</stp>
        <stp>All</stp>
        <stp/>
        <stp/>
        <stp>FALSE</stp>
        <stp>T</stp>
        <tr r="E2364" s="1"/>
      </tp>
      <tp>
        <v>6460</v>
        <stp/>
        <stp>StudyData</stp>
        <stp>EP</stp>
        <stp>BAR</stp>
        <stp/>
        <stp>Low</stp>
        <stp>5</stp>
        <stp>-2372</stp>
        <stp>All</stp>
        <stp/>
        <stp/>
        <stp>FALSE</stp>
        <stp>T</stp>
        <tr r="E2374" s="1"/>
      </tp>
      <tp>
        <v>6468.5</v>
        <stp/>
        <stp>StudyData</stp>
        <stp>EP</stp>
        <stp>BAR</stp>
        <stp/>
        <stp>Low</stp>
        <stp>5</stp>
        <stp>-2342</stp>
        <stp>All</stp>
        <stp/>
        <stp/>
        <stp>FALSE</stp>
        <stp>T</stp>
        <tr r="E2344" s="1"/>
      </tp>
      <tp>
        <v>6467</v>
        <stp/>
        <stp>StudyData</stp>
        <stp>EP</stp>
        <stp>BAR</stp>
        <stp/>
        <stp>Low</stp>
        <stp>5</stp>
        <stp>-2352</stp>
        <stp>All</stp>
        <stp/>
        <stp/>
        <stp>FALSE</stp>
        <stp>T</stp>
        <tr r="E2354" s="1"/>
      </tp>
      <tp>
        <v>6487.25</v>
        <stp/>
        <stp>StudyData</stp>
        <stp>EP</stp>
        <stp>BAR</stp>
        <stp/>
        <stp>Low</stp>
        <stp>5</stp>
        <stp>-2282</stp>
        <stp>All</stp>
        <stp/>
        <stp/>
        <stp>FALSE</stp>
        <stp>T</stp>
        <tr r="E2284" s="1"/>
      </tp>
      <tp>
        <v>6483.25</v>
        <stp/>
        <stp>StudyData</stp>
        <stp>EP</stp>
        <stp>BAR</stp>
        <stp/>
        <stp>Low</stp>
        <stp>5</stp>
        <stp>-2292</stp>
        <stp>All</stp>
        <stp/>
        <stp/>
        <stp>FALSE</stp>
        <stp>T</stp>
        <tr r="E2294" s="1"/>
      </tp>
      <tp>
        <v>6486.25</v>
        <stp/>
        <stp>StudyData</stp>
        <stp>EP</stp>
        <stp>BAR</stp>
        <stp/>
        <stp>Low</stp>
        <stp>5</stp>
        <stp>-2222</stp>
        <stp>All</stp>
        <stp/>
        <stp/>
        <stp>FALSE</stp>
        <stp>T</stp>
        <tr r="E2224" s="1"/>
      </tp>
      <tp>
        <v>6483</v>
        <stp/>
        <stp>StudyData</stp>
        <stp>EP</stp>
        <stp>BAR</stp>
        <stp/>
        <stp>Low</stp>
        <stp>5</stp>
        <stp>-2232</stp>
        <stp>All</stp>
        <stp/>
        <stp/>
        <stp>FALSE</stp>
        <stp>T</stp>
        <tr r="E2234" s="1"/>
      </tp>
      <tp>
        <v>6479.25</v>
        <stp/>
        <stp>StudyData</stp>
        <stp>EP</stp>
        <stp>BAR</stp>
        <stp/>
        <stp>Low</stp>
        <stp>5</stp>
        <stp>-2202</stp>
        <stp>All</stp>
        <stp/>
        <stp/>
        <stp>FALSE</stp>
        <stp>T</stp>
        <tr r="E2204" s="1"/>
      </tp>
      <tp>
        <v>6479</v>
        <stp/>
        <stp>StudyData</stp>
        <stp>EP</stp>
        <stp>BAR</stp>
        <stp/>
        <stp>Low</stp>
        <stp>5</stp>
        <stp>-2212</stp>
        <stp>All</stp>
        <stp/>
        <stp/>
        <stp>FALSE</stp>
        <stp>T</stp>
        <tr r="E2214" s="1"/>
      </tp>
      <tp>
        <v>6486.25</v>
        <stp/>
        <stp>StudyData</stp>
        <stp>EP</stp>
        <stp>BAR</stp>
        <stp/>
        <stp>Low</stp>
        <stp>5</stp>
        <stp>-2262</stp>
        <stp>All</stp>
        <stp/>
        <stp/>
        <stp>FALSE</stp>
        <stp>T</stp>
        <tr r="E2264" s="1"/>
      </tp>
      <tp>
        <v>6486.75</v>
        <stp/>
        <stp>StudyData</stp>
        <stp>EP</stp>
        <stp>BAR</stp>
        <stp/>
        <stp>Low</stp>
        <stp>5</stp>
        <stp>-2272</stp>
        <stp>All</stp>
        <stp/>
        <stp/>
        <stp>FALSE</stp>
        <stp>T</stp>
        <tr r="E2274" s="1"/>
      </tp>
      <tp>
        <v>6484.5</v>
        <stp/>
        <stp>StudyData</stp>
        <stp>EP</stp>
        <stp>BAR</stp>
        <stp/>
        <stp>Low</stp>
        <stp>5</stp>
        <stp>-2242</stp>
        <stp>All</stp>
        <stp/>
        <stp/>
        <stp>FALSE</stp>
        <stp>T</stp>
        <tr r="E2244" s="1"/>
      </tp>
      <tp>
        <v>6487.25</v>
        <stp/>
        <stp>StudyData</stp>
        <stp>EP</stp>
        <stp>BAR</stp>
        <stp/>
        <stp>Low</stp>
        <stp>5</stp>
        <stp>-2252</stp>
        <stp>All</stp>
        <stp/>
        <stp/>
        <stp>FALSE</stp>
        <stp>T</stp>
        <tr r="E2254" s="1"/>
      </tp>
      <tp>
        <v>6458</v>
        <stp/>
        <stp>StudyData</stp>
        <stp>EP</stp>
        <stp>BAR</stp>
        <stp/>
        <stp>Low</stp>
        <stp>5</stp>
        <stp>-2582</stp>
        <stp>All</stp>
        <stp/>
        <stp/>
        <stp>FALSE</stp>
        <stp>T</stp>
        <tr r="E2584" s="1"/>
      </tp>
      <tp>
        <v>6461.5</v>
        <stp/>
        <stp>StudyData</stp>
        <stp>EP</stp>
        <stp>BAR</stp>
        <stp/>
        <stp>Low</stp>
        <stp>5</stp>
        <stp>-2592</stp>
        <stp>All</stp>
        <stp/>
        <stp/>
        <stp>FALSE</stp>
        <stp>T</stp>
        <tr r="E2594" s="1"/>
      </tp>
      <tp>
        <v>6444.75</v>
        <stp/>
        <stp>StudyData</stp>
        <stp>EP</stp>
        <stp>BAR</stp>
        <stp/>
        <stp>Low</stp>
        <stp>5</stp>
        <stp>-2522</stp>
        <stp>All</stp>
        <stp/>
        <stp/>
        <stp>FALSE</stp>
        <stp>T</stp>
        <tr r="E2524" s="1"/>
      </tp>
      <tp>
        <v>6446.5</v>
        <stp/>
        <stp>StudyData</stp>
        <stp>EP</stp>
        <stp>BAR</stp>
        <stp/>
        <stp>Low</stp>
        <stp>5</stp>
        <stp>-2532</stp>
        <stp>All</stp>
        <stp/>
        <stp/>
        <stp>FALSE</stp>
        <stp>T</stp>
        <tr r="E2534" s="1"/>
      </tp>
      <tp>
        <v>6446.5</v>
        <stp/>
        <stp>StudyData</stp>
        <stp>EP</stp>
        <stp>BAR</stp>
        <stp/>
        <stp>Low</stp>
        <stp>5</stp>
        <stp>-2502</stp>
        <stp>All</stp>
        <stp/>
        <stp/>
        <stp>FALSE</stp>
        <stp>T</stp>
        <tr r="E2504" s="1"/>
      </tp>
      <tp>
        <v>6450.75</v>
        <stp/>
        <stp>StudyData</stp>
        <stp>EP</stp>
        <stp>BAR</stp>
        <stp/>
        <stp>Low</stp>
        <stp>5</stp>
        <stp>-2512</stp>
        <stp>All</stp>
        <stp/>
        <stp/>
        <stp>FALSE</stp>
        <stp>T</stp>
        <tr r="E2514" s="1"/>
      </tp>
      <tp>
        <v>6447.5</v>
        <stp/>
        <stp>StudyData</stp>
        <stp>EP</stp>
        <stp>BAR</stp>
        <stp/>
        <stp>Low</stp>
        <stp>5</stp>
        <stp>-2562</stp>
        <stp>All</stp>
        <stp/>
        <stp/>
        <stp>FALSE</stp>
        <stp>T</stp>
        <tr r="E2564" s="1"/>
      </tp>
      <tp>
        <v>6442.25</v>
        <stp/>
        <stp>StudyData</stp>
        <stp>EP</stp>
        <stp>BAR</stp>
        <stp/>
        <stp>Low</stp>
        <stp>5</stp>
        <stp>-2572</stp>
        <stp>All</stp>
        <stp/>
        <stp/>
        <stp>FALSE</stp>
        <stp>T</stp>
        <tr r="E2574" s="1"/>
      </tp>
      <tp>
        <v>6444.75</v>
        <stp/>
        <stp>StudyData</stp>
        <stp>EP</stp>
        <stp>BAR</stp>
        <stp/>
        <stp>Low</stp>
        <stp>5</stp>
        <stp>-2542</stp>
        <stp>All</stp>
        <stp/>
        <stp/>
        <stp>FALSE</stp>
        <stp>T</stp>
        <tr r="E2544" s="1"/>
      </tp>
      <tp>
        <v>6446.25</v>
        <stp/>
        <stp>StudyData</stp>
        <stp>EP</stp>
        <stp>BAR</stp>
        <stp/>
        <stp>Low</stp>
        <stp>5</stp>
        <stp>-2552</stp>
        <stp>All</stp>
        <stp/>
        <stp/>
        <stp>FALSE</stp>
        <stp>T</stp>
        <tr r="E2554" s="1"/>
      </tp>
      <tp>
        <v>6442.75</v>
        <stp/>
        <stp>StudyData</stp>
        <stp>EP</stp>
        <stp>BAR</stp>
        <stp/>
        <stp>Low</stp>
        <stp>5</stp>
        <stp>-2482</stp>
        <stp>All</stp>
        <stp/>
        <stp/>
        <stp>FALSE</stp>
        <stp>T</stp>
        <tr r="E2484" s="1"/>
      </tp>
      <tp>
        <v>6438.5</v>
        <stp/>
        <stp>StudyData</stp>
        <stp>EP</stp>
        <stp>BAR</stp>
        <stp/>
        <stp>Low</stp>
        <stp>5</stp>
        <stp>-2492</stp>
        <stp>All</stp>
        <stp/>
        <stp/>
        <stp>FALSE</stp>
        <stp>T</stp>
        <tr r="E2494" s="1"/>
      </tp>
      <tp>
        <v>6450.5</v>
        <stp/>
        <stp>StudyData</stp>
        <stp>EP</stp>
        <stp>BAR</stp>
        <stp/>
        <stp>Low</stp>
        <stp>5</stp>
        <stp>-2422</stp>
        <stp>All</stp>
        <stp/>
        <stp/>
        <stp>FALSE</stp>
        <stp>T</stp>
        <tr r="E2424" s="1"/>
      </tp>
      <tp>
        <v>6443</v>
        <stp/>
        <stp>StudyData</stp>
        <stp>EP</stp>
        <stp>BAR</stp>
        <stp/>
        <stp>Low</stp>
        <stp>5</stp>
        <stp>-2432</stp>
        <stp>All</stp>
        <stp/>
        <stp/>
        <stp>FALSE</stp>
        <stp>T</stp>
        <tr r="E2434" s="1"/>
      </tp>
      <tp>
        <v>6454.25</v>
        <stp/>
        <stp>StudyData</stp>
        <stp>EP</stp>
        <stp>BAR</stp>
        <stp/>
        <stp>Low</stp>
        <stp>5</stp>
        <stp>-2402</stp>
        <stp>All</stp>
        <stp/>
        <stp/>
        <stp>FALSE</stp>
        <stp>T</stp>
        <tr r="E2404" s="1"/>
      </tp>
      <tp>
        <v>6451.5</v>
        <stp/>
        <stp>StudyData</stp>
        <stp>EP</stp>
        <stp>BAR</stp>
        <stp/>
        <stp>Low</stp>
        <stp>5</stp>
        <stp>-2412</stp>
        <stp>All</stp>
        <stp/>
        <stp/>
        <stp>FALSE</stp>
        <stp>T</stp>
        <tr r="E2414" s="1"/>
      </tp>
      <tp>
        <v>6447.75</v>
        <stp/>
        <stp>StudyData</stp>
        <stp>EP</stp>
        <stp>BAR</stp>
        <stp/>
        <stp>Low</stp>
        <stp>5</stp>
        <stp>-2462</stp>
        <stp>All</stp>
        <stp/>
        <stp/>
        <stp>FALSE</stp>
        <stp>T</stp>
        <tr r="E2464" s="1"/>
      </tp>
      <tp>
        <v>6445</v>
        <stp/>
        <stp>StudyData</stp>
        <stp>EP</stp>
        <stp>BAR</stp>
        <stp/>
        <stp>Low</stp>
        <stp>5</stp>
        <stp>-2472</stp>
        <stp>All</stp>
        <stp/>
        <stp/>
        <stp>FALSE</stp>
        <stp>T</stp>
        <tr r="E2474" s="1"/>
      </tp>
      <tp>
        <v>6448.25</v>
        <stp/>
        <stp>StudyData</stp>
        <stp>EP</stp>
        <stp>BAR</stp>
        <stp/>
        <stp>Low</stp>
        <stp>5</stp>
        <stp>-2442</stp>
        <stp>All</stp>
        <stp/>
        <stp/>
        <stp>FALSE</stp>
        <stp>T</stp>
        <tr r="E2444" s="1"/>
      </tp>
      <tp>
        <v>6452.5</v>
        <stp/>
        <stp>StudyData</stp>
        <stp>EP</stp>
        <stp>BAR</stp>
        <stp/>
        <stp>Low</stp>
        <stp>5</stp>
        <stp>-2452</stp>
        <stp>All</stp>
        <stp/>
        <stp/>
        <stp>FALSE</stp>
        <stp>T</stp>
        <tr r="E2454" s="1"/>
      </tp>
      <tp>
        <v>6480</v>
        <stp/>
        <stp>StudyData</stp>
        <stp>EP</stp>
        <stp>BAR</stp>
        <stp/>
        <stp>Low</stp>
        <stp>5</stp>
        <stp>-2782</stp>
        <stp>All</stp>
        <stp/>
        <stp/>
        <stp>FALSE</stp>
        <stp>T</stp>
        <tr r="E2784" s="1"/>
      </tp>
      <tp>
        <v>6479.5</v>
        <stp/>
        <stp>StudyData</stp>
        <stp>EP</stp>
        <stp>BAR</stp>
        <stp/>
        <stp>Low</stp>
        <stp>5</stp>
        <stp>-2792</stp>
        <stp>All</stp>
        <stp/>
        <stp/>
        <stp>FALSE</stp>
        <stp>T</stp>
        <tr r="E2794" s="1"/>
      </tp>
      <tp>
        <v>6463.75</v>
        <stp/>
        <stp>StudyData</stp>
        <stp>EP</stp>
        <stp>BAR</stp>
        <stp/>
        <stp>Low</stp>
        <stp>5</stp>
        <stp>-2722</stp>
        <stp>All</stp>
        <stp/>
        <stp/>
        <stp>FALSE</stp>
        <stp>T</stp>
        <tr r="E2724" s="1"/>
      </tp>
      <tp>
        <v>6466.5</v>
        <stp/>
        <stp>StudyData</stp>
        <stp>EP</stp>
        <stp>BAR</stp>
        <stp/>
        <stp>Low</stp>
        <stp>5</stp>
        <stp>-2732</stp>
        <stp>All</stp>
        <stp/>
        <stp/>
        <stp>FALSE</stp>
        <stp>T</stp>
        <tr r="E2734" s="1"/>
      </tp>
      <tp>
        <v>6464</v>
        <stp/>
        <stp>StudyData</stp>
        <stp>EP</stp>
        <stp>BAR</stp>
        <stp/>
        <stp>Low</stp>
        <stp>5</stp>
        <stp>-2702</stp>
        <stp>All</stp>
        <stp/>
        <stp/>
        <stp>FALSE</stp>
        <stp>T</stp>
        <tr r="E2704" s="1"/>
      </tp>
      <tp>
        <v>6467.75</v>
        <stp/>
        <stp>StudyData</stp>
        <stp>EP</stp>
        <stp>BAR</stp>
        <stp/>
        <stp>Low</stp>
        <stp>5</stp>
        <stp>-2712</stp>
        <stp>All</stp>
        <stp/>
        <stp/>
        <stp>FALSE</stp>
        <stp>T</stp>
        <tr r="E2714" s="1"/>
      </tp>
      <tp>
        <v>6473.75</v>
        <stp/>
        <stp>StudyData</stp>
        <stp>EP</stp>
        <stp>BAR</stp>
        <stp/>
        <stp>Low</stp>
        <stp>5</stp>
        <stp>-2762</stp>
        <stp>All</stp>
        <stp/>
        <stp/>
        <stp>FALSE</stp>
        <stp>T</stp>
        <tr r="E2764" s="1"/>
      </tp>
      <tp>
        <v>6473.25</v>
        <stp/>
        <stp>StudyData</stp>
        <stp>EP</stp>
        <stp>BAR</stp>
        <stp/>
        <stp>Low</stp>
        <stp>5</stp>
        <stp>-2772</stp>
        <stp>All</stp>
        <stp/>
        <stp/>
        <stp>FALSE</stp>
        <stp>T</stp>
        <tr r="E2774" s="1"/>
      </tp>
      <tp>
        <v>6467.5</v>
        <stp/>
        <stp>StudyData</stp>
        <stp>EP</stp>
        <stp>BAR</stp>
        <stp/>
        <stp>Low</stp>
        <stp>5</stp>
        <stp>-2742</stp>
        <stp>All</stp>
        <stp/>
        <stp/>
        <stp>FALSE</stp>
        <stp>T</stp>
        <tr r="E2744" s="1"/>
      </tp>
      <tp>
        <v>6474.25</v>
        <stp/>
        <stp>StudyData</stp>
        <stp>EP</stp>
        <stp>BAR</stp>
        <stp/>
        <stp>Low</stp>
        <stp>5</stp>
        <stp>-2752</stp>
        <stp>All</stp>
        <stp/>
        <stp/>
        <stp>FALSE</stp>
        <stp>T</stp>
        <tr r="E2754" s="1"/>
      </tp>
      <tp>
        <v>6468.75</v>
        <stp/>
        <stp>StudyData</stp>
        <stp>EP</stp>
        <stp>BAR</stp>
        <stp/>
        <stp>Low</stp>
        <stp>5</stp>
        <stp>-2682</stp>
        <stp>All</stp>
        <stp/>
        <stp/>
        <stp>FALSE</stp>
        <stp>T</stp>
        <tr r="E2684" s="1"/>
      </tp>
      <tp>
        <v>6466.75</v>
        <stp/>
        <stp>StudyData</stp>
        <stp>EP</stp>
        <stp>BAR</stp>
        <stp/>
        <stp>Low</stp>
        <stp>5</stp>
        <stp>-2692</stp>
        <stp>All</stp>
        <stp/>
        <stp/>
        <stp>FALSE</stp>
        <stp>T</stp>
        <tr r="E2694" s="1"/>
      </tp>
      <tp>
        <v>6465.5</v>
        <stp/>
        <stp>StudyData</stp>
        <stp>EP</stp>
        <stp>BAR</stp>
        <stp/>
        <stp>Low</stp>
        <stp>5</stp>
        <stp>-2622</stp>
        <stp>All</stp>
        <stp/>
        <stp/>
        <stp>FALSE</stp>
        <stp>T</stp>
        <tr r="E2624" s="1"/>
      </tp>
      <tp>
        <v>6470.25</v>
        <stp/>
        <stp>StudyData</stp>
        <stp>EP</stp>
        <stp>BAR</stp>
        <stp/>
        <stp>Low</stp>
        <stp>5</stp>
        <stp>-2632</stp>
        <stp>All</stp>
        <stp/>
        <stp/>
        <stp>FALSE</stp>
        <stp>T</stp>
        <tr r="E2634" s="1"/>
      </tp>
      <tp>
        <v>6461</v>
        <stp/>
        <stp>StudyData</stp>
        <stp>EP</stp>
        <stp>BAR</stp>
        <stp/>
        <stp>Low</stp>
        <stp>5</stp>
        <stp>-2602</stp>
        <stp>All</stp>
        <stp/>
        <stp/>
        <stp>FALSE</stp>
        <stp>T</stp>
        <tr r="E2604" s="1"/>
      </tp>
      <tp>
        <v>6458.75</v>
        <stp/>
        <stp>StudyData</stp>
        <stp>EP</stp>
        <stp>BAR</stp>
        <stp/>
        <stp>Low</stp>
        <stp>5</stp>
        <stp>-2612</stp>
        <stp>All</stp>
        <stp/>
        <stp/>
        <stp>FALSE</stp>
        <stp>T</stp>
        <tr r="E2614" s="1"/>
      </tp>
      <tp>
        <v>6479</v>
        <stp/>
        <stp>StudyData</stp>
        <stp>EP</stp>
        <stp>BAR</stp>
        <stp/>
        <stp>Low</stp>
        <stp>5</stp>
        <stp>-2662</stp>
        <stp>All</stp>
        <stp/>
        <stp/>
        <stp>FALSE</stp>
        <stp>T</stp>
        <tr r="E2664" s="1"/>
      </tp>
      <tp>
        <v>6476.75</v>
        <stp/>
        <stp>StudyData</stp>
        <stp>EP</stp>
        <stp>BAR</stp>
        <stp/>
        <stp>Low</stp>
        <stp>5</stp>
        <stp>-2672</stp>
        <stp>All</stp>
        <stp/>
        <stp/>
        <stp>FALSE</stp>
        <stp>T</stp>
        <tr r="E2674" s="1"/>
      </tp>
      <tp>
        <v>6473.25</v>
        <stp/>
        <stp>StudyData</stp>
        <stp>EP</stp>
        <stp>BAR</stp>
        <stp/>
        <stp>Low</stp>
        <stp>5</stp>
        <stp>-2642</stp>
        <stp>All</stp>
        <stp/>
        <stp/>
        <stp>FALSE</stp>
        <stp>T</stp>
        <tr r="E2644" s="1"/>
      </tp>
      <tp>
        <v>6478.75</v>
        <stp/>
        <stp>StudyData</stp>
        <stp>EP</stp>
        <stp>BAR</stp>
        <stp/>
        <stp>Low</stp>
        <stp>5</stp>
        <stp>-2652</stp>
        <stp>All</stp>
        <stp/>
        <stp/>
        <stp>FALSE</stp>
        <stp>T</stp>
        <tr r="E2654" s="1"/>
      </tp>
      <tp>
        <v>6474</v>
        <stp/>
        <stp>StudyData</stp>
        <stp>EP</stp>
        <stp>BAR</stp>
        <stp/>
        <stp>Low</stp>
        <stp>5</stp>
        <stp>-3982</stp>
        <stp>All</stp>
        <stp/>
        <stp/>
        <stp>FALSE</stp>
        <stp>T</stp>
        <tr r="E3984" s="1"/>
      </tp>
      <tp>
        <v>6467.75</v>
        <stp/>
        <stp>StudyData</stp>
        <stp>EP</stp>
        <stp>BAR</stp>
        <stp/>
        <stp>Low</stp>
        <stp>5</stp>
        <stp>-3992</stp>
        <stp>All</stp>
        <stp/>
        <stp/>
        <stp>FALSE</stp>
        <stp>T</stp>
        <tr r="E3994" s="1"/>
      </tp>
      <tp>
        <v>6460</v>
        <stp/>
        <stp>StudyData</stp>
        <stp>EP</stp>
        <stp>BAR</stp>
        <stp/>
        <stp>Low</stp>
        <stp>5</stp>
        <stp>-3922</stp>
        <stp>All</stp>
        <stp/>
        <stp/>
        <stp>FALSE</stp>
        <stp>T</stp>
        <tr r="E3924" s="1"/>
      </tp>
      <tp>
        <v>6463</v>
        <stp/>
        <stp>StudyData</stp>
        <stp>EP</stp>
        <stp>BAR</stp>
        <stp/>
        <stp>Low</stp>
        <stp>5</stp>
        <stp>-3932</stp>
        <stp>All</stp>
        <stp/>
        <stp/>
        <stp>FALSE</stp>
        <stp>T</stp>
        <tr r="E3934" s="1"/>
      </tp>
      <tp>
        <v>6458.25</v>
        <stp/>
        <stp>StudyData</stp>
        <stp>EP</stp>
        <stp>BAR</stp>
        <stp/>
        <stp>Low</stp>
        <stp>5</stp>
        <stp>-3902</stp>
        <stp>All</stp>
        <stp/>
        <stp/>
        <stp>FALSE</stp>
        <stp>T</stp>
        <tr r="E3904" s="1"/>
      </tp>
      <tp>
        <v>6459.75</v>
        <stp/>
        <stp>StudyData</stp>
        <stp>EP</stp>
        <stp>BAR</stp>
        <stp/>
        <stp>Low</stp>
        <stp>5</stp>
        <stp>-3912</stp>
        <stp>All</stp>
        <stp/>
        <stp/>
        <stp>FALSE</stp>
        <stp>T</stp>
        <tr r="E3914" s="1"/>
      </tp>
      <tp>
        <v>6470.75</v>
        <stp/>
        <stp>StudyData</stp>
        <stp>EP</stp>
        <stp>BAR</stp>
        <stp/>
        <stp>Low</stp>
        <stp>5</stp>
        <stp>-3962</stp>
        <stp>All</stp>
        <stp/>
        <stp/>
        <stp>FALSE</stp>
        <stp>T</stp>
        <tr r="E3964" s="1"/>
      </tp>
      <tp>
        <v>6474</v>
        <stp/>
        <stp>StudyData</stp>
        <stp>EP</stp>
        <stp>BAR</stp>
        <stp/>
        <stp>Low</stp>
        <stp>5</stp>
        <stp>-3972</stp>
        <stp>All</stp>
        <stp/>
        <stp/>
        <stp>FALSE</stp>
        <stp>T</stp>
        <tr r="E3974" s="1"/>
      </tp>
      <tp>
        <v>6465.5</v>
        <stp/>
        <stp>StudyData</stp>
        <stp>EP</stp>
        <stp>BAR</stp>
        <stp/>
        <stp>Low</stp>
        <stp>5</stp>
        <stp>-3942</stp>
        <stp>All</stp>
        <stp/>
        <stp/>
        <stp>FALSE</stp>
        <stp>T</stp>
        <tr r="E3944" s="1"/>
      </tp>
      <tp>
        <v>6463.25</v>
        <stp/>
        <stp>StudyData</stp>
        <stp>EP</stp>
        <stp>BAR</stp>
        <stp/>
        <stp>Low</stp>
        <stp>5</stp>
        <stp>-3952</stp>
        <stp>All</stp>
        <stp/>
        <stp/>
        <stp>FALSE</stp>
        <stp>T</stp>
        <tr r="E3954" s="1"/>
      </tp>
      <tp>
        <v>6458</v>
        <stp/>
        <stp>StudyData</stp>
        <stp>EP</stp>
        <stp>BAR</stp>
        <stp/>
        <stp>Low</stp>
        <stp>5</stp>
        <stp>-3882</stp>
        <stp>All</stp>
        <stp/>
        <stp/>
        <stp>FALSE</stp>
        <stp>T</stp>
        <tr r="E3884" s="1"/>
      </tp>
      <tp>
        <v>6454.5</v>
        <stp/>
        <stp>StudyData</stp>
        <stp>EP</stp>
        <stp>BAR</stp>
        <stp/>
        <stp>Low</stp>
        <stp>5</stp>
        <stp>-3892</stp>
        <stp>All</stp>
        <stp/>
        <stp/>
        <stp>FALSE</stp>
        <stp>T</stp>
        <tr r="E3894" s="1"/>
      </tp>
      <tp>
        <v>6462.25</v>
        <stp/>
        <stp>StudyData</stp>
        <stp>EP</stp>
        <stp>BAR</stp>
        <stp/>
        <stp>Low</stp>
        <stp>5</stp>
        <stp>-3822</stp>
        <stp>All</stp>
        <stp/>
        <stp/>
        <stp>FALSE</stp>
        <stp>T</stp>
        <tr r="E3824" s="1"/>
      </tp>
      <tp>
        <v>6462.5</v>
        <stp/>
        <stp>StudyData</stp>
        <stp>EP</stp>
        <stp>BAR</stp>
        <stp/>
        <stp>Low</stp>
        <stp>5</stp>
        <stp>-3832</stp>
        <stp>All</stp>
        <stp/>
        <stp/>
        <stp>FALSE</stp>
        <stp>T</stp>
        <tr r="E3834" s="1"/>
      </tp>
      <tp>
        <v>6462</v>
        <stp/>
        <stp>StudyData</stp>
        <stp>EP</stp>
        <stp>BAR</stp>
        <stp/>
        <stp>Low</stp>
        <stp>5</stp>
        <stp>-3802</stp>
        <stp>All</stp>
        <stp/>
        <stp/>
        <stp>FALSE</stp>
        <stp>T</stp>
        <tr r="E3804" s="1"/>
      </tp>
      <tp>
        <v>6464.5</v>
        <stp/>
        <stp>StudyData</stp>
        <stp>EP</stp>
        <stp>BAR</stp>
        <stp/>
        <stp>Low</stp>
        <stp>5</stp>
        <stp>-3812</stp>
        <stp>All</stp>
        <stp/>
        <stp/>
        <stp>FALSE</stp>
        <stp>T</stp>
        <tr r="E3814" s="1"/>
      </tp>
      <tp>
        <v>6460.25</v>
        <stp/>
        <stp>StudyData</stp>
        <stp>EP</stp>
        <stp>BAR</stp>
        <stp/>
        <stp>Low</stp>
        <stp>5</stp>
        <stp>-3862</stp>
        <stp>All</stp>
        <stp/>
        <stp/>
        <stp>FALSE</stp>
        <stp>T</stp>
        <tr r="E3864" s="1"/>
      </tp>
      <tp>
        <v>6459</v>
        <stp/>
        <stp>StudyData</stp>
        <stp>EP</stp>
        <stp>BAR</stp>
        <stp/>
        <stp>Low</stp>
        <stp>5</stp>
        <stp>-3872</stp>
        <stp>All</stp>
        <stp/>
        <stp/>
        <stp>FALSE</stp>
        <stp>T</stp>
        <tr r="E3874" s="1"/>
      </tp>
      <tp>
        <v>6466.5</v>
        <stp/>
        <stp>StudyData</stp>
        <stp>EP</stp>
        <stp>BAR</stp>
        <stp/>
        <stp>Low</stp>
        <stp>5</stp>
        <stp>-3842</stp>
        <stp>All</stp>
        <stp/>
        <stp/>
        <stp>FALSE</stp>
        <stp>T</stp>
        <tr r="E3844" s="1"/>
      </tp>
      <tp>
        <v>6464.5</v>
        <stp/>
        <stp>StudyData</stp>
        <stp>EP</stp>
        <stp>BAR</stp>
        <stp/>
        <stp>Low</stp>
        <stp>5</stp>
        <stp>-3852</stp>
        <stp>All</stp>
        <stp/>
        <stp/>
        <stp>FALSE</stp>
        <stp>T</stp>
        <tr r="E3854" s="1"/>
      </tp>
      <tp>
        <v>6384.25</v>
        <stp/>
        <stp>StudyData</stp>
        <stp>EP</stp>
        <stp>BAR</stp>
        <stp/>
        <stp>Low</stp>
        <stp>5</stp>
        <stp>-3182</stp>
        <stp>All</stp>
        <stp/>
        <stp/>
        <stp>FALSE</stp>
        <stp>T</stp>
        <tr r="E3184" s="1"/>
      </tp>
      <tp>
        <v>6389.25</v>
        <stp/>
        <stp>StudyData</stp>
        <stp>EP</stp>
        <stp>BAR</stp>
        <stp/>
        <stp>Low</stp>
        <stp>5</stp>
        <stp>-3192</stp>
        <stp>All</stp>
        <stp/>
        <stp/>
        <stp>FALSE</stp>
        <stp>T</stp>
        <tr r="E3194" s="1"/>
      </tp>
      <tp>
        <v>6391</v>
        <stp/>
        <stp>StudyData</stp>
        <stp>EP</stp>
        <stp>BAR</stp>
        <stp/>
        <stp>Low</stp>
        <stp>5</stp>
        <stp>-3122</stp>
        <stp>All</stp>
        <stp/>
        <stp/>
        <stp>FALSE</stp>
        <stp>T</stp>
        <tr r="E3124" s="1"/>
      </tp>
      <tp>
        <v>6397</v>
        <stp/>
        <stp>StudyData</stp>
        <stp>EP</stp>
        <stp>BAR</stp>
        <stp/>
        <stp>Low</stp>
        <stp>5</stp>
        <stp>-3132</stp>
        <stp>All</stp>
        <stp/>
        <stp/>
        <stp>FALSE</stp>
        <stp>T</stp>
        <tr r="E3134" s="1"/>
      </tp>
      <tp>
        <v>6392</v>
        <stp/>
        <stp>StudyData</stp>
        <stp>EP</stp>
        <stp>BAR</stp>
        <stp/>
        <stp>Low</stp>
        <stp>5</stp>
        <stp>-3102</stp>
        <stp>All</stp>
        <stp/>
        <stp/>
        <stp>FALSE</stp>
        <stp>T</stp>
        <tr r="E3104" s="1"/>
      </tp>
      <tp>
        <v>6388.75</v>
        <stp/>
        <stp>StudyData</stp>
        <stp>EP</stp>
        <stp>BAR</stp>
        <stp/>
        <stp>Low</stp>
        <stp>5</stp>
        <stp>-3112</stp>
        <stp>All</stp>
        <stp/>
        <stp/>
        <stp>FALSE</stp>
        <stp>T</stp>
        <tr r="E3114" s="1"/>
      </tp>
      <tp>
        <v>6389.5</v>
        <stp/>
        <stp>StudyData</stp>
        <stp>EP</stp>
        <stp>BAR</stp>
        <stp/>
        <stp>Low</stp>
        <stp>5</stp>
        <stp>-3162</stp>
        <stp>All</stp>
        <stp/>
        <stp/>
        <stp>FALSE</stp>
        <stp>T</stp>
        <tr r="E3164" s="1"/>
      </tp>
      <tp>
        <v>6386.5</v>
        <stp/>
        <stp>StudyData</stp>
        <stp>EP</stp>
        <stp>BAR</stp>
        <stp/>
        <stp>Low</stp>
        <stp>5</stp>
        <stp>-3172</stp>
        <stp>All</stp>
        <stp/>
        <stp/>
        <stp>FALSE</stp>
        <stp>T</stp>
        <tr r="E3174" s="1"/>
      </tp>
      <tp>
        <v>6395</v>
        <stp/>
        <stp>StudyData</stp>
        <stp>EP</stp>
        <stp>BAR</stp>
        <stp/>
        <stp>Low</stp>
        <stp>5</stp>
        <stp>-3142</stp>
        <stp>All</stp>
        <stp/>
        <stp/>
        <stp>FALSE</stp>
        <stp>T</stp>
        <tr r="E3144" s="1"/>
      </tp>
      <tp>
        <v>6394.75</v>
        <stp/>
        <stp>StudyData</stp>
        <stp>EP</stp>
        <stp>BAR</stp>
        <stp/>
        <stp>Low</stp>
        <stp>5</stp>
        <stp>-3152</stp>
        <stp>All</stp>
        <stp/>
        <stp/>
        <stp>FALSE</stp>
        <stp>T</stp>
        <tr r="E3154" s="1"/>
      </tp>
      <tp>
        <v>6387.25</v>
        <stp/>
        <stp>StudyData</stp>
        <stp>EP</stp>
        <stp>BAR</stp>
        <stp/>
        <stp>Low</stp>
        <stp>5</stp>
        <stp>-3082</stp>
        <stp>All</stp>
        <stp/>
        <stp/>
        <stp>FALSE</stp>
        <stp>T</stp>
        <tr r="E3084" s="1"/>
      </tp>
      <tp>
        <v>6386</v>
        <stp/>
        <stp>StudyData</stp>
        <stp>EP</stp>
        <stp>BAR</stp>
        <stp/>
        <stp>Low</stp>
        <stp>5</stp>
        <stp>-3092</stp>
        <stp>All</stp>
        <stp/>
        <stp/>
        <stp>FALSE</stp>
        <stp>T</stp>
        <tr r="E3094" s="1"/>
      </tp>
      <tp>
        <v>6399.75</v>
        <stp/>
        <stp>StudyData</stp>
        <stp>EP</stp>
        <stp>BAR</stp>
        <stp/>
        <stp>Low</stp>
        <stp>5</stp>
        <stp>-3022</stp>
        <stp>All</stp>
        <stp/>
        <stp/>
        <stp>FALSE</stp>
        <stp>T</stp>
        <tr r="E3024" s="1"/>
      </tp>
      <tp>
        <v>6395</v>
        <stp/>
        <stp>StudyData</stp>
        <stp>EP</stp>
        <stp>BAR</stp>
        <stp/>
        <stp>Low</stp>
        <stp>5</stp>
        <stp>-3032</stp>
        <stp>All</stp>
        <stp/>
        <stp/>
        <stp>FALSE</stp>
        <stp>T</stp>
        <tr r="E3034" s="1"/>
      </tp>
      <tp>
        <v>6403.25</v>
        <stp/>
        <stp>StudyData</stp>
        <stp>EP</stp>
        <stp>BAR</stp>
        <stp/>
        <stp>Low</stp>
        <stp>5</stp>
        <stp>-3002</stp>
        <stp>All</stp>
        <stp/>
        <stp/>
        <stp>FALSE</stp>
        <stp>T</stp>
        <tr r="E3004" s="1"/>
      </tp>
      <tp>
        <v>6401.25</v>
        <stp/>
        <stp>StudyData</stp>
        <stp>EP</stp>
        <stp>BAR</stp>
        <stp/>
        <stp>Low</stp>
        <stp>5</stp>
        <stp>-3012</stp>
        <stp>All</stp>
        <stp/>
        <stp/>
        <stp>FALSE</stp>
        <stp>T</stp>
        <tr r="E3014" s="1"/>
      </tp>
      <tp>
        <v>6384</v>
        <stp/>
        <stp>StudyData</stp>
        <stp>EP</stp>
        <stp>BAR</stp>
        <stp/>
        <stp>Low</stp>
        <stp>5</stp>
        <stp>-3062</stp>
        <stp>All</stp>
        <stp/>
        <stp/>
        <stp>FALSE</stp>
        <stp>T</stp>
        <tr r="E3064" s="1"/>
      </tp>
      <tp>
        <v>6388.75</v>
        <stp/>
        <stp>StudyData</stp>
        <stp>EP</stp>
        <stp>BAR</stp>
        <stp/>
        <stp>Low</stp>
        <stp>5</stp>
        <stp>-3072</stp>
        <stp>All</stp>
        <stp/>
        <stp/>
        <stp>FALSE</stp>
        <stp>T</stp>
        <tr r="E3074" s="1"/>
      </tp>
      <tp>
        <v>6384.25</v>
        <stp/>
        <stp>StudyData</stp>
        <stp>EP</stp>
        <stp>BAR</stp>
        <stp/>
        <stp>Low</stp>
        <stp>5</stp>
        <stp>-3042</stp>
        <stp>All</stp>
        <stp/>
        <stp/>
        <stp>FALSE</stp>
        <stp>T</stp>
        <tr r="E3044" s="1"/>
      </tp>
      <tp>
        <v>6374.25</v>
        <stp/>
        <stp>StudyData</stp>
        <stp>EP</stp>
        <stp>BAR</stp>
        <stp/>
        <stp>Low</stp>
        <stp>5</stp>
        <stp>-3052</stp>
        <stp>All</stp>
        <stp/>
        <stp/>
        <stp>FALSE</stp>
        <stp>T</stp>
        <tr r="E3054" s="1"/>
      </tp>
      <tp>
        <v>6413.75</v>
        <stp/>
        <stp>StudyData</stp>
        <stp>EP</stp>
        <stp>BAR</stp>
        <stp/>
        <stp>Low</stp>
        <stp>5</stp>
        <stp>-3382</stp>
        <stp>All</stp>
        <stp/>
        <stp/>
        <stp>FALSE</stp>
        <stp>T</stp>
        <tr r="E3384" s="1"/>
      </tp>
      <tp>
        <v>6402</v>
        <stp/>
        <stp>StudyData</stp>
        <stp>EP</stp>
        <stp>BAR</stp>
        <stp/>
        <stp>Low</stp>
        <stp>5</stp>
        <stp>-3392</stp>
        <stp>All</stp>
        <stp/>
        <stp/>
        <stp>FALSE</stp>
        <stp>T</stp>
        <tr r="E3394" s="1"/>
      </tp>
      <tp>
        <v>6413.5</v>
        <stp/>
        <stp>StudyData</stp>
        <stp>EP</stp>
        <stp>BAR</stp>
        <stp/>
        <stp>Low</stp>
        <stp>5</stp>
        <stp>-3322</stp>
        <stp>All</stp>
        <stp/>
        <stp/>
        <stp>FALSE</stp>
        <stp>T</stp>
        <tr r="E3324" s="1"/>
      </tp>
      <tp>
        <v>6416.75</v>
        <stp/>
        <stp>StudyData</stp>
        <stp>EP</stp>
        <stp>BAR</stp>
        <stp/>
        <stp>Low</stp>
        <stp>5</stp>
        <stp>-3332</stp>
        <stp>All</stp>
        <stp/>
        <stp/>
        <stp>FALSE</stp>
        <stp>T</stp>
        <tr r="E3334" s="1"/>
      </tp>
      <tp>
        <v>6408.5</v>
        <stp/>
        <stp>StudyData</stp>
        <stp>EP</stp>
        <stp>BAR</stp>
        <stp/>
        <stp>Low</stp>
        <stp>5</stp>
        <stp>-3302</stp>
        <stp>All</stp>
        <stp/>
        <stp/>
        <stp>FALSE</stp>
        <stp>T</stp>
        <tr r="E3304" s="1"/>
      </tp>
      <tp>
        <v>6412.75</v>
        <stp/>
        <stp>StudyData</stp>
        <stp>EP</stp>
        <stp>BAR</stp>
        <stp/>
        <stp>Low</stp>
        <stp>5</stp>
        <stp>-3312</stp>
        <stp>All</stp>
        <stp/>
        <stp/>
        <stp>FALSE</stp>
        <stp>T</stp>
        <tr r="E3314" s="1"/>
      </tp>
      <tp>
        <v>6415</v>
        <stp/>
        <stp>StudyData</stp>
        <stp>EP</stp>
        <stp>BAR</stp>
        <stp/>
        <stp>Low</stp>
        <stp>5</stp>
        <stp>-3362</stp>
        <stp>All</stp>
        <stp/>
        <stp/>
        <stp>FALSE</stp>
        <stp>T</stp>
        <tr r="E3364" s="1"/>
      </tp>
      <tp>
        <v>6417.25</v>
        <stp/>
        <stp>StudyData</stp>
        <stp>EP</stp>
        <stp>BAR</stp>
        <stp/>
        <stp>Low</stp>
        <stp>5</stp>
        <stp>-3372</stp>
        <stp>All</stp>
        <stp/>
        <stp/>
        <stp>FALSE</stp>
        <stp>T</stp>
        <tr r="E3374" s="1"/>
      </tp>
      <tp>
        <v>6407.75</v>
        <stp/>
        <stp>StudyData</stp>
        <stp>EP</stp>
        <stp>BAR</stp>
        <stp/>
        <stp>Low</stp>
        <stp>5</stp>
        <stp>-3342</stp>
        <stp>All</stp>
        <stp/>
        <stp/>
        <stp>FALSE</stp>
        <stp>T</stp>
        <tr r="E3344" s="1"/>
      </tp>
      <tp>
        <v>6412.25</v>
        <stp/>
        <stp>StudyData</stp>
        <stp>EP</stp>
        <stp>BAR</stp>
        <stp/>
        <stp>Low</stp>
        <stp>5</stp>
        <stp>-3352</stp>
        <stp>All</stp>
        <stp/>
        <stp/>
        <stp>FALSE</stp>
        <stp>T</stp>
        <tr r="E3354" s="1"/>
      </tp>
      <tp>
        <v>6399</v>
        <stp/>
        <stp>StudyData</stp>
        <stp>EP</stp>
        <stp>BAR</stp>
        <stp/>
        <stp>Low</stp>
        <stp>5</stp>
        <stp>-3282</stp>
        <stp>All</stp>
        <stp/>
        <stp/>
        <stp>FALSE</stp>
        <stp>T</stp>
        <tr r="E3284" s="1"/>
      </tp>
      <tp>
        <v>6405.75</v>
        <stp/>
        <stp>StudyData</stp>
        <stp>EP</stp>
        <stp>BAR</stp>
        <stp/>
        <stp>Low</stp>
        <stp>5</stp>
        <stp>-3292</stp>
        <stp>All</stp>
        <stp/>
        <stp/>
        <stp>FALSE</stp>
        <stp>T</stp>
        <tr r="E3294" s="1"/>
      </tp>
      <tp>
        <v>6396.5</v>
        <stp/>
        <stp>StudyData</stp>
        <stp>EP</stp>
        <stp>BAR</stp>
        <stp/>
        <stp>Low</stp>
        <stp>5</stp>
        <stp>-3222</stp>
        <stp>All</stp>
        <stp/>
        <stp/>
        <stp>FALSE</stp>
        <stp>T</stp>
        <tr r="E3224" s="1"/>
      </tp>
      <tp>
        <v>6394.75</v>
        <stp/>
        <stp>StudyData</stp>
        <stp>EP</stp>
        <stp>BAR</stp>
        <stp/>
        <stp>Low</stp>
        <stp>5</stp>
        <stp>-3232</stp>
        <stp>All</stp>
        <stp/>
        <stp/>
        <stp>FALSE</stp>
        <stp>T</stp>
        <tr r="E3234" s="1"/>
      </tp>
      <tp>
        <v>6382.5</v>
        <stp/>
        <stp>StudyData</stp>
        <stp>EP</stp>
        <stp>BAR</stp>
        <stp/>
        <stp>Low</stp>
        <stp>5</stp>
        <stp>-3202</stp>
        <stp>All</stp>
        <stp/>
        <stp/>
        <stp>FALSE</stp>
        <stp>T</stp>
        <tr r="E3204" s="1"/>
      </tp>
      <tp>
        <v>6386.25</v>
        <stp/>
        <stp>StudyData</stp>
        <stp>EP</stp>
        <stp>BAR</stp>
        <stp/>
        <stp>Low</stp>
        <stp>5</stp>
        <stp>-3212</stp>
        <stp>All</stp>
        <stp/>
        <stp/>
        <stp>FALSE</stp>
        <stp>T</stp>
        <tr r="E3214" s="1"/>
      </tp>
      <tp>
        <v>6393.25</v>
        <stp/>
        <stp>StudyData</stp>
        <stp>EP</stp>
        <stp>BAR</stp>
        <stp/>
        <stp>Low</stp>
        <stp>5</stp>
        <stp>-3262</stp>
        <stp>All</stp>
        <stp/>
        <stp/>
        <stp>FALSE</stp>
        <stp>T</stp>
        <tr r="E3264" s="1"/>
      </tp>
      <tp>
        <v>6401</v>
        <stp/>
        <stp>StudyData</stp>
        <stp>EP</stp>
        <stp>BAR</stp>
        <stp/>
        <stp>Low</stp>
        <stp>5</stp>
        <stp>-3272</stp>
        <stp>All</stp>
        <stp/>
        <stp/>
        <stp>FALSE</stp>
        <stp>T</stp>
        <tr r="E3274" s="1"/>
      </tp>
      <tp>
        <v>6375.5</v>
        <stp/>
        <stp>StudyData</stp>
        <stp>EP</stp>
        <stp>BAR</stp>
        <stp/>
        <stp>Low</stp>
        <stp>5</stp>
        <stp>-3242</stp>
        <stp>All</stp>
        <stp/>
        <stp/>
        <stp>FALSE</stp>
        <stp>T</stp>
        <tr r="E3244" s="1"/>
      </tp>
      <tp>
        <v>6384.75</v>
        <stp/>
        <stp>StudyData</stp>
        <stp>EP</stp>
        <stp>BAR</stp>
        <stp/>
        <stp>Low</stp>
        <stp>5</stp>
        <stp>-3252</stp>
        <stp>All</stp>
        <stp/>
        <stp/>
        <stp>FALSE</stp>
        <stp>T</stp>
        <tr r="E3254" s="1"/>
      </tp>
      <tp>
        <v>6412.5</v>
        <stp/>
        <stp>StudyData</stp>
        <stp>EP</stp>
        <stp>BAR</stp>
        <stp/>
        <stp>Low</stp>
        <stp>5</stp>
        <stp>-3582</stp>
        <stp>All</stp>
        <stp/>
        <stp/>
        <stp>FALSE</stp>
        <stp>T</stp>
        <tr r="E3584" s="1"/>
      </tp>
      <tp>
        <v>6419.75</v>
        <stp/>
        <stp>StudyData</stp>
        <stp>EP</stp>
        <stp>BAR</stp>
        <stp/>
        <stp>Low</stp>
        <stp>5</stp>
        <stp>-3592</stp>
        <stp>All</stp>
        <stp/>
        <stp/>
        <stp>FALSE</stp>
        <stp>T</stp>
        <tr r="E3594" s="1"/>
      </tp>
      <tp>
        <v>6424</v>
        <stp/>
        <stp>StudyData</stp>
        <stp>EP</stp>
        <stp>BAR</stp>
        <stp/>
        <stp>Low</stp>
        <stp>5</stp>
        <stp>-3522</stp>
        <stp>All</stp>
        <stp/>
        <stp/>
        <stp>FALSE</stp>
        <stp>T</stp>
        <tr r="E3524" s="1"/>
      </tp>
      <tp>
        <v>6421.5</v>
        <stp/>
        <stp>StudyData</stp>
        <stp>EP</stp>
        <stp>BAR</stp>
        <stp/>
        <stp>Low</stp>
        <stp>5</stp>
        <stp>-3532</stp>
        <stp>All</stp>
        <stp/>
        <stp/>
        <stp>FALSE</stp>
        <stp>T</stp>
        <tr r="E3534" s="1"/>
      </tp>
      <tp>
        <v>6370.25</v>
        <stp/>
        <stp>StudyData</stp>
        <stp>EP</stp>
        <stp>BAR</stp>
        <stp/>
        <stp>Low</stp>
        <stp>5</stp>
        <stp>-3502</stp>
        <stp>All</stp>
        <stp/>
        <stp/>
        <stp>FALSE</stp>
        <stp>T</stp>
        <tr r="E3504" s="1"/>
      </tp>
      <tp>
        <v>6370</v>
        <stp/>
        <stp>StudyData</stp>
        <stp>EP</stp>
        <stp>BAR</stp>
        <stp/>
        <stp>Low</stp>
        <stp>5</stp>
        <stp>-3512</stp>
        <stp>All</stp>
        <stp/>
        <stp/>
        <stp>FALSE</stp>
        <stp>T</stp>
        <tr r="E3514" s="1"/>
      </tp>
      <tp>
        <v>6423</v>
        <stp/>
        <stp>StudyData</stp>
        <stp>EP</stp>
        <stp>BAR</stp>
        <stp/>
        <stp>Low</stp>
        <stp>5</stp>
        <stp>-3562</stp>
        <stp>All</stp>
        <stp/>
        <stp/>
        <stp>FALSE</stp>
        <stp>T</stp>
        <tr r="E3564" s="1"/>
      </tp>
      <tp>
        <v>6421.75</v>
        <stp/>
        <stp>StudyData</stp>
        <stp>EP</stp>
        <stp>BAR</stp>
        <stp/>
        <stp>Low</stp>
        <stp>5</stp>
        <stp>-3572</stp>
        <stp>All</stp>
        <stp/>
        <stp/>
        <stp>FALSE</stp>
        <stp>T</stp>
        <tr r="E3574" s="1"/>
      </tp>
      <tp>
        <v>6418.5</v>
        <stp/>
        <stp>StudyData</stp>
        <stp>EP</stp>
        <stp>BAR</stp>
        <stp/>
        <stp>Low</stp>
        <stp>5</stp>
        <stp>-3542</stp>
        <stp>All</stp>
        <stp/>
        <stp/>
        <stp>FALSE</stp>
        <stp>T</stp>
        <tr r="E3544" s="1"/>
      </tp>
      <tp>
        <v>6423.75</v>
        <stp/>
        <stp>StudyData</stp>
        <stp>EP</stp>
        <stp>BAR</stp>
        <stp/>
        <stp>Low</stp>
        <stp>5</stp>
        <stp>-3552</stp>
        <stp>All</stp>
        <stp/>
        <stp/>
        <stp>FALSE</stp>
        <stp>T</stp>
        <tr r="E3554" s="1"/>
      </tp>
      <tp>
        <v>6398.75</v>
        <stp/>
        <stp>StudyData</stp>
        <stp>EP</stp>
        <stp>BAR</stp>
        <stp/>
        <stp>Low</stp>
        <stp>5</stp>
        <stp>-3482</stp>
        <stp>All</stp>
        <stp/>
        <stp/>
        <stp>FALSE</stp>
        <stp>T</stp>
        <tr r="E3484" s="1"/>
      </tp>
      <tp>
        <v>6380.75</v>
        <stp/>
        <stp>StudyData</stp>
        <stp>EP</stp>
        <stp>BAR</stp>
        <stp/>
        <stp>Low</stp>
        <stp>5</stp>
        <stp>-3492</stp>
        <stp>All</stp>
        <stp/>
        <stp/>
        <stp>FALSE</stp>
        <stp>T</stp>
        <tr r="E3494" s="1"/>
      </tp>
      <tp>
        <v>6410.75</v>
        <stp/>
        <stp>StudyData</stp>
        <stp>EP</stp>
        <stp>BAR</stp>
        <stp/>
        <stp>Low</stp>
        <stp>5</stp>
        <stp>-3422</stp>
        <stp>All</stp>
        <stp/>
        <stp/>
        <stp>FALSE</stp>
        <stp>T</stp>
        <tr r="E3424" s="1"/>
      </tp>
      <tp>
        <v>6414</v>
        <stp/>
        <stp>StudyData</stp>
        <stp>EP</stp>
        <stp>BAR</stp>
        <stp/>
        <stp>Low</stp>
        <stp>5</stp>
        <stp>-3432</stp>
        <stp>All</stp>
        <stp/>
        <stp/>
        <stp>FALSE</stp>
        <stp>T</stp>
        <tr r="E3434" s="1"/>
      </tp>
      <tp>
        <v>6401.25</v>
        <stp/>
        <stp>StudyData</stp>
        <stp>EP</stp>
        <stp>BAR</stp>
        <stp/>
        <stp>Low</stp>
        <stp>5</stp>
        <stp>-3402</stp>
        <stp>All</stp>
        <stp/>
        <stp/>
        <stp>FALSE</stp>
        <stp>T</stp>
        <tr r="E3404" s="1"/>
      </tp>
      <tp>
        <v>6408</v>
        <stp/>
        <stp>StudyData</stp>
        <stp>EP</stp>
        <stp>BAR</stp>
        <stp/>
        <stp>Low</stp>
        <stp>5</stp>
        <stp>-3412</stp>
        <stp>All</stp>
        <stp/>
        <stp/>
        <stp>FALSE</stp>
        <stp>T</stp>
        <tr r="E3414" s="1"/>
      </tp>
      <tp>
        <v>6390.25</v>
        <stp/>
        <stp>StudyData</stp>
        <stp>EP</stp>
        <stp>BAR</stp>
        <stp/>
        <stp>Low</stp>
        <stp>5</stp>
        <stp>-3462</stp>
        <stp>All</stp>
        <stp/>
        <stp/>
        <stp>FALSE</stp>
        <stp>T</stp>
        <tr r="E3464" s="1"/>
      </tp>
      <tp>
        <v>6405.5</v>
        <stp/>
        <stp>StudyData</stp>
        <stp>EP</stp>
        <stp>BAR</stp>
        <stp/>
        <stp>Low</stp>
        <stp>5</stp>
        <stp>-3472</stp>
        <stp>All</stp>
        <stp/>
        <stp/>
        <stp>FALSE</stp>
        <stp>T</stp>
        <tr r="E3474" s="1"/>
      </tp>
      <tp>
        <v>6412.75</v>
        <stp/>
        <stp>StudyData</stp>
        <stp>EP</stp>
        <stp>BAR</stp>
        <stp/>
        <stp>Low</stp>
        <stp>5</stp>
        <stp>-3442</stp>
        <stp>All</stp>
        <stp/>
        <stp/>
        <stp>FALSE</stp>
        <stp>T</stp>
        <tr r="E3444" s="1"/>
      </tp>
      <tp>
        <v>6413.5</v>
        <stp/>
        <stp>StudyData</stp>
        <stp>EP</stp>
        <stp>BAR</stp>
        <stp/>
        <stp>Low</stp>
        <stp>5</stp>
        <stp>-3452</stp>
        <stp>All</stp>
        <stp/>
        <stp/>
        <stp>FALSE</stp>
        <stp>T</stp>
        <tr r="E3454" s="1"/>
      </tp>
      <tp>
        <v>6451.25</v>
        <stp/>
        <stp>StudyData</stp>
        <stp>EP</stp>
        <stp>BAR</stp>
        <stp/>
        <stp>Low</stp>
        <stp>5</stp>
        <stp>-3782</stp>
        <stp>All</stp>
        <stp/>
        <stp/>
        <stp>FALSE</stp>
        <stp>T</stp>
        <tr r="E3784" s="1"/>
      </tp>
      <tp>
        <v>6463</v>
        <stp/>
        <stp>StudyData</stp>
        <stp>EP</stp>
        <stp>BAR</stp>
        <stp/>
        <stp>Low</stp>
        <stp>5</stp>
        <stp>-3792</stp>
        <stp>All</stp>
        <stp/>
        <stp/>
        <stp>FALSE</stp>
        <stp>T</stp>
        <tr r="E3794" s="1"/>
      </tp>
      <tp>
        <v>6425</v>
        <stp/>
        <stp>StudyData</stp>
        <stp>EP</stp>
        <stp>BAR</stp>
        <stp/>
        <stp>Low</stp>
        <stp>5</stp>
        <stp>-3722</stp>
        <stp>All</stp>
        <stp/>
        <stp/>
        <stp>FALSE</stp>
        <stp>T</stp>
        <tr r="E3724" s="1"/>
      </tp>
      <tp>
        <v>6424.5</v>
        <stp/>
        <stp>StudyData</stp>
        <stp>EP</stp>
        <stp>BAR</stp>
        <stp/>
        <stp>Low</stp>
        <stp>5</stp>
        <stp>-3732</stp>
        <stp>All</stp>
        <stp/>
        <stp/>
        <stp>FALSE</stp>
        <stp>T</stp>
        <tr r="E3734" s="1"/>
      </tp>
      <tp>
        <v>6429.75</v>
        <stp/>
        <stp>StudyData</stp>
        <stp>EP</stp>
        <stp>BAR</stp>
        <stp/>
        <stp>Low</stp>
        <stp>5</stp>
        <stp>-3702</stp>
        <stp>All</stp>
        <stp/>
        <stp/>
        <stp>FALSE</stp>
        <stp>T</stp>
        <tr r="E3704" s="1"/>
      </tp>
      <tp>
        <v>6432.75</v>
        <stp/>
        <stp>StudyData</stp>
        <stp>EP</stp>
        <stp>BAR</stp>
        <stp/>
        <stp>Low</stp>
        <stp>5</stp>
        <stp>-3712</stp>
        <stp>All</stp>
        <stp/>
        <stp/>
        <stp>FALSE</stp>
        <stp>T</stp>
        <tr r="E3714" s="1"/>
      </tp>
      <tp>
        <v>6437</v>
        <stp/>
        <stp>StudyData</stp>
        <stp>EP</stp>
        <stp>BAR</stp>
        <stp/>
        <stp>Low</stp>
        <stp>5</stp>
        <stp>-3762</stp>
        <stp>All</stp>
        <stp/>
        <stp/>
        <stp>FALSE</stp>
        <stp>T</stp>
        <tr r="E3764" s="1"/>
      </tp>
      <tp>
        <v>6447.25</v>
        <stp/>
        <stp>StudyData</stp>
        <stp>EP</stp>
        <stp>BAR</stp>
        <stp/>
        <stp>Low</stp>
        <stp>5</stp>
        <stp>-3772</stp>
        <stp>All</stp>
        <stp/>
        <stp/>
        <stp>FALSE</stp>
        <stp>T</stp>
        <tr r="E3774" s="1"/>
      </tp>
      <tp>
        <v>6425.75</v>
        <stp/>
        <stp>StudyData</stp>
        <stp>EP</stp>
        <stp>BAR</stp>
        <stp/>
        <stp>Low</stp>
        <stp>5</stp>
        <stp>-3742</stp>
        <stp>All</stp>
        <stp/>
        <stp/>
        <stp>FALSE</stp>
        <stp>T</stp>
        <tr r="E3744" s="1"/>
      </tp>
      <tp>
        <v>6425</v>
        <stp/>
        <stp>StudyData</stp>
        <stp>EP</stp>
        <stp>BAR</stp>
        <stp/>
        <stp>Low</stp>
        <stp>5</stp>
        <stp>-3752</stp>
        <stp>All</stp>
        <stp/>
        <stp/>
        <stp>FALSE</stp>
        <stp>T</stp>
        <tr r="E3754" s="1"/>
      </tp>
      <tp>
        <v>6425.25</v>
        <stp/>
        <stp>StudyData</stp>
        <stp>EP</stp>
        <stp>BAR</stp>
        <stp/>
        <stp>Low</stp>
        <stp>5</stp>
        <stp>-3682</stp>
        <stp>All</stp>
        <stp/>
        <stp/>
        <stp>FALSE</stp>
        <stp>T</stp>
        <tr r="E3684" s="1"/>
      </tp>
      <tp>
        <v>6429.75</v>
        <stp/>
        <stp>StudyData</stp>
        <stp>EP</stp>
        <stp>BAR</stp>
        <stp/>
        <stp>Low</stp>
        <stp>5</stp>
        <stp>-3692</stp>
        <stp>All</stp>
        <stp/>
        <stp/>
        <stp>FALSE</stp>
        <stp>T</stp>
        <tr r="E3694" s="1"/>
      </tp>
      <tp>
        <v>6409.25</v>
        <stp/>
        <stp>StudyData</stp>
        <stp>EP</stp>
        <stp>BAR</stp>
        <stp/>
        <stp>Low</stp>
        <stp>5</stp>
        <stp>-3622</stp>
        <stp>All</stp>
        <stp/>
        <stp/>
        <stp>FALSE</stp>
        <stp>T</stp>
        <tr r="E3624" s="1"/>
      </tp>
      <tp>
        <v>6412.25</v>
        <stp/>
        <stp>StudyData</stp>
        <stp>EP</stp>
        <stp>BAR</stp>
        <stp/>
        <stp>Low</stp>
        <stp>5</stp>
        <stp>-3632</stp>
        <stp>All</stp>
        <stp/>
        <stp/>
        <stp>FALSE</stp>
        <stp>T</stp>
        <tr r="E3634" s="1"/>
      </tp>
      <tp>
        <v>6416.5</v>
        <stp/>
        <stp>StudyData</stp>
        <stp>EP</stp>
        <stp>BAR</stp>
        <stp/>
        <stp>Low</stp>
        <stp>5</stp>
        <stp>-3602</stp>
        <stp>All</stp>
        <stp/>
        <stp/>
        <stp>FALSE</stp>
        <stp>T</stp>
        <tr r="E3604" s="1"/>
      </tp>
      <tp>
        <v>6414.25</v>
        <stp/>
        <stp>StudyData</stp>
        <stp>EP</stp>
        <stp>BAR</stp>
        <stp/>
        <stp>Low</stp>
        <stp>5</stp>
        <stp>-3612</stp>
        <stp>All</stp>
        <stp/>
        <stp/>
        <stp>FALSE</stp>
        <stp>T</stp>
        <tr r="E3614" s="1"/>
      </tp>
      <tp>
        <v>6418.25</v>
        <stp/>
        <stp>StudyData</stp>
        <stp>EP</stp>
        <stp>BAR</stp>
        <stp/>
        <stp>Low</stp>
        <stp>5</stp>
        <stp>-3662</stp>
        <stp>All</stp>
        <stp/>
        <stp/>
        <stp>FALSE</stp>
        <stp>T</stp>
        <tr r="E3664" s="1"/>
      </tp>
      <tp>
        <v>6424</v>
        <stp/>
        <stp>StudyData</stp>
        <stp>EP</stp>
        <stp>BAR</stp>
        <stp/>
        <stp>Low</stp>
        <stp>5</stp>
        <stp>-3672</stp>
        <stp>All</stp>
        <stp/>
        <stp/>
        <stp>FALSE</stp>
        <stp>T</stp>
        <tr r="E3674" s="1"/>
      </tp>
      <tp>
        <v>6413.75</v>
        <stp/>
        <stp>StudyData</stp>
        <stp>EP</stp>
        <stp>BAR</stp>
        <stp/>
        <stp>Low</stp>
        <stp>5</stp>
        <stp>-3642</stp>
        <stp>All</stp>
        <stp/>
        <stp/>
        <stp>FALSE</stp>
        <stp>T</stp>
        <tr r="E3644" s="1"/>
      </tp>
      <tp>
        <v>6419.25</v>
        <stp/>
        <stp>StudyData</stp>
        <stp>EP</stp>
        <stp>BAR</stp>
        <stp/>
        <stp>Low</stp>
        <stp>5</stp>
        <stp>-3652</stp>
        <stp>All</stp>
        <stp/>
        <stp/>
        <stp>FALSE</stp>
        <stp>T</stp>
        <tr r="E3654" s="1"/>
      </tp>
      <tp>
        <v>6490.5</v>
        <stp/>
        <stp>StudyData</stp>
        <stp>EP</stp>
        <stp>BAR</stp>
        <stp/>
        <stp>Low</stp>
        <stp>5</stp>
        <stp>-1982</stp>
        <stp>All</stp>
        <stp/>
        <stp/>
        <stp>FALSE</stp>
        <stp>T</stp>
        <tr r="E1984" s="1"/>
      </tp>
      <tp>
        <v>6487.25</v>
        <stp/>
        <stp>StudyData</stp>
        <stp>EP</stp>
        <stp>BAR</stp>
        <stp/>
        <stp>Low</stp>
        <stp>5</stp>
        <stp>-1992</stp>
        <stp>All</stp>
        <stp/>
        <stp/>
        <stp>FALSE</stp>
        <stp>T</stp>
        <tr r="E1994" s="1"/>
      </tp>
      <tp>
        <v>6500.5</v>
        <stp/>
        <stp>StudyData</stp>
        <stp>EP</stp>
        <stp>BAR</stp>
        <stp/>
        <stp>Low</stp>
        <stp>5</stp>
        <stp>-1922</stp>
        <stp>All</stp>
        <stp/>
        <stp/>
        <stp>FALSE</stp>
        <stp>T</stp>
        <tr r="E1924" s="1"/>
      </tp>
      <tp>
        <v>6502</v>
        <stp/>
        <stp>StudyData</stp>
        <stp>EP</stp>
        <stp>BAR</stp>
        <stp/>
        <stp>Low</stp>
        <stp>5</stp>
        <stp>-1932</stp>
        <stp>All</stp>
        <stp/>
        <stp/>
        <stp>FALSE</stp>
        <stp>T</stp>
        <tr r="E1934" s="1"/>
      </tp>
      <tp>
        <v>6497.5</v>
        <stp/>
        <stp>StudyData</stp>
        <stp>EP</stp>
        <stp>BAR</stp>
        <stp/>
        <stp>Low</stp>
        <stp>5</stp>
        <stp>-1902</stp>
        <stp>All</stp>
        <stp/>
        <stp/>
        <stp>FALSE</stp>
        <stp>T</stp>
        <tr r="E1904" s="1"/>
      </tp>
      <tp>
        <v>6497.75</v>
        <stp/>
        <stp>StudyData</stp>
        <stp>EP</stp>
        <stp>BAR</stp>
        <stp/>
        <stp>Low</stp>
        <stp>5</stp>
        <stp>-1912</stp>
        <stp>All</stp>
        <stp/>
        <stp/>
        <stp>FALSE</stp>
        <stp>T</stp>
        <tr r="E1914" s="1"/>
      </tp>
      <tp>
        <v>6487.75</v>
        <stp/>
        <stp>StudyData</stp>
        <stp>EP</stp>
        <stp>BAR</stp>
        <stp/>
        <stp>Low</stp>
        <stp>5</stp>
        <stp>-1962</stp>
        <stp>All</stp>
        <stp/>
        <stp/>
        <stp>FALSE</stp>
        <stp>T</stp>
        <tr r="E1964" s="1"/>
      </tp>
      <tp>
        <v>6489.75</v>
        <stp/>
        <stp>StudyData</stp>
        <stp>EP</stp>
        <stp>BAR</stp>
        <stp/>
        <stp>Low</stp>
        <stp>5</stp>
        <stp>-1972</stp>
        <stp>All</stp>
        <stp/>
        <stp/>
        <stp>FALSE</stp>
        <stp>T</stp>
        <tr r="E1974" s="1"/>
      </tp>
      <tp>
        <v>6497</v>
        <stp/>
        <stp>StudyData</stp>
        <stp>EP</stp>
        <stp>BAR</stp>
        <stp/>
        <stp>Low</stp>
        <stp>5</stp>
        <stp>-1942</stp>
        <stp>All</stp>
        <stp/>
        <stp/>
        <stp>FALSE</stp>
        <stp>T</stp>
        <tr r="E1944" s="1"/>
      </tp>
      <tp>
        <v>6486.75</v>
        <stp/>
        <stp>StudyData</stp>
        <stp>EP</stp>
        <stp>BAR</stp>
        <stp/>
        <stp>Low</stp>
        <stp>5</stp>
        <stp>-1952</stp>
        <stp>All</stp>
        <stp/>
        <stp/>
        <stp>FALSE</stp>
        <stp>T</stp>
        <tr r="E1954" s="1"/>
      </tp>
      <tp>
        <v>6497</v>
        <stp/>
        <stp>StudyData</stp>
        <stp>EP</stp>
        <stp>BAR</stp>
        <stp/>
        <stp>Low</stp>
        <stp>5</stp>
        <stp>-1882</stp>
        <stp>All</stp>
        <stp/>
        <stp/>
        <stp>FALSE</stp>
        <stp>T</stp>
        <tr r="E1884" s="1"/>
      </tp>
      <tp>
        <v>6490.75</v>
        <stp/>
        <stp>StudyData</stp>
        <stp>EP</stp>
        <stp>BAR</stp>
        <stp/>
        <stp>Low</stp>
        <stp>5</stp>
        <stp>-1892</stp>
        <stp>All</stp>
        <stp/>
        <stp/>
        <stp>FALSE</stp>
        <stp>T</stp>
        <tr r="E1894" s="1"/>
      </tp>
      <tp>
        <v>6503.5</v>
        <stp/>
        <stp>StudyData</stp>
        <stp>EP</stp>
        <stp>BAR</stp>
        <stp/>
        <stp>Low</stp>
        <stp>5</stp>
        <stp>-1822</stp>
        <stp>All</stp>
        <stp/>
        <stp/>
        <stp>FALSE</stp>
        <stp>T</stp>
        <tr r="E1824" s="1"/>
      </tp>
      <tp>
        <v>6502.25</v>
        <stp/>
        <stp>StudyData</stp>
        <stp>EP</stp>
        <stp>BAR</stp>
        <stp/>
        <stp>Low</stp>
        <stp>5</stp>
        <stp>-1832</stp>
        <stp>All</stp>
        <stp/>
        <stp/>
        <stp>FALSE</stp>
        <stp>T</stp>
        <tr r="E1834" s="1"/>
      </tp>
      <tp>
        <v>6515.5</v>
        <stp/>
        <stp>StudyData</stp>
        <stp>EP</stp>
        <stp>BAR</stp>
        <stp/>
        <stp>Low</stp>
        <stp>5</stp>
        <stp>-1802</stp>
        <stp>All</stp>
        <stp/>
        <stp/>
        <stp>FALSE</stp>
        <stp>T</stp>
        <tr r="E1804" s="1"/>
      </tp>
      <tp>
        <v>6510.5</v>
        <stp/>
        <stp>StudyData</stp>
        <stp>EP</stp>
        <stp>BAR</stp>
        <stp/>
        <stp>Low</stp>
        <stp>5</stp>
        <stp>-1812</stp>
        <stp>All</stp>
        <stp/>
        <stp/>
        <stp>FALSE</stp>
        <stp>T</stp>
        <tr r="E1814" s="1"/>
      </tp>
      <tp>
        <v>6492.75</v>
        <stp/>
        <stp>StudyData</stp>
        <stp>EP</stp>
        <stp>BAR</stp>
        <stp/>
        <stp>Low</stp>
        <stp>5</stp>
        <stp>-1862</stp>
        <stp>All</stp>
        <stp/>
        <stp/>
        <stp>FALSE</stp>
        <stp>T</stp>
        <tr r="E1864" s="1"/>
      </tp>
      <tp>
        <v>6498.5</v>
        <stp/>
        <stp>StudyData</stp>
        <stp>EP</stp>
        <stp>BAR</stp>
        <stp/>
        <stp>Low</stp>
        <stp>5</stp>
        <stp>-1872</stp>
        <stp>All</stp>
        <stp/>
        <stp/>
        <stp>FALSE</stp>
        <stp>T</stp>
        <tr r="E1874" s="1"/>
      </tp>
      <tp>
        <v>6488.5</v>
        <stp/>
        <stp>StudyData</stp>
        <stp>EP</stp>
        <stp>BAR</stp>
        <stp/>
        <stp>Low</stp>
        <stp>5</stp>
        <stp>-1842</stp>
        <stp>All</stp>
        <stp/>
        <stp/>
        <stp>FALSE</stp>
        <stp>T</stp>
        <tr r="E1844" s="1"/>
      </tp>
      <tp>
        <v>6487</v>
        <stp/>
        <stp>StudyData</stp>
        <stp>EP</stp>
        <stp>BAR</stp>
        <stp/>
        <stp>Low</stp>
        <stp>5</stp>
        <stp>-1852</stp>
        <stp>All</stp>
        <stp/>
        <stp/>
        <stp>FALSE</stp>
        <stp>T</stp>
        <tr r="E1854" s="1"/>
      </tp>
      <tp>
        <v>6464.5</v>
        <stp/>
        <stp>StudyData</stp>
        <stp>EP</stp>
        <stp>BAR</stp>
        <stp/>
        <stp>Low</stp>
        <stp>5</stp>
        <stp>-1182</stp>
        <stp>All</stp>
        <stp/>
        <stp/>
        <stp>FALSE</stp>
        <stp>T</stp>
        <tr r="E1184" s="1"/>
      </tp>
      <tp>
        <v>6467.25</v>
        <stp/>
        <stp>StudyData</stp>
        <stp>EP</stp>
        <stp>BAR</stp>
        <stp/>
        <stp>Low</stp>
        <stp>5</stp>
        <stp>-1192</stp>
        <stp>All</stp>
        <stp/>
        <stp/>
        <stp>FALSE</stp>
        <stp>T</stp>
        <tr r="E1194" s="1"/>
      </tp>
      <tp>
        <v>6427.25</v>
        <stp/>
        <stp>StudyData</stp>
        <stp>EP</stp>
        <stp>BAR</stp>
        <stp/>
        <stp>Low</stp>
        <stp>5</stp>
        <stp>-1122</stp>
        <stp>All</stp>
        <stp/>
        <stp/>
        <stp>FALSE</stp>
        <stp>T</stp>
        <tr r="E1124" s="1"/>
      </tp>
      <tp>
        <v>6442.75</v>
        <stp/>
        <stp>StudyData</stp>
        <stp>EP</stp>
        <stp>BAR</stp>
        <stp/>
        <stp>Low</stp>
        <stp>5</stp>
        <stp>-1132</stp>
        <stp>All</stp>
        <stp/>
        <stp/>
        <stp>FALSE</stp>
        <stp>T</stp>
        <tr r="E1134" s="1"/>
      </tp>
      <tp>
        <v>6413</v>
        <stp/>
        <stp>StudyData</stp>
        <stp>EP</stp>
        <stp>BAR</stp>
        <stp/>
        <stp>Low</stp>
        <stp>5</stp>
        <stp>-1102</stp>
        <stp>All</stp>
        <stp/>
        <stp/>
        <stp>FALSE</stp>
        <stp>T</stp>
        <tr r="E1104" s="1"/>
      </tp>
      <tp>
        <v>6424.75</v>
        <stp/>
        <stp>StudyData</stp>
        <stp>EP</stp>
        <stp>BAR</stp>
        <stp/>
        <stp>Low</stp>
        <stp>5</stp>
        <stp>-1112</stp>
        <stp>All</stp>
        <stp/>
        <stp/>
        <stp>FALSE</stp>
        <stp>T</stp>
        <tr r="E1114" s="1"/>
      </tp>
      <tp>
        <v>6465.5</v>
        <stp/>
        <stp>StudyData</stp>
        <stp>EP</stp>
        <stp>BAR</stp>
        <stp/>
        <stp>Low</stp>
        <stp>5</stp>
        <stp>-1162</stp>
        <stp>All</stp>
        <stp/>
        <stp/>
        <stp>FALSE</stp>
        <stp>T</stp>
        <tr r="E1164" s="1"/>
      </tp>
      <tp>
        <v>6466.25</v>
        <stp/>
        <stp>StudyData</stp>
        <stp>EP</stp>
        <stp>BAR</stp>
        <stp/>
        <stp>Low</stp>
        <stp>5</stp>
        <stp>-1172</stp>
        <stp>All</stp>
        <stp/>
        <stp/>
        <stp>FALSE</stp>
        <stp>T</stp>
        <tr r="E1174" s="1"/>
      </tp>
      <tp>
        <v>6443</v>
        <stp/>
        <stp>StudyData</stp>
        <stp>EP</stp>
        <stp>BAR</stp>
        <stp/>
        <stp>Low</stp>
        <stp>5</stp>
        <stp>-1142</stp>
        <stp>All</stp>
        <stp/>
        <stp/>
        <stp>FALSE</stp>
        <stp>T</stp>
        <tr r="E1144" s="1"/>
      </tp>
      <tp>
        <v>6427.75</v>
        <stp/>
        <stp>StudyData</stp>
        <stp>EP</stp>
        <stp>BAR</stp>
        <stp/>
        <stp>Low</stp>
        <stp>5</stp>
        <stp>-1152</stp>
        <stp>All</stp>
        <stp/>
        <stp/>
        <stp>FALSE</stp>
        <stp>T</stp>
        <tr r="E1154" s="1"/>
      </tp>
      <tp>
        <v>6387.25</v>
        <stp/>
        <stp>StudyData</stp>
        <stp>EP</stp>
        <stp>BAR</stp>
        <stp/>
        <stp>Low</stp>
        <stp>5</stp>
        <stp>-1082</stp>
        <stp>All</stp>
        <stp/>
        <stp/>
        <stp>FALSE</stp>
        <stp>T</stp>
        <tr r="E1084" s="1"/>
      </tp>
      <tp>
        <v>6391</v>
        <stp/>
        <stp>StudyData</stp>
        <stp>EP</stp>
        <stp>BAR</stp>
        <stp/>
        <stp>Low</stp>
        <stp>5</stp>
        <stp>-1092</stp>
        <stp>All</stp>
        <stp/>
        <stp/>
        <stp>FALSE</stp>
        <stp>T</stp>
        <tr r="E1094" s="1"/>
      </tp>
      <tp>
        <v>6397</v>
        <stp/>
        <stp>StudyData</stp>
        <stp>EP</stp>
        <stp>BAR</stp>
        <stp/>
        <stp>Low</stp>
        <stp>5</stp>
        <stp>-1022</stp>
        <stp>All</stp>
        <stp/>
        <stp/>
        <stp>FALSE</stp>
        <stp>T</stp>
        <tr r="E1024" s="1"/>
      </tp>
      <tp>
        <v>6406.5</v>
        <stp/>
        <stp>StudyData</stp>
        <stp>EP</stp>
        <stp>BAR</stp>
        <stp/>
        <stp>Low</stp>
        <stp>5</stp>
        <stp>-1032</stp>
        <stp>All</stp>
        <stp/>
        <stp/>
        <stp>FALSE</stp>
        <stp>T</stp>
        <tr r="E1034" s="1"/>
      </tp>
      <tp>
        <v>6442</v>
        <stp/>
        <stp>StudyData</stp>
        <stp>EP</stp>
        <stp>BAR</stp>
        <stp/>
        <stp>Low</stp>
        <stp>5</stp>
        <stp>-1002</stp>
        <stp>All</stp>
        <stp/>
        <stp/>
        <stp>FALSE</stp>
        <stp>T</stp>
        <tr r="E1004" s="1"/>
      </tp>
      <tp>
        <v>6413.5</v>
        <stp/>
        <stp>StudyData</stp>
        <stp>EP</stp>
        <stp>BAR</stp>
        <stp/>
        <stp>Low</stp>
        <stp>5</stp>
        <stp>-1012</stp>
        <stp>All</stp>
        <stp/>
        <stp/>
        <stp>FALSE</stp>
        <stp>T</stp>
        <tr r="E1014" s="1"/>
      </tp>
      <tp>
        <v>6386.75</v>
        <stp/>
        <stp>StudyData</stp>
        <stp>EP</stp>
        <stp>BAR</stp>
        <stp/>
        <stp>Low</stp>
        <stp>5</stp>
        <stp>-1062</stp>
        <stp>All</stp>
        <stp/>
        <stp/>
        <stp>FALSE</stp>
        <stp>T</stp>
        <tr r="E1064" s="1"/>
      </tp>
      <tp>
        <v>6411.25</v>
        <stp/>
        <stp>StudyData</stp>
        <stp>EP</stp>
        <stp>BAR</stp>
        <stp/>
        <stp>Low</stp>
        <stp>5</stp>
        <stp>-1072</stp>
        <stp>All</stp>
        <stp/>
        <stp/>
        <stp>FALSE</stp>
        <stp>T</stp>
        <tr r="E1074" s="1"/>
      </tp>
      <tp>
        <v>6391.5</v>
        <stp/>
        <stp>StudyData</stp>
        <stp>EP</stp>
        <stp>BAR</stp>
        <stp/>
        <stp>Low</stp>
        <stp>5</stp>
        <stp>-1042</stp>
        <stp>All</stp>
        <stp/>
        <stp/>
        <stp>FALSE</stp>
        <stp>T</stp>
        <tr r="E1044" s="1"/>
      </tp>
      <tp>
        <v>6378</v>
        <stp/>
        <stp>StudyData</stp>
        <stp>EP</stp>
        <stp>BAR</stp>
        <stp/>
        <stp>Low</stp>
        <stp>5</stp>
        <stp>-1052</stp>
        <stp>All</stp>
        <stp/>
        <stp/>
        <stp>FALSE</stp>
        <stp>T</stp>
        <tr r="E1054" s="1"/>
      </tp>
      <tp>
        <v>6476.25</v>
        <stp/>
        <stp>StudyData</stp>
        <stp>EP</stp>
        <stp>BAR</stp>
        <stp/>
        <stp>Low</stp>
        <stp>5</stp>
        <stp>-1382</stp>
        <stp>All</stp>
        <stp/>
        <stp/>
        <stp>FALSE</stp>
        <stp>T</stp>
        <tr r="E1384" s="1"/>
      </tp>
      <tp>
        <v>6469.5</v>
        <stp/>
        <stp>StudyData</stp>
        <stp>EP</stp>
        <stp>BAR</stp>
        <stp/>
        <stp>Low</stp>
        <stp>5</stp>
        <stp>-1392</stp>
        <stp>All</stp>
        <stp/>
        <stp/>
        <stp>FALSE</stp>
        <stp>T</stp>
        <tr r="E1394" s="1"/>
      </tp>
      <tp>
        <v>6471.25</v>
        <stp/>
        <stp>StudyData</stp>
        <stp>EP</stp>
        <stp>BAR</stp>
        <stp/>
        <stp>Low</stp>
        <stp>5</stp>
        <stp>-1322</stp>
        <stp>All</stp>
        <stp/>
        <stp/>
        <stp>FALSE</stp>
        <stp>T</stp>
        <tr r="E1324" s="1"/>
      </tp>
      <tp>
        <v>6472.25</v>
        <stp/>
        <stp>StudyData</stp>
        <stp>EP</stp>
        <stp>BAR</stp>
        <stp/>
        <stp>Low</stp>
        <stp>5</stp>
        <stp>-1332</stp>
        <stp>All</stp>
        <stp/>
        <stp/>
        <stp>FALSE</stp>
        <stp>T</stp>
        <tr r="E1334" s="1"/>
      </tp>
      <tp>
        <v>6478</v>
        <stp/>
        <stp>StudyData</stp>
        <stp>EP</stp>
        <stp>BAR</stp>
        <stp/>
        <stp>Low</stp>
        <stp>5</stp>
        <stp>-1302</stp>
        <stp>All</stp>
        <stp/>
        <stp/>
        <stp>FALSE</stp>
        <stp>T</stp>
        <tr r="E1304" s="1"/>
      </tp>
      <tp>
        <v>6471</v>
        <stp/>
        <stp>StudyData</stp>
        <stp>EP</stp>
        <stp>BAR</stp>
        <stp/>
        <stp>Low</stp>
        <stp>5</stp>
        <stp>-1312</stp>
        <stp>All</stp>
        <stp/>
        <stp/>
        <stp>FALSE</stp>
        <stp>T</stp>
        <tr r="E1314" s="1"/>
      </tp>
      <tp>
        <v>6481</v>
        <stp/>
        <stp>StudyData</stp>
        <stp>EP</stp>
        <stp>BAR</stp>
        <stp/>
        <stp>Low</stp>
        <stp>5</stp>
        <stp>-1362</stp>
        <stp>All</stp>
        <stp/>
        <stp/>
        <stp>FALSE</stp>
        <stp>T</stp>
        <tr r="E1364" s="1"/>
      </tp>
      <tp>
        <v>6481.75</v>
        <stp/>
        <stp>StudyData</stp>
        <stp>EP</stp>
        <stp>BAR</stp>
        <stp/>
        <stp>Low</stp>
        <stp>5</stp>
        <stp>-1372</stp>
        <stp>All</stp>
        <stp/>
        <stp/>
        <stp>FALSE</stp>
        <stp>T</stp>
        <tr r="E1374" s="1"/>
      </tp>
      <tp>
        <v>6477.5</v>
        <stp/>
        <stp>StudyData</stp>
        <stp>EP</stp>
        <stp>BAR</stp>
        <stp/>
        <stp>Low</stp>
        <stp>5</stp>
        <stp>-1342</stp>
        <stp>All</stp>
        <stp/>
        <stp/>
        <stp>FALSE</stp>
        <stp>T</stp>
        <tr r="E1344" s="1"/>
      </tp>
      <tp>
        <v>6479.5</v>
        <stp/>
        <stp>StudyData</stp>
        <stp>EP</stp>
        <stp>BAR</stp>
        <stp/>
        <stp>Low</stp>
        <stp>5</stp>
        <stp>-1352</stp>
        <stp>All</stp>
        <stp/>
        <stp/>
        <stp>FALSE</stp>
        <stp>T</stp>
        <tr r="E1354" s="1"/>
      </tp>
      <tp>
        <v>6480.25</v>
        <stp/>
        <stp>StudyData</stp>
        <stp>EP</stp>
        <stp>BAR</stp>
        <stp/>
        <stp>Low</stp>
        <stp>5</stp>
        <stp>-1282</stp>
        <stp>All</stp>
        <stp/>
        <stp/>
        <stp>FALSE</stp>
        <stp>T</stp>
        <tr r="E1284" s="1"/>
      </tp>
      <tp>
        <v>6478.75</v>
        <stp/>
        <stp>StudyData</stp>
        <stp>EP</stp>
        <stp>BAR</stp>
        <stp/>
        <stp>Low</stp>
        <stp>5</stp>
        <stp>-1292</stp>
        <stp>All</stp>
        <stp/>
        <stp/>
        <stp>FALSE</stp>
        <stp>T</stp>
        <tr r="E1294" s="1"/>
      </tp>
      <tp>
        <v>6469.25</v>
        <stp/>
        <stp>StudyData</stp>
        <stp>EP</stp>
        <stp>BAR</stp>
        <stp/>
        <stp>Low</stp>
        <stp>5</stp>
        <stp>-1222</stp>
        <stp>All</stp>
        <stp/>
        <stp/>
        <stp>FALSE</stp>
        <stp>T</stp>
        <tr r="E1224" s="1"/>
      </tp>
      <tp>
        <v>6474.25</v>
        <stp/>
        <stp>StudyData</stp>
        <stp>EP</stp>
        <stp>BAR</stp>
        <stp/>
        <stp>Low</stp>
        <stp>5</stp>
        <stp>-1232</stp>
        <stp>All</stp>
        <stp/>
        <stp/>
        <stp>FALSE</stp>
        <stp>T</stp>
        <tr r="E1234" s="1"/>
      </tp>
      <tp>
        <v>6468.5</v>
        <stp/>
        <stp>StudyData</stp>
        <stp>EP</stp>
        <stp>BAR</stp>
        <stp/>
        <stp>Low</stp>
        <stp>5</stp>
        <stp>-1202</stp>
        <stp>All</stp>
        <stp/>
        <stp/>
        <stp>FALSE</stp>
        <stp>T</stp>
        <tr r="E1204" s="1"/>
      </tp>
      <tp>
        <v>6465.75</v>
        <stp/>
        <stp>StudyData</stp>
        <stp>EP</stp>
        <stp>BAR</stp>
        <stp/>
        <stp>Low</stp>
        <stp>5</stp>
        <stp>-1212</stp>
        <stp>All</stp>
        <stp/>
        <stp/>
        <stp>FALSE</stp>
        <stp>T</stp>
        <tr r="E1214" s="1"/>
      </tp>
      <tp>
        <v>6476.5</v>
        <stp/>
        <stp>StudyData</stp>
        <stp>EP</stp>
        <stp>BAR</stp>
        <stp/>
        <stp>Low</stp>
        <stp>5</stp>
        <stp>-1262</stp>
        <stp>All</stp>
        <stp/>
        <stp/>
        <stp>FALSE</stp>
        <stp>T</stp>
        <tr r="E1264" s="1"/>
      </tp>
      <tp>
        <v>6481.5</v>
        <stp/>
        <stp>StudyData</stp>
        <stp>EP</stp>
        <stp>BAR</stp>
        <stp/>
        <stp>Low</stp>
        <stp>5</stp>
        <stp>-1272</stp>
        <stp>All</stp>
        <stp/>
        <stp/>
        <stp>FALSE</stp>
        <stp>T</stp>
        <tr r="E1274" s="1"/>
      </tp>
      <tp>
        <v>6467.5</v>
        <stp/>
        <stp>StudyData</stp>
        <stp>EP</stp>
        <stp>BAR</stp>
        <stp/>
        <stp>Low</stp>
        <stp>5</stp>
        <stp>-1242</stp>
        <stp>All</stp>
        <stp/>
        <stp/>
        <stp>FALSE</stp>
        <stp>T</stp>
        <tr r="E1244" s="1"/>
      </tp>
      <tp>
        <v>6467.25</v>
        <stp/>
        <stp>StudyData</stp>
        <stp>EP</stp>
        <stp>BAR</stp>
        <stp/>
        <stp>Low</stp>
        <stp>5</stp>
        <stp>-1252</stp>
        <stp>All</stp>
        <stp/>
        <stp/>
        <stp>FALSE</stp>
        <stp>T</stp>
        <tr r="E1254" s="1"/>
      </tp>
      <tp>
        <v>6461.75</v>
        <stp/>
        <stp>StudyData</stp>
        <stp>EP</stp>
        <stp>BAR</stp>
        <stp/>
        <stp>Low</stp>
        <stp>5</stp>
        <stp>-1582</stp>
        <stp>All</stp>
        <stp/>
        <stp/>
        <stp>FALSE</stp>
        <stp>T</stp>
        <tr r="E1584" s="1"/>
      </tp>
      <tp>
        <v>6499</v>
        <stp/>
        <stp>StudyData</stp>
        <stp>EP</stp>
        <stp>BAR</stp>
        <stp/>
        <stp>Low</stp>
        <stp>5</stp>
        <stp>-1592</stp>
        <stp>All</stp>
        <stp/>
        <stp/>
        <stp>FALSE</stp>
        <stp>T</stp>
        <tr r="E1594" s="1"/>
      </tp>
      <tp>
        <v>6469.75</v>
        <stp/>
        <stp>StudyData</stp>
        <stp>EP</stp>
        <stp>BAR</stp>
        <stp/>
        <stp>Low</stp>
        <stp>5</stp>
        <stp>-1522</stp>
        <stp>All</stp>
        <stp/>
        <stp/>
        <stp>FALSE</stp>
        <stp>T</stp>
        <tr r="E1524" s="1"/>
      </tp>
      <tp>
        <v>6468.5</v>
        <stp/>
        <stp>StudyData</stp>
        <stp>EP</stp>
        <stp>BAR</stp>
        <stp/>
        <stp>Low</stp>
        <stp>5</stp>
        <stp>-1532</stp>
        <stp>All</stp>
        <stp/>
        <stp/>
        <stp>FALSE</stp>
        <stp>T</stp>
        <tr r="E1534" s="1"/>
      </tp>
      <tp>
        <v>6473</v>
        <stp/>
        <stp>StudyData</stp>
        <stp>EP</stp>
        <stp>BAR</stp>
        <stp/>
        <stp>Low</stp>
        <stp>5</stp>
        <stp>-1502</stp>
        <stp>All</stp>
        <stp/>
        <stp/>
        <stp>FALSE</stp>
        <stp>T</stp>
        <tr r="E1504" s="1"/>
      </tp>
      <tp>
        <v>6462.25</v>
        <stp/>
        <stp>StudyData</stp>
        <stp>EP</stp>
        <stp>BAR</stp>
        <stp/>
        <stp>Low</stp>
        <stp>5</stp>
        <stp>-1512</stp>
        <stp>All</stp>
        <stp/>
        <stp/>
        <stp>FALSE</stp>
        <stp>T</stp>
        <tr r="E1514" s="1"/>
      </tp>
      <tp>
        <v>6463.75</v>
        <stp/>
        <stp>StudyData</stp>
        <stp>EP</stp>
        <stp>BAR</stp>
        <stp/>
        <stp>Low</stp>
        <stp>5</stp>
        <stp>-1562</stp>
        <stp>All</stp>
        <stp/>
        <stp/>
        <stp>FALSE</stp>
        <stp>T</stp>
        <tr r="E1564" s="1"/>
      </tp>
      <tp>
        <v>6459.25</v>
        <stp/>
        <stp>StudyData</stp>
        <stp>EP</stp>
        <stp>BAR</stp>
        <stp/>
        <stp>Low</stp>
        <stp>5</stp>
        <stp>-1572</stp>
        <stp>All</stp>
        <stp/>
        <stp/>
        <stp>FALSE</stp>
        <stp>T</stp>
        <tr r="E1574" s="1"/>
      </tp>
      <tp>
        <v>6463</v>
        <stp/>
        <stp>StudyData</stp>
        <stp>EP</stp>
        <stp>BAR</stp>
        <stp/>
        <stp>Low</stp>
        <stp>5</stp>
        <stp>-1542</stp>
        <stp>All</stp>
        <stp/>
        <stp/>
        <stp>FALSE</stp>
        <stp>T</stp>
        <tr r="E1544" s="1"/>
      </tp>
      <tp>
        <v>6470.75</v>
        <stp/>
        <stp>StudyData</stp>
        <stp>EP</stp>
        <stp>BAR</stp>
        <stp/>
        <stp>Low</stp>
        <stp>5</stp>
        <stp>-1552</stp>
        <stp>All</stp>
        <stp/>
        <stp/>
        <stp>FALSE</stp>
        <stp>T</stp>
        <tr r="E1554" s="1"/>
      </tp>
      <tp>
        <v>6487</v>
        <stp/>
        <stp>StudyData</stp>
        <stp>EP</stp>
        <stp>BAR</stp>
        <stp/>
        <stp>Low</stp>
        <stp>5</stp>
        <stp>-1482</stp>
        <stp>All</stp>
        <stp/>
        <stp/>
        <stp>FALSE</stp>
        <stp>T</stp>
        <tr r="E1484" s="1"/>
      </tp>
      <tp>
        <v>6482.25</v>
        <stp/>
        <stp>StudyData</stp>
        <stp>EP</stp>
        <stp>BAR</stp>
        <stp/>
        <stp>Low</stp>
        <stp>5</stp>
        <stp>-1492</stp>
        <stp>All</stp>
        <stp/>
        <stp/>
        <stp>FALSE</stp>
        <stp>T</stp>
        <tr r="E1494" s="1"/>
      </tp>
      <tp>
        <v>6469</v>
        <stp/>
        <stp>StudyData</stp>
        <stp>EP</stp>
        <stp>BAR</stp>
        <stp/>
        <stp>Low</stp>
        <stp>5</stp>
        <stp>-1422</stp>
        <stp>All</stp>
        <stp/>
        <stp/>
        <stp>FALSE</stp>
        <stp>T</stp>
        <tr r="E1424" s="1"/>
      </tp>
      <tp>
        <v>6468.75</v>
        <stp/>
        <stp>StudyData</stp>
        <stp>EP</stp>
        <stp>BAR</stp>
        <stp/>
        <stp>Low</stp>
        <stp>5</stp>
        <stp>-1432</stp>
        <stp>All</stp>
        <stp/>
        <stp/>
        <stp>FALSE</stp>
        <stp>T</stp>
        <tr r="E1434" s="1"/>
      </tp>
      <tp>
        <v>6461.25</v>
        <stp/>
        <stp>StudyData</stp>
        <stp>EP</stp>
        <stp>BAR</stp>
        <stp/>
        <stp>Low</stp>
        <stp>5</stp>
        <stp>-1402</stp>
        <stp>All</stp>
        <stp/>
        <stp/>
        <stp>FALSE</stp>
        <stp>T</stp>
        <tr r="E1404" s="1"/>
      </tp>
      <tp>
        <v>6465</v>
        <stp/>
        <stp>StudyData</stp>
        <stp>EP</stp>
        <stp>BAR</stp>
        <stp/>
        <stp>Low</stp>
        <stp>5</stp>
        <stp>-1412</stp>
        <stp>All</stp>
        <stp/>
        <stp/>
        <stp>FALSE</stp>
        <stp>T</stp>
        <tr r="E1414" s="1"/>
      </tp>
      <tp>
        <v>6487</v>
        <stp/>
        <stp>StudyData</stp>
        <stp>EP</stp>
        <stp>BAR</stp>
        <stp/>
        <stp>Low</stp>
        <stp>5</stp>
        <stp>-1462</stp>
        <stp>All</stp>
        <stp/>
        <stp/>
        <stp>FALSE</stp>
        <stp>T</stp>
        <tr r="E1464" s="1"/>
      </tp>
      <tp>
        <v>6489.75</v>
        <stp/>
        <stp>StudyData</stp>
        <stp>EP</stp>
        <stp>BAR</stp>
        <stp/>
        <stp>Low</stp>
        <stp>5</stp>
        <stp>-1472</stp>
        <stp>All</stp>
        <stp/>
        <stp/>
        <stp>FALSE</stp>
        <stp>T</stp>
        <tr r="E1474" s="1"/>
      </tp>
      <tp>
        <v>6476</v>
        <stp/>
        <stp>StudyData</stp>
        <stp>EP</stp>
        <stp>BAR</stp>
        <stp/>
        <stp>Low</stp>
        <stp>5</stp>
        <stp>-1442</stp>
        <stp>All</stp>
        <stp/>
        <stp/>
        <stp>FALSE</stp>
        <stp>T</stp>
        <tr r="E1444" s="1"/>
      </tp>
      <tp>
        <v>6482.75</v>
        <stp/>
        <stp>StudyData</stp>
        <stp>EP</stp>
        <stp>BAR</stp>
        <stp/>
        <stp>Low</stp>
        <stp>5</stp>
        <stp>-1452</stp>
        <stp>All</stp>
        <stp/>
        <stp/>
        <stp>FALSE</stp>
        <stp>T</stp>
        <tr r="E1454" s="1"/>
      </tp>
      <tp>
        <v>6517.25</v>
        <stp/>
        <stp>StudyData</stp>
        <stp>EP</stp>
        <stp>BAR</stp>
        <stp/>
        <stp>Low</stp>
        <stp>5</stp>
        <stp>-1782</stp>
        <stp>All</stp>
        <stp/>
        <stp/>
        <stp>FALSE</stp>
        <stp>T</stp>
        <tr r="E1784" s="1"/>
      </tp>
      <tp>
        <v>6515.25</v>
        <stp/>
        <stp>StudyData</stp>
        <stp>EP</stp>
        <stp>BAR</stp>
        <stp/>
        <stp>Low</stp>
        <stp>5</stp>
        <stp>-1792</stp>
        <stp>All</stp>
        <stp/>
        <stp/>
        <stp>FALSE</stp>
        <stp>T</stp>
        <tr r="E1794" s="1"/>
      </tp>
      <tp>
        <v>6510</v>
        <stp/>
        <stp>StudyData</stp>
        <stp>EP</stp>
        <stp>BAR</stp>
        <stp/>
        <stp>Low</stp>
        <stp>5</stp>
        <stp>-1722</stp>
        <stp>All</stp>
        <stp/>
        <stp/>
        <stp>FALSE</stp>
        <stp>T</stp>
        <tr r="E1724" s="1"/>
      </tp>
      <tp>
        <v>6511.5</v>
        <stp/>
        <stp>StudyData</stp>
        <stp>EP</stp>
        <stp>BAR</stp>
        <stp/>
        <stp>Low</stp>
        <stp>5</stp>
        <stp>-1732</stp>
        <stp>All</stp>
        <stp/>
        <stp/>
        <stp>FALSE</stp>
        <stp>T</stp>
        <tr r="E1734" s="1"/>
      </tp>
      <tp>
        <v>6510.75</v>
        <stp/>
        <stp>StudyData</stp>
        <stp>EP</stp>
        <stp>BAR</stp>
        <stp/>
        <stp>Low</stp>
        <stp>5</stp>
        <stp>-1702</stp>
        <stp>All</stp>
        <stp/>
        <stp/>
        <stp>FALSE</stp>
        <stp>T</stp>
        <tr r="E1704" s="1"/>
      </tp>
      <tp>
        <v>6513.25</v>
        <stp/>
        <stp>StudyData</stp>
        <stp>EP</stp>
        <stp>BAR</stp>
        <stp/>
        <stp>Low</stp>
        <stp>5</stp>
        <stp>-1712</stp>
        <stp>All</stp>
        <stp/>
        <stp/>
        <stp>FALSE</stp>
        <stp>T</stp>
        <tr r="E1714" s="1"/>
      </tp>
      <tp>
        <v>6512.75</v>
        <stp/>
        <stp>StudyData</stp>
        <stp>EP</stp>
        <stp>BAR</stp>
        <stp/>
        <stp>Low</stp>
        <stp>5</stp>
        <stp>-1762</stp>
        <stp>All</stp>
        <stp/>
        <stp/>
        <stp>FALSE</stp>
        <stp>T</stp>
        <tr r="E1764" s="1"/>
      </tp>
      <tp>
        <v>6514.5</v>
        <stp/>
        <stp>StudyData</stp>
        <stp>EP</stp>
        <stp>BAR</stp>
        <stp/>
        <stp>Low</stp>
        <stp>5</stp>
        <stp>-1772</stp>
        <stp>All</stp>
        <stp/>
        <stp/>
        <stp>FALSE</stp>
        <stp>T</stp>
        <tr r="E1774" s="1"/>
      </tp>
      <tp>
        <v>6515</v>
        <stp/>
        <stp>StudyData</stp>
        <stp>EP</stp>
        <stp>BAR</stp>
        <stp/>
        <stp>Low</stp>
        <stp>5</stp>
        <stp>-1742</stp>
        <stp>All</stp>
        <stp/>
        <stp/>
        <stp>FALSE</stp>
        <stp>T</stp>
        <tr r="E1744" s="1"/>
      </tp>
      <tp>
        <v>6514</v>
        <stp/>
        <stp>StudyData</stp>
        <stp>EP</stp>
        <stp>BAR</stp>
        <stp/>
        <stp>Low</stp>
        <stp>5</stp>
        <stp>-1752</stp>
        <stp>All</stp>
        <stp/>
        <stp/>
        <stp>FALSE</stp>
        <stp>T</stp>
        <tr r="E1754" s="1"/>
      </tp>
      <tp>
        <v>6510</v>
        <stp/>
        <stp>StudyData</stp>
        <stp>EP</stp>
        <stp>BAR</stp>
        <stp/>
        <stp>Low</stp>
        <stp>5</stp>
        <stp>-1682</stp>
        <stp>All</stp>
        <stp/>
        <stp/>
        <stp>FALSE</stp>
        <stp>T</stp>
        <tr r="E1684" s="1"/>
      </tp>
      <tp>
        <v>6509.5</v>
        <stp/>
        <stp>StudyData</stp>
        <stp>EP</stp>
        <stp>BAR</stp>
        <stp/>
        <stp>Low</stp>
        <stp>5</stp>
        <stp>-1692</stp>
        <stp>All</stp>
        <stp/>
        <stp/>
        <stp>FALSE</stp>
        <stp>T</stp>
        <tr r="E1694" s="1"/>
      </tp>
      <tp>
        <v>6493.75</v>
        <stp/>
        <stp>StudyData</stp>
        <stp>EP</stp>
        <stp>BAR</stp>
        <stp/>
        <stp>Low</stp>
        <stp>5</stp>
        <stp>-1622</stp>
        <stp>All</stp>
        <stp/>
        <stp/>
        <stp>FALSE</stp>
        <stp>T</stp>
        <tr r="E1624" s="1"/>
      </tp>
      <tp>
        <v>6495</v>
        <stp/>
        <stp>StudyData</stp>
        <stp>EP</stp>
        <stp>BAR</stp>
        <stp/>
        <stp>Low</stp>
        <stp>5</stp>
        <stp>-1632</stp>
        <stp>All</stp>
        <stp/>
        <stp/>
        <stp>FALSE</stp>
        <stp>T</stp>
        <tr r="E1634" s="1"/>
      </tp>
      <tp>
        <v>6494</v>
        <stp/>
        <stp>StudyData</stp>
        <stp>EP</stp>
        <stp>BAR</stp>
        <stp/>
        <stp>Low</stp>
        <stp>5</stp>
        <stp>-1602</stp>
        <stp>All</stp>
        <stp/>
        <stp/>
        <stp>FALSE</stp>
        <stp>T</stp>
        <tr r="E1604" s="1"/>
      </tp>
      <tp>
        <v>6495.25</v>
        <stp/>
        <stp>StudyData</stp>
        <stp>EP</stp>
        <stp>BAR</stp>
        <stp/>
        <stp>Low</stp>
        <stp>5</stp>
        <stp>-1612</stp>
        <stp>All</stp>
        <stp/>
        <stp/>
        <stp>FALSE</stp>
        <stp>T</stp>
        <tr r="E1614" s="1"/>
      </tp>
      <tp>
        <v>6507.25</v>
        <stp/>
        <stp>StudyData</stp>
        <stp>EP</stp>
        <stp>BAR</stp>
        <stp/>
        <stp>Low</stp>
        <stp>5</stp>
        <stp>-1662</stp>
        <stp>All</stp>
        <stp/>
        <stp/>
        <stp>FALSE</stp>
        <stp>T</stp>
        <tr r="E1664" s="1"/>
      </tp>
      <tp>
        <v>6510</v>
        <stp/>
        <stp>StudyData</stp>
        <stp>EP</stp>
        <stp>BAR</stp>
        <stp/>
        <stp>Low</stp>
        <stp>5</stp>
        <stp>-1672</stp>
        <stp>All</stp>
        <stp/>
        <stp/>
        <stp>FALSE</stp>
        <stp>T</stp>
        <tr r="E1674" s="1"/>
      </tp>
      <tp>
        <v>6491.5</v>
        <stp/>
        <stp>StudyData</stp>
        <stp>EP</stp>
        <stp>BAR</stp>
        <stp/>
        <stp>Low</stp>
        <stp>5</stp>
        <stp>-1642</stp>
        <stp>All</stp>
        <stp/>
        <stp/>
        <stp>FALSE</stp>
        <stp>T</stp>
        <tr r="E1644" s="1"/>
      </tp>
      <tp>
        <v>6497.25</v>
        <stp/>
        <stp>StudyData</stp>
        <stp>EP</stp>
        <stp>BAR</stp>
        <stp/>
        <stp>Low</stp>
        <stp>5</stp>
        <stp>-1652</stp>
        <stp>All</stp>
        <stp/>
        <stp/>
        <stp>FALSE</stp>
        <stp>T</stp>
        <tr r="E1654" s="1"/>
      </tp>
      <tp>
        <v>6469</v>
        <stp/>
        <stp>StudyData</stp>
        <stp>EP</stp>
        <stp>BAR</stp>
        <stp/>
        <stp>Low</stp>
        <stp>5</stp>
        <stp>-4982</stp>
        <stp>All</stp>
        <stp/>
        <stp/>
        <stp>FALSE</stp>
        <stp>T</stp>
        <tr r="E4984" s="1"/>
      </tp>
      <tp>
        <v>6466</v>
        <stp/>
        <stp>StudyData</stp>
        <stp>EP</stp>
        <stp>BAR</stp>
        <stp/>
        <stp>Low</stp>
        <stp>5</stp>
        <stp>-4992</stp>
        <stp>All</stp>
        <stp/>
        <stp/>
        <stp>FALSE</stp>
        <stp>T</stp>
        <tr r="E4994" s="1"/>
      </tp>
      <tp>
        <v>6479.75</v>
        <stp/>
        <stp>StudyData</stp>
        <stp>EP</stp>
        <stp>BAR</stp>
        <stp/>
        <stp>Low</stp>
        <stp>5</stp>
        <stp>-4922</stp>
        <stp>All</stp>
        <stp/>
        <stp/>
        <stp>FALSE</stp>
        <stp>T</stp>
        <tr r="E4924" s="1"/>
      </tp>
      <tp>
        <v>6480.5</v>
        <stp/>
        <stp>StudyData</stp>
        <stp>EP</stp>
        <stp>BAR</stp>
        <stp/>
        <stp>Low</stp>
        <stp>5</stp>
        <stp>-4932</stp>
        <stp>All</stp>
        <stp/>
        <stp/>
        <stp>FALSE</stp>
        <stp>T</stp>
        <tr r="E4934" s="1"/>
      </tp>
      <tp>
        <v>6487.5</v>
        <stp/>
        <stp>StudyData</stp>
        <stp>EP</stp>
        <stp>BAR</stp>
        <stp/>
        <stp>Low</stp>
        <stp>5</stp>
        <stp>-4902</stp>
        <stp>All</stp>
        <stp/>
        <stp/>
        <stp>FALSE</stp>
        <stp>T</stp>
        <tr r="E4904" s="1"/>
      </tp>
      <tp>
        <v>6483.5</v>
        <stp/>
        <stp>StudyData</stp>
        <stp>EP</stp>
        <stp>BAR</stp>
        <stp/>
        <stp>Low</stp>
        <stp>5</stp>
        <stp>-4912</stp>
        <stp>All</stp>
        <stp/>
        <stp/>
        <stp>FALSE</stp>
        <stp>T</stp>
        <tr r="E4914" s="1"/>
      </tp>
      <tp>
        <v>6480</v>
        <stp/>
        <stp>StudyData</stp>
        <stp>EP</stp>
        <stp>BAR</stp>
        <stp/>
        <stp>Low</stp>
        <stp>5</stp>
        <stp>-4962</stp>
        <stp>All</stp>
        <stp/>
        <stp/>
        <stp>FALSE</stp>
        <stp>T</stp>
        <tr r="E4964" s="1"/>
      </tp>
      <tp>
        <v>6474.25</v>
        <stp/>
        <stp>StudyData</stp>
        <stp>EP</stp>
        <stp>BAR</stp>
        <stp/>
        <stp>Low</stp>
        <stp>5</stp>
        <stp>-4972</stp>
        <stp>All</stp>
        <stp/>
        <stp/>
        <stp>FALSE</stp>
        <stp>T</stp>
        <tr r="E4974" s="1"/>
      </tp>
      <tp>
        <v>6482</v>
        <stp/>
        <stp>StudyData</stp>
        <stp>EP</stp>
        <stp>BAR</stp>
        <stp/>
        <stp>Low</stp>
        <stp>5</stp>
        <stp>-4942</stp>
        <stp>All</stp>
        <stp/>
        <stp/>
        <stp>FALSE</stp>
        <stp>T</stp>
        <tr r="E4944" s="1"/>
      </tp>
      <tp>
        <v>6478</v>
        <stp/>
        <stp>StudyData</stp>
        <stp>EP</stp>
        <stp>BAR</stp>
        <stp/>
        <stp>Low</stp>
        <stp>5</stp>
        <stp>-4952</stp>
        <stp>All</stp>
        <stp/>
        <stp/>
        <stp>FALSE</stp>
        <stp>T</stp>
        <tr r="E4954" s="1"/>
      </tp>
      <tp>
        <v>6473</v>
        <stp/>
        <stp>StudyData</stp>
        <stp>EP</stp>
        <stp>BAR</stp>
        <stp/>
        <stp>Low</stp>
        <stp>5</stp>
        <stp>-4882</stp>
        <stp>All</stp>
        <stp/>
        <stp/>
        <stp>FALSE</stp>
        <stp>T</stp>
        <tr r="E4884" s="1"/>
      </tp>
      <tp>
        <v>6490</v>
        <stp/>
        <stp>StudyData</stp>
        <stp>EP</stp>
        <stp>BAR</stp>
        <stp/>
        <stp>Low</stp>
        <stp>5</stp>
        <stp>-4892</stp>
        <stp>All</stp>
        <stp/>
        <stp/>
        <stp>FALSE</stp>
        <stp>T</stp>
        <tr r="E4894" s="1"/>
      </tp>
      <tp>
        <v>6487.75</v>
        <stp/>
        <stp>StudyData</stp>
        <stp>EP</stp>
        <stp>BAR</stp>
        <stp/>
        <stp>Low</stp>
        <stp>5</stp>
        <stp>-4822</stp>
        <stp>All</stp>
        <stp/>
        <stp/>
        <stp>FALSE</stp>
        <stp>T</stp>
        <tr r="E4824" s="1"/>
      </tp>
      <tp>
        <v>6482.5</v>
        <stp/>
        <stp>StudyData</stp>
        <stp>EP</stp>
        <stp>BAR</stp>
        <stp/>
        <stp>Low</stp>
        <stp>5</stp>
        <stp>-4832</stp>
        <stp>All</stp>
        <stp/>
        <stp/>
        <stp>FALSE</stp>
        <stp>T</stp>
        <tr r="E4834" s="1"/>
      </tp>
      <tp>
        <v>6486.75</v>
        <stp/>
        <stp>StudyData</stp>
        <stp>EP</stp>
        <stp>BAR</stp>
        <stp/>
        <stp>Low</stp>
        <stp>5</stp>
        <stp>-4802</stp>
        <stp>All</stp>
        <stp/>
        <stp/>
        <stp>FALSE</stp>
        <stp>T</stp>
        <tr r="E4804" s="1"/>
      </tp>
      <tp>
        <v>6483.75</v>
        <stp/>
        <stp>StudyData</stp>
        <stp>EP</stp>
        <stp>BAR</stp>
        <stp/>
        <stp>Low</stp>
        <stp>5</stp>
        <stp>-4812</stp>
        <stp>All</stp>
        <stp/>
        <stp/>
        <stp>FALSE</stp>
        <stp>T</stp>
        <tr r="E4814" s="1"/>
      </tp>
      <tp>
        <v>6469.25</v>
        <stp/>
        <stp>StudyData</stp>
        <stp>EP</stp>
        <stp>BAR</stp>
        <stp/>
        <stp>Low</stp>
        <stp>5</stp>
        <stp>-4862</stp>
        <stp>All</stp>
        <stp/>
        <stp/>
        <stp>FALSE</stp>
        <stp>T</stp>
        <tr r="E4864" s="1"/>
      </tp>
      <tp>
        <v>6473.25</v>
        <stp/>
        <stp>StudyData</stp>
        <stp>EP</stp>
        <stp>BAR</stp>
        <stp/>
        <stp>Low</stp>
        <stp>5</stp>
        <stp>-4872</stp>
        <stp>All</stp>
        <stp/>
        <stp/>
        <stp>FALSE</stp>
        <stp>T</stp>
        <tr r="E4874" s="1"/>
      </tp>
      <tp>
        <v>6478.75</v>
        <stp/>
        <stp>StudyData</stp>
        <stp>EP</stp>
        <stp>BAR</stp>
        <stp/>
        <stp>Low</stp>
        <stp>5</stp>
        <stp>-4842</stp>
        <stp>All</stp>
        <stp/>
        <stp/>
        <stp>FALSE</stp>
        <stp>T</stp>
        <tr r="E4844" s="1"/>
      </tp>
      <tp>
        <v>6467.5</v>
        <stp/>
        <stp>StudyData</stp>
        <stp>EP</stp>
        <stp>BAR</stp>
        <stp/>
        <stp>Low</stp>
        <stp>5</stp>
        <stp>-4852</stp>
        <stp>All</stp>
        <stp/>
        <stp/>
        <stp>FALSE</stp>
        <stp>T</stp>
        <tr r="E4854" s="1"/>
      </tp>
      <tp>
        <v>6479</v>
        <stp/>
        <stp>StudyData</stp>
        <stp>EP</stp>
        <stp>BAR</stp>
        <stp/>
        <stp>Low</stp>
        <stp>5</stp>
        <stp>-4182</stp>
        <stp>All</stp>
        <stp/>
        <stp/>
        <stp>FALSE</stp>
        <stp>T</stp>
        <tr r="E4184" s="1"/>
      </tp>
      <tp>
        <v>6480.5</v>
        <stp/>
        <stp>StudyData</stp>
        <stp>EP</stp>
        <stp>BAR</stp>
        <stp/>
        <stp>Low</stp>
        <stp>5</stp>
        <stp>-4192</stp>
        <stp>All</stp>
        <stp/>
        <stp/>
        <stp>FALSE</stp>
        <stp>T</stp>
        <tr r="E4194" s="1"/>
      </tp>
      <tp>
        <v>6456</v>
        <stp/>
        <stp>StudyData</stp>
        <stp>EP</stp>
        <stp>BAR</stp>
        <stp/>
        <stp>Low</stp>
        <stp>5</stp>
        <stp>-4122</stp>
        <stp>All</stp>
        <stp/>
        <stp/>
        <stp>FALSE</stp>
        <stp>T</stp>
        <tr r="E4124" s="1"/>
      </tp>
      <tp>
        <v>6464.5</v>
        <stp/>
        <stp>StudyData</stp>
        <stp>EP</stp>
        <stp>BAR</stp>
        <stp/>
        <stp>Low</stp>
        <stp>5</stp>
        <stp>-4132</stp>
        <stp>All</stp>
        <stp/>
        <stp/>
        <stp>FALSE</stp>
        <stp>T</stp>
        <tr r="E4134" s="1"/>
      </tp>
      <tp>
        <v>6465</v>
        <stp/>
        <stp>StudyData</stp>
        <stp>EP</stp>
        <stp>BAR</stp>
        <stp/>
        <stp>Low</stp>
        <stp>5</stp>
        <stp>-4102</stp>
        <stp>All</stp>
        <stp/>
        <stp/>
        <stp>FALSE</stp>
        <stp>T</stp>
        <tr r="E4104" s="1"/>
      </tp>
      <tp>
        <v>6460.25</v>
        <stp/>
        <stp>StudyData</stp>
        <stp>EP</stp>
        <stp>BAR</stp>
        <stp/>
        <stp>Low</stp>
        <stp>5</stp>
        <stp>-4112</stp>
        <stp>All</stp>
        <stp/>
        <stp/>
        <stp>FALSE</stp>
        <stp>T</stp>
        <tr r="E4114" s="1"/>
      </tp>
      <tp>
        <v>6476.25</v>
        <stp/>
        <stp>StudyData</stp>
        <stp>EP</stp>
        <stp>BAR</stp>
        <stp/>
        <stp>Low</stp>
        <stp>5</stp>
        <stp>-4162</stp>
        <stp>All</stp>
        <stp/>
        <stp/>
        <stp>FALSE</stp>
        <stp>T</stp>
        <tr r="E4164" s="1"/>
      </tp>
      <tp>
        <v>6478.75</v>
        <stp/>
        <stp>StudyData</stp>
        <stp>EP</stp>
        <stp>BAR</stp>
        <stp/>
        <stp>Low</stp>
        <stp>5</stp>
        <stp>-4172</stp>
        <stp>All</stp>
        <stp/>
        <stp/>
        <stp>FALSE</stp>
        <stp>T</stp>
        <tr r="E4174" s="1"/>
      </tp>
      <tp>
        <v>6463</v>
        <stp/>
        <stp>StudyData</stp>
        <stp>EP</stp>
        <stp>BAR</stp>
        <stp/>
        <stp>Low</stp>
        <stp>5</stp>
        <stp>-4142</stp>
        <stp>All</stp>
        <stp/>
        <stp/>
        <stp>FALSE</stp>
        <stp>T</stp>
        <tr r="E4144" s="1"/>
      </tp>
      <tp>
        <v>6464</v>
        <stp/>
        <stp>StudyData</stp>
        <stp>EP</stp>
        <stp>BAR</stp>
        <stp/>
        <stp>Low</stp>
        <stp>5</stp>
        <stp>-4152</stp>
        <stp>All</stp>
        <stp/>
        <stp/>
        <stp>FALSE</stp>
        <stp>T</stp>
        <tr r="E4154" s="1"/>
      </tp>
      <tp>
        <v>6464.25</v>
        <stp/>
        <stp>StudyData</stp>
        <stp>EP</stp>
        <stp>BAR</stp>
        <stp/>
        <stp>Low</stp>
        <stp>5</stp>
        <stp>-4082</stp>
        <stp>All</stp>
        <stp/>
        <stp/>
        <stp>FALSE</stp>
        <stp>T</stp>
        <tr r="E4084" s="1"/>
      </tp>
      <tp>
        <v>6463</v>
        <stp/>
        <stp>StudyData</stp>
        <stp>EP</stp>
        <stp>BAR</stp>
        <stp/>
        <stp>Low</stp>
        <stp>5</stp>
        <stp>-4092</stp>
        <stp>All</stp>
        <stp/>
        <stp/>
        <stp>FALSE</stp>
        <stp>T</stp>
        <tr r="E4094" s="1"/>
      </tp>
      <tp>
        <v>6463</v>
        <stp/>
        <stp>StudyData</stp>
        <stp>EP</stp>
        <stp>BAR</stp>
        <stp/>
        <stp>Low</stp>
        <stp>5</stp>
        <stp>-4022</stp>
        <stp>All</stp>
        <stp/>
        <stp/>
        <stp>FALSE</stp>
        <stp>T</stp>
        <tr r="E4024" s="1"/>
      </tp>
      <tp>
        <v>6459.5</v>
        <stp/>
        <stp>StudyData</stp>
        <stp>EP</stp>
        <stp>BAR</stp>
        <stp/>
        <stp>Low</stp>
        <stp>5</stp>
        <stp>-4032</stp>
        <stp>All</stp>
        <stp/>
        <stp/>
        <stp>FALSE</stp>
        <stp>T</stp>
        <tr r="E4034" s="1"/>
      </tp>
      <tp>
        <v>6467.25</v>
        <stp/>
        <stp>StudyData</stp>
        <stp>EP</stp>
        <stp>BAR</stp>
        <stp/>
        <stp>Low</stp>
        <stp>5</stp>
        <stp>-4002</stp>
        <stp>All</stp>
        <stp/>
        <stp/>
        <stp>FALSE</stp>
        <stp>T</stp>
        <tr r="E4004" s="1"/>
      </tp>
      <tp>
        <v>6464</v>
        <stp/>
        <stp>StudyData</stp>
        <stp>EP</stp>
        <stp>BAR</stp>
        <stp/>
        <stp>Low</stp>
        <stp>5</stp>
        <stp>-4012</stp>
        <stp>All</stp>
        <stp/>
        <stp/>
        <stp>FALSE</stp>
        <stp>T</stp>
        <tr r="E4014" s="1"/>
      </tp>
      <tp>
        <v>6465.75</v>
        <stp/>
        <stp>StudyData</stp>
        <stp>EP</stp>
        <stp>BAR</stp>
        <stp/>
        <stp>Low</stp>
        <stp>5</stp>
        <stp>-4062</stp>
        <stp>All</stp>
        <stp/>
        <stp/>
        <stp>FALSE</stp>
        <stp>T</stp>
        <tr r="E4064" s="1"/>
      </tp>
      <tp>
        <v>6466.5</v>
        <stp/>
        <stp>StudyData</stp>
        <stp>EP</stp>
        <stp>BAR</stp>
        <stp/>
        <stp>Low</stp>
        <stp>5</stp>
        <stp>-4072</stp>
        <stp>All</stp>
        <stp/>
        <stp/>
        <stp>FALSE</stp>
        <stp>T</stp>
        <tr r="E4074" s="1"/>
      </tp>
      <tp>
        <v>6462.5</v>
        <stp/>
        <stp>StudyData</stp>
        <stp>EP</stp>
        <stp>BAR</stp>
        <stp/>
        <stp>Low</stp>
        <stp>5</stp>
        <stp>-4042</stp>
        <stp>All</stp>
        <stp/>
        <stp/>
        <stp>FALSE</stp>
        <stp>T</stp>
        <tr r="E4044" s="1"/>
      </tp>
      <tp>
        <v>6463</v>
        <stp/>
        <stp>StudyData</stp>
        <stp>EP</stp>
        <stp>BAR</stp>
        <stp/>
        <stp>Low</stp>
        <stp>5</stp>
        <stp>-4052</stp>
        <stp>All</stp>
        <stp/>
        <stp/>
        <stp>FALSE</stp>
        <stp>T</stp>
        <tr r="E4054" s="1"/>
      </tp>
      <tp>
        <v>6497</v>
        <stp/>
        <stp>StudyData</stp>
        <stp>EP</stp>
        <stp>BAR</stp>
        <stp/>
        <stp>Low</stp>
        <stp>5</stp>
        <stp>-4382</stp>
        <stp>All</stp>
        <stp/>
        <stp/>
        <stp>FALSE</stp>
        <stp>T</stp>
        <tr r="E4384" s="1"/>
      </tp>
      <tp>
        <v>6491.75</v>
        <stp/>
        <stp>StudyData</stp>
        <stp>EP</stp>
        <stp>BAR</stp>
        <stp/>
        <stp>Low</stp>
        <stp>5</stp>
        <stp>-4392</stp>
        <stp>All</stp>
        <stp/>
        <stp/>
        <stp>FALSE</stp>
        <stp>T</stp>
        <tr r="E4394" s="1"/>
      </tp>
      <tp>
        <v>6462.5</v>
        <stp/>
        <stp>StudyData</stp>
        <stp>EP</stp>
        <stp>BAR</stp>
        <stp/>
        <stp>Low</stp>
        <stp>5</stp>
        <stp>-4322</stp>
        <stp>All</stp>
        <stp/>
        <stp/>
        <stp>FALSE</stp>
        <stp>T</stp>
        <tr r="E4324" s="1"/>
      </tp>
      <tp>
        <v>6470.25</v>
        <stp/>
        <stp>StudyData</stp>
        <stp>EP</stp>
        <stp>BAR</stp>
        <stp/>
        <stp>Low</stp>
        <stp>5</stp>
        <stp>-4332</stp>
        <stp>All</stp>
        <stp/>
        <stp/>
        <stp>FALSE</stp>
        <stp>T</stp>
        <tr r="E4334" s="1"/>
      </tp>
      <tp>
        <v>6475</v>
        <stp/>
        <stp>StudyData</stp>
        <stp>EP</stp>
        <stp>BAR</stp>
        <stp/>
        <stp>Low</stp>
        <stp>5</stp>
        <stp>-4302</stp>
        <stp>All</stp>
        <stp/>
        <stp/>
        <stp>FALSE</stp>
        <stp>T</stp>
        <tr r="E4304" s="1"/>
      </tp>
      <tp>
        <v>6470</v>
        <stp/>
        <stp>StudyData</stp>
        <stp>EP</stp>
        <stp>BAR</stp>
        <stp/>
        <stp>Low</stp>
        <stp>5</stp>
        <stp>-4312</stp>
        <stp>All</stp>
        <stp/>
        <stp/>
        <stp>FALSE</stp>
        <stp>T</stp>
        <tr r="E4314" s="1"/>
      </tp>
      <tp>
        <v>6492.75</v>
        <stp/>
        <stp>StudyData</stp>
        <stp>EP</stp>
        <stp>BAR</stp>
        <stp/>
        <stp>Low</stp>
        <stp>5</stp>
        <stp>-4362</stp>
        <stp>All</stp>
        <stp/>
        <stp/>
        <stp>FALSE</stp>
        <stp>T</stp>
        <tr r="E4364" s="1"/>
      </tp>
      <tp>
        <v>6499.25</v>
        <stp/>
        <stp>StudyData</stp>
        <stp>EP</stp>
        <stp>BAR</stp>
        <stp/>
        <stp>Low</stp>
        <stp>5</stp>
        <stp>-4372</stp>
        <stp>All</stp>
        <stp/>
        <stp/>
        <stp>FALSE</stp>
        <stp>T</stp>
        <tr r="E4374" s="1"/>
      </tp>
      <tp>
        <v>6476.5</v>
        <stp/>
        <stp>StudyData</stp>
        <stp>EP</stp>
        <stp>BAR</stp>
        <stp/>
        <stp>Low</stp>
        <stp>5</stp>
        <stp>-4342</stp>
        <stp>All</stp>
        <stp/>
        <stp/>
        <stp>FALSE</stp>
        <stp>T</stp>
        <tr r="E4344" s="1"/>
      </tp>
      <tp>
        <v>6495.5</v>
        <stp/>
        <stp>StudyData</stp>
        <stp>EP</stp>
        <stp>BAR</stp>
        <stp/>
        <stp>Low</stp>
        <stp>5</stp>
        <stp>-4352</stp>
        <stp>All</stp>
        <stp/>
        <stp/>
        <stp>FALSE</stp>
        <stp>T</stp>
        <tr r="E4354" s="1"/>
      </tp>
      <tp>
        <v>6469.75</v>
        <stp/>
        <stp>StudyData</stp>
        <stp>EP</stp>
        <stp>BAR</stp>
        <stp/>
        <stp>Low</stp>
        <stp>5</stp>
        <stp>-4282</stp>
        <stp>All</stp>
        <stp/>
        <stp/>
        <stp>FALSE</stp>
        <stp>T</stp>
        <tr r="E4284" s="1"/>
      </tp>
      <tp>
        <v>6477.25</v>
        <stp/>
        <stp>StudyData</stp>
        <stp>EP</stp>
        <stp>BAR</stp>
        <stp/>
        <stp>Low</stp>
        <stp>5</stp>
        <stp>-4292</stp>
        <stp>All</stp>
        <stp/>
        <stp/>
        <stp>FALSE</stp>
        <stp>T</stp>
        <tr r="E4294" s="1"/>
      </tp>
      <tp>
        <v>6480</v>
        <stp/>
        <stp>StudyData</stp>
        <stp>EP</stp>
        <stp>BAR</stp>
        <stp/>
        <stp>Low</stp>
        <stp>5</stp>
        <stp>-4222</stp>
        <stp>All</stp>
        <stp/>
        <stp/>
        <stp>FALSE</stp>
        <stp>T</stp>
        <tr r="E4224" s="1"/>
      </tp>
      <tp>
        <v>6481</v>
        <stp/>
        <stp>StudyData</stp>
        <stp>EP</stp>
        <stp>BAR</stp>
        <stp/>
        <stp>Low</stp>
        <stp>5</stp>
        <stp>-4232</stp>
        <stp>All</stp>
        <stp/>
        <stp/>
        <stp>FALSE</stp>
        <stp>T</stp>
        <tr r="E4234" s="1"/>
      </tp>
      <tp>
        <v>6482</v>
        <stp/>
        <stp>StudyData</stp>
        <stp>EP</stp>
        <stp>BAR</stp>
        <stp/>
        <stp>Low</stp>
        <stp>5</stp>
        <stp>-4202</stp>
        <stp>All</stp>
        <stp/>
        <stp/>
        <stp>FALSE</stp>
        <stp>T</stp>
        <tr r="E4204" s="1"/>
      </tp>
      <tp>
        <v>6483.25</v>
        <stp/>
        <stp>StudyData</stp>
        <stp>EP</stp>
        <stp>BAR</stp>
        <stp/>
        <stp>Low</stp>
        <stp>5</stp>
        <stp>-4212</stp>
        <stp>All</stp>
        <stp/>
        <stp/>
        <stp>FALSE</stp>
        <stp>T</stp>
        <tr r="E4214" s="1"/>
      </tp>
      <tp>
        <v>6465.25</v>
        <stp/>
        <stp>StudyData</stp>
        <stp>EP</stp>
        <stp>BAR</stp>
        <stp/>
        <stp>Low</stp>
        <stp>5</stp>
        <stp>-4262</stp>
        <stp>All</stp>
        <stp/>
        <stp/>
        <stp>FALSE</stp>
        <stp>T</stp>
        <tr r="E4264" s="1"/>
      </tp>
      <tp>
        <v>6467.75</v>
        <stp/>
        <stp>StudyData</stp>
        <stp>EP</stp>
        <stp>BAR</stp>
        <stp/>
        <stp>Low</stp>
        <stp>5</stp>
        <stp>-4272</stp>
        <stp>All</stp>
        <stp/>
        <stp/>
        <stp>FALSE</stp>
        <stp>T</stp>
        <tr r="E4274" s="1"/>
      </tp>
      <tp>
        <v>6478.25</v>
        <stp/>
        <stp>StudyData</stp>
        <stp>EP</stp>
        <stp>BAR</stp>
        <stp/>
        <stp>Low</stp>
        <stp>5</stp>
        <stp>-4242</stp>
        <stp>All</stp>
        <stp/>
        <stp/>
        <stp>FALSE</stp>
        <stp>T</stp>
        <tr r="E4244" s="1"/>
      </tp>
      <tp>
        <v>6478</v>
        <stp/>
        <stp>StudyData</stp>
        <stp>EP</stp>
        <stp>BAR</stp>
        <stp/>
        <stp>Low</stp>
        <stp>5</stp>
        <stp>-4252</stp>
        <stp>All</stp>
        <stp/>
        <stp/>
        <stp>FALSE</stp>
        <stp>T</stp>
        <tr r="E4254" s="1"/>
      </tp>
      <tp>
        <v>6481.5</v>
        <stp/>
        <stp>StudyData</stp>
        <stp>EP</stp>
        <stp>BAR</stp>
        <stp/>
        <stp>Low</stp>
        <stp>5</stp>
        <stp>-4582</stp>
        <stp>All</stp>
        <stp/>
        <stp/>
        <stp>FALSE</stp>
        <stp>T</stp>
        <tr r="E4584" s="1"/>
      </tp>
      <tp>
        <v>6465.75</v>
        <stp/>
        <stp>StudyData</stp>
        <stp>EP</stp>
        <stp>BAR</stp>
        <stp/>
        <stp>Low</stp>
        <stp>5</stp>
        <stp>-4592</stp>
        <stp>All</stp>
        <stp/>
        <stp/>
        <stp>FALSE</stp>
        <stp>T</stp>
        <tr r="E4594" s="1"/>
      </tp>
      <tp>
        <v>6493.25</v>
        <stp/>
        <stp>StudyData</stp>
        <stp>EP</stp>
        <stp>BAR</stp>
        <stp/>
        <stp>Low</stp>
        <stp>5</stp>
        <stp>-4522</stp>
        <stp>All</stp>
        <stp/>
        <stp/>
        <stp>FALSE</stp>
        <stp>T</stp>
        <tr r="E4524" s="1"/>
      </tp>
      <tp>
        <v>6489.25</v>
        <stp/>
        <stp>StudyData</stp>
        <stp>EP</stp>
        <stp>BAR</stp>
        <stp/>
        <stp>Low</stp>
        <stp>5</stp>
        <stp>-4532</stp>
        <stp>All</stp>
        <stp/>
        <stp/>
        <stp>FALSE</stp>
        <stp>T</stp>
        <tr r="E4534" s="1"/>
      </tp>
      <tp>
        <v>6493</v>
        <stp/>
        <stp>StudyData</stp>
        <stp>EP</stp>
        <stp>BAR</stp>
        <stp/>
        <stp>Low</stp>
        <stp>5</stp>
        <stp>-4502</stp>
        <stp>All</stp>
        <stp/>
        <stp/>
        <stp>FALSE</stp>
        <stp>T</stp>
        <tr r="E4504" s="1"/>
      </tp>
      <tp>
        <v>6490.25</v>
        <stp/>
        <stp>StudyData</stp>
        <stp>EP</stp>
        <stp>BAR</stp>
        <stp/>
        <stp>Low</stp>
        <stp>5</stp>
        <stp>-4512</stp>
        <stp>All</stp>
        <stp/>
        <stp/>
        <stp>FALSE</stp>
        <stp>T</stp>
        <tr r="E4514" s="1"/>
      </tp>
      <tp>
        <v>6483.75</v>
        <stp/>
        <stp>StudyData</stp>
        <stp>EP</stp>
        <stp>BAR</stp>
        <stp/>
        <stp>Low</stp>
        <stp>5</stp>
        <stp>-4562</stp>
        <stp>All</stp>
        <stp/>
        <stp/>
        <stp>FALSE</stp>
        <stp>T</stp>
        <tr r="E4564" s="1"/>
      </tp>
      <tp>
        <v>6483.5</v>
        <stp/>
        <stp>StudyData</stp>
        <stp>EP</stp>
        <stp>BAR</stp>
        <stp/>
        <stp>Low</stp>
        <stp>5</stp>
        <stp>-4572</stp>
        <stp>All</stp>
        <stp/>
        <stp/>
        <stp>FALSE</stp>
        <stp>T</stp>
        <tr r="E4574" s="1"/>
      </tp>
      <tp>
        <v>6483.5</v>
        <stp/>
        <stp>StudyData</stp>
        <stp>EP</stp>
        <stp>BAR</stp>
        <stp/>
        <stp>Low</stp>
        <stp>5</stp>
        <stp>-4542</stp>
        <stp>All</stp>
        <stp/>
        <stp/>
        <stp>FALSE</stp>
        <stp>T</stp>
        <tr r="E4544" s="1"/>
      </tp>
      <tp>
        <v>6487.75</v>
        <stp/>
        <stp>StudyData</stp>
        <stp>EP</stp>
        <stp>BAR</stp>
        <stp/>
        <stp>Low</stp>
        <stp>5</stp>
        <stp>-4552</stp>
        <stp>All</stp>
        <stp/>
        <stp/>
        <stp>FALSE</stp>
        <stp>T</stp>
        <tr r="E4554" s="1"/>
      </tp>
      <tp>
        <v>6499</v>
        <stp/>
        <stp>StudyData</stp>
        <stp>EP</stp>
        <stp>BAR</stp>
        <stp/>
        <stp>Low</stp>
        <stp>5</stp>
        <stp>-4482</stp>
        <stp>All</stp>
        <stp/>
        <stp/>
        <stp>FALSE</stp>
        <stp>T</stp>
        <tr r="E4484" s="1"/>
      </tp>
      <tp>
        <v>6496.25</v>
        <stp/>
        <stp>StudyData</stp>
        <stp>EP</stp>
        <stp>BAR</stp>
        <stp/>
        <stp>Low</stp>
        <stp>5</stp>
        <stp>-4492</stp>
        <stp>All</stp>
        <stp/>
        <stp/>
        <stp>FALSE</stp>
        <stp>T</stp>
        <tr r="E4494" s="1"/>
      </tp>
      <tp>
        <v>6505.75</v>
        <stp/>
        <stp>StudyData</stp>
        <stp>EP</stp>
        <stp>BAR</stp>
        <stp/>
        <stp>Low</stp>
        <stp>5</stp>
        <stp>-4422</stp>
        <stp>All</stp>
        <stp/>
        <stp/>
        <stp>FALSE</stp>
        <stp>T</stp>
        <tr r="E4424" s="1"/>
      </tp>
      <tp>
        <v>6506</v>
        <stp/>
        <stp>StudyData</stp>
        <stp>EP</stp>
        <stp>BAR</stp>
        <stp/>
        <stp>Low</stp>
        <stp>5</stp>
        <stp>-4432</stp>
        <stp>All</stp>
        <stp/>
        <stp/>
        <stp>FALSE</stp>
        <stp>T</stp>
        <tr r="E4434" s="1"/>
      </tp>
      <tp>
        <v>6493</v>
        <stp/>
        <stp>StudyData</stp>
        <stp>EP</stp>
        <stp>BAR</stp>
        <stp/>
        <stp>Low</stp>
        <stp>5</stp>
        <stp>-4402</stp>
        <stp>All</stp>
        <stp/>
        <stp/>
        <stp>FALSE</stp>
        <stp>T</stp>
        <tr r="E4404" s="1"/>
      </tp>
      <tp>
        <v>6505</v>
        <stp/>
        <stp>StudyData</stp>
        <stp>EP</stp>
        <stp>BAR</stp>
        <stp/>
        <stp>Low</stp>
        <stp>5</stp>
        <stp>-4412</stp>
        <stp>All</stp>
        <stp/>
        <stp/>
        <stp>FALSE</stp>
        <stp>T</stp>
        <tr r="E4414" s="1"/>
      </tp>
      <tp>
        <v>6502</v>
        <stp/>
        <stp>StudyData</stp>
        <stp>EP</stp>
        <stp>BAR</stp>
        <stp/>
        <stp>Low</stp>
        <stp>5</stp>
        <stp>-4462</stp>
        <stp>All</stp>
        <stp/>
        <stp/>
        <stp>FALSE</stp>
        <stp>T</stp>
        <tr r="E4464" s="1"/>
      </tp>
      <tp>
        <v>6498.75</v>
        <stp/>
        <stp>StudyData</stp>
        <stp>EP</stp>
        <stp>BAR</stp>
        <stp/>
        <stp>Low</stp>
        <stp>5</stp>
        <stp>-4472</stp>
        <stp>All</stp>
        <stp/>
        <stp/>
        <stp>FALSE</stp>
        <stp>T</stp>
        <tr r="E4474" s="1"/>
      </tp>
      <tp>
        <v>6506</v>
        <stp/>
        <stp>StudyData</stp>
        <stp>EP</stp>
        <stp>BAR</stp>
        <stp/>
        <stp>Low</stp>
        <stp>5</stp>
        <stp>-4442</stp>
        <stp>All</stp>
        <stp/>
        <stp/>
        <stp>FALSE</stp>
        <stp>T</stp>
        <tr r="E4444" s="1"/>
      </tp>
      <tp>
        <v>6503.5</v>
        <stp/>
        <stp>StudyData</stp>
        <stp>EP</stp>
        <stp>BAR</stp>
        <stp/>
        <stp>Low</stp>
        <stp>5</stp>
        <stp>-4452</stp>
        <stp>All</stp>
        <stp/>
        <stp/>
        <stp>FALSE</stp>
        <stp>T</stp>
        <tr r="E4454" s="1"/>
      </tp>
      <tp>
        <v>6487.75</v>
        <stp/>
        <stp>StudyData</stp>
        <stp>EP</stp>
        <stp>BAR</stp>
        <stp/>
        <stp>Low</stp>
        <stp>5</stp>
        <stp>-4782</stp>
        <stp>All</stp>
        <stp/>
        <stp/>
        <stp>FALSE</stp>
        <stp>T</stp>
        <tr r="E4784" s="1"/>
      </tp>
      <tp>
        <v>6488</v>
        <stp/>
        <stp>StudyData</stp>
        <stp>EP</stp>
        <stp>BAR</stp>
        <stp/>
        <stp>Low</stp>
        <stp>5</stp>
        <stp>-4792</stp>
        <stp>All</stp>
        <stp/>
        <stp/>
        <stp>FALSE</stp>
        <stp>T</stp>
        <tr r="E4794" s="1"/>
      </tp>
      <tp>
        <v>6482</v>
        <stp/>
        <stp>StudyData</stp>
        <stp>EP</stp>
        <stp>BAR</stp>
        <stp/>
        <stp>Low</stp>
        <stp>5</stp>
        <stp>-4722</stp>
        <stp>All</stp>
        <stp/>
        <stp/>
        <stp>FALSE</stp>
        <stp>T</stp>
        <tr r="E4724" s="1"/>
      </tp>
      <tp>
        <v>6483.75</v>
        <stp/>
        <stp>StudyData</stp>
        <stp>EP</stp>
        <stp>BAR</stp>
        <stp/>
        <stp>Low</stp>
        <stp>5</stp>
        <stp>-4732</stp>
        <stp>All</stp>
        <stp/>
        <stp/>
        <stp>FALSE</stp>
        <stp>T</stp>
        <tr r="E4734" s="1"/>
      </tp>
      <tp>
        <v>6480.5</v>
        <stp/>
        <stp>StudyData</stp>
        <stp>EP</stp>
        <stp>BAR</stp>
        <stp/>
        <stp>Low</stp>
        <stp>5</stp>
        <stp>-4702</stp>
        <stp>All</stp>
        <stp/>
        <stp/>
        <stp>FALSE</stp>
        <stp>T</stp>
        <tr r="E4704" s="1"/>
      </tp>
      <tp>
        <v>6477</v>
        <stp/>
        <stp>StudyData</stp>
        <stp>EP</stp>
        <stp>BAR</stp>
        <stp/>
        <stp>Low</stp>
        <stp>5</stp>
        <stp>-4712</stp>
        <stp>All</stp>
        <stp/>
        <stp/>
        <stp>FALSE</stp>
        <stp>T</stp>
        <tr r="E4714" s="1"/>
      </tp>
      <tp>
        <v>6484.75</v>
        <stp/>
        <stp>StudyData</stp>
        <stp>EP</stp>
        <stp>BAR</stp>
        <stp/>
        <stp>Low</stp>
        <stp>5</stp>
        <stp>-4762</stp>
        <stp>All</stp>
        <stp/>
        <stp/>
        <stp>FALSE</stp>
        <stp>T</stp>
        <tr r="E4764" s="1"/>
      </tp>
      <tp>
        <v>6482.75</v>
        <stp/>
        <stp>StudyData</stp>
        <stp>EP</stp>
        <stp>BAR</stp>
        <stp/>
        <stp>Low</stp>
        <stp>5</stp>
        <stp>-4772</stp>
        <stp>All</stp>
        <stp/>
        <stp/>
        <stp>FALSE</stp>
        <stp>T</stp>
        <tr r="E4774" s="1"/>
      </tp>
      <tp>
        <v>6483</v>
        <stp/>
        <stp>StudyData</stp>
        <stp>EP</stp>
        <stp>BAR</stp>
        <stp/>
        <stp>Low</stp>
        <stp>5</stp>
        <stp>-4742</stp>
        <stp>All</stp>
        <stp/>
        <stp/>
        <stp>FALSE</stp>
        <stp>T</stp>
        <tr r="E4744" s="1"/>
      </tp>
      <tp>
        <v>6484</v>
        <stp/>
        <stp>StudyData</stp>
        <stp>EP</stp>
        <stp>BAR</stp>
        <stp/>
        <stp>Low</stp>
        <stp>5</stp>
        <stp>-4752</stp>
        <stp>All</stp>
        <stp/>
        <stp/>
        <stp>FALSE</stp>
        <stp>T</stp>
        <tr r="E4754" s="1"/>
      </tp>
      <tp>
        <v>6484.5</v>
        <stp/>
        <stp>StudyData</stp>
        <stp>EP</stp>
        <stp>BAR</stp>
        <stp/>
        <stp>Low</stp>
        <stp>5</stp>
        <stp>-4682</stp>
        <stp>All</stp>
        <stp/>
        <stp/>
        <stp>FALSE</stp>
        <stp>T</stp>
        <tr r="E4684" s="1"/>
      </tp>
      <tp>
        <v>6483</v>
        <stp/>
        <stp>StudyData</stp>
        <stp>EP</stp>
        <stp>BAR</stp>
        <stp/>
        <stp>Low</stp>
        <stp>5</stp>
        <stp>-4692</stp>
        <stp>All</stp>
        <stp/>
        <stp/>
        <stp>FALSE</stp>
        <stp>T</stp>
        <tr r="E4694" s="1"/>
      </tp>
      <tp>
        <v>6470.5</v>
        <stp/>
        <stp>StudyData</stp>
        <stp>EP</stp>
        <stp>BAR</stp>
        <stp/>
        <stp>Low</stp>
        <stp>5</stp>
        <stp>-4622</stp>
        <stp>All</stp>
        <stp/>
        <stp/>
        <stp>FALSE</stp>
        <stp>T</stp>
        <tr r="E4624" s="1"/>
      </tp>
      <tp>
        <v>6461.75</v>
        <stp/>
        <stp>StudyData</stp>
        <stp>EP</stp>
        <stp>BAR</stp>
        <stp/>
        <stp>Low</stp>
        <stp>5</stp>
        <stp>-4632</stp>
        <stp>All</stp>
        <stp/>
        <stp/>
        <stp>FALSE</stp>
        <stp>T</stp>
        <tr r="E4634" s="1"/>
      </tp>
      <tp>
        <v>6469</v>
        <stp/>
        <stp>StudyData</stp>
        <stp>EP</stp>
        <stp>BAR</stp>
        <stp/>
        <stp>Low</stp>
        <stp>5</stp>
        <stp>-4602</stp>
        <stp>All</stp>
        <stp/>
        <stp/>
        <stp>FALSE</stp>
        <stp>T</stp>
        <tr r="E4604" s="1"/>
      </tp>
      <tp>
        <v>6484.25</v>
        <stp/>
        <stp>StudyData</stp>
        <stp>EP</stp>
        <stp>BAR</stp>
        <stp/>
        <stp>Low</stp>
        <stp>5</stp>
        <stp>-4612</stp>
        <stp>All</stp>
        <stp/>
        <stp/>
        <stp>FALSE</stp>
        <stp>T</stp>
        <tr r="E4614" s="1"/>
      </tp>
      <tp>
        <v>6484.5</v>
        <stp/>
        <stp>StudyData</stp>
        <stp>EP</stp>
        <stp>BAR</stp>
        <stp/>
        <stp>Low</stp>
        <stp>5</stp>
        <stp>-4662</stp>
        <stp>All</stp>
        <stp/>
        <stp/>
        <stp>FALSE</stp>
        <stp>T</stp>
        <tr r="E4664" s="1"/>
      </tp>
      <tp>
        <v>6488.25</v>
        <stp/>
        <stp>StudyData</stp>
        <stp>EP</stp>
        <stp>BAR</stp>
        <stp/>
        <stp>Low</stp>
        <stp>5</stp>
        <stp>-4672</stp>
        <stp>All</stp>
        <stp/>
        <stp/>
        <stp>FALSE</stp>
        <stp>T</stp>
        <tr r="E4674" s="1"/>
      </tp>
      <tp>
        <v>6487.5</v>
        <stp/>
        <stp>StudyData</stp>
        <stp>EP</stp>
        <stp>BAR</stp>
        <stp/>
        <stp>Low</stp>
        <stp>5</stp>
        <stp>-4642</stp>
        <stp>All</stp>
        <stp/>
        <stp/>
        <stp>FALSE</stp>
        <stp>T</stp>
        <tr r="E4644" s="1"/>
      </tp>
      <tp>
        <v>6485</v>
        <stp/>
        <stp>StudyData</stp>
        <stp>EP</stp>
        <stp>BAR</stp>
        <stp/>
        <stp>Low</stp>
        <stp>5</stp>
        <stp>-4652</stp>
        <stp>All</stp>
        <stp/>
        <stp/>
        <stp>FALSE</stp>
        <stp>T</stp>
        <tr r="E4654" s="1"/>
      </tp>
      <tp>
        <v>6496</v>
        <stp/>
        <stp>StudyData</stp>
        <stp>EP</stp>
        <stp>BAR</stp>
        <stp/>
        <stp>Close</stp>
        <stp>5</stp>
        <stp>-92</stp>
        <stp>All</stp>
        <stp/>
        <stp/>
        <stp>FALSE</stp>
        <stp>T</stp>
        <tr r="F94" s="1"/>
      </tp>
      <tp>
        <v>6495.25</v>
        <stp/>
        <stp>StudyData</stp>
        <stp>EP</stp>
        <stp>BAR</stp>
        <stp/>
        <stp>Close</stp>
        <stp>5</stp>
        <stp>-82</stp>
        <stp>All</stp>
        <stp/>
        <stp/>
        <stp>FALSE</stp>
        <stp>T</stp>
        <tr r="F84" s="1"/>
      </tp>
      <tp>
        <v>6503</v>
        <stp/>
        <stp>StudyData</stp>
        <stp>EP</stp>
        <stp>BAR</stp>
        <stp/>
        <stp>Close</stp>
        <stp>5</stp>
        <stp>-52</stp>
        <stp>All</stp>
        <stp/>
        <stp/>
        <stp>FALSE</stp>
        <stp>T</stp>
        <tr r="F54" s="1"/>
      </tp>
      <tp>
        <v>6503.25</v>
        <stp/>
        <stp>StudyData</stp>
        <stp>EP</stp>
        <stp>BAR</stp>
        <stp/>
        <stp>Close</stp>
        <stp>5</stp>
        <stp>-42</stp>
        <stp>All</stp>
        <stp/>
        <stp/>
        <stp>FALSE</stp>
        <stp>T</stp>
        <tr r="F44" s="1"/>
      </tp>
      <tp>
        <v>6494</v>
        <stp/>
        <stp>StudyData</stp>
        <stp>EP</stp>
        <stp>BAR</stp>
        <stp/>
        <stp>Close</stp>
        <stp>5</stp>
        <stp>-72</stp>
        <stp>All</stp>
        <stp/>
        <stp/>
        <stp>FALSE</stp>
        <stp>T</stp>
        <tr r="F74" s="1"/>
      </tp>
      <tp>
        <v>6500</v>
        <stp/>
        <stp>StudyData</stp>
        <stp>EP</stp>
        <stp>BAR</stp>
        <stp/>
        <stp>Close</stp>
        <stp>5</stp>
        <stp>-62</stp>
        <stp>All</stp>
        <stp/>
        <stp/>
        <stp>FALSE</stp>
        <stp>T</stp>
        <tr r="F64" s="1"/>
      </tp>
      <tp>
        <v>6505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F14" s="1"/>
      </tp>
      <tp>
        <v>6502.5</v>
        <stp/>
        <stp>StudyData</stp>
        <stp>EP</stp>
        <stp>BAR</stp>
        <stp/>
        <stp>Close</stp>
        <stp>5</stp>
        <stp>-32</stp>
        <stp>All</stp>
        <stp/>
        <stp/>
        <stp>FALSE</stp>
        <stp>T</stp>
        <tr r="F34" s="1"/>
      </tp>
      <tp>
        <v>6506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F24" s="1"/>
      </tp>
      <tp>
        <v>6403</v>
        <stp/>
        <stp>StudyData</stp>
        <stp>EP</stp>
        <stp>BAR</stp>
        <stp/>
        <stp>Low</stp>
        <stp>5</stp>
        <stp>-2983</stp>
        <stp>All</stp>
        <stp/>
        <stp/>
        <stp>FALSE</stp>
        <stp>T</stp>
        <tr r="E2985" s="1"/>
      </tp>
      <tp>
        <v>6399.25</v>
        <stp/>
        <stp>StudyData</stp>
        <stp>EP</stp>
        <stp>BAR</stp>
        <stp/>
        <stp>Low</stp>
        <stp>5</stp>
        <stp>-2993</stp>
        <stp>All</stp>
        <stp/>
        <stp/>
        <stp>FALSE</stp>
        <stp>T</stp>
        <tr r="E2995" s="1"/>
      </tp>
      <tp>
        <v>6488.25</v>
        <stp/>
        <stp>StudyData</stp>
        <stp>EP</stp>
        <stp>BAR</stp>
        <stp/>
        <stp>Low</stp>
        <stp>5</stp>
        <stp>-2923</stp>
        <stp>All</stp>
        <stp/>
        <stp/>
        <stp>FALSE</stp>
        <stp>T</stp>
        <tr r="E2925" s="1"/>
      </tp>
      <tp>
        <v>6478.5</v>
        <stp/>
        <stp>StudyData</stp>
        <stp>EP</stp>
        <stp>BAR</stp>
        <stp/>
        <stp>Low</stp>
        <stp>5</stp>
        <stp>-2933</stp>
        <stp>All</stp>
        <stp/>
        <stp/>
        <stp>FALSE</stp>
        <stp>T</stp>
        <tr r="E2935" s="1"/>
      </tp>
      <tp>
        <v>6485.25</v>
        <stp/>
        <stp>StudyData</stp>
        <stp>EP</stp>
        <stp>BAR</stp>
        <stp/>
        <stp>Low</stp>
        <stp>5</stp>
        <stp>-2903</stp>
        <stp>All</stp>
        <stp/>
        <stp/>
        <stp>FALSE</stp>
        <stp>T</stp>
        <tr r="E2905" s="1"/>
      </tp>
      <tp>
        <v>6486.5</v>
        <stp/>
        <stp>StudyData</stp>
        <stp>EP</stp>
        <stp>BAR</stp>
        <stp/>
        <stp>Low</stp>
        <stp>5</stp>
        <stp>-2913</stp>
        <stp>All</stp>
        <stp/>
        <stp/>
        <stp>FALSE</stp>
        <stp>T</stp>
        <tr r="E2915" s="1"/>
      </tp>
      <tp>
        <v>6414.25</v>
        <stp/>
        <stp>StudyData</stp>
        <stp>EP</stp>
        <stp>BAR</stp>
        <stp/>
        <stp>Low</stp>
        <stp>5</stp>
        <stp>-2963</stp>
        <stp>All</stp>
        <stp/>
        <stp/>
        <stp>FALSE</stp>
        <stp>T</stp>
        <tr r="E2965" s="1"/>
      </tp>
      <tp>
        <v>6401.25</v>
        <stp/>
        <stp>StudyData</stp>
        <stp>EP</stp>
        <stp>BAR</stp>
        <stp/>
        <stp>Low</stp>
        <stp>5</stp>
        <stp>-2973</stp>
        <stp>All</stp>
        <stp/>
        <stp/>
        <stp>FALSE</stp>
        <stp>T</stp>
        <tr r="E2975" s="1"/>
      </tp>
      <tp>
        <v>6489</v>
        <stp/>
        <stp>StudyData</stp>
        <stp>EP</stp>
        <stp>BAR</stp>
        <stp/>
        <stp>Low</stp>
        <stp>5</stp>
        <stp>-2943</stp>
        <stp>All</stp>
        <stp/>
        <stp/>
        <stp>FALSE</stp>
        <stp>T</stp>
        <tr r="E2945" s="1"/>
      </tp>
      <tp>
        <v>6483.25</v>
        <stp/>
        <stp>StudyData</stp>
        <stp>EP</stp>
        <stp>BAR</stp>
        <stp/>
        <stp>Low</stp>
        <stp>5</stp>
        <stp>-2953</stp>
        <stp>All</stp>
        <stp/>
        <stp/>
        <stp>FALSE</stp>
        <stp>T</stp>
        <tr r="E2955" s="1"/>
      </tp>
      <tp>
        <v>6485</v>
        <stp/>
        <stp>StudyData</stp>
        <stp>EP</stp>
        <stp>BAR</stp>
        <stp/>
        <stp>Low</stp>
        <stp>5</stp>
        <stp>-2883</stp>
        <stp>All</stp>
        <stp/>
        <stp/>
        <stp>FALSE</stp>
        <stp>T</stp>
        <tr r="E2885" s="1"/>
      </tp>
      <tp>
        <v>6481.25</v>
        <stp/>
        <stp>StudyData</stp>
        <stp>EP</stp>
        <stp>BAR</stp>
        <stp/>
        <stp>Low</stp>
        <stp>5</stp>
        <stp>-2893</stp>
        <stp>All</stp>
        <stp/>
        <stp/>
        <stp>FALSE</stp>
        <stp>T</stp>
        <tr r="E2895" s="1"/>
      </tp>
      <tp>
        <v>6474.25</v>
        <stp/>
        <stp>StudyData</stp>
        <stp>EP</stp>
        <stp>BAR</stp>
        <stp/>
        <stp>Low</stp>
        <stp>5</stp>
        <stp>-2823</stp>
        <stp>All</stp>
        <stp/>
        <stp/>
        <stp>FALSE</stp>
        <stp>T</stp>
        <tr r="E2825" s="1"/>
      </tp>
      <tp>
        <v>6474.5</v>
        <stp/>
        <stp>StudyData</stp>
        <stp>EP</stp>
        <stp>BAR</stp>
        <stp/>
        <stp>Low</stp>
        <stp>5</stp>
        <stp>-2833</stp>
        <stp>All</stp>
        <stp/>
        <stp/>
        <stp>FALSE</stp>
        <stp>T</stp>
        <tr r="E2835" s="1"/>
      </tp>
      <tp>
        <v>6479</v>
        <stp/>
        <stp>StudyData</stp>
        <stp>EP</stp>
        <stp>BAR</stp>
        <stp/>
        <stp>Low</stp>
        <stp>5</stp>
        <stp>-2803</stp>
        <stp>All</stp>
        <stp/>
        <stp/>
        <stp>FALSE</stp>
        <stp>T</stp>
        <tr r="E2805" s="1"/>
      </tp>
      <tp>
        <v>6473</v>
        <stp/>
        <stp>StudyData</stp>
        <stp>EP</stp>
        <stp>BAR</stp>
        <stp/>
        <stp>Low</stp>
        <stp>5</stp>
        <stp>-2813</stp>
        <stp>All</stp>
        <stp/>
        <stp/>
        <stp>FALSE</stp>
        <stp>T</stp>
        <tr r="E2815" s="1"/>
      </tp>
      <tp>
        <v>6481.75</v>
        <stp/>
        <stp>StudyData</stp>
        <stp>EP</stp>
        <stp>BAR</stp>
        <stp/>
        <stp>Low</stp>
        <stp>5</stp>
        <stp>-2863</stp>
        <stp>All</stp>
        <stp/>
        <stp/>
        <stp>FALSE</stp>
        <stp>T</stp>
        <tr r="E2865" s="1"/>
      </tp>
      <tp>
        <v>6479</v>
        <stp/>
        <stp>StudyData</stp>
        <stp>EP</stp>
        <stp>BAR</stp>
        <stp/>
        <stp>Low</stp>
        <stp>5</stp>
        <stp>-2873</stp>
        <stp>All</stp>
        <stp/>
        <stp/>
        <stp>FALSE</stp>
        <stp>T</stp>
        <tr r="E2875" s="1"/>
      </tp>
      <tp>
        <v>6478.25</v>
        <stp/>
        <stp>StudyData</stp>
        <stp>EP</stp>
        <stp>BAR</stp>
        <stp/>
        <stp>Low</stp>
        <stp>5</stp>
        <stp>-2843</stp>
        <stp>All</stp>
        <stp/>
        <stp/>
        <stp>FALSE</stp>
        <stp>T</stp>
        <tr r="E2845" s="1"/>
      </tp>
      <tp>
        <v>6482.5</v>
        <stp/>
        <stp>StudyData</stp>
        <stp>EP</stp>
        <stp>BAR</stp>
        <stp/>
        <stp>Low</stp>
        <stp>5</stp>
        <stp>-2853</stp>
        <stp>All</stp>
        <stp/>
        <stp/>
        <stp>FALSE</stp>
        <stp>T</stp>
        <tr r="E2855" s="1"/>
      </tp>
      <tp>
        <v>6484.75</v>
        <stp/>
        <stp>StudyData</stp>
        <stp>EP</stp>
        <stp>BAR</stp>
        <stp/>
        <stp>Low</stp>
        <stp>5</stp>
        <stp>-2183</stp>
        <stp>All</stp>
        <stp/>
        <stp/>
        <stp>FALSE</stp>
        <stp>T</stp>
        <tr r="E2185" s="1"/>
      </tp>
      <tp>
        <v>6483.25</v>
        <stp/>
        <stp>StudyData</stp>
        <stp>EP</stp>
        <stp>BAR</stp>
        <stp/>
        <stp>Low</stp>
        <stp>5</stp>
        <stp>-2193</stp>
        <stp>All</stp>
        <stp/>
        <stp/>
        <stp>FALSE</stp>
        <stp>T</stp>
        <tr r="E2195" s="1"/>
      </tp>
      <tp>
        <v>6490.25</v>
        <stp/>
        <stp>StudyData</stp>
        <stp>EP</stp>
        <stp>BAR</stp>
        <stp/>
        <stp>Low</stp>
        <stp>5</stp>
        <stp>-2123</stp>
        <stp>All</stp>
        <stp/>
        <stp/>
        <stp>FALSE</stp>
        <stp>T</stp>
        <tr r="E2125" s="1"/>
      </tp>
      <tp>
        <v>6483.75</v>
        <stp/>
        <stp>StudyData</stp>
        <stp>EP</stp>
        <stp>BAR</stp>
        <stp/>
        <stp>Low</stp>
        <stp>5</stp>
        <stp>-2133</stp>
        <stp>All</stp>
        <stp/>
        <stp/>
        <stp>FALSE</stp>
        <stp>T</stp>
        <tr r="E2135" s="1"/>
      </tp>
      <tp>
        <v>6485.75</v>
        <stp/>
        <stp>StudyData</stp>
        <stp>EP</stp>
        <stp>BAR</stp>
        <stp/>
        <stp>Low</stp>
        <stp>5</stp>
        <stp>-2103</stp>
        <stp>All</stp>
        <stp/>
        <stp/>
        <stp>FALSE</stp>
        <stp>T</stp>
        <tr r="E2105" s="1"/>
      </tp>
      <tp>
        <v>6493.5</v>
        <stp/>
        <stp>StudyData</stp>
        <stp>EP</stp>
        <stp>BAR</stp>
        <stp/>
        <stp>Low</stp>
        <stp>5</stp>
        <stp>-2113</stp>
        <stp>All</stp>
        <stp/>
        <stp/>
        <stp>FALSE</stp>
        <stp>T</stp>
        <tr r="E2115" s="1"/>
      </tp>
      <tp>
        <v>6486</v>
        <stp/>
        <stp>StudyData</stp>
        <stp>EP</stp>
        <stp>BAR</stp>
        <stp/>
        <stp>Low</stp>
        <stp>5</stp>
        <stp>-2163</stp>
        <stp>All</stp>
        <stp/>
        <stp/>
        <stp>FALSE</stp>
        <stp>T</stp>
        <tr r="E2165" s="1"/>
      </tp>
      <tp>
        <v>6484.5</v>
        <stp/>
        <stp>StudyData</stp>
        <stp>EP</stp>
        <stp>BAR</stp>
        <stp/>
        <stp>Low</stp>
        <stp>5</stp>
        <stp>-2173</stp>
        <stp>All</stp>
        <stp/>
        <stp/>
        <stp>FALSE</stp>
        <stp>T</stp>
        <tr r="E2175" s="1"/>
      </tp>
      <tp>
        <v>6475</v>
        <stp/>
        <stp>StudyData</stp>
        <stp>EP</stp>
        <stp>BAR</stp>
        <stp/>
        <stp>Low</stp>
        <stp>5</stp>
        <stp>-2143</stp>
        <stp>All</stp>
        <stp/>
        <stp/>
        <stp>FALSE</stp>
        <stp>T</stp>
        <tr r="E2145" s="1"/>
      </tp>
      <tp>
        <v>6481</v>
        <stp/>
        <stp>StudyData</stp>
        <stp>EP</stp>
        <stp>BAR</stp>
        <stp/>
        <stp>Low</stp>
        <stp>5</stp>
        <stp>-2153</stp>
        <stp>All</stp>
        <stp/>
        <stp/>
        <stp>FALSE</stp>
        <stp>T</stp>
        <tr r="E2155" s="1"/>
      </tp>
      <tp>
        <v>6499.25</v>
        <stp/>
        <stp>StudyData</stp>
        <stp>EP</stp>
        <stp>BAR</stp>
        <stp/>
        <stp>Low</stp>
        <stp>5</stp>
        <stp>-2083</stp>
        <stp>All</stp>
        <stp/>
        <stp/>
        <stp>FALSE</stp>
        <stp>T</stp>
        <tr r="E2085" s="1"/>
      </tp>
      <tp>
        <v>6492.75</v>
        <stp/>
        <stp>StudyData</stp>
        <stp>EP</stp>
        <stp>BAR</stp>
        <stp/>
        <stp>Low</stp>
        <stp>5</stp>
        <stp>-2093</stp>
        <stp>All</stp>
        <stp/>
        <stp/>
        <stp>FALSE</stp>
        <stp>T</stp>
        <tr r="E2095" s="1"/>
      </tp>
      <tp>
        <v>6472.25</v>
        <stp/>
        <stp>StudyData</stp>
        <stp>EP</stp>
        <stp>BAR</stp>
        <stp/>
        <stp>Low</stp>
        <stp>5</stp>
        <stp>-2023</stp>
        <stp>All</stp>
        <stp/>
        <stp/>
        <stp>FALSE</stp>
        <stp>T</stp>
        <tr r="E2025" s="1"/>
      </tp>
      <tp>
        <v>6475.75</v>
        <stp/>
        <stp>StudyData</stp>
        <stp>EP</stp>
        <stp>BAR</stp>
        <stp/>
        <stp>Low</stp>
        <stp>5</stp>
        <stp>-2033</stp>
        <stp>All</stp>
        <stp/>
        <stp/>
        <stp>FALSE</stp>
        <stp>T</stp>
        <tr r="E2035" s="1"/>
      </tp>
      <tp>
        <v>6485.75</v>
        <stp/>
        <stp>StudyData</stp>
        <stp>EP</stp>
        <stp>BAR</stp>
        <stp/>
        <stp>Low</stp>
        <stp>5</stp>
        <stp>-2003</stp>
        <stp>All</stp>
        <stp/>
        <stp/>
        <stp>FALSE</stp>
        <stp>T</stp>
        <tr r="E2005" s="1"/>
      </tp>
      <tp>
        <v>6480</v>
        <stp/>
        <stp>StudyData</stp>
        <stp>EP</stp>
        <stp>BAR</stp>
        <stp/>
        <stp>Low</stp>
        <stp>5</stp>
        <stp>-2013</stp>
        <stp>All</stp>
        <stp/>
        <stp/>
        <stp>FALSE</stp>
        <stp>T</stp>
        <tr r="E2015" s="1"/>
      </tp>
      <tp>
        <v>6492.25</v>
        <stp/>
        <stp>StudyData</stp>
        <stp>EP</stp>
        <stp>BAR</stp>
        <stp/>
        <stp>Low</stp>
        <stp>5</stp>
        <stp>-2063</stp>
        <stp>All</stp>
        <stp/>
        <stp/>
        <stp>FALSE</stp>
        <stp>T</stp>
        <tr r="E2065" s="1"/>
      </tp>
      <tp>
        <v>6486.5</v>
        <stp/>
        <stp>StudyData</stp>
        <stp>EP</stp>
        <stp>BAR</stp>
        <stp/>
        <stp>Low</stp>
        <stp>5</stp>
        <stp>-2073</stp>
        <stp>All</stp>
        <stp/>
        <stp/>
        <stp>FALSE</stp>
        <stp>T</stp>
        <tr r="E2075" s="1"/>
      </tp>
      <tp>
        <v>6478.5</v>
        <stp/>
        <stp>StudyData</stp>
        <stp>EP</stp>
        <stp>BAR</stp>
        <stp/>
        <stp>Low</stp>
        <stp>5</stp>
        <stp>-2043</stp>
        <stp>All</stp>
        <stp/>
        <stp/>
        <stp>FALSE</stp>
        <stp>T</stp>
        <tr r="E2045" s="1"/>
      </tp>
      <tp>
        <v>6478.25</v>
        <stp/>
        <stp>StudyData</stp>
        <stp>EP</stp>
        <stp>BAR</stp>
        <stp/>
        <stp>Low</stp>
        <stp>5</stp>
        <stp>-2053</stp>
        <stp>All</stp>
        <stp/>
        <stp/>
        <stp>FALSE</stp>
        <stp>T</stp>
        <tr r="E2055" s="1"/>
      </tp>
      <tp>
        <v>6460.75</v>
        <stp/>
        <stp>StudyData</stp>
        <stp>EP</stp>
        <stp>BAR</stp>
        <stp/>
        <stp>Low</stp>
        <stp>5</stp>
        <stp>-2383</stp>
        <stp>All</stp>
        <stp/>
        <stp/>
        <stp>FALSE</stp>
        <stp>T</stp>
        <tr r="E2385" s="1"/>
      </tp>
      <tp>
        <v>6452.25</v>
        <stp/>
        <stp>StudyData</stp>
        <stp>EP</stp>
        <stp>BAR</stp>
        <stp/>
        <stp>Low</stp>
        <stp>5</stp>
        <stp>-2393</stp>
        <stp>All</stp>
        <stp/>
        <stp/>
        <stp>FALSE</stp>
        <stp>T</stp>
        <tr r="E2395" s="1"/>
      </tp>
      <tp>
        <v>6486.25</v>
        <stp/>
        <stp>StudyData</stp>
        <stp>EP</stp>
        <stp>BAR</stp>
        <stp/>
        <stp>Low</stp>
        <stp>5</stp>
        <stp>-2323</stp>
        <stp>All</stp>
        <stp/>
        <stp/>
        <stp>FALSE</stp>
        <stp>T</stp>
        <tr r="E2325" s="1"/>
      </tp>
      <tp>
        <v>6485.25</v>
        <stp/>
        <stp>StudyData</stp>
        <stp>EP</stp>
        <stp>BAR</stp>
        <stp/>
        <stp>Low</stp>
        <stp>5</stp>
        <stp>-2333</stp>
        <stp>All</stp>
        <stp/>
        <stp/>
        <stp>FALSE</stp>
        <stp>T</stp>
        <tr r="E2335" s="1"/>
      </tp>
      <tp>
        <v>6484.5</v>
        <stp/>
        <stp>StudyData</stp>
        <stp>EP</stp>
        <stp>BAR</stp>
        <stp/>
        <stp>Low</stp>
        <stp>5</stp>
        <stp>-2303</stp>
        <stp>All</stp>
        <stp/>
        <stp/>
        <stp>FALSE</stp>
        <stp>T</stp>
        <tr r="E2305" s="1"/>
      </tp>
      <tp>
        <v>6485.75</v>
        <stp/>
        <stp>StudyData</stp>
        <stp>EP</stp>
        <stp>BAR</stp>
        <stp/>
        <stp>Low</stp>
        <stp>5</stp>
        <stp>-2313</stp>
        <stp>All</stp>
        <stp/>
        <stp/>
        <stp>FALSE</stp>
        <stp>T</stp>
        <tr r="E2315" s="1"/>
      </tp>
      <tp>
        <v>6456.75</v>
        <stp/>
        <stp>StudyData</stp>
        <stp>EP</stp>
        <stp>BAR</stp>
        <stp/>
        <stp>Low</stp>
        <stp>5</stp>
        <stp>-2363</stp>
        <stp>All</stp>
        <stp/>
        <stp/>
        <stp>FALSE</stp>
        <stp>T</stp>
        <tr r="E2365" s="1"/>
      </tp>
      <tp>
        <v>6458</v>
        <stp/>
        <stp>StudyData</stp>
        <stp>EP</stp>
        <stp>BAR</stp>
        <stp/>
        <stp>Low</stp>
        <stp>5</stp>
        <stp>-2373</stp>
        <stp>All</stp>
        <stp/>
        <stp/>
        <stp>FALSE</stp>
        <stp>T</stp>
        <tr r="E2375" s="1"/>
      </tp>
      <tp>
        <v>6468.25</v>
        <stp/>
        <stp>StudyData</stp>
        <stp>EP</stp>
        <stp>BAR</stp>
        <stp/>
        <stp>Low</stp>
        <stp>5</stp>
        <stp>-2343</stp>
        <stp>All</stp>
        <stp/>
        <stp/>
        <stp>FALSE</stp>
        <stp>T</stp>
        <tr r="E2345" s="1"/>
      </tp>
      <tp>
        <v>6465.25</v>
        <stp/>
        <stp>StudyData</stp>
        <stp>EP</stp>
        <stp>BAR</stp>
        <stp/>
        <stp>Low</stp>
        <stp>5</stp>
        <stp>-2353</stp>
        <stp>All</stp>
        <stp/>
        <stp/>
        <stp>FALSE</stp>
        <stp>T</stp>
        <tr r="E2355" s="1"/>
      </tp>
      <tp>
        <v>6486.5</v>
        <stp/>
        <stp>StudyData</stp>
        <stp>EP</stp>
        <stp>BAR</stp>
        <stp/>
        <stp>Low</stp>
        <stp>5</stp>
        <stp>-2283</stp>
        <stp>All</stp>
        <stp/>
        <stp/>
        <stp>FALSE</stp>
        <stp>T</stp>
        <tr r="E2285" s="1"/>
      </tp>
      <tp>
        <v>6483.75</v>
        <stp/>
        <stp>StudyData</stp>
        <stp>EP</stp>
        <stp>BAR</stp>
        <stp/>
        <stp>Low</stp>
        <stp>5</stp>
        <stp>-2293</stp>
        <stp>All</stp>
        <stp/>
        <stp/>
        <stp>FALSE</stp>
        <stp>T</stp>
        <tr r="E2295" s="1"/>
      </tp>
      <tp>
        <v>6485.75</v>
        <stp/>
        <stp>StudyData</stp>
        <stp>EP</stp>
        <stp>BAR</stp>
        <stp/>
        <stp>Low</stp>
        <stp>5</stp>
        <stp>-2223</stp>
        <stp>All</stp>
        <stp/>
        <stp/>
        <stp>FALSE</stp>
        <stp>T</stp>
        <tr r="E2225" s="1"/>
      </tp>
      <tp>
        <v>6483.25</v>
        <stp/>
        <stp>StudyData</stp>
        <stp>EP</stp>
        <stp>BAR</stp>
        <stp/>
        <stp>Low</stp>
        <stp>5</stp>
        <stp>-2233</stp>
        <stp>All</stp>
        <stp/>
        <stp/>
        <stp>FALSE</stp>
        <stp>T</stp>
        <tr r="E2235" s="1"/>
      </tp>
      <tp>
        <v>6479.75</v>
        <stp/>
        <stp>StudyData</stp>
        <stp>EP</stp>
        <stp>BAR</stp>
        <stp/>
        <stp>Low</stp>
        <stp>5</stp>
        <stp>-2203</stp>
        <stp>All</stp>
        <stp/>
        <stp/>
        <stp>FALSE</stp>
        <stp>T</stp>
        <tr r="E2205" s="1"/>
      </tp>
      <tp>
        <v>6479.5</v>
        <stp/>
        <stp>StudyData</stp>
        <stp>EP</stp>
        <stp>BAR</stp>
        <stp/>
        <stp>Low</stp>
        <stp>5</stp>
        <stp>-2213</stp>
        <stp>All</stp>
        <stp/>
        <stp/>
        <stp>FALSE</stp>
        <stp>T</stp>
        <tr r="E2215" s="1"/>
      </tp>
      <tp>
        <v>6486.75</v>
        <stp/>
        <stp>StudyData</stp>
        <stp>EP</stp>
        <stp>BAR</stp>
        <stp/>
        <stp>Low</stp>
        <stp>5</stp>
        <stp>-2263</stp>
        <stp>All</stp>
        <stp/>
        <stp/>
        <stp>FALSE</stp>
        <stp>T</stp>
        <tr r="E2265" s="1"/>
      </tp>
      <tp>
        <v>6486.75</v>
        <stp/>
        <stp>StudyData</stp>
        <stp>EP</stp>
        <stp>BAR</stp>
        <stp/>
        <stp>Low</stp>
        <stp>5</stp>
        <stp>-2273</stp>
        <stp>All</stp>
        <stp/>
        <stp/>
        <stp>FALSE</stp>
        <stp>T</stp>
        <tr r="E2275" s="1"/>
      </tp>
      <tp>
        <v>6486.25</v>
        <stp/>
        <stp>StudyData</stp>
        <stp>EP</stp>
        <stp>BAR</stp>
        <stp/>
        <stp>Low</stp>
        <stp>5</stp>
        <stp>-2243</stp>
        <stp>All</stp>
        <stp/>
        <stp/>
        <stp>FALSE</stp>
        <stp>T</stp>
        <tr r="E2245" s="1"/>
      </tp>
      <tp>
        <v>6486.25</v>
        <stp/>
        <stp>StudyData</stp>
        <stp>EP</stp>
        <stp>BAR</stp>
        <stp/>
        <stp>Low</stp>
        <stp>5</stp>
        <stp>-2253</stp>
        <stp>All</stp>
        <stp/>
        <stp/>
        <stp>FALSE</stp>
        <stp>T</stp>
        <tr r="E2255" s="1"/>
      </tp>
      <tp>
        <v>6459</v>
        <stp/>
        <stp>StudyData</stp>
        <stp>EP</stp>
        <stp>BAR</stp>
        <stp/>
        <stp>Low</stp>
        <stp>5</stp>
        <stp>-2583</stp>
        <stp>All</stp>
        <stp/>
        <stp/>
        <stp>FALSE</stp>
        <stp>T</stp>
        <tr r="E2585" s="1"/>
      </tp>
      <tp>
        <v>6462</v>
        <stp/>
        <stp>StudyData</stp>
        <stp>EP</stp>
        <stp>BAR</stp>
        <stp/>
        <stp>Low</stp>
        <stp>5</stp>
        <stp>-2593</stp>
        <stp>All</stp>
        <stp/>
        <stp/>
        <stp>FALSE</stp>
        <stp>T</stp>
        <tr r="E2595" s="1"/>
      </tp>
      <tp>
        <v>6444.75</v>
        <stp/>
        <stp>StudyData</stp>
        <stp>EP</stp>
        <stp>BAR</stp>
        <stp/>
        <stp>Low</stp>
        <stp>5</stp>
        <stp>-2523</stp>
        <stp>All</stp>
        <stp/>
        <stp/>
        <stp>FALSE</stp>
        <stp>T</stp>
        <tr r="E2525" s="1"/>
      </tp>
      <tp>
        <v>6446.25</v>
        <stp/>
        <stp>StudyData</stp>
        <stp>EP</stp>
        <stp>BAR</stp>
        <stp/>
        <stp>Low</stp>
        <stp>5</stp>
        <stp>-2533</stp>
        <stp>All</stp>
        <stp/>
        <stp/>
        <stp>FALSE</stp>
        <stp>T</stp>
        <tr r="E2535" s="1"/>
      </tp>
      <tp>
        <v>6447.5</v>
        <stp/>
        <stp>StudyData</stp>
        <stp>EP</stp>
        <stp>BAR</stp>
        <stp/>
        <stp>Low</stp>
        <stp>5</stp>
        <stp>-2503</stp>
        <stp>All</stp>
        <stp/>
        <stp/>
        <stp>FALSE</stp>
        <stp>T</stp>
        <tr r="E2505" s="1"/>
      </tp>
      <tp>
        <v>6450.75</v>
        <stp/>
        <stp>StudyData</stp>
        <stp>EP</stp>
        <stp>BAR</stp>
        <stp/>
        <stp>Low</stp>
        <stp>5</stp>
        <stp>-2513</stp>
        <stp>All</stp>
        <stp/>
        <stp/>
        <stp>FALSE</stp>
        <stp>T</stp>
        <tr r="E2515" s="1"/>
      </tp>
      <tp>
        <v>6446.75</v>
        <stp/>
        <stp>StudyData</stp>
        <stp>EP</stp>
        <stp>BAR</stp>
        <stp/>
        <stp>Low</stp>
        <stp>5</stp>
        <stp>-2563</stp>
        <stp>All</stp>
        <stp/>
        <stp/>
        <stp>FALSE</stp>
        <stp>T</stp>
        <tr r="E2565" s="1"/>
      </tp>
      <tp>
        <v>6444.5</v>
        <stp/>
        <stp>StudyData</stp>
        <stp>EP</stp>
        <stp>BAR</stp>
        <stp/>
        <stp>Low</stp>
        <stp>5</stp>
        <stp>-2573</stp>
        <stp>All</stp>
        <stp/>
        <stp/>
        <stp>FALSE</stp>
        <stp>T</stp>
        <tr r="E2575" s="1"/>
      </tp>
      <tp>
        <v>6445.75</v>
        <stp/>
        <stp>StudyData</stp>
        <stp>EP</stp>
        <stp>BAR</stp>
        <stp/>
        <stp>Low</stp>
        <stp>5</stp>
        <stp>-2543</stp>
        <stp>All</stp>
        <stp/>
        <stp/>
        <stp>FALSE</stp>
        <stp>T</stp>
        <tr r="E2545" s="1"/>
      </tp>
      <tp>
        <v>6446.25</v>
        <stp/>
        <stp>StudyData</stp>
        <stp>EP</stp>
        <stp>BAR</stp>
        <stp/>
        <stp>Low</stp>
        <stp>5</stp>
        <stp>-2553</stp>
        <stp>All</stp>
        <stp/>
        <stp/>
        <stp>FALSE</stp>
        <stp>T</stp>
        <tr r="E2555" s="1"/>
      </tp>
      <tp>
        <v>6441.5</v>
        <stp/>
        <stp>StudyData</stp>
        <stp>EP</stp>
        <stp>BAR</stp>
        <stp/>
        <stp>Low</stp>
        <stp>5</stp>
        <stp>-2483</stp>
        <stp>All</stp>
        <stp/>
        <stp/>
        <stp>FALSE</stp>
        <stp>T</stp>
        <tr r="E2485" s="1"/>
      </tp>
      <tp>
        <v>6435</v>
        <stp/>
        <stp>StudyData</stp>
        <stp>EP</stp>
        <stp>BAR</stp>
        <stp/>
        <stp>Low</stp>
        <stp>5</stp>
        <stp>-2493</stp>
        <stp>All</stp>
        <stp/>
        <stp/>
        <stp>FALSE</stp>
        <stp>T</stp>
        <tr r="E2495" s="1"/>
      </tp>
      <tp>
        <v>6449.75</v>
        <stp/>
        <stp>StudyData</stp>
        <stp>EP</stp>
        <stp>BAR</stp>
        <stp/>
        <stp>Low</stp>
        <stp>5</stp>
        <stp>-2423</stp>
        <stp>All</stp>
        <stp/>
        <stp/>
        <stp>FALSE</stp>
        <stp>T</stp>
        <tr r="E2425" s="1"/>
      </tp>
      <tp>
        <v>6444.5</v>
        <stp/>
        <stp>StudyData</stp>
        <stp>EP</stp>
        <stp>BAR</stp>
        <stp/>
        <stp>Low</stp>
        <stp>5</stp>
        <stp>-2433</stp>
        <stp>All</stp>
        <stp/>
        <stp/>
        <stp>FALSE</stp>
        <stp>T</stp>
        <tr r="E2435" s="1"/>
      </tp>
      <tp>
        <v>6453.75</v>
        <stp/>
        <stp>StudyData</stp>
        <stp>EP</stp>
        <stp>BAR</stp>
        <stp/>
        <stp>Low</stp>
        <stp>5</stp>
        <stp>-2403</stp>
        <stp>All</stp>
        <stp/>
        <stp/>
        <stp>FALSE</stp>
        <stp>T</stp>
        <tr r="E2405" s="1"/>
      </tp>
      <tp>
        <v>6445.75</v>
        <stp/>
        <stp>StudyData</stp>
        <stp>EP</stp>
        <stp>BAR</stp>
        <stp/>
        <stp>Low</stp>
        <stp>5</stp>
        <stp>-2413</stp>
        <stp>All</stp>
        <stp/>
        <stp/>
        <stp>FALSE</stp>
        <stp>T</stp>
        <tr r="E2415" s="1"/>
      </tp>
      <tp>
        <v>6447</v>
        <stp/>
        <stp>StudyData</stp>
        <stp>EP</stp>
        <stp>BAR</stp>
        <stp/>
        <stp>Low</stp>
        <stp>5</stp>
        <stp>-2463</stp>
        <stp>All</stp>
        <stp/>
        <stp/>
        <stp>FALSE</stp>
        <stp>T</stp>
        <tr r="E2465" s="1"/>
      </tp>
      <tp>
        <v>6446.5</v>
        <stp/>
        <stp>StudyData</stp>
        <stp>EP</stp>
        <stp>BAR</stp>
        <stp/>
        <stp>Low</stp>
        <stp>5</stp>
        <stp>-2473</stp>
        <stp>All</stp>
        <stp/>
        <stp/>
        <stp>FALSE</stp>
        <stp>T</stp>
        <tr r="E2475" s="1"/>
      </tp>
      <tp>
        <v>6447.75</v>
        <stp/>
        <stp>StudyData</stp>
        <stp>EP</stp>
        <stp>BAR</stp>
        <stp/>
        <stp>Low</stp>
        <stp>5</stp>
        <stp>-2443</stp>
        <stp>All</stp>
        <stp/>
        <stp/>
        <stp>FALSE</stp>
        <stp>T</stp>
        <tr r="E2445" s="1"/>
      </tp>
      <tp>
        <v>6451.5</v>
        <stp/>
        <stp>StudyData</stp>
        <stp>EP</stp>
        <stp>BAR</stp>
        <stp/>
        <stp>Low</stp>
        <stp>5</stp>
        <stp>-2453</stp>
        <stp>All</stp>
        <stp/>
        <stp/>
        <stp>FALSE</stp>
        <stp>T</stp>
        <tr r="E2455" s="1"/>
      </tp>
      <tp>
        <v>6480</v>
        <stp/>
        <stp>StudyData</stp>
        <stp>EP</stp>
        <stp>BAR</stp>
        <stp/>
        <stp>Low</stp>
        <stp>5</stp>
        <stp>-2783</stp>
        <stp>All</stp>
        <stp/>
        <stp/>
        <stp>FALSE</stp>
        <stp>T</stp>
        <tr r="E2785" s="1"/>
      </tp>
      <tp>
        <v>6480</v>
        <stp/>
        <stp>StudyData</stp>
        <stp>EP</stp>
        <stp>BAR</stp>
        <stp/>
        <stp>Low</stp>
        <stp>5</stp>
        <stp>-2793</stp>
        <stp>All</stp>
        <stp/>
        <stp/>
        <stp>FALSE</stp>
        <stp>T</stp>
        <tr r="E2795" s="1"/>
      </tp>
      <tp>
        <v>6462.75</v>
        <stp/>
        <stp>StudyData</stp>
        <stp>EP</stp>
        <stp>BAR</stp>
        <stp/>
        <stp>Low</stp>
        <stp>5</stp>
        <stp>-2723</stp>
        <stp>All</stp>
        <stp/>
        <stp/>
        <stp>FALSE</stp>
        <stp>T</stp>
        <tr r="E2725" s="1"/>
      </tp>
      <tp>
        <v>6467.75</v>
        <stp/>
        <stp>StudyData</stp>
        <stp>EP</stp>
        <stp>BAR</stp>
        <stp/>
        <stp>Low</stp>
        <stp>5</stp>
        <stp>-2733</stp>
        <stp>All</stp>
        <stp/>
        <stp/>
        <stp>FALSE</stp>
        <stp>T</stp>
        <tr r="E2735" s="1"/>
      </tp>
      <tp>
        <v>6462.25</v>
        <stp/>
        <stp>StudyData</stp>
        <stp>EP</stp>
        <stp>BAR</stp>
        <stp/>
        <stp>Low</stp>
        <stp>5</stp>
        <stp>-2703</stp>
        <stp>All</stp>
        <stp/>
        <stp/>
        <stp>FALSE</stp>
        <stp>T</stp>
        <tr r="E2705" s="1"/>
      </tp>
      <tp>
        <v>6467.25</v>
        <stp/>
        <stp>StudyData</stp>
        <stp>EP</stp>
        <stp>BAR</stp>
        <stp/>
        <stp>Low</stp>
        <stp>5</stp>
        <stp>-2713</stp>
        <stp>All</stp>
        <stp/>
        <stp/>
        <stp>FALSE</stp>
        <stp>T</stp>
        <tr r="E2715" s="1"/>
      </tp>
      <tp>
        <v>6473.25</v>
        <stp/>
        <stp>StudyData</stp>
        <stp>EP</stp>
        <stp>BAR</stp>
        <stp/>
        <stp>Low</stp>
        <stp>5</stp>
        <stp>-2763</stp>
        <stp>All</stp>
        <stp/>
        <stp/>
        <stp>FALSE</stp>
        <stp>T</stp>
        <tr r="E2765" s="1"/>
      </tp>
      <tp>
        <v>6476.5</v>
        <stp/>
        <stp>StudyData</stp>
        <stp>EP</stp>
        <stp>BAR</stp>
        <stp/>
        <stp>Low</stp>
        <stp>5</stp>
        <stp>-2773</stp>
        <stp>All</stp>
        <stp/>
        <stp/>
        <stp>FALSE</stp>
        <stp>T</stp>
        <tr r="E2775" s="1"/>
      </tp>
      <tp>
        <v>6468</v>
        <stp/>
        <stp>StudyData</stp>
        <stp>EP</stp>
        <stp>BAR</stp>
        <stp/>
        <stp>Low</stp>
        <stp>5</stp>
        <stp>-2743</stp>
        <stp>All</stp>
        <stp/>
        <stp/>
        <stp>FALSE</stp>
        <stp>T</stp>
        <tr r="E2745" s="1"/>
      </tp>
      <tp>
        <v>6474</v>
        <stp/>
        <stp>StudyData</stp>
        <stp>EP</stp>
        <stp>BAR</stp>
        <stp/>
        <stp>Low</stp>
        <stp>5</stp>
        <stp>-2753</stp>
        <stp>All</stp>
        <stp/>
        <stp/>
        <stp>FALSE</stp>
        <stp>T</stp>
        <tr r="E2755" s="1"/>
      </tp>
      <tp>
        <v>6467.25</v>
        <stp/>
        <stp>StudyData</stp>
        <stp>EP</stp>
        <stp>BAR</stp>
        <stp/>
        <stp>Low</stp>
        <stp>5</stp>
        <stp>-2683</stp>
        <stp>All</stp>
        <stp/>
        <stp/>
        <stp>FALSE</stp>
        <stp>T</stp>
        <tr r="E2685" s="1"/>
      </tp>
      <tp>
        <v>6463.75</v>
        <stp/>
        <stp>StudyData</stp>
        <stp>EP</stp>
        <stp>BAR</stp>
        <stp/>
        <stp>Low</stp>
        <stp>5</stp>
        <stp>-2693</stp>
        <stp>All</stp>
        <stp/>
        <stp/>
        <stp>FALSE</stp>
        <stp>T</stp>
        <tr r="E2695" s="1"/>
      </tp>
      <tp>
        <v>6466</v>
        <stp/>
        <stp>StudyData</stp>
        <stp>EP</stp>
        <stp>BAR</stp>
        <stp/>
        <stp>Low</stp>
        <stp>5</stp>
        <stp>-2623</stp>
        <stp>All</stp>
        <stp/>
        <stp/>
        <stp>FALSE</stp>
        <stp>T</stp>
        <tr r="E2625" s="1"/>
      </tp>
      <tp>
        <v>6470.25</v>
        <stp/>
        <stp>StudyData</stp>
        <stp>EP</stp>
        <stp>BAR</stp>
        <stp/>
        <stp>Low</stp>
        <stp>5</stp>
        <stp>-2633</stp>
        <stp>All</stp>
        <stp/>
        <stp/>
        <stp>FALSE</stp>
        <stp>T</stp>
        <tr r="E2635" s="1"/>
      </tp>
      <tp>
        <v>6458.5</v>
        <stp/>
        <stp>StudyData</stp>
        <stp>EP</stp>
        <stp>BAR</stp>
        <stp/>
        <stp>Low</stp>
        <stp>5</stp>
        <stp>-2603</stp>
        <stp>All</stp>
        <stp/>
        <stp/>
        <stp>FALSE</stp>
        <stp>T</stp>
        <tr r="E2605" s="1"/>
      </tp>
      <tp>
        <v>6458.5</v>
        <stp/>
        <stp>StudyData</stp>
        <stp>EP</stp>
        <stp>BAR</stp>
        <stp/>
        <stp>Low</stp>
        <stp>5</stp>
        <stp>-2613</stp>
        <stp>All</stp>
        <stp/>
        <stp/>
        <stp>FALSE</stp>
        <stp>T</stp>
        <tr r="E2615" s="1"/>
      </tp>
      <tp>
        <v>6478.75</v>
        <stp/>
        <stp>StudyData</stp>
        <stp>EP</stp>
        <stp>BAR</stp>
        <stp/>
        <stp>Low</stp>
        <stp>5</stp>
        <stp>-2663</stp>
        <stp>All</stp>
        <stp/>
        <stp/>
        <stp>FALSE</stp>
        <stp>T</stp>
        <tr r="E2665" s="1"/>
      </tp>
      <tp>
        <v>6473.25</v>
        <stp/>
        <stp>StudyData</stp>
        <stp>EP</stp>
        <stp>BAR</stp>
        <stp/>
        <stp>Low</stp>
        <stp>5</stp>
        <stp>-2673</stp>
        <stp>All</stp>
        <stp/>
        <stp/>
        <stp>FALSE</stp>
        <stp>T</stp>
        <tr r="E2675" s="1"/>
      </tp>
      <tp>
        <v>6469.75</v>
        <stp/>
        <stp>StudyData</stp>
        <stp>EP</stp>
        <stp>BAR</stp>
        <stp/>
        <stp>Low</stp>
        <stp>5</stp>
        <stp>-2643</stp>
        <stp>All</stp>
        <stp/>
        <stp/>
        <stp>FALSE</stp>
        <stp>T</stp>
        <tr r="E2645" s="1"/>
      </tp>
      <tp>
        <v>6478.5</v>
        <stp/>
        <stp>StudyData</stp>
        <stp>EP</stp>
        <stp>BAR</stp>
        <stp/>
        <stp>Low</stp>
        <stp>5</stp>
        <stp>-2653</stp>
        <stp>All</stp>
        <stp/>
        <stp/>
        <stp>FALSE</stp>
        <stp>T</stp>
        <tr r="E2655" s="1"/>
      </tp>
      <tp>
        <v>6467.75</v>
        <stp/>
        <stp>StudyData</stp>
        <stp>EP</stp>
        <stp>BAR</stp>
        <stp/>
        <stp>Low</stp>
        <stp>5</stp>
        <stp>-3983</stp>
        <stp>All</stp>
        <stp/>
        <stp/>
        <stp>FALSE</stp>
        <stp>T</stp>
        <tr r="E3985" s="1"/>
      </tp>
      <tp>
        <v>6468.75</v>
        <stp/>
        <stp>StudyData</stp>
        <stp>EP</stp>
        <stp>BAR</stp>
        <stp/>
        <stp>Low</stp>
        <stp>5</stp>
        <stp>-3993</stp>
        <stp>All</stp>
        <stp/>
        <stp/>
        <stp>FALSE</stp>
        <stp>T</stp>
        <tr r="E3995" s="1"/>
      </tp>
      <tp>
        <v>6460.25</v>
        <stp/>
        <stp>StudyData</stp>
        <stp>EP</stp>
        <stp>BAR</stp>
        <stp/>
        <stp>Low</stp>
        <stp>5</stp>
        <stp>-3923</stp>
        <stp>All</stp>
        <stp/>
        <stp/>
        <stp>FALSE</stp>
        <stp>T</stp>
        <tr r="E3925" s="1"/>
      </tp>
      <tp>
        <v>6464</v>
        <stp/>
        <stp>StudyData</stp>
        <stp>EP</stp>
        <stp>BAR</stp>
        <stp/>
        <stp>Low</stp>
        <stp>5</stp>
        <stp>-3933</stp>
        <stp>All</stp>
        <stp/>
        <stp/>
        <stp>FALSE</stp>
        <stp>T</stp>
        <tr r="E3935" s="1"/>
      </tp>
      <tp>
        <v>6457.75</v>
        <stp/>
        <stp>StudyData</stp>
        <stp>EP</stp>
        <stp>BAR</stp>
        <stp/>
        <stp>Low</stp>
        <stp>5</stp>
        <stp>-3903</stp>
        <stp>All</stp>
        <stp/>
        <stp/>
        <stp>FALSE</stp>
        <stp>T</stp>
        <tr r="E3905" s="1"/>
      </tp>
      <tp>
        <v>6459.25</v>
        <stp/>
        <stp>StudyData</stp>
        <stp>EP</stp>
        <stp>BAR</stp>
        <stp/>
        <stp>Low</stp>
        <stp>5</stp>
        <stp>-3913</stp>
        <stp>All</stp>
        <stp/>
        <stp/>
        <stp>FALSE</stp>
        <stp>T</stp>
        <tr r="E3915" s="1"/>
      </tp>
      <tp>
        <v>6470.75</v>
        <stp/>
        <stp>StudyData</stp>
        <stp>EP</stp>
        <stp>BAR</stp>
        <stp/>
        <stp>Low</stp>
        <stp>5</stp>
        <stp>-3963</stp>
        <stp>All</stp>
        <stp/>
        <stp/>
        <stp>FALSE</stp>
        <stp>T</stp>
        <tr r="E3965" s="1"/>
      </tp>
      <tp>
        <v>6473</v>
        <stp/>
        <stp>StudyData</stp>
        <stp>EP</stp>
        <stp>BAR</stp>
        <stp/>
        <stp>Low</stp>
        <stp>5</stp>
        <stp>-3973</stp>
        <stp>All</stp>
        <stp/>
        <stp/>
        <stp>FALSE</stp>
        <stp>T</stp>
        <tr r="E3975" s="1"/>
      </tp>
      <tp>
        <v>6465.5</v>
        <stp/>
        <stp>StudyData</stp>
        <stp>EP</stp>
        <stp>BAR</stp>
        <stp/>
        <stp>Low</stp>
        <stp>5</stp>
        <stp>-3943</stp>
        <stp>All</stp>
        <stp/>
        <stp/>
        <stp>FALSE</stp>
        <stp>T</stp>
        <tr r="E3945" s="1"/>
      </tp>
      <tp>
        <v>6462.25</v>
        <stp/>
        <stp>StudyData</stp>
        <stp>EP</stp>
        <stp>BAR</stp>
        <stp/>
        <stp>Low</stp>
        <stp>5</stp>
        <stp>-3953</stp>
        <stp>All</stp>
        <stp/>
        <stp/>
        <stp>FALSE</stp>
        <stp>T</stp>
        <tr r="E3955" s="1"/>
      </tp>
      <tp>
        <v>6457.25</v>
        <stp/>
        <stp>StudyData</stp>
        <stp>EP</stp>
        <stp>BAR</stp>
        <stp/>
        <stp>Low</stp>
        <stp>5</stp>
        <stp>-3883</stp>
        <stp>All</stp>
        <stp/>
        <stp/>
        <stp>FALSE</stp>
        <stp>T</stp>
        <tr r="E3885" s="1"/>
      </tp>
      <tp>
        <v>6455.75</v>
        <stp/>
        <stp>StudyData</stp>
        <stp>EP</stp>
        <stp>BAR</stp>
        <stp/>
        <stp>Low</stp>
        <stp>5</stp>
        <stp>-3893</stp>
        <stp>All</stp>
        <stp/>
        <stp/>
        <stp>FALSE</stp>
        <stp>T</stp>
        <tr r="E3895" s="1"/>
      </tp>
      <tp>
        <v>6462.25</v>
        <stp/>
        <stp>StudyData</stp>
        <stp>EP</stp>
        <stp>BAR</stp>
        <stp/>
        <stp>Low</stp>
        <stp>5</stp>
        <stp>-3823</stp>
        <stp>All</stp>
        <stp/>
        <stp/>
        <stp>FALSE</stp>
        <stp>T</stp>
        <tr r="E3825" s="1"/>
      </tp>
      <tp>
        <v>6463</v>
        <stp/>
        <stp>StudyData</stp>
        <stp>EP</stp>
        <stp>BAR</stp>
        <stp/>
        <stp>Low</stp>
        <stp>5</stp>
        <stp>-3833</stp>
        <stp>All</stp>
        <stp/>
        <stp/>
        <stp>FALSE</stp>
        <stp>T</stp>
        <tr r="E3835" s="1"/>
      </tp>
      <tp>
        <v>6462.5</v>
        <stp/>
        <stp>StudyData</stp>
        <stp>EP</stp>
        <stp>BAR</stp>
        <stp/>
        <stp>Low</stp>
        <stp>5</stp>
        <stp>-3803</stp>
        <stp>All</stp>
        <stp/>
        <stp/>
        <stp>FALSE</stp>
        <stp>T</stp>
        <tr r="E3805" s="1"/>
      </tp>
      <tp>
        <v>6463.25</v>
        <stp/>
        <stp>StudyData</stp>
        <stp>EP</stp>
        <stp>BAR</stp>
        <stp/>
        <stp>Low</stp>
        <stp>5</stp>
        <stp>-3813</stp>
        <stp>All</stp>
        <stp/>
        <stp/>
        <stp>FALSE</stp>
        <stp>T</stp>
        <tr r="E3815" s="1"/>
      </tp>
      <tp>
        <v>6460.25</v>
        <stp/>
        <stp>StudyData</stp>
        <stp>EP</stp>
        <stp>BAR</stp>
        <stp/>
        <stp>Low</stp>
        <stp>5</stp>
        <stp>-3863</stp>
        <stp>All</stp>
        <stp/>
        <stp/>
        <stp>FALSE</stp>
        <stp>T</stp>
        <tr r="E3865" s="1"/>
      </tp>
      <tp>
        <v>6458.75</v>
        <stp/>
        <stp>StudyData</stp>
        <stp>EP</stp>
        <stp>BAR</stp>
        <stp/>
        <stp>Low</stp>
        <stp>5</stp>
        <stp>-3873</stp>
        <stp>All</stp>
        <stp/>
        <stp/>
        <stp>FALSE</stp>
        <stp>T</stp>
        <tr r="E3875" s="1"/>
      </tp>
      <tp>
        <v>6466.5</v>
        <stp/>
        <stp>StudyData</stp>
        <stp>EP</stp>
        <stp>BAR</stp>
        <stp/>
        <stp>Low</stp>
        <stp>5</stp>
        <stp>-3843</stp>
        <stp>All</stp>
        <stp/>
        <stp/>
        <stp>FALSE</stp>
        <stp>T</stp>
        <tr r="E3845" s="1"/>
      </tp>
      <tp>
        <v>6464.25</v>
        <stp/>
        <stp>StudyData</stp>
        <stp>EP</stp>
        <stp>BAR</stp>
        <stp/>
        <stp>Low</stp>
        <stp>5</stp>
        <stp>-3853</stp>
        <stp>All</stp>
        <stp/>
        <stp/>
        <stp>FALSE</stp>
        <stp>T</stp>
        <tr r="E3855" s="1"/>
      </tp>
      <tp>
        <v>6388</v>
        <stp/>
        <stp>StudyData</stp>
        <stp>EP</stp>
        <stp>BAR</stp>
        <stp/>
        <stp>Low</stp>
        <stp>5</stp>
        <stp>-3183</stp>
        <stp>All</stp>
        <stp/>
        <stp/>
        <stp>FALSE</stp>
        <stp>T</stp>
        <tr r="E3185" s="1"/>
      </tp>
      <tp>
        <v>6386.5</v>
        <stp/>
        <stp>StudyData</stp>
        <stp>EP</stp>
        <stp>BAR</stp>
        <stp/>
        <stp>Low</stp>
        <stp>5</stp>
        <stp>-3193</stp>
        <stp>All</stp>
        <stp/>
        <stp/>
        <stp>FALSE</stp>
        <stp>T</stp>
        <tr r="E3195" s="1"/>
      </tp>
      <tp>
        <v>6391</v>
        <stp/>
        <stp>StudyData</stp>
        <stp>EP</stp>
        <stp>BAR</stp>
        <stp/>
        <stp>Low</stp>
        <stp>5</stp>
        <stp>-3123</stp>
        <stp>All</stp>
        <stp/>
        <stp/>
        <stp>FALSE</stp>
        <stp>T</stp>
        <tr r="E3125" s="1"/>
      </tp>
      <tp>
        <v>6396.25</v>
        <stp/>
        <stp>StudyData</stp>
        <stp>EP</stp>
        <stp>BAR</stp>
        <stp/>
        <stp>Low</stp>
        <stp>5</stp>
        <stp>-3133</stp>
        <stp>All</stp>
        <stp/>
        <stp/>
        <stp>FALSE</stp>
        <stp>T</stp>
        <tr r="E3135" s="1"/>
      </tp>
      <tp>
        <v>6393.5</v>
        <stp/>
        <stp>StudyData</stp>
        <stp>EP</stp>
        <stp>BAR</stp>
        <stp/>
        <stp>Low</stp>
        <stp>5</stp>
        <stp>-3103</stp>
        <stp>All</stp>
        <stp/>
        <stp/>
        <stp>FALSE</stp>
        <stp>T</stp>
        <tr r="E3105" s="1"/>
      </tp>
      <tp>
        <v>6389</v>
        <stp/>
        <stp>StudyData</stp>
        <stp>EP</stp>
        <stp>BAR</stp>
        <stp/>
        <stp>Low</stp>
        <stp>5</stp>
        <stp>-3113</stp>
        <stp>All</stp>
        <stp/>
        <stp/>
        <stp>FALSE</stp>
        <stp>T</stp>
        <tr r="E3115" s="1"/>
      </tp>
      <tp>
        <v>6390</v>
        <stp/>
        <stp>StudyData</stp>
        <stp>EP</stp>
        <stp>BAR</stp>
        <stp/>
        <stp>Low</stp>
        <stp>5</stp>
        <stp>-3163</stp>
        <stp>All</stp>
        <stp/>
        <stp/>
        <stp>FALSE</stp>
        <stp>T</stp>
        <tr r="E3165" s="1"/>
      </tp>
      <tp>
        <v>6389.25</v>
        <stp/>
        <stp>StudyData</stp>
        <stp>EP</stp>
        <stp>BAR</stp>
        <stp/>
        <stp>Low</stp>
        <stp>5</stp>
        <stp>-3173</stp>
        <stp>All</stp>
        <stp/>
        <stp/>
        <stp>FALSE</stp>
        <stp>T</stp>
        <tr r="E3175" s="1"/>
      </tp>
      <tp>
        <v>6395.75</v>
        <stp/>
        <stp>StudyData</stp>
        <stp>EP</stp>
        <stp>BAR</stp>
        <stp/>
        <stp>Low</stp>
        <stp>5</stp>
        <stp>-3143</stp>
        <stp>All</stp>
        <stp/>
        <stp/>
        <stp>FALSE</stp>
        <stp>T</stp>
        <tr r="E3145" s="1"/>
      </tp>
      <tp>
        <v>6394.75</v>
        <stp/>
        <stp>StudyData</stp>
        <stp>EP</stp>
        <stp>BAR</stp>
        <stp/>
        <stp>Low</stp>
        <stp>5</stp>
        <stp>-3153</stp>
        <stp>All</stp>
        <stp/>
        <stp/>
        <stp>FALSE</stp>
        <stp>T</stp>
        <tr r="E3155" s="1"/>
      </tp>
      <tp>
        <v>6386</v>
        <stp/>
        <stp>StudyData</stp>
        <stp>EP</stp>
        <stp>BAR</stp>
        <stp/>
        <stp>Low</stp>
        <stp>5</stp>
        <stp>-3083</stp>
        <stp>All</stp>
        <stp/>
        <stp/>
        <stp>FALSE</stp>
        <stp>T</stp>
        <tr r="E3085" s="1"/>
      </tp>
      <tp>
        <v>6385.75</v>
        <stp/>
        <stp>StudyData</stp>
        <stp>EP</stp>
        <stp>BAR</stp>
        <stp/>
        <stp>Low</stp>
        <stp>5</stp>
        <stp>-3093</stp>
        <stp>All</stp>
        <stp/>
        <stp/>
        <stp>FALSE</stp>
        <stp>T</stp>
        <tr r="E3095" s="1"/>
      </tp>
      <tp>
        <v>6399.25</v>
        <stp/>
        <stp>StudyData</stp>
        <stp>EP</stp>
        <stp>BAR</stp>
        <stp/>
        <stp>Low</stp>
        <stp>5</stp>
        <stp>-3023</stp>
        <stp>All</stp>
        <stp/>
        <stp/>
        <stp>FALSE</stp>
        <stp>T</stp>
        <tr r="E3025" s="1"/>
      </tp>
      <tp>
        <v>6394.25</v>
        <stp/>
        <stp>StudyData</stp>
        <stp>EP</stp>
        <stp>BAR</stp>
        <stp/>
        <stp>Low</stp>
        <stp>5</stp>
        <stp>-3033</stp>
        <stp>All</stp>
        <stp/>
        <stp/>
        <stp>FALSE</stp>
        <stp>T</stp>
        <tr r="E3035" s="1"/>
      </tp>
      <tp>
        <v>6403.25</v>
        <stp/>
        <stp>StudyData</stp>
        <stp>EP</stp>
        <stp>BAR</stp>
        <stp/>
        <stp>Low</stp>
        <stp>5</stp>
        <stp>-3003</stp>
        <stp>All</stp>
        <stp/>
        <stp/>
        <stp>FALSE</stp>
        <stp>T</stp>
        <tr r="E3005" s="1"/>
      </tp>
      <tp>
        <v>6401</v>
        <stp/>
        <stp>StudyData</stp>
        <stp>EP</stp>
        <stp>BAR</stp>
        <stp/>
        <stp>Low</stp>
        <stp>5</stp>
        <stp>-3013</stp>
        <stp>All</stp>
        <stp/>
        <stp/>
        <stp>FALSE</stp>
        <stp>T</stp>
        <tr r="E3015" s="1"/>
      </tp>
      <tp>
        <v>6382.75</v>
        <stp/>
        <stp>StudyData</stp>
        <stp>EP</stp>
        <stp>BAR</stp>
        <stp/>
        <stp>Low</stp>
        <stp>5</stp>
        <stp>-3063</stp>
        <stp>All</stp>
        <stp/>
        <stp/>
        <stp>FALSE</stp>
        <stp>T</stp>
        <tr r="E3065" s="1"/>
      </tp>
      <tp>
        <v>6389.5</v>
        <stp/>
        <stp>StudyData</stp>
        <stp>EP</stp>
        <stp>BAR</stp>
        <stp/>
        <stp>Low</stp>
        <stp>5</stp>
        <stp>-3073</stp>
        <stp>All</stp>
        <stp/>
        <stp/>
        <stp>FALSE</stp>
        <stp>T</stp>
        <tr r="E3075" s="1"/>
      </tp>
      <tp>
        <v>6384.25</v>
        <stp/>
        <stp>StudyData</stp>
        <stp>EP</stp>
        <stp>BAR</stp>
        <stp/>
        <stp>Low</stp>
        <stp>5</stp>
        <stp>-3043</stp>
        <stp>All</stp>
        <stp/>
        <stp/>
        <stp>FALSE</stp>
        <stp>T</stp>
        <tr r="E3045" s="1"/>
      </tp>
      <tp>
        <v>6378.5</v>
        <stp/>
        <stp>StudyData</stp>
        <stp>EP</stp>
        <stp>BAR</stp>
        <stp/>
        <stp>Low</stp>
        <stp>5</stp>
        <stp>-3053</stp>
        <stp>All</stp>
        <stp/>
        <stp/>
        <stp>FALSE</stp>
        <stp>T</stp>
        <tr r="E3055" s="1"/>
      </tp>
      <tp>
        <v>6415.25</v>
        <stp/>
        <stp>StudyData</stp>
        <stp>EP</stp>
        <stp>BAR</stp>
        <stp/>
        <stp>Low</stp>
        <stp>5</stp>
        <stp>-3383</stp>
        <stp>All</stp>
        <stp/>
        <stp/>
        <stp>FALSE</stp>
        <stp>T</stp>
        <tr r="E3385" s="1"/>
      </tp>
      <tp>
        <v>6401</v>
        <stp/>
        <stp>StudyData</stp>
        <stp>EP</stp>
        <stp>BAR</stp>
        <stp/>
        <stp>Low</stp>
        <stp>5</stp>
        <stp>-3393</stp>
        <stp>All</stp>
        <stp/>
        <stp/>
        <stp>FALSE</stp>
        <stp>T</stp>
        <tr r="E3395" s="1"/>
      </tp>
      <tp>
        <v>6412.25</v>
        <stp/>
        <stp>StudyData</stp>
        <stp>EP</stp>
        <stp>BAR</stp>
        <stp/>
        <stp>Low</stp>
        <stp>5</stp>
        <stp>-3323</stp>
        <stp>All</stp>
        <stp/>
        <stp/>
        <stp>FALSE</stp>
        <stp>T</stp>
        <tr r="E3325" s="1"/>
      </tp>
      <tp>
        <v>6414.25</v>
        <stp/>
        <stp>StudyData</stp>
        <stp>EP</stp>
        <stp>BAR</stp>
        <stp/>
        <stp>Low</stp>
        <stp>5</stp>
        <stp>-3333</stp>
        <stp>All</stp>
        <stp/>
        <stp/>
        <stp>FALSE</stp>
        <stp>T</stp>
        <tr r="E3335" s="1"/>
      </tp>
      <tp>
        <v>6411.75</v>
        <stp/>
        <stp>StudyData</stp>
        <stp>EP</stp>
        <stp>BAR</stp>
        <stp/>
        <stp>Low</stp>
        <stp>5</stp>
        <stp>-3303</stp>
        <stp>All</stp>
        <stp/>
        <stp/>
        <stp>FALSE</stp>
        <stp>T</stp>
        <tr r="E3305" s="1"/>
      </tp>
      <tp>
        <v>6413</v>
        <stp/>
        <stp>StudyData</stp>
        <stp>EP</stp>
        <stp>BAR</stp>
        <stp/>
        <stp>Low</stp>
        <stp>5</stp>
        <stp>-3313</stp>
        <stp>All</stp>
        <stp/>
        <stp/>
        <stp>FALSE</stp>
        <stp>T</stp>
        <tr r="E3315" s="1"/>
      </tp>
      <tp>
        <v>6415.75</v>
        <stp/>
        <stp>StudyData</stp>
        <stp>EP</stp>
        <stp>BAR</stp>
        <stp/>
        <stp>Low</stp>
        <stp>5</stp>
        <stp>-3363</stp>
        <stp>All</stp>
        <stp/>
        <stp/>
        <stp>FALSE</stp>
        <stp>T</stp>
        <tr r="E3365" s="1"/>
      </tp>
      <tp>
        <v>6416.5</v>
        <stp/>
        <stp>StudyData</stp>
        <stp>EP</stp>
        <stp>BAR</stp>
        <stp/>
        <stp>Low</stp>
        <stp>5</stp>
        <stp>-3373</stp>
        <stp>All</stp>
        <stp/>
        <stp/>
        <stp>FALSE</stp>
        <stp>T</stp>
        <tr r="E3375" s="1"/>
      </tp>
      <tp>
        <v>6408.5</v>
        <stp/>
        <stp>StudyData</stp>
        <stp>EP</stp>
        <stp>BAR</stp>
        <stp/>
        <stp>Low</stp>
        <stp>5</stp>
        <stp>-3343</stp>
        <stp>All</stp>
        <stp/>
        <stp/>
        <stp>FALSE</stp>
        <stp>T</stp>
        <tr r="E3345" s="1"/>
      </tp>
      <tp>
        <v>6411.5</v>
        <stp/>
        <stp>StudyData</stp>
        <stp>EP</stp>
        <stp>BAR</stp>
        <stp/>
        <stp>Low</stp>
        <stp>5</stp>
        <stp>-3353</stp>
        <stp>All</stp>
        <stp/>
        <stp/>
        <stp>FALSE</stp>
        <stp>T</stp>
        <tr r="E3355" s="1"/>
      </tp>
      <tp>
        <v>6395</v>
        <stp/>
        <stp>StudyData</stp>
        <stp>EP</stp>
        <stp>BAR</stp>
        <stp/>
        <stp>Low</stp>
        <stp>5</stp>
        <stp>-3283</stp>
        <stp>All</stp>
        <stp/>
        <stp/>
        <stp>FALSE</stp>
        <stp>T</stp>
        <tr r="E3285" s="1"/>
      </tp>
      <tp>
        <v>6406.25</v>
        <stp/>
        <stp>StudyData</stp>
        <stp>EP</stp>
        <stp>BAR</stp>
        <stp/>
        <stp>Low</stp>
        <stp>5</stp>
        <stp>-3293</stp>
        <stp>All</stp>
        <stp/>
        <stp/>
        <stp>FALSE</stp>
        <stp>T</stp>
        <tr r="E3295" s="1"/>
      </tp>
      <tp>
        <v>6392.75</v>
        <stp/>
        <stp>StudyData</stp>
        <stp>EP</stp>
        <stp>BAR</stp>
        <stp/>
        <stp>Low</stp>
        <stp>5</stp>
        <stp>-3223</stp>
        <stp>All</stp>
        <stp/>
        <stp/>
        <stp>FALSE</stp>
        <stp>T</stp>
        <tr r="E3225" s="1"/>
      </tp>
      <tp>
        <v>6402.25</v>
        <stp/>
        <stp>StudyData</stp>
        <stp>EP</stp>
        <stp>BAR</stp>
        <stp/>
        <stp>Low</stp>
        <stp>5</stp>
        <stp>-3233</stp>
        <stp>All</stp>
        <stp/>
        <stp/>
        <stp>FALSE</stp>
        <stp>T</stp>
        <tr r="E3235" s="1"/>
      </tp>
      <tp>
        <v>6378.75</v>
        <stp/>
        <stp>StudyData</stp>
        <stp>EP</stp>
        <stp>BAR</stp>
        <stp/>
        <stp>Low</stp>
        <stp>5</stp>
        <stp>-3203</stp>
        <stp>All</stp>
        <stp/>
        <stp/>
        <stp>FALSE</stp>
        <stp>T</stp>
        <tr r="E3205" s="1"/>
      </tp>
      <tp>
        <v>6382</v>
        <stp/>
        <stp>StudyData</stp>
        <stp>EP</stp>
        <stp>BAR</stp>
        <stp/>
        <stp>Low</stp>
        <stp>5</stp>
        <stp>-3213</stp>
        <stp>All</stp>
        <stp/>
        <stp/>
        <stp>FALSE</stp>
        <stp>T</stp>
        <tr r="E3215" s="1"/>
      </tp>
      <tp>
        <v>6394</v>
        <stp/>
        <stp>StudyData</stp>
        <stp>EP</stp>
        <stp>BAR</stp>
        <stp/>
        <stp>Low</stp>
        <stp>5</stp>
        <stp>-3263</stp>
        <stp>All</stp>
        <stp/>
        <stp/>
        <stp>FALSE</stp>
        <stp>T</stp>
        <tr r="E3265" s="1"/>
      </tp>
      <tp>
        <v>6401</v>
        <stp/>
        <stp>StudyData</stp>
        <stp>EP</stp>
        <stp>BAR</stp>
        <stp/>
        <stp>Low</stp>
        <stp>5</stp>
        <stp>-3273</stp>
        <stp>All</stp>
        <stp/>
        <stp/>
        <stp>FALSE</stp>
        <stp>T</stp>
        <tr r="E3275" s="1"/>
      </tp>
      <tp>
        <v>6389</v>
        <stp/>
        <stp>StudyData</stp>
        <stp>EP</stp>
        <stp>BAR</stp>
        <stp/>
        <stp>Low</stp>
        <stp>5</stp>
        <stp>-3243</stp>
        <stp>All</stp>
        <stp/>
        <stp/>
        <stp>FALSE</stp>
        <stp>T</stp>
        <tr r="E3245" s="1"/>
      </tp>
      <tp>
        <v>6385.25</v>
        <stp/>
        <stp>StudyData</stp>
        <stp>EP</stp>
        <stp>BAR</stp>
        <stp/>
        <stp>Low</stp>
        <stp>5</stp>
        <stp>-3253</stp>
        <stp>All</stp>
        <stp/>
        <stp/>
        <stp>FALSE</stp>
        <stp>T</stp>
        <tr r="E3255" s="1"/>
      </tp>
      <tp>
        <v>6412.75</v>
        <stp/>
        <stp>StudyData</stp>
        <stp>EP</stp>
        <stp>BAR</stp>
        <stp/>
        <stp>Low</stp>
        <stp>5</stp>
        <stp>-3583</stp>
        <stp>All</stp>
        <stp/>
        <stp/>
        <stp>FALSE</stp>
        <stp>T</stp>
        <tr r="E3585" s="1"/>
      </tp>
      <tp>
        <v>6419.75</v>
        <stp/>
        <stp>StudyData</stp>
        <stp>EP</stp>
        <stp>BAR</stp>
        <stp/>
        <stp>Low</stp>
        <stp>5</stp>
        <stp>-3593</stp>
        <stp>All</stp>
        <stp/>
        <stp/>
        <stp>FALSE</stp>
        <stp>T</stp>
        <tr r="E3595" s="1"/>
      </tp>
      <tp>
        <v>6423.75</v>
        <stp/>
        <stp>StudyData</stp>
        <stp>EP</stp>
        <stp>BAR</stp>
        <stp/>
        <stp>Low</stp>
        <stp>5</stp>
        <stp>-3523</stp>
        <stp>All</stp>
        <stp/>
        <stp/>
        <stp>FALSE</stp>
        <stp>T</stp>
        <tr r="E3525" s="1"/>
      </tp>
      <tp>
        <v>6422.25</v>
        <stp/>
        <stp>StudyData</stp>
        <stp>EP</stp>
        <stp>BAR</stp>
        <stp/>
        <stp>Low</stp>
        <stp>5</stp>
        <stp>-3533</stp>
        <stp>All</stp>
        <stp/>
        <stp/>
        <stp>FALSE</stp>
        <stp>T</stp>
        <tr r="E3535" s="1"/>
      </tp>
      <tp>
        <v>6365.25</v>
        <stp/>
        <stp>StudyData</stp>
        <stp>EP</stp>
        <stp>BAR</stp>
        <stp/>
        <stp>Low</stp>
        <stp>5</stp>
        <stp>-3503</stp>
        <stp>All</stp>
        <stp/>
        <stp/>
        <stp>FALSE</stp>
        <stp>T</stp>
        <tr r="E3505" s="1"/>
      </tp>
      <tp>
        <v>6375.5</v>
        <stp/>
        <stp>StudyData</stp>
        <stp>EP</stp>
        <stp>BAR</stp>
        <stp/>
        <stp>Low</stp>
        <stp>5</stp>
        <stp>-3513</stp>
        <stp>All</stp>
        <stp/>
        <stp/>
        <stp>FALSE</stp>
        <stp>T</stp>
        <tr r="E3515" s="1"/>
      </tp>
      <tp>
        <v>6423.25</v>
        <stp/>
        <stp>StudyData</stp>
        <stp>EP</stp>
        <stp>BAR</stp>
        <stp/>
        <stp>Low</stp>
        <stp>5</stp>
        <stp>-3563</stp>
        <stp>All</stp>
        <stp/>
        <stp/>
        <stp>FALSE</stp>
        <stp>T</stp>
        <tr r="E3565" s="1"/>
      </tp>
      <tp>
        <v>6420.5</v>
        <stp/>
        <stp>StudyData</stp>
        <stp>EP</stp>
        <stp>BAR</stp>
        <stp/>
        <stp>Low</stp>
        <stp>5</stp>
        <stp>-3573</stp>
        <stp>All</stp>
        <stp/>
        <stp/>
        <stp>FALSE</stp>
        <stp>T</stp>
        <tr r="E3575" s="1"/>
      </tp>
      <tp>
        <v>6419.5</v>
        <stp/>
        <stp>StudyData</stp>
        <stp>EP</stp>
        <stp>BAR</stp>
        <stp/>
        <stp>Low</stp>
        <stp>5</stp>
        <stp>-3543</stp>
        <stp>All</stp>
        <stp/>
        <stp/>
        <stp>FALSE</stp>
        <stp>T</stp>
        <tr r="E3545" s="1"/>
      </tp>
      <tp>
        <v>6423.5</v>
        <stp/>
        <stp>StudyData</stp>
        <stp>EP</stp>
        <stp>BAR</stp>
        <stp/>
        <stp>Low</stp>
        <stp>5</stp>
        <stp>-3553</stp>
        <stp>All</stp>
        <stp/>
        <stp/>
        <stp>FALSE</stp>
        <stp>T</stp>
        <tr r="E3555" s="1"/>
      </tp>
      <tp>
        <v>6398.25</v>
        <stp/>
        <stp>StudyData</stp>
        <stp>EP</stp>
        <stp>BAR</stp>
        <stp/>
        <stp>Low</stp>
        <stp>5</stp>
        <stp>-3483</stp>
        <stp>All</stp>
        <stp/>
        <stp/>
        <stp>FALSE</stp>
        <stp>T</stp>
        <tr r="E3485" s="1"/>
      </tp>
      <tp>
        <v>6383</v>
        <stp/>
        <stp>StudyData</stp>
        <stp>EP</stp>
        <stp>BAR</stp>
        <stp/>
        <stp>Low</stp>
        <stp>5</stp>
        <stp>-3493</stp>
        <stp>All</stp>
        <stp/>
        <stp/>
        <stp>FALSE</stp>
        <stp>T</stp>
        <tr r="E3495" s="1"/>
      </tp>
      <tp>
        <v>6410.25</v>
        <stp/>
        <stp>StudyData</stp>
        <stp>EP</stp>
        <stp>BAR</stp>
        <stp/>
        <stp>Low</stp>
        <stp>5</stp>
        <stp>-3423</stp>
        <stp>All</stp>
        <stp/>
        <stp/>
        <stp>FALSE</stp>
        <stp>T</stp>
        <tr r="E3425" s="1"/>
      </tp>
      <tp>
        <v>6412.25</v>
        <stp/>
        <stp>StudyData</stp>
        <stp>EP</stp>
        <stp>BAR</stp>
        <stp/>
        <stp>Low</stp>
        <stp>5</stp>
        <stp>-3433</stp>
        <stp>All</stp>
        <stp/>
        <stp/>
        <stp>FALSE</stp>
        <stp>T</stp>
        <tr r="E3435" s="1"/>
      </tp>
      <tp>
        <v>6402.75</v>
        <stp/>
        <stp>StudyData</stp>
        <stp>EP</stp>
        <stp>BAR</stp>
        <stp/>
        <stp>Low</stp>
        <stp>5</stp>
        <stp>-3403</stp>
        <stp>All</stp>
        <stp/>
        <stp/>
        <stp>FALSE</stp>
        <stp>T</stp>
        <tr r="E3405" s="1"/>
      </tp>
      <tp>
        <v>6408</v>
        <stp/>
        <stp>StudyData</stp>
        <stp>EP</stp>
        <stp>BAR</stp>
        <stp/>
        <stp>Low</stp>
        <stp>5</stp>
        <stp>-3413</stp>
        <stp>All</stp>
        <stp/>
        <stp/>
        <stp>FALSE</stp>
        <stp>T</stp>
        <tr r="E3415" s="1"/>
      </tp>
      <tp>
        <v>6385.5</v>
        <stp/>
        <stp>StudyData</stp>
        <stp>EP</stp>
        <stp>BAR</stp>
        <stp/>
        <stp>Low</stp>
        <stp>5</stp>
        <stp>-3463</stp>
        <stp>All</stp>
        <stp/>
        <stp/>
        <stp>FALSE</stp>
        <stp>T</stp>
        <tr r="E3465" s="1"/>
      </tp>
      <tp>
        <v>6398.75</v>
        <stp/>
        <stp>StudyData</stp>
        <stp>EP</stp>
        <stp>BAR</stp>
        <stp/>
        <stp>Low</stp>
        <stp>5</stp>
        <stp>-3473</stp>
        <stp>All</stp>
        <stp/>
        <stp/>
        <stp>FALSE</stp>
        <stp>T</stp>
        <tr r="E3475" s="1"/>
      </tp>
      <tp>
        <v>6411.5</v>
        <stp/>
        <stp>StudyData</stp>
        <stp>EP</stp>
        <stp>BAR</stp>
        <stp/>
        <stp>Low</stp>
        <stp>5</stp>
        <stp>-3443</stp>
        <stp>All</stp>
        <stp/>
        <stp/>
        <stp>FALSE</stp>
        <stp>T</stp>
        <tr r="E3445" s="1"/>
      </tp>
      <tp>
        <v>6407.75</v>
        <stp/>
        <stp>StudyData</stp>
        <stp>EP</stp>
        <stp>BAR</stp>
        <stp/>
        <stp>Low</stp>
        <stp>5</stp>
        <stp>-3453</stp>
        <stp>All</stp>
        <stp/>
        <stp/>
        <stp>FALSE</stp>
        <stp>T</stp>
        <tr r="E3455" s="1"/>
      </tp>
      <tp>
        <v>6453.75</v>
        <stp/>
        <stp>StudyData</stp>
        <stp>EP</stp>
        <stp>BAR</stp>
        <stp/>
        <stp>Low</stp>
        <stp>5</stp>
        <stp>-3783</stp>
        <stp>All</stp>
        <stp/>
        <stp/>
        <stp>FALSE</stp>
        <stp>T</stp>
        <tr r="E3785" s="1"/>
      </tp>
      <tp>
        <v>6458.75</v>
        <stp/>
        <stp>StudyData</stp>
        <stp>EP</stp>
        <stp>BAR</stp>
        <stp/>
        <stp>Low</stp>
        <stp>5</stp>
        <stp>-3793</stp>
        <stp>All</stp>
        <stp/>
        <stp/>
        <stp>FALSE</stp>
        <stp>T</stp>
        <tr r="E3795" s="1"/>
      </tp>
      <tp>
        <v>6426.5</v>
        <stp/>
        <stp>StudyData</stp>
        <stp>EP</stp>
        <stp>BAR</stp>
        <stp/>
        <stp>Low</stp>
        <stp>5</stp>
        <stp>-3723</stp>
        <stp>All</stp>
        <stp/>
        <stp/>
        <stp>FALSE</stp>
        <stp>T</stp>
        <tr r="E3725" s="1"/>
      </tp>
      <tp>
        <v>6421.75</v>
        <stp/>
        <stp>StudyData</stp>
        <stp>EP</stp>
        <stp>BAR</stp>
        <stp/>
        <stp>Low</stp>
        <stp>5</stp>
        <stp>-3733</stp>
        <stp>All</stp>
        <stp/>
        <stp/>
        <stp>FALSE</stp>
        <stp>T</stp>
        <tr r="E3735" s="1"/>
      </tp>
      <tp>
        <v>6432.25</v>
        <stp/>
        <stp>StudyData</stp>
        <stp>EP</stp>
        <stp>BAR</stp>
        <stp/>
        <stp>Low</stp>
        <stp>5</stp>
        <stp>-3703</stp>
        <stp>All</stp>
        <stp/>
        <stp/>
        <stp>FALSE</stp>
        <stp>T</stp>
        <tr r="E3705" s="1"/>
      </tp>
      <tp>
        <v>6434</v>
        <stp/>
        <stp>StudyData</stp>
        <stp>EP</stp>
        <stp>BAR</stp>
        <stp/>
        <stp>Low</stp>
        <stp>5</stp>
        <stp>-3713</stp>
        <stp>All</stp>
        <stp/>
        <stp/>
        <stp>FALSE</stp>
        <stp>T</stp>
        <tr r="E3715" s="1"/>
      </tp>
      <tp>
        <v>6439</v>
        <stp/>
        <stp>StudyData</stp>
        <stp>EP</stp>
        <stp>BAR</stp>
        <stp/>
        <stp>Low</stp>
        <stp>5</stp>
        <stp>-3763</stp>
        <stp>All</stp>
        <stp/>
        <stp/>
        <stp>FALSE</stp>
        <stp>T</stp>
        <tr r="E3765" s="1"/>
      </tp>
      <tp>
        <v>6449.75</v>
        <stp/>
        <stp>StudyData</stp>
        <stp>EP</stp>
        <stp>BAR</stp>
        <stp/>
        <stp>Low</stp>
        <stp>5</stp>
        <stp>-3773</stp>
        <stp>All</stp>
        <stp/>
        <stp/>
        <stp>FALSE</stp>
        <stp>T</stp>
        <tr r="E3775" s="1"/>
      </tp>
      <tp>
        <v>6422.5</v>
        <stp/>
        <stp>StudyData</stp>
        <stp>EP</stp>
        <stp>BAR</stp>
        <stp/>
        <stp>Low</stp>
        <stp>5</stp>
        <stp>-3743</stp>
        <stp>All</stp>
        <stp/>
        <stp/>
        <stp>FALSE</stp>
        <stp>T</stp>
        <tr r="E3745" s="1"/>
      </tp>
      <tp>
        <v>6423.5</v>
        <stp/>
        <stp>StudyData</stp>
        <stp>EP</stp>
        <stp>BAR</stp>
        <stp/>
        <stp>Low</stp>
        <stp>5</stp>
        <stp>-3753</stp>
        <stp>All</stp>
        <stp/>
        <stp/>
        <stp>FALSE</stp>
        <stp>T</stp>
        <tr r="E3755" s="1"/>
      </tp>
      <tp>
        <v>6425</v>
        <stp/>
        <stp>StudyData</stp>
        <stp>EP</stp>
        <stp>BAR</stp>
        <stp/>
        <stp>Low</stp>
        <stp>5</stp>
        <stp>-3683</stp>
        <stp>All</stp>
        <stp/>
        <stp/>
        <stp>FALSE</stp>
        <stp>T</stp>
        <tr r="E3685" s="1"/>
      </tp>
      <tp>
        <v>6431.25</v>
        <stp/>
        <stp>StudyData</stp>
        <stp>EP</stp>
        <stp>BAR</stp>
        <stp/>
        <stp>Low</stp>
        <stp>5</stp>
        <stp>-3693</stp>
        <stp>All</stp>
        <stp/>
        <stp/>
        <stp>FALSE</stp>
        <stp>T</stp>
        <tr r="E3695" s="1"/>
      </tp>
      <tp>
        <v>6411.25</v>
        <stp/>
        <stp>StudyData</stp>
        <stp>EP</stp>
        <stp>BAR</stp>
        <stp/>
        <stp>Low</stp>
        <stp>5</stp>
        <stp>-3623</stp>
        <stp>All</stp>
        <stp/>
        <stp/>
        <stp>FALSE</stp>
        <stp>T</stp>
        <tr r="E3625" s="1"/>
      </tp>
      <tp>
        <v>6411.25</v>
        <stp/>
        <stp>StudyData</stp>
        <stp>EP</stp>
        <stp>BAR</stp>
        <stp/>
        <stp>Low</stp>
        <stp>5</stp>
        <stp>-3633</stp>
        <stp>All</stp>
        <stp/>
        <stp/>
        <stp>FALSE</stp>
        <stp>T</stp>
        <tr r="E3635" s="1"/>
      </tp>
      <tp>
        <v>6417.5</v>
        <stp/>
        <stp>StudyData</stp>
        <stp>EP</stp>
        <stp>BAR</stp>
        <stp/>
        <stp>Low</stp>
        <stp>5</stp>
        <stp>-3603</stp>
        <stp>All</stp>
        <stp/>
        <stp/>
        <stp>FALSE</stp>
        <stp>T</stp>
        <tr r="E3605" s="1"/>
      </tp>
      <tp>
        <v>6412</v>
        <stp/>
        <stp>StudyData</stp>
        <stp>EP</stp>
        <stp>BAR</stp>
        <stp/>
        <stp>Low</stp>
        <stp>5</stp>
        <stp>-3613</stp>
        <stp>All</stp>
        <stp/>
        <stp/>
        <stp>FALSE</stp>
        <stp>T</stp>
        <tr r="E3615" s="1"/>
      </tp>
      <tp>
        <v>6417.5</v>
        <stp/>
        <stp>StudyData</stp>
        <stp>EP</stp>
        <stp>BAR</stp>
        <stp/>
        <stp>Low</stp>
        <stp>5</stp>
        <stp>-3663</stp>
        <stp>All</stp>
        <stp/>
        <stp/>
        <stp>FALSE</stp>
        <stp>T</stp>
        <tr r="E3665" s="1"/>
      </tp>
      <tp>
        <v>6425</v>
        <stp/>
        <stp>StudyData</stp>
        <stp>EP</stp>
        <stp>BAR</stp>
        <stp/>
        <stp>Low</stp>
        <stp>5</stp>
        <stp>-3673</stp>
        <stp>All</stp>
        <stp/>
        <stp/>
        <stp>FALSE</stp>
        <stp>T</stp>
        <tr r="E3675" s="1"/>
      </tp>
      <tp>
        <v>6413</v>
        <stp/>
        <stp>StudyData</stp>
        <stp>EP</stp>
        <stp>BAR</stp>
        <stp/>
        <stp>Low</stp>
        <stp>5</stp>
        <stp>-3643</stp>
        <stp>All</stp>
        <stp/>
        <stp/>
        <stp>FALSE</stp>
        <stp>T</stp>
        <tr r="E3645" s="1"/>
      </tp>
      <tp>
        <v>6418.75</v>
        <stp/>
        <stp>StudyData</stp>
        <stp>EP</stp>
        <stp>BAR</stp>
        <stp/>
        <stp>Low</stp>
        <stp>5</stp>
        <stp>-3653</stp>
        <stp>All</stp>
        <stp/>
        <stp/>
        <stp>FALSE</stp>
        <stp>T</stp>
        <tr r="E3655" s="1"/>
      </tp>
      <tp>
        <v>6491</v>
        <stp/>
        <stp>StudyData</stp>
        <stp>EP</stp>
        <stp>BAR</stp>
        <stp/>
        <stp>Low</stp>
        <stp>5</stp>
        <stp>-1983</stp>
        <stp>All</stp>
        <stp/>
        <stp/>
        <stp>FALSE</stp>
        <stp>T</stp>
        <tr r="E1985" s="1"/>
      </tp>
      <tp>
        <v>6486.75</v>
        <stp/>
        <stp>StudyData</stp>
        <stp>EP</stp>
        <stp>BAR</stp>
        <stp/>
        <stp>Low</stp>
        <stp>5</stp>
        <stp>-1993</stp>
        <stp>All</stp>
        <stp/>
        <stp/>
        <stp>FALSE</stp>
        <stp>T</stp>
        <tr r="E1995" s="1"/>
      </tp>
      <tp>
        <v>6501</v>
        <stp/>
        <stp>StudyData</stp>
        <stp>EP</stp>
        <stp>BAR</stp>
        <stp/>
        <stp>Low</stp>
        <stp>5</stp>
        <stp>-1923</stp>
        <stp>All</stp>
        <stp/>
        <stp/>
        <stp>FALSE</stp>
        <stp>T</stp>
        <tr r="E1925" s="1"/>
      </tp>
      <tp>
        <v>6499.25</v>
        <stp/>
        <stp>StudyData</stp>
        <stp>EP</stp>
        <stp>BAR</stp>
        <stp/>
        <stp>Low</stp>
        <stp>5</stp>
        <stp>-1933</stp>
        <stp>All</stp>
        <stp/>
        <stp/>
        <stp>FALSE</stp>
        <stp>T</stp>
        <tr r="E1935" s="1"/>
      </tp>
      <tp>
        <v>6495.75</v>
        <stp/>
        <stp>StudyData</stp>
        <stp>EP</stp>
        <stp>BAR</stp>
        <stp/>
        <stp>Low</stp>
        <stp>5</stp>
        <stp>-1903</stp>
        <stp>All</stp>
        <stp/>
        <stp/>
        <stp>FALSE</stp>
        <stp>T</stp>
        <tr r="E1905" s="1"/>
      </tp>
      <tp>
        <v>6497.5</v>
        <stp/>
        <stp>StudyData</stp>
        <stp>EP</stp>
        <stp>BAR</stp>
        <stp/>
        <stp>Low</stp>
        <stp>5</stp>
        <stp>-1913</stp>
        <stp>All</stp>
        <stp/>
        <stp/>
        <stp>FALSE</stp>
        <stp>T</stp>
        <tr r="E1915" s="1"/>
      </tp>
      <tp>
        <v>6487.5</v>
        <stp/>
        <stp>StudyData</stp>
        <stp>EP</stp>
        <stp>BAR</stp>
        <stp/>
        <stp>Low</stp>
        <stp>5</stp>
        <stp>-1963</stp>
        <stp>All</stp>
        <stp/>
        <stp/>
        <stp>FALSE</stp>
        <stp>T</stp>
        <tr r="E1965" s="1"/>
      </tp>
      <tp>
        <v>6490.25</v>
        <stp/>
        <stp>StudyData</stp>
        <stp>EP</stp>
        <stp>BAR</stp>
        <stp/>
        <stp>Low</stp>
        <stp>5</stp>
        <stp>-1973</stp>
        <stp>All</stp>
        <stp/>
        <stp/>
        <stp>FALSE</stp>
        <stp>T</stp>
        <tr r="E1975" s="1"/>
      </tp>
      <tp>
        <v>6496.75</v>
        <stp/>
        <stp>StudyData</stp>
        <stp>EP</stp>
        <stp>BAR</stp>
        <stp/>
        <stp>Low</stp>
        <stp>5</stp>
        <stp>-1943</stp>
        <stp>All</stp>
        <stp/>
        <stp/>
        <stp>FALSE</stp>
        <stp>T</stp>
        <tr r="E1945" s="1"/>
      </tp>
      <tp>
        <v>6486</v>
        <stp/>
        <stp>StudyData</stp>
        <stp>EP</stp>
        <stp>BAR</stp>
        <stp/>
        <stp>Low</stp>
        <stp>5</stp>
        <stp>-1953</stp>
        <stp>All</stp>
        <stp/>
        <stp/>
        <stp>FALSE</stp>
        <stp>T</stp>
        <tr r="E1955" s="1"/>
      </tp>
      <tp>
        <v>6497</v>
        <stp/>
        <stp>StudyData</stp>
        <stp>EP</stp>
        <stp>BAR</stp>
        <stp/>
        <stp>Low</stp>
        <stp>5</stp>
        <stp>-1883</stp>
        <stp>All</stp>
        <stp/>
        <stp/>
        <stp>FALSE</stp>
        <stp>T</stp>
        <tr r="E1885" s="1"/>
      </tp>
      <tp>
        <v>6491.75</v>
        <stp/>
        <stp>StudyData</stp>
        <stp>EP</stp>
        <stp>BAR</stp>
        <stp/>
        <stp>Low</stp>
        <stp>5</stp>
        <stp>-1893</stp>
        <stp>All</stp>
        <stp/>
        <stp/>
        <stp>FALSE</stp>
        <stp>T</stp>
        <tr r="E1895" s="1"/>
      </tp>
      <tp>
        <v>6502.25</v>
        <stp/>
        <stp>StudyData</stp>
        <stp>EP</stp>
        <stp>BAR</stp>
        <stp/>
        <stp>Low</stp>
        <stp>5</stp>
        <stp>-1823</stp>
        <stp>All</stp>
        <stp/>
        <stp/>
        <stp>FALSE</stp>
        <stp>T</stp>
        <tr r="E1825" s="1"/>
      </tp>
      <tp>
        <v>6500.75</v>
        <stp/>
        <stp>StudyData</stp>
        <stp>EP</stp>
        <stp>BAR</stp>
        <stp/>
        <stp>Low</stp>
        <stp>5</stp>
        <stp>-1833</stp>
        <stp>All</stp>
        <stp/>
        <stp/>
        <stp>FALSE</stp>
        <stp>T</stp>
        <tr r="E1835" s="1"/>
      </tp>
      <tp>
        <v>6515.5</v>
        <stp/>
        <stp>StudyData</stp>
        <stp>EP</stp>
        <stp>BAR</stp>
        <stp/>
        <stp>Low</stp>
        <stp>5</stp>
        <stp>-1803</stp>
        <stp>All</stp>
        <stp/>
        <stp/>
        <stp>FALSE</stp>
        <stp>T</stp>
        <tr r="E1805" s="1"/>
      </tp>
      <tp>
        <v>6511</v>
        <stp/>
        <stp>StudyData</stp>
        <stp>EP</stp>
        <stp>BAR</stp>
        <stp/>
        <stp>Low</stp>
        <stp>5</stp>
        <stp>-1813</stp>
        <stp>All</stp>
        <stp/>
        <stp/>
        <stp>FALSE</stp>
        <stp>T</stp>
        <tr r="E1815" s="1"/>
      </tp>
      <tp>
        <v>6498</v>
        <stp/>
        <stp>StudyData</stp>
        <stp>EP</stp>
        <stp>BAR</stp>
        <stp/>
        <stp>Low</stp>
        <stp>5</stp>
        <stp>-1863</stp>
        <stp>All</stp>
        <stp/>
        <stp/>
        <stp>FALSE</stp>
        <stp>T</stp>
        <tr r="E1865" s="1"/>
      </tp>
      <tp>
        <v>6498.5</v>
        <stp/>
        <stp>StudyData</stp>
        <stp>EP</stp>
        <stp>BAR</stp>
        <stp/>
        <stp>Low</stp>
        <stp>5</stp>
        <stp>-1873</stp>
        <stp>All</stp>
        <stp/>
        <stp/>
        <stp>FALSE</stp>
        <stp>T</stp>
        <tr r="E1875" s="1"/>
      </tp>
      <tp>
        <v>6492.75</v>
        <stp/>
        <stp>StudyData</stp>
        <stp>EP</stp>
        <stp>BAR</stp>
        <stp/>
        <stp>Low</stp>
        <stp>5</stp>
        <stp>-1843</stp>
        <stp>All</stp>
        <stp/>
        <stp/>
        <stp>FALSE</stp>
        <stp>T</stp>
        <tr r="E1845" s="1"/>
      </tp>
      <tp>
        <v>6487</v>
        <stp/>
        <stp>StudyData</stp>
        <stp>EP</stp>
        <stp>BAR</stp>
        <stp/>
        <stp>Low</stp>
        <stp>5</stp>
        <stp>-1853</stp>
        <stp>All</stp>
        <stp/>
        <stp/>
        <stp>FALSE</stp>
        <stp>T</stp>
        <tr r="E1855" s="1"/>
      </tp>
      <tp>
        <v>6464.25</v>
        <stp/>
        <stp>StudyData</stp>
        <stp>EP</stp>
        <stp>BAR</stp>
        <stp/>
        <stp>Low</stp>
        <stp>5</stp>
        <stp>-1183</stp>
        <stp>All</stp>
        <stp/>
        <stp/>
        <stp>FALSE</stp>
        <stp>T</stp>
        <tr r="E1185" s="1"/>
      </tp>
      <tp>
        <v>6469.25</v>
        <stp/>
        <stp>StudyData</stp>
        <stp>EP</stp>
        <stp>BAR</stp>
        <stp/>
        <stp>Low</stp>
        <stp>5</stp>
        <stp>-1193</stp>
        <stp>All</stp>
        <stp/>
        <stp/>
        <stp>FALSE</stp>
        <stp>T</stp>
        <tr r="E1195" s="1"/>
      </tp>
      <tp>
        <v>6430.75</v>
        <stp/>
        <stp>StudyData</stp>
        <stp>EP</stp>
        <stp>BAR</stp>
        <stp/>
        <stp>Low</stp>
        <stp>5</stp>
        <stp>-1123</stp>
        <stp>All</stp>
        <stp/>
        <stp/>
        <stp>FALSE</stp>
        <stp>T</stp>
        <tr r="E1125" s="1"/>
      </tp>
      <tp>
        <v>6441.25</v>
        <stp/>
        <stp>StudyData</stp>
        <stp>EP</stp>
        <stp>BAR</stp>
        <stp/>
        <stp>Low</stp>
        <stp>5</stp>
        <stp>-1133</stp>
        <stp>All</stp>
        <stp/>
        <stp/>
        <stp>FALSE</stp>
        <stp>T</stp>
        <tr r="E1135" s="1"/>
      </tp>
      <tp>
        <v>6414</v>
        <stp/>
        <stp>StudyData</stp>
        <stp>EP</stp>
        <stp>BAR</stp>
        <stp/>
        <stp>Low</stp>
        <stp>5</stp>
        <stp>-1103</stp>
        <stp>All</stp>
        <stp/>
        <stp/>
        <stp>FALSE</stp>
        <stp>T</stp>
        <tr r="E1105" s="1"/>
      </tp>
      <tp>
        <v>6422</v>
        <stp/>
        <stp>StudyData</stp>
        <stp>EP</stp>
        <stp>BAR</stp>
        <stp/>
        <stp>Low</stp>
        <stp>5</stp>
        <stp>-1113</stp>
        <stp>All</stp>
        <stp/>
        <stp/>
        <stp>FALSE</stp>
        <stp>T</stp>
        <tr r="E1115" s="1"/>
      </tp>
      <tp>
        <v>6469.75</v>
        <stp/>
        <stp>StudyData</stp>
        <stp>EP</stp>
        <stp>BAR</stp>
        <stp/>
        <stp>Low</stp>
        <stp>5</stp>
        <stp>-1163</stp>
        <stp>All</stp>
        <stp/>
        <stp/>
        <stp>FALSE</stp>
        <stp>T</stp>
        <tr r="E1165" s="1"/>
      </tp>
      <tp>
        <v>6466.25</v>
        <stp/>
        <stp>StudyData</stp>
        <stp>EP</stp>
        <stp>BAR</stp>
        <stp/>
        <stp>Low</stp>
        <stp>5</stp>
        <stp>-1173</stp>
        <stp>All</stp>
        <stp/>
        <stp/>
        <stp>FALSE</stp>
        <stp>T</stp>
        <tr r="E1175" s="1"/>
      </tp>
      <tp>
        <v>6441.5</v>
        <stp/>
        <stp>StudyData</stp>
        <stp>EP</stp>
        <stp>BAR</stp>
        <stp/>
        <stp>Low</stp>
        <stp>5</stp>
        <stp>-1143</stp>
        <stp>All</stp>
        <stp/>
        <stp/>
        <stp>FALSE</stp>
        <stp>T</stp>
        <tr r="E1145" s="1"/>
      </tp>
      <tp>
        <v>6428</v>
        <stp/>
        <stp>StudyData</stp>
        <stp>EP</stp>
        <stp>BAR</stp>
        <stp/>
        <stp>Low</stp>
        <stp>5</stp>
        <stp>-1153</stp>
        <stp>All</stp>
        <stp/>
        <stp/>
        <stp>FALSE</stp>
        <stp>T</stp>
        <tr r="E1155" s="1"/>
      </tp>
      <tp>
        <v>6388.5</v>
        <stp/>
        <stp>StudyData</stp>
        <stp>EP</stp>
        <stp>BAR</stp>
        <stp/>
        <stp>Low</stp>
        <stp>5</stp>
        <stp>-1083</stp>
        <stp>All</stp>
        <stp/>
        <stp/>
        <stp>FALSE</stp>
        <stp>T</stp>
        <tr r="E1085" s="1"/>
      </tp>
      <tp>
        <v>6387.25</v>
        <stp/>
        <stp>StudyData</stp>
        <stp>EP</stp>
        <stp>BAR</stp>
        <stp/>
        <stp>Low</stp>
        <stp>5</stp>
        <stp>-1093</stp>
        <stp>All</stp>
        <stp/>
        <stp/>
        <stp>FALSE</stp>
        <stp>T</stp>
        <tr r="E1095" s="1"/>
      </tp>
      <tp>
        <v>6396</v>
        <stp/>
        <stp>StudyData</stp>
        <stp>EP</stp>
        <stp>BAR</stp>
        <stp/>
        <stp>Low</stp>
        <stp>5</stp>
        <stp>-1023</stp>
        <stp>All</stp>
        <stp/>
        <stp/>
        <stp>FALSE</stp>
        <stp>T</stp>
        <tr r="E1025" s="1"/>
      </tp>
      <tp>
        <v>6408.25</v>
        <stp/>
        <stp>StudyData</stp>
        <stp>EP</stp>
        <stp>BAR</stp>
        <stp/>
        <stp>Low</stp>
        <stp>5</stp>
        <stp>-1033</stp>
        <stp>All</stp>
        <stp/>
        <stp/>
        <stp>FALSE</stp>
        <stp>T</stp>
        <tr r="E1035" s="1"/>
      </tp>
      <tp>
        <v>6440.75</v>
        <stp/>
        <stp>StudyData</stp>
        <stp>EP</stp>
        <stp>BAR</stp>
        <stp/>
        <stp>Low</stp>
        <stp>5</stp>
        <stp>-1003</stp>
        <stp>All</stp>
        <stp/>
        <stp/>
        <stp>FALSE</stp>
        <stp>T</stp>
        <tr r="E1005" s="1"/>
      </tp>
      <tp>
        <v>6413.5</v>
        <stp/>
        <stp>StudyData</stp>
        <stp>EP</stp>
        <stp>BAR</stp>
        <stp/>
        <stp>Low</stp>
        <stp>5</stp>
        <stp>-1013</stp>
        <stp>All</stp>
        <stp/>
        <stp/>
        <stp>FALSE</stp>
        <stp>T</stp>
        <tr r="E1015" s="1"/>
      </tp>
      <tp>
        <v>6384.25</v>
        <stp/>
        <stp>StudyData</stp>
        <stp>EP</stp>
        <stp>BAR</stp>
        <stp/>
        <stp>Low</stp>
        <stp>5</stp>
        <stp>-1063</stp>
        <stp>All</stp>
        <stp/>
        <stp/>
        <stp>FALSE</stp>
        <stp>T</stp>
        <tr r="E1065" s="1"/>
      </tp>
      <tp>
        <v>6412.25</v>
        <stp/>
        <stp>StudyData</stp>
        <stp>EP</stp>
        <stp>BAR</stp>
        <stp/>
        <stp>Low</stp>
        <stp>5</stp>
        <stp>-1073</stp>
        <stp>All</stp>
        <stp/>
        <stp/>
        <stp>FALSE</stp>
        <stp>T</stp>
        <tr r="E1075" s="1"/>
      </tp>
      <tp>
        <v>6391.5</v>
        <stp/>
        <stp>StudyData</stp>
        <stp>EP</stp>
        <stp>BAR</stp>
        <stp/>
        <stp>Low</stp>
        <stp>5</stp>
        <stp>-1043</stp>
        <stp>All</stp>
        <stp/>
        <stp/>
        <stp>FALSE</stp>
        <stp>T</stp>
        <tr r="E1045" s="1"/>
      </tp>
      <tp>
        <v>6373.5</v>
        <stp/>
        <stp>StudyData</stp>
        <stp>EP</stp>
        <stp>BAR</stp>
        <stp/>
        <stp>Low</stp>
        <stp>5</stp>
        <stp>-1053</stp>
        <stp>All</stp>
        <stp/>
        <stp/>
        <stp>FALSE</stp>
        <stp>T</stp>
        <tr r="E1055" s="1"/>
      </tp>
      <tp>
        <v>6475.5</v>
        <stp/>
        <stp>StudyData</stp>
        <stp>EP</stp>
        <stp>BAR</stp>
        <stp/>
        <stp>Low</stp>
        <stp>5</stp>
        <stp>-1383</stp>
        <stp>All</stp>
        <stp/>
        <stp/>
        <stp>FALSE</stp>
        <stp>T</stp>
        <tr r="E1385" s="1"/>
      </tp>
      <tp>
        <v>6469.25</v>
        <stp/>
        <stp>StudyData</stp>
        <stp>EP</stp>
        <stp>BAR</stp>
        <stp/>
        <stp>Low</stp>
        <stp>5</stp>
        <stp>-1393</stp>
        <stp>All</stp>
        <stp/>
        <stp/>
        <stp>FALSE</stp>
        <stp>T</stp>
        <tr r="E1395" s="1"/>
      </tp>
      <tp>
        <v>6472.25</v>
        <stp/>
        <stp>StudyData</stp>
        <stp>EP</stp>
        <stp>BAR</stp>
        <stp/>
        <stp>Low</stp>
        <stp>5</stp>
        <stp>-1323</stp>
        <stp>All</stp>
        <stp/>
        <stp/>
        <stp>FALSE</stp>
        <stp>T</stp>
        <tr r="E1325" s="1"/>
      </tp>
      <tp>
        <v>6470.25</v>
        <stp/>
        <stp>StudyData</stp>
        <stp>EP</stp>
        <stp>BAR</stp>
        <stp/>
        <stp>Low</stp>
        <stp>5</stp>
        <stp>-1333</stp>
        <stp>All</stp>
        <stp/>
        <stp/>
        <stp>FALSE</stp>
        <stp>T</stp>
        <tr r="E1335" s="1"/>
      </tp>
      <tp>
        <v>6477.5</v>
        <stp/>
        <stp>StudyData</stp>
        <stp>EP</stp>
        <stp>BAR</stp>
        <stp/>
        <stp>Low</stp>
        <stp>5</stp>
        <stp>-1303</stp>
        <stp>All</stp>
        <stp/>
        <stp/>
        <stp>FALSE</stp>
        <stp>T</stp>
        <tr r="E1305" s="1"/>
      </tp>
      <tp>
        <v>6467.75</v>
        <stp/>
        <stp>StudyData</stp>
        <stp>EP</stp>
        <stp>BAR</stp>
        <stp/>
        <stp>Low</stp>
        <stp>5</stp>
        <stp>-1313</stp>
        <stp>All</stp>
        <stp/>
        <stp/>
        <stp>FALSE</stp>
        <stp>T</stp>
        <tr r="E1315" s="1"/>
      </tp>
      <tp>
        <v>6481</v>
        <stp/>
        <stp>StudyData</stp>
        <stp>EP</stp>
        <stp>BAR</stp>
        <stp/>
        <stp>Low</stp>
        <stp>5</stp>
        <stp>-1363</stp>
        <stp>All</stp>
        <stp/>
        <stp/>
        <stp>FALSE</stp>
        <stp>T</stp>
        <tr r="E1365" s="1"/>
      </tp>
      <tp>
        <v>6480.75</v>
        <stp/>
        <stp>StudyData</stp>
        <stp>EP</stp>
        <stp>BAR</stp>
        <stp/>
        <stp>Low</stp>
        <stp>5</stp>
        <stp>-1373</stp>
        <stp>All</stp>
        <stp/>
        <stp/>
        <stp>FALSE</stp>
        <stp>T</stp>
        <tr r="E1375" s="1"/>
      </tp>
      <tp>
        <v>6476.5</v>
        <stp/>
        <stp>StudyData</stp>
        <stp>EP</stp>
        <stp>BAR</stp>
        <stp/>
        <stp>Low</stp>
        <stp>5</stp>
        <stp>-1343</stp>
        <stp>All</stp>
        <stp/>
        <stp/>
        <stp>FALSE</stp>
        <stp>T</stp>
        <tr r="E1345" s="1"/>
      </tp>
      <tp>
        <v>6479</v>
        <stp/>
        <stp>StudyData</stp>
        <stp>EP</stp>
        <stp>BAR</stp>
        <stp/>
        <stp>Low</stp>
        <stp>5</stp>
        <stp>-1353</stp>
        <stp>All</stp>
        <stp/>
        <stp/>
        <stp>FALSE</stp>
        <stp>T</stp>
        <tr r="E1355" s="1"/>
      </tp>
      <tp>
        <v>6481.25</v>
        <stp/>
        <stp>StudyData</stp>
        <stp>EP</stp>
        <stp>BAR</stp>
        <stp/>
        <stp>Low</stp>
        <stp>5</stp>
        <stp>-1283</stp>
        <stp>All</stp>
        <stp/>
        <stp/>
        <stp>FALSE</stp>
        <stp>T</stp>
        <tr r="E1285" s="1"/>
      </tp>
      <tp>
        <v>6477.5</v>
        <stp/>
        <stp>StudyData</stp>
        <stp>EP</stp>
        <stp>BAR</stp>
        <stp/>
        <stp>Low</stp>
        <stp>5</stp>
        <stp>-1293</stp>
        <stp>All</stp>
        <stp/>
        <stp/>
        <stp>FALSE</stp>
        <stp>T</stp>
        <tr r="E1295" s="1"/>
      </tp>
      <tp>
        <v>6467.5</v>
        <stp/>
        <stp>StudyData</stp>
        <stp>EP</stp>
        <stp>BAR</stp>
        <stp/>
        <stp>Low</stp>
        <stp>5</stp>
        <stp>-1223</stp>
        <stp>All</stp>
        <stp/>
        <stp/>
        <stp>FALSE</stp>
        <stp>T</stp>
        <tr r="E1225" s="1"/>
      </tp>
      <tp>
        <v>6475</v>
        <stp/>
        <stp>StudyData</stp>
        <stp>EP</stp>
        <stp>BAR</stp>
        <stp/>
        <stp>Low</stp>
        <stp>5</stp>
        <stp>-1233</stp>
        <stp>All</stp>
        <stp/>
        <stp/>
        <stp>FALSE</stp>
        <stp>T</stp>
        <tr r="E1235" s="1"/>
      </tp>
      <tp>
        <v>6467.75</v>
        <stp/>
        <stp>StudyData</stp>
        <stp>EP</stp>
        <stp>BAR</stp>
        <stp/>
        <stp>Low</stp>
        <stp>5</stp>
        <stp>-1203</stp>
        <stp>All</stp>
        <stp/>
        <stp/>
        <stp>FALSE</stp>
        <stp>T</stp>
        <tr r="E1205" s="1"/>
      </tp>
      <tp>
        <v>6465.25</v>
        <stp/>
        <stp>StudyData</stp>
        <stp>EP</stp>
        <stp>BAR</stp>
        <stp/>
        <stp>Low</stp>
        <stp>5</stp>
        <stp>-1213</stp>
        <stp>All</stp>
        <stp/>
        <stp/>
        <stp>FALSE</stp>
        <stp>T</stp>
        <tr r="E1215" s="1"/>
      </tp>
      <tp>
        <v>6476.5</v>
        <stp/>
        <stp>StudyData</stp>
        <stp>EP</stp>
        <stp>BAR</stp>
        <stp/>
        <stp>Low</stp>
        <stp>5</stp>
        <stp>-1263</stp>
        <stp>All</stp>
        <stp/>
        <stp/>
        <stp>FALSE</stp>
        <stp>T</stp>
        <tr r="E1265" s="1"/>
      </tp>
      <tp>
        <v>6482.75</v>
        <stp/>
        <stp>StudyData</stp>
        <stp>EP</stp>
        <stp>BAR</stp>
        <stp/>
        <stp>Low</stp>
        <stp>5</stp>
        <stp>-1273</stp>
        <stp>All</stp>
        <stp/>
        <stp/>
        <stp>FALSE</stp>
        <stp>T</stp>
        <tr r="E1275" s="1"/>
      </tp>
      <tp>
        <v>6467.25</v>
        <stp/>
        <stp>StudyData</stp>
        <stp>EP</stp>
        <stp>BAR</stp>
        <stp/>
        <stp>Low</stp>
        <stp>5</stp>
        <stp>-1243</stp>
        <stp>All</stp>
        <stp/>
        <stp/>
        <stp>FALSE</stp>
        <stp>T</stp>
        <tr r="E1245" s="1"/>
      </tp>
      <tp>
        <v>6468.25</v>
        <stp/>
        <stp>StudyData</stp>
        <stp>EP</stp>
        <stp>BAR</stp>
        <stp/>
        <stp>Low</stp>
        <stp>5</stp>
        <stp>-1253</stp>
        <stp>All</stp>
        <stp/>
        <stp/>
        <stp>FALSE</stp>
        <stp>T</stp>
        <tr r="E1255" s="1"/>
      </tp>
      <tp>
        <v>6470.25</v>
        <stp/>
        <stp>StudyData</stp>
        <stp>EP</stp>
        <stp>BAR</stp>
        <stp/>
        <stp>Low</stp>
        <stp>5</stp>
        <stp>-1583</stp>
        <stp>All</stp>
        <stp/>
        <stp/>
        <stp>FALSE</stp>
        <stp>T</stp>
        <tr r="E1585" s="1"/>
      </tp>
      <tp>
        <v>6499.75</v>
        <stp/>
        <stp>StudyData</stp>
        <stp>EP</stp>
        <stp>BAR</stp>
        <stp/>
        <stp>Low</stp>
        <stp>5</stp>
        <stp>-1593</stp>
        <stp>All</stp>
        <stp/>
        <stp/>
        <stp>FALSE</stp>
        <stp>T</stp>
        <tr r="E1595" s="1"/>
      </tp>
      <tp>
        <v>6467</v>
        <stp/>
        <stp>StudyData</stp>
        <stp>EP</stp>
        <stp>BAR</stp>
        <stp/>
        <stp>Low</stp>
        <stp>5</stp>
        <stp>-1523</stp>
        <stp>All</stp>
        <stp/>
        <stp/>
        <stp>FALSE</stp>
        <stp>T</stp>
        <tr r="E1525" s="1"/>
      </tp>
      <tp>
        <v>6468</v>
        <stp/>
        <stp>StudyData</stp>
        <stp>EP</stp>
        <stp>BAR</stp>
        <stp/>
        <stp>Low</stp>
        <stp>5</stp>
        <stp>-1533</stp>
        <stp>All</stp>
        <stp/>
        <stp/>
        <stp>FALSE</stp>
        <stp>T</stp>
        <tr r="E1535" s="1"/>
      </tp>
      <tp>
        <v>6473</v>
        <stp/>
        <stp>StudyData</stp>
        <stp>EP</stp>
        <stp>BAR</stp>
        <stp/>
        <stp>Low</stp>
        <stp>5</stp>
        <stp>-1503</stp>
        <stp>All</stp>
        <stp/>
        <stp/>
        <stp>FALSE</stp>
        <stp>T</stp>
        <tr r="E1505" s="1"/>
      </tp>
      <tp>
        <v>6462.5</v>
        <stp/>
        <stp>StudyData</stp>
        <stp>EP</stp>
        <stp>BAR</stp>
        <stp/>
        <stp>Low</stp>
        <stp>5</stp>
        <stp>-1513</stp>
        <stp>All</stp>
        <stp/>
        <stp/>
        <stp>FALSE</stp>
        <stp>T</stp>
        <tr r="E1515" s="1"/>
      </tp>
      <tp>
        <v>6465.25</v>
        <stp/>
        <stp>StudyData</stp>
        <stp>EP</stp>
        <stp>BAR</stp>
        <stp/>
        <stp>Low</stp>
        <stp>5</stp>
        <stp>-1563</stp>
        <stp>All</stp>
        <stp/>
        <stp/>
        <stp>FALSE</stp>
        <stp>T</stp>
        <tr r="E1565" s="1"/>
      </tp>
      <tp>
        <v>6455.5</v>
        <stp/>
        <stp>StudyData</stp>
        <stp>EP</stp>
        <stp>BAR</stp>
        <stp/>
        <stp>Low</stp>
        <stp>5</stp>
        <stp>-1573</stp>
        <stp>All</stp>
        <stp/>
        <stp/>
        <stp>FALSE</stp>
        <stp>T</stp>
        <tr r="E1575" s="1"/>
      </tp>
      <tp>
        <v>6461.25</v>
        <stp/>
        <stp>StudyData</stp>
        <stp>EP</stp>
        <stp>BAR</stp>
        <stp/>
        <stp>Low</stp>
        <stp>5</stp>
        <stp>-1543</stp>
        <stp>All</stp>
        <stp/>
        <stp/>
        <stp>FALSE</stp>
        <stp>T</stp>
        <tr r="E1545" s="1"/>
      </tp>
      <tp>
        <v>6466</v>
        <stp/>
        <stp>StudyData</stp>
        <stp>EP</stp>
        <stp>BAR</stp>
        <stp/>
        <stp>Low</stp>
        <stp>5</stp>
        <stp>-1553</stp>
        <stp>All</stp>
        <stp/>
        <stp/>
        <stp>FALSE</stp>
        <stp>T</stp>
        <tr r="E1555" s="1"/>
      </tp>
      <tp>
        <v>6487</v>
        <stp/>
        <stp>StudyData</stp>
        <stp>EP</stp>
        <stp>BAR</stp>
        <stp/>
        <stp>Low</stp>
        <stp>5</stp>
        <stp>-1483</stp>
        <stp>All</stp>
        <stp/>
        <stp/>
        <stp>FALSE</stp>
        <stp>T</stp>
        <tr r="E1485" s="1"/>
      </tp>
      <tp>
        <v>6480.5</v>
        <stp/>
        <stp>StudyData</stp>
        <stp>EP</stp>
        <stp>BAR</stp>
        <stp/>
        <stp>Low</stp>
        <stp>5</stp>
        <stp>-1493</stp>
        <stp>All</stp>
        <stp/>
        <stp/>
        <stp>FALSE</stp>
        <stp>T</stp>
        <tr r="E1495" s="1"/>
      </tp>
      <tp>
        <v>6469.5</v>
        <stp/>
        <stp>StudyData</stp>
        <stp>EP</stp>
        <stp>BAR</stp>
        <stp/>
        <stp>Low</stp>
        <stp>5</stp>
        <stp>-1423</stp>
        <stp>All</stp>
        <stp/>
        <stp/>
        <stp>FALSE</stp>
        <stp>T</stp>
        <tr r="E1425" s="1"/>
      </tp>
      <tp>
        <v>6469.5</v>
        <stp/>
        <stp>StudyData</stp>
        <stp>EP</stp>
        <stp>BAR</stp>
        <stp/>
        <stp>Low</stp>
        <stp>5</stp>
        <stp>-1433</stp>
        <stp>All</stp>
        <stp/>
        <stp/>
        <stp>FALSE</stp>
        <stp>T</stp>
        <tr r="E1435" s="1"/>
      </tp>
      <tp>
        <v>6463</v>
        <stp/>
        <stp>StudyData</stp>
        <stp>EP</stp>
        <stp>BAR</stp>
        <stp/>
        <stp>Low</stp>
        <stp>5</stp>
        <stp>-1403</stp>
        <stp>All</stp>
        <stp/>
        <stp/>
        <stp>FALSE</stp>
        <stp>T</stp>
        <tr r="E1405" s="1"/>
      </tp>
      <tp>
        <v>6464.5</v>
        <stp/>
        <stp>StudyData</stp>
        <stp>EP</stp>
        <stp>BAR</stp>
        <stp/>
        <stp>Low</stp>
        <stp>5</stp>
        <stp>-1413</stp>
        <stp>All</stp>
        <stp/>
        <stp/>
        <stp>FALSE</stp>
        <stp>T</stp>
        <tr r="E1415" s="1"/>
      </tp>
      <tp>
        <v>6487.25</v>
        <stp/>
        <stp>StudyData</stp>
        <stp>EP</stp>
        <stp>BAR</stp>
        <stp/>
        <stp>Low</stp>
        <stp>5</stp>
        <stp>-1463</stp>
        <stp>All</stp>
        <stp/>
        <stp/>
        <stp>FALSE</stp>
        <stp>T</stp>
        <tr r="E1465" s="1"/>
      </tp>
      <tp>
        <v>6488</v>
        <stp/>
        <stp>StudyData</stp>
        <stp>EP</stp>
        <stp>BAR</stp>
        <stp/>
        <stp>Low</stp>
        <stp>5</stp>
        <stp>-1473</stp>
        <stp>All</stp>
        <stp/>
        <stp/>
        <stp>FALSE</stp>
        <stp>T</stp>
        <tr r="E1475" s="1"/>
      </tp>
      <tp>
        <v>6475</v>
        <stp/>
        <stp>StudyData</stp>
        <stp>EP</stp>
        <stp>BAR</stp>
        <stp/>
        <stp>Low</stp>
        <stp>5</stp>
        <stp>-1443</stp>
        <stp>All</stp>
        <stp/>
        <stp/>
        <stp>FALSE</stp>
        <stp>T</stp>
        <tr r="E1445" s="1"/>
      </tp>
      <tp>
        <v>6482.75</v>
        <stp/>
        <stp>StudyData</stp>
        <stp>EP</stp>
        <stp>BAR</stp>
        <stp/>
        <stp>Low</stp>
        <stp>5</stp>
        <stp>-1453</stp>
        <stp>All</stp>
        <stp/>
        <stp/>
        <stp>FALSE</stp>
        <stp>T</stp>
        <tr r="E1455" s="1"/>
      </tp>
      <tp>
        <v>6516.75</v>
        <stp/>
        <stp>StudyData</stp>
        <stp>EP</stp>
        <stp>BAR</stp>
        <stp/>
        <stp>Low</stp>
        <stp>5</stp>
        <stp>-1783</stp>
        <stp>All</stp>
        <stp/>
        <stp/>
        <stp>FALSE</stp>
        <stp>T</stp>
        <tr r="E1785" s="1"/>
      </tp>
      <tp>
        <v>6515.75</v>
        <stp/>
        <stp>StudyData</stp>
        <stp>EP</stp>
        <stp>BAR</stp>
        <stp/>
        <stp>Low</stp>
        <stp>5</stp>
        <stp>-1793</stp>
        <stp>All</stp>
        <stp/>
        <stp/>
        <stp>FALSE</stp>
        <stp>T</stp>
        <tr r="E1795" s="1"/>
      </tp>
      <tp>
        <v>6511</v>
        <stp/>
        <stp>StudyData</stp>
        <stp>EP</stp>
        <stp>BAR</stp>
        <stp/>
        <stp>Low</stp>
        <stp>5</stp>
        <stp>-1723</stp>
        <stp>All</stp>
        <stp/>
        <stp/>
        <stp>FALSE</stp>
        <stp>T</stp>
        <tr r="E1725" s="1"/>
      </tp>
      <tp>
        <v>6511.5</v>
        <stp/>
        <stp>StudyData</stp>
        <stp>EP</stp>
        <stp>BAR</stp>
        <stp/>
        <stp>Low</stp>
        <stp>5</stp>
        <stp>-1733</stp>
        <stp>All</stp>
        <stp/>
        <stp/>
        <stp>FALSE</stp>
        <stp>T</stp>
        <tr r="E1735" s="1"/>
      </tp>
      <tp>
        <v>6511.5</v>
        <stp/>
        <stp>StudyData</stp>
        <stp>EP</stp>
        <stp>BAR</stp>
        <stp/>
        <stp>Low</stp>
        <stp>5</stp>
        <stp>-1703</stp>
        <stp>All</stp>
        <stp/>
        <stp/>
        <stp>FALSE</stp>
        <stp>T</stp>
        <tr r="E1705" s="1"/>
      </tp>
      <tp>
        <v>6513.25</v>
        <stp/>
        <stp>StudyData</stp>
        <stp>EP</stp>
        <stp>BAR</stp>
        <stp/>
        <stp>Low</stp>
        <stp>5</stp>
        <stp>-1713</stp>
        <stp>All</stp>
        <stp/>
        <stp/>
        <stp>FALSE</stp>
        <stp>T</stp>
        <tr r="E1715" s="1"/>
      </tp>
      <tp>
        <v>6511.75</v>
        <stp/>
        <stp>StudyData</stp>
        <stp>EP</stp>
        <stp>BAR</stp>
        <stp/>
        <stp>Low</stp>
        <stp>5</stp>
        <stp>-1763</stp>
        <stp>All</stp>
        <stp/>
        <stp/>
        <stp>FALSE</stp>
        <stp>T</stp>
        <tr r="E1765" s="1"/>
      </tp>
      <tp>
        <v>6514.75</v>
        <stp/>
        <stp>StudyData</stp>
        <stp>EP</stp>
        <stp>BAR</stp>
        <stp/>
        <stp>Low</stp>
        <stp>5</stp>
        <stp>-1773</stp>
        <stp>All</stp>
        <stp/>
        <stp/>
        <stp>FALSE</stp>
        <stp>T</stp>
        <tr r="E1775" s="1"/>
      </tp>
      <tp>
        <v>6516</v>
        <stp/>
        <stp>StudyData</stp>
        <stp>EP</stp>
        <stp>BAR</stp>
        <stp/>
        <stp>Low</stp>
        <stp>5</stp>
        <stp>-1743</stp>
        <stp>All</stp>
        <stp/>
        <stp/>
        <stp>FALSE</stp>
        <stp>T</stp>
        <tr r="E1745" s="1"/>
      </tp>
      <tp>
        <v>6513.25</v>
        <stp/>
        <stp>StudyData</stp>
        <stp>EP</stp>
        <stp>BAR</stp>
        <stp/>
        <stp>Low</stp>
        <stp>5</stp>
        <stp>-1753</stp>
        <stp>All</stp>
        <stp/>
        <stp/>
        <stp>FALSE</stp>
        <stp>T</stp>
        <tr r="E1755" s="1"/>
      </tp>
      <tp>
        <v>6509</v>
        <stp/>
        <stp>StudyData</stp>
        <stp>EP</stp>
        <stp>BAR</stp>
        <stp/>
        <stp>Low</stp>
        <stp>5</stp>
        <stp>-1683</stp>
        <stp>All</stp>
        <stp/>
        <stp/>
        <stp>FALSE</stp>
        <stp>T</stp>
        <tr r="E1685" s="1"/>
      </tp>
      <tp>
        <v>6509.5</v>
        <stp/>
        <stp>StudyData</stp>
        <stp>EP</stp>
        <stp>BAR</stp>
        <stp/>
        <stp>Low</stp>
        <stp>5</stp>
        <stp>-1693</stp>
        <stp>All</stp>
        <stp/>
        <stp/>
        <stp>FALSE</stp>
        <stp>T</stp>
        <tr r="E1695" s="1"/>
      </tp>
      <tp>
        <v>6493.75</v>
        <stp/>
        <stp>StudyData</stp>
        <stp>EP</stp>
        <stp>BAR</stp>
        <stp/>
        <stp>Low</stp>
        <stp>5</stp>
        <stp>-1623</stp>
        <stp>All</stp>
        <stp/>
        <stp/>
        <stp>FALSE</stp>
        <stp>T</stp>
        <tr r="E1625" s="1"/>
      </tp>
      <tp>
        <v>6496</v>
        <stp/>
        <stp>StudyData</stp>
        <stp>EP</stp>
        <stp>BAR</stp>
        <stp/>
        <stp>Low</stp>
        <stp>5</stp>
        <stp>-1633</stp>
        <stp>All</stp>
        <stp/>
        <stp/>
        <stp>FALSE</stp>
        <stp>T</stp>
        <tr r="E1635" s="1"/>
      </tp>
      <tp>
        <v>6494</v>
        <stp/>
        <stp>StudyData</stp>
        <stp>EP</stp>
        <stp>BAR</stp>
        <stp/>
        <stp>Low</stp>
        <stp>5</stp>
        <stp>-1603</stp>
        <stp>All</stp>
        <stp/>
        <stp/>
        <stp>FALSE</stp>
        <stp>T</stp>
        <tr r="E1605" s="1"/>
      </tp>
      <tp>
        <v>6496</v>
        <stp/>
        <stp>StudyData</stp>
        <stp>EP</stp>
        <stp>BAR</stp>
        <stp/>
        <stp>Low</stp>
        <stp>5</stp>
        <stp>-1613</stp>
        <stp>All</stp>
        <stp/>
        <stp/>
        <stp>FALSE</stp>
        <stp>T</stp>
        <tr r="E1615" s="1"/>
      </tp>
      <tp>
        <v>6508.25</v>
        <stp/>
        <stp>StudyData</stp>
        <stp>EP</stp>
        <stp>BAR</stp>
        <stp/>
        <stp>Low</stp>
        <stp>5</stp>
        <stp>-1663</stp>
        <stp>All</stp>
        <stp/>
        <stp/>
        <stp>FALSE</stp>
        <stp>T</stp>
        <tr r="E1665" s="1"/>
      </tp>
      <tp>
        <v>6510.75</v>
        <stp/>
        <stp>StudyData</stp>
        <stp>EP</stp>
        <stp>BAR</stp>
        <stp/>
        <stp>Low</stp>
        <stp>5</stp>
        <stp>-1673</stp>
        <stp>All</stp>
        <stp/>
        <stp/>
        <stp>FALSE</stp>
        <stp>T</stp>
        <tr r="E1675" s="1"/>
      </tp>
      <tp>
        <v>6488.75</v>
        <stp/>
        <stp>StudyData</stp>
        <stp>EP</stp>
        <stp>BAR</stp>
        <stp/>
        <stp>Low</stp>
        <stp>5</stp>
        <stp>-1643</stp>
        <stp>All</stp>
        <stp/>
        <stp/>
        <stp>FALSE</stp>
        <stp>T</stp>
        <tr r="E1645" s="1"/>
      </tp>
      <tp>
        <v>6497.25</v>
        <stp/>
        <stp>StudyData</stp>
        <stp>EP</stp>
        <stp>BAR</stp>
        <stp/>
        <stp>Low</stp>
        <stp>5</stp>
        <stp>-1653</stp>
        <stp>All</stp>
        <stp/>
        <stp/>
        <stp>FALSE</stp>
        <stp>T</stp>
        <tr r="E1655" s="1"/>
      </tp>
      <tp>
        <v>6469.25</v>
        <stp/>
        <stp>StudyData</stp>
        <stp>EP</stp>
        <stp>BAR</stp>
        <stp/>
        <stp>Low</stp>
        <stp>5</stp>
        <stp>-4983</stp>
        <stp>All</stp>
        <stp/>
        <stp/>
        <stp>FALSE</stp>
        <stp>T</stp>
        <tr r="E4985" s="1"/>
      </tp>
      <tp>
        <v>6467.25</v>
        <stp/>
        <stp>StudyData</stp>
        <stp>EP</stp>
        <stp>BAR</stp>
        <stp/>
        <stp>Low</stp>
        <stp>5</stp>
        <stp>-4993</stp>
        <stp>All</stp>
        <stp/>
        <stp/>
        <stp>FALSE</stp>
        <stp>T</stp>
        <tr r="E4995" s="1"/>
      </tp>
      <tp>
        <v>6480.5</v>
        <stp/>
        <stp>StudyData</stp>
        <stp>EP</stp>
        <stp>BAR</stp>
        <stp/>
        <stp>Low</stp>
        <stp>5</stp>
        <stp>-4923</stp>
        <stp>All</stp>
        <stp/>
        <stp/>
        <stp>FALSE</stp>
        <stp>T</stp>
        <tr r="E4925" s="1"/>
      </tp>
      <tp>
        <v>6479.75</v>
        <stp/>
        <stp>StudyData</stp>
        <stp>EP</stp>
        <stp>BAR</stp>
        <stp/>
        <stp>Low</stp>
        <stp>5</stp>
        <stp>-4933</stp>
        <stp>All</stp>
        <stp/>
        <stp/>
        <stp>FALSE</stp>
        <stp>T</stp>
        <tr r="E4935" s="1"/>
      </tp>
      <tp>
        <v>6486.25</v>
        <stp/>
        <stp>StudyData</stp>
        <stp>EP</stp>
        <stp>BAR</stp>
        <stp/>
        <stp>Low</stp>
        <stp>5</stp>
        <stp>-4903</stp>
        <stp>All</stp>
        <stp/>
        <stp/>
        <stp>FALSE</stp>
        <stp>T</stp>
        <tr r="E4905" s="1"/>
      </tp>
      <tp>
        <v>6482</v>
        <stp/>
        <stp>StudyData</stp>
        <stp>EP</stp>
        <stp>BAR</stp>
        <stp/>
        <stp>Low</stp>
        <stp>5</stp>
        <stp>-4913</stp>
        <stp>All</stp>
        <stp/>
        <stp/>
        <stp>FALSE</stp>
        <stp>T</stp>
        <tr r="E4915" s="1"/>
      </tp>
      <tp>
        <v>6479.25</v>
        <stp/>
        <stp>StudyData</stp>
        <stp>EP</stp>
        <stp>BAR</stp>
        <stp/>
        <stp>Low</stp>
        <stp>5</stp>
        <stp>-4963</stp>
        <stp>All</stp>
        <stp/>
        <stp/>
        <stp>FALSE</stp>
        <stp>T</stp>
        <tr r="E4965" s="1"/>
      </tp>
      <tp>
        <v>6473</v>
        <stp/>
        <stp>StudyData</stp>
        <stp>EP</stp>
        <stp>BAR</stp>
        <stp/>
        <stp>Low</stp>
        <stp>5</stp>
        <stp>-4973</stp>
        <stp>All</stp>
        <stp/>
        <stp/>
        <stp>FALSE</stp>
        <stp>T</stp>
        <tr r="E4975" s="1"/>
      </tp>
      <tp>
        <v>6482</v>
        <stp/>
        <stp>StudyData</stp>
        <stp>EP</stp>
        <stp>BAR</stp>
        <stp/>
        <stp>Low</stp>
        <stp>5</stp>
        <stp>-4943</stp>
        <stp>All</stp>
        <stp/>
        <stp/>
        <stp>FALSE</stp>
        <stp>T</stp>
        <tr r="E4945" s="1"/>
      </tp>
      <tp>
        <v>6477.5</v>
        <stp/>
        <stp>StudyData</stp>
        <stp>EP</stp>
        <stp>BAR</stp>
        <stp/>
        <stp>Low</stp>
        <stp>5</stp>
        <stp>-4953</stp>
        <stp>All</stp>
        <stp/>
        <stp/>
        <stp>FALSE</stp>
        <stp>T</stp>
        <tr r="E4955" s="1"/>
      </tp>
      <tp>
        <v>6475.25</v>
        <stp/>
        <stp>StudyData</stp>
        <stp>EP</stp>
        <stp>BAR</stp>
        <stp/>
        <stp>Low</stp>
        <stp>5</stp>
        <stp>-4883</stp>
        <stp>All</stp>
        <stp/>
        <stp/>
        <stp>FALSE</stp>
        <stp>T</stp>
        <tr r="E4885" s="1"/>
      </tp>
      <tp>
        <v>6488.75</v>
        <stp/>
        <stp>StudyData</stp>
        <stp>EP</stp>
        <stp>BAR</stp>
        <stp/>
        <stp>Low</stp>
        <stp>5</stp>
        <stp>-4893</stp>
        <stp>All</stp>
        <stp/>
        <stp/>
        <stp>FALSE</stp>
        <stp>T</stp>
        <tr r="E4895" s="1"/>
      </tp>
      <tp>
        <v>6489</v>
        <stp/>
        <stp>StudyData</stp>
        <stp>EP</stp>
        <stp>BAR</stp>
        <stp/>
        <stp>Low</stp>
        <stp>5</stp>
        <stp>-4823</stp>
        <stp>All</stp>
        <stp/>
        <stp/>
        <stp>FALSE</stp>
        <stp>T</stp>
        <tr r="E4825" s="1"/>
      </tp>
      <tp>
        <v>6479.5</v>
        <stp/>
        <stp>StudyData</stp>
        <stp>EP</stp>
        <stp>BAR</stp>
        <stp/>
        <stp>Low</stp>
        <stp>5</stp>
        <stp>-4833</stp>
        <stp>All</stp>
        <stp/>
        <stp/>
        <stp>FALSE</stp>
        <stp>T</stp>
        <tr r="E4835" s="1"/>
      </tp>
      <tp>
        <v>6485.25</v>
        <stp/>
        <stp>StudyData</stp>
        <stp>EP</stp>
        <stp>BAR</stp>
        <stp/>
        <stp>Low</stp>
        <stp>5</stp>
        <stp>-4803</stp>
        <stp>All</stp>
        <stp/>
        <stp/>
        <stp>FALSE</stp>
        <stp>T</stp>
        <tr r="E4805" s="1"/>
      </tp>
      <tp>
        <v>6485</v>
        <stp/>
        <stp>StudyData</stp>
        <stp>EP</stp>
        <stp>BAR</stp>
        <stp/>
        <stp>Low</stp>
        <stp>5</stp>
        <stp>-4813</stp>
        <stp>All</stp>
        <stp/>
        <stp/>
        <stp>FALSE</stp>
        <stp>T</stp>
        <tr r="E4815" s="1"/>
      </tp>
      <tp>
        <v>6470.25</v>
        <stp/>
        <stp>StudyData</stp>
        <stp>EP</stp>
        <stp>BAR</stp>
        <stp/>
        <stp>Low</stp>
        <stp>5</stp>
        <stp>-4863</stp>
        <stp>All</stp>
        <stp/>
        <stp/>
        <stp>FALSE</stp>
        <stp>T</stp>
        <tr r="E4865" s="1"/>
      </tp>
      <tp>
        <v>6474</v>
        <stp/>
        <stp>StudyData</stp>
        <stp>EP</stp>
        <stp>BAR</stp>
        <stp/>
        <stp>Low</stp>
        <stp>5</stp>
        <stp>-4873</stp>
        <stp>All</stp>
        <stp/>
        <stp/>
        <stp>FALSE</stp>
        <stp>T</stp>
        <tr r="E4875" s="1"/>
      </tp>
      <tp>
        <v>6478</v>
        <stp/>
        <stp>StudyData</stp>
        <stp>EP</stp>
        <stp>BAR</stp>
        <stp/>
        <stp>Low</stp>
        <stp>5</stp>
        <stp>-4843</stp>
        <stp>All</stp>
        <stp/>
        <stp/>
        <stp>FALSE</stp>
        <stp>T</stp>
        <tr r="E4845" s="1"/>
      </tp>
      <tp>
        <v>6467.75</v>
        <stp/>
        <stp>StudyData</stp>
        <stp>EP</stp>
        <stp>BAR</stp>
        <stp/>
        <stp>Low</stp>
        <stp>5</stp>
        <stp>-4853</stp>
        <stp>All</stp>
        <stp/>
        <stp/>
        <stp>FALSE</stp>
        <stp>T</stp>
        <tr r="E4855" s="1"/>
      </tp>
      <tp>
        <v>6478.25</v>
        <stp/>
        <stp>StudyData</stp>
        <stp>EP</stp>
        <stp>BAR</stp>
        <stp/>
        <stp>Low</stp>
        <stp>5</stp>
        <stp>-4183</stp>
        <stp>All</stp>
        <stp/>
        <stp/>
        <stp>FALSE</stp>
        <stp>T</stp>
        <tr r="E4185" s="1"/>
      </tp>
      <tp>
        <v>6480.5</v>
        <stp/>
        <stp>StudyData</stp>
        <stp>EP</stp>
        <stp>BAR</stp>
        <stp/>
        <stp>Low</stp>
        <stp>5</stp>
        <stp>-4193</stp>
        <stp>All</stp>
        <stp/>
        <stp/>
        <stp>FALSE</stp>
        <stp>T</stp>
        <tr r="E4195" s="1"/>
      </tp>
      <tp>
        <v>6457.75</v>
        <stp/>
        <stp>StudyData</stp>
        <stp>EP</stp>
        <stp>BAR</stp>
        <stp/>
        <stp>Low</stp>
        <stp>5</stp>
        <stp>-4123</stp>
        <stp>All</stp>
        <stp/>
        <stp/>
        <stp>FALSE</stp>
        <stp>T</stp>
        <tr r="E4125" s="1"/>
      </tp>
      <tp>
        <v>6460.25</v>
        <stp/>
        <stp>StudyData</stp>
        <stp>EP</stp>
        <stp>BAR</stp>
        <stp/>
        <stp>Low</stp>
        <stp>5</stp>
        <stp>-4133</stp>
        <stp>All</stp>
        <stp/>
        <stp/>
        <stp>FALSE</stp>
        <stp>T</stp>
        <tr r="E4135" s="1"/>
      </tp>
      <tp>
        <v>6463</v>
        <stp/>
        <stp>StudyData</stp>
        <stp>EP</stp>
        <stp>BAR</stp>
        <stp/>
        <stp>Low</stp>
        <stp>5</stp>
        <stp>-4103</stp>
        <stp>All</stp>
        <stp/>
        <stp/>
        <stp>FALSE</stp>
        <stp>T</stp>
        <tr r="E4105" s="1"/>
      </tp>
      <tp>
        <v>6460.75</v>
        <stp/>
        <stp>StudyData</stp>
        <stp>EP</stp>
        <stp>BAR</stp>
        <stp/>
        <stp>Low</stp>
        <stp>5</stp>
        <stp>-4113</stp>
        <stp>All</stp>
        <stp/>
        <stp/>
        <stp>FALSE</stp>
        <stp>T</stp>
        <tr r="E4115" s="1"/>
      </tp>
      <tp>
        <v>6477</v>
        <stp/>
        <stp>StudyData</stp>
        <stp>EP</stp>
        <stp>BAR</stp>
        <stp/>
        <stp>Low</stp>
        <stp>5</stp>
        <stp>-4163</stp>
        <stp>All</stp>
        <stp/>
        <stp/>
        <stp>FALSE</stp>
        <stp>T</stp>
        <tr r="E4165" s="1"/>
      </tp>
      <tp>
        <v>6478.5</v>
        <stp/>
        <stp>StudyData</stp>
        <stp>EP</stp>
        <stp>BAR</stp>
        <stp/>
        <stp>Low</stp>
        <stp>5</stp>
        <stp>-4173</stp>
        <stp>All</stp>
        <stp/>
        <stp/>
        <stp>FALSE</stp>
        <stp>T</stp>
        <tr r="E4175" s="1"/>
      </tp>
      <tp>
        <v>6462.5</v>
        <stp/>
        <stp>StudyData</stp>
        <stp>EP</stp>
        <stp>BAR</stp>
        <stp/>
        <stp>Low</stp>
        <stp>5</stp>
        <stp>-4143</stp>
        <stp>All</stp>
        <stp/>
        <stp/>
        <stp>FALSE</stp>
        <stp>T</stp>
        <tr r="E4145" s="1"/>
      </tp>
      <tp>
        <v>6463.5</v>
        <stp/>
        <stp>StudyData</stp>
        <stp>EP</stp>
        <stp>BAR</stp>
        <stp/>
        <stp>Low</stp>
        <stp>5</stp>
        <stp>-4153</stp>
        <stp>All</stp>
        <stp/>
        <stp/>
        <stp>FALSE</stp>
        <stp>T</stp>
        <tr r="E4155" s="1"/>
      </tp>
      <tp>
        <v>6462</v>
        <stp/>
        <stp>StudyData</stp>
        <stp>EP</stp>
        <stp>BAR</stp>
        <stp/>
        <stp>Low</stp>
        <stp>5</stp>
        <stp>-4083</stp>
        <stp>All</stp>
        <stp/>
        <stp/>
        <stp>FALSE</stp>
        <stp>T</stp>
        <tr r="E4085" s="1"/>
      </tp>
      <tp>
        <v>6462</v>
        <stp/>
        <stp>StudyData</stp>
        <stp>EP</stp>
        <stp>BAR</stp>
        <stp/>
        <stp>Low</stp>
        <stp>5</stp>
        <stp>-4093</stp>
        <stp>All</stp>
        <stp/>
        <stp/>
        <stp>FALSE</stp>
        <stp>T</stp>
        <tr r="E4095" s="1"/>
      </tp>
      <tp>
        <v>6462.75</v>
        <stp/>
        <stp>StudyData</stp>
        <stp>EP</stp>
        <stp>BAR</stp>
        <stp/>
        <stp>Low</stp>
        <stp>5</stp>
        <stp>-4023</stp>
        <stp>All</stp>
        <stp/>
        <stp/>
        <stp>FALSE</stp>
        <stp>T</stp>
        <tr r="E4025" s="1"/>
      </tp>
      <tp>
        <v>6458.5</v>
        <stp/>
        <stp>StudyData</stp>
        <stp>EP</stp>
        <stp>BAR</stp>
        <stp/>
        <stp>Low</stp>
        <stp>5</stp>
        <stp>-4033</stp>
        <stp>All</stp>
        <stp/>
        <stp/>
        <stp>FALSE</stp>
        <stp>T</stp>
        <tr r="E4035" s="1"/>
      </tp>
      <tp>
        <v>6468.25</v>
        <stp/>
        <stp>StudyData</stp>
        <stp>EP</stp>
        <stp>BAR</stp>
        <stp/>
        <stp>Low</stp>
        <stp>5</stp>
        <stp>-4003</stp>
        <stp>All</stp>
        <stp/>
        <stp/>
        <stp>FALSE</stp>
        <stp>T</stp>
        <tr r="E4005" s="1"/>
      </tp>
      <tp>
        <v>6463.25</v>
        <stp/>
        <stp>StudyData</stp>
        <stp>EP</stp>
        <stp>BAR</stp>
        <stp/>
        <stp>Low</stp>
        <stp>5</stp>
        <stp>-4013</stp>
        <stp>All</stp>
        <stp/>
        <stp/>
        <stp>FALSE</stp>
        <stp>T</stp>
        <tr r="E4015" s="1"/>
      </tp>
      <tp>
        <v>6466.75</v>
        <stp/>
        <stp>StudyData</stp>
        <stp>EP</stp>
        <stp>BAR</stp>
        <stp/>
        <stp>Low</stp>
        <stp>5</stp>
        <stp>-4063</stp>
        <stp>All</stp>
        <stp/>
        <stp/>
        <stp>FALSE</stp>
        <stp>T</stp>
        <tr r="E4065" s="1"/>
      </tp>
      <tp>
        <v>6463.75</v>
        <stp/>
        <stp>StudyData</stp>
        <stp>EP</stp>
        <stp>BAR</stp>
        <stp/>
        <stp>Low</stp>
        <stp>5</stp>
        <stp>-4073</stp>
        <stp>All</stp>
        <stp/>
        <stp/>
        <stp>FALSE</stp>
        <stp>T</stp>
        <tr r="E4075" s="1"/>
      </tp>
      <tp>
        <v>6462.75</v>
        <stp/>
        <stp>StudyData</stp>
        <stp>EP</stp>
        <stp>BAR</stp>
        <stp/>
        <stp>Low</stp>
        <stp>5</stp>
        <stp>-4043</stp>
        <stp>All</stp>
        <stp/>
        <stp/>
        <stp>FALSE</stp>
        <stp>T</stp>
        <tr r="E4045" s="1"/>
      </tp>
      <tp>
        <v>6464.25</v>
        <stp/>
        <stp>StudyData</stp>
        <stp>EP</stp>
        <stp>BAR</stp>
        <stp/>
        <stp>Low</stp>
        <stp>5</stp>
        <stp>-4053</stp>
        <stp>All</stp>
        <stp/>
        <stp/>
        <stp>FALSE</stp>
        <stp>T</stp>
        <tr r="E4055" s="1"/>
      </tp>
      <tp>
        <v>6496.25</v>
        <stp/>
        <stp>StudyData</stp>
        <stp>EP</stp>
        <stp>BAR</stp>
        <stp/>
        <stp>Low</stp>
        <stp>5</stp>
        <stp>-4383</stp>
        <stp>All</stp>
        <stp/>
        <stp/>
        <stp>FALSE</stp>
        <stp>T</stp>
        <tr r="E4385" s="1"/>
      </tp>
      <tp>
        <v>6493.5</v>
        <stp/>
        <stp>StudyData</stp>
        <stp>EP</stp>
        <stp>BAR</stp>
        <stp/>
        <stp>Low</stp>
        <stp>5</stp>
        <stp>-4393</stp>
        <stp>All</stp>
        <stp/>
        <stp/>
        <stp>FALSE</stp>
        <stp>T</stp>
        <tr r="E4395" s="1"/>
      </tp>
      <tp>
        <v>6461.5</v>
        <stp/>
        <stp>StudyData</stp>
        <stp>EP</stp>
        <stp>BAR</stp>
        <stp/>
        <stp>Low</stp>
        <stp>5</stp>
        <stp>-4323</stp>
        <stp>All</stp>
        <stp/>
        <stp/>
        <stp>FALSE</stp>
        <stp>T</stp>
        <tr r="E4325" s="1"/>
      </tp>
      <tp>
        <v>6471</v>
        <stp/>
        <stp>StudyData</stp>
        <stp>EP</stp>
        <stp>BAR</stp>
        <stp/>
        <stp>Low</stp>
        <stp>5</stp>
        <stp>-4333</stp>
        <stp>All</stp>
        <stp/>
        <stp/>
        <stp>FALSE</stp>
        <stp>T</stp>
        <tr r="E4335" s="1"/>
      </tp>
      <tp>
        <v>6474</v>
        <stp/>
        <stp>StudyData</stp>
        <stp>EP</stp>
        <stp>BAR</stp>
        <stp/>
        <stp>Low</stp>
        <stp>5</stp>
        <stp>-4303</stp>
        <stp>All</stp>
        <stp/>
        <stp/>
        <stp>FALSE</stp>
        <stp>T</stp>
        <tr r="E4305" s="1"/>
      </tp>
      <tp>
        <v>6469.5</v>
        <stp/>
        <stp>StudyData</stp>
        <stp>EP</stp>
        <stp>BAR</stp>
        <stp/>
        <stp>Low</stp>
        <stp>5</stp>
        <stp>-4313</stp>
        <stp>All</stp>
        <stp/>
        <stp/>
        <stp>FALSE</stp>
        <stp>T</stp>
        <tr r="E4315" s="1"/>
      </tp>
      <tp>
        <v>6492.25</v>
        <stp/>
        <stp>StudyData</stp>
        <stp>EP</stp>
        <stp>BAR</stp>
        <stp/>
        <stp>Low</stp>
        <stp>5</stp>
        <stp>-4363</stp>
        <stp>All</stp>
        <stp/>
        <stp/>
        <stp>FALSE</stp>
        <stp>T</stp>
        <tr r="E4365" s="1"/>
      </tp>
      <tp>
        <v>6500</v>
        <stp/>
        <stp>StudyData</stp>
        <stp>EP</stp>
        <stp>BAR</stp>
        <stp/>
        <stp>Low</stp>
        <stp>5</stp>
        <stp>-4373</stp>
        <stp>All</stp>
        <stp/>
        <stp/>
        <stp>FALSE</stp>
        <stp>T</stp>
        <tr r="E4375" s="1"/>
      </tp>
      <tp>
        <v>6468.25</v>
        <stp/>
        <stp>StudyData</stp>
        <stp>EP</stp>
        <stp>BAR</stp>
        <stp/>
        <stp>Low</stp>
        <stp>5</stp>
        <stp>-4343</stp>
        <stp>All</stp>
        <stp/>
        <stp/>
        <stp>FALSE</stp>
        <stp>T</stp>
        <tr r="E4345" s="1"/>
      </tp>
      <tp>
        <v>6495.25</v>
        <stp/>
        <stp>StudyData</stp>
        <stp>EP</stp>
        <stp>BAR</stp>
        <stp/>
        <stp>Low</stp>
        <stp>5</stp>
        <stp>-4353</stp>
        <stp>All</stp>
        <stp/>
        <stp/>
        <stp>FALSE</stp>
        <stp>T</stp>
        <tr r="E4355" s="1"/>
      </tp>
      <tp>
        <v>6470.25</v>
        <stp/>
        <stp>StudyData</stp>
        <stp>EP</stp>
        <stp>BAR</stp>
        <stp/>
        <stp>Low</stp>
        <stp>5</stp>
        <stp>-4283</stp>
        <stp>All</stp>
        <stp/>
        <stp/>
        <stp>FALSE</stp>
        <stp>T</stp>
        <tr r="E4285" s="1"/>
      </tp>
      <tp>
        <v>6480.5</v>
        <stp/>
        <stp>StudyData</stp>
        <stp>EP</stp>
        <stp>BAR</stp>
        <stp/>
        <stp>Low</stp>
        <stp>5</stp>
        <stp>-4293</stp>
        <stp>All</stp>
        <stp/>
        <stp/>
        <stp>FALSE</stp>
        <stp>T</stp>
        <tr r="E4295" s="1"/>
      </tp>
      <tp>
        <v>6479.5</v>
        <stp/>
        <stp>StudyData</stp>
        <stp>EP</stp>
        <stp>BAR</stp>
        <stp/>
        <stp>Low</stp>
        <stp>5</stp>
        <stp>-4223</stp>
        <stp>All</stp>
        <stp/>
        <stp/>
        <stp>FALSE</stp>
        <stp>T</stp>
        <tr r="E4225" s="1"/>
      </tp>
      <tp>
        <v>6482</v>
        <stp/>
        <stp>StudyData</stp>
        <stp>EP</stp>
        <stp>BAR</stp>
        <stp/>
        <stp>Low</stp>
        <stp>5</stp>
        <stp>-4233</stp>
        <stp>All</stp>
        <stp/>
        <stp/>
        <stp>FALSE</stp>
        <stp>T</stp>
        <tr r="E4235" s="1"/>
      </tp>
      <tp>
        <v>6482</v>
        <stp/>
        <stp>StudyData</stp>
        <stp>EP</stp>
        <stp>BAR</stp>
        <stp/>
        <stp>Low</stp>
        <stp>5</stp>
        <stp>-4203</stp>
        <stp>All</stp>
        <stp/>
        <stp/>
        <stp>FALSE</stp>
        <stp>T</stp>
        <tr r="E4205" s="1"/>
      </tp>
      <tp>
        <v>6483.25</v>
        <stp/>
        <stp>StudyData</stp>
        <stp>EP</stp>
        <stp>BAR</stp>
        <stp/>
        <stp>Low</stp>
        <stp>5</stp>
        <stp>-4213</stp>
        <stp>All</stp>
        <stp/>
        <stp/>
        <stp>FALSE</stp>
        <stp>T</stp>
        <tr r="E4215" s="1"/>
      </tp>
      <tp>
        <v>6465.25</v>
        <stp/>
        <stp>StudyData</stp>
        <stp>EP</stp>
        <stp>BAR</stp>
        <stp/>
        <stp>Low</stp>
        <stp>5</stp>
        <stp>-4263</stp>
        <stp>All</stp>
        <stp/>
        <stp/>
        <stp>FALSE</stp>
        <stp>T</stp>
        <tr r="E4265" s="1"/>
      </tp>
      <tp>
        <v>6469.75</v>
        <stp/>
        <stp>StudyData</stp>
        <stp>EP</stp>
        <stp>BAR</stp>
        <stp/>
        <stp>Low</stp>
        <stp>5</stp>
        <stp>-4273</stp>
        <stp>All</stp>
        <stp/>
        <stp/>
        <stp>FALSE</stp>
        <stp>T</stp>
        <tr r="E4275" s="1"/>
      </tp>
      <tp>
        <v>6478.75</v>
        <stp/>
        <stp>StudyData</stp>
        <stp>EP</stp>
        <stp>BAR</stp>
        <stp/>
        <stp>Low</stp>
        <stp>5</stp>
        <stp>-4243</stp>
        <stp>All</stp>
        <stp/>
        <stp/>
        <stp>FALSE</stp>
        <stp>T</stp>
        <tr r="E4245" s="1"/>
      </tp>
      <tp>
        <v>6477</v>
        <stp/>
        <stp>StudyData</stp>
        <stp>EP</stp>
        <stp>BAR</stp>
        <stp/>
        <stp>Low</stp>
        <stp>5</stp>
        <stp>-4253</stp>
        <stp>All</stp>
        <stp/>
        <stp/>
        <stp>FALSE</stp>
        <stp>T</stp>
        <tr r="E4255" s="1"/>
      </tp>
      <tp>
        <v>6480.25</v>
        <stp/>
        <stp>StudyData</stp>
        <stp>EP</stp>
        <stp>BAR</stp>
        <stp/>
        <stp>Low</stp>
        <stp>5</stp>
        <stp>-4583</stp>
        <stp>All</stp>
        <stp/>
        <stp/>
        <stp>FALSE</stp>
        <stp>T</stp>
        <tr r="E4585" s="1"/>
      </tp>
      <tp>
        <v>6465.5</v>
        <stp/>
        <stp>StudyData</stp>
        <stp>EP</stp>
        <stp>BAR</stp>
        <stp/>
        <stp>Low</stp>
        <stp>5</stp>
        <stp>-4593</stp>
        <stp>All</stp>
        <stp/>
        <stp/>
        <stp>FALSE</stp>
        <stp>T</stp>
        <tr r="E4595" s="1"/>
      </tp>
      <tp>
        <v>6492.25</v>
        <stp/>
        <stp>StudyData</stp>
        <stp>EP</stp>
        <stp>BAR</stp>
        <stp/>
        <stp>Low</stp>
        <stp>5</stp>
        <stp>-4523</stp>
        <stp>All</stp>
        <stp/>
        <stp/>
        <stp>FALSE</stp>
        <stp>T</stp>
        <tr r="E4525" s="1"/>
      </tp>
      <tp>
        <v>6491.25</v>
        <stp/>
        <stp>StudyData</stp>
        <stp>EP</stp>
        <stp>BAR</stp>
        <stp/>
        <stp>Low</stp>
        <stp>5</stp>
        <stp>-4533</stp>
        <stp>All</stp>
        <stp/>
        <stp/>
        <stp>FALSE</stp>
        <stp>T</stp>
        <tr r="E4535" s="1"/>
      </tp>
      <tp>
        <v>6494</v>
        <stp/>
        <stp>StudyData</stp>
        <stp>EP</stp>
        <stp>BAR</stp>
        <stp/>
        <stp>Low</stp>
        <stp>5</stp>
        <stp>-4503</stp>
        <stp>All</stp>
        <stp/>
        <stp/>
        <stp>FALSE</stp>
        <stp>T</stp>
        <tr r="E4505" s="1"/>
      </tp>
      <tp>
        <v>6491.25</v>
        <stp/>
        <stp>StudyData</stp>
        <stp>EP</stp>
        <stp>BAR</stp>
        <stp/>
        <stp>Low</stp>
        <stp>5</stp>
        <stp>-4513</stp>
        <stp>All</stp>
        <stp/>
        <stp/>
        <stp>FALSE</stp>
        <stp>T</stp>
        <tr r="E4515" s="1"/>
      </tp>
      <tp>
        <v>6482</v>
        <stp/>
        <stp>StudyData</stp>
        <stp>EP</stp>
        <stp>BAR</stp>
        <stp/>
        <stp>Low</stp>
        <stp>5</stp>
        <stp>-4563</stp>
        <stp>All</stp>
        <stp/>
        <stp/>
        <stp>FALSE</stp>
        <stp>T</stp>
        <tr r="E4565" s="1"/>
      </tp>
      <tp>
        <v>6482</v>
        <stp/>
        <stp>StudyData</stp>
        <stp>EP</stp>
        <stp>BAR</stp>
        <stp/>
        <stp>Low</stp>
        <stp>5</stp>
        <stp>-4573</stp>
        <stp>All</stp>
        <stp/>
        <stp/>
        <stp>FALSE</stp>
        <stp>T</stp>
        <tr r="E4575" s="1"/>
      </tp>
      <tp>
        <v>6483.25</v>
        <stp/>
        <stp>StudyData</stp>
        <stp>EP</stp>
        <stp>BAR</stp>
        <stp/>
        <stp>Low</stp>
        <stp>5</stp>
        <stp>-4543</stp>
        <stp>All</stp>
        <stp/>
        <stp/>
        <stp>FALSE</stp>
        <stp>T</stp>
        <tr r="E4545" s="1"/>
      </tp>
      <tp>
        <v>6487.75</v>
        <stp/>
        <stp>StudyData</stp>
        <stp>EP</stp>
        <stp>BAR</stp>
        <stp/>
        <stp>Low</stp>
        <stp>5</stp>
        <stp>-4553</stp>
        <stp>All</stp>
        <stp/>
        <stp/>
        <stp>FALSE</stp>
        <stp>T</stp>
        <tr r="E4555" s="1"/>
      </tp>
      <tp>
        <v>6500.25</v>
        <stp/>
        <stp>StudyData</stp>
        <stp>EP</stp>
        <stp>BAR</stp>
        <stp/>
        <stp>Low</stp>
        <stp>5</stp>
        <stp>-4483</stp>
        <stp>All</stp>
        <stp/>
        <stp/>
        <stp>FALSE</stp>
        <stp>T</stp>
        <tr r="E4485" s="1"/>
      </tp>
      <tp>
        <v>6495</v>
        <stp/>
        <stp>StudyData</stp>
        <stp>EP</stp>
        <stp>BAR</stp>
        <stp/>
        <stp>Low</stp>
        <stp>5</stp>
        <stp>-4493</stp>
        <stp>All</stp>
        <stp/>
        <stp/>
        <stp>FALSE</stp>
        <stp>T</stp>
        <tr r="E4495" s="1"/>
      </tp>
      <tp>
        <v>6505.25</v>
        <stp/>
        <stp>StudyData</stp>
        <stp>EP</stp>
        <stp>BAR</stp>
        <stp/>
        <stp>Low</stp>
        <stp>5</stp>
        <stp>-4423</stp>
        <stp>All</stp>
        <stp/>
        <stp/>
        <stp>FALSE</stp>
        <stp>T</stp>
        <tr r="E4425" s="1"/>
      </tp>
      <tp>
        <v>6505</v>
        <stp/>
        <stp>StudyData</stp>
        <stp>EP</stp>
        <stp>BAR</stp>
        <stp/>
        <stp>Low</stp>
        <stp>5</stp>
        <stp>-4433</stp>
        <stp>All</stp>
        <stp/>
        <stp/>
        <stp>FALSE</stp>
        <stp>T</stp>
        <tr r="E4435" s="1"/>
      </tp>
      <tp>
        <v>6494.25</v>
        <stp/>
        <stp>StudyData</stp>
        <stp>EP</stp>
        <stp>BAR</stp>
        <stp/>
        <stp>Low</stp>
        <stp>5</stp>
        <stp>-4403</stp>
        <stp>All</stp>
        <stp/>
        <stp/>
        <stp>FALSE</stp>
        <stp>T</stp>
        <tr r="E4405" s="1"/>
      </tp>
      <tp>
        <v>6504.75</v>
        <stp/>
        <stp>StudyData</stp>
        <stp>EP</stp>
        <stp>BAR</stp>
        <stp/>
        <stp>Low</stp>
        <stp>5</stp>
        <stp>-4413</stp>
        <stp>All</stp>
        <stp/>
        <stp/>
        <stp>FALSE</stp>
        <stp>T</stp>
        <tr r="E4415" s="1"/>
      </tp>
      <tp>
        <v>6501</v>
        <stp/>
        <stp>StudyData</stp>
        <stp>EP</stp>
        <stp>BAR</stp>
        <stp/>
        <stp>Low</stp>
        <stp>5</stp>
        <stp>-4463</stp>
        <stp>All</stp>
        <stp/>
        <stp/>
        <stp>FALSE</stp>
        <stp>T</stp>
        <tr r="E4465" s="1"/>
      </tp>
      <tp>
        <v>6499.5</v>
        <stp/>
        <stp>StudyData</stp>
        <stp>EP</stp>
        <stp>BAR</stp>
        <stp/>
        <stp>Low</stp>
        <stp>5</stp>
        <stp>-4473</stp>
        <stp>All</stp>
        <stp/>
        <stp/>
        <stp>FALSE</stp>
        <stp>T</stp>
        <tr r="E4475" s="1"/>
      </tp>
      <tp>
        <v>6505.5</v>
        <stp/>
        <stp>StudyData</stp>
        <stp>EP</stp>
        <stp>BAR</stp>
        <stp/>
        <stp>Low</stp>
        <stp>5</stp>
        <stp>-4443</stp>
        <stp>All</stp>
        <stp/>
        <stp/>
        <stp>FALSE</stp>
        <stp>T</stp>
        <tr r="E4445" s="1"/>
      </tp>
      <tp>
        <v>6503</v>
        <stp/>
        <stp>StudyData</stp>
        <stp>EP</stp>
        <stp>BAR</stp>
        <stp/>
        <stp>Low</stp>
        <stp>5</stp>
        <stp>-4453</stp>
        <stp>All</stp>
        <stp/>
        <stp/>
        <stp>FALSE</stp>
        <stp>T</stp>
        <tr r="E4455" s="1"/>
      </tp>
      <tp>
        <v>6487.25</v>
        <stp/>
        <stp>StudyData</stp>
        <stp>EP</stp>
        <stp>BAR</stp>
        <stp/>
        <stp>Low</stp>
        <stp>5</stp>
        <stp>-4783</stp>
        <stp>All</stp>
        <stp/>
        <stp/>
        <stp>FALSE</stp>
        <stp>T</stp>
        <tr r="E4785" s="1"/>
      </tp>
      <tp>
        <v>6487.5</v>
        <stp/>
        <stp>StudyData</stp>
        <stp>EP</stp>
        <stp>BAR</stp>
        <stp/>
        <stp>Low</stp>
        <stp>5</stp>
        <stp>-4793</stp>
        <stp>All</stp>
        <stp/>
        <stp/>
        <stp>FALSE</stp>
        <stp>T</stp>
        <tr r="E4795" s="1"/>
      </tp>
      <tp>
        <v>6483</v>
        <stp/>
        <stp>StudyData</stp>
        <stp>EP</stp>
        <stp>BAR</stp>
        <stp/>
        <stp>Low</stp>
        <stp>5</stp>
        <stp>-4723</stp>
        <stp>All</stp>
        <stp/>
        <stp/>
        <stp>FALSE</stp>
        <stp>T</stp>
        <tr r="E4725" s="1"/>
      </tp>
      <tp>
        <v>6482</v>
        <stp/>
        <stp>StudyData</stp>
        <stp>EP</stp>
        <stp>BAR</stp>
        <stp/>
        <stp>Low</stp>
        <stp>5</stp>
        <stp>-4733</stp>
        <stp>All</stp>
        <stp/>
        <stp/>
        <stp>FALSE</stp>
        <stp>T</stp>
        <tr r="E4735" s="1"/>
      </tp>
      <tp>
        <v>6479.5</v>
        <stp/>
        <stp>StudyData</stp>
        <stp>EP</stp>
        <stp>BAR</stp>
        <stp/>
        <stp>Low</stp>
        <stp>5</stp>
        <stp>-4703</stp>
        <stp>All</stp>
        <stp/>
        <stp/>
        <stp>FALSE</stp>
        <stp>T</stp>
        <tr r="E4705" s="1"/>
      </tp>
      <tp>
        <v>6477.25</v>
        <stp/>
        <stp>StudyData</stp>
        <stp>EP</stp>
        <stp>BAR</stp>
        <stp/>
        <stp>Low</stp>
        <stp>5</stp>
        <stp>-4713</stp>
        <stp>All</stp>
        <stp/>
        <stp/>
        <stp>FALSE</stp>
        <stp>T</stp>
        <tr r="E4715" s="1"/>
      </tp>
      <tp>
        <v>6483.75</v>
        <stp/>
        <stp>StudyData</stp>
        <stp>EP</stp>
        <stp>BAR</stp>
        <stp/>
        <stp>Low</stp>
        <stp>5</stp>
        <stp>-4763</stp>
        <stp>All</stp>
        <stp/>
        <stp/>
        <stp>FALSE</stp>
        <stp>T</stp>
        <tr r="E4765" s="1"/>
      </tp>
      <tp>
        <v>6483.5</v>
        <stp/>
        <stp>StudyData</stp>
        <stp>EP</stp>
        <stp>BAR</stp>
        <stp/>
        <stp>Low</stp>
        <stp>5</stp>
        <stp>-4773</stp>
        <stp>All</stp>
        <stp/>
        <stp/>
        <stp>FALSE</stp>
        <stp>T</stp>
        <tr r="E4775" s="1"/>
      </tp>
      <tp>
        <v>6483.25</v>
        <stp/>
        <stp>StudyData</stp>
        <stp>EP</stp>
        <stp>BAR</stp>
        <stp/>
        <stp>Low</stp>
        <stp>5</stp>
        <stp>-4743</stp>
        <stp>All</stp>
        <stp/>
        <stp/>
        <stp>FALSE</stp>
        <stp>T</stp>
        <tr r="E4745" s="1"/>
      </tp>
      <tp>
        <v>6483.5</v>
        <stp/>
        <stp>StudyData</stp>
        <stp>EP</stp>
        <stp>BAR</stp>
        <stp/>
        <stp>Low</stp>
        <stp>5</stp>
        <stp>-4753</stp>
        <stp>All</stp>
        <stp/>
        <stp/>
        <stp>FALSE</stp>
        <stp>T</stp>
        <tr r="E4755" s="1"/>
      </tp>
      <tp>
        <v>6484.75</v>
        <stp/>
        <stp>StudyData</stp>
        <stp>EP</stp>
        <stp>BAR</stp>
        <stp/>
        <stp>Low</stp>
        <stp>5</stp>
        <stp>-4683</stp>
        <stp>All</stp>
        <stp/>
        <stp/>
        <stp>FALSE</stp>
        <stp>T</stp>
        <tr r="E4685" s="1"/>
      </tp>
      <tp>
        <v>6480</v>
        <stp/>
        <stp>StudyData</stp>
        <stp>EP</stp>
        <stp>BAR</stp>
        <stp/>
        <stp>Low</stp>
        <stp>5</stp>
        <stp>-4693</stp>
        <stp>All</stp>
        <stp/>
        <stp/>
        <stp>FALSE</stp>
        <stp>T</stp>
        <tr r="E4695" s="1"/>
      </tp>
      <tp>
        <v>6467.75</v>
        <stp/>
        <stp>StudyData</stp>
        <stp>EP</stp>
        <stp>BAR</stp>
        <stp/>
        <stp>Low</stp>
        <stp>5</stp>
        <stp>-4623</stp>
        <stp>All</stp>
        <stp/>
        <stp/>
        <stp>FALSE</stp>
        <stp>T</stp>
        <tr r="E4625" s="1"/>
      </tp>
      <tp>
        <v>6463</v>
        <stp/>
        <stp>StudyData</stp>
        <stp>EP</stp>
        <stp>BAR</stp>
        <stp/>
        <stp>Low</stp>
        <stp>5</stp>
        <stp>-4633</stp>
        <stp>All</stp>
        <stp/>
        <stp/>
        <stp>FALSE</stp>
        <stp>T</stp>
        <tr r="E4635" s="1"/>
      </tp>
      <tp>
        <v>6479</v>
        <stp/>
        <stp>StudyData</stp>
        <stp>EP</stp>
        <stp>BAR</stp>
        <stp/>
        <stp>Low</stp>
        <stp>5</stp>
        <stp>-4603</stp>
        <stp>All</stp>
        <stp/>
        <stp/>
        <stp>FALSE</stp>
        <stp>T</stp>
        <tr r="E4605" s="1"/>
      </tp>
      <tp>
        <v>6481.5</v>
        <stp/>
        <stp>StudyData</stp>
        <stp>EP</stp>
        <stp>BAR</stp>
        <stp/>
        <stp>Low</stp>
        <stp>5</stp>
        <stp>-4613</stp>
        <stp>All</stp>
        <stp/>
        <stp/>
        <stp>FALSE</stp>
        <stp>T</stp>
        <tr r="E4615" s="1"/>
      </tp>
      <tp>
        <v>6484.5</v>
        <stp/>
        <stp>StudyData</stp>
        <stp>EP</stp>
        <stp>BAR</stp>
        <stp/>
        <stp>Low</stp>
        <stp>5</stp>
        <stp>-4663</stp>
        <stp>All</stp>
        <stp/>
        <stp/>
        <stp>FALSE</stp>
        <stp>T</stp>
        <tr r="E4665" s="1"/>
      </tp>
      <tp>
        <v>6487.75</v>
        <stp/>
        <stp>StudyData</stp>
        <stp>EP</stp>
        <stp>BAR</stp>
        <stp/>
        <stp>Low</stp>
        <stp>5</stp>
        <stp>-4673</stp>
        <stp>All</stp>
        <stp/>
        <stp/>
        <stp>FALSE</stp>
        <stp>T</stp>
        <tr r="E4675" s="1"/>
      </tp>
      <tp>
        <v>6489.25</v>
        <stp/>
        <stp>StudyData</stp>
        <stp>EP</stp>
        <stp>BAR</stp>
        <stp/>
        <stp>Low</stp>
        <stp>5</stp>
        <stp>-4643</stp>
        <stp>All</stp>
        <stp/>
        <stp/>
        <stp>FALSE</stp>
        <stp>T</stp>
        <tr r="E4645" s="1"/>
      </tp>
      <tp>
        <v>6484.25</v>
        <stp/>
        <stp>StudyData</stp>
        <stp>EP</stp>
        <stp>BAR</stp>
        <stp/>
        <stp>Low</stp>
        <stp>5</stp>
        <stp>-4653</stp>
        <stp>All</stp>
        <stp/>
        <stp/>
        <stp>FALSE</stp>
        <stp>T</stp>
        <tr r="E4655" s="1"/>
      </tp>
      <tp>
        <v>6496.5</v>
        <stp/>
        <stp>StudyData</stp>
        <stp>EP</stp>
        <stp>BAR</stp>
        <stp/>
        <stp>Close</stp>
        <stp>5</stp>
        <stp>-93</stp>
        <stp>All</stp>
        <stp/>
        <stp/>
        <stp>FALSE</stp>
        <stp>T</stp>
        <tr r="F95" s="1"/>
      </tp>
      <tp>
        <v>6495.25</v>
        <stp/>
        <stp>StudyData</stp>
        <stp>EP</stp>
        <stp>BAR</stp>
        <stp/>
        <stp>Close</stp>
        <stp>5</stp>
        <stp>-83</stp>
        <stp>All</stp>
        <stp/>
        <stp/>
        <stp>FALSE</stp>
        <stp>T</stp>
        <tr r="F85" s="1"/>
      </tp>
      <tp>
        <v>6501</v>
        <stp/>
        <stp>StudyData</stp>
        <stp>EP</stp>
        <stp>BAR</stp>
        <stp/>
        <stp>Close</stp>
        <stp>5</stp>
        <stp>-53</stp>
        <stp>All</stp>
        <stp/>
        <stp/>
        <stp>FALSE</stp>
        <stp>T</stp>
        <tr r="F55" s="1"/>
      </tp>
      <tp>
        <v>6503.5</v>
        <stp/>
        <stp>StudyData</stp>
        <stp>EP</stp>
        <stp>BAR</stp>
        <stp/>
        <stp>Close</stp>
        <stp>5</stp>
        <stp>-43</stp>
        <stp>All</stp>
        <stp/>
        <stp/>
        <stp>FALSE</stp>
        <stp>T</stp>
        <tr r="F45" s="1"/>
      </tp>
      <tp>
        <v>6494</v>
        <stp/>
        <stp>StudyData</stp>
        <stp>EP</stp>
        <stp>BAR</stp>
        <stp/>
        <stp>Close</stp>
        <stp>5</stp>
        <stp>-73</stp>
        <stp>All</stp>
        <stp/>
        <stp/>
        <stp>FALSE</stp>
        <stp>T</stp>
        <tr r="F75" s="1"/>
      </tp>
      <tp>
        <v>6499.5</v>
        <stp/>
        <stp>StudyData</stp>
        <stp>EP</stp>
        <stp>BAR</stp>
        <stp/>
        <stp>Close</stp>
        <stp>5</stp>
        <stp>-63</stp>
        <stp>All</stp>
        <stp/>
        <stp/>
        <stp>FALSE</stp>
        <stp>T</stp>
        <tr r="F65" s="1"/>
      </tp>
      <tp>
        <v>6505.5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F15" s="1"/>
      </tp>
      <tp>
        <v>6502</v>
        <stp/>
        <stp>StudyData</stp>
        <stp>EP</stp>
        <stp>BAR</stp>
        <stp/>
        <stp>Close</stp>
        <stp>5</stp>
        <stp>-33</stp>
        <stp>All</stp>
        <stp/>
        <stp/>
        <stp>FALSE</stp>
        <stp>T</stp>
        <tr r="F35" s="1"/>
      </tp>
      <tp>
        <v>6505.5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F25" s="1"/>
      </tp>
      <tp>
        <v>6400.5</v>
        <stp/>
        <stp>StudyData</stp>
        <stp>EP</stp>
        <stp>BAR</stp>
        <stp/>
        <stp>Low</stp>
        <stp>5</stp>
        <stp>-2984</stp>
        <stp>All</stp>
        <stp/>
        <stp/>
        <stp>FALSE</stp>
        <stp>T</stp>
        <tr r="E2986" s="1"/>
      </tp>
      <tp>
        <v>6400.5</v>
        <stp/>
        <stp>StudyData</stp>
        <stp>EP</stp>
        <stp>BAR</stp>
        <stp/>
        <stp>Low</stp>
        <stp>5</stp>
        <stp>-2994</stp>
        <stp>All</stp>
        <stp/>
        <stp/>
        <stp>FALSE</stp>
        <stp>T</stp>
        <tr r="E2996" s="1"/>
      </tp>
      <tp>
        <v>6486.75</v>
        <stp/>
        <stp>StudyData</stp>
        <stp>EP</stp>
        <stp>BAR</stp>
        <stp/>
        <stp>Low</stp>
        <stp>5</stp>
        <stp>-2924</stp>
        <stp>All</stp>
        <stp/>
        <stp/>
        <stp>FALSE</stp>
        <stp>T</stp>
        <tr r="E2926" s="1"/>
      </tp>
      <tp>
        <v>6477.75</v>
        <stp/>
        <stp>StudyData</stp>
        <stp>EP</stp>
        <stp>BAR</stp>
        <stp/>
        <stp>Low</stp>
        <stp>5</stp>
        <stp>-2934</stp>
        <stp>All</stp>
        <stp/>
        <stp/>
        <stp>FALSE</stp>
        <stp>T</stp>
        <tr r="E2936" s="1"/>
      </tp>
      <tp>
        <v>6484.25</v>
        <stp/>
        <stp>StudyData</stp>
        <stp>EP</stp>
        <stp>BAR</stp>
        <stp/>
        <stp>Low</stp>
        <stp>5</stp>
        <stp>-2904</stp>
        <stp>All</stp>
        <stp/>
        <stp/>
        <stp>FALSE</stp>
        <stp>T</stp>
        <tr r="E2906" s="1"/>
      </tp>
      <tp>
        <v>6486.5</v>
        <stp/>
        <stp>StudyData</stp>
        <stp>EP</stp>
        <stp>BAR</stp>
        <stp/>
        <stp>Low</stp>
        <stp>5</stp>
        <stp>-2914</stp>
        <stp>All</stp>
        <stp/>
        <stp/>
        <stp>FALSE</stp>
        <stp>T</stp>
        <tr r="E2916" s="1"/>
      </tp>
      <tp>
        <v>6411.5</v>
        <stp/>
        <stp>StudyData</stp>
        <stp>EP</stp>
        <stp>BAR</stp>
        <stp/>
        <stp>Low</stp>
        <stp>5</stp>
        <stp>-2964</stp>
        <stp>All</stp>
        <stp/>
        <stp/>
        <stp>FALSE</stp>
        <stp>T</stp>
        <tr r="E2966" s="1"/>
      </tp>
      <tp>
        <v>6402.25</v>
        <stp/>
        <stp>StudyData</stp>
        <stp>EP</stp>
        <stp>BAR</stp>
        <stp/>
        <stp>Low</stp>
        <stp>5</stp>
        <stp>-2974</stp>
        <stp>All</stp>
        <stp/>
        <stp/>
        <stp>FALSE</stp>
        <stp>T</stp>
        <tr r="E2976" s="1"/>
      </tp>
      <tp>
        <v>6489</v>
        <stp/>
        <stp>StudyData</stp>
        <stp>EP</stp>
        <stp>BAR</stp>
        <stp/>
        <stp>Low</stp>
        <stp>5</stp>
        <stp>-2944</stp>
        <stp>All</stp>
        <stp/>
        <stp/>
        <stp>FALSE</stp>
        <stp>T</stp>
        <tr r="E2946" s="1"/>
      </tp>
      <tp>
        <v>6484.25</v>
        <stp/>
        <stp>StudyData</stp>
        <stp>EP</stp>
        <stp>BAR</stp>
        <stp/>
        <stp>Low</stp>
        <stp>5</stp>
        <stp>-2954</stp>
        <stp>All</stp>
        <stp/>
        <stp/>
        <stp>FALSE</stp>
        <stp>T</stp>
        <tr r="E2956" s="1"/>
      </tp>
      <tp>
        <v>6485.75</v>
        <stp/>
        <stp>StudyData</stp>
        <stp>EP</stp>
        <stp>BAR</stp>
        <stp/>
        <stp>Low</stp>
        <stp>5</stp>
        <stp>-2884</stp>
        <stp>All</stp>
        <stp/>
        <stp/>
        <stp>FALSE</stp>
        <stp>T</stp>
        <tr r="E2886" s="1"/>
      </tp>
      <tp>
        <v>6478.75</v>
        <stp/>
        <stp>StudyData</stp>
        <stp>EP</stp>
        <stp>BAR</stp>
        <stp/>
        <stp>Low</stp>
        <stp>5</stp>
        <stp>-2894</stp>
        <stp>All</stp>
        <stp/>
        <stp/>
        <stp>FALSE</stp>
        <stp>T</stp>
        <tr r="E2896" s="1"/>
      </tp>
      <tp>
        <v>6474.75</v>
        <stp/>
        <stp>StudyData</stp>
        <stp>EP</stp>
        <stp>BAR</stp>
        <stp/>
        <stp>Low</stp>
        <stp>5</stp>
        <stp>-2824</stp>
        <stp>All</stp>
        <stp/>
        <stp/>
        <stp>FALSE</stp>
        <stp>T</stp>
        <tr r="E2826" s="1"/>
      </tp>
      <tp>
        <v>6474.75</v>
        <stp/>
        <stp>StudyData</stp>
        <stp>EP</stp>
        <stp>BAR</stp>
        <stp/>
        <stp>Low</stp>
        <stp>5</stp>
        <stp>-2834</stp>
        <stp>All</stp>
        <stp/>
        <stp/>
        <stp>FALSE</stp>
        <stp>T</stp>
        <tr r="E2836" s="1"/>
      </tp>
      <tp>
        <v>6477</v>
        <stp/>
        <stp>StudyData</stp>
        <stp>EP</stp>
        <stp>BAR</stp>
        <stp/>
        <stp>Low</stp>
        <stp>5</stp>
        <stp>-2804</stp>
        <stp>All</stp>
        <stp/>
        <stp/>
        <stp>FALSE</stp>
        <stp>T</stp>
        <tr r="E2806" s="1"/>
      </tp>
      <tp>
        <v>6472.75</v>
        <stp/>
        <stp>StudyData</stp>
        <stp>EP</stp>
        <stp>BAR</stp>
        <stp/>
        <stp>Low</stp>
        <stp>5</stp>
        <stp>-2814</stp>
        <stp>All</stp>
        <stp/>
        <stp/>
        <stp>FALSE</stp>
        <stp>T</stp>
        <tr r="E2816" s="1"/>
      </tp>
      <tp>
        <v>6481.75</v>
        <stp/>
        <stp>StudyData</stp>
        <stp>EP</stp>
        <stp>BAR</stp>
        <stp/>
        <stp>Low</stp>
        <stp>5</stp>
        <stp>-2864</stp>
        <stp>All</stp>
        <stp/>
        <stp/>
        <stp>FALSE</stp>
        <stp>T</stp>
        <tr r="E2866" s="1"/>
      </tp>
      <tp>
        <v>6479.5</v>
        <stp/>
        <stp>StudyData</stp>
        <stp>EP</stp>
        <stp>BAR</stp>
        <stp/>
        <stp>Low</stp>
        <stp>5</stp>
        <stp>-2874</stp>
        <stp>All</stp>
        <stp/>
        <stp/>
        <stp>FALSE</stp>
        <stp>T</stp>
        <tr r="E2876" s="1"/>
      </tp>
      <tp>
        <v>6478.5</v>
        <stp/>
        <stp>StudyData</stp>
        <stp>EP</stp>
        <stp>BAR</stp>
        <stp/>
        <stp>Low</stp>
        <stp>5</stp>
        <stp>-2844</stp>
        <stp>All</stp>
        <stp/>
        <stp/>
        <stp>FALSE</stp>
        <stp>T</stp>
        <tr r="E2846" s="1"/>
      </tp>
      <tp>
        <v>6484.5</v>
        <stp/>
        <stp>StudyData</stp>
        <stp>EP</stp>
        <stp>BAR</stp>
        <stp/>
        <stp>Low</stp>
        <stp>5</stp>
        <stp>-2854</stp>
        <stp>All</stp>
        <stp/>
        <stp/>
        <stp>FALSE</stp>
        <stp>T</stp>
        <tr r="E2856" s="1"/>
      </tp>
      <tp>
        <v>6484.5</v>
        <stp/>
        <stp>StudyData</stp>
        <stp>EP</stp>
        <stp>BAR</stp>
        <stp/>
        <stp>Low</stp>
        <stp>5</stp>
        <stp>-2184</stp>
        <stp>All</stp>
        <stp/>
        <stp/>
        <stp>FALSE</stp>
        <stp>T</stp>
        <tr r="E2186" s="1"/>
      </tp>
      <tp>
        <v>6482.75</v>
        <stp/>
        <stp>StudyData</stp>
        <stp>EP</stp>
        <stp>BAR</stp>
        <stp/>
        <stp>Low</stp>
        <stp>5</stp>
        <stp>-2194</stp>
        <stp>All</stp>
        <stp/>
        <stp/>
        <stp>FALSE</stp>
        <stp>T</stp>
        <tr r="E2196" s="1"/>
      </tp>
      <tp>
        <v>6490</v>
        <stp/>
        <stp>StudyData</stp>
        <stp>EP</stp>
        <stp>BAR</stp>
        <stp/>
        <stp>Low</stp>
        <stp>5</stp>
        <stp>-2124</stp>
        <stp>All</stp>
        <stp/>
        <stp/>
        <stp>FALSE</stp>
        <stp>T</stp>
        <tr r="E2126" s="1"/>
      </tp>
      <tp>
        <v>6481.25</v>
        <stp/>
        <stp>StudyData</stp>
        <stp>EP</stp>
        <stp>BAR</stp>
        <stp/>
        <stp>Low</stp>
        <stp>5</stp>
        <stp>-2134</stp>
        <stp>All</stp>
        <stp/>
        <stp/>
        <stp>FALSE</stp>
        <stp>T</stp>
        <tr r="E2136" s="1"/>
      </tp>
      <tp>
        <v>6482</v>
        <stp/>
        <stp>StudyData</stp>
        <stp>EP</stp>
        <stp>BAR</stp>
        <stp/>
        <stp>Low</stp>
        <stp>5</stp>
        <stp>-2104</stp>
        <stp>All</stp>
        <stp/>
        <stp/>
        <stp>FALSE</stp>
        <stp>T</stp>
        <tr r="E2106" s="1"/>
      </tp>
      <tp>
        <v>6491.5</v>
        <stp/>
        <stp>StudyData</stp>
        <stp>EP</stp>
        <stp>BAR</stp>
        <stp/>
        <stp>Low</stp>
        <stp>5</stp>
        <stp>-2114</stp>
        <stp>All</stp>
        <stp/>
        <stp/>
        <stp>FALSE</stp>
        <stp>T</stp>
        <tr r="E2116" s="1"/>
      </tp>
      <tp>
        <v>6486</v>
        <stp/>
        <stp>StudyData</stp>
        <stp>EP</stp>
        <stp>BAR</stp>
        <stp/>
        <stp>Low</stp>
        <stp>5</stp>
        <stp>-2164</stp>
        <stp>All</stp>
        <stp/>
        <stp/>
        <stp>FALSE</stp>
        <stp>T</stp>
        <tr r="E2166" s="1"/>
      </tp>
      <tp>
        <v>6484.5</v>
        <stp/>
        <stp>StudyData</stp>
        <stp>EP</stp>
        <stp>BAR</stp>
        <stp/>
        <stp>Low</stp>
        <stp>5</stp>
        <stp>-2174</stp>
        <stp>All</stp>
        <stp/>
        <stp/>
        <stp>FALSE</stp>
        <stp>T</stp>
        <tr r="E2176" s="1"/>
      </tp>
      <tp>
        <v>6476.25</v>
        <stp/>
        <stp>StudyData</stp>
        <stp>EP</stp>
        <stp>BAR</stp>
        <stp/>
        <stp>Low</stp>
        <stp>5</stp>
        <stp>-2144</stp>
        <stp>All</stp>
        <stp/>
        <stp/>
        <stp>FALSE</stp>
        <stp>T</stp>
        <tr r="E2146" s="1"/>
      </tp>
      <tp>
        <v>6484</v>
        <stp/>
        <stp>StudyData</stp>
        <stp>EP</stp>
        <stp>BAR</stp>
        <stp/>
        <stp>Low</stp>
        <stp>5</stp>
        <stp>-2154</stp>
        <stp>All</stp>
        <stp/>
        <stp/>
        <stp>FALSE</stp>
        <stp>T</stp>
        <tr r="E2156" s="1"/>
      </tp>
      <tp>
        <v>6499.75</v>
        <stp/>
        <stp>StudyData</stp>
        <stp>EP</stp>
        <stp>BAR</stp>
        <stp/>
        <stp>Low</stp>
        <stp>5</stp>
        <stp>-2084</stp>
        <stp>All</stp>
        <stp/>
        <stp/>
        <stp>FALSE</stp>
        <stp>T</stp>
        <tr r="E2086" s="1"/>
      </tp>
      <tp>
        <v>6492</v>
        <stp/>
        <stp>StudyData</stp>
        <stp>EP</stp>
        <stp>BAR</stp>
        <stp/>
        <stp>Low</stp>
        <stp>5</stp>
        <stp>-2094</stp>
        <stp>All</stp>
        <stp/>
        <stp/>
        <stp>FALSE</stp>
        <stp>T</stp>
        <tr r="E2096" s="1"/>
      </tp>
      <tp>
        <v>6471.75</v>
        <stp/>
        <stp>StudyData</stp>
        <stp>EP</stp>
        <stp>BAR</stp>
        <stp/>
        <stp>Low</stp>
        <stp>5</stp>
        <stp>-2024</stp>
        <stp>All</stp>
        <stp/>
        <stp/>
        <stp>FALSE</stp>
        <stp>T</stp>
        <tr r="E2026" s="1"/>
      </tp>
      <tp>
        <v>6475.5</v>
        <stp/>
        <stp>StudyData</stp>
        <stp>EP</stp>
        <stp>BAR</stp>
        <stp/>
        <stp>Low</stp>
        <stp>5</stp>
        <stp>-2034</stp>
        <stp>All</stp>
        <stp/>
        <stp/>
        <stp>FALSE</stp>
        <stp>T</stp>
        <tr r="E2036" s="1"/>
      </tp>
      <tp>
        <v>6485</v>
        <stp/>
        <stp>StudyData</stp>
        <stp>EP</stp>
        <stp>BAR</stp>
        <stp/>
        <stp>Low</stp>
        <stp>5</stp>
        <stp>-2004</stp>
        <stp>All</stp>
        <stp/>
        <stp/>
        <stp>FALSE</stp>
        <stp>T</stp>
        <tr r="E2006" s="1"/>
      </tp>
      <tp>
        <v>6479.5</v>
        <stp/>
        <stp>StudyData</stp>
        <stp>EP</stp>
        <stp>BAR</stp>
        <stp/>
        <stp>Low</stp>
        <stp>5</stp>
        <stp>-2014</stp>
        <stp>All</stp>
        <stp/>
        <stp/>
        <stp>FALSE</stp>
        <stp>T</stp>
        <tr r="E2016" s="1"/>
      </tp>
      <tp>
        <v>6494.25</v>
        <stp/>
        <stp>StudyData</stp>
        <stp>EP</stp>
        <stp>BAR</stp>
        <stp/>
        <stp>Low</stp>
        <stp>5</stp>
        <stp>-2064</stp>
        <stp>All</stp>
        <stp/>
        <stp/>
        <stp>FALSE</stp>
        <stp>T</stp>
        <tr r="E2066" s="1"/>
      </tp>
      <tp>
        <v>6496.5</v>
        <stp/>
        <stp>StudyData</stp>
        <stp>EP</stp>
        <stp>BAR</stp>
        <stp/>
        <stp>Low</stp>
        <stp>5</stp>
        <stp>-2074</stp>
        <stp>All</stp>
        <stp/>
        <stp/>
        <stp>FALSE</stp>
        <stp>T</stp>
        <tr r="E2076" s="1"/>
      </tp>
      <tp>
        <v>6479.5</v>
        <stp/>
        <stp>StudyData</stp>
        <stp>EP</stp>
        <stp>BAR</stp>
        <stp/>
        <stp>Low</stp>
        <stp>5</stp>
        <stp>-2044</stp>
        <stp>All</stp>
        <stp/>
        <stp/>
        <stp>FALSE</stp>
        <stp>T</stp>
        <tr r="E2046" s="1"/>
      </tp>
      <tp>
        <v>6476.25</v>
        <stp/>
        <stp>StudyData</stp>
        <stp>EP</stp>
        <stp>BAR</stp>
        <stp/>
        <stp>Low</stp>
        <stp>5</stp>
        <stp>-2054</stp>
        <stp>All</stp>
        <stp/>
        <stp/>
        <stp>FALSE</stp>
        <stp>T</stp>
        <tr r="E2056" s="1"/>
      </tp>
      <tp>
        <v>6461</v>
        <stp/>
        <stp>StudyData</stp>
        <stp>EP</stp>
        <stp>BAR</stp>
        <stp/>
        <stp>Low</stp>
        <stp>5</stp>
        <stp>-2384</stp>
        <stp>All</stp>
        <stp/>
        <stp/>
        <stp>FALSE</stp>
        <stp>T</stp>
        <tr r="E2386" s="1"/>
      </tp>
      <tp>
        <v>6453</v>
        <stp/>
        <stp>StudyData</stp>
        <stp>EP</stp>
        <stp>BAR</stp>
        <stp/>
        <stp>Low</stp>
        <stp>5</stp>
        <stp>-2394</stp>
        <stp>All</stp>
        <stp/>
        <stp/>
        <stp>FALSE</stp>
        <stp>T</stp>
        <tr r="E2396" s="1"/>
      </tp>
      <tp>
        <v>6485.75</v>
        <stp/>
        <stp>StudyData</stp>
        <stp>EP</stp>
        <stp>BAR</stp>
        <stp/>
        <stp>Low</stp>
        <stp>5</stp>
        <stp>-2324</stp>
        <stp>All</stp>
        <stp/>
        <stp/>
        <stp>FALSE</stp>
        <stp>T</stp>
        <tr r="E2326" s="1"/>
      </tp>
      <tp>
        <v>6485</v>
        <stp/>
        <stp>StudyData</stp>
        <stp>EP</stp>
        <stp>BAR</stp>
        <stp/>
        <stp>Low</stp>
        <stp>5</stp>
        <stp>-2334</stp>
        <stp>All</stp>
        <stp/>
        <stp/>
        <stp>FALSE</stp>
        <stp>T</stp>
        <tr r="E2336" s="1"/>
      </tp>
      <tp>
        <v>6486.25</v>
        <stp/>
        <stp>StudyData</stp>
        <stp>EP</stp>
        <stp>BAR</stp>
        <stp/>
        <stp>Low</stp>
        <stp>5</stp>
        <stp>-2304</stp>
        <stp>All</stp>
        <stp/>
        <stp/>
        <stp>FALSE</stp>
        <stp>T</stp>
        <tr r="E2306" s="1"/>
      </tp>
      <tp>
        <v>6486.5</v>
        <stp/>
        <stp>StudyData</stp>
        <stp>EP</stp>
        <stp>BAR</stp>
        <stp/>
        <stp>Low</stp>
        <stp>5</stp>
        <stp>-2314</stp>
        <stp>All</stp>
        <stp/>
        <stp/>
        <stp>FALSE</stp>
        <stp>T</stp>
        <tr r="E2316" s="1"/>
      </tp>
      <tp>
        <v>6453.5</v>
        <stp/>
        <stp>StudyData</stp>
        <stp>EP</stp>
        <stp>BAR</stp>
        <stp/>
        <stp>Low</stp>
        <stp>5</stp>
        <stp>-2364</stp>
        <stp>All</stp>
        <stp/>
        <stp/>
        <stp>FALSE</stp>
        <stp>T</stp>
        <tr r="E2366" s="1"/>
      </tp>
      <tp>
        <v>6460.75</v>
        <stp/>
        <stp>StudyData</stp>
        <stp>EP</stp>
        <stp>BAR</stp>
        <stp/>
        <stp>Low</stp>
        <stp>5</stp>
        <stp>-2374</stp>
        <stp>All</stp>
        <stp/>
        <stp/>
        <stp>FALSE</stp>
        <stp>T</stp>
        <tr r="E2376" s="1"/>
      </tp>
      <tp>
        <v>6471</v>
        <stp/>
        <stp>StudyData</stp>
        <stp>EP</stp>
        <stp>BAR</stp>
        <stp/>
        <stp>Low</stp>
        <stp>5</stp>
        <stp>-2344</stp>
        <stp>All</stp>
        <stp/>
        <stp/>
        <stp>FALSE</stp>
        <stp>T</stp>
        <tr r="E2346" s="1"/>
      </tp>
      <tp>
        <v>6465.5</v>
        <stp/>
        <stp>StudyData</stp>
        <stp>EP</stp>
        <stp>BAR</stp>
        <stp/>
        <stp>Low</stp>
        <stp>5</stp>
        <stp>-2354</stp>
        <stp>All</stp>
        <stp/>
        <stp/>
        <stp>FALSE</stp>
        <stp>T</stp>
        <tr r="E2356" s="1"/>
      </tp>
      <tp>
        <v>6486.25</v>
        <stp/>
        <stp>StudyData</stp>
        <stp>EP</stp>
        <stp>BAR</stp>
        <stp/>
        <stp>Low</stp>
        <stp>5</stp>
        <stp>-2284</stp>
        <stp>All</stp>
        <stp/>
        <stp/>
        <stp>FALSE</stp>
        <stp>T</stp>
        <tr r="E2286" s="1"/>
      </tp>
      <tp>
        <v>6483.5</v>
        <stp/>
        <stp>StudyData</stp>
        <stp>EP</stp>
        <stp>BAR</stp>
        <stp/>
        <stp>Low</stp>
        <stp>5</stp>
        <stp>-2294</stp>
        <stp>All</stp>
        <stp/>
        <stp/>
        <stp>FALSE</stp>
        <stp>T</stp>
        <tr r="E2296" s="1"/>
      </tp>
      <tp>
        <v>6485.75</v>
        <stp/>
        <stp>StudyData</stp>
        <stp>EP</stp>
        <stp>BAR</stp>
        <stp/>
        <stp>Low</stp>
        <stp>5</stp>
        <stp>-2224</stp>
        <stp>All</stp>
        <stp/>
        <stp/>
        <stp>FALSE</stp>
        <stp>T</stp>
        <tr r="E2226" s="1"/>
      </tp>
      <tp>
        <v>6483.5</v>
        <stp/>
        <stp>StudyData</stp>
        <stp>EP</stp>
        <stp>BAR</stp>
        <stp/>
        <stp>Low</stp>
        <stp>5</stp>
        <stp>-2234</stp>
        <stp>All</stp>
        <stp/>
        <stp/>
        <stp>FALSE</stp>
        <stp>T</stp>
        <tr r="E2236" s="1"/>
      </tp>
      <tp>
        <v>6479.75</v>
        <stp/>
        <stp>StudyData</stp>
        <stp>EP</stp>
        <stp>BAR</stp>
        <stp/>
        <stp>Low</stp>
        <stp>5</stp>
        <stp>-2204</stp>
        <stp>All</stp>
        <stp/>
        <stp/>
        <stp>FALSE</stp>
        <stp>T</stp>
        <tr r="E2206" s="1"/>
      </tp>
      <tp>
        <v>6478.5</v>
        <stp/>
        <stp>StudyData</stp>
        <stp>EP</stp>
        <stp>BAR</stp>
        <stp/>
        <stp>Low</stp>
        <stp>5</stp>
        <stp>-2214</stp>
        <stp>All</stp>
        <stp/>
        <stp/>
        <stp>FALSE</stp>
        <stp>T</stp>
        <tr r="E2216" s="1"/>
      </tp>
      <tp>
        <v>6487.25</v>
        <stp/>
        <stp>StudyData</stp>
        <stp>EP</stp>
        <stp>BAR</stp>
        <stp/>
        <stp>Low</stp>
        <stp>5</stp>
        <stp>-2264</stp>
        <stp>All</stp>
        <stp/>
        <stp/>
        <stp>FALSE</stp>
        <stp>T</stp>
        <tr r="E2266" s="1"/>
      </tp>
      <tp>
        <v>6486.75</v>
        <stp/>
        <stp>StudyData</stp>
        <stp>EP</stp>
        <stp>BAR</stp>
        <stp/>
        <stp>Low</stp>
        <stp>5</stp>
        <stp>-2274</stp>
        <stp>All</stp>
        <stp/>
        <stp/>
        <stp>FALSE</stp>
        <stp>T</stp>
        <tr r="E2276" s="1"/>
      </tp>
      <tp>
        <v>6487</v>
        <stp/>
        <stp>StudyData</stp>
        <stp>EP</stp>
        <stp>BAR</stp>
        <stp/>
        <stp>Low</stp>
        <stp>5</stp>
        <stp>-2244</stp>
        <stp>All</stp>
        <stp/>
        <stp/>
        <stp>FALSE</stp>
        <stp>T</stp>
        <tr r="E2246" s="1"/>
      </tp>
      <tp>
        <v>6486</v>
        <stp/>
        <stp>StudyData</stp>
        <stp>EP</stp>
        <stp>BAR</stp>
        <stp/>
        <stp>Low</stp>
        <stp>5</stp>
        <stp>-2254</stp>
        <stp>All</stp>
        <stp/>
        <stp/>
        <stp>FALSE</stp>
        <stp>T</stp>
        <tr r="E2256" s="1"/>
      </tp>
      <tp>
        <v>6459.75</v>
        <stp/>
        <stp>StudyData</stp>
        <stp>EP</stp>
        <stp>BAR</stp>
        <stp/>
        <stp>Low</stp>
        <stp>5</stp>
        <stp>-2584</stp>
        <stp>All</stp>
        <stp/>
        <stp/>
        <stp>FALSE</stp>
        <stp>T</stp>
        <tr r="E2586" s="1"/>
      </tp>
      <tp>
        <v>6461.75</v>
        <stp/>
        <stp>StudyData</stp>
        <stp>EP</stp>
        <stp>BAR</stp>
        <stp/>
        <stp>Low</stp>
        <stp>5</stp>
        <stp>-2594</stp>
        <stp>All</stp>
        <stp/>
        <stp/>
        <stp>FALSE</stp>
        <stp>T</stp>
        <tr r="E2596" s="1"/>
      </tp>
      <tp>
        <v>6445.25</v>
        <stp/>
        <stp>StudyData</stp>
        <stp>EP</stp>
        <stp>BAR</stp>
        <stp/>
        <stp>Low</stp>
        <stp>5</stp>
        <stp>-2524</stp>
        <stp>All</stp>
        <stp/>
        <stp/>
        <stp>FALSE</stp>
        <stp>T</stp>
        <tr r="E2526" s="1"/>
      </tp>
      <tp>
        <v>6447</v>
        <stp/>
        <stp>StudyData</stp>
        <stp>EP</stp>
        <stp>BAR</stp>
        <stp/>
        <stp>Low</stp>
        <stp>5</stp>
        <stp>-2534</stp>
        <stp>All</stp>
        <stp/>
        <stp/>
        <stp>FALSE</stp>
        <stp>T</stp>
        <tr r="E2536" s="1"/>
      </tp>
      <tp>
        <v>6450.5</v>
        <stp/>
        <stp>StudyData</stp>
        <stp>EP</stp>
        <stp>BAR</stp>
        <stp/>
        <stp>Low</stp>
        <stp>5</stp>
        <stp>-2504</stp>
        <stp>All</stp>
        <stp/>
        <stp/>
        <stp>FALSE</stp>
        <stp>T</stp>
        <tr r="E2506" s="1"/>
      </tp>
      <tp>
        <v>6450.25</v>
        <stp/>
        <stp>StudyData</stp>
        <stp>EP</stp>
        <stp>BAR</stp>
        <stp/>
        <stp>Low</stp>
        <stp>5</stp>
        <stp>-2514</stp>
        <stp>All</stp>
        <stp/>
        <stp/>
        <stp>FALSE</stp>
        <stp>T</stp>
        <tr r="E2516" s="1"/>
      </tp>
      <tp>
        <v>6446.5</v>
        <stp/>
        <stp>StudyData</stp>
        <stp>EP</stp>
        <stp>BAR</stp>
        <stp/>
        <stp>Low</stp>
        <stp>5</stp>
        <stp>-2564</stp>
        <stp>All</stp>
        <stp/>
        <stp/>
        <stp>FALSE</stp>
        <stp>T</stp>
        <tr r="E2566" s="1"/>
      </tp>
      <tp>
        <v>6450.75</v>
        <stp/>
        <stp>StudyData</stp>
        <stp>EP</stp>
        <stp>BAR</stp>
        <stp/>
        <stp>Low</stp>
        <stp>5</stp>
        <stp>-2574</stp>
        <stp>All</stp>
        <stp/>
        <stp/>
        <stp>FALSE</stp>
        <stp>T</stp>
        <tr r="E2576" s="1"/>
      </tp>
      <tp>
        <v>6445.75</v>
        <stp/>
        <stp>StudyData</stp>
        <stp>EP</stp>
        <stp>BAR</stp>
        <stp/>
        <stp>Low</stp>
        <stp>5</stp>
        <stp>-2544</stp>
        <stp>All</stp>
        <stp/>
        <stp/>
        <stp>FALSE</stp>
        <stp>T</stp>
        <tr r="E2546" s="1"/>
      </tp>
      <tp>
        <v>6446</v>
        <stp/>
        <stp>StudyData</stp>
        <stp>EP</stp>
        <stp>BAR</stp>
        <stp/>
        <stp>Low</stp>
        <stp>5</stp>
        <stp>-2554</stp>
        <stp>All</stp>
        <stp/>
        <stp/>
        <stp>FALSE</stp>
        <stp>T</stp>
        <tr r="E2556" s="1"/>
      </tp>
      <tp>
        <v>6440.75</v>
        <stp/>
        <stp>StudyData</stp>
        <stp>EP</stp>
        <stp>BAR</stp>
        <stp/>
        <stp>Low</stp>
        <stp>5</stp>
        <stp>-2484</stp>
        <stp>All</stp>
        <stp/>
        <stp/>
        <stp>FALSE</stp>
        <stp>T</stp>
        <tr r="E2486" s="1"/>
      </tp>
      <tp>
        <v>6439.75</v>
        <stp/>
        <stp>StudyData</stp>
        <stp>EP</stp>
        <stp>BAR</stp>
        <stp/>
        <stp>Low</stp>
        <stp>5</stp>
        <stp>-2494</stp>
        <stp>All</stp>
        <stp/>
        <stp/>
        <stp>FALSE</stp>
        <stp>T</stp>
        <tr r="E2496" s="1"/>
      </tp>
      <tp>
        <v>6448.25</v>
        <stp/>
        <stp>StudyData</stp>
        <stp>EP</stp>
        <stp>BAR</stp>
        <stp/>
        <stp>Low</stp>
        <stp>5</stp>
        <stp>-2424</stp>
        <stp>All</stp>
        <stp/>
        <stp/>
        <stp>FALSE</stp>
        <stp>T</stp>
        <tr r="E2426" s="1"/>
      </tp>
      <tp>
        <v>6446</v>
        <stp/>
        <stp>StudyData</stp>
        <stp>EP</stp>
        <stp>BAR</stp>
        <stp/>
        <stp>Low</stp>
        <stp>5</stp>
        <stp>-2434</stp>
        <stp>All</stp>
        <stp/>
        <stp/>
        <stp>FALSE</stp>
        <stp>T</stp>
        <tr r="E2436" s="1"/>
      </tp>
      <tp>
        <v>6455.5</v>
        <stp/>
        <stp>StudyData</stp>
        <stp>EP</stp>
        <stp>BAR</stp>
        <stp/>
        <stp>Low</stp>
        <stp>5</stp>
        <stp>-2404</stp>
        <stp>All</stp>
        <stp/>
        <stp/>
        <stp>FALSE</stp>
        <stp>T</stp>
        <tr r="E2406" s="1"/>
      </tp>
      <tp>
        <v>6444.5</v>
        <stp/>
        <stp>StudyData</stp>
        <stp>EP</stp>
        <stp>BAR</stp>
        <stp/>
        <stp>Low</stp>
        <stp>5</stp>
        <stp>-2414</stp>
        <stp>All</stp>
        <stp/>
        <stp/>
        <stp>FALSE</stp>
        <stp>T</stp>
        <tr r="E2416" s="1"/>
      </tp>
      <tp>
        <v>6449.25</v>
        <stp/>
        <stp>StudyData</stp>
        <stp>EP</stp>
        <stp>BAR</stp>
        <stp/>
        <stp>Low</stp>
        <stp>5</stp>
        <stp>-2464</stp>
        <stp>All</stp>
        <stp/>
        <stp/>
        <stp>FALSE</stp>
        <stp>T</stp>
        <tr r="E2466" s="1"/>
      </tp>
      <tp>
        <v>6445.25</v>
        <stp/>
        <stp>StudyData</stp>
        <stp>EP</stp>
        <stp>BAR</stp>
        <stp/>
        <stp>Low</stp>
        <stp>5</stp>
        <stp>-2474</stp>
        <stp>All</stp>
        <stp/>
        <stp/>
        <stp>FALSE</stp>
        <stp>T</stp>
        <tr r="E2476" s="1"/>
      </tp>
      <tp>
        <v>6448.25</v>
        <stp/>
        <stp>StudyData</stp>
        <stp>EP</stp>
        <stp>BAR</stp>
        <stp/>
        <stp>Low</stp>
        <stp>5</stp>
        <stp>-2444</stp>
        <stp>All</stp>
        <stp/>
        <stp/>
        <stp>FALSE</stp>
        <stp>T</stp>
        <tr r="E2446" s="1"/>
      </tp>
      <tp>
        <v>6450.5</v>
        <stp/>
        <stp>StudyData</stp>
        <stp>EP</stp>
        <stp>BAR</stp>
        <stp/>
        <stp>Low</stp>
        <stp>5</stp>
        <stp>-2454</stp>
        <stp>All</stp>
        <stp/>
        <stp/>
        <stp>FALSE</stp>
        <stp>T</stp>
        <tr r="E2456" s="1"/>
      </tp>
      <tp>
        <v>6480.5</v>
        <stp/>
        <stp>StudyData</stp>
        <stp>EP</stp>
        <stp>BAR</stp>
        <stp/>
        <stp>Low</stp>
        <stp>5</stp>
        <stp>-2784</stp>
        <stp>All</stp>
        <stp/>
        <stp/>
        <stp>FALSE</stp>
        <stp>T</stp>
        <tr r="E2786" s="1"/>
      </tp>
      <tp>
        <v>6479.25</v>
        <stp/>
        <stp>StudyData</stp>
        <stp>EP</stp>
        <stp>BAR</stp>
        <stp/>
        <stp>Low</stp>
        <stp>5</stp>
        <stp>-2794</stp>
        <stp>All</stp>
        <stp/>
        <stp/>
        <stp>FALSE</stp>
        <stp>T</stp>
        <tr r="E2796" s="1"/>
      </tp>
      <tp>
        <v>6463.75</v>
        <stp/>
        <stp>StudyData</stp>
        <stp>EP</stp>
        <stp>BAR</stp>
        <stp/>
        <stp>Low</stp>
        <stp>5</stp>
        <stp>-2724</stp>
        <stp>All</stp>
        <stp/>
        <stp/>
        <stp>FALSE</stp>
        <stp>T</stp>
        <tr r="E2726" s="1"/>
      </tp>
      <tp>
        <v>6469.25</v>
        <stp/>
        <stp>StudyData</stp>
        <stp>EP</stp>
        <stp>BAR</stp>
        <stp/>
        <stp>Low</stp>
        <stp>5</stp>
        <stp>-2734</stp>
        <stp>All</stp>
        <stp/>
        <stp/>
        <stp>FALSE</stp>
        <stp>T</stp>
        <tr r="E2736" s="1"/>
      </tp>
      <tp>
        <v>6461.25</v>
        <stp/>
        <stp>StudyData</stp>
        <stp>EP</stp>
        <stp>BAR</stp>
        <stp/>
        <stp>Low</stp>
        <stp>5</stp>
        <stp>-2704</stp>
        <stp>All</stp>
        <stp/>
        <stp/>
        <stp>FALSE</stp>
        <stp>T</stp>
        <tr r="E2706" s="1"/>
      </tp>
      <tp>
        <v>6467.5</v>
        <stp/>
        <stp>StudyData</stp>
        <stp>EP</stp>
        <stp>BAR</stp>
        <stp/>
        <stp>Low</stp>
        <stp>5</stp>
        <stp>-2714</stp>
        <stp>All</stp>
        <stp/>
        <stp/>
        <stp>FALSE</stp>
        <stp>T</stp>
        <tr r="E2716" s="1"/>
      </tp>
      <tp>
        <v>6472</v>
        <stp/>
        <stp>StudyData</stp>
        <stp>EP</stp>
        <stp>BAR</stp>
        <stp/>
        <stp>Low</stp>
        <stp>5</stp>
        <stp>-2764</stp>
        <stp>All</stp>
        <stp/>
        <stp/>
        <stp>FALSE</stp>
        <stp>T</stp>
        <tr r="E2766" s="1"/>
      </tp>
      <tp>
        <v>6477</v>
        <stp/>
        <stp>StudyData</stp>
        <stp>EP</stp>
        <stp>BAR</stp>
        <stp/>
        <stp>Low</stp>
        <stp>5</stp>
        <stp>-2774</stp>
        <stp>All</stp>
        <stp/>
        <stp/>
        <stp>FALSE</stp>
        <stp>T</stp>
        <tr r="E2776" s="1"/>
      </tp>
      <tp>
        <v>6469</v>
        <stp/>
        <stp>StudyData</stp>
        <stp>EP</stp>
        <stp>BAR</stp>
        <stp/>
        <stp>Low</stp>
        <stp>5</stp>
        <stp>-2744</stp>
        <stp>All</stp>
        <stp/>
        <stp/>
        <stp>FALSE</stp>
        <stp>T</stp>
        <tr r="E2746" s="1"/>
      </tp>
      <tp>
        <v>6472.75</v>
        <stp/>
        <stp>StudyData</stp>
        <stp>EP</stp>
        <stp>BAR</stp>
        <stp/>
        <stp>Low</stp>
        <stp>5</stp>
        <stp>-2754</stp>
        <stp>All</stp>
        <stp/>
        <stp/>
        <stp>FALSE</stp>
        <stp>T</stp>
        <tr r="E2756" s="1"/>
      </tp>
      <tp>
        <v>6470</v>
        <stp/>
        <stp>StudyData</stp>
        <stp>EP</stp>
        <stp>BAR</stp>
        <stp/>
        <stp>Low</stp>
        <stp>5</stp>
        <stp>-2684</stp>
        <stp>All</stp>
        <stp/>
        <stp/>
        <stp>FALSE</stp>
        <stp>T</stp>
        <tr r="E2686" s="1"/>
      </tp>
      <tp>
        <v>6466.75</v>
        <stp/>
        <stp>StudyData</stp>
        <stp>EP</stp>
        <stp>BAR</stp>
        <stp/>
        <stp>Low</stp>
        <stp>5</stp>
        <stp>-2694</stp>
        <stp>All</stp>
        <stp/>
        <stp/>
        <stp>FALSE</stp>
        <stp>T</stp>
        <tr r="E2696" s="1"/>
      </tp>
      <tp>
        <v>6465.5</v>
        <stp/>
        <stp>StudyData</stp>
        <stp>EP</stp>
        <stp>BAR</stp>
        <stp/>
        <stp>Low</stp>
        <stp>5</stp>
        <stp>-2624</stp>
        <stp>All</stp>
        <stp/>
        <stp/>
        <stp>FALSE</stp>
        <stp>T</stp>
        <tr r="E2626" s="1"/>
      </tp>
      <tp>
        <v>6469.75</v>
        <stp/>
        <stp>StudyData</stp>
        <stp>EP</stp>
        <stp>BAR</stp>
        <stp/>
        <stp>Low</stp>
        <stp>5</stp>
        <stp>-2634</stp>
        <stp>All</stp>
        <stp/>
        <stp/>
        <stp>FALSE</stp>
        <stp>T</stp>
        <tr r="E2636" s="1"/>
      </tp>
      <tp>
        <v>6459</v>
        <stp/>
        <stp>StudyData</stp>
        <stp>EP</stp>
        <stp>BAR</stp>
        <stp/>
        <stp>Low</stp>
        <stp>5</stp>
        <stp>-2604</stp>
        <stp>All</stp>
        <stp/>
        <stp/>
        <stp>FALSE</stp>
        <stp>T</stp>
        <tr r="E2606" s="1"/>
      </tp>
      <tp>
        <v>6459</v>
        <stp/>
        <stp>StudyData</stp>
        <stp>EP</stp>
        <stp>BAR</stp>
        <stp/>
        <stp>Low</stp>
        <stp>5</stp>
        <stp>-2614</stp>
        <stp>All</stp>
        <stp/>
        <stp/>
        <stp>FALSE</stp>
        <stp>T</stp>
        <tr r="E2616" s="1"/>
      </tp>
      <tp>
        <v>6477.5</v>
        <stp/>
        <stp>StudyData</stp>
        <stp>EP</stp>
        <stp>BAR</stp>
        <stp/>
        <stp>Low</stp>
        <stp>5</stp>
        <stp>-2664</stp>
        <stp>All</stp>
        <stp/>
        <stp/>
        <stp>FALSE</stp>
        <stp>T</stp>
        <tr r="E2666" s="1"/>
      </tp>
      <tp>
        <v>6473.75</v>
        <stp/>
        <stp>StudyData</stp>
        <stp>EP</stp>
        <stp>BAR</stp>
        <stp/>
        <stp>Low</stp>
        <stp>5</stp>
        <stp>-2674</stp>
        <stp>All</stp>
        <stp/>
        <stp/>
        <stp>FALSE</stp>
        <stp>T</stp>
        <tr r="E2676" s="1"/>
      </tp>
      <tp>
        <v>6473.25</v>
        <stp/>
        <stp>StudyData</stp>
        <stp>EP</stp>
        <stp>BAR</stp>
        <stp/>
        <stp>Low</stp>
        <stp>5</stp>
        <stp>-2644</stp>
        <stp>All</stp>
        <stp/>
        <stp/>
        <stp>FALSE</stp>
        <stp>T</stp>
        <tr r="E2646" s="1"/>
      </tp>
      <tp>
        <v>6480</v>
        <stp/>
        <stp>StudyData</stp>
        <stp>EP</stp>
        <stp>BAR</stp>
        <stp/>
        <stp>Low</stp>
        <stp>5</stp>
        <stp>-2654</stp>
        <stp>All</stp>
        <stp/>
        <stp/>
        <stp>FALSE</stp>
        <stp>T</stp>
        <tr r="E2656" s="1"/>
      </tp>
      <tp>
        <v>6466.75</v>
        <stp/>
        <stp>StudyData</stp>
        <stp>EP</stp>
        <stp>BAR</stp>
        <stp/>
        <stp>Low</stp>
        <stp>5</stp>
        <stp>-3984</stp>
        <stp>All</stp>
        <stp/>
        <stp/>
        <stp>FALSE</stp>
        <stp>T</stp>
        <tr r="E3986" s="1"/>
      </tp>
      <tp>
        <v>6469</v>
        <stp/>
        <stp>StudyData</stp>
        <stp>EP</stp>
        <stp>BAR</stp>
        <stp/>
        <stp>Low</stp>
        <stp>5</stp>
        <stp>-3994</stp>
        <stp>All</stp>
        <stp/>
        <stp/>
        <stp>FALSE</stp>
        <stp>T</stp>
        <tr r="E3996" s="1"/>
      </tp>
      <tp>
        <v>6460.25</v>
        <stp/>
        <stp>StudyData</stp>
        <stp>EP</stp>
        <stp>BAR</stp>
        <stp/>
        <stp>Low</stp>
        <stp>5</stp>
        <stp>-3924</stp>
        <stp>All</stp>
        <stp/>
        <stp/>
        <stp>FALSE</stp>
        <stp>T</stp>
        <tr r="E3926" s="1"/>
      </tp>
      <tp>
        <v>6463.5</v>
        <stp/>
        <stp>StudyData</stp>
        <stp>EP</stp>
        <stp>BAR</stp>
        <stp/>
        <stp>Low</stp>
        <stp>5</stp>
        <stp>-3934</stp>
        <stp>All</stp>
        <stp/>
        <stp/>
        <stp>FALSE</stp>
        <stp>T</stp>
        <tr r="E3936" s="1"/>
      </tp>
      <tp>
        <v>6457</v>
        <stp/>
        <stp>StudyData</stp>
        <stp>EP</stp>
        <stp>BAR</stp>
        <stp/>
        <stp>Low</stp>
        <stp>5</stp>
        <stp>-3904</stp>
        <stp>All</stp>
        <stp/>
        <stp/>
        <stp>FALSE</stp>
        <stp>T</stp>
        <tr r="E3906" s="1"/>
      </tp>
      <tp>
        <v>6459.25</v>
        <stp/>
        <stp>StudyData</stp>
        <stp>EP</stp>
        <stp>BAR</stp>
        <stp/>
        <stp>Low</stp>
        <stp>5</stp>
        <stp>-3914</stp>
        <stp>All</stp>
        <stp/>
        <stp/>
        <stp>FALSE</stp>
        <stp>T</stp>
        <tr r="E3916" s="1"/>
      </tp>
      <tp>
        <v>6470.5</v>
        <stp/>
        <stp>StudyData</stp>
        <stp>EP</stp>
        <stp>BAR</stp>
        <stp/>
        <stp>Low</stp>
        <stp>5</stp>
        <stp>-3964</stp>
        <stp>All</stp>
        <stp/>
        <stp/>
        <stp>FALSE</stp>
        <stp>T</stp>
        <tr r="E3966" s="1"/>
      </tp>
      <tp>
        <v>6472.5</v>
        <stp/>
        <stp>StudyData</stp>
        <stp>EP</stp>
        <stp>BAR</stp>
        <stp/>
        <stp>Low</stp>
        <stp>5</stp>
        <stp>-3974</stp>
        <stp>All</stp>
        <stp/>
        <stp/>
        <stp>FALSE</stp>
        <stp>T</stp>
        <tr r="E3976" s="1"/>
      </tp>
      <tp>
        <v>6465.75</v>
        <stp/>
        <stp>StudyData</stp>
        <stp>EP</stp>
        <stp>BAR</stp>
        <stp/>
        <stp>Low</stp>
        <stp>5</stp>
        <stp>-3944</stp>
        <stp>All</stp>
        <stp/>
        <stp/>
        <stp>FALSE</stp>
        <stp>T</stp>
        <tr r="E3946" s="1"/>
      </tp>
      <tp>
        <v>6466.25</v>
        <stp/>
        <stp>StudyData</stp>
        <stp>EP</stp>
        <stp>BAR</stp>
        <stp/>
        <stp>Low</stp>
        <stp>5</stp>
        <stp>-3954</stp>
        <stp>All</stp>
        <stp/>
        <stp/>
        <stp>FALSE</stp>
        <stp>T</stp>
        <tr r="E3956" s="1"/>
      </tp>
      <tp>
        <v>6455.75</v>
        <stp/>
        <stp>StudyData</stp>
        <stp>EP</stp>
        <stp>BAR</stp>
        <stp/>
        <stp>Low</stp>
        <stp>5</stp>
        <stp>-3884</stp>
        <stp>All</stp>
        <stp/>
        <stp/>
        <stp>FALSE</stp>
        <stp>T</stp>
        <tr r="E3886" s="1"/>
      </tp>
      <tp>
        <v>6455.25</v>
        <stp/>
        <stp>StudyData</stp>
        <stp>EP</stp>
        <stp>BAR</stp>
        <stp/>
        <stp>Low</stp>
        <stp>5</stp>
        <stp>-3894</stp>
        <stp>All</stp>
        <stp/>
        <stp/>
        <stp>FALSE</stp>
        <stp>T</stp>
        <tr r="E3896" s="1"/>
      </tp>
      <tp>
        <v>6462.25</v>
        <stp/>
        <stp>StudyData</stp>
        <stp>EP</stp>
        <stp>BAR</stp>
        <stp/>
        <stp>Low</stp>
        <stp>5</stp>
        <stp>-3824</stp>
        <stp>All</stp>
        <stp/>
        <stp/>
        <stp>FALSE</stp>
        <stp>T</stp>
        <tr r="E3826" s="1"/>
      </tp>
      <tp>
        <v>6463.25</v>
        <stp/>
        <stp>StudyData</stp>
        <stp>EP</stp>
        <stp>BAR</stp>
        <stp/>
        <stp>Low</stp>
        <stp>5</stp>
        <stp>-3834</stp>
        <stp>All</stp>
        <stp/>
        <stp/>
        <stp>FALSE</stp>
        <stp>T</stp>
        <tr r="E3836" s="1"/>
      </tp>
      <tp>
        <v>6463</v>
        <stp/>
        <stp>StudyData</stp>
        <stp>EP</stp>
        <stp>BAR</stp>
        <stp/>
        <stp>Low</stp>
        <stp>5</stp>
        <stp>-3804</stp>
        <stp>All</stp>
        <stp/>
        <stp/>
        <stp>FALSE</stp>
        <stp>T</stp>
        <tr r="E3806" s="1"/>
      </tp>
      <tp>
        <v>6462.5</v>
        <stp/>
        <stp>StudyData</stp>
        <stp>EP</stp>
        <stp>BAR</stp>
        <stp/>
        <stp>Low</stp>
        <stp>5</stp>
        <stp>-3814</stp>
        <stp>All</stp>
        <stp/>
        <stp/>
        <stp>FALSE</stp>
        <stp>T</stp>
        <tr r="E3816" s="1"/>
      </tp>
      <tp>
        <v>6460</v>
        <stp/>
        <stp>StudyData</stp>
        <stp>EP</stp>
        <stp>BAR</stp>
        <stp/>
        <stp>Low</stp>
        <stp>5</stp>
        <stp>-3864</stp>
        <stp>All</stp>
        <stp/>
        <stp/>
        <stp>FALSE</stp>
        <stp>T</stp>
        <tr r="E3866" s="1"/>
      </tp>
      <tp>
        <v>6459.25</v>
        <stp/>
        <stp>StudyData</stp>
        <stp>EP</stp>
        <stp>BAR</stp>
        <stp/>
        <stp>Low</stp>
        <stp>5</stp>
        <stp>-3874</stp>
        <stp>All</stp>
        <stp/>
        <stp/>
        <stp>FALSE</stp>
        <stp>T</stp>
        <tr r="E3876" s="1"/>
      </tp>
      <tp>
        <v>6467.5</v>
        <stp/>
        <stp>StudyData</stp>
        <stp>EP</stp>
        <stp>BAR</stp>
        <stp/>
        <stp>Low</stp>
        <stp>5</stp>
        <stp>-3844</stp>
        <stp>All</stp>
        <stp/>
        <stp/>
        <stp>FALSE</stp>
        <stp>T</stp>
        <tr r="E3846" s="1"/>
      </tp>
      <tp>
        <v>6462.75</v>
        <stp/>
        <stp>StudyData</stp>
        <stp>EP</stp>
        <stp>BAR</stp>
        <stp/>
        <stp>Low</stp>
        <stp>5</stp>
        <stp>-3854</stp>
        <stp>All</stp>
        <stp/>
        <stp/>
        <stp>FALSE</stp>
        <stp>T</stp>
        <tr r="E3856" s="1"/>
      </tp>
      <tp>
        <v>6387.75</v>
        <stp/>
        <stp>StudyData</stp>
        <stp>EP</stp>
        <stp>BAR</stp>
        <stp/>
        <stp>Low</stp>
        <stp>5</stp>
        <stp>-3184</stp>
        <stp>All</stp>
        <stp/>
        <stp/>
        <stp>FALSE</stp>
        <stp>T</stp>
        <tr r="E3186" s="1"/>
      </tp>
      <tp>
        <v>6389.25</v>
        <stp/>
        <stp>StudyData</stp>
        <stp>EP</stp>
        <stp>BAR</stp>
        <stp/>
        <stp>Low</stp>
        <stp>5</stp>
        <stp>-3194</stp>
        <stp>All</stp>
        <stp/>
        <stp/>
        <stp>FALSE</stp>
        <stp>T</stp>
        <tr r="E3196" s="1"/>
      </tp>
      <tp>
        <v>6391.25</v>
        <stp/>
        <stp>StudyData</stp>
        <stp>EP</stp>
        <stp>BAR</stp>
        <stp/>
        <stp>Low</stp>
        <stp>5</stp>
        <stp>-3124</stp>
        <stp>All</stp>
        <stp/>
        <stp/>
        <stp>FALSE</stp>
        <stp>T</stp>
        <tr r="E3126" s="1"/>
      </tp>
      <tp>
        <v>6394.75</v>
        <stp/>
        <stp>StudyData</stp>
        <stp>EP</stp>
        <stp>BAR</stp>
        <stp/>
        <stp>Low</stp>
        <stp>5</stp>
        <stp>-3134</stp>
        <stp>All</stp>
        <stp/>
        <stp/>
        <stp>FALSE</stp>
        <stp>T</stp>
        <tr r="E3136" s="1"/>
      </tp>
      <tp>
        <v>6393.5</v>
        <stp/>
        <stp>StudyData</stp>
        <stp>EP</stp>
        <stp>BAR</stp>
        <stp/>
        <stp>Low</stp>
        <stp>5</stp>
        <stp>-3104</stp>
        <stp>All</stp>
        <stp/>
        <stp/>
        <stp>FALSE</stp>
        <stp>T</stp>
        <tr r="E3106" s="1"/>
      </tp>
      <tp>
        <v>6389</v>
        <stp/>
        <stp>StudyData</stp>
        <stp>EP</stp>
        <stp>BAR</stp>
        <stp/>
        <stp>Low</stp>
        <stp>5</stp>
        <stp>-3114</stp>
        <stp>All</stp>
        <stp/>
        <stp/>
        <stp>FALSE</stp>
        <stp>T</stp>
        <tr r="E3116" s="1"/>
      </tp>
      <tp>
        <v>6390</v>
        <stp/>
        <stp>StudyData</stp>
        <stp>EP</stp>
        <stp>BAR</stp>
        <stp/>
        <stp>Low</stp>
        <stp>5</stp>
        <stp>-3164</stp>
        <stp>All</stp>
        <stp/>
        <stp/>
        <stp>FALSE</stp>
        <stp>T</stp>
        <tr r="E3166" s="1"/>
      </tp>
      <tp>
        <v>6391.25</v>
        <stp/>
        <stp>StudyData</stp>
        <stp>EP</stp>
        <stp>BAR</stp>
        <stp/>
        <stp>Low</stp>
        <stp>5</stp>
        <stp>-3174</stp>
        <stp>All</stp>
        <stp/>
        <stp/>
        <stp>FALSE</stp>
        <stp>T</stp>
        <tr r="E3176" s="1"/>
      </tp>
      <tp>
        <v>6396</v>
        <stp/>
        <stp>StudyData</stp>
        <stp>EP</stp>
        <stp>BAR</stp>
        <stp/>
        <stp>Low</stp>
        <stp>5</stp>
        <stp>-3144</stp>
        <stp>All</stp>
        <stp/>
        <stp/>
        <stp>FALSE</stp>
        <stp>T</stp>
        <tr r="E3146" s="1"/>
      </tp>
      <tp>
        <v>6393.5</v>
        <stp/>
        <stp>StudyData</stp>
        <stp>EP</stp>
        <stp>BAR</stp>
        <stp/>
        <stp>Low</stp>
        <stp>5</stp>
        <stp>-3154</stp>
        <stp>All</stp>
        <stp/>
        <stp/>
        <stp>FALSE</stp>
        <stp>T</stp>
        <tr r="E3156" s="1"/>
      </tp>
      <tp>
        <v>6386</v>
        <stp/>
        <stp>StudyData</stp>
        <stp>EP</stp>
        <stp>BAR</stp>
        <stp/>
        <stp>Low</stp>
        <stp>5</stp>
        <stp>-3084</stp>
        <stp>All</stp>
        <stp/>
        <stp/>
        <stp>FALSE</stp>
        <stp>T</stp>
        <tr r="E3086" s="1"/>
      </tp>
      <tp>
        <v>6385.5</v>
        <stp/>
        <stp>StudyData</stp>
        <stp>EP</stp>
        <stp>BAR</stp>
        <stp/>
        <stp>Low</stp>
        <stp>5</stp>
        <stp>-3094</stp>
        <stp>All</stp>
        <stp/>
        <stp/>
        <stp>FALSE</stp>
        <stp>T</stp>
        <tr r="E3096" s="1"/>
      </tp>
      <tp>
        <v>6400</v>
        <stp/>
        <stp>StudyData</stp>
        <stp>EP</stp>
        <stp>BAR</stp>
        <stp/>
        <stp>Low</stp>
        <stp>5</stp>
        <stp>-3024</stp>
        <stp>All</stp>
        <stp/>
        <stp/>
        <stp>FALSE</stp>
        <stp>T</stp>
        <tr r="E3026" s="1"/>
      </tp>
      <tp>
        <v>6389.75</v>
        <stp/>
        <stp>StudyData</stp>
        <stp>EP</stp>
        <stp>BAR</stp>
        <stp/>
        <stp>Low</stp>
        <stp>5</stp>
        <stp>-3034</stp>
        <stp>All</stp>
        <stp/>
        <stp/>
        <stp>FALSE</stp>
        <stp>T</stp>
        <tr r="E3036" s="1"/>
      </tp>
      <tp>
        <v>6403.25</v>
        <stp/>
        <stp>StudyData</stp>
        <stp>EP</stp>
        <stp>BAR</stp>
        <stp/>
        <stp>Low</stp>
        <stp>5</stp>
        <stp>-3004</stp>
        <stp>All</stp>
        <stp/>
        <stp/>
        <stp>FALSE</stp>
        <stp>T</stp>
        <tr r="E3006" s="1"/>
      </tp>
      <tp>
        <v>6399.75</v>
        <stp/>
        <stp>StudyData</stp>
        <stp>EP</stp>
        <stp>BAR</stp>
        <stp/>
        <stp>Low</stp>
        <stp>5</stp>
        <stp>-3014</stp>
        <stp>All</stp>
        <stp/>
        <stp/>
        <stp>FALSE</stp>
        <stp>T</stp>
        <tr r="E3016" s="1"/>
      </tp>
      <tp>
        <v>6383.5</v>
        <stp/>
        <stp>StudyData</stp>
        <stp>EP</stp>
        <stp>BAR</stp>
        <stp/>
        <stp>Low</stp>
        <stp>5</stp>
        <stp>-3064</stp>
        <stp>All</stp>
        <stp/>
        <stp/>
        <stp>FALSE</stp>
        <stp>T</stp>
        <tr r="E3066" s="1"/>
      </tp>
      <tp>
        <v>6389.25</v>
        <stp/>
        <stp>StudyData</stp>
        <stp>EP</stp>
        <stp>BAR</stp>
        <stp/>
        <stp>Low</stp>
        <stp>5</stp>
        <stp>-3074</stp>
        <stp>All</stp>
        <stp/>
        <stp/>
        <stp>FALSE</stp>
        <stp>T</stp>
        <tr r="E3076" s="1"/>
      </tp>
      <tp>
        <v>6383.5</v>
        <stp/>
        <stp>StudyData</stp>
        <stp>EP</stp>
        <stp>BAR</stp>
        <stp/>
        <stp>Low</stp>
        <stp>5</stp>
        <stp>-3044</stp>
        <stp>All</stp>
        <stp/>
        <stp/>
        <stp>FALSE</stp>
        <stp>T</stp>
        <tr r="E3046" s="1"/>
      </tp>
      <tp>
        <v>6378.5</v>
        <stp/>
        <stp>StudyData</stp>
        <stp>EP</stp>
        <stp>BAR</stp>
        <stp/>
        <stp>Low</stp>
        <stp>5</stp>
        <stp>-3054</stp>
        <stp>All</stp>
        <stp/>
        <stp/>
        <stp>FALSE</stp>
        <stp>T</stp>
        <tr r="E3056" s="1"/>
      </tp>
      <tp>
        <v>6411.75</v>
        <stp/>
        <stp>StudyData</stp>
        <stp>EP</stp>
        <stp>BAR</stp>
        <stp/>
        <stp>Low</stp>
        <stp>5</stp>
        <stp>-3384</stp>
        <stp>All</stp>
        <stp/>
        <stp/>
        <stp>FALSE</stp>
        <stp>T</stp>
        <tr r="E3386" s="1"/>
      </tp>
      <tp>
        <v>6401.25</v>
        <stp/>
        <stp>StudyData</stp>
        <stp>EP</stp>
        <stp>BAR</stp>
        <stp/>
        <stp>Low</stp>
        <stp>5</stp>
        <stp>-3394</stp>
        <stp>All</stp>
        <stp/>
        <stp/>
        <stp>FALSE</stp>
        <stp>T</stp>
        <tr r="E3396" s="1"/>
      </tp>
      <tp>
        <v>6416.25</v>
        <stp/>
        <stp>StudyData</stp>
        <stp>EP</stp>
        <stp>BAR</stp>
        <stp/>
        <stp>Low</stp>
        <stp>5</stp>
        <stp>-3324</stp>
        <stp>All</stp>
        <stp/>
        <stp/>
        <stp>FALSE</stp>
        <stp>T</stp>
        <tr r="E3326" s="1"/>
      </tp>
      <tp>
        <v>6412.25</v>
        <stp/>
        <stp>StudyData</stp>
        <stp>EP</stp>
        <stp>BAR</stp>
        <stp/>
        <stp>Low</stp>
        <stp>5</stp>
        <stp>-3334</stp>
        <stp>All</stp>
        <stp/>
        <stp/>
        <stp>FALSE</stp>
        <stp>T</stp>
        <tr r="E3336" s="1"/>
      </tp>
      <tp>
        <v>6412.25</v>
        <stp/>
        <stp>StudyData</stp>
        <stp>EP</stp>
        <stp>BAR</stp>
        <stp/>
        <stp>Low</stp>
        <stp>5</stp>
        <stp>-3304</stp>
        <stp>All</stp>
        <stp/>
        <stp/>
        <stp>FALSE</stp>
        <stp>T</stp>
        <tr r="E3306" s="1"/>
      </tp>
      <tp>
        <v>6411.5</v>
        <stp/>
        <stp>StudyData</stp>
        <stp>EP</stp>
        <stp>BAR</stp>
        <stp/>
        <stp>Low</stp>
        <stp>5</stp>
        <stp>-3314</stp>
        <stp>All</stp>
        <stp/>
        <stp/>
        <stp>FALSE</stp>
        <stp>T</stp>
        <tr r="E3316" s="1"/>
      </tp>
      <tp>
        <v>6416</v>
        <stp/>
        <stp>StudyData</stp>
        <stp>EP</stp>
        <stp>BAR</stp>
        <stp/>
        <stp>Low</stp>
        <stp>5</stp>
        <stp>-3364</stp>
        <stp>All</stp>
        <stp/>
        <stp/>
        <stp>FALSE</stp>
        <stp>T</stp>
        <tr r="E3366" s="1"/>
      </tp>
      <tp>
        <v>6416</v>
        <stp/>
        <stp>StudyData</stp>
        <stp>EP</stp>
        <stp>BAR</stp>
        <stp/>
        <stp>Low</stp>
        <stp>5</stp>
        <stp>-3374</stp>
        <stp>All</stp>
        <stp/>
        <stp/>
        <stp>FALSE</stp>
        <stp>T</stp>
        <tr r="E3376" s="1"/>
      </tp>
      <tp>
        <v>6409</v>
        <stp/>
        <stp>StudyData</stp>
        <stp>EP</stp>
        <stp>BAR</stp>
        <stp/>
        <stp>Low</stp>
        <stp>5</stp>
        <stp>-3344</stp>
        <stp>All</stp>
        <stp/>
        <stp/>
        <stp>FALSE</stp>
        <stp>T</stp>
        <tr r="E3346" s="1"/>
      </tp>
      <tp>
        <v>6412.5</v>
        <stp/>
        <stp>StudyData</stp>
        <stp>EP</stp>
        <stp>BAR</stp>
        <stp/>
        <stp>Low</stp>
        <stp>5</stp>
        <stp>-3354</stp>
        <stp>All</stp>
        <stp/>
        <stp/>
        <stp>FALSE</stp>
        <stp>T</stp>
        <tr r="E3356" s="1"/>
      </tp>
      <tp>
        <v>6396.5</v>
        <stp/>
        <stp>StudyData</stp>
        <stp>EP</stp>
        <stp>BAR</stp>
        <stp/>
        <stp>Low</stp>
        <stp>5</stp>
        <stp>-3284</stp>
        <stp>All</stp>
        <stp/>
        <stp/>
        <stp>FALSE</stp>
        <stp>T</stp>
        <tr r="E3286" s="1"/>
      </tp>
      <tp>
        <v>6405.5</v>
        <stp/>
        <stp>StudyData</stp>
        <stp>EP</stp>
        <stp>BAR</stp>
        <stp/>
        <stp>Low</stp>
        <stp>5</stp>
        <stp>-3294</stp>
        <stp>All</stp>
        <stp/>
        <stp/>
        <stp>FALSE</stp>
        <stp>T</stp>
        <tr r="E3296" s="1"/>
      </tp>
      <tp>
        <v>6385.25</v>
        <stp/>
        <stp>StudyData</stp>
        <stp>EP</stp>
        <stp>BAR</stp>
        <stp/>
        <stp>Low</stp>
        <stp>5</stp>
        <stp>-3224</stp>
        <stp>All</stp>
        <stp/>
        <stp/>
        <stp>FALSE</stp>
        <stp>T</stp>
        <tr r="E3226" s="1"/>
      </tp>
      <tp>
        <v>6404.5</v>
        <stp/>
        <stp>StudyData</stp>
        <stp>EP</stp>
        <stp>BAR</stp>
        <stp/>
        <stp>Low</stp>
        <stp>5</stp>
        <stp>-3234</stp>
        <stp>All</stp>
        <stp/>
        <stp/>
        <stp>FALSE</stp>
        <stp>T</stp>
        <tr r="E3236" s="1"/>
      </tp>
      <tp>
        <v>6378.75</v>
        <stp/>
        <stp>StudyData</stp>
        <stp>EP</stp>
        <stp>BAR</stp>
        <stp/>
        <stp>Low</stp>
        <stp>5</stp>
        <stp>-3204</stp>
        <stp>All</stp>
        <stp/>
        <stp/>
        <stp>FALSE</stp>
        <stp>T</stp>
        <tr r="E3206" s="1"/>
      </tp>
      <tp>
        <v>6383</v>
        <stp/>
        <stp>StudyData</stp>
        <stp>EP</stp>
        <stp>BAR</stp>
        <stp/>
        <stp>Low</stp>
        <stp>5</stp>
        <stp>-3214</stp>
        <stp>All</stp>
        <stp/>
        <stp/>
        <stp>FALSE</stp>
        <stp>T</stp>
        <tr r="E3216" s="1"/>
      </tp>
      <tp>
        <v>6396.25</v>
        <stp/>
        <stp>StudyData</stp>
        <stp>EP</stp>
        <stp>BAR</stp>
        <stp/>
        <stp>Low</stp>
        <stp>5</stp>
        <stp>-3264</stp>
        <stp>All</stp>
        <stp/>
        <stp/>
        <stp>FALSE</stp>
        <stp>T</stp>
        <tr r="E3266" s="1"/>
      </tp>
      <tp>
        <v>6403.5</v>
        <stp/>
        <stp>StudyData</stp>
        <stp>EP</stp>
        <stp>BAR</stp>
        <stp/>
        <stp>Low</stp>
        <stp>5</stp>
        <stp>-3274</stp>
        <stp>All</stp>
        <stp/>
        <stp/>
        <stp>FALSE</stp>
        <stp>T</stp>
        <tr r="E3276" s="1"/>
      </tp>
      <tp>
        <v>6388</v>
        <stp/>
        <stp>StudyData</stp>
        <stp>EP</stp>
        <stp>BAR</stp>
        <stp/>
        <stp>Low</stp>
        <stp>5</stp>
        <stp>-3244</stp>
        <stp>All</stp>
        <stp/>
        <stp/>
        <stp>FALSE</stp>
        <stp>T</stp>
        <tr r="E3246" s="1"/>
      </tp>
      <tp>
        <v>6386.5</v>
        <stp/>
        <stp>StudyData</stp>
        <stp>EP</stp>
        <stp>BAR</stp>
        <stp/>
        <stp>Low</stp>
        <stp>5</stp>
        <stp>-3254</stp>
        <stp>All</stp>
        <stp/>
        <stp/>
        <stp>FALSE</stp>
        <stp>T</stp>
        <tr r="E3256" s="1"/>
      </tp>
      <tp>
        <v>6413.5</v>
        <stp/>
        <stp>StudyData</stp>
        <stp>EP</stp>
        <stp>BAR</stp>
        <stp/>
        <stp>Low</stp>
        <stp>5</stp>
        <stp>-3584</stp>
        <stp>All</stp>
        <stp/>
        <stp/>
        <stp>FALSE</stp>
        <stp>T</stp>
        <tr r="E3586" s="1"/>
      </tp>
      <tp>
        <v>6422.5</v>
        <stp/>
        <stp>StudyData</stp>
        <stp>EP</stp>
        <stp>BAR</stp>
        <stp/>
        <stp>Low</stp>
        <stp>5</stp>
        <stp>-3594</stp>
        <stp>All</stp>
        <stp/>
        <stp/>
        <stp>FALSE</stp>
        <stp>T</stp>
        <tr r="E3596" s="1"/>
      </tp>
      <tp>
        <v>6423.75</v>
        <stp/>
        <stp>StudyData</stp>
        <stp>EP</stp>
        <stp>BAR</stp>
        <stp/>
        <stp>Low</stp>
        <stp>5</stp>
        <stp>-3524</stp>
        <stp>All</stp>
        <stp/>
        <stp/>
        <stp>FALSE</stp>
        <stp>T</stp>
        <tr r="E3526" s="1"/>
      </tp>
      <tp>
        <v>6424.25</v>
        <stp/>
        <stp>StudyData</stp>
        <stp>EP</stp>
        <stp>BAR</stp>
        <stp/>
        <stp>Low</stp>
        <stp>5</stp>
        <stp>-3534</stp>
        <stp>All</stp>
        <stp/>
        <stp/>
        <stp>FALSE</stp>
        <stp>T</stp>
        <tr r="E3536" s="1"/>
      </tp>
      <tp>
        <v>6363.25</v>
        <stp/>
        <stp>StudyData</stp>
        <stp>EP</stp>
        <stp>BAR</stp>
        <stp/>
        <stp>Low</stp>
        <stp>5</stp>
        <stp>-3504</stp>
        <stp>All</stp>
        <stp/>
        <stp/>
        <stp>FALSE</stp>
        <stp>T</stp>
        <tr r="E3506" s="1"/>
      </tp>
      <tp>
        <v>6375.75</v>
        <stp/>
        <stp>StudyData</stp>
        <stp>EP</stp>
        <stp>BAR</stp>
        <stp/>
        <stp>Low</stp>
        <stp>5</stp>
        <stp>-3514</stp>
        <stp>All</stp>
        <stp/>
        <stp/>
        <stp>FALSE</stp>
        <stp>T</stp>
        <tr r="E3516" s="1"/>
      </tp>
      <tp>
        <v>6423.5</v>
        <stp/>
        <stp>StudyData</stp>
        <stp>EP</stp>
        <stp>BAR</stp>
        <stp/>
        <stp>Low</stp>
        <stp>5</stp>
        <stp>-3564</stp>
        <stp>All</stp>
        <stp/>
        <stp/>
        <stp>FALSE</stp>
        <stp>T</stp>
        <tr r="E3566" s="1"/>
      </tp>
      <tp>
        <v>6418</v>
        <stp/>
        <stp>StudyData</stp>
        <stp>EP</stp>
        <stp>BAR</stp>
        <stp/>
        <stp>Low</stp>
        <stp>5</stp>
        <stp>-3574</stp>
        <stp>All</stp>
        <stp/>
        <stp/>
        <stp>FALSE</stp>
        <stp>T</stp>
        <tr r="E3576" s="1"/>
      </tp>
      <tp>
        <v>6419.75</v>
        <stp/>
        <stp>StudyData</stp>
        <stp>EP</stp>
        <stp>BAR</stp>
        <stp/>
        <stp>Low</stp>
        <stp>5</stp>
        <stp>-3544</stp>
        <stp>All</stp>
        <stp/>
        <stp/>
        <stp>FALSE</stp>
        <stp>T</stp>
        <tr r="E3546" s="1"/>
      </tp>
      <tp>
        <v>6422.5</v>
        <stp/>
        <stp>StudyData</stp>
        <stp>EP</stp>
        <stp>BAR</stp>
        <stp/>
        <stp>Low</stp>
        <stp>5</stp>
        <stp>-3554</stp>
        <stp>All</stp>
        <stp/>
        <stp/>
        <stp>FALSE</stp>
        <stp>T</stp>
        <tr r="E3556" s="1"/>
      </tp>
      <tp>
        <v>6399.75</v>
        <stp/>
        <stp>StudyData</stp>
        <stp>EP</stp>
        <stp>BAR</stp>
        <stp/>
        <stp>Low</stp>
        <stp>5</stp>
        <stp>-3484</stp>
        <stp>All</stp>
        <stp/>
        <stp/>
        <stp>FALSE</stp>
        <stp>T</stp>
        <tr r="E3486" s="1"/>
      </tp>
      <tp>
        <v>6392.75</v>
        <stp/>
        <stp>StudyData</stp>
        <stp>EP</stp>
        <stp>BAR</stp>
        <stp/>
        <stp>Low</stp>
        <stp>5</stp>
        <stp>-3494</stp>
        <stp>All</stp>
        <stp/>
        <stp/>
        <stp>FALSE</stp>
        <stp>T</stp>
        <tr r="E3496" s="1"/>
      </tp>
      <tp>
        <v>6410.25</v>
        <stp/>
        <stp>StudyData</stp>
        <stp>EP</stp>
        <stp>BAR</stp>
        <stp/>
        <stp>Low</stp>
        <stp>5</stp>
        <stp>-3424</stp>
        <stp>All</stp>
        <stp/>
        <stp/>
        <stp>FALSE</stp>
        <stp>T</stp>
        <tr r="E3426" s="1"/>
      </tp>
      <tp>
        <v>6412</v>
        <stp/>
        <stp>StudyData</stp>
        <stp>EP</stp>
        <stp>BAR</stp>
        <stp/>
        <stp>Low</stp>
        <stp>5</stp>
        <stp>-3434</stp>
        <stp>All</stp>
        <stp/>
        <stp/>
        <stp>FALSE</stp>
        <stp>T</stp>
        <tr r="E3436" s="1"/>
      </tp>
      <tp>
        <v>6406</v>
        <stp/>
        <stp>StudyData</stp>
        <stp>EP</stp>
        <stp>BAR</stp>
        <stp/>
        <stp>Low</stp>
        <stp>5</stp>
        <stp>-3404</stp>
        <stp>All</stp>
        <stp/>
        <stp/>
        <stp>FALSE</stp>
        <stp>T</stp>
        <tr r="E3406" s="1"/>
      </tp>
      <tp>
        <v>6409.5</v>
        <stp/>
        <stp>StudyData</stp>
        <stp>EP</stp>
        <stp>BAR</stp>
        <stp/>
        <stp>Low</stp>
        <stp>5</stp>
        <stp>-3414</stp>
        <stp>All</stp>
        <stp/>
        <stp/>
        <stp>FALSE</stp>
        <stp>T</stp>
        <tr r="E3416" s="1"/>
      </tp>
      <tp>
        <v>6388.5</v>
        <stp/>
        <stp>StudyData</stp>
        <stp>EP</stp>
        <stp>BAR</stp>
        <stp/>
        <stp>Low</stp>
        <stp>5</stp>
        <stp>-3464</stp>
        <stp>All</stp>
        <stp/>
        <stp/>
        <stp>FALSE</stp>
        <stp>T</stp>
        <tr r="E3466" s="1"/>
      </tp>
      <tp>
        <v>6396.5</v>
        <stp/>
        <stp>StudyData</stp>
        <stp>EP</stp>
        <stp>BAR</stp>
        <stp/>
        <stp>Low</stp>
        <stp>5</stp>
        <stp>-3474</stp>
        <stp>All</stp>
        <stp/>
        <stp/>
        <stp>FALSE</stp>
        <stp>T</stp>
        <tr r="E3476" s="1"/>
      </tp>
      <tp>
        <v>6411.25</v>
        <stp/>
        <stp>StudyData</stp>
        <stp>EP</stp>
        <stp>BAR</stp>
        <stp/>
        <stp>Low</stp>
        <stp>5</stp>
        <stp>-3444</stp>
        <stp>All</stp>
        <stp/>
        <stp/>
        <stp>FALSE</stp>
        <stp>T</stp>
        <tr r="E3446" s="1"/>
      </tp>
      <tp>
        <v>6403</v>
        <stp/>
        <stp>StudyData</stp>
        <stp>EP</stp>
        <stp>BAR</stp>
        <stp/>
        <stp>Low</stp>
        <stp>5</stp>
        <stp>-3454</stp>
        <stp>All</stp>
        <stp/>
        <stp/>
        <stp>FALSE</stp>
        <stp>T</stp>
        <tr r="E3456" s="1"/>
      </tp>
      <tp>
        <v>6461.25</v>
        <stp/>
        <stp>StudyData</stp>
        <stp>EP</stp>
        <stp>BAR</stp>
        <stp/>
        <stp>Low</stp>
        <stp>5</stp>
        <stp>-3784</stp>
        <stp>All</stp>
        <stp/>
        <stp/>
        <stp>FALSE</stp>
        <stp>T</stp>
        <tr r="E3786" s="1"/>
      </tp>
      <tp>
        <v>6458.25</v>
        <stp/>
        <stp>StudyData</stp>
        <stp>EP</stp>
        <stp>BAR</stp>
        <stp/>
        <stp>Low</stp>
        <stp>5</stp>
        <stp>-3794</stp>
        <stp>All</stp>
        <stp/>
        <stp/>
        <stp>FALSE</stp>
        <stp>T</stp>
        <tr r="E3796" s="1"/>
      </tp>
      <tp>
        <v>6426.5</v>
        <stp/>
        <stp>StudyData</stp>
        <stp>EP</stp>
        <stp>BAR</stp>
        <stp/>
        <stp>Low</stp>
        <stp>5</stp>
        <stp>-3724</stp>
        <stp>All</stp>
        <stp/>
        <stp/>
        <stp>FALSE</stp>
        <stp>T</stp>
        <tr r="E3726" s="1"/>
      </tp>
      <tp>
        <v>6422.25</v>
        <stp/>
        <stp>StudyData</stp>
        <stp>EP</stp>
        <stp>BAR</stp>
        <stp/>
        <stp>Low</stp>
        <stp>5</stp>
        <stp>-3734</stp>
        <stp>All</stp>
        <stp/>
        <stp/>
        <stp>FALSE</stp>
        <stp>T</stp>
        <tr r="E3736" s="1"/>
      </tp>
      <tp>
        <v>6432</v>
        <stp/>
        <stp>StudyData</stp>
        <stp>EP</stp>
        <stp>BAR</stp>
        <stp/>
        <stp>Low</stp>
        <stp>5</stp>
        <stp>-3704</stp>
        <stp>All</stp>
        <stp/>
        <stp/>
        <stp>FALSE</stp>
        <stp>T</stp>
        <tr r="E3706" s="1"/>
      </tp>
      <tp>
        <v>6433.5</v>
        <stp/>
        <stp>StudyData</stp>
        <stp>EP</stp>
        <stp>BAR</stp>
        <stp/>
        <stp>Low</stp>
        <stp>5</stp>
        <stp>-3714</stp>
        <stp>All</stp>
        <stp/>
        <stp/>
        <stp>FALSE</stp>
        <stp>T</stp>
        <tr r="E3716" s="1"/>
      </tp>
      <tp>
        <v>6436.75</v>
        <stp/>
        <stp>StudyData</stp>
        <stp>EP</stp>
        <stp>BAR</stp>
        <stp/>
        <stp>Low</stp>
        <stp>5</stp>
        <stp>-3764</stp>
        <stp>All</stp>
        <stp/>
        <stp/>
        <stp>FALSE</stp>
        <stp>T</stp>
        <tr r="E3766" s="1"/>
      </tp>
      <tp>
        <v>6445.5</v>
        <stp/>
        <stp>StudyData</stp>
        <stp>EP</stp>
        <stp>BAR</stp>
        <stp/>
        <stp>Low</stp>
        <stp>5</stp>
        <stp>-3774</stp>
        <stp>All</stp>
        <stp/>
        <stp/>
        <stp>FALSE</stp>
        <stp>T</stp>
        <tr r="E3776" s="1"/>
      </tp>
      <tp>
        <v>6431.75</v>
        <stp/>
        <stp>StudyData</stp>
        <stp>EP</stp>
        <stp>BAR</stp>
        <stp/>
        <stp>Low</stp>
        <stp>5</stp>
        <stp>-3744</stp>
        <stp>All</stp>
        <stp/>
        <stp/>
        <stp>FALSE</stp>
        <stp>T</stp>
        <tr r="E3746" s="1"/>
      </tp>
      <tp>
        <v>6422.5</v>
        <stp/>
        <stp>StudyData</stp>
        <stp>EP</stp>
        <stp>BAR</stp>
        <stp/>
        <stp>Low</stp>
        <stp>5</stp>
        <stp>-3754</stp>
        <stp>All</stp>
        <stp/>
        <stp/>
        <stp>FALSE</stp>
        <stp>T</stp>
        <tr r="E3756" s="1"/>
      </tp>
      <tp>
        <v>6425.75</v>
        <stp/>
        <stp>StudyData</stp>
        <stp>EP</stp>
        <stp>BAR</stp>
        <stp/>
        <stp>Low</stp>
        <stp>5</stp>
        <stp>-3684</stp>
        <stp>All</stp>
        <stp/>
        <stp/>
        <stp>FALSE</stp>
        <stp>T</stp>
        <tr r="E3686" s="1"/>
      </tp>
      <tp>
        <v>6432</v>
        <stp/>
        <stp>StudyData</stp>
        <stp>EP</stp>
        <stp>BAR</stp>
        <stp/>
        <stp>Low</stp>
        <stp>5</stp>
        <stp>-3694</stp>
        <stp>All</stp>
        <stp/>
        <stp/>
        <stp>FALSE</stp>
        <stp>T</stp>
        <tr r="E3696" s="1"/>
      </tp>
      <tp>
        <v>6412</v>
        <stp/>
        <stp>StudyData</stp>
        <stp>EP</stp>
        <stp>BAR</stp>
        <stp/>
        <stp>Low</stp>
        <stp>5</stp>
        <stp>-3624</stp>
        <stp>All</stp>
        <stp/>
        <stp/>
        <stp>FALSE</stp>
        <stp>T</stp>
        <tr r="E3626" s="1"/>
      </tp>
      <tp>
        <v>6411.5</v>
        <stp/>
        <stp>StudyData</stp>
        <stp>EP</stp>
        <stp>BAR</stp>
        <stp/>
        <stp>Low</stp>
        <stp>5</stp>
        <stp>-3634</stp>
        <stp>All</stp>
        <stp/>
        <stp/>
        <stp>FALSE</stp>
        <stp>T</stp>
        <tr r="E3636" s="1"/>
      </tp>
      <tp>
        <v>6416</v>
        <stp/>
        <stp>StudyData</stp>
        <stp>EP</stp>
        <stp>BAR</stp>
        <stp/>
        <stp>Low</stp>
        <stp>5</stp>
        <stp>-3604</stp>
        <stp>All</stp>
        <stp/>
        <stp/>
        <stp>FALSE</stp>
        <stp>T</stp>
        <tr r="E3606" s="1"/>
      </tp>
      <tp>
        <v>6411.5</v>
        <stp/>
        <stp>StudyData</stp>
        <stp>EP</stp>
        <stp>BAR</stp>
        <stp/>
        <stp>Low</stp>
        <stp>5</stp>
        <stp>-3614</stp>
        <stp>All</stp>
        <stp/>
        <stp/>
        <stp>FALSE</stp>
        <stp>T</stp>
        <tr r="E3616" s="1"/>
      </tp>
      <tp>
        <v>6418.25</v>
        <stp/>
        <stp>StudyData</stp>
        <stp>EP</stp>
        <stp>BAR</stp>
        <stp/>
        <stp>Low</stp>
        <stp>5</stp>
        <stp>-3664</stp>
        <stp>All</stp>
        <stp/>
        <stp/>
        <stp>FALSE</stp>
        <stp>T</stp>
        <tr r="E3666" s="1"/>
      </tp>
      <tp>
        <v>6422.75</v>
        <stp/>
        <stp>StudyData</stp>
        <stp>EP</stp>
        <stp>BAR</stp>
        <stp/>
        <stp>Low</stp>
        <stp>5</stp>
        <stp>-3674</stp>
        <stp>All</stp>
        <stp/>
        <stp/>
        <stp>FALSE</stp>
        <stp>T</stp>
        <tr r="E3676" s="1"/>
      </tp>
      <tp>
        <v>6414</v>
        <stp/>
        <stp>StudyData</stp>
        <stp>EP</stp>
        <stp>BAR</stp>
        <stp/>
        <stp>Low</stp>
        <stp>5</stp>
        <stp>-3644</stp>
        <stp>All</stp>
        <stp/>
        <stp/>
        <stp>FALSE</stp>
        <stp>T</stp>
        <tr r="E3646" s="1"/>
      </tp>
      <tp>
        <v>6419.25</v>
        <stp/>
        <stp>StudyData</stp>
        <stp>EP</stp>
        <stp>BAR</stp>
        <stp/>
        <stp>Low</stp>
        <stp>5</stp>
        <stp>-3654</stp>
        <stp>All</stp>
        <stp/>
        <stp/>
        <stp>FALSE</stp>
        <stp>T</stp>
        <tr r="E3656" s="1"/>
      </tp>
      <tp>
        <v>6491.75</v>
        <stp/>
        <stp>StudyData</stp>
        <stp>EP</stp>
        <stp>BAR</stp>
        <stp/>
        <stp>Low</stp>
        <stp>5</stp>
        <stp>-1984</stp>
        <stp>All</stp>
        <stp/>
        <stp/>
        <stp>FALSE</stp>
        <stp>T</stp>
        <tr r="E1986" s="1"/>
      </tp>
      <tp>
        <v>6487</v>
        <stp/>
        <stp>StudyData</stp>
        <stp>EP</stp>
        <stp>BAR</stp>
        <stp/>
        <stp>Low</stp>
        <stp>5</stp>
        <stp>-1994</stp>
        <stp>All</stp>
        <stp/>
        <stp/>
        <stp>FALSE</stp>
        <stp>T</stp>
        <tr r="E1996" s="1"/>
      </tp>
      <tp>
        <v>6501.5</v>
        <stp/>
        <stp>StudyData</stp>
        <stp>EP</stp>
        <stp>BAR</stp>
        <stp/>
        <stp>Low</stp>
        <stp>5</stp>
        <stp>-1924</stp>
        <stp>All</stp>
        <stp/>
        <stp/>
        <stp>FALSE</stp>
        <stp>T</stp>
        <tr r="E1926" s="1"/>
      </tp>
      <tp>
        <v>6498</v>
        <stp/>
        <stp>StudyData</stp>
        <stp>EP</stp>
        <stp>BAR</stp>
        <stp/>
        <stp>Low</stp>
        <stp>5</stp>
        <stp>-1934</stp>
        <stp>All</stp>
        <stp/>
        <stp/>
        <stp>FALSE</stp>
        <stp>T</stp>
        <tr r="E1936" s="1"/>
      </tp>
      <tp>
        <v>6497</v>
        <stp/>
        <stp>StudyData</stp>
        <stp>EP</stp>
        <stp>BAR</stp>
        <stp/>
        <stp>Low</stp>
        <stp>5</stp>
        <stp>-1904</stp>
        <stp>All</stp>
        <stp/>
        <stp/>
        <stp>FALSE</stp>
        <stp>T</stp>
        <tr r="E1906" s="1"/>
      </tp>
      <tp>
        <v>6498</v>
        <stp/>
        <stp>StudyData</stp>
        <stp>EP</stp>
        <stp>BAR</stp>
        <stp/>
        <stp>Low</stp>
        <stp>5</stp>
        <stp>-1914</stp>
        <stp>All</stp>
        <stp/>
        <stp/>
        <stp>FALSE</stp>
        <stp>T</stp>
        <tr r="E1916" s="1"/>
      </tp>
      <tp>
        <v>6488</v>
        <stp/>
        <stp>StudyData</stp>
        <stp>EP</stp>
        <stp>BAR</stp>
        <stp/>
        <stp>Low</stp>
        <stp>5</stp>
        <stp>-1964</stp>
        <stp>All</stp>
        <stp/>
        <stp/>
        <stp>FALSE</stp>
        <stp>T</stp>
        <tr r="E1966" s="1"/>
      </tp>
      <tp>
        <v>6488</v>
        <stp/>
        <stp>StudyData</stp>
        <stp>EP</stp>
        <stp>BAR</stp>
        <stp/>
        <stp>Low</stp>
        <stp>5</stp>
        <stp>-1974</stp>
        <stp>All</stp>
        <stp/>
        <stp/>
        <stp>FALSE</stp>
        <stp>T</stp>
        <tr r="E1976" s="1"/>
      </tp>
      <tp>
        <v>6496.25</v>
        <stp/>
        <stp>StudyData</stp>
        <stp>EP</stp>
        <stp>BAR</stp>
        <stp/>
        <stp>Low</stp>
        <stp>5</stp>
        <stp>-1944</stp>
        <stp>All</stp>
        <stp/>
        <stp/>
        <stp>FALSE</stp>
        <stp>T</stp>
        <tr r="E1946" s="1"/>
      </tp>
      <tp>
        <v>6486</v>
        <stp/>
        <stp>StudyData</stp>
        <stp>EP</stp>
        <stp>BAR</stp>
        <stp/>
        <stp>Low</stp>
        <stp>5</stp>
        <stp>-1954</stp>
        <stp>All</stp>
        <stp/>
        <stp/>
        <stp>FALSE</stp>
        <stp>T</stp>
        <tr r="E1956" s="1"/>
      </tp>
      <tp>
        <v>6495.75</v>
        <stp/>
        <stp>StudyData</stp>
        <stp>EP</stp>
        <stp>BAR</stp>
        <stp/>
        <stp>Low</stp>
        <stp>5</stp>
        <stp>-1884</stp>
        <stp>All</stp>
        <stp/>
        <stp/>
        <stp>FALSE</stp>
        <stp>T</stp>
        <tr r="E1886" s="1"/>
      </tp>
      <tp>
        <v>6493</v>
        <stp/>
        <stp>StudyData</stp>
        <stp>EP</stp>
        <stp>BAR</stp>
        <stp/>
        <stp>Low</stp>
        <stp>5</stp>
        <stp>-1894</stp>
        <stp>All</stp>
        <stp/>
        <stp/>
        <stp>FALSE</stp>
        <stp>T</stp>
        <tr r="E1896" s="1"/>
      </tp>
      <tp>
        <v>6503.75</v>
        <stp/>
        <stp>StudyData</stp>
        <stp>EP</stp>
        <stp>BAR</stp>
        <stp/>
        <stp>Low</stp>
        <stp>5</stp>
        <stp>-1824</stp>
        <stp>All</stp>
        <stp/>
        <stp/>
        <stp>FALSE</stp>
        <stp>T</stp>
        <tr r="E1826" s="1"/>
      </tp>
      <tp>
        <v>6497.5</v>
        <stp/>
        <stp>StudyData</stp>
        <stp>EP</stp>
        <stp>BAR</stp>
        <stp/>
        <stp>Low</stp>
        <stp>5</stp>
        <stp>-1834</stp>
        <stp>All</stp>
        <stp/>
        <stp/>
        <stp>FALSE</stp>
        <stp>T</stp>
        <tr r="E1836" s="1"/>
      </tp>
      <tp>
        <v>6515</v>
        <stp/>
        <stp>StudyData</stp>
        <stp>EP</stp>
        <stp>BAR</stp>
        <stp/>
        <stp>Low</stp>
        <stp>5</stp>
        <stp>-1804</stp>
        <stp>All</stp>
        <stp/>
        <stp/>
        <stp>FALSE</stp>
        <stp>T</stp>
        <tr r="E1806" s="1"/>
      </tp>
      <tp>
        <v>6511</v>
        <stp/>
        <stp>StudyData</stp>
        <stp>EP</stp>
        <stp>BAR</stp>
        <stp/>
        <stp>Low</stp>
        <stp>5</stp>
        <stp>-1814</stp>
        <stp>All</stp>
        <stp/>
        <stp/>
        <stp>FALSE</stp>
        <stp>T</stp>
        <tr r="E1816" s="1"/>
      </tp>
      <tp>
        <v>6497.25</v>
        <stp/>
        <stp>StudyData</stp>
        <stp>EP</stp>
        <stp>BAR</stp>
        <stp/>
        <stp>Low</stp>
        <stp>5</stp>
        <stp>-1864</stp>
        <stp>All</stp>
        <stp/>
        <stp/>
        <stp>FALSE</stp>
        <stp>T</stp>
        <tr r="E1866" s="1"/>
      </tp>
      <tp>
        <v>6498.25</v>
        <stp/>
        <stp>StudyData</stp>
        <stp>EP</stp>
        <stp>BAR</stp>
        <stp/>
        <stp>Low</stp>
        <stp>5</stp>
        <stp>-1874</stp>
        <stp>All</stp>
        <stp/>
        <stp/>
        <stp>FALSE</stp>
        <stp>T</stp>
        <tr r="E1876" s="1"/>
      </tp>
      <tp>
        <v>6498.25</v>
        <stp/>
        <stp>StudyData</stp>
        <stp>EP</stp>
        <stp>BAR</stp>
        <stp/>
        <stp>Low</stp>
        <stp>5</stp>
        <stp>-1844</stp>
        <stp>All</stp>
        <stp/>
        <stp/>
        <stp>FALSE</stp>
        <stp>T</stp>
        <tr r="E1846" s="1"/>
      </tp>
      <tp>
        <v>6486</v>
        <stp/>
        <stp>StudyData</stp>
        <stp>EP</stp>
        <stp>BAR</stp>
        <stp/>
        <stp>Low</stp>
        <stp>5</stp>
        <stp>-1854</stp>
        <stp>All</stp>
        <stp/>
        <stp/>
        <stp>FALSE</stp>
        <stp>T</stp>
        <tr r="E1856" s="1"/>
      </tp>
      <tp>
        <v>6464</v>
        <stp/>
        <stp>StudyData</stp>
        <stp>EP</stp>
        <stp>BAR</stp>
        <stp/>
        <stp>Low</stp>
        <stp>5</stp>
        <stp>-1184</stp>
        <stp>All</stp>
        <stp/>
        <stp/>
        <stp>FALSE</stp>
        <stp>T</stp>
        <tr r="E1186" s="1"/>
      </tp>
      <tp>
        <v>6470</v>
        <stp/>
        <stp>StudyData</stp>
        <stp>EP</stp>
        <stp>BAR</stp>
        <stp/>
        <stp>Low</stp>
        <stp>5</stp>
        <stp>-1194</stp>
        <stp>All</stp>
        <stp/>
        <stp/>
        <stp>FALSE</stp>
        <stp>T</stp>
        <tr r="E1196" s="1"/>
      </tp>
      <tp>
        <v>6434.5</v>
        <stp/>
        <stp>StudyData</stp>
        <stp>EP</stp>
        <stp>BAR</stp>
        <stp/>
        <stp>Low</stp>
        <stp>5</stp>
        <stp>-1124</stp>
        <stp>All</stp>
        <stp/>
        <stp/>
        <stp>FALSE</stp>
        <stp>T</stp>
        <tr r="E1126" s="1"/>
      </tp>
      <tp>
        <v>6441.5</v>
        <stp/>
        <stp>StudyData</stp>
        <stp>EP</stp>
        <stp>BAR</stp>
        <stp/>
        <stp>Low</stp>
        <stp>5</stp>
        <stp>-1134</stp>
        <stp>All</stp>
        <stp/>
        <stp/>
        <stp>FALSE</stp>
        <stp>T</stp>
        <tr r="E1136" s="1"/>
      </tp>
      <tp>
        <v>6422.25</v>
        <stp/>
        <stp>StudyData</stp>
        <stp>EP</stp>
        <stp>BAR</stp>
        <stp/>
        <stp>Low</stp>
        <stp>5</stp>
        <stp>-1104</stp>
        <stp>All</stp>
        <stp/>
        <stp/>
        <stp>FALSE</stp>
        <stp>T</stp>
        <tr r="E1106" s="1"/>
      </tp>
      <tp>
        <v>6423.5</v>
        <stp/>
        <stp>StudyData</stp>
        <stp>EP</stp>
        <stp>BAR</stp>
        <stp/>
        <stp>Low</stp>
        <stp>5</stp>
        <stp>-1114</stp>
        <stp>All</stp>
        <stp/>
        <stp/>
        <stp>FALSE</stp>
        <stp>T</stp>
        <tr r="E1116" s="1"/>
      </tp>
      <tp>
        <v>6469</v>
        <stp/>
        <stp>StudyData</stp>
        <stp>EP</stp>
        <stp>BAR</stp>
        <stp/>
        <stp>Low</stp>
        <stp>5</stp>
        <stp>-1164</stp>
        <stp>All</stp>
        <stp/>
        <stp/>
        <stp>FALSE</stp>
        <stp>T</stp>
        <tr r="E1166" s="1"/>
      </tp>
      <tp>
        <v>6466.25</v>
        <stp/>
        <stp>StudyData</stp>
        <stp>EP</stp>
        <stp>BAR</stp>
        <stp/>
        <stp>Low</stp>
        <stp>5</stp>
        <stp>-1174</stp>
        <stp>All</stp>
        <stp/>
        <stp/>
        <stp>FALSE</stp>
        <stp>T</stp>
        <tr r="E1176" s="1"/>
      </tp>
      <tp>
        <v>6437.75</v>
        <stp/>
        <stp>StudyData</stp>
        <stp>EP</stp>
        <stp>BAR</stp>
        <stp/>
        <stp>Low</stp>
        <stp>5</stp>
        <stp>-1144</stp>
        <stp>All</stp>
        <stp/>
        <stp/>
        <stp>FALSE</stp>
        <stp>T</stp>
        <tr r="E1146" s="1"/>
      </tp>
      <tp>
        <v>6438.75</v>
        <stp/>
        <stp>StudyData</stp>
        <stp>EP</stp>
        <stp>BAR</stp>
        <stp/>
        <stp>Low</stp>
        <stp>5</stp>
        <stp>-1154</stp>
        <stp>All</stp>
        <stp/>
        <stp/>
        <stp>FALSE</stp>
        <stp>T</stp>
        <tr r="E1156" s="1"/>
      </tp>
      <tp>
        <v>6386.25</v>
        <stp/>
        <stp>StudyData</stp>
        <stp>EP</stp>
        <stp>BAR</stp>
        <stp/>
        <stp>Low</stp>
        <stp>5</stp>
        <stp>-1084</stp>
        <stp>All</stp>
        <stp/>
        <stp/>
        <stp>FALSE</stp>
        <stp>T</stp>
        <tr r="E1086" s="1"/>
      </tp>
      <tp>
        <v>6398.25</v>
        <stp/>
        <stp>StudyData</stp>
        <stp>EP</stp>
        <stp>BAR</stp>
        <stp/>
        <stp>Low</stp>
        <stp>5</stp>
        <stp>-1094</stp>
        <stp>All</stp>
        <stp/>
        <stp/>
        <stp>FALSE</stp>
        <stp>T</stp>
        <tr r="E1096" s="1"/>
      </tp>
      <tp>
        <v>6397.75</v>
        <stp/>
        <stp>StudyData</stp>
        <stp>EP</stp>
        <stp>BAR</stp>
        <stp/>
        <stp>Low</stp>
        <stp>5</stp>
        <stp>-1024</stp>
        <stp>All</stp>
        <stp/>
        <stp/>
        <stp>FALSE</stp>
        <stp>T</stp>
        <tr r="E1026" s="1"/>
      </tp>
      <tp>
        <v>6409.75</v>
        <stp/>
        <stp>StudyData</stp>
        <stp>EP</stp>
        <stp>BAR</stp>
        <stp/>
        <stp>Low</stp>
        <stp>5</stp>
        <stp>-1034</stp>
        <stp>All</stp>
        <stp/>
        <stp/>
        <stp>FALSE</stp>
        <stp>T</stp>
        <tr r="E1036" s="1"/>
      </tp>
      <tp>
        <v>6437</v>
        <stp/>
        <stp>StudyData</stp>
        <stp>EP</stp>
        <stp>BAR</stp>
        <stp/>
        <stp>Low</stp>
        <stp>5</stp>
        <stp>-1004</stp>
        <stp>All</stp>
        <stp/>
        <stp/>
        <stp>FALSE</stp>
        <stp>T</stp>
        <tr r="E1006" s="1"/>
      </tp>
      <tp>
        <v>6410.5</v>
        <stp/>
        <stp>StudyData</stp>
        <stp>EP</stp>
        <stp>BAR</stp>
        <stp/>
        <stp>Low</stp>
        <stp>5</stp>
        <stp>-1014</stp>
        <stp>All</stp>
        <stp/>
        <stp/>
        <stp>FALSE</stp>
        <stp>T</stp>
        <tr r="E1016" s="1"/>
      </tp>
      <tp>
        <v>6386.5</v>
        <stp/>
        <stp>StudyData</stp>
        <stp>EP</stp>
        <stp>BAR</stp>
        <stp/>
        <stp>Low</stp>
        <stp>5</stp>
        <stp>-1064</stp>
        <stp>All</stp>
        <stp/>
        <stp/>
        <stp>FALSE</stp>
        <stp>T</stp>
        <tr r="E1066" s="1"/>
      </tp>
      <tp>
        <v>6404.5</v>
        <stp/>
        <stp>StudyData</stp>
        <stp>EP</stp>
        <stp>BAR</stp>
        <stp/>
        <stp>Low</stp>
        <stp>5</stp>
        <stp>-1074</stp>
        <stp>All</stp>
        <stp/>
        <stp/>
        <stp>FALSE</stp>
        <stp>T</stp>
        <tr r="E1076" s="1"/>
      </tp>
      <tp>
        <v>6386.25</v>
        <stp/>
        <stp>StudyData</stp>
        <stp>EP</stp>
        <stp>BAR</stp>
        <stp/>
        <stp>Low</stp>
        <stp>5</stp>
        <stp>-1044</stp>
        <stp>All</stp>
        <stp/>
        <stp/>
        <stp>FALSE</stp>
        <stp>T</stp>
        <tr r="E1046" s="1"/>
      </tp>
      <tp>
        <v>6373</v>
        <stp/>
        <stp>StudyData</stp>
        <stp>EP</stp>
        <stp>BAR</stp>
        <stp/>
        <stp>Low</stp>
        <stp>5</stp>
        <stp>-1054</stp>
        <stp>All</stp>
        <stp/>
        <stp/>
        <stp>FALSE</stp>
        <stp>T</stp>
        <tr r="E1056" s="1"/>
      </tp>
      <tp>
        <v>6475.25</v>
        <stp/>
        <stp>StudyData</stp>
        <stp>EP</stp>
        <stp>BAR</stp>
        <stp/>
        <stp>Low</stp>
        <stp>5</stp>
        <stp>-1384</stp>
        <stp>All</stp>
        <stp/>
        <stp/>
        <stp>FALSE</stp>
        <stp>T</stp>
        <tr r="E1386" s="1"/>
      </tp>
      <tp>
        <v>6471</v>
        <stp/>
        <stp>StudyData</stp>
        <stp>EP</stp>
        <stp>BAR</stp>
        <stp/>
        <stp>Low</stp>
        <stp>5</stp>
        <stp>-1394</stp>
        <stp>All</stp>
        <stp/>
        <stp/>
        <stp>FALSE</stp>
        <stp>T</stp>
        <tr r="E1396" s="1"/>
      </tp>
      <tp>
        <v>6474.25</v>
        <stp/>
        <stp>StudyData</stp>
        <stp>EP</stp>
        <stp>BAR</stp>
        <stp/>
        <stp>Low</stp>
        <stp>5</stp>
        <stp>-1324</stp>
        <stp>All</stp>
        <stp/>
        <stp/>
        <stp>FALSE</stp>
        <stp>T</stp>
        <tr r="E1326" s="1"/>
      </tp>
      <tp>
        <v>6470.5</v>
        <stp/>
        <stp>StudyData</stp>
        <stp>EP</stp>
        <stp>BAR</stp>
        <stp/>
        <stp>Low</stp>
        <stp>5</stp>
        <stp>-1334</stp>
        <stp>All</stp>
        <stp/>
        <stp/>
        <stp>FALSE</stp>
        <stp>T</stp>
        <tr r="E1336" s="1"/>
      </tp>
      <tp>
        <v>6478</v>
        <stp/>
        <stp>StudyData</stp>
        <stp>EP</stp>
        <stp>BAR</stp>
        <stp/>
        <stp>Low</stp>
        <stp>5</stp>
        <stp>-1304</stp>
        <stp>All</stp>
        <stp/>
        <stp/>
        <stp>FALSE</stp>
        <stp>T</stp>
        <tr r="E1306" s="1"/>
      </tp>
      <tp>
        <v>6473.75</v>
        <stp/>
        <stp>StudyData</stp>
        <stp>EP</stp>
        <stp>BAR</stp>
        <stp/>
        <stp>Low</stp>
        <stp>5</stp>
        <stp>-1314</stp>
        <stp>All</stp>
        <stp/>
        <stp/>
        <stp>FALSE</stp>
        <stp>T</stp>
        <tr r="E1316" s="1"/>
      </tp>
      <tp>
        <v>6479.5</v>
        <stp/>
        <stp>StudyData</stp>
        <stp>EP</stp>
        <stp>BAR</stp>
        <stp/>
        <stp>Low</stp>
        <stp>5</stp>
        <stp>-1364</stp>
        <stp>All</stp>
        <stp/>
        <stp/>
        <stp>FALSE</stp>
        <stp>T</stp>
        <tr r="E1366" s="1"/>
      </tp>
      <tp>
        <v>6479</v>
        <stp/>
        <stp>StudyData</stp>
        <stp>EP</stp>
        <stp>BAR</stp>
        <stp/>
        <stp>Low</stp>
        <stp>5</stp>
        <stp>-1374</stp>
        <stp>All</stp>
        <stp/>
        <stp/>
        <stp>FALSE</stp>
        <stp>T</stp>
        <tr r="E1376" s="1"/>
      </tp>
      <tp>
        <v>6476.75</v>
        <stp/>
        <stp>StudyData</stp>
        <stp>EP</stp>
        <stp>BAR</stp>
        <stp/>
        <stp>Low</stp>
        <stp>5</stp>
        <stp>-1344</stp>
        <stp>All</stp>
        <stp/>
        <stp/>
        <stp>FALSE</stp>
        <stp>T</stp>
        <tr r="E1346" s="1"/>
      </tp>
      <tp>
        <v>6478.25</v>
        <stp/>
        <stp>StudyData</stp>
        <stp>EP</stp>
        <stp>BAR</stp>
        <stp/>
        <stp>Low</stp>
        <stp>5</stp>
        <stp>-1354</stp>
        <stp>All</stp>
        <stp/>
        <stp/>
        <stp>FALSE</stp>
        <stp>T</stp>
        <tr r="E1356" s="1"/>
      </tp>
      <tp>
        <v>6481.75</v>
        <stp/>
        <stp>StudyData</stp>
        <stp>EP</stp>
        <stp>BAR</stp>
        <stp/>
        <stp>Low</stp>
        <stp>5</stp>
        <stp>-1284</stp>
        <stp>All</stp>
        <stp/>
        <stp/>
        <stp>FALSE</stp>
        <stp>T</stp>
        <tr r="E1286" s="1"/>
      </tp>
      <tp>
        <v>6478.5</v>
        <stp/>
        <stp>StudyData</stp>
        <stp>EP</stp>
        <stp>BAR</stp>
        <stp/>
        <stp>Low</stp>
        <stp>5</stp>
        <stp>-1294</stp>
        <stp>All</stp>
        <stp/>
        <stp/>
        <stp>FALSE</stp>
        <stp>T</stp>
        <tr r="E1296" s="1"/>
      </tp>
      <tp>
        <v>6469</v>
        <stp/>
        <stp>StudyData</stp>
        <stp>EP</stp>
        <stp>BAR</stp>
        <stp/>
        <stp>Low</stp>
        <stp>5</stp>
        <stp>-1224</stp>
        <stp>All</stp>
        <stp/>
        <stp/>
        <stp>FALSE</stp>
        <stp>T</stp>
        <tr r="E1226" s="1"/>
      </tp>
      <tp>
        <v>6474.25</v>
        <stp/>
        <stp>StudyData</stp>
        <stp>EP</stp>
        <stp>BAR</stp>
        <stp/>
        <stp>Low</stp>
        <stp>5</stp>
        <stp>-1234</stp>
        <stp>All</stp>
        <stp/>
        <stp/>
        <stp>FALSE</stp>
        <stp>T</stp>
        <tr r="E1236" s="1"/>
      </tp>
      <tp>
        <v>6467</v>
        <stp/>
        <stp>StudyData</stp>
        <stp>EP</stp>
        <stp>BAR</stp>
        <stp/>
        <stp>Low</stp>
        <stp>5</stp>
        <stp>-1204</stp>
        <stp>All</stp>
        <stp/>
        <stp/>
        <stp>FALSE</stp>
        <stp>T</stp>
        <tr r="E1206" s="1"/>
      </tp>
      <tp>
        <v>6464.5</v>
        <stp/>
        <stp>StudyData</stp>
        <stp>EP</stp>
        <stp>BAR</stp>
        <stp/>
        <stp>Low</stp>
        <stp>5</stp>
        <stp>-1214</stp>
        <stp>All</stp>
        <stp/>
        <stp/>
        <stp>FALSE</stp>
        <stp>T</stp>
        <tr r="E1216" s="1"/>
      </tp>
      <tp>
        <v>6477.5</v>
        <stp/>
        <stp>StudyData</stp>
        <stp>EP</stp>
        <stp>BAR</stp>
        <stp/>
        <stp>Low</stp>
        <stp>5</stp>
        <stp>-1264</stp>
        <stp>All</stp>
        <stp/>
        <stp/>
        <stp>FALSE</stp>
        <stp>T</stp>
        <tr r="E1266" s="1"/>
      </tp>
      <tp>
        <v>6482.5</v>
        <stp/>
        <stp>StudyData</stp>
        <stp>EP</stp>
        <stp>BAR</stp>
        <stp/>
        <stp>Low</stp>
        <stp>5</stp>
        <stp>-1274</stp>
        <stp>All</stp>
        <stp/>
        <stp/>
        <stp>FALSE</stp>
        <stp>T</stp>
        <tr r="E1276" s="1"/>
      </tp>
      <tp>
        <v>6468</v>
        <stp/>
        <stp>StudyData</stp>
        <stp>EP</stp>
        <stp>BAR</stp>
        <stp/>
        <stp>Low</stp>
        <stp>5</stp>
        <stp>-1244</stp>
        <stp>All</stp>
        <stp/>
        <stp/>
        <stp>FALSE</stp>
        <stp>T</stp>
        <tr r="E1246" s="1"/>
      </tp>
      <tp>
        <v>6465.75</v>
        <stp/>
        <stp>StudyData</stp>
        <stp>EP</stp>
        <stp>BAR</stp>
        <stp/>
        <stp>Low</stp>
        <stp>5</stp>
        <stp>-1254</stp>
        <stp>All</stp>
        <stp/>
        <stp/>
        <stp>FALSE</stp>
        <stp>T</stp>
        <tr r="E1256" s="1"/>
      </tp>
      <tp>
        <v>6477</v>
        <stp/>
        <stp>StudyData</stp>
        <stp>EP</stp>
        <stp>BAR</stp>
        <stp/>
        <stp>Low</stp>
        <stp>5</stp>
        <stp>-1584</stp>
        <stp>All</stp>
        <stp/>
        <stp/>
        <stp>FALSE</stp>
        <stp>T</stp>
        <tr r="E1586" s="1"/>
      </tp>
      <tp>
        <v>6500.25</v>
        <stp/>
        <stp>StudyData</stp>
        <stp>EP</stp>
        <stp>BAR</stp>
        <stp/>
        <stp>Low</stp>
        <stp>5</stp>
        <stp>-1594</stp>
        <stp>All</stp>
        <stp/>
        <stp/>
        <stp>FALSE</stp>
        <stp>T</stp>
        <tr r="E1596" s="1"/>
      </tp>
      <tp>
        <v>6466.5</v>
        <stp/>
        <stp>StudyData</stp>
        <stp>EP</stp>
        <stp>BAR</stp>
        <stp/>
        <stp>Low</stp>
        <stp>5</stp>
        <stp>-1524</stp>
        <stp>All</stp>
        <stp/>
        <stp/>
        <stp>FALSE</stp>
        <stp>T</stp>
        <tr r="E1526" s="1"/>
      </tp>
      <tp>
        <v>6466.25</v>
        <stp/>
        <stp>StudyData</stp>
        <stp>EP</stp>
        <stp>BAR</stp>
        <stp/>
        <stp>Low</stp>
        <stp>5</stp>
        <stp>-1534</stp>
        <stp>All</stp>
        <stp/>
        <stp/>
        <stp>FALSE</stp>
        <stp>T</stp>
        <tr r="E1536" s="1"/>
      </tp>
      <tp>
        <v>6473.5</v>
        <stp/>
        <stp>StudyData</stp>
        <stp>EP</stp>
        <stp>BAR</stp>
        <stp/>
        <stp>Low</stp>
        <stp>5</stp>
        <stp>-1504</stp>
        <stp>All</stp>
        <stp/>
        <stp/>
        <stp>FALSE</stp>
        <stp>T</stp>
        <tr r="E1506" s="1"/>
      </tp>
      <tp>
        <v>6469.75</v>
        <stp/>
        <stp>StudyData</stp>
        <stp>EP</stp>
        <stp>BAR</stp>
        <stp/>
        <stp>Low</stp>
        <stp>5</stp>
        <stp>-1514</stp>
        <stp>All</stp>
        <stp/>
        <stp/>
        <stp>FALSE</stp>
        <stp>T</stp>
        <tr r="E1516" s="1"/>
      </tp>
      <tp>
        <v>6464.75</v>
        <stp/>
        <stp>StudyData</stp>
        <stp>EP</stp>
        <stp>BAR</stp>
        <stp/>
        <stp>Low</stp>
        <stp>5</stp>
        <stp>-1564</stp>
        <stp>All</stp>
        <stp/>
        <stp/>
        <stp>FALSE</stp>
        <stp>T</stp>
        <tr r="E1566" s="1"/>
      </tp>
      <tp>
        <v>6459.25</v>
        <stp/>
        <stp>StudyData</stp>
        <stp>EP</stp>
        <stp>BAR</stp>
        <stp/>
        <stp>Low</stp>
        <stp>5</stp>
        <stp>-1574</stp>
        <stp>All</stp>
        <stp/>
        <stp/>
        <stp>FALSE</stp>
        <stp>T</stp>
        <tr r="E1576" s="1"/>
      </tp>
      <tp>
        <v>6458.5</v>
        <stp/>
        <stp>StudyData</stp>
        <stp>EP</stp>
        <stp>BAR</stp>
        <stp/>
        <stp>Low</stp>
        <stp>5</stp>
        <stp>-1544</stp>
        <stp>All</stp>
        <stp/>
        <stp/>
        <stp>FALSE</stp>
        <stp>T</stp>
        <tr r="E1546" s="1"/>
      </tp>
      <tp>
        <v>6465</v>
        <stp/>
        <stp>StudyData</stp>
        <stp>EP</stp>
        <stp>BAR</stp>
        <stp/>
        <stp>Low</stp>
        <stp>5</stp>
        <stp>-1554</stp>
        <stp>All</stp>
        <stp/>
        <stp/>
        <stp>FALSE</stp>
        <stp>T</stp>
        <tr r="E1556" s="1"/>
      </tp>
      <tp>
        <v>6486.75</v>
        <stp/>
        <stp>StudyData</stp>
        <stp>EP</stp>
        <stp>BAR</stp>
        <stp/>
        <stp>Low</stp>
        <stp>5</stp>
        <stp>-1484</stp>
        <stp>All</stp>
        <stp/>
        <stp/>
        <stp>FALSE</stp>
        <stp>T</stp>
        <tr r="E1486" s="1"/>
      </tp>
      <tp>
        <v>6480.25</v>
        <stp/>
        <stp>StudyData</stp>
        <stp>EP</stp>
        <stp>BAR</stp>
        <stp/>
        <stp>Low</stp>
        <stp>5</stp>
        <stp>-1494</stp>
        <stp>All</stp>
        <stp/>
        <stp/>
        <stp>FALSE</stp>
        <stp>T</stp>
        <tr r="E1496" s="1"/>
      </tp>
      <tp>
        <v>6469.25</v>
        <stp/>
        <stp>StudyData</stp>
        <stp>EP</stp>
        <stp>BAR</stp>
        <stp/>
        <stp>Low</stp>
        <stp>5</stp>
        <stp>-1424</stp>
        <stp>All</stp>
        <stp/>
        <stp/>
        <stp>FALSE</stp>
        <stp>T</stp>
        <tr r="E1426" s="1"/>
      </tp>
      <tp>
        <v>6468.25</v>
        <stp/>
        <stp>StudyData</stp>
        <stp>EP</stp>
        <stp>BAR</stp>
        <stp/>
        <stp>Low</stp>
        <stp>5</stp>
        <stp>-1434</stp>
        <stp>All</stp>
        <stp/>
        <stp/>
        <stp>FALSE</stp>
        <stp>T</stp>
        <tr r="E1436" s="1"/>
      </tp>
      <tp>
        <v>6467.25</v>
        <stp/>
        <stp>StudyData</stp>
        <stp>EP</stp>
        <stp>BAR</stp>
        <stp/>
        <stp>Low</stp>
        <stp>5</stp>
        <stp>-1404</stp>
        <stp>All</stp>
        <stp/>
        <stp/>
        <stp>FALSE</stp>
        <stp>T</stp>
        <tr r="E1406" s="1"/>
      </tp>
      <tp>
        <v>6466.25</v>
        <stp/>
        <stp>StudyData</stp>
        <stp>EP</stp>
        <stp>BAR</stp>
        <stp/>
        <stp>Low</stp>
        <stp>5</stp>
        <stp>-1414</stp>
        <stp>All</stp>
        <stp/>
        <stp/>
        <stp>FALSE</stp>
        <stp>T</stp>
        <tr r="E1416" s="1"/>
      </tp>
      <tp>
        <v>6488.5</v>
        <stp/>
        <stp>StudyData</stp>
        <stp>EP</stp>
        <stp>BAR</stp>
        <stp/>
        <stp>Low</stp>
        <stp>5</stp>
        <stp>-1464</stp>
        <stp>All</stp>
        <stp/>
        <stp/>
        <stp>FALSE</stp>
        <stp>T</stp>
        <tr r="E1466" s="1"/>
      </tp>
      <tp>
        <v>6487.5</v>
        <stp/>
        <stp>StudyData</stp>
        <stp>EP</stp>
        <stp>BAR</stp>
        <stp/>
        <stp>Low</stp>
        <stp>5</stp>
        <stp>-1474</stp>
        <stp>All</stp>
        <stp/>
        <stp/>
        <stp>FALSE</stp>
        <stp>T</stp>
        <tr r="E1476" s="1"/>
      </tp>
      <tp>
        <v>6476.25</v>
        <stp/>
        <stp>StudyData</stp>
        <stp>EP</stp>
        <stp>BAR</stp>
        <stp/>
        <stp>Low</stp>
        <stp>5</stp>
        <stp>-1444</stp>
        <stp>All</stp>
        <stp/>
        <stp/>
        <stp>FALSE</stp>
        <stp>T</stp>
        <tr r="E1446" s="1"/>
      </tp>
      <tp>
        <v>6487.25</v>
        <stp/>
        <stp>StudyData</stp>
        <stp>EP</stp>
        <stp>BAR</stp>
        <stp/>
        <stp>Low</stp>
        <stp>5</stp>
        <stp>-1454</stp>
        <stp>All</stp>
        <stp/>
        <stp/>
        <stp>FALSE</stp>
        <stp>T</stp>
        <tr r="E1456" s="1"/>
      </tp>
      <tp>
        <v>6516.5</v>
        <stp/>
        <stp>StudyData</stp>
        <stp>EP</stp>
        <stp>BAR</stp>
        <stp/>
        <stp>Low</stp>
        <stp>5</stp>
        <stp>-1784</stp>
        <stp>All</stp>
        <stp/>
        <stp/>
        <stp>FALSE</stp>
        <stp>T</stp>
        <tr r="E1786" s="1"/>
      </tp>
      <tp>
        <v>6516.5</v>
        <stp/>
        <stp>StudyData</stp>
        <stp>EP</stp>
        <stp>BAR</stp>
        <stp/>
        <stp>Low</stp>
        <stp>5</stp>
        <stp>-1794</stp>
        <stp>All</stp>
        <stp/>
        <stp/>
        <stp>FALSE</stp>
        <stp>T</stp>
        <tr r="E1796" s="1"/>
      </tp>
      <tp>
        <v>6511</v>
        <stp/>
        <stp>StudyData</stp>
        <stp>EP</stp>
        <stp>BAR</stp>
        <stp/>
        <stp>Low</stp>
        <stp>5</stp>
        <stp>-1724</stp>
        <stp>All</stp>
        <stp/>
        <stp/>
        <stp>FALSE</stp>
        <stp>T</stp>
        <tr r="E1726" s="1"/>
      </tp>
      <tp>
        <v>6512</v>
        <stp/>
        <stp>StudyData</stp>
        <stp>EP</stp>
        <stp>BAR</stp>
        <stp/>
        <stp>Low</stp>
        <stp>5</stp>
        <stp>-1734</stp>
        <stp>All</stp>
        <stp/>
        <stp/>
        <stp>FALSE</stp>
        <stp>T</stp>
        <tr r="E1736" s="1"/>
      </tp>
      <tp>
        <v>6511</v>
        <stp/>
        <stp>StudyData</stp>
        <stp>EP</stp>
        <stp>BAR</stp>
        <stp/>
        <stp>Low</stp>
        <stp>5</stp>
        <stp>-1704</stp>
        <stp>All</stp>
        <stp/>
        <stp/>
        <stp>FALSE</stp>
        <stp>T</stp>
        <tr r="E1706" s="1"/>
      </tp>
      <tp>
        <v>6512.75</v>
        <stp/>
        <stp>StudyData</stp>
        <stp>EP</stp>
        <stp>BAR</stp>
        <stp/>
        <stp>Low</stp>
        <stp>5</stp>
        <stp>-1714</stp>
        <stp>All</stp>
        <stp/>
        <stp/>
        <stp>FALSE</stp>
        <stp>T</stp>
        <tr r="E1716" s="1"/>
      </tp>
      <tp>
        <v>6511.5</v>
        <stp/>
        <stp>StudyData</stp>
        <stp>EP</stp>
        <stp>BAR</stp>
        <stp/>
        <stp>Low</stp>
        <stp>5</stp>
        <stp>-1764</stp>
        <stp>All</stp>
        <stp/>
        <stp/>
        <stp>FALSE</stp>
        <stp>T</stp>
        <tr r="E1766" s="1"/>
      </tp>
      <tp>
        <v>6515.25</v>
        <stp/>
        <stp>StudyData</stp>
        <stp>EP</stp>
        <stp>BAR</stp>
        <stp/>
        <stp>Low</stp>
        <stp>5</stp>
        <stp>-1774</stp>
        <stp>All</stp>
        <stp/>
        <stp/>
        <stp>FALSE</stp>
        <stp>T</stp>
        <tr r="E1776" s="1"/>
      </tp>
      <tp>
        <v>6515.25</v>
        <stp/>
        <stp>StudyData</stp>
        <stp>EP</stp>
        <stp>BAR</stp>
        <stp/>
        <stp>Low</stp>
        <stp>5</stp>
        <stp>-1744</stp>
        <stp>All</stp>
        <stp/>
        <stp/>
        <stp>FALSE</stp>
        <stp>T</stp>
        <tr r="E1746" s="1"/>
      </tp>
      <tp>
        <v>6513.75</v>
        <stp/>
        <stp>StudyData</stp>
        <stp>EP</stp>
        <stp>BAR</stp>
        <stp/>
        <stp>Low</stp>
        <stp>5</stp>
        <stp>-1754</stp>
        <stp>All</stp>
        <stp/>
        <stp/>
        <stp>FALSE</stp>
        <stp>T</stp>
        <tr r="E1756" s="1"/>
      </tp>
      <tp>
        <v>6509.25</v>
        <stp/>
        <stp>StudyData</stp>
        <stp>EP</stp>
        <stp>BAR</stp>
        <stp/>
        <stp>Low</stp>
        <stp>5</stp>
        <stp>-1684</stp>
        <stp>All</stp>
        <stp/>
        <stp/>
        <stp>FALSE</stp>
        <stp>T</stp>
        <tr r="E1686" s="1"/>
      </tp>
      <tp>
        <v>6510</v>
        <stp/>
        <stp>StudyData</stp>
        <stp>EP</stp>
        <stp>BAR</stp>
        <stp/>
        <stp>Low</stp>
        <stp>5</stp>
        <stp>-1694</stp>
        <stp>All</stp>
        <stp/>
        <stp/>
        <stp>FALSE</stp>
        <stp>T</stp>
        <tr r="E1696" s="1"/>
      </tp>
      <tp>
        <v>6494.25</v>
        <stp/>
        <stp>StudyData</stp>
        <stp>EP</stp>
        <stp>BAR</stp>
        <stp/>
        <stp>Low</stp>
        <stp>5</stp>
        <stp>-1624</stp>
        <stp>All</stp>
        <stp/>
        <stp/>
        <stp>FALSE</stp>
        <stp>T</stp>
        <tr r="E1626" s="1"/>
      </tp>
      <tp>
        <v>6496</v>
        <stp/>
        <stp>StudyData</stp>
        <stp>EP</stp>
        <stp>BAR</stp>
        <stp/>
        <stp>Low</stp>
        <stp>5</stp>
        <stp>-1634</stp>
        <stp>All</stp>
        <stp/>
        <stp/>
        <stp>FALSE</stp>
        <stp>T</stp>
        <tr r="E1636" s="1"/>
      </tp>
      <tp>
        <v>6494</v>
        <stp/>
        <stp>StudyData</stp>
        <stp>EP</stp>
        <stp>BAR</stp>
        <stp/>
        <stp>Low</stp>
        <stp>5</stp>
        <stp>-1604</stp>
        <stp>All</stp>
        <stp/>
        <stp/>
        <stp>FALSE</stp>
        <stp>T</stp>
        <tr r="E1606" s="1"/>
      </tp>
      <tp>
        <v>6496.25</v>
        <stp/>
        <stp>StudyData</stp>
        <stp>EP</stp>
        <stp>BAR</stp>
        <stp/>
        <stp>Low</stp>
        <stp>5</stp>
        <stp>-1614</stp>
        <stp>All</stp>
        <stp/>
        <stp/>
        <stp>FALSE</stp>
        <stp>T</stp>
        <tr r="E1616" s="1"/>
      </tp>
      <tp>
        <v>6508.75</v>
        <stp/>
        <stp>StudyData</stp>
        <stp>EP</stp>
        <stp>BAR</stp>
        <stp/>
        <stp>Low</stp>
        <stp>5</stp>
        <stp>-1664</stp>
        <stp>All</stp>
        <stp/>
        <stp/>
        <stp>FALSE</stp>
        <stp>T</stp>
        <tr r="E1666" s="1"/>
      </tp>
      <tp>
        <v>6511.5</v>
        <stp/>
        <stp>StudyData</stp>
        <stp>EP</stp>
        <stp>BAR</stp>
        <stp/>
        <stp>Low</stp>
        <stp>5</stp>
        <stp>-1674</stp>
        <stp>All</stp>
        <stp/>
        <stp/>
        <stp>FALSE</stp>
        <stp>T</stp>
        <tr r="E1676" s="1"/>
      </tp>
      <tp>
        <v>6492</v>
        <stp/>
        <stp>StudyData</stp>
        <stp>EP</stp>
        <stp>BAR</stp>
        <stp/>
        <stp>Low</stp>
        <stp>5</stp>
        <stp>-1644</stp>
        <stp>All</stp>
        <stp/>
        <stp/>
        <stp>FALSE</stp>
        <stp>T</stp>
        <tr r="E1646" s="1"/>
      </tp>
      <tp>
        <v>6499.75</v>
        <stp/>
        <stp>StudyData</stp>
        <stp>EP</stp>
        <stp>BAR</stp>
        <stp/>
        <stp>Low</stp>
        <stp>5</stp>
        <stp>-1654</stp>
        <stp>All</stp>
        <stp/>
        <stp/>
        <stp>FALSE</stp>
        <stp>T</stp>
        <tr r="E1656" s="1"/>
      </tp>
      <tp>
        <v>6469</v>
        <stp/>
        <stp>StudyData</stp>
        <stp>EP</stp>
        <stp>BAR</stp>
        <stp/>
        <stp>Low</stp>
        <stp>5</stp>
        <stp>-4984</stp>
        <stp>All</stp>
        <stp/>
        <stp/>
        <stp>FALSE</stp>
        <stp>T</stp>
        <tr r="E4986" s="1"/>
      </tp>
      <tp>
        <v>6468</v>
        <stp/>
        <stp>StudyData</stp>
        <stp>EP</stp>
        <stp>BAR</stp>
        <stp/>
        <stp>Low</stp>
        <stp>5</stp>
        <stp>-4994</stp>
        <stp>All</stp>
        <stp/>
        <stp/>
        <stp>FALSE</stp>
        <stp>T</stp>
        <tr r="E4996" s="1"/>
      </tp>
      <tp>
        <v>6480.5</v>
        <stp/>
        <stp>StudyData</stp>
        <stp>EP</stp>
        <stp>BAR</stp>
        <stp/>
        <stp>Low</stp>
        <stp>5</stp>
        <stp>-4924</stp>
        <stp>All</stp>
        <stp/>
        <stp/>
        <stp>FALSE</stp>
        <stp>T</stp>
        <tr r="E4926" s="1"/>
      </tp>
      <tp>
        <v>6478.75</v>
        <stp/>
        <stp>StudyData</stp>
        <stp>EP</stp>
        <stp>BAR</stp>
        <stp/>
        <stp>Low</stp>
        <stp>5</stp>
        <stp>-4934</stp>
        <stp>All</stp>
        <stp/>
        <stp/>
        <stp>FALSE</stp>
        <stp>T</stp>
        <tr r="E4936" s="1"/>
      </tp>
      <tp>
        <v>6485.75</v>
        <stp/>
        <stp>StudyData</stp>
        <stp>EP</stp>
        <stp>BAR</stp>
        <stp/>
        <stp>Low</stp>
        <stp>5</stp>
        <stp>-4904</stp>
        <stp>All</stp>
        <stp/>
        <stp/>
        <stp>FALSE</stp>
        <stp>T</stp>
        <tr r="E4906" s="1"/>
      </tp>
      <tp>
        <v>6480.75</v>
        <stp/>
        <stp>StudyData</stp>
        <stp>EP</stp>
        <stp>BAR</stp>
        <stp/>
        <stp>Low</stp>
        <stp>5</stp>
        <stp>-4914</stp>
        <stp>All</stp>
        <stp/>
        <stp/>
        <stp>FALSE</stp>
        <stp>T</stp>
        <tr r="E4916" s="1"/>
      </tp>
      <tp>
        <v>6478</v>
        <stp/>
        <stp>StudyData</stp>
        <stp>EP</stp>
        <stp>BAR</stp>
        <stp/>
        <stp>Low</stp>
        <stp>5</stp>
        <stp>-4964</stp>
        <stp>All</stp>
        <stp/>
        <stp/>
        <stp>FALSE</stp>
        <stp>T</stp>
        <tr r="E4966" s="1"/>
      </tp>
      <tp>
        <v>6475.75</v>
        <stp/>
        <stp>StudyData</stp>
        <stp>EP</stp>
        <stp>BAR</stp>
        <stp/>
        <stp>Low</stp>
        <stp>5</stp>
        <stp>-4974</stp>
        <stp>All</stp>
        <stp/>
        <stp/>
        <stp>FALSE</stp>
        <stp>T</stp>
        <tr r="E4976" s="1"/>
      </tp>
      <tp>
        <v>6480.5</v>
        <stp/>
        <stp>StudyData</stp>
        <stp>EP</stp>
        <stp>BAR</stp>
        <stp/>
        <stp>Low</stp>
        <stp>5</stp>
        <stp>-4944</stp>
        <stp>All</stp>
        <stp/>
        <stp/>
        <stp>FALSE</stp>
        <stp>T</stp>
        <tr r="E4946" s="1"/>
      </tp>
      <tp>
        <v>6477.5</v>
        <stp/>
        <stp>StudyData</stp>
        <stp>EP</stp>
        <stp>BAR</stp>
        <stp/>
        <stp>Low</stp>
        <stp>5</stp>
        <stp>-4954</stp>
        <stp>All</stp>
        <stp/>
        <stp/>
        <stp>FALSE</stp>
        <stp>T</stp>
        <tr r="E4956" s="1"/>
      </tp>
      <tp>
        <v>6477</v>
        <stp/>
        <stp>StudyData</stp>
        <stp>EP</stp>
        <stp>BAR</stp>
        <stp/>
        <stp>Low</stp>
        <stp>5</stp>
        <stp>-4884</stp>
        <stp>All</stp>
        <stp/>
        <stp/>
        <stp>FALSE</stp>
        <stp>T</stp>
        <tr r="E4886" s="1"/>
      </tp>
      <tp>
        <v>6491.5</v>
        <stp/>
        <stp>StudyData</stp>
        <stp>EP</stp>
        <stp>BAR</stp>
        <stp/>
        <stp>Low</stp>
        <stp>5</stp>
        <stp>-4894</stp>
        <stp>All</stp>
        <stp/>
        <stp/>
        <stp>FALSE</stp>
        <stp>T</stp>
        <tr r="E4896" s="1"/>
      </tp>
      <tp>
        <v>6486.75</v>
        <stp/>
        <stp>StudyData</stp>
        <stp>EP</stp>
        <stp>BAR</stp>
        <stp/>
        <stp>Low</stp>
        <stp>5</stp>
        <stp>-4824</stp>
        <stp>All</stp>
        <stp/>
        <stp/>
        <stp>FALSE</stp>
        <stp>T</stp>
        <tr r="E4826" s="1"/>
      </tp>
      <tp>
        <v>6479.25</v>
        <stp/>
        <stp>StudyData</stp>
        <stp>EP</stp>
        <stp>BAR</stp>
        <stp/>
        <stp>Low</stp>
        <stp>5</stp>
        <stp>-4834</stp>
        <stp>All</stp>
        <stp/>
        <stp/>
        <stp>FALSE</stp>
        <stp>T</stp>
        <tr r="E4836" s="1"/>
      </tp>
      <tp>
        <v>6484.75</v>
        <stp/>
        <stp>StudyData</stp>
        <stp>EP</stp>
        <stp>BAR</stp>
        <stp/>
        <stp>Low</stp>
        <stp>5</stp>
        <stp>-4804</stp>
        <stp>All</stp>
        <stp/>
        <stp/>
        <stp>FALSE</stp>
        <stp>T</stp>
        <tr r="E4806" s="1"/>
      </tp>
      <tp>
        <v>6484.75</v>
        <stp/>
        <stp>StudyData</stp>
        <stp>EP</stp>
        <stp>BAR</stp>
        <stp/>
        <stp>Low</stp>
        <stp>5</stp>
        <stp>-4814</stp>
        <stp>All</stp>
        <stp/>
        <stp/>
        <stp>FALSE</stp>
        <stp>T</stp>
        <tr r="E4816" s="1"/>
      </tp>
      <tp>
        <v>6472</v>
        <stp/>
        <stp>StudyData</stp>
        <stp>EP</stp>
        <stp>BAR</stp>
        <stp/>
        <stp>Low</stp>
        <stp>5</stp>
        <stp>-4864</stp>
        <stp>All</stp>
        <stp/>
        <stp/>
        <stp>FALSE</stp>
        <stp>T</stp>
        <tr r="E4866" s="1"/>
      </tp>
      <tp>
        <v>6479.25</v>
        <stp/>
        <stp>StudyData</stp>
        <stp>EP</stp>
        <stp>BAR</stp>
        <stp/>
        <stp>Low</stp>
        <stp>5</stp>
        <stp>-4874</stp>
        <stp>All</stp>
        <stp/>
        <stp/>
        <stp>FALSE</stp>
        <stp>T</stp>
        <tr r="E4876" s="1"/>
      </tp>
      <tp>
        <v>6479</v>
        <stp/>
        <stp>StudyData</stp>
        <stp>EP</stp>
        <stp>BAR</stp>
        <stp/>
        <stp>Low</stp>
        <stp>5</stp>
        <stp>-4844</stp>
        <stp>All</stp>
        <stp/>
        <stp/>
        <stp>FALSE</stp>
        <stp>T</stp>
        <tr r="E4846" s="1"/>
      </tp>
      <tp>
        <v>6474.5</v>
        <stp/>
        <stp>StudyData</stp>
        <stp>EP</stp>
        <stp>BAR</stp>
        <stp/>
        <stp>Low</stp>
        <stp>5</stp>
        <stp>-4854</stp>
        <stp>All</stp>
        <stp/>
        <stp/>
        <stp>FALSE</stp>
        <stp>T</stp>
        <tr r="E4856" s="1"/>
      </tp>
      <tp>
        <v>6478</v>
        <stp/>
        <stp>StudyData</stp>
        <stp>EP</stp>
        <stp>BAR</stp>
        <stp/>
        <stp>Low</stp>
        <stp>5</stp>
        <stp>-4184</stp>
        <stp>All</stp>
        <stp/>
        <stp/>
        <stp>FALSE</stp>
        <stp>T</stp>
        <tr r="E4186" s="1"/>
      </tp>
      <tp>
        <v>6481.75</v>
        <stp/>
        <stp>StudyData</stp>
        <stp>EP</stp>
        <stp>BAR</stp>
        <stp/>
        <stp>Low</stp>
        <stp>5</stp>
        <stp>-4194</stp>
        <stp>All</stp>
        <stp/>
        <stp/>
        <stp>FALSE</stp>
        <stp>T</stp>
        <tr r="E4196" s="1"/>
      </tp>
      <tp>
        <v>6460.25</v>
        <stp/>
        <stp>StudyData</stp>
        <stp>EP</stp>
        <stp>BAR</stp>
        <stp/>
        <stp>Low</stp>
        <stp>5</stp>
        <stp>-4124</stp>
        <stp>All</stp>
        <stp/>
        <stp/>
        <stp>FALSE</stp>
        <stp>T</stp>
        <tr r="E4126" s="1"/>
      </tp>
      <tp>
        <v>6456.75</v>
        <stp/>
        <stp>StudyData</stp>
        <stp>EP</stp>
        <stp>BAR</stp>
        <stp/>
        <stp>Low</stp>
        <stp>5</stp>
        <stp>-4134</stp>
        <stp>All</stp>
        <stp/>
        <stp/>
        <stp>FALSE</stp>
        <stp>T</stp>
        <tr r="E4136" s="1"/>
      </tp>
      <tp>
        <v>6464.75</v>
        <stp/>
        <stp>StudyData</stp>
        <stp>EP</stp>
        <stp>BAR</stp>
        <stp/>
        <stp>Low</stp>
        <stp>5</stp>
        <stp>-4104</stp>
        <stp>All</stp>
        <stp/>
        <stp/>
        <stp>FALSE</stp>
        <stp>T</stp>
        <tr r="E4106" s="1"/>
      </tp>
      <tp>
        <v>6460.75</v>
        <stp/>
        <stp>StudyData</stp>
        <stp>EP</stp>
        <stp>BAR</stp>
        <stp/>
        <stp>Low</stp>
        <stp>5</stp>
        <stp>-4114</stp>
        <stp>All</stp>
        <stp/>
        <stp/>
        <stp>FALSE</stp>
        <stp>T</stp>
        <tr r="E4116" s="1"/>
      </tp>
      <tp>
        <v>6478</v>
        <stp/>
        <stp>StudyData</stp>
        <stp>EP</stp>
        <stp>BAR</stp>
        <stp/>
        <stp>Low</stp>
        <stp>5</stp>
        <stp>-4164</stp>
        <stp>All</stp>
        <stp/>
        <stp/>
        <stp>FALSE</stp>
        <stp>T</stp>
        <tr r="E4166" s="1"/>
      </tp>
      <tp>
        <v>6478.25</v>
        <stp/>
        <stp>StudyData</stp>
        <stp>EP</stp>
        <stp>BAR</stp>
        <stp/>
        <stp>Low</stp>
        <stp>5</stp>
        <stp>-4174</stp>
        <stp>All</stp>
        <stp/>
        <stp/>
        <stp>FALSE</stp>
        <stp>T</stp>
        <tr r="E4176" s="1"/>
      </tp>
      <tp>
        <v>6459.5</v>
        <stp/>
        <stp>StudyData</stp>
        <stp>EP</stp>
        <stp>BAR</stp>
        <stp/>
        <stp>Low</stp>
        <stp>5</stp>
        <stp>-4144</stp>
        <stp>All</stp>
        <stp/>
        <stp/>
        <stp>FALSE</stp>
        <stp>T</stp>
        <tr r="E4146" s="1"/>
      </tp>
      <tp>
        <v>6462.25</v>
        <stp/>
        <stp>StudyData</stp>
        <stp>EP</stp>
        <stp>BAR</stp>
        <stp/>
        <stp>Low</stp>
        <stp>5</stp>
        <stp>-4154</stp>
        <stp>All</stp>
        <stp/>
        <stp/>
        <stp>FALSE</stp>
        <stp>T</stp>
        <tr r="E4156" s="1"/>
      </tp>
      <tp>
        <v>6462</v>
        <stp/>
        <stp>StudyData</stp>
        <stp>EP</stp>
        <stp>BAR</stp>
        <stp/>
        <stp>Low</stp>
        <stp>5</stp>
        <stp>-4084</stp>
        <stp>All</stp>
        <stp/>
        <stp/>
        <stp>FALSE</stp>
        <stp>T</stp>
        <tr r="E4086" s="1"/>
      </tp>
      <tp>
        <v>6462.25</v>
        <stp/>
        <stp>StudyData</stp>
        <stp>EP</stp>
        <stp>BAR</stp>
        <stp/>
        <stp>Low</stp>
        <stp>5</stp>
        <stp>-4094</stp>
        <stp>All</stp>
        <stp/>
        <stp/>
        <stp>FALSE</stp>
        <stp>T</stp>
        <tr r="E4096" s="1"/>
      </tp>
      <tp>
        <v>6463.75</v>
        <stp/>
        <stp>StudyData</stp>
        <stp>EP</stp>
        <stp>BAR</stp>
        <stp/>
        <stp>Low</stp>
        <stp>5</stp>
        <stp>-4024</stp>
        <stp>All</stp>
        <stp/>
        <stp/>
        <stp>FALSE</stp>
        <stp>T</stp>
        <tr r="E4026" s="1"/>
      </tp>
      <tp>
        <v>6457.25</v>
        <stp/>
        <stp>StudyData</stp>
        <stp>EP</stp>
        <stp>BAR</stp>
        <stp/>
        <stp>Low</stp>
        <stp>5</stp>
        <stp>-4034</stp>
        <stp>All</stp>
        <stp/>
        <stp/>
        <stp>FALSE</stp>
        <stp>T</stp>
        <tr r="E4036" s="1"/>
      </tp>
      <tp>
        <v>6466.5</v>
        <stp/>
        <stp>StudyData</stp>
        <stp>EP</stp>
        <stp>BAR</stp>
        <stp/>
        <stp>Low</stp>
        <stp>5</stp>
        <stp>-4004</stp>
        <stp>All</stp>
        <stp/>
        <stp/>
        <stp>FALSE</stp>
        <stp>T</stp>
        <tr r="E4006" s="1"/>
      </tp>
      <tp>
        <v>6462</v>
        <stp/>
        <stp>StudyData</stp>
        <stp>EP</stp>
        <stp>BAR</stp>
        <stp/>
        <stp>Low</stp>
        <stp>5</stp>
        <stp>-4014</stp>
        <stp>All</stp>
        <stp/>
        <stp/>
        <stp>FALSE</stp>
        <stp>T</stp>
        <tr r="E4016" s="1"/>
      </tp>
      <tp>
        <v>6466</v>
        <stp/>
        <stp>StudyData</stp>
        <stp>EP</stp>
        <stp>BAR</stp>
        <stp/>
        <stp>Low</stp>
        <stp>5</stp>
        <stp>-4064</stp>
        <stp>All</stp>
        <stp/>
        <stp/>
        <stp>FALSE</stp>
        <stp>T</stp>
        <tr r="E4066" s="1"/>
      </tp>
      <tp>
        <v>6463</v>
        <stp/>
        <stp>StudyData</stp>
        <stp>EP</stp>
        <stp>BAR</stp>
        <stp/>
        <stp>Low</stp>
        <stp>5</stp>
        <stp>-4074</stp>
        <stp>All</stp>
        <stp/>
        <stp/>
        <stp>FALSE</stp>
        <stp>T</stp>
        <tr r="E4076" s="1"/>
      </tp>
      <tp>
        <v>6462</v>
        <stp/>
        <stp>StudyData</stp>
        <stp>EP</stp>
        <stp>BAR</stp>
        <stp/>
        <stp>Low</stp>
        <stp>5</stp>
        <stp>-4044</stp>
        <stp>All</stp>
        <stp/>
        <stp/>
        <stp>FALSE</stp>
        <stp>T</stp>
        <tr r="E4046" s="1"/>
      </tp>
      <tp>
        <v>6466</v>
        <stp/>
        <stp>StudyData</stp>
        <stp>EP</stp>
        <stp>BAR</stp>
        <stp/>
        <stp>Low</stp>
        <stp>5</stp>
        <stp>-4054</stp>
        <stp>All</stp>
        <stp/>
        <stp/>
        <stp>FALSE</stp>
        <stp>T</stp>
        <tr r="E4056" s="1"/>
      </tp>
      <tp>
        <v>6496</v>
        <stp/>
        <stp>StudyData</stp>
        <stp>EP</stp>
        <stp>BAR</stp>
        <stp/>
        <stp>Low</stp>
        <stp>5</stp>
        <stp>-4384</stp>
        <stp>All</stp>
        <stp/>
        <stp/>
        <stp>FALSE</stp>
        <stp>T</stp>
        <tr r="E4386" s="1"/>
      </tp>
      <tp>
        <v>6494.25</v>
        <stp/>
        <stp>StudyData</stp>
        <stp>EP</stp>
        <stp>BAR</stp>
        <stp/>
        <stp>Low</stp>
        <stp>5</stp>
        <stp>-4394</stp>
        <stp>All</stp>
        <stp/>
        <stp/>
        <stp>FALSE</stp>
        <stp>T</stp>
        <tr r="E4396" s="1"/>
      </tp>
      <tp>
        <v>6469.25</v>
        <stp/>
        <stp>StudyData</stp>
        <stp>EP</stp>
        <stp>BAR</stp>
        <stp/>
        <stp>Low</stp>
        <stp>5</stp>
        <stp>-4324</stp>
        <stp>All</stp>
        <stp/>
        <stp/>
        <stp>FALSE</stp>
        <stp>T</stp>
        <tr r="E4326" s="1"/>
      </tp>
      <tp>
        <v>6471.75</v>
        <stp/>
        <stp>StudyData</stp>
        <stp>EP</stp>
        <stp>BAR</stp>
        <stp/>
        <stp>Low</stp>
        <stp>5</stp>
        <stp>-4334</stp>
        <stp>All</stp>
        <stp/>
        <stp/>
        <stp>FALSE</stp>
        <stp>T</stp>
        <tr r="E4336" s="1"/>
      </tp>
      <tp>
        <v>6474.25</v>
        <stp/>
        <stp>StudyData</stp>
        <stp>EP</stp>
        <stp>BAR</stp>
        <stp/>
        <stp>Low</stp>
        <stp>5</stp>
        <stp>-4304</stp>
        <stp>All</stp>
        <stp/>
        <stp/>
        <stp>FALSE</stp>
        <stp>T</stp>
        <tr r="E4306" s="1"/>
      </tp>
      <tp>
        <v>6468.25</v>
        <stp/>
        <stp>StudyData</stp>
        <stp>EP</stp>
        <stp>BAR</stp>
        <stp/>
        <stp>Low</stp>
        <stp>5</stp>
        <stp>-4314</stp>
        <stp>All</stp>
        <stp/>
        <stp/>
        <stp>FALSE</stp>
        <stp>T</stp>
        <tr r="E4316" s="1"/>
      </tp>
      <tp>
        <v>6496.75</v>
        <stp/>
        <stp>StudyData</stp>
        <stp>EP</stp>
        <stp>BAR</stp>
        <stp/>
        <stp>Low</stp>
        <stp>5</stp>
        <stp>-4364</stp>
        <stp>All</stp>
        <stp/>
        <stp/>
        <stp>FALSE</stp>
        <stp>T</stp>
        <tr r="E4366" s="1"/>
      </tp>
      <tp>
        <v>6500.5</v>
        <stp/>
        <stp>StudyData</stp>
        <stp>EP</stp>
        <stp>BAR</stp>
        <stp/>
        <stp>Low</stp>
        <stp>5</stp>
        <stp>-4374</stp>
        <stp>All</stp>
        <stp/>
        <stp/>
        <stp>FALSE</stp>
        <stp>T</stp>
        <tr r="E4376" s="1"/>
      </tp>
      <tp>
        <v>6475.25</v>
        <stp/>
        <stp>StudyData</stp>
        <stp>EP</stp>
        <stp>BAR</stp>
        <stp/>
        <stp>Low</stp>
        <stp>5</stp>
        <stp>-4344</stp>
        <stp>All</stp>
        <stp/>
        <stp/>
        <stp>FALSE</stp>
        <stp>T</stp>
        <tr r="E4346" s="1"/>
      </tp>
      <tp>
        <v>6497</v>
        <stp/>
        <stp>StudyData</stp>
        <stp>EP</stp>
        <stp>BAR</stp>
        <stp/>
        <stp>Low</stp>
        <stp>5</stp>
        <stp>-4354</stp>
        <stp>All</stp>
        <stp/>
        <stp/>
        <stp>FALSE</stp>
        <stp>T</stp>
        <tr r="E4356" s="1"/>
      </tp>
      <tp>
        <v>6474.75</v>
        <stp/>
        <stp>StudyData</stp>
        <stp>EP</stp>
        <stp>BAR</stp>
        <stp/>
        <stp>Low</stp>
        <stp>5</stp>
        <stp>-4284</stp>
        <stp>All</stp>
        <stp/>
        <stp/>
        <stp>FALSE</stp>
        <stp>T</stp>
        <tr r="E4286" s="1"/>
      </tp>
      <tp>
        <v>6479.75</v>
        <stp/>
        <stp>StudyData</stp>
        <stp>EP</stp>
        <stp>BAR</stp>
        <stp/>
        <stp>Low</stp>
        <stp>5</stp>
        <stp>-4294</stp>
        <stp>All</stp>
        <stp/>
        <stp/>
        <stp>FALSE</stp>
        <stp>T</stp>
        <tr r="E4296" s="1"/>
      </tp>
      <tp>
        <v>6479.5</v>
        <stp/>
        <stp>StudyData</stp>
        <stp>EP</stp>
        <stp>BAR</stp>
        <stp/>
        <stp>Low</stp>
        <stp>5</stp>
        <stp>-4224</stp>
        <stp>All</stp>
        <stp/>
        <stp/>
        <stp>FALSE</stp>
        <stp>T</stp>
        <tr r="E4226" s="1"/>
      </tp>
      <tp>
        <v>6481</v>
        <stp/>
        <stp>StudyData</stp>
        <stp>EP</stp>
        <stp>BAR</stp>
        <stp/>
        <stp>Low</stp>
        <stp>5</stp>
        <stp>-4234</stp>
        <stp>All</stp>
        <stp/>
        <stp/>
        <stp>FALSE</stp>
        <stp>T</stp>
        <tr r="E4236" s="1"/>
      </tp>
      <tp>
        <v>6482.5</v>
        <stp/>
        <stp>StudyData</stp>
        <stp>EP</stp>
        <stp>BAR</stp>
        <stp/>
        <stp>Low</stp>
        <stp>5</stp>
        <stp>-4204</stp>
        <stp>All</stp>
        <stp/>
        <stp/>
        <stp>FALSE</stp>
        <stp>T</stp>
        <tr r="E4206" s="1"/>
      </tp>
      <tp>
        <v>6482.75</v>
        <stp/>
        <stp>StudyData</stp>
        <stp>EP</stp>
        <stp>BAR</stp>
        <stp/>
        <stp>Low</stp>
        <stp>5</stp>
        <stp>-4214</stp>
        <stp>All</stp>
        <stp/>
        <stp/>
        <stp>FALSE</stp>
        <stp>T</stp>
        <tr r="E4216" s="1"/>
      </tp>
      <tp>
        <v>6465</v>
        <stp/>
        <stp>StudyData</stp>
        <stp>EP</stp>
        <stp>BAR</stp>
        <stp/>
        <stp>Low</stp>
        <stp>5</stp>
        <stp>-4264</stp>
        <stp>All</stp>
        <stp/>
        <stp/>
        <stp>FALSE</stp>
        <stp>T</stp>
        <tr r="E4266" s="1"/>
      </tp>
      <tp>
        <v>6475.5</v>
        <stp/>
        <stp>StudyData</stp>
        <stp>EP</stp>
        <stp>BAR</stp>
        <stp/>
        <stp>Low</stp>
        <stp>5</stp>
        <stp>-4274</stp>
        <stp>All</stp>
        <stp/>
        <stp/>
        <stp>FALSE</stp>
        <stp>T</stp>
        <tr r="E4276" s="1"/>
      </tp>
      <tp>
        <v>6479</v>
        <stp/>
        <stp>StudyData</stp>
        <stp>EP</stp>
        <stp>BAR</stp>
        <stp/>
        <stp>Low</stp>
        <stp>5</stp>
        <stp>-4244</stp>
        <stp>All</stp>
        <stp/>
        <stp/>
        <stp>FALSE</stp>
        <stp>T</stp>
        <tr r="E4246" s="1"/>
      </tp>
      <tp>
        <v>6476.75</v>
        <stp/>
        <stp>StudyData</stp>
        <stp>EP</stp>
        <stp>BAR</stp>
        <stp/>
        <stp>Low</stp>
        <stp>5</stp>
        <stp>-4254</stp>
        <stp>All</stp>
        <stp/>
        <stp/>
        <stp>FALSE</stp>
        <stp>T</stp>
        <tr r="E4256" s="1"/>
      </tp>
      <tp>
        <v>6477.75</v>
        <stp/>
        <stp>StudyData</stp>
        <stp>EP</stp>
        <stp>BAR</stp>
        <stp/>
        <stp>Low</stp>
        <stp>5</stp>
        <stp>-4584</stp>
        <stp>All</stp>
        <stp/>
        <stp/>
        <stp>FALSE</stp>
        <stp>T</stp>
        <tr r="E4586" s="1"/>
      </tp>
      <tp>
        <v>6473</v>
        <stp/>
        <stp>StudyData</stp>
        <stp>EP</stp>
        <stp>BAR</stp>
        <stp/>
        <stp>Low</stp>
        <stp>5</stp>
        <stp>-4594</stp>
        <stp>All</stp>
        <stp/>
        <stp/>
        <stp>FALSE</stp>
        <stp>T</stp>
        <tr r="E4596" s="1"/>
      </tp>
      <tp>
        <v>6490.75</v>
        <stp/>
        <stp>StudyData</stp>
        <stp>EP</stp>
        <stp>BAR</stp>
        <stp/>
        <stp>Low</stp>
        <stp>5</stp>
        <stp>-4524</stp>
        <stp>All</stp>
        <stp/>
        <stp/>
        <stp>FALSE</stp>
        <stp>T</stp>
        <tr r="E4526" s="1"/>
      </tp>
      <tp>
        <v>6489.25</v>
        <stp/>
        <stp>StudyData</stp>
        <stp>EP</stp>
        <stp>BAR</stp>
        <stp/>
        <stp>Low</stp>
        <stp>5</stp>
        <stp>-4534</stp>
        <stp>All</stp>
        <stp/>
        <stp/>
        <stp>FALSE</stp>
        <stp>T</stp>
        <tr r="E4536" s="1"/>
      </tp>
      <tp>
        <v>6491.25</v>
        <stp/>
        <stp>StudyData</stp>
        <stp>EP</stp>
        <stp>BAR</stp>
        <stp/>
        <stp>Low</stp>
        <stp>5</stp>
        <stp>-4504</stp>
        <stp>All</stp>
        <stp/>
        <stp/>
        <stp>FALSE</stp>
        <stp>T</stp>
        <tr r="E4506" s="1"/>
      </tp>
      <tp>
        <v>6492.5</v>
        <stp/>
        <stp>StudyData</stp>
        <stp>EP</stp>
        <stp>BAR</stp>
        <stp/>
        <stp>Low</stp>
        <stp>5</stp>
        <stp>-4514</stp>
        <stp>All</stp>
        <stp/>
        <stp/>
        <stp>FALSE</stp>
        <stp>T</stp>
        <tr r="E4516" s="1"/>
      </tp>
      <tp>
        <v>6480.25</v>
        <stp/>
        <stp>StudyData</stp>
        <stp>EP</stp>
        <stp>BAR</stp>
        <stp/>
        <stp>Low</stp>
        <stp>5</stp>
        <stp>-4564</stp>
        <stp>All</stp>
        <stp/>
        <stp/>
        <stp>FALSE</stp>
        <stp>T</stp>
        <tr r="E4566" s="1"/>
      </tp>
      <tp>
        <v>6483.5</v>
        <stp/>
        <stp>StudyData</stp>
        <stp>EP</stp>
        <stp>BAR</stp>
        <stp/>
        <stp>Low</stp>
        <stp>5</stp>
        <stp>-4574</stp>
        <stp>All</stp>
        <stp/>
        <stp/>
        <stp>FALSE</stp>
        <stp>T</stp>
        <tr r="E4576" s="1"/>
      </tp>
      <tp>
        <v>6481.5</v>
        <stp/>
        <stp>StudyData</stp>
        <stp>EP</stp>
        <stp>BAR</stp>
        <stp/>
        <stp>Low</stp>
        <stp>5</stp>
        <stp>-4544</stp>
        <stp>All</stp>
        <stp/>
        <stp/>
        <stp>FALSE</stp>
        <stp>T</stp>
        <tr r="E4546" s="1"/>
      </tp>
      <tp>
        <v>6488.5</v>
        <stp/>
        <stp>StudyData</stp>
        <stp>EP</stp>
        <stp>BAR</stp>
        <stp/>
        <stp>Low</stp>
        <stp>5</stp>
        <stp>-4554</stp>
        <stp>All</stp>
        <stp/>
        <stp/>
        <stp>FALSE</stp>
        <stp>T</stp>
        <tr r="E4556" s="1"/>
      </tp>
      <tp>
        <v>6499.5</v>
        <stp/>
        <stp>StudyData</stp>
        <stp>EP</stp>
        <stp>BAR</stp>
        <stp/>
        <stp>Low</stp>
        <stp>5</stp>
        <stp>-4484</stp>
        <stp>All</stp>
        <stp/>
        <stp/>
        <stp>FALSE</stp>
        <stp>T</stp>
        <tr r="E4486" s="1"/>
      </tp>
      <tp>
        <v>6494.25</v>
        <stp/>
        <stp>StudyData</stp>
        <stp>EP</stp>
        <stp>BAR</stp>
        <stp/>
        <stp>Low</stp>
        <stp>5</stp>
        <stp>-4494</stp>
        <stp>All</stp>
        <stp/>
        <stp/>
        <stp>FALSE</stp>
        <stp>T</stp>
        <tr r="E4496" s="1"/>
      </tp>
      <tp>
        <v>6503.75</v>
        <stp/>
        <stp>StudyData</stp>
        <stp>EP</stp>
        <stp>BAR</stp>
        <stp/>
        <stp>Low</stp>
        <stp>5</stp>
        <stp>-4424</stp>
        <stp>All</stp>
        <stp/>
        <stp/>
        <stp>FALSE</stp>
        <stp>T</stp>
        <tr r="E4426" s="1"/>
      </tp>
      <tp>
        <v>6504</v>
        <stp/>
        <stp>StudyData</stp>
        <stp>EP</stp>
        <stp>BAR</stp>
        <stp/>
        <stp>Low</stp>
        <stp>5</stp>
        <stp>-4434</stp>
        <stp>All</stp>
        <stp/>
        <stp/>
        <stp>FALSE</stp>
        <stp>T</stp>
        <tr r="E4436" s="1"/>
      </tp>
      <tp>
        <v>6494.25</v>
        <stp/>
        <stp>StudyData</stp>
        <stp>EP</stp>
        <stp>BAR</stp>
        <stp/>
        <stp>Low</stp>
        <stp>5</stp>
        <stp>-4404</stp>
        <stp>All</stp>
        <stp/>
        <stp/>
        <stp>FALSE</stp>
        <stp>T</stp>
        <tr r="E4406" s="1"/>
      </tp>
      <tp>
        <v>6505.25</v>
        <stp/>
        <stp>StudyData</stp>
        <stp>EP</stp>
        <stp>BAR</stp>
        <stp/>
        <stp>Low</stp>
        <stp>5</stp>
        <stp>-4414</stp>
        <stp>All</stp>
        <stp/>
        <stp/>
        <stp>FALSE</stp>
        <stp>T</stp>
        <tr r="E4416" s="1"/>
      </tp>
      <tp>
        <v>6500.5</v>
        <stp/>
        <stp>StudyData</stp>
        <stp>EP</stp>
        <stp>BAR</stp>
        <stp/>
        <stp>Low</stp>
        <stp>5</stp>
        <stp>-4464</stp>
        <stp>All</stp>
        <stp/>
        <stp/>
        <stp>FALSE</stp>
        <stp>T</stp>
        <tr r="E4466" s="1"/>
      </tp>
      <tp>
        <v>6500.5</v>
        <stp/>
        <stp>StudyData</stp>
        <stp>EP</stp>
        <stp>BAR</stp>
        <stp/>
        <stp>Low</stp>
        <stp>5</stp>
        <stp>-4474</stp>
        <stp>All</stp>
        <stp/>
        <stp/>
        <stp>FALSE</stp>
        <stp>T</stp>
        <tr r="E4476" s="1"/>
      </tp>
      <tp>
        <v>6503.75</v>
        <stp/>
        <stp>StudyData</stp>
        <stp>EP</stp>
        <stp>BAR</stp>
        <stp/>
        <stp>Low</stp>
        <stp>5</stp>
        <stp>-4444</stp>
        <stp>All</stp>
        <stp/>
        <stp/>
        <stp>FALSE</stp>
        <stp>T</stp>
        <tr r="E4446" s="1"/>
      </tp>
      <tp>
        <v>6504.25</v>
        <stp/>
        <stp>StudyData</stp>
        <stp>EP</stp>
        <stp>BAR</stp>
        <stp/>
        <stp>Low</stp>
        <stp>5</stp>
        <stp>-4454</stp>
        <stp>All</stp>
        <stp/>
        <stp/>
        <stp>FALSE</stp>
        <stp>T</stp>
        <tr r="E4456" s="1"/>
      </tp>
      <tp>
        <v>6487.5</v>
        <stp/>
        <stp>StudyData</stp>
        <stp>EP</stp>
        <stp>BAR</stp>
        <stp/>
        <stp>Low</stp>
        <stp>5</stp>
        <stp>-4784</stp>
        <stp>All</stp>
        <stp/>
        <stp/>
        <stp>FALSE</stp>
        <stp>T</stp>
        <tr r="E4786" s="1"/>
      </tp>
      <tp>
        <v>6487</v>
        <stp/>
        <stp>StudyData</stp>
        <stp>EP</stp>
        <stp>BAR</stp>
        <stp/>
        <stp>Low</stp>
        <stp>5</stp>
        <stp>-4794</stp>
        <stp>All</stp>
        <stp/>
        <stp/>
        <stp>FALSE</stp>
        <stp>T</stp>
        <tr r="E4796" s="1"/>
      </tp>
      <tp>
        <v>6483.25</v>
        <stp/>
        <stp>StudyData</stp>
        <stp>EP</stp>
        <stp>BAR</stp>
        <stp/>
        <stp>Low</stp>
        <stp>5</stp>
        <stp>-4724</stp>
        <stp>All</stp>
        <stp/>
        <stp/>
        <stp>FALSE</stp>
        <stp>T</stp>
        <tr r="E4726" s="1"/>
      </tp>
      <tp>
        <v>6482.5</v>
        <stp/>
        <stp>StudyData</stp>
        <stp>EP</stp>
        <stp>BAR</stp>
        <stp/>
        <stp>Low</stp>
        <stp>5</stp>
        <stp>-4734</stp>
        <stp>All</stp>
        <stp/>
        <stp/>
        <stp>FALSE</stp>
        <stp>T</stp>
        <tr r="E4736" s="1"/>
      </tp>
      <tp>
        <v>6478.75</v>
        <stp/>
        <stp>StudyData</stp>
        <stp>EP</stp>
        <stp>BAR</stp>
        <stp/>
        <stp>Low</stp>
        <stp>5</stp>
        <stp>-4704</stp>
        <stp>All</stp>
        <stp/>
        <stp/>
        <stp>FALSE</stp>
        <stp>T</stp>
        <tr r="E4706" s="1"/>
      </tp>
      <tp>
        <v>6479.75</v>
        <stp/>
        <stp>StudyData</stp>
        <stp>EP</stp>
        <stp>BAR</stp>
        <stp/>
        <stp>Low</stp>
        <stp>5</stp>
        <stp>-4714</stp>
        <stp>All</stp>
        <stp/>
        <stp/>
        <stp>FALSE</stp>
        <stp>T</stp>
        <tr r="E4716" s="1"/>
      </tp>
      <tp>
        <v>6484</v>
        <stp/>
        <stp>StudyData</stp>
        <stp>EP</stp>
        <stp>BAR</stp>
        <stp/>
        <stp>Low</stp>
        <stp>5</stp>
        <stp>-4764</stp>
        <stp>All</stp>
        <stp/>
        <stp/>
        <stp>FALSE</stp>
        <stp>T</stp>
        <tr r="E4766" s="1"/>
      </tp>
      <tp>
        <v>6482.75</v>
        <stp/>
        <stp>StudyData</stp>
        <stp>EP</stp>
        <stp>BAR</stp>
        <stp/>
        <stp>Low</stp>
        <stp>5</stp>
        <stp>-4774</stp>
        <stp>All</stp>
        <stp/>
        <stp/>
        <stp>FALSE</stp>
        <stp>T</stp>
        <tr r="E4776" s="1"/>
      </tp>
      <tp>
        <v>6483.25</v>
        <stp/>
        <stp>StudyData</stp>
        <stp>EP</stp>
        <stp>BAR</stp>
        <stp/>
        <stp>Low</stp>
        <stp>5</stp>
        <stp>-4744</stp>
        <stp>All</stp>
        <stp/>
        <stp/>
        <stp>FALSE</stp>
        <stp>T</stp>
        <tr r="E4746" s="1"/>
      </tp>
      <tp>
        <v>6483.5</v>
        <stp/>
        <stp>StudyData</stp>
        <stp>EP</stp>
        <stp>BAR</stp>
        <stp/>
        <stp>Low</stp>
        <stp>5</stp>
        <stp>-4754</stp>
        <stp>All</stp>
        <stp/>
        <stp/>
        <stp>FALSE</stp>
        <stp>T</stp>
        <tr r="E4756" s="1"/>
      </tp>
      <tp>
        <v>6485.5</v>
        <stp/>
        <stp>StudyData</stp>
        <stp>EP</stp>
        <stp>BAR</stp>
        <stp/>
        <stp>Low</stp>
        <stp>5</stp>
        <stp>-4684</stp>
        <stp>All</stp>
        <stp/>
        <stp/>
        <stp>FALSE</stp>
        <stp>T</stp>
        <tr r="E4686" s="1"/>
      </tp>
      <tp>
        <v>6481</v>
        <stp/>
        <stp>StudyData</stp>
        <stp>EP</stp>
        <stp>BAR</stp>
        <stp/>
        <stp>Low</stp>
        <stp>5</stp>
        <stp>-4694</stp>
        <stp>All</stp>
        <stp/>
        <stp/>
        <stp>FALSE</stp>
        <stp>T</stp>
        <tr r="E4696" s="1"/>
      </tp>
      <tp>
        <v>6468.75</v>
        <stp/>
        <stp>StudyData</stp>
        <stp>EP</stp>
        <stp>BAR</stp>
        <stp/>
        <stp>Low</stp>
        <stp>5</stp>
        <stp>-4624</stp>
        <stp>All</stp>
        <stp/>
        <stp/>
        <stp>FALSE</stp>
        <stp>T</stp>
        <tr r="E4626" s="1"/>
      </tp>
      <tp>
        <v>6461.5</v>
        <stp/>
        <stp>StudyData</stp>
        <stp>EP</stp>
        <stp>BAR</stp>
        <stp/>
        <stp>Low</stp>
        <stp>5</stp>
        <stp>-4634</stp>
        <stp>All</stp>
        <stp/>
        <stp/>
        <stp>FALSE</stp>
        <stp>T</stp>
        <tr r="E4636" s="1"/>
      </tp>
      <tp>
        <v>6482</v>
        <stp/>
        <stp>StudyData</stp>
        <stp>EP</stp>
        <stp>BAR</stp>
        <stp/>
        <stp>Low</stp>
        <stp>5</stp>
        <stp>-4604</stp>
        <stp>All</stp>
        <stp/>
        <stp/>
        <stp>FALSE</stp>
        <stp>T</stp>
        <tr r="E4606" s="1"/>
      </tp>
      <tp>
        <v>6476.5</v>
        <stp/>
        <stp>StudyData</stp>
        <stp>EP</stp>
        <stp>BAR</stp>
        <stp/>
        <stp>Low</stp>
        <stp>5</stp>
        <stp>-4614</stp>
        <stp>All</stp>
        <stp/>
        <stp/>
        <stp>FALSE</stp>
        <stp>T</stp>
        <tr r="E4616" s="1"/>
      </tp>
      <tp>
        <v>6485</v>
        <stp/>
        <stp>StudyData</stp>
        <stp>EP</stp>
        <stp>BAR</stp>
        <stp/>
        <stp>Low</stp>
        <stp>5</stp>
        <stp>-4664</stp>
        <stp>All</stp>
        <stp/>
        <stp/>
        <stp>FALSE</stp>
        <stp>T</stp>
        <tr r="E4666" s="1"/>
      </tp>
      <tp>
        <v>6485.25</v>
        <stp/>
        <stp>StudyData</stp>
        <stp>EP</stp>
        <stp>BAR</stp>
        <stp/>
        <stp>Low</stp>
        <stp>5</stp>
        <stp>-4674</stp>
        <stp>All</stp>
        <stp/>
        <stp/>
        <stp>FALSE</stp>
        <stp>T</stp>
        <tr r="E4676" s="1"/>
      </tp>
      <tp>
        <v>6489</v>
        <stp/>
        <stp>StudyData</stp>
        <stp>EP</stp>
        <stp>BAR</stp>
        <stp/>
        <stp>Low</stp>
        <stp>5</stp>
        <stp>-4644</stp>
        <stp>All</stp>
        <stp/>
        <stp/>
        <stp>FALSE</stp>
        <stp>T</stp>
        <tr r="E4646" s="1"/>
      </tp>
      <tp>
        <v>6484.5</v>
        <stp/>
        <stp>StudyData</stp>
        <stp>EP</stp>
        <stp>BAR</stp>
        <stp/>
        <stp>Low</stp>
        <stp>5</stp>
        <stp>-4654</stp>
        <stp>All</stp>
        <stp/>
        <stp/>
        <stp>FALSE</stp>
        <stp>T</stp>
        <tr r="E4656" s="1"/>
      </tp>
      <tp>
        <v>6497.75</v>
        <stp/>
        <stp>StudyData</stp>
        <stp>EP</stp>
        <stp>BAR</stp>
        <stp/>
        <stp>Close</stp>
        <stp>5</stp>
        <stp>-94</stp>
        <stp>All</stp>
        <stp/>
        <stp/>
        <stp>FALSE</stp>
        <stp>T</stp>
        <tr r="F96" s="1"/>
      </tp>
      <tp>
        <v>6494.75</v>
        <stp/>
        <stp>StudyData</stp>
        <stp>EP</stp>
        <stp>BAR</stp>
        <stp/>
        <stp>Close</stp>
        <stp>5</stp>
        <stp>-84</stp>
        <stp>All</stp>
        <stp/>
        <stp/>
        <stp>FALSE</stp>
        <stp>T</stp>
        <tr r="F86" s="1"/>
      </tp>
      <tp>
        <v>6501.5</v>
        <stp/>
        <stp>StudyData</stp>
        <stp>EP</stp>
        <stp>BAR</stp>
        <stp/>
        <stp>Close</stp>
        <stp>5</stp>
        <stp>-54</stp>
        <stp>All</stp>
        <stp/>
        <stp/>
        <stp>FALSE</stp>
        <stp>T</stp>
        <tr r="F56" s="1"/>
      </tp>
      <tp>
        <v>6504.25</v>
        <stp/>
        <stp>StudyData</stp>
        <stp>EP</stp>
        <stp>BAR</stp>
        <stp/>
        <stp>Close</stp>
        <stp>5</stp>
        <stp>-44</stp>
        <stp>All</stp>
        <stp/>
        <stp/>
        <stp>FALSE</stp>
        <stp>T</stp>
        <tr r="F46" s="1"/>
      </tp>
      <tp>
        <v>6494.25</v>
        <stp/>
        <stp>StudyData</stp>
        <stp>EP</stp>
        <stp>BAR</stp>
        <stp/>
        <stp>Close</stp>
        <stp>5</stp>
        <stp>-74</stp>
        <stp>All</stp>
        <stp/>
        <stp/>
        <stp>FALSE</stp>
        <stp>T</stp>
        <tr r="F76" s="1"/>
      </tp>
      <tp>
        <v>6498.25</v>
        <stp/>
        <stp>StudyData</stp>
        <stp>EP</stp>
        <stp>BAR</stp>
        <stp/>
        <stp>Close</stp>
        <stp>5</stp>
        <stp>-64</stp>
        <stp>All</stp>
        <stp/>
        <stp/>
        <stp>FALSE</stp>
        <stp>T</stp>
        <tr r="F66" s="1"/>
      </tp>
      <tp>
        <v>6506.5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F16" s="1"/>
      </tp>
      <tp>
        <v>6501.5</v>
        <stp/>
        <stp>StudyData</stp>
        <stp>EP</stp>
        <stp>BAR</stp>
        <stp/>
        <stp>Close</stp>
        <stp>5</stp>
        <stp>-34</stp>
        <stp>All</stp>
        <stp/>
        <stp/>
        <stp>FALSE</stp>
        <stp>T</stp>
        <tr r="F36" s="1"/>
      </tp>
      <tp>
        <v>6506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F26" s="1"/>
      </tp>
      <tp>
        <v>6399.5</v>
        <stp/>
        <stp>StudyData</stp>
        <stp>EP</stp>
        <stp>BAR</stp>
        <stp/>
        <stp>Low</stp>
        <stp>5</stp>
        <stp>-2985</stp>
        <stp>All</stp>
        <stp/>
        <stp/>
        <stp>FALSE</stp>
        <stp>T</stp>
        <tr r="E2987" s="1"/>
      </tp>
      <tp>
        <v>6400.5</v>
        <stp/>
        <stp>StudyData</stp>
        <stp>EP</stp>
        <stp>BAR</stp>
        <stp/>
        <stp>Low</stp>
        <stp>5</stp>
        <stp>-2995</stp>
        <stp>All</stp>
        <stp/>
        <stp/>
        <stp>FALSE</stp>
        <stp>T</stp>
        <tr r="E2997" s="1"/>
      </tp>
      <tp>
        <v>6483.5</v>
        <stp/>
        <stp>StudyData</stp>
        <stp>EP</stp>
        <stp>BAR</stp>
        <stp/>
        <stp>Low</stp>
        <stp>5</stp>
        <stp>-2925</stp>
        <stp>All</stp>
        <stp/>
        <stp/>
        <stp>FALSE</stp>
        <stp>T</stp>
        <tr r="E2927" s="1"/>
      </tp>
      <tp>
        <v>6481</v>
        <stp/>
        <stp>StudyData</stp>
        <stp>EP</stp>
        <stp>BAR</stp>
        <stp/>
        <stp>Low</stp>
        <stp>5</stp>
        <stp>-2935</stp>
        <stp>All</stp>
        <stp/>
        <stp/>
        <stp>FALSE</stp>
        <stp>T</stp>
        <tr r="E2937" s="1"/>
      </tp>
      <tp>
        <v>6485.5</v>
        <stp/>
        <stp>StudyData</stp>
        <stp>EP</stp>
        <stp>BAR</stp>
        <stp/>
        <stp>Low</stp>
        <stp>5</stp>
        <stp>-2905</stp>
        <stp>All</stp>
        <stp/>
        <stp/>
        <stp>FALSE</stp>
        <stp>T</stp>
        <tr r="E2907" s="1"/>
      </tp>
      <tp>
        <v>6488.75</v>
        <stp/>
        <stp>StudyData</stp>
        <stp>EP</stp>
        <stp>BAR</stp>
        <stp/>
        <stp>Low</stp>
        <stp>5</stp>
        <stp>-2915</stp>
        <stp>All</stp>
        <stp/>
        <stp/>
        <stp>FALSE</stp>
        <stp>T</stp>
        <tr r="E2917" s="1"/>
      </tp>
      <tp>
        <v>6421.25</v>
        <stp/>
        <stp>StudyData</stp>
        <stp>EP</stp>
        <stp>BAR</stp>
        <stp/>
        <stp>Low</stp>
        <stp>5</stp>
        <stp>-2965</stp>
        <stp>All</stp>
        <stp/>
        <stp/>
        <stp>FALSE</stp>
        <stp>T</stp>
        <tr r="E2967" s="1"/>
      </tp>
      <tp>
        <v>6399.25</v>
        <stp/>
        <stp>StudyData</stp>
        <stp>EP</stp>
        <stp>BAR</stp>
        <stp/>
        <stp>Low</stp>
        <stp>5</stp>
        <stp>-2975</stp>
        <stp>All</stp>
        <stp/>
        <stp/>
        <stp>FALSE</stp>
        <stp>T</stp>
        <tr r="E2977" s="1"/>
      </tp>
      <tp>
        <v>6490.75</v>
        <stp/>
        <stp>StudyData</stp>
        <stp>EP</stp>
        <stp>BAR</stp>
        <stp/>
        <stp>Low</stp>
        <stp>5</stp>
        <stp>-2945</stp>
        <stp>All</stp>
        <stp/>
        <stp/>
        <stp>FALSE</stp>
        <stp>T</stp>
        <tr r="E2947" s="1"/>
      </tp>
      <tp>
        <v>6477.5</v>
        <stp/>
        <stp>StudyData</stp>
        <stp>EP</stp>
        <stp>BAR</stp>
        <stp/>
        <stp>Low</stp>
        <stp>5</stp>
        <stp>-2955</stp>
        <stp>All</stp>
        <stp/>
        <stp/>
        <stp>FALSE</stp>
        <stp>T</stp>
        <tr r="E2957" s="1"/>
      </tp>
      <tp>
        <v>6484.5</v>
        <stp/>
        <stp>StudyData</stp>
        <stp>EP</stp>
        <stp>BAR</stp>
        <stp/>
        <stp>Low</stp>
        <stp>5</stp>
        <stp>-2885</stp>
        <stp>All</stp>
        <stp/>
        <stp/>
        <stp>FALSE</stp>
        <stp>T</stp>
        <tr r="E2887" s="1"/>
      </tp>
      <tp>
        <v>6474</v>
        <stp/>
        <stp>StudyData</stp>
        <stp>EP</stp>
        <stp>BAR</stp>
        <stp/>
        <stp>Low</stp>
        <stp>5</stp>
        <stp>-2895</stp>
        <stp>All</stp>
        <stp/>
        <stp/>
        <stp>FALSE</stp>
        <stp>T</stp>
        <tr r="E2897" s="1"/>
      </tp>
      <tp>
        <v>6474</v>
        <stp/>
        <stp>StudyData</stp>
        <stp>EP</stp>
        <stp>BAR</stp>
        <stp/>
        <stp>Low</stp>
        <stp>5</stp>
        <stp>-2825</stp>
        <stp>All</stp>
        <stp/>
        <stp/>
        <stp>FALSE</stp>
        <stp>T</stp>
        <tr r="E2827" s="1"/>
      </tp>
      <tp>
        <v>6475.75</v>
        <stp/>
        <stp>StudyData</stp>
        <stp>EP</stp>
        <stp>BAR</stp>
        <stp/>
        <stp>Low</stp>
        <stp>5</stp>
        <stp>-2835</stp>
        <stp>All</stp>
        <stp/>
        <stp/>
        <stp>FALSE</stp>
        <stp>T</stp>
        <tr r="E2837" s="1"/>
      </tp>
      <tp>
        <v>6476.75</v>
        <stp/>
        <stp>StudyData</stp>
        <stp>EP</stp>
        <stp>BAR</stp>
        <stp/>
        <stp>Low</stp>
        <stp>5</stp>
        <stp>-2805</stp>
        <stp>All</stp>
        <stp/>
        <stp/>
        <stp>FALSE</stp>
        <stp>T</stp>
        <tr r="E2807" s="1"/>
      </tp>
      <tp>
        <v>6472.25</v>
        <stp/>
        <stp>StudyData</stp>
        <stp>EP</stp>
        <stp>BAR</stp>
        <stp/>
        <stp>Low</stp>
        <stp>5</stp>
        <stp>-2815</stp>
        <stp>All</stp>
        <stp/>
        <stp/>
        <stp>FALSE</stp>
        <stp>T</stp>
        <tr r="E2817" s="1"/>
      </tp>
      <tp>
        <v>6482.5</v>
        <stp/>
        <stp>StudyData</stp>
        <stp>EP</stp>
        <stp>BAR</stp>
        <stp/>
        <stp>Low</stp>
        <stp>5</stp>
        <stp>-2865</stp>
        <stp>All</stp>
        <stp/>
        <stp/>
        <stp>FALSE</stp>
        <stp>T</stp>
        <tr r="E2867" s="1"/>
      </tp>
      <tp>
        <v>6481.25</v>
        <stp/>
        <stp>StudyData</stp>
        <stp>EP</stp>
        <stp>BAR</stp>
        <stp/>
        <stp>Low</stp>
        <stp>5</stp>
        <stp>-2875</stp>
        <stp>All</stp>
        <stp/>
        <stp/>
        <stp>FALSE</stp>
        <stp>T</stp>
        <tr r="E2877" s="1"/>
      </tp>
      <tp>
        <v>6477.75</v>
        <stp/>
        <stp>StudyData</stp>
        <stp>EP</stp>
        <stp>BAR</stp>
        <stp/>
        <stp>Low</stp>
        <stp>5</stp>
        <stp>-2845</stp>
        <stp>All</stp>
        <stp/>
        <stp/>
        <stp>FALSE</stp>
        <stp>T</stp>
        <tr r="E2847" s="1"/>
      </tp>
      <tp>
        <v>6482.75</v>
        <stp/>
        <stp>StudyData</stp>
        <stp>EP</stp>
        <stp>BAR</stp>
        <stp/>
        <stp>Low</stp>
        <stp>5</stp>
        <stp>-2855</stp>
        <stp>All</stp>
        <stp/>
        <stp/>
        <stp>FALSE</stp>
        <stp>T</stp>
        <tr r="E2857" s="1"/>
      </tp>
      <tp>
        <v>6484.5</v>
        <stp/>
        <stp>StudyData</stp>
        <stp>EP</stp>
        <stp>BAR</stp>
        <stp/>
        <stp>Low</stp>
        <stp>5</stp>
        <stp>-2185</stp>
        <stp>All</stp>
        <stp/>
        <stp/>
        <stp>FALSE</stp>
        <stp>T</stp>
        <tr r="E2187" s="1"/>
      </tp>
      <tp>
        <v>6481.5</v>
        <stp/>
        <stp>StudyData</stp>
        <stp>EP</stp>
        <stp>BAR</stp>
        <stp/>
        <stp>Low</stp>
        <stp>5</stp>
        <stp>-2195</stp>
        <stp>All</stp>
        <stp/>
        <stp/>
        <stp>FALSE</stp>
        <stp>T</stp>
        <tr r="E2197" s="1"/>
      </tp>
      <tp>
        <v>6488.5</v>
        <stp/>
        <stp>StudyData</stp>
        <stp>EP</stp>
        <stp>BAR</stp>
        <stp/>
        <stp>Low</stp>
        <stp>5</stp>
        <stp>-2125</stp>
        <stp>All</stp>
        <stp/>
        <stp/>
        <stp>FALSE</stp>
        <stp>T</stp>
        <tr r="E2127" s="1"/>
      </tp>
      <tp>
        <v>6481</v>
        <stp/>
        <stp>StudyData</stp>
        <stp>EP</stp>
        <stp>BAR</stp>
        <stp/>
        <stp>Low</stp>
        <stp>5</stp>
        <stp>-2135</stp>
        <stp>All</stp>
        <stp/>
        <stp/>
        <stp>FALSE</stp>
        <stp>T</stp>
        <tr r="E2137" s="1"/>
      </tp>
      <tp>
        <v>6486</v>
        <stp/>
        <stp>StudyData</stp>
        <stp>EP</stp>
        <stp>BAR</stp>
        <stp/>
        <stp>Low</stp>
        <stp>5</stp>
        <stp>-2105</stp>
        <stp>All</stp>
        <stp/>
        <stp/>
        <stp>FALSE</stp>
        <stp>T</stp>
        <tr r="E2107" s="1"/>
      </tp>
      <tp>
        <v>6487.5</v>
        <stp/>
        <stp>StudyData</stp>
        <stp>EP</stp>
        <stp>BAR</stp>
        <stp/>
        <stp>Low</stp>
        <stp>5</stp>
        <stp>-2115</stp>
        <stp>All</stp>
        <stp/>
        <stp/>
        <stp>FALSE</stp>
        <stp>T</stp>
        <tr r="E2117" s="1"/>
      </tp>
      <tp>
        <v>6485.5</v>
        <stp/>
        <stp>StudyData</stp>
        <stp>EP</stp>
        <stp>BAR</stp>
        <stp/>
        <stp>Low</stp>
        <stp>5</stp>
        <stp>-2165</stp>
        <stp>All</stp>
        <stp/>
        <stp/>
        <stp>FALSE</stp>
        <stp>T</stp>
        <tr r="E2167" s="1"/>
      </tp>
      <tp>
        <v>6484.75</v>
        <stp/>
        <stp>StudyData</stp>
        <stp>EP</stp>
        <stp>BAR</stp>
        <stp/>
        <stp>Low</stp>
        <stp>5</stp>
        <stp>-2175</stp>
        <stp>All</stp>
        <stp/>
        <stp/>
        <stp>FALSE</stp>
        <stp>T</stp>
        <tr r="E2177" s="1"/>
      </tp>
      <tp>
        <v>6476.75</v>
        <stp/>
        <stp>StudyData</stp>
        <stp>EP</stp>
        <stp>BAR</stp>
        <stp/>
        <stp>Low</stp>
        <stp>5</stp>
        <stp>-2145</stp>
        <stp>All</stp>
        <stp/>
        <stp/>
        <stp>FALSE</stp>
        <stp>T</stp>
        <tr r="E2147" s="1"/>
      </tp>
      <tp>
        <v>6487</v>
        <stp/>
        <stp>StudyData</stp>
        <stp>EP</stp>
        <stp>BAR</stp>
        <stp/>
        <stp>Low</stp>
        <stp>5</stp>
        <stp>-2155</stp>
        <stp>All</stp>
        <stp/>
        <stp/>
        <stp>FALSE</stp>
        <stp>T</stp>
        <tr r="E2157" s="1"/>
      </tp>
      <tp>
        <v>6495.75</v>
        <stp/>
        <stp>StudyData</stp>
        <stp>EP</stp>
        <stp>BAR</stp>
        <stp/>
        <stp>Low</stp>
        <stp>5</stp>
        <stp>-2085</stp>
        <stp>All</stp>
        <stp/>
        <stp/>
        <stp>FALSE</stp>
        <stp>T</stp>
        <tr r="E2087" s="1"/>
      </tp>
      <tp>
        <v>6490.5</v>
        <stp/>
        <stp>StudyData</stp>
        <stp>EP</stp>
        <stp>BAR</stp>
        <stp/>
        <stp>Low</stp>
        <stp>5</stp>
        <stp>-2095</stp>
        <stp>All</stp>
        <stp/>
        <stp/>
        <stp>FALSE</stp>
        <stp>T</stp>
        <tr r="E2097" s="1"/>
      </tp>
      <tp>
        <v>6475</v>
        <stp/>
        <stp>StudyData</stp>
        <stp>EP</stp>
        <stp>BAR</stp>
        <stp/>
        <stp>Low</stp>
        <stp>5</stp>
        <stp>-2025</stp>
        <stp>All</stp>
        <stp/>
        <stp/>
        <stp>FALSE</stp>
        <stp>T</stp>
        <tr r="E2027" s="1"/>
      </tp>
      <tp>
        <v>6475.75</v>
        <stp/>
        <stp>StudyData</stp>
        <stp>EP</stp>
        <stp>BAR</stp>
        <stp/>
        <stp>Low</stp>
        <stp>5</stp>
        <stp>-2035</stp>
        <stp>All</stp>
        <stp/>
        <stp/>
        <stp>FALSE</stp>
        <stp>T</stp>
        <tr r="E2037" s="1"/>
      </tp>
      <tp>
        <v>6483.75</v>
        <stp/>
        <stp>StudyData</stp>
        <stp>EP</stp>
        <stp>BAR</stp>
        <stp/>
        <stp>Low</stp>
        <stp>5</stp>
        <stp>-2005</stp>
        <stp>All</stp>
        <stp/>
        <stp/>
        <stp>FALSE</stp>
        <stp>T</stp>
        <tr r="E2007" s="1"/>
      </tp>
      <tp>
        <v>6478.5</v>
        <stp/>
        <stp>StudyData</stp>
        <stp>EP</stp>
        <stp>BAR</stp>
        <stp/>
        <stp>Low</stp>
        <stp>5</stp>
        <stp>-2015</stp>
        <stp>All</stp>
        <stp/>
        <stp/>
        <stp>FALSE</stp>
        <stp>T</stp>
        <tr r="E2017" s="1"/>
      </tp>
      <tp>
        <v>6498.25</v>
        <stp/>
        <stp>StudyData</stp>
        <stp>EP</stp>
        <stp>BAR</stp>
        <stp/>
        <stp>Low</stp>
        <stp>5</stp>
        <stp>-2065</stp>
        <stp>All</stp>
        <stp/>
        <stp/>
        <stp>FALSE</stp>
        <stp>T</stp>
        <tr r="E2067" s="1"/>
      </tp>
      <tp>
        <v>6497</v>
        <stp/>
        <stp>StudyData</stp>
        <stp>EP</stp>
        <stp>BAR</stp>
        <stp/>
        <stp>Low</stp>
        <stp>5</stp>
        <stp>-2075</stp>
        <stp>All</stp>
        <stp/>
        <stp/>
        <stp>FALSE</stp>
        <stp>T</stp>
        <tr r="E2077" s="1"/>
      </tp>
      <tp>
        <v>6476</v>
        <stp/>
        <stp>StudyData</stp>
        <stp>EP</stp>
        <stp>BAR</stp>
        <stp/>
        <stp>Low</stp>
        <stp>5</stp>
        <stp>-2045</stp>
        <stp>All</stp>
        <stp/>
        <stp/>
        <stp>FALSE</stp>
        <stp>T</stp>
        <tr r="E2047" s="1"/>
      </tp>
      <tp>
        <v>6477</v>
        <stp/>
        <stp>StudyData</stp>
        <stp>EP</stp>
        <stp>BAR</stp>
        <stp/>
        <stp>Low</stp>
        <stp>5</stp>
        <stp>-2055</stp>
        <stp>All</stp>
        <stp/>
        <stp/>
        <stp>FALSE</stp>
        <stp>T</stp>
        <tr r="E2057" s="1"/>
      </tp>
      <tp>
        <v>6458.25</v>
        <stp/>
        <stp>StudyData</stp>
        <stp>EP</stp>
        <stp>BAR</stp>
        <stp/>
        <stp>Low</stp>
        <stp>5</stp>
        <stp>-2385</stp>
        <stp>All</stp>
        <stp/>
        <stp/>
        <stp>FALSE</stp>
        <stp>T</stp>
        <tr r="E2387" s="1"/>
      </tp>
      <tp>
        <v>6454.75</v>
        <stp/>
        <stp>StudyData</stp>
        <stp>EP</stp>
        <stp>BAR</stp>
        <stp/>
        <stp>Low</stp>
        <stp>5</stp>
        <stp>-2395</stp>
        <stp>All</stp>
        <stp/>
        <stp/>
        <stp>FALSE</stp>
        <stp>T</stp>
        <tr r="E2397" s="1"/>
      </tp>
      <tp>
        <v>6486.5</v>
        <stp/>
        <stp>StudyData</stp>
        <stp>EP</stp>
        <stp>BAR</stp>
        <stp/>
        <stp>Low</stp>
        <stp>5</stp>
        <stp>-2325</stp>
        <stp>All</stp>
        <stp/>
        <stp/>
        <stp>FALSE</stp>
        <stp>T</stp>
        <tr r="E2327" s="1"/>
      </tp>
      <tp>
        <v>6485</v>
        <stp/>
        <stp>StudyData</stp>
        <stp>EP</stp>
        <stp>BAR</stp>
        <stp/>
        <stp>Low</stp>
        <stp>5</stp>
        <stp>-2335</stp>
        <stp>All</stp>
        <stp/>
        <stp/>
        <stp>FALSE</stp>
        <stp>T</stp>
        <tr r="E2337" s="1"/>
      </tp>
      <tp>
        <v>6486.25</v>
        <stp/>
        <stp>StudyData</stp>
        <stp>EP</stp>
        <stp>BAR</stp>
        <stp/>
        <stp>Low</stp>
        <stp>5</stp>
        <stp>-2305</stp>
        <stp>All</stp>
        <stp/>
        <stp/>
        <stp>FALSE</stp>
        <stp>T</stp>
        <tr r="E2307" s="1"/>
      </tp>
      <tp>
        <v>6486.25</v>
        <stp/>
        <stp>StudyData</stp>
        <stp>EP</stp>
        <stp>BAR</stp>
        <stp/>
        <stp>Low</stp>
        <stp>5</stp>
        <stp>-2315</stp>
        <stp>All</stp>
        <stp/>
        <stp/>
        <stp>FALSE</stp>
        <stp>T</stp>
        <tr r="E2317" s="1"/>
      </tp>
      <tp>
        <v>6453.5</v>
        <stp/>
        <stp>StudyData</stp>
        <stp>EP</stp>
        <stp>BAR</stp>
        <stp/>
        <stp>Low</stp>
        <stp>5</stp>
        <stp>-2365</stp>
        <stp>All</stp>
        <stp/>
        <stp/>
        <stp>FALSE</stp>
        <stp>T</stp>
        <tr r="E2367" s="1"/>
      </tp>
      <tp>
        <v>6461</v>
        <stp/>
        <stp>StudyData</stp>
        <stp>EP</stp>
        <stp>BAR</stp>
        <stp/>
        <stp>Low</stp>
        <stp>5</stp>
        <stp>-2375</stp>
        <stp>All</stp>
        <stp/>
        <stp/>
        <stp>FALSE</stp>
        <stp>T</stp>
        <tr r="E2377" s="1"/>
      </tp>
      <tp>
        <v>6474</v>
        <stp/>
        <stp>StudyData</stp>
        <stp>EP</stp>
        <stp>BAR</stp>
        <stp/>
        <stp>Low</stp>
        <stp>5</stp>
        <stp>-2345</stp>
        <stp>All</stp>
        <stp/>
        <stp/>
        <stp>FALSE</stp>
        <stp>T</stp>
        <tr r="E2347" s="1"/>
      </tp>
      <tp>
        <v>6465.75</v>
        <stp/>
        <stp>StudyData</stp>
        <stp>EP</stp>
        <stp>BAR</stp>
        <stp/>
        <stp>Low</stp>
        <stp>5</stp>
        <stp>-2355</stp>
        <stp>All</stp>
        <stp/>
        <stp/>
        <stp>FALSE</stp>
        <stp>T</stp>
        <tr r="E2357" s="1"/>
      </tp>
      <tp>
        <v>6485</v>
        <stp/>
        <stp>StudyData</stp>
        <stp>EP</stp>
        <stp>BAR</stp>
        <stp/>
        <stp>Low</stp>
        <stp>5</stp>
        <stp>-2285</stp>
        <stp>All</stp>
        <stp/>
        <stp/>
        <stp>FALSE</stp>
        <stp>T</stp>
        <tr r="E2287" s="1"/>
      </tp>
      <tp>
        <v>6483.5</v>
        <stp/>
        <stp>StudyData</stp>
        <stp>EP</stp>
        <stp>BAR</stp>
        <stp/>
        <stp>Low</stp>
        <stp>5</stp>
        <stp>-2295</stp>
        <stp>All</stp>
        <stp/>
        <stp/>
        <stp>FALSE</stp>
        <stp>T</stp>
        <tr r="E2297" s="1"/>
      </tp>
      <tp>
        <v>6486</v>
        <stp/>
        <stp>StudyData</stp>
        <stp>EP</stp>
        <stp>BAR</stp>
        <stp/>
        <stp>Low</stp>
        <stp>5</stp>
        <stp>-2225</stp>
        <stp>All</stp>
        <stp/>
        <stp/>
        <stp>FALSE</stp>
        <stp>T</stp>
        <tr r="E2227" s="1"/>
      </tp>
      <tp>
        <v>6484.25</v>
        <stp/>
        <stp>StudyData</stp>
        <stp>EP</stp>
        <stp>BAR</stp>
        <stp/>
        <stp>Low</stp>
        <stp>5</stp>
        <stp>-2235</stp>
        <stp>All</stp>
        <stp/>
        <stp/>
        <stp>FALSE</stp>
        <stp>T</stp>
        <tr r="E2237" s="1"/>
      </tp>
      <tp>
        <v>6480</v>
        <stp/>
        <stp>StudyData</stp>
        <stp>EP</stp>
        <stp>BAR</stp>
        <stp/>
        <stp>Low</stp>
        <stp>5</stp>
        <stp>-2205</stp>
        <stp>All</stp>
        <stp/>
        <stp/>
        <stp>FALSE</stp>
        <stp>T</stp>
        <tr r="E2207" s="1"/>
      </tp>
      <tp>
        <v>6480.25</v>
        <stp/>
        <stp>StudyData</stp>
        <stp>EP</stp>
        <stp>BAR</stp>
        <stp/>
        <stp>Low</stp>
        <stp>5</stp>
        <stp>-2215</stp>
        <stp>All</stp>
        <stp/>
        <stp/>
        <stp>FALSE</stp>
        <stp>T</stp>
        <tr r="E2217" s="1"/>
      </tp>
      <tp>
        <v>6487.5</v>
        <stp/>
        <stp>StudyData</stp>
        <stp>EP</stp>
        <stp>BAR</stp>
        <stp/>
        <stp>Low</stp>
        <stp>5</stp>
        <stp>-2265</stp>
        <stp>All</stp>
        <stp/>
        <stp/>
        <stp>FALSE</stp>
        <stp>T</stp>
        <tr r="E2267" s="1"/>
      </tp>
      <tp>
        <v>6487.75</v>
        <stp/>
        <stp>StudyData</stp>
        <stp>EP</stp>
        <stp>BAR</stp>
        <stp/>
        <stp>Low</stp>
        <stp>5</stp>
        <stp>-2275</stp>
        <stp>All</stp>
        <stp/>
        <stp/>
        <stp>FALSE</stp>
        <stp>T</stp>
        <tr r="E2277" s="1"/>
      </tp>
      <tp>
        <v>6487</v>
        <stp/>
        <stp>StudyData</stp>
        <stp>EP</stp>
        <stp>BAR</stp>
        <stp/>
        <stp>Low</stp>
        <stp>5</stp>
        <stp>-2245</stp>
        <stp>All</stp>
        <stp/>
        <stp/>
        <stp>FALSE</stp>
        <stp>T</stp>
        <tr r="E2247" s="1"/>
      </tp>
      <tp>
        <v>6487</v>
        <stp/>
        <stp>StudyData</stp>
        <stp>EP</stp>
        <stp>BAR</stp>
        <stp/>
        <stp>Low</stp>
        <stp>5</stp>
        <stp>-2255</stp>
        <stp>All</stp>
        <stp/>
        <stp/>
        <stp>FALSE</stp>
        <stp>T</stp>
        <tr r="E2257" s="1"/>
      </tp>
      <tp>
        <v>6460</v>
        <stp/>
        <stp>StudyData</stp>
        <stp>EP</stp>
        <stp>BAR</stp>
        <stp/>
        <stp>Low</stp>
        <stp>5</stp>
        <stp>-2585</stp>
        <stp>All</stp>
        <stp/>
        <stp/>
        <stp>FALSE</stp>
        <stp>T</stp>
        <tr r="E2587" s="1"/>
      </tp>
      <tp>
        <v>6462</v>
        <stp/>
        <stp>StudyData</stp>
        <stp>EP</stp>
        <stp>BAR</stp>
        <stp/>
        <stp>Low</stp>
        <stp>5</stp>
        <stp>-2595</stp>
        <stp>All</stp>
        <stp/>
        <stp/>
        <stp>FALSE</stp>
        <stp>T</stp>
        <tr r="E2597" s="1"/>
      </tp>
      <tp>
        <v>6445.5</v>
        <stp/>
        <stp>StudyData</stp>
        <stp>EP</stp>
        <stp>BAR</stp>
        <stp/>
        <stp>Low</stp>
        <stp>5</stp>
        <stp>-2525</stp>
        <stp>All</stp>
        <stp/>
        <stp/>
        <stp>FALSE</stp>
        <stp>T</stp>
        <tr r="E2527" s="1"/>
      </tp>
      <tp>
        <v>6446.5</v>
        <stp/>
        <stp>StudyData</stp>
        <stp>EP</stp>
        <stp>BAR</stp>
        <stp/>
        <stp>Low</stp>
        <stp>5</stp>
        <stp>-2535</stp>
        <stp>All</stp>
        <stp/>
        <stp/>
        <stp>FALSE</stp>
        <stp>T</stp>
        <tr r="E2537" s="1"/>
      </tp>
      <tp>
        <v>6449.75</v>
        <stp/>
        <stp>StudyData</stp>
        <stp>EP</stp>
        <stp>BAR</stp>
        <stp/>
        <stp>Low</stp>
        <stp>5</stp>
        <stp>-2505</stp>
        <stp>All</stp>
        <stp/>
        <stp/>
        <stp>FALSE</stp>
        <stp>T</stp>
        <tr r="E2507" s="1"/>
      </tp>
      <tp>
        <v>6450.25</v>
        <stp/>
        <stp>StudyData</stp>
        <stp>EP</stp>
        <stp>BAR</stp>
        <stp/>
        <stp>Low</stp>
        <stp>5</stp>
        <stp>-2515</stp>
        <stp>All</stp>
        <stp/>
        <stp/>
        <stp>FALSE</stp>
        <stp>T</stp>
        <tr r="E2517" s="1"/>
      </tp>
      <tp>
        <v>6447</v>
        <stp/>
        <stp>StudyData</stp>
        <stp>EP</stp>
        <stp>BAR</stp>
        <stp/>
        <stp>Low</stp>
        <stp>5</stp>
        <stp>-2565</stp>
        <stp>All</stp>
        <stp/>
        <stp/>
        <stp>FALSE</stp>
        <stp>T</stp>
        <tr r="E2567" s="1"/>
      </tp>
      <tp>
        <v>6453.5</v>
        <stp/>
        <stp>StudyData</stp>
        <stp>EP</stp>
        <stp>BAR</stp>
        <stp/>
        <stp>Low</stp>
        <stp>5</stp>
        <stp>-2575</stp>
        <stp>All</stp>
        <stp/>
        <stp/>
        <stp>FALSE</stp>
        <stp>T</stp>
        <tr r="E2577" s="1"/>
      </tp>
      <tp>
        <v>6446.25</v>
        <stp/>
        <stp>StudyData</stp>
        <stp>EP</stp>
        <stp>BAR</stp>
        <stp/>
        <stp>Low</stp>
        <stp>5</stp>
        <stp>-2545</stp>
        <stp>All</stp>
        <stp/>
        <stp/>
        <stp>FALSE</stp>
        <stp>T</stp>
        <tr r="E2547" s="1"/>
      </tp>
      <tp>
        <v>6441.75</v>
        <stp/>
        <stp>StudyData</stp>
        <stp>EP</stp>
        <stp>BAR</stp>
        <stp/>
        <stp>Low</stp>
        <stp>5</stp>
        <stp>-2555</stp>
        <stp>All</stp>
        <stp/>
        <stp/>
        <stp>FALSE</stp>
        <stp>T</stp>
        <tr r="E2557" s="1"/>
      </tp>
      <tp>
        <v>6438.75</v>
        <stp/>
        <stp>StudyData</stp>
        <stp>EP</stp>
        <stp>BAR</stp>
        <stp/>
        <stp>Low</stp>
        <stp>5</stp>
        <stp>-2485</stp>
        <stp>All</stp>
        <stp/>
        <stp/>
        <stp>FALSE</stp>
        <stp>T</stp>
        <tr r="E2487" s="1"/>
      </tp>
      <tp>
        <v>6443.25</v>
        <stp/>
        <stp>StudyData</stp>
        <stp>EP</stp>
        <stp>BAR</stp>
        <stp/>
        <stp>Low</stp>
        <stp>5</stp>
        <stp>-2495</stp>
        <stp>All</stp>
        <stp/>
        <stp/>
        <stp>FALSE</stp>
        <stp>T</stp>
        <tr r="E2497" s="1"/>
      </tp>
      <tp>
        <v>6448.75</v>
        <stp/>
        <stp>StudyData</stp>
        <stp>EP</stp>
        <stp>BAR</stp>
        <stp/>
        <stp>Low</stp>
        <stp>5</stp>
        <stp>-2425</stp>
        <stp>All</stp>
        <stp/>
        <stp/>
        <stp>FALSE</stp>
        <stp>T</stp>
        <tr r="E2427" s="1"/>
      </tp>
      <tp>
        <v>6447.25</v>
        <stp/>
        <stp>StudyData</stp>
        <stp>EP</stp>
        <stp>BAR</stp>
        <stp/>
        <stp>Low</stp>
        <stp>5</stp>
        <stp>-2435</stp>
        <stp>All</stp>
        <stp/>
        <stp/>
        <stp>FALSE</stp>
        <stp>T</stp>
        <tr r="E2437" s="1"/>
      </tp>
      <tp>
        <v>6457</v>
        <stp/>
        <stp>StudyData</stp>
        <stp>EP</stp>
        <stp>BAR</stp>
        <stp/>
        <stp>Low</stp>
        <stp>5</stp>
        <stp>-2405</stp>
        <stp>All</stp>
        <stp/>
        <stp/>
        <stp>FALSE</stp>
        <stp>T</stp>
        <tr r="E2407" s="1"/>
      </tp>
      <tp>
        <v>6451.5</v>
        <stp/>
        <stp>StudyData</stp>
        <stp>EP</stp>
        <stp>BAR</stp>
        <stp/>
        <stp>Low</stp>
        <stp>5</stp>
        <stp>-2415</stp>
        <stp>All</stp>
        <stp/>
        <stp/>
        <stp>FALSE</stp>
        <stp>T</stp>
        <tr r="E2417" s="1"/>
      </tp>
      <tp>
        <v>6449.5</v>
        <stp/>
        <stp>StudyData</stp>
        <stp>EP</stp>
        <stp>BAR</stp>
        <stp/>
        <stp>Low</stp>
        <stp>5</stp>
        <stp>-2465</stp>
        <stp>All</stp>
        <stp/>
        <stp/>
        <stp>FALSE</stp>
        <stp>T</stp>
        <tr r="E2467" s="1"/>
      </tp>
      <tp>
        <v>6443.5</v>
        <stp/>
        <stp>StudyData</stp>
        <stp>EP</stp>
        <stp>BAR</stp>
        <stp/>
        <stp>Low</stp>
        <stp>5</stp>
        <stp>-2475</stp>
        <stp>All</stp>
        <stp/>
        <stp/>
        <stp>FALSE</stp>
        <stp>T</stp>
        <tr r="E2477" s="1"/>
      </tp>
      <tp>
        <v>6449.75</v>
        <stp/>
        <stp>StudyData</stp>
        <stp>EP</stp>
        <stp>BAR</stp>
        <stp/>
        <stp>Low</stp>
        <stp>5</stp>
        <stp>-2445</stp>
        <stp>All</stp>
        <stp/>
        <stp/>
        <stp>FALSE</stp>
        <stp>T</stp>
        <tr r="E2447" s="1"/>
      </tp>
      <tp>
        <v>6450.25</v>
        <stp/>
        <stp>StudyData</stp>
        <stp>EP</stp>
        <stp>BAR</stp>
        <stp/>
        <stp>Low</stp>
        <stp>5</stp>
        <stp>-2455</stp>
        <stp>All</stp>
        <stp/>
        <stp/>
        <stp>FALSE</stp>
        <stp>T</stp>
        <tr r="E2457" s="1"/>
      </tp>
      <tp>
        <v>6480</v>
        <stp/>
        <stp>StudyData</stp>
        <stp>EP</stp>
        <stp>BAR</stp>
        <stp/>
        <stp>Low</stp>
        <stp>5</stp>
        <stp>-2785</stp>
        <stp>All</stp>
        <stp/>
        <stp/>
        <stp>FALSE</stp>
        <stp>T</stp>
        <tr r="E2787" s="1"/>
      </tp>
      <tp>
        <v>6478.25</v>
        <stp/>
        <stp>StudyData</stp>
        <stp>EP</stp>
        <stp>BAR</stp>
        <stp/>
        <stp>Low</stp>
        <stp>5</stp>
        <stp>-2795</stp>
        <stp>All</stp>
        <stp/>
        <stp/>
        <stp>FALSE</stp>
        <stp>T</stp>
        <tr r="E2797" s="1"/>
      </tp>
      <tp>
        <v>6464.25</v>
        <stp/>
        <stp>StudyData</stp>
        <stp>EP</stp>
        <stp>BAR</stp>
        <stp/>
        <stp>Low</stp>
        <stp>5</stp>
        <stp>-2725</stp>
        <stp>All</stp>
        <stp/>
        <stp/>
        <stp>FALSE</stp>
        <stp>T</stp>
        <tr r="E2727" s="1"/>
      </tp>
      <tp>
        <v>6469</v>
        <stp/>
        <stp>StudyData</stp>
        <stp>EP</stp>
        <stp>BAR</stp>
        <stp/>
        <stp>Low</stp>
        <stp>5</stp>
        <stp>-2735</stp>
        <stp>All</stp>
        <stp/>
        <stp/>
        <stp>FALSE</stp>
        <stp>T</stp>
        <tr r="E2737" s="1"/>
      </tp>
      <tp>
        <v>6460.75</v>
        <stp/>
        <stp>StudyData</stp>
        <stp>EP</stp>
        <stp>BAR</stp>
        <stp/>
        <stp>Low</stp>
        <stp>5</stp>
        <stp>-2705</stp>
        <stp>All</stp>
        <stp/>
        <stp/>
        <stp>FALSE</stp>
        <stp>T</stp>
        <tr r="E2707" s="1"/>
      </tp>
      <tp>
        <v>6467.75</v>
        <stp/>
        <stp>StudyData</stp>
        <stp>EP</stp>
        <stp>BAR</stp>
        <stp/>
        <stp>Low</stp>
        <stp>5</stp>
        <stp>-2715</stp>
        <stp>All</stp>
        <stp/>
        <stp/>
        <stp>FALSE</stp>
        <stp>T</stp>
        <tr r="E2717" s="1"/>
      </tp>
      <tp>
        <v>6472</v>
        <stp/>
        <stp>StudyData</stp>
        <stp>EP</stp>
        <stp>BAR</stp>
        <stp/>
        <stp>Low</stp>
        <stp>5</stp>
        <stp>-2765</stp>
        <stp>All</stp>
        <stp/>
        <stp/>
        <stp>FALSE</stp>
        <stp>T</stp>
        <tr r="E2767" s="1"/>
      </tp>
      <tp>
        <v>6476.75</v>
        <stp/>
        <stp>StudyData</stp>
        <stp>EP</stp>
        <stp>BAR</stp>
        <stp/>
        <stp>Low</stp>
        <stp>5</stp>
        <stp>-2775</stp>
        <stp>All</stp>
        <stp/>
        <stp/>
        <stp>FALSE</stp>
        <stp>T</stp>
        <tr r="E2777" s="1"/>
      </tp>
      <tp>
        <v>6468.5</v>
        <stp/>
        <stp>StudyData</stp>
        <stp>EP</stp>
        <stp>BAR</stp>
        <stp/>
        <stp>Low</stp>
        <stp>5</stp>
        <stp>-2745</stp>
        <stp>All</stp>
        <stp/>
        <stp/>
        <stp>FALSE</stp>
        <stp>T</stp>
        <tr r="E2747" s="1"/>
      </tp>
      <tp>
        <v>6471.5</v>
        <stp/>
        <stp>StudyData</stp>
        <stp>EP</stp>
        <stp>BAR</stp>
        <stp/>
        <stp>Low</stp>
        <stp>5</stp>
        <stp>-2755</stp>
        <stp>All</stp>
        <stp/>
        <stp/>
        <stp>FALSE</stp>
        <stp>T</stp>
        <tr r="E2757" s="1"/>
      </tp>
      <tp>
        <v>6467.75</v>
        <stp/>
        <stp>StudyData</stp>
        <stp>EP</stp>
        <stp>BAR</stp>
        <stp/>
        <stp>Low</stp>
        <stp>5</stp>
        <stp>-2685</stp>
        <stp>All</stp>
        <stp/>
        <stp/>
        <stp>FALSE</stp>
        <stp>T</stp>
        <tr r="E2687" s="1"/>
      </tp>
      <tp>
        <v>6466.25</v>
        <stp/>
        <stp>StudyData</stp>
        <stp>EP</stp>
        <stp>BAR</stp>
        <stp/>
        <stp>Low</stp>
        <stp>5</stp>
        <stp>-2695</stp>
        <stp>All</stp>
        <stp/>
        <stp/>
        <stp>FALSE</stp>
        <stp>T</stp>
        <tr r="E2697" s="1"/>
      </tp>
      <tp>
        <v>6469.25</v>
        <stp/>
        <stp>StudyData</stp>
        <stp>EP</stp>
        <stp>BAR</stp>
        <stp/>
        <stp>Low</stp>
        <stp>5</stp>
        <stp>-2625</stp>
        <stp>All</stp>
        <stp/>
        <stp/>
        <stp>FALSE</stp>
        <stp>T</stp>
        <tr r="E2627" s="1"/>
      </tp>
      <tp>
        <v>6469</v>
        <stp/>
        <stp>StudyData</stp>
        <stp>EP</stp>
        <stp>BAR</stp>
        <stp/>
        <stp>Low</stp>
        <stp>5</stp>
        <stp>-2635</stp>
        <stp>All</stp>
        <stp/>
        <stp/>
        <stp>FALSE</stp>
        <stp>T</stp>
        <tr r="E2637" s="1"/>
      </tp>
      <tp>
        <v>6458.5</v>
        <stp/>
        <stp>StudyData</stp>
        <stp>EP</stp>
        <stp>BAR</stp>
        <stp/>
        <stp>Low</stp>
        <stp>5</stp>
        <stp>-2605</stp>
        <stp>All</stp>
        <stp/>
        <stp/>
        <stp>FALSE</stp>
        <stp>T</stp>
        <tr r="E2607" s="1"/>
      </tp>
      <tp>
        <v>6453</v>
        <stp/>
        <stp>StudyData</stp>
        <stp>EP</stp>
        <stp>BAR</stp>
        <stp/>
        <stp>Low</stp>
        <stp>5</stp>
        <stp>-2615</stp>
        <stp>All</stp>
        <stp/>
        <stp/>
        <stp>FALSE</stp>
        <stp>T</stp>
        <tr r="E2617" s="1"/>
      </tp>
      <tp>
        <v>6475.5</v>
        <stp/>
        <stp>StudyData</stp>
        <stp>EP</stp>
        <stp>BAR</stp>
        <stp/>
        <stp>Low</stp>
        <stp>5</stp>
        <stp>-2665</stp>
        <stp>All</stp>
        <stp/>
        <stp/>
        <stp>FALSE</stp>
        <stp>T</stp>
        <tr r="E2667" s="1"/>
      </tp>
      <tp>
        <v>6471.75</v>
        <stp/>
        <stp>StudyData</stp>
        <stp>EP</stp>
        <stp>BAR</stp>
        <stp/>
        <stp>Low</stp>
        <stp>5</stp>
        <stp>-2675</stp>
        <stp>All</stp>
        <stp/>
        <stp/>
        <stp>FALSE</stp>
        <stp>T</stp>
        <tr r="E2677" s="1"/>
      </tp>
      <tp>
        <v>6475</v>
        <stp/>
        <stp>StudyData</stp>
        <stp>EP</stp>
        <stp>BAR</stp>
        <stp/>
        <stp>Low</stp>
        <stp>5</stp>
        <stp>-2645</stp>
        <stp>All</stp>
        <stp/>
        <stp/>
        <stp>FALSE</stp>
        <stp>T</stp>
        <tr r="E2647" s="1"/>
      </tp>
      <tp>
        <v>6479.5</v>
        <stp/>
        <stp>StudyData</stp>
        <stp>EP</stp>
        <stp>BAR</stp>
        <stp/>
        <stp>Low</stp>
        <stp>5</stp>
        <stp>-2655</stp>
        <stp>All</stp>
        <stp/>
        <stp/>
        <stp>FALSE</stp>
        <stp>T</stp>
        <tr r="E2657" s="1"/>
      </tp>
      <tp>
        <v>6468</v>
        <stp/>
        <stp>StudyData</stp>
        <stp>EP</stp>
        <stp>BAR</stp>
        <stp/>
        <stp>Low</stp>
        <stp>5</stp>
        <stp>-3985</stp>
        <stp>All</stp>
        <stp/>
        <stp/>
        <stp>FALSE</stp>
        <stp>T</stp>
        <tr r="E3987" s="1"/>
      </tp>
      <tp>
        <v>6468</v>
        <stp/>
        <stp>StudyData</stp>
        <stp>EP</stp>
        <stp>BAR</stp>
        <stp/>
        <stp>Low</stp>
        <stp>5</stp>
        <stp>-3995</stp>
        <stp>All</stp>
        <stp/>
        <stp/>
        <stp>FALSE</stp>
        <stp>T</stp>
        <tr r="E3997" s="1"/>
      </tp>
      <tp>
        <v>6461.75</v>
        <stp/>
        <stp>StudyData</stp>
        <stp>EP</stp>
        <stp>BAR</stp>
        <stp/>
        <stp>Low</stp>
        <stp>5</stp>
        <stp>-3925</stp>
        <stp>All</stp>
        <stp/>
        <stp/>
        <stp>FALSE</stp>
        <stp>T</stp>
        <tr r="E3927" s="1"/>
      </tp>
      <tp>
        <v>6463.25</v>
        <stp/>
        <stp>StudyData</stp>
        <stp>EP</stp>
        <stp>BAR</stp>
        <stp/>
        <stp>Low</stp>
        <stp>5</stp>
        <stp>-3935</stp>
        <stp>All</stp>
        <stp/>
        <stp/>
        <stp>FALSE</stp>
        <stp>T</stp>
        <tr r="E3937" s="1"/>
      </tp>
      <tp>
        <v>6456.75</v>
        <stp/>
        <stp>StudyData</stp>
        <stp>EP</stp>
        <stp>BAR</stp>
        <stp/>
        <stp>Low</stp>
        <stp>5</stp>
        <stp>-3905</stp>
        <stp>All</stp>
        <stp/>
        <stp/>
        <stp>FALSE</stp>
        <stp>T</stp>
        <tr r="E3907" s="1"/>
      </tp>
      <tp>
        <v>6460</v>
        <stp/>
        <stp>StudyData</stp>
        <stp>EP</stp>
        <stp>BAR</stp>
        <stp/>
        <stp>Low</stp>
        <stp>5</stp>
        <stp>-3915</stp>
        <stp>All</stp>
        <stp/>
        <stp/>
        <stp>FALSE</stp>
        <stp>T</stp>
        <tr r="E3917" s="1"/>
      </tp>
      <tp>
        <v>6470.25</v>
        <stp/>
        <stp>StudyData</stp>
        <stp>EP</stp>
        <stp>BAR</stp>
        <stp/>
        <stp>Low</stp>
        <stp>5</stp>
        <stp>-3965</stp>
        <stp>All</stp>
        <stp/>
        <stp/>
        <stp>FALSE</stp>
        <stp>T</stp>
        <tr r="E3967" s="1"/>
      </tp>
      <tp>
        <v>6471.5</v>
        <stp/>
        <stp>StudyData</stp>
        <stp>EP</stp>
        <stp>BAR</stp>
        <stp/>
        <stp>Low</stp>
        <stp>5</stp>
        <stp>-3975</stp>
        <stp>All</stp>
        <stp/>
        <stp/>
        <stp>FALSE</stp>
        <stp>T</stp>
        <tr r="E3977" s="1"/>
      </tp>
      <tp>
        <v>6465.75</v>
        <stp/>
        <stp>StudyData</stp>
        <stp>EP</stp>
        <stp>BAR</stp>
        <stp/>
        <stp>Low</stp>
        <stp>5</stp>
        <stp>-3945</stp>
        <stp>All</stp>
        <stp/>
        <stp/>
        <stp>FALSE</stp>
        <stp>T</stp>
        <tr r="E3947" s="1"/>
      </tp>
      <tp>
        <v>6469</v>
        <stp/>
        <stp>StudyData</stp>
        <stp>EP</stp>
        <stp>BAR</stp>
        <stp/>
        <stp>Low</stp>
        <stp>5</stp>
        <stp>-3955</stp>
        <stp>All</stp>
        <stp/>
        <stp/>
        <stp>FALSE</stp>
        <stp>T</stp>
        <tr r="E3957" s="1"/>
      </tp>
      <tp>
        <v>6456.75</v>
        <stp/>
        <stp>StudyData</stp>
        <stp>EP</stp>
        <stp>BAR</stp>
        <stp/>
        <stp>Low</stp>
        <stp>5</stp>
        <stp>-3885</stp>
        <stp>All</stp>
        <stp/>
        <stp/>
        <stp>FALSE</stp>
        <stp>T</stp>
        <tr r="E3887" s="1"/>
      </tp>
      <tp>
        <v>6454.5</v>
        <stp/>
        <stp>StudyData</stp>
        <stp>EP</stp>
        <stp>BAR</stp>
        <stp/>
        <stp>Low</stp>
        <stp>5</stp>
        <stp>-3895</stp>
        <stp>All</stp>
        <stp/>
        <stp/>
        <stp>FALSE</stp>
        <stp>T</stp>
        <tr r="E3897" s="1"/>
      </tp>
      <tp>
        <v>6461.5</v>
        <stp/>
        <stp>StudyData</stp>
        <stp>EP</stp>
        <stp>BAR</stp>
        <stp/>
        <stp>Low</stp>
        <stp>5</stp>
        <stp>-3825</stp>
        <stp>All</stp>
        <stp/>
        <stp/>
        <stp>FALSE</stp>
        <stp>T</stp>
        <tr r="E3827" s="1"/>
      </tp>
      <tp>
        <v>6463</v>
        <stp/>
        <stp>StudyData</stp>
        <stp>EP</stp>
        <stp>BAR</stp>
        <stp/>
        <stp>Low</stp>
        <stp>5</stp>
        <stp>-3835</stp>
        <stp>All</stp>
        <stp/>
        <stp/>
        <stp>FALSE</stp>
        <stp>T</stp>
        <tr r="E3837" s="1"/>
      </tp>
      <tp>
        <v>6462.5</v>
        <stp/>
        <stp>StudyData</stp>
        <stp>EP</stp>
        <stp>BAR</stp>
        <stp/>
        <stp>Low</stp>
        <stp>5</stp>
        <stp>-3805</stp>
        <stp>All</stp>
        <stp/>
        <stp/>
        <stp>FALSE</stp>
        <stp>T</stp>
        <tr r="E3807" s="1"/>
      </tp>
      <tp>
        <v>6464.25</v>
        <stp/>
        <stp>StudyData</stp>
        <stp>EP</stp>
        <stp>BAR</stp>
        <stp/>
        <stp>Low</stp>
        <stp>5</stp>
        <stp>-3815</stp>
        <stp>All</stp>
        <stp/>
        <stp/>
        <stp>FALSE</stp>
        <stp>T</stp>
        <tr r="E3817" s="1"/>
      </tp>
      <tp>
        <v>6459.75</v>
        <stp/>
        <stp>StudyData</stp>
        <stp>EP</stp>
        <stp>BAR</stp>
        <stp/>
        <stp>Low</stp>
        <stp>5</stp>
        <stp>-3865</stp>
        <stp>All</stp>
        <stp/>
        <stp/>
        <stp>FALSE</stp>
        <stp>T</stp>
        <tr r="E3867" s="1"/>
      </tp>
      <tp>
        <v>6459.25</v>
        <stp/>
        <stp>StudyData</stp>
        <stp>EP</stp>
        <stp>BAR</stp>
        <stp/>
        <stp>Low</stp>
        <stp>5</stp>
        <stp>-3875</stp>
        <stp>All</stp>
        <stp/>
        <stp/>
        <stp>FALSE</stp>
        <stp>T</stp>
        <tr r="E3877" s="1"/>
      </tp>
      <tp>
        <v>6467.25</v>
        <stp/>
        <stp>StudyData</stp>
        <stp>EP</stp>
        <stp>BAR</stp>
        <stp/>
        <stp>Low</stp>
        <stp>5</stp>
        <stp>-3845</stp>
        <stp>All</stp>
        <stp/>
        <stp/>
        <stp>FALSE</stp>
        <stp>T</stp>
        <tr r="E3847" s="1"/>
      </tp>
      <tp>
        <v>6461</v>
        <stp/>
        <stp>StudyData</stp>
        <stp>EP</stp>
        <stp>BAR</stp>
        <stp/>
        <stp>Low</stp>
        <stp>5</stp>
        <stp>-3855</stp>
        <stp>All</stp>
        <stp/>
        <stp/>
        <stp>FALSE</stp>
        <stp>T</stp>
        <tr r="E3857" s="1"/>
      </tp>
      <tp>
        <v>6383</v>
        <stp/>
        <stp>StudyData</stp>
        <stp>EP</stp>
        <stp>BAR</stp>
        <stp/>
        <stp>Low</stp>
        <stp>5</stp>
        <stp>-3185</stp>
        <stp>All</stp>
        <stp/>
        <stp/>
        <stp>FALSE</stp>
        <stp>T</stp>
        <tr r="E3187" s="1"/>
      </tp>
      <tp>
        <v>6387.25</v>
        <stp/>
        <stp>StudyData</stp>
        <stp>EP</stp>
        <stp>BAR</stp>
        <stp/>
        <stp>Low</stp>
        <stp>5</stp>
        <stp>-3195</stp>
        <stp>All</stp>
        <stp/>
        <stp/>
        <stp>FALSE</stp>
        <stp>T</stp>
        <tr r="E3197" s="1"/>
      </tp>
      <tp>
        <v>6390</v>
        <stp/>
        <stp>StudyData</stp>
        <stp>EP</stp>
        <stp>BAR</stp>
        <stp/>
        <stp>Low</stp>
        <stp>5</stp>
        <stp>-3125</stp>
        <stp>All</stp>
        <stp/>
        <stp/>
        <stp>FALSE</stp>
        <stp>T</stp>
        <tr r="E3127" s="1"/>
      </tp>
      <tp>
        <v>6395</v>
        <stp/>
        <stp>StudyData</stp>
        <stp>EP</stp>
        <stp>BAR</stp>
        <stp/>
        <stp>Low</stp>
        <stp>5</stp>
        <stp>-3135</stp>
        <stp>All</stp>
        <stp/>
        <stp/>
        <stp>FALSE</stp>
        <stp>T</stp>
        <tr r="E3137" s="1"/>
      </tp>
      <tp>
        <v>6392</v>
        <stp/>
        <stp>StudyData</stp>
        <stp>EP</stp>
        <stp>BAR</stp>
        <stp/>
        <stp>Low</stp>
        <stp>5</stp>
        <stp>-3105</stp>
        <stp>All</stp>
        <stp/>
        <stp/>
        <stp>FALSE</stp>
        <stp>T</stp>
        <tr r="E3107" s="1"/>
      </tp>
      <tp>
        <v>6388.75</v>
        <stp/>
        <stp>StudyData</stp>
        <stp>EP</stp>
        <stp>BAR</stp>
        <stp/>
        <stp>Low</stp>
        <stp>5</stp>
        <stp>-3115</stp>
        <stp>All</stp>
        <stp/>
        <stp/>
        <stp>FALSE</stp>
        <stp>T</stp>
        <tr r="E3117" s="1"/>
      </tp>
      <tp>
        <v>6387.25</v>
        <stp/>
        <stp>StudyData</stp>
        <stp>EP</stp>
        <stp>BAR</stp>
        <stp/>
        <stp>Low</stp>
        <stp>5</stp>
        <stp>-3165</stp>
        <stp>All</stp>
        <stp/>
        <stp/>
        <stp>FALSE</stp>
        <stp>T</stp>
        <tr r="E3167" s="1"/>
      </tp>
      <tp>
        <v>6392.5</v>
        <stp/>
        <stp>StudyData</stp>
        <stp>EP</stp>
        <stp>BAR</stp>
        <stp/>
        <stp>Low</stp>
        <stp>5</stp>
        <stp>-3175</stp>
        <stp>All</stp>
        <stp/>
        <stp/>
        <stp>FALSE</stp>
        <stp>T</stp>
        <tr r="E3177" s="1"/>
      </tp>
      <tp>
        <v>6395.25</v>
        <stp/>
        <stp>StudyData</stp>
        <stp>EP</stp>
        <stp>BAR</stp>
        <stp/>
        <stp>Low</stp>
        <stp>5</stp>
        <stp>-3145</stp>
        <stp>All</stp>
        <stp/>
        <stp/>
        <stp>FALSE</stp>
        <stp>T</stp>
        <tr r="E3147" s="1"/>
      </tp>
      <tp>
        <v>6391.5</v>
        <stp/>
        <stp>StudyData</stp>
        <stp>EP</stp>
        <stp>BAR</stp>
        <stp/>
        <stp>Low</stp>
        <stp>5</stp>
        <stp>-3155</stp>
        <stp>All</stp>
        <stp/>
        <stp/>
        <stp>FALSE</stp>
        <stp>T</stp>
        <tr r="E3157" s="1"/>
      </tp>
      <tp>
        <v>6387</v>
        <stp/>
        <stp>StudyData</stp>
        <stp>EP</stp>
        <stp>BAR</stp>
        <stp/>
        <stp>Low</stp>
        <stp>5</stp>
        <stp>-3085</stp>
        <stp>All</stp>
        <stp/>
        <stp/>
        <stp>FALSE</stp>
        <stp>T</stp>
        <tr r="E3087" s="1"/>
      </tp>
      <tp>
        <v>6385.5</v>
        <stp/>
        <stp>StudyData</stp>
        <stp>EP</stp>
        <stp>BAR</stp>
        <stp/>
        <stp>Low</stp>
        <stp>5</stp>
        <stp>-3095</stp>
        <stp>All</stp>
        <stp/>
        <stp/>
        <stp>FALSE</stp>
        <stp>T</stp>
        <tr r="E3097" s="1"/>
      </tp>
      <tp>
        <v>6400</v>
        <stp/>
        <stp>StudyData</stp>
        <stp>EP</stp>
        <stp>BAR</stp>
        <stp/>
        <stp>Low</stp>
        <stp>5</stp>
        <stp>-3025</stp>
        <stp>All</stp>
        <stp/>
        <stp/>
        <stp>FALSE</stp>
        <stp>T</stp>
        <tr r="E3027" s="1"/>
      </tp>
      <tp>
        <v>6388.75</v>
        <stp/>
        <stp>StudyData</stp>
        <stp>EP</stp>
        <stp>BAR</stp>
        <stp/>
        <stp>Low</stp>
        <stp>5</stp>
        <stp>-3035</stp>
        <stp>All</stp>
        <stp/>
        <stp/>
        <stp>FALSE</stp>
        <stp>T</stp>
        <tr r="E3037" s="1"/>
      </tp>
      <tp>
        <v>6404</v>
        <stp/>
        <stp>StudyData</stp>
        <stp>EP</stp>
        <stp>BAR</stp>
        <stp/>
        <stp>Low</stp>
        <stp>5</stp>
        <stp>-3005</stp>
        <stp>All</stp>
        <stp/>
        <stp/>
        <stp>FALSE</stp>
        <stp>T</stp>
        <tr r="E3007" s="1"/>
      </tp>
      <tp>
        <v>6400</v>
        <stp/>
        <stp>StudyData</stp>
        <stp>EP</stp>
        <stp>BAR</stp>
        <stp/>
        <stp>Low</stp>
        <stp>5</stp>
        <stp>-3015</stp>
        <stp>All</stp>
        <stp/>
        <stp/>
        <stp>FALSE</stp>
        <stp>T</stp>
        <tr r="E3017" s="1"/>
      </tp>
      <tp>
        <v>6384.5</v>
        <stp/>
        <stp>StudyData</stp>
        <stp>EP</stp>
        <stp>BAR</stp>
        <stp/>
        <stp>Low</stp>
        <stp>5</stp>
        <stp>-3065</stp>
        <stp>All</stp>
        <stp/>
        <stp/>
        <stp>FALSE</stp>
        <stp>T</stp>
        <tr r="E3067" s="1"/>
      </tp>
      <tp>
        <v>6388.5</v>
        <stp/>
        <stp>StudyData</stp>
        <stp>EP</stp>
        <stp>BAR</stp>
        <stp/>
        <stp>Low</stp>
        <stp>5</stp>
        <stp>-3075</stp>
        <stp>All</stp>
        <stp/>
        <stp/>
        <stp>FALSE</stp>
        <stp>T</stp>
        <tr r="E3077" s="1"/>
      </tp>
      <tp>
        <v>6383</v>
        <stp/>
        <stp>StudyData</stp>
        <stp>EP</stp>
        <stp>BAR</stp>
        <stp/>
        <stp>Low</stp>
        <stp>5</stp>
        <stp>-3045</stp>
        <stp>All</stp>
        <stp/>
        <stp/>
        <stp>FALSE</stp>
        <stp>T</stp>
        <tr r="E3047" s="1"/>
      </tp>
      <tp>
        <v>6381.25</v>
        <stp/>
        <stp>StudyData</stp>
        <stp>EP</stp>
        <stp>BAR</stp>
        <stp/>
        <stp>Low</stp>
        <stp>5</stp>
        <stp>-3055</stp>
        <stp>All</stp>
        <stp/>
        <stp/>
        <stp>FALSE</stp>
        <stp>T</stp>
        <tr r="E3057" s="1"/>
      </tp>
      <tp>
        <v>6407.75</v>
        <stp/>
        <stp>StudyData</stp>
        <stp>EP</stp>
        <stp>BAR</stp>
        <stp/>
        <stp>Low</stp>
        <stp>5</stp>
        <stp>-3385</stp>
        <stp>All</stp>
        <stp/>
        <stp/>
        <stp>FALSE</stp>
        <stp>T</stp>
        <tr r="E3387" s="1"/>
      </tp>
      <tp>
        <v>6403.25</v>
        <stp/>
        <stp>StudyData</stp>
        <stp>EP</stp>
        <stp>BAR</stp>
        <stp/>
        <stp>Low</stp>
        <stp>5</stp>
        <stp>-3395</stp>
        <stp>All</stp>
        <stp/>
        <stp/>
        <stp>FALSE</stp>
        <stp>T</stp>
        <tr r="E3397" s="1"/>
      </tp>
      <tp>
        <v>6415.25</v>
        <stp/>
        <stp>StudyData</stp>
        <stp>EP</stp>
        <stp>BAR</stp>
        <stp/>
        <stp>Low</stp>
        <stp>5</stp>
        <stp>-3325</stp>
        <stp>All</stp>
        <stp/>
        <stp/>
        <stp>FALSE</stp>
        <stp>T</stp>
        <tr r="E3327" s="1"/>
      </tp>
      <tp>
        <v>6412.75</v>
        <stp/>
        <stp>StudyData</stp>
        <stp>EP</stp>
        <stp>BAR</stp>
        <stp/>
        <stp>Low</stp>
        <stp>5</stp>
        <stp>-3335</stp>
        <stp>All</stp>
        <stp/>
        <stp/>
        <stp>FALSE</stp>
        <stp>T</stp>
        <tr r="E3337" s="1"/>
      </tp>
      <tp>
        <v>6411.25</v>
        <stp/>
        <stp>StudyData</stp>
        <stp>EP</stp>
        <stp>BAR</stp>
        <stp/>
        <stp>Low</stp>
        <stp>5</stp>
        <stp>-3305</stp>
        <stp>All</stp>
        <stp/>
        <stp/>
        <stp>FALSE</stp>
        <stp>T</stp>
        <tr r="E3307" s="1"/>
      </tp>
      <tp>
        <v>6412</v>
        <stp/>
        <stp>StudyData</stp>
        <stp>EP</stp>
        <stp>BAR</stp>
        <stp/>
        <stp>Low</stp>
        <stp>5</stp>
        <stp>-3315</stp>
        <stp>All</stp>
        <stp/>
        <stp/>
        <stp>FALSE</stp>
        <stp>T</stp>
        <tr r="E3317" s="1"/>
      </tp>
      <tp>
        <v>6415</v>
        <stp/>
        <stp>StudyData</stp>
        <stp>EP</stp>
        <stp>BAR</stp>
        <stp/>
        <stp>Low</stp>
        <stp>5</stp>
        <stp>-3365</stp>
        <stp>All</stp>
        <stp/>
        <stp/>
        <stp>FALSE</stp>
        <stp>T</stp>
        <tr r="E3367" s="1"/>
      </tp>
      <tp>
        <v>6416.25</v>
        <stp/>
        <stp>StudyData</stp>
        <stp>EP</stp>
        <stp>BAR</stp>
        <stp/>
        <stp>Low</stp>
        <stp>5</stp>
        <stp>-3375</stp>
        <stp>All</stp>
        <stp/>
        <stp/>
        <stp>FALSE</stp>
        <stp>T</stp>
        <tr r="E3377" s="1"/>
      </tp>
      <tp>
        <v>6407.75</v>
        <stp/>
        <stp>StudyData</stp>
        <stp>EP</stp>
        <stp>BAR</stp>
        <stp/>
        <stp>Low</stp>
        <stp>5</stp>
        <stp>-3345</stp>
        <stp>All</stp>
        <stp/>
        <stp/>
        <stp>FALSE</stp>
        <stp>T</stp>
        <tr r="E3347" s="1"/>
      </tp>
      <tp>
        <v>6412.25</v>
        <stp/>
        <stp>StudyData</stp>
        <stp>EP</stp>
        <stp>BAR</stp>
        <stp/>
        <stp>Low</stp>
        <stp>5</stp>
        <stp>-3355</stp>
        <stp>All</stp>
        <stp/>
        <stp/>
        <stp>FALSE</stp>
        <stp>T</stp>
        <tr r="E3357" s="1"/>
      </tp>
      <tp>
        <v>6400.25</v>
        <stp/>
        <stp>StudyData</stp>
        <stp>EP</stp>
        <stp>BAR</stp>
        <stp/>
        <stp>Low</stp>
        <stp>5</stp>
        <stp>-3285</stp>
        <stp>All</stp>
        <stp/>
        <stp/>
        <stp>FALSE</stp>
        <stp>T</stp>
        <tr r="E3287" s="1"/>
      </tp>
      <tp>
        <v>6404.25</v>
        <stp/>
        <stp>StudyData</stp>
        <stp>EP</stp>
        <stp>BAR</stp>
        <stp/>
        <stp>Low</stp>
        <stp>5</stp>
        <stp>-3295</stp>
        <stp>All</stp>
        <stp/>
        <stp/>
        <stp>FALSE</stp>
        <stp>T</stp>
        <tr r="E3297" s="1"/>
      </tp>
      <tp>
        <v>6386.75</v>
        <stp/>
        <stp>StudyData</stp>
        <stp>EP</stp>
        <stp>BAR</stp>
        <stp/>
        <stp>Low</stp>
        <stp>5</stp>
        <stp>-3225</stp>
        <stp>All</stp>
        <stp/>
        <stp/>
        <stp>FALSE</stp>
        <stp>T</stp>
        <tr r="E3227" s="1"/>
      </tp>
      <tp>
        <v>6405.75</v>
        <stp/>
        <stp>StudyData</stp>
        <stp>EP</stp>
        <stp>BAR</stp>
        <stp/>
        <stp>Low</stp>
        <stp>5</stp>
        <stp>-3235</stp>
        <stp>All</stp>
        <stp/>
        <stp/>
        <stp>FALSE</stp>
        <stp>T</stp>
        <tr r="E3237" s="1"/>
      </tp>
      <tp>
        <v>6385</v>
        <stp/>
        <stp>StudyData</stp>
        <stp>EP</stp>
        <stp>BAR</stp>
        <stp/>
        <stp>Low</stp>
        <stp>5</stp>
        <stp>-3205</stp>
        <stp>All</stp>
        <stp/>
        <stp/>
        <stp>FALSE</stp>
        <stp>T</stp>
        <tr r="E3207" s="1"/>
      </tp>
      <tp>
        <v>6383.25</v>
        <stp/>
        <stp>StudyData</stp>
        <stp>EP</stp>
        <stp>BAR</stp>
        <stp/>
        <stp>Low</stp>
        <stp>5</stp>
        <stp>-3215</stp>
        <stp>All</stp>
        <stp/>
        <stp/>
        <stp>FALSE</stp>
        <stp>T</stp>
        <tr r="E3217" s="1"/>
      </tp>
      <tp>
        <v>6395</v>
        <stp/>
        <stp>StudyData</stp>
        <stp>EP</stp>
        <stp>BAR</stp>
        <stp/>
        <stp>Low</stp>
        <stp>5</stp>
        <stp>-3265</stp>
        <stp>All</stp>
        <stp/>
        <stp/>
        <stp>FALSE</stp>
        <stp>T</stp>
        <tr r="E3267" s="1"/>
      </tp>
      <tp>
        <v>6401.5</v>
        <stp/>
        <stp>StudyData</stp>
        <stp>EP</stp>
        <stp>BAR</stp>
        <stp/>
        <stp>Low</stp>
        <stp>5</stp>
        <stp>-3275</stp>
        <stp>All</stp>
        <stp/>
        <stp/>
        <stp>FALSE</stp>
        <stp>T</stp>
        <tr r="E3277" s="1"/>
      </tp>
      <tp>
        <v>6385</v>
        <stp/>
        <stp>StudyData</stp>
        <stp>EP</stp>
        <stp>BAR</stp>
        <stp/>
        <stp>Low</stp>
        <stp>5</stp>
        <stp>-3245</stp>
        <stp>All</stp>
        <stp/>
        <stp/>
        <stp>FALSE</stp>
        <stp>T</stp>
        <tr r="E3247" s="1"/>
      </tp>
      <tp>
        <v>6388.75</v>
        <stp/>
        <stp>StudyData</stp>
        <stp>EP</stp>
        <stp>BAR</stp>
        <stp/>
        <stp>Low</stp>
        <stp>5</stp>
        <stp>-3255</stp>
        <stp>All</stp>
        <stp/>
        <stp/>
        <stp>FALSE</stp>
        <stp>T</stp>
        <tr r="E3257" s="1"/>
      </tp>
      <tp>
        <v>6414.25</v>
        <stp/>
        <stp>StudyData</stp>
        <stp>EP</stp>
        <stp>BAR</stp>
        <stp/>
        <stp>Low</stp>
        <stp>5</stp>
        <stp>-3585</stp>
        <stp>All</stp>
        <stp/>
        <stp/>
        <stp>FALSE</stp>
        <stp>T</stp>
        <tr r="E3587" s="1"/>
      </tp>
      <tp>
        <v>6421</v>
        <stp/>
        <stp>StudyData</stp>
        <stp>EP</stp>
        <stp>BAR</stp>
        <stp/>
        <stp>Low</stp>
        <stp>5</stp>
        <stp>-3595</stp>
        <stp>All</stp>
        <stp/>
        <stp/>
        <stp>FALSE</stp>
        <stp>T</stp>
        <tr r="E3597" s="1"/>
      </tp>
      <tp>
        <v>6423.75</v>
        <stp/>
        <stp>StudyData</stp>
        <stp>EP</stp>
        <stp>BAR</stp>
        <stp/>
        <stp>Low</stp>
        <stp>5</stp>
        <stp>-3525</stp>
        <stp>All</stp>
        <stp/>
        <stp/>
        <stp>FALSE</stp>
        <stp>T</stp>
        <tr r="E3527" s="1"/>
      </tp>
      <tp>
        <v>6426</v>
        <stp/>
        <stp>StudyData</stp>
        <stp>EP</stp>
        <stp>BAR</stp>
        <stp/>
        <stp>Low</stp>
        <stp>5</stp>
        <stp>-3535</stp>
        <stp>All</stp>
        <stp/>
        <stp/>
        <stp>FALSE</stp>
        <stp>T</stp>
        <tr r="E3537" s="1"/>
      </tp>
      <tp>
        <v>6362.75</v>
        <stp/>
        <stp>StudyData</stp>
        <stp>EP</stp>
        <stp>BAR</stp>
        <stp/>
        <stp>Low</stp>
        <stp>5</stp>
        <stp>-3505</stp>
        <stp>All</stp>
        <stp/>
        <stp/>
        <stp>FALSE</stp>
        <stp>T</stp>
        <tr r="E3507" s="1"/>
      </tp>
      <tp>
        <v>6386.25</v>
        <stp/>
        <stp>StudyData</stp>
        <stp>EP</stp>
        <stp>BAR</stp>
        <stp/>
        <stp>Low</stp>
        <stp>5</stp>
        <stp>-3515</stp>
        <stp>All</stp>
        <stp/>
        <stp/>
        <stp>FALSE</stp>
        <stp>T</stp>
        <tr r="E3517" s="1"/>
      </tp>
      <tp>
        <v>6424.25</v>
        <stp/>
        <stp>StudyData</stp>
        <stp>EP</stp>
        <stp>BAR</stp>
        <stp/>
        <stp>Low</stp>
        <stp>5</stp>
        <stp>-3565</stp>
        <stp>All</stp>
        <stp/>
        <stp/>
        <stp>FALSE</stp>
        <stp>T</stp>
        <tr r="E3567" s="1"/>
      </tp>
      <tp>
        <v>6417.75</v>
        <stp/>
        <stp>StudyData</stp>
        <stp>EP</stp>
        <stp>BAR</stp>
        <stp/>
        <stp>Low</stp>
        <stp>5</stp>
        <stp>-3575</stp>
        <stp>All</stp>
        <stp/>
        <stp/>
        <stp>FALSE</stp>
        <stp>T</stp>
        <tr r="E3577" s="1"/>
      </tp>
      <tp>
        <v>6422.5</v>
        <stp/>
        <stp>StudyData</stp>
        <stp>EP</stp>
        <stp>BAR</stp>
        <stp/>
        <stp>Low</stp>
        <stp>5</stp>
        <stp>-3545</stp>
        <stp>All</stp>
        <stp/>
        <stp/>
        <stp>FALSE</stp>
        <stp>T</stp>
        <tr r="E3547" s="1"/>
      </tp>
      <tp>
        <v>6421</v>
        <stp/>
        <stp>StudyData</stp>
        <stp>EP</stp>
        <stp>BAR</stp>
        <stp/>
        <stp>Low</stp>
        <stp>5</stp>
        <stp>-3555</stp>
        <stp>All</stp>
        <stp/>
        <stp/>
        <stp>FALSE</stp>
        <stp>T</stp>
        <tr r="E3557" s="1"/>
      </tp>
      <tp>
        <v>6401.5</v>
        <stp/>
        <stp>StudyData</stp>
        <stp>EP</stp>
        <stp>BAR</stp>
        <stp/>
        <stp>Low</stp>
        <stp>5</stp>
        <stp>-3485</stp>
        <stp>All</stp>
        <stp/>
        <stp/>
        <stp>FALSE</stp>
        <stp>T</stp>
        <tr r="E3487" s="1"/>
      </tp>
      <tp>
        <v>6395.25</v>
        <stp/>
        <stp>StudyData</stp>
        <stp>EP</stp>
        <stp>BAR</stp>
        <stp/>
        <stp>Low</stp>
        <stp>5</stp>
        <stp>-3495</stp>
        <stp>All</stp>
        <stp/>
        <stp/>
        <stp>FALSE</stp>
        <stp>T</stp>
        <tr r="E3497" s="1"/>
      </tp>
      <tp>
        <v>6411.5</v>
        <stp/>
        <stp>StudyData</stp>
        <stp>EP</stp>
        <stp>BAR</stp>
        <stp/>
        <stp>Low</stp>
        <stp>5</stp>
        <stp>-3425</stp>
        <stp>All</stp>
        <stp/>
        <stp/>
        <stp>FALSE</stp>
        <stp>T</stp>
        <tr r="E3427" s="1"/>
      </tp>
      <tp>
        <v>6413</v>
        <stp/>
        <stp>StudyData</stp>
        <stp>EP</stp>
        <stp>BAR</stp>
        <stp/>
        <stp>Low</stp>
        <stp>5</stp>
        <stp>-3435</stp>
        <stp>All</stp>
        <stp/>
        <stp/>
        <stp>FALSE</stp>
        <stp>T</stp>
        <tr r="E3437" s="1"/>
      </tp>
      <tp>
        <v>6408.75</v>
        <stp/>
        <stp>StudyData</stp>
        <stp>EP</stp>
        <stp>BAR</stp>
        <stp/>
        <stp>Low</stp>
        <stp>5</stp>
        <stp>-3405</stp>
        <stp>All</stp>
        <stp/>
        <stp/>
        <stp>FALSE</stp>
        <stp>T</stp>
        <tr r="E3407" s="1"/>
      </tp>
      <tp>
        <v>6410.25</v>
        <stp/>
        <stp>StudyData</stp>
        <stp>EP</stp>
        <stp>BAR</stp>
        <stp/>
        <stp>Low</stp>
        <stp>5</stp>
        <stp>-3415</stp>
        <stp>All</stp>
        <stp/>
        <stp/>
        <stp>FALSE</stp>
        <stp>T</stp>
        <tr r="E3417" s="1"/>
      </tp>
      <tp>
        <v>6390</v>
        <stp/>
        <stp>StudyData</stp>
        <stp>EP</stp>
        <stp>BAR</stp>
        <stp/>
        <stp>Low</stp>
        <stp>5</stp>
        <stp>-3465</stp>
        <stp>All</stp>
        <stp/>
        <stp/>
        <stp>FALSE</stp>
        <stp>T</stp>
        <tr r="E3467" s="1"/>
      </tp>
      <tp>
        <v>6398.5</v>
        <stp/>
        <stp>StudyData</stp>
        <stp>EP</stp>
        <stp>BAR</stp>
        <stp/>
        <stp>Low</stp>
        <stp>5</stp>
        <stp>-3475</stp>
        <stp>All</stp>
        <stp/>
        <stp/>
        <stp>FALSE</stp>
        <stp>T</stp>
        <tr r="E3477" s="1"/>
      </tp>
      <tp>
        <v>6417.25</v>
        <stp/>
        <stp>StudyData</stp>
        <stp>EP</stp>
        <stp>BAR</stp>
        <stp/>
        <stp>Low</stp>
        <stp>5</stp>
        <stp>-3445</stp>
        <stp>All</stp>
        <stp/>
        <stp/>
        <stp>FALSE</stp>
        <stp>T</stp>
        <tr r="E3447" s="1"/>
      </tp>
      <tp>
        <v>6400.25</v>
        <stp/>
        <stp>StudyData</stp>
        <stp>EP</stp>
        <stp>BAR</stp>
        <stp/>
        <stp>Low</stp>
        <stp>5</stp>
        <stp>-3455</stp>
        <stp>All</stp>
        <stp/>
        <stp/>
        <stp>FALSE</stp>
        <stp>T</stp>
        <tr r="E3457" s="1"/>
      </tp>
      <tp>
        <v>6462.5</v>
        <stp/>
        <stp>StudyData</stp>
        <stp>EP</stp>
        <stp>BAR</stp>
        <stp/>
        <stp>Low</stp>
        <stp>5</stp>
        <stp>-3785</stp>
        <stp>All</stp>
        <stp/>
        <stp/>
        <stp>FALSE</stp>
        <stp>T</stp>
        <tr r="E3787" s="1"/>
      </tp>
      <tp>
        <v>6460.25</v>
        <stp/>
        <stp>StudyData</stp>
        <stp>EP</stp>
        <stp>BAR</stp>
        <stp/>
        <stp>Low</stp>
        <stp>5</stp>
        <stp>-3795</stp>
        <stp>All</stp>
        <stp/>
        <stp/>
        <stp>FALSE</stp>
        <stp>T</stp>
        <tr r="E3797" s="1"/>
      </tp>
      <tp>
        <v>6426</v>
        <stp/>
        <stp>StudyData</stp>
        <stp>EP</stp>
        <stp>BAR</stp>
        <stp/>
        <stp>Low</stp>
        <stp>5</stp>
        <stp>-3725</stp>
        <stp>All</stp>
        <stp/>
        <stp/>
        <stp>FALSE</stp>
        <stp>T</stp>
        <tr r="E3727" s="1"/>
      </tp>
      <tp>
        <v>6421.25</v>
        <stp/>
        <stp>StudyData</stp>
        <stp>EP</stp>
        <stp>BAR</stp>
        <stp/>
        <stp>Low</stp>
        <stp>5</stp>
        <stp>-3735</stp>
        <stp>All</stp>
        <stp/>
        <stp/>
        <stp>FALSE</stp>
        <stp>T</stp>
        <tr r="E3737" s="1"/>
      </tp>
      <tp>
        <v>6432.75</v>
        <stp/>
        <stp>StudyData</stp>
        <stp>EP</stp>
        <stp>BAR</stp>
        <stp/>
        <stp>Low</stp>
        <stp>5</stp>
        <stp>-3705</stp>
        <stp>All</stp>
        <stp/>
        <stp/>
        <stp>FALSE</stp>
        <stp>T</stp>
        <tr r="E3707" s="1"/>
      </tp>
      <tp>
        <v>6433.5</v>
        <stp/>
        <stp>StudyData</stp>
        <stp>EP</stp>
        <stp>BAR</stp>
        <stp/>
        <stp>Low</stp>
        <stp>5</stp>
        <stp>-3715</stp>
        <stp>All</stp>
        <stp/>
        <stp/>
        <stp>FALSE</stp>
        <stp>T</stp>
        <tr r="E3717" s="1"/>
      </tp>
      <tp>
        <v>6436</v>
        <stp/>
        <stp>StudyData</stp>
        <stp>EP</stp>
        <stp>BAR</stp>
        <stp/>
        <stp>Low</stp>
        <stp>5</stp>
        <stp>-3765</stp>
        <stp>All</stp>
        <stp/>
        <stp/>
        <stp>FALSE</stp>
        <stp>T</stp>
        <tr r="E3767" s="1"/>
      </tp>
      <tp>
        <v>6445.75</v>
        <stp/>
        <stp>StudyData</stp>
        <stp>EP</stp>
        <stp>BAR</stp>
        <stp/>
        <stp>Low</stp>
        <stp>5</stp>
        <stp>-3775</stp>
        <stp>All</stp>
        <stp/>
        <stp/>
        <stp>FALSE</stp>
        <stp>T</stp>
        <tr r="E3777" s="1"/>
      </tp>
      <tp>
        <v>6431.5</v>
        <stp/>
        <stp>StudyData</stp>
        <stp>EP</stp>
        <stp>BAR</stp>
        <stp/>
        <stp>Low</stp>
        <stp>5</stp>
        <stp>-3745</stp>
        <stp>All</stp>
        <stp/>
        <stp/>
        <stp>FALSE</stp>
        <stp>T</stp>
        <tr r="E3747" s="1"/>
      </tp>
      <tp>
        <v>6427.5</v>
        <stp/>
        <stp>StudyData</stp>
        <stp>EP</stp>
        <stp>BAR</stp>
        <stp/>
        <stp>Low</stp>
        <stp>5</stp>
        <stp>-3755</stp>
        <stp>All</stp>
        <stp/>
        <stp/>
        <stp>FALSE</stp>
        <stp>T</stp>
        <tr r="E3757" s="1"/>
      </tp>
      <tp>
        <v>6425</v>
        <stp/>
        <stp>StudyData</stp>
        <stp>EP</stp>
        <stp>BAR</stp>
        <stp/>
        <stp>Low</stp>
        <stp>5</stp>
        <stp>-3685</stp>
        <stp>All</stp>
        <stp/>
        <stp/>
        <stp>FALSE</stp>
        <stp>T</stp>
        <tr r="E3687" s="1"/>
      </tp>
      <tp>
        <v>6431.75</v>
        <stp/>
        <stp>StudyData</stp>
        <stp>EP</stp>
        <stp>BAR</stp>
        <stp/>
        <stp>Low</stp>
        <stp>5</stp>
        <stp>-3695</stp>
        <stp>All</stp>
        <stp/>
        <stp/>
        <stp>FALSE</stp>
        <stp>T</stp>
        <tr r="E3697" s="1"/>
      </tp>
      <tp>
        <v>6412.25</v>
        <stp/>
        <stp>StudyData</stp>
        <stp>EP</stp>
        <stp>BAR</stp>
        <stp/>
        <stp>Low</stp>
        <stp>5</stp>
        <stp>-3625</stp>
        <stp>All</stp>
        <stp/>
        <stp/>
        <stp>FALSE</stp>
        <stp>T</stp>
        <tr r="E3627" s="1"/>
      </tp>
      <tp>
        <v>6410.5</v>
        <stp/>
        <stp>StudyData</stp>
        <stp>EP</stp>
        <stp>BAR</stp>
        <stp/>
        <stp>Low</stp>
        <stp>5</stp>
        <stp>-3635</stp>
        <stp>All</stp>
        <stp/>
        <stp/>
        <stp>FALSE</stp>
        <stp>T</stp>
        <tr r="E3637" s="1"/>
      </tp>
      <tp>
        <v>6413.5</v>
        <stp/>
        <stp>StudyData</stp>
        <stp>EP</stp>
        <stp>BAR</stp>
        <stp/>
        <stp>Low</stp>
        <stp>5</stp>
        <stp>-3605</stp>
        <stp>All</stp>
        <stp/>
        <stp/>
        <stp>FALSE</stp>
        <stp>T</stp>
        <tr r="E3607" s="1"/>
      </tp>
      <tp>
        <v>6411.5</v>
        <stp/>
        <stp>StudyData</stp>
        <stp>EP</stp>
        <stp>BAR</stp>
        <stp/>
        <stp>Low</stp>
        <stp>5</stp>
        <stp>-3615</stp>
        <stp>All</stp>
        <stp/>
        <stp/>
        <stp>FALSE</stp>
        <stp>T</stp>
        <tr r="E3617" s="1"/>
      </tp>
      <tp>
        <v>6418.75</v>
        <stp/>
        <stp>StudyData</stp>
        <stp>EP</stp>
        <stp>BAR</stp>
        <stp/>
        <stp>Low</stp>
        <stp>5</stp>
        <stp>-3665</stp>
        <stp>All</stp>
        <stp/>
        <stp/>
        <stp>FALSE</stp>
        <stp>T</stp>
        <tr r="E3667" s="1"/>
      </tp>
      <tp>
        <v>6422.25</v>
        <stp/>
        <stp>StudyData</stp>
        <stp>EP</stp>
        <stp>BAR</stp>
        <stp/>
        <stp>Low</stp>
        <stp>5</stp>
        <stp>-3675</stp>
        <stp>All</stp>
        <stp/>
        <stp/>
        <stp>FALSE</stp>
        <stp>T</stp>
        <tr r="E3677" s="1"/>
      </tp>
      <tp>
        <v>6413.5</v>
        <stp/>
        <stp>StudyData</stp>
        <stp>EP</stp>
        <stp>BAR</stp>
        <stp/>
        <stp>Low</stp>
        <stp>5</stp>
        <stp>-3645</stp>
        <stp>All</stp>
        <stp/>
        <stp/>
        <stp>FALSE</stp>
        <stp>T</stp>
        <tr r="E3647" s="1"/>
      </tp>
      <tp>
        <v>6418.5</v>
        <stp/>
        <stp>StudyData</stp>
        <stp>EP</stp>
        <stp>BAR</stp>
        <stp/>
        <stp>Low</stp>
        <stp>5</stp>
        <stp>-3655</stp>
        <stp>All</stp>
        <stp/>
        <stp/>
        <stp>FALSE</stp>
        <stp>T</stp>
        <tr r="E3657" s="1"/>
      </tp>
      <tp>
        <v>6492</v>
        <stp/>
        <stp>StudyData</stp>
        <stp>EP</stp>
        <stp>BAR</stp>
        <stp/>
        <stp>Low</stp>
        <stp>5</stp>
        <stp>-1985</stp>
        <stp>All</stp>
        <stp/>
        <stp/>
        <stp>FALSE</stp>
        <stp>T</stp>
        <tr r="E1987" s="1"/>
      </tp>
      <tp>
        <v>6487.25</v>
        <stp/>
        <stp>StudyData</stp>
        <stp>EP</stp>
        <stp>BAR</stp>
        <stp/>
        <stp>Low</stp>
        <stp>5</stp>
        <stp>-1995</stp>
        <stp>All</stp>
        <stp/>
        <stp/>
        <stp>FALSE</stp>
        <stp>T</stp>
        <tr r="E1997" s="1"/>
      </tp>
      <tp>
        <v>6502</v>
        <stp/>
        <stp>StudyData</stp>
        <stp>EP</stp>
        <stp>BAR</stp>
        <stp/>
        <stp>Low</stp>
        <stp>5</stp>
        <stp>-1925</stp>
        <stp>All</stp>
        <stp/>
        <stp/>
        <stp>FALSE</stp>
        <stp>T</stp>
        <tr r="E1927" s="1"/>
      </tp>
      <tp>
        <v>6498</v>
        <stp/>
        <stp>StudyData</stp>
        <stp>EP</stp>
        <stp>BAR</stp>
        <stp/>
        <stp>Low</stp>
        <stp>5</stp>
        <stp>-1935</stp>
        <stp>All</stp>
        <stp/>
        <stp/>
        <stp>FALSE</stp>
        <stp>T</stp>
        <tr r="E1937" s="1"/>
      </tp>
      <tp>
        <v>6496.5</v>
        <stp/>
        <stp>StudyData</stp>
        <stp>EP</stp>
        <stp>BAR</stp>
        <stp/>
        <stp>Low</stp>
        <stp>5</stp>
        <stp>-1905</stp>
        <stp>All</stp>
        <stp/>
        <stp/>
        <stp>FALSE</stp>
        <stp>T</stp>
        <tr r="E1907" s="1"/>
      </tp>
      <tp>
        <v>6498.5</v>
        <stp/>
        <stp>StudyData</stp>
        <stp>EP</stp>
        <stp>BAR</stp>
        <stp/>
        <stp>Low</stp>
        <stp>5</stp>
        <stp>-1915</stp>
        <stp>All</stp>
        <stp/>
        <stp/>
        <stp>FALSE</stp>
        <stp>T</stp>
        <tr r="E1917" s="1"/>
      </tp>
      <tp>
        <v>6488.5</v>
        <stp/>
        <stp>StudyData</stp>
        <stp>EP</stp>
        <stp>BAR</stp>
        <stp/>
        <stp>Low</stp>
        <stp>5</stp>
        <stp>-1965</stp>
        <stp>All</stp>
        <stp/>
        <stp/>
        <stp>FALSE</stp>
        <stp>T</stp>
        <tr r="E1967" s="1"/>
      </tp>
      <tp>
        <v>6488</v>
        <stp/>
        <stp>StudyData</stp>
        <stp>EP</stp>
        <stp>BAR</stp>
        <stp/>
        <stp>Low</stp>
        <stp>5</stp>
        <stp>-1975</stp>
        <stp>All</stp>
        <stp/>
        <stp/>
        <stp>FALSE</stp>
        <stp>T</stp>
        <tr r="E1977" s="1"/>
      </tp>
      <tp>
        <v>6496.75</v>
        <stp/>
        <stp>StudyData</stp>
        <stp>EP</stp>
        <stp>BAR</stp>
        <stp/>
        <stp>Low</stp>
        <stp>5</stp>
        <stp>-1945</stp>
        <stp>All</stp>
        <stp/>
        <stp/>
        <stp>FALSE</stp>
        <stp>T</stp>
        <tr r="E1947" s="1"/>
      </tp>
      <tp>
        <v>6485</v>
        <stp/>
        <stp>StudyData</stp>
        <stp>EP</stp>
        <stp>BAR</stp>
        <stp/>
        <stp>Low</stp>
        <stp>5</stp>
        <stp>-1955</stp>
        <stp>All</stp>
        <stp/>
        <stp/>
        <stp>FALSE</stp>
        <stp>T</stp>
        <tr r="E1957" s="1"/>
      </tp>
      <tp>
        <v>6494</v>
        <stp/>
        <stp>StudyData</stp>
        <stp>EP</stp>
        <stp>BAR</stp>
        <stp/>
        <stp>Low</stp>
        <stp>5</stp>
        <stp>-1885</stp>
        <stp>All</stp>
        <stp/>
        <stp/>
        <stp>FALSE</stp>
        <stp>T</stp>
        <tr r="E1887" s="1"/>
      </tp>
      <tp>
        <v>6494.5</v>
        <stp/>
        <stp>StudyData</stp>
        <stp>EP</stp>
        <stp>BAR</stp>
        <stp/>
        <stp>Low</stp>
        <stp>5</stp>
        <stp>-1895</stp>
        <stp>All</stp>
        <stp/>
        <stp/>
        <stp>FALSE</stp>
        <stp>T</stp>
        <tr r="E1897" s="1"/>
      </tp>
      <tp>
        <v>6508.75</v>
        <stp/>
        <stp>StudyData</stp>
        <stp>EP</stp>
        <stp>BAR</stp>
        <stp/>
        <stp>Low</stp>
        <stp>5</stp>
        <stp>-1825</stp>
        <stp>All</stp>
        <stp/>
        <stp/>
        <stp>FALSE</stp>
        <stp>T</stp>
        <tr r="E1827" s="1"/>
      </tp>
      <tp>
        <v>6497</v>
        <stp/>
        <stp>StudyData</stp>
        <stp>EP</stp>
        <stp>BAR</stp>
        <stp/>
        <stp>Low</stp>
        <stp>5</stp>
        <stp>-1835</stp>
        <stp>All</stp>
        <stp/>
        <stp/>
        <stp>FALSE</stp>
        <stp>T</stp>
        <tr r="E1837" s="1"/>
      </tp>
      <tp>
        <v>6514</v>
        <stp/>
        <stp>StudyData</stp>
        <stp>EP</stp>
        <stp>BAR</stp>
        <stp/>
        <stp>Low</stp>
        <stp>5</stp>
        <stp>-1805</stp>
        <stp>All</stp>
        <stp/>
        <stp/>
        <stp>FALSE</stp>
        <stp>T</stp>
        <tr r="E1807" s="1"/>
      </tp>
      <tp>
        <v>6509.75</v>
        <stp/>
        <stp>StudyData</stp>
        <stp>EP</stp>
        <stp>BAR</stp>
        <stp/>
        <stp>Low</stp>
        <stp>5</stp>
        <stp>-1815</stp>
        <stp>All</stp>
        <stp/>
        <stp/>
        <stp>FALSE</stp>
        <stp>T</stp>
        <tr r="E1817" s="1"/>
      </tp>
      <tp>
        <v>6496</v>
        <stp/>
        <stp>StudyData</stp>
        <stp>EP</stp>
        <stp>BAR</stp>
        <stp/>
        <stp>Low</stp>
        <stp>5</stp>
        <stp>-1865</stp>
        <stp>All</stp>
        <stp/>
        <stp/>
        <stp>FALSE</stp>
        <stp>T</stp>
        <tr r="E1867" s="1"/>
      </tp>
      <tp>
        <v>6499.75</v>
        <stp/>
        <stp>StudyData</stp>
        <stp>EP</stp>
        <stp>BAR</stp>
        <stp/>
        <stp>Low</stp>
        <stp>5</stp>
        <stp>-1875</stp>
        <stp>All</stp>
        <stp/>
        <stp/>
        <stp>FALSE</stp>
        <stp>T</stp>
        <tr r="E1877" s="1"/>
      </tp>
      <tp>
        <v>6495.5</v>
        <stp/>
        <stp>StudyData</stp>
        <stp>EP</stp>
        <stp>BAR</stp>
        <stp/>
        <stp>Low</stp>
        <stp>5</stp>
        <stp>-1845</stp>
        <stp>All</stp>
        <stp/>
        <stp/>
        <stp>FALSE</stp>
        <stp>T</stp>
        <tr r="E1847" s="1"/>
      </tp>
      <tp>
        <v>6488.25</v>
        <stp/>
        <stp>StudyData</stp>
        <stp>EP</stp>
        <stp>BAR</stp>
        <stp/>
        <stp>Low</stp>
        <stp>5</stp>
        <stp>-1855</stp>
        <stp>All</stp>
        <stp/>
        <stp/>
        <stp>FALSE</stp>
        <stp>T</stp>
        <tr r="E1857" s="1"/>
      </tp>
      <tp>
        <v>6463</v>
        <stp/>
        <stp>StudyData</stp>
        <stp>EP</stp>
        <stp>BAR</stp>
        <stp/>
        <stp>Low</stp>
        <stp>5</stp>
        <stp>-1185</stp>
        <stp>All</stp>
        <stp/>
        <stp/>
        <stp>FALSE</stp>
        <stp>T</stp>
        <tr r="E1187" s="1"/>
      </tp>
      <tp>
        <v>6469.5</v>
        <stp/>
        <stp>StudyData</stp>
        <stp>EP</stp>
        <stp>BAR</stp>
        <stp/>
        <stp>Low</stp>
        <stp>5</stp>
        <stp>-1195</stp>
        <stp>All</stp>
        <stp/>
        <stp/>
        <stp>FALSE</stp>
        <stp>T</stp>
        <tr r="E1197" s="1"/>
      </tp>
      <tp>
        <v>6437.75</v>
        <stp/>
        <stp>StudyData</stp>
        <stp>EP</stp>
        <stp>BAR</stp>
        <stp/>
        <stp>Low</stp>
        <stp>5</stp>
        <stp>-1125</stp>
        <stp>All</stp>
        <stp/>
        <stp/>
        <stp>FALSE</stp>
        <stp>T</stp>
        <tr r="E1127" s="1"/>
      </tp>
      <tp>
        <v>6441.5</v>
        <stp/>
        <stp>StudyData</stp>
        <stp>EP</stp>
        <stp>BAR</stp>
        <stp/>
        <stp>Low</stp>
        <stp>5</stp>
        <stp>-1135</stp>
        <stp>All</stp>
        <stp/>
        <stp/>
        <stp>FALSE</stp>
        <stp>T</stp>
        <tr r="E1137" s="1"/>
      </tp>
      <tp>
        <v>6420.75</v>
        <stp/>
        <stp>StudyData</stp>
        <stp>EP</stp>
        <stp>BAR</stp>
        <stp/>
        <stp>Low</stp>
        <stp>5</stp>
        <stp>-1105</stp>
        <stp>All</stp>
        <stp/>
        <stp/>
        <stp>FALSE</stp>
        <stp>T</stp>
        <tr r="E1107" s="1"/>
      </tp>
      <tp>
        <v>6423.75</v>
        <stp/>
        <stp>StudyData</stp>
        <stp>EP</stp>
        <stp>BAR</stp>
        <stp/>
        <stp>Low</stp>
        <stp>5</stp>
        <stp>-1115</stp>
        <stp>All</stp>
        <stp/>
        <stp/>
        <stp>FALSE</stp>
        <stp>T</stp>
        <tr r="E1117" s="1"/>
      </tp>
      <tp>
        <v>6468.5</v>
        <stp/>
        <stp>StudyData</stp>
        <stp>EP</stp>
        <stp>BAR</stp>
        <stp/>
        <stp>Low</stp>
        <stp>5</stp>
        <stp>-1165</stp>
        <stp>All</stp>
        <stp/>
        <stp/>
        <stp>FALSE</stp>
        <stp>T</stp>
        <tr r="E1167" s="1"/>
      </tp>
      <tp>
        <v>6463.25</v>
        <stp/>
        <stp>StudyData</stp>
        <stp>EP</stp>
        <stp>BAR</stp>
        <stp/>
        <stp>Low</stp>
        <stp>5</stp>
        <stp>-1175</stp>
        <stp>All</stp>
        <stp/>
        <stp/>
        <stp>FALSE</stp>
        <stp>T</stp>
        <tr r="E1177" s="1"/>
      </tp>
      <tp>
        <v>6437.25</v>
        <stp/>
        <stp>StudyData</stp>
        <stp>EP</stp>
        <stp>BAR</stp>
        <stp/>
        <stp>Low</stp>
        <stp>5</stp>
        <stp>-1145</stp>
        <stp>All</stp>
        <stp/>
        <stp/>
        <stp>FALSE</stp>
        <stp>T</stp>
        <tr r="E1147" s="1"/>
      </tp>
      <tp>
        <v>6447.25</v>
        <stp/>
        <stp>StudyData</stp>
        <stp>EP</stp>
        <stp>BAR</stp>
        <stp/>
        <stp>Low</stp>
        <stp>5</stp>
        <stp>-1155</stp>
        <stp>All</stp>
        <stp/>
        <stp/>
        <stp>FALSE</stp>
        <stp>T</stp>
        <tr r="E1157" s="1"/>
      </tp>
      <tp>
        <v>6383.25</v>
        <stp/>
        <stp>StudyData</stp>
        <stp>EP</stp>
        <stp>BAR</stp>
        <stp/>
        <stp>Low</stp>
        <stp>5</stp>
        <stp>-1085</stp>
        <stp>All</stp>
        <stp/>
        <stp/>
        <stp>FALSE</stp>
        <stp>T</stp>
        <tr r="E1087" s="1"/>
      </tp>
      <tp>
        <v>6400.25</v>
        <stp/>
        <stp>StudyData</stp>
        <stp>EP</stp>
        <stp>BAR</stp>
        <stp/>
        <stp>Low</stp>
        <stp>5</stp>
        <stp>-1095</stp>
        <stp>All</stp>
        <stp/>
        <stp/>
        <stp>FALSE</stp>
        <stp>T</stp>
        <tr r="E1097" s="1"/>
      </tp>
      <tp>
        <v>6399.75</v>
        <stp/>
        <stp>StudyData</stp>
        <stp>EP</stp>
        <stp>BAR</stp>
        <stp/>
        <stp>Low</stp>
        <stp>5</stp>
        <stp>-1025</stp>
        <stp>All</stp>
        <stp/>
        <stp/>
        <stp>FALSE</stp>
        <stp>T</stp>
        <tr r="E1027" s="1"/>
      </tp>
      <tp>
        <v>6408.5</v>
        <stp/>
        <stp>StudyData</stp>
        <stp>EP</stp>
        <stp>BAR</stp>
        <stp/>
        <stp>Low</stp>
        <stp>5</stp>
        <stp>-1035</stp>
        <stp>All</stp>
        <stp/>
        <stp/>
        <stp>FALSE</stp>
        <stp>T</stp>
        <tr r="E1037" s="1"/>
      </tp>
      <tp>
        <v>6436</v>
        <stp/>
        <stp>StudyData</stp>
        <stp>EP</stp>
        <stp>BAR</stp>
        <stp/>
        <stp>Low</stp>
        <stp>5</stp>
        <stp>-1005</stp>
        <stp>All</stp>
        <stp/>
        <stp/>
        <stp>FALSE</stp>
        <stp>T</stp>
        <tr r="E1007" s="1"/>
      </tp>
      <tp>
        <v>6411.25</v>
        <stp/>
        <stp>StudyData</stp>
        <stp>EP</stp>
        <stp>BAR</stp>
        <stp/>
        <stp>Low</stp>
        <stp>5</stp>
        <stp>-1015</stp>
        <stp>All</stp>
        <stp/>
        <stp/>
        <stp>FALSE</stp>
        <stp>T</stp>
        <tr r="E1017" s="1"/>
      </tp>
      <tp>
        <v>6391.75</v>
        <stp/>
        <stp>StudyData</stp>
        <stp>EP</stp>
        <stp>BAR</stp>
        <stp/>
        <stp>Low</stp>
        <stp>5</stp>
        <stp>-1065</stp>
        <stp>All</stp>
        <stp/>
        <stp/>
        <stp>FALSE</stp>
        <stp>T</stp>
        <tr r="E1067" s="1"/>
      </tp>
      <tp>
        <v>6406.5</v>
        <stp/>
        <stp>StudyData</stp>
        <stp>EP</stp>
        <stp>BAR</stp>
        <stp/>
        <stp>Low</stp>
        <stp>5</stp>
        <stp>-1075</stp>
        <stp>All</stp>
        <stp/>
        <stp/>
        <stp>FALSE</stp>
        <stp>T</stp>
        <tr r="E1077" s="1"/>
      </tp>
      <tp>
        <v>6381.5</v>
        <stp/>
        <stp>StudyData</stp>
        <stp>EP</stp>
        <stp>BAR</stp>
        <stp/>
        <stp>Low</stp>
        <stp>5</stp>
        <stp>-1045</stp>
        <stp>All</stp>
        <stp/>
        <stp/>
        <stp>FALSE</stp>
        <stp>T</stp>
        <tr r="E1047" s="1"/>
      </tp>
      <tp>
        <v>6372.5</v>
        <stp/>
        <stp>StudyData</stp>
        <stp>EP</stp>
        <stp>BAR</stp>
        <stp/>
        <stp>Low</stp>
        <stp>5</stp>
        <stp>-1055</stp>
        <stp>All</stp>
        <stp/>
        <stp/>
        <stp>FALSE</stp>
        <stp>T</stp>
        <tr r="E1057" s="1"/>
      </tp>
      <tp>
        <v>6474.5</v>
        <stp/>
        <stp>StudyData</stp>
        <stp>EP</stp>
        <stp>BAR</stp>
        <stp/>
        <stp>Low</stp>
        <stp>5</stp>
        <stp>-1385</stp>
        <stp>All</stp>
        <stp/>
        <stp/>
        <stp>FALSE</stp>
        <stp>T</stp>
        <tr r="E1387" s="1"/>
      </tp>
      <tp>
        <v>6467</v>
        <stp/>
        <stp>StudyData</stp>
        <stp>EP</stp>
        <stp>BAR</stp>
        <stp/>
        <stp>Low</stp>
        <stp>5</stp>
        <stp>-1395</stp>
        <stp>All</stp>
        <stp/>
        <stp/>
        <stp>FALSE</stp>
        <stp>T</stp>
        <tr r="E1397" s="1"/>
      </tp>
      <tp>
        <v>6472.5</v>
        <stp/>
        <stp>StudyData</stp>
        <stp>EP</stp>
        <stp>BAR</stp>
        <stp/>
        <stp>Low</stp>
        <stp>5</stp>
        <stp>-1325</stp>
        <stp>All</stp>
        <stp/>
        <stp/>
        <stp>FALSE</stp>
        <stp>T</stp>
        <tr r="E1327" s="1"/>
      </tp>
      <tp>
        <v>6472</v>
        <stp/>
        <stp>StudyData</stp>
        <stp>EP</stp>
        <stp>BAR</stp>
        <stp/>
        <stp>Low</stp>
        <stp>5</stp>
        <stp>-1335</stp>
        <stp>All</stp>
        <stp/>
        <stp/>
        <stp>FALSE</stp>
        <stp>T</stp>
        <tr r="E1337" s="1"/>
      </tp>
      <tp>
        <v>6478</v>
        <stp/>
        <stp>StudyData</stp>
        <stp>EP</stp>
        <stp>BAR</stp>
        <stp/>
        <stp>Low</stp>
        <stp>5</stp>
        <stp>-1305</stp>
        <stp>All</stp>
        <stp/>
        <stp/>
        <stp>FALSE</stp>
        <stp>T</stp>
        <tr r="E1307" s="1"/>
      </tp>
      <tp>
        <v>6473.75</v>
        <stp/>
        <stp>StudyData</stp>
        <stp>EP</stp>
        <stp>BAR</stp>
        <stp/>
        <stp>Low</stp>
        <stp>5</stp>
        <stp>-1315</stp>
        <stp>All</stp>
        <stp/>
        <stp/>
        <stp>FALSE</stp>
        <stp>T</stp>
        <tr r="E1317" s="1"/>
      </tp>
      <tp>
        <v>6479.5</v>
        <stp/>
        <stp>StudyData</stp>
        <stp>EP</stp>
        <stp>BAR</stp>
        <stp/>
        <stp>Low</stp>
        <stp>5</stp>
        <stp>-1365</stp>
        <stp>All</stp>
        <stp/>
        <stp/>
        <stp>FALSE</stp>
        <stp>T</stp>
        <tr r="E1367" s="1"/>
      </tp>
      <tp>
        <v>6476.5</v>
        <stp/>
        <stp>StudyData</stp>
        <stp>EP</stp>
        <stp>BAR</stp>
        <stp/>
        <stp>Low</stp>
        <stp>5</stp>
        <stp>-1375</stp>
        <stp>All</stp>
        <stp/>
        <stp/>
        <stp>FALSE</stp>
        <stp>T</stp>
        <tr r="E1377" s="1"/>
      </tp>
      <tp>
        <v>6478</v>
        <stp/>
        <stp>StudyData</stp>
        <stp>EP</stp>
        <stp>BAR</stp>
        <stp/>
        <stp>Low</stp>
        <stp>5</stp>
        <stp>-1345</stp>
        <stp>All</stp>
        <stp/>
        <stp/>
        <stp>FALSE</stp>
        <stp>T</stp>
        <tr r="E1347" s="1"/>
      </tp>
      <tp>
        <v>6478</v>
        <stp/>
        <stp>StudyData</stp>
        <stp>EP</stp>
        <stp>BAR</stp>
        <stp/>
        <stp>Low</stp>
        <stp>5</stp>
        <stp>-1355</stp>
        <stp>All</stp>
        <stp/>
        <stp/>
        <stp>FALSE</stp>
        <stp>T</stp>
        <tr r="E1357" s="1"/>
      </tp>
      <tp>
        <v>6483</v>
        <stp/>
        <stp>StudyData</stp>
        <stp>EP</stp>
        <stp>BAR</stp>
        <stp/>
        <stp>Low</stp>
        <stp>5</stp>
        <stp>-1285</stp>
        <stp>All</stp>
        <stp/>
        <stp/>
        <stp>FALSE</stp>
        <stp>T</stp>
        <tr r="E1287" s="1"/>
      </tp>
      <tp>
        <v>6479.25</v>
        <stp/>
        <stp>StudyData</stp>
        <stp>EP</stp>
        <stp>BAR</stp>
        <stp/>
        <stp>Low</stp>
        <stp>5</stp>
        <stp>-1295</stp>
        <stp>All</stp>
        <stp/>
        <stp/>
        <stp>FALSE</stp>
        <stp>T</stp>
        <tr r="E1297" s="1"/>
      </tp>
      <tp>
        <v>6473.25</v>
        <stp/>
        <stp>StudyData</stp>
        <stp>EP</stp>
        <stp>BAR</stp>
        <stp/>
        <stp>Low</stp>
        <stp>5</stp>
        <stp>-1225</stp>
        <stp>All</stp>
        <stp/>
        <stp/>
        <stp>FALSE</stp>
        <stp>T</stp>
        <tr r="E1227" s="1"/>
      </tp>
      <tp>
        <v>6473.75</v>
        <stp/>
        <stp>StudyData</stp>
        <stp>EP</stp>
        <stp>BAR</stp>
        <stp/>
        <stp>Low</stp>
        <stp>5</stp>
        <stp>-1235</stp>
        <stp>All</stp>
        <stp/>
        <stp/>
        <stp>FALSE</stp>
        <stp>T</stp>
        <tr r="E1237" s="1"/>
      </tp>
      <tp>
        <v>6466.75</v>
        <stp/>
        <stp>StudyData</stp>
        <stp>EP</stp>
        <stp>BAR</stp>
        <stp/>
        <stp>Low</stp>
        <stp>5</stp>
        <stp>-1205</stp>
        <stp>All</stp>
        <stp/>
        <stp/>
        <stp>FALSE</stp>
        <stp>T</stp>
        <tr r="E1207" s="1"/>
      </tp>
      <tp>
        <v>6464</v>
        <stp/>
        <stp>StudyData</stp>
        <stp>EP</stp>
        <stp>BAR</stp>
        <stp/>
        <stp>Low</stp>
        <stp>5</stp>
        <stp>-1215</stp>
        <stp>All</stp>
        <stp/>
        <stp/>
        <stp>FALSE</stp>
        <stp>T</stp>
        <tr r="E1217" s="1"/>
      </tp>
      <tp>
        <v>6477</v>
        <stp/>
        <stp>StudyData</stp>
        <stp>EP</stp>
        <stp>BAR</stp>
        <stp/>
        <stp>Low</stp>
        <stp>5</stp>
        <stp>-1265</stp>
        <stp>All</stp>
        <stp/>
        <stp/>
        <stp>FALSE</stp>
        <stp>T</stp>
        <tr r="E1267" s="1"/>
      </tp>
      <tp>
        <v>6482.75</v>
        <stp/>
        <stp>StudyData</stp>
        <stp>EP</stp>
        <stp>BAR</stp>
        <stp/>
        <stp>Low</stp>
        <stp>5</stp>
        <stp>-1275</stp>
        <stp>All</stp>
        <stp/>
        <stp/>
        <stp>FALSE</stp>
        <stp>T</stp>
        <tr r="E1277" s="1"/>
      </tp>
      <tp>
        <v>6468.5</v>
        <stp/>
        <stp>StudyData</stp>
        <stp>EP</stp>
        <stp>BAR</stp>
        <stp/>
        <stp>Low</stp>
        <stp>5</stp>
        <stp>-1245</stp>
        <stp>All</stp>
        <stp/>
        <stp/>
        <stp>FALSE</stp>
        <stp>T</stp>
        <tr r="E1247" s="1"/>
      </tp>
      <tp>
        <v>6466</v>
        <stp/>
        <stp>StudyData</stp>
        <stp>EP</stp>
        <stp>BAR</stp>
        <stp/>
        <stp>Low</stp>
        <stp>5</stp>
        <stp>-1255</stp>
        <stp>All</stp>
        <stp/>
        <stp/>
        <stp>FALSE</stp>
        <stp>T</stp>
        <tr r="E1257" s="1"/>
      </tp>
      <tp>
        <v>6482</v>
        <stp/>
        <stp>StudyData</stp>
        <stp>EP</stp>
        <stp>BAR</stp>
        <stp/>
        <stp>Low</stp>
        <stp>5</stp>
        <stp>-1585</stp>
        <stp>All</stp>
        <stp/>
        <stp/>
        <stp>FALSE</stp>
        <stp>T</stp>
        <tr r="E1587" s="1"/>
      </tp>
      <tp>
        <v>6500.5</v>
        <stp/>
        <stp>StudyData</stp>
        <stp>EP</stp>
        <stp>BAR</stp>
        <stp/>
        <stp>Low</stp>
        <stp>5</stp>
        <stp>-1595</stp>
        <stp>All</stp>
        <stp/>
        <stp/>
        <stp>FALSE</stp>
        <stp>T</stp>
        <tr r="E1597" s="1"/>
      </tp>
      <tp>
        <v>6465.75</v>
        <stp/>
        <stp>StudyData</stp>
        <stp>EP</stp>
        <stp>BAR</stp>
        <stp/>
        <stp>Low</stp>
        <stp>5</stp>
        <stp>-1525</stp>
        <stp>All</stp>
        <stp/>
        <stp/>
        <stp>FALSE</stp>
        <stp>T</stp>
        <tr r="E1527" s="1"/>
      </tp>
      <tp>
        <v>6466.5</v>
        <stp/>
        <stp>StudyData</stp>
        <stp>EP</stp>
        <stp>BAR</stp>
        <stp/>
        <stp>Low</stp>
        <stp>5</stp>
        <stp>-1535</stp>
        <stp>All</stp>
        <stp/>
        <stp/>
        <stp>FALSE</stp>
        <stp>T</stp>
        <tr r="E1537" s="1"/>
      </tp>
      <tp>
        <v>6473.5</v>
        <stp/>
        <stp>StudyData</stp>
        <stp>EP</stp>
        <stp>BAR</stp>
        <stp/>
        <stp>Low</stp>
        <stp>5</stp>
        <stp>-1505</stp>
        <stp>All</stp>
        <stp/>
        <stp/>
        <stp>FALSE</stp>
        <stp>T</stp>
        <tr r="E1507" s="1"/>
      </tp>
      <tp>
        <v>6468</v>
        <stp/>
        <stp>StudyData</stp>
        <stp>EP</stp>
        <stp>BAR</stp>
        <stp/>
        <stp>Low</stp>
        <stp>5</stp>
        <stp>-1515</stp>
        <stp>All</stp>
        <stp/>
        <stp/>
        <stp>FALSE</stp>
        <stp>T</stp>
        <tr r="E1517" s="1"/>
      </tp>
      <tp>
        <v>6464.25</v>
        <stp/>
        <stp>StudyData</stp>
        <stp>EP</stp>
        <stp>BAR</stp>
        <stp/>
        <stp>Low</stp>
        <stp>5</stp>
        <stp>-1565</stp>
        <stp>All</stp>
        <stp/>
        <stp/>
        <stp>FALSE</stp>
        <stp>T</stp>
        <tr r="E1567" s="1"/>
      </tp>
      <tp>
        <v>6465.75</v>
        <stp/>
        <stp>StudyData</stp>
        <stp>EP</stp>
        <stp>BAR</stp>
        <stp/>
        <stp>Low</stp>
        <stp>5</stp>
        <stp>-1575</stp>
        <stp>All</stp>
        <stp/>
        <stp/>
        <stp>FALSE</stp>
        <stp>T</stp>
        <tr r="E1577" s="1"/>
      </tp>
      <tp>
        <v>6462</v>
        <stp/>
        <stp>StudyData</stp>
        <stp>EP</stp>
        <stp>BAR</stp>
        <stp/>
        <stp>Low</stp>
        <stp>5</stp>
        <stp>-1545</stp>
        <stp>All</stp>
        <stp/>
        <stp/>
        <stp>FALSE</stp>
        <stp>T</stp>
        <tr r="E1547" s="1"/>
      </tp>
      <tp>
        <v>6469</v>
        <stp/>
        <stp>StudyData</stp>
        <stp>EP</stp>
        <stp>BAR</stp>
        <stp/>
        <stp>Low</stp>
        <stp>5</stp>
        <stp>-1555</stp>
        <stp>All</stp>
        <stp/>
        <stp/>
        <stp>FALSE</stp>
        <stp>T</stp>
        <tr r="E1557" s="1"/>
      </tp>
      <tp>
        <v>6487.5</v>
        <stp/>
        <stp>StudyData</stp>
        <stp>EP</stp>
        <stp>BAR</stp>
        <stp/>
        <stp>Low</stp>
        <stp>5</stp>
        <stp>-1485</stp>
        <stp>All</stp>
        <stp/>
        <stp/>
        <stp>FALSE</stp>
        <stp>T</stp>
        <tr r="E1487" s="1"/>
      </tp>
      <tp>
        <v>6481.75</v>
        <stp/>
        <stp>StudyData</stp>
        <stp>EP</stp>
        <stp>BAR</stp>
        <stp/>
        <stp>Low</stp>
        <stp>5</stp>
        <stp>-1495</stp>
        <stp>All</stp>
        <stp/>
        <stp/>
        <stp>FALSE</stp>
        <stp>T</stp>
        <tr r="E1497" s="1"/>
      </tp>
      <tp>
        <v>6470</v>
        <stp/>
        <stp>StudyData</stp>
        <stp>EP</stp>
        <stp>BAR</stp>
        <stp/>
        <stp>Low</stp>
        <stp>5</stp>
        <stp>-1425</stp>
        <stp>All</stp>
        <stp/>
        <stp/>
        <stp>FALSE</stp>
        <stp>T</stp>
        <tr r="E1427" s="1"/>
      </tp>
      <tp>
        <v>6470</v>
        <stp/>
        <stp>StudyData</stp>
        <stp>EP</stp>
        <stp>BAR</stp>
        <stp/>
        <stp>Low</stp>
        <stp>5</stp>
        <stp>-1435</stp>
        <stp>All</stp>
        <stp/>
        <stp/>
        <stp>FALSE</stp>
        <stp>T</stp>
        <tr r="E1437" s="1"/>
      </tp>
      <tp>
        <v>6466</v>
        <stp/>
        <stp>StudyData</stp>
        <stp>EP</stp>
        <stp>BAR</stp>
        <stp/>
        <stp>Low</stp>
        <stp>5</stp>
        <stp>-1405</stp>
        <stp>All</stp>
        <stp/>
        <stp/>
        <stp>FALSE</stp>
        <stp>T</stp>
        <tr r="E1407" s="1"/>
      </tp>
      <tp>
        <v>6467</v>
        <stp/>
        <stp>StudyData</stp>
        <stp>EP</stp>
        <stp>BAR</stp>
        <stp/>
        <stp>Low</stp>
        <stp>5</stp>
        <stp>-1415</stp>
        <stp>All</stp>
        <stp/>
        <stp/>
        <stp>FALSE</stp>
        <stp>T</stp>
        <tr r="E1417" s="1"/>
      </tp>
      <tp>
        <v>6488.75</v>
        <stp/>
        <stp>StudyData</stp>
        <stp>EP</stp>
        <stp>BAR</stp>
        <stp/>
        <stp>Low</stp>
        <stp>5</stp>
        <stp>-1465</stp>
        <stp>All</stp>
        <stp/>
        <stp/>
        <stp>FALSE</stp>
        <stp>T</stp>
        <tr r="E1467" s="1"/>
      </tp>
      <tp>
        <v>6486.5</v>
        <stp/>
        <stp>StudyData</stp>
        <stp>EP</stp>
        <stp>BAR</stp>
        <stp/>
        <stp>Low</stp>
        <stp>5</stp>
        <stp>-1475</stp>
        <stp>All</stp>
        <stp/>
        <stp/>
        <stp>FALSE</stp>
        <stp>T</stp>
        <tr r="E1477" s="1"/>
      </tp>
      <tp>
        <v>6474.75</v>
        <stp/>
        <stp>StudyData</stp>
        <stp>EP</stp>
        <stp>BAR</stp>
        <stp/>
        <stp>Low</stp>
        <stp>5</stp>
        <stp>-1445</stp>
        <stp>All</stp>
        <stp/>
        <stp/>
        <stp>FALSE</stp>
        <stp>T</stp>
        <tr r="E1447" s="1"/>
      </tp>
      <tp>
        <v>6486.5</v>
        <stp/>
        <stp>StudyData</stp>
        <stp>EP</stp>
        <stp>BAR</stp>
        <stp/>
        <stp>Low</stp>
        <stp>5</stp>
        <stp>-1455</stp>
        <stp>All</stp>
        <stp/>
        <stp/>
        <stp>FALSE</stp>
        <stp>T</stp>
        <tr r="E1457" s="1"/>
      </tp>
      <tp>
        <v>6516.75</v>
        <stp/>
        <stp>StudyData</stp>
        <stp>EP</stp>
        <stp>BAR</stp>
        <stp/>
        <stp>Low</stp>
        <stp>5</stp>
        <stp>-1785</stp>
        <stp>All</stp>
        <stp/>
        <stp/>
        <stp>FALSE</stp>
        <stp>T</stp>
        <tr r="E1787" s="1"/>
      </tp>
      <tp>
        <v>6517.25</v>
        <stp/>
        <stp>StudyData</stp>
        <stp>EP</stp>
        <stp>BAR</stp>
        <stp/>
        <stp>Low</stp>
        <stp>5</stp>
        <stp>-1795</stp>
        <stp>All</stp>
        <stp/>
        <stp/>
        <stp>FALSE</stp>
        <stp>T</stp>
        <tr r="E1797" s="1"/>
      </tp>
      <tp>
        <v>6510.75</v>
        <stp/>
        <stp>StudyData</stp>
        <stp>EP</stp>
        <stp>BAR</stp>
        <stp/>
        <stp>Low</stp>
        <stp>5</stp>
        <stp>-1725</stp>
        <stp>All</stp>
        <stp/>
        <stp/>
        <stp>FALSE</stp>
        <stp>T</stp>
        <tr r="E1727" s="1"/>
      </tp>
      <tp>
        <v>6511.75</v>
        <stp/>
        <stp>StudyData</stp>
        <stp>EP</stp>
        <stp>BAR</stp>
        <stp/>
        <stp>Low</stp>
        <stp>5</stp>
        <stp>-1735</stp>
        <stp>All</stp>
        <stp/>
        <stp/>
        <stp>FALSE</stp>
        <stp>T</stp>
        <tr r="E1737" s="1"/>
      </tp>
      <tp>
        <v>6512</v>
        <stp/>
        <stp>StudyData</stp>
        <stp>EP</stp>
        <stp>BAR</stp>
        <stp/>
        <stp>Low</stp>
        <stp>5</stp>
        <stp>-1705</stp>
        <stp>All</stp>
        <stp/>
        <stp/>
        <stp>FALSE</stp>
        <stp>T</stp>
        <tr r="E1707" s="1"/>
      </tp>
      <tp>
        <v>6511</v>
        <stp/>
        <stp>StudyData</stp>
        <stp>EP</stp>
        <stp>BAR</stp>
        <stp/>
        <stp>Low</stp>
        <stp>5</stp>
        <stp>-1715</stp>
        <stp>All</stp>
        <stp/>
        <stp/>
        <stp>FALSE</stp>
        <stp>T</stp>
        <tr r="E1717" s="1"/>
      </tp>
      <tp>
        <v>6512.25</v>
        <stp/>
        <stp>StudyData</stp>
        <stp>EP</stp>
        <stp>BAR</stp>
        <stp/>
        <stp>Low</stp>
        <stp>5</stp>
        <stp>-1765</stp>
        <stp>All</stp>
        <stp/>
        <stp/>
        <stp>FALSE</stp>
        <stp>T</stp>
        <tr r="E1767" s="1"/>
      </tp>
      <tp>
        <v>6514.25</v>
        <stp/>
        <stp>StudyData</stp>
        <stp>EP</stp>
        <stp>BAR</stp>
        <stp/>
        <stp>Low</stp>
        <stp>5</stp>
        <stp>-1775</stp>
        <stp>All</stp>
        <stp/>
        <stp/>
        <stp>FALSE</stp>
        <stp>T</stp>
        <tr r="E1777" s="1"/>
      </tp>
      <tp>
        <v>6515</v>
        <stp/>
        <stp>StudyData</stp>
        <stp>EP</stp>
        <stp>BAR</stp>
        <stp/>
        <stp>Low</stp>
        <stp>5</stp>
        <stp>-1745</stp>
        <stp>All</stp>
        <stp/>
        <stp/>
        <stp>FALSE</stp>
        <stp>T</stp>
        <tr r="E1747" s="1"/>
      </tp>
      <tp>
        <v>6514</v>
        <stp/>
        <stp>StudyData</stp>
        <stp>EP</stp>
        <stp>BAR</stp>
        <stp/>
        <stp>Low</stp>
        <stp>5</stp>
        <stp>-1755</stp>
        <stp>All</stp>
        <stp/>
        <stp/>
        <stp>FALSE</stp>
        <stp>T</stp>
        <tr r="E1757" s="1"/>
      </tp>
      <tp>
        <v>6509</v>
        <stp/>
        <stp>StudyData</stp>
        <stp>EP</stp>
        <stp>BAR</stp>
        <stp/>
        <stp>Low</stp>
        <stp>5</stp>
        <stp>-1685</stp>
        <stp>All</stp>
        <stp/>
        <stp/>
        <stp>FALSE</stp>
        <stp>T</stp>
        <tr r="E1687" s="1"/>
      </tp>
      <tp>
        <v>6510</v>
        <stp/>
        <stp>StudyData</stp>
        <stp>EP</stp>
        <stp>BAR</stp>
        <stp/>
        <stp>Low</stp>
        <stp>5</stp>
        <stp>-1695</stp>
        <stp>All</stp>
        <stp/>
        <stp/>
        <stp>FALSE</stp>
        <stp>T</stp>
        <tr r="E1697" s="1"/>
      </tp>
      <tp>
        <v>6494.75</v>
        <stp/>
        <stp>StudyData</stp>
        <stp>EP</stp>
        <stp>BAR</stp>
        <stp/>
        <stp>Low</stp>
        <stp>5</stp>
        <stp>-1625</stp>
        <stp>All</stp>
        <stp/>
        <stp/>
        <stp>FALSE</stp>
        <stp>T</stp>
        <tr r="E1627" s="1"/>
      </tp>
      <tp>
        <v>6495.75</v>
        <stp/>
        <stp>StudyData</stp>
        <stp>EP</stp>
        <stp>BAR</stp>
        <stp/>
        <stp>Low</stp>
        <stp>5</stp>
        <stp>-1635</stp>
        <stp>All</stp>
        <stp/>
        <stp/>
        <stp>FALSE</stp>
        <stp>T</stp>
        <tr r="E1637" s="1"/>
      </tp>
      <tp>
        <v>6493.25</v>
        <stp/>
        <stp>StudyData</stp>
        <stp>EP</stp>
        <stp>BAR</stp>
        <stp/>
        <stp>Low</stp>
        <stp>5</stp>
        <stp>-1605</stp>
        <stp>All</stp>
        <stp/>
        <stp/>
        <stp>FALSE</stp>
        <stp>T</stp>
        <tr r="E1607" s="1"/>
      </tp>
      <tp>
        <v>6497.25</v>
        <stp/>
        <stp>StudyData</stp>
        <stp>EP</stp>
        <stp>BAR</stp>
        <stp/>
        <stp>Low</stp>
        <stp>5</stp>
        <stp>-1615</stp>
        <stp>All</stp>
        <stp/>
        <stp/>
        <stp>FALSE</stp>
        <stp>T</stp>
        <tr r="E1617" s="1"/>
      </tp>
      <tp>
        <v>6510</v>
        <stp/>
        <stp>StudyData</stp>
        <stp>EP</stp>
        <stp>BAR</stp>
        <stp/>
        <stp>Low</stp>
        <stp>5</stp>
        <stp>-1665</stp>
        <stp>All</stp>
        <stp/>
        <stp/>
        <stp>FALSE</stp>
        <stp>T</stp>
        <tr r="E1667" s="1"/>
      </tp>
      <tp>
        <v>6511.25</v>
        <stp/>
        <stp>StudyData</stp>
        <stp>EP</stp>
        <stp>BAR</stp>
        <stp/>
        <stp>Low</stp>
        <stp>5</stp>
        <stp>-1675</stp>
        <stp>All</stp>
        <stp/>
        <stp/>
        <stp>FALSE</stp>
        <stp>T</stp>
        <tr r="E1677" s="1"/>
      </tp>
      <tp>
        <v>6494</v>
        <stp/>
        <stp>StudyData</stp>
        <stp>EP</stp>
        <stp>BAR</stp>
        <stp/>
        <stp>Low</stp>
        <stp>5</stp>
        <stp>-1645</stp>
        <stp>All</stp>
        <stp/>
        <stp/>
        <stp>FALSE</stp>
        <stp>T</stp>
        <tr r="E1647" s="1"/>
      </tp>
      <tp>
        <v>6500.75</v>
        <stp/>
        <stp>StudyData</stp>
        <stp>EP</stp>
        <stp>BAR</stp>
        <stp/>
        <stp>Low</stp>
        <stp>5</stp>
        <stp>-1655</stp>
        <stp>All</stp>
        <stp/>
        <stp/>
        <stp>FALSE</stp>
        <stp>T</stp>
        <tr r="E1657" s="1"/>
      </tp>
      <tp>
        <v>6465.25</v>
        <stp/>
        <stp>StudyData</stp>
        <stp>EP</stp>
        <stp>BAR</stp>
        <stp/>
        <stp>Low</stp>
        <stp>5</stp>
        <stp>-4985</stp>
        <stp>All</stp>
        <stp/>
        <stp/>
        <stp>FALSE</stp>
        <stp>T</stp>
        <tr r="E4987" s="1"/>
      </tp>
      <tp>
        <v>6468.25</v>
        <stp/>
        <stp>StudyData</stp>
        <stp>EP</stp>
        <stp>BAR</stp>
        <stp/>
        <stp>Low</stp>
        <stp>5</stp>
        <stp>-4995</stp>
        <stp>All</stp>
        <stp/>
        <stp/>
        <stp>FALSE</stp>
        <stp>T</stp>
        <tr r="E4997" s="1"/>
      </tp>
      <tp>
        <v>6479.5</v>
        <stp/>
        <stp>StudyData</stp>
        <stp>EP</stp>
        <stp>BAR</stp>
        <stp/>
        <stp>Low</stp>
        <stp>5</stp>
        <stp>-4925</stp>
        <stp>All</stp>
        <stp/>
        <stp/>
        <stp>FALSE</stp>
        <stp>T</stp>
        <tr r="E4927" s="1"/>
      </tp>
      <tp>
        <v>6480</v>
        <stp/>
        <stp>StudyData</stp>
        <stp>EP</stp>
        <stp>BAR</stp>
        <stp/>
        <stp>Low</stp>
        <stp>5</stp>
        <stp>-4935</stp>
        <stp>All</stp>
        <stp/>
        <stp/>
        <stp>FALSE</stp>
        <stp>T</stp>
        <tr r="E4937" s="1"/>
      </tp>
      <tp>
        <v>6486.25</v>
        <stp/>
        <stp>StudyData</stp>
        <stp>EP</stp>
        <stp>BAR</stp>
        <stp/>
        <stp>Low</stp>
        <stp>5</stp>
        <stp>-4905</stp>
        <stp>All</stp>
        <stp/>
        <stp/>
        <stp>FALSE</stp>
        <stp>T</stp>
        <tr r="E4907" s="1"/>
      </tp>
      <tp>
        <v>6480.75</v>
        <stp/>
        <stp>StudyData</stp>
        <stp>EP</stp>
        <stp>BAR</stp>
        <stp/>
        <stp>Low</stp>
        <stp>5</stp>
        <stp>-4915</stp>
        <stp>All</stp>
        <stp/>
        <stp/>
        <stp>FALSE</stp>
        <stp>T</stp>
        <tr r="E4917" s="1"/>
      </tp>
      <tp>
        <v>6478</v>
        <stp/>
        <stp>StudyData</stp>
        <stp>EP</stp>
        <stp>BAR</stp>
        <stp/>
        <stp>Low</stp>
        <stp>5</stp>
        <stp>-4965</stp>
        <stp>All</stp>
        <stp/>
        <stp/>
        <stp>FALSE</stp>
        <stp>T</stp>
        <tr r="E4967" s="1"/>
      </tp>
      <tp>
        <v>6475.5</v>
        <stp/>
        <stp>StudyData</stp>
        <stp>EP</stp>
        <stp>BAR</stp>
        <stp/>
        <stp>Low</stp>
        <stp>5</stp>
        <stp>-4975</stp>
        <stp>All</stp>
        <stp/>
        <stp/>
        <stp>FALSE</stp>
        <stp>T</stp>
        <tr r="E4977" s="1"/>
      </tp>
      <tp>
        <v>6479</v>
        <stp/>
        <stp>StudyData</stp>
        <stp>EP</stp>
        <stp>BAR</stp>
        <stp/>
        <stp>Low</stp>
        <stp>5</stp>
        <stp>-4945</stp>
        <stp>All</stp>
        <stp/>
        <stp/>
        <stp>FALSE</stp>
        <stp>T</stp>
        <tr r="E4947" s="1"/>
      </tp>
      <tp>
        <v>6478.5</v>
        <stp/>
        <stp>StudyData</stp>
        <stp>EP</stp>
        <stp>BAR</stp>
        <stp/>
        <stp>Low</stp>
        <stp>5</stp>
        <stp>-4955</stp>
        <stp>All</stp>
        <stp/>
        <stp/>
        <stp>FALSE</stp>
        <stp>T</stp>
        <tr r="E4957" s="1"/>
      </tp>
      <tp>
        <v>6475.5</v>
        <stp/>
        <stp>StudyData</stp>
        <stp>EP</stp>
        <stp>BAR</stp>
        <stp/>
        <stp>Low</stp>
        <stp>5</stp>
        <stp>-4885</stp>
        <stp>All</stp>
        <stp/>
        <stp/>
        <stp>FALSE</stp>
        <stp>T</stp>
        <tr r="E4887" s="1"/>
      </tp>
      <tp>
        <v>6491.5</v>
        <stp/>
        <stp>StudyData</stp>
        <stp>EP</stp>
        <stp>BAR</stp>
        <stp/>
        <stp>Low</stp>
        <stp>5</stp>
        <stp>-4895</stp>
        <stp>All</stp>
        <stp/>
        <stp/>
        <stp>FALSE</stp>
        <stp>T</stp>
        <tr r="E4897" s="1"/>
      </tp>
      <tp>
        <v>6484.25</v>
        <stp/>
        <stp>StudyData</stp>
        <stp>EP</stp>
        <stp>BAR</stp>
        <stp/>
        <stp>Low</stp>
        <stp>5</stp>
        <stp>-4825</stp>
        <stp>All</stp>
        <stp/>
        <stp/>
        <stp>FALSE</stp>
        <stp>T</stp>
        <tr r="E4827" s="1"/>
      </tp>
      <tp>
        <v>6478.5</v>
        <stp/>
        <stp>StudyData</stp>
        <stp>EP</stp>
        <stp>BAR</stp>
        <stp/>
        <stp>Low</stp>
        <stp>5</stp>
        <stp>-4835</stp>
        <stp>All</stp>
        <stp/>
        <stp/>
        <stp>FALSE</stp>
        <stp>T</stp>
        <tr r="E4837" s="1"/>
      </tp>
      <tp>
        <v>6484.25</v>
        <stp/>
        <stp>StudyData</stp>
        <stp>EP</stp>
        <stp>BAR</stp>
        <stp/>
        <stp>Low</stp>
        <stp>5</stp>
        <stp>-4805</stp>
        <stp>All</stp>
        <stp/>
        <stp/>
        <stp>FALSE</stp>
        <stp>T</stp>
        <tr r="E4807" s="1"/>
      </tp>
      <tp>
        <v>6485</v>
        <stp/>
        <stp>StudyData</stp>
        <stp>EP</stp>
        <stp>BAR</stp>
        <stp/>
        <stp>Low</stp>
        <stp>5</stp>
        <stp>-4815</stp>
        <stp>All</stp>
        <stp/>
        <stp/>
        <stp>FALSE</stp>
        <stp>T</stp>
        <tr r="E4817" s="1"/>
      </tp>
      <tp>
        <v>6469.5</v>
        <stp/>
        <stp>StudyData</stp>
        <stp>EP</stp>
        <stp>BAR</stp>
        <stp/>
        <stp>Low</stp>
        <stp>5</stp>
        <stp>-4865</stp>
        <stp>All</stp>
        <stp/>
        <stp/>
        <stp>FALSE</stp>
        <stp>T</stp>
        <tr r="E4867" s="1"/>
      </tp>
      <tp>
        <v>6476.75</v>
        <stp/>
        <stp>StudyData</stp>
        <stp>EP</stp>
        <stp>BAR</stp>
        <stp/>
        <stp>Low</stp>
        <stp>5</stp>
        <stp>-4875</stp>
        <stp>All</stp>
        <stp/>
        <stp/>
        <stp>FALSE</stp>
        <stp>T</stp>
        <tr r="E4877" s="1"/>
      </tp>
      <tp>
        <v>6476.75</v>
        <stp/>
        <stp>StudyData</stp>
        <stp>EP</stp>
        <stp>BAR</stp>
        <stp/>
        <stp>Low</stp>
        <stp>5</stp>
        <stp>-4845</stp>
        <stp>All</stp>
        <stp/>
        <stp/>
        <stp>FALSE</stp>
        <stp>T</stp>
        <tr r="E4847" s="1"/>
      </tp>
      <tp>
        <v>6472</v>
        <stp/>
        <stp>StudyData</stp>
        <stp>EP</stp>
        <stp>BAR</stp>
        <stp/>
        <stp>Low</stp>
        <stp>5</stp>
        <stp>-4855</stp>
        <stp>All</stp>
        <stp/>
        <stp/>
        <stp>FALSE</stp>
        <stp>T</stp>
        <tr r="E4857" s="1"/>
      </tp>
      <tp>
        <v>6478.25</v>
        <stp/>
        <stp>StudyData</stp>
        <stp>EP</stp>
        <stp>BAR</stp>
        <stp/>
        <stp>Low</stp>
        <stp>5</stp>
        <stp>-4185</stp>
        <stp>All</stp>
        <stp/>
        <stp/>
        <stp>FALSE</stp>
        <stp>T</stp>
        <tr r="E4187" s="1"/>
      </tp>
      <tp>
        <v>6482</v>
        <stp/>
        <stp>StudyData</stp>
        <stp>EP</stp>
        <stp>BAR</stp>
        <stp/>
        <stp>Low</stp>
        <stp>5</stp>
        <stp>-4195</stp>
        <stp>All</stp>
        <stp/>
        <stp/>
        <stp>FALSE</stp>
        <stp>T</stp>
        <tr r="E4197" s="1"/>
      </tp>
      <tp>
        <v>6462.25</v>
        <stp/>
        <stp>StudyData</stp>
        <stp>EP</stp>
        <stp>BAR</stp>
        <stp/>
        <stp>Low</stp>
        <stp>5</stp>
        <stp>-4125</stp>
        <stp>All</stp>
        <stp/>
        <stp/>
        <stp>FALSE</stp>
        <stp>T</stp>
        <tr r="E4127" s="1"/>
      </tp>
      <tp>
        <v>6459.75</v>
        <stp/>
        <stp>StudyData</stp>
        <stp>EP</stp>
        <stp>BAR</stp>
        <stp/>
        <stp>Low</stp>
        <stp>5</stp>
        <stp>-4135</stp>
        <stp>All</stp>
        <stp/>
        <stp/>
        <stp>FALSE</stp>
        <stp>T</stp>
        <tr r="E4137" s="1"/>
      </tp>
      <tp>
        <v>6465.25</v>
        <stp/>
        <stp>StudyData</stp>
        <stp>EP</stp>
        <stp>BAR</stp>
        <stp/>
        <stp>Low</stp>
        <stp>5</stp>
        <stp>-4105</stp>
        <stp>All</stp>
        <stp/>
        <stp/>
        <stp>FALSE</stp>
        <stp>T</stp>
        <tr r="E4107" s="1"/>
      </tp>
      <tp>
        <v>6459.25</v>
        <stp/>
        <stp>StudyData</stp>
        <stp>EP</stp>
        <stp>BAR</stp>
        <stp/>
        <stp>Low</stp>
        <stp>5</stp>
        <stp>-4115</stp>
        <stp>All</stp>
        <stp/>
        <stp/>
        <stp>FALSE</stp>
        <stp>T</stp>
        <tr r="E4117" s="1"/>
      </tp>
      <tp>
        <v>6478</v>
        <stp/>
        <stp>StudyData</stp>
        <stp>EP</stp>
        <stp>BAR</stp>
        <stp/>
        <stp>Low</stp>
        <stp>5</stp>
        <stp>-4165</stp>
        <stp>All</stp>
        <stp/>
        <stp/>
        <stp>FALSE</stp>
        <stp>T</stp>
        <tr r="E4167" s="1"/>
      </tp>
      <tp>
        <v>6478.25</v>
        <stp/>
        <stp>StudyData</stp>
        <stp>EP</stp>
        <stp>BAR</stp>
        <stp/>
        <stp>Low</stp>
        <stp>5</stp>
        <stp>-4175</stp>
        <stp>All</stp>
        <stp/>
        <stp/>
        <stp>FALSE</stp>
        <stp>T</stp>
        <tr r="E4177" s="1"/>
      </tp>
      <tp>
        <v>6459</v>
        <stp/>
        <stp>StudyData</stp>
        <stp>EP</stp>
        <stp>BAR</stp>
        <stp/>
        <stp>Low</stp>
        <stp>5</stp>
        <stp>-4145</stp>
        <stp>All</stp>
        <stp/>
        <stp/>
        <stp>FALSE</stp>
        <stp>T</stp>
        <tr r="E4147" s="1"/>
      </tp>
      <tp>
        <v>6461.25</v>
        <stp/>
        <stp>StudyData</stp>
        <stp>EP</stp>
        <stp>BAR</stp>
        <stp/>
        <stp>Low</stp>
        <stp>5</stp>
        <stp>-4155</stp>
        <stp>All</stp>
        <stp/>
        <stp/>
        <stp>FALSE</stp>
        <stp>T</stp>
        <tr r="E4157" s="1"/>
      </tp>
      <tp>
        <v>6462.75</v>
        <stp/>
        <stp>StudyData</stp>
        <stp>EP</stp>
        <stp>BAR</stp>
        <stp/>
        <stp>Low</stp>
        <stp>5</stp>
        <stp>-4085</stp>
        <stp>All</stp>
        <stp/>
        <stp/>
        <stp>FALSE</stp>
        <stp>T</stp>
        <tr r="E4087" s="1"/>
      </tp>
      <tp>
        <v>6461.25</v>
        <stp/>
        <stp>StudyData</stp>
        <stp>EP</stp>
        <stp>BAR</stp>
        <stp/>
        <stp>Low</stp>
        <stp>5</stp>
        <stp>-4095</stp>
        <stp>All</stp>
        <stp/>
        <stp/>
        <stp>FALSE</stp>
        <stp>T</stp>
        <tr r="E4097" s="1"/>
      </tp>
      <tp>
        <v>6467.5</v>
        <stp/>
        <stp>StudyData</stp>
        <stp>EP</stp>
        <stp>BAR</stp>
        <stp/>
        <stp>Low</stp>
        <stp>5</stp>
        <stp>-4025</stp>
        <stp>All</stp>
        <stp/>
        <stp/>
        <stp>FALSE</stp>
        <stp>T</stp>
        <tr r="E4027" s="1"/>
      </tp>
      <tp>
        <v>6461</v>
        <stp/>
        <stp>StudyData</stp>
        <stp>EP</stp>
        <stp>BAR</stp>
        <stp/>
        <stp>Low</stp>
        <stp>5</stp>
        <stp>-4035</stp>
        <stp>All</stp>
        <stp/>
        <stp/>
        <stp>FALSE</stp>
        <stp>T</stp>
        <tr r="E4037" s="1"/>
      </tp>
      <tp>
        <v>6467</v>
        <stp/>
        <stp>StudyData</stp>
        <stp>EP</stp>
        <stp>BAR</stp>
        <stp/>
        <stp>Low</stp>
        <stp>5</stp>
        <stp>-4005</stp>
        <stp>All</stp>
        <stp/>
        <stp/>
        <stp>FALSE</stp>
        <stp>T</stp>
        <tr r="E4007" s="1"/>
      </tp>
      <tp>
        <v>6461.25</v>
        <stp/>
        <stp>StudyData</stp>
        <stp>EP</stp>
        <stp>BAR</stp>
        <stp/>
        <stp>Low</stp>
        <stp>5</stp>
        <stp>-4015</stp>
        <stp>All</stp>
        <stp/>
        <stp/>
        <stp>FALSE</stp>
        <stp>T</stp>
        <tr r="E4017" s="1"/>
      </tp>
      <tp>
        <v>6465</v>
        <stp/>
        <stp>StudyData</stp>
        <stp>EP</stp>
        <stp>BAR</stp>
        <stp/>
        <stp>Low</stp>
        <stp>5</stp>
        <stp>-4065</stp>
        <stp>All</stp>
        <stp/>
        <stp/>
        <stp>FALSE</stp>
        <stp>T</stp>
        <tr r="E4067" s="1"/>
      </tp>
      <tp>
        <v>6464</v>
        <stp/>
        <stp>StudyData</stp>
        <stp>EP</stp>
        <stp>BAR</stp>
        <stp/>
        <stp>Low</stp>
        <stp>5</stp>
        <stp>-4075</stp>
        <stp>All</stp>
        <stp/>
        <stp/>
        <stp>FALSE</stp>
        <stp>T</stp>
        <tr r="E4077" s="1"/>
      </tp>
      <tp>
        <v>6463</v>
        <stp/>
        <stp>StudyData</stp>
        <stp>EP</stp>
        <stp>BAR</stp>
        <stp/>
        <stp>Low</stp>
        <stp>5</stp>
        <stp>-4045</stp>
        <stp>All</stp>
        <stp/>
        <stp/>
        <stp>FALSE</stp>
        <stp>T</stp>
        <tr r="E4047" s="1"/>
      </tp>
      <tp>
        <v>6467.75</v>
        <stp/>
        <stp>StudyData</stp>
        <stp>EP</stp>
        <stp>BAR</stp>
        <stp/>
        <stp>Low</stp>
        <stp>5</stp>
        <stp>-4055</stp>
        <stp>All</stp>
        <stp/>
        <stp/>
        <stp>FALSE</stp>
        <stp>T</stp>
        <tr r="E4057" s="1"/>
      </tp>
      <tp>
        <v>6495</v>
        <stp/>
        <stp>StudyData</stp>
        <stp>EP</stp>
        <stp>BAR</stp>
        <stp/>
        <stp>Low</stp>
        <stp>5</stp>
        <stp>-4385</stp>
        <stp>All</stp>
        <stp/>
        <stp/>
        <stp>FALSE</stp>
        <stp>T</stp>
        <tr r="E4387" s="1"/>
      </tp>
      <tp>
        <v>6493.5</v>
        <stp/>
        <stp>StudyData</stp>
        <stp>EP</stp>
        <stp>BAR</stp>
        <stp/>
        <stp>Low</stp>
        <stp>5</stp>
        <stp>-4395</stp>
        <stp>All</stp>
        <stp/>
        <stp/>
        <stp>FALSE</stp>
        <stp>T</stp>
        <tr r="E4397" s="1"/>
      </tp>
      <tp>
        <v>6471.25</v>
        <stp/>
        <stp>StudyData</stp>
        <stp>EP</stp>
        <stp>BAR</stp>
        <stp/>
        <stp>Low</stp>
        <stp>5</stp>
        <stp>-4325</stp>
        <stp>All</stp>
        <stp/>
        <stp/>
        <stp>FALSE</stp>
        <stp>T</stp>
        <tr r="E4327" s="1"/>
      </tp>
      <tp>
        <v>6474.25</v>
        <stp/>
        <stp>StudyData</stp>
        <stp>EP</stp>
        <stp>BAR</stp>
        <stp/>
        <stp>Low</stp>
        <stp>5</stp>
        <stp>-4335</stp>
        <stp>All</stp>
        <stp/>
        <stp/>
        <stp>FALSE</stp>
        <stp>T</stp>
        <tr r="E4337" s="1"/>
      </tp>
      <tp>
        <v>6475.5</v>
        <stp/>
        <stp>StudyData</stp>
        <stp>EP</stp>
        <stp>BAR</stp>
        <stp/>
        <stp>Low</stp>
        <stp>5</stp>
        <stp>-4305</stp>
        <stp>All</stp>
        <stp/>
        <stp/>
        <stp>FALSE</stp>
        <stp>T</stp>
        <tr r="E4307" s="1"/>
      </tp>
      <tp>
        <v>6469.5</v>
        <stp/>
        <stp>StudyData</stp>
        <stp>EP</stp>
        <stp>BAR</stp>
        <stp/>
        <stp>Low</stp>
        <stp>5</stp>
        <stp>-4315</stp>
        <stp>All</stp>
        <stp/>
        <stp/>
        <stp>FALSE</stp>
        <stp>T</stp>
        <tr r="E4317" s="1"/>
      </tp>
      <tp>
        <v>6497.25</v>
        <stp/>
        <stp>StudyData</stp>
        <stp>EP</stp>
        <stp>BAR</stp>
        <stp/>
        <stp>Low</stp>
        <stp>5</stp>
        <stp>-4365</stp>
        <stp>All</stp>
        <stp/>
        <stp/>
        <stp>FALSE</stp>
        <stp>T</stp>
        <tr r="E4367" s="1"/>
      </tp>
      <tp>
        <v>6499.75</v>
        <stp/>
        <stp>StudyData</stp>
        <stp>EP</stp>
        <stp>BAR</stp>
        <stp/>
        <stp>Low</stp>
        <stp>5</stp>
        <stp>-4375</stp>
        <stp>All</stp>
        <stp/>
        <stp/>
        <stp>FALSE</stp>
        <stp>T</stp>
        <tr r="E4377" s="1"/>
      </tp>
      <tp>
        <v>6473.5</v>
        <stp/>
        <stp>StudyData</stp>
        <stp>EP</stp>
        <stp>BAR</stp>
        <stp/>
        <stp>Low</stp>
        <stp>5</stp>
        <stp>-4345</stp>
        <stp>All</stp>
        <stp/>
        <stp/>
        <stp>FALSE</stp>
        <stp>T</stp>
        <tr r="E4347" s="1"/>
      </tp>
      <tp>
        <v>6496.25</v>
        <stp/>
        <stp>StudyData</stp>
        <stp>EP</stp>
        <stp>BAR</stp>
        <stp/>
        <stp>Low</stp>
        <stp>5</stp>
        <stp>-4355</stp>
        <stp>All</stp>
        <stp/>
        <stp/>
        <stp>FALSE</stp>
        <stp>T</stp>
        <tr r="E4357" s="1"/>
      </tp>
      <tp>
        <v>6478</v>
        <stp/>
        <stp>StudyData</stp>
        <stp>EP</stp>
        <stp>BAR</stp>
        <stp/>
        <stp>Low</stp>
        <stp>5</stp>
        <stp>-4285</stp>
        <stp>All</stp>
        <stp/>
        <stp/>
        <stp>FALSE</stp>
        <stp>T</stp>
        <tr r="E4287" s="1"/>
      </tp>
      <tp>
        <v>6478.5</v>
        <stp/>
        <stp>StudyData</stp>
        <stp>EP</stp>
        <stp>BAR</stp>
        <stp/>
        <stp>Low</stp>
        <stp>5</stp>
        <stp>-4295</stp>
        <stp>All</stp>
        <stp/>
        <stp/>
        <stp>FALSE</stp>
        <stp>T</stp>
        <tr r="E4297" s="1"/>
      </tp>
      <tp>
        <v>6480.5</v>
        <stp/>
        <stp>StudyData</stp>
        <stp>EP</stp>
        <stp>BAR</stp>
        <stp/>
        <stp>Low</stp>
        <stp>5</stp>
        <stp>-4225</stp>
        <stp>All</stp>
        <stp/>
        <stp/>
        <stp>FALSE</stp>
        <stp>T</stp>
        <tr r="E4227" s="1"/>
      </tp>
      <tp>
        <v>6479.5</v>
        <stp/>
        <stp>StudyData</stp>
        <stp>EP</stp>
        <stp>BAR</stp>
        <stp/>
        <stp>Low</stp>
        <stp>5</stp>
        <stp>-4235</stp>
        <stp>All</stp>
        <stp/>
        <stp/>
        <stp>FALSE</stp>
        <stp>T</stp>
        <tr r="E4237" s="1"/>
      </tp>
      <tp>
        <v>6482.25</v>
        <stp/>
        <stp>StudyData</stp>
        <stp>EP</stp>
        <stp>BAR</stp>
        <stp/>
        <stp>Low</stp>
        <stp>5</stp>
        <stp>-4205</stp>
        <stp>All</stp>
        <stp/>
        <stp/>
        <stp>FALSE</stp>
        <stp>T</stp>
        <tr r="E4207" s="1"/>
      </tp>
      <tp>
        <v>6482.75</v>
        <stp/>
        <stp>StudyData</stp>
        <stp>EP</stp>
        <stp>BAR</stp>
        <stp/>
        <stp>Low</stp>
        <stp>5</stp>
        <stp>-4215</stp>
        <stp>All</stp>
        <stp/>
        <stp/>
        <stp>FALSE</stp>
        <stp>T</stp>
        <tr r="E4217" s="1"/>
      </tp>
      <tp>
        <v>6465.5</v>
        <stp/>
        <stp>StudyData</stp>
        <stp>EP</stp>
        <stp>BAR</stp>
        <stp/>
        <stp>Low</stp>
        <stp>5</stp>
        <stp>-4265</stp>
        <stp>All</stp>
        <stp/>
        <stp/>
        <stp>FALSE</stp>
        <stp>T</stp>
        <tr r="E4267" s="1"/>
      </tp>
      <tp>
        <v>6472.75</v>
        <stp/>
        <stp>StudyData</stp>
        <stp>EP</stp>
        <stp>BAR</stp>
        <stp/>
        <stp>Low</stp>
        <stp>5</stp>
        <stp>-4275</stp>
        <stp>All</stp>
        <stp/>
        <stp/>
        <stp>FALSE</stp>
        <stp>T</stp>
        <tr r="E4277" s="1"/>
      </tp>
      <tp>
        <v>6479.25</v>
        <stp/>
        <stp>StudyData</stp>
        <stp>EP</stp>
        <stp>BAR</stp>
        <stp/>
        <stp>Low</stp>
        <stp>5</stp>
        <stp>-4245</stp>
        <stp>All</stp>
        <stp/>
        <stp/>
        <stp>FALSE</stp>
        <stp>T</stp>
        <tr r="E4247" s="1"/>
      </tp>
      <tp>
        <v>6475.75</v>
        <stp/>
        <stp>StudyData</stp>
        <stp>EP</stp>
        <stp>BAR</stp>
        <stp/>
        <stp>Low</stp>
        <stp>5</stp>
        <stp>-4255</stp>
        <stp>All</stp>
        <stp/>
        <stp/>
        <stp>FALSE</stp>
        <stp>T</stp>
        <tr r="E4257" s="1"/>
      </tp>
      <tp>
        <v>6475</v>
        <stp/>
        <stp>StudyData</stp>
        <stp>EP</stp>
        <stp>BAR</stp>
        <stp/>
        <stp>Low</stp>
        <stp>5</stp>
        <stp>-4585</stp>
        <stp>All</stp>
        <stp/>
        <stp/>
        <stp>FALSE</stp>
        <stp>T</stp>
        <tr r="E4587" s="1"/>
      </tp>
      <tp>
        <v>6475.5</v>
        <stp/>
        <stp>StudyData</stp>
        <stp>EP</stp>
        <stp>BAR</stp>
        <stp/>
        <stp>Low</stp>
        <stp>5</stp>
        <stp>-4595</stp>
        <stp>All</stp>
        <stp/>
        <stp/>
        <stp>FALSE</stp>
        <stp>T</stp>
        <tr r="E4597" s="1"/>
      </tp>
      <tp>
        <v>6490</v>
        <stp/>
        <stp>StudyData</stp>
        <stp>EP</stp>
        <stp>BAR</stp>
        <stp/>
        <stp>Low</stp>
        <stp>5</stp>
        <stp>-4525</stp>
        <stp>All</stp>
        <stp/>
        <stp/>
        <stp>FALSE</stp>
        <stp>T</stp>
        <tr r="E4527" s="1"/>
      </tp>
      <tp>
        <v>6486.75</v>
        <stp/>
        <stp>StudyData</stp>
        <stp>EP</stp>
        <stp>BAR</stp>
        <stp/>
        <stp>Low</stp>
        <stp>5</stp>
        <stp>-4535</stp>
        <stp>All</stp>
        <stp/>
        <stp/>
        <stp>FALSE</stp>
        <stp>T</stp>
        <tr r="E4537" s="1"/>
      </tp>
      <tp>
        <v>6490.25</v>
        <stp/>
        <stp>StudyData</stp>
        <stp>EP</stp>
        <stp>BAR</stp>
        <stp/>
        <stp>Low</stp>
        <stp>5</stp>
        <stp>-4505</stp>
        <stp>All</stp>
        <stp/>
        <stp/>
        <stp>FALSE</stp>
        <stp>T</stp>
        <tr r="E4507" s="1"/>
      </tp>
      <tp>
        <v>6493.25</v>
        <stp/>
        <stp>StudyData</stp>
        <stp>EP</stp>
        <stp>BAR</stp>
        <stp/>
        <stp>Low</stp>
        <stp>5</stp>
        <stp>-4515</stp>
        <stp>All</stp>
        <stp/>
        <stp/>
        <stp>FALSE</stp>
        <stp>T</stp>
        <tr r="E4517" s="1"/>
      </tp>
      <tp>
        <v>6479</v>
        <stp/>
        <stp>StudyData</stp>
        <stp>EP</stp>
        <stp>BAR</stp>
        <stp/>
        <stp>Low</stp>
        <stp>5</stp>
        <stp>-4565</stp>
        <stp>All</stp>
        <stp/>
        <stp/>
        <stp>FALSE</stp>
        <stp>T</stp>
        <tr r="E4567" s="1"/>
      </tp>
      <tp>
        <v>6482</v>
        <stp/>
        <stp>StudyData</stp>
        <stp>EP</stp>
        <stp>BAR</stp>
        <stp/>
        <stp>Low</stp>
        <stp>5</stp>
        <stp>-4575</stp>
        <stp>All</stp>
        <stp/>
        <stp/>
        <stp>FALSE</stp>
        <stp>T</stp>
        <tr r="E4577" s="1"/>
      </tp>
      <tp>
        <v>6481.5</v>
        <stp/>
        <stp>StudyData</stp>
        <stp>EP</stp>
        <stp>BAR</stp>
        <stp/>
        <stp>Low</stp>
        <stp>5</stp>
        <stp>-4545</stp>
        <stp>All</stp>
        <stp/>
        <stp/>
        <stp>FALSE</stp>
        <stp>T</stp>
        <tr r="E4547" s="1"/>
      </tp>
      <tp>
        <v>6491</v>
        <stp/>
        <stp>StudyData</stp>
        <stp>EP</stp>
        <stp>BAR</stp>
        <stp/>
        <stp>Low</stp>
        <stp>5</stp>
        <stp>-4555</stp>
        <stp>All</stp>
        <stp/>
        <stp/>
        <stp>FALSE</stp>
        <stp>T</stp>
        <tr r="E4557" s="1"/>
      </tp>
      <tp>
        <v>6499.5</v>
        <stp/>
        <stp>StudyData</stp>
        <stp>EP</stp>
        <stp>BAR</stp>
        <stp/>
        <stp>Low</stp>
        <stp>5</stp>
        <stp>-4485</stp>
        <stp>All</stp>
        <stp/>
        <stp/>
        <stp>FALSE</stp>
        <stp>T</stp>
        <tr r="E4487" s="1"/>
      </tp>
      <tp>
        <v>6492.75</v>
        <stp/>
        <stp>StudyData</stp>
        <stp>EP</stp>
        <stp>BAR</stp>
        <stp/>
        <stp>Low</stp>
        <stp>5</stp>
        <stp>-4495</stp>
        <stp>All</stp>
        <stp/>
        <stp/>
        <stp>FALSE</stp>
        <stp>T</stp>
        <tr r="E4497" s="1"/>
      </tp>
      <tp>
        <v>6504.75</v>
        <stp/>
        <stp>StudyData</stp>
        <stp>EP</stp>
        <stp>BAR</stp>
        <stp/>
        <stp>Low</stp>
        <stp>5</stp>
        <stp>-4425</stp>
        <stp>All</stp>
        <stp/>
        <stp/>
        <stp>FALSE</stp>
        <stp>T</stp>
        <tr r="E4427" s="1"/>
      </tp>
      <tp>
        <v>6504.75</v>
        <stp/>
        <stp>StudyData</stp>
        <stp>EP</stp>
        <stp>BAR</stp>
        <stp/>
        <stp>Low</stp>
        <stp>5</stp>
        <stp>-4435</stp>
        <stp>All</stp>
        <stp/>
        <stp/>
        <stp>FALSE</stp>
        <stp>T</stp>
        <tr r="E4437" s="1"/>
      </tp>
      <tp>
        <v>6494</v>
        <stp/>
        <stp>StudyData</stp>
        <stp>EP</stp>
        <stp>BAR</stp>
        <stp/>
        <stp>Low</stp>
        <stp>5</stp>
        <stp>-4405</stp>
        <stp>All</stp>
        <stp/>
        <stp/>
        <stp>FALSE</stp>
        <stp>T</stp>
        <tr r="E4407" s="1"/>
      </tp>
      <tp>
        <v>6504.75</v>
        <stp/>
        <stp>StudyData</stp>
        <stp>EP</stp>
        <stp>BAR</stp>
        <stp/>
        <stp>Low</stp>
        <stp>5</stp>
        <stp>-4415</stp>
        <stp>All</stp>
        <stp/>
        <stp/>
        <stp>FALSE</stp>
        <stp>T</stp>
        <tr r="E4417" s="1"/>
      </tp>
      <tp>
        <v>6499.5</v>
        <stp/>
        <stp>StudyData</stp>
        <stp>EP</stp>
        <stp>BAR</stp>
        <stp/>
        <stp>Low</stp>
        <stp>5</stp>
        <stp>-4465</stp>
        <stp>All</stp>
        <stp/>
        <stp/>
        <stp>FALSE</stp>
        <stp>T</stp>
        <tr r="E4467" s="1"/>
      </tp>
      <tp>
        <v>6499.5</v>
        <stp/>
        <stp>StudyData</stp>
        <stp>EP</stp>
        <stp>BAR</stp>
        <stp/>
        <stp>Low</stp>
        <stp>5</stp>
        <stp>-4475</stp>
        <stp>All</stp>
        <stp/>
        <stp/>
        <stp>FALSE</stp>
        <stp>T</stp>
        <tr r="E4477" s="1"/>
      </tp>
      <tp>
        <v>6502.25</v>
        <stp/>
        <stp>StudyData</stp>
        <stp>EP</stp>
        <stp>BAR</stp>
        <stp/>
        <stp>Low</stp>
        <stp>5</stp>
        <stp>-4445</stp>
        <stp>All</stp>
        <stp/>
        <stp/>
        <stp>FALSE</stp>
        <stp>T</stp>
        <tr r="E4447" s="1"/>
      </tp>
      <tp>
        <v>6504.75</v>
        <stp/>
        <stp>StudyData</stp>
        <stp>EP</stp>
        <stp>BAR</stp>
        <stp/>
        <stp>Low</stp>
        <stp>5</stp>
        <stp>-4455</stp>
        <stp>All</stp>
        <stp/>
        <stp/>
        <stp>FALSE</stp>
        <stp>T</stp>
        <tr r="E4457" s="1"/>
      </tp>
      <tp>
        <v>6487.75</v>
        <stp/>
        <stp>StudyData</stp>
        <stp>EP</stp>
        <stp>BAR</stp>
        <stp/>
        <stp>Low</stp>
        <stp>5</stp>
        <stp>-4785</stp>
        <stp>All</stp>
        <stp/>
        <stp/>
        <stp>FALSE</stp>
        <stp>T</stp>
        <tr r="E4787" s="1"/>
      </tp>
      <tp>
        <v>6486.75</v>
        <stp/>
        <stp>StudyData</stp>
        <stp>EP</stp>
        <stp>BAR</stp>
        <stp/>
        <stp>Low</stp>
        <stp>5</stp>
        <stp>-4795</stp>
        <stp>All</stp>
        <stp/>
        <stp/>
        <stp>FALSE</stp>
        <stp>T</stp>
        <tr r="E4797" s="1"/>
      </tp>
      <tp>
        <v>6483</v>
        <stp/>
        <stp>StudyData</stp>
        <stp>EP</stp>
        <stp>BAR</stp>
        <stp/>
        <stp>Low</stp>
        <stp>5</stp>
        <stp>-4725</stp>
        <stp>All</stp>
        <stp/>
        <stp/>
        <stp>FALSE</stp>
        <stp>T</stp>
        <tr r="E4727" s="1"/>
      </tp>
      <tp>
        <v>6482.5</v>
        <stp/>
        <stp>StudyData</stp>
        <stp>EP</stp>
        <stp>BAR</stp>
        <stp/>
        <stp>Low</stp>
        <stp>5</stp>
        <stp>-4735</stp>
        <stp>All</stp>
        <stp/>
        <stp/>
        <stp>FALSE</stp>
        <stp>T</stp>
        <tr r="E4737" s="1"/>
      </tp>
      <tp>
        <v>6478.5</v>
        <stp/>
        <stp>StudyData</stp>
        <stp>EP</stp>
        <stp>BAR</stp>
        <stp/>
        <stp>Low</stp>
        <stp>5</stp>
        <stp>-4705</stp>
        <stp>All</stp>
        <stp/>
        <stp/>
        <stp>FALSE</stp>
        <stp>T</stp>
        <tr r="E4707" s="1"/>
      </tp>
      <tp>
        <v>6478.5</v>
        <stp/>
        <stp>StudyData</stp>
        <stp>EP</stp>
        <stp>BAR</stp>
        <stp/>
        <stp>Low</stp>
        <stp>5</stp>
        <stp>-4715</stp>
        <stp>All</stp>
        <stp/>
        <stp/>
        <stp>FALSE</stp>
        <stp>T</stp>
        <tr r="E4717" s="1"/>
      </tp>
      <tp>
        <v>6483.25</v>
        <stp/>
        <stp>StudyData</stp>
        <stp>EP</stp>
        <stp>BAR</stp>
        <stp/>
        <stp>Low</stp>
        <stp>5</stp>
        <stp>-4765</stp>
        <stp>All</stp>
        <stp/>
        <stp/>
        <stp>FALSE</stp>
        <stp>T</stp>
        <tr r="E4767" s="1"/>
      </tp>
      <tp>
        <v>6482.5</v>
        <stp/>
        <stp>StudyData</stp>
        <stp>EP</stp>
        <stp>BAR</stp>
        <stp/>
        <stp>Low</stp>
        <stp>5</stp>
        <stp>-4775</stp>
        <stp>All</stp>
        <stp/>
        <stp/>
        <stp>FALSE</stp>
        <stp>T</stp>
        <tr r="E4777" s="1"/>
      </tp>
      <tp>
        <v>6483</v>
        <stp/>
        <stp>StudyData</stp>
        <stp>EP</stp>
        <stp>BAR</stp>
        <stp/>
        <stp>Low</stp>
        <stp>5</stp>
        <stp>-4745</stp>
        <stp>All</stp>
        <stp/>
        <stp/>
        <stp>FALSE</stp>
        <stp>T</stp>
        <tr r="E4747" s="1"/>
      </tp>
      <tp>
        <v>6483.5</v>
        <stp/>
        <stp>StudyData</stp>
        <stp>EP</stp>
        <stp>BAR</stp>
        <stp/>
        <stp>Low</stp>
        <stp>5</stp>
        <stp>-4755</stp>
        <stp>All</stp>
        <stp/>
        <stp/>
        <stp>FALSE</stp>
        <stp>T</stp>
        <tr r="E4757" s="1"/>
      </tp>
      <tp>
        <v>6486.75</v>
        <stp/>
        <stp>StudyData</stp>
        <stp>EP</stp>
        <stp>BAR</stp>
        <stp/>
        <stp>Low</stp>
        <stp>5</stp>
        <stp>-4685</stp>
        <stp>All</stp>
        <stp/>
        <stp/>
        <stp>FALSE</stp>
        <stp>T</stp>
        <tr r="E4687" s="1"/>
      </tp>
      <tp>
        <v>6483</v>
        <stp/>
        <stp>StudyData</stp>
        <stp>EP</stp>
        <stp>BAR</stp>
        <stp/>
        <stp>Low</stp>
        <stp>5</stp>
        <stp>-4695</stp>
        <stp>All</stp>
        <stp/>
        <stp/>
        <stp>FALSE</stp>
        <stp>T</stp>
        <tr r="E4697" s="1"/>
      </tp>
      <tp>
        <v>6462.75</v>
        <stp/>
        <stp>StudyData</stp>
        <stp>EP</stp>
        <stp>BAR</stp>
        <stp/>
        <stp>Low</stp>
        <stp>5</stp>
        <stp>-4625</stp>
        <stp>All</stp>
        <stp/>
        <stp/>
        <stp>FALSE</stp>
        <stp>T</stp>
        <tr r="E4627" s="1"/>
      </tp>
      <tp>
        <v>6459</v>
        <stp/>
        <stp>StudyData</stp>
        <stp>EP</stp>
        <stp>BAR</stp>
        <stp/>
        <stp>Low</stp>
        <stp>5</stp>
        <stp>-4635</stp>
        <stp>All</stp>
        <stp/>
        <stp/>
        <stp>FALSE</stp>
        <stp>T</stp>
        <tr r="E4637" s="1"/>
      </tp>
      <tp>
        <v>6480.75</v>
        <stp/>
        <stp>StudyData</stp>
        <stp>EP</stp>
        <stp>BAR</stp>
        <stp/>
        <stp>Low</stp>
        <stp>5</stp>
        <stp>-4605</stp>
        <stp>All</stp>
        <stp/>
        <stp/>
        <stp>FALSE</stp>
        <stp>T</stp>
        <tr r="E4607" s="1"/>
      </tp>
      <tp>
        <v>6477.25</v>
        <stp/>
        <stp>StudyData</stp>
        <stp>EP</stp>
        <stp>BAR</stp>
        <stp/>
        <stp>Low</stp>
        <stp>5</stp>
        <stp>-4615</stp>
        <stp>All</stp>
        <stp/>
        <stp/>
        <stp>FALSE</stp>
        <stp>T</stp>
        <tr r="E4617" s="1"/>
      </tp>
      <tp>
        <v>6484.75</v>
        <stp/>
        <stp>StudyData</stp>
        <stp>EP</stp>
        <stp>BAR</stp>
        <stp/>
        <stp>Low</stp>
        <stp>5</stp>
        <stp>-4665</stp>
        <stp>All</stp>
        <stp/>
        <stp/>
        <stp>FALSE</stp>
        <stp>T</stp>
        <tr r="E4667" s="1"/>
      </tp>
      <tp>
        <v>6485.75</v>
        <stp/>
        <stp>StudyData</stp>
        <stp>EP</stp>
        <stp>BAR</stp>
        <stp/>
        <stp>Low</stp>
        <stp>5</stp>
        <stp>-4675</stp>
        <stp>All</stp>
        <stp/>
        <stp/>
        <stp>FALSE</stp>
        <stp>T</stp>
        <tr r="E4677" s="1"/>
      </tp>
      <tp>
        <v>6488.5</v>
        <stp/>
        <stp>StudyData</stp>
        <stp>EP</stp>
        <stp>BAR</stp>
        <stp/>
        <stp>Low</stp>
        <stp>5</stp>
        <stp>-4645</stp>
        <stp>All</stp>
        <stp/>
        <stp/>
        <stp>FALSE</stp>
        <stp>T</stp>
        <tr r="E4647" s="1"/>
      </tp>
      <tp>
        <v>6484</v>
        <stp/>
        <stp>StudyData</stp>
        <stp>EP</stp>
        <stp>BAR</stp>
        <stp/>
        <stp>Low</stp>
        <stp>5</stp>
        <stp>-4655</stp>
        <stp>All</stp>
        <stp/>
        <stp/>
        <stp>FALSE</stp>
        <stp>T</stp>
        <tr r="E4657" s="1"/>
      </tp>
      <tp>
        <v>6498.75</v>
        <stp/>
        <stp>StudyData</stp>
        <stp>EP</stp>
        <stp>BAR</stp>
        <stp/>
        <stp>Close</stp>
        <stp>5</stp>
        <stp>-95</stp>
        <stp>All</stp>
        <stp/>
        <stp/>
        <stp>FALSE</stp>
        <stp>T</stp>
        <tr r="F97" s="1"/>
      </tp>
      <tp>
        <v>6494.5</v>
        <stp/>
        <stp>StudyData</stp>
        <stp>EP</stp>
        <stp>BAR</stp>
        <stp/>
        <stp>Close</stp>
        <stp>5</stp>
        <stp>-85</stp>
        <stp>All</stp>
        <stp/>
        <stp/>
        <stp>FALSE</stp>
        <stp>T</stp>
        <tr r="F87" s="1"/>
      </tp>
      <tp>
        <v>6502</v>
        <stp/>
        <stp>StudyData</stp>
        <stp>EP</stp>
        <stp>BAR</stp>
        <stp/>
        <stp>Close</stp>
        <stp>5</stp>
        <stp>-55</stp>
        <stp>All</stp>
        <stp/>
        <stp/>
        <stp>FALSE</stp>
        <stp>T</stp>
        <tr r="F57" s="1"/>
      </tp>
      <tp>
        <v>6503.75</v>
        <stp/>
        <stp>StudyData</stp>
        <stp>EP</stp>
        <stp>BAR</stp>
        <stp/>
        <stp>Close</stp>
        <stp>5</stp>
        <stp>-45</stp>
        <stp>All</stp>
        <stp/>
        <stp/>
        <stp>FALSE</stp>
        <stp>T</stp>
        <tr r="F47" s="1"/>
      </tp>
      <tp>
        <v>6494.25</v>
        <stp/>
        <stp>StudyData</stp>
        <stp>EP</stp>
        <stp>BAR</stp>
        <stp/>
        <stp>Close</stp>
        <stp>5</stp>
        <stp>-75</stp>
        <stp>All</stp>
        <stp/>
        <stp/>
        <stp>FALSE</stp>
        <stp>T</stp>
        <tr r="F77" s="1"/>
      </tp>
      <tp>
        <v>6498.5</v>
        <stp/>
        <stp>StudyData</stp>
        <stp>EP</stp>
        <stp>BAR</stp>
        <stp/>
        <stp>Close</stp>
        <stp>5</stp>
        <stp>-65</stp>
        <stp>All</stp>
        <stp/>
        <stp/>
        <stp>FALSE</stp>
        <stp>T</stp>
        <tr r="F67" s="1"/>
      </tp>
      <tp>
        <v>6507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F17" s="1"/>
      </tp>
      <tp>
        <v>6502.5</v>
        <stp/>
        <stp>StudyData</stp>
        <stp>EP</stp>
        <stp>BAR</stp>
        <stp/>
        <stp>Close</stp>
        <stp>5</stp>
        <stp>-35</stp>
        <stp>All</stp>
        <stp/>
        <stp/>
        <stp>FALSE</stp>
        <stp>T</stp>
        <tr r="F37" s="1"/>
      </tp>
      <tp>
        <v>6506.75</v>
        <stp/>
        <stp>StudyData</stp>
        <stp>EP</stp>
        <stp>BAR</stp>
        <stp/>
        <stp>Close</stp>
        <stp>5</stp>
        <stp>-25</stp>
        <stp>All</stp>
        <stp/>
        <stp/>
        <stp>FALSE</stp>
        <stp>T</stp>
        <tr r="F27" s="1"/>
      </tp>
      <tp>
        <v>6400.5</v>
        <stp/>
        <stp>StudyData</stp>
        <stp>EP</stp>
        <stp>BAR</stp>
        <stp/>
        <stp>Low</stp>
        <stp>5</stp>
        <stp>-2986</stp>
        <stp>All</stp>
        <stp/>
        <stp/>
        <stp>FALSE</stp>
        <stp>T</stp>
        <tr r="E2988" s="1"/>
      </tp>
      <tp>
        <v>6400.5</v>
        <stp/>
        <stp>StudyData</stp>
        <stp>EP</stp>
        <stp>BAR</stp>
        <stp/>
        <stp>Low</stp>
        <stp>5</stp>
        <stp>-2996</stp>
        <stp>All</stp>
        <stp/>
        <stp/>
        <stp>FALSE</stp>
        <stp>T</stp>
        <tr r="E2998" s="1"/>
      </tp>
      <tp>
        <v>6483</v>
        <stp/>
        <stp>StudyData</stp>
        <stp>EP</stp>
        <stp>BAR</stp>
        <stp/>
        <stp>Low</stp>
        <stp>5</stp>
        <stp>-2926</stp>
        <stp>All</stp>
        <stp/>
        <stp/>
        <stp>FALSE</stp>
        <stp>T</stp>
        <tr r="E2928" s="1"/>
      </tp>
      <tp>
        <v>6478.5</v>
        <stp/>
        <stp>StudyData</stp>
        <stp>EP</stp>
        <stp>BAR</stp>
        <stp/>
        <stp>Low</stp>
        <stp>5</stp>
        <stp>-2936</stp>
        <stp>All</stp>
        <stp/>
        <stp/>
        <stp>FALSE</stp>
        <stp>T</stp>
        <tr r="E2938" s="1"/>
      </tp>
      <tp>
        <v>6484.75</v>
        <stp/>
        <stp>StudyData</stp>
        <stp>EP</stp>
        <stp>BAR</stp>
        <stp/>
        <stp>Low</stp>
        <stp>5</stp>
        <stp>-2906</stp>
        <stp>All</stp>
        <stp/>
        <stp/>
        <stp>FALSE</stp>
        <stp>T</stp>
        <tr r="E2908" s="1"/>
      </tp>
      <tp>
        <v>6488</v>
        <stp/>
        <stp>StudyData</stp>
        <stp>EP</stp>
        <stp>BAR</stp>
        <stp/>
        <stp>Low</stp>
        <stp>5</stp>
        <stp>-2916</stp>
        <stp>All</stp>
        <stp/>
        <stp/>
        <stp>FALSE</stp>
        <stp>T</stp>
        <tr r="E2918" s="1"/>
      </tp>
      <tp>
        <v>6419.5</v>
        <stp/>
        <stp>StudyData</stp>
        <stp>EP</stp>
        <stp>BAR</stp>
        <stp/>
        <stp>Low</stp>
        <stp>5</stp>
        <stp>-2966</stp>
        <stp>All</stp>
        <stp/>
        <stp/>
        <stp>FALSE</stp>
        <stp>T</stp>
        <tr r="E2968" s="1"/>
      </tp>
      <tp>
        <v>6400</v>
        <stp/>
        <stp>StudyData</stp>
        <stp>EP</stp>
        <stp>BAR</stp>
        <stp/>
        <stp>Low</stp>
        <stp>5</stp>
        <stp>-2976</stp>
        <stp>All</stp>
        <stp/>
        <stp/>
        <stp>FALSE</stp>
        <stp>T</stp>
        <tr r="E2978" s="1"/>
      </tp>
      <tp>
        <v>6487.25</v>
        <stp/>
        <stp>StudyData</stp>
        <stp>EP</stp>
        <stp>BAR</stp>
        <stp/>
        <stp>Low</stp>
        <stp>5</stp>
        <stp>-2946</stp>
        <stp>All</stp>
        <stp/>
        <stp/>
        <stp>FALSE</stp>
        <stp>T</stp>
        <tr r="E2948" s="1"/>
      </tp>
      <tp>
        <v>6477.5</v>
        <stp/>
        <stp>StudyData</stp>
        <stp>EP</stp>
        <stp>BAR</stp>
        <stp/>
        <stp>Low</stp>
        <stp>5</stp>
        <stp>-2956</stp>
        <stp>All</stp>
        <stp/>
        <stp/>
        <stp>FALSE</stp>
        <stp>T</stp>
        <tr r="E2958" s="1"/>
      </tp>
      <tp>
        <v>6484.5</v>
        <stp/>
        <stp>StudyData</stp>
        <stp>EP</stp>
        <stp>BAR</stp>
        <stp/>
        <stp>Low</stp>
        <stp>5</stp>
        <stp>-2886</stp>
        <stp>All</stp>
        <stp/>
        <stp/>
        <stp>FALSE</stp>
        <stp>T</stp>
        <tr r="E2888" s="1"/>
      </tp>
      <tp>
        <v>6474.75</v>
        <stp/>
        <stp>StudyData</stp>
        <stp>EP</stp>
        <stp>BAR</stp>
        <stp/>
        <stp>Low</stp>
        <stp>5</stp>
        <stp>-2896</stp>
        <stp>All</stp>
        <stp/>
        <stp/>
        <stp>FALSE</stp>
        <stp>T</stp>
        <tr r="E2898" s="1"/>
      </tp>
      <tp>
        <v>6474.5</v>
        <stp/>
        <stp>StudyData</stp>
        <stp>EP</stp>
        <stp>BAR</stp>
        <stp/>
        <stp>Low</stp>
        <stp>5</stp>
        <stp>-2826</stp>
        <stp>All</stp>
        <stp/>
        <stp/>
        <stp>FALSE</stp>
        <stp>T</stp>
        <tr r="E2828" s="1"/>
      </tp>
      <tp>
        <v>6475.25</v>
        <stp/>
        <stp>StudyData</stp>
        <stp>EP</stp>
        <stp>BAR</stp>
        <stp/>
        <stp>Low</stp>
        <stp>5</stp>
        <stp>-2836</stp>
        <stp>All</stp>
        <stp/>
        <stp/>
        <stp>FALSE</stp>
        <stp>T</stp>
        <tr r="E2838" s="1"/>
      </tp>
      <tp>
        <v>6476.75</v>
        <stp/>
        <stp>StudyData</stp>
        <stp>EP</stp>
        <stp>BAR</stp>
        <stp/>
        <stp>Low</stp>
        <stp>5</stp>
        <stp>-2806</stp>
        <stp>All</stp>
        <stp/>
        <stp/>
        <stp>FALSE</stp>
        <stp>T</stp>
        <tr r="E2808" s="1"/>
      </tp>
      <tp>
        <v>6472.75</v>
        <stp/>
        <stp>StudyData</stp>
        <stp>EP</stp>
        <stp>BAR</stp>
        <stp/>
        <stp>Low</stp>
        <stp>5</stp>
        <stp>-2816</stp>
        <stp>All</stp>
        <stp/>
        <stp/>
        <stp>FALSE</stp>
        <stp>T</stp>
        <tr r="E2818" s="1"/>
      </tp>
      <tp>
        <v>6482.5</v>
        <stp/>
        <stp>StudyData</stp>
        <stp>EP</stp>
        <stp>BAR</stp>
        <stp/>
        <stp>Low</stp>
        <stp>5</stp>
        <stp>-2866</stp>
        <stp>All</stp>
        <stp/>
        <stp/>
        <stp>FALSE</stp>
        <stp>T</stp>
        <tr r="E2868" s="1"/>
      </tp>
      <tp>
        <v>6480.5</v>
        <stp/>
        <stp>StudyData</stp>
        <stp>EP</stp>
        <stp>BAR</stp>
        <stp/>
        <stp>Low</stp>
        <stp>5</stp>
        <stp>-2876</stp>
        <stp>All</stp>
        <stp/>
        <stp/>
        <stp>FALSE</stp>
        <stp>T</stp>
        <tr r="E2878" s="1"/>
      </tp>
      <tp>
        <v>6478.75</v>
        <stp/>
        <stp>StudyData</stp>
        <stp>EP</stp>
        <stp>BAR</stp>
        <stp/>
        <stp>Low</stp>
        <stp>5</stp>
        <stp>-2846</stp>
        <stp>All</stp>
        <stp/>
        <stp/>
        <stp>FALSE</stp>
        <stp>T</stp>
        <tr r="E2848" s="1"/>
      </tp>
      <tp>
        <v>6481.5</v>
        <stp/>
        <stp>StudyData</stp>
        <stp>EP</stp>
        <stp>BAR</stp>
        <stp/>
        <stp>Low</stp>
        <stp>5</stp>
        <stp>-2856</stp>
        <stp>All</stp>
        <stp/>
        <stp/>
        <stp>FALSE</stp>
        <stp>T</stp>
        <tr r="E2858" s="1"/>
      </tp>
      <tp>
        <v>6485</v>
        <stp/>
        <stp>StudyData</stp>
        <stp>EP</stp>
        <stp>BAR</stp>
        <stp/>
        <stp>Low</stp>
        <stp>5</stp>
        <stp>-2186</stp>
        <stp>All</stp>
        <stp/>
        <stp/>
        <stp>FALSE</stp>
        <stp>T</stp>
        <tr r="E2188" s="1"/>
      </tp>
      <tp>
        <v>6479.5</v>
        <stp/>
        <stp>StudyData</stp>
        <stp>EP</stp>
        <stp>BAR</stp>
        <stp/>
        <stp>Low</stp>
        <stp>5</stp>
        <stp>-2196</stp>
        <stp>All</stp>
        <stp/>
        <stp/>
        <stp>FALSE</stp>
        <stp>T</stp>
        <tr r="E2198" s="1"/>
      </tp>
      <tp>
        <v>6486</v>
        <stp/>
        <stp>StudyData</stp>
        <stp>EP</stp>
        <stp>BAR</stp>
        <stp/>
        <stp>Low</stp>
        <stp>5</stp>
        <stp>-2126</stp>
        <stp>All</stp>
        <stp/>
        <stp/>
        <stp>FALSE</stp>
        <stp>T</stp>
        <tr r="E2128" s="1"/>
      </tp>
      <tp>
        <v>6478.5</v>
        <stp/>
        <stp>StudyData</stp>
        <stp>EP</stp>
        <stp>BAR</stp>
        <stp/>
        <stp>Low</stp>
        <stp>5</stp>
        <stp>-2136</stp>
        <stp>All</stp>
        <stp/>
        <stp/>
        <stp>FALSE</stp>
        <stp>T</stp>
        <tr r="E2138" s="1"/>
      </tp>
      <tp>
        <v>6483.25</v>
        <stp/>
        <stp>StudyData</stp>
        <stp>EP</stp>
        <stp>BAR</stp>
        <stp/>
        <stp>Low</stp>
        <stp>5</stp>
        <stp>-2106</stp>
        <stp>All</stp>
        <stp/>
        <stp/>
        <stp>FALSE</stp>
        <stp>T</stp>
        <tr r="E2108" s="1"/>
      </tp>
      <tp>
        <v>6491.5</v>
        <stp/>
        <stp>StudyData</stp>
        <stp>EP</stp>
        <stp>BAR</stp>
        <stp/>
        <stp>Low</stp>
        <stp>5</stp>
        <stp>-2116</stp>
        <stp>All</stp>
        <stp/>
        <stp/>
        <stp>FALSE</stp>
        <stp>T</stp>
        <tr r="E2118" s="1"/>
      </tp>
      <tp>
        <v>6485</v>
        <stp/>
        <stp>StudyData</stp>
        <stp>EP</stp>
        <stp>BAR</stp>
        <stp/>
        <stp>Low</stp>
        <stp>5</stp>
        <stp>-2166</stp>
        <stp>All</stp>
        <stp/>
        <stp/>
        <stp>FALSE</stp>
        <stp>T</stp>
        <tr r="E2168" s="1"/>
      </tp>
      <tp>
        <v>6484.5</v>
        <stp/>
        <stp>StudyData</stp>
        <stp>EP</stp>
        <stp>BAR</stp>
        <stp/>
        <stp>Low</stp>
        <stp>5</stp>
        <stp>-2176</stp>
        <stp>All</stp>
        <stp/>
        <stp/>
        <stp>FALSE</stp>
        <stp>T</stp>
        <tr r="E2178" s="1"/>
      </tp>
      <tp>
        <v>6475.75</v>
        <stp/>
        <stp>StudyData</stp>
        <stp>EP</stp>
        <stp>BAR</stp>
        <stp/>
        <stp>Low</stp>
        <stp>5</stp>
        <stp>-2146</stp>
        <stp>All</stp>
        <stp/>
        <stp/>
        <stp>FALSE</stp>
        <stp>T</stp>
        <tr r="E2148" s="1"/>
      </tp>
      <tp>
        <v>6487.25</v>
        <stp/>
        <stp>StudyData</stp>
        <stp>EP</stp>
        <stp>BAR</stp>
        <stp/>
        <stp>Low</stp>
        <stp>5</stp>
        <stp>-2156</stp>
        <stp>All</stp>
        <stp/>
        <stp/>
        <stp>FALSE</stp>
        <stp>T</stp>
        <tr r="E2158" s="1"/>
      </tp>
      <tp>
        <v>6494.25</v>
        <stp/>
        <stp>StudyData</stp>
        <stp>EP</stp>
        <stp>BAR</stp>
        <stp/>
        <stp>Low</stp>
        <stp>5</stp>
        <stp>-2086</stp>
        <stp>All</stp>
        <stp/>
        <stp/>
        <stp>FALSE</stp>
        <stp>T</stp>
        <tr r="E2088" s="1"/>
      </tp>
      <tp>
        <v>6491.5</v>
        <stp/>
        <stp>StudyData</stp>
        <stp>EP</stp>
        <stp>BAR</stp>
        <stp/>
        <stp>Low</stp>
        <stp>5</stp>
        <stp>-2096</stp>
        <stp>All</stp>
        <stp/>
        <stp/>
        <stp>FALSE</stp>
        <stp>T</stp>
        <tr r="E2098" s="1"/>
      </tp>
      <tp>
        <v>6473.75</v>
        <stp/>
        <stp>StudyData</stp>
        <stp>EP</stp>
        <stp>BAR</stp>
        <stp/>
        <stp>Low</stp>
        <stp>5</stp>
        <stp>-2026</stp>
        <stp>All</stp>
        <stp/>
        <stp/>
        <stp>FALSE</stp>
        <stp>T</stp>
        <tr r="E2028" s="1"/>
      </tp>
      <tp>
        <v>6475.75</v>
        <stp/>
        <stp>StudyData</stp>
        <stp>EP</stp>
        <stp>BAR</stp>
        <stp/>
        <stp>Low</stp>
        <stp>5</stp>
        <stp>-2036</stp>
        <stp>All</stp>
        <stp/>
        <stp/>
        <stp>FALSE</stp>
        <stp>T</stp>
        <tr r="E2038" s="1"/>
      </tp>
      <tp>
        <v>6483.75</v>
        <stp/>
        <stp>StudyData</stp>
        <stp>EP</stp>
        <stp>BAR</stp>
        <stp/>
        <stp>Low</stp>
        <stp>5</stp>
        <stp>-2006</stp>
        <stp>All</stp>
        <stp/>
        <stp/>
        <stp>FALSE</stp>
        <stp>T</stp>
        <tr r="E2008" s="1"/>
      </tp>
      <tp>
        <v>6478.25</v>
        <stp/>
        <stp>StudyData</stp>
        <stp>EP</stp>
        <stp>BAR</stp>
        <stp/>
        <stp>Low</stp>
        <stp>5</stp>
        <stp>-2016</stp>
        <stp>All</stp>
        <stp/>
        <stp/>
        <stp>FALSE</stp>
        <stp>T</stp>
        <tr r="E2018" s="1"/>
      </tp>
      <tp>
        <v>6498.75</v>
        <stp/>
        <stp>StudyData</stp>
        <stp>EP</stp>
        <stp>BAR</stp>
        <stp/>
        <stp>Low</stp>
        <stp>5</stp>
        <stp>-2066</stp>
        <stp>All</stp>
        <stp/>
        <stp/>
        <stp>FALSE</stp>
        <stp>T</stp>
        <tr r="E2068" s="1"/>
      </tp>
      <tp>
        <v>6498.5</v>
        <stp/>
        <stp>StudyData</stp>
        <stp>EP</stp>
        <stp>BAR</stp>
        <stp/>
        <stp>Low</stp>
        <stp>5</stp>
        <stp>-2076</stp>
        <stp>All</stp>
        <stp/>
        <stp/>
        <stp>FALSE</stp>
        <stp>T</stp>
        <tr r="E2078" s="1"/>
      </tp>
      <tp>
        <v>6474.75</v>
        <stp/>
        <stp>StudyData</stp>
        <stp>EP</stp>
        <stp>BAR</stp>
        <stp/>
        <stp>Low</stp>
        <stp>5</stp>
        <stp>-2046</stp>
        <stp>All</stp>
        <stp/>
        <stp/>
        <stp>FALSE</stp>
        <stp>T</stp>
        <tr r="E2048" s="1"/>
      </tp>
      <tp>
        <v>6474.75</v>
        <stp/>
        <stp>StudyData</stp>
        <stp>EP</stp>
        <stp>BAR</stp>
        <stp/>
        <stp>Low</stp>
        <stp>5</stp>
        <stp>-2056</stp>
        <stp>All</stp>
        <stp/>
        <stp/>
        <stp>FALSE</stp>
        <stp>T</stp>
        <tr r="E2058" s="1"/>
      </tp>
      <tp>
        <v>6458</v>
        <stp/>
        <stp>StudyData</stp>
        <stp>EP</stp>
        <stp>BAR</stp>
        <stp/>
        <stp>Low</stp>
        <stp>5</stp>
        <stp>-2386</stp>
        <stp>All</stp>
        <stp/>
        <stp/>
        <stp>FALSE</stp>
        <stp>T</stp>
        <tr r="E2388" s="1"/>
      </tp>
      <tp>
        <v>6452</v>
        <stp/>
        <stp>StudyData</stp>
        <stp>EP</stp>
        <stp>BAR</stp>
        <stp/>
        <stp>Low</stp>
        <stp>5</stp>
        <stp>-2396</stp>
        <stp>All</stp>
        <stp/>
        <stp/>
        <stp>FALSE</stp>
        <stp>T</stp>
        <tr r="E2398" s="1"/>
      </tp>
      <tp>
        <v>6486.5</v>
        <stp/>
        <stp>StudyData</stp>
        <stp>EP</stp>
        <stp>BAR</stp>
        <stp/>
        <stp>Low</stp>
        <stp>5</stp>
        <stp>-2326</stp>
        <stp>All</stp>
        <stp/>
        <stp/>
        <stp>FALSE</stp>
        <stp>T</stp>
        <tr r="E2328" s="1"/>
      </tp>
      <tp>
        <v>6485.25</v>
        <stp/>
        <stp>StudyData</stp>
        <stp>EP</stp>
        <stp>BAR</stp>
        <stp/>
        <stp>Low</stp>
        <stp>5</stp>
        <stp>-2336</stp>
        <stp>All</stp>
        <stp/>
        <stp/>
        <stp>FALSE</stp>
        <stp>T</stp>
        <tr r="E2338" s="1"/>
      </tp>
      <tp>
        <v>6486.25</v>
        <stp/>
        <stp>StudyData</stp>
        <stp>EP</stp>
        <stp>BAR</stp>
        <stp/>
        <stp>Low</stp>
        <stp>5</stp>
        <stp>-2306</stp>
        <stp>All</stp>
        <stp/>
        <stp/>
        <stp>FALSE</stp>
        <stp>T</stp>
        <tr r="E2308" s="1"/>
      </tp>
      <tp>
        <v>6486.75</v>
        <stp/>
        <stp>StudyData</stp>
        <stp>EP</stp>
        <stp>BAR</stp>
        <stp/>
        <stp>Low</stp>
        <stp>5</stp>
        <stp>-2316</stp>
        <stp>All</stp>
        <stp/>
        <stp/>
        <stp>FALSE</stp>
        <stp>T</stp>
        <tr r="E2318" s="1"/>
      </tp>
      <tp>
        <v>6457.75</v>
        <stp/>
        <stp>StudyData</stp>
        <stp>EP</stp>
        <stp>BAR</stp>
        <stp/>
        <stp>Low</stp>
        <stp>5</stp>
        <stp>-2366</stp>
        <stp>All</stp>
        <stp/>
        <stp/>
        <stp>FALSE</stp>
        <stp>T</stp>
        <tr r="E2368" s="1"/>
      </tp>
      <tp>
        <v>6460.5</v>
        <stp/>
        <stp>StudyData</stp>
        <stp>EP</stp>
        <stp>BAR</stp>
        <stp/>
        <stp>Low</stp>
        <stp>5</stp>
        <stp>-2376</stp>
        <stp>All</stp>
        <stp/>
        <stp/>
        <stp>FALSE</stp>
        <stp>T</stp>
        <tr r="E2378" s="1"/>
      </tp>
      <tp>
        <v>6472</v>
        <stp/>
        <stp>StudyData</stp>
        <stp>EP</stp>
        <stp>BAR</stp>
        <stp/>
        <stp>Low</stp>
        <stp>5</stp>
        <stp>-2346</stp>
        <stp>All</stp>
        <stp/>
        <stp/>
        <stp>FALSE</stp>
        <stp>T</stp>
        <tr r="E2348" s="1"/>
      </tp>
      <tp>
        <v>6465.25</v>
        <stp/>
        <stp>StudyData</stp>
        <stp>EP</stp>
        <stp>BAR</stp>
        <stp/>
        <stp>Low</stp>
        <stp>5</stp>
        <stp>-2356</stp>
        <stp>All</stp>
        <stp/>
        <stp/>
        <stp>FALSE</stp>
        <stp>T</stp>
        <tr r="E2358" s="1"/>
      </tp>
      <tp>
        <v>6484.75</v>
        <stp/>
        <stp>StudyData</stp>
        <stp>EP</stp>
        <stp>BAR</stp>
        <stp/>
        <stp>Low</stp>
        <stp>5</stp>
        <stp>-2286</stp>
        <stp>All</stp>
        <stp/>
        <stp/>
        <stp>FALSE</stp>
        <stp>T</stp>
        <tr r="E2288" s="1"/>
      </tp>
      <tp>
        <v>6483.5</v>
        <stp/>
        <stp>StudyData</stp>
        <stp>EP</stp>
        <stp>BAR</stp>
        <stp/>
        <stp>Low</stp>
        <stp>5</stp>
        <stp>-2296</stp>
        <stp>All</stp>
        <stp/>
        <stp/>
        <stp>FALSE</stp>
        <stp>T</stp>
        <tr r="E2298" s="1"/>
      </tp>
      <tp>
        <v>6484.75</v>
        <stp/>
        <stp>StudyData</stp>
        <stp>EP</stp>
        <stp>BAR</stp>
        <stp/>
        <stp>Low</stp>
        <stp>5</stp>
        <stp>-2226</stp>
        <stp>All</stp>
        <stp/>
        <stp/>
        <stp>FALSE</stp>
        <stp>T</stp>
        <tr r="E2228" s="1"/>
      </tp>
      <tp>
        <v>6484.5</v>
        <stp/>
        <stp>StudyData</stp>
        <stp>EP</stp>
        <stp>BAR</stp>
        <stp/>
        <stp>Low</stp>
        <stp>5</stp>
        <stp>-2236</stp>
        <stp>All</stp>
        <stp/>
        <stp/>
        <stp>FALSE</stp>
        <stp>T</stp>
        <tr r="E2238" s="1"/>
      </tp>
      <tp>
        <v>6481.25</v>
        <stp/>
        <stp>StudyData</stp>
        <stp>EP</stp>
        <stp>BAR</stp>
        <stp/>
        <stp>Low</stp>
        <stp>5</stp>
        <stp>-2206</stp>
        <stp>All</stp>
        <stp/>
        <stp/>
        <stp>FALSE</stp>
        <stp>T</stp>
        <tr r="E2208" s="1"/>
      </tp>
      <tp>
        <v>6483.25</v>
        <stp/>
        <stp>StudyData</stp>
        <stp>EP</stp>
        <stp>BAR</stp>
        <stp/>
        <stp>Low</stp>
        <stp>5</stp>
        <stp>-2216</stp>
        <stp>All</stp>
        <stp/>
        <stp/>
        <stp>FALSE</stp>
        <stp>T</stp>
        <tr r="E2218" s="1"/>
      </tp>
      <tp>
        <v>6487</v>
        <stp/>
        <stp>StudyData</stp>
        <stp>EP</stp>
        <stp>BAR</stp>
        <stp/>
        <stp>Low</stp>
        <stp>5</stp>
        <stp>-2266</stp>
        <stp>All</stp>
        <stp/>
        <stp/>
        <stp>FALSE</stp>
        <stp>T</stp>
        <tr r="E2268" s="1"/>
      </tp>
      <tp>
        <v>6487.25</v>
        <stp/>
        <stp>StudyData</stp>
        <stp>EP</stp>
        <stp>BAR</stp>
        <stp/>
        <stp>Low</stp>
        <stp>5</stp>
        <stp>-2276</stp>
        <stp>All</stp>
        <stp/>
        <stp/>
        <stp>FALSE</stp>
        <stp>T</stp>
        <tr r="E2278" s="1"/>
      </tp>
      <tp>
        <v>6487.5</v>
        <stp/>
        <stp>StudyData</stp>
        <stp>EP</stp>
        <stp>BAR</stp>
        <stp/>
        <stp>Low</stp>
        <stp>5</stp>
        <stp>-2246</stp>
        <stp>All</stp>
        <stp/>
        <stp/>
        <stp>FALSE</stp>
        <stp>T</stp>
        <tr r="E2248" s="1"/>
      </tp>
      <tp>
        <v>6486.75</v>
        <stp/>
        <stp>StudyData</stp>
        <stp>EP</stp>
        <stp>BAR</stp>
        <stp/>
        <stp>Low</stp>
        <stp>5</stp>
        <stp>-2256</stp>
        <stp>All</stp>
        <stp/>
        <stp/>
        <stp>FALSE</stp>
        <stp>T</stp>
        <tr r="E2258" s="1"/>
      </tp>
      <tp>
        <v>6459</v>
        <stp/>
        <stp>StudyData</stp>
        <stp>EP</stp>
        <stp>BAR</stp>
        <stp/>
        <stp>Low</stp>
        <stp>5</stp>
        <stp>-2586</stp>
        <stp>All</stp>
        <stp/>
        <stp/>
        <stp>FALSE</stp>
        <stp>T</stp>
        <tr r="E2588" s="1"/>
      </tp>
      <tp>
        <v>6461.75</v>
        <stp/>
        <stp>StudyData</stp>
        <stp>EP</stp>
        <stp>BAR</stp>
        <stp/>
        <stp>Low</stp>
        <stp>5</stp>
        <stp>-2596</stp>
        <stp>All</stp>
        <stp/>
        <stp/>
        <stp>FALSE</stp>
        <stp>T</stp>
        <tr r="E2598" s="1"/>
      </tp>
      <tp>
        <v>6446.25</v>
        <stp/>
        <stp>StudyData</stp>
        <stp>EP</stp>
        <stp>BAR</stp>
        <stp/>
        <stp>Low</stp>
        <stp>5</stp>
        <stp>-2526</stp>
        <stp>All</stp>
        <stp/>
        <stp/>
        <stp>FALSE</stp>
        <stp>T</stp>
        <tr r="E2528" s="1"/>
      </tp>
      <tp>
        <v>6446.5</v>
        <stp/>
        <stp>StudyData</stp>
        <stp>EP</stp>
        <stp>BAR</stp>
        <stp/>
        <stp>Low</stp>
        <stp>5</stp>
        <stp>-2536</stp>
        <stp>All</stp>
        <stp/>
        <stp/>
        <stp>FALSE</stp>
        <stp>T</stp>
        <tr r="E2538" s="1"/>
      </tp>
      <tp>
        <v>6451.5</v>
        <stp/>
        <stp>StudyData</stp>
        <stp>EP</stp>
        <stp>BAR</stp>
        <stp/>
        <stp>Low</stp>
        <stp>5</stp>
        <stp>-2506</stp>
        <stp>All</stp>
        <stp/>
        <stp/>
        <stp>FALSE</stp>
        <stp>T</stp>
        <tr r="E2508" s="1"/>
      </tp>
      <tp>
        <v>6449.5</v>
        <stp/>
        <stp>StudyData</stp>
        <stp>EP</stp>
        <stp>BAR</stp>
        <stp/>
        <stp>Low</stp>
        <stp>5</stp>
        <stp>-2516</stp>
        <stp>All</stp>
        <stp/>
        <stp/>
        <stp>FALSE</stp>
        <stp>T</stp>
        <tr r="E2518" s="1"/>
      </tp>
      <tp>
        <v>6444.5</v>
        <stp/>
        <stp>StudyData</stp>
        <stp>EP</stp>
        <stp>BAR</stp>
        <stp/>
        <stp>Low</stp>
        <stp>5</stp>
        <stp>-2566</stp>
        <stp>All</stp>
        <stp/>
        <stp/>
        <stp>FALSE</stp>
        <stp>T</stp>
        <tr r="E2568" s="1"/>
      </tp>
      <tp>
        <v>6456.5</v>
        <stp/>
        <stp>StudyData</stp>
        <stp>EP</stp>
        <stp>BAR</stp>
        <stp/>
        <stp>Low</stp>
        <stp>5</stp>
        <stp>-2576</stp>
        <stp>All</stp>
        <stp/>
        <stp/>
        <stp>FALSE</stp>
        <stp>T</stp>
        <tr r="E2578" s="1"/>
      </tp>
      <tp>
        <v>6448.5</v>
        <stp/>
        <stp>StudyData</stp>
        <stp>EP</stp>
        <stp>BAR</stp>
        <stp/>
        <stp>Low</stp>
        <stp>5</stp>
        <stp>-2546</stp>
        <stp>All</stp>
        <stp/>
        <stp/>
        <stp>FALSE</stp>
        <stp>T</stp>
        <tr r="E2548" s="1"/>
      </tp>
      <tp>
        <v>6439.25</v>
        <stp/>
        <stp>StudyData</stp>
        <stp>EP</stp>
        <stp>BAR</stp>
        <stp/>
        <stp>Low</stp>
        <stp>5</stp>
        <stp>-2556</stp>
        <stp>All</stp>
        <stp/>
        <stp/>
        <stp>FALSE</stp>
        <stp>T</stp>
        <tr r="E2558" s="1"/>
      </tp>
      <tp>
        <v>6441</v>
        <stp/>
        <stp>StudyData</stp>
        <stp>EP</stp>
        <stp>BAR</stp>
        <stp/>
        <stp>Low</stp>
        <stp>5</stp>
        <stp>-2486</stp>
        <stp>All</stp>
        <stp/>
        <stp/>
        <stp>FALSE</stp>
        <stp>T</stp>
        <tr r="E2488" s="1"/>
      </tp>
      <tp>
        <v>6445.5</v>
        <stp/>
        <stp>StudyData</stp>
        <stp>EP</stp>
        <stp>BAR</stp>
        <stp/>
        <stp>Low</stp>
        <stp>5</stp>
        <stp>-2496</stp>
        <stp>All</stp>
        <stp/>
        <stp/>
        <stp>FALSE</stp>
        <stp>T</stp>
        <tr r="E2498" s="1"/>
      </tp>
      <tp>
        <v>6450.25</v>
        <stp/>
        <stp>StudyData</stp>
        <stp>EP</stp>
        <stp>BAR</stp>
        <stp/>
        <stp>Low</stp>
        <stp>5</stp>
        <stp>-2426</stp>
        <stp>All</stp>
        <stp/>
        <stp/>
        <stp>FALSE</stp>
        <stp>T</stp>
        <tr r="E2428" s="1"/>
      </tp>
      <tp>
        <v>6446.75</v>
        <stp/>
        <stp>StudyData</stp>
        <stp>EP</stp>
        <stp>BAR</stp>
        <stp/>
        <stp>Low</stp>
        <stp>5</stp>
        <stp>-2436</stp>
        <stp>All</stp>
        <stp/>
        <stp/>
        <stp>FALSE</stp>
        <stp>T</stp>
        <tr r="E2438" s="1"/>
      </tp>
      <tp>
        <v>6458.25</v>
        <stp/>
        <stp>StudyData</stp>
        <stp>EP</stp>
        <stp>BAR</stp>
        <stp/>
        <stp>Low</stp>
        <stp>5</stp>
        <stp>-2406</stp>
        <stp>All</stp>
        <stp/>
        <stp/>
        <stp>FALSE</stp>
        <stp>T</stp>
        <tr r="E2408" s="1"/>
      </tp>
      <tp>
        <v>6448.5</v>
        <stp/>
        <stp>StudyData</stp>
        <stp>EP</stp>
        <stp>BAR</stp>
        <stp/>
        <stp>Low</stp>
        <stp>5</stp>
        <stp>-2416</stp>
        <stp>All</stp>
        <stp/>
        <stp/>
        <stp>FALSE</stp>
        <stp>T</stp>
        <tr r="E2418" s="1"/>
      </tp>
      <tp>
        <v>6448.25</v>
        <stp/>
        <stp>StudyData</stp>
        <stp>EP</stp>
        <stp>BAR</stp>
        <stp/>
        <stp>Low</stp>
        <stp>5</stp>
        <stp>-2466</stp>
        <stp>All</stp>
        <stp/>
        <stp/>
        <stp>FALSE</stp>
        <stp>T</stp>
        <tr r="E2468" s="1"/>
      </tp>
      <tp>
        <v>6443.75</v>
        <stp/>
        <stp>StudyData</stp>
        <stp>EP</stp>
        <stp>BAR</stp>
        <stp/>
        <stp>Low</stp>
        <stp>5</stp>
        <stp>-2476</stp>
        <stp>All</stp>
        <stp/>
        <stp/>
        <stp>FALSE</stp>
        <stp>T</stp>
        <tr r="E2478" s="1"/>
      </tp>
      <tp>
        <v>6450</v>
        <stp/>
        <stp>StudyData</stp>
        <stp>EP</stp>
        <stp>BAR</stp>
        <stp/>
        <stp>Low</stp>
        <stp>5</stp>
        <stp>-2446</stp>
        <stp>All</stp>
        <stp/>
        <stp/>
        <stp>FALSE</stp>
        <stp>T</stp>
        <tr r="E2448" s="1"/>
      </tp>
      <tp>
        <v>6452</v>
        <stp/>
        <stp>StudyData</stp>
        <stp>EP</stp>
        <stp>BAR</stp>
        <stp/>
        <stp>Low</stp>
        <stp>5</stp>
        <stp>-2456</stp>
        <stp>All</stp>
        <stp/>
        <stp/>
        <stp>FALSE</stp>
        <stp>T</stp>
        <tr r="E2458" s="1"/>
      </tp>
      <tp>
        <v>6480</v>
        <stp/>
        <stp>StudyData</stp>
        <stp>EP</stp>
        <stp>BAR</stp>
        <stp/>
        <stp>Low</stp>
        <stp>5</stp>
        <stp>-2786</stp>
        <stp>All</stp>
        <stp/>
        <stp/>
        <stp>FALSE</stp>
        <stp>T</stp>
        <tr r="E2788" s="1"/>
      </tp>
      <tp>
        <v>6479</v>
        <stp/>
        <stp>StudyData</stp>
        <stp>EP</stp>
        <stp>BAR</stp>
        <stp/>
        <stp>Low</stp>
        <stp>5</stp>
        <stp>-2796</stp>
        <stp>All</stp>
        <stp/>
        <stp/>
        <stp>FALSE</stp>
        <stp>T</stp>
        <tr r="E2798" s="1"/>
      </tp>
      <tp>
        <v>6464.5</v>
        <stp/>
        <stp>StudyData</stp>
        <stp>EP</stp>
        <stp>BAR</stp>
        <stp/>
        <stp>Low</stp>
        <stp>5</stp>
        <stp>-2726</stp>
        <stp>All</stp>
        <stp/>
        <stp/>
        <stp>FALSE</stp>
        <stp>T</stp>
        <tr r="E2728" s="1"/>
      </tp>
      <tp>
        <v>6467.5</v>
        <stp/>
        <stp>StudyData</stp>
        <stp>EP</stp>
        <stp>BAR</stp>
        <stp/>
        <stp>Low</stp>
        <stp>5</stp>
        <stp>-2736</stp>
        <stp>All</stp>
        <stp/>
        <stp/>
        <stp>FALSE</stp>
        <stp>T</stp>
        <tr r="E2738" s="1"/>
      </tp>
      <tp>
        <v>6462.5</v>
        <stp/>
        <stp>StudyData</stp>
        <stp>EP</stp>
        <stp>BAR</stp>
        <stp/>
        <stp>Low</stp>
        <stp>5</stp>
        <stp>-2706</stp>
        <stp>All</stp>
        <stp/>
        <stp/>
        <stp>FALSE</stp>
        <stp>T</stp>
        <tr r="E2708" s="1"/>
      </tp>
      <tp>
        <v>6467.5</v>
        <stp/>
        <stp>StudyData</stp>
        <stp>EP</stp>
        <stp>BAR</stp>
        <stp/>
        <stp>Low</stp>
        <stp>5</stp>
        <stp>-2716</stp>
        <stp>All</stp>
        <stp/>
        <stp/>
        <stp>FALSE</stp>
        <stp>T</stp>
        <tr r="E2718" s="1"/>
      </tp>
      <tp>
        <v>6472.5</v>
        <stp/>
        <stp>StudyData</stp>
        <stp>EP</stp>
        <stp>BAR</stp>
        <stp/>
        <stp>Low</stp>
        <stp>5</stp>
        <stp>-2766</stp>
        <stp>All</stp>
        <stp/>
        <stp/>
        <stp>FALSE</stp>
        <stp>T</stp>
        <tr r="E2768" s="1"/>
      </tp>
      <tp>
        <v>6477.25</v>
        <stp/>
        <stp>StudyData</stp>
        <stp>EP</stp>
        <stp>BAR</stp>
        <stp/>
        <stp>Low</stp>
        <stp>5</stp>
        <stp>-2776</stp>
        <stp>All</stp>
        <stp/>
        <stp/>
        <stp>FALSE</stp>
        <stp>T</stp>
        <tr r="E2778" s="1"/>
      </tp>
      <tp>
        <v>6469.5</v>
        <stp/>
        <stp>StudyData</stp>
        <stp>EP</stp>
        <stp>BAR</stp>
        <stp/>
        <stp>Low</stp>
        <stp>5</stp>
        <stp>-2746</stp>
        <stp>All</stp>
        <stp/>
        <stp/>
        <stp>FALSE</stp>
        <stp>T</stp>
        <tr r="E2748" s="1"/>
      </tp>
      <tp>
        <v>6473</v>
        <stp/>
        <stp>StudyData</stp>
        <stp>EP</stp>
        <stp>BAR</stp>
        <stp/>
        <stp>Low</stp>
        <stp>5</stp>
        <stp>-2756</stp>
        <stp>All</stp>
        <stp/>
        <stp/>
        <stp>FALSE</stp>
        <stp>T</stp>
        <tr r="E2758" s="1"/>
      </tp>
      <tp>
        <v>6471.25</v>
        <stp/>
        <stp>StudyData</stp>
        <stp>EP</stp>
        <stp>BAR</stp>
        <stp/>
        <stp>Low</stp>
        <stp>5</stp>
        <stp>-2686</stp>
        <stp>All</stp>
        <stp/>
        <stp/>
        <stp>FALSE</stp>
        <stp>T</stp>
        <tr r="E2688" s="1"/>
      </tp>
      <tp>
        <v>6465</v>
        <stp/>
        <stp>StudyData</stp>
        <stp>EP</stp>
        <stp>BAR</stp>
        <stp/>
        <stp>Low</stp>
        <stp>5</stp>
        <stp>-2696</stp>
        <stp>All</stp>
        <stp/>
        <stp/>
        <stp>FALSE</stp>
        <stp>T</stp>
        <tr r="E2698" s="1"/>
      </tp>
      <tp>
        <v>6467.75</v>
        <stp/>
        <stp>StudyData</stp>
        <stp>EP</stp>
        <stp>BAR</stp>
        <stp/>
        <stp>Low</stp>
        <stp>5</stp>
        <stp>-2626</stp>
        <stp>All</stp>
        <stp/>
        <stp/>
        <stp>FALSE</stp>
        <stp>T</stp>
        <tr r="E2628" s="1"/>
      </tp>
      <tp>
        <v>6472</v>
        <stp/>
        <stp>StudyData</stp>
        <stp>EP</stp>
        <stp>BAR</stp>
        <stp/>
        <stp>Low</stp>
        <stp>5</stp>
        <stp>-2636</stp>
        <stp>All</stp>
        <stp/>
        <stp/>
        <stp>FALSE</stp>
        <stp>T</stp>
        <tr r="E2638" s="1"/>
      </tp>
      <tp>
        <v>6458.5</v>
        <stp/>
        <stp>StudyData</stp>
        <stp>EP</stp>
        <stp>BAR</stp>
        <stp/>
        <stp>Low</stp>
        <stp>5</stp>
        <stp>-2606</stp>
        <stp>All</stp>
        <stp/>
        <stp/>
        <stp>FALSE</stp>
        <stp>T</stp>
        <tr r="E2608" s="1"/>
      </tp>
      <tp>
        <v>6453.25</v>
        <stp/>
        <stp>StudyData</stp>
        <stp>EP</stp>
        <stp>BAR</stp>
        <stp/>
        <stp>Low</stp>
        <stp>5</stp>
        <stp>-2616</stp>
        <stp>All</stp>
        <stp/>
        <stp/>
        <stp>FALSE</stp>
        <stp>T</stp>
        <tr r="E2618" s="1"/>
      </tp>
      <tp>
        <v>6475.25</v>
        <stp/>
        <stp>StudyData</stp>
        <stp>EP</stp>
        <stp>BAR</stp>
        <stp/>
        <stp>Low</stp>
        <stp>5</stp>
        <stp>-2666</stp>
        <stp>All</stp>
        <stp/>
        <stp/>
        <stp>FALSE</stp>
        <stp>T</stp>
        <tr r="E2668" s="1"/>
      </tp>
      <tp>
        <v>6469.25</v>
        <stp/>
        <stp>StudyData</stp>
        <stp>EP</stp>
        <stp>BAR</stp>
        <stp/>
        <stp>Low</stp>
        <stp>5</stp>
        <stp>-2676</stp>
        <stp>All</stp>
        <stp/>
        <stp/>
        <stp>FALSE</stp>
        <stp>T</stp>
        <tr r="E2678" s="1"/>
      </tp>
      <tp>
        <v>6474</v>
        <stp/>
        <stp>StudyData</stp>
        <stp>EP</stp>
        <stp>BAR</stp>
        <stp/>
        <stp>Low</stp>
        <stp>5</stp>
        <stp>-2646</stp>
        <stp>All</stp>
        <stp/>
        <stp/>
        <stp>FALSE</stp>
        <stp>T</stp>
        <tr r="E2648" s="1"/>
      </tp>
      <tp>
        <v>6478</v>
        <stp/>
        <stp>StudyData</stp>
        <stp>EP</stp>
        <stp>BAR</stp>
        <stp/>
        <stp>Low</stp>
        <stp>5</stp>
        <stp>-2656</stp>
        <stp>All</stp>
        <stp/>
        <stp/>
        <stp>FALSE</stp>
        <stp>T</stp>
        <tr r="E2658" s="1"/>
      </tp>
      <tp>
        <v>6467.25</v>
        <stp/>
        <stp>StudyData</stp>
        <stp>EP</stp>
        <stp>BAR</stp>
        <stp/>
        <stp>Low</stp>
        <stp>5</stp>
        <stp>-3986</stp>
        <stp>All</stp>
        <stp/>
        <stp/>
        <stp>FALSE</stp>
        <stp>T</stp>
        <tr r="E3988" s="1"/>
      </tp>
      <tp>
        <v>6467.75</v>
        <stp/>
        <stp>StudyData</stp>
        <stp>EP</stp>
        <stp>BAR</stp>
        <stp/>
        <stp>Low</stp>
        <stp>5</stp>
        <stp>-3996</stp>
        <stp>All</stp>
        <stp/>
        <stp/>
        <stp>FALSE</stp>
        <stp>T</stp>
        <tr r="E3998" s="1"/>
      </tp>
      <tp>
        <v>6461.25</v>
        <stp/>
        <stp>StudyData</stp>
        <stp>EP</stp>
        <stp>BAR</stp>
        <stp/>
        <stp>Low</stp>
        <stp>5</stp>
        <stp>-3926</stp>
        <stp>All</stp>
        <stp/>
        <stp/>
        <stp>FALSE</stp>
        <stp>T</stp>
        <tr r="E3928" s="1"/>
      </tp>
      <tp>
        <v>6463.75</v>
        <stp/>
        <stp>StudyData</stp>
        <stp>EP</stp>
        <stp>BAR</stp>
        <stp/>
        <stp>Low</stp>
        <stp>5</stp>
        <stp>-3936</stp>
        <stp>All</stp>
        <stp/>
        <stp/>
        <stp>FALSE</stp>
        <stp>T</stp>
        <tr r="E3938" s="1"/>
      </tp>
      <tp>
        <v>6456.75</v>
        <stp/>
        <stp>StudyData</stp>
        <stp>EP</stp>
        <stp>BAR</stp>
        <stp/>
        <stp>Low</stp>
        <stp>5</stp>
        <stp>-3906</stp>
        <stp>All</stp>
        <stp/>
        <stp/>
        <stp>FALSE</stp>
        <stp>T</stp>
        <tr r="E3908" s="1"/>
      </tp>
      <tp>
        <v>6460</v>
        <stp/>
        <stp>StudyData</stp>
        <stp>EP</stp>
        <stp>BAR</stp>
        <stp/>
        <stp>Low</stp>
        <stp>5</stp>
        <stp>-3916</stp>
        <stp>All</stp>
        <stp/>
        <stp/>
        <stp>FALSE</stp>
        <stp>T</stp>
        <tr r="E3918" s="1"/>
      </tp>
      <tp>
        <v>6473</v>
        <stp/>
        <stp>StudyData</stp>
        <stp>EP</stp>
        <stp>BAR</stp>
        <stp/>
        <stp>Low</stp>
        <stp>5</stp>
        <stp>-3966</stp>
        <stp>All</stp>
        <stp/>
        <stp/>
        <stp>FALSE</stp>
        <stp>T</stp>
        <tr r="E3968" s="1"/>
      </tp>
      <tp>
        <v>6472</v>
        <stp/>
        <stp>StudyData</stp>
        <stp>EP</stp>
        <stp>BAR</stp>
        <stp/>
        <stp>Low</stp>
        <stp>5</stp>
        <stp>-3976</stp>
        <stp>All</stp>
        <stp/>
        <stp/>
        <stp>FALSE</stp>
        <stp>T</stp>
        <tr r="E3978" s="1"/>
      </tp>
      <tp>
        <v>6466.25</v>
        <stp/>
        <stp>StudyData</stp>
        <stp>EP</stp>
        <stp>BAR</stp>
        <stp/>
        <stp>Low</stp>
        <stp>5</stp>
        <stp>-3946</stp>
        <stp>All</stp>
        <stp/>
        <stp/>
        <stp>FALSE</stp>
        <stp>T</stp>
        <tr r="E3948" s="1"/>
      </tp>
      <tp>
        <v>6469.5</v>
        <stp/>
        <stp>StudyData</stp>
        <stp>EP</stp>
        <stp>BAR</stp>
        <stp/>
        <stp>Low</stp>
        <stp>5</stp>
        <stp>-3956</stp>
        <stp>All</stp>
        <stp/>
        <stp/>
        <stp>FALSE</stp>
        <stp>T</stp>
        <tr r="E3958" s="1"/>
      </tp>
      <tp>
        <v>6455.75</v>
        <stp/>
        <stp>StudyData</stp>
        <stp>EP</stp>
        <stp>BAR</stp>
        <stp/>
        <stp>Low</stp>
        <stp>5</stp>
        <stp>-3886</stp>
        <stp>All</stp>
        <stp/>
        <stp/>
        <stp>FALSE</stp>
        <stp>T</stp>
        <tr r="E3888" s="1"/>
      </tp>
      <tp>
        <v>6456.75</v>
        <stp/>
        <stp>StudyData</stp>
        <stp>EP</stp>
        <stp>BAR</stp>
        <stp/>
        <stp>Low</stp>
        <stp>5</stp>
        <stp>-3896</stp>
        <stp>All</stp>
        <stp/>
        <stp/>
        <stp>FALSE</stp>
        <stp>T</stp>
        <tr r="E3898" s="1"/>
      </tp>
      <tp>
        <v>6461.25</v>
        <stp/>
        <stp>StudyData</stp>
        <stp>EP</stp>
        <stp>BAR</stp>
        <stp/>
        <stp>Low</stp>
        <stp>5</stp>
        <stp>-3826</stp>
        <stp>All</stp>
        <stp/>
        <stp/>
        <stp>FALSE</stp>
        <stp>T</stp>
        <tr r="E3828" s="1"/>
      </tp>
      <tp>
        <v>6462.5</v>
        <stp/>
        <stp>StudyData</stp>
        <stp>EP</stp>
        <stp>BAR</stp>
        <stp/>
        <stp>Low</stp>
        <stp>5</stp>
        <stp>-3836</stp>
        <stp>All</stp>
        <stp/>
        <stp/>
        <stp>FALSE</stp>
        <stp>T</stp>
        <tr r="E3838" s="1"/>
      </tp>
      <tp>
        <v>6464</v>
        <stp/>
        <stp>StudyData</stp>
        <stp>EP</stp>
        <stp>BAR</stp>
        <stp/>
        <stp>Low</stp>
        <stp>5</stp>
        <stp>-3806</stp>
        <stp>All</stp>
        <stp/>
        <stp/>
        <stp>FALSE</stp>
        <stp>T</stp>
        <tr r="E3808" s="1"/>
      </tp>
      <tp>
        <v>6466.25</v>
        <stp/>
        <stp>StudyData</stp>
        <stp>EP</stp>
        <stp>BAR</stp>
        <stp/>
        <stp>Low</stp>
        <stp>5</stp>
        <stp>-3816</stp>
        <stp>All</stp>
        <stp/>
        <stp/>
        <stp>FALSE</stp>
        <stp>T</stp>
        <tr r="E3818" s="1"/>
      </tp>
      <tp>
        <v>6459.5</v>
        <stp/>
        <stp>StudyData</stp>
        <stp>EP</stp>
        <stp>BAR</stp>
        <stp/>
        <stp>Low</stp>
        <stp>5</stp>
        <stp>-3866</stp>
        <stp>All</stp>
        <stp/>
        <stp/>
        <stp>FALSE</stp>
        <stp>T</stp>
        <tr r="E3868" s="1"/>
      </tp>
      <tp>
        <v>6458.75</v>
        <stp/>
        <stp>StudyData</stp>
        <stp>EP</stp>
        <stp>BAR</stp>
        <stp/>
        <stp>Low</stp>
        <stp>5</stp>
        <stp>-3876</stp>
        <stp>All</stp>
        <stp/>
        <stp/>
        <stp>FALSE</stp>
        <stp>T</stp>
        <tr r="E3878" s="1"/>
      </tp>
      <tp>
        <v>6466.75</v>
        <stp/>
        <stp>StudyData</stp>
        <stp>EP</stp>
        <stp>BAR</stp>
        <stp/>
        <stp>Low</stp>
        <stp>5</stp>
        <stp>-3846</stp>
        <stp>All</stp>
        <stp/>
        <stp/>
        <stp>FALSE</stp>
        <stp>T</stp>
        <tr r="E3848" s="1"/>
      </tp>
      <tp>
        <v>6460.75</v>
        <stp/>
        <stp>StudyData</stp>
        <stp>EP</stp>
        <stp>BAR</stp>
        <stp/>
        <stp>Low</stp>
        <stp>5</stp>
        <stp>-3856</stp>
        <stp>All</stp>
        <stp/>
        <stp/>
        <stp>FALSE</stp>
        <stp>T</stp>
        <tr r="E3858" s="1"/>
      </tp>
      <tp>
        <v>6387</v>
        <stp/>
        <stp>StudyData</stp>
        <stp>EP</stp>
        <stp>BAR</stp>
        <stp/>
        <stp>Low</stp>
        <stp>5</stp>
        <stp>-3186</stp>
        <stp>All</stp>
        <stp/>
        <stp/>
        <stp>FALSE</stp>
        <stp>T</stp>
        <tr r="E3188" s="1"/>
      </tp>
      <tp>
        <v>6381.75</v>
        <stp/>
        <stp>StudyData</stp>
        <stp>EP</stp>
        <stp>BAR</stp>
        <stp/>
        <stp>Low</stp>
        <stp>5</stp>
        <stp>-3196</stp>
        <stp>All</stp>
        <stp/>
        <stp/>
        <stp>FALSE</stp>
        <stp>T</stp>
        <tr r="E3198" s="1"/>
      </tp>
      <tp>
        <v>6388.25</v>
        <stp/>
        <stp>StudyData</stp>
        <stp>EP</stp>
        <stp>BAR</stp>
        <stp/>
        <stp>Low</stp>
        <stp>5</stp>
        <stp>-3126</stp>
        <stp>All</stp>
        <stp/>
        <stp/>
        <stp>FALSE</stp>
        <stp>T</stp>
        <tr r="E3128" s="1"/>
      </tp>
      <tp>
        <v>6394.25</v>
        <stp/>
        <stp>StudyData</stp>
        <stp>EP</stp>
        <stp>BAR</stp>
        <stp/>
        <stp>Low</stp>
        <stp>5</stp>
        <stp>-3136</stp>
        <stp>All</stp>
        <stp/>
        <stp/>
        <stp>FALSE</stp>
        <stp>T</stp>
        <tr r="E3138" s="1"/>
      </tp>
      <tp>
        <v>6390.5</v>
        <stp/>
        <stp>StudyData</stp>
        <stp>EP</stp>
        <stp>BAR</stp>
        <stp/>
        <stp>Low</stp>
        <stp>5</stp>
        <stp>-3106</stp>
        <stp>All</stp>
        <stp/>
        <stp/>
        <stp>FALSE</stp>
        <stp>T</stp>
        <tr r="E3108" s="1"/>
      </tp>
      <tp>
        <v>6388.75</v>
        <stp/>
        <stp>StudyData</stp>
        <stp>EP</stp>
        <stp>BAR</stp>
        <stp/>
        <stp>Low</stp>
        <stp>5</stp>
        <stp>-3116</stp>
        <stp>All</stp>
        <stp/>
        <stp/>
        <stp>FALSE</stp>
        <stp>T</stp>
        <tr r="E3118" s="1"/>
      </tp>
      <tp>
        <v>6387</v>
        <stp/>
        <stp>StudyData</stp>
        <stp>EP</stp>
        <stp>BAR</stp>
        <stp/>
        <stp>Low</stp>
        <stp>5</stp>
        <stp>-3166</stp>
        <stp>All</stp>
        <stp/>
        <stp/>
        <stp>FALSE</stp>
        <stp>T</stp>
        <tr r="E3168" s="1"/>
      </tp>
      <tp>
        <v>6392</v>
        <stp/>
        <stp>StudyData</stp>
        <stp>EP</stp>
        <stp>BAR</stp>
        <stp/>
        <stp>Low</stp>
        <stp>5</stp>
        <stp>-3176</stp>
        <stp>All</stp>
        <stp/>
        <stp/>
        <stp>FALSE</stp>
        <stp>T</stp>
        <tr r="E3178" s="1"/>
      </tp>
      <tp>
        <v>6395</v>
        <stp/>
        <stp>StudyData</stp>
        <stp>EP</stp>
        <stp>BAR</stp>
        <stp/>
        <stp>Low</stp>
        <stp>5</stp>
        <stp>-3146</stp>
        <stp>All</stp>
        <stp/>
        <stp/>
        <stp>FALSE</stp>
        <stp>T</stp>
        <tr r="E3148" s="1"/>
      </tp>
      <tp>
        <v>6390.25</v>
        <stp/>
        <stp>StudyData</stp>
        <stp>EP</stp>
        <stp>BAR</stp>
        <stp/>
        <stp>Low</stp>
        <stp>5</stp>
        <stp>-3156</stp>
        <stp>All</stp>
        <stp/>
        <stp/>
        <stp>FALSE</stp>
        <stp>T</stp>
        <tr r="E3158" s="1"/>
      </tp>
      <tp>
        <v>6386.5</v>
        <stp/>
        <stp>StudyData</stp>
        <stp>EP</stp>
        <stp>BAR</stp>
        <stp/>
        <stp>Low</stp>
        <stp>5</stp>
        <stp>-3086</stp>
        <stp>All</stp>
        <stp/>
        <stp/>
        <stp>FALSE</stp>
        <stp>T</stp>
        <tr r="E3088" s="1"/>
      </tp>
      <tp>
        <v>6388.75</v>
        <stp/>
        <stp>StudyData</stp>
        <stp>EP</stp>
        <stp>BAR</stp>
        <stp/>
        <stp>Low</stp>
        <stp>5</stp>
        <stp>-3096</stp>
        <stp>All</stp>
        <stp/>
        <stp/>
        <stp>FALSE</stp>
        <stp>T</stp>
        <tr r="E3098" s="1"/>
      </tp>
      <tp>
        <v>6400</v>
        <stp/>
        <stp>StudyData</stp>
        <stp>EP</stp>
        <stp>BAR</stp>
        <stp/>
        <stp>Low</stp>
        <stp>5</stp>
        <stp>-3026</stp>
        <stp>All</stp>
        <stp/>
        <stp/>
        <stp>FALSE</stp>
        <stp>T</stp>
        <tr r="E3028" s="1"/>
      </tp>
      <tp>
        <v>6389.5</v>
        <stp/>
        <stp>StudyData</stp>
        <stp>EP</stp>
        <stp>BAR</stp>
        <stp/>
        <stp>Low</stp>
        <stp>5</stp>
        <stp>-3036</stp>
        <stp>All</stp>
        <stp/>
        <stp/>
        <stp>FALSE</stp>
        <stp>T</stp>
        <tr r="E3038" s="1"/>
      </tp>
      <tp>
        <v>6402.75</v>
        <stp/>
        <stp>StudyData</stp>
        <stp>EP</stp>
        <stp>BAR</stp>
        <stp/>
        <stp>Low</stp>
        <stp>5</stp>
        <stp>-3006</stp>
        <stp>All</stp>
        <stp/>
        <stp/>
        <stp>FALSE</stp>
        <stp>T</stp>
        <tr r="E3008" s="1"/>
      </tp>
      <tp>
        <v>6398.5</v>
        <stp/>
        <stp>StudyData</stp>
        <stp>EP</stp>
        <stp>BAR</stp>
        <stp/>
        <stp>Low</stp>
        <stp>5</stp>
        <stp>-3016</stp>
        <stp>All</stp>
        <stp/>
        <stp/>
        <stp>FALSE</stp>
        <stp>T</stp>
        <tr r="E3018" s="1"/>
      </tp>
      <tp>
        <v>6384.25</v>
        <stp/>
        <stp>StudyData</stp>
        <stp>EP</stp>
        <stp>BAR</stp>
        <stp/>
        <stp>Low</stp>
        <stp>5</stp>
        <stp>-3066</stp>
        <stp>All</stp>
        <stp/>
        <stp/>
        <stp>FALSE</stp>
        <stp>T</stp>
        <tr r="E3068" s="1"/>
      </tp>
      <tp>
        <v>6388</v>
        <stp/>
        <stp>StudyData</stp>
        <stp>EP</stp>
        <stp>BAR</stp>
        <stp/>
        <stp>Low</stp>
        <stp>5</stp>
        <stp>-3076</stp>
        <stp>All</stp>
        <stp/>
        <stp/>
        <stp>FALSE</stp>
        <stp>T</stp>
        <tr r="E3078" s="1"/>
      </tp>
      <tp>
        <v>6381.5</v>
        <stp/>
        <stp>StudyData</stp>
        <stp>EP</stp>
        <stp>BAR</stp>
        <stp/>
        <stp>Low</stp>
        <stp>5</stp>
        <stp>-3046</stp>
        <stp>All</stp>
        <stp/>
        <stp/>
        <stp>FALSE</stp>
        <stp>T</stp>
        <tr r="E3048" s="1"/>
      </tp>
      <tp>
        <v>6382.25</v>
        <stp/>
        <stp>StudyData</stp>
        <stp>EP</stp>
        <stp>BAR</stp>
        <stp/>
        <stp>Low</stp>
        <stp>5</stp>
        <stp>-3056</stp>
        <stp>All</stp>
        <stp/>
        <stp/>
        <stp>FALSE</stp>
        <stp>T</stp>
        <tr r="E3058" s="1"/>
      </tp>
      <tp>
        <v>6406.5</v>
        <stp/>
        <stp>StudyData</stp>
        <stp>EP</stp>
        <stp>BAR</stp>
        <stp/>
        <stp>Low</stp>
        <stp>5</stp>
        <stp>-3386</stp>
        <stp>All</stp>
        <stp/>
        <stp/>
        <stp>FALSE</stp>
        <stp>T</stp>
        <tr r="E3388" s="1"/>
      </tp>
      <tp>
        <v>6403.5</v>
        <stp/>
        <stp>StudyData</stp>
        <stp>EP</stp>
        <stp>BAR</stp>
        <stp/>
        <stp>Low</stp>
        <stp>5</stp>
        <stp>-3396</stp>
        <stp>All</stp>
        <stp/>
        <stp/>
        <stp>FALSE</stp>
        <stp>T</stp>
        <tr r="E3398" s="1"/>
      </tp>
      <tp>
        <v>6415.25</v>
        <stp/>
        <stp>StudyData</stp>
        <stp>EP</stp>
        <stp>BAR</stp>
        <stp/>
        <stp>Low</stp>
        <stp>5</stp>
        <stp>-3326</stp>
        <stp>All</stp>
        <stp/>
        <stp/>
        <stp>FALSE</stp>
        <stp>T</stp>
        <tr r="E3328" s="1"/>
      </tp>
      <tp>
        <v>6410.5</v>
        <stp/>
        <stp>StudyData</stp>
        <stp>EP</stp>
        <stp>BAR</stp>
        <stp/>
        <stp>Low</stp>
        <stp>5</stp>
        <stp>-3336</stp>
        <stp>All</stp>
        <stp/>
        <stp/>
        <stp>FALSE</stp>
        <stp>T</stp>
        <tr r="E3338" s="1"/>
      </tp>
      <tp>
        <v>6411.75</v>
        <stp/>
        <stp>StudyData</stp>
        <stp>EP</stp>
        <stp>BAR</stp>
        <stp/>
        <stp>Low</stp>
        <stp>5</stp>
        <stp>-3306</stp>
        <stp>All</stp>
        <stp/>
        <stp/>
        <stp>FALSE</stp>
        <stp>T</stp>
        <tr r="E3308" s="1"/>
      </tp>
      <tp>
        <v>6412.25</v>
        <stp/>
        <stp>StudyData</stp>
        <stp>EP</stp>
        <stp>BAR</stp>
        <stp/>
        <stp>Low</stp>
        <stp>5</stp>
        <stp>-3316</stp>
        <stp>All</stp>
        <stp/>
        <stp/>
        <stp>FALSE</stp>
        <stp>T</stp>
        <tr r="E3318" s="1"/>
      </tp>
      <tp>
        <v>6415.5</v>
        <stp/>
        <stp>StudyData</stp>
        <stp>EP</stp>
        <stp>BAR</stp>
        <stp/>
        <stp>Low</stp>
        <stp>5</stp>
        <stp>-3366</stp>
        <stp>All</stp>
        <stp/>
        <stp/>
        <stp>FALSE</stp>
        <stp>T</stp>
        <tr r="E3368" s="1"/>
      </tp>
      <tp>
        <v>6416.5</v>
        <stp/>
        <stp>StudyData</stp>
        <stp>EP</stp>
        <stp>BAR</stp>
        <stp/>
        <stp>Low</stp>
        <stp>5</stp>
        <stp>-3376</stp>
        <stp>All</stp>
        <stp/>
        <stp/>
        <stp>FALSE</stp>
        <stp>T</stp>
        <tr r="E3378" s="1"/>
      </tp>
      <tp>
        <v>6408</v>
        <stp/>
        <stp>StudyData</stp>
        <stp>EP</stp>
        <stp>BAR</stp>
        <stp/>
        <stp>Low</stp>
        <stp>5</stp>
        <stp>-3346</stp>
        <stp>All</stp>
        <stp/>
        <stp/>
        <stp>FALSE</stp>
        <stp>T</stp>
        <tr r="E3348" s="1"/>
      </tp>
      <tp>
        <v>6412.5</v>
        <stp/>
        <stp>StudyData</stp>
        <stp>EP</stp>
        <stp>BAR</stp>
        <stp/>
        <stp>Low</stp>
        <stp>5</stp>
        <stp>-3356</stp>
        <stp>All</stp>
        <stp/>
        <stp/>
        <stp>FALSE</stp>
        <stp>T</stp>
        <tr r="E3358" s="1"/>
      </tp>
      <tp>
        <v>6402.5</v>
        <stp/>
        <stp>StudyData</stp>
        <stp>EP</stp>
        <stp>BAR</stp>
        <stp/>
        <stp>Low</stp>
        <stp>5</stp>
        <stp>-3286</stp>
        <stp>All</stp>
        <stp/>
        <stp/>
        <stp>FALSE</stp>
        <stp>T</stp>
        <tr r="E3288" s="1"/>
      </tp>
      <tp>
        <v>6403.5</v>
        <stp/>
        <stp>StudyData</stp>
        <stp>EP</stp>
        <stp>BAR</stp>
        <stp/>
        <stp>Low</stp>
        <stp>5</stp>
        <stp>-3296</stp>
        <stp>All</stp>
        <stp/>
        <stp/>
        <stp>FALSE</stp>
        <stp>T</stp>
        <tr r="E3298" s="1"/>
      </tp>
      <tp>
        <v>6398.5</v>
        <stp/>
        <stp>StudyData</stp>
        <stp>EP</stp>
        <stp>BAR</stp>
        <stp/>
        <stp>Low</stp>
        <stp>5</stp>
        <stp>-3226</stp>
        <stp>All</stp>
        <stp/>
        <stp/>
        <stp>FALSE</stp>
        <stp>T</stp>
        <tr r="E3228" s="1"/>
      </tp>
      <tp>
        <v>6402.5</v>
        <stp/>
        <stp>StudyData</stp>
        <stp>EP</stp>
        <stp>BAR</stp>
        <stp/>
        <stp>Low</stp>
        <stp>5</stp>
        <stp>-3236</stp>
        <stp>All</stp>
        <stp/>
        <stp/>
        <stp>FALSE</stp>
        <stp>T</stp>
        <tr r="E3238" s="1"/>
      </tp>
      <tp>
        <v>6382.5</v>
        <stp/>
        <stp>StudyData</stp>
        <stp>EP</stp>
        <stp>BAR</stp>
        <stp/>
        <stp>Low</stp>
        <stp>5</stp>
        <stp>-3206</stp>
        <stp>All</stp>
        <stp/>
        <stp/>
        <stp>FALSE</stp>
        <stp>T</stp>
        <tr r="E3208" s="1"/>
      </tp>
      <tp>
        <v>6386.5</v>
        <stp/>
        <stp>StudyData</stp>
        <stp>EP</stp>
        <stp>BAR</stp>
        <stp/>
        <stp>Low</stp>
        <stp>5</stp>
        <stp>-3216</stp>
        <stp>All</stp>
        <stp/>
        <stp/>
        <stp>FALSE</stp>
        <stp>T</stp>
        <tr r="E3218" s="1"/>
      </tp>
      <tp>
        <v>6394.25</v>
        <stp/>
        <stp>StudyData</stp>
        <stp>EP</stp>
        <stp>BAR</stp>
        <stp/>
        <stp>Low</stp>
        <stp>5</stp>
        <stp>-3266</stp>
        <stp>All</stp>
        <stp/>
        <stp/>
        <stp>FALSE</stp>
        <stp>T</stp>
        <tr r="E3268" s="1"/>
      </tp>
      <tp>
        <v>6401.25</v>
        <stp/>
        <stp>StudyData</stp>
        <stp>EP</stp>
        <stp>BAR</stp>
        <stp/>
        <stp>Low</stp>
        <stp>5</stp>
        <stp>-3276</stp>
        <stp>All</stp>
        <stp/>
        <stp/>
        <stp>FALSE</stp>
        <stp>T</stp>
        <tr r="E3278" s="1"/>
      </tp>
      <tp>
        <v>6388.5</v>
        <stp/>
        <stp>StudyData</stp>
        <stp>EP</stp>
        <stp>BAR</stp>
        <stp/>
        <stp>Low</stp>
        <stp>5</stp>
        <stp>-3246</stp>
        <stp>All</stp>
        <stp/>
        <stp/>
        <stp>FALSE</stp>
        <stp>T</stp>
        <tr r="E3248" s="1"/>
      </tp>
      <tp>
        <v>6390.75</v>
        <stp/>
        <stp>StudyData</stp>
        <stp>EP</stp>
        <stp>BAR</stp>
        <stp/>
        <stp>Low</stp>
        <stp>5</stp>
        <stp>-3256</stp>
        <stp>All</stp>
        <stp/>
        <stp/>
        <stp>FALSE</stp>
        <stp>T</stp>
        <tr r="E3258" s="1"/>
      </tp>
      <tp>
        <v>6417.5</v>
        <stp/>
        <stp>StudyData</stp>
        <stp>EP</stp>
        <stp>BAR</stp>
        <stp/>
        <stp>Low</stp>
        <stp>5</stp>
        <stp>-3586</stp>
        <stp>All</stp>
        <stp/>
        <stp/>
        <stp>FALSE</stp>
        <stp>T</stp>
        <tr r="E3588" s="1"/>
      </tp>
      <tp>
        <v>6419.5</v>
        <stp/>
        <stp>StudyData</stp>
        <stp>EP</stp>
        <stp>BAR</stp>
        <stp/>
        <stp>Low</stp>
        <stp>5</stp>
        <stp>-3596</stp>
        <stp>All</stp>
        <stp/>
        <stp/>
        <stp>FALSE</stp>
        <stp>T</stp>
        <tr r="E3598" s="1"/>
      </tp>
      <tp>
        <v>6425.25</v>
        <stp/>
        <stp>StudyData</stp>
        <stp>EP</stp>
        <stp>BAR</stp>
        <stp/>
        <stp>Low</stp>
        <stp>5</stp>
        <stp>-3526</stp>
        <stp>All</stp>
        <stp/>
        <stp/>
        <stp>FALSE</stp>
        <stp>T</stp>
        <tr r="E3528" s="1"/>
      </tp>
      <tp>
        <v>6425.25</v>
        <stp/>
        <stp>StudyData</stp>
        <stp>EP</stp>
        <stp>BAR</stp>
        <stp/>
        <stp>Low</stp>
        <stp>5</stp>
        <stp>-3536</stp>
        <stp>All</stp>
        <stp/>
        <stp/>
        <stp>FALSE</stp>
        <stp>T</stp>
        <tr r="E3538" s="1"/>
      </tp>
      <tp>
        <v>6363.75</v>
        <stp/>
        <stp>StudyData</stp>
        <stp>EP</stp>
        <stp>BAR</stp>
        <stp/>
        <stp>Low</stp>
        <stp>5</stp>
        <stp>-3506</stp>
        <stp>All</stp>
        <stp/>
        <stp/>
        <stp>FALSE</stp>
        <stp>T</stp>
        <tr r="E3508" s="1"/>
      </tp>
      <tp>
        <v>6383</v>
        <stp/>
        <stp>StudyData</stp>
        <stp>EP</stp>
        <stp>BAR</stp>
        <stp/>
        <stp>Low</stp>
        <stp>5</stp>
        <stp>-3516</stp>
        <stp>All</stp>
        <stp/>
        <stp/>
        <stp>FALSE</stp>
        <stp>T</stp>
        <tr r="E3518" s="1"/>
      </tp>
      <tp>
        <v>6422.5</v>
        <stp/>
        <stp>StudyData</stp>
        <stp>EP</stp>
        <stp>BAR</stp>
        <stp/>
        <stp>Low</stp>
        <stp>5</stp>
        <stp>-3566</stp>
        <stp>All</stp>
        <stp/>
        <stp/>
        <stp>FALSE</stp>
        <stp>T</stp>
        <tr r="E3568" s="1"/>
      </tp>
      <tp>
        <v>6418</v>
        <stp/>
        <stp>StudyData</stp>
        <stp>EP</stp>
        <stp>BAR</stp>
        <stp/>
        <stp>Low</stp>
        <stp>5</stp>
        <stp>-3576</stp>
        <stp>All</stp>
        <stp/>
        <stp/>
        <stp>FALSE</stp>
        <stp>T</stp>
        <tr r="E3578" s="1"/>
      </tp>
      <tp>
        <v>6422.25</v>
        <stp/>
        <stp>StudyData</stp>
        <stp>EP</stp>
        <stp>BAR</stp>
        <stp/>
        <stp>Low</stp>
        <stp>5</stp>
        <stp>-3546</stp>
        <stp>All</stp>
        <stp/>
        <stp/>
        <stp>FALSE</stp>
        <stp>T</stp>
        <tr r="E3548" s="1"/>
      </tp>
      <tp>
        <v>6420.75</v>
        <stp/>
        <stp>StudyData</stp>
        <stp>EP</stp>
        <stp>BAR</stp>
        <stp/>
        <stp>Low</stp>
        <stp>5</stp>
        <stp>-3556</stp>
        <stp>All</stp>
        <stp/>
        <stp/>
        <stp>FALSE</stp>
        <stp>T</stp>
        <tr r="E3558" s="1"/>
      </tp>
      <tp>
        <v>6403</v>
        <stp/>
        <stp>StudyData</stp>
        <stp>EP</stp>
        <stp>BAR</stp>
        <stp/>
        <stp>Low</stp>
        <stp>5</stp>
        <stp>-3486</stp>
        <stp>All</stp>
        <stp/>
        <stp/>
        <stp>FALSE</stp>
        <stp>T</stp>
        <tr r="E3488" s="1"/>
      </tp>
      <tp>
        <v>6396</v>
        <stp/>
        <stp>StudyData</stp>
        <stp>EP</stp>
        <stp>BAR</stp>
        <stp/>
        <stp>Low</stp>
        <stp>5</stp>
        <stp>-3496</stp>
        <stp>All</stp>
        <stp/>
        <stp/>
        <stp>FALSE</stp>
        <stp>T</stp>
        <tr r="E3498" s="1"/>
      </tp>
      <tp>
        <v>6411.5</v>
        <stp/>
        <stp>StudyData</stp>
        <stp>EP</stp>
        <stp>BAR</stp>
        <stp/>
        <stp>Low</stp>
        <stp>5</stp>
        <stp>-3426</stp>
        <stp>All</stp>
        <stp/>
        <stp/>
        <stp>FALSE</stp>
        <stp>T</stp>
        <tr r="E3428" s="1"/>
      </tp>
      <tp>
        <v>6412.25</v>
        <stp/>
        <stp>StudyData</stp>
        <stp>EP</stp>
        <stp>BAR</stp>
        <stp/>
        <stp>Low</stp>
        <stp>5</stp>
        <stp>-3436</stp>
        <stp>All</stp>
        <stp/>
        <stp/>
        <stp>FALSE</stp>
        <stp>T</stp>
        <tr r="E3438" s="1"/>
      </tp>
      <tp>
        <v>6408.5</v>
        <stp/>
        <stp>StudyData</stp>
        <stp>EP</stp>
        <stp>BAR</stp>
        <stp/>
        <stp>Low</stp>
        <stp>5</stp>
        <stp>-3406</stp>
        <stp>All</stp>
        <stp/>
        <stp/>
        <stp>FALSE</stp>
        <stp>T</stp>
        <tr r="E3408" s="1"/>
      </tp>
      <tp>
        <v>6411</v>
        <stp/>
        <stp>StudyData</stp>
        <stp>EP</stp>
        <stp>BAR</stp>
        <stp/>
        <stp>Low</stp>
        <stp>5</stp>
        <stp>-3416</stp>
        <stp>All</stp>
        <stp/>
        <stp/>
        <stp>FALSE</stp>
        <stp>T</stp>
        <tr r="E3418" s="1"/>
      </tp>
      <tp>
        <v>6391.25</v>
        <stp/>
        <stp>StudyData</stp>
        <stp>EP</stp>
        <stp>BAR</stp>
        <stp/>
        <stp>Low</stp>
        <stp>5</stp>
        <stp>-3466</stp>
        <stp>All</stp>
        <stp/>
        <stp/>
        <stp>FALSE</stp>
        <stp>T</stp>
        <tr r="E3468" s="1"/>
      </tp>
      <tp>
        <v>6396.25</v>
        <stp/>
        <stp>StudyData</stp>
        <stp>EP</stp>
        <stp>BAR</stp>
        <stp/>
        <stp>Low</stp>
        <stp>5</stp>
        <stp>-3476</stp>
        <stp>All</stp>
        <stp/>
        <stp/>
        <stp>FALSE</stp>
        <stp>T</stp>
        <tr r="E3478" s="1"/>
      </tp>
      <tp>
        <v>6419.5</v>
        <stp/>
        <stp>StudyData</stp>
        <stp>EP</stp>
        <stp>BAR</stp>
        <stp/>
        <stp>Low</stp>
        <stp>5</stp>
        <stp>-3446</stp>
        <stp>All</stp>
        <stp/>
        <stp/>
        <stp>FALSE</stp>
        <stp>T</stp>
        <tr r="E3448" s="1"/>
      </tp>
      <tp>
        <v>6399.5</v>
        <stp/>
        <stp>StudyData</stp>
        <stp>EP</stp>
        <stp>BAR</stp>
        <stp/>
        <stp>Low</stp>
        <stp>5</stp>
        <stp>-3456</stp>
        <stp>All</stp>
        <stp/>
        <stp/>
        <stp>FALSE</stp>
        <stp>T</stp>
        <tr r="E3458" s="1"/>
      </tp>
      <tp>
        <v>6463.25</v>
        <stp/>
        <stp>StudyData</stp>
        <stp>EP</stp>
        <stp>BAR</stp>
        <stp/>
        <stp>Low</stp>
        <stp>5</stp>
        <stp>-3786</stp>
        <stp>All</stp>
        <stp/>
        <stp/>
        <stp>FALSE</stp>
        <stp>T</stp>
        <tr r="E3788" s="1"/>
      </tp>
      <tp>
        <v>6455</v>
        <stp/>
        <stp>StudyData</stp>
        <stp>EP</stp>
        <stp>BAR</stp>
        <stp/>
        <stp>Low</stp>
        <stp>5</stp>
        <stp>-3796</stp>
        <stp>All</stp>
        <stp/>
        <stp/>
        <stp>FALSE</stp>
        <stp>T</stp>
        <tr r="E3798" s="1"/>
      </tp>
      <tp>
        <v>6425</v>
        <stp/>
        <stp>StudyData</stp>
        <stp>EP</stp>
        <stp>BAR</stp>
        <stp/>
        <stp>Low</stp>
        <stp>5</stp>
        <stp>-3726</stp>
        <stp>All</stp>
        <stp/>
        <stp/>
        <stp>FALSE</stp>
        <stp>T</stp>
        <tr r="E3728" s="1"/>
      </tp>
      <tp>
        <v>6421.75</v>
        <stp/>
        <stp>StudyData</stp>
        <stp>EP</stp>
        <stp>BAR</stp>
        <stp/>
        <stp>Low</stp>
        <stp>5</stp>
        <stp>-3736</stp>
        <stp>All</stp>
        <stp/>
        <stp/>
        <stp>FALSE</stp>
        <stp>T</stp>
        <tr r="E3738" s="1"/>
      </tp>
      <tp>
        <v>6434.25</v>
        <stp/>
        <stp>StudyData</stp>
        <stp>EP</stp>
        <stp>BAR</stp>
        <stp/>
        <stp>Low</stp>
        <stp>5</stp>
        <stp>-3706</stp>
        <stp>All</stp>
        <stp/>
        <stp/>
        <stp>FALSE</stp>
        <stp>T</stp>
        <tr r="E3708" s="1"/>
      </tp>
      <tp>
        <v>6433.25</v>
        <stp/>
        <stp>StudyData</stp>
        <stp>EP</stp>
        <stp>BAR</stp>
        <stp/>
        <stp>Low</stp>
        <stp>5</stp>
        <stp>-3716</stp>
        <stp>All</stp>
        <stp/>
        <stp/>
        <stp>FALSE</stp>
        <stp>T</stp>
        <tr r="E3718" s="1"/>
      </tp>
      <tp>
        <v>6438</v>
        <stp/>
        <stp>StudyData</stp>
        <stp>EP</stp>
        <stp>BAR</stp>
        <stp/>
        <stp>Low</stp>
        <stp>5</stp>
        <stp>-3766</stp>
        <stp>All</stp>
        <stp/>
        <stp/>
        <stp>FALSE</stp>
        <stp>T</stp>
        <tr r="E3768" s="1"/>
      </tp>
      <tp>
        <v>6446.75</v>
        <stp/>
        <stp>StudyData</stp>
        <stp>EP</stp>
        <stp>BAR</stp>
        <stp/>
        <stp>Low</stp>
        <stp>5</stp>
        <stp>-3776</stp>
        <stp>All</stp>
        <stp/>
        <stp/>
        <stp>FALSE</stp>
        <stp>T</stp>
        <tr r="E3778" s="1"/>
      </tp>
      <tp>
        <v>6430.75</v>
        <stp/>
        <stp>StudyData</stp>
        <stp>EP</stp>
        <stp>BAR</stp>
        <stp/>
        <stp>Low</stp>
        <stp>5</stp>
        <stp>-3746</stp>
        <stp>All</stp>
        <stp/>
        <stp/>
        <stp>FALSE</stp>
        <stp>T</stp>
        <tr r="E3748" s="1"/>
      </tp>
      <tp>
        <v>6429.25</v>
        <stp/>
        <stp>StudyData</stp>
        <stp>EP</stp>
        <stp>BAR</stp>
        <stp/>
        <stp>Low</stp>
        <stp>5</stp>
        <stp>-3756</stp>
        <stp>All</stp>
        <stp/>
        <stp/>
        <stp>FALSE</stp>
        <stp>T</stp>
        <tr r="E3758" s="1"/>
      </tp>
      <tp>
        <v>6426.5</v>
        <stp/>
        <stp>StudyData</stp>
        <stp>EP</stp>
        <stp>BAR</stp>
        <stp/>
        <stp>Low</stp>
        <stp>5</stp>
        <stp>-3686</stp>
        <stp>All</stp>
        <stp/>
        <stp/>
        <stp>FALSE</stp>
        <stp>T</stp>
        <tr r="E3688" s="1"/>
      </tp>
      <tp>
        <v>6432</v>
        <stp/>
        <stp>StudyData</stp>
        <stp>EP</stp>
        <stp>BAR</stp>
        <stp/>
        <stp>Low</stp>
        <stp>5</stp>
        <stp>-3696</stp>
        <stp>All</stp>
        <stp/>
        <stp/>
        <stp>FALSE</stp>
        <stp>T</stp>
        <tr r="E3698" s="1"/>
      </tp>
      <tp>
        <v>6413</v>
        <stp/>
        <stp>StudyData</stp>
        <stp>EP</stp>
        <stp>BAR</stp>
        <stp/>
        <stp>Low</stp>
        <stp>5</stp>
        <stp>-3626</stp>
        <stp>All</stp>
        <stp/>
        <stp/>
        <stp>FALSE</stp>
        <stp>T</stp>
        <tr r="E3628" s="1"/>
      </tp>
      <tp>
        <v>6410</v>
        <stp/>
        <stp>StudyData</stp>
        <stp>EP</stp>
        <stp>BAR</stp>
        <stp/>
        <stp>Low</stp>
        <stp>5</stp>
        <stp>-3636</stp>
        <stp>All</stp>
        <stp/>
        <stp/>
        <stp>FALSE</stp>
        <stp>T</stp>
        <tr r="E3638" s="1"/>
      </tp>
      <tp>
        <v>6411.25</v>
        <stp/>
        <stp>StudyData</stp>
        <stp>EP</stp>
        <stp>BAR</stp>
        <stp/>
        <stp>Low</stp>
        <stp>5</stp>
        <stp>-3606</stp>
        <stp>All</stp>
        <stp/>
        <stp/>
        <stp>FALSE</stp>
        <stp>T</stp>
        <tr r="E3608" s="1"/>
      </tp>
      <tp>
        <v>6411.5</v>
        <stp/>
        <stp>StudyData</stp>
        <stp>EP</stp>
        <stp>BAR</stp>
        <stp/>
        <stp>Low</stp>
        <stp>5</stp>
        <stp>-3616</stp>
        <stp>All</stp>
        <stp/>
        <stp/>
        <stp>FALSE</stp>
        <stp>T</stp>
        <tr r="E3618" s="1"/>
      </tp>
      <tp>
        <v>6419.25</v>
        <stp/>
        <stp>StudyData</stp>
        <stp>EP</stp>
        <stp>BAR</stp>
        <stp/>
        <stp>Low</stp>
        <stp>5</stp>
        <stp>-3666</stp>
        <stp>All</stp>
        <stp/>
        <stp/>
        <stp>FALSE</stp>
        <stp>T</stp>
        <tr r="E3668" s="1"/>
      </tp>
      <tp>
        <v>6423.5</v>
        <stp/>
        <stp>StudyData</stp>
        <stp>EP</stp>
        <stp>BAR</stp>
        <stp/>
        <stp>Low</stp>
        <stp>5</stp>
        <stp>-3676</stp>
        <stp>All</stp>
        <stp/>
        <stp/>
        <stp>FALSE</stp>
        <stp>T</stp>
        <tr r="E3678" s="1"/>
      </tp>
      <tp>
        <v>6416</v>
        <stp/>
        <stp>StudyData</stp>
        <stp>EP</stp>
        <stp>BAR</stp>
        <stp/>
        <stp>Low</stp>
        <stp>5</stp>
        <stp>-3646</stp>
        <stp>All</stp>
        <stp/>
        <stp/>
        <stp>FALSE</stp>
        <stp>T</stp>
        <tr r="E3648" s="1"/>
      </tp>
      <tp>
        <v>6418.75</v>
        <stp/>
        <stp>StudyData</stp>
        <stp>EP</stp>
        <stp>BAR</stp>
        <stp/>
        <stp>Low</stp>
        <stp>5</stp>
        <stp>-3656</stp>
        <stp>All</stp>
        <stp/>
        <stp/>
        <stp>FALSE</stp>
        <stp>T</stp>
        <tr r="E3658" s="1"/>
      </tp>
      <tp>
        <v>6492</v>
        <stp/>
        <stp>StudyData</stp>
        <stp>EP</stp>
        <stp>BAR</stp>
        <stp/>
        <stp>Low</stp>
        <stp>5</stp>
        <stp>-1986</stp>
        <stp>All</stp>
        <stp/>
        <stp/>
        <stp>FALSE</stp>
        <stp>T</stp>
        <tr r="E1988" s="1"/>
      </tp>
      <tp>
        <v>6486.5</v>
        <stp/>
        <stp>StudyData</stp>
        <stp>EP</stp>
        <stp>BAR</stp>
        <stp/>
        <stp>Low</stp>
        <stp>5</stp>
        <stp>-1996</stp>
        <stp>All</stp>
        <stp/>
        <stp/>
        <stp>FALSE</stp>
        <stp>T</stp>
        <tr r="E1998" s="1"/>
      </tp>
      <tp>
        <v>6502.5</v>
        <stp/>
        <stp>StudyData</stp>
        <stp>EP</stp>
        <stp>BAR</stp>
        <stp/>
        <stp>Low</stp>
        <stp>5</stp>
        <stp>-1926</stp>
        <stp>All</stp>
        <stp/>
        <stp/>
        <stp>FALSE</stp>
        <stp>T</stp>
        <tr r="E1928" s="1"/>
      </tp>
      <tp>
        <v>6498.5</v>
        <stp/>
        <stp>StudyData</stp>
        <stp>EP</stp>
        <stp>BAR</stp>
        <stp/>
        <stp>Low</stp>
        <stp>5</stp>
        <stp>-1936</stp>
        <stp>All</stp>
        <stp/>
        <stp/>
        <stp>FALSE</stp>
        <stp>T</stp>
        <tr r="E1938" s="1"/>
      </tp>
      <tp>
        <v>6496.5</v>
        <stp/>
        <stp>StudyData</stp>
        <stp>EP</stp>
        <stp>BAR</stp>
        <stp/>
        <stp>Low</stp>
        <stp>5</stp>
        <stp>-1906</stp>
        <stp>All</stp>
        <stp/>
        <stp/>
        <stp>FALSE</stp>
        <stp>T</stp>
        <tr r="E1908" s="1"/>
      </tp>
      <tp>
        <v>6499.25</v>
        <stp/>
        <stp>StudyData</stp>
        <stp>EP</stp>
        <stp>BAR</stp>
        <stp/>
        <stp>Low</stp>
        <stp>5</stp>
        <stp>-1916</stp>
        <stp>All</stp>
        <stp/>
        <stp/>
        <stp>FALSE</stp>
        <stp>T</stp>
        <tr r="E1918" s="1"/>
      </tp>
      <tp>
        <v>6489</v>
        <stp/>
        <stp>StudyData</stp>
        <stp>EP</stp>
        <stp>BAR</stp>
        <stp/>
        <stp>Low</stp>
        <stp>5</stp>
        <stp>-1966</stp>
        <stp>All</stp>
        <stp/>
        <stp/>
        <stp>FALSE</stp>
        <stp>T</stp>
        <tr r="E1968" s="1"/>
      </tp>
      <tp>
        <v>6489</v>
        <stp/>
        <stp>StudyData</stp>
        <stp>EP</stp>
        <stp>BAR</stp>
        <stp/>
        <stp>Low</stp>
        <stp>5</stp>
        <stp>-1976</stp>
        <stp>All</stp>
        <stp/>
        <stp/>
        <stp>FALSE</stp>
        <stp>T</stp>
        <tr r="E1978" s="1"/>
      </tp>
      <tp>
        <v>6496</v>
        <stp/>
        <stp>StudyData</stp>
        <stp>EP</stp>
        <stp>BAR</stp>
        <stp/>
        <stp>Low</stp>
        <stp>5</stp>
        <stp>-1946</stp>
        <stp>All</stp>
        <stp/>
        <stp/>
        <stp>FALSE</stp>
        <stp>T</stp>
        <tr r="E1948" s="1"/>
      </tp>
      <tp>
        <v>6485.25</v>
        <stp/>
        <stp>StudyData</stp>
        <stp>EP</stp>
        <stp>BAR</stp>
        <stp/>
        <stp>Low</stp>
        <stp>5</stp>
        <stp>-1956</stp>
        <stp>All</stp>
        <stp/>
        <stp/>
        <stp>FALSE</stp>
        <stp>T</stp>
        <tr r="E1958" s="1"/>
      </tp>
      <tp>
        <v>6492.5</v>
        <stp/>
        <stp>StudyData</stp>
        <stp>EP</stp>
        <stp>BAR</stp>
        <stp/>
        <stp>Low</stp>
        <stp>5</stp>
        <stp>-1886</stp>
        <stp>All</stp>
        <stp/>
        <stp/>
        <stp>FALSE</stp>
        <stp>T</stp>
        <tr r="E1888" s="1"/>
      </tp>
      <tp>
        <v>6494</v>
        <stp/>
        <stp>StudyData</stp>
        <stp>EP</stp>
        <stp>BAR</stp>
        <stp/>
        <stp>Low</stp>
        <stp>5</stp>
        <stp>-1896</stp>
        <stp>All</stp>
        <stp/>
        <stp/>
        <stp>FALSE</stp>
        <stp>T</stp>
        <tr r="E1898" s="1"/>
      </tp>
      <tp>
        <v>6507</v>
        <stp/>
        <stp>StudyData</stp>
        <stp>EP</stp>
        <stp>BAR</stp>
        <stp/>
        <stp>Low</stp>
        <stp>5</stp>
        <stp>-1826</stp>
        <stp>All</stp>
        <stp/>
        <stp/>
        <stp>FALSE</stp>
        <stp>T</stp>
        <tr r="E1828" s="1"/>
      </tp>
      <tp>
        <v>6496.75</v>
        <stp/>
        <stp>StudyData</stp>
        <stp>EP</stp>
        <stp>BAR</stp>
        <stp/>
        <stp>Low</stp>
        <stp>5</stp>
        <stp>-1836</stp>
        <stp>All</stp>
        <stp/>
        <stp/>
        <stp>FALSE</stp>
        <stp>T</stp>
        <tr r="E1838" s="1"/>
      </tp>
      <tp>
        <v>6512.5</v>
        <stp/>
        <stp>StudyData</stp>
        <stp>EP</stp>
        <stp>BAR</stp>
        <stp/>
        <stp>Low</stp>
        <stp>5</stp>
        <stp>-1806</stp>
        <stp>All</stp>
        <stp/>
        <stp/>
        <stp>FALSE</stp>
        <stp>T</stp>
        <tr r="E1808" s="1"/>
      </tp>
      <tp>
        <v>6508.75</v>
        <stp/>
        <stp>StudyData</stp>
        <stp>EP</stp>
        <stp>BAR</stp>
        <stp/>
        <stp>Low</stp>
        <stp>5</stp>
        <stp>-1816</stp>
        <stp>All</stp>
        <stp/>
        <stp/>
        <stp>FALSE</stp>
        <stp>T</stp>
        <tr r="E1818" s="1"/>
      </tp>
      <tp>
        <v>6498.75</v>
        <stp/>
        <stp>StudyData</stp>
        <stp>EP</stp>
        <stp>BAR</stp>
        <stp/>
        <stp>Low</stp>
        <stp>5</stp>
        <stp>-1866</stp>
        <stp>All</stp>
        <stp/>
        <stp/>
        <stp>FALSE</stp>
        <stp>T</stp>
        <tr r="E1868" s="1"/>
      </tp>
      <tp>
        <v>6496.5</v>
        <stp/>
        <stp>StudyData</stp>
        <stp>EP</stp>
        <stp>BAR</stp>
        <stp/>
        <stp>Low</stp>
        <stp>5</stp>
        <stp>-1876</stp>
        <stp>All</stp>
        <stp/>
        <stp/>
        <stp>FALSE</stp>
        <stp>T</stp>
        <tr r="E1878" s="1"/>
      </tp>
      <tp>
        <v>6494.25</v>
        <stp/>
        <stp>StudyData</stp>
        <stp>EP</stp>
        <stp>BAR</stp>
        <stp/>
        <stp>Low</stp>
        <stp>5</stp>
        <stp>-1846</stp>
        <stp>All</stp>
        <stp/>
        <stp/>
        <stp>FALSE</stp>
        <stp>T</stp>
        <tr r="E1848" s="1"/>
      </tp>
      <tp>
        <v>6487</v>
        <stp/>
        <stp>StudyData</stp>
        <stp>EP</stp>
        <stp>BAR</stp>
        <stp/>
        <stp>Low</stp>
        <stp>5</stp>
        <stp>-1856</stp>
        <stp>All</stp>
        <stp/>
        <stp/>
        <stp>FALSE</stp>
        <stp>T</stp>
        <tr r="E1858" s="1"/>
      </tp>
      <tp>
        <v>6464</v>
        <stp/>
        <stp>StudyData</stp>
        <stp>EP</stp>
        <stp>BAR</stp>
        <stp/>
        <stp>Low</stp>
        <stp>5</stp>
        <stp>-1186</stp>
        <stp>All</stp>
        <stp/>
        <stp/>
        <stp>FALSE</stp>
        <stp>T</stp>
        <tr r="E1188" s="1"/>
      </tp>
      <tp>
        <v>6469.25</v>
        <stp/>
        <stp>StudyData</stp>
        <stp>EP</stp>
        <stp>BAR</stp>
        <stp/>
        <stp>Low</stp>
        <stp>5</stp>
        <stp>-1196</stp>
        <stp>All</stp>
        <stp/>
        <stp/>
        <stp>FALSE</stp>
        <stp>T</stp>
        <tr r="E1198" s="1"/>
      </tp>
      <tp>
        <v>6436.75</v>
        <stp/>
        <stp>StudyData</stp>
        <stp>EP</stp>
        <stp>BAR</stp>
        <stp/>
        <stp>Low</stp>
        <stp>5</stp>
        <stp>-1126</stp>
        <stp>All</stp>
        <stp/>
        <stp/>
        <stp>FALSE</stp>
        <stp>T</stp>
        <tr r="E1128" s="1"/>
      </tp>
      <tp>
        <v>6440.25</v>
        <stp/>
        <stp>StudyData</stp>
        <stp>EP</stp>
        <stp>BAR</stp>
        <stp/>
        <stp>Low</stp>
        <stp>5</stp>
        <stp>-1136</stp>
        <stp>All</stp>
        <stp/>
        <stp/>
        <stp>FALSE</stp>
        <stp>T</stp>
        <tr r="E1138" s="1"/>
      </tp>
      <tp>
        <v>6422.75</v>
        <stp/>
        <stp>StudyData</stp>
        <stp>EP</stp>
        <stp>BAR</stp>
        <stp/>
        <stp>Low</stp>
        <stp>5</stp>
        <stp>-1106</stp>
        <stp>All</stp>
        <stp/>
        <stp/>
        <stp>FALSE</stp>
        <stp>T</stp>
        <tr r="E1108" s="1"/>
      </tp>
      <tp>
        <v>6424</v>
        <stp/>
        <stp>StudyData</stp>
        <stp>EP</stp>
        <stp>BAR</stp>
        <stp/>
        <stp>Low</stp>
        <stp>5</stp>
        <stp>-1116</stp>
        <stp>All</stp>
        <stp/>
        <stp/>
        <stp>FALSE</stp>
        <stp>T</stp>
        <tr r="E1118" s="1"/>
      </tp>
      <tp>
        <v>6468.75</v>
        <stp/>
        <stp>StudyData</stp>
        <stp>EP</stp>
        <stp>BAR</stp>
        <stp/>
        <stp>Low</stp>
        <stp>5</stp>
        <stp>-1166</stp>
        <stp>All</stp>
        <stp/>
        <stp/>
        <stp>FALSE</stp>
        <stp>T</stp>
        <tr r="E1168" s="1"/>
      </tp>
      <tp>
        <v>6464</v>
        <stp/>
        <stp>StudyData</stp>
        <stp>EP</stp>
        <stp>BAR</stp>
        <stp/>
        <stp>Low</stp>
        <stp>5</stp>
        <stp>-1176</stp>
        <stp>All</stp>
        <stp/>
        <stp/>
        <stp>FALSE</stp>
        <stp>T</stp>
        <tr r="E1178" s="1"/>
      </tp>
      <tp>
        <v>6439.25</v>
        <stp/>
        <stp>StudyData</stp>
        <stp>EP</stp>
        <stp>BAR</stp>
        <stp/>
        <stp>Low</stp>
        <stp>5</stp>
        <stp>-1146</stp>
        <stp>All</stp>
        <stp/>
        <stp/>
        <stp>FALSE</stp>
        <stp>T</stp>
        <tr r="E1148" s="1"/>
      </tp>
      <tp>
        <v>6453</v>
        <stp/>
        <stp>StudyData</stp>
        <stp>EP</stp>
        <stp>BAR</stp>
        <stp/>
        <stp>Low</stp>
        <stp>5</stp>
        <stp>-1156</stp>
        <stp>All</stp>
        <stp/>
        <stp/>
        <stp>FALSE</stp>
        <stp>T</stp>
        <tr r="E1158" s="1"/>
      </tp>
      <tp>
        <v>6396.5</v>
        <stp/>
        <stp>StudyData</stp>
        <stp>EP</stp>
        <stp>BAR</stp>
        <stp/>
        <stp>Low</stp>
        <stp>5</stp>
        <stp>-1086</stp>
        <stp>All</stp>
        <stp/>
        <stp/>
        <stp>FALSE</stp>
        <stp>T</stp>
        <tr r="E1088" s="1"/>
      </tp>
      <tp>
        <v>6406</v>
        <stp/>
        <stp>StudyData</stp>
        <stp>EP</stp>
        <stp>BAR</stp>
        <stp/>
        <stp>Low</stp>
        <stp>5</stp>
        <stp>-1096</stp>
        <stp>All</stp>
        <stp/>
        <stp/>
        <stp>FALSE</stp>
        <stp>T</stp>
        <tr r="E1098" s="1"/>
      </tp>
      <tp>
        <v>6399.5</v>
        <stp/>
        <stp>StudyData</stp>
        <stp>EP</stp>
        <stp>BAR</stp>
        <stp/>
        <stp>Low</stp>
        <stp>5</stp>
        <stp>-1026</stp>
        <stp>All</stp>
        <stp/>
        <stp/>
        <stp>FALSE</stp>
        <stp>T</stp>
        <tr r="E1028" s="1"/>
      </tp>
      <tp>
        <v>6405.25</v>
        <stp/>
        <stp>StudyData</stp>
        <stp>EP</stp>
        <stp>BAR</stp>
        <stp/>
        <stp>Low</stp>
        <stp>5</stp>
        <stp>-1036</stp>
        <stp>All</stp>
        <stp/>
        <stp/>
        <stp>FALSE</stp>
        <stp>T</stp>
        <tr r="E1038" s="1"/>
      </tp>
      <tp>
        <v>6425</v>
        <stp/>
        <stp>StudyData</stp>
        <stp>EP</stp>
        <stp>BAR</stp>
        <stp/>
        <stp>Low</stp>
        <stp>5</stp>
        <stp>-1006</stp>
        <stp>All</stp>
        <stp/>
        <stp/>
        <stp>FALSE</stp>
        <stp>T</stp>
        <tr r="E1008" s="1"/>
      </tp>
      <tp>
        <v>6409.5</v>
        <stp/>
        <stp>StudyData</stp>
        <stp>EP</stp>
        <stp>BAR</stp>
        <stp/>
        <stp>Low</stp>
        <stp>5</stp>
        <stp>-1016</stp>
        <stp>All</stp>
        <stp/>
        <stp/>
        <stp>FALSE</stp>
        <stp>T</stp>
        <tr r="E1018" s="1"/>
      </tp>
      <tp>
        <v>6391.5</v>
        <stp/>
        <stp>StudyData</stp>
        <stp>EP</stp>
        <stp>BAR</stp>
        <stp/>
        <stp>Low</stp>
        <stp>5</stp>
        <stp>-1066</stp>
        <stp>All</stp>
        <stp/>
        <stp/>
        <stp>FALSE</stp>
        <stp>T</stp>
        <tr r="E1068" s="1"/>
      </tp>
      <tp>
        <v>6407.25</v>
        <stp/>
        <stp>StudyData</stp>
        <stp>EP</stp>
        <stp>BAR</stp>
        <stp/>
        <stp>Low</stp>
        <stp>5</stp>
        <stp>-1076</stp>
        <stp>All</stp>
        <stp/>
        <stp/>
        <stp>FALSE</stp>
        <stp>T</stp>
        <tr r="E1078" s="1"/>
      </tp>
      <tp>
        <v>6379.25</v>
        <stp/>
        <stp>StudyData</stp>
        <stp>EP</stp>
        <stp>BAR</stp>
        <stp/>
        <stp>Low</stp>
        <stp>5</stp>
        <stp>-1046</stp>
        <stp>All</stp>
        <stp/>
        <stp/>
        <stp>FALSE</stp>
        <stp>T</stp>
        <tr r="E1048" s="1"/>
      </tp>
      <tp>
        <v>6371.75</v>
        <stp/>
        <stp>StudyData</stp>
        <stp>EP</stp>
        <stp>BAR</stp>
        <stp/>
        <stp>Low</stp>
        <stp>5</stp>
        <stp>-1056</stp>
        <stp>All</stp>
        <stp/>
        <stp/>
        <stp>FALSE</stp>
        <stp>T</stp>
        <tr r="E1058" s="1"/>
      </tp>
      <tp>
        <v>6471.5</v>
        <stp/>
        <stp>StudyData</stp>
        <stp>EP</stp>
        <stp>BAR</stp>
        <stp/>
        <stp>Low</stp>
        <stp>5</stp>
        <stp>-1386</stp>
        <stp>All</stp>
        <stp/>
        <stp/>
        <stp>FALSE</stp>
        <stp>T</stp>
        <tr r="E1388" s="1"/>
      </tp>
      <tp>
        <v>6463.25</v>
        <stp/>
        <stp>StudyData</stp>
        <stp>EP</stp>
        <stp>BAR</stp>
        <stp/>
        <stp>Low</stp>
        <stp>5</stp>
        <stp>-1396</stp>
        <stp>All</stp>
        <stp/>
        <stp/>
        <stp>FALSE</stp>
        <stp>T</stp>
        <tr r="E1398" s="1"/>
      </tp>
      <tp>
        <v>6472</v>
        <stp/>
        <stp>StudyData</stp>
        <stp>EP</stp>
        <stp>BAR</stp>
        <stp/>
        <stp>Low</stp>
        <stp>5</stp>
        <stp>-1326</stp>
        <stp>All</stp>
        <stp/>
        <stp/>
        <stp>FALSE</stp>
        <stp>T</stp>
        <tr r="E1328" s="1"/>
      </tp>
      <tp>
        <v>6470.75</v>
        <stp/>
        <stp>StudyData</stp>
        <stp>EP</stp>
        <stp>BAR</stp>
        <stp/>
        <stp>Low</stp>
        <stp>5</stp>
        <stp>-1336</stp>
        <stp>All</stp>
        <stp/>
        <stp/>
        <stp>FALSE</stp>
        <stp>T</stp>
        <tr r="E1338" s="1"/>
      </tp>
      <tp>
        <v>6477.75</v>
        <stp/>
        <stp>StudyData</stp>
        <stp>EP</stp>
        <stp>BAR</stp>
        <stp/>
        <stp>Low</stp>
        <stp>5</stp>
        <stp>-1306</stp>
        <stp>All</stp>
        <stp/>
        <stp/>
        <stp>FALSE</stp>
        <stp>T</stp>
        <tr r="E1308" s="1"/>
      </tp>
      <tp>
        <v>6473.5</v>
        <stp/>
        <stp>StudyData</stp>
        <stp>EP</stp>
        <stp>BAR</stp>
        <stp/>
        <stp>Low</stp>
        <stp>5</stp>
        <stp>-1316</stp>
        <stp>All</stp>
        <stp/>
        <stp/>
        <stp>FALSE</stp>
        <stp>T</stp>
        <tr r="E1318" s="1"/>
      </tp>
      <tp>
        <v>6479.75</v>
        <stp/>
        <stp>StudyData</stp>
        <stp>EP</stp>
        <stp>BAR</stp>
        <stp/>
        <stp>Low</stp>
        <stp>5</stp>
        <stp>-1366</stp>
        <stp>All</stp>
        <stp/>
        <stp/>
        <stp>FALSE</stp>
        <stp>T</stp>
        <tr r="E1368" s="1"/>
      </tp>
      <tp>
        <v>6475.75</v>
        <stp/>
        <stp>StudyData</stp>
        <stp>EP</stp>
        <stp>BAR</stp>
        <stp/>
        <stp>Low</stp>
        <stp>5</stp>
        <stp>-1376</stp>
        <stp>All</stp>
        <stp/>
        <stp/>
        <stp>FALSE</stp>
        <stp>T</stp>
        <tr r="E1378" s="1"/>
      </tp>
      <tp>
        <v>6477.5</v>
        <stp/>
        <stp>StudyData</stp>
        <stp>EP</stp>
        <stp>BAR</stp>
        <stp/>
        <stp>Low</stp>
        <stp>5</stp>
        <stp>-1346</stp>
        <stp>All</stp>
        <stp/>
        <stp/>
        <stp>FALSE</stp>
        <stp>T</stp>
        <tr r="E1348" s="1"/>
      </tp>
      <tp>
        <v>6478.25</v>
        <stp/>
        <stp>StudyData</stp>
        <stp>EP</stp>
        <stp>BAR</stp>
        <stp/>
        <stp>Low</stp>
        <stp>5</stp>
        <stp>-1356</stp>
        <stp>All</stp>
        <stp/>
        <stp/>
        <stp>FALSE</stp>
        <stp>T</stp>
        <tr r="E1358" s="1"/>
      </tp>
      <tp>
        <v>6482.75</v>
        <stp/>
        <stp>StudyData</stp>
        <stp>EP</stp>
        <stp>BAR</stp>
        <stp/>
        <stp>Low</stp>
        <stp>5</stp>
        <stp>-1286</stp>
        <stp>All</stp>
        <stp/>
        <stp/>
        <stp>FALSE</stp>
        <stp>T</stp>
        <tr r="E1288" s="1"/>
      </tp>
      <tp>
        <v>6480.25</v>
        <stp/>
        <stp>StudyData</stp>
        <stp>EP</stp>
        <stp>BAR</stp>
        <stp/>
        <stp>Low</stp>
        <stp>5</stp>
        <stp>-1296</stp>
        <stp>All</stp>
        <stp/>
        <stp/>
        <stp>FALSE</stp>
        <stp>T</stp>
        <tr r="E1298" s="1"/>
      </tp>
      <tp>
        <v>6474.5</v>
        <stp/>
        <stp>StudyData</stp>
        <stp>EP</stp>
        <stp>BAR</stp>
        <stp/>
        <stp>Low</stp>
        <stp>5</stp>
        <stp>-1226</stp>
        <stp>All</stp>
        <stp/>
        <stp/>
        <stp>FALSE</stp>
        <stp>T</stp>
        <tr r="E1228" s="1"/>
      </tp>
      <tp>
        <v>6473.25</v>
        <stp/>
        <stp>StudyData</stp>
        <stp>EP</stp>
        <stp>BAR</stp>
        <stp/>
        <stp>Low</stp>
        <stp>5</stp>
        <stp>-1236</stp>
        <stp>All</stp>
        <stp/>
        <stp/>
        <stp>FALSE</stp>
        <stp>T</stp>
        <tr r="E1238" s="1"/>
      </tp>
      <tp>
        <v>6467.25</v>
        <stp/>
        <stp>StudyData</stp>
        <stp>EP</stp>
        <stp>BAR</stp>
        <stp/>
        <stp>Low</stp>
        <stp>5</stp>
        <stp>-1206</stp>
        <stp>All</stp>
        <stp/>
        <stp/>
        <stp>FALSE</stp>
        <stp>T</stp>
        <tr r="E1208" s="1"/>
      </tp>
      <tp>
        <v>6464.5</v>
        <stp/>
        <stp>StudyData</stp>
        <stp>EP</stp>
        <stp>BAR</stp>
        <stp/>
        <stp>Low</stp>
        <stp>5</stp>
        <stp>-1216</stp>
        <stp>All</stp>
        <stp/>
        <stp/>
        <stp>FALSE</stp>
        <stp>T</stp>
        <tr r="E1218" s="1"/>
      </tp>
      <tp>
        <v>6477.25</v>
        <stp/>
        <stp>StudyData</stp>
        <stp>EP</stp>
        <stp>BAR</stp>
        <stp/>
        <stp>Low</stp>
        <stp>5</stp>
        <stp>-1266</stp>
        <stp>All</stp>
        <stp/>
        <stp/>
        <stp>FALSE</stp>
        <stp>T</stp>
        <tr r="E1268" s="1"/>
      </tp>
      <tp>
        <v>6481.5</v>
        <stp/>
        <stp>StudyData</stp>
        <stp>EP</stp>
        <stp>BAR</stp>
        <stp/>
        <stp>Low</stp>
        <stp>5</stp>
        <stp>-1276</stp>
        <stp>All</stp>
        <stp/>
        <stp/>
        <stp>FALSE</stp>
        <stp>T</stp>
        <tr r="E1278" s="1"/>
      </tp>
      <tp>
        <v>6469</v>
        <stp/>
        <stp>StudyData</stp>
        <stp>EP</stp>
        <stp>BAR</stp>
        <stp/>
        <stp>Low</stp>
        <stp>5</stp>
        <stp>-1246</stp>
        <stp>All</stp>
        <stp/>
        <stp/>
        <stp>FALSE</stp>
        <stp>T</stp>
        <tr r="E1248" s="1"/>
      </tp>
      <tp>
        <v>6469.25</v>
        <stp/>
        <stp>StudyData</stp>
        <stp>EP</stp>
        <stp>BAR</stp>
        <stp/>
        <stp>Low</stp>
        <stp>5</stp>
        <stp>-1256</stp>
        <stp>All</stp>
        <stp/>
        <stp/>
        <stp>FALSE</stp>
        <stp>T</stp>
        <tr r="E1258" s="1"/>
      </tp>
      <tp>
        <v>6484.75</v>
        <stp/>
        <stp>StudyData</stp>
        <stp>EP</stp>
        <stp>BAR</stp>
        <stp/>
        <stp>Low</stp>
        <stp>5</stp>
        <stp>-1586</stp>
        <stp>All</stp>
        <stp/>
        <stp/>
        <stp>FALSE</stp>
        <stp>T</stp>
        <tr r="E1588" s="1"/>
      </tp>
      <tp>
        <v>6500</v>
        <stp/>
        <stp>StudyData</stp>
        <stp>EP</stp>
        <stp>BAR</stp>
        <stp/>
        <stp>Low</stp>
        <stp>5</stp>
        <stp>-1596</stp>
        <stp>All</stp>
        <stp/>
        <stp/>
        <stp>FALSE</stp>
        <stp>T</stp>
        <tr r="E1598" s="1"/>
      </tp>
      <tp>
        <v>6466.75</v>
        <stp/>
        <stp>StudyData</stp>
        <stp>EP</stp>
        <stp>BAR</stp>
        <stp/>
        <stp>Low</stp>
        <stp>5</stp>
        <stp>-1526</stp>
        <stp>All</stp>
        <stp/>
        <stp/>
        <stp>FALSE</stp>
        <stp>T</stp>
        <tr r="E1528" s="1"/>
      </tp>
      <tp>
        <v>6468.25</v>
        <stp/>
        <stp>StudyData</stp>
        <stp>EP</stp>
        <stp>BAR</stp>
        <stp/>
        <stp>Low</stp>
        <stp>5</stp>
        <stp>-1536</stp>
        <stp>All</stp>
        <stp/>
        <stp/>
        <stp>FALSE</stp>
        <stp>T</stp>
        <tr r="E1538" s="1"/>
      </tp>
      <tp>
        <v>6473.25</v>
        <stp/>
        <stp>StudyData</stp>
        <stp>EP</stp>
        <stp>BAR</stp>
        <stp/>
        <stp>Low</stp>
        <stp>5</stp>
        <stp>-1506</stp>
        <stp>All</stp>
        <stp/>
        <stp/>
        <stp>FALSE</stp>
        <stp>T</stp>
        <tr r="E1508" s="1"/>
      </tp>
      <tp>
        <v>6465.25</v>
        <stp/>
        <stp>StudyData</stp>
        <stp>EP</stp>
        <stp>BAR</stp>
        <stp/>
        <stp>Low</stp>
        <stp>5</stp>
        <stp>-1516</stp>
        <stp>All</stp>
        <stp/>
        <stp/>
        <stp>FALSE</stp>
        <stp>T</stp>
        <tr r="E1518" s="1"/>
      </tp>
      <tp>
        <v>6467</v>
        <stp/>
        <stp>StudyData</stp>
        <stp>EP</stp>
        <stp>BAR</stp>
        <stp/>
        <stp>Low</stp>
        <stp>5</stp>
        <stp>-1566</stp>
        <stp>All</stp>
        <stp/>
        <stp/>
        <stp>FALSE</stp>
        <stp>T</stp>
        <tr r="E1568" s="1"/>
      </tp>
      <tp>
        <v>6469.25</v>
        <stp/>
        <stp>StudyData</stp>
        <stp>EP</stp>
        <stp>BAR</stp>
        <stp/>
        <stp>Low</stp>
        <stp>5</stp>
        <stp>-1576</stp>
        <stp>All</stp>
        <stp/>
        <stp/>
        <stp>FALSE</stp>
        <stp>T</stp>
        <tr r="E1578" s="1"/>
      </tp>
      <tp>
        <v>6462</v>
        <stp/>
        <stp>StudyData</stp>
        <stp>EP</stp>
        <stp>BAR</stp>
        <stp/>
        <stp>Low</stp>
        <stp>5</stp>
        <stp>-1546</stp>
        <stp>All</stp>
        <stp/>
        <stp/>
        <stp>FALSE</stp>
        <stp>T</stp>
        <tr r="E1548" s="1"/>
      </tp>
      <tp>
        <v>6468</v>
        <stp/>
        <stp>StudyData</stp>
        <stp>EP</stp>
        <stp>BAR</stp>
        <stp/>
        <stp>Low</stp>
        <stp>5</stp>
        <stp>-1556</stp>
        <stp>All</stp>
        <stp/>
        <stp/>
        <stp>FALSE</stp>
        <stp>T</stp>
        <tr r="E1558" s="1"/>
      </tp>
      <tp>
        <v>6488</v>
        <stp/>
        <stp>StudyData</stp>
        <stp>EP</stp>
        <stp>BAR</stp>
        <stp/>
        <stp>Low</stp>
        <stp>5</stp>
        <stp>-1486</stp>
        <stp>All</stp>
        <stp/>
        <stp/>
        <stp>FALSE</stp>
        <stp>T</stp>
        <tr r="E1488" s="1"/>
      </tp>
      <tp>
        <v>6482</v>
        <stp/>
        <stp>StudyData</stp>
        <stp>EP</stp>
        <stp>BAR</stp>
        <stp/>
        <stp>Low</stp>
        <stp>5</stp>
        <stp>-1496</stp>
        <stp>All</stp>
        <stp/>
        <stp/>
        <stp>FALSE</stp>
        <stp>T</stp>
        <tr r="E1498" s="1"/>
      </tp>
      <tp>
        <v>6469.5</v>
        <stp/>
        <stp>StudyData</stp>
        <stp>EP</stp>
        <stp>BAR</stp>
        <stp/>
        <stp>Low</stp>
        <stp>5</stp>
        <stp>-1426</stp>
        <stp>All</stp>
        <stp/>
        <stp/>
        <stp>FALSE</stp>
        <stp>T</stp>
        <tr r="E1428" s="1"/>
      </tp>
      <tp>
        <v>6474.5</v>
        <stp/>
        <stp>StudyData</stp>
        <stp>EP</stp>
        <stp>BAR</stp>
        <stp/>
        <stp>Low</stp>
        <stp>5</stp>
        <stp>-1436</stp>
        <stp>All</stp>
        <stp/>
        <stp/>
        <stp>FALSE</stp>
        <stp>T</stp>
        <tr r="E1438" s="1"/>
      </tp>
      <tp>
        <v>6465.75</v>
        <stp/>
        <stp>StudyData</stp>
        <stp>EP</stp>
        <stp>BAR</stp>
        <stp/>
        <stp>Low</stp>
        <stp>5</stp>
        <stp>-1406</stp>
        <stp>All</stp>
        <stp/>
        <stp/>
        <stp>FALSE</stp>
        <stp>T</stp>
        <tr r="E1408" s="1"/>
      </tp>
      <tp>
        <v>6469</v>
        <stp/>
        <stp>StudyData</stp>
        <stp>EP</stp>
        <stp>BAR</stp>
        <stp/>
        <stp>Low</stp>
        <stp>5</stp>
        <stp>-1416</stp>
        <stp>All</stp>
        <stp/>
        <stp/>
        <stp>FALSE</stp>
        <stp>T</stp>
        <tr r="E1418" s="1"/>
      </tp>
      <tp>
        <v>6488.75</v>
        <stp/>
        <stp>StudyData</stp>
        <stp>EP</stp>
        <stp>BAR</stp>
        <stp/>
        <stp>Low</stp>
        <stp>5</stp>
        <stp>-1466</stp>
        <stp>All</stp>
        <stp/>
        <stp/>
        <stp>FALSE</stp>
        <stp>T</stp>
        <tr r="E1468" s="1"/>
      </tp>
      <tp>
        <v>6487</v>
        <stp/>
        <stp>StudyData</stp>
        <stp>EP</stp>
        <stp>BAR</stp>
        <stp/>
        <stp>Low</stp>
        <stp>5</stp>
        <stp>-1476</stp>
        <stp>All</stp>
        <stp/>
        <stp/>
        <stp>FALSE</stp>
        <stp>T</stp>
        <tr r="E1478" s="1"/>
      </tp>
      <tp>
        <v>6475.5</v>
        <stp/>
        <stp>StudyData</stp>
        <stp>EP</stp>
        <stp>BAR</stp>
        <stp/>
        <stp>Low</stp>
        <stp>5</stp>
        <stp>-1446</stp>
        <stp>All</stp>
        <stp/>
        <stp/>
        <stp>FALSE</stp>
        <stp>T</stp>
        <tr r="E1448" s="1"/>
      </tp>
      <tp>
        <v>6486</v>
        <stp/>
        <stp>StudyData</stp>
        <stp>EP</stp>
        <stp>BAR</stp>
        <stp/>
        <stp>Low</stp>
        <stp>5</stp>
        <stp>-1456</stp>
        <stp>All</stp>
        <stp/>
        <stp/>
        <stp>FALSE</stp>
        <stp>T</stp>
        <tr r="E1458" s="1"/>
      </tp>
      <tp>
        <v>6515.5</v>
        <stp/>
        <stp>StudyData</stp>
        <stp>EP</stp>
        <stp>BAR</stp>
        <stp/>
        <stp>Low</stp>
        <stp>5</stp>
        <stp>-1786</stp>
        <stp>All</stp>
        <stp/>
        <stp/>
        <stp>FALSE</stp>
        <stp>T</stp>
        <tr r="E1788" s="1"/>
      </tp>
      <tp>
        <v>6517.25</v>
        <stp/>
        <stp>StudyData</stp>
        <stp>EP</stp>
        <stp>BAR</stp>
        <stp/>
        <stp>Low</stp>
        <stp>5</stp>
        <stp>-1796</stp>
        <stp>All</stp>
        <stp/>
        <stp/>
        <stp>FALSE</stp>
        <stp>T</stp>
        <tr r="E1798" s="1"/>
      </tp>
      <tp>
        <v>6511.5</v>
        <stp/>
        <stp>StudyData</stp>
        <stp>EP</stp>
        <stp>BAR</stp>
        <stp/>
        <stp>Low</stp>
        <stp>5</stp>
        <stp>-1726</stp>
        <stp>All</stp>
        <stp/>
        <stp/>
        <stp>FALSE</stp>
        <stp>T</stp>
        <tr r="E1728" s="1"/>
      </tp>
      <tp>
        <v>6512.25</v>
        <stp/>
        <stp>StudyData</stp>
        <stp>EP</stp>
        <stp>BAR</stp>
        <stp/>
        <stp>Low</stp>
        <stp>5</stp>
        <stp>-1736</stp>
        <stp>All</stp>
        <stp/>
        <stp/>
        <stp>FALSE</stp>
        <stp>T</stp>
        <tr r="E1738" s="1"/>
      </tp>
      <tp>
        <v>6512.25</v>
        <stp/>
        <stp>StudyData</stp>
        <stp>EP</stp>
        <stp>BAR</stp>
        <stp/>
        <stp>Low</stp>
        <stp>5</stp>
        <stp>-1706</stp>
        <stp>All</stp>
        <stp/>
        <stp/>
        <stp>FALSE</stp>
        <stp>T</stp>
        <tr r="E1708" s="1"/>
      </tp>
      <tp>
        <v>6510.5</v>
        <stp/>
        <stp>StudyData</stp>
        <stp>EP</stp>
        <stp>BAR</stp>
        <stp/>
        <stp>Low</stp>
        <stp>5</stp>
        <stp>-1716</stp>
        <stp>All</stp>
        <stp/>
        <stp/>
        <stp>FALSE</stp>
        <stp>T</stp>
        <tr r="E1718" s="1"/>
      </tp>
      <tp>
        <v>6511.75</v>
        <stp/>
        <stp>StudyData</stp>
        <stp>EP</stp>
        <stp>BAR</stp>
        <stp/>
        <stp>Low</stp>
        <stp>5</stp>
        <stp>-1766</stp>
        <stp>All</stp>
        <stp/>
        <stp/>
        <stp>FALSE</stp>
        <stp>T</stp>
        <tr r="E1768" s="1"/>
      </tp>
      <tp>
        <v>6515.75</v>
        <stp/>
        <stp>StudyData</stp>
        <stp>EP</stp>
        <stp>BAR</stp>
        <stp/>
        <stp>Low</stp>
        <stp>5</stp>
        <stp>-1776</stp>
        <stp>All</stp>
        <stp/>
        <stp/>
        <stp>FALSE</stp>
        <stp>T</stp>
        <tr r="E1778" s="1"/>
      </tp>
      <tp>
        <v>6514.5</v>
        <stp/>
        <stp>StudyData</stp>
        <stp>EP</stp>
        <stp>BAR</stp>
        <stp/>
        <stp>Low</stp>
        <stp>5</stp>
        <stp>-1746</stp>
        <stp>All</stp>
        <stp/>
        <stp/>
        <stp>FALSE</stp>
        <stp>T</stp>
        <tr r="E1748" s="1"/>
      </tp>
      <tp>
        <v>6513.75</v>
        <stp/>
        <stp>StudyData</stp>
        <stp>EP</stp>
        <stp>BAR</stp>
        <stp/>
        <stp>Low</stp>
        <stp>5</stp>
        <stp>-1756</stp>
        <stp>All</stp>
        <stp/>
        <stp/>
        <stp>FALSE</stp>
        <stp>T</stp>
        <tr r="E1758" s="1"/>
      </tp>
      <tp>
        <v>6509</v>
        <stp/>
        <stp>StudyData</stp>
        <stp>EP</stp>
        <stp>BAR</stp>
        <stp/>
        <stp>Low</stp>
        <stp>5</stp>
        <stp>-1686</stp>
        <stp>All</stp>
        <stp/>
        <stp/>
        <stp>FALSE</stp>
        <stp>T</stp>
        <tr r="E1688" s="1"/>
      </tp>
      <tp>
        <v>6509.75</v>
        <stp/>
        <stp>StudyData</stp>
        <stp>EP</stp>
        <stp>BAR</stp>
        <stp/>
        <stp>Low</stp>
        <stp>5</stp>
        <stp>-1696</stp>
        <stp>All</stp>
        <stp/>
        <stp/>
        <stp>FALSE</stp>
        <stp>T</stp>
        <tr r="E1698" s="1"/>
      </tp>
      <tp>
        <v>6496.5</v>
        <stp/>
        <stp>StudyData</stp>
        <stp>EP</stp>
        <stp>BAR</stp>
        <stp/>
        <stp>Low</stp>
        <stp>5</stp>
        <stp>-1626</stp>
        <stp>All</stp>
        <stp/>
        <stp/>
        <stp>FALSE</stp>
        <stp>T</stp>
        <tr r="E1628" s="1"/>
      </tp>
      <tp>
        <v>6495.75</v>
        <stp/>
        <stp>StudyData</stp>
        <stp>EP</stp>
        <stp>BAR</stp>
        <stp/>
        <stp>Low</stp>
        <stp>5</stp>
        <stp>-1636</stp>
        <stp>All</stp>
        <stp/>
        <stp/>
        <stp>FALSE</stp>
        <stp>T</stp>
        <tr r="E1638" s="1"/>
      </tp>
      <tp>
        <v>6491.75</v>
        <stp/>
        <stp>StudyData</stp>
        <stp>EP</stp>
        <stp>BAR</stp>
        <stp/>
        <stp>Low</stp>
        <stp>5</stp>
        <stp>-1606</stp>
        <stp>All</stp>
        <stp/>
        <stp/>
        <stp>FALSE</stp>
        <stp>T</stp>
        <tr r="E1608" s="1"/>
      </tp>
      <tp>
        <v>6496.75</v>
        <stp/>
        <stp>StudyData</stp>
        <stp>EP</stp>
        <stp>BAR</stp>
        <stp/>
        <stp>Low</stp>
        <stp>5</stp>
        <stp>-1616</stp>
        <stp>All</stp>
        <stp/>
        <stp/>
        <stp>FALSE</stp>
        <stp>T</stp>
        <tr r="E1618" s="1"/>
      </tp>
      <tp>
        <v>6510.5</v>
        <stp/>
        <stp>StudyData</stp>
        <stp>EP</stp>
        <stp>BAR</stp>
        <stp/>
        <stp>Low</stp>
        <stp>5</stp>
        <stp>-1666</stp>
        <stp>All</stp>
        <stp/>
        <stp/>
        <stp>FALSE</stp>
        <stp>T</stp>
        <tr r="E1668" s="1"/>
      </tp>
      <tp>
        <v>6511.25</v>
        <stp/>
        <stp>StudyData</stp>
        <stp>EP</stp>
        <stp>BAR</stp>
        <stp/>
        <stp>Low</stp>
        <stp>5</stp>
        <stp>-1676</stp>
        <stp>All</stp>
        <stp/>
        <stp/>
        <stp>FALSE</stp>
        <stp>T</stp>
        <tr r="E1678" s="1"/>
      </tp>
      <tp>
        <v>6497</v>
        <stp/>
        <stp>StudyData</stp>
        <stp>EP</stp>
        <stp>BAR</stp>
        <stp/>
        <stp>Low</stp>
        <stp>5</stp>
        <stp>-1646</stp>
        <stp>All</stp>
        <stp/>
        <stp/>
        <stp>FALSE</stp>
        <stp>T</stp>
        <tr r="E1648" s="1"/>
      </tp>
      <tp>
        <v>6502.75</v>
        <stp/>
        <stp>StudyData</stp>
        <stp>EP</stp>
        <stp>BAR</stp>
        <stp/>
        <stp>Low</stp>
        <stp>5</stp>
        <stp>-1656</stp>
        <stp>All</stp>
        <stp/>
        <stp/>
        <stp>FALSE</stp>
        <stp>T</stp>
        <tr r="E1658" s="1"/>
      </tp>
      <tp>
        <v>6465</v>
        <stp/>
        <stp>StudyData</stp>
        <stp>EP</stp>
        <stp>BAR</stp>
        <stp/>
        <stp>Low</stp>
        <stp>5</stp>
        <stp>-4986</stp>
        <stp>All</stp>
        <stp/>
        <stp/>
        <stp>FALSE</stp>
        <stp>T</stp>
        <tr r="E4988" s="1"/>
      </tp>
      <tp>
        <v>6468.5</v>
        <stp/>
        <stp>StudyData</stp>
        <stp>EP</stp>
        <stp>BAR</stp>
        <stp/>
        <stp>Low</stp>
        <stp>5</stp>
        <stp>-4996</stp>
        <stp>All</stp>
        <stp/>
        <stp/>
        <stp>FALSE</stp>
        <stp>T</stp>
        <tr r="E4998" s="1"/>
      </tp>
      <tp>
        <v>6480.5</v>
        <stp/>
        <stp>StudyData</stp>
        <stp>EP</stp>
        <stp>BAR</stp>
        <stp/>
        <stp>Low</stp>
        <stp>5</stp>
        <stp>-4926</stp>
        <stp>All</stp>
        <stp/>
        <stp/>
        <stp>FALSE</stp>
        <stp>T</stp>
        <tr r="E4928" s="1"/>
      </tp>
      <tp>
        <v>6481</v>
        <stp/>
        <stp>StudyData</stp>
        <stp>EP</stp>
        <stp>BAR</stp>
        <stp/>
        <stp>Low</stp>
        <stp>5</stp>
        <stp>-4936</stp>
        <stp>All</stp>
        <stp/>
        <stp/>
        <stp>FALSE</stp>
        <stp>T</stp>
        <tr r="E4938" s="1"/>
      </tp>
      <tp>
        <v>6485.75</v>
        <stp/>
        <stp>StudyData</stp>
        <stp>EP</stp>
        <stp>BAR</stp>
        <stp/>
        <stp>Low</stp>
        <stp>5</stp>
        <stp>-4906</stp>
        <stp>All</stp>
        <stp/>
        <stp/>
        <stp>FALSE</stp>
        <stp>T</stp>
        <tr r="E4908" s="1"/>
      </tp>
      <tp>
        <v>6481</v>
        <stp/>
        <stp>StudyData</stp>
        <stp>EP</stp>
        <stp>BAR</stp>
        <stp/>
        <stp>Low</stp>
        <stp>5</stp>
        <stp>-4916</stp>
        <stp>All</stp>
        <stp/>
        <stp/>
        <stp>FALSE</stp>
        <stp>T</stp>
        <tr r="E4918" s="1"/>
      </tp>
      <tp>
        <v>6477.5</v>
        <stp/>
        <stp>StudyData</stp>
        <stp>EP</stp>
        <stp>BAR</stp>
        <stp/>
        <stp>Low</stp>
        <stp>5</stp>
        <stp>-4966</stp>
        <stp>All</stp>
        <stp/>
        <stp/>
        <stp>FALSE</stp>
        <stp>T</stp>
        <tr r="E4968" s="1"/>
      </tp>
      <tp>
        <v>6474</v>
        <stp/>
        <stp>StudyData</stp>
        <stp>EP</stp>
        <stp>BAR</stp>
        <stp/>
        <stp>Low</stp>
        <stp>5</stp>
        <stp>-4976</stp>
        <stp>All</stp>
        <stp/>
        <stp/>
        <stp>FALSE</stp>
        <stp>T</stp>
        <tr r="E4978" s="1"/>
      </tp>
      <tp>
        <v>6479.25</v>
        <stp/>
        <stp>StudyData</stp>
        <stp>EP</stp>
        <stp>BAR</stp>
        <stp/>
        <stp>Low</stp>
        <stp>5</stp>
        <stp>-4946</stp>
        <stp>All</stp>
        <stp/>
        <stp/>
        <stp>FALSE</stp>
        <stp>T</stp>
        <tr r="E4948" s="1"/>
      </tp>
      <tp>
        <v>6478.25</v>
        <stp/>
        <stp>StudyData</stp>
        <stp>EP</stp>
        <stp>BAR</stp>
        <stp/>
        <stp>Low</stp>
        <stp>5</stp>
        <stp>-4956</stp>
        <stp>All</stp>
        <stp/>
        <stp/>
        <stp>FALSE</stp>
        <stp>T</stp>
        <tr r="E4958" s="1"/>
      </tp>
      <tp>
        <v>6476</v>
        <stp/>
        <stp>StudyData</stp>
        <stp>EP</stp>
        <stp>BAR</stp>
        <stp/>
        <stp>Low</stp>
        <stp>5</stp>
        <stp>-4886</stp>
        <stp>All</stp>
        <stp/>
        <stp/>
        <stp>FALSE</stp>
        <stp>T</stp>
        <tr r="E4888" s="1"/>
      </tp>
      <tp>
        <v>6494</v>
        <stp/>
        <stp>StudyData</stp>
        <stp>EP</stp>
        <stp>BAR</stp>
        <stp/>
        <stp>Low</stp>
        <stp>5</stp>
        <stp>-4896</stp>
        <stp>All</stp>
        <stp/>
        <stp/>
        <stp>FALSE</stp>
        <stp>T</stp>
        <tr r="E4898" s="1"/>
      </tp>
      <tp>
        <v>6481.5</v>
        <stp/>
        <stp>StudyData</stp>
        <stp>EP</stp>
        <stp>BAR</stp>
        <stp/>
        <stp>Low</stp>
        <stp>5</stp>
        <stp>-4826</stp>
        <stp>All</stp>
        <stp/>
        <stp/>
        <stp>FALSE</stp>
        <stp>T</stp>
        <tr r="E4828" s="1"/>
      </tp>
      <tp>
        <v>6479.75</v>
        <stp/>
        <stp>StudyData</stp>
        <stp>EP</stp>
        <stp>BAR</stp>
        <stp/>
        <stp>Low</stp>
        <stp>5</stp>
        <stp>-4836</stp>
        <stp>All</stp>
        <stp/>
        <stp/>
        <stp>FALSE</stp>
        <stp>T</stp>
        <tr r="E4838" s="1"/>
      </tp>
      <tp>
        <v>6483.25</v>
        <stp/>
        <stp>StudyData</stp>
        <stp>EP</stp>
        <stp>BAR</stp>
        <stp/>
        <stp>Low</stp>
        <stp>5</stp>
        <stp>-4806</stp>
        <stp>All</stp>
        <stp/>
        <stp/>
        <stp>FALSE</stp>
        <stp>T</stp>
        <tr r="E4808" s="1"/>
      </tp>
      <tp>
        <v>6485</v>
        <stp/>
        <stp>StudyData</stp>
        <stp>EP</stp>
        <stp>BAR</stp>
        <stp/>
        <stp>Low</stp>
        <stp>5</stp>
        <stp>-4816</stp>
        <stp>All</stp>
        <stp/>
        <stp/>
        <stp>FALSE</stp>
        <stp>T</stp>
        <tr r="E4818" s="1"/>
      </tp>
      <tp>
        <v>6472.5</v>
        <stp/>
        <stp>StudyData</stp>
        <stp>EP</stp>
        <stp>BAR</stp>
        <stp/>
        <stp>Low</stp>
        <stp>5</stp>
        <stp>-4866</stp>
        <stp>All</stp>
        <stp/>
        <stp/>
        <stp>FALSE</stp>
        <stp>T</stp>
        <tr r="E4868" s="1"/>
      </tp>
      <tp>
        <v>6474.75</v>
        <stp/>
        <stp>StudyData</stp>
        <stp>EP</stp>
        <stp>BAR</stp>
        <stp/>
        <stp>Low</stp>
        <stp>5</stp>
        <stp>-4876</stp>
        <stp>All</stp>
        <stp/>
        <stp/>
        <stp>FALSE</stp>
        <stp>T</stp>
        <tr r="E4878" s="1"/>
      </tp>
      <tp>
        <v>6476</v>
        <stp/>
        <stp>StudyData</stp>
        <stp>EP</stp>
        <stp>BAR</stp>
        <stp/>
        <stp>Low</stp>
        <stp>5</stp>
        <stp>-4846</stp>
        <stp>All</stp>
        <stp/>
        <stp/>
        <stp>FALSE</stp>
        <stp>T</stp>
        <tr r="E4848" s="1"/>
      </tp>
      <tp>
        <v>6467</v>
        <stp/>
        <stp>StudyData</stp>
        <stp>EP</stp>
        <stp>BAR</stp>
        <stp/>
        <stp>Low</stp>
        <stp>5</stp>
        <stp>-4856</stp>
        <stp>All</stp>
        <stp/>
        <stp/>
        <stp>FALSE</stp>
        <stp>T</stp>
        <tr r="E4858" s="1"/>
      </tp>
      <tp>
        <v>6479.75</v>
        <stp/>
        <stp>StudyData</stp>
        <stp>EP</stp>
        <stp>BAR</stp>
        <stp/>
        <stp>Low</stp>
        <stp>5</stp>
        <stp>-4186</stp>
        <stp>All</stp>
        <stp/>
        <stp/>
        <stp>FALSE</stp>
        <stp>T</stp>
        <tr r="E4188" s="1"/>
      </tp>
      <tp>
        <v>6482</v>
        <stp/>
        <stp>StudyData</stp>
        <stp>EP</stp>
        <stp>BAR</stp>
        <stp/>
        <stp>Low</stp>
        <stp>5</stp>
        <stp>-4196</stp>
        <stp>All</stp>
        <stp/>
        <stp/>
        <stp>FALSE</stp>
        <stp>T</stp>
        <tr r="E4198" s="1"/>
      </tp>
      <tp>
        <v>6462.25</v>
        <stp/>
        <stp>StudyData</stp>
        <stp>EP</stp>
        <stp>BAR</stp>
        <stp/>
        <stp>Low</stp>
        <stp>5</stp>
        <stp>-4126</stp>
        <stp>All</stp>
        <stp/>
        <stp/>
        <stp>FALSE</stp>
        <stp>T</stp>
        <tr r="E4128" s="1"/>
      </tp>
      <tp>
        <v>6460.5</v>
        <stp/>
        <stp>StudyData</stp>
        <stp>EP</stp>
        <stp>BAR</stp>
        <stp/>
        <stp>Low</stp>
        <stp>5</stp>
        <stp>-4136</stp>
        <stp>All</stp>
        <stp/>
        <stp/>
        <stp>FALSE</stp>
        <stp>T</stp>
        <tr r="E4138" s="1"/>
      </tp>
      <tp>
        <v>6464.75</v>
        <stp/>
        <stp>StudyData</stp>
        <stp>EP</stp>
        <stp>BAR</stp>
        <stp/>
        <stp>Low</stp>
        <stp>5</stp>
        <stp>-4106</stp>
        <stp>All</stp>
        <stp/>
        <stp/>
        <stp>FALSE</stp>
        <stp>T</stp>
        <tr r="E4108" s="1"/>
      </tp>
      <tp>
        <v>6459.5</v>
        <stp/>
        <stp>StudyData</stp>
        <stp>EP</stp>
        <stp>BAR</stp>
        <stp/>
        <stp>Low</stp>
        <stp>5</stp>
        <stp>-4116</stp>
        <stp>All</stp>
        <stp/>
        <stp/>
        <stp>FALSE</stp>
        <stp>T</stp>
        <tr r="E4118" s="1"/>
      </tp>
      <tp>
        <v>6478</v>
        <stp/>
        <stp>StudyData</stp>
        <stp>EP</stp>
        <stp>BAR</stp>
        <stp/>
        <stp>Low</stp>
        <stp>5</stp>
        <stp>-4166</stp>
        <stp>All</stp>
        <stp/>
        <stp/>
        <stp>FALSE</stp>
        <stp>T</stp>
        <tr r="E4168" s="1"/>
      </tp>
      <tp>
        <v>6478.5</v>
        <stp/>
        <stp>StudyData</stp>
        <stp>EP</stp>
        <stp>BAR</stp>
        <stp/>
        <stp>Low</stp>
        <stp>5</stp>
        <stp>-4176</stp>
        <stp>All</stp>
        <stp/>
        <stp/>
        <stp>FALSE</stp>
        <stp>T</stp>
        <tr r="E4178" s="1"/>
      </tp>
      <tp>
        <v>6463.75</v>
        <stp/>
        <stp>StudyData</stp>
        <stp>EP</stp>
        <stp>BAR</stp>
        <stp/>
        <stp>Low</stp>
        <stp>5</stp>
        <stp>-4146</stp>
        <stp>All</stp>
        <stp/>
        <stp/>
        <stp>FALSE</stp>
        <stp>T</stp>
        <tr r="E4148" s="1"/>
      </tp>
      <tp>
        <v>6469.75</v>
        <stp/>
        <stp>StudyData</stp>
        <stp>EP</stp>
        <stp>BAR</stp>
        <stp/>
        <stp>Low</stp>
        <stp>5</stp>
        <stp>-4156</stp>
        <stp>All</stp>
        <stp/>
        <stp/>
        <stp>FALSE</stp>
        <stp>T</stp>
        <tr r="E4158" s="1"/>
      </tp>
      <tp>
        <v>6463.75</v>
        <stp/>
        <stp>StudyData</stp>
        <stp>EP</stp>
        <stp>BAR</stp>
        <stp/>
        <stp>Low</stp>
        <stp>5</stp>
        <stp>-4086</stp>
        <stp>All</stp>
        <stp/>
        <stp/>
        <stp>FALSE</stp>
        <stp>T</stp>
        <tr r="E4088" s="1"/>
      </tp>
      <tp>
        <v>6461.25</v>
        <stp/>
        <stp>StudyData</stp>
        <stp>EP</stp>
        <stp>BAR</stp>
        <stp/>
        <stp>Low</stp>
        <stp>5</stp>
        <stp>-4096</stp>
        <stp>All</stp>
        <stp/>
        <stp/>
        <stp>FALSE</stp>
        <stp>T</stp>
        <tr r="E4098" s="1"/>
      </tp>
      <tp>
        <v>6465.5</v>
        <stp/>
        <stp>StudyData</stp>
        <stp>EP</stp>
        <stp>BAR</stp>
        <stp/>
        <stp>Low</stp>
        <stp>5</stp>
        <stp>-4026</stp>
        <stp>All</stp>
        <stp/>
        <stp/>
        <stp>FALSE</stp>
        <stp>T</stp>
        <tr r="E4028" s="1"/>
      </tp>
      <tp>
        <v>6459.5</v>
        <stp/>
        <stp>StudyData</stp>
        <stp>EP</stp>
        <stp>BAR</stp>
        <stp/>
        <stp>Low</stp>
        <stp>5</stp>
        <stp>-4036</stp>
        <stp>All</stp>
        <stp/>
        <stp/>
        <stp>FALSE</stp>
        <stp>T</stp>
        <tr r="E4038" s="1"/>
      </tp>
      <tp>
        <v>6469.25</v>
        <stp/>
        <stp>StudyData</stp>
        <stp>EP</stp>
        <stp>BAR</stp>
        <stp/>
        <stp>Low</stp>
        <stp>5</stp>
        <stp>-4006</stp>
        <stp>All</stp>
        <stp/>
        <stp/>
        <stp>FALSE</stp>
        <stp>T</stp>
        <tr r="E4008" s="1"/>
      </tp>
      <tp>
        <v>6460</v>
        <stp/>
        <stp>StudyData</stp>
        <stp>EP</stp>
        <stp>BAR</stp>
        <stp/>
        <stp>Low</stp>
        <stp>5</stp>
        <stp>-4016</stp>
        <stp>All</stp>
        <stp/>
        <stp/>
        <stp>FALSE</stp>
        <stp>T</stp>
        <tr r="E4018" s="1"/>
      </tp>
      <tp>
        <v>6466</v>
        <stp/>
        <stp>StudyData</stp>
        <stp>EP</stp>
        <stp>BAR</stp>
        <stp/>
        <stp>Low</stp>
        <stp>5</stp>
        <stp>-4066</stp>
        <stp>All</stp>
        <stp/>
        <stp/>
        <stp>FALSE</stp>
        <stp>T</stp>
        <tr r="E4068" s="1"/>
      </tp>
      <tp>
        <v>6464.25</v>
        <stp/>
        <stp>StudyData</stp>
        <stp>EP</stp>
        <stp>BAR</stp>
        <stp/>
        <stp>Low</stp>
        <stp>5</stp>
        <stp>-4076</stp>
        <stp>All</stp>
        <stp/>
        <stp/>
        <stp>FALSE</stp>
        <stp>T</stp>
        <tr r="E4078" s="1"/>
      </tp>
      <tp>
        <v>6463.75</v>
        <stp/>
        <stp>StudyData</stp>
        <stp>EP</stp>
        <stp>BAR</stp>
        <stp/>
        <stp>Low</stp>
        <stp>5</stp>
        <stp>-4046</stp>
        <stp>All</stp>
        <stp/>
        <stp/>
        <stp>FALSE</stp>
        <stp>T</stp>
        <tr r="E4048" s="1"/>
      </tp>
      <tp>
        <v>6465</v>
        <stp/>
        <stp>StudyData</stp>
        <stp>EP</stp>
        <stp>BAR</stp>
        <stp/>
        <stp>Low</stp>
        <stp>5</stp>
        <stp>-4056</stp>
        <stp>All</stp>
        <stp/>
        <stp/>
        <stp>FALSE</stp>
        <stp>T</stp>
        <tr r="E4058" s="1"/>
      </tp>
      <tp>
        <v>6494</v>
        <stp/>
        <stp>StudyData</stp>
        <stp>EP</stp>
        <stp>BAR</stp>
        <stp/>
        <stp>Low</stp>
        <stp>5</stp>
        <stp>-4386</stp>
        <stp>All</stp>
        <stp/>
        <stp/>
        <stp>FALSE</stp>
        <stp>T</stp>
        <tr r="E4388" s="1"/>
      </tp>
      <tp>
        <v>6492.75</v>
        <stp/>
        <stp>StudyData</stp>
        <stp>EP</stp>
        <stp>BAR</stp>
        <stp/>
        <stp>Low</stp>
        <stp>5</stp>
        <stp>-4396</stp>
        <stp>All</stp>
        <stp/>
        <stp/>
        <stp>FALSE</stp>
        <stp>T</stp>
        <tr r="E4398" s="1"/>
      </tp>
      <tp>
        <v>6470.75</v>
        <stp/>
        <stp>StudyData</stp>
        <stp>EP</stp>
        <stp>BAR</stp>
        <stp/>
        <stp>Low</stp>
        <stp>5</stp>
        <stp>-4326</stp>
        <stp>All</stp>
        <stp/>
        <stp/>
        <stp>FALSE</stp>
        <stp>T</stp>
        <tr r="E4328" s="1"/>
      </tp>
      <tp>
        <v>6474</v>
        <stp/>
        <stp>StudyData</stp>
        <stp>EP</stp>
        <stp>BAR</stp>
        <stp/>
        <stp>Low</stp>
        <stp>5</stp>
        <stp>-4336</stp>
        <stp>All</stp>
        <stp/>
        <stp/>
        <stp>FALSE</stp>
        <stp>T</stp>
        <tr r="E4338" s="1"/>
      </tp>
      <tp>
        <v>6475.5</v>
        <stp/>
        <stp>StudyData</stp>
        <stp>EP</stp>
        <stp>BAR</stp>
        <stp/>
        <stp>Low</stp>
        <stp>5</stp>
        <stp>-4306</stp>
        <stp>All</stp>
        <stp/>
        <stp/>
        <stp>FALSE</stp>
        <stp>T</stp>
        <tr r="E4308" s="1"/>
      </tp>
      <tp>
        <v>6469.75</v>
        <stp/>
        <stp>StudyData</stp>
        <stp>EP</stp>
        <stp>BAR</stp>
        <stp/>
        <stp>Low</stp>
        <stp>5</stp>
        <stp>-4316</stp>
        <stp>All</stp>
        <stp/>
        <stp/>
        <stp>FALSE</stp>
        <stp>T</stp>
        <tr r="E4318" s="1"/>
      </tp>
      <tp>
        <v>6497.75</v>
        <stp/>
        <stp>StudyData</stp>
        <stp>EP</stp>
        <stp>BAR</stp>
        <stp/>
        <stp>Low</stp>
        <stp>5</stp>
        <stp>-4366</stp>
        <stp>All</stp>
        <stp/>
        <stp/>
        <stp>FALSE</stp>
        <stp>T</stp>
        <tr r="E4368" s="1"/>
      </tp>
      <tp>
        <v>6499.5</v>
        <stp/>
        <stp>StudyData</stp>
        <stp>EP</stp>
        <stp>BAR</stp>
        <stp/>
        <stp>Low</stp>
        <stp>5</stp>
        <stp>-4376</stp>
        <stp>All</stp>
        <stp/>
        <stp/>
        <stp>FALSE</stp>
        <stp>T</stp>
        <tr r="E4378" s="1"/>
      </tp>
      <tp>
        <v>6474.75</v>
        <stp/>
        <stp>StudyData</stp>
        <stp>EP</stp>
        <stp>BAR</stp>
        <stp/>
        <stp>Low</stp>
        <stp>5</stp>
        <stp>-4346</stp>
        <stp>All</stp>
        <stp/>
        <stp/>
        <stp>FALSE</stp>
        <stp>T</stp>
        <tr r="E4348" s="1"/>
      </tp>
      <tp>
        <v>6498</v>
        <stp/>
        <stp>StudyData</stp>
        <stp>EP</stp>
        <stp>BAR</stp>
        <stp/>
        <stp>Low</stp>
        <stp>5</stp>
        <stp>-4356</stp>
        <stp>All</stp>
        <stp/>
        <stp/>
        <stp>FALSE</stp>
        <stp>T</stp>
        <tr r="E4358" s="1"/>
      </tp>
      <tp>
        <v>6477</v>
        <stp/>
        <stp>StudyData</stp>
        <stp>EP</stp>
        <stp>BAR</stp>
        <stp/>
        <stp>Low</stp>
        <stp>5</stp>
        <stp>-4286</stp>
        <stp>All</stp>
        <stp/>
        <stp/>
        <stp>FALSE</stp>
        <stp>T</stp>
        <tr r="E4288" s="1"/>
      </tp>
      <tp>
        <v>6480.75</v>
        <stp/>
        <stp>StudyData</stp>
        <stp>EP</stp>
        <stp>BAR</stp>
        <stp/>
        <stp>Low</stp>
        <stp>5</stp>
        <stp>-4296</stp>
        <stp>All</stp>
        <stp/>
        <stp/>
        <stp>FALSE</stp>
        <stp>T</stp>
        <tr r="E4298" s="1"/>
      </tp>
      <tp>
        <v>6480.25</v>
        <stp/>
        <stp>StudyData</stp>
        <stp>EP</stp>
        <stp>BAR</stp>
        <stp/>
        <stp>Low</stp>
        <stp>5</stp>
        <stp>-4226</stp>
        <stp>All</stp>
        <stp/>
        <stp/>
        <stp>FALSE</stp>
        <stp>T</stp>
        <tr r="E4228" s="1"/>
      </tp>
      <tp>
        <v>6479.25</v>
        <stp/>
        <stp>StudyData</stp>
        <stp>EP</stp>
        <stp>BAR</stp>
        <stp/>
        <stp>Low</stp>
        <stp>5</stp>
        <stp>-4236</stp>
        <stp>All</stp>
        <stp/>
        <stp/>
        <stp>FALSE</stp>
        <stp>T</stp>
        <tr r="E4238" s="1"/>
      </tp>
      <tp>
        <v>6481.25</v>
        <stp/>
        <stp>StudyData</stp>
        <stp>EP</stp>
        <stp>BAR</stp>
        <stp/>
        <stp>Low</stp>
        <stp>5</stp>
        <stp>-4206</stp>
        <stp>All</stp>
        <stp/>
        <stp/>
        <stp>FALSE</stp>
        <stp>T</stp>
        <tr r="E4208" s="1"/>
      </tp>
      <tp>
        <v>6482.5</v>
        <stp/>
        <stp>StudyData</stp>
        <stp>EP</stp>
        <stp>BAR</stp>
        <stp/>
        <stp>Low</stp>
        <stp>5</stp>
        <stp>-4216</stp>
        <stp>All</stp>
        <stp/>
        <stp/>
        <stp>FALSE</stp>
        <stp>T</stp>
        <tr r="E4218" s="1"/>
      </tp>
      <tp>
        <v>6465</v>
        <stp/>
        <stp>StudyData</stp>
        <stp>EP</stp>
        <stp>BAR</stp>
        <stp/>
        <stp>Low</stp>
        <stp>5</stp>
        <stp>-4266</stp>
        <stp>All</stp>
        <stp/>
        <stp/>
        <stp>FALSE</stp>
        <stp>T</stp>
        <tr r="E4268" s="1"/>
      </tp>
      <tp>
        <v>6472.75</v>
        <stp/>
        <stp>StudyData</stp>
        <stp>EP</stp>
        <stp>BAR</stp>
        <stp/>
        <stp>Low</stp>
        <stp>5</stp>
        <stp>-4276</stp>
        <stp>All</stp>
        <stp/>
        <stp/>
        <stp>FALSE</stp>
        <stp>T</stp>
        <tr r="E4278" s="1"/>
      </tp>
      <tp>
        <v>6477.75</v>
        <stp/>
        <stp>StudyData</stp>
        <stp>EP</stp>
        <stp>BAR</stp>
        <stp/>
        <stp>Low</stp>
        <stp>5</stp>
        <stp>-4246</stp>
        <stp>All</stp>
        <stp/>
        <stp/>
        <stp>FALSE</stp>
        <stp>T</stp>
        <tr r="E4248" s="1"/>
      </tp>
      <tp>
        <v>6475</v>
        <stp/>
        <stp>StudyData</stp>
        <stp>EP</stp>
        <stp>BAR</stp>
        <stp/>
        <stp>Low</stp>
        <stp>5</stp>
        <stp>-4256</stp>
        <stp>All</stp>
        <stp/>
        <stp/>
        <stp>FALSE</stp>
        <stp>T</stp>
        <tr r="E4258" s="1"/>
      </tp>
      <tp>
        <v>6471.5</v>
        <stp/>
        <stp>StudyData</stp>
        <stp>EP</stp>
        <stp>BAR</stp>
        <stp/>
        <stp>Low</stp>
        <stp>5</stp>
        <stp>-4586</stp>
        <stp>All</stp>
        <stp/>
        <stp/>
        <stp>FALSE</stp>
        <stp>T</stp>
        <tr r="E4588" s="1"/>
      </tp>
      <tp>
        <v>6476.5</v>
        <stp/>
        <stp>StudyData</stp>
        <stp>EP</stp>
        <stp>BAR</stp>
        <stp/>
        <stp>Low</stp>
        <stp>5</stp>
        <stp>-4596</stp>
        <stp>All</stp>
        <stp/>
        <stp/>
        <stp>FALSE</stp>
        <stp>T</stp>
        <tr r="E4598" s="1"/>
      </tp>
      <tp>
        <v>6489.75</v>
        <stp/>
        <stp>StudyData</stp>
        <stp>EP</stp>
        <stp>BAR</stp>
        <stp/>
        <stp>Low</stp>
        <stp>5</stp>
        <stp>-4526</stp>
        <stp>All</stp>
        <stp/>
        <stp/>
        <stp>FALSE</stp>
        <stp>T</stp>
        <tr r="E4528" s="1"/>
      </tp>
      <tp>
        <v>6486.75</v>
        <stp/>
        <stp>StudyData</stp>
        <stp>EP</stp>
        <stp>BAR</stp>
        <stp/>
        <stp>Low</stp>
        <stp>5</stp>
        <stp>-4536</stp>
        <stp>All</stp>
        <stp/>
        <stp/>
        <stp>FALSE</stp>
        <stp>T</stp>
        <tr r="E4538" s="1"/>
      </tp>
      <tp>
        <v>6489</v>
        <stp/>
        <stp>StudyData</stp>
        <stp>EP</stp>
        <stp>BAR</stp>
        <stp/>
        <stp>Low</stp>
        <stp>5</stp>
        <stp>-4506</stp>
        <stp>All</stp>
        <stp/>
        <stp/>
        <stp>FALSE</stp>
        <stp>T</stp>
        <tr r="E4508" s="1"/>
      </tp>
      <tp>
        <v>6492.25</v>
        <stp/>
        <stp>StudyData</stp>
        <stp>EP</stp>
        <stp>BAR</stp>
        <stp/>
        <stp>Low</stp>
        <stp>5</stp>
        <stp>-4516</stp>
        <stp>All</stp>
        <stp/>
        <stp/>
        <stp>FALSE</stp>
        <stp>T</stp>
        <tr r="E4518" s="1"/>
      </tp>
      <tp>
        <v>6479.25</v>
        <stp/>
        <stp>StudyData</stp>
        <stp>EP</stp>
        <stp>BAR</stp>
        <stp/>
        <stp>Low</stp>
        <stp>5</stp>
        <stp>-4566</stp>
        <stp>All</stp>
        <stp/>
        <stp/>
        <stp>FALSE</stp>
        <stp>T</stp>
        <tr r="E4568" s="1"/>
      </tp>
      <tp>
        <v>6485.5</v>
        <stp/>
        <stp>StudyData</stp>
        <stp>EP</stp>
        <stp>BAR</stp>
        <stp/>
        <stp>Low</stp>
        <stp>5</stp>
        <stp>-4576</stp>
        <stp>All</stp>
        <stp/>
        <stp/>
        <stp>FALSE</stp>
        <stp>T</stp>
        <tr r="E4578" s="1"/>
      </tp>
      <tp>
        <v>6482.75</v>
        <stp/>
        <stp>StudyData</stp>
        <stp>EP</stp>
        <stp>BAR</stp>
        <stp/>
        <stp>Low</stp>
        <stp>5</stp>
        <stp>-4546</stp>
        <stp>All</stp>
        <stp/>
        <stp/>
        <stp>FALSE</stp>
        <stp>T</stp>
        <tr r="E4548" s="1"/>
      </tp>
      <tp>
        <v>6488.25</v>
        <stp/>
        <stp>StudyData</stp>
        <stp>EP</stp>
        <stp>BAR</stp>
        <stp/>
        <stp>Low</stp>
        <stp>5</stp>
        <stp>-4556</stp>
        <stp>All</stp>
        <stp/>
        <stp/>
        <stp>FALSE</stp>
        <stp>T</stp>
        <tr r="E4558" s="1"/>
      </tp>
      <tp>
        <v>6498.5</v>
        <stp/>
        <stp>StudyData</stp>
        <stp>EP</stp>
        <stp>BAR</stp>
        <stp/>
        <stp>Low</stp>
        <stp>5</stp>
        <stp>-4486</stp>
        <stp>All</stp>
        <stp/>
        <stp/>
        <stp>FALSE</stp>
        <stp>T</stp>
        <tr r="E4488" s="1"/>
      </tp>
      <tp>
        <v>6492.75</v>
        <stp/>
        <stp>StudyData</stp>
        <stp>EP</stp>
        <stp>BAR</stp>
        <stp/>
        <stp>Low</stp>
        <stp>5</stp>
        <stp>-4496</stp>
        <stp>All</stp>
        <stp/>
        <stp/>
        <stp>FALSE</stp>
        <stp>T</stp>
        <tr r="E4498" s="1"/>
      </tp>
      <tp>
        <v>6506.5</v>
        <stp/>
        <stp>StudyData</stp>
        <stp>EP</stp>
        <stp>BAR</stp>
        <stp/>
        <stp>Low</stp>
        <stp>5</stp>
        <stp>-4426</stp>
        <stp>All</stp>
        <stp/>
        <stp/>
        <stp>FALSE</stp>
        <stp>T</stp>
        <tr r="E4428" s="1"/>
      </tp>
      <tp>
        <v>6506.5</v>
        <stp/>
        <stp>StudyData</stp>
        <stp>EP</stp>
        <stp>BAR</stp>
        <stp/>
        <stp>Low</stp>
        <stp>5</stp>
        <stp>-4436</stp>
        <stp>All</stp>
        <stp/>
        <stp/>
        <stp>FALSE</stp>
        <stp>T</stp>
        <tr r="E4438" s="1"/>
      </tp>
      <tp>
        <v>6494.25</v>
        <stp/>
        <stp>StudyData</stp>
        <stp>EP</stp>
        <stp>BAR</stp>
        <stp/>
        <stp>Low</stp>
        <stp>5</stp>
        <stp>-4406</stp>
        <stp>All</stp>
        <stp/>
        <stp/>
        <stp>FALSE</stp>
        <stp>T</stp>
        <tr r="E4408" s="1"/>
      </tp>
      <tp>
        <v>6504</v>
        <stp/>
        <stp>StudyData</stp>
        <stp>EP</stp>
        <stp>BAR</stp>
        <stp/>
        <stp>Low</stp>
        <stp>5</stp>
        <stp>-4416</stp>
        <stp>All</stp>
        <stp/>
        <stp/>
        <stp>FALSE</stp>
        <stp>T</stp>
        <tr r="E4418" s="1"/>
      </tp>
      <tp>
        <v>6498</v>
        <stp/>
        <stp>StudyData</stp>
        <stp>EP</stp>
        <stp>BAR</stp>
        <stp/>
        <stp>Low</stp>
        <stp>5</stp>
        <stp>-4466</stp>
        <stp>All</stp>
        <stp/>
        <stp/>
        <stp>FALSE</stp>
        <stp>T</stp>
        <tr r="E4468" s="1"/>
      </tp>
      <tp>
        <v>6499.75</v>
        <stp/>
        <stp>StudyData</stp>
        <stp>EP</stp>
        <stp>BAR</stp>
        <stp/>
        <stp>Low</stp>
        <stp>5</stp>
        <stp>-4476</stp>
        <stp>All</stp>
        <stp/>
        <stp/>
        <stp>FALSE</stp>
        <stp>T</stp>
        <tr r="E4478" s="1"/>
      </tp>
      <tp>
        <v>6502.5</v>
        <stp/>
        <stp>StudyData</stp>
        <stp>EP</stp>
        <stp>BAR</stp>
        <stp/>
        <stp>Low</stp>
        <stp>5</stp>
        <stp>-4446</stp>
        <stp>All</stp>
        <stp/>
        <stp/>
        <stp>FALSE</stp>
        <stp>T</stp>
        <tr r="E4448" s="1"/>
      </tp>
      <tp>
        <v>6503.75</v>
        <stp/>
        <stp>StudyData</stp>
        <stp>EP</stp>
        <stp>BAR</stp>
        <stp/>
        <stp>Low</stp>
        <stp>5</stp>
        <stp>-4456</stp>
        <stp>All</stp>
        <stp/>
        <stp/>
        <stp>FALSE</stp>
        <stp>T</stp>
        <tr r="E4458" s="1"/>
      </tp>
      <tp>
        <v>6486.75</v>
        <stp/>
        <stp>StudyData</stp>
        <stp>EP</stp>
        <stp>BAR</stp>
        <stp/>
        <stp>Low</stp>
        <stp>5</stp>
        <stp>-4786</stp>
        <stp>All</stp>
        <stp/>
        <stp/>
        <stp>FALSE</stp>
        <stp>T</stp>
        <tr r="E4788" s="1"/>
      </tp>
      <tp>
        <v>6486.25</v>
        <stp/>
        <stp>StudyData</stp>
        <stp>EP</stp>
        <stp>BAR</stp>
        <stp/>
        <stp>Low</stp>
        <stp>5</stp>
        <stp>-4796</stp>
        <stp>All</stp>
        <stp/>
        <stp/>
        <stp>FALSE</stp>
        <stp>T</stp>
        <tr r="E4798" s="1"/>
      </tp>
      <tp>
        <v>6483.75</v>
        <stp/>
        <stp>StudyData</stp>
        <stp>EP</stp>
        <stp>BAR</stp>
        <stp/>
        <stp>Low</stp>
        <stp>5</stp>
        <stp>-4726</stp>
        <stp>All</stp>
        <stp/>
        <stp/>
        <stp>FALSE</stp>
        <stp>T</stp>
        <tr r="E4728" s="1"/>
      </tp>
      <tp>
        <v>6484.25</v>
        <stp/>
        <stp>StudyData</stp>
        <stp>EP</stp>
        <stp>BAR</stp>
        <stp/>
        <stp>Low</stp>
        <stp>5</stp>
        <stp>-4736</stp>
        <stp>All</stp>
        <stp/>
        <stp/>
        <stp>FALSE</stp>
        <stp>T</stp>
        <tr r="E4738" s="1"/>
      </tp>
      <tp>
        <v>6477.25</v>
        <stp/>
        <stp>StudyData</stp>
        <stp>EP</stp>
        <stp>BAR</stp>
        <stp/>
        <stp>Low</stp>
        <stp>5</stp>
        <stp>-4706</stp>
        <stp>All</stp>
        <stp/>
        <stp/>
        <stp>FALSE</stp>
        <stp>T</stp>
        <tr r="E4708" s="1"/>
      </tp>
      <tp>
        <v>6478.75</v>
        <stp/>
        <stp>StudyData</stp>
        <stp>EP</stp>
        <stp>BAR</stp>
        <stp/>
        <stp>Low</stp>
        <stp>5</stp>
        <stp>-4716</stp>
        <stp>All</stp>
        <stp/>
        <stp/>
        <stp>FALSE</stp>
        <stp>T</stp>
        <tr r="E4718" s="1"/>
      </tp>
      <tp>
        <v>6481.5</v>
        <stp/>
        <stp>StudyData</stp>
        <stp>EP</stp>
        <stp>BAR</stp>
        <stp/>
        <stp>Low</stp>
        <stp>5</stp>
        <stp>-4766</stp>
        <stp>All</stp>
        <stp/>
        <stp/>
        <stp>FALSE</stp>
        <stp>T</stp>
        <tr r="E4768" s="1"/>
      </tp>
      <tp>
        <v>6484.5</v>
        <stp/>
        <stp>StudyData</stp>
        <stp>EP</stp>
        <stp>BAR</stp>
        <stp/>
        <stp>Low</stp>
        <stp>5</stp>
        <stp>-4776</stp>
        <stp>All</stp>
        <stp/>
        <stp/>
        <stp>FALSE</stp>
        <stp>T</stp>
        <tr r="E4778" s="1"/>
      </tp>
      <tp>
        <v>6483.5</v>
        <stp/>
        <stp>StudyData</stp>
        <stp>EP</stp>
        <stp>BAR</stp>
        <stp/>
        <stp>Low</stp>
        <stp>5</stp>
        <stp>-4746</stp>
        <stp>All</stp>
        <stp/>
        <stp/>
        <stp>FALSE</stp>
        <stp>T</stp>
        <tr r="E4748" s="1"/>
      </tp>
      <tp>
        <v>6483</v>
        <stp/>
        <stp>StudyData</stp>
        <stp>EP</stp>
        <stp>BAR</stp>
        <stp/>
        <stp>Low</stp>
        <stp>5</stp>
        <stp>-4756</stp>
        <stp>All</stp>
        <stp/>
        <stp/>
        <stp>FALSE</stp>
        <stp>T</stp>
        <tr r="E4758" s="1"/>
      </tp>
      <tp>
        <v>6486.75</v>
        <stp/>
        <stp>StudyData</stp>
        <stp>EP</stp>
        <stp>BAR</stp>
        <stp/>
        <stp>Low</stp>
        <stp>5</stp>
        <stp>-4686</stp>
        <stp>All</stp>
        <stp/>
        <stp/>
        <stp>FALSE</stp>
        <stp>T</stp>
        <tr r="E4688" s="1"/>
      </tp>
      <tp>
        <v>6483.75</v>
        <stp/>
        <stp>StudyData</stp>
        <stp>EP</stp>
        <stp>BAR</stp>
        <stp/>
        <stp>Low</stp>
        <stp>5</stp>
        <stp>-4696</stp>
        <stp>All</stp>
        <stp/>
        <stp/>
        <stp>FALSE</stp>
        <stp>T</stp>
        <tr r="E4698" s="1"/>
      </tp>
      <tp>
        <v>6461</v>
        <stp/>
        <stp>StudyData</stp>
        <stp>EP</stp>
        <stp>BAR</stp>
        <stp/>
        <stp>Low</stp>
        <stp>5</stp>
        <stp>-4626</stp>
        <stp>All</stp>
        <stp/>
        <stp/>
        <stp>FALSE</stp>
        <stp>T</stp>
        <tr r="E4628" s="1"/>
      </tp>
      <tp>
        <v>6453.25</v>
        <stp/>
        <stp>StudyData</stp>
        <stp>EP</stp>
        <stp>BAR</stp>
        <stp/>
        <stp>Low</stp>
        <stp>5</stp>
        <stp>-4636</stp>
        <stp>All</stp>
        <stp/>
        <stp/>
        <stp>FALSE</stp>
        <stp>T</stp>
        <tr r="E4638" s="1"/>
      </tp>
      <tp>
        <v>6482.5</v>
        <stp/>
        <stp>StudyData</stp>
        <stp>EP</stp>
        <stp>BAR</stp>
        <stp/>
        <stp>Low</stp>
        <stp>5</stp>
        <stp>-4606</stp>
        <stp>All</stp>
        <stp/>
        <stp/>
        <stp>FALSE</stp>
        <stp>T</stp>
        <tr r="E4608" s="1"/>
      </tp>
      <tp>
        <v>6477.25</v>
        <stp/>
        <stp>StudyData</stp>
        <stp>EP</stp>
        <stp>BAR</stp>
        <stp/>
        <stp>Low</stp>
        <stp>5</stp>
        <stp>-4616</stp>
        <stp>All</stp>
        <stp/>
        <stp/>
        <stp>FALSE</stp>
        <stp>T</stp>
        <tr r="E4618" s="1"/>
      </tp>
      <tp>
        <v>6485.5</v>
        <stp/>
        <stp>StudyData</stp>
        <stp>EP</stp>
        <stp>BAR</stp>
        <stp/>
        <stp>Low</stp>
        <stp>5</stp>
        <stp>-4666</stp>
        <stp>All</stp>
        <stp/>
        <stp/>
        <stp>FALSE</stp>
        <stp>T</stp>
        <tr r="E4668" s="1"/>
      </tp>
      <tp>
        <v>6484.75</v>
        <stp/>
        <stp>StudyData</stp>
        <stp>EP</stp>
        <stp>BAR</stp>
        <stp/>
        <stp>Low</stp>
        <stp>5</stp>
        <stp>-4676</stp>
        <stp>All</stp>
        <stp/>
        <stp/>
        <stp>FALSE</stp>
        <stp>T</stp>
        <tr r="E4678" s="1"/>
      </tp>
      <tp>
        <v>6487.5</v>
        <stp/>
        <stp>StudyData</stp>
        <stp>EP</stp>
        <stp>BAR</stp>
        <stp/>
        <stp>Low</stp>
        <stp>5</stp>
        <stp>-4646</stp>
        <stp>All</stp>
        <stp/>
        <stp/>
        <stp>FALSE</stp>
        <stp>T</stp>
        <tr r="E4648" s="1"/>
      </tp>
      <tp>
        <v>6483.5</v>
        <stp/>
        <stp>StudyData</stp>
        <stp>EP</stp>
        <stp>BAR</stp>
        <stp/>
        <stp>Low</stp>
        <stp>5</stp>
        <stp>-4656</stp>
        <stp>All</stp>
        <stp/>
        <stp/>
        <stp>FALSE</stp>
        <stp>T</stp>
        <tr r="E4658" s="1"/>
      </tp>
      <tp>
        <v>6499.25</v>
        <stp/>
        <stp>StudyData</stp>
        <stp>EP</stp>
        <stp>BAR</stp>
        <stp/>
        <stp>Close</stp>
        <stp>5</stp>
        <stp>-96</stp>
        <stp>All</stp>
        <stp/>
        <stp/>
        <stp>FALSE</stp>
        <stp>T</stp>
        <tr r="F98" s="1"/>
      </tp>
      <tp>
        <v>6494.75</v>
        <stp/>
        <stp>StudyData</stp>
        <stp>EP</stp>
        <stp>BAR</stp>
        <stp/>
        <stp>Close</stp>
        <stp>5</stp>
        <stp>-86</stp>
        <stp>All</stp>
        <stp/>
        <stp/>
        <stp>FALSE</stp>
        <stp>T</stp>
        <tr r="F88" s="1"/>
      </tp>
      <tp>
        <v>6502</v>
        <stp/>
        <stp>StudyData</stp>
        <stp>EP</stp>
        <stp>BAR</stp>
        <stp/>
        <stp>Close</stp>
        <stp>5</stp>
        <stp>-56</stp>
        <stp>All</stp>
        <stp/>
        <stp/>
        <stp>FALSE</stp>
        <stp>T</stp>
        <tr r="F58" s="1"/>
      </tp>
      <tp>
        <v>6501.75</v>
        <stp/>
        <stp>StudyData</stp>
        <stp>EP</stp>
        <stp>BAR</stp>
        <stp/>
        <stp>Close</stp>
        <stp>5</stp>
        <stp>-46</stp>
        <stp>All</stp>
        <stp/>
        <stp/>
        <stp>FALSE</stp>
        <stp>T</stp>
        <tr r="F48" s="1"/>
      </tp>
      <tp>
        <v>6496.25</v>
        <stp/>
        <stp>StudyData</stp>
        <stp>EP</stp>
        <stp>BAR</stp>
        <stp/>
        <stp>Close</stp>
        <stp>5</stp>
        <stp>-76</stp>
        <stp>All</stp>
        <stp/>
        <stp/>
        <stp>FALSE</stp>
        <stp>T</stp>
        <tr r="F78" s="1"/>
      </tp>
      <tp>
        <v>6500.25</v>
        <stp/>
        <stp>StudyData</stp>
        <stp>EP</stp>
        <stp>BAR</stp>
        <stp/>
        <stp>Close</stp>
        <stp>5</stp>
        <stp>-66</stp>
        <stp>All</stp>
        <stp/>
        <stp/>
        <stp>FALSE</stp>
        <stp>T</stp>
        <tr r="F68" s="1"/>
      </tp>
      <tp>
        <v>6506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F18" s="1"/>
      </tp>
      <tp>
        <v>6503.5</v>
        <stp/>
        <stp>StudyData</stp>
        <stp>EP</stp>
        <stp>BAR</stp>
        <stp/>
        <stp>Close</stp>
        <stp>5</stp>
        <stp>-36</stp>
        <stp>All</stp>
        <stp/>
        <stp/>
        <stp>FALSE</stp>
        <stp>T</stp>
        <tr r="F38" s="1"/>
      </tp>
      <tp>
        <v>6503.75</v>
        <stp/>
        <stp>StudyData</stp>
        <stp>EP</stp>
        <stp>BAR</stp>
        <stp/>
        <stp>Close</stp>
        <stp>5</stp>
        <stp>-26</stp>
        <stp>All</stp>
        <stp/>
        <stp/>
        <stp>FALSE</stp>
        <stp>T</stp>
        <tr r="F28" s="1"/>
      </tp>
      <tp>
        <v>6467.2884756044996</v>
        <stp/>
        <stp>StudyData</stp>
        <stp>VWAP(EP,StartFrom:=StartOfDay,VolType:=auto,CoCType:=auto,InputChoice:=Mid)</stp>
        <stp>Bar</stp>
        <stp/>
        <stp>Close</stp>
        <stp>5</stp>
        <stp>-3996</stp>
        <stp>ALL</stp>
        <stp/>
        <stp/>
        <stp>TRUE</stp>
        <stp>T</stp>
        <tr r="H3998" s="1"/>
      </tp>
      <tp>
        <v>6465.9701148186996</v>
        <stp/>
        <stp>StudyData</stp>
        <stp>VWAP(EP,StartFrom:=StartOfDay,VolType:=auto,CoCType:=auto,InputChoice:=Mid)</stp>
        <stp>Bar</stp>
        <stp/>
        <stp>Close</stp>
        <stp>5</stp>
        <stp>-3896</stp>
        <stp>ALL</stp>
        <stp/>
        <stp/>
        <stp>TRUE</stp>
        <stp>T</stp>
        <tr r="H3898" s="1"/>
      </tp>
      <tp>
        <v>6394.6299320201997</v>
        <stp/>
        <stp>StudyData</stp>
        <stp>VWAP(EP,StartFrom:=StartOfDay,VolType:=auto,CoCType:=auto,InputChoice:=Mid)</stp>
        <stp>Bar</stp>
        <stp/>
        <stp>Close</stp>
        <stp>5</stp>
        <stp>-3196</stp>
        <stp>ALL</stp>
        <stp/>
        <stp/>
        <stp>TRUE</stp>
        <stp>T</stp>
        <tr r="H3198" s="1"/>
      </tp>
      <tp>
        <v>6392.8772640006</v>
        <stp/>
        <stp>StudyData</stp>
        <stp>VWAP(EP,StartFrom:=StartOfDay,VolType:=auto,CoCType:=auto,InputChoice:=Mid)</stp>
        <stp>Bar</stp>
        <stp/>
        <stp>Close</stp>
        <stp>5</stp>
        <stp>-3096</stp>
        <stp>ALL</stp>
        <stp/>
        <stp/>
        <stp>TRUE</stp>
        <stp>T</stp>
        <tr r="H3098" s="1"/>
      </tp>
      <tp>
        <v>6409.9392474504002</v>
        <stp/>
        <stp>StudyData</stp>
        <stp>VWAP(EP,StartFrom:=StartOfDay,VolType:=auto,CoCType:=auto,InputChoice:=Mid)</stp>
        <stp>Bar</stp>
        <stp/>
        <stp>Close</stp>
        <stp>5</stp>
        <stp>-3396</stp>
        <stp>ALL</stp>
        <stp/>
        <stp/>
        <stp>TRUE</stp>
        <stp>T</stp>
        <tr r="H3398" s="1"/>
      </tp>
      <tp>
        <v>6411.3011253844998</v>
        <stp/>
        <stp>StudyData</stp>
        <stp>VWAP(EP,StartFrom:=StartOfDay,VolType:=auto,CoCType:=auto,InputChoice:=Mid)</stp>
        <stp>Bar</stp>
        <stp/>
        <stp>Close</stp>
        <stp>5</stp>
        <stp>-3296</stp>
        <stp>ALL</stp>
        <stp/>
        <stp/>
        <stp>TRUE</stp>
        <stp>T</stp>
        <tr r="H3298" s="1"/>
      </tp>
      <tp>
        <v>6420.4373082330003</v>
        <stp/>
        <stp>StudyData</stp>
        <stp>VWAP(EP,StartFrom:=StartOfDay,VolType:=auto,CoCType:=auto,InputChoice:=Mid)</stp>
        <stp>Bar</stp>
        <stp/>
        <stp>Close</stp>
        <stp>5</stp>
        <stp>-3596</stp>
        <stp>ALL</stp>
        <stp/>
        <stp/>
        <stp>TRUE</stp>
        <stp>T</stp>
        <tr r="H3598" s="1"/>
      </tp>
      <tp>
        <v>6394.6453308192004</v>
        <stp/>
        <stp>StudyData</stp>
        <stp>VWAP(EP,StartFrom:=StartOfDay,VolType:=auto,CoCType:=auto,InputChoice:=Mid)</stp>
        <stp>Bar</stp>
        <stp/>
        <stp>Close</stp>
        <stp>5</stp>
        <stp>-3496</stp>
        <stp>ALL</stp>
        <stp/>
        <stp/>
        <stp>TRUE</stp>
        <stp>T</stp>
        <tr r="H3498" s="1"/>
      </tp>
      <tp>
        <v>6462.7221127619996</v>
        <stp/>
        <stp>StudyData</stp>
        <stp>VWAP(EP,StartFrom:=StartOfDay,VolType:=auto,CoCType:=auto,InputChoice:=Mid)</stp>
        <stp>Bar</stp>
        <stp/>
        <stp>Close</stp>
        <stp>5</stp>
        <stp>-3796</stp>
        <stp>ALL</stp>
        <stp/>
        <stp/>
        <stp>TRUE</stp>
        <stp>T</stp>
        <tr r="H3798" s="1"/>
      </tp>
      <tp>
        <v>6433.7819310898003</v>
        <stp/>
        <stp>StudyData</stp>
        <stp>VWAP(EP,StartFrom:=StartOfDay,VolType:=auto,CoCType:=auto,InputChoice:=Mid)</stp>
        <stp>Bar</stp>
        <stp/>
        <stp>Close</stp>
        <stp>5</stp>
        <stp>-3696</stp>
        <stp>ALL</stp>
        <stp/>
        <stp/>
        <stp>TRUE</stp>
        <stp>T</stp>
        <tr r="H3698" s="1"/>
      </tp>
      <tp>
        <v>6391.5217691852004</v>
        <stp/>
        <stp>StudyData</stp>
        <stp>VWAP(EP,StartFrom:=StartOfDay,VolType:=auto,CoCType:=auto,InputChoice:=Mid)</stp>
        <stp>Bar</stp>
        <stp/>
        <stp>Close</stp>
        <stp>5</stp>
        <stp>-2996</stp>
        <stp>ALL</stp>
        <stp/>
        <stp/>
        <stp>TRUE</stp>
        <stp>T</stp>
        <tr r="H2998" s="1"/>
      </tp>
      <tp>
        <v>6462.4375489950999</v>
        <stp/>
        <stp>StudyData</stp>
        <stp>VWAP(EP,StartFrom:=StartOfDay,VolType:=auto,CoCType:=auto,InputChoice:=Mid)</stp>
        <stp>Bar</stp>
        <stp/>
        <stp>Close</stp>
        <stp>5</stp>
        <stp>-2896</stp>
        <stp>ALL</stp>
        <stp/>
        <stp/>
        <stp>TRUE</stp>
        <stp>T</stp>
        <tr r="H2898" s="1"/>
      </tp>
      <tp>
        <v>6484.3585031550001</v>
        <stp/>
        <stp>StudyData</stp>
        <stp>VWAP(EP,StartFrom:=StartOfDay,VolType:=auto,CoCType:=auto,InputChoice:=Mid)</stp>
        <stp>Bar</stp>
        <stp/>
        <stp>Close</stp>
        <stp>5</stp>
        <stp>-2196</stp>
        <stp>ALL</stp>
        <stp/>
        <stp/>
        <stp>TRUE</stp>
        <stp>T</stp>
        <tr r="H2198" s="1"/>
      </tp>
      <tp>
        <v>6486.2078195938002</v>
        <stp/>
        <stp>StudyData</stp>
        <stp>VWAP(EP,StartFrom:=StartOfDay,VolType:=auto,CoCType:=auto,InputChoice:=Mid)</stp>
        <stp>Bar</stp>
        <stp/>
        <stp>Close</stp>
        <stp>5</stp>
        <stp>-2096</stp>
        <stp>ALL</stp>
        <stp/>
        <stp/>
        <stp>TRUE</stp>
        <stp>T</stp>
        <tr r="H2098" s="1"/>
      </tp>
      <tp>
        <v>6452.4735462363997</v>
        <stp/>
        <stp>StudyData</stp>
        <stp>VWAP(EP,StartFrom:=StartOfDay,VolType:=auto,CoCType:=auto,InputChoice:=Mid)</stp>
        <stp>Bar</stp>
        <stp/>
        <stp>Close</stp>
        <stp>5</stp>
        <stp>-2396</stp>
        <stp>ALL</stp>
        <stp/>
        <stp/>
        <stp>TRUE</stp>
        <stp>T</stp>
        <tr r="H2398" s="1"/>
      </tp>
      <tp>
        <v>6486.2233687942999</v>
        <stp/>
        <stp>StudyData</stp>
        <stp>VWAP(EP,StartFrom:=StartOfDay,VolType:=auto,CoCType:=auto,InputChoice:=Mid)</stp>
        <stp>Bar</stp>
        <stp/>
        <stp>Close</stp>
        <stp>5</stp>
        <stp>-2296</stp>
        <stp>ALL</stp>
        <stp/>
        <stp/>
        <stp>TRUE</stp>
        <stp>T</stp>
        <tr r="H2298" s="1"/>
      </tp>
      <tp>
        <v>6461.6429640718998</v>
        <stp/>
        <stp>StudyData</stp>
        <stp>VWAP(EP,StartFrom:=StartOfDay,VolType:=auto,CoCType:=auto,InputChoice:=Mid)</stp>
        <stp>Bar</stp>
        <stp/>
        <stp>Close</stp>
        <stp>5</stp>
        <stp>-2596</stp>
        <stp>ALL</stp>
        <stp/>
        <stp/>
        <stp>TRUE</stp>
        <stp>T</stp>
        <tr r="H2598" s="1"/>
      </tp>
      <tp>
        <v>6449.0906833484996</v>
        <stp/>
        <stp>StudyData</stp>
        <stp>VWAP(EP,StartFrom:=StartOfDay,VolType:=auto,CoCType:=auto,InputChoice:=Mid)</stp>
        <stp>Bar</stp>
        <stp/>
        <stp>Close</stp>
        <stp>5</stp>
        <stp>-2496</stp>
        <stp>ALL</stp>
        <stp/>
        <stp/>
        <stp>TRUE</stp>
        <stp>T</stp>
        <tr r="H2498" s="1"/>
      </tp>
      <tp>
        <v>6479.2215087154</v>
        <stp/>
        <stp>StudyData</stp>
        <stp>VWAP(EP,StartFrom:=StartOfDay,VolType:=auto,CoCType:=auto,InputChoice:=Mid)</stp>
        <stp>Bar</stp>
        <stp/>
        <stp>Close</stp>
        <stp>5</stp>
        <stp>-2796</stp>
        <stp>ALL</stp>
        <stp/>
        <stp/>
        <stp>TRUE</stp>
        <stp>T</stp>
        <tr r="H2798" s="1"/>
      </tp>
      <tp>
        <v>6472.8743026543998</v>
        <stp/>
        <stp>StudyData</stp>
        <stp>VWAP(EP,StartFrom:=StartOfDay,VolType:=auto,CoCType:=auto,InputChoice:=Mid)</stp>
        <stp>Bar</stp>
        <stp/>
        <stp>Close</stp>
        <stp>5</stp>
        <stp>-2696</stp>
        <stp>ALL</stp>
        <stp/>
        <stp/>
        <stp>TRUE</stp>
        <stp>T</stp>
        <tr r="H2698" s="1"/>
      </tp>
      <tp>
        <v>6479.3390135161999</v>
        <stp/>
        <stp>StudyData</stp>
        <stp>VWAP(EP,StartFrom:=StartOfDay,VolType:=auto,CoCType:=auto,InputChoice:=Mid)</stp>
        <stp>Bar</stp>
        <stp/>
        <stp>Close</stp>
        <stp>5</stp>
        <stp>-1996</stp>
        <stp>ALL</stp>
        <stp/>
        <stp/>
        <stp>TRUE</stp>
        <stp>T</stp>
        <tr r="H1998" s="1"/>
      </tp>
      <tp>
        <v>6490.6934257285002</v>
        <stp/>
        <stp>StudyData</stp>
        <stp>VWAP(EP,StartFrom:=StartOfDay,VolType:=auto,CoCType:=auto,InputChoice:=Mid)</stp>
        <stp>Bar</stp>
        <stp/>
        <stp>Close</stp>
        <stp>5</stp>
        <stp>-1896</stp>
        <stp>ALL</stp>
        <stp/>
        <stp/>
        <stp>TRUE</stp>
        <stp>T</stp>
        <tr r="H1898" s="1"/>
      </tp>
      <tp>
        <v>6471.2562697455996</v>
        <stp/>
        <stp>StudyData</stp>
        <stp>VWAP(EP,StartFrom:=StartOfDay,VolType:=auto,CoCType:=auto,InputChoice:=Mid)</stp>
        <stp>Bar</stp>
        <stp/>
        <stp>Close</stp>
        <stp>5</stp>
        <stp>-1196</stp>
        <stp>ALL</stp>
        <stp/>
        <stp/>
        <stp>TRUE</stp>
        <stp>T</stp>
        <tr r="H1198" s="1"/>
      </tp>
      <tp>
        <v>6439.1790295233004</v>
        <stp/>
        <stp>StudyData</stp>
        <stp>VWAP(EP,StartFrom:=StartOfDay,VolType:=auto,CoCType:=auto,InputChoice:=Mid)</stp>
        <stp>Bar</stp>
        <stp/>
        <stp>Close</stp>
        <stp>5</stp>
        <stp>-1096</stp>
        <stp>ALL</stp>
        <stp/>
        <stp/>
        <stp>TRUE</stp>
        <stp>T</stp>
        <tr r="H1098" s="1"/>
      </tp>
      <tp>
        <v>6477.3226992886002</v>
        <stp/>
        <stp>StudyData</stp>
        <stp>VWAP(EP,StartFrom:=StartOfDay,VolType:=auto,CoCType:=auto,InputChoice:=Mid)</stp>
        <stp>Bar</stp>
        <stp/>
        <stp>Close</stp>
        <stp>5</stp>
        <stp>-1396</stp>
        <stp>ALL</stp>
        <stp/>
        <stp/>
        <stp>TRUE</stp>
        <stp>T</stp>
        <tr r="H1398" s="1"/>
      </tp>
      <tp>
        <v>6476.7879456925002</v>
        <stp/>
        <stp>StudyData</stp>
        <stp>VWAP(EP,StartFrom:=StartOfDay,VolType:=auto,CoCType:=auto,InputChoice:=Mid)</stp>
        <stp>Bar</stp>
        <stp/>
        <stp>Close</stp>
        <stp>5</stp>
        <stp>-1296</stp>
        <stp>ALL</stp>
        <stp/>
        <stp/>
        <stp>TRUE</stp>
        <stp>T</stp>
        <tr r="H1298" s="1"/>
      </tp>
      <tp>
        <v>6502.2062102051996</v>
        <stp/>
        <stp>StudyData</stp>
        <stp>VWAP(EP,StartFrom:=StartOfDay,VolType:=auto,CoCType:=auto,InputChoice:=Mid)</stp>
        <stp>Bar</stp>
        <stp/>
        <stp>Close</stp>
        <stp>5</stp>
        <stp>-1596</stp>
        <stp>ALL</stp>
        <stp/>
        <stp/>
        <stp>TRUE</stp>
        <stp>T</stp>
        <tr r="H1598" s="1"/>
      </tp>
      <tp>
        <v>6479.9878250591</v>
        <stp/>
        <stp>StudyData</stp>
        <stp>VWAP(EP,StartFrom:=StartOfDay,VolType:=auto,CoCType:=auto,InputChoice:=Mid)</stp>
        <stp>Bar</stp>
        <stp/>
        <stp>Close</stp>
        <stp>5</stp>
        <stp>-1496</stp>
        <stp>ALL</stp>
        <stp/>
        <stp/>
        <stp>TRUE</stp>
        <stp>T</stp>
        <tr r="H1498" s="1"/>
      </tp>
      <tp>
        <v>6499.0463616776997</v>
        <stp/>
        <stp>StudyData</stp>
        <stp>VWAP(EP,StartFrom:=StartOfDay,VolType:=auto,CoCType:=auto,InputChoice:=Mid)</stp>
        <stp>Bar</stp>
        <stp/>
        <stp>Close</stp>
        <stp>5</stp>
        <stp>-1796</stp>
        <stp>ALL</stp>
        <stp/>
        <stp/>
        <stp>TRUE</stp>
        <stp>T</stp>
        <tr r="H1798" s="1"/>
      </tp>
      <tp>
        <v>6513.3349046356998</v>
        <stp/>
        <stp>StudyData</stp>
        <stp>VWAP(EP,StartFrom:=StartOfDay,VolType:=auto,CoCType:=auto,InputChoice:=Mid)</stp>
        <stp>Bar</stp>
        <stp/>
        <stp>Close</stp>
        <stp>5</stp>
        <stp>-1696</stp>
        <stp>ALL</stp>
        <stp/>
        <stp/>
        <stp>TRUE</stp>
        <stp>T</stp>
        <tr r="H1698" s="1"/>
      </tp>
      <tp>
        <v>6466.9956814881998</v>
        <stp/>
        <stp>StudyData</stp>
        <stp>VWAP(EP,StartFrom:=StartOfDay,VolType:=auto,CoCType:=auto,InputChoice:=Mid)</stp>
        <stp>Bar</stp>
        <stp/>
        <stp>Close</stp>
        <stp>5</stp>
        <stp>-4996</stp>
        <stp>ALL</stp>
        <stp/>
        <stp/>
        <stp>TRUE</stp>
        <stp>T</stp>
        <tr r="H4998" s="1"/>
      </tp>
      <tp>
        <v>6485.2711431368998</v>
        <stp/>
        <stp>StudyData</stp>
        <stp>VWAP(EP,StartFrom:=StartOfDay,VolType:=auto,CoCType:=auto,InputChoice:=Mid)</stp>
        <stp>Bar</stp>
        <stp/>
        <stp>Close</stp>
        <stp>5</stp>
        <stp>-4896</stp>
        <stp>ALL</stp>
        <stp/>
        <stp/>
        <stp>TRUE</stp>
        <stp>T</stp>
        <tr r="H4898" s="1"/>
      </tp>
      <tp>
        <v>6479.6867300085996</v>
        <stp/>
        <stp>StudyData</stp>
        <stp>VWAP(EP,StartFrom:=StartOfDay,VolType:=auto,CoCType:=auto,InputChoice:=Mid)</stp>
        <stp>Bar</stp>
        <stp/>
        <stp>Close</stp>
        <stp>5</stp>
        <stp>-4196</stp>
        <stp>ALL</stp>
        <stp/>
        <stp/>
        <stp>TRUE</stp>
        <stp>T</stp>
        <tr r="H4198" s="1"/>
      </tp>
      <tp>
        <v>6469.8201936907999</v>
        <stp/>
        <stp>StudyData</stp>
        <stp>VWAP(EP,StartFrom:=StartOfDay,VolType:=auto,CoCType:=auto,InputChoice:=Mid)</stp>
        <stp>Bar</stp>
        <stp/>
        <stp>Close</stp>
        <stp>5</stp>
        <stp>-4096</stp>
        <stp>ALL</stp>
        <stp/>
        <stp/>
        <stp>TRUE</stp>
        <stp>T</stp>
        <tr r="H4098" s="1"/>
      </tp>
      <tp>
        <v>6499.7756990934004</v>
        <stp/>
        <stp>StudyData</stp>
        <stp>VWAP(EP,StartFrom:=StartOfDay,VolType:=auto,CoCType:=auto,InputChoice:=Mid)</stp>
        <stp>Bar</stp>
        <stp/>
        <stp>Close</stp>
        <stp>5</stp>
        <stp>-4396</stp>
        <stp>ALL</stp>
        <stp/>
        <stp/>
        <stp>TRUE</stp>
        <stp>T</stp>
        <tr r="H4398" s="1"/>
      </tp>
      <tp>
        <v>6481.5520616941003</v>
        <stp/>
        <stp>StudyData</stp>
        <stp>VWAP(EP,StartFrom:=StartOfDay,VolType:=auto,CoCType:=auto,InputChoice:=Mid)</stp>
        <stp>Bar</stp>
        <stp/>
        <stp>Close</stp>
        <stp>5</stp>
        <stp>-4296</stp>
        <stp>ALL</stp>
        <stp/>
        <stp/>
        <stp>TRUE</stp>
        <stp>T</stp>
        <tr r="H4298" s="1"/>
      </tp>
      <tp>
        <v>6477.2810662926004</v>
        <stp/>
        <stp>StudyData</stp>
        <stp>VWAP(EP,StartFrom:=StartOfDay,VolType:=auto,CoCType:=auto,InputChoice:=Mid)</stp>
        <stp>Bar</stp>
        <stp/>
        <stp>Close</stp>
        <stp>5</stp>
        <stp>-4596</stp>
        <stp>ALL</stp>
        <stp/>
        <stp/>
        <stp>TRUE</stp>
        <stp>T</stp>
        <tr r="H4598" s="1"/>
      </tp>
      <tp>
        <v>6491.5533970782999</v>
        <stp/>
        <stp>StudyData</stp>
        <stp>VWAP(EP,StartFrom:=StartOfDay,VolType:=auto,CoCType:=auto,InputChoice:=Mid)</stp>
        <stp>Bar</stp>
        <stp/>
        <stp>Close</stp>
        <stp>5</stp>
        <stp>-4496</stp>
        <stp>ALL</stp>
        <stp/>
        <stp/>
        <stp>TRUE</stp>
        <stp>T</stp>
        <tr r="H4498" s="1"/>
      </tp>
      <tp>
        <v>6484.9066864393999</v>
        <stp/>
        <stp>StudyData</stp>
        <stp>VWAP(EP,StartFrom:=StartOfDay,VolType:=auto,CoCType:=auto,InputChoice:=Mid)</stp>
        <stp>Bar</stp>
        <stp/>
        <stp>Close</stp>
        <stp>5</stp>
        <stp>-4796</stp>
        <stp>ALL</stp>
        <stp/>
        <stp/>
        <stp>TRUE</stp>
        <stp>T</stp>
        <tr r="H4798" s="1"/>
      </tp>
      <tp>
        <v>6483.5669065089996</v>
        <stp/>
        <stp>StudyData</stp>
        <stp>VWAP(EP,StartFrom:=StartOfDay,VolType:=auto,CoCType:=auto,InputChoice:=Mid)</stp>
        <stp>Bar</stp>
        <stp/>
        <stp>Close</stp>
        <stp>5</stp>
        <stp>-4696</stp>
        <stp>ALL</stp>
        <stp/>
        <stp/>
        <stp>TRUE</stp>
        <stp>T</stp>
        <tr r="H4698" s="1"/>
      </tp>
      <tp>
        <v>6466.9557738494996</v>
        <stp/>
        <stp>StudyData</stp>
        <stp>VWAP(EP,StartFrom:=StartOfDay,VolType:=auto,CoCType:=auto,InputChoice:=Mid)</stp>
        <stp>Bar</stp>
        <stp/>
        <stp>Close</stp>
        <stp>5</stp>
        <stp>-3997</stp>
        <stp>ALL</stp>
        <stp/>
        <stp/>
        <stp>TRUE</stp>
        <stp>T</stp>
        <tr r="H3999" s="1"/>
      </tp>
      <tp>
        <v>6466.0194290807003</v>
        <stp/>
        <stp>StudyData</stp>
        <stp>VWAP(EP,StartFrom:=StartOfDay,VolType:=auto,CoCType:=auto,InputChoice:=Mid)</stp>
        <stp>Bar</stp>
        <stp/>
        <stp>Close</stp>
        <stp>5</stp>
        <stp>-3897</stp>
        <stp>ALL</stp>
        <stp/>
        <stp/>
        <stp>TRUE</stp>
        <stp>T</stp>
        <tr r="H3899" s="1"/>
      </tp>
      <tp>
        <v>6394.7617239228002</v>
        <stp/>
        <stp>StudyData</stp>
        <stp>VWAP(EP,StartFrom:=StartOfDay,VolType:=auto,CoCType:=auto,InputChoice:=Mid)</stp>
        <stp>Bar</stp>
        <stp/>
        <stp>Close</stp>
        <stp>5</stp>
        <stp>-3197</stp>
        <stp>ALL</stp>
        <stp/>
        <stp/>
        <stp>TRUE</stp>
        <stp>T</stp>
        <tr r="H3199" s="1"/>
      </tp>
      <tp>
        <v>6392.9288255900001</v>
        <stp/>
        <stp>StudyData</stp>
        <stp>VWAP(EP,StartFrom:=StartOfDay,VolType:=auto,CoCType:=auto,InputChoice:=Mid)</stp>
        <stp>Bar</stp>
        <stp/>
        <stp>Close</stp>
        <stp>5</stp>
        <stp>-3097</stp>
        <stp>ALL</stp>
        <stp/>
        <stp/>
        <stp>TRUE</stp>
        <stp>T</stp>
        <tr r="H3099" s="1"/>
      </tp>
      <tp>
        <v>6410.037277632</v>
        <stp/>
        <stp>StudyData</stp>
        <stp>VWAP(EP,StartFrom:=StartOfDay,VolType:=auto,CoCType:=auto,InputChoice:=Mid)</stp>
        <stp>Bar</stp>
        <stp/>
        <stp>Close</stp>
        <stp>5</stp>
        <stp>-3397</stp>
        <stp>ALL</stp>
        <stp/>
        <stp/>
        <stp>TRUE</stp>
        <stp>T</stp>
        <tr r="H3399" s="1"/>
      </tp>
      <tp>
        <v>6411.3549114099997</v>
        <stp/>
        <stp>StudyData</stp>
        <stp>VWAP(EP,StartFrom:=StartOfDay,VolType:=auto,CoCType:=auto,InputChoice:=Mid)</stp>
        <stp>Bar</stp>
        <stp/>
        <stp>Close</stp>
        <stp>5</stp>
        <stp>-3297</stp>
        <stp>ALL</stp>
        <stp/>
        <stp/>
        <stp>TRUE</stp>
        <stp>T</stp>
        <tr r="H3299" s="1"/>
      </tp>
      <tp>
        <v>6420.4314290113998</v>
        <stp/>
        <stp>StudyData</stp>
        <stp>VWAP(EP,StartFrom:=StartOfDay,VolType:=auto,CoCType:=auto,InputChoice:=Mid)</stp>
        <stp>Bar</stp>
        <stp/>
        <stp>Close</stp>
        <stp>5</stp>
        <stp>-3597</stp>
        <stp>ALL</stp>
        <stp/>
        <stp/>
        <stp>TRUE</stp>
        <stp>T</stp>
        <tr r="H3599" s="1"/>
      </tp>
      <tp>
        <v>6394.5431339453999</v>
        <stp/>
        <stp>StudyData</stp>
        <stp>VWAP(EP,StartFrom:=StartOfDay,VolType:=auto,CoCType:=auto,InputChoice:=Mid)</stp>
        <stp>Bar</stp>
        <stp/>
        <stp>Close</stp>
        <stp>5</stp>
        <stp>-3497</stp>
        <stp>ALL</stp>
        <stp/>
        <stp/>
        <stp>TRUE</stp>
        <stp>T</stp>
        <tr r="H3499" s="1"/>
      </tp>
      <tp>
        <v>6463.3072494579001</v>
        <stp/>
        <stp>StudyData</stp>
        <stp>VWAP(EP,StartFrom:=StartOfDay,VolType:=auto,CoCType:=auto,InputChoice:=Mid)</stp>
        <stp>Bar</stp>
        <stp/>
        <stp>Close</stp>
        <stp>5</stp>
        <stp>-3797</stp>
        <stp>ALL</stp>
        <stp/>
        <stp/>
        <stp>TRUE</stp>
        <stp>T</stp>
        <tr r="H3799" s="1"/>
      </tp>
      <tp>
        <v>6433.8067312490002</v>
        <stp/>
        <stp>StudyData</stp>
        <stp>VWAP(EP,StartFrom:=StartOfDay,VolType:=auto,CoCType:=auto,InputChoice:=Mid)</stp>
        <stp>Bar</stp>
        <stp/>
        <stp>Close</stp>
        <stp>5</stp>
        <stp>-3697</stp>
        <stp>ALL</stp>
        <stp/>
        <stp/>
        <stp>TRUE</stp>
        <stp>T</stp>
        <tr r="H3699" s="1"/>
      </tp>
      <tp>
        <v>6391.3929962440998</v>
        <stp/>
        <stp>StudyData</stp>
        <stp>VWAP(EP,StartFrom:=StartOfDay,VolType:=auto,CoCType:=auto,InputChoice:=Mid)</stp>
        <stp>Bar</stp>
        <stp/>
        <stp>Close</stp>
        <stp>5</stp>
        <stp>-2997</stp>
        <stp>ALL</stp>
        <stp/>
        <stp/>
        <stp>TRUE</stp>
        <stp>T</stp>
        <tr r="H2999" s="1"/>
      </tp>
      <tp>
        <v>6462.2378778662996</v>
        <stp/>
        <stp>StudyData</stp>
        <stp>VWAP(EP,StartFrom:=StartOfDay,VolType:=auto,CoCType:=auto,InputChoice:=Mid)</stp>
        <stp>Bar</stp>
        <stp/>
        <stp>Close</stp>
        <stp>5</stp>
        <stp>-2897</stp>
        <stp>ALL</stp>
        <stp/>
        <stp/>
        <stp>TRUE</stp>
        <stp>T</stp>
        <tr r="H2899" s="1"/>
      </tp>
      <tp>
        <v>6484.4055357142997</v>
        <stp/>
        <stp>StudyData</stp>
        <stp>VWAP(EP,StartFrom:=StartOfDay,VolType:=auto,CoCType:=auto,InputChoice:=Mid)</stp>
        <stp>Bar</stp>
        <stp/>
        <stp>Close</stp>
        <stp>5</stp>
        <stp>-2197</stp>
        <stp>ALL</stp>
        <stp/>
        <stp/>
        <stp>TRUE</stp>
        <stp>T</stp>
        <tr r="H2199" s="1"/>
      </tp>
      <tp>
        <v>6486.1553911892997</v>
        <stp/>
        <stp>StudyData</stp>
        <stp>VWAP(EP,StartFrom:=StartOfDay,VolType:=auto,CoCType:=auto,InputChoice:=Mid)</stp>
        <stp>Bar</stp>
        <stp/>
        <stp>Close</stp>
        <stp>5</stp>
        <stp>-2097</stp>
        <stp>ALL</stp>
        <stp/>
        <stp/>
        <stp>TRUE</stp>
        <stp>T</stp>
        <tr r="H2099" s="1"/>
      </tp>
      <tp>
        <v>6452.4393965801</v>
        <stp/>
        <stp>StudyData</stp>
        <stp>VWAP(EP,StartFrom:=StartOfDay,VolType:=auto,CoCType:=auto,InputChoice:=Mid)</stp>
        <stp>Bar</stp>
        <stp/>
        <stp>Close</stp>
        <stp>5</stp>
        <stp>-2397</stp>
        <stp>ALL</stp>
        <stp/>
        <stp/>
        <stp>TRUE</stp>
        <stp>T</stp>
        <tr r="H2399" s="1"/>
      </tp>
      <tp>
        <v>6486.2940896672999</v>
        <stp/>
        <stp>StudyData</stp>
        <stp>VWAP(EP,StartFrom:=StartOfDay,VolType:=auto,CoCType:=auto,InputChoice:=Mid)</stp>
        <stp>Bar</stp>
        <stp/>
        <stp>Close</stp>
        <stp>5</stp>
        <stp>-2297</stp>
        <stp>ALL</stp>
        <stp/>
        <stp/>
        <stp>TRUE</stp>
        <stp>T</stp>
        <tr r="H2299" s="1"/>
      </tp>
      <tp>
        <v>6461.6296153845997</v>
        <stp/>
        <stp>StudyData</stp>
        <stp>VWAP(EP,StartFrom:=StartOfDay,VolType:=auto,CoCType:=auto,InputChoice:=Mid)</stp>
        <stp>Bar</stp>
        <stp/>
        <stp>Close</stp>
        <stp>5</stp>
        <stp>-2597</stp>
        <stp>ALL</stp>
        <stp/>
        <stp/>
        <stp>TRUE</stp>
        <stp>T</stp>
        <tr r="H2599" s="1"/>
      </tp>
      <tp>
        <v>6449.1021403235</v>
        <stp/>
        <stp>StudyData</stp>
        <stp>VWAP(EP,StartFrom:=StartOfDay,VolType:=auto,CoCType:=auto,InputChoice:=Mid)</stp>
        <stp>Bar</stp>
        <stp/>
        <stp>Close</stp>
        <stp>5</stp>
        <stp>-2497</stp>
        <stp>ALL</stp>
        <stp/>
        <stp/>
        <stp>TRUE</stp>
        <stp>T</stp>
        <tr r="H2499" s="1"/>
      </tp>
      <tp>
        <v>6479.2213365560001</v>
        <stp/>
        <stp>StudyData</stp>
        <stp>VWAP(EP,StartFrom:=StartOfDay,VolType:=auto,CoCType:=auto,InputChoice:=Mid)</stp>
        <stp>Bar</stp>
        <stp/>
        <stp>Close</stp>
        <stp>5</stp>
        <stp>-2797</stp>
        <stp>ALL</stp>
        <stp/>
        <stp/>
        <stp>TRUE</stp>
        <stp>T</stp>
        <tr r="H2799" s="1"/>
      </tp>
      <tp>
        <v>6472.9612073068001</v>
        <stp/>
        <stp>StudyData</stp>
        <stp>VWAP(EP,StartFrom:=StartOfDay,VolType:=auto,CoCType:=auto,InputChoice:=Mid)</stp>
        <stp>Bar</stp>
        <stp/>
        <stp>Close</stp>
        <stp>5</stp>
        <stp>-2697</stp>
        <stp>ALL</stp>
        <stp/>
        <stp/>
        <stp>TRUE</stp>
        <stp>T</stp>
        <tr r="H2699" s="1"/>
      </tp>
      <tp>
        <v>6479.2588156350002</v>
        <stp/>
        <stp>StudyData</stp>
        <stp>VWAP(EP,StartFrom:=StartOfDay,VolType:=auto,CoCType:=auto,InputChoice:=Mid)</stp>
        <stp>Bar</stp>
        <stp/>
        <stp>Close</stp>
        <stp>5</stp>
        <stp>-1997</stp>
        <stp>ALL</stp>
        <stp/>
        <stp/>
        <stp>TRUE</stp>
        <stp>T</stp>
        <tr r="H1999" s="1"/>
      </tp>
      <tp>
        <v>6490.6712667460997</v>
        <stp/>
        <stp>StudyData</stp>
        <stp>VWAP(EP,StartFrom:=StartOfDay,VolType:=auto,CoCType:=auto,InputChoice:=Mid)</stp>
        <stp>Bar</stp>
        <stp/>
        <stp>Close</stp>
        <stp>5</stp>
        <stp>-1897</stp>
        <stp>ALL</stp>
        <stp/>
        <stp/>
        <stp>TRUE</stp>
        <stp>T</stp>
        <tr r="H1899" s="1"/>
      </tp>
      <tp>
        <v>6471.2599957569</v>
        <stp/>
        <stp>StudyData</stp>
        <stp>VWAP(EP,StartFrom:=StartOfDay,VolType:=auto,CoCType:=auto,InputChoice:=Mid)</stp>
        <stp>Bar</stp>
        <stp/>
        <stp>Close</stp>
        <stp>5</stp>
        <stp>-1197</stp>
        <stp>ALL</stp>
        <stp/>
        <stp/>
        <stp>TRUE</stp>
        <stp>T</stp>
        <tr r="H1199" s="1"/>
      </tp>
      <tp>
        <v>6440.1633574162997</v>
        <stp/>
        <stp>StudyData</stp>
        <stp>VWAP(EP,StartFrom:=StartOfDay,VolType:=auto,CoCType:=auto,InputChoice:=Mid)</stp>
        <stp>Bar</stp>
        <stp/>
        <stp>Close</stp>
        <stp>5</stp>
        <stp>-1097</stp>
        <stp>ALL</stp>
        <stp/>
        <stp/>
        <stp>TRUE</stp>
        <stp>T</stp>
        <tr r="H1099" s="1"/>
      </tp>
      <tp>
        <v>6477.4943269045998</v>
        <stp/>
        <stp>StudyData</stp>
        <stp>VWAP(EP,StartFrom:=StartOfDay,VolType:=auto,CoCType:=auto,InputChoice:=Mid)</stp>
        <stp>Bar</stp>
        <stp/>
        <stp>Close</stp>
        <stp>5</stp>
        <stp>-1397</stp>
        <stp>ALL</stp>
        <stp/>
        <stp/>
        <stp>TRUE</stp>
        <stp>T</stp>
        <tr r="H1399" s="1"/>
      </tp>
      <tp>
        <v>6476.7457271764997</v>
        <stp/>
        <stp>StudyData</stp>
        <stp>VWAP(EP,StartFrom:=StartOfDay,VolType:=auto,CoCType:=auto,InputChoice:=Mid)</stp>
        <stp>Bar</stp>
        <stp/>
        <stp>Close</stp>
        <stp>5</stp>
        <stp>-1297</stp>
        <stp>ALL</stp>
        <stp/>
        <stp/>
        <stp>TRUE</stp>
        <stp>T</stp>
        <tr r="H1299" s="1"/>
      </tp>
      <tp>
        <v>6502.2218247930005</v>
        <stp/>
        <stp>StudyData</stp>
        <stp>VWAP(EP,StartFrom:=StartOfDay,VolType:=auto,CoCType:=auto,InputChoice:=Mid)</stp>
        <stp>Bar</stp>
        <stp/>
        <stp>Close</stp>
        <stp>5</stp>
        <stp>-1597</stp>
        <stp>ALL</stp>
        <stp/>
        <stp/>
        <stp>TRUE</stp>
        <stp>T</stp>
        <tr r="H1599" s="1"/>
      </tp>
      <tp>
        <v>6479.6065228827001</v>
        <stp/>
        <stp>StudyData</stp>
        <stp>VWAP(EP,StartFrom:=StartOfDay,VolType:=auto,CoCType:=auto,InputChoice:=Mid)</stp>
        <stp>Bar</stp>
        <stp/>
        <stp>Close</stp>
        <stp>5</stp>
        <stp>-1497</stp>
        <stp>ALL</stp>
        <stp/>
        <stp/>
        <stp>TRUE</stp>
        <stp>T</stp>
        <tr r="H1499" s="1"/>
      </tp>
      <tp>
        <v>6498.8890703628003</v>
        <stp/>
        <stp>StudyData</stp>
        <stp>VWAP(EP,StartFrom:=StartOfDay,VolType:=auto,CoCType:=auto,InputChoice:=Mid)</stp>
        <stp>Bar</stp>
        <stp/>
        <stp>Close</stp>
        <stp>5</stp>
        <stp>-1797</stp>
        <stp>ALL</stp>
        <stp/>
        <stp/>
        <stp>TRUE</stp>
        <stp>T</stp>
        <tr r="H1799" s="1"/>
      </tp>
      <tp>
        <v>6513.3532782049997</v>
        <stp/>
        <stp>StudyData</stp>
        <stp>VWAP(EP,StartFrom:=StartOfDay,VolType:=auto,CoCType:=auto,InputChoice:=Mid)</stp>
        <stp>Bar</stp>
        <stp/>
        <stp>Close</stp>
        <stp>5</stp>
        <stp>-1697</stp>
        <stp>ALL</stp>
        <stp/>
        <stp/>
        <stp>TRUE</stp>
        <stp>T</stp>
        <tr r="H1699" s="1"/>
      </tp>
      <tp>
        <v>6466.9837679222001</v>
        <stp/>
        <stp>StudyData</stp>
        <stp>VWAP(EP,StartFrom:=StartOfDay,VolType:=auto,CoCType:=auto,InputChoice:=Mid)</stp>
        <stp>Bar</stp>
        <stp/>
        <stp>Close</stp>
        <stp>5</stp>
        <stp>-4997</stp>
        <stp>ALL</stp>
        <stp/>
        <stp/>
        <stp>TRUE</stp>
        <stp>T</stp>
        <tr r="H4999" s="1"/>
      </tp>
      <tp>
        <v>6484.0274569433004</v>
        <stp/>
        <stp>StudyData</stp>
        <stp>VWAP(EP,StartFrom:=StartOfDay,VolType:=auto,CoCType:=auto,InputChoice:=Mid)</stp>
        <stp>Bar</stp>
        <stp/>
        <stp>Close</stp>
        <stp>5</stp>
        <stp>-4897</stp>
        <stp>ALL</stp>
        <stp/>
        <stp/>
        <stp>TRUE</stp>
        <stp>T</stp>
        <tr r="H4899" s="1"/>
      </tp>
      <tp>
        <v>6479.6624473057</v>
        <stp/>
        <stp>StudyData</stp>
        <stp>VWAP(EP,StartFrom:=StartOfDay,VolType:=auto,CoCType:=auto,InputChoice:=Mid)</stp>
        <stp>Bar</stp>
        <stp/>
        <stp>Close</stp>
        <stp>5</stp>
        <stp>-4197</stp>
        <stp>ALL</stp>
        <stp/>
        <stp/>
        <stp>TRUE</stp>
        <stp>T</stp>
        <tr r="H4199" s="1"/>
      </tp>
      <tp>
        <v>6469.8861904436999</v>
        <stp/>
        <stp>StudyData</stp>
        <stp>VWAP(EP,StartFrom:=StartOfDay,VolType:=auto,CoCType:=auto,InputChoice:=Mid)</stp>
        <stp>Bar</stp>
        <stp/>
        <stp>Close</stp>
        <stp>5</stp>
        <stp>-4097</stp>
        <stp>ALL</stp>
        <stp/>
        <stp/>
        <stp>TRUE</stp>
        <stp>T</stp>
        <tr r="H4099" s="1"/>
      </tp>
      <tp>
        <v>6499.8255826712002</v>
        <stp/>
        <stp>StudyData</stp>
        <stp>VWAP(EP,StartFrom:=StartOfDay,VolType:=auto,CoCType:=auto,InputChoice:=Mid)</stp>
        <stp>Bar</stp>
        <stp/>
        <stp>Close</stp>
        <stp>5</stp>
        <stp>-4397</stp>
        <stp>ALL</stp>
        <stp/>
        <stp/>
        <stp>TRUE</stp>
        <stp>T</stp>
        <tr r="H4399" s="1"/>
      </tp>
      <tp>
        <v>6481.5354615424003</v>
        <stp/>
        <stp>StudyData</stp>
        <stp>VWAP(EP,StartFrom:=StartOfDay,VolType:=auto,CoCType:=auto,InputChoice:=Mid)</stp>
        <stp>Bar</stp>
        <stp/>
        <stp>Close</stp>
        <stp>5</stp>
        <stp>-4297</stp>
        <stp>ALL</stp>
        <stp/>
        <stp/>
        <stp>TRUE</stp>
        <stp>T</stp>
        <tr r="H4299" s="1"/>
      </tp>
      <tp>
        <v>6477.2554084117</v>
        <stp/>
        <stp>StudyData</stp>
        <stp>VWAP(EP,StartFrom:=StartOfDay,VolType:=auto,CoCType:=auto,InputChoice:=Mid)</stp>
        <stp>Bar</stp>
        <stp/>
        <stp>Close</stp>
        <stp>5</stp>
        <stp>-4597</stp>
        <stp>ALL</stp>
        <stp/>
        <stp/>
        <stp>TRUE</stp>
        <stp>T</stp>
        <tr r="H4599" s="1"/>
      </tp>
      <tp>
        <v>6491.5146699955003</v>
        <stp/>
        <stp>StudyData</stp>
        <stp>VWAP(EP,StartFrom:=StartOfDay,VolType:=auto,CoCType:=auto,InputChoice:=Mid)</stp>
        <stp>Bar</stp>
        <stp/>
        <stp>Close</stp>
        <stp>5</stp>
        <stp>-4497</stp>
        <stp>ALL</stp>
        <stp/>
        <stp/>
        <stp>TRUE</stp>
        <stp>T</stp>
        <tr r="H4499" s="1"/>
      </tp>
      <tp>
        <v>6484.8335870414003</v>
        <stp/>
        <stp>StudyData</stp>
        <stp>VWAP(EP,StartFrom:=StartOfDay,VolType:=auto,CoCType:=auto,InputChoice:=Mid)</stp>
        <stp>Bar</stp>
        <stp/>
        <stp>Close</stp>
        <stp>5</stp>
        <stp>-4797</stp>
        <stp>ALL</stp>
        <stp/>
        <stp/>
        <stp>TRUE</stp>
        <stp>T</stp>
        <tr r="H4799" s="1"/>
      </tp>
      <tp>
        <v>6483.5544446048998</v>
        <stp/>
        <stp>StudyData</stp>
        <stp>VWAP(EP,StartFrom:=StartOfDay,VolType:=auto,CoCType:=auto,InputChoice:=Mid)</stp>
        <stp>Bar</stp>
        <stp/>
        <stp>Close</stp>
        <stp>5</stp>
        <stp>-4697</stp>
        <stp>ALL</stp>
        <stp/>
        <stp/>
        <stp>TRUE</stp>
        <stp>T</stp>
        <tr r="H4699" s="1"/>
      </tp>
      <tp>
        <v>6467.3432078660999</v>
        <stp/>
        <stp>StudyData</stp>
        <stp>VWAP(EP,StartFrom:=StartOfDay,VolType:=auto,CoCType:=auto,InputChoice:=Mid)</stp>
        <stp>Bar</stp>
        <stp/>
        <stp>Close</stp>
        <stp>5</stp>
        <stp>-3994</stp>
        <stp>ALL</stp>
        <stp/>
        <stp/>
        <stp>TRUE</stp>
        <stp>T</stp>
        <tr r="H3996" s="1"/>
      </tp>
      <tp>
        <v>6465.6752380798998</v>
        <stp/>
        <stp>StudyData</stp>
        <stp>VWAP(EP,StartFrom:=StartOfDay,VolType:=auto,CoCType:=auto,InputChoice:=Mid)</stp>
        <stp>Bar</stp>
        <stp/>
        <stp>Close</stp>
        <stp>5</stp>
        <stp>-3894</stp>
        <stp>ALL</stp>
        <stp/>
        <stp/>
        <stp>TRUE</stp>
        <stp>T</stp>
        <tr r="H3896" s="1"/>
      </tp>
      <tp>
        <v>6394.5237602501002</v>
        <stp/>
        <stp>StudyData</stp>
        <stp>VWAP(EP,StartFrom:=StartOfDay,VolType:=auto,CoCType:=auto,InputChoice:=Mid)</stp>
        <stp>Bar</stp>
        <stp/>
        <stp>Close</stp>
        <stp>5</stp>
        <stp>-3194</stp>
        <stp>ALL</stp>
        <stp/>
        <stp/>
        <stp>TRUE</stp>
        <stp>T</stp>
        <tr r="H3196" s="1"/>
      </tp>
      <tp>
        <v>6392.6751835022997</v>
        <stp/>
        <stp>StudyData</stp>
        <stp>VWAP(EP,StartFrom:=StartOfDay,VolType:=auto,CoCType:=auto,InputChoice:=Mid)</stp>
        <stp>Bar</stp>
        <stp/>
        <stp>Close</stp>
        <stp>5</stp>
        <stp>-3094</stp>
        <stp>ALL</stp>
        <stp/>
        <stp/>
        <stp>TRUE</stp>
        <stp>T</stp>
        <tr r="H3096" s="1"/>
      </tp>
      <tp>
        <v>6409.5239124036998</v>
        <stp/>
        <stp>StudyData</stp>
        <stp>VWAP(EP,StartFrom:=StartOfDay,VolType:=auto,CoCType:=auto,InputChoice:=Mid)</stp>
        <stp>Bar</stp>
        <stp/>
        <stp>Close</stp>
        <stp>5</stp>
        <stp>-3394</stp>
        <stp>ALL</stp>
        <stp/>
        <stp/>
        <stp>TRUE</stp>
        <stp>T</stp>
        <tr r="H3396" s="1"/>
      </tp>
      <tp>
        <v>6411.2032920311003</v>
        <stp/>
        <stp>StudyData</stp>
        <stp>VWAP(EP,StartFrom:=StartOfDay,VolType:=auto,CoCType:=auto,InputChoice:=Mid)</stp>
        <stp>Bar</stp>
        <stp/>
        <stp>Close</stp>
        <stp>5</stp>
        <stp>-3294</stp>
        <stp>ALL</stp>
        <stp/>
        <stp/>
        <stp>TRUE</stp>
        <stp>T</stp>
        <tr r="H3296" s="1"/>
      </tp>
      <tp>
        <v>6420.5378615333002</v>
        <stp/>
        <stp>StudyData</stp>
        <stp>VWAP(EP,StartFrom:=StartOfDay,VolType:=auto,CoCType:=auto,InputChoice:=Mid)</stp>
        <stp>Bar</stp>
        <stp/>
        <stp>Close</stp>
        <stp>5</stp>
        <stp>-3594</stp>
        <stp>ALL</stp>
        <stp/>
        <stp/>
        <stp>TRUE</stp>
        <stp>T</stp>
        <tr r="H3596" s="1"/>
      </tp>
      <tp>
        <v>6394.7359340867997</v>
        <stp/>
        <stp>StudyData</stp>
        <stp>VWAP(EP,StartFrom:=StartOfDay,VolType:=auto,CoCType:=auto,InputChoice:=Mid)</stp>
        <stp>Bar</stp>
        <stp/>
        <stp>Close</stp>
        <stp>5</stp>
        <stp>-3494</stp>
        <stp>ALL</stp>
        <stp/>
        <stp/>
        <stp>TRUE</stp>
        <stp>T</stp>
        <tr r="H3496" s="1"/>
      </tp>
      <tp>
        <v>6462.8031281823996</v>
        <stp/>
        <stp>StudyData</stp>
        <stp>VWAP(EP,StartFrom:=StartOfDay,VolType:=auto,CoCType:=auto,InputChoice:=Mid)</stp>
        <stp>Bar</stp>
        <stp/>
        <stp>Close</stp>
        <stp>5</stp>
        <stp>-3794</stp>
        <stp>ALL</stp>
        <stp/>
        <stp/>
        <stp>TRUE</stp>
        <stp>T</stp>
        <tr r="H3796" s="1"/>
      </tp>
      <tp>
        <v>6433.7059735804996</v>
        <stp/>
        <stp>StudyData</stp>
        <stp>VWAP(EP,StartFrom:=StartOfDay,VolType:=auto,CoCType:=auto,InputChoice:=Mid)</stp>
        <stp>Bar</stp>
        <stp/>
        <stp>Close</stp>
        <stp>5</stp>
        <stp>-3694</stp>
        <stp>ALL</stp>
        <stp/>
        <stp/>
        <stp>TRUE</stp>
        <stp>T</stp>
        <tr r="H3696" s="1"/>
      </tp>
      <tp>
        <v>6391.6112302298998</v>
        <stp/>
        <stp>StudyData</stp>
        <stp>VWAP(EP,StartFrom:=StartOfDay,VolType:=auto,CoCType:=auto,InputChoice:=Mid)</stp>
        <stp>Bar</stp>
        <stp/>
        <stp>Close</stp>
        <stp>5</stp>
        <stp>-2994</stp>
        <stp>ALL</stp>
        <stp/>
        <stp/>
        <stp>TRUE</stp>
        <stp>T</stp>
        <tr r="H2996" s="1"/>
      </tp>
      <tp>
        <v>6462.8734890364003</v>
        <stp/>
        <stp>StudyData</stp>
        <stp>VWAP(EP,StartFrom:=StartOfDay,VolType:=auto,CoCType:=auto,InputChoice:=Mid)</stp>
        <stp>Bar</stp>
        <stp/>
        <stp>Close</stp>
        <stp>5</stp>
        <stp>-2894</stp>
        <stp>ALL</stp>
        <stp/>
        <stp/>
        <stp>TRUE</stp>
        <stp>T</stp>
        <tr r="H2896" s="1"/>
      </tp>
      <tp>
        <v>6484.3150786848</v>
        <stp/>
        <stp>StudyData</stp>
        <stp>VWAP(EP,StartFrom:=StartOfDay,VolType:=auto,CoCType:=auto,InputChoice:=Mid)</stp>
        <stp>Bar</stp>
        <stp/>
        <stp>Close</stp>
        <stp>5</stp>
        <stp>-2194</stp>
        <stp>ALL</stp>
        <stp/>
        <stp/>
        <stp>TRUE</stp>
        <stp>T</stp>
        <tr r="H2196" s="1"/>
      </tp>
      <tp>
        <v>6486.3001828625002</v>
        <stp/>
        <stp>StudyData</stp>
        <stp>VWAP(EP,StartFrom:=StartOfDay,VolType:=auto,CoCType:=auto,InputChoice:=Mid)</stp>
        <stp>Bar</stp>
        <stp/>
        <stp>Close</stp>
        <stp>5</stp>
        <stp>-2094</stp>
        <stp>ALL</stp>
        <stp/>
        <stp/>
        <stp>TRUE</stp>
        <stp>T</stp>
        <tr r="H2096" s="1"/>
      </tp>
      <tp>
        <v>6452.5792631605</v>
        <stp/>
        <stp>StudyData</stp>
        <stp>VWAP(EP,StartFrom:=StartOfDay,VolType:=auto,CoCType:=auto,InputChoice:=Mid)</stp>
        <stp>Bar</stp>
        <stp/>
        <stp>Close</stp>
        <stp>5</stp>
        <stp>-2394</stp>
        <stp>ALL</stp>
        <stp/>
        <stp/>
        <stp>TRUE</stp>
        <stp>T</stp>
        <tr r="H2396" s="1"/>
      </tp>
      <tp>
        <v>6486.0985391647</v>
        <stp/>
        <stp>StudyData</stp>
        <stp>VWAP(EP,StartFrom:=StartOfDay,VolType:=auto,CoCType:=auto,InputChoice:=Mid)</stp>
        <stp>Bar</stp>
        <stp/>
        <stp>Close</stp>
        <stp>5</stp>
        <stp>-2294</stp>
        <stp>ALL</stp>
        <stp/>
        <stp/>
        <stp>TRUE</stp>
        <stp>T</stp>
        <tr r="H2296" s="1"/>
      </tp>
      <tp>
        <v>6461.6984693878003</v>
        <stp/>
        <stp>StudyData</stp>
        <stp>VWAP(EP,StartFrom:=StartOfDay,VolType:=auto,CoCType:=auto,InputChoice:=Mid)</stp>
        <stp>Bar</stp>
        <stp/>
        <stp>Close</stp>
        <stp>5</stp>
        <stp>-2594</stp>
        <stp>ALL</stp>
        <stp/>
        <stp/>
        <stp>TRUE</stp>
        <stp>T</stp>
        <tr r="H2596" s="1"/>
      </tp>
      <tp>
        <v>6448.8421983288999</v>
        <stp/>
        <stp>StudyData</stp>
        <stp>VWAP(EP,StartFrom:=StartOfDay,VolType:=auto,CoCType:=auto,InputChoice:=Mid)</stp>
        <stp>Bar</stp>
        <stp/>
        <stp>Close</stp>
        <stp>5</stp>
        <stp>-2494</stp>
        <stp>ALL</stp>
        <stp/>
        <stp/>
        <stp>TRUE</stp>
        <stp>T</stp>
        <tr r="H2496" s="1"/>
      </tp>
      <tp>
        <v>6479.2207122185</v>
        <stp/>
        <stp>StudyData</stp>
        <stp>VWAP(EP,StartFrom:=StartOfDay,VolType:=auto,CoCType:=auto,InputChoice:=Mid)</stp>
        <stp>Bar</stp>
        <stp/>
        <stp>Close</stp>
        <stp>5</stp>
        <stp>-2794</stp>
        <stp>ALL</stp>
        <stp/>
        <stp/>
        <stp>TRUE</stp>
        <stp>T</stp>
        <tr r="H2796" s="1"/>
      </tp>
      <tp>
        <v>6472.5875250642002</v>
        <stp/>
        <stp>StudyData</stp>
        <stp>VWAP(EP,StartFrom:=StartOfDay,VolType:=auto,CoCType:=auto,InputChoice:=Mid)</stp>
        <stp>Bar</stp>
        <stp/>
        <stp>Close</stp>
        <stp>5</stp>
        <stp>-2694</stp>
        <stp>ALL</stp>
        <stp/>
        <stp/>
        <stp>TRUE</stp>
        <stp>T</stp>
        <tr r="H2696" s="1"/>
      </tp>
      <tp>
        <v>6479.4341826686004</v>
        <stp/>
        <stp>StudyData</stp>
        <stp>VWAP(EP,StartFrom:=StartOfDay,VolType:=auto,CoCType:=auto,InputChoice:=Mid)</stp>
        <stp>Bar</stp>
        <stp/>
        <stp>Close</stp>
        <stp>5</stp>
        <stp>-1994</stp>
        <stp>ALL</stp>
        <stp/>
        <stp/>
        <stp>TRUE</stp>
        <stp>T</stp>
        <tr r="H1996" s="1"/>
      </tp>
      <tp>
        <v>6490.7691616034999</v>
        <stp/>
        <stp>StudyData</stp>
        <stp>VWAP(EP,StartFrom:=StartOfDay,VolType:=auto,CoCType:=auto,InputChoice:=Mid)</stp>
        <stp>Bar</stp>
        <stp/>
        <stp>Close</stp>
        <stp>5</stp>
        <stp>-1894</stp>
        <stp>ALL</stp>
        <stp/>
        <stp/>
        <stp>TRUE</stp>
        <stp>T</stp>
        <tr r="H1896" s="1"/>
      </tp>
      <tp>
        <v>6471.2445867091001</v>
        <stp/>
        <stp>StudyData</stp>
        <stp>VWAP(EP,StartFrom:=StartOfDay,VolType:=auto,CoCType:=auto,InputChoice:=Mid)</stp>
        <stp>Bar</stp>
        <stp/>
        <stp>Close</stp>
        <stp>5</stp>
        <stp>-1194</stp>
        <stp>ALL</stp>
        <stp/>
        <stp/>
        <stp>TRUE</stp>
        <stp>T</stp>
        <tr r="H1196" s="1"/>
      </tp>
      <tp>
        <v>6436.6628821288996</v>
        <stp/>
        <stp>StudyData</stp>
        <stp>VWAP(EP,StartFrom:=StartOfDay,VolType:=auto,CoCType:=auto,InputChoice:=Mid)</stp>
        <stp>Bar</stp>
        <stp/>
        <stp>Close</stp>
        <stp>5</stp>
        <stp>-1094</stp>
        <stp>ALL</stp>
        <stp/>
        <stp/>
        <stp>TRUE</stp>
        <stp>T</stp>
        <tr r="H1096" s="1"/>
      </tp>
      <tp>
        <v>6477.0300553938996</v>
        <stp/>
        <stp>StudyData</stp>
        <stp>VWAP(EP,StartFrom:=StartOfDay,VolType:=auto,CoCType:=auto,InputChoice:=Mid)</stp>
        <stp>Bar</stp>
        <stp/>
        <stp>Close</stp>
        <stp>5</stp>
        <stp>-1394</stp>
        <stp>ALL</stp>
        <stp/>
        <stp/>
        <stp>TRUE</stp>
        <stp>T</stp>
        <tr r="H1396" s="1"/>
      </tp>
      <tp>
        <v>6476.8257736425003</v>
        <stp/>
        <stp>StudyData</stp>
        <stp>VWAP(EP,StartFrom:=StartOfDay,VolType:=auto,CoCType:=auto,InputChoice:=Mid)</stp>
        <stp>Bar</stp>
        <stp/>
        <stp>Close</stp>
        <stp>5</stp>
        <stp>-1294</stp>
        <stp>ALL</stp>
        <stp/>
        <stp/>
        <stp>TRUE</stp>
        <stp>T</stp>
        <tr r="H1296" s="1"/>
      </tp>
      <tp>
        <v>6502.1804331990998</v>
        <stp/>
        <stp>StudyData</stp>
        <stp>VWAP(EP,StartFrom:=StartOfDay,VolType:=auto,CoCType:=auto,InputChoice:=Mid)</stp>
        <stp>Bar</stp>
        <stp/>
        <stp>Close</stp>
        <stp>5</stp>
        <stp>-1594</stp>
        <stp>ALL</stp>
        <stp/>
        <stp/>
        <stp>TRUE</stp>
        <stp>T</stp>
        <tr r="H1596" s="1"/>
      </tp>
      <tp>
        <v>6480.4237144790004</v>
        <stp/>
        <stp>StudyData</stp>
        <stp>VWAP(EP,StartFrom:=StartOfDay,VolType:=auto,CoCType:=auto,InputChoice:=Mid)</stp>
        <stp>Bar</stp>
        <stp/>
        <stp>Close</stp>
        <stp>5</stp>
        <stp>-1494</stp>
        <stp>ALL</stp>
        <stp/>
        <stp/>
        <stp>TRUE</stp>
        <stp>T</stp>
        <tr r="H1496" s="1"/>
      </tp>
      <tp>
        <v>6499.2798646840001</v>
        <stp/>
        <stp>StudyData</stp>
        <stp>VWAP(EP,StartFrom:=StartOfDay,VolType:=auto,CoCType:=auto,InputChoice:=Mid)</stp>
        <stp>Bar</stp>
        <stp/>
        <stp>Close</stp>
        <stp>5</stp>
        <stp>-1794</stp>
        <stp>ALL</stp>
        <stp/>
        <stp/>
        <stp>TRUE</stp>
        <stp>T</stp>
        <tr r="H1796" s="1"/>
      </tp>
      <tp>
        <v>6513.3081435398999</v>
        <stp/>
        <stp>StudyData</stp>
        <stp>VWAP(EP,StartFrom:=StartOfDay,VolType:=auto,CoCType:=auto,InputChoice:=Mid)</stp>
        <stp>Bar</stp>
        <stp/>
        <stp>Close</stp>
        <stp>5</stp>
        <stp>-1694</stp>
        <stp>ALL</stp>
        <stp/>
        <stp/>
        <stp>TRUE</stp>
        <stp>T</stp>
        <tr r="H1696" s="1"/>
      </tp>
      <tp>
        <v>6467.0092791167999</v>
        <stp/>
        <stp>StudyData</stp>
        <stp>VWAP(EP,StartFrom:=StartOfDay,VolType:=auto,CoCType:=auto,InputChoice:=Mid)</stp>
        <stp>Bar</stp>
        <stp/>
        <stp>Close</stp>
        <stp>5</stp>
        <stp>-4994</stp>
        <stp>ALL</stp>
        <stp/>
        <stp/>
        <stp>TRUE</stp>
        <stp>T</stp>
        <tr r="H4996" s="1"/>
      </tp>
      <tp>
        <v>6486.4310818298</v>
        <stp/>
        <stp>StudyData</stp>
        <stp>VWAP(EP,StartFrom:=StartOfDay,VolType:=auto,CoCType:=auto,InputChoice:=Mid)</stp>
        <stp>Bar</stp>
        <stp/>
        <stp>Close</stp>
        <stp>5</stp>
        <stp>-4894</stp>
        <stp>ALL</stp>
        <stp/>
        <stp/>
        <stp>TRUE</stp>
        <stp>T</stp>
        <tr r="H4896" s="1"/>
      </tp>
      <tp>
        <v>6479.7434763280999</v>
        <stp/>
        <stp>StudyData</stp>
        <stp>VWAP(EP,StartFrom:=StartOfDay,VolType:=auto,CoCType:=auto,InputChoice:=Mid)</stp>
        <stp>Bar</stp>
        <stp/>
        <stp>Close</stp>
        <stp>5</stp>
        <stp>-4194</stp>
        <stp>ALL</stp>
        <stp/>
        <stp/>
        <stp>TRUE</stp>
        <stp>T</stp>
        <tr r="H4196" s="1"/>
      </tp>
      <tp>
        <v>6469.7189463024997</v>
        <stp/>
        <stp>StudyData</stp>
        <stp>VWAP(EP,StartFrom:=StartOfDay,VolType:=auto,CoCType:=auto,InputChoice:=Mid)</stp>
        <stp>Bar</stp>
        <stp/>
        <stp>Close</stp>
        <stp>5</stp>
        <stp>-4094</stp>
        <stp>ALL</stp>
        <stp/>
        <stp/>
        <stp>TRUE</stp>
        <stp>T</stp>
        <tr r="H4096" s="1"/>
      </tp>
      <tp>
        <v>6499.7200040098996</v>
        <stp/>
        <stp>StudyData</stp>
        <stp>VWAP(EP,StartFrom:=StartOfDay,VolType:=auto,CoCType:=auto,InputChoice:=Mid)</stp>
        <stp>Bar</stp>
        <stp/>
        <stp>Close</stp>
        <stp>5</stp>
        <stp>-4394</stp>
        <stp>ALL</stp>
        <stp/>
        <stp/>
        <stp>TRUE</stp>
        <stp>T</stp>
        <tr r="H4396" s="1"/>
      </tp>
      <tp>
        <v>6481.5584616360002</v>
        <stp/>
        <stp>StudyData</stp>
        <stp>VWAP(EP,StartFrom:=StartOfDay,VolType:=auto,CoCType:=auto,InputChoice:=Mid)</stp>
        <stp>Bar</stp>
        <stp/>
        <stp>Close</stp>
        <stp>5</stp>
        <stp>-4294</stp>
        <stp>ALL</stp>
        <stp/>
        <stp/>
        <stp>TRUE</stp>
        <stp>T</stp>
        <tr r="H4296" s="1"/>
      </tp>
      <tp>
        <v>6477.2502901733997</v>
        <stp/>
        <stp>StudyData</stp>
        <stp>VWAP(EP,StartFrom:=StartOfDay,VolType:=auto,CoCType:=auto,InputChoice:=Mid)</stp>
        <stp>Bar</stp>
        <stp/>
        <stp>Close</stp>
        <stp>5</stp>
        <stp>-4594</stp>
        <stp>ALL</stp>
        <stp/>
        <stp/>
        <stp>TRUE</stp>
        <stp>T</stp>
        <tr r="H4596" s="1"/>
      </tp>
      <tp>
        <v>6491.7489315509001</v>
        <stp/>
        <stp>StudyData</stp>
        <stp>VWAP(EP,StartFrom:=StartOfDay,VolType:=auto,CoCType:=auto,InputChoice:=Mid)</stp>
        <stp>Bar</stp>
        <stp/>
        <stp>Close</stp>
        <stp>5</stp>
        <stp>-4494</stp>
        <stp>ALL</stp>
        <stp/>
        <stp/>
        <stp>TRUE</stp>
        <stp>T</stp>
        <tr r="H4496" s="1"/>
      </tp>
      <tp>
        <v>6485.0160522548003</v>
        <stp/>
        <stp>StudyData</stp>
        <stp>VWAP(EP,StartFrom:=StartOfDay,VolType:=auto,CoCType:=auto,InputChoice:=Mid)</stp>
        <stp>Bar</stp>
        <stp/>
        <stp>Close</stp>
        <stp>5</stp>
        <stp>-4794</stp>
        <stp>ALL</stp>
        <stp/>
        <stp/>
        <stp>TRUE</stp>
        <stp>T</stp>
        <tr r="H4796" s="1"/>
      </tp>
      <tp>
        <v>6483.5474810879996</v>
        <stp/>
        <stp>StudyData</stp>
        <stp>VWAP(EP,StartFrom:=StartOfDay,VolType:=auto,CoCType:=auto,InputChoice:=Mid)</stp>
        <stp>Bar</stp>
        <stp/>
        <stp>Close</stp>
        <stp>5</stp>
        <stp>-4694</stp>
        <stp>ALL</stp>
        <stp/>
        <stp/>
        <stp>TRUE</stp>
        <stp>T</stp>
        <tr r="H4696" s="1"/>
      </tp>
      <tp>
        <v>6467.3304821476004</v>
        <stp/>
        <stp>StudyData</stp>
        <stp>VWAP(EP,StartFrom:=StartOfDay,VolType:=auto,CoCType:=auto,InputChoice:=Mid)</stp>
        <stp>Bar</stp>
        <stp/>
        <stp>Close</stp>
        <stp>5</stp>
        <stp>-3995</stp>
        <stp>ALL</stp>
        <stp/>
        <stp/>
        <stp>TRUE</stp>
        <stp>T</stp>
        <tr r="H3997" s="1"/>
      </tp>
      <tp>
        <v>6465.7768550720002</v>
        <stp/>
        <stp>StudyData</stp>
        <stp>VWAP(EP,StartFrom:=StartOfDay,VolType:=auto,CoCType:=auto,InputChoice:=Mid)</stp>
        <stp>Bar</stp>
        <stp/>
        <stp>Close</stp>
        <stp>5</stp>
        <stp>-3895</stp>
        <stp>ALL</stp>
        <stp/>
        <stp/>
        <stp>TRUE</stp>
        <stp>T</stp>
        <tr r="H3897" s="1"/>
      </tp>
      <tp>
        <v>6394.5535100794996</v>
        <stp/>
        <stp>StudyData</stp>
        <stp>VWAP(EP,StartFrom:=StartOfDay,VolType:=auto,CoCType:=auto,InputChoice:=Mid)</stp>
        <stp>Bar</stp>
        <stp/>
        <stp>Close</stp>
        <stp>5</stp>
        <stp>-3195</stp>
        <stp>ALL</stp>
        <stp/>
        <stp/>
        <stp>TRUE</stp>
        <stp>T</stp>
        <tr r="H3197" s="1"/>
      </tp>
      <tp>
        <v>6392.7392993361</v>
        <stp/>
        <stp>StudyData</stp>
        <stp>VWAP(EP,StartFrom:=StartOfDay,VolType:=auto,CoCType:=auto,InputChoice:=Mid)</stp>
        <stp>Bar</stp>
        <stp/>
        <stp>Close</stp>
        <stp>5</stp>
        <stp>-3095</stp>
        <stp>ALL</stp>
        <stp/>
        <stp/>
        <stp>TRUE</stp>
        <stp>T</stp>
        <tr r="H3097" s="1"/>
      </tp>
      <tp>
        <v>6409.7780486110996</v>
        <stp/>
        <stp>StudyData</stp>
        <stp>VWAP(EP,StartFrom:=StartOfDay,VolType:=auto,CoCType:=auto,InputChoice:=Mid)</stp>
        <stp>Bar</stp>
        <stp/>
        <stp>Close</stp>
        <stp>5</stp>
        <stp>-3395</stp>
        <stp>ALL</stp>
        <stp/>
        <stp/>
        <stp>TRUE</stp>
        <stp>T</stp>
        <tr r="H3397" s="1"/>
      </tp>
      <tp>
        <v>6411.2439553793001</v>
        <stp/>
        <stp>StudyData</stp>
        <stp>VWAP(EP,StartFrom:=StartOfDay,VolType:=auto,CoCType:=auto,InputChoice:=Mid)</stp>
        <stp>Bar</stp>
        <stp/>
        <stp>Close</stp>
        <stp>5</stp>
        <stp>-3295</stp>
        <stp>ALL</stp>
        <stp/>
        <stp/>
        <stp>TRUE</stp>
        <stp>T</stp>
        <tr r="H3297" s="1"/>
      </tp>
      <tp>
        <v>6420.4592858316</v>
        <stp/>
        <stp>StudyData</stp>
        <stp>VWAP(EP,StartFrom:=StartOfDay,VolType:=auto,CoCType:=auto,InputChoice:=Mid)</stp>
        <stp>Bar</stp>
        <stp/>
        <stp>Close</stp>
        <stp>5</stp>
        <stp>-3595</stp>
        <stp>ALL</stp>
        <stp/>
        <stp/>
        <stp>TRUE</stp>
        <stp>T</stp>
        <tr r="H3597" s="1"/>
      </tp>
      <tp>
        <v>6394.7192849403</v>
        <stp/>
        <stp>StudyData</stp>
        <stp>VWAP(EP,StartFrom:=StartOfDay,VolType:=auto,CoCType:=auto,InputChoice:=Mid)</stp>
        <stp>Bar</stp>
        <stp/>
        <stp>Close</stp>
        <stp>5</stp>
        <stp>-3495</stp>
        <stp>ALL</stp>
        <stp/>
        <stp/>
        <stp>TRUE</stp>
        <stp>T</stp>
        <tr r="H3497" s="1"/>
      </tp>
      <tp>
        <v>6463.007336996</v>
        <stp/>
        <stp>StudyData</stp>
        <stp>VWAP(EP,StartFrom:=StartOfDay,VolType:=auto,CoCType:=auto,InputChoice:=Mid)</stp>
        <stp>Bar</stp>
        <stp/>
        <stp>Close</stp>
        <stp>5</stp>
        <stp>-3795</stp>
        <stp>ALL</stp>
        <stp/>
        <stp/>
        <stp>TRUE</stp>
        <stp>T</stp>
        <tr r="H3797" s="1"/>
      </tp>
      <tp>
        <v>6433.7394257487003</v>
        <stp/>
        <stp>StudyData</stp>
        <stp>VWAP(EP,StartFrom:=StartOfDay,VolType:=auto,CoCType:=auto,InputChoice:=Mid)</stp>
        <stp>Bar</stp>
        <stp/>
        <stp>Close</stp>
        <stp>5</stp>
        <stp>-3695</stp>
        <stp>ALL</stp>
        <stp/>
        <stp/>
        <stp>TRUE</stp>
        <stp>T</stp>
        <tr r="H3697" s="1"/>
      </tp>
      <tp>
        <v>6391.5698917541004</v>
        <stp/>
        <stp>StudyData</stp>
        <stp>VWAP(EP,StartFrom:=StartOfDay,VolType:=auto,CoCType:=auto,InputChoice:=Mid)</stp>
        <stp>Bar</stp>
        <stp/>
        <stp>Close</stp>
        <stp>5</stp>
        <stp>-2995</stp>
        <stp>ALL</stp>
        <stp/>
        <stp/>
        <stp>TRUE</stp>
        <stp>T</stp>
        <tr r="H2997" s="1"/>
      </tp>
      <tp>
        <v>6462.6338400967998</v>
        <stp/>
        <stp>StudyData</stp>
        <stp>VWAP(EP,StartFrom:=StartOfDay,VolType:=auto,CoCType:=auto,InputChoice:=Mid)</stp>
        <stp>Bar</stp>
        <stp/>
        <stp>Close</stp>
        <stp>5</stp>
        <stp>-2895</stp>
        <stp>ALL</stp>
        <stp/>
        <stp/>
        <stp>TRUE</stp>
        <stp>T</stp>
        <tr r="H2897" s="1"/>
      </tp>
      <tp>
        <v>6484.3229528476004</v>
        <stp/>
        <stp>StudyData</stp>
        <stp>VWAP(EP,StartFrom:=StartOfDay,VolType:=auto,CoCType:=auto,InputChoice:=Mid)</stp>
        <stp>Bar</stp>
        <stp/>
        <stp>Close</stp>
        <stp>5</stp>
        <stp>-2195</stp>
        <stp>ALL</stp>
        <stp/>
        <stp/>
        <stp>TRUE</stp>
        <stp>T</stp>
        <tr r="H2197" s="1"/>
      </tp>
      <tp>
        <v>6486.2729474825001</v>
        <stp/>
        <stp>StudyData</stp>
        <stp>VWAP(EP,StartFrom:=StartOfDay,VolType:=auto,CoCType:=auto,InputChoice:=Mid)</stp>
        <stp>Bar</stp>
        <stp/>
        <stp>Close</stp>
        <stp>5</stp>
        <stp>-2095</stp>
        <stp>ALL</stp>
        <stp/>
        <stp/>
        <stp>TRUE</stp>
        <stp>T</stp>
        <tr r="H2097" s="1"/>
      </tp>
      <tp>
        <v>6452.5254076904002</v>
        <stp/>
        <stp>StudyData</stp>
        <stp>VWAP(EP,StartFrom:=StartOfDay,VolType:=auto,CoCType:=auto,InputChoice:=Mid)</stp>
        <stp>Bar</stp>
        <stp/>
        <stp>Close</stp>
        <stp>5</stp>
        <stp>-2395</stp>
        <stp>ALL</stp>
        <stp/>
        <stp/>
        <stp>TRUE</stp>
        <stp>T</stp>
        <tr r="H2397" s="1"/>
      </tp>
      <tp>
        <v>6486.1392231948003</v>
        <stp/>
        <stp>StudyData</stp>
        <stp>VWAP(EP,StartFrom:=StartOfDay,VolType:=auto,CoCType:=auto,InputChoice:=Mid)</stp>
        <stp>Bar</stp>
        <stp/>
        <stp>Close</stp>
        <stp>5</stp>
        <stp>-2295</stp>
        <stp>ALL</stp>
        <stp/>
        <stp/>
        <stp>TRUE</stp>
        <stp>T</stp>
        <tr r="H2297" s="1"/>
      </tp>
      <tp>
        <v>6461.6814853556998</v>
        <stp/>
        <stp>StudyData</stp>
        <stp>VWAP(EP,StartFrom:=StartOfDay,VolType:=auto,CoCType:=auto,InputChoice:=Mid)</stp>
        <stp>Bar</stp>
        <stp/>
        <stp>Close</stp>
        <stp>5</stp>
        <stp>-2595</stp>
        <stp>ALL</stp>
        <stp/>
        <stp/>
        <stp>TRUE</stp>
        <stp>T</stp>
        <tr r="H2597" s="1"/>
      </tp>
      <tp>
        <v>6449.0133993932996</v>
        <stp/>
        <stp>StudyData</stp>
        <stp>VWAP(EP,StartFrom:=StartOfDay,VolType:=auto,CoCType:=auto,InputChoice:=Mid)</stp>
        <stp>Bar</stp>
        <stp/>
        <stp>Close</stp>
        <stp>5</stp>
        <stp>-2495</stp>
        <stp>ALL</stp>
        <stp/>
        <stp/>
        <stp>TRUE</stp>
        <stp>T</stp>
        <tr r="H2497" s="1"/>
      </tp>
      <tp>
        <v>6479.2179673665996</v>
        <stp/>
        <stp>StudyData</stp>
        <stp>VWAP(EP,StartFrom:=StartOfDay,VolType:=auto,CoCType:=auto,InputChoice:=Mid)</stp>
        <stp>Bar</stp>
        <stp/>
        <stp>Close</stp>
        <stp>5</stp>
        <stp>-2795</stp>
        <stp>ALL</stp>
        <stp/>
        <stp/>
        <stp>TRUE</stp>
        <stp>T</stp>
        <tr r="H2797" s="1"/>
      </tp>
      <tp>
        <v>6472.8000440860997</v>
        <stp/>
        <stp>StudyData</stp>
        <stp>VWAP(EP,StartFrom:=StartOfDay,VolType:=auto,CoCType:=auto,InputChoice:=Mid)</stp>
        <stp>Bar</stp>
        <stp/>
        <stp>Close</stp>
        <stp>5</stp>
        <stp>-2695</stp>
        <stp>ALL</stp>
        <stp/>
        <stp/>
        <stp>TRUE</stp>
        <stp>T</stp>
        <tr r="H2697" s="1"/>
      </tp>
      <tp>
        <v>6479.3854032498002</v>
        <stp/>
        <stp>StudyData</stp>
        <stp>VWAP(EP,StartFrom:=StartOfDay,VolType:=auto,CoCType:=auto,InputChoice:=Mid)</stp>
        <stp>Bar</stp>
        <stp/>
        <stp>Close</stp>
        <stp>5</stp>
        <stp>-1995</stp>
        <stp>ALL</stp>
        <stp/>
        <stp/>
        <stp>TRUE</stp>
        <stp>T</stp>
        <tr r="H1997" s="1"/>
      </tp>
      <tp>
        <v>6490.7465901101996</v>
        <stp/>
        <stp>StudyData</stp>
        <stp>VWAP(EP,StartFrom:=StartOfDay,VolType:=auto,CoCType:=auto,InputChoice:=Mid)</stp>
        <stp>Bar</stp>
        <stp/>
        <stp>Close</stp>
        <stp>5</stp>
        <stp>-1895</stp>
        <stp>ALL</stp>
        <stp/>
        <stp/>
        <stp>TRUE</stp>
        <stp>T</stp>
        <tr r="H1897" s="1"/>
      </tp>
      <tp>
        <v>6471.2496880065</v>
        <stp/>
        <stp>StudyData</stp>
        <stp>VWAP(EP,StartFrom:=StartOfDay,VolType:=auto,CoCType:=auto,InputChoice:=Mid)</stp>
        <stp>Bar</stp>
        <stp/>
        <stp>Close</stp>
        <stp>5</stp>
        <stp>-1195</stp>
        <stp>ALL</stp>
        <stp/>
        <stp/>
        <stp>TRUE</stp>
        <stp>T</stp>
        <tr r="H1197" s="1"/>
      </tp>
      <tp>
        <v>6437.7468300636001</v>
        <stp/>
        <stp>StudyData</stp>
        <stp>VWAP(EP,StartFrom:=StartOfDay,VolType:=auto,CoCType:=auto,InputChoice:=Mid)</stp>
        <stp>Bar</stp>
        <stp/>
        <stp>Close</stp>
        <stp>5</stp>
        <stp>-1095</stp>
        <stp>ALL</stp>
        <stp/>
        <stp/>
        <stp>TRUE</stp>
        <stp>T</stp>
        <tr r="H1097" s="1"/>
      </tp>
      <tp>
        <v>6477.1442327646</v>
        <stp/>
        <stp>StudyData</stp>
        <stp>VWAP(EP,StartFrom:=StartOfDay,VolType:=auto,CoCType:=auto,InputChoice:=Mid)</stp>
        <stp>Bar</stp>
        <stp/>
        <stp>Close</stp>
        <stp>5</stp>
        <stp>-1395</stp>
        <stp>ALL</stp>
        <stp/>
        <stp/>
        <stp>TRUE</stp>
        <stp>T</stp>
        <tr r="H1397" s="1"/>
      </tp>
      <tp>
        <v>6476.8070541870002</v>
        <stp/>
        <stp>StudyData</stp>
        <stp>VWAP(EP,StartFrom:=StartOfDay,VolType:=auto,CoCType:=auto,InputChoice:=Mid)</stp>
        <stp>Bar</stp>
        <stp/>
        <stp>Close</stp>
        <stp>5</stp>
        <stp>-1295</stp>
        <stp>ALL</stp>
        <stp/>
        <stp/>
        <stp>TRUE</stp>
        <stp>T</stp>
        <tr r="H1297" s="1"/>
      </tp>
      <tp>
        <v>6502.1954501403998</v>
        <stp/>
        <stp>StudyData</stp>
        <stp>VWAP(EP,StartFrom:=StartOfDay,VolType:=auto,CoCType:=auto,InputChoice:=Mid)</stp>
        <stp>Bar</stp>
        <stp/>
        <stp>Close</stp>
        <stp>5</stp>
        <stp>-1595</stp>
        <stp>ALL</stp>
        <stp/>
        <stp/>
        <stp>TRUE</stp>
        <stp>T</stp>
        <tr r="H1597" s="1"/>
      </tp>
      <tp>
        <v>6480.3435600502999</v>
        <stp/>
        <stp>StudyData</stp>
        <stp>VWAP(EP,StartFrom:=StartOfDay,VolType:=auto,CoCType:=auto,InputChoice:=Mid)</stp>
        <stp>Bar</stp>
        <stp/>
        <stp>Close</stp>
        <stp>5</stp>
        <stp>-1495</stp>
        <stp>ALL</stp>
        <stp/>
        <stp/>
        <stp>TRUE</stp>
        <stp>T</stp>
        <tr r="H1497" s="1"/>
      </tp>
      <tp>
        <v>6499.1685835891003</v>
        <stp/>
        <stp>StudyData</stp>
        <stp>VWAP(EP,StartFrom:=StartOfDay,VolType:=auto,CoCType:=auto,InputChoice:=Mid)</stp>
        <stp>Bar</stp>
        <stp/>
        <stp>Close</stp>
        <stp>5</stp>
        <stp>-1795</stp>
        <stp>ALL</stp>
        <stp/>
        <stp/>
        <stp>TRUE</stp>
        <stp>T</stp>
        <tr r="H1797" s="1"/>
      </tp>
      <tp>
        <v>6513.3191713483002</v>
        <stp/>
        <stp>StudyData</stp>
        <stp>VWAP(EP,StartFrom:=StartOfDay,VolType:=auto,CoCType:=auto,InputChoice:=Mid)</stp>
        <stp>Bar</stp>
        <stp/>
        <stp>Close</stp>
        <stp>5</stp>
        <stp>-1695</stp>
        <stp>ALL</stp>
        <stp/>
        <stp/>
        <stp>TRUE</stp>
        <stp>T</stp>
        <tr r="H1697" s="1"/>
      </tp>
      <tp>
        <v>6467.0024688182002</v>
        <stp/>
        <stp>StudyData</stp>
        <stp>VWAP(EP,StartFrom:=StartOfDay,VolType:=auto,CoCType:=auto,InputChoice:=Mid)</stp>
        <stp>Bar</stp>
        <stp/>
        <stp>Close</stp>
        <stp>5</stp>
        <stp>-4995</stp>
        <stp>ALL</stp>
        <stp/>
        <stp/>
        <stp>TRUE</stp>
        <stp>T</stp>
        <tr r="H4997" s="1"/>
      </tp>
      <tp>
        <v>6485.9421590467</v>
        <stp/>
        <stp>StudyData</stp>
        <stp>VWAP(EP,StartFrom:=StartOfDay,VolType:=auto,CoCType:=auto,InputChoice:=Mid)</stp>
        <stp>Bar</stp>
        <stp/>
        <stp>Close</stp>
        <stp>5</stp>
        <stp>-4895</stp>
        <stp>ALL</stp>
        <stp/>
        <stp/>
        <stp>TRUE</stp>
        <stp>T</stp>
        <tr r="H4897" s="1"/>
      </tp>
      <tp>
        <v>6479.7137105843003</v>
        <stp/>
        <stp>StudyData</stp>
        <stp>VWAP(EP,StartFrom:=StartOfDay,VolType:=auto,CoCType:=auto,InputChoice:=Mid)</stp>
        <stp>Bar</stp>
        <stp/>
        <stp>Close</stp>
        <stp>5</stp>
        <stp>-4195</stp>
        <stp>ALL</stp>
        <stp/>
        <stp/>
        <stp>TRUE</stp>
        <stp>T</stp>
        <tr r="H4197" s="1"/>
      </tp>
      <tp>
        <v>6469.7587653229002</v>
        <stp/>
        <stp>StudyData</stp>
        <stp>VWAP(EP,StartFrom:=StartOfDay,VolType:=auto,CoCType:=auto,InputChoice:=Mid)</stp>
        <stp>Bar</stp>
        <stp/>
        <stp>Close</stp>
        <stp>5</stp>
        <stp>-4095</stp>
        <stp>ALL</stp>
        <stp/>
        <stp/>
        <stp>TRUE</stp>
        <stp>T</stp>
        <tr r="H4097" s="1"/>
      </tp>
      <tp>
        <v>6499.7482818640001</v>
        <stp/>
        <stp>StudyData</stp>
        <stp>VWAP(EP,StartFrom:=StartOfDay,VolType:=auto,CoCType:=auto,InputChoice:=Mid)</stp>
        <stp>Bar</stp>
        <stp/>
        <stp>Close</stp>
        <stp>5</stp>
        <stp>-4395</stp>
        <stp>ALL</stp>
        <stp/>
        <stp/>
        <stp>TRUE</stp>
        <stp>T</stp>
        <tr r="H4397" s="1"/>
      </tp>
      <tp>
        <v>6481.5618310355003</v>
        <stp/>
        <stp>StudyData</stp>
        <stp>VWAP(EP,StartFrom:=StartOfDay,VolType:=auto,CoCType:=auto,InputChoice:=Mid)</stp>
        <stp>Bar</stp>
        <stp/>
        <stp>Close</stp>
        <stp>5</stp>
        <stp>-4295</stp>
        <stp>ALL</stp>
        <stp/>
        <stp/>
        <stp>TRUE</stp>
        <stp>T</stp>
        <tr r="H4297" s="1"/>
      </tp>
      <tp>
        <v>6477.2904068243997</v>
        <stp/>
        <stp>StudyData</stp>
        <stp>VWAP(EP,StartFrom:=StartOfDay,VolType:=auto,CoCType:=auto,InputChoice:=Mid)</stp>
        <stp>Bar</stp>
        <stp/>
        <stp>Close</stp>
        <stp>5</stp>
        <stp>-4595</stp>
        <stp>ALL</stp>
        <stp/>
        <stp/>
        <stp>TRUE</stp>
        <stp>T</stp>
        <tr r="H4597" s="1"/>
      </tp>
      <tp>
        <v>6491.6662104303005</v>
        <stp/>
        <stp>StudyData</stp>
        <stp>VWAP(EP,StartFrom:=StartOfDay,VolType:=auto,CoCType:=auto,InputChoice:=Mid)</stp>
        <stp>Bar</stp>
        <stp/>
        <stp>Close</stp>
        <stp>5</stp>
        <stp>-4495</stp>
        <stp>ALL</stp>
        <stp/>
        <stp/>
        <stp>TRUE</stp>
        <stp>T</stp>
        <tr r="H4497" s="1"/>
      </tp>
      <tp>
        <v>6484.9898428447004</v>
        <stp/>
        <stp>StudyData</stp>
        <stp>VWAP(EP,StartFrom:=StartOfDay,VolType:=auto,CoCType:=auto,InputChoice:=Mid)</stp>
        <stp>Bar</stp>
        <stp/>
        <stp>Close</stp>
        <stp>5</stp>
        <stp>-4795</stp>
        <stp>ALL</stp>
        <stp/>
        <stp/>
        <stp>TRUE</stp>
        <stp>T</stp>
        <tr r="H4797" s="1"/>
      </tp>
      <tp>
        <v>6483.5695467921996</v>
        <stp/>
        <stp>StudyData</stp>
        <stp>VWAP(EP,StartFrom:=StartOfDay,VolType:=auto,CoCType:=auto,InputChoice:=Mid)</stp>
        <stp>Bar</stp>
        <stp/>
        <stp>Close</stp>
        <stp>5</stp>
        <stp>-4695</stp>
        <stp>ALL</stp>
        <stp/>
        <stp/>
        <stp>TRUE</stp>
        <stp>T</stp>
        <tr r="H4697" s="1"/>
      </tp>
      <tp>
        <v>6467.3500612772996</v>
        <stp/>
        <stp>StudyData</stp>
        <stp>VWAP(EP,StartFrom:=StartOfDay,VolType:=auto,CoCType:=auto,InputChoice:=Mid)</stp>
        <stp>Bar</stp>
        <stp/>
        <stp>Close</stp>
        <stp>5</stp>
        <stp>-3992</stp>
        <stp>ALL</stp>
        <stp/>
        <stp/>
        <stp>TRUE</stp>
        <stp>T</stp>
        <tr r="H3994" s="1"/>
      </tp>
      <tp>
        <v>6465.4278987777998</v>
        <stp/>
        <stp>StudyData</stp>
        <stp>VWAP(EP,StartFrom:=StartOfDay,VolType:=auto,CoCType:=auto,InputChoice:=Mid)</stp>
        <stp>Bar</stp>
        <stp/>
        <stp>Close</stp>
        <stp>5</stp>
        <stp>-3892</stp>
        <stp>ALL</stp>
        <stp/>
        <stp/>
        <stp>TRUE</stp>
        <stp>T</stp>
        <tr r="H3894" s="1"/>
      </tp>
      <tp>
        <v>6394.4524379738996</v>
        <stp/>
        <stp>StudyData</stp>
        <stp>VWAP(EP,StartFrom:=StartOfDay,VolType:=auto,CoCType:=auto,InputChoice:=Mid)</stp>
        <stp>Bar</stp>
        <stp/>
        <stp>Close</stp>
        <stp>5</stp>
        <stp>-3192</stp>
        <stp>ALL</stp>
        <stp/>
        <stp/>
        <stp>TRUE</stp>
        <stp>T</stp>
        <tr r="H3194" s="1"/>
      </tp>
      <tp>
        <v>6392.5756047694003</v>
        <stp/>
        <stp>StudyData</stp>
        <stp>VWAP(EP,StartFrom:=StartOfDay,VolType:=auto,CoCType:=auto,InputChoice:=Mid)</stp>
        <stp>Bar</stp>
        <stp/>
        <stp>Close</stp>
        <stp>5</stp>
        <stp>-3092</stp>
        <stp>ALL</stp>
        <stp/>
        <stp/>
        <stp>TRUE</stp>
        <stp>T</stp>
        <tr r="H3094" s="1"/>
      </tp>
      <tp>
        <v>6409.1988743441998</v>
        <stp/>
        <stp>StudyData</stp>
        <stp>VWAP(EP,StartFrom:=StartOfDay,VolType:=auto,CoCType:=auto,InputChoice:=Mid)</stp>
        <stp>Bar</stp>
        <stp/>
        <stp>Close</stp>
        <stp>5</stp>
        <stp>-3392</stp>
        <stp>ALL</stp>
        <stp/>
        <stp/>
        <stp>TRUE</stp>
        <stp>T</stp>
        <tr r="H3394" s="1"/>
      </tp>
      <tp>
        <v>6411.1519149080004</v>
        <stp/>
        <stp>StudyData</stp>
        <stp>VWAP(EP,StartFrom:=StartOfDay,VolType:=auto,CoCType:=auto,InputChoice:=Mid)</stp>
        <stp>Bar</stp>
        <stp/>
        <stp>Close</stp>
        <stp>5</stp>
        <stp>-3292</stp>
        <stp>ALL</stp>
        <stp/>
        <stp/>
        <stp>TRUE</stp>
        <stp>T</stp>
        <tr r="H3294" s="1"/>
      </tp>
      <tp>
        <v>6420.5471724805002</v>
        <stp/>
        <stp>StudyData</stp>
        <stp>VWAP(EP,StartFrom:=StartOfDay,VolType:=auto,CoCType:=auto,InputChoice:=Mid)</stp>
        <stp>Bar</stp>
        <stp/>
        <stp>Close</stp>
        <stp>5</stp>
        <stp>-3592</stp>
        <stp>ALL</stp>
        <stp/>
        <stp/>
        <stp>TRUE</stp>
        <stp>T</stp>
        <tr r="H3594" s="1"/>
      </tp>
      <tp>
        <v>6394.3995116601</v>
        <stp/>
        <stp>StudyData</stp>
        <stp>VWAP(EP,StartFrom:=StartOfDay,VolType:=auto,CoCType:=auto,InputChoice:=Mid)</stp>
        <stp>Bar</stp>
        <stp/>
        <stp>Close</stp>
        <stp>5</stp>
        <stp>-3492</stp>
        <stp>ALL</stp>
        <stp/>
        <stp/>
        <stp>TRUE</stp>
        <stp>T</stp>
        <tr r="H3494" s="1"/>
      </tp>
      <tp>
        <v>6462.9326061585998</v>
        <stp/>
        <stp>StudyData</stp>
        <stp>VWAP(EP,StartFrom:=StartOfDay,VolType:=auto,CoCType:=auto,InputChoice:=Mid)</stp>
        <stp>Bar</stp>
        <stp/>
        <stp>Close</stp>
        <stp>5</stp>
        <stp>-3792</stp>
        <stp>ALL</stp>
        <stp/>
        <stp/>
        <stp>TRUE</stp>
        <stp>T</stp>
        <tr r="H3794" s="1"/>
      </tp>
      <tp>
        <v>6433.4979048435998</v>
        <stp/>
        <stp>StudyData</stp>
        <stp>VWAP(EP,StartFrom:=StartOfDay,VolType:=auto,CoCType:=auto,InputChoice:=Mid)</stp>
        <stp>Bar</stp>
        <stp/>
        <stp>Close</stp>
        <stp>5</stp>
        <stp>-3692</stp>
        <stp>ALL</stp>
        <stp/>
        <stp/>
        <stp>TRUE</stp>
        <stp>T</stp>
        <tr r="H3694" s="1"/>
      </tp>
      <tp>
        <v>6391.7572334808001</v>
        <stp/>
        <stp>StudyData</stp>
        <stp>VWAP(EP,StartFrom:=StartOfDay,VolType:=auto,CoCType:=auto,InputChoice:=Mid)</stp>
        <stp>Bar</stp>
        <stp/>
        <stp>Close</stp>
        <stp>5</stp>
        <stp>-2992</stp>
        <stp>ALL</stp>
        <stp/>
        <stp/>
        <stp>TRUE</stp>
        <stp>T</stp>
        <tr r="H2994" s="1"/>
      </tp>
      <tp>
        <v>6464.7258681224002</v>
        <stp/>
        <stp>StudyData</stp>
        <stp>VWAP(EP,StartFrom:=StartOfDay,VolType:=auto,CoCType:=auto,InputChoice:=Mid)</stp>
        <stp>Bar</stp>
        <stp/>
        <stp>Close</stp>
        <stp>5</stp>
        <stp>-2892</stp>
        <stp>ALL</stp>
        <stp/>
        <stp/>
        <stp>TRUE</stp>
        <stp>T</stp>
        <tr r="H2894" s="1"/>
      </tp>
      <tp>
        <v>6484.3089757333</v>
        <stp/>
        <stp>StudyData</stp>
        <stp>VWAP(EP,StartFrom:=StartOfDay,VolType:=auto,CoCType:=auto,InputChoice:=Mid)</stp>
        <stp>Bar</stp>
        <stp/>
        <stp>Close</stp>
        <stp>5</stp>
        <stp>-2192</stp>
        <stp>ALL</stp>
        <stp/>
        <stp/>
        <stp>TRUE</stp>
        <stp>T</stp>
        <tr r="H2194" s="1"/>
      </tp>
      <tp>
        <v>6486.4121953247004</v>
        <stp/>
        <stp>StudyData</stp>
        <stp>VWAP(EP,StartFrom:=StartOfDay,VolType:=auto,CoCType:=auto,InputChoice:=Mid)</stp>
        <stp>Bar</stp>
        <stp/>
        <stp>Close</stp>
        <stp>5</stp>
        <stp>-2092</stp>
        <stp>ALL</stp>
        <stp/>
        <stp/>
        <stp>TRUE</stp>
        <stp>T</stp>
        <tr r="H2094" s="1"/>
      </tp>
      <tp>
        <v>6452.6241789023998</v>
        <stp/>
        <stp>StudyData</stp>
        <stp>VWAP(EP,StartFrom:=StartOfDay,VolType:=auto,CoCType:=auto,InputChoice:=Mid)</stp>
        <stp>Bar</stp>
        <stp/>
        <stp>Close</stp>
        <stp>5</stp>
        <stp>-2392</stp>
        <stp>ALL</stp>
        <stp/>
        <stp/>
        <stp>TRUE</stp>
        <stp>T</stp>
        <tr r="H2394" s="1"/>
      </tp>
      <tp>
        <v>6486.0262610503996</v>
        <stp/>
        <stp>StudyData</stp>
        <stp>VWAP(EP,StartFrom:=StartOfDay,VolType:=auto,CoCType:=auto,InputChoice:=Mid)</stp>
        <stp>Bar</stp>
        <stp/>
        <stp>Close</stp>
        <stp>5</stp>
        <stp>-2292</stp>
        <stp>ALL</stp>
        <stp/>
        <stp/>
        <stp>TRUE</stp>
        <stp>T</stp>
        <tr r="H2294" s="1"/>
      </tp>
      <tp>
        <v>6461.7216562800004</v>
        <stp/>
        <stp>StudyData</stp>
        <stp>VWAP(EP,StartFrom:=StartOfDay,VolType:=auto,CoCType:=auto,InputChoice:=Mid)</stp>
        <stp>Bar</stp>
        <stp/>
        <stp>Close</stp>
        <stp>5</stp>
        <stp>-2592</stp>
        <stp>ALL</stp>
        <stp/>
        <stp/>
        <stp>TRUE</stp>
        <stp>T</stp>
        <tr r="H2594" s="1"/>
      </tp>
      <tp>
        <v>6448.3495923869004</v>
        <stp/>
        <stp>StudyData</stp>
        <stp>VWAP(EP,StartFrom:=StartOfDay,VolType:=auto,CoCType:=auto,InputChoice:=Mid)</stp>
        <stp>Bar</stp>
        <stp/>
        <stp>Close</stp>
        <stp>5</stp>
        <stp>-2492</stp>
        <stp>ALL</stp>
        <stp/>
        <stp/>
        <stp>TRUE</stp>
        <stp>T</stp>
        <tr r="H2494" s="1"/>
      </tp>
      <tp>
        <v>6479.2468179012003</v>
        <stp/>
        <stp>StudyData</stp>
        <stp>VWAP(EP,StartFrom:=StartOfDay,VolType:=auto,CoCType:=auto,InputChoice:=Mid)</stp>
        <stp>Bar</stp>
        <stp/>
        <stp>Close</stp>
        <stp>5</stp>
        <stp>-2792</stp>
        <stp>ALL</stp>
        <stp/>
        <stp/>
        <stp>TRUE</stp>
        <stp>T</stp>
        <tr r="H2794" s="1"/>
      </tp>
      <tp>
        <v>6471.454310311</v>
        <stp/>
        <stp>StudyData</stp>
        <stp>VWAP(EP,StartFrom:=StartOfDay,VolType:=auto,CoCType:=auto,InputChoice:=Mid)</stp>
        <stp>Bar</stp>
        <stp/>
        <stp>Close</stp>
        <stp>5</stp>
        <stp>-2692</stp>
        <stp>ALL</stp>
        <stp/>
        <stp/>
        <stp>TRUE</stp>
        <stp>T</stp>
        <tr r="H2694" s="1"/>
      </tp>
      <tp>
        <v>6479.5858901881002</v>
        <stp/>
        <stp>StudyData</stp>
        <stp>VWAP(EP,StartFrom:=StartOfDay,VolType:=auto,CoCType:=auto,InputChoice:=Mid)</stp>
        <stp>Bar</stp>
        <stp/>
        <stp>Close</stp>
        <stp>5</stp>
        <stp>-1992</stp>
        <stp>ALL</stp>
        <stp/>
        <stp/>
        <stp>TRUE</stp>
        <stp>T</stp>
        <tr r="H1994" s="1"/>
      </tp>
      <tp>
        <v>6490.7938286276003</v>
        <stp/>
        <stp>StudyData</stp>
        <stp>VWAP(EP,StartFrom:=StartOfDay,VolType:=auto,CoCType:=auto,InputChoice:=Mid)</stp>
        <stp>Bar</stp>
        <stp/>
        <stp>Close</stp>
        <stp>5</stp>
        <stp>-1892</stp>
        <stp>ALL</stp>
        <stp/>
        <stp/>
        <stp>TRUE</stp>
        <stp>T</stp>
        <tr r="H1894" s="1"/>
      </tp>
      <tp>
        <v>6471.2046551615003</v>
        <stp/>
        <stp>StudyData</stp>
        <stp>VWAP(EP,StartFrom:=StartOfDay,VolType:=auto,CoCType:=auto,InputChoice:=Mid)</stp>
        <stp>Bar</stp>
        <stp/>
        <stp>Close</stp>
        <stp>5</stp>
        <stp>-1192</stp>
        <stp>ALL</stp>
        <stp/>
        <stp/>
        <stp>TRUE</stp>
        <stp>T</stp>
        <tr r="H1194" s="1"/>
      </tp>
      <tp>
        <v>6432.0137963597999</v>
        <stp/>
        <stp>StudyData</stp>
        <stp>VWAP(EP,StartFrom:=StartOfDay,VolType:=auto,CoCType:=auto,InputChoice:=Mid)</stp>
        <stp>Bar</stp>
        <stp/>
        <stp>Close</stp>
        <stp>5</stp>
        <stp>-1092</stp>
        <stp>ALL</stp>
        <stp/>
        <stp/>
        <stp>TRUE</stp>
        <stp>T</stp>
        <tr r="H1094" s="1"/>
      </tp>
      <tp>
        <v>6476.8613189362004</v>
        <stp/>
        <stp>StudyData</stp>
        <stp>VWAP(EP,StartFrom:=StartOfDay,VolType:=auto,CoCType:=auto,InputChoice:=Mid)</stp>
        <stp>Bar</stp>
        <stp/>
        <stp>Close</stp>
        <stp>5</stp>
        <stp>-1392</stp>
        <stp>ALL</stp>
        <stp/>
        <stp/>
        <stp>TRUE</stp>
        <stp>T</stp>
        <tr r="H1394" s="1"/>
      </tp>
      <tp>
        <v>6476.8622129043997</v>
        <stp/>
        <stp>StudyData</stp>
        <stp>VWAP(EP,StartFrom:=StartOfDay,VolType:=auto,CoCType:=auto,InputChoice:=Mid)</stp>
        <stp>Bar</stp>
        <stp/>
        <stp>Close</stp>
        <stp>5</stp>
        <stp>-1292</stp>
        <stp>ALL</stp>
        <stp/>
        <stp/>
        <stp>TRUE</stp>
        <stp>T</stp>
        <tr r="H1294" s="1"/>
      </tp>
      <tp>
        <v>6502.1255058295001</v>
        <stp/>
        <stp>StudyData</stp>
        <stp>VWAP(EP,StartFrom:=StartOfDay,VolType:=auto,CoCType:=auto,InputChoice:=Mid)</stp>
        <stp>Bar</stp>
        <stp/>
        <stp>Close</stp>
        <stp>5</stp>
        <stp>-1592</stp>
        <stp>ALL</stp>
        <stp/>
        <stp/>
        <stp>TRUE</stp>
        <stp>T</stp>
        <tr r="H1594" s="1"/>
      </tp>
      <tp>
        <v>6480.5556899641997</v>
        <stp/>
        <stp>StudyData</stp>
        <stp>VWAP(EP,StartFrom:=StartOfDay,VolType:=auto,CoCType:=auto,InputChoice:=Mid)</stp>
        <stp>Bar</stp>
        <stp/>
        <stp>Close</stp>
        <stp>5</stp>
        <stp>-1492</stp>
        <stp>ALL</stp>
        <stp/>
        <stp/>
        <stp>TRUE</stp>
        <stp>T</stp>
        <tr r="H1494" s="1"/>
      </tp>
      <tp>
        <v>6499.5888063365001</v>
        <stp/>
        <stp>StudyData</stp>
        <stp>VWAP(EP,StartFrom:=StartOfDay,VolType:=auto,CoCType:=auto,InputChoice:=Mid)</stp>
        <stp>Bar</stp>
        <stp/>
        <stp>Close</stp>
        <stp>5</stp>
        <stp>-1792</stp>
        <stp>ALL</stp>
        <stp/>
        <stp/>
        <stp>TRUE</stp>
        <stp>T</stp>
        <tr r="H1794" s="1"/>
      </tp>
      <tp>
        <v>6513.2657610774004</v>
        <stp/>
        <stp>StudyData</stp>
        <stp>VWAP(EP,StartFrom:=StartOfDay,VolType:=auto,CoCType:=auto,InputChoice:=Mid)</stp>
        <stp>Bar</stp>
        <stp/>
        <stp>Close</stp>
        <stp>5</stp>
        <stp>-1692</stp>
        <stp>ALL</stp>
        <stp/>
        <stp/>
        <stp>TRUE</stp>
        <stp>T</stp>
        <tr r="H1694" s="1"/>
      </tp>
      <tp>
        <v>6467.0155254013998</v>
        <stp/>
        <stp>StudyData</stp>
        <stp>VWAP(EP,StartFrom:=StartOfDay,VolType:=auto,CoCType:=auto,InputChoice:=Mid)</stp>
        <stp>Bar</stp>
        <stp/>
        <stp>Close</stp>
        <stp>5</stp>
        <stp>-4992</stp>
        <stp>ALL</stp>
        <stp/>
        <stp/>
        <stp>TRUE</stp>
        <stp>T</stp>
        <tr r="H4994" s="1"/>
      </tp>
      <tp>
        <v>6486.9191783480001</v>
        <stp/>
        <stp>StudyData</stp>
        <stp>VWAP(EP,StartFrom:=StartOfDay,VolType:=auto,CoCType:=auto,InputChoice:=Mid)</stp>
        <stp>Bar</stp>
        <stp/>
        <stp>Close</stp>
        <stp>5</stp>
        <stp>-4892</stp>
        <stp>ALL</stp>
        <stp/>
        <stp/>
        <stp>TRUE</stp>
        <stp>T</stp>
        <tr r="H4894" s="1"/>
      </tp>
      <tp>
        <v>6479.7756023442998</v>
        <stp/>
        <stp>StudyData</stp>
        <stp>VWAP(EP,StartFrom:=StartOfDay,VolType:=auto,CoCType:=auto,InputChoice:=Mid)</stp>
        <stp>Bar</stp>
        <stp/>
        <stp>Close</stp>
        <stp>5</stp>
        <stp>-4192</stp>
        <stp>ALL</stp>
        <stp/>
        <stp/>
        <stp>TRUE</stp>
        <stp>T</stp>
        <tr r="H4194" s="1"/>
      </tp>
      <tp>
        <v>6469.6299158143001</v>
        <stp/>
        <stp>StudyData</stp>
        <stp>VWAP(EP,StartFrom:=StartOfDay,VolType:=auto,CoCType:=auto,InputChoice:=Mid)</stp>
        <stp>Bar</stp>
        <stp/>
        <stp>Close</stp>
        <stp>5</stp>
        <stp>-4092</stp>
        <stp>ALL</stp>
        <stp/>
        <stp/>
        <stp>TRUE</stp>
        <stp>T</stp>
        <tr r="H4094" s="1"/>
      </tp>
      <tp>
        <v>6499.5931653317002</v>
        <stp/>
        <stp>StudyData</stp>
        <stp>VWAP(EP,StartFrom:=StartOfDay,VolType:=auto,CoCType:=auto,InputChoice:=Mid)</stp>
        <stp>Bar</stp>
        <stp/>
        <stp>Close</stp>
        <stp>5</stp>
        <stp>-4392</stp>
        <stp>ALL</stp>
        <stp/>
        <stp/>
        <stp>TRUE</stp>
        <stp>T</stp>
        <tr r="H4394" s="1"/>
      </tp>
      <tp>
        <v>6481.5336332614997</v>
        <stp/>
        <stp>StudyData</stp>
        <stp>VWAP(EP,StartFrom:=StartOfDay,VolType:=auto,CoCType:=auto,InputChoice:=Mid)</stp>
        <stp>Bar</stp>
        <stp/>
        <stp>Close</stp>
        <stp>5</stp>
        <stp>-4292</stp>
        <stp>ALL</stp>
        <stp/>
        <stp/>
        <stp>TRUE</stp>
        <stp>T</stp>
        <tr r="H4294" s="1"/>
      </tp>
      <tp>
        <v>6476.9582711561998</v>
        <stp/>
        <stp>StudyData</stp>
        <stp>VWAP(EP,StartFrom:=StartOfDay,VolType:=auto,CoCType:=auto,InputChoice:=Mid)</stp>
        <stp>Bar</stp>
        <stp/>
        <stp>Close</stp>
        <stp>5</stp>
        <stp>-4592</stp>
        <stp>ALL</stp>
        <stp/>
        <stp/>
        <stp>TRUE</stp>
        <stp>T</stp>
        <tr r="H4594" s="1"/>
      </tp>
      <tp>
        <v>6492.0749681223997</v>
        <stp/>
        <stp>StudyData</stp>
        <stp>VWAP(EP,StartFrom:=StartOfDay,VolType:=auto,CoCType:=auto,InputChoice:=Mid)</stp>
        <stp>Bar</stp>
        <stp/>
        <stp>Close</stp>
        <stp>5</stp>
        <stp>-4492</stp>
        <stp>ALL</stp>
        <stp/>
        <stp/>
        <stp>TRUE</stp>
        <stp>T</stp>
        <tr r="H4494" s="1"/>
      </tp>
      <tp>
        <v>6485.1548330585001</v>
        <stp/>
        <stp>StudyData</stp>
        <stp>VWAP(EP,StartFrom:=StartOfDay,VolType:=auto,CoCType:=auto,InputChoice:=Mid)</stp>
        <stp>Bar</stp>
        <stp/>
        <stp>Close</stp>
        <stp>5</stp>
        <stp>-4792</stp>
        <stp>ALL</stp>
        <stp/>
        <stp/>
        <stp>TRUE</stp>
        <stp>T</stp>
        <tr r="H4794" s="1"/>
      </tp>
      <tp>
        <v>6483.5196976650996</v>
        <stp/>
        <stp>StudyData</stp>
        <stp>VWAP(EP,StartFrom:=StartOfDay,VolType:=auto,CoCType:=auto,InputChoice:=Mid)</stp>
        <stp>Bar</stp>
        <stp/>
        <stp>Close</stp>
        <stp>5</stp>
        <stp>-4692</stp>
        <stp>ALL</stp>
        <stp/>
        <stp/>
        <stp>TRUE</stp>
        <stp>T</stp>
        <tr r="H4694" s="1"/>
      </tp>
      <tp>
        <v>6467.3481083498</v>
        <stp/>
        <stp>StudyData</stp>
        <stp>VWAP(EP,StartFrom:=StartOfDay,VolType:=auto,CoCType:=auto,InputChoice:=Mid)</stp>
        <stp>Bar</stp>
        <stp/>
        <stp>Close</stp>
        <stp>5</stp>
        <stp>-3993</stp>
        <stp>ALL</stp>
        <stp/>
        <stp/>
        <stp>TRUE</stp>
        <stp>T</stp>
        <tr r="H3995" s="1"/>
      </tp>
      <tp>
        <v>6465.5682027722996</v>
        <stp/>
        <stp>StudyData</stp>
        <stp>VWAP(EP,StartFrom:=StartOfDay,VolType:=auto,CoCType:=auto,InputChoice:=Mid)</stp>
        <stp>Bar</stp>
        <stp/>
        <stp>Close</stp>
        <stp>5</stp>
        <stp>-3893</stp>
        <stp>ALL</stp>
        <stp/>
        <stp/>
        <stp>TRUE</stp>
        <stp>T</stp>
        <tr r="H3895" s="1"/>
      </tp>
      <tp>
        <v>6394.4769114317996</v>
        <stp/>
        <stp>StudyData</stp>
        <stp>VWAP(EP,StartFrom:=StartOfDay,VolType:=auto,CoCType:=auto,InputChoice:=Mid)</stp>
        <stp>Bar</stp>
        <stp/>
        <stp>Close</stp>
        <stp>5</stp>
        <stp>-3193</stp>
        <stp>ALL</stp>
        <stp/>
        <stp/>
        <stp>TRUE</stp>
        <stp>T</stp>
        <tr r="H3195" s="1"/>
      </tp>
      <tp>
        <v>6392.6027655019998</v>
        <stp/>
        <stp>StudyData</stp>
        <stp>VWAP(EP,StartFrom:=StartOfDay,VolType:=auto,CoCType:=auto,InputChoice:=Mid)</stp>
        <stp>Bar</stp>
        <stp/>
        <stp>Close</stp>
        <stp>5</stp>
        <stp>-3093</stp>
        <stp>ALL</stp>
        <stp/>
        <stp/>
        <stp>TRUE</stp>
        <stp>T</stp>
        <tr r="H3095" s="1"/>
      </tp>
      <tp>
        <v>6409.3172852322996</v>
        <stp/>
        <stp>StudyData</stp>
        <stp>VWAP(EP,StartFrom:=StartOfDay,VolType:=auto,CoCType:=auto,InputChoice:=Mid)</stp>
        <stp>Bar</stp>
        <stp/>
        <stp>Close</stp>
        <stp>5</stp>
        <stp>-3393</stp>
        <stp>ALL</stp>
        <stp/>
        <stp/>
        <stp>TRUE</stp>
        <stp>T</stp>
        <tr r="H3395" s="1"/>
      </tp>
      <tp>
        <v>6411.1753322171999</v>
        <stp/>
        <stp>StudyData</stp>
        <stp>VWAP(EP,StartFrom:=StartOfDay,VolType:=auto,CoCType:=auto,InputChoice:=Mid)</stp>
        <stp>Bar</stp>
        <stp/>
        <stp>Close</stp>
        <stp>5</stp>
        <stp>-3293</stp>
        <stp>ALL</stp>
        <stp/>
        <stp/>
        <stp>TRUE</stp>
        <stp>T</stp>
        <tr r="H3295" s="1"/>
      </tp>
      <tp>
        <v>6420.5466618601004</v>
        <stp/>
        <stp>StudyData</stp>
        <stp>VWAP(EP,StartFrom:=StartOfDay,VolType:=auto,CoCType:=auto,InputChoice:=Mid)</stp>
        <stp>Bar</stp>
        <stp/>
        <stp>Close</stp>
        <stp>5</stp>
        <stp>-3593</stp>
        <stp>ALL</stp>
        <stp/>
        <stp/>
        <stp>TRUE</stp>
        <stp>T</stp>
        <tr r="H3595" s="1"/>
      </tp>
      <tp>
        <v>6394.5693006843003</v>
        <stp/>
        <stp>StudyData</stp>
        <stp>VWAP(EP,StartFrom:=StartOfDay,VolType:=auto,CoCType:=auto,InputChoice:=Mid)</stp>
        <stp>Bar</stp>
        <stp/>
        <stp>Close</stp>
        <stp>5</stp>
        <stp>-3493</stp>
        <stp>ALL</stp>
        <stp/>
        <stp/>
        <stp>TRUE</stp>
        <stp>T</stp>
        <tr r="H3495" s="1"/>
      </tp>
      <tp>
        <v>6462.7990123576001</v>
        <stp/>
        <stp>StudyData</stp>
        <stp>VWAP(EP,StartFrom:=StartOfDay,VolType:=auto,CoCType:=auto,InputChoice:=Mid)</stp>
        <stp>Bar</stp>
        <stp/>
        <stp>Close</stp>
        <stp>5</stp>
        <stp>-3793</stp>
        <stp>ALL</stp>
        <stp/>
        <stp/>
        <stp>TRUE</stp>
        <stp>T</stp>
        <tr r="H3795" s="1"/>
      </tp>
      <tp>
        <v>6433.6145358474996</v>
        <stp/>
        <stp>StudyData</stp>
        <stp>VWAP(EP,StartFrom:=StartOfDay,VolType:=auto,CoCType:=auto,InputChoice:=Mid)</stp>
        <stp>Bar</stp>
        <stp/>
        <stp>Close</stp>
        <stp>5</stp>
        <stp>-3693</stp>
        <stp>ALL</stp>
        <stp/>
        <stp/>
        <stp>TRUE</stp>
        <stp>T</stp>
        <tr r="H3695" s="1"/>
      </tp>
      <tp>
        <v>6391.7151518245</v>
        <stp/>
        <stp>StudyData</stp>
        <stp>VWAP(EP,StartFrom:=StartOfDay,VolType:=auto,CoCType:=auto,InputChoice:=Mid)</stp>
        <stp>Bar</stp>
        <stp/>
        <stp>Close</stp>
        <stp>5</stp>
        <stp>-2993</stp>
        <stp>ALL</stp>
        <stp/>
        <stp/>
        <stp>TRUE</stp>
        <stp>T</stp>
        <tr r="H2995" s="1"/>
      </tp>
      <tp>
        <v>6463.4065361828998</v>
        <stp/>
        <stp>StudyData</stp>
        <stp>VWAP(EP,StartFrom:=StartOfDay,VolType:=auto,CoCType:=auto,InputChoice:=Mid)</stp>
        <stp>Bar</stp>
        <stp/>
        <stp>Close</stp>
        <stp>5</stp>
        <stp>-2893</stp>
        <stp>ALL</stp>
        <stp/>
        <stp/>
        <stp>TRUE</stp>
        <stp>T</stp>
        <tr r="H2895" s="1"/>
      </tp>
      <tp>
        <v>6484.3119289558999</v>
        <stp/>
        <stp>StudyData</stp>
        <stp>VWAP(EP,StartFrom:=StartOfDay,VolType:=auto,CoCType:=auto,InputChoice:=Mid)</stp>
        <stp>Bar</stp>
        <stp/>
        <stp>Close</stp>
        <stp>5</stp>
        <stp>-2193</stp>
        <stp>ALL</stp>
        <stp/>
        <stp/>
        <stp>TRUE</stp>
        <stp>T</stp>
        <tr r="H2195" s="1"/>
      </tp>
      <tp>
        <v>6486.3643708011004</v>
        <stp/>
        <stp>StudyData</stp>
        <stp>VWAP(EP,StartFrom:=StartOfDay,VolType:=auto,CoCType:=auto,InputChoice:=Mid)</stp>
        <stp>Bar</stp>
        <stp/>
        <stp>Close</stp>
        <stp>5</stp>
        <stp>-2093</stp>
        <stp>ALL</stp>
        <stp/>
        <stp/>
        <stp>TRUE</stp>
        <stp>T</stp>
        <tr r="H2095" s="1"/>
      </tp>
      <tp>
        <v>6452.6032166059003</v>
        <stp/>
        <stp>StudyData</stp>
        <stp>VWAP(EP,StartFrom:=StartOfDay,VolType:=auto,CoCType:=auto,InputChoice:=Mid)</stp>
        <stp>Bar</stp>
        <stp/>
        <stp>Close</stp>
        <stp>5</stp>
        <stp>-2393</stp>
        <stp>ALL</stp>
        <stp/>
        <stp/>
        <stp>TRUE</stp>
        <stp>T</stp>
        <tr r="H2395" s="1"/>
      </tp>
      <tp>
        <v>6486.0713275587996</v>
        <stp/>
        <stp>StudyData</stp>
        <stp>VWAP(EP,StartFrom:=StartOfDay,VolType:=auto,CoCType:=auto,InputChoice:=Mid)</stp>
        <stp>Bar</stp>
        <stp/>
        <stp>Close</stp>
        <stp>5</stp>
        <stp>-2293</stp>
        <stp>ALL</stp>
        <stp/>
        <stp/>
        <stp>TRUE</stp>
        <stp>T</stp>
        <tr r="H2295" s="1"/>
      </tp>
      <tp>
        <v>6461.7099050712004</v>
        <stp/>
        <stp>StudyData</stp>
        <stp>VWAP(EP,StartFrom:=StartOfDay,VolType:=auto,CoCType:=auto,InputChoice:=Mid)</stp>
        <stp>Bar</stp>
        <stp/>
        <stp>Close</stp>
        <stp>5</stp>
        <stp>-2593</stp>
        <stp>ALL</stp>
        <stp/>
        <stp/>
        <stp>TRUE</stp>
        <stp>T</stp>
        <tr r="H2595" s="1"/>
      </tp>
      <tp>
        <v>6448.4598026373997</v>
        <stp/>
        <stp>StudyData</stp>
        <stp>VWAP(EP,StartFrom:=StartOfDay,VolType:=auto,CoCType:=auto,InputChoice:=Mid)</stp>
        <stp>Bar</stp>
        <stp/>
        <stp>Close</stp>
        <stp>5</stp>
        <stp>-2493</stp>
        <stp>ALL</stp>
        <stp/>
        <stp/>
        <stp>TRUE</stp>
        <stp>T</stp>
        <tr r="H2495" s="1"/>
      </tp>
      <tp>
        <v>6479.2423656300998</v>
        <stp/>
        <stp>StudyData</stp>
        <stp>VWAP(EP,StartFrom:=StartOfDay,VolType:=auto,CoCType:=auto,InputChoice:=Mid)</stp>
        <stp>Bar</stp>
        <stp/>
        <stp>Close</stp>
        <stp>5</stp>
        <stp>-2793</stp>
        <stp>ALL</stp>
        <stp/>
        <stp/>
        <stp>TRUE</stp>
        <stp>T</stp>
        <tr r="H2795" s="1"/>
      </tp>
      <tp>
        <v>6471.6386350576004</v>
        <stp/>
        <stp>StudyData</stp>
        <stp>VWAP(EP,StartFrom:=StartOfDay,VolType:=auto,CoCType:=auto,InputChoice:=Mid)</stp>
        <stp>Bar</stp>
        <stp/>
        <stp>Close</stp>
        <stp>5</stp>
        <stp>-2693</stp>
        <stp>ALL</stp>
        <stp/>
        <stp/>
        <stp>TRUE</stp>
        <stp>T</stp>
        <tr r="H2695" s="1"/>
      </tp>
      <tp>
        <v>6479.5032177493003</v>
        <stp/>
        <stp>StudyData</stp>
        <stp>VWAP(EP,StartFrom:=StartOfDay,VolType:=auto,CoCType:=auto,InputChoice:=Mid)</stp>
        <stp>Bar</stp>
        <stp/>
        <stp>Close</stp>
        <stp>5</stp>
        <stp>-1993</stp>
        <stp>ALL</stp>
        <stp/>
        <stp/>
        <stp>TRUE</stp>
        <stp>T</stp>
        <tr r="H1995" s="1"/>
      </tp>
      <tp>
        <v>6490.7847738072996</v>
        <stp/>
        <stp>StudyData</stp>
        <stp>VWAP(EP,StartFrom:=StartOfDay,VolType:=auto,CoCType:=auto,InputChoice:=Mid)</stp>
        <stp>Bar</stp>
        <stp/>
        <stp>Close</stp>
        <stp>5</stp>
        <stp>-1893</stp>
        <stp>ALL</stp>
        <stp/>
        <stp/>
        <stp>TRUE</stp>
        <stp>T</stp>
        <tr r="H1895" s="1"/>
      </tp>
      <tp>
        <v>6471.2372546672996</v>
        <stp/>
        <stp>StudyData</stp>
        <stp>VWAP(EP,StartFrom:=StartOfDay,VolType:=auto,CoCType:=auto,InputChoice:=Mid)</stp>
        <stp>Bar</stp>
        <stp/>
        <stp>Close</stp>
        <stp>5</stp>
        <stp>-1193</stp>
        <stp>ALL</stp>
        <stp/>
        <stp/>
        <stp>TRUE</stp>
        <stp>T</stp>
        <tr r="H1195" s="1"/>
      </tp>
      <tp>
        <v>6434.3682953850002</v>
        <stp/>
        <stp>StudyData</stp>
        <stp>VWAP(EP,StartFrom:=StartOfDay,VolType:=auto,CoCType:=auto,InputChoice:=Mid)</stp>
        <stp>Bar</stp>
        <stp/>
        <stp>Close</stp>
        <stp>5</stp>
        <stp>-1093</stp>
        <stp>ALL</stp>
        <stp/>
        <stp/>
        <stp>TRUE</stp>
        <stp>T</stp>
        <tr r="H1095" s="1"/>
      </tp>
      <tp>
        <v>6476.9506775112995</v>
        <stp/>
        <stp>StudyData</stp>
        <stp>VWAP(EP,StartFrom:=StartOfDay,VolType:=auto,CoCType:=auto,InputChoice:=Mid)</stp>
        <stp>Bar</stp>
        <stp/>
        <stp>Close</stp>
        <stp>5</stp>
        <stp>-1393</stp>
        <stp>ALL</stp>
        <stp/>
        <stp/>
        <stp>TRUE</stp>
        <stp>T</stp>
        <tr r="H1395" s="1"/>
      </tp>
      <tp>
        <v>6476.8423996438996</v>
        <stp/>
        <stp>StudyData</stp>
        <stp>VWAP(EP,StartFrom:=StartOfDay,VolType:=auto,CoCType:=auto,InputChoice:=Mid)</stp>
        <stp>Bar</stp>
        <stp/>
        <stp>Close</stp>
        <stp>5</stp>
        <stp>-1293</stp>
        <stp>ALL</stp>
        <stp/>
        <stp/>
        <stp>TRUE</stp>
        <stp>T</stp>
        <tr r="H1295" s="1"/>
      </tp>
      <tp>
        <v>6502.1581241342001</v>
        <stp/>
        <stp>StudyData</stp>
        <stp>VWAP(EP,StartFrom:=StartOfDay,VolType:=auto,CoCType:=auto,InputChoice:=Mid)</stp>
        <stp>Bar</stp>
        <stp/>
        <stp>Close</stp>
        <stp>5</stp>
        <stp>-1593</stp>
        <stp>ALL</stp>
        <stp/>
        <stp/>
        <stp>TRUE</stp>
        <stp>T</stp>
        <tr r="H1595" s="1"/>
      </tp>
      <tp>
        <v>6480.4774007387005</v>
        <stp/>
        <stp>StudyData</stp>
        <stp>VWAP(EP,StartFrom:=StartOfDay,VolType:=auto,CoCType:=auto,InputChoice:=Mid)</stp>
        <stp>Bar</stp>
        <stp/>
        <stp>Close</stp>
        <stp>5</stp>
        <stp>-1493</stp>
        <stp>ALL</stp>
        <stp/>
        <stp/>
        <stp>TRUE</stp>
        <stp>T</stp>
        <tr r="H1495" s="1"/>
      </tp>
      <tp>
        <v>6499.4163391776001</v>
        <stp/>
        <stp>StudyData</stp>
        <stp>VWAP(EP,StartFrom:=StartOfDay,VolType:=auto,CoCType:=auto,InputChoice:=Mid)</stp>
        <stp>Bar</stp>
        <stp/>
        <stp>Close</stp>
        <stp>5</stp>
        <stp>-1793</stp>
        <stp>ALL</stp>
        <stp/>
        <stp/>
        <stp>TRUE</stp>
        <stp>T</stp>
        <tr r="H1795" s="1"/>
      </tp>
      <tp>
        <v>6513.2788035136</v>
        <stp/>
        <stp>StudyData</stp>
        <stp>VWAP(EP,StartFrom:=StartOfDay,VolType:=auto,CoCType:=auto,InputChoice:=Mid)</stp>
        <stp>Bar</stp>
        <stp/>
        <stp>Close</stp>
        <stp>5</stp>
        <stp>-1693</stp>
        <stp>ALL</stp>
        <stp/>
        <stp/>
        <stp>TRUE</stp>
        <stp>T</stp>
        <tr r="H1695" s="1"/>
      </tp>
      <tp>
        <v>6467.0179396188996</v>
        <stp/>
        <stp>StudyData</stp>
        <stp>VWAP(EP,StartFrom:=StartOfDay,VolType:=auto,CoCType:=auto,InputChoice:=Mid)</stp>
        <stp>Bar</stp>
        <stp/>
        <stp>Close</stp>
        <stp>5</stp>
        <stp>-4993</stp>
        <stp>ALL</stp>
        <stp/>
        <stp/>
        <stp>TRUE</stp>
        <stp>T</stp>
        <tr r="H4995" s="1"/>
      </tp>
      <tp>
        <v>6486.7256357925999</v>
        <stp/>
        <stp>StudyData</stp>
        <stp>VWAP(EP,StartFrom:=StartOfDay,VolType:=auto,CoCType:=auto,InputChoice:=Mid)</stp>
        <stp>Bar</stp>
        <stp/>
        <stp>Close</stp>
        <stp>5</stp>
        <stp>-4893</stp>
        <stp>ALL</stp>
        <stp/>
        <stp/>
        <stp>TRUE</stp>
        <stp>T</stp>
        <tr r="H4895" s="1"/>
      </tp>
      <tp>
        <v>6479.7661675204999</v>
        <stp/>
        <stp>StudyData</stp>
        <stp>VWAP(EP,StartFrom:=StartOfDay,VolType:=auto,CoCType:=auto,InputChoice:=Mid)</stp>
        <stp>Bar</stp>
        <stp/>
        <stp>Close</stp>
        <stp>5</stp>
        <stp>-4193</stp>
        <stp>ALL</stp>
        <stp/>
        <stp/>
        <stp>TRUE</stp>
        <stp>T</stp>
        <tr r="H4195" s="1"/>
      </tp>
      <tp>
        <v>6469.6813735541</v>
        <stp/>
        <stp>StudyData</stp>
        <stp>VWAP(EP,StartFrom:=StartOfDay,VolType:=auto,CoCType:=auto,InputChoice:=Mid)</stp>
        <stp>Bar</stp>
        <stp/>
        <stp>Close</stp>
        <stp>5</stp>
        <stp>-4093</stp>
        <stp>ALL</stp>
        <stp/>
        <stp/>
        <stp>TRUE</stp>
        <stp>T</stp>
        <tr r="H4095" s="1"/>
      </tp>
      <tp>
        <v>6499.6776349708998</v>
        <stp/>
        <stp>StudyData</stp>
        <stp>VWAP(EP,StartFrom:=StartOfDay,VolType:=auto,CoCType:=auto,InputChoice:=Mid)</stp>
        <stp>Bar</stp>
        <stp/>
        <stp>Close</stp>
        <stp>5</stp>
        <stp>-4393</stp>
        <stp>ALL</stp>
        <stp/>
        <stp/>
        <stp>TRUE</stp>
        <stp>T</stp>
        <tr r="H4395" s="1"/>
      </tp>
      <tp>
        <v>6481.5603340812004</v>
        <stp/>
        <stp>StudyData</stp>
        <stp>VWAP(EP,StartFrom:=StartOfDay,VolType:=auto,CoCType:=auto,InputChoice:=Mid)</stp>
        <stp>Bar</stp>
        <stp/>
        <stp>Close</stp>
        <stp>5</stp>
        <stp>-4293</stp>
        <stp>ALL</stp>
        <stp/>
        <stp/>
        <stp>TRUE</stp>
        <stp>T</stp>
        <tr r="H4295" s="1"/>
      </tp>
      <tp>
        <v>6477.0770266437003</v>
        <stp/>
        <stp>StudyData</stp>
        <stp>VWAP(EP,StartFrom:=StartOfDay,VolType:=auto,CoCType:=auto,InputChoice:=Mid)</stp>
        <stp>Bar</stp>
        <stp/>
        <stp>Close</stp>
        <stp>5</stp>
        <stp>-4593</stp>
        <stp>ALL</stp>
        <stp/>
        <stp/>
        <stp>TRUE</stp>
        <stp>T</stp>
        <tr r="H4595" s="1"/>
      </tp>
      <tp>
        <v>6491.8255660124996</v>
        <stp/>
        <stp>StudyData</stp>
        <stp>VWAP(EP,StartFrom:=StartOfDay,VolType:=auto,CoCType:=auto,InputChoice:=Mid)</stp>
        <stp>Bar</stp>
        <stp/>
        <stp>Close</stp>
        <stp>5</stp>
        <stp>-4493</stp>
        <stp>ALL</stp>
        <stp/>
        <stp/>
        <stp>TRUE</stp>
        <stp>T</stp>
        <tr r="H4495" s="1"/>
      </tp>
      <tp>
        <v>6485.0485393974004</v>
        <stp/>
        <stp>StudyData</stp>
        <stp>VWAP(EP,StartFrom:=StartOfDay,VolType:=auto,CoCType:=auto,InputChoice:=Mid)</stp>
        <stp>Bar</stp>
        <stp/>
        <stp>Close</stp>
        <stp>5</stp>
        <stp>-4793</stp>
        <stp>ALL</stp>
        <stp/>
        <stp/>
        <stp>TRUE</stp>
        <stp>T</stp>
        <tr r="H4795" s="1"/>
      </tp>
      <tp>
        <v>6483.5150181970002</v>
        <stp/>
        <stp>StudyData</stp>
        <stp>VWAP(EP,StartFrom:=StartOfDay,VolType:=auto,CoCType:=auto,InputChoice:=Mid)</stp>
        <stp>Bar</stp>
        <stp/>
        <stp>Close</stp>
        <stp>5</stp>
        <stp>-4693</stp>
        <stp>ALL</stp>
        <stp/>
        <stp/>
        <stp>TRUE</stp>
        <stp>T</stp>
        <tr r="H4695" s="1"/>
      </tp>
      <tp>
        <v>6467.3497825263003</v>
        <stp/>
        <stp>StudyData</stp>
        <stp>VWAP(EP,StartFrom:=StartOfDay,VolType:=auto,CoCType:=auto,InputChoice:=Mid)</stp>
        <stp>Bar</stp>
        <stp/>
        <stp>Close</stp>
        <stp>5</stp>
        <stp>-3990</stp>
        <stp>ALL</stp>
        <stp/>
        <stp/>
        <stp>TRUE</stp>
        <stp>T</stp>
        <tr r="H3992" s="1"/>
      </tp>
      <tp>
        <v>6465.1818286080997</v>
        <stp/>
        <stp>StudyData</stp>
        <stp>VWAP(EP,StartFrom:=StartOfDay,VolType:=auto,CoCType:=auto,InputChoice:=Mid)</stp>
        <stp>Bar</stp>
        <stp/>
        <stp>Close</stp>
        <stp>5</stp>
        <stp>-3890</stp>
        <stp>ALL</stp>
        <stp/>
        <stp/>
        <stp>TRUE</stp>
        <stp>T</stp>
        <tr r="H3892" s="1"/>
      </tp>
      <tp>
        <v>6394.3915594462997</v>
        <stp/>
        <stp>StudyData</stp>
        <stp>VWAP(EP,StartFrom:=StartOfDay,VolType:=auto,CoCType:=auto,InputChoice:=Mid)</stp>
        <stp>Bar</stp>
        <stp/>
        <stp>Close</stp>
        <stp>5</stp>
        <stp>-3190</stp>
        <stp>ALL</stp>
        <stp/>
        <stp/>
        <stp>TRUE</stp>
        <stp>T</stp>
        <tr r="H3192" s="1"/>
      </tp>
      <tp>
        <v>6392.5087552599998</v>
        <stp/>
        <stp>StudyData</stp>
        <stp>VWAP(EP,StartFrom:=StartOfDay,VolType:=auto,CoCType:=auto,InputChoice:=Mid)</stp>
        <stp>Bar</stp>
        <stp/>
        <stp>Close</stp>
        <stp>5</stp>
        <stp>-3090</stp>
        <stp>ALL</stp>
        <stp/>
        <stp/>
        <stp>TRUE</stp>
        <stp>T</stp>
        <tr r="H3092" s="1"/>
      </tp>
      <tp>
        <v>6409.0243412674999</v>
        <stp/>
        <stp>StudyData</stp>
        <stp>VWAP(EP,StartFrom:=StartOfDay,VolType:=auto,CoCType:=auto,InputChoice:=Mid)</stp>
        <stp>Bar</stp>
        <stp/>
        <stp>Close</stp>
        <stp>5</stp>
        <stp>-3390</stp>
        <stp>ALL</stp>
        <stp/>
        <stp/>
        <stp>TRUE</stp>
        <stp>T</stp>
        <tr r="H3392" s="1"/>
      </tp>
      <tp>
        <v>6411.0901653258998</v>
        <stp/>
        <stp>StudyData</stp>
        <stp>VWAP(EP,StartFrom:=StartOfDay,VolType:=auto,CoCType:=auto,InputChoice:=Mid)</stp>
        <stp>Bar</stp>
        <stp/>
        <stp>Close</stp>
        <stp>5</stp>
        <stp>-3290</stp>
        <stp>ALL</stp>
        <stp/>
        <stp/>
        <stp>TRUE</stp>
        <stp>T</stp>
        <tr r="H3292" s="1"/>
      </tp>
      <tp>
        <v>6420.5465511761004</v>
        <stp/>
        <stp>StudyData</stp>
        <stp>VWAP(EP,StartFrom:=StartOfDay,VolType:=auto,CoCType:=auto,InputChoice:=Mid)</stp>
        <stp>Bar</stp>
        <stp/>
        <stp>Close</stp>
        <stp>5</stp>
        <stp>-3590</stp>
        <stp>ALL</stp>
        <stp/>
        <stp/>
        <stp>TRUE</stp>
        <stp>T</stp>
        <tr r="H3592" s="1"/>
      </tp>
      <tp>
        <v>6394.2440238052995</v>
        <stp/>
        <stp>StudyData</stp>
        <stp>VWAP(EP,StartFrom:=StartOfDay,VolType:=auto,CoCType:=auto,InputChoice:=Mid)</stp>
        <stp>Bar</stp>
        <stp/>
        <stp>Close</stp>
        <stp>5</stp>
        <stp>-3490</stp>
        <stp>ALL</stp>
        <stp/>
        <stp/>
        <stp>TRUE</stp>
        <stp>T</stp>
        <tr r="H3492" s="1"/>
      </tp>
      <tp>
        <v>6464.5075133225</v>
        <stp/>
        <stp>StudyData</stp>
        <stp>VWAP(EP,StartFrom:=StartOfDay,VolType:=auto,CoCType:=auto,InputChoice:=Mid)</stp>
        <stp>Bar</stp>
        <stp/>
        <stp>Close</stp>
        <stp>5</stp>
        <stp>-3790</stp>
        <stp>ALL</stp>
        <stp/>
        <stp/>
        <stp>TRUE</stp>
        <stp>T</stp>
        <tr r="H3792" s="1"/>
      </tp>
      <tp>
        <v>6432.2343408309998</v>
        <stp/>
        <stp>StudyData</stp>
        <stp>VWAP(EP,StartFrom:=StartOfDay,VolType:=auto,CoCType:=auto,InputChoice:=Mid)</stp>
        <stp>Bar</stp>
        <stp/>
        <stp>Close</stp>
        <stp>5</stp>
        <stp>-3690</stp>
        <stp>ALL</stp>
        <stp/>
        <stp/>
        <stp>TRUE</stp>
        <stp>T</stp>
        <tr r="H3692" s="1"/>
      </tp>
      <tp>
        <v>6391.8513454310996</v>
        <stp/>
        <stp>StudyData</stp>
        <stp>VWAP(EP,StartFrom:=StartOfDay,VolType:=auto,CoCType:=auto,InputChoice:=Mid)</stp>
        <stp>Bar</stp>
        <stp/>
        <stp>Close</stp>
        <stp>5</stp>
        <stp>-2990</stp>
        <stp>ALL</stp>
        <stp/>
        <stp/>
        <stp>TRUE</stp>
        <stp>T</stp>
        <tr r="H2992" s="1"/>
      </tp>
      <tp>
        <v>6465.1775305179999</v>
        <stp/>
        <stp>StudyData</stp>
        <stp>VWAP(EP,StartFrom:=StartOfDay,VolType:=auto,CoCType:=auto,InputChoice:=Mid)</stp>
        <stp>Bar</stp>
        <stp/>
        <stp>Close</stp>
        <stp>5</stp>
        <stp>-2890</stp>
        <stp>ALL</stp>
        <stp/>
        <stp/>
        <stp>TRUE</stp>
        <stp>T</stp>
        <tr r="H2892" s="1"/>
      </tp>
      <tp>
        <v>6484.3171675603999</v>
        <stp/>
        <stp>StudyData</stp>
        <stp>VWAP(EP,StartFrom:=StartOfDay,VolType:=auto,CoCType:=auto,InputChoice:=Mid)</stp>
        <stp>Bar</stp>
        <stp/>
        <stp>Close</stp>
        <stp>5</stp>
        <stp>-2190</stp>
        <stp>ALL</stp>
        <stp/>
        <stp/>
        <stp>TRUE</stp>
        <stp>T</stp>
        <tr r="H2192" s="1"/>
      </tp>
      <tp>
        <v>6486.5103982460996</v>
        <stp/>
        <stp>StudyData</stp>
        <stp>VWAP(EP,StartFrom:=StartOfDay,VolType:=auto,CoCType:=auto,InputChoice:=Mid)</stp>
        <stp>Bar</stp>
        <stp/>
        <stp>Close</stp>
        <stp>5</stp>
        <stp>-2090</stp>
        <stp>ALL</stp>
        <stp/>
        <stp/>
        <stp>TRUE</stp>
        <stp>T</stp>
        <tr r="H2092" s="1"/>
      </tp>
      <tp>
        <v>6452.6824185649002</v>
        <stp/>
        <stp>StudyData</stp>
        <stp>VWAP(EP,StartFrom:=StartOfDay,VolType:=auto,CoCType:=auto,InputChoice:=Mid)</stp>
        <stp>Bar</stp>
        <stp/>
        <stp>Close</stp>
        <stp>5</stp>
        <stp>-2390</stp>
        <stp>ALL</stp>
        <stp/>
        <stp/>
        <stp>TRUE</stp>
        <stp>T</stp>
        <tr r="H2392" s="1"/>
      </tp>
      <tp>
        <v>6485.9476874491002</v>
        <stp/>
        <stp>StudyData</stp>
        <stp>VWAP(EP,StartFrom:=StartOfDay,VolType:=auto,CoCType:=auto,InputChoice:=Mid)</stp>
        <stp>Bar</stp>
        <stp/>
        <stp>Close</stp>
        <stp>5</stp>
        <stp>-2290</stp>
        <stp>ALL</stp>
        <stp/>
        <stp/>
        <stp>TRUE</stp>
        <stp>T</stp>
        <tr r="H2292" s="1"/>
      </tp>
      <tp>
        <v>6461.7674449386004</v>
        <stp/>
        <stp>StudyData</stp>
        <stp>VWAP(EP,StartFrom:=StartOfDay,VolType:=auto,CoCType:=auto,InputChoice:=Mid)</stp>
        <stp>Bar</stp>
        <stp/>
        <stp>Close</stp>
        <stp>5</stp>
        <stp>-2590</stp>
        <stp>ALL</stp>
        <stp/>
        <stp/>
        <stp>TRUE</stp>
        <stp>T</stp>
        <tr r="H2592" s="1"/>
      </tp>
      <tp>
        <v>6448.1783727491002</v>
        <stp/>
        <stp>StudyData</stp>
        <stp>VWAP(EP,StartFrom:=StartOfDay,VolType:=auto,CoCType:=auto,InputChoice:=Mid)</stp>
        <stp>Bar</stp>
        <stp/>
        <stp>Close</stp>
        <stp>5</stp>
        <stp>-2490</stp>
        <stp>ALL</stp>
        <stp/>
        <stp/>
        <stp>TRUE</stp>
        <stp>T</stp>
        <tr r="H2492" s="1"/>
      </tp>
      <tp>
        <v>6479.2559234656001</v>
        <stp/>
        <stp>StudyData</stp>
        <stp>VWAP(EP,StartFrom:=StartOfDay,VolType:=auto,CoCType:=auto,InputChoice:=Mid)</stp>
        <stp>Bar</stp>
        <stp/>
        <stp>Close</stp>
        <stp>5</stp>
        <stp>-2790</stp>
        <stp>ALL</stp>
        <stp/>
        <stp/>
        <stp>TRUE</stp>
        <stp>T</stp>
        <tr r="H2792" s="1"/>
      </tp>
      <tp>
        <v>6471.1415126564998</v>
        <stp/>
        <stp>StudyData</stp>
        <stp>VWAP(EP,StartFrom:=StartOfDay,VolType:=auto,CoCType:=auto,InputChoice:=Mid)</stp>
        <stp>Bar</stp>
        <stp/>
        <stp>Close</stp>
        <stp>5</stp>
        <stp>-2690</stp>
        <stp>ALL</stp>
        <stp/>
        <stp/>
        <stp>TRUE</stp>
        <stp>T</stp>
        <tr r="H2692" s="1"/>
      </tp>
      <tp>
        <v>6480.0904799852997</v>
        <stp/>
        <stp>StudyData</stp>
        <stp>VWAP(EP,StartFrom:=StartOfDay,VolType:=auto,CoCType:=auto,InputChoice:=Mid)</stp>
        <stp>Bar</stp>
        <stp/>
        <stp>Close</stp>
        <stp>5</stp>
        <stp>-1990</stp>
        <stp>ALL</stp>
        <stp/>
        <stp/>
        <stp>TRUE</stp>
        <stp>T</stp>
        <tr r="H1992" s="1"/>
      </tp>
      <tp>
        <v>6490.8094223618</v>
        <stp/>
        <stp>StudyData</stp>
        <stp>VWAP(EP,StartFrom:=StartOfDay,VolType:=auto,CoCType:=auto,InputChoice:=Mid)</stp>
        <stp>Bar</stp>
        <stp/>
        <stp>Close</stp>
        <stp>5</stp>
        <stp>-1890</stp>
        <stp>ALL</stp>
        <stp/>
        <stp/>
        <stp>TRUE</stp>
        <stp>T</stp>
        <tr r="H1892" s="1"/>
      </tp>
      <tp>
        <v>6471.1806101747998</v>
        <stp/>
        <stp>StudyData</stp>
        <stp>VWAP(EP,StartFrom:=StartOfDay,VolType:=auto,CoCType:=auto,InputChoice:=Mid)</stp>
        <stp>Bar</stp>
        <stp/>
        <stp>Close</stp>
        <stp>5</stp>
        <stp>-1190</stp>
        <stp>ALL</stp>
        <stp/>
        <stp/>
        <stp>TRUE</stp>
        <stp>T</stp>
        <tr r="H1192" s="1"/>
      </tp>
      <tp>
        <v>6429.7761356383999</v>
        <stp/>
        <stp>StudyData</stp>
        <stp>VWAP(EP,StartFrom:=StartOfDay,VolType:=auto,CoCType:=auto,InputChoice:=Mid)</stp>
        <stp>Bar</stp>
        <stp/>
        <stp>Close</stp>
        <stp>5</stp>
        <stp>-1090</stp>
        <stp>ALL</stp>
        <stp/>
        <stp/>
        <stp>TRUE</stp>
        <stp>T</stp>
        <tr r="H1092" s="1"/>
      </tp>
      <tp>
        <v>6476.7038676778002</v>
        <stp/>
        <stp>StudyData</stp>
        <stp>VWAP(EP,StartFrom:=StartOfDay,VolType:=auto,CoCType:=auto,InputChoice:=Mid)</stp>
        <stp>Bar</stp>
        <stp/>
        <stp>Close</stp>
        <stp>5</stp>
        <stp>-1390</stp>
        <stp>ALL</stp>
        <stp/>
        <stp/>
        <stp>TRUE</stp>
        <stp>T</stp>
        <tr r="H1392" s="1"/>
      </tp>
      <tp>
        <v>6476.9636282441998</v>
        <stp/>
        <stp>StudyData</stp>
        <stp>VWAP(EP,StartFrom:=StartOfDay,VolType:=auto,CoCType:=auto,InputChoice:=Mid)</stp>
        <stp>Bar</stp>
        <stp/>
        <stp>Close</stp>
        <stp>5</stp>
        <stp>-1290</stp>
        <stp>ALL</stp>
        <stp/>
        <stp/>
        <stp>TRUE</stp>
        <stp>T</stp>
        <tr r="H1292" s="1"/>
      </tp>
      <tp>
        <v>6501.9808031396997</v>
        <stp/>
        <stp>StudyData</stp>
        <stp>VWAP(EP,StartFrom:=StartOfDay,VolType:=auto,CoCType:=auto,InputChoice:=Mid)</stp>
        <stp>Bar</stp>
        <stp/>
        <stp>Close</stp>
        <stp>5</stp>
        <stp>-1590</stp>
        <stp>ALL</stp>
        <stp/>
        <stp/>
        <stp>TRUE</stp>
        <stp>T</stp>
        <tr r="H1592" s="1"/>
      </tp>
      <tp>
        <v>6481.0479127135004</v>
        <stp/>
        <stp>StudyData</stp>
        <stp>VWAP(EP,StartFrom:=StartOfDay,VolType:=auto,CoCType:=auto,InputChoice:=Mid)</stp>
        <stp>Bar</stp>
        <stp/>
        <stp>Close</stp>
        <stp>5</stp>
        <stp>-1490</stp>
        <stp>ALL</stp>
        <stp/>
        <stp/>
        <stp>TRUE</stp>
        <stp>T</stp>
        <tr r="H1492" s="1"/>
      </tp>
      <tp>
        <v>6500.1154586778002</v>
        <stp/>
        <stp>StudyData</stp>
        <stp>VWAP(EP,StartFrom:=StartOfDay,VolType:=auto,CoCType:=auto,InputChoice:=Mid)</stp>
        <stp>Bar</stp>
        <stp/>
        <stp>Close</stp>
        <stp>5</stp>
        <stp>-1790</stp>
        <stp>ALL</stp>
        <stp/>
        <stp/>
        <stp>TRUE</stp>
        <stp>T</stp>
        <tr r="H1792" s="1"/>
      </tp>
      <tp>
        <v>6513.2262121593003</v>
        <stp/>
        <stp>StudyData</stp>
        <stp>VWAP(EP,StartFrom:=StartOfDay,VolType:=auto,CoCType:=auto,InputChoice:=Mid)</stp>
        <stp>Bar</stp>
        <stp/>
        <stp>Close</stp>
        <stp>5</stp>
        <stp>-1690</stp>
        <stp>ALL</stp>
        <stp/>
        <stp/>
        <stp>TRUE</stp>
        <stp>T</stp>
        <tr r="H1692" s="1"/>
      </tp>
      <tp>
        <v>6467.0089245937997</v>
        <stp/>
        <stp>StudyData</stp>
        <stp>VWAP(EP,StartFrom:=StartOfDay,VolType:=auto,CoCType:=auto,InputChoice:=Mid)</stp>
        <stp>Bar</stp>
        <stp/>
        <stp>Close</stp>
        <stp>5</stp>
        <stp>-4990</stp>
        <stp>ALL</stp>
        <stp/>
        <stp/>
        <stp>TRUE</stp>
        <stp>T</stp>
        <tr r="H4992" s="1"/>
      </tp>
      <tp>
        <v>6486.7104807084997</v>
        <stp/>
        <stp>StudyData</stp>
        <stp>VWAP(EP,StartFrom:=StartOfDay,VolType:=auto,CoCType:=auto,InputChoice:=Mid)</stp>
        <stp>Bar</stp>
        <stp/>
        <stp>Close</stp>
        <stp>5</stp>
        <stp>-4890</stp>
        <stp>ALL</stp>
        <stp/>
        <stp/>
        <stp>TRUE</stp>
        <stp>T</stp>
        <tr r="H4892" s="1"/>
      </tp>
      <tp>
        <v>6479.7907674368998</v>
        <stp/>
        <stp>StudyData</stp>
        <stp>VWAP(EP,StartFrom:=StartOfDay,VolType:=auto,CoCType:=auto,InputChoice:=Mid)</stp>
        <stp>Bar</stp>
        <stp/>
        <stp>Close</stp>
        <stp>5</stp>
        <stp>-4190</stp>
        <stp>ALL</stp>
        <stp/>
        <stp/>
        <stp>TRUE</stp>
        <stp>T</stp>
        <tr r="H4192" s="1"/>
      </tp>
      <tp>
        <v>6469.4527382740998</v>
        <stp/>
        <stp>StudyData</stp>
        <stp>VWAP(EP,StartFrom:=StartOfDay,VolType:=auto,CoCType:=auto,InputChoice:=Mid)</stp>
        <stp>Bar</stp>
        <stp/>
        <stp>Close</stp>
        <stp>5</stp>
        <stp>-4090</stp>
        <stp>ALL</stp>
        <stp/>
        <stp/>
        <stp>TRUE</stp>
        <stp>T</stp>
        <tr r="H4092" s="1"/>
      </tp>
      <tp>
        <v>6499.3377596365999</v>
        <stp/>
        <stp>StudyData</stp>
        <stp>VWAP(EP,StartFrom:=StartOfDay,VolType:=auto,CoCType:=auto,InputChoice:=Mid)</stp>
        <stp>Bar</stp>
        <stp/>
        <stp>Close</stp>
        <stp>5</stp>
        <stp>-4390</stp>
        <stp>ALL</stp>
        <stp/>
        <stp/>
        <stp>TRUE</stp>
        <stp>T</stp>
        <tr r="H4392" s="1"/>
      </tp>
      <tp>
        <v>6481.5068821841996</v>
        <stp/>
        <stp>StudyData</stp>
        <stp>VWAP(EP,StartFrom:=StartOfDay,VolType:=auto,CoCType:=auto,InputChoice:=Mid)</stp>
        <stp>Bar</stp>
        <stp/>
        <stp>Close</stp>
        <stp>5</stp>
        <stp>-4290</stp>
        <stp>ALL</stp>
        <stp/>
        <stp/>
        <stp>TRUE</stp>
        <stp>T</stp>
        <tr r="H4292" s="1"/>
      </tp>
      <tp>
        <v>6476.8404146266002</v>
        <stp/>
        <stp>StudyData</stp>
        <stp>VWAP(EP,StartFrom:=StartOfDay,VolType:=auto,CoCType:=auto,InputChoice:=Mid)</stp>
        <stp>Bar</stp>
        <stp/>
        <stp>Close</stp>
        <stp>5</stp>
        <stp>-4590</stp>
        <stp>ALL</stp>
        <stp/>
        <stp/>
        <stp>TRUE</stp>
        <stp>T</stp>
        <tr r="H4592" s="1"/>
      </tp>
      <tp>
        <v>6492.6478437482001</v>
        <stp/>
        <stp>StudyData</stp>
        <stp>VWAP(EP,StartFrom:=StartOfDay,VolType:=auto,CoCType:=auto,InputChoice:=Mid)</stp>
        <stp>Bar</stp>
        <stp/>
        <stp>Close</stp>
        <stp>5</stp>
        <stp>-4490</stp>
        <stp>ALL</stp>
        <stp/>
        <stp/>
        <stp>TRUE</stp>
        <stp>T</stp>
        <tr r="H4492" s="1"/>
      </tp>
      <tp>
        <v>6485.6056135689996</v>
        <stp/>
        <stp>StudyData</stp>
        <stp>VWAP(EP,StartFrom:=StartOfDay,VolType:=auto,CoCType:=auto,InputChoice:=Mid)</stp>
        <stp>Bar</stp>
        <stp/>
        <stp>Close</stp>
        <stp>5</stp>
        <stp>-4790</stp>
        <stp>ALL</stp>
        <stp/>
        <stp/>
        <stp>TRUE</stp>
        <stp>T</stp>
        <tr r="H4792" s="1"/>
      </tp>
      <tp>
        <v>6483.5853425087998</v>
        <stp/>
        <stp>StudyData</stp>
        <stp>VWAP(EP,StartFrom:=StartOfDay,VolType:=auto,CoCType:=auto,InputChoice:=Mid)</stp>
        <stp>Bar</stp>
        <stp/>
        <stp>Close</stp>
        <stp>5</stp>
        <stp>-4690</stp>
        <stp>ALL</stp>
        <stp/>
        <stp/>
        <stp>TRUE</stp>
        <stp>T</stp>
        <tr r="H4692" s="1"/>
      </tp>
      <tp>
        <v>6467.3499127083996</v>
        <stp/>
        <stp>StudyData</stp>
        <stp>VWAP(EP,StartFrom:=StartOfDay,VolType:=auto,CoCType:=auto,InputChoice:=Mid)</stp>
        <stp>Bar</stp>
        <stp/>
        <stp>Close</stp>
        <stp>5</stp>
        <stp>-3991</stp>
        <stp>ALL</stp>
        <stp/>
        <stp/>
        <stp>TRUE</stp>
        <stp>T</stp>
        <tr r="H3993" s="1"/>
      </tp>
      <tp>
        <v>6465.3287183543998</v>
        <stp/>
        <stp>StudyData</stp>
        <stp>VWAP(EP,StartFrom:=StartOfDay,VolType:=auto,CoCType:=auto,InputChoice:=Mid)</stp>
        <stp>Bar</stp>
        <stp/>
        <stp>Close</stp>
        <stp>5</stp>
        <stp>-3891</stp>
        <stp>ALL</stp>
        <stp/>
        <stp/>
        <stp>TRUE</stp>
        <stp>T</stp>
        <tr r="H3893" s="1"/>
      </tp>
      <tp>
        <v>6394.4261608434999</v>
        <stp/>
        <stp>StudyData</stp>
        <stp>VWAP(EP,StartFrom:=StartOfDay,VolType:=auto,CoCType:=auto,InputChoice:=Mid)</stp>
        <stp>Bar</stp>
        <stp/>
        <stp>Close</stp>
        <stp>5</stp>
        <stp>-3191</stp>
        <stp>ALL</stp>
        <stp/>
        <stp/>
        <stp>TRUE</stp>
        <stp>T</stp>
        <tr r="H3193" s="1"/>
      </tp>
      <tp>
        <v>6392.5392549996996</v>
        <stp/>
        <stp>StudyData</stp>
        <stp>VWAP(EP,StartFrom:=StartOfDay,VolType:=auto,CoCType:=auto,InputChoice:=Mid)</stp>
        <stp>Bar</stp>
        <stp/>
        <stp>Close</stp>
        <stp>5</stp>
        <stp>-3091</stp>
        <stp>ALL</stp>
        <stp/>
        <stp/>
        <stp>TRUE</stp>
        <stp>T</stp>
        <tr r="H3093" s="1"/>
      </tp>
      <tp>
        <v>6409.0849150599997</v>
        <stp/>
        <stp>StudyData</stp>
        <stp>VWAP(EP,StartFrom:=StartOfDay,VolType:=auto,CoCType:=auto,InputChoice:=Mid)</stp>
        <stp>Bar</stp>
        <stp/>
        <stp>Close</stp>
        <stp>5</stp>
        <stp>-3391</stp>
        <stp>ALL</stp>
        <stp/>
        <stp/>
        <stp>TRUE</stp>
        <stp>T</stp>
        <tr r="H3393" s="1"/>
      </tp>
      <tp>
        <v>6411.1251956998003</v>
        <stp/>
        <stp>StudyData</stp>
        <stp>VWAP(EP,StartFrom:=StartOfDay,VolType:=auto,CoCType:=auto,InputChoice:=Mid)</stp>
        <stp>Bar</stp>
        <stp/>
        <stp>Close</stp>
        <stp>5</stp>
        <stp>-3291</stp>
        <stp>ALL</stp>
        <stp/>
        <stp/>
        <stp>TRUE</stp>
        <stp>T</stp>
        <tr r="H3293" s="1"/>
      </tp>
      <tp>
        <v>6420.5477248805</v>
        <stp/>
        <stp>StudyData</stp>
        <stp>VWAP(EP,StartFrom:=StartOfDay,VolType:=auto,CoCType:=auto,InputChoice:=Mid)</stp>
        <stp>Bar</stp>
        <stp/>
        <stp>Close</stp>
        <stp>5</stp>
        <stp>-3591</stp>
        <stp>ALL</stp>
        <stp/>
        <stp/>
        <stp>TRUE</stp>
        <stp>T</stp>
        <tr r="H3593" s="1"/>
      </tp>
      <tp>
        <v>6394.2931295830003</v>
        <stp/>
        <stp>StudyData</stp>
        <stp>VWAP(EP,StartFrom:=StartOfDay,VolType:=auto,CoCType:=auto,InputChoice:=Mid)</stp>
        <stp>Bar</stp>
        <stp/>
        <stp>Close</stp>
        <stp>5</stp>
        <stp>-3491</stp>
        <stp>ALL</stp>
        <stp/>
        <stp/>
        <stp>TRUE</stp>
        <stp>T</stp>
        <tr r="H3493" s="1"/>
      </tp>
      <tp>
        <v>6463.7785163956996</v>
        <stp/>
        <stp>StudyData</stp>
        <stp>VWAP(EP,StartFrom:=StartOfDay,VolType:=auto,CoCType:=auto,InputChoice:=Mid)</stp>
        <stp>Bar</stp>
        <stp/>
        <stp>Close</stp>
        <stp>5</stp>
        <stp>-3791</stp>
        <stp>ALL</stp>
        <stp/>
        <stp/>
        <stp>TRUE</stp>
        <stp>T</stp>
        <tr r="H3793" s="1"/>
      </tp>
      <tp>
        <v>6432.4951026377003</v>
        <stp/>
        <stp>StudyData</stp>
        <stp>VWAP(EP,StartFrom:=StartOfDay,VolType:=auto,CoCType:=auto,InputChoice:=Mid)</stp>
        <stp>Bar</stp>
        <stp/>
        <stp>Close</stp>
        <stp>5</stp>
        <stp>-3691</stp>
        <stp>ALL</stp>
        <stp/>
        <stp/>
        <stp>TRUE</stp>
        <stp>T</stp>
        <tr r="H3693" s="1"/>
      </tp>
      <tp>
        <v>6391.8132324710996</v>
        <stp/>
        <stp>StudyData</stp>
        <stp>VWAP(EP,StartFrom:=StartOfDay,VolType:=auto,CoCType:=auto,InputChoice:=Mid)</stp>
        <stp>Bar</stp>
        <stp/>
        <stp>Close</stp>
        <stp>5</stp>
        <stp>-2991</stp>
        <stp>ALL</stp>
        <stp/>
        <stp/>
        <stp>TRUE</stp>
        <stp>T</stp>
        <tr r="H2993" s="1"/>
      </tp>
      <tp>
        <v>6465.0642902572999</v>
        <stp/>
        <stp>StudyData</stp>
        <stp>VWAP(EP,StartFrom:=StartOfDay,VolType:=auto,CoCType:=auto,InputChoice:=Mid)</stp>
        <stp>Bar</stp>
        <stp/>
        <stp>Close</stp>
        <stp>5</stp>
        <stp>-2891</stp>
        <stp>ALL</stp>
        <stp/>
        <stp/>
        <stp>TRUE</stp>
        <stp>T</stp>
        <tr r="H2893" s="1"/>
      </tp>
      <tp>
        <v>6484.3105501091004</v>
        <stp/>
        <stp>StudyData</stp>
        <stp>VWAP(EP,StartFrom:=StartOfDay,VolType:=auto,CoCType:=auto,InputChoice:=Mid)</stp>
        <stp>Bar</stp>
        <stp/>
        <stp>Close</stp>
        <stp>5</stp>
        <stp>-2191</stp>
        <stp>ALL</stp>
        <stp/>
        <stp/>
        <stp>TRUE</stp>
        <stp>T</stp>
        <tr r="H2193" s="1"/>
      </tp>
      <tp>
        <v>6486.4602042938996</v>
        <stp/>
        <stp>StudyData</stp>
        <stp>VWAP(EP,StartFrom:=StartOfDay,VolType:=auto,CoCType:=auto,InputChoice:=Mid)</stp>
        <stp>Bar</stp>
        <stp/>
        <stp>Close</stp>
        <stp>5</stp>
        <stp>-2091</stp>
        <stp>ALL</stp>
        <stp/>
        <stp/>
        <stp>TRUE</stp>
        <stp>T</stp>
        <tr r="H2093" s="1"/>
      </tp>
      <tp>
        <v>6452.6553514998004</v>
        <stp/>
        <stp>StudyData</stp>
        <stp>VWAP(EP,StartFrom:=StartOfDay,VolType:=auto,CoCType:=auto,InputChoice:=Mid)</stp>
        <stp>Bar</stp>
        <stp/>
        <stp>Close</stp>
        <stp>5</stp>
        <stp>-2391</stp>
        <stp>ALL</stp>
        <stp/>
        <stp/>
        <stp>TRUE</stp>
        <stp>T</stp>
        <tr r="H2393" s="1"/>
      </tp>
      <tp>
        <v>6485.9644490644996</v>
        <stp/>
        <stp>StudyData</stp>
        <stp>VWAP(EP,StartFrom:=StartOfDay,VolType:=auto,CoCType:=auto,InputChoice:=Mid)</stp>
        <stp>Bar</stp>
        <stp/>
        <stp>Close</stp>
        <stp>5</stp>
        <stp>-2291</stp>
        <stp>ALL</stp>
        <stp/>
        <stp/>
        <stp>TRUE</stp>
        <stp>T</stp>
        <tr r="H2293" s="1"/>
      </tp>
      <tp>
        <v>6461.7591261692996</v>
        <stp/>
        <stp>StudyData</stp>
        <stp>VWAP(EP,StartFrom:=StartOfDay,VolType:=auto,CoCType:=auto,InputChoice:=Mid)</stp>
        <stp>Bar</stp>
        <stp/>
        <stp>Close</stp>
        <stp>5</stp>
        <stp>-2591</stp>
        <stp>ALL</stp>
        <stp/>
        <stp/>
        <stp>TRUE</stp>
        <stp>T</stp>
        <tr r="H2593" s="1"/>
      </tp>
      <tp>
        <v>6448.2603723575003</v>
        <stp/>
        <stp>StudyData</stp>
        <stp>VWAP(EP,StartFrom:=StartOfDay,VolType:=auto,CoCType:=auto,InputChoice:=Mid)</stp>
        <stp>Bar</stp>
        <stp/>
        <stp>Close</stp>
        <stp>5</stp>
        <stp>-2491</stp>
        <stp>ALL</stp>
        <stp/>
        <stp/>
        <stp>TRUE</stp>
        <stp>T</stp>
        <tr r="H2493" s="1"/>
      </tp>
      <tp>
        <v>6479.2531292225003</v>
        <stp/>
        <stp>StudyData</stp>
        <stp>VWAP(EP,StartFrom:=StartOfDay,VolType:=auto,CoCType:=auto,InputChoice:=Mid)</stp>
        <stp>Bar</stp>
        <stp/>
        <stp>Close</stp>
        <stp>5</stp>
        <stp>-2791</stp>
        <stp>ALL</stp>
        <stp/>
        <stp/>
        <stp>TRUE</stp>
        <stp>T</stp>
        <tr r="H2793" s="1"/>
      </tp>
      <tp>
        <v>6471.3833818962003</v>
        <stp/>
        <stp>StudyData</stp>
        <stp>VWAP(EP,StartFrom:=StartOfDay,VolType:=auto,CoCType:=auto,InputChoice:=Mid)</stp>
        <stp>Bar</stp>
        <stp/>
        <stp>Close</stp>
        <stp>5</stp>
        <stp>-2691</stp>
        <stp>ALL</stp>
        <stp/>
        <stp/>
        <stp>TRUE</stp>
        <stp>T</stp>
        <tr r="H2693" s="1"/>
      </tp>
      <tp>
        <v>6479.6957582404002</v>
        <stp/>
        <stp>StudyData</stp>
        <stp>VWAP(EP,StartFrom:=StartOfDay,VolType:=auto,CoCType:=auto,InputChoice:=Mid)</stp>
        <stp>Bar</stp>
        <stp/>
        <stp>Close</stp>
        <stp>5</stp>
        <stp>-1991</stp>
        <stp>ALL</stp>
        <stp/>
        <stp/>
        <stp>TRUE</stp>
        <stp>T</stp>
        <tr r="H1993" s="1"/>
      </tp>
      <tp>
        <v>6490.8014670977</v>
        <stp/>
        <stp>StudyData</stp>
        <stp>VWAP(EP,StartFrom:=StartOfDay,VolType:=auto,CoCType:=auto,InputChoice:=Mid)</stp>
        <stp>Bar</stp>
        <stp/>
        <stp>Close</stp>
        <stp>5</stp>
        <stp>-1891</stp>
        <stp>ALL</stp>
        <stp/>
        <stp/>
        <stp>TRUE</stp>
        <stp>T</stp>
        <tr r="H1893" s="1"/>
      </tp>
      <tp>
        <v>6471.1879705735</v>
        <stp/>
        <stp>StudyData</stp>
        <stp>VWAP(EP,StartFrom:=StartOfDay,VolType:=auto,CoCType:=auto,InputChoice:=Mid)</stp>
        <stp>Bar</stp>
        <stp/>
        <stp>Close</stp>
        <stp>5</stp>
        <stp>-1191</stp>
        <stp>ALL</stp>
        <stp/>
        <stp/>
        <stp>TRUE</stp>
        <stp>T</stp>
        <tr r="H1193" s="1"/>
      </tp>
      <tp>
        <v>6430.8298859368997</v>
        <stp/>
        <stp>StudyData</stp>
        <stp>VWAP(EP,StartFrom:=StartOfDay,VolType:=auto,CoCType:=auto,InputChoice:=Mid)</stp>
        <stp>Bar</stp>
        <stp/>
        <stp>Close</stp>
        <stp>5</stp>
        <stp>-1091</stp>
        <stp>ALL</stp>
        <stp/>
        <stp/>
        <stp>TRUE</stp>
        <stp>T</stp>
        <tr r="H1093" s="1"/>
      </tp>
      <tp>
        <v>6476.7651497439001</v>
        <stp/>
        <stp>StudyData</stp>
        <stp>VWAP(EP,StartFrom:=StartOfDay,VolType:=auto,CoCType:=auto,InputChoice:=Mid)</stp>
        <stp>Bar</stp>
        <stp/>
        <stp>Close</stp>
        <stp>5</stp>
        <stp>-1391</stp>
        <stp>ALL</stp>
        <stp/>
        <stp/>
        <stp>TRUE</stp>
        <stp>T</stp>
        <tr r="H1393" s="1"/>
      </tp>
      <tp>
        <v>6476.9096699646998</v>
        <stp/>
        <stp>StudyData</stp>
        <stp>VWAP(EP,StartFrom:=StartOfDay,VolType:=auto,CoCType:=auto,InputChoice:=Mid)</stp>
        <stp>Bar</stp>
        <stp/>
        <stp>Close</stp>
        <stp>5</stp>
        <stp>-1291</stp>
        <stp>ALL</stp>
        <stp/>
        <stp/>
        <stp>TRUE</stp>
        <stp>T</stp>
        <tr r="H1293" s="1"/>
      </tp>
      <tp>
        <v>6502.1018357357998</v>
        <stp/>
        <stp>StudyData</stp>
        <stp>VWAP(EP,StartFrom:=StartOfDay,VolType:=auto,CoCType:=auto,InputChoice:=Mid)</stp>
        <stp>Bar</stp>
        <stp/>
        <stp>Close</stp>
        <stp>5</stp>
        <stp>-1591</stp>
        <stp>ALL</stp>
        <stp/>
        <stp/>
        <stp>TRUE</stp>
        <stp>T</stp>
        <tr r="H1593" s="1"/>
      </tp>
      <tp>
        <v>6480.8313102760003</v>
        <stp/>
        <stp>StudyData</stp>
        <stp>VWAP(EP,StartFrom:=StartOfDay,VolType:=auto,CoCType:=auto,InputChoice:=Mid)</stp>
        <stp>Bar</stp>
        <stp/>
        <stp>Close</stp>
        <stp>5</stp>
        <stp>-1491</stp>
        <stp>ALL</stp>
        <stp/>
        <stp/>
        <stp>TRUE</stp>
        <stp>T</stp>
        <tr r="H1493" s="1"/>
      </tp>
      <tp>
        <v>6499.7350023888002</v>
        <stp/>
        <stp>StudyData</stp>
        <stp>VWAP(EP,StartFrom:=StartOfDay,VolType:=auto,CoCType:=auto,InputChoice:=Mid)</stp>
        <stp>Bar</stp>
        <stp/>
        <stp>Close</stp>
        <stp>5</stp>
        <stp>-1791</stp>
        <stp>ALL</stp>
        <stp/>
        <stp/>
        <stp>TRUE</stp>
        <stp>T</stp>
        <tr r="H1793" s="1"/>
      </tp>
      <tp>
        <v>6513.2400789474004</v>
        <stp/>
        <stp>StudyData</stp>
        <stp>VWAP(EP,StartFrom:=StartOfDay,VolType:=auto,CoCType:=auto,InputChoice:=Mid)</stp>
        <stp>Bar</stp>
        <stp/>
        <stp>Close</stp>
        <stp>5</stp>
        <stp>-1691</stp>
        <stp>ALL</stp>
        <stp/>
        <stp/>
        <stp>TRUE</stp>
        <stp>T</stp>
        <tr r="H1693" s="1"/>
      </tp>
      <tp>
        <v>6467.0178728173996</v>
        <stp/>
        <stp>StudyData</stp>
        <stp>VWAP(EP,StartFrom:=StartOfDay,VolType:=auto,CoCType:=auto,InputChoice:=Mid)</stp>
        <stp>Bar</stp>
        <stp/>
        <stp>Close</stp>
        <stp>5</stp>
        <stp>-4991</stp>
        <stp>ALL</stp>
        <stp/>
        <stp/>
        <stp>TRUE</stp>
        <stp>T</stp>
        <tr r="H4993" s="1"/>
      </tp>
      <tp>
        <v>6486.9854969435</v>
        <stp/>
        <stp>StudyData</stp>
        <stp>VWAP(EP,StartFrom:=StartOfDay,VolType:=auto,CoCType:=auto,InputChoice:=Mid)</stp>
        <stp>Bar</stp>
        <stp/>
        <stp>Close</stp>
        <stp>5</stp>
        <stp>-4891</stp>
        <stp>ALL</stp>
        <stp/>
        <stp/>
        <stp>TRUE</stp>
        <stp>T</stp>
        <tr r="H4893" s="1"/>
      </tp>
      <tp>
        <v>6479.7815407038997</v>
        <stp/>
        <stp>StudyData</stp>
        <stp>VWAP(EP,StartFrom:=StartOfDay,VolType:=auto,CoCType:=auto,InputChoice:=Mid)</stp>
        <stp>Bar</stp>
        <stp/>
        <stp>Close</stp>
        <stp>5</stp>
        <stp>-4191</stp>
        <stp>ALL</stp>
        <stp/>
        <stp/>
        <stp>TRUE</stp>
        <stp>T</stp>
        <tr r="H4193" s="1"/>
      </tp>
      <tp>
        <v>6469.5418047529001</v>
        <stp/>
        <stp>StudyData</stp>
        <stp>VWAP(EP,StartFrom:=StartOfDay,VolType:=auto,CoCType:=auto,InputChoice:=Mid)</stp>
        <stp>Bar</stp>
        <stp/>
        <stp>Close</stp>
        <stp>5</stp>
        <stp>-4091</stp>
        <stp>ALL</stp>
        <stp/>
        <stp/>
        <stp>TRUE</stp>
        <stp>T</stp>
        <tr r="H4093" s="1"/>
      </tp>
      <tp>
        <v>6499.4502261475</v>
        <stp/>
        <stp>StudyData</stp>
        <stp>VWAP(EP,StartFrom:=StartOfDay,VolType:=auto,CoCType:=auto,InputChoice:=Mid)</stp>
        <stp>Bar</stp>
        <stp/>
        <stp>Close</stp>
        <stp>5</stp>
        <stp>-4391</stp>
        <stp>ALL</stp>
        <stp/>
        <stp/>
        <stp>TRUE</stp>
        <stp>T</stp>
        <tr r="H4393" s="1"/>
      </tp>
      <tp>
        <v>6481.5107561119003</v>
        <stp/>
        <stp>StudyData</stp>
        <stp>VWAP(EP,StartFrom:=StartOfDay,VolType:=auto,CoCType:=auto,InputChoice:=Mid)</stp>
        <stp>Bar</stp>
        <stp/>
        <stp>Close</stp>
        <stp>5</stp>
        <stp>-4291</stp>
        <stp>ALL</stp>
        <stp/>
        <stp/>
        <stp>TRUE</stp>
        <stp>T</stp>
        <tr r="H4293" s="1"/>
      </tp>
      <tp>
        <v>6476.8903049214996</v>
        <stp/>
        <stp>StudyData</stp>
        <stp>VWAP(EP,StartFrom:=StartOfDay,VolType:=auto,CoCType:=auto,InputChoice:=Mid)</stp>
        <stp>Bar</stp>
        <stp/>
        <stp>Close</stp>
        <stp>5</stp>
        <stp>-4591</stp>
        <stp>ALL</stp>
        <stp/>
        <stp/>
        <stp>TRUE</stp>
        <stp>T</stp>
        <tr r="H4593" s="1"/>
      </tp>
      <tp>
        <v>6492.3536728414001</v>
        <stp/>
        <stp>StudyData</stp>
        <stp>VWAP(EP,StartFrom:=StartOfDay,VolType:=auto,CoCType:=auto,InputChoice:=Mid)</stp>
        <stp>Bar</stp>
        <stp/>
        <stp>Close</stp>
        <stp>5</stp>
        <stp>-4491</stp>
        <stp>ALL</stp>
        <stp/>
        <stp/>
        <stp>TRUE</stp>
        <stp>T</stp>
        <tr r="H4493" s="1"/>
      </tp>
      <tp>
        <v>6485.4184852997996</v>
        <stp/>
        <stp>StudyData</stp>
        <stp>VWAP(EP,StartFrom:=StartOfDay,VolType:=auto,CoCType:=auto,InputChoice:=Mid)</stp>
        <stp>Bar</stp>
        <stp/>
        <stp>Close</stp>
        <stp>5</stp>
        <stp>-4791</stp>
        <stp>ALL</stp>
        <stp/>
        <stp/>
        <stp>TRUE</stp>
        <stp>T</stp>
        <tr r="H4793" s="1"/>
      </tp>
      <tp>
        <v>6483.5598310047999</v>
        <stp/>
        <stp>StudyData</stp>
        <stp>VWAP(EP,StartFrom:=StartOfDay,VolType:=auto,CoCType:=auto,InputChoice:=Mid)</stp>
        <stp>Bar</stp>
        <stp/>
        <stp>Close</stp>
        <stp>5</stp>
        <stp>-4691</stp>
        <stp>ALL</stp>
        <stp/>
        <stp/>
        <stp>TRUE</stp>
        <stp>T</stp>
        <tr r="H4693" s="1"/>
      </tp>
      <tp>
        <v>6466.8516247538</v>
        <stp/>
        <stp>StudyData</stp>
        <stp>VWAP(EP,StartFrom:=StartOfDay,VolType:=auto,CoCType:=auto,InputChoice:=Mid)</stp>
        <stp>Bar</stp>
        <stp/>
        <stp>Close</stp>
        <stp>5</stp>
        <stp>-3998</stp>
        <stp>ALL</stp>
        <stp/>
        <stp/>
        <stp>TRUE</stp>
        <stp>T</stp>
        <tr r="H4000" s="1"/>
      </tp>
      <tp>
        <v>6466.0939810148002</v>
        <stp/>
        <stp>StudyData</stp>
        <stp>VWAP(EP,StartFrom:=StartOfDay,VolType:=auto,CoCType:=auto,InputChoice:=Mid)</stp>
        <stp>Bar</stp>
        <stp/>
        <stp>Close</stp>
        <stp>5</stp>
        <stp>-3898</stp>
        <stp>ALL</stp>
        <stp/>
        <stp/>
        <stp>TRUE</stp>
        <stp>T</stp>
        <tr r="H3900" s="1"/>
      </tp>
      <tp>
        <v>6394.9544755460001</v>
        <stp/>
        <stp>StudyData</stp>
        <stp>VWAP(EP,StartFrom:=StartOfDay,VolType:=auto,CoCType:=auto,InputChoice:=Mid)</stp>
        <stp>Bar</stp>
        <stp/>
        <stp>Close</stp>
        <stp>5</stp>
        <stp>-3198</stp>
        <stp>ALL</stp>
        <stp/>
        <stp/>
        <stp>TRUE</stp>
        <stp>T</stp>
        <tr r="H3200" s="1"/>
      </tp>
      <tp>
        <v>6392.9390613914002</v>
        <stp/>
        <stp>StudyData</stp>
        <stp>VWAP(EP,StartFrom:=StartOfDay,VolType:=auto,CoCType:=auto,InputChoice:=Mid)</stp>
        <stp>Bar</stp>
        <stp/>
        <stp>Close</stp>
        <stp>5</stp>
        <stp>-3098</stp>
        <stp>ALL</stp>
        <stp/>
        <stp/>
        <stp>TRUE</stp>
        <stp>T</stp>
        <tr r="H3100" s="1"/>
      </tp>
      <tp>
        <v>6410.2310177097997</v>
        <stp/>
        <stp>StudyData</stp>
        <stp>VWAP(EP,StartFrom:=StartOfDay,VolType:=auto,CoCType:=auto,InputChoice:=Mid)</stp>
        <stp>Bar</stp>
        <stp/>
        <stp>Close</stp>
        <stp>5</stp>
        <stp>-3398</stp>
        <stp>ALL</stp>
        <stp/>
        <stp/>
        <stp>TRUE</stp>
        <stp>T</stp>
        <tr r="H3400" s="1"/>
      </tp>
      <tp>
        <v>6411.4359969288998</v>
        <stp/>
        <stp>StudyData</stp>
        <stp>VWAP(EP,StartFrom:=StartOfDay,VolType:=auto,CoCType:=auto,InputChoice:=Mid)</stp>
        <stp>Bar</stp>
        <stp/>
        <stp>Close</stp>
        <stp>5</stp>
        <stp>-3298</stp>
        <stp>ALL</stp>
        <stp/>
        <stp/>
        <stp>TRUE</stp>
        <stp>T</stp>
        <tr r="H3300" s="1"/>
      </tp>
      <tp>
        <v>6420.4302048557001</v>
        <stp/>
        <stp>StudyData</stp>
        <stp>VWAP(EP,StartFrom:=StartOfDay,VolType:=auto,CoCType:=auto,InputChoice:=Mid)</stp>
        <stp>Bar</stp>
        <stp/>
        <stp>Close</stp>
        <stp>5</stp>
        <stp>-3598</stp>
        <stp>ALL</stp>
        <stp/>
        <stp/>
        <stp>TRUE</stp>
        <stp>T</stp>
        <tr r="H3600" s="1"/>
      </tp>
      <tp>
        <v>6394.4434474039999</v>
        <stp/>
        <stp>StudyData</stp>
        <stp>VWAP(EP,StartFrom:=StartOfDay,VolType:=auto,CoCType:=auto,InputChoice:=Mid)</stp>
        <stp>Bar</stp>
        <stp/>
        <stp>Close</stp>
        <stp>5</stp>
        <stp>-3498</stp>
        <stp>ALL</stp>
        <stp/>
        <stp/>
        <stp>TRUE</stp>
        <stp>T</stp>
        <tr r="H3500" s="1"/>
      </tp>
      <tp>
        <v>6463.9356349182999</v>
        <stp/>
        <stp>StudyData</stp>
        <stp>VWAP(EP,StartFrom:=StartOfDay,VolType:=auto,CoCType:=auto,InputChoice:=Mid)</stp>
        <stp>Bar</stp>
        <stp/>
        <stp>Close</stp>
        <stp>5</stp>
        <stp>-3798</stp>
        <stp>ALL</stp>
        <stp/>
        <stp/>
        <stp>TRUE</stp>
        <stp>T</stp>
        <tr r="H3800" s="1"/>
      </tp>
      <tp>
        <v>6433.8256886809004</v>
        <stp/>
        <stp>StudyData</stp>
        <stp>VWAP(EP,StartFrom:=StartOfDay,VolType:=auto,CoCType:=auto,InputChoice:=Mid)</stp>
        <stp>Bar</stp>
        <stp/>
        <stp>Close</stp>
        <stp>5</stp>
        <stp>-3698</stp>
        <stp>ALL</stp>
        <stp/>
        <stp/>
        <stp>TRUE</stp>
        <stp>T</stp>
        <tr r="H3700" s="1"/>
      </tp>
      <tp>
        <v>6391.2916568621004</v>
        <stp/>
        <stp>StudyData</stp>
        <stp>VWAP(EP,StartFrom:=StartOfDay,VolType:=auto,CoCType:=auto,InputChoice:=Mid)</stp>
        <stp>Bar</stp>
        <stp/>
        <stp>Close</stp>
        <stp>5</stp>
        <stp>-2998</stp>
        <stp>ALL</stp>
        <stp/>
        <stp/>
        <stp>TRUE</stp>
        <stp>T</stp>
        <tr r="H3000" s="1"/>
      </tp>
      <tp>
        <v>6462.0449208210002</v>
        <stp/>
        <stp>StudyData</stp>
        <stp>VWAP(EP,StartFrom:=StartOfDay,VolType:=auto,CoCType:=auto,InputChoice:=Mid)</stp>
        <stp>Bar</stp>
        <stp/>
        <stp>Close</stp>
        <stp>5</stp>
        <stp>-2898</stp>
        <stp>ALL</stp>
        <stp/>
        <stp/>
        <stp>TRUE</stp>
        <stp>T</stp>
        <tr r="H2900" s="1"/>
      </tp>
      <tp>
        <v>6484.4520672110002</v>
        <stp/>
        <stp>StudyData</stp>
        <stp>VWAP(EP,StartFrom:=StartOfDay,VolType:=auto,CoCType:=auto,InputChoice:=Mid)</stp>
        <stp>Bar</stp>
        <stp/>
        <stp>Close</stp>
        <stp>5</stp>
        <stp>-2198</stp>
        <stp>ALL</stp>
        <stp/>
        <stp/>
        <stp>TRUE</stp>
        <stp>T</stp>
        <tr r="H2200" s="1"/>
      </tp>
      <tp>
        <v>6486.1014073073002</v>
        <stp/>
        <stp>StudyData</stp>
        <stp>VWAP(EP,StartFrom:=StartOfDay,VolType:=auto,CoCType:=auto,InputChoice:=Mid)</stp>
        <stp>Bar</stp>
        <stp/>
        <stp>Close</stp>
        <stp>5</stp>
        <stp>-2098</stp>
        <stp>ALL</stp>
        <stp/>
        <stp/>
        <stp>TRUE</stp>
        <stp>T</stp>
        <tr r="H2100" s="1"/>
      </tp>
      <tp>
        <v>6452.3841021015996</v>
        <stp/>
        <stp>StudyData</stp>
        <stp>VWAP(EP,StartFrom:=StartOfDay,VolType:=auto,CoCType:=auto,InputChoice:=Mid)</stp>
        <stp>Bar</stp>
        <stp/>
        <stp>Close</stp>
        <stp>5</stp>
        <stp>-2398</stp>
        <stp>ALL</stp>
        <stp/>
        <stp/>
        <stp>TRUE</stp>
        <stp>T</stp>
        <tr r="H2400" s="1"/>
      </tp>
      <tp>
        <v>6486.3572093140001</v>
        <stp/>
        <stp>StudyData</stp>
        <stp>VWAP(EP,StartFrom:=StartOfDay,VolType:=auto,CoCType:=auto,InputChoice:=Mid)</stp>
        <stp>Bar</stp>
        <stp/>
        <stp>Close</stp>
        <stp>5</stp>
        <stp>-2298</stp>
        <stp>ALL</stp>
        <stp/>
        <stp/>
        <stp>TRUE</stp>
        <stp>T</stp>
        <tr r="H2300" s="1"/>
      </tp>
      <tp>
        <v>6461.5793392802998</v>
        <stp/>
        <stp>StudyData</stp>
        <stp>VWAP(EP,StartFrom:=StartOfDay,VolType:=auto,CoCType:=auto,InputChoice:=Mid)</stp>
        <stp>Bar</stp>
        <stp/>
        <stp>Close</stp>
        <stp>5</stp>
        <stp>-2598</stp>
        <stp>ALL</stp>
        <stp/>
        <stp/>
        <stp>TRUE</stp>
        <stp>T</stp>
        <tr r="H2600" s="1"/>
      </tp>
      <tp>
        <v>6449.1076264930998</v>
        <stp/>
        <stp>StudyData</stp>
        <stp>VWAP(EP,StartFrom:=StartOfDay,VolType:=auto,CoCType:=auto,InputChoice:=Mid)</stp>
        <stp>Bar</stp>
        <stp/>
        <stp>Close</stp>
        <stp>5</stp>
        <stp>-2498</stp>
        <stp>ALL</stp>
        <stp/>
        <stp/>
        <stp>TRUE</stp>
        <stp>T</stp>
        <tr r="H2500" s="1"/>
      </tp>
      <tp>
        <v>6479.2196714950996</v>
        <stp/>
        <stp>StudyData</stp>
        <stp>VWAP(EP,StartFrom:=StartOfDay,VolType:=auto,CoCType:=auto,InputChoice:=Mid)</stp>
        <stp>Bar</stp>
        <stp/>
        <stp>Close</stp>
        <stp>5</stp>
        <stp>-2798</stp>
        <stp>ALL</stp>
        <stp/>
        <stp/>
        <stp>TRUE</stp>
        <stp>T</stp>
        <tr r="H2800" s="1"/>
      </tp>
      <tp>
        <v>6473.0736168829999</v>
        <stp/>
        <stp>StudyData</stp>
        <stp>VWAP(EP,StartFrom:=StartOfDay,VolType:=auto,CoCType:=auto,InputChoice:=Mid)</stp>
        <stp>Bar</stp>
        <stp/>
        <stp>Close</stp>
        <stp>5</stp>
        <stp>-2698</stp>
        <stp>ALL</stp>
        <stp/>
        <stp/>
        <stp>TRUE</stp>
        <stp>T</stp>
        <tr r="H2700" s="1"/>
      </tp>
      <tp>
        <v>6479.1741251396998</v>
        <stp/>
        <stp>StudyData</stp>
        <stp>VWAP(EP,StartFrom:=StartOfDay,VolType:=auto,CoCType:=auto,InputChoice:=Mid)</stp>
        <stp>Bar</stp>
        <stp/>
        <stp>Close</stp>
        <stp>5</stp>
        <stp>-1998</stp>
        <stp>ALL</stp>
        <stp/>
        <stp/>
        <stp>TRUE</stp>
        <stp>T</stp>
        <tr r="H2000" s="1"/>
      </tp>
      <tp>
        <v>6490.6387184310997</v>
        <stp/>
        <stp>StudyData</stp>
        <stp>VWAP(EP,StartFrom:=StartOfDay,VolType:=auto,CoCType:=auto,InputChoice:=Mid)</stp>
        <stp>Bar</stp>
        <stp/>
        <stp>Close</stp>
        <stp>5</stp>
        <stp>-1898</stp>
        <stp>ALL</stp>
        <stp/>
        <stp/>
        <stp>TRUE</stp>
        <stp>T</stp>
        <tr r="H1900" s="1"/>
      </tp>
      <tp>
        <v>6471.2676692346004</v>
        <stp/>
        <stp>StudyData</stp>
        <stp>VWAP(EP,StartFrom:=StartOfDay,VolType:=auto,CoCType:=auto,InputChoice:=Mid)</stp>
        <stp>Bar</stp>
        <stp/>
        <stp>Close</stp>
        <stp>5</stp>
        <stp>-1198</stp>
        <stp>ALL</stp>
        <stp/>
        <stp/>
        <stp>TRUE</stp>
        <stp>T</stp>
        <tr r="H1200" s="1"/>
      </tp>
      <tp>
        <v>6440.9423987561004</v>
        <stp/>
        <stp>StudyData</stp>
        <stp>VWAP(EP,StartFrom:=StartOfDay,VolType:=auto,CoCType:=auto,InputChoice:=Mid)</stp>
        <stp>Bar</stp>
        <stp/>
        <stp>Close</stp>
        <stp>5</stp>
        <stp>-1098</stp>
        <stp>ALL</stp>
        <stp/>
        <stp/>
        <stp>TRUE</stp>
        <stp>T</stp>
        <tr r="H1100" s="1"/>
      </tp>
      <tp>
        <v>6477.7777811714004</v>
        <stp/>
        <stp>StudyData</stp>
        <stp>VWAP(EP,StartFrom:=StartOfDay,VolType:=auto,CoCType:=auto,InputChoice:=Mid)</stp>
        <stp>Bar</stp>
        <stp/>
        <stp>Close</stp>
        <stp>5</stp>
        <stp>-1398</stp>
        <stp>ALL</stp>
        <stp/>
        <stp/>
        <stp>TRUE</stp>
        <stp>T</stp>
        <tr r="H1400" s="1"/>
      </tp>
      <tp>
        <v>6476.7272800090996</v>
        <stp/>
        <stp>StudyData</stp>
        <stp>VWAP(EP,StartFrom:=StartOfDay,VolType:=auto,CoCType:=auto,InputChoice:=Mid)</stp>
        <stp>Bar</stp>
        <stp/>
        <stp>Close</stp>
        <stp>5</stp>
        <stp>-1298</stp>
        <stp>ALL</stp>
        <stp/>
        <stp/>
        <stp>TRUE</stp>
        <stp>T</stp>
        <tr r="H1300" s="1"/>
      </tp>
      <tp>
        <v>6502.2452605936996</v>
        <stp/>
        <stp>StudyData</stp>
        <stp>VWAP(EP,StartFrom:=StartOfDay,VolType:=auto,CoCType:=auto,InputChoice:=Mid)</stp>
        <stp>Bar</stp>
        <stp/>
        <stp>Close</stp>
        <stp>5</stp>
        <stp>-1598</stp>
        <stp>ALL</stp>
        <stp/>
        <stp/>
        <stp>TRUE</stp>
        <stp>T</stp>
        <tr r="H1600" s="1"/>
      </tp>
      <tp>
        <v>6478.9867151607996</v>
        <stp/>
        <stp>StudyData</stp>
        <stp>VWAP(EP,StartFrom:=StartOfDay,VolType:=auto,CoCType:=auto,InputChoice:=Mid)</stp>
        <stp>Bar</stp>
        <stp/>
        <stp>Close</stp>
        <stp>5</stp>
        <stp>-1498</stp>
        <stp>ALL</stp>
        <stp/>
        <stp/>
        <stp>TRUE</stp>
        <stp>T</stp>
        <tr r="H1500" s="1"/>
      </tp>
      <tp>
        <v>6498.7370227949004</v>
        <stp/>
        <stp>StudyData</stp>
        <stp>VWAP(EP,StartFrom:=StartOfDay,VolType:=auto,CoCType:=auto,InputChoice:=Mid)</stp>
        <stp>Bar</stp>
        <stp/>
        <stp>Close</stp>
        <stp>5</stp>
        <stp>-1798</stp>
        <stp>ALL</stp>
        <stp/>
        <stp/>
        <stp>TRUE</stp>
        <stp>T</stp>
        <tr r="H1800" s="1"/>
      </tp>
      <tp>
        <v>6513.3748076076999</v>
        <stp/>
        <stp>StudyData</stp>
        <stp>VWAP(EP,StartFrom:=StartOfDay,VolType:=auto,CoCType:=auto,InputChoice:=Mid)</stp>
        <stp>Bar</stp>
        <stp/>
        <stp>Close</stp>
        <stp>5</stp>
        <stp>-1698</stp>
        <stp>ALL</stp>
        <stp/>
        <stp/>
        <stp>TRUE</stp>
        <stp>T</stp>
        <tr r="H1700" s="1"/>
      </tp>
      <tp>
        <v>6466.9752296261004</v>
        <stp/>
        <stp>StudyData</stp>
        <stp>VWAP(EP,StartFrom:=StartOfDay,VolType:=auto,CoCType:=auto,InputChoice:=Mid)</stp>
        <stp>Bar</stp>
        <stp/>
        <stp>Close</stp>
        <stp>5</stp>
        <stp>-4998</stp>
        <stp>ALL</stp>
        <stp/>
        <stp/>
        <stp>TRUE</stp>
        <stp>T</stp>
        <tr r="H5000" s="1"/>
      </tp>
      <tp>
        <v>6482.6812910888002</v>
        <stp/>
        <stp>StudyData</stp>
        <stp>VWAP(EP,StartFrom:=StartOfDay,VolType:=auto,CoCType:=auto,InputChoice:=Mid)</stp>
        <stp>Bar</stp>
        <stp/>
        <stp>Close</stp>
        <stp>5</stp>
        <stp>-4898</stp>
        <stp>ALL</stp>
        <stp/>
        <stp/>
        <stp>TRUE</stp>
        <stp>T</stp>
        <tr r="H4900" s="1"/>
      </tp>
      <tp>
        <v>6479.6359513479001</v>
        <stp/>
        <stp>StudyData</stp>
        <stp>VWAP(EP,StartFrom:=StartOfDay,VolType:=auto,CoCType:=auto,InputChoice:=Mid)</stp>
        <stp>Bar</stp>
        <stp/>
        <stp>Close</stp>
        <stp>5</stp>
        <stp>-4198</stp>
        <stp>ALL</stp>
        <stp/>
        <stp/>
        <stp>TRUE</stp>
        <stp>T</stp>
        <tr r="H4200" s="1"/>
      </tp>
      <tp>
        <v>6469.9322384268999</v>
        <stp/>
        <stp>StudyData</stp>
        <stp>VWAP(EP,StartFrom:=StartOfDay,VolType:=auto,CoCType:=auto,InputChoice:=Mid)</stp>
        <stp>Bar</stp>
        <stp/>
        <stp>Close</stp>
        <stp>5</stp>
        <stp>-4098</stp>
        <stp>ALL</stp>
        <stp/>
        <stp/>
        <stp>TRUE</stp>
        <stp>T</stp>
        <tr r="H4100" s="1"/>
      </tp>
      <tp>
        <v>6499.8772955052</v>
        <stp/>
        <stp>StudyData</stp>
        <stp>VWAP(EP,StartFrom:=StartOfDay,VolType:=auto,CoCType:=auto,InputChoice:=Mid)</stp>
        <stp>Bar</stp>
        <stp/>
        <stp>Close</stp>
        <stp>5</stp>
        <stp>-4398</stp>
        <stp>ALL</stp>
        <stp/>
        <stp/>
        <stp>TRUE</stp>
        <stp>T</stp>
        <tr r="H4400" s="1"/>
      </tp>
      <tp>
        <v>6481.5452458226</v>
        <stp/>
        <stp>StudyData</stp>
        <stp>VWAP(EP,StartFrom:=StartOfDay,VolType:=auto,CoCType:=auto,InputChoice:=Mid)</stp>
        <stp>Bar</stp>
        <stp/>
        <stp>Close</stp>
        <stp>5</stp>
        <stp>-4298</stp>
        <stp>ALL</stp>
        <stp/>
        <stp/>
        <stp>TRUE</stp>
        <stp>T</stp>
        <tr r="H4300" s="1"/>
      </tp>
      <tp>
        <v>6477.2344424338999</v>
        <stp/>
        <stp>StudyData</stp>
        <stp>VWAP(EP,StartFrom:=StartOfDay,VolType:=auto,CoCType:=auto,InputChoice:=Mid)</stp>
        <stp>Bar</stp>
        <stp/>
        <stp>Close</stp>
        <stp>5</stp>
        <stp>-4598</stp>
        <stp>ALL</stp>
        <stp/>
        <stp/>
        <stp>TRUE</stp>
        <stp>T</stp>
        <tr r="H4600" s="1"/>
      </tp>
      <tp>
        <v>6491.4681912363003</v>
        <stp/>
        <stp>StudyData</stp>
        <stp>VWAP(EP,StartFrom:=StartOfDay,VolType:=auto,CoCType:=auto,InputChoice:=Mid)</stp>
        <stp>Bar</stp>
        <stp/>
        <stp>Close</stp>
        <stp>5</stp>
        <stp>-4498</stp>
        <stp>ALL</stp>
        <stp/>
        <stp/>
        <stp>TRUE</stp>
        <stp>T</stp>
        <tr r="H4500" s="1"/>
      </tp>
      <tp>
        <v>6484.6393213988003</v>
        <stp/>
        <stp>StudyData</stp>
        <stp>VWAP(EP,StartFrom:=StartOfDay,VolType:=auto,CoCType:=auto,InputChoice:=Mid)</stp>
        <stp>Bar</stp>
        <stp/>
        <stp>Close</stp>
        <stp>5</stp>
        <stp>-4798</stp>
        <stp>ALL</stp>
        <stp/>
        <stp/>
        <stp>TRUE</stp>
        <stp>T</stp>
        <tr r="H4800" s="1"/>
      </tp>
      <tp>
        <v>6483.5467637304</v>
        <stp/>
        <stp>StudyData</stp>
        <stp>VWAP(EP,StartFrom:=StartOfDay,VolType:=auto,CoCType:=auto,InputChoice:=Mid)</stp>
        <stp>Bar</stp>
        <stp/>
        <stp>Close</stp>
        <stp>5</stp>
        <stp>-4698</stp>
        <stp>ALL</stp>
        <stp/>
        <stp/>
        <stp>TRUE</stp>
        <stp>T</stp>
        <tr r="H4700" s="1"/>
      </tp>
      <tp>
        <v>6466.7835864379003</v>
        <stp/>
        <stp>StudyData</stp>
        <stp>VWAP(EP,StartFrom:=StartOfDay,VolType:=auto,CoCType:=auto,InputChoice:=Mid)</stp>
        <stp>Bar</stp>
        <stp/>
        <stp>Close</stp>
        <stp>5</stp>
        <stp>-3999</stp>
        <stp>ALL</stp>
        <stp/>
        <stp/>
        <stp>TRUE</stp>
        <stp>T</stp>
        <tr r="H4001" s="1"/>
      </tp>
      <tp>
        <v>6466.1818394301999</v>
        <stp/>
        <stp>StudyData</stp>
        <stp>VWAP(EP,StartFrom:=StartOfDay,VolType:=auto,CoCType:=auto,InputChoice:=Mid)</stp>
        <stp>Bar</stp>
        <stp/>
        <stp>Close</stp>
        <stp>5</stp>
        <stp>-3899</stp>
        <stp>ALL</stp>
        <stp/>
        <stp/>
        <stp>TRUE</stp>
        <stp>T</stp>
        <tr r="H3901" s="1"/>
      </tp>
      <tp>
        <v>6395.2194387908003</v>
        <stp/>
        <stp>StudyData</stp>
        <stp>VWAP(EP,StartFrom:=StartOfDay,VolType:=auto,CoCType:=auto,InputChoice:=Mid)</stp>
        <stp>Bar</stp>
        <stp/>
        <stp>Close</stp>
        <stp>5</stp>
        <stp>-3199</stp>
        <stp>ALL</stp>
        <stp/>
        <stp/>
        <stp>TRUE</stp>
        <stp>T</stp>
        <tr r="H3201" s="1"/>
      </tp>
      <tp>
        <v>6392.9320749557</v>
        <stp/>
        <stp>StudyData</stp>
        <stp>VWAP(EP,StartFrom:=StartOfDay,VolType:=auto,CoCType:=auto,InputChoice:=Mid)</stp>
        <stp>Bar</stp>
        <stp/>
        <stp>Close</stp>
        <stp>5</stp>
        <stp>-3099</stp>
        <stp>ALL</stp>
        <stp/>
        <stp/>
        <stp>TRUE</stp>
        <stp>T</stp>
        <tr r="H3101" s="1"/>
      </tp>
      <tp>
        <v>6410.3421386960999</v>
        <stp/>
        <stp>StudyData</stp>
        <stp>VWAP(EP,StartFrom:=StartOfDay,VolType:=auto,CoCType:=auto,InputChoice:=Mid)</stp>
        <stp>Bar</stp>
        <stp/>
        <stp>Close</stp>
        <stp>5</stp>
        <stp>-3399</stp>
        <stp>ALL</stp>
        <stp/>
        <stp/>
        <stp>TRUE</stp>
        <stp>T</stp>
        <tr r="H3401" s="1"/>
      </tp>
      <tp>
        <v>6411.5508471871999</v>
        <stp/>
        <stp>StudyData</stp>
        <stp>VWAP(EP,StartFrom:=StartOfDay,VolType:=auto,CoCType:=auto,InputChoice:=Mid)</stp>
        <stp>Bar</stp>
        <stp/>
        <stp>Close</stp>
        <stp>5</stp>
        <stp>-3299</stp>
        <stp>ALL</stp>
        <stp/>
        <stp/>
        <stp>TRUE</stp>
        <stp>T</stp>
        <tr r="H3301" s="1"/>
      </tp>
      <tp>
        <v>6420.4512683897001</v>
        <stp/>
        <stp>StudyData</stp>
        <stp>VWAP(EP,StartFrom:=StartOfDay,VolType:=auto,CoCType:=auto,InputChoice:=Mid)</stp>
        <stp>Bar</stp>
        <stp/>
        <stp>Close</stp>
        <stp>5</stp>
        <stp>-3599</stp>
        <stp>ALL</stp>
        <stp/>
        <stp/>
        <stp>TRUE</stp>
        <stp>T</stp>
        <tr r="H3601" s="1"/>
      </tp>
      <tp>
        <v>6394.4208351385996</v>
        <stp/>
        <stp>StudyData</stp>
        <stp>VWAP(EP,StartFrom:=StartOfDay,VolType:=auto,CoCType:=auto,InputChoice:=Mid)</stp>
        <stp>Bar</stp>
        <stp/>
        <stp>Close</stp>
        <stp>5</stp>
        <stp>-3499</stp>
        <stp>ALL</stp>
        <stp/>
        <stp/>
        <stp>TRUE</stp>
        <stp>T</stp>
        <tr r="H3501" s="1"/>
      </tp>
      <tp>
        <v>6463.9072046697001</v>
        <stp/>
        <stp>StudyData</stp>
        <stp>VWAP(EP,StartFrom:=StartOfDay,VolType:=auto,CoCType:=auto,InputChoice:=Mid)</stp>
        <stp>Bar</stp>
        <stp/>
        <stp>Close</stp>
        <stp>5</stp>
        <stp>-3799</stp>
        <stp>ALL</stp>
        <stp/>
        <stp/>
        <stp>TRUE</stp>
        <stp>T</stp>
        <tr r="H3801" s="1"/>
      </tp>
      <tp>
        <v>6433.9024305556004</v>
        <stp/>
        <stp>StudyData</stp>
        <stp>VWAP(EP,StartFrom:=StartOfDay,VolType:=auto,CoCType:=auto,InputChoice:=Mid)</stp>
        <stp>Bar</stp>
        <stp/>
        <stp>Close</stp>
        <stp>5</stp>
        <stp>-3699</stp>
        <stp>ALL</stp>
        <stp/>
        <stp/>
        <stp>TRUE</stp>
        <stp>T</stp>
        <tr r="H3701" s="1"/>
      </tp>
      <tp>
        <v>6391.1670045235996</v>
        <stp/>
        <stp>StudyData</stp>
        <stp>VWAP(EP,StartFrom:=StartOfDay,VolType:=auto,CoCType:=auto,InputChoice:=Mid)</stp>
        <stp>Bar</stp>
        <stp/>
        <stp>Close</stp>
        <stp>5</stp>
        <stp>-2999</stp>
        <stp>ALL</stp>
        <stp/>
        <stp/>
        <stp>TRUE</stp>
        <stp>T</stp>
        <tr r="H3001" s="1"/>
      </tp>
      <tp>
        <v>6461.8940424816001</v>
        <stp/>
        <stp>StudyData</stp>
        <stp>VWAP(EP,StartFrom:=StartOfDay,VolType:=auto,CoCType:=auto,InputChoice:=Mid)</stp>
        <stp>Bar</stp>
        <stp/>
        <stp>Close</stp>
        <stp>5</stp>
        <stp>-2899</stp>
        <stp>ALL</stp>
        <stp/>
        <stp/>
        <stp>TRUE</stp>
        <stp>T</stp>
        <tr r="H2901" s="1"/>
      </tp>
      <tp>
        <v>6484.5448012628003</v>
        <stp/>
        <stp>StudyData</stp>
        <stp>VWAP(EP,StartFrom:=StartOfDay,VolType:=auto,CoCType:=auto,InputChoice:=Mid)</stp>
        <stp>Bar</stp>
        <stp/>
        <stp>Close</stp>
        <stp>5</stp>
        <stp>-2199</stp>
        <stp>ALL</stp>
        <stp/>
        <stp/>
        <stp>TRUE</stp>
        <stp>T</stp>
        <tr r="H2201" s="1"/>
      </tp>
      <tp>
        <v>6486.0648381894998</v>
        <stp/>
        <stp>StudyData</stp>
        <stp>VWAP(EP,StartFrom:=StartOfDay,VolType:=auto,CoCType:=auto,InputChoice:=Mid)</stp>
        <stp>Bar</stp>
        <stp/>
        <stp>Close</stp>
        <stp>5</stp>
        <stp>-2099</stp>
        <stp>ALL</stp>
        <stp/>
        <stp/>
        <stp>TRUE</stp>
        <stp>T</stp>
        <tr r="H2101" s="1"/>
      </tp>
      <tp>
        <v>6452.3372044936996</v>
        <stp/>
        <stp>StudyData</stp>
        <stp>VWAP(EP,StartFrom:=StartOfDay,VolType:=auto,CoCType:=auto,InputChoice:=Mid)</stp>
        <stp>Bar</stp>
        <stp/>
        <stp>Close</stp>
        <stp>5</stp>
        <stp>-2399</stp>
        <stp>ALL</stp>
        <stp/>
        <stp/>
        <stp>TRUE</stp>
        <stp>T</stp>
        <tr r="H2401" s="1"/>
      </tp>
      <tp>
        <v>6486.4809840143998</v>
        <stp/>
        <stp>StudyData</stp>
        <stp>VWAP(EP,StartFrom:=StartOfDay,VolType:=auto,CoCType:=auto,InputChoice:=Mid)</stp>
        <stp>Bar</stp>
        <stp/>
        <stp>Close</stp>
        <stp>5</stp>
        <stp>-2299</stp>
        <stp>ALL</stp>
        <stp/>
        <stp/>
        <stp>TRUE</stp>
        <stp>T</stp>
        <tr r="H2301" s="1"/>
      </tp>
      <tp>
        <v>6461.3182255245001</v>
        <stp/>
        <stp>StudyData</stp>
        <stp>VWAP(EP,StartFrom:=StartOfDay,VolType:=auto,CoCType:=auto,InputChoice:=Mid)</stp>
        <stp>Bar</stp>
        <stp/>
        <stp>Close</stp>
        <stp>5</stp>
        <stp>-2599</stp>
        <stp>ALL</stp>
        <stp/>
        <stp/>
        <stp>TRUE</stp>
        <stp>T</stp>
        <tr r="H2601" s="1"/>
      </tp>
      <tp>
        <v>6449.1116623954003</v>
        <stp/>
        <stp>StudyData</stp>
        <stp>VWAP(EP,StartFrom:=StartOfDay,VolType:=auto,CoCType:=auto,InputChoice:=Mid)</stp>
        <stp>Bar</stp>
        <stp/>
        <stp>Close</stp>
        <stp>5</stp>
        <stp>-2499</stp>
        <stp>ALL</stp>
        <stp/>
        <stp/>
        <stp>TRUE</stp>
        <stp>T</stp>
        <tr r="H2501" s="1"/>
      </tp>
      <tp>
        <v>6479.2177992939996</v>
        <stp/>
        <stp>StudyData</stp>
        <stp>VWAP(EP,StartFrom:=StartOfDay,VolType:=auto,CoCType:=auto,InputChoice:=Mid)</stp>
        <stp>Bar</stp>
        <stp/>
        <stp>Close</stp>
        <stp>5</stp>
        <stp>-2799</stp>
        <stp>ALL</stp>
        <stp/>
        <stp/>
        <stp>TRUE</stp>
        <stp>T</stp>
        <tr r="H2801" s="1"/>
      </tp>
      <tp>
        <v>6473.1540224417004</v>
        <stp/>
        <stp>StudyData</stp>
        <stp>VWAP(EP,StartFrom:=StartOfDay,VolType:=auto,CoCType:=auto,InputChoice:=Mid)</stp>
        <stp>Bar</stp>
        <stp/>
        <stp>Close</stp>
        <stp>5</stp>
        <stp>-2699</stp>
        <stp>ALL</stp>
        <stp/>
        <stp/>
        <stp>TRUE</stp>
        <stp>T</stp>
        <tr r="H2701" s="1"/>
      </tp>
      <tp>
        <v>6479.0482910676001</v>
        <stp/>
        <stp>StudyData</stp>
        <stp>VWAP(EP,StartFrom:=StartOfDay,VolType:=auto,CoCType:=auto,InputChoice:=Mid)</stp>
        <stp>Bar</stp>
        <stp/>
        <stp>Close</stp>
        <stp>5</stp>
        <stp>-1999</stp>
        <stp>ALL</stp>
        <stp/>
        <stp/>
        <stp>TRUE</stp>
        <stp>T</stp>
        <tr r="H2001" s="1"/>
      </tp>
      <tp>
        <v>6490.6211922030998</v>
        <stp/>
        <stp>StudyData</stp>
        <stp>VWAP(EP,StartFrom:=StartOfDay,VolType:=auto,CoCType:=auto,InputChoice:=Mid)</stp>
        <stp>Bar</stp>
        <stp/>
        <stp>Close</stp>
        <stp>5</stp>
        <stp>-1899</stp>
        <stp>ALL</stp>
        <stp/>
        <stp/>
        <stp>TRUE</stp>
        <stp>T</stp>
        <tr r="H1901" s="1"/>
      </tp>
      <tp>
        <v>6471.2836549600997</v>
        <stp/>
        <stp>StudyData</stp>
        <stp>VWAP(EP,StartFrom:=StartOfDay,VolType:=auto,CoCType:=auto,InputChoice:=Mid)</stp>
        <stp>Bar</stp>
        <stp/>
        <stp>Close</stp>
        <stp>5</stp>
        <stp>-1199</stp>
        <stp>ALL</stp>
        <stp/>
        <stp/>
        <stp>TRUE</stp>
        <stp>T</stp>
        <tr r="H1201" s="1"/>
      </tp>
      <tp>
        <v>6441.5648751095996</v>
        <stp/>
        <stp>StudyData</stp>
        <stp>VWAP(EP,StartFrom:=StartOfDay,VolType:=auto,CoCType:=auto,InputChoice:=Mid)</stp>
        <stp>Bar</stp>
        <stp/>
        <stp>Close</stp>
        <stp>5</stp>
        <stp>-1099</stp>
        <stp>ALL</stp>
        <stp/>
        <stp/>
        <stp>TRUE</stp>
        <stp>T</stp>
        <tr r="H1101" s="1"/>
      </tp>
      <tp>
        <v>6478.3067912591996</v>
        <stp/>
        <stp>StudyData</stp>
        <stp>VWAP(EP,StartFrom:=StartOfDay,VolType:=auto,CoCType:=auto,InputChoice:=Mid)</stp>
        <stp>Bar</stp>
        <stp/>
        <stp>Close</stp>
        <stp>5</stp>
        <stp>-1399</stp>
        <stp>ALL</stp>
        <stp/>
        <stp/>
        <stp>TRUE</stp>
        <stp>T</stp>
        <tr r="H1401" s="1"/>
      </tp>
      <tp>
        <v>6476.7087363950995</v>
        <stp/>
        <stp>StudyData</stp>
        <stp>VWAP(EP,StartFrom:=StartOfDay,VolType:=auto,CoCType:=auto,InputChoice:=Mid)</stp>
        <stp>Bar</stp>
        <stp/>
        <stp>Close</stp>
        <stp>5</stp>
        <stp>-1299</stp>
        <stp>ALL</stp>
        <stp/>
        <stp/>
        <stp>TRUE</stp>
        <stp>T</stp>
        <tr r="H1301" s="1"/>
      </tp>
      <tp>
        <v>6502.2834895094002</v>
        <stp/>
        <stp>StudyData</stp>
        <stp>VWAP(EP,StartFrom:=StartOfDay,VolType:=auto,CoCType:=auto,InputChoice:=Mid)</stp>
        <stp>Bar</stp>
        <stp/>
        <stp>Close</stp>
        <stp>5</stp>
        <stp>-1599</stp>
        <stp>ALL</stp>
        <stp/>
        <stp/>
        <stp>TRUE</stp>
        <stp>T</stp>
        <tr r="H1601" s="1"/>
      </tp>
      <tp>
        <v>6477.375</v>
        <stp/>
        <stp>StudyData</stp>
        <stp>VWAP(EP,StartFrom:=StartOfDay,VolType:=auto,CoCType:=auto,InputChoice:=Mid)</stp>
        <stp>Bar</stp>
        <stp/>
        <stp>Close</stp>
        <stp>5</stp>
        <stp>-1499</stp>
        <stp>ALL</stp>
        <stp/>
        <stp/>
        <stp>TRUE</stp>
        <stp>T</stp>
        <tr r="H1501" s="1"/>
      </tp>
      <tp>
        <v>6498.5719730601004</v>
        <stp/>
        <stp>StudyData</stp>
        <stp>VWAP(EP,StartFrom:=StartOfDay,VolType:=auto,CoCType:=auto,InputChoice:=Mid)</stp>
        <stp>Bar</stp>
        <stp/>
        <stp>Close</stp>
        <stp>5</stp>
        <stp>-1799</stp>
        <stp>ALL</stp>
        <stp/>
        <stp/>
        <stp>TRUE</stp>
        <stp>T</stp>
        <tr r="H1801" s="1"/>
      </tp>
      <tp>
        <v>6513.3893954465002</v>
        <stp/>
        <stp>StudyData</stp>
        <stp>VWAP(EP,StartFrom:=StartOfDay,VolType:=auto,CoCType:=auto,InputChoice:=Mid)</stp>
        <stp>Bar</stp>
        <stp/>
        <stp>Close</stp>
        <stp>5</stp>
        <stp>-1699</stp>
        <stp>ALL</stp>
        <stp/>
        <stp/>
        <stp>TRUE</stp>
        <stp>T</stp>
        <tr r="H1701" s="1"/>
      </tp>
      <tp>
        <v>6481.3361117173999</v>
        <stp/>
        <stp>StudyData</stp>
        <stp>VWAP(EP,StartFrom:=StartOfDay,VolType:=auto,CoCType:=auto,InputChoice:=Mid)</stp>
        <stp>Bar</stp>
        <stp/>
        <stp>Close</stp>
        <stp>5</stp>
        <stp>-4899</stp>
        <stp>ALL</stp>
        <stp/>
        <stp/>
        <stp>TRUE</stp>
        <stp>T</stp>
        <tr r="H4901" s="1"/>
      </tp>
      <tp>
        <v>6479.6223872642004</v>
        <stp/>
        <stp>StudyData</stp>
        <stp>VWAP(EP,StartFrom:=StartOfDay,VolType:=auto,CoCType:=auto,InputChoice:=Mid)</stp>
        <stp>Bar</stp>
        <stp/>
        <stp>Close</stp>
        <stp>5</stp>
        <stp>-4199</stp>
        <stp>ALL</stp>
        <stp/>
        <stp/>
        <stp>TRUE</stp>
        <stp>T</stp>
        <tr r="H4201" s="1"/>
      </tp>
      <tp>
        <v>6469.9981764135</v>
        <stp/>
        <stp>StudyData</stp>
        <stp>VWAP(EP,StartFrom:=StartOfDay,VolType:=auto,CoCType:=auto,InputChoice:=Mid)</stp>
        <stp>Bar</stp>
        <stp/>
        <stp>Close</stp>
        <stp>5</stp>
        <stp>-4099</stp>
        <stp>ALL</stp>
        <stp/>
        <stp/>
        <stp>TRUE</stp>
        <stp>T</stp>
        <tr r="H4101" s="1"/>
      </tp>
      <tp>
        <v>6499.9066631309997</v>
        <stp/>
        <stp>StudyData</stp>
        <stp>VWAP(EP,StartFrom:=StartOfDay,VolType:=auto,CoCType:=auto,InputChoice:=Mid)</stp>
        <stp>Bar</stp>
        <stp/>
        <stp>Close</stp>
        <stp>5</stp>
        <stp>-4399</stp>
        <stp>ALL</stp>
        <stp/>
        <stp/>
        <stp>TRUE</stp>
        <stp>T</stp>
        <tr r="H4401" s="1"/>
      </tp>
      <tp>
        <v>6481.5607495635004</v>
        <stp/>
        <stp>StudyData</stp>
        <stp>VWAP(EP,StartFrom:=StartOfDay,VolType:=auto,CoCType:=auto,InputChoice:=Mid)</stp>
        <stp>Bar</stp>
        <stp/>
        <stp>Close</stp>
        <stp>5</stp>
        <stp>-4299</stp>
        <stp>ALL</stp>
        <stp/>
        <stp/>
        <stp>TRUE</stp>
        <stp>T</stp>
        <tr r="H4301" s="1"/>
      </tp>
      <tp>
        <v>6477.2704528697996</v>
        <stp/>
        <stp>StudyData</stp>
        <stp>VWAP(EP,StartFrom:=StartOfDay,VolType:=auto,CoCType:=auto,InputChoice:=Mid)</stp>
        <stp>Bar</stp>
        <stp/>
        <stp>Close</stp>
        <stp>5</stp>
        <stp>-4599</stp>
        <stp>ALL</stp>
        <stp/>
        <stp/>
        <stp>TRUE</stp>
        <stp>T</stp>
        <tr r="H4601" s="1"/>
      </tp>
      <tp>
        <v>6491.4316665365996</v>
        <stp/>
        <stp>StudyData</stp>
        <stp>VWAP(EP,StartFrom:=StartOfDay,VolType:=auto,CoCType:=auto,InputChoice:=Mid)</stp>
        <stp>Bar</stp>
        <stp/>
        <stp>Close</stp>
        <stp>5</stp>
        <stp>-4499</stp>
        <stp>ALL</stp>
        <stp/>
        <stp/>
        <stp>TRUE</stp>
        <stp>T</stp>
        <tr r="H4501" s="1"/>
      </tp>
      <tp>
        <v>6484.3968567122001</v>
        <stp/>
        <stp>StudyData</stp>
        <stp>VWAP(EP,StartFrom:=StartOfDay,VolType:=auto,CoCType:=auto,InputChoice:=Mid)</stp>
        <stp>Bar</stp>
        <stp/>
        <stp>Close</stp>
        <stp>5</stp>
        <stp>-4799</stp>
        <stp>ALL</stp>
        <stp/>
        <stp/>
        <stp>TRUE</stp>
        <stp>T</stp>
        <tr r="H4801" s="1"/>
      </tp>
      <tp>
        <v>6483.5450341876003</v>
        <stp/>
        <stp>StudyData</stp>
        <stp>VWAP(EP,StartFrom:=StartOfDay,VolType:=auto,CoCType:=auto,InputChoice:=Mid)</stp>
        <stp>Bar</stp>
        <stp/>
        <stp>Close</stp>
        <stp>5</stp>
        <stp>-4699</stp>
        <stp>ALL</stp>
        <stp/>
        <stp/>
        <stp>TRUE</stp>
        <stp>T</stp>
        <tr r="H4701" s="1"/>
      </tp>
      <tp>
        <v>6399.25</v>
        <stp/>
        <stp>StudyData</stp>
        <stp>EP</stp>
        <stp>BAR</stp>
        <stp/>
        <stp>Low</stp>
        <stp>5</stp>
        <stp>-2987</stp>
        <stp>All</stp>
        <stp/>
        <stp/>
        <stp>FALSE</stp>
        <stp>T</stp>
        <tr r="E2989" s="1"/>
      </tp>
      <tp>
        <v>6402</v>
        <stp/>
        <stp>StudyData</stp>
        <stp>EP</stp>
        <stp>BAR</stp>
        <stp/>
        <stp>Low</stp>
        <stp>5</stp>
        <stp>-2997</stp>
        <stp>All</stp>
        <stp/>
        <stp/>
        <stp>FALSE</stp>
        <stp>T</stp>
        <tr r="E2999" s="1"/>
      </tp>
      <tp>
        <v>6477.75</v>
        <stp/>
        <stp>StudyData</stp>
        <stp>EP</stp>
        <stp>BAR</stp>
        <stp/>
        <stp>Low</stp>
        <stp>5</stp>
        <stp>-2927</stp>
        <stp>All</stp>
        <stp/>
        <stp/>
        <stp>FALSE</stp>
        <stp>T</stp>
        <tr r="E2929" s="1"/>
      </tp>
      <tp>
        <v>6483.25</v>
        <stp/>
        <stp>StudyData</stp>
        <stp>EP</stp>
        <stp>BAR</stp>
        <stp/>
        <stp>Low</stp>
        <stp>5</stp>
        <stp>-2937</stp>
        <stp>All</stp>
        <stp/>
        <stp/>
        <stp>FALSE</stp>
        <stp>T</stp>
        <tr r="E2939" s="1"/>
      </tp>
      <tp>
        <v>6483.75</v>
        <stp/>
        <stp>StudyData</stp>
        <stp>EP</stp>
        <stp>BAR</stp>
        <stp/>
        <stp>Low</stp>
        <stp>5</stp>
        <stp>-2907</stp>
        <stp>All</stp>
        <stp/>
        <stp/>
        <stp>FALSE</stp>
        <stp>T</stp>
        <tr r="E2909" s="1"/>
      </tp>
      <tp>
        <v>6491</v>
        <stp/>
        <stp>StudyData</stp>
        <stp>EP</stp>
        <stp>BAR</stp>
        <stp/>
        <stp>Low</stp>
        <stp>5</stp>
        <stp>-2917</stp>
        <stp>All</stp>
        <stp/>
        <stp/>
        <stp>FALSE</stp>
        <stp>T</stp>
        <tr r="E2919" s="1"/>
      </tp>
      <tp>
        <v>6413.75</v>
        <stp/>
        <stp>StudyData</stp>
        <stp>EP</stp>
        <stp>BAR</stp>
        <stp/>
        <stp>Low</stp>
        <stp>5</stp>
        <stp>-2967</stp>
        <stp>All</stp>
        <stp/>
        <stp/>
        <stp>FALSE</stp>
        <stp>T</stp>
        <tr r="E2969" s="1"/>
      </tp>
      <tp>
        <v>6401</v>
        <stp/>
        <stp>StudyData</stp>
        <stp>EP</stp>
        <stp>BAR</stp>
        <stp/>
        <stp>Low</stp>
        <stp>5</stp>
        <stp>-2977</stp>
        <stp>All</stp>
        <stp/>
        <stp/>
        <stp>FALSE</stp>
        <stp>T</stp>
        <tr r="E2979" s="1"/>
      </tp>
      <tp>
        <v>6488.25</v>
        <stp/>
        <stp>StudyData</stp>
        <stp>EP</stp>
        <stp>BAR</stp>
        <stp/>
        <stp>Low</stp>
        <stp>5</stp>
        <stp>-2947</stp>
        <stp>All</stp>
        <stp/>
        <stp/>
        <stp>FALSE</stp>
        <stp>T</stp>
        <tr r="E2949" s="1"/>
      </tp>
      <tp>
        <v>6471.75</v>
        <stp/>
        <stp>StudyData</stp>
        <stp>EP</stp>
        <stp>BAR</stp>
        <stp/>
        <stp>Low</stp>
        <stp>5</stp>
        <stp>-2957</stp>
        <stp>All</stp>
        <stp/>
        <stp/>
        <stp>FALSE</stp>
        <stp>T</stp>
        <tr r="E2959" s="1"/>
      </tp>
      <tp>
        <v>6484</v>
        <stp/>
        <stp>StudyData</stp>
        <stp>EP</stp>
        <stp>BAR</stp>
        <stp/>
        <stp>Low</stp>
        <stp>5</stp>
        <stp>-2887</stp>
        <stp>All</stp>
        <stp/>
        <stp/>
        <stp>FALSE</stp>
        <stp>T</stp>
        <tr r="E2889" s="1"/>
      </tp>
      <tp>
        <v>6479</v>
        <stp/>
        <stp>StudyData</stp>
        <stp>EP</stp>
        <stp>BAR</stp>
        <stp/>
        <stp>Low</stp>
        <stp>5</stp>
        <stp>-2897</stp>
        <stp>All</stp>
        <stp/>
        <stp/>
        <stp>FALSE</stp>
        <stp>T</stp>
        <tr r="E2899" s="1"/>
      </tp>
      <tp>
        <v>6475.5</v>
        <stp/>
        <stp>StudyData</stp>
        <stp>EP</stp>
        <stp>BAR</stp>
        <stp/>
        <stp>Low</stp>
        <stp>5</stp>
        <stp>-2827</stp>
        <stp>All</stp>
        <stp/>
        <stp/>
        <stp>FALSE</stp>
        <stp>T</stp>
        <tr r="E2829" s="1"/>
      </tp>
      <tp>
        <v>6475.25</v>
        <stp/>
        <stp>StudyData</stp>
        <stp>EP</stp>
        <stp>BAR</stp>
        <stp/>
        <stp>Low</stp>
        <stp>5</stp>
        <stp>-2837</stp>
        <stp>All</stp>
        <stp/>
        <stp/>
        <stp>FALSE</stp>
        <stp>T</stp>
        <tr r="E2839" s="1"/>
      </tp>
      <tp>
        <v>6477.25</v>
        <stp/>
        <stp>StudyData</stp>
        <stp>EP</stp>
        <stp>BAR</stp>
        <stp/>
        <stp>Low</stp>
        <stp>5</stp>
        <stp>-2807</stp>
        <stp>All</stp>
        <stp/>
        <stp/>
        <stp>FALSE</stp>
        <stp>T</stp>
        <tr r="E2809" s="1"/>
      </tp>
      <tp>
        <v>6471.75</v>
        <stp/>
        <stp>StudyData</stp>
        <stp>EP</stp>
        <stp>BAR</stp>
        <stp/>
        <stp>Low</stp>
        <stp>5</stp>
        <stp>-2817</stp>
        <stp>All</stp>
        <stp/>
        <stp/>
        <stp>FALSE</stp>
        <stp>T</stp>
        <tr r="E2819" s="1"/>
      </tp>
      <tp>
        <v>6481.5</v>
        <stp/>
        <stp>StudyData</stp>
        <stp>EP</stp>
        <stp>BAR</stp>
        <stp/>
        <stp>Low</stp>
        <stp>5</stp>
        <stp>-2867</stp>
        <stp>All</stp>
        <stp/>
        <stp/>
        <stp>FALSE</stp>
        <stp>T</stp>
        <tr r="E2869" s="1"/>
      </tp>
      <tp>
        <v>6480.25</v>
        <stp/>
        <stp>StudyData</stp>
        <stp>EP</stp>
        <stp>BAR</stp>
        <stp/>
        <stp>Low</stp>
        <stp>5</stp>
        <stp>-2877</stp>
        <stp>All</stp>
        <stp/>
        <stp/>
        <stp>FALSE</stp>
        <stp>T</stp>
        <tr r="E2879" s="1"/>
      </tp>
      <tp>
        <v>6478.75</v>
        <stp/>
        <stp>StudyData</stp>
        <stp>EP</stp>
        <stp>BAR</stp>
        <stp/>
        <stp>Low</stp>
        <stp>5</stp>
        <stp>-2847</stp>
        <stp>All</stp>
        <stp/>
        <stp/>
        <stp>FALSE</stp>
        <stp>T</stp>
        <tr r="E2849" s="1"/>
      </tp>
      <tp>
        <v>6480.75</v>
        <stp/>
        <stp>StudyData</stp>
        <stp>EP</stp>
        <stp>BAR</stp>
        <stp/>
        <stp>Low</stp>
        <stp>5</stp>
        <stp>-2857</stp>
        <stp>All</stp>
        <stp/>
        <stp/>
        <stp>FALSE</stp>
        <stp>T</stp>
        <tr r="E2859" s="1"/>
      </tp>
      <tp>
        <v>6485.25</v>
        <stp/>
        <stp>StudyData</stp>
        <stp>EP</stp>
        <stp>BAR</stp>
        <stp/>
        <stp>Low</stp>
        <stp>5</stp>
        <stp>-2187</stp>
        <stp>All</stp>
        <stp/>
        <stp/>
        <stp>FALSE</stp>
        <stp>T</stp>
        <tr r="E2189" s="1"/>
      </tp>
      <tp>
        <v>6478.5</v>
        <stp/>
        <stp>StudyData</stp>
        <stp>EP</stp>
        <stp>BAR</stp>
        <stp/>
        <stp>Low</stp>
        <stp>5</stp>
        <stp>-2197</stp>
        <stp>All</stp>
        <stp/>
        <stp/>
        <stp>FALSE</stp>
        <stp>T</stp>
        <tr r="E2199" s="1"/>
      </tp>
      <tp>
        <v>6489</v>
        <stp/>
        <stp>StudyData</stp>
        <stp>EP</stp>
        <stp>BAR</stp>
        <stp/>
        <stp>Low</stp>
        <stp>5</stp>
        <stp>-2127</stp>
        <stp>All</stp>
        <stp/>
        <stp/>
        <stp>FALSE</stp>
        <stp>T</stp>
        <tr r="E2129" s="1"/>
      </tp>
      <tp>
        <v>6476.5</v>
        <stp/>
        <stp>StudyData</stp>
        <stp>EP</stp>
        <stp>BAR</stp>
        <stp/>
        <stp>Low</stp>
        <stp>5</stp>
        <stp>-2137</stp>
        <stp>All</stp>
        <stp/>
        <stp/>
        <stp>FALSE</stp>
        <stp>T</stp>
        <tr r="E2139" s="1"/>
      </tp>
      <tp>
        <v>6486.25</v>
        <stp/>
        <stp>StudyData</stp>
        <stp>EP</stp>
        <stp>BAR</stp>
        <stp/>
        <stp>Low</stp>
        <stp>5</stp>
        <stp>-2107</stp>
        <stp>All</stp>
        <stp/>
        <stp/>
        <stp>FALSE</stp>
        <stp>T</stp>
        <tr r="E2109" s="1"/>
      </tp>
      <tp>
        <v>6489.5</v>
        <stp/>
        <stp>StudyData</stp>
        <stp>EP</stp>
        <stp>BAR</stp>
        <stp/>
        <stp>Low</stp>
        <stp>5</stp>
        <stp>-2117</stp>
        <stp>All</stp>
        <stp/>
        <stp/>
        <stp>FALSE</stp>
        <stp>T</stp>
        <tr r="E2119" s="1"/>
      </tp>
      <tp>
        <v>6485.5</v>
        <stp/>
        <stp>StudyData</stp>
        <stp>EP</stp>
        <stp>BAR</stp>
        <stp/>
        <stp>Low</stp>
        <stp>5</stp>
        <stp>-2167</stp>
        <stp>All</stp>
        <stp/>
        <stp/>
        <stp>FALSE</stp>
        <stp>T</stp>
        <tr r="E2169" s="1"/>
      </tp>
      <tp>
        <v>6484.75</v>
        <stp/>
        <stp>StudyData</stp>
        <stp>EP</stp>
        <stp>BAR</stp>
        <stp/>
        <stp>Low</stp>
        <stp>5</stp>
        <stp>-2177</stp>
        <stp>All</stp>
        <stp/>
        <stp/>
        <stp>FALSE</stp>
        <stp>T</stp>
        <tr r="E2179" s="1"/>
      </tp>
      <tp>
        <v>6478.25</v>
        <stp/>
        <stp>StudyData</stp>
        <stp>EP</stp>
        <stp>BAR</stp>
        <stp/>
        <stp>Low</stp>
        <stp>5</stp>
        <stp>-2147</stp>
        <stp>All</stp>
        <stp/>
        <stp/>
        <stp>FALSE</stp>
        <stp>T</stp>
        <tr r="E2149" s="1"/>
      </tp>
      <tp>
        <v>6486.75</v>
        <stp/>
        <stp>StudyData</stp>
        <stp>EP</stp>
        <stp>BAR</stp>
        <stp/>
        <stp>Low</stp>
        <stp>5</stp>
        <stp>-2157</stp>
        <stp>All</stp>
        <stp/>
        <stp/>
        <stp>FALSE</stp>
        <stp>T</stp>
        <tr r="E2159" s="1"/>
      </tp>
      <tp>
        <v>6494.5</v>
        <stp/>
        <stp>StudyData</stp>
        <stp>EP</stp>
        <stp>BAR</stp>
        <stp/>
        <stp>Low</stp>
        <stp>5</stp>
        <stp>-2087</stp>
        <stp>All</stp>
        <stp/>
        <stp/>
        <stp>FALSE</stp>
        <stp>T</stp>
        <tr r="E2089" s="1"/>
      </tp>
      <tp>
        <v>6492.5</v>
        <stp/>
        <stp>StudyData</stp>
        <stp>EP</stp>
        <stp>BAR</stp>
        <stp/>
        <stp>Low</stp>
        <stp>5</stp>
        <stp>-2097</stp>
        <stp>All</stp>
        <stp/>
        <stp/>
        <stp>FALSE</stp>
        <stp>T</stp>
        <tr r="E2099" s="1"/>
      </tp>
      <tp>
        <v>6473.25</v>
        <stp/>
        <stp>StudyData</stp>
        <stp>EP</stp>
        <stp>BAR</stp>
        <stp/>
        <stp>Low</stp>
        <stp>5</stp>
        <stp>-2027</stp>
        <stp>All</stp>
        <stp/>
        <stp/>
        <stp>FALSE</stp>
        <stp>T</stp>
        <tr r="E2029" s="1"/>
      </tp>
      <tp>
        <v>6476.5</v>
        <stp/>
        <stp>StudyData</stp>
        <stp>EP</stp>
        <stp>BAR</stp>
        <stp/>
        <stp>Low</stp>
        <stp>5</stp>
        <stp>-2037</stp>
        <stp>All</stp>
        <stp/>
        <stp/>
        <stp>FALSE</stp>
        <stp>T</stp>
        <tr r="E2039" s="1"/>
      </tp>
      <tp>
        <v>6483</v>
        <stp/>
        <stp>StudyData</stp>
        <stp>EP</stp>
        <stp>BAR</stp>
        <stp/>
        <stp>Low</stp>
        <stp>5</stp>
        <stp>-2007</stp>
        <stp>All</stp>
        <stp/>
        <stp/>
        <stp>FALSE</stp>
        <stp>T</stp>
        <tr r="E2009" s="1"/>
      </tp>
      <tp>
        <v>6477</v>
        <stp/>
        <stp>StudyData</stp>
        <stp>EP</stp>
        <stp>BAR</stp>
        <stp/>
        <stp>Low</stp>
        <stp>5</stp>
        <stp>-2017</stp>
        <stp>All</stp>
        <stp/>
        <stp/>
        <stp>FALSE</stp>
        <stp>T</stp>
        <tr r="E2019" s="1"/>
      </tp>
      <tp>
        <v>6499</v>
        <stp/>
        <stp>StudyData</stp>
        <stp>EP</stp>
        <stp>BAR</stp>
        <stp/>
        <stp>Low</stp>
        <stp>5</stp>
        <stp>-2067</stp>
        <stp>All</stp>
        <stp/>
        <stp/>
        <stp>FALSE</stp>
        <stp>T</stp>
        <tr r="E2069" s="1"/>
      </tp>
      <tp>
        <v>6499.25</v>
        <stp/>
        <stp>StudyData</stp>
        <stp>EP</stp>
        <stp>BAR</stp>
        <stp/>
        <stp>Low</stp>
        <stp>5</stp>
        <stp>-2077</stp>
        <stp>All</stp>
        <stp/>
        <stp/>
        <stp>FALSE</stp>
        <stp>T</stp>
        <tr r="E2079" s="1"/>
      </tp>
      <tp>
        <v>6474.25</v>
        <stp/>
        <stp>StudyData</stp>
        <stp>EP</stp>
        <stp>BAR</stp>
        <stp/>
        <stp>Low</stp>
        <stp>5</stp>
        <stp>-2047</stp>
        <stp>All</stp>
        <stp/>
        <stp/>
        <stp>FALSE</stp>
        <stp>T</stp>
        <tr r="E2049" s="1"/>
      </tp>
      <tp>
        <v>6474.25</v>
        <stp/>
        <stp>StudyData</stp>
        <stp>EP</stp>
        <stp>BAR</stp>
        <stp/>
        <stp>Low</stp>
        <stp>5</stp>
        <stp>-2057</stp>
        <stp>All</stp>
        <stp/>
        <stp/>
        <stp>FALSE</stp>
        <stp>T</stp>
        <tr r="E2059" s="1"/>
      </tp>
      <tp>
        <v>6456.5</v>
        <stp/>
        <stp>StudyData</stp>
        <stp>EP</stp>
        <stp>BAR</stp>
        <stp/>
        <stp>Low</stp>
        <stp>5</stp>
        <stp>-2387</stp>
        <stp>All</stp>
        <stp/>
        <stp/>
        <stp>FALSE</stp>
        <stp>T</stp>
        <tr r="E2389" s="1"/>
      </tp>
      <tp>
        <v>6452.25</v>
        <stp/>
        <stp>StudyData</stp>
        <stp>EP</stp>
        <stp>BAR</stp>
        <stp/>
        <stp>Low</stp>
        <stp>5</stp>
        <stp>-2397</stp>
        <stp>All</stp>
        <stp/>
        <stp/>
        <stp>FALSE</stp>
        <stp>T</stp>
        <tr r="E2399" s="1"/>
      </tp>
      <tp>
        <v>6485</v>
        <stp/>
        <stp>StudyData</stp>
        <stp>EP</stp>
        <stp>BAR</stp>
        <stp/>
        <stp>Low</stp>
        <stp>5</stp>
        <stp>-2327</stp>
        <stp>All</stp>
        <stp/>
        <stp/>
        <stp>FALSE</stp>
        <stp>T</stp>
        <tr r="E2329" s="1"/>
      </tp>
      <tp>
        <v>6484.5</v>
        <stp/>
        <stp>StudyData</stp>
        <stp>EP</stp>
        <stp>BAR</stp>
        <stp/>
        <stp>Low</stp>
        <stp>5</stp>
        <stp>-2337</stp>
        <stp>All</stp>
        <stp/>
        <stp/>
        <stp>FALSE</stp>
        <stp>T</stp>
        <tr r="E2339" s="1"/>
      </tp>
      <tp>
        <v>6487.25</v>
        <stp/>
        <stp>StudyData</stp>
        <stp>EP</stp>
        <stp>BAR</stp>
        <stp/>
        <stp>Low</stp>
        <stp>5</stp>
        <stp>-2307</stp>
        <stp>All</stp>
        <stp/>
        <stp/>
        <stp>FALSE</stp>
        <stp>T</stp>
        <tr r="E2309" s="1"/>
      </tp>
      <tp>
        <v>6486.5</v>
        <stp/>
        <stp>StudyData</stp>
        <stp>EP</stp>
        <stp>BAR</stp>
        <stp/>
        <stp>Low</stp>
        <stp>5</stp>
        <stp>-2317</stp>
        <stp>All</stp>
        <stp/>
        <stp/>
        <stp>FALSE</stp>
        <stp>T</stp>
        <tr r="E2319" s="1"/>
      </tp>
      <tp>
        <v>6457.75</v>
        <stp/>
        <stp>StudyData</stp>
        <stp>EP</stp>
        <stp>BAR</stp>
        <stp/>
        <stp>Low</stp>
        <stp>5</stp>
        <stp>-2367</stp>
        <stp>All</stp>
        <stp/>
        <stp/>
        <stp>FALSE</stp>
        <stp>T</stp>
        <tr r="E2369" s="1"/>
      </tp>
      <tp>
        <v>6459.75</v>
        <stp/>
        <stp>StudyData</stp>
        <stp>EP</stp>
        <stp>BAR</stp>
        <stp/>
        <stp>Low</stp>
        <stp>5</stp>
        <stp>-2377</stp>
        <stp>All</stp>
        <stp/>
        <stp/>
        <stp>FALSE</stp>
        <stp>T</stp>
        <tr r="E2379" s="1"/>
      </tp>
      <tp>
        <v>6468.25</v>
        <stp/>
        <stp>StudyData</stp>
        <stp>EP</stp>
        <stp>BAR</stp>
        <stp/>
        <stp>Low</stp>
        <stp>5</stp>
        <stp>-2347</stp>
        <stp>All</stp>
        <stp/>
        <stp/>
        <stp>FALSE</stp>
        <stp>T</stp>
        <tr r="E2349" s="1"/>
      </tp>
      <tp>
        <v>6464.25</v>
        <stp/>
        <stp>StudyData</stp>
        <stp>EP</stp>
        <stp>BAR</stp>
        <stp/>
        <stp>Low</stp>
        <stp>5</stp>
        <stp>-2357</stp>
        <stp>All</stp>
        <stp/>
        <stp/>
        <stp>FALSE</stp>
        <stp>T</stp>
        <tr r="E2359" s="1"/>
      </tp>
      <tp>
        <v>6484.75</v>
        <stp/>
        <stp>StudyData</stp>
        <stp>EP</stp>
        <stp>BAR</stp>
        <stp/>
        <stp>Low</stp>
        <stp>5</stp>
        <stp>-2287</stp>
        <stp>All</stp>
        <stp/>
        <stp/>
        <stp>FALSE</stp>
        <stp>T</stp>
        <tr r="E2289" s="1"/>
      </tp>
      <tp>
        <v>6483.75</v>
        <stp/>
        <stp>StudyData</stp>
        <stp>EP</stp>
        <stp>BAR</stp>
        <stp/>
        <stp>Low</stp>
        <stp>5</stp>
        <stp>-2297</stp>
        <stp>All</stp>
        <stp/>
        <stp/>
        <stp>FALSE</stp>
        <stp>T</stp>
        <tr r="E2299" s="1"/>
      </tp>
      <tp>
        <v>6484.5</v>
        <stp/>
        <stp>StudyData</stp>
        <stp>EP</stp>
        <stp>BAR</stp>
        <stp/>
        <stp>Low</stp>
        <stp>5</stp>
        <stp>-2227</stp>
        <stp>All</stp>
        <stp/>
        <stp/>
        <stp>FALSE</stp>
        <stp>T</stp>
        <tr r="E2229" s="1"/>
      </tp>
      <tp>
        <v>6484</v>
        <stp/>
        <stp>StudyData</stp>
        <stp>EP</stp>
        <stp>BAR</stp>
        <stp/>
        <stp>Low</stp>
        <stp>5</stp>
        <stp>-2237</stp>
        <stp>All</stp>
        <stp/>
        <stp/>
        <stp>FALSE</stp>
        <stp>T</stp>
        <tr r="E2239" s="1"/>
      </tp>
      <tp>
        <v>6482.25</v>
        <stp/>
        <stp>StudyData</stp>
        <stp>EP</stp>
        <stp>BAR</stp>
        <stp/>
        <stp>Low</stp>
        <stp>5</stp>
        <stp>-2207</stp>
        <stp>All</stp>
        <stp/>
        <stp/>
        <stp>FALSE</stp>
        <stp>T</stp>
        <tr r="E2209" s="1"/>
      </tp>
      <tp>
        <v>6485.5</v>
        <stp/>
        <stp>StudyData</stp>
        <stp>EP</stp>
        <stp>BAR</stp>
        <stp/>
        <stp>Low</stp>
        <stp>5</stp>
        <stp>-2217</stp>
        <stp>All</stp>
        <stp/>
        <stp/>
        <stp>FALSE</stp>
        <stp>T</stp>
        <tr r="E2219" s="1"/>
      </tp>
      <tp>
        <v>6486.25</v>
        <stp/>
        <stp>StudyData</stp>
        <stp>EP</stp>
        <stp>BAR</stp>
        <stp/>
        <stp>Low</stp>
        <stp>5</stp>
        <stp>-2267</stp>
        <stp>All</stp>
        <stp/>
        <stp/>
        <stp>FALSE</stp>
        <stp>T</stp>
        <tr r="E2269" s="1"/>
      </tp>
      <tp>
        <v>6486.75</v>
        <stp/>
        <stp>StudyData</stp>
        <stp>EP</stp>
        <stp>BAR</stp>
        <stp/>
        <stp>Low</stp>
        <stp>5</stp>
        <stp>-2277</stp>
        <stp>All</stp>
        <stp/>
        <stp/>
        <stp>FALSE</stp>
        <stp>T</stp>
        <tr r="E2279" s="1"/>
      </tp>
      <tp>
        <v>6487.5</v>
        <stp/>
        <stp>StudyData</stp>
        <stp>EP</stp>
        <stp>BAR</stp>
        <stp/>
        <stp>Low</stp>
        <stp>5</stp>
        <stp>-2247</stp>
        <stp>All</stp>
        <stp/>
        <stp/>
        <stp>FALSE</stp>
        <stp>T</stp>
        <tr r="E2249" s="1"/>
      </tp>
      <tp>
        <v>6487</v>
        <stp/>
        <stp>StudyData</stp>
        <stp>EP</stp>
        <stp>BAR</stp>
        <stp/>
        <stp>Low</stp>
        <stp>5</stp>
        <stp>-2257</stp>
        <stp>All</stp>
        <stp/>
        <stp/>
        <stp>FALSE</stp>
        <stp>T</stp>
        <tr r="E2259" s="1"/>
      </tp>
      <tp>
        <v>6460</v>
        <stp/>
        <stp>StudyData</stp>
        <stp>EP</stp>
        <stp>BAR</stp>
        <stp/>
        <stp>Low</stp>
        <stp>5</stp>
        <stp>-2587</stp>
        <stp>All</stp>
        <stp/>
        <stp/>
        <stp>FALSE</stp>
        <stp>T</stp>
        <tr r="E2589" s="1"/>
      </tp>
      <tp>
        <v>6461.5</v>
        <stp/>
        <stp>StudyData</stp>
        <stp>EP</stp>
        <stp>BAR</stp>
        <stp/>
        <stp>Low</stp>
        <stp>5</stp>
        <stp>-2597</stp>
        <stp>All</stp>
        <stp/>
        <stp/>
        <stp>FALSE</stp>
        <stp>T</stp>
        <tr r="E2599" s="1"/>
      </tp>
      <tp>
        <v>6447.25</v>
        <stp/>
        <stp>StudyData</stp>
        <stp>EP</stp>
        <stp>BAR</stp>
        <stp/>
        <stp>Low</stp>
        <stp>5</stp>
        <stp>-2527</stp>
        <stp>All</stp>
        <stp/>
        <stp/>
        <stp>FALSE</stp>
        <stp>T</stp>
        <tr r="E2529" s="1"/>
      </tp>
      <tp>
        <v>6445.5</v>
        <stp/>
        <stp>StudyData</stp>
        <stp>EP</stp>
        <stp>BAR</stp>
        <stp/>
        <stp>Low</stp>
        <stp>5</stp>
        <stp>-2537</stp>
        <stp>All</stp>
        <stp/>
        <stp/>
        <stp>FALSE</stp>
        <stp>T</stp>
        <tr r="E2539" s="1"/>
      </tp>
      <tp>
        <v>6451.5</v>
        <stp/>
        <stp>StudyData</stp>
        <stp>EP</stp>
        <stp>BAR</stp>
        <stp/>
        <stp>Low</stp>
        <stp>5</stp>
        <stp>-2507</stp>
        <stp>All</stp>
        <stp/>
        <stp/>
        <stp>FALSE</stp>
        <stp>T</stp>
        <tr r="E2509" s="1"/>
      </tp>
      <tp>
        <v>6451.5</v>
        <stp/>
        <stp>StudyData</stp>
        <stp>EP</stp>
        <stp>BAR</stp>
        <stp/>
        <stp>Low</stp>
        <stp>5</stp>
        <stp>-2517</stp>
        <stp>All</stp>
        <stp/>
        <stp/>
        <stp>FALSE</stp>
        <stp>T</stp>
        <tr r="E2519" s="1"/>
      </tp>
      <tp>
        <v>6439.5</v>
        <stp/>
        <stp>StudyData</stp>
        <stp>EP</stp>
        <stp>BAR</stp>
        <stp/>
        <stp>Low</stp>
        <stp>5</stp>
        <stp>-2567</stp>
        <stp>All</stp>
        <stp/>
        <stp/>
        <stp>FALSE</stp>
        <stp>T</stp>
        <tr r="E2569" s="1"/>
      </tp>
      <tp>
        <v>6454.5</v>
        <stp/>
        <stp>StudyData</stp>
        <stp>EP</stp>
        <stp>BAR</stp>
        <stp/>
        <stp>Low</stp>
        <stp>5</stp>
        <stp>-2577</stp>
        <stp>All</stp>
        <stp/>
        <stp/>
        <stp>FALSE</stp>
        <stp>T</stp>
        <tr r="E2579" s="1"/>
      </tp>
      <tp>
        <v>6447.25</v>
        <stp/>
        <stp>StudyData</stp>
        <stp>EP</stp>
        <stp>BAR</stp>
        <stp/>
        <stp>Low</stp>
        <stp>5</stp>
        <stp>-2547</stp>
        <stp>All</stp>
        <stp/>
        <stp/>
        <stp>FALSE</stp>
        <stp>T</stp>
        <tr r="E2549" s="1"/>
      </tp>
      <tp>
        <v>6437.75</v>
        <stp/>
        <stp>StudyData</stp>
        <stp>EP</stp>
        <stp>BAR</stp>
        <stp/>
        <stp>Low</stp>
        <stp>5</stp>
        <stp>-2557</stp>
        <stp>All</stp>
        <stp/>
        <stp/>
        <stp>FALSE</stp>
        <stp>T</stp>
        <tr r="E2559" s="1"/>
      </tp>
      <tp>
        <v>6446</v>
        <stp/>
        <stp>StudyData</stp>
        <stp>EP</stp>
        <stp>BAR</stp>
        <stp/>
        <stp>Low</stp>
        <stp>5</stp>
        <stp>-2487</stp>
        <stp>All</stp>
        <stp/>
        <stp/>
        <stp>FALSE</stp>
        <stp>T</stp>
        <tr r="E2489" s="1"/>
      </tp>
      <tp>
        <v>6447</v>
        <stp/>
        <stp>StudyData</stp>
        <stp>EP</stp>
        <stp>BAR</stp>
        <stp/>
        <stp>Low</stp>
        <stp>5</stp>
        <stp>-2497</stp>
        <stp>All</stp>
        <stp/>
        <stp/>
        <stp>FALSE</stp>
        <stp>T</stp>
        <tr r="E2499" s="1"/>
      </tp>
      <tp>
        <v>6449.25</v>
        <stp/>
        <stp>StudyData</stp>
        <stp>EP</stp>
        <stp>BAR</stp>
        <stp/>
        <stp>Low</stp>
        <stp>5</stp>
        <stp>-2427</stp>
        <stp>All</stp>
        <stp/>
        <stp/>
        <stp>FALSE</stp>
        <stp>T</stp>
        <tr r="E2429" s="1"/>
      </tp>
      <tp>
        <v>6444.75</v>
        <stp/>
        <stp>StudyData</stp>
        <stp>EP</stp>
        <stp>BAR</stp>
        <stp/>
        <stp>Low</stp>
        <stp>5</stp>
        <stp>-2437</stp>
        <stp>All</stp>
        <stp/>
        <stp/>
        <stp>FALSE</stp>
        <stp>T</stp>
        <tr r="E2439" s="1"/>
      </tp>
      <tp>
        <v>6456</v>
        <stp/>
        <stp>StudyData</stp>
        <stp>EP</stp>
        <stp>BAR</stp>
        <stp/>
        <stp>Low</stp>
        <stp>5</stp>
        <stp>-2407</stp>
        <stp>All</stp>
        <stp/>
        <stp/>
        <stp>FALSE</stp>
        <stp>T</stp>
        <tr r="E2409" s="1"/>
      </tp>
      <tp>
        <v>6448</v>
        <stp/>
        <stp>StudyData</stp>
        <stp>EP</stp>
        <stp>BAR</stp>
        <stp/>
        <stp>Low</stp>
        <stp>5</stp>
        <stp>-2417</stp>
        <stp>All</stp>
        <stp/>
        <stp/>
        <stp>FALSE</stp>
        <stp>T</stp>
        <tr r="E2419" s="1"/>
      </tp>
      <tp>
        <v>6448.5</v>
        <stp/>
        <stp>StudyData</stp>
        <stp>EP</stp>
        <stp>BAR</stp>
        <stp/>
        <stp>Low</stp>
        <stp>5</stp>
        <stp>-2467</stp>
        <stp>All</stp>
        <stp/>
        <stp/>
        <stp>FALSE</stp>
        <stp>T</stp>
        <tr r="E2469" s="1"/>
      </tp>
      <tp>
        <v>6444</v>
        <stp/>
        <stp>StudyData</stp>
        <stp>EP</stp>
        <stp>BAR</stp>
        <stp/>
        <stp>Low</stp>
        <stp>5</stp>
        <stp>-2477</stp>
        <stp>All</stp>
        <stp/>
        <stp/>
        <stp>FALSE</stp>
        <stp>T</stp>
        <tr r="E2479" s="1"/>
      </tp>
      <tp>
        <v>6450.25</v>
        <stp/>
        <stp>StudyData</stp>
        <stp>EP</stp>
        <stp>BAR</stp>
        <stp/>
        <stp>Low</stp>
        <stp>5</stp>
        <stp>-2447</stp>
        <stp>All</stp>
        <stp/>
        <stp/>
        <stp>FALSE</stp>
        <stp>T</stp>
        <tr r="E2449" s="1"/>
      </tp>
      <tp>
        <v>6450</v>
        <stp/>
        <stp>StudyData</stp>
        <stp>EP</stp>
        <stp>BAR</stp>
        <stp/>
        <stp>Low</stp>
        <stp>5</stp>
        <stp>-2457</stp>
        <stp>All</stp>
        <stp/>
        <stp/>
        <stp>FALSE</stp>
        <stp>T</stp>
        <tr r="E2459" s="1"/>
      </tp>
      <tp>
        <v>6478.5</v>
        <stp/>
        <stp>StudyData</stp>
        <stp>EP</stp>
        <stp>BAR</stp>
        <stp/>
        <stp>Low</stp>
        <stp>5</stp>
        <stp>-2787</stp>
        <stp>All</stp>
        <stp/>
        <stp/>
        <stp>FALSE</stp>
        <stp>T</stp>
        <tr r="E2789" s="1"/>
      </tp>
      <tp>
        <v>6479.25</v>
        <stp/>
        <stp>StudyData</stp>
        <stp>EP</stp>
        <stp>BAR</stp>
        <stp/>
        <stp>Low</stp>
        <stp>5</stp>
        <stp>-2797</stp>
        <stp>All</stp>
        <stp/>
        <stp/>
        <stp>FALSE</stp>
        <stp>T</stp>
        <tr r="E2799" s="1"/>
      </tp>
      <tp>
        <v>6464</v>
        <stp/>
        <stp>StudyData</stp>
        <stp>EP</stp>
        <stp>BAR</stp>
        <stp/>
        <stp>Low</stp>
        <stp>5</stp>
        <stp>-2727</stp>
        <stp>All</stp>
        <stp/>
        <stp/>
        <stp>FALSE</stp>
        <stp>T</stp>
        <tr r="E2729" s="1"/>
      </tp>
      <tp>
        <v>6467</v>
        <stp/>
        <stp>StudyData</stp>
        <stp>EP</stp>
        <stp>BAR</stp>
        <stp/>
        <stp>Low</stp>
        <stp>5</stp>
        <stp>-2737</stp>
        <stp>All</stp>
        <stp/>
        <stp/>
        <stp>FALSE</stp>
        <stp>T</stp>
        <tr r="E2739" s="1"/>
      </tp>
      <tp>
        <v>6463</v>
        <stp/>
        <stp>StudyData</stp>
        <stp>EP</stp>
        <stp>BAR</stp>
        <stp/>
        <stp>Low</stp>
        <stp>5</stp>
        <stp>-2707</stp>
        <stp>All</stp>
        <stp/>
        <stp/>
        <stp>FALSE</stp>
        <stp>T</stp>
        <tr r="E2709" s="1"/>
      </tp>
      <tp>
        <v>6467.75</v>
        <stp/>
        <stp>StudyData</stp>
        <stp>EP</stp>
        <stp>BAR</stp>
        <stp/>
        <stp>Low</stp>
        <stp>5</stp>
        <stp>-2717</stp>
        <stp>All</stp>
        <stp/>
        <stp/>
        <stp>FALSE</stp>
        <stp>T</stp>
        <tr r="E2719" s="1"/>
      </tp>
      <tp>
        <v>6473</v>
        <stp/>
        <stp>StudyData</stp>
        <stp>EP</stp>
        <stp>BAR</stp>
        <stp/>
        <stp>Low</stp>
        <stp>5</stp>
        <stp>-2767</stp>
        <stp>All</stp>
        <stp/>
        <stp/>
        <stp>FALSE</stp>
        <stp>T</stp>
        <tr r="E2769" s="1"/>
      </tp>
      <tp>
        <v>6478.25</v>
        <stp/>
        <stp>StudyData</stp>
        <stp>EP</stp>
        <stp>BAR</stp>
        <stp/>
        <stp>Low</stp>
        <stp>5</stp>
        <stp>-2777</stp>
        <stp>All</stp>
        <stp/>
        <stp/>
        <stp>FALSE</stp>
        <stp>T</stp>
        <tr r="E2779" s="1"/>
      </tp>
      <tp>
        <v>6469.5</v>
        <stp/>
        <stp>StudyData</stp>
        <stp>EP</stp>
        <stp>BAR</stp>
        <stp/>
        <stp>Low</stp>
        <stp>5</stp>
        <stp>-2747</stp>
        <stp>All</stp>
        <stp/>
        <stp/>
        <stp>FALSE</stp>
        <stp>T</stp>
        <tr r="E2749" s="1"/>
      </tp>
      <tp>
        <v>6473.25</v>
        <stp/>
        <stp>StudyData</stp>
        <stp>EP</stp>
        <stp>BAR</stp>
        <stp/>
        <stp>Low</stp>
        <stp>5</stp>
        <stp>-2757</stp>
        <stp>All</stp>
        <stp/>
        <stp/>
        <stp>FALSE</stp>
        <stp>T</stp>
        <tr r="E2759" s="1"/>
      </tp>
      <tp>
        <v>6469.25</v>
        <stp/>
        <stp>StudyData</stp>
        <stp>EP</stp>
        <stp>BAR</stp>
        <stp/>
        <stp>Low</stp>
        <stp>5</stp>
        <stp>-2687</stp>
        <stp>All</stp>
        <stp/>
        <stp/>
        <stp>FALSE</stp>
        <stp>T</stp>
        <tr r="E2689" s="1"/>
      </tp>
      <tp>
        <v>6464.75</v>
        <stp/>
        <stp>StudyData</stp>
        <stp>EP</stp>
        <stp>BAR</stp>
        <stp/>
        <stp>Low</stp>
        <stp>5</stp>
        <stp>-2697</stp>
        <stp>All</stp>
        <stp/>
        <stp/>
        <stp>FALSE</stp>
        <stp>T</stp>
        <tr r="E2699" s="1"/>
      </tp>
      <tp>
        <v>6467.25</v>
        <stp/>
        <stp>StudyData</stp>
        <stp>EP</stp>
        <stp>BAR</stp>
        <stp/>
        <stp>Low</stp>
        <stp>5</stp>
        <stp>-2627</stp>
        <stp>All</stp>
        <stp/>
        <stp/>
        <stp>FALSE</stp>
        <stp>T</stp>
        <tr r="E2629" s="1"/>
      </tp>
      <tp>
        <v>6472.75</v>
        <stp/>
        <stp>StudyData</stp>
        <stp>EP</stp>
        <stp>BAR</stp>
        <stp/>
        <stp>Low</stp>
        <stp>5</stp>
        <stp>-2637</stp>
        <stp>All</stp>
        <stp/>
        <stp/>
        <stp>FALSE</stp>
        <stp>T</stp>
        <tr r="E2639" s="1"/>
      </tp>
      <tp>
        <v>6459</v>
        <stp/>
        <stp>StudyData</stp>
        <stp>EP</stp>
        <stp>BAR</stp>
        <stp/>
        <stp>Low</stp>
        <stp>5</stp>
        <stp>-2607</stp>
        <stp>All</stp>
        <stp/>
        <stp/>
        <stp>FALSE</stp>
        <stp>T</stp>
        <tr r="E2609" s="1"/>
      </tp>
      <tp>
        <v>6463.25</v>
        <stp/>
        <stp>StudyData</stp>
        <stp>EP</stp>
        <stp>BAR</stp>
        <stp/>
        <stp>Low</stp>
        <stp>5</stp>
        <stp>-2617</stp>
        <stp>All</stp>
        <stp/>
        <stp/>
        <stp>FALSE</stp>
        <stp>T</stp>
        <tr r="E2619" s="1"/>
      </tp>
      <tp>
        <v>6474.75</v>
        <stp/>
        <stp>StudyData</stp>
        <stp>EP</stp>
        <stp>BAR</stp>
        <stp/>
        <stp>Low</stp>
        <stp>5</stp>
        <stp>-2667</stp>
        <stp>All</stp>
        <stp/>
        <stp/>
        <stp>FALSE</stp>
        <stp>T</stp>
        <tr r="E2669" s="1"/>
      </tp>
      <tp>
        <v>6470.75</v>
        <stp/>
        <stp>StudyData</stp>
        <stp>EP</stp>
        <stp>BAR</stp>
        <stp/>
        <stp>Low</stp>
        <stp>5</stp>
        <stp>-2677</stp>
        <stp>All</stp>
        <stp/>
        <stp/>
        <stp>FALSE</stp>
        <stp>T</stp>
        <tr r="E2679" s="1"/>
      </tp>
      <tp>
        <v>6475.25</v>
        <stp/>
        <stp>StudyData</stp>
        <stp>EP</stp>
        <stp>BAR</stp>
        <stp/>
        <stp>Low</stp>
        <stp>5</stp>
        <stp>-2647</stp>
        <stp>All</stp>
        <stp/>
        <stp/>
        <stp>FALSE</stp>
        <stp>T</stp>
        <tr r="E2649" s="1"/>
      </tp>
      <tp>
        <v>6478</v>
        <stp/>
        <stp>StudyData</stp>
        <stp>EP</stp>
        <stp>BAR</stp>
        <stp/>
        <stp>Low</stp>
        <stp>5</stp>
        <stp>-2657</stp>
        <stp>All</stp>
        <stp/>
        <stp/>
        <stp>FALSE</stp>
        <stp>T</stp>
        <tr r="E2659" s="1"/>
      </tp>
      <tp>
        <v>6466.75</v>
        <stp/>
        <stp>StudyData</stp>
        <stp>EP</stp>
        <stp>BAR</stp>
        <stp/>
        <stp>Low</stp>
        <stp>5</stp>
        <stp>-3987</stp>
        <stp>All</stp>
        <stp/>
        <stp/>
        <stp>FALSE</stp>
        <stp>T</stp>
        <tr r="E3989" s="1"/>
      </tp>
      <tp>
        <v>6469.25</v>
        <stp/>
        <stp>StudyData</stp>
        <stp>EP</stp>
        <stp>BAR</stp>
        <stp/>
        <stp>Low</stp>
        <stp>5</stp>
        <stp>-3997</stp>
        <stp>All</stp>
        <stp/>
        <stp/>
        <stp>FALSE</stp>
        <stp>T</stp>
        <tr r="E3999" s="1"/>
      </tp>
      <tp>
        <v>6463</v>
        <stp/>
        <stp>StudyData</stp>
        <stp>EP</stp>
        <stp>BAR</stp>
        <stp/>
        <stp>Low</stp>
        <stp>5</stp>
        <stp>-3927</stp>
        <stp>All</stp>
        <stp/>
        <stp/>
        <stp>FALSE</stp>
        <stp>T</stp>
        <tr r="E3929" s="1"/>
      </tp>
      <tp>
        <v>6464.5</v>
        <stp/>
        <stp>StudyData</stp>
        <stp>EP</stp>
        <stp>BAR</stp>
        <stp/>
        <stp>Low</stp>
        <stp>5</stp>
        <stp>-3937</stp>
        <stp>All</stp>
        <stp/>
        <stp/>
        <stp>FALSE</stp>
        <stp>T</stp>
        <tr r="E3939" s="1"/>
      </tp>
      <tp>
        <v>6457.75</v>
        <stp/>
        <stp>StudyData</stp>
        <stp>EP</stp>
        <stp>BAR</stp>
        <stp/>
        <stp>Low</stp>
        <stp>5</stp>
        <stp>-3907</stp>
        <stp>All</stp>
        <stp/>
        <stp/>
        <stp>FALSE</stp>
        <stp>T</stp>
        <tr r="E3909" s="1"/>
      </tp>
      <tp>
        <v>6462.75</v>
        <stp/>
        <stp>StudyData</stp>
        <stp>EP</stp>
        <stp>BAR</stp>
        <stp/>
        <stp>Low</stp>
        <stp>5</stp>
        <stp>-3917</stp>
        <stp>All</stp>
        <stp/>
        <stp/>
        <stp>FALSE</stp>
        <stp>T</stp>
        <tr r="E3919" s="1"/>
      </tp>
      <tp>
        <v>6472.75</v>
        <stp/>
        <stp>StudyData</stp>
        <stp>EP</stp>
        <stp>BAR</stp>
        <stp/>
        <stp>Low</stp>
        <stp>5</stp>
        <stp>-3967</stp>
        <stp>All</stp>
        <stp/>
        <stp/>
        <stp>FALSE</stp>
        <stp>T</stp>
        <tr r="E3969" s="1"/>
      </tp>
      <tp>
        <v>6472.5</v>
        <stp/>
        <stp>StudyData</stp>
        <stp>EP</stp>
        <stp>BAR</stp>
        <stp/>
        <stp>Low</stp>
        <stp>5</stp>
        <stp>-3977</stp>
        <stp>All</stp>
        <stp/>
        <stp/>
        <stp>FALSE</stp>
        <stp>T</stp>
        <tr r="E3979" s="1"/>
      </tp>
      <tp>
        <v>6465.75</v>
        <stp/>
        <stp>StudyData</stp>
        <stp>EP</stp>
        <stp>BAR</stp>
        <stp/>
        <stp>Low</stp>
        <stp>5</stp>
        <stp>-3947</stp>
        <stp>All</stp>
        <stp/>
        <stp/>
        <stp>FALSE</stp>
        <stp>T</stp>
        <tr r="E3949" s="1"/>
      </tp>
      <tp>
        <v>6469.5</v>
        <stp/>
        <stp>StudyData</stp>
        <stp>EP</stp>
        <stp>BAR</stp>
        <stp/>
        <stp>Low</stp>
        <stp>5</stp>
        <stp>-3957</stp>
        <stp>All</stp>
        <stp/>
        <stp/>
        <stp>FALSE</stp>
        <stp>T</stp>
        <tr r="E3959" s="1"/>
      </tp>
      <tp>
        <v>6454.75</v>
        <stp/>
        <stp>StudyData</stp>
        <stp>EP</stp>
        <stp>BAR</stp>
        <stp/>
        <stp>Low</stp>
        <stp>5</stp>
        <stp>-3887</stp>
        <stp>All</stp>
        <stp/>
        <stp/>
        <stp>FALSE</stp>
        <stp>T</stp>
        <tr r="E3889" s="1"/>
      </tp>
      <tp>
        <v>6456.5</v>
        <stp/>
        <stp>StudyData</stp>
        <stp>EP</stp>
        <stp>BAR</stp>
        <stp/>
        <stp>Low</stp>
        <stp>5</stp>
        <stp>-3897</stp>
        <stp>All</stp>
        <stp/>
        <stp/>
        <stp>FALSE</stp>
        <stp>T</stp>
        <tr r="E3899" s="1"/>
      </tp>
      <tp>
        <v>6461</v>
        <stp/>
        <stp>StudyData</stp>
        <stp>EP</stp>
        <stp>BAR</stp>
        <stp/>
        <stp>Low</stp>
        <stp>5</stp>
        <stp>-3827</stp>
        <stp>All</stp>
        <stp/>
        <stp/>
        <stp>FALSE</stp>
        <stp>T</stp>
        <tr r="E3829" s="1"/>
      </tp>
      <tp>
        <v>6463.5</v>
        <stp/>
        <stp>StudyData</stp>
        <stp>EP</stp>
        <stp>BAR</stp>
        <stp/>
        <stp>Low</stp>
        <stp>5</stp>
        <stp>-3837</stp>
        <stp>All</stp>
        <stp/>
        <stp/>
        <stp>FALSE</stp>
        <stp>T</stp>
        <tr r="E3839" s="1"/>
      </tp>
      <tp>
        <v>6467.25</v>
        <stp/>
        <stp>StudyData</stp>
        <stp>EP</stp>
        <stp>BAR</stp>
        <stp/>
        <stp>Low</stp>
        <stp>5</stp>
        <stp>-3807</stp>
        <stp>All</stp>
        <stp/>
        <stp/>
        <stp>FALSE</stp>
        <stp>T</stp>
        <tr r="E3809" s="1"/>
      </tp>
      <tp>
        <v>6465.75</v>
        <stp/>
        <stp>StudyData</stp>
        <stp>EP</stp>
        <stp>BAR</stp>
        <stp/>
        <stp>Low</stp>
        <stp>5</stp>
        <stp>-3817</stp>
        <stp>All</stp>
        <stp/>
        <stp/>
        <stp>FALSE</stp>
        <stp>T</stp>
        <tr r="E3819" s="1"/>
      </tp>
      <tp>
        <v>6458.5</v>
        <stp/>
        <stp>StudyData</stp>
        <stp>EP</stp>
        <stp>BAR</stp>
        <stp/>
        <stp>Low</stp>
        <stp>5</stp>
        <stp>-3867</stp>
        <stp>All</stp>
        <stp/>
        <stp/>
        <stp>FALSE</stp>
        <stp>T</stp>
        <tr r="E3869" s="1"/>
      </tp>
      <tp>
        <v>6458.25</v>
        <stp/>
        <stp>StudyData</stp>
        <stp>EP</stp>
        <stp>BAR</stp>
        <stp/>
        <stp>Low</stp>
        <stp>5</stp>
        <stp>-3877</stp>
        <stp>All</stp>
        <stp/>
        <stp/>
        <stp>FALSE</stp>
        <stp>T</stp>
        <tr r="E3879" s="1"/>
      </tp>
      <tp>
        <v>6466.75</v>
        <stp/>
        <stp>StudyData</stp>
        <stp>EP</stp>
        <stp>BAR</stp>
        <stp/>
        <stp>Low</stp>
        <stp>5</stp>
        <stp>-3847</stp>
        <stp>All</stp>
        <stp/>
        <stp/>
        <stp>FALSE</stp>
        <stp>T</stp>
        <tr r="E3849" s="1"/>
      </tp>
      <tp>
        <v>6462</v>
        <stp/>
        <stp>StudyData</stp>
        <stp>EP</stp>
        <stp>BAR</stp>
        <stp/>
        <stp>Low</stp>
        <stp>5</stp>
        <stp>-3857</stp>
        <stp>All</stp>
        <stp/>
        <stp/>
        <stp>FALSE</stp>
        <stp>T</stp>
        <tr r="E3859" s="1"/>
      </tp>
      <tp>
        <v>6389.5</v>
        <stp/>
        <stp>StudyData</stp>
        <stp>EP</stp>
        <stp>BAR</stp>
        <stp/>
        <stp>Low</stp>
        <stp>5</stp>
        <stp>-3187</stp>
        <stp>All</stp>
        <stp/>
        <stp/>
        <stp>FALSE</stp>
        <stp>T</stp>
        <tr r="E3189" s="1"/>
      </tp>
      <tp>
        <v>6375.5</v>
        <stp/>
        <stp>StudyData</stp>
        <stp>EP</stp>
        <stp>BAR</stp>
        <stp/>
        <stp>Low</stp>
        <stp>5</stp>
        <stp>-3197</stp>
        <stp>All</stp>
        <stp/>
        <stp/>
        <stp>FALSE</stp>
        <stp>T</stp>
        <tr r="E3199" s="1"/>
      </tp>
      <tp>
        <v>6389.75</v>
        <stp/>
        <stp>StudyData</stp>
        <stp>EP</stp>
        <stp>BAR</stp>
        <stp/>
        <stp>Low</stp>
        <stp>5</stp>
        <stp>-3127</stp>
        <stp>All</stp>
        <stp/>
        <stp/>
        <stp>FALSE</stp>
        <stp>T</stp>
        <tr r="E3129" s="1"/>
      </tp>
      <tp>
        <v>6394.25</v>
        <stp/>
        <stp>StudyData</stp>
        <stp>EP</stp>
        <stp>BAR</stp>
        <stp/>
        <stp>Low</stp>
        <stp>5</stp>
        <stp>-3137</stp>
        <stp>All</stp>
        <stp/>
        <stp/>
        <stp>FALSE</stp>
        <stp>T</stp>
        <tr r="E3139" s="1"/>
      </tp>
      <tp>
        <v>6389.75</v>
        <stp/>
        <stp>StudyData</stp>
        <stp>EP</stp>
        <stp>BAR</stp>
        <stp/>
        <stp>Low</stp>
        <stp>5</stp>
        <stp>-3107</stp>
        <stp>All</stp>
        <stp/>
        <stp/>
        <stp>FALSE</stp>
        <stp>T</stp>
        <tr r="E3109" s="1"/>
      </tp>
      <tp>
        <v>6388.25</v>
        <stp/>
        <stp>StudyData</stp>
        <stp>EP</stp>
        <stp>BAR</stp>
        <stp/>
        <stp>Low</stp>
        <stp>5</stp>
        <stp>-3117</stp>
        <stp>All</stp>
        <stp/>
        <stp/>
        <stp>FALSE</stp>
        <stp>T</stp>
        <tr r="E3119" s="1"/>
      </tp>
      <tp>
        <v>6386</v>
        <stp/>
        <stp>StudyData</stp>
        <stp>EP</stp>
        <stp>BAR</stp>
        <stp/>
        <stp>Low</stp>
        <stp>5</stp>
        <stp>-3167</stp>
        <stp>All</stp>
        <stp/>
        <stp/>
        <stp>FALSE</stp>
        <stp>T</stp>
        <tr r="E3169" s="1"/>
      </tp>
      <tp>
        <v>6394.25</v>
        <stp/>
        <stp>StudyData</stp>
        <stp>EP</stp>
        <stp>BAR</stp>
        <stp/>
        <stp>Low</stp>
        <stp>5</stp>
        <stp>-3177</stp>
        <stp>All</stp>
        <stp/>
        <stp/>
        <stp>FALSE</stp>
        <stp>T</stp>
        <tr r="E3179" s="1"/>
      </tp>
      <tp>
        <v>6395</v>
        <stp/>
        <stp>StudyData</stp>
        <stp>EP</stp>
        <stp>BAR</stp>
        <stp/>
        <stp>Low</stp>
        <stp>5</stp>
        <stp>-3147</stp>
        <stp>All</stp>
        <stp/>
        <stp/>
        <stp>FALSE</stp>
        <stp>T</stp>
        <tr r="E3149" s="1"/>
      </tp>
      <tp>
        <v>6390.75</v>
        <stp/>
        <stp>StudyData</stp>
        <stp>EP</stp>
        <stp>BAR</stp>
        <stp/>
        <stp>Low</stp>
        <stp>5</stp>
        <stp>-3157</stp>
        <stp>All</stp>
        <stp/>
        <stp/>
        <stp>FALSE</stp>
        <stp>T</stp>
        <tr r="E3159" s="1"/>
      </tp>
      <tp>
        <v>6387</v>
        <stp/>
        <stp>StudyData</stp>
        <stp>EP</stp>
        <stp>BAR</stp>
        <stp/>
        <stp>Low</stp>
        <stp>5</stp>
        <stp>-3087</stp>
        <stp>All</stp>
        <stp/>
        <stp/>
        <stp>FALSE</stp>
        <stp>T</stp>
        <tr r="E3089" s="1"/>
      </tp>
      <tp>
        <v>6391.25</v>
        <stp/>
        <stp>StudyData</stp>
        <stp>EP</stp>
        <stp>BAR</stp>
        <stp/>
        <stp>Low</stp>
        <stp>5</stp>
        <stp>-3097</stp>
        <stp>All</stp>
        <stp/>
        <stp/>
        <stp>FALSE</stp>
        <stp>T</stp>
        <tr r="E3099" s="1"/>
      </tp>
      <tp>
        <v>6397.75</v>
        <stp/>
        <stp>StudyData</stp>
        <stp>EP</stp>
        <stp>BAR</stp>
        <stp/>
        <stp>Low</stp>
        <stp>5</stp>
        <stp>-3027</stp>
        <stp>All</stp>
        <stp/>
        <stp/>
        <stp>FALSE</stp>
        <stp>T</stp>
        <tr r="E3029" s="1"/>
      </tp>
      <tp>
        <v>6386.75</v>
        <stp/>
        <stp>StudyData</stp>
        <stp>EP</stp>
        <stp>BAR</stp>
        <stp/>
        <stp>Low</stp>
        <stp>5</stp>
        <stp>-3037</stp>
        <stp>All</stp>
        <stp/>
        <stp/>
        <stp>FALSE</stp>
        <stp>T</stp>
        <tr r="E3039" s="1"/>
      </tp>
      <tp>
        <v>6401.75</v>
        <stp/>
        <stp>StudyData</stp>
        <stp>EP</stp>
        <stp>BAR</stp>
        <stp/>
        <stp>Low</stp>
        <stp>5</stp>
        <stp>-3007</stp>
        <stp>All</stp>
        <stp/>
        <stp/>
        <stp>FALSE</stp>
        <stp>T</stp>
        <tr r="E3009" s="1"/>
      </tp>
      <tp>
        <v>6400.5</v>
        <stp/>
        <stp>StudyData</stp>
        <stp>EP</stp>
        <stp>BAR</stp>
        <stp/>
        <stp>Low</stp>
        <stp>5</stp>
        <stp>-3017</stp>
        <stp>All</stp>
        <stp/>
        <stp/>
        <stp>FALSE</stp>
        <stp>T</stp>
        <tr r="E3019" s="1"/>
      </tp>
      <tp>
        <v>6384.5</v>
        <stp/>
        <stp>StudyData</stp>
        <stp>EP</stp>
        <stp>BAR</stp>
        <stp/>
        <stp>Low</stp>
        <stp>5</stp>
        <stp>-3067</stp>
        <stp>All</stp>
        <stp/>
        <stp/>
        <stp>FALSE</stp>
        <stp>T</stp>
        <tr r="E3069" s="1"/>
      </tp>
      <tp>
        <v>6387.5</v>
        <stp/>
        <stp>StudyData</stp>
        <stp>EP</stp>
        <stp>BAR</stp>
        <stp/>
        <stp>Low</stp>
        <stp>5</stp>
        <stp>-3077</stp>
        <stp>All</stp>
        <stp/>
        <stp/>
        <stp>FALSE</stp>
        <stp>T</stp>
        <tr r="E3079" s="1"/>
      </tp>
      <tp>
        <v>6375</v>
        <stp/>
        <stp>StudyData</stp>
        <stp>EP</stp>
        <stp>BAR</stp>
        <stp/>
        <stp>Low</stp>
        <stp>5</stp>
        <stp>-3047</stp>
        <stp>All</stp>
        <stp/>
        <stp/>
        <stp>FALSE</stp>
        <stp>T</stp>
        <tr r="E3049" s="1"/>
      </tp>
      <tp>
        <v>6381.25</v>
        <stp/>
        <stp>StudyData</stp>
        <stp>EP</stp>
        <stp>BAR</stp>
        <stp/>
        <stp>Low</stp>
        <stp>5</stp>
        <stp>-3057</stp>
        <stp>All</stp>
        <stp/>
        <stp/>
        <stp>FALSE</stp>
        <stp>T</stp>
        <tr r="E3059" s="1"/>
      </tp>
      <tp>
        <v>6406.25</v>
        <stp/>
        <stp>StudyData</stp>
        <stp>EP</stp>
        <stp>BAR</stp>
        <stp/>
        <stp>Low</stp>
        <stp>5</stp>
        <stp>-3387</stp>
        <stp>All</stp>
        <stp/>
        <stp/>
        <stp>FALSE</stp>
        <stp>T</stp>
        <tr r="E3389" s="1"/>
      </tp>
      <tp>
        <v>6402.5</v>
        <stp/>
        <stp>StudyData</stp>
        <stp>EP</stp>
        <stp>BAR</stp>
        <stp/>
        <stp>Low</stp>
        <stp>5</stp>
        <stp>-3397</stp>
        <stp>All</stp>
        <stp/>
        <stp/>
        <stp>FALSE</stp>
        <stp>T</stp>
        <tr r="E3399" s="1"/>
      </tp>
      <tp>
        <v>6416.25</v>
        <stp/>
        <stp>StudyData</stp>
        <stp>EP</stp>
        <stp>BAR</stp>
        <stp/>
        <stp>Low</stp>
        <stp>5</stp>
        <stp>-3327</stp>
        <stp>All</stp>
        <stp/>
        <stp/>
        <stp>FALSE</stp>
        <stp>T</stp>
        <tr r="E3329" s="1"/>
      </tp>
      <tp>
        <v>6407.75</v>
        <stp/>
        <stp>StudyData</stp>
        <stp>EP</stp>
        <stp>BAR</stp>
        <stp/>
        <stp>Low</stp>
        <stp>5</stp>
        <stp>-3337</stp>
        <stp>All</stp>
        <stp/>
        <stp/>
        <stp>FALSE</stp>
        <stp>T</stp>
        <tr r="E3339" s="1"/>
      </tp>
      <tp>
        <v>6409.5</v>
        <stp/>
        <stp>StudyData</stp>
        <stp>EP</stp>
        <stp>BAR</stp>
        <stp/>
        <stp>Low</stp>
        <stp>5</stp>
        <stp>-3307</stp>
        <stp>All</stp>
        <stp/>
        <stp/>
        <stp>FALSE</stp>
        <stp>T</stp>
        <tr r="E3309" s="1"/>
      </tp>
      <tp>
        <v>6410</v>
        <stp/>
        <stp>StudyData</stp>
        <stp>EP</stp>
        <stp>BAR</stp>
        <stp/>
        <stp>Low</stp>
        <stp>5</stp>
        <stp>-3317</stp>
        <stp>All</stp>
        <stp/>
        <stp/>
        <stp>FALSE</stp>
        <stp>T</stp>
        <tr r="E3319" s="1"/>
      </tp>
      <tp>
        <v>6414</v>
        <stp/>
        <stp>StudyData</stp>
        <stp>EP</stp>
        <stp>BAR</stp>
        <stp/>
        <stp>Low</stp>
        <stp>5</stp>
        <stp>-3367</stp>
        <stp>All</stp>
        <stp/>
        <stp/>
        <stp>FALSE</stp>
        <stp>T</stp>
        <tr r="E3369" s="1"/>
      </tp>
      <tp>
        <v>6416.75</v>
        <stp/>
        <stp>StudyData</stp>
        <stp>EP</stp>
        <stp>BAR</stp>
        <stp/>
        <stp>Low</stp>
        <stp>5</stp>
        <stp>-3377</stp>
        <stp>All</stp>
        <stp/>
        <stp/>
        <stp>FALSE</stp>
        <stp>T</stp>
        <tr r="E3379" s="1"/>
      </tp>
      <tp>
        <v>6411.5</v>
        <stp/>
        <stp>StudyData</stp>
        <stp>EP</stp>
        <stp>BAR</stp>
        <stp/>
        <stp>Low</stp>
        <stp>5</stp>
        <stp>-3347</stp>
        <stp>All</stp>
        <stp/>
        <stp/>
        <stp>FALSE</stp>
        <stp>T</stp>
        <tr r="E3349" s="1"/>
      </tp>
      <tp>
        <v>6411.75</v>
        <stp/>
        <stp>StudyData</stp>
        <stp>EP</stp>
        <stp>BAR</stp>
        <stp/>
        <stp>Low</stp>
        <stp>5</stp>
        <stp>-3357</stp>
        <stp>All</stp>
        <stp/>
        <stp/>
        <stp>FALSE</stp>
        <stp>T</stp>
        <tr r="E3359" s="1"/>
      </tp>
      <tp>
        <v>6399.5</v>
        <stp/>
        <stp>StudyData</stp>
        <stp>EP</stp>
        <stp>BAR</stp>
        <stp/>
        <stp>Low</stp>
        <stp>5</stp>
        <stp>-3287</stp>
        <stp>All</stp>
        <stp/>
        <stp/>
        <stp>FALSE</stp>
        <stp>T</stp>
        <tr r="E3289" s="1"/>
      </tp>
      <tp>
        <v>6402.5</v>
        <stp/>
        <stp>StudyData</stp>
        <stp>EP</stp>
        <stp>BAR</stp>
        <stp/>
        <stp>Low</stp>
        <stp>5</stp>
        <stp>-3297</stp>
        <stp>All</stp>
        <stp/>
        <stp/>
        <stp>FALSE</stp>
        <stp>T</stp>
        <tr r="E3299" s="1"/>
      </tp>
      <tp>
        <v>6400.75</v>
        <stp/>
        <stp>StudyData</stp>
        <stp>EP</stp>
        <stp>BAR</stp>
        <stp/>
        <stp>Low</stp>
        <stp>5</stp>
        <stp>-3227</stp>
        <stp>All</stp>
        <stp/>
        <stp/>
        <stp>FALSE</stp>
        <stp>T</stp>
        <tr r="E3229" s="1"/>
      </tp>
      <tp>
        <v>6400</v>
        <stp/>
        <stp>StudyData</stp>
        <stp>EP</stp>
        <stp>BAR</stp>
        <stp/>
        <stp>Low</stp>
        <stp>5</stp>
        <stp>-3237</stp>
        <stp>All</stp>
        <stp/>
        <stp/>
        <stp>FALSE</stp>
        <stp>T</stp>
        <tr r="E3239" s="1"/>
      </tp>
      <tp>
        <v>6384.75</v>
        <stp/>
        <stp>StudyData</stp>
        <stp>EP</stp>
        <stp>BAR</stp>
        <stp/>
        <stp>Low</stp>
        <stp>5</stp>
        <stp>-3207</stp>
        <stp>All</stp>
        <stp/>
        <stp/>
        <stp>FALSE</stp>
        <stp>T</stp>
        <tr r="E3209" s="1"/>
      </tp>
      <tp>
        <v>6389</v>
        <stp/>
        <stp>StudyData</stp>
        <stp>EP</stp>
        <stp>BAR</stp>
        <stp/>
        <stp>Low</stp>
        <stp>5</stp>
        <stp>-3217</stp>
        <stp>All</stp>
        <stp/>
        <stp/>
        <stp>FALSE</stp>
        <stp>T</stp>
        <tr r="E3219" s="1"/>
      </tp>
      <tp>
        <v>6398.75</v>
        <stp/>
        <stp>StudyData</stp>
        <stp>EP</stp>
        <stp>BAR</stp>
        <stp/>
        <stp>Low</stp>
        <stp>5</stp>
        <stp>-3267</stp>
        <stp>All</stp>
        <stp/>
        <stp/>
        <stp>FALSE</stp>
        <stp>T</stp>
        <tr r="E3269" s="1"/>
      </tp>
      <tp>
        <v>6400</v>
        <stp/>
        <stp>StudyData</stp>
        <stp>EP</stp>
        <stp>BAR</stp>
        <stp/>
        <stp>Low</stp>
        <stp>5</stp>
        <stp>-3277</stp>
        <stp>All</stp>
        <stp/>
        <stp/>
        <stp>FALSE</stp>
        <stp>T</stp>
        <tr r="E3279" s="1"/>
      </tp>
      <tp>
        <v>6389.25</v>
        <stp/>
        <stp>StudyData</stp>
        <stp>EP</stp>
        <stp>BAR</stp>
        <stp/>
        <stp>Low</stp>
        <stp>5</stp>
        <stp>-3247</stp>
        <stp>All</stp>
        <stp/>
        <stp/>
        <stp>FALSE</stp>
        <stp>T</stp>
        <tr r="E3249" s="1"/>
      </tp>
      <tp>
        <v>6385.75</v>
        <stp/>
        <stp>StudyData</stp>
        <stp>EP</stp>
        <stp>BAR</stp>
        <stp/>
        <stp>Low</stp>
        <stp>5</stp>
        <stp>-3257</stp>
        <stp>All</stp>
        <stp/>
        <stp/>
        <stp>FALSE</stp>
        <stp>T</stp>
        <tr r="E3259" s="1"/>
      </tp>
      <tp>
        <v>6418</v>
        <stp/>
        <stp>StudyData</stp>
        <stp>EP</stp>
        <stp>BAR</stp>
        <stp/>
        <stp>Low</stp>
        <stp>5</stp>
        <stp>-3587</stp>
        <stp>All</stp>
        <stp/>
        <stp/>
        <stp>FALSE</stp>
        <stp>T</stp>
        <tr r="E3589" s="1"/>
      </tp>
      <tp>
        <v>6418.75</v>
        <stp/>
        <stp>StudyData</stp>
        <stp>EP</stp>
        <stp>BAR</stp>
        <stp/>
        <stp>Low</stp>
        <stp>5</stp>
        <stp>-3597</stp>
        <stp>All</stp>
        <stp/>
        <stp/>
        <stp>FALSE</stp>
        <stp>T</stp>
        <tr r="E3599" s="1"/>
      </tp>
      <tp>
        <v>6425</v>
        <stp/>
        <stp>StudyData</stp>
        <stp>EP</stp>
        <stp>BAR</stp>
        <stp/>
        <stp>Low</stp>
        <stp>5</stp>
        <stp>-3527</stp>
        <stp>All</stp>
        <stp/>
        <stp/>
        <stp>FALSE</stp>
        <stp>T</stp>
        <tr r="E3529" s="1"/>
      </tp>
      <tp>
        <v>6425.75</v>
        <stp/>
        <stp>StudyData</stp>
        <stp>EP</stp>
        <stp>BAR</stp>
        <stp/>
        <stp>Low</stp>
        <stp>5</stp>
        <stp>-3537</stp>
        <stp>All</stp>
        <stp/>
        <stp/>
        <stp>FALSE</stp>
        <stp>T</stp>
        <tr r="E3539" s="1"/>
      </tp>
      <tp>
        <v>6367.25</v>
        <stp/>
        <stp>StudyData</stp>
        <stp>EP</stp>
        <stp>BAR</stp>
        <stp/>
        <stp>Low</stp>
        <stp>5</stp>
        <stp>-3507</stp>
        <stp>All</stp>
        <stp/>
        <stp/>
        <stp>FALSE</stp>
        <stp>T</stp>
        <tr r="E3509" s="1"/>
      </tp>
      <tp>
        <v>6387.75</v>
        <stp/>
        <stp>StudyData</stp>
        <stp>EP</stp>
        <stp>BAR</stp>
        <stp/>
        <stp>Low</stp>
        <stp>5</stp>
        <stp>-3517</stp>
        <stp>All</stp>
        <stp/>
        <stp/>
        <stp>FALSE</stp>
        <stp>T</stp>
        <tr r="E3519" s="1"/>
      </tp>
      <tp>
        <v>6422.25</v>
        <stp/>
        <stp>StudyData</stp>
        <stp>EP</stp>
        <stp>BAR</stp>
        <stp/>
        <stp>Low</stp>
        <stp>5</stp>
        <stp>-3567</stp>
        <stp>All</stp>
        <stp/>
        <stp/>
        <stp>FALSE</stp>
        <stp>T</stp>
        <tr r="E3569" s="1"/>
      </tp>
      <tp>
        <v>6419.5</v>
        <stp/>
        <stp>StudyData</stp>
        <stp>EP</stp>
        <stp>BAR</stp>
        <stp/>
        <stp>Low</stp>
        <stp>5</stp>
        <stp>-3577</stp>
        <stp>All</stp>
        <stp/>
        <stp/>
        <stp>FALSE</stp>
        <stp>T</stp>
        <tr r="E3579" s="1"/>
      </tp>
      <tp>
        <v>6425.25</v>
        <stp/>
        <stp>StudyData</stp>
        <stp>EP</stp>
        <stp>BAR</stp>
        <stp/>
        <stp>Low</stp>
        <stp>5</stp>
        <stp>-3547</stp>
        <stp>All</stp>
        <stp/>
        <stp/>
        <stp>FALSE</stp>
        <stp>T</stp>
        <tr r="E3549" s="1"/>
      </tp>
      <tp>
        <v>6422.25</v>
        <stp/>
        <stp>StudyData</stp>
        <stp>EP</stp>
        <stp>BAR</stp>
        <stp/>
        <stp>Low</stp>
        <stp>5</stp>
        <stp>-3557</stp>
        <stp>All</stp>
        <stp/>
        <stp/>
        <stp>FALSE</stp>
        <stp>T</stp>
        <tr r="E3559" s="1"/>
      </tp>
      <tp>
        <v>6400.5</v>
        <stp/>
        <stp>StudyData</stp>
        <stp>EP</stp>
        <stp>BAR</stp>
        <stp/>
        <stp>Low</stp>
        <stp>5</stp>
        <stp>-3487</stp>
        <stp>All</stp>
        <stp/>
        <stp/>
        <stp>FALSE</stp>
        <stp>T</stp>
        <tr r="E3489" s="1"/>
      </tp>
      <tp>
        <v>6394.25</v>
        <stp/>
        <stp>StudyData</stp>
        <stp>EP</stp>
        <stp>BAR</stp>
        <stp/>
        <stp>Low</stp>
        <stp>5</stp>
        <stp>-3497</stp>
        <stp>All</stp>
        <stp/>
        <stp/>
        <stp>FALSE</stp>
        <stp>T</stp>
        <tr r="E3499" s="1"/>
      </tp>
      <tp>
        <v>6410</v>
        <stp/>
        <stp>StudyData</stp>
        <stp>EP</stp>
        <stp>BAR</stp>
        <stp/>
        <stp>Low</stp>
        <stp>5</stp>
        <stp>-3427</stp>
        <stp>All</stp>
        <stp/>
        <stp/>
        <stp>FALSE</stp>
        <stp>T</stp>
        <tr r="E3429" s="1"/>
      </tp>
      <tp>
        <v>6411.75</v>
        <stp/>
        <stp>StudyData</stp>
        <stp>EP</stp>
        <stp>BAR</stp>
        <stp/>
        <stp>Low</stp>
        <stp>5</stp>
        <stp>-3437</stp>
        <stp>All</stp>
        <stp/>
        <stp/>
        <stp>FALSE</stp>
        <stp>T</stp>
        <tr r="E3439" s="1"/>
      </tp>
      <tp>
        <v>6408</v>
        <stp/>
        <stp>StudyData</stp>
        <stp>EP</stp>
        <stp>BAR</stp>
        <stp/>
        <stp>Low</stp>
        <stp>5</stp>
        <stp>-3407</stp>
        <stp>All</stp>
        <stp/>
        <stp/>
        <stp>FALSE</stp>
        <stp>T</stp>
        <tr r="E3409" s="1"/>
      </tp>
      <tp>
        <v>6411</v>
        <stp/>
        <stp>StudyData</stp>
        <stp>EP</stp>
        <stp>BAR</stp>
        <stp/>
        <stp>Low</stp>
        <stp>5</stp>
        <stp>-3417</stp>
        <stp>All</stp>
        <stp/>
        <stp/>
        <stp>FALSE</stp>
        <stp>T</stp>
        <tr r="E3419" s="1"/>
      </tp>
      <tp>
        <v>6390.75</v>
        <stp/>
        <stp>StudyData</stp>
        <stp>EP</stp>
        <stp>BAR</stp>
        <stp/>
        <stp>Low</stp>
        <stp>5</stp>
        <stp>-3467</stp>
        <stp>All</stp>
        <stp/>
        <stp/>
        <stp>FALSE</stp>
        <stp>T</stp>
        <tr r="E3469" s="1"/>
      </tp>
      <tp>
        <v>6398</v>
        <stp/>
        <stp>StudyData</stp>
        <stp>EP</stp>
        <stp>BAR</stp>
        <stp/>
        <stp>Low</stp>
        <stp>5</stp>
        <stp>-3477</stp>
        <stp>All</stp>
        <stp/>
        <stp/>
        <stp>FALSE</stp>
        <stp>T</stp>
        <tr r="E3479" s="1"/>
      </tp>
      <tp>
        <v>6417.75</v>
        <stp/>
        <stp>StudyData</stp>
        <stp>EP</stp>
        <stp>BAR</stp>
        <stp/>
        <stp>Low</stp>
        <stp>5</stp>
        <stp>-3447</stp>
        <stp>All</stp>
        <stp/>
        <stp/>
        <stp>FALSE</stp>
        <stp>T</stp>
        <tr r="E3449" s="1"/>
      </tp>
      <tp>
        <v>6402.5</v>
        <stp/>
        <stp>StudyData</stp>
        <stp>EP</stp>
        <stp>BAR</stp>
        <stp/>
        <stp>Low</stp>
        <stp>5</stp>
        <stp>-3457</stp>
        <stp>All</stp>
        <stp/>
        <stp/>
        <stp>FALSE</stp>
        <stp>T</stp>
        <tr r="E3459" s="1"/>
      </tp>
      <tp>
        <v>6471.25</v>
        <stp/>
        <stp>StudyData</stp>
        <stp>EP</stp>
        <stp>BAR</stp>
        <stp/>
        <stp>Low</stp>
        <stp>5</stp>
        <stp>-3787</stp>
        <stp>All</stp>
        <stp/>
        <stp/>
        <stp>FALSE</stp>
        <stp>T</stp>
        <tr r="E3789" s="1"/>
      </tp>
      <tp>
        <v>6454.75</v>
        <stp/>
        <stp>StudyData</stp>
        <stp>EP</stp>
        <stp>BAR</stp>
        <stp/>
        <stp>Low</stp>
        <stp>5</stp>
        <stp>-3797</stp>
        <stp>All</stp>
        <stp/>
        <stp/>
        <stp>FALSE</stp>
        <stp>T</stp>
        <tr r="E3799" s="1"/>
      </tp>
      <tp>
        <v>6421.75</v>
        <stp/>
        <stp>StudyData</stp>
        <stp>EP</stp>
        <stp>BAR</stp>
        <stp/>
        <stp>Low</stp>
        <stp>5</stp>
        <stp>-3727</stp>
        <stp>All</stp>
        <stp/>
        <stp/>
        <stp>FALSE</stp>
        <stp>T</stp>
        <tr r="E3729" s="1"/>
      </tp>
      <tp>
        <v>6422.75</v>
        <stp/>
        <stp>StudyData</stp>
        <stp>EP</stp>
        <stp>BAR</stp>
        <stp/>
        <stp>Low</stp>
        <stp>5</stp>
        <stp>-3737</stp>
        <stp>All</stp>
        <stp/>
        <stp/>
        <stp>FALSE</stp>
        <stp>T</stp>
        <tr r="E3739" s="1"/>
      </tp>
      <tp>
        <v>6431</v>
        <stp/>
        <stp>StudyData</stp>
        <stp>EP</stp>
        <stp>BAR</stp>
        <stp/>
        <stp>Low</stp>
        <stp>5</stp>
        <stp>-3707</stp>
        <stp>All</stp>
        <stp/>
        <stp/>
        <stp>FALSE</stp>
        <stp>T</stp>
        <tr r="E3709" s="1"/>
      </tp>
      <tp>
        <v>6433.25</v>
        <stp/>
        <stp>StudyData</stp>
        <stp>EP</stp>
        <stp>BAR</stp>
        <stp/>
        <stp>Low</stp>
        <stp>5</stp>
        <stp>-3717</stp>
        <stp>All</stp>
        <stp/>
        <stp/>
        <stp>FALSE</stp>
        <stp>T</stp>
        <tr r="E3719" s="1"/>
      </tp>
      <tp>
        <v>6441.75</v>
        <stp/>
        <stp>StudyData</stp>
        <stp>EP</stp>
        <stp>BAR</stp>
        <stp/>
        <stp>Low</stp>
        <stp>5</stp>
        <stp>-3767</stp>
        <stp>All</stp>
        <stp/>
        <stp/>
        <stp>FALSE</stp>
        <stp>T</stp>
        <tr r="E3769" s="1"/>
      </tp>
      <tp>
        <v>6443.25</v>
        <stp/>
        <stp>StudyData</stp>
        <stp>EP</stp>
        <stp>BAR</stp>
        <stp/>
        <stp>Low</stp>
        <stp>5</stp>
        <stp>-3777</stp>
        <stp>All</stp>
        <stp/>
        <stp/>
        <stp>FALSE</stp>
        <stp>T</stp>
        <tr r="E3779" s="1"/>
      </tp>
      <tp>
        <v>6433.25</v>
        <stp/>
        <stp>StudyData</stp>
        <stp>EP</stp>
        <stp>BAR</stp>
        <stp/>
        <stp>Low</stp>
        <stp>5</stp>
        <stp>-3747</stp>
        <stp>All</stp>
        <stp/>
        <stp/>
        <stp>FALSE</stp>
        <stp>T</stp>
        <tr r="E3749" s="1"/>
      </tp>
      <tp>
        <v>6429.5</v>
        <stp/>
        <stp>StudyData</stp>
        <stp>EP</stp>
        <stp>BAR</stp>
        <stp/>
        <stp>Low</stp>
        <stp>5</stp>
        <stp>-3757</stp>
        <stp>All</stp>
        <stp/>
        <stp/>
        <stp>FALSE</stp>
        <stp>T</stp>
        <tr r="E3759" s="1"/>
      </tp>
      <tp>
        <v>6427</v>
        <stp/>
        <stp>StudyData</stp>
        <stp>EP</stp>
        <stp>BAR</stp>
        <stp/>
        <stp>Low</stp>
        <stp>5</stp>
        <stp>-3687</stp>
        <stp>All</stp>
        <stp/>
        <stp/>
        <stp>FALSE</stp>
        <stp>T</stp>
        <tr r="E3689" s="1"/>
      </tp>
      <tp>
        <v>6432.5</v>
        <stp/>
        <stp>StudyData</stp>
        <stp>EP</stp>
        <stp>BAR</stp>
        <stp/>
        <stp>Low</stp>
        <stp>5</stp>
        <stp>-3697</stp>
        <stp>All</stp>
        <stp/>
        <stp/>
        <stp>FALSE</stp>
        <stp>T</stp>
        <tr r="E3699" s="1"/>
      </tp>
      <tp>
        <v>6411.25</v>
        <stp/>
        <stp>StudyData</stp>
        <stp>EP</stp>
        <stp>BAR</stp>
        <stp/>
        <stp>Low</stp>
        <stp>5</stp>
        <stp>-3627</stp>
        <stp>All</stp>
        <stp/>
        <stp/>
        <stp>FALSE</stp>
        <stp>T</stp>
        <tr r="E3629" s="1"/>
      </tp>
      <tp>
        <v>6409.5</v>
        <stp/>
        <stp>StudyData</stp>
        <stp>EP</stp>
        <stp>BAR</stp>
        <stp/>
        <stp>Low</stp>
        <stp>5</stp>
        <stp>-3637</stp>
        <stp>All</stp>
        <stp/>
        <stp/>
        <stp>FALSE</stp>
        <stp>T</stp>
        <tr r="E3639" s="1"/>
      </tp>
      <tp>
        <v>6411.75</v>
        <stp/>
        <stp>StudyData</stp>
        <stp>EP</stp>
        <stp>BAR</stp>
        <stp/>
        <stp>Low</stp>
        <stp>5</stp>
        <stp>-3607</stp>
        <stp>All</stp>
        <stp/>
        <stp/>
        <stp>FALSE</stp>
        <stp>T</stp>
        <tr r="E3609" s="1"/>
      </tp>
      <tp>
        <v>6410.25</v>
        <stp/>
        <stp>StudyData</stp>
        <stp>EP</stp>
        <stp>BAR</stp>
        <stp/>
        <stp>Low</stp>
        <stp>5</stp>
        <stp>-3617</stp>
        <stp>All</stp>
        <stp/>
        <stp/>
        <stp>FALSE</stp>
        <stp>T</stp>
        <tr r="E3619" s="1"/>
      </tp>
      <tp>
        <v>6420.75</v>
        <stp/>
        <stp>StudyData</stp>
        <stp>EP</stp>
        <stp>BAR</stp>
        <stp/>
        <stp>Low</stp>
        <stp>5</stp>
        <stp>-3667</stp>
        <stp>All</stp>
        <stp/>
        <stp/>
        <stp>FALSE</stp>
        <stp>T</stp>
        <tr r="E3669" s="1"/>
      </tp>
      <tp>
        <v>6424</v>
        <stp/>
        <stp>StudyData</stp>
        <stp>EP</stp>
        <stp>BAR</stp>
        <stp/>
        <stp>Low</stp>
        <stp>5</stp>
        <stp>-3677</stp>
        <stp>All</stp>
        <stp/>
        <stp/>
        <stp>FALSE</stp>
        <stp>T</stp>
        <tr r="E3679" s="1"/>
      </tp>
      <tp>
        <v>6418.25</v>
        <stp/>
        <stp>StudyData</stp>
        <stp>EP</stp>
        <stp>BAR</stp>
        <stp/>
        <stp>Low</stp>
        <stp>5</stp>
        <stp>-3647</stp>
        <stp>All</stp>
        <stp/>
        <stp/>
        <stp>FALSE</stp>
        <stp>T</stp>
        <tr r="E3649" s="1"/>
      </tp>
      <tp>
        <v>6417.75</v>
        <stp/>
        <stp>StudyData</stp>
        <stp>EP</stp>
        <stp>BAR</stp>
        <stp/>
        <stp>Low</stp>
        <stp>5</stp>
        <stp>-3657</stp>
        <stp>All</stp>
        <stp/>
        <stp/>
        <stp>FALSE</stp>
        <stp>T</stp>
        <tr r="E3659" s="1"/>
      </tp>
      <tp>
        <v>6491</v>
        <stp/>
        <stp>StudyData</stp>
        <stp>EP</stp>
        <stp>BAR</stp>
        <stp/>
        <stp>Low</stp>
        <stp>5</stp>
        <stp>-1987</stp>
        <stp>All</stp>
        <stp/>
        <stp/>
        <stp>FALSE</stp>
        <stp>T</stp>
        <tr r="E1989" s="1"/>
      </tp>
      <tp>
        <v>6487</v>
        <stp/>
        <stp>StudyData</stp>
        <stp>EP</stp>
        <stp>BAR</stp>
        <stp/>
        <stp>Low</stp>
        <stp>5</stp>
        <stp>-1997</stp>
        <stp>All</stp>
        <stp/>
        <stp/>
        <stp>FALSE</stp>
        <stp>T</stp>
        <tr r="E1999" s="1"/>
      </tp>
      <tp>
        <v>6504</v>
        <stp/>
        <stp>StudyData</stp>
        <stp>EP</stp>
        <stp>BAR</stp>
        <stp/>
        <stp>Low</stp>
        <stp>5</stp>
        <stp>-1927</stp>
        <stp>All</stp>
        <stp/>
        <stp/>
        <stp>FALSE</stp>
        <stp>T</stp>
        <tr r="E1929" s="1"/>
      </tp>
      <tp>
        <v>6500.25</v>
        <stp/>
        <stp>StudyData</stp>
        <stp>EP</stp>
        <stp>BAR</stp>
        <stp/>
        <stp>Low</stp>
        <stp>5</stp>
        <stp>-1937</stp>
        <stp>All</stp>
        <stp/>
        <stp/>
        <stp>FALSE</stp>
        <stp>T</stp>
        <tr r="E1939" s="1"/>
      </tp>
      <tp>
        <v>6496.5</v>
        <stp/>
        <stp>StudyData</stp>
        <stp>EP</stp>
        <stp>BAR</stp>
        <stp/>
        <stp>Low</stp>
        <stp>5</stp>
        <stp>-1907</stp>
        <stp>All</stp>
        <stp/>
        <stp/>
        <stp>FALSE</stp>
        <stp>T</stp>
        <tr r="E1909" s="1"/>
      </tp>
      <tp>
        <v>6499.5</v>
        <stp/>
        <stp>StudyData</stp>
        <stp>EP</stp>
        <stp>BAR</stp>
        <stp/>
        <stp>Low</stp>
        <stp>5</stp>
        <stp>-1917</stp>
        <stp>All</stp>
        <stp/>
        <stp/>
        <stp>FALSE</stp>
        <stp>T</stp>
        <tr r="E1919" s="1"/>
      </tp>
      <tp>
        <v>6488</v>
        <stp/>
        <stp>StudyData</stp>
        <stp>EP</stp>
        <stp>BAR</stp>
        <stp/>
        <stp>Low</stp>
        <stp>5</stp>
        <stp>-1967</stp>
        <stp>All</stp>
        <stp/>
        <stp/>
        <stp>FALSE</stp>
        <stp>T</stp>
        <tr r="E1969" s="1"/>
      </tp>
      <tp>
        <v>6488.25</v>
        <stp/>
        <stp>StudyData</stp>
        <stp>EP</stp>
        <stp>BAR</stp>
        <stp/>
        <stp>Low</stp>
        <stp>5</stp>
        <stp>-1977</stp>
        <stp>All</stp>
        <stp/>
        <stp/>
        <stp>FALSE</stp>
        <stp>T</stp>
        <tr r="E1979" s="1"/>
      </tp>
      <tp>
        <v>6495.75</v>
        <stp/>
        <stp>StudyData</stp>
        <stp>EP</stp>
        <stp>BAR</stp>
        <stp/>
        <stp>Low</stp>
        <stp>5</stp>
        <stp>-1947</stp>
        <stp>All</stp>
        <stp/>
        <stp/>
        <stp>FALSE</stp>
        <stp>T</stp>
        <tr r="E1949" s="1"/>
      </tp>
      <tp>
        <v>6485</v>
        <stp/>
        <stp>StudyData</stp>
        <stp>EP</stp>
        <stp>BAR</stp>
        <stp/>
        <stp>Low</stp>
        <stp>5</stp>
        <stp>-1957</stp>
        <stp>All</stp>
        <stp/>
        <stp/>
        <stp>FALSE</stp>
        <stp>T</stp>
        <tr r="E1959" s="1"/>
      </tp>
      <tp>
        <v>6492.25</v>
        <stp/>
        <stp>StudyData</stp>
        <stp>EP</stp>
        <stp>BAR</stp>
        <stp/>
        <stp>Low</stp>
        <stp>5</stp>
        <stp>-1887</stp>
        <stp>All</stp>
        <stp/>
        <stp/>
        <stp>FALSE</stp>
        <stp>T</stp>
        <tr r="E1889" s="1"/>
      </tp>
      <tp>
        <v>6492.75</v>
        <stp/>
        <stp>StudyData</stp>
        <stp>EP</stp>
        <stp>BAR</stp>
        <stp/>
        <stp>Low</stp>
        <stp>5</stp>
        <stp>-1897</stp>
        <stp>All</stp>
        <stp/>
        <stp/>
        <stp>FALSE</stp>
        <stp>T</stp>
        <tr r="E1899" s="1"/>
      </tp>
      <tp>
        <v>6506.25</v>
        <stp/>
        <stp>StudyData</stp>
        <stp>EP</stp>
        <stp>BAR</stp>
        <stp/>
        <stp>Low</stp>
        <stp>5</stp>
        <stp>-1827</stp>
        <stp>All</stp>
        <stp/>
        <stp/>
        <stp>FALSE</stp>
        <stp>T</stp>
        <tr r="E1829" s="1"/>
      </tp>
      <tp>
        <v>6495</v>
        <stp/>
        <stp>StudyData</stp>
        <stp>EP</stp>
        <stp>BAR</stp>
        <stp/>
        <stp>Low</stp>
        <stp>5</stp>
        <stp>-1837</stp>
        <stp>All</stp>
        <stp/>
        <stp/>
        <stp>FALSE</stp>
        <stp>T</stp>
        <tr r="E1839" s="1"/>
      </tp>
      <tp>
        <v>6512</v>
        <stp/>
        <stp>StudyData</stp>
        <stp>EP</stp>
        <stp>BAR</stp>
        <stp/>
        <stp>Low</stp>
        <stp>5</stp>
        <stp>-1807</stp>
        <stp>All</stp>
        <stp/>
        <stp/>
        <stp>FALSE</stp>
        <stp>T</stp>
        <tr r="E1809" s="1"/>
      </tp>
      <tp>
        <v>6508.5</v>
        <stp/>
        <stp>StudyData</stp>
        <stp>EP</stp>
        <stp>BAR</stp>
        <stp/>
        <stp>Low</stp>
        <stp>5</stp>
        <stp>-1817</stp>
        <stp>All</stp>
        <stp/>
        <stp/>
        <stp>FALSE</stp>
        <stp>T</stp>
        <tr r="E1819" s="1"/>
      </tp>
      <tp>
        <v>6502.25</v>
        <stp/>
        <stp>StudyData</stp>
        <stp>EP</stp>
        <stp>BAR</stp>
        <stp/>
        <stp>Low</stp>
        <stp>5</stp>
        <stp>-1867</stp>
        <stp>All</stp>
        <stp/>
        <stp/>
        <stp>FALSE</stp>
        <stp>T</stp>
        <tr r="E1869" s="1"/>
      </tp>
      <tp>
        <v>6493.25</v>
        <stp/>
        <stp>StudyData</stp>
        <stp>EP</stp>
        <stp>BAR</stp>
        <stp/>
        <stp>Low</stp>
        <stp>5</stp>
        <stp>-1877</stp>
        <stp>All</stp>
        <stp/>
        <stp/>
        <stp>FALSE</stp>
        <stp>T</stp>
        <tr r="E1879" s="1"/>
      </tp>
      <tp>
        <v>6495.75</v>
        <stp/>
        <stp>StudyData</stp>
        <stp>EP</stp>
        <stp>BAR</stp>
        <stp/>
        <stp>Low</stp>
        <stp>5</stp>
        <stp>-1847</stp>
        <stp>All</stp>
        <stp/>
        <stp/>
        <stp>FALSE</stp>
        <stp>T</stp>
        <tr r="E1849" s="1"/>
      </tp>
      <tp>
        <v>6489.5</v>
        <stp/>
        <stp>StudyData</stp>
        <stp>EP</stp>
        <stp>BAR</stp>
        <stp/>
        <stp>Low</stp>
        <stp>5</stp>
        <stp>-1857</stp>
        <stp>All</stp>
        <stp/>
        <stp/>
        <stp>FALSE</stp>
        <stp>T</stp>
        <tr r="E1859" s="1"/>
      </tp>
      <tp>
        <v>6467.5</v>
        <stp/>
        <stp>StudyData</stp>
        <stp>EP</stp>
        <stp>BAR</stp>
        <stp/>
        <stp>Low</stp>
        <stp>5</stp>
        <stp>-1187</stp>
        <stp>All</stp>
        <stp/>
        <stp/>
        <stp>FALSE</stp>
        <stp>T</stp>
        <tr r="E1189" s="1"/>
      </tp>
      <tp>
        <v>6469.25</v>
        <stp/>
        <stp>StudyData</stp>
        <stp>EP</stp>
        <stp>BAR</stp>
        <stp/>
        <stp>Low</stp>
        <stp>5</stp>
        <stp>-1197</stp>
        <stp>All</stp>
        <stp/>
        <stp/>
        <stp>FALSE</stp>
        <stp>T</stp>
        <tr r="E1199" s="1"/>
      </tp>
      <tp>
        <v>6437</v>
        <stp/>
        <stp>StudyData</stp>
        <stp>EP</stp>
        <stp>BAR</stp>
        <stp/>
        <stp>Low</stp>
        <stp>5</stp>
        <stp>-1127</stp>
        <stp>All</stp>
        <stp/>
        <stp/>
        <stp>FALSE</stp>
        <stp>T</stp>
        <tr r="E1129" s="1"/>
      </tp>
      <tp>
        <v>6439.5</v>
        <stp/>
        <stp>StudyData</stp>
        <stp>EP</stp>
        <stp>BAR</stp>
        <stp/>
        <stp>Low</stp>
        <stp>5</stp>
        <stp>-1137</stp>
        <stp>All</stp>
        <stp/>
        <stp/>
        <stp>FALSE</stp>
        <stp>T</stp>
        <tr r="E1139" s="1"/>
      </tp>
      <tp>
        <v>6422.75</v>
        <stp/>
        <stp>StudyData</stp>
        <stp>EP</stp>
        <stp>BAR</stp>
        <stp/>
        <stp>Low</stp>
        <stp>5</stp>
        <stp>-1107</stp>
        <stp>All</stp>
        <stp/>
        <stp/>
        <stp>FALSE</stp>
        <stp>T</stp>
        <tr r="E1109" s="1"/>
      </tp>
      <tp>
        <v>6424.25</v>
        <stp/>
        <stp>StudyData</stp>
        <stp>EP</stp>
        <stp>BAR</stp>
        <stp/>
        <stp>Low</stp>
        <stp>5</stp>
        <stp>-1117</stp>
        <stp>All</stp>
        <stp/>
        <stp/>
        <stp>FALSE</stp>
        <stp>T</stp>
        <tr r="E1119" s="1"/>
      </tp>
      <tp>
        <v>6468.5</v>
        <stp/>
        <stp>StudyData</stp>
        <stp>EP</stp>
        <stp>BAR</stp>
        <stp/>
        <stp>Low</stp>
        <stp>5</stp>
        <stp>-1167</stp>
        <stp>All</stp>
        <stp/>
        <stp/>
        <stp>FALSE</stp>
        <stp>T</stp>
        <tr r="E1169" s="1"/>
      </tp>
      <tp>
        <v>6465.5</v>
        <stp/>
        <stp>StudyData</stp>
        <stp>EP</stp>
        <stp>BAR</stp>
        <stp/>
        <stp>Low</stp>
        <stp>5</stp>
        <stp>-1177</stp>
        <stp>All</stp>
        <stp/>
        <stp/>
        <stp>FALSE</stp>
        <stp>T</stp>
        <tr r="E1179" s="1"/>
      </tp>
      <tp>
        <v>6438.75</v>
        <stp/>
        <stp>StudyData</stp>
        <stp>EP</stp>
        <stp>BAR</stp>
        <stp/>
        <stp>Low</stp>
        <stp>5</stp>
        <stp>-1147</stp>
        <stp>All</stp>
        <stp/>
        <stp/>
        <stp>FALSE</stp>
        <stp>T</stp>
        <tr r="E1149" s="1"/>
      </tp>
      <tp>
        <v>6455.25</v>
        <stp/>
        <stp>StudyData</stp>
        <stp>EP</stp>
        <stp>BAR</stp>
        <stp/>
        <stp>Low</stp>
        <stp>5</stp>
        <stp>-1157</stp>
        <stp>All</stp>
        <stp/>
        <stp/>
        <stp>FALSE</stp>
        <stp>T</stp>
        <tr r="E1159" s="1"/>
      </tp>
      <tp>
        <v>6398.25</v>
        <stp/>
        <stp>StudyData</stp>
        <stp>EP</stp>
        <stp>BAR</stp>
        <stp/>
        <stp>Low</stp>
        <stp>5</stp>
        <stp>-1087</stp>
        <stp>All</stp>
        <stp/>
        <stp/>
        <stp>FALSE</stp>
        <stp>T</stp>
        <tr r="E1089" s="1"/>
      </tp>
      <tp>
        <v>6406.75</v>
        <stp/>
        <stp>StudyData</stp>
        <stp>EP</stp>
        <stp>BAR</stp>
        <stp/>
        <stp>Low</stp>
        <stp>5</stp>
        <stp>-1097</stp>
        <stp>All</stp>
        <stp/>
        <stp/>
        <stp>FALSE</stp>
        <stp>T</stp>
        <tr r="E1099" s="1"/>
      </tp>
      <tp>
        <v>6400.5</v>
        <stp/>
        <stp>StudyData</stp>
        <stp>EP</stp>
        <stp>BAR</stp>
        <stp/>
        <stp>Low</stp>
        <stp>5</stp>
        <stp>-1027</stp>
        <stp>All</stp>
        <stp/>
        <stp/>
        <stp>FALSE</stp>
        <stp>T</stp>
        <tr r="E1029" s="1"/>
      </tp>
      <tp>
        <v>6399</v>
        <stp/>
        <stp>StudyData</stp>
        <stp>EP</stp>
        <stp>BAR</stp>
        <stp/>
        <stp>Low</stp>
        <stp>5</stp>
        <stp>-1037</stp>
        <stp>All</stp>
        <stp/>
        <stp/>
        <stp>FALSE</stp>
        <stp>T</stp>
        <tr r="E1039" s="1"/>
      </tp>
      <tp>
        <v>6424.25</v>
        <stp/>
        <stp>StudyData</stp>
        <stp>EP</stp>
        <stp>BAR</stp>
        <stp/>
        <stp>Low</stp>
        <stp>5</stp>
        <stp>-1007</stp>
        <stp>All</stp>
        <stp/>
        <stp/>
        <stp>FALSE</stp>
        <stp>T</stp>
        <tr r="E1009" s="1"/>
      </tp>
      <tp>
        <v>6406.25</v>
        <stp/>
        <stp>StudyData</stp>
        <stp>EP</stp>
        <stp>BAR</stp>
        <stp/>
        <stp>Low</stp>
        <stp>5</stp>
        <stp>-1017</stp>
        <stp>All</stp>
        <stp/>
        <stp/>
        <stp>FALSE</stp>
        <stp>T</stp>
        <tr r="E1019" s="1"/>
      </tp>
      <tp>
        <v>6395.25</v>
        <stp/>
        <stp>StudyData</stp>
        <stp>EP</stp>
        <stp>BAR</stp>
        <stp/>
        <stp>Low</stp>
        <stp>5</stp>
        <stp>-1067</stp>
        <stp>All</stp>
        <stp/>
        <stp/>
        <stp>FALSE</stp>
        <stp>T</stp>
        <tr r="E1069" s="1"/>
      </tp>
      <tp>
        <v>6409.5</v>
        <stp/>
        <stp>StudyData</stp>
        <stp>EP</stp>
        <stp>BAR</stp>
        <stp/>
        <stp>Low</stp>
        <stp>5</stp>
        <stp>-1077</stp>
        <stp>All</stp>
        <stp/>
        <stp/>
        <stp>FALSE</stp>
        <stp>T</stp>
        <tr r="E1079" s="1"/>
      </tp>
      <tp>
        <v>6381</v>
        <stp/>
        <stp>StudyData</stp>
        <stp>EP</stp>
        <stp>BAR</stp>
        <stp/>
        <stp>Low</stp>
        <stp>5</stp>
        <stp>-1047</stp>
        <stp>All</stp>
        <stp/>
        <stp/>
        <stp>FALSE</stp>
        <stp>T</stp>
        <tr r="E1049" s="1"/>
      </tp>
      <tp>
        <v>6372.25</v>
        <stp/>
        <stp>StudyData</stp>
        <stp>EP</stp>
        <stp>BAR</stp>
        <stp/>
        <stp>Low</stp>
        <stp>5</stp>
        <stp>-1057</stp>
        <stp>All</stp>
        <stp/>
        <stp/>
        <stp>FALSE</stp>
        <stp>T</stp>
        <tr r="E1059" s="1"/>
      </tp>
      <tp>
        <v>6470</v>
        <stp/>
        <stp>StudyData</stp>
        <stp>EP</stp>
        <stp>BAR</stp>
        <stp/>
        <stp>Low</stp>
        <stp>5</stp>
        <stp>-1387</stp>
        <stp>All</stp>
        <stp/>
        <stp/>
        <stp>FALSE</stp>
        <stp>T</stp>
        <tr r="E1389" s="1"/>
      </tp>
      <tp>
        <v>6460</v>
        <stp/>
        <stp>StudyData</stp>
        <stp>EP</stp>
        <stp>BAR</stp>
        <stp/>
        <stp>Low</stp>
        <stp>5</stp>
        <stp>-1397</stp>
        <stp>All</stp>
        <stp/>
        <stp/>
        <stp>FALSE</stp>
        <stp>T</stp>
        <tr r="E1399" s="1"/>
      </tp>
      <tp>
        <v>6471.5</v>
        <stp/>
        <stp>StudyData</stp>
        <stp>EP</stp>
        <stp>BAR</stp>
        <stp/>
        <stp>Low</stp>
        <stp>5</stp>
        <stp>-1327</stp>
        <stp>All</stp>
        <stp/>
        <stp/>
        <stp>FALSE</stp>
        <stp>T</stp>
        <tr r="E1329" s="1"/>
      </tp>
      <tp>
        <v>6473</v>
        <stp/>
        <stp>StudyData</stp>
        <stp>EP</stp>
        <stp>BAR</stp>
        <stp/>
        <stp>Low</stp>
        <stp>5</stp>
        <stp>-1337</stp>
        <stp>All</stp>
        <stp/>
        <stp/>
        <stp>FALSE</stp>
        <stp>T</stp>
        <tr r="E1339" s="1"/>
      </tp>
      <tp>
        <v>6477.5</v>
        <stp/>
        <stp>StudyData</stp>
        <stp>EP</stp>
        <stp>BAR</stp>
        <stp/>
        <stp>Low</stp>
        <stp>5</stp>
        <stp>-1307</stp>
        <stp>All</stp>
        <stp/>
        <stp/>
        <stp>FALSE</stp>
        <stp>T</stp>
        <tr r="E1309" s="1"/>
      </tp>
      <tp>
        <v>6474</v>
        <stp/>
        <stp>StudyData</stp>
        <stp>EP</stp>
        <stp>BAR</stp>
        <stp/>
        <stp>Low</stp>
        <stp>5</stp>
        <stp>-1317</stp>
        <stp>All</stp>
        <stp/>
        <stp/>
        <stp>FALSE</stp>
        <stp>T</stp>
        <tr r="E1319" s="1"/>
      </tp>
      <tp>
        <v>6480.5</v>
        <stp/>
        <stp>StudyData</stp>
        <stp>EP</stp>
        <stp>BAR</stp>
        <stp/>
        <stp>Low</stp>
        <stp>5</stp>
        <stp>-1367</stp>
        <stp>All</stp>
        <stp/>
        <stp/>
        <stp>FALSE</stp>
        <stp>T</stp>
        <tr r="E1369" s="1"/>
      </tp>
      <tp>
        <v>6476.25</v>
        <stp/>
        <stp>StudyData</stp>
        <stp>EP</stp>
        <stp>BAR</stp>
        <stp/>
        <stp>Low</stp>
        <stp>5</stp>
        <stp>-1377</stp>
        <stp>All</stp>
        <stp/>
        <stp/>
        <stp>FALSE</stp>
        <stp>T</stp>
        <tr r="E1379" s="1"/>
      </tp>
      <tp>
        <v>6479.25</v>
        <stp/>
        <stp>StudyData</stp>
        <stp>EP</stp>
        <stp>BAR</stp>
        <stp/>
        <stp>Low</stp>
        <stp>5</stp>
        <stp>-1347</stp>
        <stp>All</stp>
        <stp/>
        <stp/>
        <stp>FALSE</stp>
        <stp>T</stp>
        <tr r="E1349" s="1"/>
      </tp>
      <tp>
        <v>6478.5</v>
        <stp/>
        <stp>StudyData</stp>
        <stp>EP</stp>
        <stp>BAR</stp>
        <stp/>
        <stp>Low</stp>
        <stp>5</stp>
        <stp>-1357</stp>
        <stp>All</stp>
        <stp/>
        <stp/>
        <stp>FALSE</stp>
        <stp>T</stp>
        <tr r="E1359" s="1"/>
      </tp>
      <tp>
        <v>6483</v>
        <stp/>
        <stp>StudyData</stp>
        <stp>EP</stp>
        <stp>BAR</stp>
        <stp/>
        <stp>Low</stp>
        <stp>5</stp>
        <stp>-1287</stp>
        <stp>All</stp>
        <stp/>
        <stp/>
        <stp>FALSE</stp>
        <stp>T</stp>
        <tr r="E1289" s="1"/>
      </tp>
      <tp>
        <v>6479.5</v>
        <stp/>
        <stp>StudyData</stp>
        <stp>EP</stp>
        <stp>BAR</stp>
        <stp/>
        <stp>Low</stp>
        <stp>5</stp>
        <stp>-1297</stp>
        <stp>All</stp>
        <stp/>
        <stp/>
        <stp>FALSE</stp>
        <stp>T</stp>
        <tr r="E1299" s="1"/>
      </tp>
      <tp>
        <v>6474</v>
        <stp/>
        <stp>StudyData</stp>
        <stp>EP</stp>
        <stp>BAR</stp>
        <stp/>
        <stp>Low</stp>
        <stp>5</stp>
        <stp>-1227</stp>
        <stp>All</stp>
        <stp/>
        <stp/>
        <stp>FALSE</stp>
        <stp>T</stp>
        <tr r="E1229" s="1"/>
      </tp>
      <tp>
        <v>6472.75</v>
        <stp/>
        <stp>StudyData</stp>
        <stp>EP</stp>
        <stp>BAR</stp>
        <stp/>
        <stp>Low</stp>
        <stp>5</stp>
        <stp>-1237</stp>
        <stp>All</stp>
        <stp/>
        <stp/>
        <stp>FALSE</stp>
        <stp>T</stp>
        <tr r="E1239" s="1"/>
      </tp>
      <tp>
        <v>6467</v>
        <stp/>
        <stp>StudyData</stp>
        <stp>EP</stp>
        <stp>BAR</stp>
        <stp/>
        <stp>Low</stp>
        <stp>5</stp>
        <stp>-1207</stp>
        <stp>All</stp>
        <stp/>
        <stp/>
        <stp>FALSE</stp>
        <stp>T</stp>
        <tr r="E1209" s="1"/>
      </tp>
      <tp>
        <v>6465</v>
        <stp/>
        <stp>StudyData</stp>
        <stp>EP</stp>
        <stp>BAR</stp>
        <stp/>
        <stp>Low</stp>
        <stp>5</stp>
        <stp>-1217</stp>
        <stp>All</stp>
        <stp/>
        <stp/>
        <stp>FALSE</stp>
        <stp>T</stp>
        <tr r="E1219" s="1"/>
      </tp>
      <tp>
        <v>6478.75</v>
        <stp/>
        <stp>StudyData</stp>
        <stp>EP</stp>
        <stp>BAR</stp>
        <stp/>
        <stp>Low</stp>
        <stp>5</stp>
        <stp>-1267</stp>
        <stp>All</stp>
        <stp/>
        <stp/>
        <stp>FALSE</stp>
        <stp>T</stp>
        <tr r="E1269" s="1"/>
      </tp>
      <tp>
        <v>6479</v>
        <stp/>
        <stp>StudyData</stp>
        <stp>EP</stp>
        <stp>BAR</stp>
        <stp/>
        <stp>Low</stp>
        <stp>5</stp>
        <stp>-1277</stp>
        <stp>All</stp>
        <stp/>
        <stp/>
        <stp>FALSE</stp>
        <stp>T</stp>
        <tr r="E1279" s="1"/>
      </tp>
      <tp>
        <v>6467.75</v>
        <stp/>
        <stp>StudyData</stp>
        <stp>EP</stp>
        <stp>BAR</stp>
        <stp/>
        <stp>Low</stp>
        <stp>5</stp>
        <stp>-1247</stp>
        <stp>All</stp>
        <stp/>
        <stp/>
        <stp>FALSE</stp>
        <stp>T</stp>
        <tr r="E1249" s="1"/>
      </tp>
      <tp>
        <v>6470.25</v>
        <stp/>
        <stp>StudyData</stp>
        <stp>EP</stp>
        <stp>BAR</stp>
        <stp/>
        <stp>Low</stp>
        <stp>5</stp>
        <stp>-1257</stp>
        <stp>All</stp>
        <stp/>
        <stp/>
        <stp>FALSE</stp>
        <stp>T</stp>
        <tr r="E1259" s="1"/>
      </tp>
      <tp>
        <v>6492.25</v>
        <stp/>
        <stp>StudyData</stp>
        <stp>EP</stp>
        <stp>BAR</stp>
        <stp/>
        <stp>Low</stp>
        <stp>5</stp>
        <stp>-1587</stp>
        <stp>All</stp>
        <stp/>
        <stp/>
        <stp>FALSE</stp>
        <stp>T</stp>
        <tr r="E1589" s="1"/>
      </tp>
      <tp>
        <v>6499</v>
        <stp/>
        <stp>StudyData</stp>
        <stp>EP</stp>
        <stp>BAR</stp>
        <stp/>
        <stp>Low</stp>
        <stp>5</stp>
        <stp>-1597</stp>
        <stp>All</stp>
        <stp/>
        <stp/>
        <stp>FALSE</stp>
        <stp>T</stp>
        <tr r="E1599" s="1"/>
      </tp>
      <tp>
        <v>6466.75</v>
        <stp/>
        <stp>StudyData</stp>
        <stp>EP</stp>
        <stp>BAR</stp>
        <stp/>
        <stp>Low</stp>
        <stp>5</stp>
        <stp>-1527</stp>
        <stp>All</stp>
        <stp/>
        <stp/>
        <stp>FALSE</stp>
        <stp>T</stp>
        <tr r="E1529" s="1"/>
      </tp>
      <tp>
        <v>6469.25</v>
        <stp/>
        <stp>StudyData</stp>
        <stp>EP</stp>
        <stp>BAR</stp>
        <stp/>
        <stp>Low</stp>
        <stp>5</stp>
        <stp>-1537</stp>
        <stp>All</stp>
        <stp/>
        <stp/>
        <stp>FALSE</stp>
        <stp>T</stp>
        <tr r="E1539" s="1"/>
      </tp>
      <tp>
        <v>6473.5</v>
        <stp/>
        <stp>StudyData</stp>
        <stp>EP</stp>
        <stp>BAR</stp>
        <stp/>
        <stp>Low</stp>
        <stp>5</stp>
        <stp>-1507</stp>
        <stp>All</stp>
        <stp/>
        <stp/>
        <stp>FALSE</stp>
        <stp>T</stp>
        <tr r="E1509" s="1"/>
      </tp>
      <tp>
        <v>6468.75</v>
        <stp/>
        <stp>StudyData</stp>
        <stp>EP</stp>
        <stp>BAR</stp>
        <stp/>
        <stp>Low</stp>
        <stp>5</stp>
        <stp>-1517</stp>
        <stp>All</stp>
        <stp/>
        <stp/>
        <stp>FALSE</stp>
        <stp>T</stp>
        <tr r="E1519" s="1"/>
      </tp>
      <tp>
        <v>6466</v>
        <stp/>
        <stp>StudyData</stp>
        <stp>EP</stp>
        <stp>BAR</stp>
        <stp/>
        <stp>Low</stp>
        <stp>5</stp>
        <stp>-1567</stp>
        <stp>All</stp>
        <stp/>
        <stp/>
        <stp>FALSE</stp>
        <stp>T</stp>
        <tr r="E1569" s="1"/>
      </tp>
      <tp>
        <v>6467.5</v>
        <stp/>
        <stp>StudyData</stp>
        <stp>EP</stp>
        <stp>BAR</stp>
        <stp/>
        <stp>Low</stp>
        <stp>5</stp>
        <stp>-1577</stp>
        <stp>All</stp>
        <stp/>
        <stp/>
        <stp>FALSE</stp>
        <stp>T</stp>
        <tr r="E1579" s="1"/>
      </tp>
      <tp>
        <v>6463</v>
        <stp/>
        <stp>StudyData</stp>
        <stp>EP</stp>
        <stp>BAR</stp>
        <stp/>
        <stp>Low</stp>
        <stp>5</stp>
        <stp>-1547</stp>
        <stp>All</stp>
        <stp/>
        <stp/>
        <stp>FALSE</stp>
        <stp>T</stp>
        <tr r="E1549" s="1"/>
      </tp>
      <tp>
        <v>6466.75</v>
        <stp/>
        <stp>StudyData</stp>
        <stp>EP</stp>
        <stp>BAR</stp>
        <stp/>
        <stp>Low</stp>
        <stp>5</stp>
        <stp>-1557</stp>
        <stp>All</stp>
        <stp/>
        <stp/>
        <stp>FALSE</stp>
        <stp>T</stp>
        <tr r="E1559" s="1"/>
      </tp>
      <tp>
        <v>6487.25</v>
        <stp/>
        <stp>StudyData</stp>
        <stp>EP</stp>
        <stp>BAR</stp>
        <stp/>
        <stp>Low</stp>
        <stp>5</stp>
        <stp>-1487</stp>
        <stp>All</stp>
        <stp/>
        <stp/>
        <stp>FALSE</stp>
        <stp>T</stp>
        <tr r="E1489" s="1"/>
      </tp>
      <tp>
        <v>6482.5</v>
        <stp/>
        <stp>StudyData</stp>
        <stp>EP</stp>
        <stp>BAR</stp>
        <stp/>
        <stp>Low</stp>
        <stp>5</stp>
        <stp>-1497</stp>
        <stp>All</stp>
        <stp/>
        <stp/>
        <stp>FALSE</stp>
        <stp>T</stp>
        <tr r="E1499" s="1"/>
      </tp>
      <tp>
        <v>6469.5</v>
        <stp/>
        <stp>StudyData</stp>
        <stp>EP</stp>
        <stp>BAR</stp>
        <stp/>
        <stp>Low</stp>
        <stp>5</stp>
        <stp>-1427</stp>
        <stp>All</stp>
        <stp/>
        <stp/>
        <stp>FALSE</stp>
        <stp>T</stp>
        <tr r="E1429" s="1"/>
      </tp>
      <tp>
        <v>6477.5</v>
        <stp/>
        <stp>StudyData</stp>
        <stp>EP</stp>
        <stp>BAR</stp>
        <stp/>
        <stp>Low</stp>
        <stp>5</stp>
        <stp>-1437</stp>
        <stp>All</stp>
        <stp/>
        <stp/>
        <stp>FALSE</stp>
        <stp>T</stp>
        <tr r="E1439" s="1"/>
      </tp>
      <tp>
        <v>6469.25</v>
        <stp/>
        <stp>StudyData</stp>
        <stp>EP</stp>
        <stp>BAR</stp>
        <stp/>
        <stp>Low</stp>
        <stp>5</stp>
        <stp>-1407</stp>
        <stp>All</stp>
        <stp/>
        <stp/>
        <stp>FALSE</stp>
        <stp>T</stp>
        <tr r="E1409" s="1"/>
      </tp>
      <tp>
        <v>6469</v>
        <stp/>
        <stp>StudyData</stp>
        <stp>EP</stp>
        <stp>BAR</stp>
        <stp/>
        <stp>Low</stp>
        <stp>5</stp>
        <stp>-1417</stp>
        <stp>All</stp>
        <stp/>
        <stp/>
        <stp>FALSE</stp>
        <stp>T</stp>
        <tr r="E1419" s="1"/>
      </tp>
      <tp>
        <v>6487.75</v>
        <stp/>
        <stp>StudyData</stp>
        <stp>EP</stp>
        <stp>BAR</stp>
        <stp/>
        <stp>Low</stp>
        <stp>5</stp>
        <stp>-1467</stp>
        <stp>All</stp>
        <stp/>
        <stp/>
        <stp>FALSE</stp>
        <stp>T</stp>
        <tr r="E1469" s="1"/>
      </tp>
      <tp>
        <v>6487</v>
        <stp/>
        <stp>StudyData</stp>
        <stp>EP</stp>
        <stp>BAR</stp>
        <stp/>
        <stp>Low</stp>
        <stp>5</stp>
        <stp>-1477</stp>
        <stp>All</stp>
        <stp/>
        <stp/>
        <stp>FALSE</stp>
        <stp>T</stp>
        <tr r="E1479" s="1"/>
      </tp>
      <tp>
        <v>6475.25</v>
        <stp/>
        <stp>StudyData</stp>
        <stp>EP</stp>
        <stp>BAR</stp>
        <stp/>
        <stp>Low</stp>
        <stp>5</stp>
        <stp>-1447</stp>
        <stp>All</stp>
        <stp/>
        <stp/>
        <stp>FALSE</stp>
        <stp>T</stp>
        <tr r="E1449" s="1"/>
      </tp>
      <tp>
        <v>6487</v>
        <stp/>
        <stp>StudyData</stp>
        <stp>EP</stp>
        <stp>BAR</stp>
        <stp/>
        <stp>Low</stp>
        <stp>5</stp>
        <stp>-1457</stp>
        <stp>All</stp>
        <stp/>
        <stp/>
        <stp>FALSE</stp>
        <stp>T</stp>
        <tr r="E1459" s="1"/>
      </tp>
      <tp>
        <v>6514</v>
        <stp/>
        <stp>StudyData</stp>
        <stp>EP</stp>
        <stp>BAR</stp>
        <stp/>
        <stp>Low</stp>
        <stp>5</stp>
        <stp>-1787</stp>
        <stp>All</stp>
        <stp/>
        <stp/>
        <stp>FALSE</stp>
        <stp>T</stp>
        <tr r="E1789" s="1"/>
      </tp>
      <tp>
        <v>6518.75</v>
        <stp/>
        <stp>StudyData</stp>
        <stp>EP</stp>
        <stp>BAR</stp>
        <stp/>
        <stp>Low</stp>
        <stp>5</stp>
        <stp>-1797</stp>
        <stp>All</stp>
        <stp/>
        <stp/>
        <stp>FALSE</stp>
        <stp>T</stp>
        <tr r="E1799" s="1"/>
      </tp>
      <tp>
        <v>6511.5</v>
        <stp/>
        <stp>StudyData</stp>
        <stp>EP</stp>
        <stp>BAR</stp>
        <stp/>
        <stp>Low</stp>
        <stp>5</stp>
        <stp>-1727</stp>
        <stp>All</stp>
        <stp/>
        <stp/>
        <stp>FALSE</stp>
        <stp>T</stp>
        <tr r="E1729" s="1"/>
      </tp>
      <tp>
        <v>6512</v>
        <stp/>
        <stp>StudyData</stp>
        <stp>EP</stp>
        <stp>BAR</stp>
        <stp/>
        <stp>Low</stp>
        <stp>5</stp>
        <stp>-1737</stp>
        <stp>All</stp>
        <stp/>
        <stp/>
        <stp>FALSE</stp>
        <stp>T</stp>
        <tr r="E1739" s="1"/>
      </tp>
      <tp>
        <v>6513.5</v>
        <stp/>
        <stp>StudyData</stp>
        <stp>EP</stp>
        <stp>BAR</stp>
        <stp/>
        <stp>Low</stp>
        <stp>5</stp>
        <stp>-1707</stp>
        <stp>All</stp>
        <stp/>
        <stp/>
        <stp>FALSE</stp>
        <stp>T</stp>
        <tr r="E1709" s="1"/>
      </tp>
      <tp>
        <v>6510</v>
        <stp/>
        <stp>StudyData</stp>
        <stp>EP</stp>
        <stp>BAR</stp>
        <stp/>
        <stp>Low</stp>
        <stp>5</stp>
        <stp>-1717</stp>
        <stp>All</stp>
        <stp/>
        <stp/>
        <stp>FALSE</stp>
        <stp>T</stp>
        <tr r="E1719" s="1"/>
      </tp>
      <tp>
        <v>6511.75</v>
        <stp/>
        <stp>StudyData</stp>
        <stp>EP</stp>
        <stp>BAR</stp>
        <stp/>
        <stp>Low</stp>
        <stp>5</stp>
        <stp>-1767</stp>
        <stp>All</stp>
        <stp/>
        <stp/>
        <stp>FALSE</stp>
        <stp>T</stp>
        <tr r="E1769" s="1"/>
      </tp>
      <tp>
        <v>6517</v>
        <stp/>
        <stp>StudyData</stp>
        <stp>EP</stp>
        <stp>BAR</stp>
        <stp/>
        <stp>Low</stp>
        <stp>5</stp>
        <stp>-1777</stp>
        <stp>All</stp>
        <stp/>
        <stp/>
        <stp>FALSE</stp>
        <stp>T</stp>
        <tr r="E1779" s="1"/>
      </tp>
      <tp>
        <v>6514.5</v>
        <stp/>
        <stp>StudyData</stp>
        <stp>EP</stp>
        <stp>BAR</stp>
        <stp/>
        <stp>Low</stp>
        <stp>5</stp>
        <stp>-1747</stp>
        <stp>All</stp>
        <stp/>
        <stp/>
        <stp>FALSE</stp>
        <stp>T</stp>
        <tr r="E1749" s="1"/>
      </tp>
      <tp>
        <v>6513</v>
        <stp/>
        <stp>StudyData</stp>
        <stp>EP</stp>
        <stp>BAR</stp>
        <stp/>
        <stp>Low</stp>
        <stp>5</stp>
        <stp>-1757</stp>
        <stp>All</stp>
        <stp/>
        <stp/>
        <stp>FALSE</stp>
        <stp>T</stp>
        <tr r="E1759" s="1"/>
      </tp>
      <tp>
        <v>6509</v>
        <stp/>
        <stp>StudyData</stp>
        <stp>EP</stp>
        <stp>BAR</stp>
        <stp/>
        <stp>Low</stp>
        <stp>5</stp>
        <stp>-1687</stp>
        <stp>All</stp>
        <stp/>
        <stp/>
        <stp>FALSE</stp>
        <stp>T</stp>
        <tr r="E1689" s="1"/>
      </tp>
      <tp>
        <v>6509.75</v>
        <stp/>
        <stp>StudyData</stp>
        <stp>EP</stp>
        <stp>BAR</stp>
        <stp/>
        <stp>Low</stp>
        <stp>5</stp>
        <stp>-1697</stp>
        <stp>All</stp>
        <stp/>
        <stp/>
        <stp>FALSE</stp>
        <stp>T</stp>
        <tr r="E1699" s="1"/>
      </tp>
      <tp>
        <v>6496</v>
        <stp/>
        <stp>StudyData</stp>
        <stp>EP</stp>
        <stp>BAR</stp>
        <stp/>
        <stp>Low</stp>
        <stp>5</stp>
        <stp>-1627</stp>
        <stp>All</stp>
        <stp/>
        <stp/>
        <stp>FALSE</stp>
        <stp>T</stp>
        <tr r="E1629" s="1"/>
      </tp>
      <tp>
        <v>6495.25</v>
        <stp/>
        <stp>StudyData</stp>
        <stp>EP</stp>
        <stp>BAR</stp>
        <stp/>
        <stp>Low</stp>
        <stp>5</stp>
        <stp>-1637</stp>
        <stp>All</stp>
        <stp/>
        <stp/>
        <stp>FALSE</stp>
        <stp>T</stp>
        <tr r="E1639" s="1"/>
      </tp>
      <tp>
        <v>6494</v>
        <stp/>
        <stp>StudyData</stp>
        <stp>EP</stp>
        <stp>BAR</stp>
        <stp/>
        <stp>Low</stp>
        <stp>5</stp>
        <stp>-1607</stp>
        <stp>All</stp>
        <stp/>
        <stp/>
        <stp>FALSE</stp>
        <stp>T</stp>
        <tr r="E1609" s="1"/>
      </tp>
      <tp>
        <v>6496</v>
        <stp/>
        <stp>StudyData</stp>
        <stp>EP</stp>
        <stp>BAR</stp>
        <stp/>
        <stp>Low</stp>
        <stp>5</stp>
        <stp>-1617</stp>
        <stp>All</stp>
        <stp/>
        <stp/>
        <stp>FALSE</stp>
        <stp>T</stp>
        <tr r="E1619" s="1"/>
      </tp>
      <tp>
        <v>6508</v>
        <stp/>
        <stp>StudyData</stp>
        <stp>EP</stp>
        <stp>BAR</stp>
        <stp/>
        <stp>Low</stp>
        <stp>5</stp>
        <stp>-1667</stp>
        <stp>All</stp>
        <stp/>
        <stp/>
        <stp>FALSE</stp>
        <stp>T</stp>
        <tr r="E1669" s="1"/>
      </tp>
      <tp>
        <v>6511.25</v>
        <stp/>
        <stp>StudyData</stp>
        <stp>EP</stp>
        <stp>BAR</stp>
        <stp/>
        <stp>Low</stp>
        <stp>5</stp>
        <stp>-1677</stp>
        <stp>All</stp>
        <stp/>
        <stp/>
        <stp>FALSE</stp>
        <stp>T</stp>
        <tr r="E1679" s="1"/>
      </tp>
      <tp>
        <v>6497.75</v>
        <stp/>
        <stp>StudyData</stp>
        <stp>EP</stp>
        <stp>BAR</stp>
        <stp/>
        <stp>Low</stp>
        <stp>5</stp>
        <stp>-1647</stp>
        <stp>All</stp>
        <stp/>
        <stp/>
        <stp>FALSE</stp>
        <stp>T</stp>
        <tr r="E1649" s="1"/>
      </tp>
      <tp>
        <v>6503</v>
        <stp/>
        <stp>StudyData</stp>
        <stp>EP</stp>
        <stp>BAR</stp>
        <stp/>
        <stp>Low</stp>
        <stp>5</stp>
        <stp>-1657</stp>
        <stp>All</stp>
        <stp/>
        <stp/>
        <stp>FALSE</stp>
        <stp>T</stp>
        <tr r="E1659" s="1"/>
      </tp>
      <tp>
        <v>6465</v>
        <stp/>
        <stp>StudyData</stp>
        <stp>EP</stp>
        <stp>BAR</stp>
        <stp/>
        <stp>Low</stp>
        <stp>5</stp>
        <stp>-4987</stp>
        <stp>All</stp>
        <stp/>
        <stp/>
        <stp>FALSE</stp>
        <stp>T</stp>
        <tr r="E4989" s="1"/>
      </tp>
      <tp>
        <v>6468.25</v>
        <stp/>
        <stp>StudyData</stp>
        <stp>EP</stp>
        <stp>BAR</stp>
        <stp/>
        <stp>Low</stp>
        <stp>5</stp>
        <stp>-4997</stp>
        <stp>All</stp>
        <stp/>
        <stp/>
        <stp>FALSE</stp>
        <stp>T</stp>
        <tr r="E4999" s="1"/>
      </tp>
      <tp>
        <v>6480.25</v>
        <stp/>
        <stp>StudyData</stp>
        <stp>EP</stp>
        <stp>BAR</stp>
        <stp/>
        <stp>Low</stp>
        <stp>5</stp>
        <stp>-4927</stp>
        <stp>All</stp>
        <stp/>
        <stp/>
        <stp>FALSE</stp>
        <stp>T</stp>
        <tr r="E4929" s="1"/>
      </tp>
      <tp>
        <v>6481</v>
        <stp/>
        <stp>StudyData</stp>
        <stp>EP</stp>
        <stp>BAR</stp>
        <stp/>
        <stp>Low</stp>
        <stp>5</stp>
        <stp>-4937</stp>
        <stp>All</stp>
        <stp/>
        <stp/>
        <stp>FALSE</stp>
        <stp>T</stp>
        <tr r="E4939" s="1"/>
      </tp>
      <tp>
        <v>6485.75</v>
        <stp/>
        <stp>StudyData</stp>
        <stp>EP</stp>
        <stp>BAR</stp>
        <stp/>
        <stp>Low</stp>
        <stp>5</stp>
        <stp>-4907</stp>
        <stp>All</stp>
        <stp/>
        <stp/>
        <stp>FALSE</stp>
        <stp>T</stp>
        <tr r="E4909" s="1"/>
      </tp>
      <tp>
        <v>6480</v>
        <stp/>
        <stp>StudyData</stp>
        <stp>EP</stp>
        <stp>BAR</stp>
        <stp/>
        <stp>Low</stp>
        <stp>5</stp>
        <stp>-4917</stp>
        <stp>All</stp>
        <stp/>
        <stp/>
        <stp>FALSE</stp>
        <stp>T</stp>
        <tr r="E4919" s="1"/>
      </tp>
      <tp>
        <v>6474.75</v>
        <stp/>
        <stp>StudyData</stp>
        <stp>EP</stp>
        <stp>BAR</stp>
        <stp/>
        <stp>Low</stp>
        <stp>5</stp>
        <stp>-4967</stp>
        <stp>All</stp>
        <stp/>
        <stp/>
        <stp>FALSE</stp>
        <stp>T</stp>
        <tr r="E4969" s="1"/>
      </tp>
      <tp>
        <v>6471.25</v>
        <stp/>
        <stp>StudyData</stp>
        <stp>EP</stp>
        <stp>BAR</stp>
        <stp/>
        <stp>Low</stp>
        <stp>5</stp>
        <stp>-4977</stp>
        <stp>All</stp>
        <stp/>
        <stp/>
        <stp>FALSE</stp>
        <stp>T</stp>
        <tr r="E4979" s="1"/>
      </tp>
      <tp>
        <v>6478.5</v>
        <stp/>
        <stp>StudyData</stp>
        <stp>EP</stp>
        <stp>BAR</stp>
        <stp/>
        <stp>Low</stp>
        <stp>5</stp>
        <stp>-4947</stp>
        <stp>All</stp>
        <stp/>
        <stp/>
        <stp>FALSE</stp>
        <stp>T</stp>
        <tr r="E4949" s="1"/>
      </tp>
      <tp>
        <v>6478</v>
        <stp/>
        <stp>StudyData</stp>
        <stp>EP</stp>
        <stp>BAR</stp>
        <stp/>
        <stp>Low</stp>
        <stp>5</stp>
        <stp>-4957</stp>
        <stp>All</stp>
        <stp/>
        <stp/>
        <stp>FALSE</stp>
        <stp>T</stp>
        <tr r="E4959" s="1"/>
      </tp>
      <tp>
        <v>6478</v>
        <stp/>
        <stp>StudyData</stp>
        <stp>EP</stp>
        <stp>BAR</stp>
        <stp/>
        <stp>Low</stp>
        <stp>5</stp>
        <stp>-4887</stp>
        <stp>All</stp>
        <stp/>
        <stp/>
        <stp>FALSE</stp>
        <stp>T</stp>
        <tr r="E4889" s="1"/>
      </tp>
      <tp>
        <v>6499</v>
        <stp/>
        <stp>StudyData</stp>
        <stp>EP</stp>
        <stp>BAR</stp>
        <stp/>
        <stp>Low</stp>
        <stp>5</stp>
        <stp>-4897</stp>
        <stp>All</stp>
        <stp/>
        <stp/>
        <stp>FALSE</stp>
        <stp>T</stp>
        <tr r="E4899" s="1"/>
      </tp>
      <tp>
        <v>6480</v>
        <stp/>
        <stp>StudyData</stp>
        <stp>EP</stp>
        <stp>BAR</stp>
        <stp/>
        <stp>Low</stp>
        <stp>5</stp>
        <stp>-4827</stp>
        <stp>All</stp>
        <stp/>
        <stp/>
        <stp>FALSE</stp>
        <stp>T</stp>
        <tr r="E4829" s="1"/>
      </tp>
      <tp>
        <v>6478.75</v>
        <stp/>
        <stp>StudyData</stp>
        <stp>EP</stp>
        <stp>BAR</stp>
        <stp/>
        <stp>Low</stp>
        <stp>5</stp>
        <stp>-4837</stp>
        <stp>All</stp>
        <stp/>
        <stp/>
        <stp>FALSE</stp>
        <stp>T</stp>
        <tr r="E4839" s="1"/>
      </tp>
      <tp>
        <v>6482</v>
        <stp/>
        <stp>StudyData</stp>
        <stp>EP</stp>
        <stp>BAR</stp>
        <stp/>
        <stp>Low</stp>
        <stp>5</stp>
        <stp>-4807</stp>
        <stp>All</stp>
        <stp/>
        <stp/>
        <stp>FALSE</stp>
        <stp>T</stp>
        <tr r="E4809" s="1"/>
      </tp>
      <tp>
        <v>6485</v>
        <stp/>
        <stp>StudyData</stp>
        <stp>EP</stp>
        <stp>BAR</stp>
        <stp/>
        <stp>Low</stp>
        <stp>5</stp>
        <stp>-4817</stp>
        <stp>All</stp>
        <stp/>
        <stp/>
        <stp>FALSE</stp>
        <stp>T</stp>
        <tr r="E4819" s="1"/>
      </tp>
      <tp>
        <v>6472.25</v>
        <stp/>
        <stp>StudyData</stp>
        <stp>EP</stp>
        <stp>BAR</stp>
        <stp/>
        <stp>Low</stp>
        <stp>5</stp>
        <stp>-4867</stp>
        <stp>All</stp>
        <stp/>
        <stp/>
        <stp>FALSE</stp>
        <stp>T</stp>
        <tr r="E4869" s="1"/>
      </tp>
      <tp>
        <v>6474.75</v>
        <stp/>
        <stp>StudyData</stp>
        <stp>EP</stp>
        <stp>BAR</stp>
        <stp/>
        <stp>Low</stp>
        <stp>5</stp>
        <stp>-4877</stp>
        <stp>All</stp>
        <stp/>
        <stp/>
        <stp>FALSE</stp>
        <stp>T</stp>
        <tr r="E4879" s="1"/>
      </tp>
      <tp>
        <v>6473.75</v>
        <stp/>
        <stp>StudyData</stp>
        <stp>EP</stp>
        <stp>BAR</stp>
        <stp/>
        <stp>Low</stp>
        <stp>5</stp>
        <stp>-4847</stp>
        <stp>All</stp>
        <stp/>
        <stp/>
        <stp>FALSE</stp>
        <stp>T</stp>
        <tr r="E4849" s="1"/>
      </tp>
      <tp>
        <v>6467.75</v>
        <stp/>
        <stp>StudyData</stp>
        <stp>EP</stp>
        <stp>BAR</stp>
        <stp/>
        <stp>Low</stp>
        <stp>5</stp>
        <stp>-4857</stp>
        <stp>All</stp>
        <stp/>
        <stp/>
        <stp>FALSE</stp>
        <stp>T</stp>
        <tr r="E4859" s="1"/>
      </tp>
      <tp>
        <v>6480</v>
        <stp/>
        <stp>StudyData</stp>
        <stp>EP</stp>
        <stp>BAR</stp>
        <stp/>
        <stp>Low</stp>
        <stp>5</stp>
        <stp>-4187</stp>
        <stp>All</stp>
        <stp/>
        <stp/>
        <stp>FALSE</stp>
        <stp>T</stp>
        <tr r="E4189" s="1"/>
      </tp>
      <tp>
        <v>6482.75</v>
        <stp/>
        <stp>StudyData</stp>
        <stp>EP</stp>
        <stp>BAR</stp>
        <stp/>
        <stp>Low</stp>
        <stp>5</stp>
        <stp>-4197</stp>
        <stp>All</stp>
        <stp/>
        <stp/>
        <stp>FALSE</stp>
        <stp>T</stp>
        <tr r="E4199" s="1"/>
      </tp>
      <tp>
        <v>6462.5</v>
        <stp/>
        <stp>StudyData</stp>
        <stp>EP</stp>
        <stp>BAR</stp>
        <stp/>
        <stp>Low</stp>
        <stp>5</stp>
        <stp>-4127</stp>
        <stp>All</stp>
        <stp/>
        <stp/>
        <stp>FALSE</stp>
        <stp>T</stp>
        <tr r="E4129" s="1"/>
      </tp>
      <tp>
        <v>6461</v>
        <stp/>
        <stp>StudyData</stp>
        <stp>EP</stp>
        <stp>BAR</stp>
        <stp/>
        <stp>Low</stp>
        <stp>5</stp>
        <stp>-4137</stp>
        <stp>All</stp>
        <stp/>
        <stp/>
        <stp>FALSE</stp>
        <stp>T</stp>
        <tr r="E4139" s="1"/>
      </tp>
      <tp>
        <v>6463.5</v>
        <stp/>
        <stp>StudyData</stp>
        <stp>EP</stp>
        <stp>BAR</stp>
        <stp/>
        <stp>Low</stp>
        <stp>5</stp>
        <stp>-4107</stp>
        <stp>All</stp>
        <stp/>
        <stp/>
        <stp>FALSE</stp>
        <stp>T</stp>
        <tr r="E4109" s="1"/>
      </tp>
      <tp>
        <v>6459</v>
        <stp/>
        <stp>StudyData</stp>
        <stp>EP</stp>
        <stp>BAR</stp>
        <stp/>
        <stp>Low</stp>
        <stp>5</stp>
        <stp>-4117</stp>
        <stp>All</stp>
        <stp/>
        <stp/>
        <stp>FALSE</stp>
        <stp>T</stp>
        <tr r="E4119" s="1"/>
      </tp>
      <tp>
        <v>6478</v>
        <stp/>
        <stp>StudyData</stp>
        <stp>EP</stp>
        <stp>BAR</stp>
        <stp/>
        <stp>Low</stp>
        <stp>5</stp>
        <stp>-4167</stp>
        <stp>All</stp>
        <stp/>
        <stp/>
        <stp>FALSE</stp>
        <stp>T</stp>
        <tr r="E4169" s="1"/>
      </tp>
      <tp>
        <v>6479</v>
        <stp/>
        <stp>StudyData</stp>
        <stp>EP</stp>
        <stp>BAR</stp>
        <stp/>
        <stp>Low</stp>
        <stp>5</stp>
        <stp>-4177</stp>
        <stp>All</stp>
        <stp/>
        <stp/>
        <stp>FALSE</stp>
        <stp>T</stp>
        <tr r="E4179" s="1"/>
      </tp>
      <tp>
        <v>6463.75</v>
        <stp/>
        <stp>StudyData</stp>
        <stp>EP</stp>
        <stp>BAR</stp>
        <stp/>
        <stp>Low</stp>
        <stp>5</stp>
        <stp>-4147</stp>
        <stp>All</stp>
        <stp/>
        <stp/>
        <stp>FALSE</stp>
        <stp>T</stp>
        <tr r="E4149" s="1"/>
      </tp>
      <tp>
        <v>6468.5</v>
        <stp/>
        <stp>StudyData</stp>
        <stp>EP</stp>
        <stp>BAR</stp>
        <stp/>
        <stp>Low</stp>
        <stp>5</stp>
        <stp>-4157</stp>
        <stp>All</stp>
        <stp/>
        <stp/>
        <stp>FALSE</stp>
        <stp>T</stp>
        <tr r="E4159" s="1"/>
      </tp>
      <tp>
        <v>6464</v>
        <stp/>
        <stp>StudyData</stp>
        <stp>EP</stp>
        <stp>BAR</stp>
        <stp/>
        <stp>Low</stp>
        <stp>5</stp>
        <stp>-4087</stp>
        <stp>All</stp>
        <stp/>
        <stp/>
        <stp>FALSE</stp>
        <stp>T</stp>
        <tr r="E4089" s="1"/>
      </tp>
      <tp>
        <v>6462</v>
        <stp/>
        <stp>StudyData</stp>
        <stp>EP</stp>
        <stp>BAR</stp>
        <stp/>
        <stp>Low</stp>
        <stp>5</stp>
        <stp>-4097</stp>
        <stp>All</stp>
        <stp/>
        <stp/>
        <stp>FALSE</stp>
        <stp>T</stp>
        <tr r="E4099" s="1"/>
      </tp>
      <tp>
        <v>6464.5</v>
        <stp/>
        <stp>StudyData</stp>
        <stp>EP</stp>
        <stp>BAR</stp>
        <stp/>
        <stp>Low</stp>
        <stp>5</stp>
        <stp>-4027</stp>
        <stp>All</stp>
        <stp/>
        <stp/>
        <stp>FALSE</stp>
        <stp>T</stp>
        <tr r="E4029" s="1"/>
      </tp>
      <tp>
        <v>6465.75</v>
        <stp/>
        <stp>StudyData</stp>
        <stp>EP</stp>
        <stp>BAR</stp>
        <stp/>
        <stp>Low</stp>
        <stp>5</stp>
        <stp>-4037</stp>
        <stp>All</stp>
        <stp/>
        <stp/>
        <stp>FALSE</stp>
        <stp>T</stp>
        <tr r="E4039" s="1"/>
      </tp>
      <tp>
        <v>6469</v>
        <stp/>
        <stp>StudyData</stp>
        <stp>EP</stp>
        <stp>BAR</stp>
        <stp/>
        <stp>Low</stp>
        <stp>5</stp>
        <stp>-4007</stp>
        <stp>All</stp>
        <stp/>
        <stp/>
        <stp>FALSE</stp>
        <stp>T</stp>
        <tr r="E4009" s="1"/>
      </tp>
      <tp>
        <v>6462.5</v>
        <stp/>
        <stp>StudyData</stp>
        <stp>EP</stp>
        <stp>BAR</stp>
        <stp/>
        <stp>Low</stp>
        <stp>5</stp>
        <stp>-4017</stp>
        <stp>All</stp>
        <stp/>
        <stp/>
        <stp>FALSE</stp>
        <stp>T</stp>
        <tr r="E4019" s="1"/>
      </tp>
      <tp>
        <v>6462.75</v>
        <stp/>
        <stp>StudyData</stp>
        <stp>EP</stp>
        <stp>BAR</stp>
        <stp/>
        <stp>Low</stp>
        <stp>5</stp>
        <stp>-4067</stp>
        <stp>All</stp>
        <stp/>
        <stp/>
        <stp>FALSE</stp>
        <stp>T</stp>
        <tr r="E4069" s="1"/>
      </tp>
      <tp>
        <v>6464</v>
        <stp/>
        <stp>StudyData</stp>
        <stp>EP</stp>
        <stp>BAR</stp>
        <stp/>
        <stp>Low</stp>
        <stp>5</stp>
        <stp>-4077</stp>
        <stp>All</stp>
        <stp/>
        <stp/>
        <stp>FALSE</stp>
        <stp>T</stp>
        <tr r="E4079" s="1"/>
      </tp>
      <tp>
        <v>6463</v>
        <stp/>
        <stp>StudyData</stp>
        <stp>EP</stp>
        <stp>BAR</stp>
        <stp/>
        <stp>Low</stp>
        <stp>5</stp>
        <stp>-4047</stp>
        <stp>All</stp>
        <stp/>
        <stp/>
        <stp>FALSE</stp>
        <stp>T</stp>
        <tr r="E4049" s="1"/>
      </tp>
      <tp>
        <v>6464</v>
        <stp/>
        <stp>StudyData</stp>
        <stp>EP</stp>
        <stp>BAR</stp>
        <stp/>
        <stp>Low</stp>
        <stp>5</stp>
        <stp>-4057</stp>
        <stp>All</stp>
        <stp/>
        <stp/>
        <stp>FALSE</stp>
        <stp>T</stp>
        <tr r="E4059" s="1"/>
      </tp>
      <tp>
        <v>6493</v>
        <stp/>
        <stp>StudyData</stp>
        <stp>EP</stp>
        <stp>BAR</stp>
        <stp/>
        <stp>Low</stp>
        <stp>5</stp>
        <stp>-4387</stp>
        <stp>All</stp>
        <stp/>
        <stp/>
        <stp>FALSE</stp>
        <stp>T</stp>
        <tr r="E4389" s="1"/>
      </tp>
      <tp>
        <v>6493.25</v>
        <stp/>
        <stp>StudyData</stp>
        <stp>EP</stp>
        <stp>BAR</stp>
        <stp/>
        <stp>Low</stp>
        <stp>5</stp>
        <stp>-4397</stp>
        <stp>All</stp>
        <stp/>
        <stp/>
        <stp>FALSE</stp>
        <stp>T</stp>
        <tr r="E4399" s="1"/>
      </tp>
      <tp>
        <v>6471</v>
        <stp/>
        <stp>StudyData</stp>
        <stp>EP</stp>
        <stp>BAR</stp>
        <stp/>
        <stp>Low</stp>
        <stp>5</stp>
        <stp>-4327</stp>
        <stp>All</stp>
        <stp/>
        <stp/>
        <stp>FALSE</stp>
        <stp>T</stp>
        <tr r="E4329" s="1"/>
      </tp>
      <tp>
        <v>6474.5</v>
        <stp/>
        <stp>StudyData</stp>
        <stp>EP</stp>
        <stp>BAR</stp>
        <stp/>
        <stp>Low</stp>
        <stp>5</stp>
        <stp>-4337</stp>
        <stp>All</stp>
        <stp/>
        <stp/>
        <stp>FALSE</stp>
        <stp>T</stp>
        <tr r="E4339" s="1"/>
      </tp>
      <tp>
        <v>6476</v>
        <stp/>
        <stp>StudyData</stp>
        <stp>EP</stp>
        <stp>BAR</stp>
        <stp/>
        <stp>Low</stp>
        <stp>5</stp>
        <stp>-4307</stp>
        <stp>All</stp>
        <stp/>
        <stp/>
        <stp>FALSE</stp>
        <stp>T</stp>
        <tr r="E4309" s="1"/>
      </tp>
      <tp>
        <v>6471.25</v>
        <stp/>
        <stp>StudyData</stp>
        <stp>EP</stp>
        <stp>BAR</stp>
        <stp/>
        <stp>Low</stp>
        <stp>5</stp>
        <stp>-4317</stp>
        <stp>All</stp>
        <stp/>
        <stp/>
        <stp>FALSE</stp>
        <stp>T</stp>
        <tr r="E4319" s="1"/>
      </tp>
      <tp>
        <v>6497</v>
        <stp/>
        <stp>StudyData</stp>
        <stp>EP</stp>
        <stp>BAR</stp>
        <stp/>
        <stp>Low</stp>
        <stp>5</stp>
        <stp>-4367</stp>
        <stp>All</stp>
        <stp/>
        <stp/>
        <stp>FALSE</stp>
        <stp>T</stp>
        <tr r="E4369" s="1"/>
      </tp>
      <tp>
        <v>6499.5</v>
        <stp/>
        <stp>StudyData</stp>
        <stp>EP</stp>
        <stp>BAR</stp>
        <stp/>
        <stp>Low</stp>
        <stp>5</stp>
        <stp>-4377</stp>
        <stp>All</stp>
        <stp/>
        <stp/>
        <stp>FALSE</stp>
        <stp>T</stp>
        <tr r="E4379" s="1"/>
      </tp>
      <tp>
        <v>6487.5</v>
        <stp/>
        <stp>StudyData</stp>
        <stp>EP</stp>
        <stp>BAR</stp>
        <stp/>
        <stp>Low</stp>
        <stp>5</stp>
        <stp>-4347</stp>
        <stp>All</stp>
        <stp/>
        <stp/>
        <stp>FALSE</stp>
        <stp>T</stp>
        <tr r="E4349" s="1"/>
      </tp>
      <tp>
        <v>6497</v>
        <stp/>
        <stp>StudyData</stp>
        <stp>EP</stp>
        <stp>BAR</stp>
        <stp/>
        <stp>Low</stp>
        <stp>5</stp>
        <stp>-4357</stp>
        <stp>All</stp>
        <stp/>
        <stp/>
        <stp>FALSE</stp>
        <stp>T</stp>
        <tr r="E4359" s="1"/>
      </tp>
      <tp>
        <v>6478.25</v>
        <stp/>
        <stp>StudyData</stp>
        <stp>EP</stp>
        <stp>BAR</stp>
        <stp/>
        <stp>Low</stp>
        <stp>5</stp>
        <stp>-4287</stp>
        <stp>All</stp>
        <stp/>
        <stp/>
        <stp>FALSE</stp>
        <stp>T</stp>
        <tr r="E4289" s="1"/>
      </tp>
      <tp>
        <v>6479.25</v>
        <stp/>
        <stp>StudyData</stp>
        <stp>EP</stp>
        <stp>BAR</stp>
        <stp/>
        <stp>Low</stp>
        <stp>5</stp>
        <stp>-4297</stp>
        <stp>All</stp>
        <stp/>
        <stp/>
        <stp>FALSE</stp>
        <stp>T</stp>
        <tr r="E4299" s="1"/>
      </tp>
      <tp>
        <v>6481</v>
        <stp/>
        <stp>StudyData</stp>
        <stp>EP</stp>
        <stp>BAR</stp>
        <stp/>
        <stp>Low</stp>
        <stp>5</stp>
        <stp>-4227</stp>
        <stp>All</stp>
        <stp/>
        <stp/>
        <stp>FALSE</stp>
        <stp>T</stp>
        <tr r="E4229" s="1"/>
      </tp>
      <tp>
        <v>6478.75</v>
        <stp/>
        <stp>StudyData</stp>
        <stp>EP</stp>
        <stp>BAR</stp>
        <stp/>
        <stp>Low</stp>
        <stp>5</stp>
        <stp>-4237</stp>
        <stp>All</stp>
        <stp/>
        <stp/>
        <stp>FALSE</stp>
        <stp>T</stp>
        <tr r="E4239" s="1"/>
      </tp>
      <tp>
        <v>6481.25</v>
        <stp/>
        <stp>StudyData</stp>
        <stp>EP</stp>
        <stp>BAR</stp>
        <stp/>
        <stp>Low</stp>
        <stp>5</stp>
        <stp>-4207</stp>
        <stp>All</stp>
        <stp/>
        <stp/>
        <stp>FALSE</stp>
        <stp>T</stp>
        <tr r="E4209" s="1"/>
      </tp>
      <tp>
        <v>6482</v>
        <stp/>
        <stp>StudyData</stp>
        <stp>EP</stp>
        <stp>BAR</stp>
        <stp/>
        <stp>Low</stp>
        <stp>5</stp>
        <stp>-4217</stp>
        <stp>All</stp>
        <stp/>
        <stp/>
        <stp>FALSE</stp>
        <stp>T</stp>
        <tr r="E4219" s="1"/>
      </tp>
      <tp>
        <v>6465.25</v>
        <stp/>
        <stp>StudyData</stp>
        <stp>EP</stp>
        <stp>BAR</stp>
        <stp/>
        <stp>Low</stp>
        <stp>5</stp>
        <stp>-4267</stp>
        <stp>All</stp>
        <stp/>
        <stp/>
        <stp>FALSE</stp>
        <stp>T</stp>
        <tr r="E4269" s="1"/>
      </tp>
      <tp>
        <v>6472.75</v>
        <stp/>
        <stp>StudyData</stp>
        <stp>EP</stp>
        <stp>BAR</stp>
        <stp/>
        <stp>Low</stp>
        <stp>5</stp>
        <stp>-4277</stp>
        <stp>All</stp>
        <stp/>
        <stp/>
        <stp>FALSE</stp>
        <stp>T</stp>
        <tr r="E4279" s="1"/>
      </tp>
      <tp>
        <v>6478.25</v>
        <stp/>
        <stp>StudyData</stp>
        <stp>EP</stp>
        <stp>BAR</stp>
        <stp/>
        <stp>Low</stp>
        <stp>5</stp>
        <stp>-4247</stp>
        <stp>All</stp>
        <stp/>
        <stp/>
        <stp>FALSE</stp>
        <stp>T</stp>
        <tr r="E4249" s="1"/>
      </tp>
      <tp>
        <v>6476</v>
        <stp/>
        <stp>StudyData</stp>
        <stp>EP</stp>
        <stp>BAR</stp>
        <stp/>
        <stp>Low</stp>
        <stp>5</stp>
        <stp>-4257</stp>
        <stp>All</stp>
        <stp/>
        <stp/>
        <stp>FALSE</stp>
        <stp>T</stp>
        <tr r="E4259" s="1"/>
      </tp>
      <tp>
        <v>6469.25</v>
        <stp/>
        <stp>StudyData</stp>
        <stp>EP</stp>
        <stp>BAR</stp>
        <stp/>
        <stp>Low</stp>
        <stp>5</stp>
        <stp>-4587</stp>
        <stp>All</stp>
        <stp/>
        <stp/>
        <stp>FALSE</stp>
        <stp>T</stp>
        <tr r="E4589" s="1"/>
      </tp>
      <tp>
        <v>6477</v>
        <stp/>
        <stp>StudyData</stp>
        <stp>EP</stp>
        <stp>BAR</stp>
        <stp/>
        <stp>Low</stp>
        <stp>5</stp>
        <stp>-4597</stp>
        <stp>All</stp>
        <stp/>
        <stp/>
        <stp>FALSE</stp>
        <stp>T</stp>
        <tr r="E4599" s="1"/>
      </tp>
      <tp>
        <v>6489.75</v>
        <stp/>
        <stp>StudyData</stp>
        <stp>EP</stp>
        <stp>BAR</stp>
        <stp/>
        <stp>Low</stp>
        <stp>5</stp>
        <stp>-4527</stp>
        <stp>All</stp>
        <stp/>
        <stp/>
        <stp>FALSE</stp>
        <stp>T</stp>
        <tr r="E4529" s="1"/>
      </tp>
      <tp>
        <v>6487.25</v>
        <stp/>
        <stp>StudyData</stp>
        <stp>EP</stp>
        <stp>BAR</stp>
        <stp/>
        <stp>Low</stp>
        <stp>5</stp>
        <stp>-4537</stp>
        <stp>All</stp>
        <stp/>
        <stp/>
        <stp>FALSE</stp>
        <stp>T</stp>
        <tr r="E4539" s="1"/>
      </tp>
      <tp>
        <v>6487.75</v>
        <stp/>
        <stp>StudyData</stp>
        <stp>EP</stp>
        <stp>BAR</stp>
        <stp/>
        <stp>Low</stp>
        <stp>5</stp>
        <stp>-4507</stp>
        <stp>All</stp>
        <stp/>
        <stp/>
        <stp>FALSE</stp>
        <stp>T</stp>
        <tr r="E4509" s="1"/>
      </tp>
      <tp>
        <v>6492.25</v>
        <stp/>
        <stp>StudyData</stp>
        <stp>EP</stp>
        <stp>BAR</stp>
        <stp/>
        <stp>Low</stp>
        <stp>5</stp>
        <stp>-4517</stp>
        <stp>All</stp>
        <stp/>
        <stp/>
        <stp>FALSE</stp>
        <stp>T</stp>
        <tr r="E4519" s="1"/>
      </tp>
      <tp>
        <v>6481.25</v>
        <stp/>
        <stp>StudyData</stp>
        <stp>EP</stp>
        <stp>BAR</stp>
        <stp/>
        <stp>Low</stp>
        <stp>5</stp>
        <stp>-4567</stp>
        <stp>All</stp>
        <stp/>
        <stp/>
        <stp>FALSE</stp>
        <stp>T</stp>
        <tr r="E4569" s="1"/>
      </tp>
      <tp>
        <v>6487.5</v>
        <stp/>
        <stp>StudyData</stp>
        <stp>EP</stp>
        <stp>BAR</stp>
        <stp/>
        <stp>Low</stp>
        <stp>5</stp>
        <stp>-4577</stp>
        <stp>All</stp>
        <stp/>
        <stp/>
        <stp>FALSE</stp>
        <stp>T</stp>
        <tr r="E4579" s="1"/>
      </tp>
      <tp>
        <v>6482.25</v>
        <stp/>
        <stp>StudyData</stp>
        <stp>EP</stp>
        <stp>BAR</stp>
        <stp/>
        <stp>Low</stp>
        <stp>5</stp>
        <stp>-4547</stp>
        <stp>All</stp>
        <stp/>
        <stp/>
        <stp>FALSE</stp>
        <stp>T</stp>
        <tr r="E4549" s="1"/>
      </tp>
      <tp>
        <v>6487</v>
        <stp/>
        <stp>StudyData</stp>
        <stp>EP</stp>
        <stp>BAR</stp>
        <stp/>
        <stp>Low</stp>
        <stp>5</stp>
        <stp>-4557</stp>
        <stp>All</stp>
        <stp/>
        <stp/>
        <stp>FALSE</stp>
        <stp>T</stp>
        <tr r="E4559" s="1"/>
      </tp>
      <tp>
        <v>6498</v>
        <stp/>
        <stp>StudyData</stp>
        <stp>EP</stp>
        <stp>BAR</stp>
        <stp/>
        <stp>Low</stp>
        <stp>5</stp>
        <stp>-4487</stp>
        <stp>All</stp>
        <stp/>
        <stp/>
        <stp>FALSE</stp>
        <stp>T</stp>
        <tr r="E4489" s="1"/>
      </tp>
      <tp>
        <v>6492.75</v>
        <stp/>
        <stp>StudyData</stp>
        <stp>EP</stp>
        <stp>BAR</stp>
        <stp/>
        <stp>Low</stp>
        <stp>5</stp>
        <stp>-4497</stp>
        <stp>All</stp>
        <stp/>
        <stp/>
        <stp>FALSE</stp>
        <stp>T</stp>
        <tr r="E4499" s="1"/>
      </tp>
      <tp>
        <v>6505.25</v>
        <stp/>
        <stp>StudyData</stp>
        <stp>EP</stp>
        <stp>BAR</stp>
        <stp/>
        <stp>Low</stp>
        <stp>5</stp>
        <stp>-4427</stp>
        <stp>All</stp>
        <stp/>
        <stp/>
        <stp>FALSE</stp>
        <stp>T</stp>
        <tr r="E4429" s="1"/>
      </tp>
      <tp>
        <v>6504.75</v>
        <stp/>
        <stp>StudyData</stp>
        <stp>EP</stp>
        <stp>BAR</stp>
        <stp/>
        <stp>Low</stp>
        <stp>5</stp>
        <stp>-4437</stp>
        <stp>All</stp>
        <stp/>
        <stp/>
        <stp>FALSE</stp>
        <stp>T</stp>
        <tr r="E4439" s="1"/>
      </tp>
      <tp>
        <v>6498.75</v>
        <stp/>
        <stp>StudyData</stp>
        <stp>EP</stp>
        <stp>BAR</stp>
        <stp/>
        <stp>Low</stp>
        <stp>5</stp>
        <stp>-4407</stp>
        <stp>All</stp>
        <stp/>
        <stp/>
        <stp>FALSE</stp>
        <stp>T</stp>
        <tr r="E4409" s="1"/>
      </tp>
      <tp>
        <v>6503.25</v>
        <stp/>
        <stp>StudyData</stp>
        <stp>EP</stp>
        <stp>BAR</stp>
        <stp/>
        <stp>Low</stp>
        <stp>5</stp>
        <stp>-4417</stp>
        <stp>All</stp>
        <stp/>
        <stp/>
        <stp>FALSE</stp>
        <stp>T</stp>
        <tr r="E4419" s="1"/>
      </tp>
      <tp>
        <v>6498</v>
        <stp/>
        <stp>StudyData</stp>
        <stp>EP</stp>
        <stp>BAR</stp>
        <stp/>
        <stp>Low</stp>
        <stp>5</stp>
        <stp>-4467</stp>
        <stp>All</stp>
        <stp/>
        <stp/>
        <stp>FALSE</stp>
        <stp>T</stp>
        <tr r="E4469" s="1"/>
      </tp>
      <tp>
        <v>6499</v>
        <stp/>
        <stp>StudyData</stp>
        <stp>EP</stp>
        <stp>BAR</stp>
        <stp/>
        <stp>Low</stp>
        <stp>5</stp>
        <stp>-4477</stp>
        <stp>All</stp>
        <stp/>
        <stp/>
        <stp>FALSE</stp>
        <stp>T</stp>
        <tr r="E4479" s="1"/>
      </tp>
      <tp>
        <v>6502.5</v>
        <stp/>
        <stp>StudyData</stp>
        <stp>EP</stp>
        <stp>BAR</stp>
        <stp/>
        <stp>Low</stp>
        <stp>5</stp>
        <stp>-4447</stp>
        <stp>All</stp>
        <stp/>
        <stp/>
        <stp>FALSE</stp>
        <stp>T</stp>
        <tr r="E4449" s="1"/>
      </tp>
      <tp>
        <v>6502.25</v>
        <stp/>
        <stp>StudyData</stp>
        <stp>EP</stp>
        <stp>BAR</stp>
        <stp/>
        <stp>Low</stp>
        <stp>5</stp>
        <stp>-4457</stp>
        <stp>All</stp>
        <stp/>
        <stp/>
        <stp>FALSE</stp>
        <stp>T</stp>
        <tr r="E4459" s="1"/>
      </tp>
      <tp>
        <v>6485.5</v>
        <stp/>
        <stp>StudyData</stp>
        <stp>EP</stp>
        <stp>BAR</stp>
        <stp/>
        <stp>Low</stp>
        <stp>5</stp>
        <stp>-4787</stp>
        <stp>All</stp>
        <stp/>
        <stp/>
        <stp>FALSE</stp>
        <stp>T</stp>
        <tr r="E4789" s="1"/>
      </tp>
      <tp>
        <v>6486.75</v>
        <stp/>
        <stp>StudyData</stp>
        <stp>EP</stp>
        <stp>BAR</stp>
        <stp/>
        <stp>Low</stp>
        <stp>5</stp>
        <stp>-4797</stp>
        <stp>All</stp>
        <stp/>
        <stp/>
        <stp>FALSE</stp>
        <stp>T</stp>
        <tr r="E4799" s="1"/>
      </tp>
      <tp>
        <v>6484.75</v>
        <stp/>
        <stp>StudyData</stp>
        <stp>EP</stp>
        <stp>BAR</stp>
        <stp/>
        <stp>Low</stp>
        <stp>5</stp>
        <stp>-4727</stp>
        <stp>All</stp>
        <stp/>
        <stp/>
        <stp>FALSE</stp>
        <stp>T</stp>
        <tr r="E4729" s="1"/>
      </tp>
      <tp>
        <v>6483.75</v>
        <stp/>
        <stp>StudyData</stp>
        <stp>EP</stp>
        <stp>BAR</stp>
        <stp/>
        <stp>Low</stp>
        <stp>5</stp>
        <stp>-4737</stp>
        <stp>All</stp>
        <stp/>
        <stp/>
        <stp>FALSE</stp>
        <stp>T</stp>
        <tr r="E4739" s="1"/>
      </tp>
      <tp>
        <v>6477.75</v>
        <stp/>
        <stp>StudyData</stp>
        <stp>EP</stp>
        <stp>BAR</stp>
        <stp/>
        <stp>Low</stp>
        <stp>5</stp>
        <stp>-4707</stp>
        <stp>All</stp>
        <stp/>
        <stp/>
        <stp>FALSE</stp>
        <stp>T</stp>
        <tr r="E4709" s="1"/>
      </tp>
      <tp>
        <v>6478</v>
        <stp/>
        <stp>StudyData</stp>
        <stp>EP</stp>
        <stp>BAR</stp>
        <stp/>
        <stp>Low</stp>
        <stp>5</stp>
        <stp>-4717</stp>
        <stp>All</stp>
        <stp/>
        <stp/>
        <stp>FALSE</stp>
        <stp>T</stp>
        <tr r="E4719" s="1"/>
      </tp>
      <tp>
        <v>6481.25</v>
        <stp/>
        <stp>StudyData</stp>
        <stp>EP</stp>
        <stp>BAR</stp>
        <stp/>
        <stp>Low</stp>
        <stp>5</stp>
        <stp>-4767</stp>
        <stp>All</stp>
        <stp/>
        <stp/>
        <stp>FALSE</stp>
        <stp>T</stp>
        <tr r="E4769" s="1"/>
      </tp>
      <tp>
        <v>6484.75</v>
        <stp/>
        <stp>StudyData</stp>
        <stp>EP</stp>
        <stp>BAR</stp>
        <stp/>
        <stp>Low</stp>
        <stp>5</stp>
        <stp>-4777</stp>
        <stp>All</stp>
        <stp/>
        <stp/>
        <stp>FALSE</stp>
        <stp>T</stp>
        <tr r="E4779" s="1"/>
      </tp>
      <tp>
        <v>6483.25</v>
        <stp/>
        <stp>StudyData</stp>
        <stp>EP</stp>
        <stp>BAR</stp>
        <stp/>
        <stp>Low</stp>
        <stp>5</stp>
        <stp>-4747</stp>
        <stp>All</stp>
        <stp/>
        <stp/>
        <stp>FALSE</stp>
        <stp>T</stp>
        <tr r="E4749" s="1"/>
      </tp>
      <tp>
        <v>6484</v>
        <stp/>
        <stp>StudyData</stp>
        <stp>EP</stp>
        <stp>BAR</stp>
        <stp/>
        <stp>Low</stp>
        <stp>5</stp>
        <stp>-4757</stp>
        <stp>All</stp>
        <stp/>
        <stp/>
        <stp>FALSE</stp>
        <stp>T</stp>
        <tr r="E4759" s="1"/>
      </tp>
      <tp>
        <v>6486.25</v>
        <stp/>
        <stp>StudyData</stp>
        <stp>EP</stp>
        <stp>BAR</stp>
        <stp/>
        <stp>Low</stp>
        <stp>5</stp>
        <stp>-4687</stp>
        <stp>All</stp>
        <stp/>
        <stp/>
        <stp>FALSE</stp>
        <stp>T</stp>
        <tr r="E4689" s="1"/>
      </tp>
      <tp>
        <v>6483</v>
        <stp/>
        <stp>StudyData</stp>
        <stp>EP</stp>
        <stp>BAR</stp>
        <stp/>
        <stp>Low</stp>
        <stp>5</stp>
        <stp>-4697</stp>
        <stp>All</stp>
        <stp/>
        <stp/>
        <stp>FALSE</stp>
        <stp>T</stp>
        <tr r="E4699" s="1"/>
      </tp>
      <tp>
        <v>6461.25</v>
        <stp/>
        <stp>StudyData</stp>
        <stp>EP</stp>
        <stp>BAR</stp>
        <stp/>
        <stp>Low</stp>
        <stp>5</stp>
        <stp>-4627</stp>
        <stp>All</stp>
        <stp/>
        <stp/>
        <stp>FALSE</stp>
        <stp>T</stp>
        <tr r="E4629" s="1"/>
      </tp>
      <tp>
        <v>6458.25</v>
        <stp/>
        <stp>StudyData</stp>
        <stp>EP</stp>
        <stp>BAR</stp>
        <stp/>
        <stp>Low</stp>
        <stp>5</stp>
        <stp>-4637</stp>
        <stp>All</stp>
        <stp/>
        <stp/>
        <stp>FALSE</stp>
        <stp>T</stp>
        <tr r="E4639" s="1"/>
      </tp>
      <tp>
        <v>6484.25</v>
        <stp/>
        <stp>StudyData</stp>
        <stp>EP</stp>
        <stp>BAR</stp>
        <stp/>
        <stp>Low</stp>
        <stp>5</stp>
        <stp>-4607</stp>
        <stp>All</stp>
        <stp/>
        <stp/>
        <stp>FALSE</stp>
        <stp>T</stp>
        <tr r="E4609" s="1"/>
      </tp>
      <tp>
        <v>6476.25</v>
        <stp/>
        <stp>StudyData</stp>
        <stp>EP</stp>
        <stp>BAR</stp>
        <stp/>
        <stp>Low</stp>
        <stp>5</stp>
        <stp>-4617</stp>
        <stp>All</stp>
        <stp/>
        <stp/>
        <stp>FALSE</stp>
        <stp>T</stp>
        <tr r="E4619" s="1"/>
      </tp>
      <tp>
        <v>6486.5</v>
        <stp/>
        <stp>StudyData</stp>
        <stp>EP</stp>
        <stp>BAR</stp>
        <stp/>
        <stp>Low</stp>
        <stp>5</stp>
        <stp>-4667</stp>
        <stp>All</stp>
        <stp/>
        <stp/>
        <stp>FALSE</stp>
        <stp>T</stp>
        <tr r="E4669" s="1"/>
      </tp>
      <tp>
        <v>6485</v>
        <stp/>
        <stp>StudyData</stp>
        <stp>EP</stp>
        <stp>BAR</stp>
        <stp/>
        <stp>Low</stp>
        <stp>5</stp>
        <stp>-4677</stp>
        <stp>All</stp>
        <stp/>
        <stp/>
        <stp>FALSE</stp>
        <stp>T</stp>
        <tr r="E4679" s="1"/>
      </tp>
      <tp>
        <v>6486.5</v>
        <stp/>
        <stp>StudyData</stp>
        <stp>EP</stp>
        <stp>BAR</stp>
        <stp/>
        <stp>Low</stp>
        <stp>5</stp>
        <stp>-4647</stp>
        <stp>All</stp>
        <stp/>
        <stp/>
        <stp>FALSE</stp>
        <stp>T</stp>
        <tr r="E4649" s="1"/>
      </tp>
      <tp>
        <v>6483.5</v>
        <stp/>
        <stp>StudyData</stp>
        <stp>EP</stp>
        <stp>BAR</stp>
        <stp/>
        <stp>Low</stp>
        <stp>5</stp>
        <stp>-4657</stp>
        <stp>All</stp>
        <stp/>
        <stp/>
        <stp>FALSE</stp>
        <stp>T</stp>
        <tr r="E4659" s="1"/>
      </tp>
      <tp>
        <v>6498.75</v>
        <stp/>
        <stp>StudyData</stp>
        <stp>EP</stp>
        <stp>BAR</stp>
        <stp/>
        <stp>Close</stp>
        <stp>5</stp>
        <stp>-97</stp>
        <stp>All</stp>
        <stp/>
        <stp/>
        <stp>FALSE</stp>
        <stp>T</stp>
        <tr r="F99" s="1"/>
      </tp>
      <tp>
        <v>6495.75</v>
        <stp/>
        <stp>StudyData</stp>
        <stp>EP</stp>
        <stp>BAR</stp>
        <stp/>
        <stp>Close</stp>
        <stp>5</stp>
        <stp>-87</stp>
        <stp>All</stp>
        <stp/>
        <stp/>
        <stp>FALSE</stp>
        <stp>T</stp>
        <tr r="F89" s="1"/>
      </tp>
      <tp>
        <v>6501</v>
        <stp/>
        <stp>StudyData</stp>
        <stp>EP</stp>
        <stp>BAR</stp>
        <stp/>
        <stp>Close</stp>
        <stp>5</stp>
        <stp>-57</stp>
        <stp>All</stp>
        <stp/>
        <stp/>
        <stp>FALSE</stp>
        <stp>T</stp>
        <tr r="F59" s="1"/>
      </tp>
      <tp>
        <v>6501.25</v>
        <stp/>
        <stp>StudyData</stp>
        <stp>EP</stp>
        <stp>BAR</stp>
        <stp/>
        <stp>Close</stp>
        <stp>5</stp>
        <stp>-47</stp>
        <stp>All</stp>
        <stp/>
        <stp/>
        <stp>FALSE</stp>
        <stp>T</stp>
        <tr r="F49" s="1"/>
      </tp>
      <tp>
        <v>6496</v>
        <stp/>
        <stp>StudyData</stp>
        <stp>EP</stp>
        <stp>BAR</stp>
        <stp/>
        <stp>Close</stp>
        <stp>5</stp>
        <stp>-77</stp>
        <stp>All</stp>
        <stp/>
        <stp/>
        <stp>FALSE</stp>
        <stp>T</stp>
        <tr r="F79" s="1"/>
      </tp>
      <tp>
        <v>6498.5</v>
        <stp/>
        <stp>StudyData</stp>
        <stp>EP</stp>
        <stp>BAR</stp>
        <stp/>
        <stp>Close</stp>
        <stp>5</stp>
        <stp>-67</stp>
        <stp>All</stp>
        <stp/>
        <stp/>
        <stp>FALSE</stp>
        <stp>T</stp>
        <tr r="F69" s="1"/>
      </tp>
      <tp>
        <v>6507.25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F19" s="1"/>
      </tp>
      <tp>
        <v>6502.5</v>
        <stp/>
        <stp>StudyData</stp>
        <stp>EP</stp>
        <stp>BAR</stp>
        <stp/>
        <stp>Close</stp>
        <stp>5</stp>
        <stp>-37</stp>
        <stp>All</stp>
        <stp/>
        <stp/>
        <stp>FALSE</stp>
        <stp>T</stp>
        <tr r="F39" s="1"/>
      </tp>
      <tp>
        <v>6502.75</v>
        <stp/>
        <stp>StudyData</stp>
        <stp>EP</stp>
        <stp>BAR</stp>
        <stp/>
        <stp>Close</stp>
        <stp>5</stp>
        <stp>-27</stp>
        <stp>All</stp>
        <stp/>
        <stp/>
        <stp>FALSE</stp>
        <stp>T</stp>
        <tr r="F29" s="1"/>
      </tp>
      <tp>
        <v>6467.3516522257996</v>
        <stp/>
        <stp>StudyData</stp>
        <stp>VWAP(EP,StartFrom:=StartOfDay,VolType:=auto,CoCType:=auto,InputChoice:=Mid)</stp>
        <stp>Bar</stp>
        <stp/>
        <stp>Close</stp>
        <stp>5</stp>
        <stp>-3986</stp>
        <stp>ALL</stp>
        <stp/>
        <stp/>
        <stp>TRUE</stp>
        <stp>T</stp>
        <tr r="H3988" s="1"/>
      </tp>
      <tp>
        <v>6464.7626639116997</v>
        <stp/>
        <stp>StudyData</stp>
        <stp>VWAP(EP,StartFrom:=StartOfDay,VolType:=auto,CoCType:=auto,InputChoice:=Mid)</stp>
        <stp>Bar</stp>
        <stp/>
        <stp>Close</stp>
        <stp>5</stp>
        <stp>-3886</stp>
        <stp>ALL</stp>
        <stp/>
        <stp/>
        <stp>TRUE</stp>
        <stp>T</stp>
        <tr r="H3888" s="1"/>
      </tp>
      <tp>
        <v>6394.2966409306</v>
        <stp/>
        <stp>StudyData</stp>
        <stp>VWAP(EP,StartFrom:=StartOfDay,VolType:=auto,CoCType:=auto,InputChoice:=Mid)</stp>
        <stp>Bar</stp>
        <stp/>
        <stp>Close</stp>
        <stp>5</stp>
        <stp>-3186</stp>
        <stp>ALL</stp>
        <stp/>
        <stp/>
        <stp>TRUE</stp>
        <stp>T</stp>
        <tr r="H3188" s="1"/>
      </tp>
      <tp>
        <v>6392.3625903416996</v>
        <stp/>
        <stp>StudyData</stp>
        <stp>VWAP(EP,StartFrom:=StartOfDay,VolType:=auto,CoCType:=auto,InputChoice:=Mid)</stp>
        <stp>Bar</stp>
        <stp/>
        <stp>Close</stp>
        <stp>5</stp>
        <stp>-3086</stp>
        <stp>ALL</stp>
        <stp/>
        <stp/>
        <stp>TRUE</stp>
        <stp>T</stp>
        <tr r="H3088" s="1"/>
      </tp>
      <tp>
        <v>6408.8927470200997</v>
        <stp/>
        <stp>StudyData</stp>
        <stp>VWAP(EP,StartFrom:=StartOfDay,VolType:=auto,CoCType:=auto,InputChoice:=Mid)</stp>
        <stp>Bar</stp>
        <stp/>
        <stp>Close</stp>
        <stp>5</stp>
        <stp>-3386</stp>
        <stp>ALL</stp>
        <stp/>
        <stp/>
        <stp>TRUE</stp>
        <stp>T</stp>
        <tr r="H3388" s="1"/>
      </tp>
      <tp>
        <v>6410.7442213125996</v>
        <stp/>
        <stp>StudyData</stp>
        <stp>VWAP(EP,StartFrom:=StartOfDay,VolType:=auto,CoCType:=auto,InputChoice:=Mid)</stp>
        <stp>Bar</stp>
        <stp/>
        <stp>Close</stp>
        <stp>5</stp>
        <stp>-3286</stp>
        <stp>ALL</stp>
        <stp/>
        <stp/>
        <stp>TRUE</stp>
        <stp>T</stp>
        <tr r="H3288" s="1"/>
      </tp>
      <tp>
        <v>6420.5121090822004</v>
        <stp/>
        <stp>StudyData</stp>
        <stp>VWAP(EP,StartFrom:=StartOfDay,VolType:=auto,CoCType:=auto,InputChoice:=Mid)</stp>
        <stp>Bar</stp>
        <stp/>
        <stp>Close</stp>
        <stp>5</stp>
        <stp>-3586</stp>
        <stp>ALL</stp>
        <stp/>
        <stp/>
        <stp>TRUE</stp>
        <stp>T</stp>
        <tr r="H3588" s="1"/>
      </tp>
      <tp>
        <v>6394.5474187223999</v>
        <stp/>
        <stp>StudyData</stp>
        <stp>VWAP(EP,StartFrom:=StartOfDay,VolType:=auto,CoCType:=auto,InputChoice:=Mid)</stp>
        <stp>Bar</stp>
        <stp/>
        <stp>Close</stp>
        <stp>5</stp>
        <stp>-3486</stp>
        <stp>ALL</stp>
        <stp/>
        <stp/>
        <stp>TRUE</stp>
        <stp>T</stp>
        <tr r="H3488" s="1"/>
      </tp>
      <tp>
        <v>6465.7629063941004</v>
        <stp/>
        <stp>StudyData</stp>
        <stp>VWAP(EP,StartFrom:=StartOfDay,VolType:=auto,CoCType:=auto,InputChoice:=Mid)</stp>
        <stp>Bar</stp>
        <stp/>
        <stp>Close</stp>
        <stp>5</stp>
        <stp>-3786</stp>
        <stp>ALL</stp>
        <stp/>
        <stp/>
        <stp>TRUE</stp>
        <stp>T</stp>
        <tr r="H3788" s="1"/>
      </tp>
      <tp>
        <v>6431.5375991189003</v>
        <stp/>
        <stp>StudyData</stp>
        <stp>VWAP(EP,StartFrom:=StartOfDay,VolType:=auto,CoCType:=auto,InputChoice:=Mid)</stp>
        <stp>Bar</stp>
        <stp/>
        <stp>Close</stp>
        <stp>5</stp>
        <stp>-3686</stp>
        <stp>ALL</stp>
        <stp/>
        <stp/>
        <stp>TRUE</stp>
        <stp>T</stp>
        <tr r="H3688" s="1"/>
      </tp>
      <tp>
        <v>6392.1044785108998</v>
        <stp/>
        <stp>StudyData</stp>
        <stp>VWAP(EP,StartFrom:=StartOfDay,VolType:=auto,CoCType:=auto,InputChoice:=Mid)</stp>
        <stp>Bar</stp>
        <stp/>
        <stp>Close</stp>
        <stp>5</stp>
        <stp>-2986</stp>
        <stp>ALL</stp>
        <stp/>
        <stp/>
        <stp>TRUE</stp>
        <stp>T</stp>
        <tr r="H2988" s="1"/>
      </tp>
      <tp>
        <v>6465.2969365160998</v>
        <stp/>
        <stp>StudyData</stp>
        <stp>VWAP(EP,StartFrom:=StartOfDay,VolType:=auto,CoCType:=auto,InputChoice:=Mid)</stp>
        <stp>Bar</stp>
        <stp/>
        <stp>Close</stp>
        <stp>5</stp>
        <stp>-2886</stp>
        <stp>ALL</stp>
        <stp/>
        <stp/>
        <stp>TRUE</stp>
        <stp>T</stp>
        <tr r="H2888" s="1"/>
      </tp>
      <tp>
        <v>6484.3582876576002</v>
        <stp/>
        <stp>StudyData</stp>
        <stp>VWAP(EP,StartFrom:=StartOfDay,VolType:=auto,CoCType:=auto,InputChoice:=Mid)</stp>
        <stp>Bar</stp>
        <stp/>
        <stp>Close</stp>
        <stp>5</stp>
        <stp>-2186</stp>
        <stp>ALL</stp>
        <stp/>
        <stp/>
        <stp>TRUE</stp>
        <stp>T</stp>
        <tr r="H2188" s="1"/>
      </tp>
      <tp>
        <v>6486.7602899580997</v>
        <stp/>
        <stp>StudyData</stp>
        <stp>VWAP(EP,StartFrom:=StartOfDay,VolType:=auto,CoCType:=auto,InputChoice:=Mid)</stp>
        <stp>Bar</stp>
        <stp/>
        <stp>Close</stp>
        <stp>5</stp>
        <stp>-2086</stp>
        <stp>ALL</stp>
        <stp/>
        <stp/>
        <stp>TRUE</stp>
        <stp>T</stp>
        <tr r="H2088" s="1"/>
      </tp>
      <tp>
        <v>6452.9050487055001</v>
        <stp/>
        <stp>StudyData</stp>
        <stp>VWAP(EP,StartFrom:=StartOfDay,VolType:=auto,CoCType:=auto,InputChoice:=Mid)</stp>
        <stp>Bar</stp>
        <stp/>
        <stp>Close</stp>
        <stp>5</stp>
        <stp>-2386</stp>
        <stp>ALL</stp>
        <stp/>
        <stp/>
        <stp>TRUE</stp>
        <stp>T</stp>
        <tr r="H2388" s="1"/>
      </tp>
      <tp>
        <v>6485.9060115584998</v>
        <stp/>
        <stp>StudyData</stp>
        <stp>VWAP(EP,StartFrom:=StartOfDay,VolType:=auto,CoCType:=auto,InputChoice:=Mid)</stp>
        <stp>Bar</stp>
        <stp/>
        <stp>Close</stp>
        <stp>5</stp>
        <stp>-2286</stp>
        <stp>ALL</stp>
        <stp/>
        <stp/>
        <stp>TRUE</stp>
        <stp>T</stp>
        <tr r="H2288" s="1"/>
      </tp>
      <tp>
        <v>6461.6334704954998</v>
        <stp/>
        <stp>StudyData</stp>
        <stp>VWAP(EP,StartFrom:=StartOfDay,VolType:=auto,CoCType:=auto,InputChoice:=Mid)</stp>
        <stp>Bar</stp>
        <stp/>
        <stp>Close</stp>
        <stp>5</stp>
        <stp>-2586</stp>
        <stp>ALL</stp>
        <stp/>
        <stp/>
        <stp>TRUE</stp>
        <stp>T</stp>
        <tr r="H2588" s="1"/>
      </tp>
      <tp>
        <v>6448.0495725149003</v>
        <stp/>
        <stp>StudyData</stp>
        <stp>VWAP(EP,StartFrom:=StartOfDay,VolType:=auto,CoCType:=auto,InputChoice:=Mid)</stp>
        <stp>Bar</stp>
        <stp/>
        <stp>Close</stp>
        <stp>5</stp>
        <stp>-2486</stp>
        <stp>ALL</stp>
        <stp/>
        <stp/>
        <stp>TRUE</stp>
        <stp>T</stp>
        <tr r="H2488" s="1"/>
      </tp>
      <tp>
        <v>6479.2651107987003</v>
        <stp/>
        <stp>StudyData</stp>
        <stp>VWAP(EP,StartFrom:=StartOfDay,VolType:=auto,CoCType:=auto,InputChoice:=Mid)</stp>
        <stp>Bar</stp>
        <stp/>
        <stp>Close</stp>
        <stp>5</stp>
        <stp>-2786</stp>
        <stp>ALL</stp>
        <stp/>
        <stp/>
        <stp>TRUE</stp>
        <stp>T</stp>
        <tr r="H2788" s="1"/>
      </tp>
      <tp>
        <v>6471.2256824009</v>
        <stp/>
        <stp>StudyData</stp>
        <stp>VWAP(EP,StartFrom:=StartOfDay,VolType:=auto,CoCType:=auto,InputChoice:=Mid)</stp>
        <stp>Bar</stp>
        <stp/>
        <stp>Close</stp>
        <stp>5</stp>
        <stp>-2686</stp>
        <stp>ALL</stp>
        <stp/>
        <stp/>
        <stp>TRUE</stp>
        <stp>T</stp>
        <tr r="H2688" s="1"/>
      </tp>
      <tp>
        <v>6480.6583157756004</v>
        <stp/>
        <stp>StudyData</stp>
        <stp>VWAP(EP,StartFrom:=StartOfDay,VolType:=auto,CoCType:=auto,InputChoice:=Mid)</stp>
        <stp>Bar</stp>
        <stp/>
        <stp>Close</stp>
        <stp>5</stp>
        <stp>-1986</stp>
        <stp>ALL</stp>
        <stp/>
        <stp/>
        <stp>TRUE</stp>
        <stp>T</stp>
        <tr r="H1988" s="1"/>
      </tp>
      <tp>
        <v>6490.9001193407003</v>
        <stp/>
        <stp>StudyData</stp>
        <stp>VWAP(EP,StartFrom:=StartOfDay,VolType:=auto,CoCType:=auto,InputChoice:=Mid)</stp>
        <stp>Bar</stp>
        <stp/>
        <stp>Close</stp>
        <stp>5</stp>
        <stp>-1886</stp>
        <stp>ALL</stp>
        <stp/>
        <stp/>
        <stp>TRUE</stp>
        <stp>T</stp>
        <tr r="H1888" s="1"/>
      </tp>
      <tp>
        <v>6471.0681972738003</v>
        <stp/>
        <stp>StudyData</stp>
        <stp>VWAP(EP,StartFrom:=StartOfDay,VolType:=auto,CoCType:=auto,InputChoice:=Mid)</stp>
        <stp>Bar</stp>
        <stp/>
        <stp>Close</stp>
        <stp>5</stp>
        <stp>-1186</stp>
        <stp>ALL</stp>
        <stp/>
        <stp/>
        <stp>TRUE</stp>
        <stp>T</stp>
        <tr r="H1188" s="1"/>
      </tp>
      <tp>
        <v>6427.3557256212998</v>
        <stp/>
        <stp>StudyData</stp>
        <stp>VWAP(EP,StartFrom:=StartOfDay,VolType:=auto,CoCType:=auto,InputChoice:=Mid)</stp>
        <stp>Bar</stp>
        <stp/>
        <stp>Close</stp>
        <stp>5</stp>
        <stp>-1086</stp>
        <stp>ALL</stp>
        <stp/>
        <stp/>
        <stp>TRUE</stp>
        <stp>T</stp>
        <tr r="H1088" s="1"/>
      </tp>
      <tp>
        <v>6476.5285108910002</v>
        <stp/>
        <stp>StudyData</stp>
        <stp>VWAP(EP,StartFrom:=StartOfDay,VolType:=auto,CoCType:=auto,InputChoice:=Mid)</stp>
        <stp>Bar</stp>
        <stp/>
        <stp>Close</stp>
        <stp>5</stp>
        <stp>-1386</stp>
        <stp>ALL</stp>
        <stp/>
        <stp/>
        <stp>TRUE</stp>
        <stp>T</stp>
        <tr r="H1388" s="1"/>
      </tp>
      <tp>
        <v>6477.1559440791998</v>
        <stp/>
        <stp>StudyData</stp>
        <stp>VWAP(EP,StartFrom:=StartOfDay,VolType:=auto,CoCType:=auto,InputChoice:=Mid)</stp>
        <stp>Bar</stp>
        <stp/>
        <stp>Close</stp>
        <stp>5</stp>
        <stp>-1286</stp>
        <stp>ALL</stp>
        <stp/>
        <stp/>
        <stp>TRUE</stp>
        <stp>T</stp>
        <tr r="H1288" s="1"/>
      </tp>
      <tp>
        <v>6498.7217818753998</v>
        <stp/>
        <stp>StudyData</stp>
        <stp>VWAP(EP,StartFrom:=StartOfDay,VolType:=auto,CoCType:=auto,InputChoice:=Mid)</stp>
        <stp>Bar</stp>
        <stp/>
        <stp>Close</stp>
        <stp>5</stp>
        <stp>-1586</stp>
        <stp>ALL</stp>
        <stp/>
        <stp/>
        <stp>TRUE</stp>
        <stp>T</stp>
        <tr r="H1588" s="1"/>
      </tp>
      <tp>
        <v>6482.6394253983999</v>
        <stp/>
        <stp>StudyData</stp>
        <stp>VWAP(EP,StartFrom:=StartOfDay,VolType:=auto,CoCType:=auto,InputChoice:=Mid)</stp>
        <stp>Bar</stp>
        <stp/>
        <stp>Close</stp>
        <stp>5</stp>
        <stp>-1486</stp>
        <stp>ALL</stp>
        <stp/>
        <stp/>
        <stp>TRUE</stp>
        <stp>T</stp>
        <tr r="H1488" s="1"/>
      </tp>
      <tp>
        <v>6502.6840723937003</v>
        <stp/>
        <stp>StudyData</stp>
        <stp>VWAP(EP,StartFrom:=StartOfDay,VolType:=auto,CoCType:=auto,InputChoice:=Mid)</stp>
        <stp>Bar</stp>
        <stp/>
        <stp>Close</stp>
        <stp>5</stp>
        <stp>-1786</stp>
        <stp>ALL</stp>
        <stp/>
        <stp/>
        <stp>TRUE</stp>
        <stp>T</stp>
        <tr r="H1788" s="1"/>
      </tp>
      <tp>
        <v>6513.1233132066</v>
        <stp/>
        <stp>StudyData</stp>
        <stp>VWAP(EP,StartFrom:=StartOfDay,VolType:=auto,CoCType:=auto,InputChoice:=Mid)</stp>
        <stp>Bar</stp>
        <stp/>
        <stp>Close</stp>
        <stp>5</stp>
        <stp>-1686</stp>
        <stp>ALL</stp>
        <stp/>
        <stp/>
        <stp>TRUE</stp>
        <stp>T</stp>
        <tr r="H1688" s="1"/>
      </tp>
      <tp>
        <v>6466.9341108183999</v>
        <stp/>
        <stp>StudyData</stp>
        <stp>VWAP(EP,StartFrom:=StartOfDay,VolType:=auto,CoCType:=auto,InputChoice:=Mid)</stp>
        <stp>Bar</stp>
        <stp/>
        <stp>Close</stp>
        <stp>5</stp>
        <stp>-4986</stp>
        <stp>ALL</stp>
        <stp/>
        <stp/>
        <stp>TRUE</stp>
        <stp>T</stp>
        <tr r="H4988" s="1"/>
      </tp>
      <tp>
        <v>6485.7370879996997</v>
        <stp/>
        <stp>StudyData</stp>
        <stp>VWAP(EP,StartFrom:=StartOfDay,VolType:=auto,CoCType:=auto,InputChoice:=Mid)</stp>
        <stp>Bar</stp>
        <stp/>
        <stp>Close</stp>
        <stp>5</stp>
        <stp>-4886</stp>
        <stp>ALL</stp>
        <stp/>
        <stp/>
        <stp>TRUE</stp>
        <stp>T</stp>
        <tr r="H4888" s="1"/>
      </tp>
      <tp>
        <v>6479.8215332731997</v>
        <stp/>
        <stp>StudyData</stp>
        <stp>VWAP(EP,StartFrom:=StartOfDay,VolType:=auto,CoCType:=auto,InputChoice:=Mid)</stp>
        <stp>Bar</stp>
        <stp/>
        <stp>Close</stp>
        <stp>5</stp>
        <stp>-4186</stp>
        <stp>ALL</stp>
        <stp/>
        <stp/>
        <stp>TRUE</stp>
        <stp>T</stp>
        <tr r="H4188" s="1"/>
      </tp>
      <tp>
        <v>6469.2942471134002</v>
        <stp/>
        <stp>StudyData</stp>
        <stp>VWAP(EP,StartFrom:=StartOfDay,VolType:=auto,CoCType:=auto,InputChoice:=Mid)</stp>
        <stp>Bar</stp>
        <stp/>
        <stp>Close</stp>
        <stp>5</stp>
        <stp>-4086</stp>
        <stp>ALL</stp>
        <stp/>
        <stp/>
        <stp>TRUE</stp>
        <stp>T</stp>
        <tr r="H4088" s="1"/>
      </tp>
      <tp>
        <v>6499.1999941763997</v>
        <stp/>
        <stp>StudyData</stp>
        <stp>VWAP(EP,StartFrom:=StartOfDay,VolType:=auto,CoCType:=auto,InputChoice:=Mid)</stp>
        <stp>Bar</stp>
        <stp/>
        <stp>Close</stp>
        <stp>5</stp>
        <stp>-4386</stp>
        <stp>ALL</stp>
        <stp/>
        <stp/>
        <stp>TRUE</stp>
        <stp>T</stp>
        <tr r="H4388" s="1"/>
      </tp>
      <tp>
        <v>6481.4730065804997</v>
        <stp/>
        <stp>StudyData</stp>
        <stp>VWAP(EP,StartFrom:=StartOfDay,VolType:=auto,CoCType:=auto,InputChoice:=Mid)</stp>
        <stp>Bar</stp>
        <stp/>
        <stp>Close</stp>
        <stp>5</stp>
        <stp>-4286</stp>
        <stp>ALL</stp>
        <stp/>
        <stp/>
        <stp>TRUE</stp>
        <stp>T</stp>
        <tr r="H4288" s="1"/>
      </tp>
      <tp>
        <v>6476.6727016241002</v>
        <stp/>
        <stp>StudyData</stp>
        <stp>VWAP(EP,StartFrom:=StartOfDay,VolType:=auto,CoCType:=auto,InputChoice:=Mid)</stp>
        <stp>Bar</stp>
        <stp/>
        <stp>Close</stp>
        <stp>5</stp>
        <stp>-4586</stp>
        <stp>ALL</stp>
        <stp/>
        <stp/>
        <stp>TRUE</stp>
        <stp>T</stp>
        <tr r="H4588" s="1"/>
      </tp>
      <tp>
        <v>6493.2556579499997</v>
        <stp/>
        <stp>StudyData</stp>
        <stp>VWAP(EP,StartFrom:=StartOfDay,VolType:=auto,CoCType:=auto,InputChoice:=Mid)</stp>
        <stp>Bar</stp>
        <stp/>
        <stp>Close</stp>
        <stp>5</stp>
        <stp>-4486</stp>
        <stp>ALL</stp>
        <stp/>
        <stp/>
        <stp>TRUE</stp>
        <stp>T</stp>
        <tr r="H4488" s="1"/>
      </tp>
      <tp>
        <v>6485.9149989736998</v>
        <stp/>
        <stp>StudyData</stp>
        <stp>VWAP(EP,StartFrom:=StartOfDay,VolType:=auto,CoCType:=auto,InputChoice:=Mid)</stp>
        <stp>Bar</stp>
        <stp/>
        <stp>Close</stp>
        <stp>5</stp>
        <stp>-4786</stp>
        <stp>ALL</stp>
        <stp/>
        <stp/>
        <stp>TRUE</stp>
        <stp>T</stp>
        <tr r="H4788" s="1"/>
      </tp>
      <tp>
        <v>6483.6875209170003</v>
        <stp/>
        <stp>StudyData</stp>
        <stp>VWAP(EP,StartFrom:=StartOfDay,VolType:=auto,CoCType:=auto,InputChoice:=Mid)</stp>
        <stp>Bar</stp>
        <stp/>
        <stp>Close</stp>
        <stp>5</stp>
        <stp>-4686</stp>
        <stp>ALL</stp>
        <stp/>
        <stp/>
        <stp>TRUE</stp>
        <stp>T</stp>
        <tr r="H4688" s="1"/>
      </tp>
      <tp>
        <v>6467.3513739737</v>
        <stp/>
        <stp>StudyData</stp>
        <stp>VWAP(EP,StartFrom:=StartOfDay,VolType:=auto,CoCType:=auto,InputChoice:=Mid)</stp>
        <stp>Bar</stp>
        <stp/>
        <stp>Close</stp>
        <stp>5</stp>
        <stp>-3987</stp>
        <stp>ALL</stp>
        <stp/>
        <stp/>
        <stp>TRUE</stp>
        <stp>T</stp>
        <tr r="H3989" s="1"/>
      </tp>
      <tp>
        <v>6464.8852125515004</v>
        <stp/>
        <stp>StudyData</stp>
        <stp>VWAP(EP,StartFrom:=StartOfDay,VolType:=auto,CoCType:=auto,InputChoice:=Mid)</stp>
        <stp>Bar</stp>
        <stp/>
        <stp>Close</stp>
        <stp>5</stp>
        <stp>-3887</stp>
        <stp>ALL</stp>
        <stp/>
        <stp/>
        <stp>TRUE</stp>
        <stp>T</stp>
        <tr r="H3889" s="1"/>
      </tp>
      <tp>
        <v>6394.3231818365002</v>
        <stp/>
        <stp>StudyData</stp>
        <stp>VWAP(EP,StartFrom:=StartOfDay,VolType:=auto,CoCType:=auto,InputChoice:=Mid)</stp>
        <stp>Bar</stp>
        <stp/>
        <stp>Close</stp>
        <stp>5</stp>
        <stp>-3187</stp>
        <stp>ALL</stp>
        <stp/>
        <stp/>
        <stp>TRUE</stp>
        <stp>T</stp>
        <tr r="H3189" s="1"/>
      </tp>
      <tp>
        <v>6392.3950242919</v>
        <stp/>
        <stp>StudyData</stp>
        <stp>VWAP(EP,StartFrom:=StartOfDay,VolType:=auto,CoCType:=auto,InputChoice:=Mid)</stp>
        <stp>Bar</stp>
        <stp/>
        <stp>Close</stp>
        <stp>5</stp>
        <stp>-3087</stp>
        <stp>ALL</stp>
        <stp/>
        <stp/>
        <stp>TRUE</stp>
        <stp>T</stp>
        <tr r="H3089" s="1"/>
      </tp>
      <tp>
        <v>6408.9142823804004</v>
        <stp/>
        <stp>StudyData</stp>
        <stp>VWAP(EP,StartFrom:=StartOfDay,VolType:=auto,CoCType:=auto,InputChoice:=Mid)</stp>
        <stp>Bar</stp>
        <stp/>
        <stp>Close</stp>
        <stp>5</stp>
        <stp>-3387</stp>
        <stp>ALL</stp>
        <stp/>
        <stp/>
        <stp>TRUE</stp>
        <stp>T</stp>
        <tr r="H3389" s="1"/>
      </tp>
      <tp>
        <v>6410.8154462087996</v>
        <stp/>
        <stp>StudyData</stp>
        <stp>VWAP(EP,StartFrom:=StartOfDay,VolType:=auto,CoCType:=auto,InputChoice:=Mid)</stp>
        <stp>Bar</stp>
        <stp/>
        <stp>Close</stp>
        <stp>5</stp>
        <stp>-3287</stp>
        <stp>ALL</stp>
        <stp/>
        <stp/>
        <stp>TRUE</stp>
        <stp>T</stp>
        <tr r="H3289" s="1"/>
      </tp>
      <tp>
        <v>6420.5271758578001</v>
        <stp/>
        <stp>StudyData</stp>
        <stp>VWAP(EP,StartFrom:=StartOfDay,VolType:=auto,CoCType:=auto,InputChoice:=Mid)</stp>
        <stp>Bar</stp>
        <stp/>
        <stp>Close</stp>
        <stp>5</stp>
        <stp>-3587</stp>
        <stp>ALL</stp>
        <stp/>
        <stp/>
        <stp>TRUE</stp>
        <stp>T</stp>
        <tr r="H3589" s="1"/>
      </tp>
      <tp>
        <v>6394.4050620963999</v>
        <stp/>
        <stp>StudyData</stp>
        <stp>VWAP(EP,StartFrom:=StartOfDay,VolType:=auto,CoCType:=auto,InputChoice:=Mid)</stp>
        <stp>Bar</stp>
        <stp/>
        <stp>Close</stp>
        <stp>5</stp>
        <stp>-3487</stp>
        <stp>ALL</stp>
        <stp/>
        <stp/>
        <stp>TRUE</stp>
        <stp>T</stp>
        <tr r="H3489" s="1"/>
      </tp>
      <tp>
        <v>6465.5158502739996</v>
        <stp/>
        <stp>StudyData</stp>
        <stp>VWAP(EP,StartFrom:=StartOfDay,VolType:=auto,CoCType:=auto,InputChoice:=Mid)</stp>
        <stp>Bar</stp>
        <stp/>
        <stp>Close</stp>
        <stp>5</stp>
        <stp>-3787</stp>
        <stp>ALL</stp>
        <stp/>
        <stp/>
        <stp>TRUE</stp>
        <stp>T</stp>
        <tr r="H3789" s="1"/>
      </tp>
      <tp>
        <v>6431.6987547013996</v>
        <stp/>
        <stp>StudyData</stp>
        <stp>VWAP(EP,StartFrom:=StartOfDay,VolType:=auto,CoCType:=auto,InputChoice:=Mid)</stp>
        <stp>Bar</stp>
        <stp/>
        <stp>Close</stp>
        <stp>5</stp>
        <stp>-3687</stp>
        <stp>ALL</stp>
        <stp/>
        <stp/>
        <stp>TRUE</stp>
        <stp>T</stp>
        <tr r="H3689" s="1"/>
      </tp>
      <tp>
        <v>6392.0604545876004</v>
        <stp/>
        <stp>StudyData</stp>
        <stp>VWAP(EP,StartFrom:=StartOfDay,VolType:=auto,CoCType:=auto,InputChoice:=Mid)</stp>
        <stp>Bar</stp>
        <stp/>
        <stp>Close</stp>
        <stp>5</stp>
        <stp>-2987</stp>
        <stp>ALL</stp>
        <stp/>
        <stp/>
        <stp>TRUE</stp>
        <stp>T</stp>
        <tr r="H2989" s="1"/>
      </tp>
      <tp>
        <v>6465.2803417395999</v>
        <stp/>
        <stp>StudyData</stp>
        <stp>VWAP(EP,StartFrom:=StartOfDay,VolType:=auto,CoCType:=auto,InputChoice:=Mid)</stp>
        <stp>Bar</stp>
        <stp/>
        <stp>Close</stp>
        <stp>5</stp>
        <stp>-2887</stp>
        <stp>ALL</stp>
        <stp/>
        <stp/>
        <stp>TRUE</stp>
        <stp>T</stp>
        <tr r="H2889" s="1"/>
      </tp>
      <tp>
        <v>6484.3506992497996</v>
        <stp/>
        <stp>StudyData</stp>
        <stp>VWAP(EP,StartFrom:=StartOfDay,VolType:=auto,CoCType:=auto,InputChoice:=Mid)</stp>
        <stp>Bar</stp>
        <stp/>
        <stp>Close</stp>
        <stp>5</stp>
        <stp>-2187</stp>
        <stp>ALL</stp>
        <stp/>
        <stp/>
        <stp>TRUE</stp>
        <stp>T</stp>
        <tr r="H2189" s="1"/>
      </tp>
      <tp>
        <v>6486.6857670315003</v>
        <stp/>
        <stp>StudyData</stp>
        <stp>VWAP(EP,StartFrom:=StartOfDay,VolType:=auto,CoCType:=auto,InputChoice:=Mid)</stp>
        <stp>Bar</stp>
        <stp/>
        <stp>Close</stp>
        <stp>5</stp>
        <stp>-2087</stp>
        <stp>ALL</stp>
        <stp/>
        <stp/>
        <stp>TRUE</stp>
        <stp>T</stp>
        <tr r="H2089" s="1"/>
      </tp>
      <tp>
        <v>6452.8348883617</v>
        <stp/>
        <stp>StudyData</stp>
        <stp>VWAP(EP,StartFrom:=StartOfDay,VolType:=auto,CoCType:=auto,InputChoice:=Mid)</stp>
        <stp>Bar</stp>
        <stp/>
        <stp>Close</stp>
        <stp>5</stp>
        <stp>-2387</stp>
        <stp>ALL</stp>
        <stp/>
        <stp/>
        <stp>TRUE</stp>
        <stp>T</stp>
        <tr r="H2389" s="1"/>
      </tp>
      <tp>
        <v>6485.9161724190999</v>
        <stp/>
        <stp>StudyData</stp>
        <stp>VWAP(EP,StartFrom:=StartOfDay,VolType:=auto,CoCType:=auto,InputChoice:=Mid)</stp>
        <stp>Bar</stp>
        <stp/>
        <stp>Close</stp>
        <stp>5</stp>
        <stp>-2287</stp>
        <stp>ALL</stp>
        <stp/>
        <stp/>
        <stp>TRUE</stp>
        <stp>T</stp>
        <tr r="H2289" s="1"/>
      </tp>
      <tp>
        <v>6461.7413120237998</v>
        <stp/>
        <stp>StudyData</stp>
        <stp>VWAP(EP,StartFrom:=StartOfDay,VolType:=auto,CoCType:=auto,InputChoice:=Mid)</stp>
        <stp>Bar</stp>
        <stp/>
        <stp>Close</stp>
        <stp>5</stp>
        <stp>-2587</stp>
        <stp>ALL</stp>
        <stp/>
        <stp/>
        <stp>TRUE</stp>
        <stp>T</stp>
        <tr r="H2589" s="1"/>
      </tp>
      <tp>
        <v>6448.1003888208998</v>
        <stp/>
        <stp>StudyData</stp>
        <stp>VWAP(EP,StartFrom:=StartOfDay,VolType:=auto,CoCType:=auto,InputChoice:=Mid)</stp>
        <stp>Bar</stp>
        <stp/>
        <stp>Close</stp>
        <stp>5</stp>
        <stp>-2487</stp>
        <stp>ALL</stp>
        <stp/>
        <stp/>
        <stp>TRUE</stp>
        <stp>T</stp>
        <tr r="H2489" s="1"/>
      </tp>
      <tp>
        <v>6479.2517445188996</v>
        <stp/>
        <stp>StudyData</stp>
        <stp>VWAP(EP,StartFrom:=StartOfDay,VolType:=auto,CoCType:=auto,InputChoice:=Mid)</stp>
        <stp>Bar</stp>
        <stp/>
        <stp>Close</stp>
        <stp>5</stp>
        <stp>-2787</stp>
        <stp>ALL</stp>
        <stp/>
        <stp/>
        <stp>TRUE</stp>
        <stp>T</stp>
        <tr r="H2789" s="1"/>
      </tp>
      <tp>
        <v>6471.1385819387997</v>
        <stp/>
        <stp>StudyData</stp>
        <stp>VWAP(EP,StartFrom:=StartOfDay,VolType:=auto,CoCType:=auto,InputChoice:=Mid)</stp>
        <stp>Bar</stp>
        <stp/>
        <stp>Close</stp>
        <stp>5</stp>
        <stp>-2687</stp>
        <stp>ALL</stp>
        <stp/>
        <stp/>
        <stp>TRUE</stp>
        <stp>T</stp>
        <tr r="H2689" s="1"/>
      </tp>
      <tp>
        <v>6480.5559413465999</v>
        <stp/>
        <stp>StudyData</stp>
        <stp>VWAP(EP,StartFrom:=StartOfDay,VolType:=auto,CoCType:=auto,InputChoice:=Mid)</stp>
        <stp>Bar</stp>
        <stp/>
        <stp>Close</stp>
        <stp>5</stp>
        <stp>-1987</stp>
        <stp>ALL</stp>
        <stp/>
        <stp/>
        <stp>TRUE</stp>
        <stp>T</stp>
        <tr r="H1989" s="1"/>
      </tp>
      <tp>
        <v>6490.8795456268999</v>
        <stp/>
        <stp>StudyData</stp>
        <stp>VWAP(EP,StartFrom:=StartOfDay,VolType:=auto,CoCType:=auto,InputChoice:=Mid)</stp>
        <stp>Bar</stp>
        <stp/>
        <stp>Close</stp>
        <stp>5</stp>
        <stp>-1887</stp>
        <stp>ALL</stp>
        <stp/>
        <stp/>
        <stp>TRUE</stp>
        <stp>T</stp>
        <tr r="H1889" s="1"/>
      </tp>
      <tp>
        <v>6471.1464375594996</v>
        <stp/>
        <stp>StudyData</stp>
        <stp>VWAP(EP,StartFrom:=StartOfDay,VolType:=auto,CoCType:=auto,InputChoice:=Mid)</stp>
        <stp>Bar</stp>
        <stp/>
        <stp>Close</stp>
        <stp>5</stp>
        <stp>-1187</stp>
        <stp>ALL</stp>
        <stp/>
        <stp/>
        <stp>TRUE</stp>
        <stp>T</stp>
        <tr r="H1189" s="1"/>
      </tp>
      <tp>
        <v>6428.3242023863004</v>
        <stp/>
        <stp>StudyData</stp>
        <stp>VWAP(EP,StartFrom:=StartOfDay,VolType:=auto,CoCType:=auto,InputChoice:=Mid)</stp>
        <stp>Bar</stp>
        <stp/>
        <stp>Close</stp>
        <stp>5</stp>
        <stp>-1087</stp>
        <stp>ALL</stp>
        <stp/>
        <stp/>
        <stp>TRUE</stp>
        <stp>T</stp>
        <tr r="H1089" s="1"/>
      </tp>
      <tp>
        <v>6476.5688581173999</v>
        <stp/>
        <stp>StudyData</stp>
        <stp>VWAP(EP,StartFrom:=StartOfDay,VolType:=auto,CoCType:=auto,InputChoice:=Mid)</stp>
        <stp>Bar</stp>
        <stp/>
        <stp>Close</stp>
        <stp>5</stp>
        <stp>-1387</stp>
        <stp>ALL</stp>
        <stp/>
        <stp/>
        <stp>TRUE</stp>
        <stp>T</stp>
        <tr r="H1389" s="1"/>
      </tp>
      <tp>
        <v>6477.1271724092003</v>
        <stp/>
        <stp>StudyData</stp>
        <stp>VWAP(EP,StartFrom:=StartOfDay,VolType:=auto,CoCType:=auto,InputChoice:=Mid)</stp>
        <stp>Bar</stp>
        <stp/>
        <stp>Close</stp>
        <stp>5</stp>
        <stp>-1287</stp>
        <stp>ALL</stp>
        <stp/>
        <stp/>
        <stp>TRUE</stp>
        <stp>T</stp>
        <tr r="H1289" s="1"/>
      </tp>
      <tp>
        <v>6500.3800049592001</v>
        <stp/>
        <stp>StudyData</stp>
        <stp>VWAP(EP,StartFrom:=StartOfDay,VolType:=auto,CoCType:=auto,InputChoice:=Mid)</stp>
        <stp>Bar</stp>
        <stp/>
        <stp>Close</stp>
        <stp>5</stp>
        <stp>-1587</stp>
        <stp>ALL</stp>
        <stp/>
        <stp/>
        <stp>TRUE</stp>
        <stp>T</stp>
        <tr r="H1589" s="1"/>
      </tp>
      <tp>
        <v>6482.4445879496998</v>
        <stp/>
        <stp>StudyData</stp>
        <stp>VWAP(EP,StartFrom:=StartOfDay,VolType:=auto,CoCType:=auto,InputChoice:=Mid)</stp>
        <stp>Bar</stp>
        <stp/>
        <stp>Close</stp>
        <stp>5</stp>
        <stp>-1487</stp>
        <stp>ALL</stp>
        <stp/>
        <stp/>
        <stp>TRUE</stp>
        <stp>T</stp>
        <tr r="H1489" s="1"/>
      </tp>
      <tp>
        <v>6502.5769035516996</v>
        <stp/>
        <stp>StudyData</stp>
        <stp>VWAP(EP,StartFrom:=StartOfDay,VolType:=auto,CoCType:=auto,InputChoice:=Mid)</stp>
        <stp>Bar</stp>
        <stp/>
        <stp>Close</stp>
        <stp>5</stp>
        <stp>-1787</stp>
        <stp>ALL</stp>
        <stp/>
        <stp/>
        <stp>TRUE</stp>
        <stp>T</stp>
        <tr r="H1789" s="1"/>
      </tp>
      <tp>
        <v>6513.1463643407997</v>
        <stp/>
        <stp>StudyData</stp>
        <stp>VWAP(EP,StartFrom:=StartOfDay,VolType:=auto,CoCType:=auto,InputChoice:=Mid)</stp>
        <stp>Bar</stp>
        <stp/>
        <stp>Close</stp>
        <stp>5</stp>
        <stp>-1687</stp>
        <stp>ALL</stp>
        <stp/>
        <stp/>
        <stp>TRUE</stp>
        <stp>T</stp>
        <tr r="H1689" s="1"/>
      </tp>
      <tp>
        <v>6466.9430801041999</v>
        <stp/>
        <stp>StudyData</stp>
        <stp>VWAP(EP,StartFrom:=StartOfDay,VolType:=auto,CoCType:=auto,InputChoice:=Mid)</stp>
        <stp>Bar</stp>
        <stp/>
        <stp>Close</stp>
        <stp>5</stp>
        <stp>-4987</stp>
        <stp>ALL</stp>
        <stp/>
        <stp/>
        <stp>TRUE</stp>
        <stp>T</stp>
        <tr r="H4989" s="1"/>
      </tp>
      <tp>
        <v>6486.0155866395999</v>
        <stp/>
        <stp>StudyData</stp>
        <stp>VWAP(EP,StartFrom:=StartOfDay,VolType:=auto,CoCType:=auto,InputChoice:=Mid)</stp>
        <stp>Bar</stp>
        <stp/>
        <stp>Close</stp>
        <stp>5</stp>
        <stp>-4887</stp>
        <stp>ALL</stp>
        <stp/>
        <stp/>
        <stp>TRUE</stp>
        <stp>T</stp>
        <tr r="H4889" s="1"/>
      </tp>
      <tp>
        <v>6479.8193437049003</v>
        <stp/>
        <stp>StudyData</stp>
        <stp>VWAP(EP,StartFrom:=StartOfDay,VolType:=auto,CoCType:=auto,InputChoice:=Mid)</stp>
        <stp>Bar</stp>
        <stp/>
        <stp>Close</stp>
        <stp>5</stp>
        <stp>-4187</stp>
        <stp>ALL</stp>
        <stp/>
        <stp/>
        <stp>TRUE</stp>
        <stp>T</stp>
        <tr r="H4189" s="1"/>
      </tp>
      <tp>
        <v>6469.3286650063001</v>
        <stp/>
        <stp>StudyData</stp>
        <stp>VWAP(EP,StartFrom:=StartOfDay,VolType:=auto,CoCType:=auto,InputChoice:=Mid)</stp>
        <stp>Bar</stp>
        <stp/>
        <stp>Close</stp>
        <stp>5</stp>
        <stp>-4087</stp>
        <stp>ALL</stp>
        <stp/>
        <stp/>
        <stp>TRUE</stp>
        <stp>T</stp>
        <tr r="H4089" s="1"/>
      </tp>
      <tp>
        <v>6499.2266133144003</v>
        <stp/>
        <stp>StudyData</stp>
        <stp>VWAP(EP,StartFrom:=StartOfDay,VolType:=auto,CoCType:=auto,InputChoice:=Mid)</stp>
        <stp>Bar</stp>
        <stp/>
        <stp>Close</stp>
        <stp>5</stp>
        <stp>-4387</stp>
        <stp>ALL</stp>
        <stp/>
        <stp/>
        <stp>TRUE</stp>
        <stp>T</stp>
        <tr r="H4389" s="1"/>
      </tp>
      <tp>
        <v>6481.4919020000998</v>
        <stp/>
        <stp>StudyData</stp>
        <stp>VWAP(EP,StartFrom:=StartOfDay,VolType:=auto,CoCType:=auto,InputChoice:=Mid)</stp>
        <stp>Bar</stp>
        <stp/>
        <stp>Close</stp>
        <stp>5</stp>
        <stp>-4287</stp>
        <stp>ALL</stp>
        <stp/>
        <stp/>
        <stp>TRUE</stp>
        <stp>T</stp>
        <tr r="H4289" s="1"/>
      </tp>
      <tp>
        <v>6476.7047267885</v>
        <stp/>
        <stp>StudyData</stp>
        <stp>VWAP(EP,StartFrom:=StartOfDay,VolType:=auto,CoCType:=auto,InputChoice:=Mid)</stp>
        <stp>Bar</stp>
        <stp/>
        <stp>Close</stp>
        <stp>5</stp>
        <stp>-4587</stp>
        <stp>ALL</stp>
        <stp/>
        <stp/>
        <stp>TRUE</stp>
        <stp>T</stp>
        <tr r="H4589" s="1"/>
      </tp>
      <tp>
        <v>6492.9374656329001</v>
        <stp/>
        <stp>StudyData</stp>
        <stp>VWAP(EP,StartFrom:=StartOfDay,VolType:=auto,CoCType:=auto,InputChoice:=Mid)</stp>
        <stp>Bar</stp>
        <stp/>
        <stp>Close</stp>
        <stp>5</stp>
        <stp>-4487</stp>
        <stp>ALL</stp>
        <stp/>
        <stp/>
        <stp>TRUE</stp>
        <stp>T</stp>
        <tr r="H4489" s="1"/>
      </tp>
      <tp>
        <v>6485.8361646608</v>
        <stp/>
        <stp>StudyData</stp>
        <stp>VWAP(EP,StartFrom:=StartOfDay,VolType:=auto,CoCType:=auto,InputChoice:=Mid)</stp>
        <stp>Bar</stp>
        <stp/>
        <stp>Close</stp>
        <stp>5</stp>
        <stp>-4787</stp>
        <stp>ALL</stp>
        <stp/>
        <stp/>
        <stp>TRUE</stp>
        <stp>T</stp>
        <tr r="H4789" s="1"/>
      </tp>
      <tp>
        <v>6483.6574628754997</v>
        <stp/>
        <stp>StudyData</stp>
        <stp>VWAP(EP,StartFrom:=StartOfDay,VolType:=auto,CoCType:=auto,InputChoice:=Mid)</stp>
        <stp>Bar</stp>
        <stp/>
        <stp>Close</stp>
        <stp>5</stp>
        <stp>-4687</stp>
        <stp>ALL</stp>
        <stp/>
        <stp/>
        <stp>TRUE</stp>
        <stp>T</stp>
        <tr r="H4689" s="1"/>
      </tp>
      <tp>
        <v>6467.3530748068997</v>
        <stp/>
        <stp>StudyData</stp>
        <stp>VWAP(EP,StartFrom:=StartOfDay,VolType:=auto,CoCType:=auto,InputChoice:=Mid)</stp>
        <stp>Bar</stp>
        <stp/>
        <stp>Close</stp>
        <stp>5</stp>
        <stp>-3984</stp>
        <stp>ALL</stp>
        <stp/>
        <stp/>
        <stp>TRUE</stp>
        <stp>T</stp>
        <tr r="H3986" s="1"/>
      </tp>
      <tp>
        <v>6464.5877690705001</v>
        <stp/>
        <stp>StudyData</stp>
        <stp>VWAP(EP,StartFrom:=StartOfDay,VolType:=auto,CoCType:=auto,InputChoice:=Mid)</stp>
        <stp>Bar</stp>
        <stp/>
        <stp>Close</stp>
        <stp>5</stp>
        <stp>-3884</stp>
        <stp>ALL</stp>
        <stp/>
        <stp/>
        <stp>TRUE</stp>
        <stp>T</stp>
        <tr r="H3886" s="1"/>
      </tp>
      <tp>
        <v>6394.1834458552003</v>
        <stp/>
        <stp>StudyData</stp>
        <stp>VWAP(EP,StartFrom:=StartOfDay,VolType:=auto,CoCType:=auto,InputChoice:=Mid)</stp>
        <stp>Bar</stp>
        <stp/>
        <stp>Close</stp>
        <stp>5</stp>
        <stp>-3184</stp>
        <stp>ALL</stp>
        <stp/>
        <stp/>
        <stp>TRUE</stp>
        <stp>T</stp>
        <tr r="H3186" s="1"/>
      </tp>
      <tp>
        <v>6392.3069057450002</v>
        <stp/>
        <stp>StudyData</stp>
        <stp>VWAP(EP,StartFrom:=StartOfDay,VolType:=auto,CoCType:=auto,InputChoice:=Mid)</stp>
        <stp>Bar</stp>
        <stp/>
        <stp>Close</stp>
        <stp>5</stp>
        <stp>-3084</stp>
        <stp>ALL</stp>
        <stp/>
        <stp/>
        <stp>TRUE</stp>
        <stp>T</stp>
        <tr r="H3086" s="1"/>
      </tp>
      <tp>
        <v>6409.2788073885004</v>
        <stp/>
        <stp>StudyData</stp>
        <stp>VWAP(EP,StartFrom:=StartOfDay,VolType:=auto,CoCType:=auto,InputChoice:=Mid)</stp>
        <stp>Bar</stp>
        <stp/>
        <stp>Close</stp>
        <stp>5</stp>
        <stp>-3384</stp>
        <stp>ALL</stp>
        <stp/>
        <stp/>
        <stp>TRUE</stp>
        <stp>T</stp>
        <tr r="H3386" s="1"/>
      </tp>
      <tp>
        <v>6410.4152582625002</v>
        <stp/>
        <stp>StudyData</stp>
        <stp>VWAP(EP,StartFrom:=StartOfDay,VolType:=auto,CoCType:=auto,InputChoice:=Mid)</stp>
        <stp>Bar</stp>
        <stp/>
        <stp>Close</stp>
        <stp>5</stp>
        <stp>-3284</stp>
        <stp>ALL</stp>
        <stp/>
        <stp/>
        <stp>TRUE</stp>
        <stp>T</stp>
        <tr r="H3286" s="1"/>
      </tp>
      <tp>
        <v>6420.3938134535001</v>
        <stp/>
        <stp>StudyData</stp>
        <stp>VWAP(EP,StartFrom:=StartOfDay,VolType:=auto,CoCType:=auto,InputChoice:=Mid)</stp>
        <stp>Bar</stp>
        <stp/>
        <stp>Close</stp>
        <stp>5</stp>
        <stp>-3584</stp>
        <stp>ALL</stp>
        <stp/>
        <stp/>
        <stp>TRUE</stp>
        <stp>T</stp>
        <tr r="H3586" s="1"/>
      </tp>
      <tp>
        <v>6394.7573024289004</v>
        <stp/>
        <stp>StudyData</stp>
        <stp>VWAP(EP,StartFrom:=StartOfDay,VolType:=auto,CoCType:=auto,InputChoice:=Mid)</stp>
        <stp>Bar</stp>
        <stp/>
        <stp>Close</stp>
        <stp>5</stp>
        <stp>-3484</stp>
        <stp>ALL</stp>
        <stp/>
        <stp/>
        <stp>TRUE</stp>
        <stp>T</stp>
        <tr r="H3486" s="1"/>
      </tp>
      <tp>
        <v>6465.7635769237004</v>
        <stp/>
        <stp>StudyData</stp>
        <stp>VWAP(EP,StartFrom:=StartOfDay,VolType:=auto,CoCType:=auto,InputChoice:=Mid)</stp>
        <stp>Bar</stp>
        <stp/>
        <stp>Close</stp>
        <stp>5</stp>
        <stp>-3784</stp>
        <stp>ALL</stp>
        <stp/>
        <stp/>
        <stp>TRUE</stp>
        <stp>T</stp>
        <tr r="H3786" s="1"/>
      </tp>
      <tp>
        <v>6431.0002538666004</v>
        <stp/>
        <stp>StudyData</stp>
        <stp>VWAP(EP,StartFrom:=StartOfDay,VolType:=auto,CoCType:=auto,InputChoice:=Mid)</stp>
        <stp>Bar</stp>
        <stp/>
        <stp>Close</stp>
        <stp>5</stp>
        <stp>-3684</stp>
        <stp>ALL</stp>
        <stp/>
        <stp/>
        <stp>TRUE</stp>
        <stp>T</stp>
        <tr r="H3686" s="1"/>
      </tp>
      <tp>
        <v>6392.3921797944004</v>
        <stp/>
        <stp>StudyData</stp>
        <stp>VWAP(EP,StartFrom:=StartOfDay,VolType:=auto,CoCType:=auto,InputChoice:=Mid)</stp>
        <stp>Bar</stp>
        <stp/>
        <stp>Close</stp>
        <stp>5</stp>
        <stp>-2984</stp>
        <stp>ALL</stp>
        <stp/>
        <stp/>
        <stp>TRUE</stp>
        <stp>T</stp>
        <tr r="H2986" s="1"/>
      </tp>
      <tp>
        <v>6465.3269119877996</v>
        <stp/>
        <stp>StudyData</stp>
        <stp>VWAP(EP,StartFrom:=StartOfDay,VolType:=auto,CoCType:=auto,InputChoice:=Mid)</stp>
        <stp>Bar</stp>
        <stp/>
        <stp>Close</stp>
        <stp>5</stp>
        <stp>-2884</stp>
        <stp>ALL</stp>
        <stp/>
        <stp/>
        <stp>TRUE</stp>
        <stp>T</stp>
        <tr r="H2886" s="1"/>
      </tp>
      <tp>
        <v>6484.3645730802</v>
        <stp/>
        <stp>StudyData</stp>
        <stp>VWAP(EP,StartFrom:=StartOfDay,VolType:=auto,CoCType:=auto,InputChoice:=Mid)</stp>
        <stp>Bar</stp>
        <stp/>
        <stp>Close</stp>
        <stp>5</stp>
        <stp>-2184</stp>
        <stp>ALL</stp>
        <stp/>
        <stp/>
        <stp>TRUE</stp>
        <stp>T</stp>
        <tr r="H2186" s="1"/>
      </tp>
      <tp>
        <v>6487.2359092434999</v>
        <stp/>
        <stp>StudyData</stp>
        <stp>VWAP(EP,StartFrom:=StartOfDay,VolType:=auto,CoCType:=auto,InputChoice:=Mid)</stp>
        <stp>Bar</stp>
        <stp/>
        <stp>Close</stp>
        <stp>5</stp>
        <stp>-2084</stp>
        <stp>ALL</stp>
        <stp/>
        <stp/>
        <stp>TRUE</stp>
        <stp>T</stp>
        <tr r="H2086" s="1"/>
      </tp>
      <tp>
        <v>6453.1473757430003</v>
        <stp/>
        <stp>StudyData</stp>
        <stp>VWAP(EP,StartFrom:=StartOfDay,VolType:=auto,CoCType:=auto,InputChoice:=Mid)</stp>
        <stp>Bar</stp>
        <stp/>
        <stp>Close</stp>
        <stp>5</stp>
        <stp>-2384</stp>
        <stp>ALL</stp>
        <stp/>
        <stp/>
        <stp>TRUE</stp>
        <stp>T</stp>
        <tr r="H2386" s="1"/>
      </tp>
      <tp>
        <v>6485.9242931415001</v>
        <stp/>
        <stp>StudyData</stp>
        <stp>VWAP(EP,StartFrom:=StartOfDay,VolType:=auto,CoCType:=auto,InputChoice:=Mid)</stp>
        <stp>Bar</stp>
        <stp/>
        <stp>Close</stp>
        <stp>5</stp>
        <stp>-2284</stp>
        <stp>ALL</stp>
        <stp/>
        <stp/>
        <stp>TRUE</stp>
        <stp>T</stp>
        <tr r="H2286" s="1"/>
      </tp>
      <tp>
        <v>6461.5487169205999</v>
        <stp/>
        <stp>StudyData</stp>
        <stp>VWAP(EP,StartFrom:=StartOfDay,VolType:=auto,CoCType:=auto,InputChoice:=Mid)</stp>
        <stp>Bar</stp>
        <stp/>
        <stp>Close</stp>
        <stp>5</stp>
        <stp>-2584</stp>
        <stp>ALL</stp>
        <stp/>
        <stp/>
        <stp>TRUE</stp>
        <stp>T</stp>
        <tr r="H2586" s="1"/>
      </tp>
      <tp>
        <v>6447.9314480700004</v>
        <stp/>
        <stp>StudyData</stp>
        <stp>VWAP(EP,StartFrom:=StartOfDay,VolType:=auto,CoCType:=auto,InputChoice:=Mid)</stp>
        <stp>Bar</stp>
        <stp/>
        <stp>Close</stp>
        <stp>5</stp>
        <stp>-2484</stp>
        <stp>ALL</stp>
        <stp/>
        <stp/>
        <stp>TRUE</stp>
        <stp>T</stp>
        <tr r="H2486" s="1"/>
      </tp>
      <tp>
        <v>6479.2926846987002</v>
        <stp/>
        <stp>StudyData</stp>
        <stp>VWAP(EP,StartFrom:=StartOfDay,VolType:=auto,CoCType:=auto,InputChoice:=Mid)</stp>
        <stp>Bar</stp>
        <stp/>
        <stp>Close</stp>
        <stp>5</stp>
        <stp>-2784</stp>
        <stp>ALL</stp>
        <stp/>
        <stp/>
        <stp>TRUE</stp>
        <stp>T</stp>
        <tr r="H2786" s="1"/>
      </tp>
      <tp>
        <v>6471.2198002415998</v>
        <stp/>
        <stp>StudyData</stp>
        <stp>VWAP(EP,StartFrom:=StartOfDay,VolType:=auto,CoCType:=auto,InputChoice:=Mid)</stp>
        <stp>Bar</stp>
        <stp/>
        <stp>Close</stp>
        <stp>5</stp>
        <stp>-2684</stp>
        <stp>ALL</stp>
        <stp/>
        <stp/>
        <stp>TRUE</stp>
        <stp>T</stp>
        <tr r="H2686" s="1"/>
      </tp>
      <tp>
        <v>6480.8166106074996</v>
        <stp/>
        <stp>StudyData</stp>
        <stp>VWAP(EP,StartFrom:=StartOfDay,VolType:=auto,CoCType:=auto,InputChoice:=Mid)</stp>
        <stp>Bar</stp>
        <stp/>
        <stp>Close</stp>
        <stp>5</stp>
        <stp>-1984</stp>
        <stp>ALL</stp>
        <stp/>
        <stp/>
        <stp>TRUE</stp>
        <stp>T</stp>
        <tr r="H1986" s="1"/>
      </tp>
      <tp>
        <v>6491.0080250357996</v>
        <stp/>
        <stp>StudyData</stp>
        <stp>VWAP(EP,StartFrom:=StartOfDay,VolType:=auto,CoCType:=auto,InputChoice:=Mid)</stp>
        <stp>Bar</stp>
        <stp/>
        <stp>Close</stp>
        <stp>5</stp>
        <stp>-1884</stp>
        <stp>ALL</stp>
        <stp/>
        <stp/>
        <stp>TRUE</stp>
        <stp>T</stp>
        <tr r="H1886" s="1"/>
      </tp>
      <tp>
        <v>6470.9415058402001</v>
        <stp/>
        <stp>StudyData</stp>
        <stp>VWAP(EP,StartFrom:=StartOfDay,VolType:=auto,CoCType:=auto,InputChoice:=Mid)</stp>
        <stp>Bar</stp>
        <stp/>
        <stp>Close</stp>
        <stp>5</stp>
        <stp>-1184</stp>
        <stp>ALL</stp>
        <stp/>
        <stp/>
        <stp>TRUE</stp>
        <stp>T</stp>
        <tr r="H1186" s="1"/>
      </tp>
      <tp>
        <v>6417.7008698959999</v>
        <stp/>
        <stp>StudyData</stp>
        <stp>VWAP(EP,StartFrom:=StartOfDay,VolType:=auto,CoCType:=auto,InputChoice:=Mid)</stp>
        <stp>Bar</stp>
        <stp/>
        <stp>Close</stp>
        <stp>5</stp>
        <stp>-1084</stp>
        <stp>ALL</stp>
        <stp/>
        <stp/>
        <stp>TRUE</stp>
        <stp>T</stp>
        <tr r="H1086" s="1"/>
      </tp>
      <tp>
        <v>6476.5172920455998</v>
        <stp/>
        <stp>StudyData</stp>
        <stp>VWAP(EP,StartFrom:=StartOfDay,VolType:=auto,CoCType:=auto,InputChoice:=Mid)</stp>
        <stp>Bar</stp>
        <stp/>
        <stp>Close</stp>
        <stp>5</stp>
        <stp>-1384</stp>
        <stp>ALL</stp>
        <stp/>
        <stp/>
        <stp>TRUE</stp>
        <stp>T</stp>
        <tr r="H1386" s="1"/>
      </tp>
      <tp>
        <v>6477.1939923678001</v>
        <stp/>
        <stp>StudyData</stp>
        <stp>VWAP(EP,StartFrom:=StartOfDay,VolType:=auto,CoCType:=auto,InputChoice:=Mid)</stp>
        <stp>Bar</stp>
        <stp/>
        <stp>Close</stp>
        <stp>5</stp>
        <stp>-1284</stp>
        <stp>ALL</stp>
        <stp/>
        <stp/>
        <stp>TRUE</stp>
        <stp>T</stp>
        <tr r="H1286" s="1"/>
      </tp>
      <tp>
        <v>6495.6223007338003</v>
        <stp/>
        <stp>StudyData</stp>
        <stp>VWAP(EP,StartFrom:=StartOfDay,VolType:=auto,CoCType:=auto,InputChoice:=Mid)</stp>
        <stp>Bar</stp>
        <stp/>
        <stp>Close</stp>
        <stp>5</stp>
        <stp>-1584</stp>
        <stp>ALL</stp>
        <stp/>
        <stp/>
        <stp>TRUE</stp>
        <stp>T</stp>
        <tr r="H1586" s="1"/>
      </tp>
      <tp>
        <v>6482.8673345651996</v>
        <stp/>
        <stp>StudyData</stp>
        <stp>VWAP(EP,StartFrom:=StartOfDay,VolType:=auto,CoCType:=auto,InputChoice:=Mid)</stp>
        <stp>Bar</stp>
        <stp/>
        <stp>Close</stp>
        <stp>5</stp>
        <stp>-1484</stp>
        <stp>ALL</stp>
        <stp/>
        <stp/>
        <stp>TRUE</stp>
        <stp>T</stp>
        <tr r="H1486" s="1"/>
      </tp>
      <tp>
        <v>6502.7482656866996</v>
        <stp/>
        <stp>StudyData</stp>
        <stp>VWAP(EP,StartFrom:=StartOfDay,VolType:=auto,CoCType:=auto,InputChoice:=Mid)</stp>
        <stp>Bar</stp>
        <stp/>
        <stp>Close</stp>
        <stp>5</stp>
        <stp>-1784</stp>
        <stp>ALL</stp>
        <stp/>
        <stp/>
        <stp>TRUE</stp>
        <stp>T</stp>
        <tr r="H1786" s="1"/>
      </tp>
      <tp>
        <v>6513.0895947954004</v>
        <stp/>
        <stp>StudyData</stp>
        <stp>VWAP(EP,StartFrom:=StartOfDay,VolType:=auto,CoCType:=auto,InputChoice:=Mid)</stp>
        <stp>Bar</stp>
        <stp/>
        <stp>Close</stp>
        <stp>5</stp>
        <stp>-1684</stp>
        <stp>ALL</stp>
        <stp/>
        <stp/>
        <stp>TRUE</stp>
        <stp>T</stp>
        <tr r="H1686" s="1"/>
      </tp>
      <tp>
        <v>6466.9624783761001</v>
        <stp/>
        <stp>StudyData</stp>
        <stp>VWAP(EP,StartFrom:=StartOfDay,VolType:=auto,CoCType:=auto,InputChoice:=Mid)</stp>
        <stp>Bar</stp>
        <stp/>
        <stp>Close</stp>
        <stp>5</stp>
        <stp>-4984</stp>
        <stp>ALL</stp>
        <stp/>
        <stp/>
        <stp>TRUE</stp>
        <stp>T</stp>
        <tr r="H4986" s="1"/>
      </tp>
      <tp>
        <v>6485.3635464258996</v>
        <stp/>
        <stp>StudyData</stp>
        <stp>VWAP(EP,StartFrom:=StartOfDay,VolType:=auto,CoCType:=auto,InputChoice:=Mid)</stp>
        <stp>Bar</stp>
        <stp/>
        <stp>Close</stp>
        <stp>5</stp>
        <stp>-4884</stp>
        <stp>ALL</stp>
        <stp/>
        <stp/>
        <stp>TRUE</stp>
        <stp>T</stp>
        <tr r="H4886" s="1"/>
      </tp>
      <tp>
        <v>6479.8043532737001</v>
        <stp/>
        <stp>StudyData</stp>
        <stp>VWAP(EP,StartFrom:=StartOfDay,VolType:=auto,CoCType:=auto,InputChoice:=Mid)</stp>
        <stp>Bar</stp>
        <stp/>
        <stp>Close</stp>
        <stp>5</stp>
        <stp>-4184</stp>
        <stp>ALL</stp>
        <stp/>
        <stp/>
        <stp>TRUE</stp>
        <stp>T</stp>
        <tr r="H4186" s="1"/>
      </tp>
      <tp>
        <v>6469.1166628417004</v>
        <stp/>
        <stp>StudyData</stp>
        <stp>VWAP(EP,StartFrom:=StartOfDay,VolType:=auto,CoCType:=auto,InputChoice:=Mid)</stp>
        <stp>Bar</stp>
        <stp/>
        <stp>Close</stp>
        <stp>5</stp>
        <stp>-4084</stp>
        <stp>ALL</stp>
        <stp/>
        <stp/>
        <stp>TRUE</stp>
        <stp>T</stp>
        <tr r="H4086" s="1"/>
      </tp>
      <tp>
        <v>6499.1307663368998</v>
        <stp/>
        <stp>StudyData</stp>
        <stp>VWAP(EP,StartFrom:=StartOfDay,VolType:=auto,CoCType:=auto,InputChoice:=Mid)</stp>
        <stp>Bar</stp>
        <stp/>
        <stp>Close</stp>
        <stp>5</stp>
        <stp>-4384</stp>
        <stp>ALL</stp>
        <stp/>
        <stp/>
        <stp>TRUE</stp>
        <stp>T</stp>
        <tr r="H4386" s="1"/>
      </tp>
      <tp>
        <v>6481.4119922653999</v>
        <stp/>
        <stp>StudyData</stp>
        <stp>VWAP(EP,StartFrom:=StartOfDay,VolType:=auto,CoCType:=auto,InputChoice:=Mid)</stp>
        <stp>Bar</stp>
        <stp/>
        <stp>Close</stp>
        <stp>5</stp>
        <stp>-4284</stp>
        <stp>ALL</stp>
        <stp/>
        <stp/>
        <stp>TRUE</stp>
        <stp>T</stp>
        <tr r="H4286" s="1"/>
      </tp>
      <tp>
        <v>6476.7222731907996</v>
        <stp/>
        <stp>StudyData</stp>
        <stp>VWAP(EP,StartFrom:=StartOfDay,VolType:=auto,CoCType:=auto,InputChoice:=Mid)</stp>
        <stp>Bar</stp>
        <stp/>
        <stp>Close</stp>
        <stp>5</stp>
        <stp>-4584</stp>
        <stp>ALL</stp>
        <stp/>
        <stp/>
        <stp>TRUE</stp>
        <stp>T</stp>
        <tr r="H4586" s="1"/>
      </tp>
      <tp>
        <v>6493.5745283965998</v>
        <stp/>
        <stp>StudyData</stp>
        <stp>VWAP(EP,StartFrom:=StartOfDay,VolType:=auto,CoCType:=auto,InputChoice:=Mid)</stp>
        <stp>Bar</stp>
        <stp/>
        <stp>Close</stp>
        <stp>5</stp>
        <stp>-4484</stp>
        <stp>ALL</stp>
        <stp/>
        <stp/>
        <stp>TRUE</stp>
        <stp>T</stp>
        <tr r="H4486" s="1"/>
      </tp>
      <tp>
        <v>6486.1246590160999</v>
        <stp/>
        <stp>StudyData</stp>
        <stp>VWAP(EP,StartFrom:=StartOfDay,VolType:=auto,CoCType:=auto,InputChoice:=Mid)</stp>
        <stp>Bar</stp>
        <stp/>
        <stp>Close</stp>
        <stp>5</stp>
        <stp>-4784</stp>
        <stp>ALL</stp>
        <stp/>
        <stp/>
        <stp>TRUE</stp>
        <stp>T</stp>
        <tr r="H4786" s="1"/>
      </tp>
      <tp>
        <v>6483.7526474689002</v>
        <stp/>
        <stp>StudyData</stp>
        <stp>VWAP(EP,StartFrom:=StartOfDay,VolType:=auto,CoCType:=auto,InputChoice:=Mid)</stp>
        <stp>Bar</stp>
        <stp/>
        <stp>Close</stp>
        <stp>5</stp>
        <stp>-4684</stp>
        <stp>ALL</stp>
        <stp/>
        <stp/>
        <stp>TRUE</stp>
        <stp>T</stp>
        <tr r="H4686" s="1"/>
      </tp>
      <tp>
        <v>6467.3524662095997</v>
        <stp/>
        <stp>StudyData</stp>
        <stp>VWAP(EP,StartFrom:=StartOfDay,VolType:=auto,CoCType:=auto,InputChoice:=Mid)</stp>
        <stp>Bar</stp>
        <stp/>
        <stp>Close</stp>
        <stp>5</stp>
        <stp>-3985</stp>
        <stp>ALL</stp>
        <stp/>
        <stp/>
        <stp>TRUE</stp>
        <stp>T</stp>
        <tr r="H3987" s="1"/>
      </tp>
      <tp>
        <v>6464.7153527482997</v>
        <stp/>
        <stp>StudyData</stp>
        <stp>VWAP(EP,StartFrom:=StartOfDay,VolType:=auto,CoCType:=auto,InputChoice:=Mid)</stp>
        <stp>Bar</stp>
        <stp/>
        <stp>Close</stp>
        <stp>5</stp>
        <stp>-3885</stp>
        <stp>ALL</stp>
        <stp/>
        <stp/>
        <stp>TRUE</stp>
        <stp>T</stp>
        <tr r="H3887" s="1"/>
      </tp>
      <tp>
        <v>6394.2128933779004</v>
        <stp/>
        <stp>StudyData</stp>
        <stp>VWAP(EP,StartFrom:=StartOfDay,VolType:=auto,CoCType:=auto,InputChoice:=Mid)</stp>
        <stp>Bar</stp>
        <stp/>
        <stp>Close</stp>
        <stp>5</stp>
        <stp>-3185</stp>
        <stp>ALL</stp>
        <stp/>
        <stp/>
        <stp>TRUE</stp>
        <stp>T</stp>
        <tr r="H3187" s="1"/>
      </tp>
      <tp>
        <v>6392.3403493278001</v>
        <stp/>
        <stp>StudyData</stp>
        <stp>VWAP(EP,StartFrom:=StartOfDay,VolType:=auto,CoCType:=auto,InputChoice:=Mid)</stp>
        <stp>Bar</stp>
        <stp/>
        <stp>Close</stp>
        <stp>5</stp>
        <stp>-3085</stp>
        <stp>ALL</stp>
        <stp/>
        <stp/>
        <stp>TRUE</stp>
        <stp>T</stp>
        <tr r="H3087" s="1"/>
      </tp>
      <tp>
        <v>6408.9585978894002</v>
        <stp/>
        <stp>StudyData</stp>
        <stp>VWAP(EP,StartFrom:=StartOfDay,VolType:=auto,CoCType:=auto,InputChoice:=Mid)</stp>
        <stp>Bar</stp>
        <stp/>
        <stp>Close</stp>
        <stp>5</stp>
        <stp>-3385</stp>
        <stp>ALL</stp>
        <stp/>
        <stp/>
        <stp>TRUE</stp>
        <stp>T</stp>
        <tr r="H3387" s="1"/>
      </tp>
      <tp>
        <v>6410.6647111598004</v>
        <stp/>
        <stp>StudyData</stp>
        <stp>VWAP(EP,StartFrom:=StartOfDay,VolType:=auto,CoCType:=auto,InputChoice:=Mid)</stp>
        <stp>Bar</stp>
        <stp/>
        <stp>Close</stp>
        <stp>5</stp>
        <stp>-3285</stp>
        <stp>ALL</stp>
        <stp/>
        <stp/>
        <stp>TRUE</stp>
        <stp>T</stp>
        <tr r="H3287" s="1"/>
      </tp>
      <tp>
        <v>6420.4358605707002</v>
        <stp/>
        <stp>StudyData</stp>
        <stp>VWAP(EP,StartFrom:=StartOfDay,VolType:=auto,CoCType:=auto,InputChoice:=Mid)</stp>
        <stp>Bar</stp>
        <stp/>
        <stp>Close</stp>
        <stp>5</stp>
        <stp>-3585</stp>
        <stp>ALL</stp>
        <stp/>
        <stp/>
        <stp>TRUE</stp>
        <stp>T</stp>
        <tr r="H3587" s="1"/>
      </tp>
      <tp>
        <v>6394.6848622689004</v>
        <stp/>
        <stp>StudyData</stp>
        <stp>VWAP(EP,StartFrom:=StartOfDay,VolType:=auto,CoCType:=auto,InputChoice:=Mid)</stp>
        <stp>Bar</stp>
        <stp/>
        <stp>Close</stp>
        <stp>5</stp>
        <stp>-3485</stp>
        <stp>ALL</stp>
        <stp/>
        <stp/>
        <stp>TRUE</stp>
        <stp>T</stp>
        <tr r="H3487" s="1"/>
      </tp>
      <tp>
        <v>6465.8064246368003</v>
        <stp/>
        <stp>StudyData</stp>
        <stp>VWAP(EP,StartFrom:=StartOfDay,VolType:=auto,CoCType:=auto,InputChoice:=Mid)</stp>
        <stp>Bar</stp>
        <stp/>
        <stp>Close</stp>
        <stp>5</stp>
        <stp>-3785</stp>
        <stp>ALL</stp>
        <stp/>
        <stp/>
        <stp>TRUE</stp>
        <stp>T</stp>
        <tr r="H3787" s="1"/>
      </tp>
      <tp>
        <v>6431.1960194731</v>
        <stp/>
        <stp>StudyData</stp>
        <stp>VWAP(EP,StartFrom:=StartOfDay,VolType:=auto,CoCType:=auto,InputChoice:=Mid)</stp>
        <stp>Bar</stp>
        <stp/>
        <stp>Close</stp>
        <stp>5</stp>
        <stp>-3685</stp>
        <stp>ALL</stp>
        <stp/>
        <stp/>
        <stp>TRUE</stp>
        <stp>T</stp>
        <tr r="H3687" s="1"/>
      </tp>
      <tp>
        <v>6392.2522798075997</v>
        <stp/>
        <stp>StudyData</stp>
        <stp>VWAP(EP,StartFrom:=StartOfDay,VolType:=auto,CoCType:=auto,InputChoice:=Mid)</stp>
        <stp>Bar</stp>
        <stp/>
        <stp>Close</stp>
        <stp>5</stp>
        <stp>-2985</stp>
        <stp>ALL</stp>
        <stp/>
        <stp/>
        <stp>TRUE</stp>
        <stp>T</stp>
        <tr r="H2987" s="1"/>
      </tp>
      <tp>
        <v>6465.3123030025999</v>
        <stp/>
        <stp>StudyData</stp>
        <stp>VWAP(EP,StartFrom:=StartOfDay,VolType:=auto,CoCType:=auto,InputChoice:=Mid)</stp>
        <stp>Bar</stp>
        <stp/>
        <stp>Close</stp>
        <stp>5</stp>
        <stp>-2885</stp>
        <stp>ALL</stp>
        <stp/>
        <stp/>
        <stp>TRUE</stp>
        <stp>T</stp>
        <tr r="H2887" s="1"/>
      </tp>
      <tp>
        <v>6484.3622791091002</v>
        <stp/>
        <stp>StudyData</stp>
        <stp>VWAP(EP,StartFrom:=StartOfDay,VolType:=auto,CoCType:=auto,InputChoice:=Mid)</stp>
        <stp>Bar</stp>
        <stp/>
        <stp>Close</stp>
        <stp>5</stp>
        <stp>-2185</stp>
        <stp>ALL</stp>
        <stp/>
        <stp/>
        <stp>TRUE</stp>
        <stp>T</stp>
        <tr r="H2187" s="1"/>
      </tp>
      <tp>
        <v>6487.0400014672996</v>
        <stp/>
        <stp>StudyData</stp>
        <stp>VWAP(EP,StartFrom:=StartOfDay,VolType:=auto,CoCType:=auto,InputChoice:=Mid)</stp>
        <stp>Bar</stp>
        <stp/>
        <stp>Close</stp>
        <stp>5</stp>
        <stp>-2085</stp>
        <stp>ALL</stp>
        <stp/>
        <stp/>
        <stp>TRUE</stp>
        <stp>T</stp>
        <tr r="H2087" s="1"/>
      </tp>
      <tp>
        <v>6452.9799903675002</v>
        <stp/>
        <stp>StudyData</stp>
        <stp>VWAP(EP,StartFrom:=StartOfDay,VolType:=auto,CoCType:=auto,InputChoice:=Mid)</stp>
        <stp>Bar</stp>
        <stp/>
        <stp>Close</stp>
        <stp>5</stp>
        <stp>-2385</stp>
        <stp>ALL</stp>
        <stp/>
        <stp/>
        <stp>TRUE</stp>
        <stp>T</stp>
        <tr r="H2387" s="1"/>
      </tp>
      <tp>
        <v>6485.8982699089001</v>
        <stp/>
        <stp>StudyData</stp>
        <stp>VWAP(EP,StartFrom:=StartOfDay,VolType:=auto,CoCType:=auto,InputChoice:=Mid)</stp>
        <stp>Bar</stp>
        <stp/>
        <stp>Close</stp>
        <stp>5</stp>
        <stp>-2285</stp>
        <stp>ALL</stp>
        <stp/>
        <stp/>
        <stp>TRUE</stp>
        <stp>T</stp>
        <tr r="H2287" s="1"/>
      </tp>
      <tp>
        <v>6461.5947178972001</v>
        <stp/>
        <stp>StudyData</stp>
        <stp>VWAP(EP,StartFrom:=StartOfDay,VolType:=auto,CoCType:=auto,InputChoice:=Mid)</stp>
        <stp>Bar</stp>
        <stp/>
        <stp>Close</stp>
        <stp>5</stp>
        <stp>-2585</stp>
        <stp>ALL</stp>
        <stp/>
        <stp/>
        <stp>TRUE</stp>
        <stp>T</stp>
        <tr r="H2587" s="1"/>
      </tp>
      <tp>
        <v>6447.9716109022002</v>
        <stp/>
        <stp>StudyData</stp>
        <stp>VWAP(EP,StartFrom:=StartOfDay,VolType:=auto,CoCType:=auto,InputChoice:=Mid)</stp>
        <stp>Bar</stp>
        <stp/>
        <stp>Close</stp>
        <stp>5</stp>
        <stp>-2485</stp>
        <stp>ALL</stp>
        <stp/>
        <stp/>
        <stp>TRUE</stp>
        <stp>T</stp>
        <tr r="H2487" s="1"/>
      </tp>
      <tp>
        <v>6479.2774605239001</v>
        <stp/>
        <stp>StudyData</stp>
        <stp>VWAP(EP,StartFrom:=StartOfDay,VolType:=auto,CoCType:=auto,InputChoice:=Mid)</stp>
        <stp>Bar</stp>
        <stp/>
        <stp>Close</stp>
        <stp>5</stp>
        <stp>-2785</stp>
        <stp>ALL</stp>
        <stp/>
        <stp/>
        <stp>TRUE</stp>
        <stp>T</stp>
        <tr r="H2787" s="1"/>
      </tp>
      <tp>
        <v>6471.2140908123001</v>
        <stp/>
        <stp>StudyData</stp>
        <stp>VWAP(EP,StartFrom:=StartOfDay,VolType:=auto,CoCType:=auto,InputChoice:=Mid)</stp>
        <stp>Bar</stp>
        <stp/>
        <stp>Close</stp>
        <stp>5</stp>
        <stp>-2685</stp>
        <stp>ALL</stp>
        <stp/>
        <stp/>
        <stp>TRUE</stp>
        <stp>T</stp>
        <tr r="H2687" s="1"/>
      </tp>
      <tp>
        <v>6480.7374829230002</v>
        <stp/>
        <stp>StudyData</stp>
        <stp>VWAP(EP,StartFrom:=StartOfDay,VolType:=auto,CoCType:=auto,InputChoice:=Mid)</stp>
        <stp>Bar</stp>
        <stp/>
        <stp>Close</stp>
        <stp>5</stp>
        <stp>-1985</stp>
        <stp>ALL</stp>
        <stp/>
        <stp/>
        <stp>TRUE</stp>
        <stp>T</stp>
        <tr r="H1987" s="1"/>
      </tp>
      <tp>
        <v>6490.9448914860004</v>
        <stp/>
        <stp>StudyData</stp>
        <stp>VWAP(EP,StartFrom:=StartOfDay,VolType:=auto,CoCType:=auto,InputChoice:=Mid)</stp>
        <stp>Bar</stp>
        <stp/>
        <stp>Close</stp>
        <stp>5</stp>
        <stp>-1885</stp>
        <stp>ALL</stp>
        <stp/>
        <stp/>
        <stp>TRUE</stp>
        <stp>T</stp>
        <tr r="H1887" s="1"/>
      </tp>
      <tp>
        <v>6470.9793698369003</v>
        <stp/>
        <stp>StudyData</stp>
        <stp>VWAP(EP,StartFrom:=StartOfDay,VolType:=auto,CoCType:=auto,InputChoice:=Mid)</stp>
        <stp>Bar</stp>
        <stp/>
        <stp>Close</stp>
        <stp>5</stp>
        <stp>-1185</stp>
        <stp>ALL</stp>
        <stp/>
        <stp/>
        <stp>TRUE</stp>
        <stp>T</stp>
        <tr r="H1187" s="1"/>
      </tp>
      <tp>
        <v>6420.4304810281001</v>
        <stp/>
        <stp>StudyData</stp>
        <stp>VWAP(EP,StartFrom:=StartOfDay,VolType:=auto,CoCType:=auto,InputChoice:=Mid)</stp>
        <stp>Bar</stp>
        <stp/>
        <stp>Close</stp>
        <stp>5</stp>
        <stp>-1085</stp>
        <stp>ALL</stp>
        <stp/>
        <stp/>
        <stp>TRUE</stp>
        <stp>T</stp>
        <tr r="H1087" s="1"/>
      </tp>
      <tp>
        <v>6476.5162219018002</v>
        <stp/>
        <stp>StudyData</stp>
        <stp>VWAP(EP,StartFrom:=StartOfDay,VolType:=auto,CoCType:=auto,InputChoice:=Mid)</stp>
        <stp>Bar</stp>
        <stp/>
        <stp>Close</stp>
        <stp>5</stp>
        <stp>-1385</stp>
        <stp>ALL</stp>
        <stp/>
        <stp/>
        <stp>TRUE</stp>
        <stp>T</stp>
        <tr r="H1387" s="1"/>
      </tp>
      <tp>
        <v>6477.1700549961997</v>
        <stp/>
        <stp>StudyData</stp>
        <stp>VWAP(EP,StartFrom:=StartOfDay,VolType:=auto,CoCType:=auto,InputChoice:=Mid)</stp>
        <stp>Bar</stp>
        <stp/>
        <stp>Close</stp>
        <stp>5</stp>
        <stp>-1285</stp>
        <stp>ALL</stp>
        <stp/>
        <stp/>
        <stp>TRUE</stp>
        <stp>T</stp>
        <tr r="H1287" s="1"/>
      </tp>
      <tp>
        <v>6497.1683765473999</v>
        <stp/>
        <stp>StudyData</stp>
        <stp>VWAP(EP,StartFrom:=StartOfDay,VolType:=auto,CoCType:=auto,InputChoice:=Mid)</stp>
        <stp>Bar</stp>
        <stp/>
        <stp>Close</stp>
        <stp>5</stp>
        <stp>-1585</stp>
        <stp>ALL</stp>
        <stp/>
        <stp/>
        <stp>TRUE</stp>
        <stp>T</stp>
        <tr r="H1587" s="1"/>
      </tp>
      <tp>
        <v>6482.7382645804</v>
        <stp/>
        <stp>StudyData</stp>
        <stp>VWAP(EP,StartFrom:=StartOfDay,VolType:=auto,CoCType:=auto,InputChoice:=Mid)</stp>
        <stp>Bar</stp>
        <stp/>
        <stp>Close</stp>
        <stp>5</stp>
        <stp>-1485</stp>
        <stp>ALL</stp>
        <stp/>
        <stp/>
        <stp>TRUE</stp>
        <stp>T</stp>
        <tr r="H1487" s="1"/>
      </tp>
      <tp>
        <v>6502.7268084539</v>
        <stp/>
        <stp>StudyData</stp>
        <stp>VWAP(EP,StartFrom:=StartOfDay,VolType:=auto,CoCType:=auto,InputChoice:=Mid)</stp>
        <stp>Bar</stp>
        <stp/>
        <stp>Close</stp>
        <stp>5</stp>
        <stp>-1785</stp>
        <stp>ALL</stp>
        <stp/>
        <stp/>
        <stp>TRUE</stp>
        <stp>T</stp>
        <tr r="H1787" s="1"/>
      </tp>
      <tp>
        <v>6513.0999164385003</v>
        <stp/>
        <stp>StudyData</stp>
        <stp>VWAP(EP,StartFrom:=StartOfDay,VolType:=auto,CoCType:=auto,InputChoice:=Mid)</stp>
        <stp>Bar</stp>
        <stp/>
        <stp>Close</stp>
        <stp>5</stp>
        <stp>-1685</stp>
        <stp>ALL</stp>
        <stp/>
        <stp/>
        <stp>TRUE</stp>
        <stp>T</stp>
        <tr r="H1687" s="1"/>
      </tp>
      <tp>
        <v>6466.9429930051001</v>
        <stp/>
        <stp>StudyData</stp>
        <stp>VWAP(EP,StartFrom:=StartOfDay,VolType:=auto,CoCType:=auto,InputChoice:=Mid)</stp>
        <stp>Bar</stp>
        <stp/>
        <stp>Close</stp>
        <stp>5</stp>
        <stp>-4985</stp>
        <stp>ALL</stp>
        <stp/>
        <stp/>
        <stp>TRUE</stp>
        <stp>T</stp>
        <tr r="H4987" s="1"/>
      </tp>
      <tp>
        <v>6485.5243048208004</v>
        <stp/>
        <stp>StudyData</stp>
        <stp>VWAP(EP,StartFrom:=StartOfDay,VolType:=auto,CoCType:=auto,InputChoice:=Mid)</stp>
        <stp>Bar</stp>
        <stp/>
        <stp>Close</stp>
        <stp>5</stp>
        <stp>-4885</stp>
        <stp>ALL</stp>
        <stp/>
        <stp/>
        <stp>TRUE</stp>
        <stp>T</stp>
        <tr r="H4887" s="1"/>
      </tp>
      <tp>
        <v>6479.8139945376997</v>
        <stp/>
        <stp>StudyData</stp>
        <stp>VWAP(EP,StartFrom:=StartOfDay,VolType:=auto,CoCType:=auto,InputChoice:=Mid)</stp>
        <stp>Bar</stp>
        <stp/>
        <stp>Close</stp>
        <stp>5</stp>
        <stp>-4185</stp>
        <stp>ALL</stp>
        <stp/>
        <stp/>
        <stp>TRUE</stp>
        <stp>T</stp>
        <tr r="H4187" s="1"/>
      </tp>
      <tp>
        <v>6469.2211380170002</v>
        <stp/>
        <stp>StudyData</stp>
        <stp>VWAP(EP,StartFrom:=StartOfDay,VolType:=auto,CoCType:=auto,InputChoice:=Mid)</stp>
        <stp>Bar</stp>
        <stp/>
        <stp>Close</stp>
        <stp>5</stp>
        <stp>-4085</stp>
        <stp>ALL</stp>
        <stp/>
        <stp/>
        <stp>TRUE</stp>
        <stp>T</stp>
        <tr r="H4087" s="1"/>
      </tp>
      <tp>
        <v>6499.1490829538998</v>
        <stp/>
        <stp>StudyData</stp>
        <stp>VWAP(EP,StartFrom:=StartOfDay,VolType:=auto,CoCType:=auto,InputChoice:=Mid)</stp>
        <stp>Bar</stp>
        <stp/>
        <stp>Close</stp>
        <stp>5</stp>
        <stp>-4385</stp>
        <stp>ALL</stp>
        <stp/>
        <stp/>
        <stp>TRUE</stp>
        <stp>T</stp>
        <tr r="H4387" s="1"/>
      </tp>
      <tp>
        <v>6481.4619285891004</v>
        <stp/>
        <stp>StudyData</stp>
        <stp>VWAP(EP,StartFrom:=StartOfDay,VolType:=auto,CoCType:=auto,InputChoice:=Mid)</stp>
        <stp>Bar</stp>
        <stp/>
        <stp>Close</stp>
        <stp>5</stp>
        <stp>-4285</stp>
        <stp>ALL</stp>
        <stp/>
        <stp/>
        <stp>TRUE</stp>
        <stp>T</stp>
        <tr r="H4287" s="1"/>
      </tp>
      <tp>
        <v>6476.6846192406001</v>
        <stp/>
        <stp>StudyData</stp>
        <stp>VWAP(EP,StartFrom:=StartOfDay,VolType:=auto,CoCType:=auto,InputChoice:=Mid)</stp>
        <stp>Bar</stp>
        <stp/>
        <stp>Close</stp>
        <stp>5</stp>
        <stp>-4585</stp>
        <stp>ALL</stp>
        <stp/>
        <stp/>
        <stp>TRUE</stp>
        <stp>T</stp>
        <tr r="H4587" s="1"/>
      </tp>
      <tp>
        <v>6493.4694108954</v>
        <stp/>
        <stp>StudyData</stp>
        <stp>VWAP(EP,StartFrom:=StartOfDay,VolType:=auto,CoCType:=auto,InputChoice:=Mid)</stp>
        <stp>Bar</stp>
        <stp/>
        <stp>Close</stp>
        <stp>5</stp>
        <stp>-4485</stp>
        <stp>ALL</stp>
        <stp/>
        <stp/>
        <stp>TRUE</stp>
        <stp>T</stp>
        <tr r="H4487" s="1"/>
      </tp>
      <tp>
        <v>6486.0107965214002</v>
        <stp/>
        <stp>StudyData</stp>
        <stp>VWAP(EP,StartFrom:=StartOfDay,VolType:=auto,CoCType:=auto,InputChoice:=Mid)</stp>
        <stp>Bar</stp>
        <stp/>
        <stp>Close</stp>
        <stp>5</stp>
        <stp>-4785</stp>
        <stp>ALL</stp>
        <stp/>
        <stp/>
        <stp>TRUE</stp>
        <stp>T</stp>
        <tr r="H4787" s="1"/>
      </tp>
      <tp>
        <v>6483.7319465397004</v>
        <stp/>
        <stp>StudyData</stp>
        <stp>VWAP(EP,StartFrom:=StartOfDay,VolType:=auto,CoCType:=auto,InputChoice:=Mid)</stp>
        <stp>Bar</stp>
        <stp/>
        <stp>Close</stp>
        <stp>5</stp>
        <stp>-4685</stp>
        <stp>ALL</stp>
        <stp/>
        <stp/>
        <stp>TRUE</stp>
        <stp>T</stp>
        <tr r="H4687" s="1"/>
      </tp>
      <tp>
        <v>6473.3176445757999</v>
        <stp/>
        <stp>StudyData</stp>
        <stp>VWAP(EP,StartFrom:=StartOfDay,VolType:=auto,CoCType:=auto,InputChoice:=Mid)</stp>
        <stp>Bar</stp>
        <stp/>
        <stp>Close</stp>
        <stp>5</stp>
        <stp>-3982</stp>
        <stp>ALL</stp>
        <stp/>
        <stp/>
        <stp>TRUE</stp>
        <stp>T</stp>
        <tr r="H3984" s="1"/>
      </tp>
      <tp>
        <v>6464.4650303871003</v>
        <stp/>
        <stp>StudyData</stp>
        <stp>VWAP(EP,StartFrom:=StartOfDay,VolType:=auto,CoCType:=auto,InputChoice:=Mid)</stp>
        <stp>Bar</stp>
        <stp/>
        <stp>Close</stp>
        <stp>5</stp>
        <stp>-3882</stp>
        <stp>ALL</stp>
        <stp/>
        <stp/>
        <stp>TRUE</stp>
        <stp>T</stp>
        <tr r="H3884" s="1"/>
      </tp>
      <tp>
        <v>6394.1126534867999</v>
        <stp/>
        <stp>StudyData</stp>
        <stp>VWAP(EP,StartFrom:=StartOfDay,VolType:=auto,CoCType:=auto,InputChoice:=Mid)</stp>
        <stp>Bar</stp>
        <stp/>
        <stp>Close</stp>
        <stp>5</stp>
        <stp>-3182</stp>
        <stp>ALL</stp>
        <stp/>
        <stp/>
        <stp>TRUE</stp>
        <stp>T</stp>
        <tr r="H3184" s="1"/>
      </tp>
      <tp>
        <v>6392.2288814064004</v>
        <stp/>
        <stp>StudyData</stp>
        <stp>VWAP(EP,StartFrom:=StartOfDay,VolType:=auto,CoCType:=auto,InputChoice:=Mid)</stp>
        <stp>Bar</stp>
        <stp/>
        <stp>Close</stp>
        <stp>5</stp>
        <stp>-3082</stp>
        <stp>ALL</stp>
        <stp/>
        <stp/>
        <stp>TRUE</stp>
        <stp>T</stp>
        <tr r="H3084" s="1"/>
      </tp>
      <tp>
        <v>6409.5741434060001</v>
        <stp/>
        <stp>StudyData</stp>
        <stp>VWAP(EP,StartFrom:=StartOfDay,VolType:=auto,CoCType:=auto,InputChoice:=Mid)</stp>
        <stp>Bar</stp>
        <stp/>
        <stp>Close</stp>
        <stp>5</stp>
        <stp>-3382</stp>
        <stp>ALL</stp>
        <stp/>
        <stp/>
        <stp>TRUE</stp>
        <stp>T</stp>
        <tr r="H3384" s="1"/>
      </tp>
      <tp>
        <v>6410.1035837766003</v>
        <stp/>
        <stp>StudyData</stp>
        <stp>VWAP(EP,StartFrom:=StartOfDay,VolType:=auto,CoCType:=auto,InputChoice:=Mid)</stp>
        <stp>Bar</stp>
        <stp/>
        <stp>Close</stp>
        <stp>5</stp>
        <stp>-3282</stp>
        <stp>ALL</stp>
        <stp/>
        <stp/>
        <stp>TRUE</stp>
        <stp>T</stp>
        <tr r="H3284" s="1"/>
      </tp>
      <tp>
        <v>6420.2336777875998</v>
        <stp/>
        <stp>StudyData</stp>
        <stp>VWAP(EP,StartFrom:=StartOfDay,VolType:=auto,CoCType:=auto,InputChoice:=Mid)</stp>
        <stp>Bar</stp>
        <stp/>
        <stp>Close</stp>
        <stp>5</stp>
        <stp>-3582</stp>
        <stp>ALL</stp>
        <stp/>
        <stp/>
        <stp>TRUE</stp>
        <stp>T</stp>
        <tr r="H3584" s="1"/>
      </tp>
      <tp>
        <v>6394.8988787034996</v>
        <stp/>
        <stp>StudyData</stp>
        <stp>VWAP(EP,StartFrom:=StartOfDay,VolType:=auto,CoCType:=auto,InputChoice:=Mid)</stp>
        <stp>Bar</stp>
        <stp/>
        <stp>Close</stp>
        <stp>5</stp>
        <stp>-3482</stp>
        <stp>ALL</stp>
        <stp/>
        <stp/>
        <stp>TRUE</stp>
        <stp>T</stp>
        <tr r="H3484" s="1"/>
      </tp>
      <tp>
        <v>6464.6466631174999</v>
        <stp/>
        <stp>StudyData</stp>
        <stp>VWAP(EP,StartFrom:=StartOfDay,VolType:=auto,CoCType:=auto,InputChoice:=Mid)</stp>
        <stp>Bar</stp>
        <stp/>
        <stp>Close</stp>
        <stp>5</stp>
        <stp>-3782</stp>
        <stp>ALL</stp>
        <stp/>
        <stp/>
        <stp>TRUE</stp>
        <stp>T</stp>
        <tr r="H3784" s="1"/>
      </tp>
      <tp>
        <v>6430.5144005183001</v>
        <stp/>
        <stp>StudyData</stp>
        <stp>VWAP(EP,StartFrom:=StartOfDay,VolType:=auto,CoCType:=auto,InputChoice:=Mid)</stp>
        <stp>Bar</stp>
        <stp/>
        <stp>Close</stp>
        <stp>5</stp>
        <stp>-3682</stp>
        <stp>ALL</stp>
        <stp/>
        <stp/>
        <stp>TRUE</stp>
        <stp>T</stp>
        <tr r="H3684" s="1"/>
      </tp>
      <tp>
        <v>6392.6362683770003</v>
        <stp/>
        <stp>StudyData</stp>
        <stp>VWAP(EP,StartFrom:=StartOfDay,VolType:=auto,CoCType:=auto,InputChoice:=Mid)</stp>
        <stp>Bar</stp>
        <stp/>
        <stp>Close</stp>
        <stp>5</stp>
        <stp>-2982</stp>
        <stp>ALL</stp>
        <stp/>
        <stp/>
        <stp>TRUE</stp>
        <stp>T</stp>
        <tr r="H2984" s="1"/>
      </tp>
      <tp>
        <v>6465.3552036097999</v>
        <stp/>
        <stp>StudyData</stp>
        <stp>VWAP(EP,StartFrom:=StartOfDay,VolType:=auto,CoCType:=auto,InputChoice:=Mid)</stp>
        <stp>Bar</stp>
        <stp/>
        <stp>Close</stp>
        <stp>5</stp>
        <stp>-2882</stp>
        <stp>ALL</stp>
        <stp/>
        <stp/>
        <stp>TRUE</stp>
        <stp>T</stp>
        <tr r="H2884" s="1"/>
      </tp>
      <tp>
        <v>6484.3735074429997</v>
        <stp/>
        <stp>StudyData</stp>
        <stp>VWAP(EP,StartFrom:=StartOfDay,VolType:=auto,CoCType:=auto,InputChoice:=Mid)</stp>
        <stp>Bar</stp>
        <stp/>
        <stp>Close</stp>
        <stp>5</stp>
        <stp>-2182</stp>
        <stp>ALL</stp>
        <stp/>
        <stp/>
        <stp>TRUE</stp>
        <stp>T</stp>
        <tr r="H2184" s="1"/>
      </tp>
      <tp>
        <v>6487.4656062965996</v>
        <stp/>
        <stp>StudyData</stp>
        <stp>VWAP(EP,StartFrom:=StartOfDay,VolType:=auto,CoCType:=auto,InputChoice:=Mid)</stp>
        <stp>Bar</stp>
        <stp/>
        <stp>Close</stp>
        <stp>5</stp>
        <stp>-2082</stp>
        <stp>ALL</stp>
        <stp/>
        <stp/>
        <stp>TRUE</stp>
        <stp>T</stp>
        <tr r="H2084" s="1"/>
      </tp>
      <tp>
        <v>6453.4024801352998</v>
        <stp/>
        <stp>StudyData</stp>
        <stp>VWAP(EP,StartFrom:=StartOfDay,VolType:=auto,CoCType:=auto,InputChoice:=Mid)</stp>
        <stp>Bar</stp>
        <stp/>
        <stp>Close</stp>
        <stp>5</stp>
        <stp>-2382</stp>
        <stp>ALL</stp>
        <stp/>
        <stp/>
        <stp>TRUE</stp>
        <stp>T</stp>
        <tr r="H2384" s="1"/>
      </tp>
      <tp>
        <v>6486.0196639586002</v>
        <stp/>
        <stp>StudyData</stp>
        <stp>VWAP(EP,StartFrom:=StartOfDay,VolType:=auto,CoCType:=auto,InputChoice:=Mid)</stp>
        <stp>Bar</stp>
        <stp/>
        <stp>Close</stp>
        <stp>5</stp>
        <stp>-2282</stp>
        <stp>ALL</stp>
        <stp/>
        <stp/>
        <stp>TRUE</stp>
        <stp>T</stp>
        <tr r="H2284" s="1"/>
      </tp>
      <tp>
        <v>6461.2922700170002</v>
        <stp/>
        <stp>StudyData</stp>
        <stp>VWAP(EP,StartFrom:=StartOfDay,VolType:=auto,CoCType:=auto,InputChoice:=Mid)</stp>
        <stp>Bar</stp>
        <stp/>
        <stp>Close</stp>
        <stp>5</stp>
        <stp>-2582</stp>
        <stp>ALL</stp>
        <stp/>
        <stp/>
        <stp>TRUE</stp>
        <stp>T</stp>
        <tr r="H2584" s="1"/>
      </tp>
      <tp>
        <v>6447.8428815033003</v>
        <stp/>
        <stp>StudyData</stp>
        <stp>VWAP(EP,StartFrom:=StartOfDay,VolType:=auto,CoCType:=auto,InputChoice:=Mid)</stp>
        <stp>Bar</stp>
        <stp/>
        <stp>Close</stp>
        <stp>5</stp>
        <stp>-2482</stp>
        <stp>ALL</stp>
        <stp/>
        <stp/>
        <stp>TRUE</stp>
        <stp>T</stp>
        <tr r="H2484" s="1"/>
      </tp>
      <tp>
        <v>6479.3378284257997</v>
        <stp/>
        <stp>StudyData</stp>
        <stp>VWAP(EP,StartFrom:=StartOfDay,VolType:=auto,CoCType:=auto,InputChoice:=Mid)</stp>
        <stp>Bar</stp>
        <stp/>
        <stp>Close</stp>
        <stp>5</stp>
        <stp>-2782</stp>
        <stp>ALL</stp>
        <stp/>
        <stp/>
        <stp>TRUE</stp>
        <stp>T</stp>
        <tr r="H2784" s="1"/>
      </tp>
      <tp>
        <v>6471.1569697475998</v>
        <stp/>
        <stp>StudyData</stp>
        <stp>VWAP(EP,StartFrom:=StartOfDay,VolType:=auto,CoCType:=auto,InputChoice:=Mid)</stp>
        <stp>Bar</stp>
        <stp/>
        <stp>Close</stp>
        <stp>5</stp>
        <stp>-2682</stp>
        <stp>ALL</stp>
        <stp/>
        <stp/>
        <stp>TRUE</stp>
        <stp>T</stp>
        <tr r="H2684" s="1"/>
      </tp>
      <tp>
        <v>6480.9908652616996</v>
        <stp/>
        <stp>StudyData</stp>
        <stp>VWAP(EP,StartFrom:=StartOfDay,VolType:=auto,CoCType:=auto,InputChoice:=Mid)</stp>
        <stp>Bar</stp>
        <stp/>
        <stp>Close</stp>
        <stp>5</stp>
        <stp>-1982</stp>
        <stp>ALL</stp>
        <stp/>
        <stp/>
        <stp>TRUE</stp>
        <stp>T</stp>
        <tr r="H1984" s="1"/>
      </tp>
      <tp>
        <v>6491.2251700542001</v>
        <stp/>
        <stp>StudyData</stp>
        <stp>VWAP(EP,StartFrom:=StartOfDay,VolType:=auto,CoCType:=auto,InputChoice:=Mid)</stp>
        <stp>Bar</stp>
        <stp/>
        <stp>Close</stp>
        <stp>5</stp>
        <stp>-1882</stp>
        <stp>ALL</stp>
        <stp/>
        <stp/>
        <stp>TRUE</stp>
        <stp>T</stp>
        <tr r="H1884" s="1"/>
      </tp>
      <tp>
        <v>6470.8698487201</v>
        <stp/>
        <stp>StudyData</stp>
        <stp>VWAP(EP,StartFrom:=StartOfDay,VolType:=auto,CoCType:=auto,InputChoice:=Mid)</stp>
        <stp>Bar</stp>
        <stp/>
        <stp>Close</stp>
        <stp>5</stp>
        <stp>-1182</stp>
        <stp>ALL</stp>
        <stp/>
        <stp/>
        <stp>TRUE</stp>
        <stp>T</stp>
        <tr r="H1184" s="1"/>
      </tp>
      <tp>
        <v>6414.5241776515004</v>
        <stp/>
        <stp>StudyData</stp>
        <stp>VWAP(EP,StartFrom:=StartOfDay,VolType:=auto,CoCType:=auto,InputChoice:=Mid)</stp>
        <stp>Bar</stp>
        <stp/>
        <stp>Close</stp>
        <stp>5</stp>
        <stp>-1082</stp>
        <stp>ALL</stp>
        <stp/>
        <stp/>
        <stp>TRUE</stp>
        <stp>T</stp>
        <tr r="H1084" s="1"/>
      </tp>
      <tp>
        <v>6476.5243006726996</v>
        <stp/>
        <stp>StudyData</stp>
        <stp>VWAP(EP,StartFrom:=StartOfDay,VolType:=auto,CoCType:=auto,InputChoice:=Mid)</stp>
        <stp>Bar</stp>
        <stp/>
        <stp>Close</stp>
        <stp>5</stp>
        <stp>-1382</stp>
        <stp>ALL</stp>
        <stp/>
        <stp/>
        <stp>TRUE</stp>
        <stp>T</stp>
        <tr r="H1384" s="1"/>
      </tp>
      <tp>
        <v>6477.2168196537004</v>
        <stp/>
        <stp>StudyData</stp>
        <stp>VWAP(EP,StartFrom:=StartOfDay,VolType:=auto,CoCType:=auto,InputChoice:=Mid)</stp>
        <stp>Bar</stp>
        <stp/>
        <stp>Close</stp>
        <stp>5</stp>
        <stp>-1282</stp>
        <stp>ALL</stp>
        <stp/>
        <stp/>
        <stp>TRUE</stp>
        <stp>T</stp>
        <tr r="H1284" s="1"/>
      </tp>
      <tp>
        <v>6490.7222771918996</v>
        <stp/>
        <stp>StudyData</stp>
        <stp>VWAP(EP,StartFrom:=StartOfDay,VolType:=auto,CoCType:=auto,InputChoice:=Mid)</stp>
        <stp>Bar</stp>
        <stp/>
        <stp>Close</stp>
        <stp>5</stp>
        <stp>-1582</stp>
        <stp>ALL</stp>
        <stp/>
        <stp/>
        <stp>TRUE</stp>
        <stp>T</stp>
        <tr r="H1584" s="1"/>
      </tp>
      <tp>
        <v>6483.0099339602002</v>
        <stp/>
        <stp>StudyData</stp>
        <stp>VWAP(EP,StartFrom:=StartOfDay,VolType:=auto,CoCType:=auto,InputChoice:=Mid)</stp>
        <stp>Bar</stp>
        <stp/>
        <stp>Close</stp>
        <stp>5</stp>
        <stp>-1482</stp>
        <stp>ALL</stp>
        <stp/>
        <stp/>
        <stp>TRUE</stp>
        <stp>T</stp>
        <tr r="H1484" s="1"/>
      </tp>
      <tp>
        <v>6502.7891001906</v>
        <stp/>
        <stp>StudyData</stp>
        <stp>VWAP(EP,StartFrom:=StartOfDay,VolType:=auto,CoCType:=auto,InputChoice:=Mid)</stp>
        <stp>Bar</stp>
        <stp/>
        <stp>Close</stp>
        <stp>5</stp>
        <stp>-1782</stp>
        <stp>ALL</stp>
        <stp/>
        <stp/>
        <stp>TRUE</stp>
        <stp>T</stp>
        <tr r="H1784" s="1"/>
      </tp>
      <tp>
        <v>6513.0367885375999</v>
        <stp/>
        <stp>StudyData</stp>
        <stp>VWAP(EP,StartFrom:=StartOfDay,VolType:=auto,CoCType:=auto,InputChoice:=Mid)</stp>
        <stp>Bar</stp>
        <stp/>
        <stp>Close</stp>
        <stp>5</stp>
        <stp>-1682</stp>
        <stp>ALL</stp>
        <stp/>
        <stp/>
        <stp>TRUE</stp>
        <stp>T</stp>
        <tr r="H1684" s="1"/>
      </tp>
      <tp>
        <v>6467.0242586225004</v>
        <stp/>
        <stp>StudyData</stp>
        <stp>VWAP(EP,StartFrom:=StartOfDay,VolType:=auto,CoCType:=auto,InputChoice:=Mid)</stp>
        <stp>Bar</stp>
        <stp/>
        <stp>Close</stp>
        <stp>5</stp>
        <stp>-4982</stp>
        <stp>ALL</stp>
        <stp/>
        <stp/>
        <stp>TRUE</stp>
        <stp>T</stp>
        <tr r="H4984" s="1"/>
      </tp>
      <tp>
        <v>6484.8138992779004</v>
        <stp/>
        <stp>StudyData</stp>
        <stp>VWAP(EP,StartFrom:=StartOfDay,VolType:=auto,CoCType:=auto,InputChoice:=Mid)</stp>
        <stp>Bar</stp>
        <stp/>
        <stp>Close</stp>
        <stp>5</stp>
        <stp>-4882</stp>
        <stp>ALL</stp>
        <stp/>
        <stp/>
        <stp>TRUE</stp>
        <stp>T</stp>
        <tr r="H4884" s="1"/>
      </tp>
      <tp>
        <v>6479.7979483975996</v>
        <stp/>
        <stp>StudyData</stp>
        <stp>VWAP(EP,StartFrom:=StartOfDay,VolType:=auto,CoCType:=auto,InputChoice:=Mid)</stp>
        <stp>Bar</stp>
        <stp/>
        <stp>Close</stp>
        <stp>5</stp>
        <stp>-4182</stp>
        <stp>ALL</stp>
        <stp/>
        <stp/>
        <stp>TRUE</stp>
        <stp>T</stp>
        <tr r="H4184" s="1"/>
      </tp>
      <tp>
        <v>6469.0052861459999</v>
        <stp/>
        <stp>StudyData</stp>
        <stp>VWAP(EP,StartFrom:=StartOfDay,VolType:=auto,CoCType:=auto,InputChoice:=Mid)</stp>
        <stp>Bar</stp>
        <stp/>
        <stp>Close</stp>
        <stp>5</stp>
        <stp>-4082</stp>
        <stp>ALL</stp>
        <stp/>
        <stp/>
        <stp>TRUE</stp>
        <stp>T</stp>
        <tr r="H4084" s="1"/>
      </tp>
      <tp>
        <v>6499.0880747330002</v>
        <stp/>
        <stp>StudyData</stp>
        <stp>VWAP(EP,StartFrom:=StartOfDay,VolType:=auto,CoCType:=auto,InputChoice:=Mid)</stp>
        <stp>Bar</stp>
        <stp/>
        <stp>Close</stp>
        <stp>5</stp>
        <stp>-4382</stp>
        <stp>ALL</stp>
        <stp/>
        <stp/>
        <stp>TRUE</stp>
        <stp>T</stp>
        <tr r="H4384" s="1"/>
      </tp>
      <tp>
        <v>6481.1562157870003</v>
        <stp/>
        <stp>StudyData</stp>
        <stp>VWAP(EP,StartFrom:=StartOfDay,VolType:=auto,CoCType:=auto,InputChoice:=Mid)</stp>
        <stp>Bar</stp>
        <stp/>
        <stp>Close</stp>
        <stp>5</stp>
        <stp>-4282</stp>
        <stp>ALL</stp>
        <stp/>
        <stp/>
        <stp>TRUE</stp>
        <stp>T</stp>
        <tr r="H4284" s="1"/>
      </tp>
      <tp>
        <v>6476.8126370314003</v>
        <stp/>
        <stp>StudyData</stp>
        <stp>VWAP(EP,StartFrom:=StartOfDay,VolType:=auto,CoCType:=auto,InputChoice:=Mid)</stp>
        <stp>Bar</stp>
        <stp/>
        <stp>Close</stp>
        <stp>5</stp>
        <stp>-4582</stp>
        <stp>ALL</stp>
        <stp/>
        <stp/>
        <stp>TRUE</stp>
        <stp>T</stp>
        <tr r="H4584" s="1"/>
      </tp>
      <tp>
        <v>6494.0777075603</v>
        <stp/>
        <stp>StudyData</stp>
        <stp>VWAP(EP,StartFrom:=StartOfDay,VolType:=auto,CoCType:=auto,InputChoice:=Mid)</stp>
        <stp>Bar</stp>
        <stp/>
        <stp>Close</stp>
        <stp>5</stp>
        <stp>-4482</stp>
        <stp>ALL</stp>
        <stp/>
        <stp/>
        <stp>TRUE</stp>
        <stp>T</stp>
        <tr r="H4484" s="1"/>
      </tp>
      <tp>
        <v>6486.2742723719002</v>
        <stp/>
        <stp>StudyData</stp>
        <stp>VWAP(EP,StartFrom:=StartOfDay,VolType:=auto,CoCType:=auto,InputChoice:=Mid)</stp>
        <stp>Bar</stp>
        <stp/>
        <stp>Close</stp>
        <stp>5</stp>
        <stp>-4782</stp>
        <stp>ALL</stp>
        <stp/>
        <stp/>
        <stp>TRUE</stp>
        <stp>T</stp>
        <tr r="H4784" s="1"/>
      </tp>
      <tp>
        <v>6483.7756187044997</v>
        <stp/>
        <stp>StudyData</stp>
        <stp>VWAP(EP,StartFrom:=StartOfDay,VolType:=auto,CoCType:=auto,InputChoice:=Mid)</stp>
        <stp>Bar</stp>
        <stp/>
        <stp>Close</stp>
        <stp>5</stp>
        <stp>-4682</stp>
        <stp>ALL</stp>
        <stp/>
        <stp/>
        <stp>TRUE</stp>
        <stp>T</stp>
        <tr r="H4684" s="1"/>
      </tp>
      <tp>
        <v>6470.875</v>
        <stp/>
        <stp>StudyData</stp>
        <stp>VWAP(EP,StartFrom:=StartOfDay,VolType:=auto,CoCType:=auto,InputChoice:=Mid)</stp>
        <stp>Bar</stp>
        <stp/>
        <stp>Close</stp>
        <stp>5</stp>
        <stp>-3983</stp>
        <stp>ALL</stp>
        <stp/>
        <stp/>
        <stp>TRUE</stp>
        <stp>T</stp>
        <tr r="H3985" s="1"/>
      </tp>
      <tp>
        <v>6464.5104801613998</v>
        <stp/>
        <stp>StudyData</stp>
        <stp>VWAP(EP,StartFrom:=StartOfDay,VolType:=auto,CoCType:=auto,InputChoice:=Mid)</stp>
        <stp>Bar</stp>
        <stp/>
        <stp>Close</stp>
        <stp>5</stp>
        <stp>-3883</stp>
        <stp>ALL</stp>
        <stp/>
        <stp/>
        <stp>TRUE</stp>
        <stp>T</stp>
        <tr r="H3885" s="1"/>
      </tp>
      <tp>
        <v>6394.1650567218003</v>
        <stp/>
        <stp>StudyData</stp>
        <stp>VWAP(EP,StartFrom:=StartOfDay,VolType:=auto,CoCType:=auto,InputChoice:=Mid)</stp>
        <stp>Bar</stp>
        <stp/>
        <stp>Close</stp>
        <stp>5</stp>
        <stp>-3183</stp>
        <stp>ALL</stp>
        <stp/>
        <stp/>
        <stp>TRUE</stp>
        <stp>T</stp>
        <tr r="H3185" s="1"/>
      </tp>
      <tp>
        <v>6392.2621021060004</v>
        <stp/>
        <stp>StudyData</stp>
        <stp>VWAP(EP,StartFrom:=StartOfDay,VolType:=auto,CoCType:=auto,InputChoice:=Mid)</stp>
        <stp>Bar</stp>
        <stp/>
        <stp>Close</stp>
        <stp>5</stp>
        <stp>-3083</stp>
        <stp>ALL</stp>
        <stp/>
        <stp/>
        <stp>TRUE</stp>
        <stp>T</stp>
        <tr r="H3085" s="1"/>
      </tp>
      <tp>
        <v>6409.4386044176999</v>
        <stp/>
        <stp>StudyData</stp>
        <stp>VWAP(EP,StartFrom:=StartOfDay,VolType:=auto,CoCType:=auto,InputChoice:=Mid)</stp>
        <stp>Bar</stp>
        <stp/>
        <stp>Close</stp>
        <stp>5</stp>
        <stp>-3383</stp>
        <stp>ALL</stp>
        <stp/>
        <stp/>
        <stp>TRUE</stp>
        <stp>T</stp>
        <tr r="H3385" s="1"/>
      </tp>
      <tp>
        <v>6410.2062101054998</v>
        <stp/>
        <stp>StudyData</stp>
        <stp>VWAP(EP,StartFrom:=StartOfDay,VolType:=auto,CoCType:=auto,InputChoice:=Mid)</stp>
        <stp>Bar</stp>
        <stp/>
        <stp>Close</stp>
        <stp>5</stp>
        <stp>-3283</stp>
        <stp>ALL</stp>
        <stp/>
        <stp/>
        <stp>TRUE</stp>
        <stp>T</stp>
        <tr r="H3285" s="1"/>
      </tp>
      <tp>
        <v>6420.2959219997001</v>
        <stp/>
        <stp>StudyData</stp>
        <stp>VWAP(EP,StartFrom:=StartOfDay,VolType:=auto,CoCType:=auto,InputChoice:=Mid)</stp>
        <stp>Bar</stp>
        <stp/>
        <stp>Close</stp>
        <stp>5</stp>
        <stp>-3583</stp>
        <stp>ALL</stp>
        <stp/>
        <stp/>
        <stp>TRUE</stp>
        <stp>T</stp>
        <tr r="H3585" s="1"/>
      </tp>
      <tp>
        <v>6394.8301420260996</v>
        <stp/>
        <stp>StudyData</stp>
        <stp>VWAP(EP,StartFrom:=StartOfDay,VolType:=auto,CoCType:=auto,InputChoice:=Mid)</stp>
        <stp>Bar</stp>
        <stp/>
        <stp>Close</stp>
        <stp>5</stp>
        <stp>-3483</stp>
        <stp>ALL</stp>
        <stp/>
        <stp/>
        <stp>TRUE</stp>
        <stp>T</stp>
        <tr r="H3485" s="1"/>
      </tp>
      <tp>
        <v>6465.2835158481003</v>
        <stp/>
        <stp>StudyData</stp>
        <stp>VWAP(EP,StartFrom:=StartOfDay,VolType:=auto,CoCType:=auto,InputChoice:=Mid)</stp>
        <stp>Bar</stp>
        <stp/>
        <stp>Close</stp>
        <stp>5</stp>
        <stp>-3783</stp>
        <stp>ALL</stp>
        <stp/>
        <stp/>
        <stp>TRUE</stp>
        <stp>T</stp>
        <tr r="H3785" s="1"/>
      </tp>
      <tp>
        <v>6430.7051465202003</v>
        <stp/>
        <stp>StudyData</stp>
        <stp>VWAP(EP,StartFrom:=StartOfDay,VolType:=auto,CoCType:=auto,InputChoice:=Mid)</stp>
        <stp>Bar</stp>
        <stp/>
        <stp>Close</stp>
        <stp>5</stp>
        <stp>-3683</stp>
        <stp>ALL</stp>
        <stp/>
        <stp/>
        <stp>TRUE</stp>
        <stp>T</stp>
        <tr r="H3685" s="1"/>
      </tp>
      <tp>
        <v>6392.5054502451003</v>
        <stp/>
        <stp>StudyData</stp>
        <stp>VWAP(EP,StartFrom:=StartOfDay,VolType:=auto,CoCType:=auto,InputChoice:=Mid)</stp>
        <stp>Bar</stp>
        <stp/>
        <stp>Close</stp>
        <stp>5</stp>
        <stp>-2983</stp>
        <stp>ALL</stp>
        <stp/>
        <stp/>
        <stp>TRUE</stp>
        <stp>T</stp>
        <tr r="H2985" s="1"/>
      </tp>
      <tp>
        <v>6465.3439643175998</v>
        <stp/>
        <stp>StudyData</stp>
        <stp>VWAP(EP,StartFrom:=StartOfDay,VolType:=auto,CoCType:=auto,InputChoice:=Mid)</stp>
        <stp>Bar</stp>
        <stp/>
        <stp>Close</stp>
        <stp>5</stp>
        <stp>-2883</stp>
        <stp>ALL</stp>
        <stp/>
        <stp/>
        <stp>TRUE</stp>
        <stp>T</stp>
        <tr r="H2885" s="1"/>
      </tp>
      <tp>
        <v>6484.3693065609004</v>
        <stp/>
        <stp>StudyData</stp>
        <stp>VWAP(EP,StartFrom:=StartOfDay,VolType:=auto,CoCType:=auto,InputChoice:=Mid)</stp>
        <stp>Bar</stp>
        <stp/>
        <stp>Close</stp>
        <stp>5</stp>
        <stp>-2183</stp>
        <stp>ALL</stp>
        <stp/>
        <stp/>
        <stp>TRUE</stp>
        <stp>T</stp>
        <tr r="H2185" s="1"/>
      </tp>
      <tp>
        <v>6487.3568123687</v>
        <stp/>
        <stp>StudyData</stp>
        <stp>VWAP(EP,StartFrom:=StartOfDay,VolType:=auto,CoCType:=auto,InputChoice:=Mid)</stp>
        <stp>Bar</stp>
        <stp/>
        <stp>Close</stp>
        <stp>5</stp>
        <stp>-2083</stp>
        <stp>ALL</stp>
        <stp/>
        <stp/>
        <stp>TRUE</stp>
        <stp>T</stp>
        <tr r="H2085" s="1"/>
      </tp>
      <tp>
        <v>6453.2916799723998</v>
        <stp/>
        <stp>StudyData</stp>
        <stp>VWAP(EP,StartFrom:=StartOfDay,VolType:=auto,CoCType:=auto,InputChoice:=Mid)</stp>
        <stp>Bar</stp>
        <stp/>
        <stp>Close</stp>
        <stp>5</stp>
        <stp>-2383</stp>
        <stp>ALL</stp>
        <stp/>
        <stp/>
        <stp>TRUE</stp>
        <stp>T</stp>
        <tr r="H2385" s="1"/>
      </tp>
      <tp>
        <v>6485.9729229762997</v>
        <stp/>
        <stp>StudyData</stp>
        <stp>VWAP(EP,StartFrom:=StartOfDay,VolType:=auto,CoCType:=auto,InputChoice:=Mid)</stp>
        <stp>Bar</stp>
        <stp/>
        <stp>Close</stp>
        <stp>5</stp>
        <stp>-2283</stp>
        <stp>ALL</stp>
        <stp/>
        <stp/>
        <stp>TRUE</stp>
        <stp>T</stp>
        <tr r="H2285" s="1"/>
      </tp>
      <tp>
        <v>6461.4738394362003</v>
        <stp/>
        <stp>StudyData</stp>
        <stp>VWAP(EP,StartFrom:=StartOfDay,VolType:=auto,CoCType:=auto,InputChoice:=Mid)</stp>
        <stp>Bar</stp>
        <stp/>
        <stp>Close</stp>
        <stp>5</stp>
        <stp>-2583</stp>
        <stp>ALL</stp>
        <stp/>
        <stp/>
        <stp>TRUE</stp>
        <stp>T</stp>
        <tr r="H2585" s="1"/>
      </tp>
      <tp>
        <v>6447.8690029357003</v>
        <stp/>
        <stp>StudyData</stp>
        <stp>VWAP(EP,StartFrom:=StartOfDay,VolType:=auto,CoCType:=auto,InputChoice:=Mid)</stp>
        <stp>Bar</stp>
        <stp/>
        <stp>Close</stp>
        <stp>5</stp>
        <stp>-2483</stp>
        <stp>ALL</stp>
        <stp/>
        <stp/>
        <stp>TRUE</stp>
        <stp>T</stp>
        <tr r="H2485" s="1"/>
      </tp>
      <tp>
        <v>6479.3298240513004</v>
        <stp/>
        <stp>StudyData</stp>
        <stp>VWAP(EP,StartFrom:=StartOfDay,VolType:=auto,CoCType:=auto,InputChoice:=Mid)</stp>
        <stp>Bar</stp>
        <stp/>
        <stp>Close</stp>
        <stp>5</stp>
        <stp>-2783</stp>
        <stp>ALL</stp>
        <stp/>
        <stp/>
        <stp>TRUE</stp>
        <stp>T</stp>
        <tr r="H2785" s="1"/>
      </tp>
      <tp>
        <v>6471.1713094025999</v>
        <stp/>
        <stp>StudyData</stp>
        <stp>VWAP(EP,StartFrom:=StartOfDay,VolType:=auto,CoCType:=auto,InputChoice:=Mid)</stp>
        <stp>Bar</stp>
        <stp/>
        <stp>Close</stp>
        <stp>5</stp>
        <stp>-2683</stp>
        <stp>ALL</stp>
        <stp/>
        <stp/>
        <stp>TRUE</stp>
        <stp>T</stp>
        <tr r="H2685" s="1"/>
      </tp>
      <tp>
        <v>6480.9148390558003</v>
        <stp/>
        <stp>StudyData</stp>
        <stp>VWAP(EP,StartFrom:=StartOfDay,VolType:=auto,CoCType:=auto,InputChoice:=Mid)</stp>
        <stp>Bar</stp>
        <stp/>
        <stp>Close</stp>
        <stp>5</stp>
        <stp>-1983</stp>
        <stp>ALL</stp>
        <stp/>
        <stp/>
        <stp>TRUE</stp>
        <stp>T</stp>
        <tr r="H1985" s="1"/>
      </tp>
      <tp>
        <v>6491.1182847494001</v>
        <stp/>
        <stp>StudyData</stp>
        <stp>VWAP(EP,StartFrom:=StartOfDay,VolType:=auto,CoCType:=auto,InputChoice:=Mid)</stp>
        <stp>Bar</stp>
        <stp/>
        <stp>Close</stp>
        <stp>5</stp>
        <stp>-1883</stp>
        <stp>ALL</stp>
        <stp/>
        <stp/>
        <stp>TRUE</stp>
        <stp>T</stp>
        <tr r="H1885" s="1"/>
      </tp>
      <tp>
        <v>6470.8974072220999</v>
        <stp/>
        <stp>StudyData</stp>
        <stp>VWAP(EP,StartFrom:=StartOfDay,VolType:=auto,CoCType:=auto,InputChoice:=Mid)</stp>
        <stp>Bar</stp>
        <stp/>
        <stp>Close</stp>
        <stp>5</stp>
        <stp>-1183</stp>
        <stp>ALL</stp>
        <stp/>
        <stp/>
        <stp>TRUE</stp>
        <stp>T</stp>
        <tr r="H1185" s="1"/>
      </tp>
      <tp>
        <v>6416.0398008127004</v>
        <stp/>
        <stp>StudyData</stp>
        <stp>VWAP(EP,StartFrom:=StartOfDay,VolType:=auto,CoCType:=auto,InputChoice:=Mid)</stp>
        <stp>Bar</stp>
        <stp/>
        <stp>Close</stp>
        <stp>5</stp>
        <stp>-1083</stp>
        <stp>ALL</stp>
        <stp/>
        <stp/>
        <stp>TRUE</stp>
        <stp>T</stp>
        <tr r="H1085" s="1"/>
      </tp>
      <tp>
        <v>6476.5153215229002</v>
        <stp/>
        <stp>StudyData</stp>
        <stp>VWAP(EP,StartFrom:=StartOfDay,VolType:=auto,CoCType:=auto,InputChoice:=Mid)</stp>
        <stp>Bar</stp>
        <stp/>
        <stp>Close</stp>
        <stp>5</stp>
        <stp>-1383</stp>
        <stp>ALL</stp>
        <stp/>
        <stp/>
        <stp>TRUE</stp>
        <stp>T</stp>
        <tr r="H1385" s="1"/>
      </tp>
      <tp>
        <v>6477.2050204648003</v>
        <stp/>
        <stp>StudyData</stp>
        <stp>VWAP(EP,StartFrom:=StartOfDay,VolType:=auto,CoCType:=auto,InputChoice:=Mid)</stp>
        <stp>Bar</stp>
        <stp/>
        <stp>Close</stp>
        <stp>5</stp>
        <stp>-1283</stp>
        <stp>ALL</stp>
        <stp/>
        <stp/>
        <stp>TRUE</stp>
        <stp>T</stp>
        <tr r="H1285" s="1"/>
      </tp>
      <tp>
        <v>6493.7370067439997</v>
        <stp/>
        <stp>StudyData</stp>
        <stp>VWAP(EP,StartFrom:=StartOfDay,VolType:=auto,CoCType:=auto,InputChoice:=Mid)</stp>
        <stp>Bar</stp>
        <stp/>
        <stp>Close</stp>
        <stp>5</stp>
        <stp>-1583</stp>
        <stp>ALL</stp>
        <stp/>
        <stp/>
        <stp>TRUE</stp>
        <stp>T</stp>
        <tr r="H1585" s="1"/>
      </tp>
      <tp>
        <v>6482.9529301745997</v>
        <stp/>
        <stp>StudyData</stp>
        <stp>VWAP(EP,StartFrom:=StartOfDay,VolType:=auto,CoCType:=auto,InputChoice:=Mid)</stp>
        <stp>Bar</stp>
        <stp/>
        <stp>Close</stp>
        <stp>5</stp>
        <stp>-1483</stp>
        <stp>ALL</stp>
        <stp/>
        <stp/>
        <stp>TRUE</stp>
        <stp>T</stp>
        <tr r="H1485" s="1"/>
      </tp>
      <tp>
        <v>6502.7656954659997</v>
        <stp/>
        <stp>StudyData</stp>
        <stp>VWAP(EP,StartFrom:=StartOfDay,VolType:=auto,CoCType:=auto,InputChoice:=Mid)</stp>
        <stp>Bar</stp>
        <stp/>
        <stp>Close</stp>
        <stp>5</stp>
        <stp>-1783</stp>
        <stp>ALL</stp>
        <stp/>
        <stp/>
        <stp>TRUE</stp>
        <stp>T</stp>
        <tr r="H1785" s="1"/>
      </tp>
      <tp>
        <v>6513.0553057732996</v>
        <stp/>
        <stp>StudyData</stp>
        <stp>VWAP(EP,StartFrom:=StartOfDay,VolType:=auto,CoCType:=auto,InputChoice:=Mid)</stp>
        <stp>Bar</stp>
        <stp/>
        <stp>Close</stp>
        <stp>5</stp>
        <stp>-1683</stp>
        <stp>ALL</stp>
        <stp/>
        <stp/>
        <stp>TRUE</stp>
        <stp>T</stp>
        <tr r="H1685" s="1"/>
      </tp>
      <tp>
        <v>6467.0049543507002</v>
        <stp/>
        <stp>StudyData</stp>
        <stp>VWAP(EP,StartFrom:=StartOfDay,VolType:=auto,CoCType:=auto,InputChoice:=Mid)</stp>
        <stp>Bar</stp>
        <stp/>
        <stp>Close</stp>
        <stp>5</stp>
        <stp>-4983</stp>
        <stp>ALL</stp>
        <stp/>
        <stp/>
        <stp>TRUE</stp>
        <stp>T</stp>
        <tr r="H4985" s="1"/>
      </tp>
      <tp>
        <v>6485.1359035145997</v>
        <stp/>
        <stp>StudyData</stp>
        <stp>VWAP(EP,StartFrom:=StartOfDay,VolType:=auto,CoCType:=auto,InputChoice:=Mid)</stp>
        <stp>Bar</stp>
        <stp/>
        <stp>Close</stp>
        <stp>5</stp>
        <stp>-4883</stp>
        <stp>ALL</stp>
        <stp/>
        <stp/>
        <stp>TRUE</stp>
        <stp>T</stp>
        <tr r="H4885" s="1"/>
      </tp>
      <tp>
        <v>6479.7992898123002</v>
        <stp/>
        <stp>StudyData</stp>
        <stp>VWAP(EP,StartFrom:=StartOfDay,VolType:=auto,CoCType:=auto,InputChoice:=Mid)</stp>
        <stp>Bar</stp>
        <stp/>
        <stp>Close</stp>
        <stp>5</stp>
        <stp>-4183</stp>
        <stp>ALL</stp>
        <stp/>
        <stp/>
        <stp>TRUE</stp>
        <stp>T</stp>
        <tr r="H4185" s="1"/>
      </tp>
      <tp>
        <v>6469.0495012744996</v>
        <stp/>
        <stp>StudyData</stp>
        <stp>VWAP(EP,StartFrom:=StartOfDay,VolType:=auto,CoCType:=auto,InputChoice:=Mid)</stp>
        <stp>Bar</stp>
        <stp/>
        <stp>Close</stp>
        <stp>5</stp>
        <stp>-4083</stp>
        <stp>ALL</stp>
        <stp/>
        <stp/>
        <stp>TRUE</stp>
        <stp>T</stp>
        <tr r="H4085" s="1"/>
      </tp>
      <tp>
        <v>6499.0983903164997</v>
        <stp/>
        <stp>StudyData</stp>
        <stp>VWAP(EP,StartFrom:=StartOfDay,VolType:=auto,CoCType:=auto,InputChoice:=Mid)</stp>
        <stp>Bar</stp>
        <stp/>
        <stp>Close</stp>
        <stp>5</stp>
        <stp>-4383</stp>
        <stp>ALL</stp>
        <stp/>
        <stp/>
        <stp>TRUE</stp>
        <stp>T</stp>
        <tr r="H4385" s="1"/>
      </tp>
      <tp>
        <v>6481.2696621601999</v>
        <stp/>
        <stp>StudyData</stp>
        <stp>VWAP(EP,StartFrom:=StartOfDay,VolType:=auto,CoCType:=auto,InputChoice:=Mid)</stp>
        <stp>Bar</stp>
        <stp/>
        <stp>Close</stp>
        <stp>5</stp>
        <stp>-4283</stp>
        <stp>ALL</stp>
        <stp/>
        <stp/>
        <stp>TRUE</stp>
        <stp>T</stp>
        <tr r="H4285" s="1"/>
      </tp>
      <tp>
        <v>6476.7701492456999</v>
        <stp/>
        <stp>StudyData</stp>
        <stp>VWAP(EP,StartFrom:=StartOfDay,VolType:=auto,CoCType:=auto,InputChoice:=Mid)</stp>
        <stp>Bar</stp>
        <stp/>
        <stp>Close</stp>
        <stp>5</stp>
        <stp>-4583</stp>
        <stp>ALL</stp>
        <stp/>
        <stp/>
        <stp>TRUE</stp>
        <stp>T</stp>
        <tr r="H4585" s="1"/>
      </tp>
      <tp>
        <v>6493.6791788204</v>
        <stp/>
        <stp>StudyData</stp>
        <stp>VWAP(EP,StartFrom:=StartOfDay,VolType:=auto,CoCType:=auto,InputChoice:=Mid)</stp>
        <stp>Bar</stp>
        <stp/>
        <stp>Close</stp>
        <stp>5</stp>
        <stp>-4483</stp>
        <stp>ALL</stp>
        <stp/>
        <stp/>
        <stp>TRUE</stp>
        <stp>T</stp>
        <tr r="H4485" s="1"/>
      </tp>
      <tp>
        <v>6486.2050839091999</v>
        <stp/>
        <stp>StudyData</stp>
        <stp>VWAP(EP,StartFrom:=StartOfDay,VolType:=auto,CoCType:=auto,InputChoice:=Mid)</stp>
        <stp>Bar</stp>
        <stp/>
        <stp>Close</stp>
        <stp>5</stp>
        <stp>-4783</stp>
        <stp>ALL</stp>
        <stp/>
        <stp/>
        <stp>TRUE</stp>
        <stp>T</stp>
        <tr r="H4785" s="1"/>
      </tp>
      <tp>
        <v>6483.7656269078998</v>
        <stp/>
        <stp>StudyData</stp>
        <stp>VWAP(EP,StartFrom:=StartOfDay,VolType:=auto,CoCType:=auto,InputChoice:=Mid)</stp>
        <stp>Bar</stp>
        <stp/>
        <stp>Close</stp>
        <stp>5</stp>
        <stp>-4683</stp>
        <stp>ALL</stp>
        <stp/>
        <stp/>
        <stp>TRUE</stp>
        <stp>T</stp>
        <tr r="H4685" s="1"/>
      </tp>
      <tp>
        <v>6473.7323036323996</v>
        <stp/>
        <stp>StudyData</stp>
        <stp>VWAP(EP,StartFrom:=StartOfDay,VolType:=auto,CoCType:=auto,InputChoice:=Mid)</stp>
        <stp>Bar</stp>
        <stp/>
        <stp>Close</stp>
        <stp>5</stp>
        <stp>-3980</stp>
        <stp>ALL</stp>
        <stp/>
        <stp/>
        <stp>TRUE</stp>
        <stp>T</stp>
        <tr r="H3982" s="1"/>
      </tp>
      <tp>
        <v>6464.3703952259002</v>
        <stp/>
        <stp>StudyData</stp>
        <stp>VWAP(EP,StartFrom:=StartOfDay,VolType:=auto,CoCType:=auto,InputChoice:=Mid)</stp>
        <stp>Bar</stp>
        <stp/>
        <stp>Close</stp>
        <stp>5</stp>
        <stp>-3880</stp>
        <stp>ALL</stp>
        <stp/>
        <stp/>
        <stp>TRUE</stp>
        <stp>T</stp>
        <tr r="H3882" s="1"/>
      </tp>
      <tp>
        <v>6394.0606110252002</v>
        <stp/>
        <stp>StudyData</stp>
        <stp>VWAP(EP,StartFrom:=StartOfDay,VolType:=auto,CoCType:=auto,InputChoice:=Mid)</stp>
        <stp>Bar</stp>
        <stp/>
        <stp>Close</stp>
        <stp>5</stp>
        <stp>-3180</stp>
        <stp>ALL</stp>
        <stp/>
        <stp/>
        <stp>TRUE</stp>
        <stp>T</stp>
        <tr r="H3182" s="1"/>
      </tp>
      <tp>
        <v>6392.1907068518003</v>
        <stp/>
        <stp>StudyData</stp>
        <stp>VWAP(EP,StartFrom:=StartOfDay,VolType:=auto,CoCType:=auto,InputChoice:=Mid)</stp>
        <stp>Bar</stp>
        <stp/>
        <stp>Close</stp>
        <stp>5</stp>
        <stp>-3080</stp>
        <stp>ALL</stp>
        <stp/>
        <stp/>
        <stp>TRUE</stp>
        <stp>T</stp>
        <tr r="H3082" s="1"/>
      </tp>
      <tp>
        <v>6410.0211738144999</v>
        <stp/>
        <stp>StudyData</stp>
        <stp>VWAP(EP,StartFrom:=StartOfDay,VolType:=auto,CoCType:=auto,InputChoice:=Mid)</stp>
        <stp>Bar</stp>
        <stp/>
        <stp>Close</stp>
        <stp>5</stp>
        <stp>-3380</stp>
        <stp>ALL</stp>
        <stp/>
        <stp/>
        <stp>TRUE</stp>
        <stp>T</stp>
        <tr r="H3382" s="1"/>
      </tp>
      <tp>
        <v>6409.9481498206997</v>
        <stp/>
        <stp>StudyData</stp>
        <stp>VWAP(EP,StartFrom:=StartOfDay,VolType:=auto,CoCType:=auto,InputChoice:=Mid)</stp>
        <stp>Bar</stp>
        <stp/>
        <stp>Close</stp>
        <stp>5</stp>
        <stp>-3280</stp>
        <stp>ALL</stp>
        <stp/>
        <stp/>
        <stp>TRUE</stp>
        <stp>T</stp>
        <tr r="H3282" s="1"/>
      </tp>
      <tp>
        <v>6420.1432750821996</v>
        <stp/>
        <stp>StudyData</stp>
        <stp>VWAP(EP,StartFrom:=StartOfDay,VolType:=auto,CoCType:=auto,InputChoice:=Mid)</stp>
        <stp>Bar</stp>
        <stp/>
        <stp>Close</stp>
        <stp>5</stp>
        <stp>-3580</stp>
        <stp>ALL</stp>
        <stp/>
        <stp/>
        <stp>TRUE</stp>
        <stp>T</stp>
        <tr r="H3582" s="1"/>
      </tp>
      <tp>
        <v>6394.9562385923</v>
        <stp/>
        <stp>StudyData</stp>
        <stp>VWAP(EP,StartFrom:=StartOfDay,VolType:=auto,CoCType:=auto,InputChoice:=Mid)</stp>
        <stp>Bar</stp>
        <stp/>
        <stp>Close</stp>
        <stp>5</stp>
        <stp>-3480</stp>
        <stp>ALL</stp>
        <stp/>
        <stp/>
        <stp>TRUE</stp>
        <stp>T</stp>
        <tr r="H3482" s="1"/>
      </tp>
      <tp>
        <v>6463.6747780959004</v>
        <stp/>
        <stp>StudyData</stp>
        <stp>VWAP(EP,StartFrom:=StartOfDay,VolType:=auto,CoCType:=auto,InputChoice:=Mid)</stp>
        <stp>Bar</stp>
        <stp/>
        <stp>Close</stp>
        <stp>5</stp>
        <stp>-3780</stp>
        <stp>ALL</stp>
        <stp/>
        <stp/>
        <stp>TRUE</stp>
        <stp>T</stp>
        <tr r="H3782" s="1"/>
      </tp>
      <tp>
        <v>6430.0290999809004</v>
        <stp/>
        <stp>StudyData</stp>
        <stp>VWAP(EP,StartFrom:=StartOfDay,VolType:=auto,CoCType:=auto,InputChoice:=Mid)</stp>
        <stp>Bar</stp>
        <stp/>
        <stp>Close</stp>
        <stp>5</stp>
        <stp>-3680</stp>
        <stp>ALL</stp>
        <stp/>
        <stp/>
        <stp>TRUE</stp>
        <stp>T</stp>
        <tr r="H3682" s="1"/>
      </tp>
      <tp>
        <v>6393.0092751998</v>
        <stp/>
        <stp>StudyData</stp>
        <stp>VWAP(EP,StartFrom:=StartOfDay,VolType:=auto,CoCType:=auto,InputChoice:=Mid)</stp>
        <stp>Bar</stp>
        <stp/>
        <stp>Close</stp>
        <stp>5</stp>
        <stp>-2980</stp>
        <stp>ALL</stp>
        <stp/>
        <stp/>
        <stp>TRUE</stp>
        <stp>T</stp>
        <tr r="H2982" s="1"/>
      </tp>
      <tp>
        <v>6465.3912618219001</v>
        <stp/>
        <stp>StudyData</stp>
        <stp>VWAP(EP,StartFrom:=StartOfDay,VolType:=auto,CoCType:=auto,InputChoice:=Mid)</stp>
        <stp>Bar</stp>
        <stp/>
        <stp>Close</stp>
        <stp>5</stp>
        <stp>-2880</stp>
        <stp>ALL</stp>
        <stp/>
        <stp/>
        <stp>TRUE</stp>
        <stp>T</stp>
        <tr r="H2882" s="1"/>
      </tp>
      <tp>
        <v>6484.3763799749004</v>
        <stp/>
        <stp>StudyData</stp>
        <stp>VWAP(EP,StartFrom:=StartOfDay,VolType:=auto,CoCType:=auto,InputChoice:=Mid)</stp>
        <stp>Bar</stp>
        <stp/>
        <stp>Close</stp>
        <stp>5</stp>
        <stp>-2180</stp>
        <stp>ALL</stp>
        <stp/>
        <stp/>
        <stp>TRUE</stp>
        <stp>T</stp>
        <tr r="H2182" s="1"/>
      </tp>
      <tp>
        <v>6487.6293542744997</v>
        <stp/>
        <stp>StudyData</stp>
        <stp>VWAP(EP,StartFrom:=StartOfDay,VolType:=auto,CoCType:=auto,InputChoice:=Mid)</stp>
        <stp>Bar</stp>
        <stp/>
        <stp>Close</stp>
        <stp>5</stp>
        <stp>-2080</stp>
        <stp>ALL</stp>
        <stp/>
        <stp/>
        <stp>TRUE</stp>
        <stp>T</stp>
        <tr r="H2082" s="1"/>
      </tp>
      <tp>
        <v>6453.5274176477997</v>
        <stp/>
        <stp>StudyData</stp>
        <stp>VWAP(EP,StartFrom:=StartOfDay,VolType:=auto,CoCType:=auto,InputChoice:=Mid)</stp>
        <stp>Bar</stp>
        <stp/>
        <stp>Close</stp>
        <stp>5</stp>
        <stp>-2380</stp>
        <stp>ALL</stp>
        <stp/>
        <stp/>
        <stp>TRUE</stp>
        <stp>T</stp>
        <tr r="H2382" s="1"/>
      </tp>
      <tp>
        <v>6486.1727115987997</v>
        <stp/>
        <stp>StudyData</stp>
        <stp>VWAP(EP,StartFrom:=StartOfDay,VolType:=auto,CoCType:=auto,InputChoice:=Mid)</stp>
        <stp>Bar</stp>
        <stp/>
        <stp>Close</stp>
        <stp>5</stp>
        <stp>-2280</stp>
        <stp>ALL</stp>
        <stp/>
        <stp/>
        <stp>TRUE</stp>
        <stp>T</stp>
        <tr r="H2282" s="1"/>
      </tp>
      <tp>
        <v>6461.0389739229004</v>
        <stp/>
        <stp>StudyData</stp>
        <stp>VWAP(EP,StartFrom:=StartOfDay,VolType:=auto,CoCType:=auto,InputChoice:=Mid)</stp>
        <stp>Bar</stp>
        <stp/>
        <stp>Close</stp>
        <stp>5</stp>
        <stp>-2580</stp>
        <stp>ALL</stp>
        <stp/>
        <stp/>
        <stp>TRUE</stp>
        <stp>T</stp>
        <tr r="H2582" s="1"/>
      </tp>
      <tp>
        <v>6447.822399275</v>
        <stp/>
        <stp>StudyData</stp>
        <stp>VWAP(EP,StartFrom:=StartOfDay,VolType:=auto,CoCType:=auto,InputChoice:=Mid)</stp>
        <stp>Bar</stp>
        <stp/>
        <stp>Close</stp>
        <stp>5</stp>
        <stp>-2480</stp>
        <stp>ALL</stp>
        <stp/>
        <stp/>
        <stp>TRUE</stp>
        <stp>T</stp>
        <tr r="H2482" s="1"/>
      </tp>
      <tp>
        <v>6479.3441913880997</v>
        <stp/>
        <stp>StudyData</stp>
        <stp>VWAP(EP,StartFrom:=StartOfDay,VolType:=auto,CoCType:=auto,InputChoice:=Mid)</stp>
        <stp>Bar</stp>
        <stp/>
        <stp>Close</stp>
        <stp>5</stp>
        <stp>-2780</stp>
        <stp>ALL</stp>
        <stp/>
        <stp/>
        <stp>TRUE</stp>
        <stp>T</stp>
        <tr r="H2782" s="1"/>
      </tp>
      <tp>
        <v>6471.1669944056002</v>
        <stp/>
        <stp>StudyData</stp>
        <stp>VWAP(EP,StartFrom:=StartOfDay,VolType:=auto,CoCType:=auto,InputChoice:=Mid)</stp>
        <stp>Bar</stp>
        <stp/>
        <stp>Close</stp>
        <stp>5</stp>
        <stp>-2680</stp>
        <stp>ALL</stp>
        <stp/>
        <stp/>
        <stp>TRUE</stp>
        <stp>T</stp>
        <tr r="H2682" s="1"/>
      </tp>
      <tp>
        <v>6481.1422150443996</v>
        <stp/>
        <stp>StudyData</stp>
        <stp>VWAP(EP,StartFrom:=StartOfDay,VolType:=auto,CoCType:=auto,InputChoice:=Mid)</stp>
        <stp>Bar</stp>
        <stp/>
        <stp>Close</stp>
        <stp>5</stp>
        <stp>-1980</stp>
        <stp>ALL</stp>
        <stp/>
        <stp/>
        <stp>TRUE</stp>
        <stp>T</stp>
        <tr r="H1982" s="1"/>
      </tp>
      <tp>
        <v>6491.2964304333</v>
        <stp/>
        <stp>StudyData</stp>
        <stp>VWAP(EP,StartFrom:=StartOfDay,VolType:=auto,CoCType:=auto,InputChoice:=Mid)</stp>
        <stp>Bar</stp>
        <stp/>
        <stp>Close</stp>
        <stp>5</stp>
        <stp>-1880</stp>
        <stp>ALL</stp>
        <stp/>
        <stp/>
        <stp>TRUE</stp>
        <stp>T</stp>
        <tr r="H1882" s="1"/>
      </tp>
      <tp>
        <v>6470.7542583086997</v>
        <stp/>
        <stp>StudyData</stp>
        <stp>VWAP(EP,StartFrom:=StartOfDay,VolType:=auto,CoCType:=auto,InputChoice:=Mid)</stp>
        <stp>Bar</stp>
        <stp/>
        <stp>Close</stp>
        <stp>5</stp>
        <stp>-1180</stp>
        <stp>ALL</stp>
        <stp/>
        <stp/>
        <stp>TRUE</stp>
        <stp>T</stp>
        <tr r="H1182" s="1"/>
      </tp>
      <tp>
        <v>6413.8990018155</v>
        <stp/>
        <stp>StudyData</stp>
        <stp>VWAP(EP,StartFrom:=StartOfDay,VolType:=auto,CoCType:=auto,InputChoice:=Mid)</stp>
        <stp>Bar</stp>
        <stp/>
        <stp>Close</stp>
        <stp>5</stp>
        <stp>-1080</stp>
        <stp>ALL</stp>
        <stp/>
        <stp/>
        <stp>TRUE</stp>
        <stp>T</stp>
        <tr r="H1082" s="1"/>
      </tp>
      <tp>
        <v>6476.5027677329999</v>
        <stp/>
        <stp>StudyData</stp>
        <stp>VWAP(EP,StartFrom:=StartOfDay,VolType:=auto,CoCType:=auto,InputChoice:=Mid)</stp>
        <stp>Bar</stp>
        <stp/>
        <stp>Close</stp>
        <stp>5</stp>
        <stp>-1380</stp>
        <stp>ALL</stp>
        <stp/>
        <stp/>
        <stp>TRUE</stp>
        <stp>T</stp>
        <tr r="H1382" s="1"/>
      </tp>
      <tp>
        <v>6477.2270660741997</v>
        <stp/>
        <stp>StudyData</stp>
        <stp>VWAP(EP,StartFrom:=StartOfDay,VolType:=auto,CoCType:=auto,InputChoice:=Mid)</stp>
        <stp>Bar</stp>
        <stp/>
        <stp>Close</stp>
        <stp>5</stp>
        <stp>-1280</stp>
        <stp>ALL</stp>
        <stp/>
        <stp/>
        <stp>TRUE</stp>
        <stp>T</stp>
        <tr r="H1282" s="1"/>
      </tp>
      <tp>
        <v>6487.3514303933998</v>
        <stp/>
        <stp>StudyData</stp>
        <stp>VWAP(EP,StartFrom:=StartOfDay,VolType:=auto,CoCType:=auto,InputChoice:=Mid)</stp>
        <stp>Bar</stp>
        <stp/>
        <stp>Close</stp>
        <stp>5</stp>
        <stp>-1580</stp>
        <stp>ALL</stp>
        <stp/>
        <stp/>
        <stp>TRUE</stp>
        <stp>T</stp>
        <tr r="H1582" s="1"/>
      </tp>
      <tp>
        <v>6483.1488165999999</v>
        <stp/>
        <stp>StudyData</stp>
        <stp>VWAP(EP,StartFrom:=StartOfDay,VolType:=auto,CoCType:=auto,InputChoice:=Mid)</stp>
        <stp>Bar</stp>
        <stp/>
        <stp>Close</stp>
        <stp>5</stp>
        <stp>-1480</stp>
        <stp>ALL</stp>
        <stp/>
        <stp/>
        <stp>TRUE</stp>
        <stp>T</stp>
        <tr r="H1482" s="1"/>
      </tp>
      <tp>
        <v>6502.8159579898002</v>
        <stp/>
        <stp>StudyData</stp>
        <stp>VWAP(EP,StartFrom:=StartOfDay,VolType:=auto,CoCType:=auto,InputChoice:=Mid)</stp>
        <stp>Bar</stp>
        <stp/>
        <stp>Close</stp>
        <stp>5</stp>
        <stp>-1780</stp>
        <stp>ALL</stp>
        <stp/>
        <stp/>
        <stp>TRUE</stp>
        <stp>T</stp>
        <tr r="H1782" s="1"/>
      </tp>
      <tp>
        <v>6512.9683389902002</v>
        <stp/>
        <stp>StudyData</stp>
        <stp>VWAP(EP,StartFrom:=StartOfDay,VolType:=auto,CoCType:=auto,InputChoice:=Mid)</stp>
        <stp>Bar</stp>
        <stp/>
        <stp>Close</stp>
        <stp>5</stp>
        <stp>-1680</stp>
        <stp>ALL</stp>
        <stp/>
        <stp/>
        <stp>TRUE</stp>
        <stp>T</stp>
        <tr r="H1682" s="1"/>
      </tp>
      <tp>
        <v>6467.0482155674999</v>
        <stp/>
        <stp>StudyData</stp>
        <stp>VWAP(EP,StartFrom:=StartOfDay,VolType:=auto,CoCType:=auto,InputChoice:=Mid)</stp>
        <stp>Bar</stp>
        <stp/>
        <stp>Close</stp>
        <stp>5</stp>
        <stp>-4980</stp>
        <stp>ALL</stp>
        <stp/>
        <stp/>
        <stp>TRUE</stp>
        <stp>T</stp>
        <tr r="H4982" s="1"/>
      </tp>
      <tp>
        <v>6484.1716724913003</v>
        <stp/>
        <stp>StudyData</stp>
        <stp>VWAP(EP,StartFrom:=StartOfDay,VolType:=auto,CoCType:=auto,InputChoice:=Mid)</stp>
        <stp>Bar</stp>
        <stp/>
        <stp>Close</stp>
        <stp>5</stp>
        <stp>-4880</stp>
        <stp>ALL</stp>
        <stp/>
        <stp/>
        <stp>TRUE</stp>
        <stp>T</stp>
        <tr r="H4882" s="1"/>
      </tp>
      <tp>
        <v>6479.8015022298996</v>
        <stp/>
        <stp>StudyData</stp>
        <stp>VWAP(EP,StartFrom:=StartOfDay,VolType:=auto,CoCType:=auto,InputChoice:=Mid)</stp>
        <stp>Bar</stp>
        <stp/>
        <stp>Close</stp>
        <stp>5</stp>
        <stp>-4180</stp>
        <stp>ALL</stp>
        <stp/>
        <stp/>
        <stp>TRUE</stp>
        <stp>T</stp>
        <tr r="H4182" s="1"/>
      </tp>
      <tp>
        <v>6468.9354491289996</v>
        <stp/>
        <stp>StudyData</stp>
        <stp>VWAP(EP,StartFrom:=StartOfDay,VolType:=auto,CoCType:=auto,InputChoice:=Mid)</stp>
        <stp>Bar</stp>
        <stp/>
        <stp>Close</stp>
        <stp>5</stp>
        <stp>-4080</stp>
        <stp>ALL</stp>
        <stp/>
        <stp/>
        <stp>TRUE</stp>
        <stp>T</stp>
        <tr r="H4082" s="1"/>
      </tp>
      <tp>
        <v>6499.1040365523004</v>
        <stp/>
        <stp>StudyData</stp>
        <stp>VWAP(EP,StartFrom:=StartOfDay,VolType:=auto,CoCType:=auto,InputChoice:=Mid)</stp>
        <stp>Bar</stp>
        <stp/>
        <stp>Close</stp>
        <stp>5</stp>
        <stp>-4380</stp>
        <stp>ALL</stp>
        <stp/>
        <stp/>
        <stp>TRUE</stp>
        <stp>T</stp>
        <tr r="H4382" s="1"/>
      </tp>
      <tp>
        <v>6481.0561213450001</v>
        <stp/>
        <stp>StudyData</stp>
        <stp>VWAP(EP,StartFrom:=StartOfDay,VolType:=auto,CoCType:=auto,InputChoice:=Mid)</stp>
        <stp>Bar</stp>
        <stp/>
        <stp>Close</stp>
        <stp>5</stp>
        <stp>-4280</stp>
        <stp>ALL</stp>
        <stp/>
        <stp/>
        <stp>TRUE</stp>
        <stp>T</stp>
        <tr r="H4282" s="1"/>
      </tp>
      <tp>
        <v>6476.9730853790998</v>
        <stp/>
        <stp>StudyData</stp>
        <stp>VWAP(EP,StartFrom:=StartOfDay,VolType:=auto,CoCType:=auto,InputChoice:=Mid)</stp>
        <stp>Bar</stp>
        <stp/>
        <stp>Close</stp>
        <stp>5</stp>
        <stp>-4580</stp>
        <stp>ALL</stp>
        <stp/>
        <stp/>
        <stp>TRUE</stp>
        <stp>T</stp>
        <tr r="H4582" s="1"/>
      </tp>
      <tp>
        <v>6494.2461751887004</v>
        <stp/>
        <stp>StudyData</stp>
        <stp>VWAP(EP,StartFrom:=StartOfDay,VolType:=auto,CoCType:=auto,InputChoice:=Mid)</stp>
        <stp>Bar</stp>
        <stp/>
        <stp>Close</stp>
        <stp>5</stp>
        <stp>-4480</stp>
        <stp>ALL</stp>
        <stp/>
        <stp/>
        <stp>TRUE</stp>
        <stp>T</stp>
        <tr r="H4482" s="1"/>
      </tp>
      <tp>
        <v>6486.3629596485998</v>
        <stp/>
        <stp>StudyData</stp>
        <stp>VWAP(EP,StartFrom:=StartOfDay,VolType:=auto,CoCType:=auto,InputChoice:=Mid)</stp>
        <stp>Bar</stp>
        <stp/>
        <stp>Close</stp>
        <stp>5</stp>
        <stp>-4780</stp>
        <stp>ALL</stp>
        <stp/>
        <stp/>
        <stp>TRUE</stp>
        <stp>T</stp>
        <tr r="H4782" s="1"/>
      </tp>
      <tp>
        <v>6483.7959525364004</v>
        <stp/>
        <stp>StudyData</stp>
        <stp>VWAP(EP,StartFrom:=StartOfDay,VolType:=auto,CoCType:=auto,InputChoice:=Mid)</stp>
        <stp>Bar</stp>
        <stp/>
        <stp>Close</stp>
        <stp>5</stp>
        <stp>-4680</stp>
        <stp>ALL</stp>
        <stp/>
        <stp/>
        <stp>TRUE</stp>
        <stp>T</stp>
        <tr r="H4682" s="1"/>
      </tp>
      <tp>
        <v>6473.5916961130997</v>
        <stp/>
        <stp>StudyData</stp>
        <stp>VWAP(EP,StartFrom:=StartOfDay,VolType:=auto,CoCType:=auto,InputChoice:=Mid)</stp>
        <stp>Bar</stp>
        <stp/>
        <stp>Close</stp>
        <stp>5</stp>
        <stp>-3981</stp>
        <stp>ALL</stp>
        <stp/>
        <stp/>
        <stp>TRUE</stp>
        <stp>T</stp>
        <tr r="H3983" s="1"/>
      </tp>
      <tp>
        <v>6464.4252525323</v>
        <stp/>
        <stp>StudyData</stp>
        <stp>VWAP(EP,StartFrom:=StartOfDay,VolType:=auto,CoCType:=auto,InputChoice:=Mid)</stp>
        <stp>Bar</stp>
        <stp/>
        <stp>Close</stp>
        <stp>5</stp>
        <stp>-3881</stp>
        <stp>ALL</stp>
        <stp/>
        <stp/>
        <stp>TRUE</stp>
        <stp>T</stp>
        <tr r="H3883" s="1"/>
      </tp>
      <tp>
        <v>6394.0780183085999</v>
        <stp/>
        <stp>StudyData</stp>
        <stp>VWAP(EP,StartFrom:=StartOfDay,VolType:=auto,CoCType:=auto,InputChoice:=Mid)</stp>
        <stp>Bar</stp>
        <stp/>
        <stp>Close</stp>
        <stp>5</stp>
        <stp>-3181</stp>
        <stp>ALL</stp>
        <stp/>
        <stp/>
        <stp>TRUE</stp>
        <stp>T</stp>
        <tr r="H3183" s="1"/>
      </tp>
      <tp>
        <v>6392.2099858470001</v>
        <stp/>
        <stp>StudyData</stp>
        <stp>VWAP(EP,StartFrom:=StartOfDay,VolType:=auto,CoCType:=auto,InputChoice:=Mid)</stp>
        <stp>Bar</stp>
        <stp/>
        <stp>Close</stp>
        <stp>5</stp>
        <stp>-3081</stp>
        <stp>ALL</stp>
        <stp/>
        <stp/>
        <stp>TRUE</stp>
        <stp>T</stp>
        <tr r="H3083" s="1"/>
      </tp>
      <tp>
        <v>6409.7986721906</v>
        <stp/>
        <stp>StudyData</stp>
        <stp>VWAP(EP,StartFrom:=StartOfDay,VolType:=auto,CoCType:=auto,InputChoice:=Mid)</stp>
        <stp>Bar</stp>
        <stp/>
        <stp>Close</stp>
        <stp>5</stp>
        <stp>-3381</stp>
        <stp>ALL</stp>
        <stp/>
        <stp/>
        <stp>TRUE</stp>
        <stp>T</stp>
        <tr r="H3383" s="1"/>
      </tp>
      <tp>
        <v>6410.0065003028003</v>
        <stp/>
        <stp>StudyData</stp>
        <stp>VWAP(EP,StartFrom:=StartOfDay,VolType:=auto,CoCType:=auto,InputChoice:=Mid)</stp>
        <stp>Bar</stp>
        <stp/>
        <stp>Close</stp>
        <stp>5</stp>
        <stp>-3281</stp>
        <stp>ALL</stp>
        <stp/>
        <stp/>
        <stp>TRUE</stp>
        <stp>T</stp>
        <tr r="H3283" s="1"/>
      </tp>
      <tp>
        <v>6420.1471622889003</v>
        <stp/>
        <stp>StudyData</stp>
        <stp>VWAP(EP,StartFrom:=StartOfDay,VolType:=auto,CoCType:=auto,InputChoice:=Mid)</stp>
        <stp>Bar</stp>
        <stp/>
        <stp>Close</stp>
        <stp>5</stp>
        <stp>-3581</stp>
        <stp>ALL</stp>
        <stp/>
        <stp/>
        <stp>TRUE</stp>
        <stp>T</stp>
        <tr r="H3583" s="1"/>
      </tp>
      <tp>
        <v>6394.9422756184003</v>
        <stp/>
        <stp>StudyData</stp>
        <stp>VWAP(EP,StartFrom:=StartOfDay,VolType:=auto,CoCType:=auto,InputChoice:=Mid)</stp>
        <stp>Bar</stp>
        <stp/>
        <stp>Close</stp>
        <stp>5</stp>
        <stp>-3481</stp>
        <stp>ALL</stp>
        <stp/>
        <stp/>
        <stp>TRUE</stp>
        <stp>T</stp>
        <tr r="H3483" s="1"/>
      </tp>
      <tp>
        <v>6464.2366932352998</v>
        <stp/>
        <stp>StudyData</stp>
        <stp>VWAP(EP,StartFrom:=StartOfDay,VolType:=auto,CoCType:=auto,InputChoice:=Mid)</stp>
        <stp>Bar</stp>
        <stp/>
        <stp>Close</stp>
        <stp>5</stp>
        <stp>-3781</stp>
        <stp>ALL</stp>
        <stp/>
        <stp/>
        <stp>TRUE</stp>
        <stp>T</stp>
        <tr r="H3783" s="1"/>
      </tp>
      <tp>
        <v>6430.2170097650996</v>
        <stp/>
        <stp>StudyData</stp>
        <stp>VWAP(EP,StartFrom:=StartOfDay,VolType:=auto,CoCType:=auto,InputChoice:=Mid)</stp>
        <stp>Bar</stp>
        <stp/>
        <stp>Close</stp>
        <stp>5</stp>
        <stp>-3681</stp>
        <stp>ALL</stp>
        <stp/>
        <stp/>
        <stp>TRUE</stp>
        <stp>T</stp>
        <tr r="H3683" s="1"/>
      </tp>
      <tp>
        <v>6392.8535237609003</v>
        <stp/>
        <stp>StudyData</stp>
        <stp>VWAP(EP,StartFrom:=StartOfDay,VolType:=auto,CoCType:=auto,InputChoice:=Mid)</stp>
        <stp>Bar</stp>
        <stp/>
        <stp>Close</stp>
        <stp>5</stp>
        <stp>-2981</stp>
        <stp>ALL</stp>
        <stp/>
        <stp/>
        <stp>TRUE</stp>
        <stp>T</stp>
        <tr r="H2983" s="1"/>
      </tp>
      <tp>
        <v>6465.3673271552998</v>
        <stp/>
        <stp>StudyData</stp>
        <stp>VWAP(EP,StartFrom:=StartOfDay,VolType:=auto,CoCType:=auto,InputChoice:=Mid)</stp>
        <stp>Bar</stp>
        <stp/>
        <stp>Close</stp>
        <stp>5</stp>
        <stp>-2881</stp>
        <stp>ALL</stp>
        <stp/>
        <stp/>
        <stp>TRUE</stp>
        <stp>T</stp>
        <tr r="H2883" s="1"/>
      </tp>
      <tp>
        <v>6484.3741842535001</v>
        <stp/>
        <stp>StudyData</stp>
        <stp>VWAP(EP,StartFrom:=StartOfDay,VolType:=auto,CoCType:=auto,InputChoice:=Mid)</stp>
        <stp>Bar</stp>
        <stp/>
        <stp>Close</stp>
        <stp>5</stp>
        <stp>-2181</stp>
        <stp>ALL</stp>
        <stp/>
        <stp/>
        <stp>TRUE</stp>
        <stp>T</stp>
        <tr r="H2183" s="1"/>
      </tp>
      <tp>
        <v>6487.5580411208002</v>
        <stp/>
        <stp>StudyData</stp>
        <stp>VWAP(EP,StartFrom:=StartOfDay,VolType:=auto,CoCType:=auto,InputChoice:=Mid)</stp>
        <stp>Bar</stp>
        <stp/>
        <stp>Close</stp>
        <stp>5</stp>
        <stp>-2081</stp>
        <stp>ALL</stp>
        <stp/>
        <stp/>
        <stp>TRUE</stp>
        <stp>T</stp>
        <tr r="H2083" s="1"/>
      </tp>
      <tp>
        <v>6453.4704491229004</v>
        <stp/>
        <stp>StudyData</stp>
        <stp>VWAP(EP,StartFrom:=StartOfDay,VolType:=auto,CoCType:=auto,InputChoice:=Mid)</stp>
        <stp>Bar</stp>
        <stp/>
        <stp>Close</stp>
        <stp>5</stp>
        <stp>-2381</stp>
        <stp>ALL</stp>
        <stp/>
        <stp/>
        <stp>TRUE</stp>
        <stp>T</stp>
        <tr r="H2383" s="1"/>
      </tp>
      <tp>
        <v>6486.1369903313998</v>
        <stp/>
        <stp>StudyData</stp>
        <stp>VWAP(EP,StartFrom:=StartOfDay,VolType:=auto,CoCType:=auto,InputChoice:=Mid)</stp>
        <stp>Bar</stp>
        <stp/>
        <stp>Close</stp>
        <stp>5</stp>
        <stp>-2281</stp>
        <stp>ALL</stp>
        <stp/>
        <stp/>
        <stp>TRUE</stp>
        <stp>T</stp>
        <tr r="H2283" s="1"/>
      </tp>
      <tp>
        <v>6461.1341548360997</v>
        <stp/>
        <stp>StudyData</stp>
        <stp>VWAP(EP,StartFrom:=StartOfDay,VolType:=auto,CoCType:=auto,InputChoice:=Mid)</stp>
        <stp>Bar</stp>
        <stp/>
        <stp>Close</stp>
        <stp>5</stp>
        <stp>-2581</stp>
        <stp>ALL</stp>
        <stp/>
        <stp/>
        <stp>TRUE</stp>
        <stp>T</stp>
        <tr r="H2583" s="1"/>
      </tp>
      <tp>
        <v>6447.8291703057002</v>
        <stp/>
        <stp>StudyData</stp>
        <stp>VWAP(EP,StartFrom:=StartOfDay,VolType:=auto,CoCType:=auto,InputChoice:=Mid)</stp>
        <stp>Bar</stp>
        <stp/>
        <stp>Close</stp>
        <stp>5</stp>
        <stp>-2481</stp>
        <stp>ALL</stp>
        <stp/>
        <stp/>
        <stp>TRUE</stp>
        <stp>T</stp>
        <tr r="H2483" s="1"/>
      </tp>
      <tp>
        <v>6479.3397592990996</v>
        <stp/>
        <stp>StudyData</stp>
        <stp>VWAP(EP,StartFrom:=StartOfDay,VolType:=auto,CoCType:=auto,InputChoice:=Mid)</stp>
        <stp>Bar</stp>
        <stp/>
        <stp>Close</stp>
        <stp>5</stp>
        <stp>-2781</stp>
        <stp>ALL</stp>
        <stp/>
        <stp/>
        <stp>TRUE</stp>
        <stp>T</stp>
        <tr r="H2783" s="1"/>
      </tp>
      <tp>
        <v>6471.1481709844002</v>
        <stp/>
        <stp>StudyData</stp>
        <stp>VWAP(EP,StartFrom:=StartOfDay,VolType:=auto,CoCType:=auto,InputChoice:=Mid)</stp>
        <stp>Bar</stp>
        <stp/>
        <stp>Close</stp>
        <stp>5</stp>
        <stp>-2681</stp>
        <stp>ALL</stp>
        <stp/>
        <stp/>
        <stp>TRUE</stp>
        <stp>T</stp>
        <tr r="H2683" s="1"/>
      </tp>
      <tp>
        <v>6481.0481231104004</v>
        <stp/>
        <stp>StudyData</stp>
        <stp>VWAP(EP,StartFrom:=StartOfDay,VolType:=auto,CoCType:=auto,InputChoice:=Mid)</stp>
        <stp>Bar</stp>
        <stp/>
        <stp>Close</stp>
        <stp>5</stp>
        <stp>-1981</stp>
        <stp>ALL</stp>
        <stp/>
        <stp/>
        <stp>TRUE</stp>
        <stp>T</stp>
        <tr r="H1983" s="1"/>
      </tp>
      <tp>
        <v>6491.2709204915</v>
        <stp/>
        <stp>StudyData</stp>
        <stp>VWAP(EP,StartFrom:=StartOfDay,VolType:=auto,CoCType:=auto,InputChoice:=Mid)</stp>
        <stp>Bar</stp>
        <stp/>
        <stp>Close</stp>
        <stp>5</stp>
        <stp>-1881</stp>
        <stp>ALL</stp>
        <stp/>
        <stp/>
        <stp>TRUE</stp>
        <stp>T</stp>
        <tr r="H1883" s="1"/>
      </tp>
      <tp>
        <v>6470.8267734254996</v>
        <stp/>
        <stp>StudyData</stp>
        <stp>VWAP(EP,StartFrom:=StartOfDay,VolType:=auto,CoCType:=auto,InputChoice:=Mid)</stp>
        <stp>Bar</stp>
        <stp/>
        <stp>Close</stp>
        <stp>5</stp>
        <stp>-1181</stp>
        <stp>ALL</stp>
        <stp/>
        <stp/>
        <stp>TRUE</stp>
        <stp>T</stp>
        <tr r="H1183" s="1"/>
      </tp>
      <tp>
        <v>6413.9062297848996</v>
        <stp/>
        <stp>StudyData</stp>
        <stp>VWAP(EP,StartFrom:=StartOfDay,VolType:=auto,CoCType:=auto,InputChoice:=Mid)</stp>
        <stp>Bar</stp>
        <stp/>
        <stp>Close</stp>
        <stp>5</stp>
        <stp>-1081</stp>
        <stp>ALL</stp>
        <stp/>
        <stp/>
        <stp>TRUE</stp>
        <stp>T</stp>
        <tr r="H1083" s="1"/>
      </tp>
      <tp>
        <v>6476.5209029316002</v>
        <stp/>
        <stp>StudyData</stp>
        <stp>VWAP(EP,StartFrom:=StartOfDay,VolType:=auto,CoCType:=auto,InputChoice:=Mid)</stp>
        <stp>Bar</stp>
        <stp/>
        <stp>Close</stp>
        <stp>5</stp>
        <stp>-1381</stp>
        <stp>ALL</stp>
        <stp/>
        <stp/>
        <stp>TRUE</stp>
        <stp>T</stp>
        <tr r="H1383" s="1"/>
      </tp>
      <tp>
        <v>6477.2222312240001</v>
        <stp/>
        <stp>StudyData</stp>
        <stp>VWAP(EP,StartFrom:=StartOfDay,VolType:=auto,CoCType:=auto,InputChoice:=Mid)</stp>
        <stp>Bar</stp>
        <stp/>
        <stp>Close</stp>
        <stp>5</stp>
        <stp>-1281</stp>
        <stp>ALL</stp>
        <stp/>
        <stp/>
        <stp>TRUE</stp>
        <stp>T</stp>
        <tr r="H1283" s="1"/>
      </tp>
      <tp>
        <v>6488.7456655549004</v>
        <stp/>
        <stp>StudyData</stp>
        <stp>VWAP(EP,StartFrom:=StartOfDay,VolType:=auto,CoCType:=auto,InputChoice:=Mid)</stp>
        <stp>Bar</stp>
        <stp/>
        <stp>Close</stp>
        <stp>5</stp>
        <stp>-1581</stp>
        <stp>ALL</stp>
        <stp/>
        <stp/>
        <stp>TRUE</stp>
        <stp>T</stp>
        <tr r="H1583" s="1"/>
      </tp>
      <tp>
        <v>6483.0748925383004</v>
        <stp/>
        <stp>StudyData</stp>
        <stp>VWAP(EP,StartFrom:=StartOfDay,VolType:=auto,CoCType:=auto,InputChoice:=Mid)</stp>
        <stp>Bar</stp>
        <stp/>
        <stp>Close</stp>
        <stp>5</stp>
        <stp>-1481</stp>
        <stp>ALL</stp>
        <stp/>
        <stp/>
        <stp>TRUE</stp>
        <stp>T</stp>
        <tr r="H1483" s="1"/>
      </tp>
      <tp>
        <v>6502.8033209674004</v>
        <stp/>
        <stp>StudyData</stp>
        <stp>VWAP(EP,StartFrom:=StartOfDay,VolType:=auto,CoCType:=auto,InputChoice:=Mid)</stp>
        <stp>Bar</stp>
        <stp/>
        <stp>Close</stp>
        <stp>5</stp>
        <stp>-1781</stp>
        <stp>ALL</stp>
        <stp/>
        <stp/>
        <stp>TRUE</stp>
        <stp>T</stp>
        <tr r="H1783" s="1"/>
      </tp>
      <tp>
        <v>6512.9871986781</v>
        <stp/>
        <stp>StudyData</stp>
        <stp>VWAP(EP,StartFrom:=StartOfDay,VolType:=auto,CoCType:=auto,InputChoice:=Mid)</stp>
        <stp>Bar</stp>
        <stp/>
        <stp>Close</stp>
        <stp>5</stp>
        <stp>-1681</stp>
        <stp>ALL</stp>
        <stp/>
        <stp/>
        <stp>TRUE</stp>
        <stp>T</stp>
        <tr r="H1683" s="1"/>
      </tp>
      <tp>
        <v>6467.0385480953</v>
        <stp/>
        <stp>StudyData</stp>
        <stp>VWAP(EP,StartFrom:=StartOfDay,VolType:=auto,CoCType:=auto,InputChoice:=Mid)</stp>
        <stp>Bar</stp>
        <stp/>
        <stp>Close</stp>
        <stp>5</stp>
        <stp>-4981</stp>
        <stp>ALL</stp>
        <stp/>
        <stp/>
        <stp>TRUE</stp>
        <stp>T</stp>
        <tr r="H4983" s="1"/>
      </tp>
      <tp>
        <v>6484.5073562242997</v>
        <stp/>
        <stp>StudyData</stp>
        <stp>VWAP(EP,StartFrom:=StartOfDay,VolType:=auto,CoCType:=auto,InputChoice:=Mid)</stp>
        <stp>Bar</stp>
        <stp/>
        <stp>Close</stp>
        <stp>5</stp>
        <stp>-4881</stp>
        <stp>ALL</stp>
        <stp/>
        <stp/>
        <stp>TRUE</stp>
        <stp>T</stp>
        <tr r="H4883" s="1"/>
      </tp>
      <tp>
        <v>6479.7978288822997</v>
        <stp/>
        <stp>StudyData</stp>
        <stp>VWAP(EP,StartFrom:=StartOfDay,VolType:=auto,CoCType:=auto,InputChoice:=Mid)</stp>
        <stp>Bar</stp>
        <stp/>
        <stp>Close</stp>
        <stp>5</stp>
        <stp>-4181</stp>
        <stp>ALL</stp>
        <stp/>
        <stp/>
        <stp>TRUE</stp>
        <stp>T</stp>
        <tr r="H4183" s="1"/>
      </tp>
      <tp>
        <v>6468.9741913710996</v>
        <stp/>
        <stp>StudyData</stp>
        <stp>VWAP(EP,StartFrom:=StartOfDay,VolType:=auto,CoCType:=auto,InputChoice:=Mid)</stp>
        <stp>Bar</stp>
        <stp/>
        <stp>Close</stp>
        <stp>5</stp>
        <stp>-4081</stp>
        <stp>ALL</stp>
        <stp/>
        <stp/>
        <stp>TRUE</stp>
        <stp>T</stp>
        <tr r="H4083" s="1"/>
      </tp>
      <tp>
        <v>6499.0866353819001</v>
        <stp/>
        <stp>StudyData</stp>
        <stp>VWAP(EP,StartFrom:=StartOfDay,VolType:=auto,CoCType:=auto,InputChoice:=Mid)</stp>
        <stp>Bar</stp>
        <stp/>
        <stp>Close</stp>
        <stp>5</stp>
        <stp>-4381</stp>
        <stp>ALL</stp>
        <stp/>
        <stp/>
        <stp>TRUE</stp>
        <stp>T</stp>
        <tr r="H4383" s="1"/>
      </tp>
      <tp>
        <v>6481.1175842411003</v>
        <stp/>
        <stp>StudyData</stp>
        <stp>VWAP(EP,StartFrom:=StartOfDay,VolType:=auto,CoCType:=auto,InputChoice:=Mid)</stp>
        <stp>Bar</stp>
        <stp/>
        <stp>Close</stp>
        <stp>5</stp>
        <stp>-4281</stp>
        <stp>ALL</stp>
        <stp/>
        <stp/>
        <stp>TRUE</stp>
        <stp>T</stp>
        <tr r="H4283" s="1"/>
      </tp>
      <tp>
        <v>6476.8500587508997</v>
        <stp/>
        <stp>StudyData</stp>
        <stp>VWAP(EP,StartFrom:=StartOfDay,VolType:=auto,CoCType:=auto,InputChoice:=Mid)</stp>
        <stp>Bar</stp>
        <stp/>
        <stp>Close</stp>
        <stp>5</stp>
        <stp>-4581</stp>
        <stp>ALL</stp>
        <stp/>
        <stp/>
        <stp>TRUE</stp>
        <stp>T</stp>
        <tr r="H4583" s="1"/>
      </tp>
      <tp>
        <v>6494.1712267159</v>
        <stp/>
        <stp>StudyData</stp>
        <stp>VWAP(EP,StartFrom:=StartOfDay,VolType:=auto,CoCType:=auto,InputChoice:=Mid)</stp>
        <stp>Bar</stp>
        <stp/>
        <stp>Close</stp>
        <stp>5</stp>
        <stp>-4481</stp>
        <stp>ALL</stp>
        <stp/>
        <stp/>
        <stp>TRUE</stp>
        <stp>T</stp>
        <tr r="H4483" s="1"/>
      </tp>
      <tp>
        <v>6486.3324625603</v>
        <stp/>
        <stp>StudyData</stp>
        <stp>VWAP(EP,StartFrom:=StartOfDay,VolType:=auto,CoCType:=auto,InputChoice:=Mid)</stp>
        <stp>Bar</stp>
        <stp/>
        <stp>Close</stp>
        <stp>5</stp>
        <stp>-4781</stp>
        <stp>ALL</stp>
        <stp/>
        <stp/>
        <stp>TRUE</stp>
        <stp>T</stp>
        <tr r="H4783" s="1"/>
      </tp>
      <tp>
        <v>6483.7841623771001</v>
        <stp/>
        <stp>StudyData</stp>
        <stp>VWAP(EP,StartFrom:=StartOfDay,VolType:=auto,CoCType:=auto,InputChoice:=Mid)</stp>
        <stp>Bar</stp>
        <stp/>
        <stp>Close</stp>
        <stp>5</stp>
        <stp>-4681</stp>
        <stp>ALL</stp>
        <stp/>
        <stp/>
        <stp>TRUE</stp>
        <stp>T</stp>
        <tr r="H4683" s="1"/>
      </tp>
      <tp>
        <v>6467.3514248280999</v>
        <stp/>
        <stp>StudyData</stp>
        <stp>VWAP(EP,StartFrom:=StartOfDay,VolType:=auto,CoCType:=auto,InputChoice:=Mid)</stp>
        <stp>Bar</stp>
        <stp/>
        <stp>Close</stp>
        <stp>5</stp>
        <stp>-3988</stp>
        <stp>ALL</stp>
        <stp/>
        <stp/>
        <stp>TRUE</stp>
        <stp>T</stp>
        <tr r="H3990" s="1"/>
      </tp>
      <tp>
        <v>6465.0480249653001</v>
        <stp/>
        <stp>StudyData</stp>
        <stp>VWAP(EP,StartFrom:=StartOfDay,VolType:=auto,CoCType:=auto,InputChoice:=Mid)</stp>
        <stp>Bar</stp>
        <stp/>
        <stp>Close</stp>
        <stp>5</stp>
        <stp>-3888</stp>
        <stp>ALL</stp>
        <stp/>
        <stp/>
        <stp>TRUE</stp>
        <stp>T</stp>
        <tr r="H3890" s="1"/>
      </tp>
      <tp>
        <v>6394.3373105977998</v>
        <stp/>
        <stp>StudyData</stp>
        <stp>VWAP(EP,StartFrom:=StartOfDay,VolType:=auto,CoCType:=auto,InputChoice:=Mid)</stp>
        <stp>Bar</stp>
        <stp/>
        <stp>Close</stp>
        <stp>5</stp>
        <stp>-3188</stp>
        <stp>ALL</stp>
        <stp/>
        <stp/>
        <stp>TRUE</stp>
        <stp>T</stp>
        <tr r="H3190" s="1"/>
      </tp>
      <tp>
        <v>6392.4316194108997</v>
        <stp/>
        <stp>StudyData</stp>
        <stp>VWAP(EP,StartFrom:=StartOfDay,VolType:=auto,CoCType:=auto,InputChoice:=Mid)</stp>
        <stp>Bar</stp>
        <stp/>
        <stp>Close</stp>
        <stp>5</stp>
        <stp>-3088</stp>
        <stp>ALL</stp>
        <stp/>
        <stp/>
        <stp>TRUE</stp>
        <stp>T</stp>
        <tr r="H3090" s="1"/>
      </tp>
      <tp>
        <v>6408.9477370945997</v>
        <stp/>
        <stp>StudyData</stp>
        <stp>VWAP(EP,StartFrom:=StartOfDay,VolType:=auto,CoCType:=auto,InputChoice:=Mid)</stp>
        <stp>Bar</stp>
        <stp/>
        <stp>Close</stp>
        <stp>5</stp>
        <stp>-3388</stp>
        <stp>ALL</stp>
        <stp/>
        <stp/>
        <stp>TRUE</stp>
        <stp>T</stp>
        <tr r="H3390" s="1"/>
      </tp>
      <tp>
        <v>6411.0061908151001</v>
        <stp/>
        <stp>StudyData</stp>
        <stp>VWAP(EP,StartFrom:=StartOfDay,VolType:=auto,CoCType:=auto,InputChoice:=Mid)</stp>
        <stp>Bar</stp>
        <stp/>
        <stp>Close</stp>
        <stp>5</stp>
        <stp>-3288</stp>
        <stp>ALL</stp>
        <stp/>
        <stp/>
        <stp>TRUE</stp>
        <stp>T</stp>
        <tr r="H3290" s="1"/>
      </tp>
      <tp>
        <v>6420.5446550642</v>
        <stp/>
        <stp>StudyData</stp>
        <stp>VWAP(EP,StartFrom:=StartOfDay,VolType:=auto,CoCType:=auto,InputChoice:=Mid)</stp>
        <stp>Bar</stp>
        <stp/>
        <stp>Close</stp>
        <stp>5</stp>
        <stp>-3588</stp>
        <stp>ALL</stp>
        <stp/>
        <stp/>
        <stp>TRUE</stp>
        <stp>T</stp>
        <tr r="H3590" s="1"/>
      </tp>
      <tp>
        <v>6394.2873406065</v>
        <stp/>
        <stp>StudyData</stp>
        <stp>VWAP(EP,StartFrom:=StartOfDay,VolType:=auto,CoCType:=auto,InputChoice:=Mid)</stp>
        <stp>Bar</stp>
        <stp/>
        <stp>Close</stp>
        <stp>5</stp>
        <stp>-3488</stp>
        <stp>ALL</stp>
        <stp/>
        <stp/>
        <stp>TRUE</stp>
        <stp>T</stp>
        <tr r="H3490" s="1"/>
      </tp>
      <tp>
        <v>6465.3151330876999</v>
        <stp/>
        <stp>StudyData</stp>
        <stp>VWAP(EP,StartFrom:=StartOfDay,VolType:=auto,CoCType:=auto,InputChoice:=Mid)</stp>
        <stp>Bar</stp>
        <stp/>
        <stp>Close</stp>
        <stp>5</stp>
        <stp>-3788</stp>
        <stp>ALL</stp>
        <stp/>
        <stp/>
        <stp>TRUE</stp>
        <stp>T</stp>
        <tr r="H3790" s="1"/>
      </tp>
      <tp>
        <v>6431.9142038309001</v>
        <stp/>
        <stp>StudyData</stp>
        <stp>VWAP(EP,StartFrom:=StartOfDay,VolType:=auto,CoCType:=auto,InputChoice:=Mid)</stp>
        <stp>Bar</stp>
        <stp/>
        <stp>Close</stp>
        <stp>5</stp>
        <stp>-3688</stp>
        <stp>ALL</stp>
        <stp/>
        <stp/>
        <stp>TRUE</stp>
        <stp>T</stp>
        <tr r="H3690" s="1"/>
      </tp>
      <tp>
        <v>6391.9712220012998</v>
        <stp/>
        <stp>StudyData</stp>
        <stp>VWAP(EP,StartFrom:=StartOfDay,VolType:=auto,CoCType:=auto,InputChoice:=Mid)</stp>
        <stp>Bar</stp>
        <stp/>
        <stp>Close</stp>
        <stp>5</stp>
        <stp>-2988</stp>
        <stp>ALL</stp>
        <stp/>
        <stp/>
        <stp>TRUE</stp>
        <stp>T</stp>
        <tr r="H2990" s="1"/>
      </tp>
      <tp>
        <v>6465.2580284830001</v>
        <stp/>
        <stp>StudyData</stp>
        <stp>VWAP(EP,StartFrom:=StartOfDay,VolType:=auto,CoCType:=auto,InputChoice:=Mid)</stp>
        <stp>Bar</stp>
        <stp/>
        <stp>Close</stp>
        <stp>5</stp>
        <stp>-2888</stp>
        <stp>ALL</stp>
        <stp/>
        <stp/>
        <stp>TRUE</stp>
        <stp>T</stp>
        <tr r="H2890" s="1"/>
      </tp>
      <tp>
        <v>6484.3317016962001</v>
        <stp/>
        <stp>StudyData</stp>
        <stp>VWAP(EP,StartFrom:=StartOfDay,VolType:=auto,CoCType:=auto,InputChoice:=Mid)</stp>
        <stp>Bar</stp>
        <stp/>
        <stp>Close</stp>
        <stp>5</stp>
        <stp>-2188</stp>
        <stp>ALL</stp>
        <stp/>
        <stp/>
        <stp>TRUE</stp>
        <stp>T</stp>
        <tr r="H2190" s="1"/>
      </tp>
      <tp>
        <v>6486.6157589502</v>
        <stp/>
        <stp>StudyData</stp>
        <stp>VWAP(EP,StartFrom:=StartOfDay,VolType:=auto,CoCType:=auto,InputChoice:=Mid)</stp>
        <stp>Bar</stp>
        <stp/>
        <stp>Close</stp>
        <stp>5</stp>
        <stp>-2088</stp>
        <stp>ALL</stp>
        <stp/>
        <stp/>
        <stp>TRUE</stp>
        <stp>T</stp>
        <tr r="H2090" s="1"/>
      </tp>
      <tp>
        <v>6452.7594061892996</v>
        <stp/>
        <stp>StudyData</stp>
        <stp>VWAP(EP,StartFrom:=StartOfDay,VolType:=auto,CoCType:=auto,InputChoice:=Mid)</stp>
        <stp>Bar</stp>
        <stp/>
        <stp>Close</stp>
        <stp>5</stp>
        <stp>-2388</stp>
        <stp>ALL</stp>
        <stp/>
        <stp/>
        <stp>TRUE</stp>
        <stp>T</stp>
        <tr r="H2390" s="1"/>
      </tp>
      <tp>
        <v>6485.9294018321998</v>
        <stp/>
        <stp>StudyData</stp>
        <stp>VWAP(EP,StartFrom:=StartOfDay,VolType:=auto,CoCType:=auto,InputChoice:=Mid)</stp>
        <stp>Bar</stp>
        <stp/>
        <stp>Close</stp>
        <stp>5</stp>
        <stp>-2288</stp>
        <stp>ALL</stp>
        <stp/>
        <stp/>
        <stp>TRUE</stp>
        <stp>T</stp>
        <tr r="H2290" s="1"/>
      </tp>
      <tp>
        <v>6461.7723770005996</v>
        <stp/>
        <stp>StudyData</stp>
        <stp>VWAP(EP,StartFrom:=StartOfDay,VolType:=auto,CoCType:=auto,InputChoice:=Mid)</stp>
        <stp>Bar</stp>
        <stp/>
        <stp>Close</stp>
        <stp>5</stp>
        <stp>-2588</stp>
        <stp>ALL</stp>
        <stp/>
        <stp/>
        <stp>TRUE</stp>
        <stp>T</stp>
        <tr r="H2590" s="1"/>
      </tp>
      <tp>
        <v>6448.1074120602998</v>
        <stp/>
        <stp>StudyData</stp>
        <stp>VWAP(EP,StartFrom:=StartOfDay,VolType:=auto,CoCType:=auto,InputChoice:=Mid)</stp>
        <stp>Bar</stp>
        <stp/>
        <stp>Close</stp>
        <stp>5</stp>
        <stp>-2488</stp>
        <stp>ALL</stp>
        <stp/>
        <stp/>
        <stp>TRUE</stp>
        <stp>T</stp>
        <tr r="H2490" s="1"/>
      </tp>
      <tp>
        <v>6479.2506380148998</v>
        <stp/>
        <stp>StudyData</stp>
        <stp>VWAP(EP,StartFrom:=StartOfDay,VolType:=auto,CoCType:=auto,InputChoice:=Mid)</stp>
        <stp>Bar</stp>
        <stp/>
        <stp>Close</stp>
        <stp>5</stp>
        <stp>-2788</stp>
        <stp>ALL</stp>
        <stp/>
        <stp/>
        <stp>TRUE</stp>
        <stp>T</stp>
        <tr r="H2790" s="1"/>
      </tp>
      <tp>
        <v>6470.9791446536001</v>
        <stp/>
        <stp>StudyData</stp>
        <stp>VWAP(EP,StartFrom:=StartOfDay,VolType:=auto,CoCType:=auto,InputChoice:=Mid)</stp>
        <stp>Bar</stp>
        <stp/>
        <stp>Close</stp>
        <stp>5</stp>
        <stp>-2688</stp>
        <stp>ALL</stp>
        <stp/>
        <stp/>
        <stp>TRUE</stp>
        <stp>T</stp>
        <tr r="H2690" s="1"/>
      </tp>
      <tp>
        <v>6480.4415290118995</v>
        <stp/>
        <stp>StudyData</stp>
        <stp>VWAP(EP,StartFrom:=StartOfDay,VolType:=auto,CoCType:=auto,InputChoice:=Mid)</stp>
        <stp>Bar</stp>
        <stp/>
        <stp>Close</stp>
        <stp>5</stp>
        <stp>-1988</stp>
        <stp>ALL</stp>
        <stp/>
        <stp/>
        <stp>TRUE</stp>
        <stp>T</stp>
        <tr r="H1990" s="1"/>
      </tp>
      <tp>
        <v>6490.8629371832003</v>
        <stp/>
        <stp>StudyData</stp>
        <stp>VWAP(EP,StartFrom:=StartOfDay,VolType:=auto,CoCType:=auto,InputChoice:=Mid)</stp>
        <stp>Bar</stp>
        <stp/>
        <stp>Close</stp>
        <stp>5</stp>
        <stp>-1888</stp>
        <stp>ALL</stp>
        <stp/>
        <stp/>
        <stp>TRUE</stp>
        <stp>T</stp>
        <tr r="H1890" s="1"/>
      </tp>
      <tp>
        <v>6471.1706573605998</v>
        <stp/>
        <stp>StudyData</stp>
        <stp>VWAP(EP,StartFrom:=StartOfDay,VolType:=auto,CoCType:=auto,InputChoice:=Mid)</stp>
        <stp>Bar</stp>
        <stp/>
        <stp>Close</stp>
        <stp>5</stp>
        <stp>-1188</stp>
        <stp>ALL</stp>
        <stp/>
        <stp/>
        <stp>TRUE</stp>
        <stp>T</stp>
        <tr r="H1190" s="1"/>
      </tp>
      <tp>
        <v>6428.7783493979996</v>
        <stp/>
        <stp>StudyData</stp>
        <stp>VWAP(EP,StartFrom:=StartOfDay,VolType:=auto,CoCType:=auto,InputChoice:=Mid)</stp>
        <stp>Bar</stp>
        <stp/>
        <stp>Close</stp>
        <stp>5</stp>
        <stp>-1088</stp>
        <stp>ALL</stp>
        <stp/>
        <stp/>
        <stp>TRUE</stp>
        <stp>T</stp>
        <tr r="H1090" s="1"/>
      </tp>
      <tp>
        <v>6476.6124472356996</v>
        <stp/>
        <stp>StudyData</stp>
        <stp>VWAP(EP,StartFrom:=StartOfDay,VolType:=auto,CoCType:=auto,InputChoice:=Mid)</stp>
        <stp>Bar</stp>
        <stp/>
        <stp>Close</stp>
        <stp>5</stp>
        <stp>-1388</stp>
        <stp>ALL</stp>
        <stp/>
        <stp/>
        <stp>TRUE</stp>
        <stp>T</stp>
        <tr r="H1390" s="1"/>
      </tp>
      <tp>
        <v>6477.0915923901002</v>
        <stp/>
        <stp>StudyData</stp>
        <stp>VWAP(EP,StartFrom:=StartOfDay,VolType:=auto,CoCType:=auto,InputChoice:=Mid)</stp>
        <stp>Bar</stp>
        <stp/>
        <stp>Close</stp>
        <stp>5</stp>
        <stp>-1288</stp>
        <stp>ALL</stp>
        <stp/>
        <stp/>
        <stp>TRUE</stp>
        <stp>T</stp>
        <tr r="H1290" s="1"/>
      </tp>
      <tp>
        <v>6500.8958006144003</v>
        <stp/>
        <stp>StudyData</stp>
        <stp>VWAP(EP,StartFrom:=StartOfDay,VolType:=auto,CoCType:=auto,InputChoice:=Mid)</stp>
        <stp>Bar</stp>
        <stp/>
        <stp>Close</stp>
        <stp>5</stp>
        <stp>-1588</stp>
        <stp>ALL</stp>
        <stp/>
        <stp/>
        <stp>TRUE</stp>
        <stp>T</stp>
        <tr r="H1590" s="1"/>
      </tp>
      <tp>
        <v>6481.6632993675003</v>
        <stp/>
        <stp>StudyData</stp>
        <stp>VWAP(EP,StartFrom:=StartOfDay,VolType:=auto,CoCType:=auto,InputChoice:=Mid)</stp>
        <stp>Bar</stp>
        <stp/>
        <stp>Close</stp>
        <stp>5</stp>
        <stp>-1488</stp>
        <stp>ALL</stp>
        <stp/>
        <stp/>
        <stp>TRUE</stp>
        <stp>T</stp>
        <tr r="H1490" s="1"/>
      </tp>
      <tp>
        <v>6502.2120791252</v>
        <stp/>
        <stp>StudyData</stp>
        <stp>VWAP(EP,StartFrom:=StartOfDay,VolType:=auto,CoCType:=auto,InputChoice:=Mid)</stp>
        <stp>Bar</stp>
        <stp/>
        <stp>Close</stp>
        <stp>5</stp>
        <stp>-1788</stp>
        <stp>ALL</stp>
        <stp/>
        <stp/>
        <stp>TRUE</stp>
        <stp>T</stp>
        <tr r="H1790" s="1"/>
      </tp>
      <tp>
        <v>6513.1958769282001</v>
        <stp/>
        <stp>StudyData</stp>
        <stp>VWAP(EP,StartFrom:=StartOfDay,VolType:=auto,CoCType:=auto,InputChoice:=Mid)</stp>
        <stp>Bar</stp>
        <stp/>
        <stp>Close</stp>
        <stp>5</stp>
        <stp>-1688</stp>
        <stp>ALL</stp>
        <stp/>
        <stp/>
        <stp>TRUE</stp>
        <stp>T</stp>
        <tr r="H1690" s="1"/>
      </tp>
      <tp>
        <v>6466.9529198912996</v>
        <stp/>
        <stp>StudyData</stp>
        <stp>VWAP(EP,StartFrom:=StartOfDay,VolType:=auto,CoCType:=auto,InputChoice:=Mid)</stp>
        <stp>Bar</stp>
        <stp/>
        <stp>Close</stp>
        <stp>5</stp>
        <stp>-4988</stp>
        <stp>ALL</stp>
        <stp/>
        <stp/>
        <stp>TRUE</stp>
        <stp>T</stp>
        <tr r="H4990" s="1"/>
      </tp>
      <tp>
        <v>6486.2233375157002</v>
        <stp/>
        <stp>StudyData</stp>
        <stp>VWAP(EP,StartFrom:=StartOfDay,VolType:=auto,CoCType:=auto,InputChoice:=Mid)</stp>
        <stp>Bar</stp>
        <stp/>
        <stp>Close</stp>
        <stp>5</stp>
        <stp>-4888</stp>
        <stp>ALL</stp>
        <stp/>
        <stp/>
        <stp>TRUE</stp>
        <stp>T</stp>
        <tr r="H4890" s="1"/>
      </tp>
      <tp>
        <v>6479.8107367916</v>
        <stp/>
        <stp>StudyData</stp>
        <stp>VWAP(EP,StartFrom:=StartOfDay,VolType:=auto,CoCType:=auto,InputChoice:=Mid)</stp>
        <stp>Bar</stp>
        <stp/>
        <stp>Close</stp>
        <stp>5</stp>
        <stp>-4188</stp>
        <stp>ALL</stp>
        <stp/>
        <stp/>
        <stp>TRUE</stp>
        <stp>T</stp>
        <tr r="H4190" s="1"/>
      </tp>
      <tp>
        <v>6469.3740467440002</v>
        <stp/>
        <stp>StudyData</stp>
        <stp>VWAP(EP,StartFrom:=StartOfDay,VolType:=auto,CoCType:=auto,InputChoice:=Mid)</stp>
        <stp>Bar</stp>
        <stp/>
        <stp>Close</stp>
        <stp>5</stp>
        <stp>-4088</stp>
        <stp>ALL</stp>
        <stp/>
        <stp/>
        <stp>TRUE</stp>
        <stp>T</stp>
        <tr r="H4090" s="1"/>
      </tp>
      <tp>
        <v>6499.2930585608001</v>
        <stp/>
        <stp>StudyData</stp>
        <stp>VWAP(EP,StartFrom:=StartOfDay,VolType:=auto,CoCType:=auto,InputChoice:=Mid)</stp>
        <stp>Bar</stp>
        <stp/>
        <stp>Close</stp>
        <stp>5</stp>
        <stp>-4388</stp>
        <stp>ALL</stp>
        <stp/>
        <stp/>
        <stp>TRUE</stp>
        <stp>T</stp>
        <tr r="H4390" s="1"/>
      </tp>
      <tp>
        <v>6481.5018957625998</v>
        <stp/>
        <stp>StudyData</stp>
        <stp>VWAP(EP,StartFrom:=StartOfDay,VolType:=auto,CoCType:=auto,InputChoice:=Mid)</stp>
        <stp>Bar</stp>
        <stp/>
        <stp>Close</stp>
        <stp>5</stp>
        <stp>-4288</stp>
        <stp>ALL</stp>
        <stp/>
        <stp/>
        <stp>TRUE</stp>
        <stp>T</stp>
        <tr r="H4290" s="1"/>
      </tp>
      <tp>
        <v>6476.7516348359004</v>
        <stp/>
        <stp>StudyData</stp>
        <stp>VWAP(EP,StartFrom:=StartOfDay,VolType:=auto,CoCType:=auto,InputChoice:=Mid)</stp>
        <stp>Bar</stp>
        <stp/>
        <stp>Close</stp>
        <stp>5</stp>
        <stp>-4588</stp>
        <stp>ALL</stp>
        <stp/>
        <stp/>
        <stp>TRUE</stp>
        <stp>T</stp>
        <tr r="H4590" s="1"/>
      </tp>
      <tp>
        <v>6492.8659749303997</v>
        <stp/>
        <stp>StudyData</stp>
        <stp>VWAP(EP,StartFrom:=StartOfDay,VolType:=auto,CoCType:=auto,InputChoice:=Mid)</stp>
        <stp>Bar</stp>
        <stp/>
        <stp>Close</stp>
        <stp>5</stp>
        <stp>-4488</stp>
        <stp>ALL</stp>
        <stp/>
        <stp/>
        <stp>TRUE</stp>
        <stp>T</stp>
        <tr r="H4490" s="1"/>
      </tp>
      <tp>
        <v>6485.7544093756997</v>
        <stp/>
        <stp>StudyData</stp>
        <stp>VWAP(EP,StartFrom:=StartOfDay,VolType:=auto,CoCType:=auto,InputChoice:=Mid)</stp>
        <stp>Bar</stp>
        <stp/>
        <stp>Close</stp>
        <stp>5</stp>
        <stp>-4788</stp>
        <stp>ALL</stp>
        <stp/>
        <stp/>
        <stp>TRUE</stp>
        <stp>T</stp>
        <tr r="H4790" s="1"/>
      </tp>
      <tp>
        <v>6483.6286911073003</v>
        <stp/>
        <stp>StudyData</stp>
        <stp>VWAP(EP,StartFrom:=StartOfDay,VolType:=auto,CoCType:=auto,InputChoice:=Mid)</stp>
        <stp>Bar</stp>
        <stp/>
        <stp>Close</stp>
        <stp>5</stp>
        <stp>-4688</stp>
        <stp>ALL</stp>
        <stp/>
        <stp/>
        <stp>TRUE</stp>
        <stp>T</stp>
        <tr r="H4690" s="1"/>
      </tp>
      <tp>
        <v>6467.3500418630001</v>
        <stp/>
        <stp>StudyData</stp>
        <stp>VWAP(EP,StartFrom:=StartOfDay,VolType:=auto,CoCType:=auto,InputChoice:=Mid)</stp>
        <stp>Bar</stp>
        <stp/>
        <stp>Close</stp>
        <stp>5</stp>
        <stp>-3989</stp>
        <stp>ALL</stp>
        <stp/>
        <stp/>
        <stp>TRUE</stp>
        <stp>T</stp>
        <tr r="H3991" s="1"/>
      </tp>
      <tp>
        <v>6465.1228146853</v>
        <stp/>
        <stp>StudyData</stp>
        <stp>VWAP(EP,StartFrom:=StartOfDay,VolType:=auto,CoCType:=auto,InputChoice:=Mid)</stp>
        <stp>Bar</stp>
        <stp/>
        <stp>Close</stp>
        <stp>5</stp>
        <stp>-3889</stp>
        <stp>ALL</stp>
        <stp/>
        <stp/>
        <stp>TRUE</stp>
        <stp>T</stp>
        <tr r="H3891" s="1"/>
      </tp>
      <tp>
        <v>6394.3535543496</v>
        <stp/>
        <stp>StudyData</stp>
        <stp>VWAP(EP,StartFrom:=StartOfDay,VolType:=auto,CoCType:=auto,InputChoice:=Mid)</stp>
        <stp>Bar</stp>
        <stp/>
        <stp>Close</stp>
        <stp>5</stp>
        <stp>-3189</stp>
        <stp>ALL</stp>
        <stp/>
        <stp/>
        <stp>TRUE</stp>
        <stp>T</stp>
        <tr r="H3191" s="1"/>
      </tp>
      <tp>
        <v>6392.4795216086004</v>
        <stp/>
        <stp>StudyData</stp>
        <stp>VWAP(EP,StartFrom:=StartOfDay,VolType:=auto,CoCType:=auto,InputChoice:=Mid)</stp>
        <stp>Bar</stp>
        <stp/>
        <stp>Close</stp>
        <stp>5</stp>
        <stp>-3089</stp>
        <stp>ALL</stp>
        <stp/>
        <stp/>
        <stp>TRUE</stp>
        <stp>T</stp>
        <tr r="H3091" s="1"/>
      </tp>
      <tp>
        <v>6408.9777425248003</v>
        <stp/>
        <stp>StudyData</stp>
        <stp>VWAP(EP,StartFrom:=StartOfDay,VolType:=auto,CoCType:=auto,InputChoice:=Mid)</stp>
        <stp>Bar</stp>
        <stp/>
        <stp>Close</stp>
        <stp>5</stp>
        <stp>-3389</stp>
        <stp>ALL</stp>
        <stp/>
        <stp/>
        <stp>TRUE</stp>
        <stp>T</stp>
        <tr r="H3391" s="1"/>
      </tp>
      <tp>
        <v>6411.0613887871004</v>
        <stp/>
        <stp>StudyData</stp>
        <stp>VWAP(EP,StartFrom:=StartOfDay,VolType:=auto,CoCType:=auto,InputChoice:=Mid)</stp>
        <stp>Bar</stp>
        <stp/>
        <stp>Close</stp>
        <stp>5</stp>
        <stp>-3289</stp>
        <stp>ALL</stp>
        <stp/>
        <stp/>
        <stp>TRUE</stp>
        <stp>T</stp>
        <tr r="H3291" s="1"/>
      </tp>
      <tp>
        <v>6420.5449801158002</v>
        <stp/>
        <stp>StudyData</stp>
        <stp>VWAP(EP,StartFrom:=StartOfDay,VolType:=auto,CoCType:=auto,InputChoice:=Mid)</stp>
        <stp>Bar</stp>
        <stp/>
        <stp>Close</stp>
        <stp>5</stp>
        <stp>-3589</stp>
        <stp>ALL</stp>
        <stp/>
        <stp/>
        <stp>TRUE</stp>
        <stp>T</stp>
        <tr r="H3591" s="1"/>
      </tp>
      <tp>
        <v>6394.2298002150001</v>
        <stp/>
        <stp>StudyData</stp>
        <stp>VWAP(EP,StartFrom:=StartOfDay,VolType:=auto,CoCType:=auto,InputChoice:=Mid)</stp>
        <stp>Bar</stp>
        <stp/>
        <stp>Close</stp>
        <stp>5</stp>
        <stp>-3489</stp>
        <stp>ALL</stp>
        <stp/>
        <stp/>
        <stp>TRUE</stp>
        <stp>T</stp>
        <tr r="H3491" s="1"/>
      </tp>
      <tp>
        <v>6464.9300183041996</v>
        <stp/>
        <stp>StudyData</stp>
        <stp>VWAP(EP,StartFrom:=StartOfDay,VolType:=auto,CoCType:=auto,InputChoice:=Mid)</stp>
        <stp>Bar</stp>
        <stp/>
        <stp>Close</stp>
        <stp>5</stp>
        <stp>-3789</stp>
        <stp>ALL</stp>
        <stp/>
        <stp/>
        <stp>TRUE</stp>
        <stp>T</stp>
        <tr r="H3791" s="1"/>
      </tp>
      <tp>
        <v>6432.0425211547999</v>
        <stp/>
        <stp>StudyData</stp>
        <stp>VWAP(EP,StartFrom:=StartOfDay,VolType:=auto,CoCType:=auto,InputChoice:=Mid)</stp>
        <stp>Bar</stp>
        <stp/>
        <stp>Close</stp>
        <stp>5</stp>
        <stp>-3689</stp>
        <stp>ALL</stp>
        <stp/>
        <stp/>
        <stp>TRUE</stp>
        <stp>T</stp>
        <tr r="H3691" s="1"/>
      </tp>
      <tp>
        <v>6391.9089873291996</v>
        <stp/>
        <stp>StudyData</stp>
        <stp>VWAP(EP,StartFrom:=StartOfDay,VolType:=auto,CoCType:=auto,InputChoice:=Mid)</stp>
        <stp>Bar</stp>
        <stp/>
        <stp>Close</stp>
        <stp>5</stp>
        <stp>-2989</stp>
        <stp>ALL</stp>
        <stp/>
        <stp/>
        <stp>TRUE</stp>
        <stp>T</stp>
        <tr r="H2991" s="1"/>
      </tp>
      <tp>
        <v>6465.231232092</v>
        <stp/>
        <stp>StudyData</stp>
        <stp>VWAP(EP,StartFrom:=StartOfDay,VolType:=auto,CoCType:=auto,InputChoice:=Mid)</stp>
        <stp>Bar</stp>
        <stp/>
        <stp>Close</stp>
        <stp>5</stp>
        <stp>-2889</stp>
        <stp>ALL</stp>
        <stp/>
        <stp/>
        <stp>TRUE</stp>
        <stp>T</stp>
        <tr r="H2891" s="1"/>
      </tp>
      <tp>
        <v>6484.321730144</v>
        <stp/>
        <stp>StudyData</stp>
        <stp>VWAP(EP,StartFrom:=StartOfDay,VolType:=auto,CoCType:=auto,InputChoice:=Mid)</stp>
        <stp>Bar</stp>
        <stp/>
        <stp>Close</stp>
        <stp>5</stp>
        <stp>-2189</stp>
        <stp>ALL</stp>
        <stp/>
        <stp/>
        <stp>TRUE</stp>
        <stp>T</stp>
        <tr r="H2191" s="1"/>
      </tp>
      <tp>
        <v>6486.559862563</v>
        <stp/>
        <stp>StudyData</stp>
        <stp>VWAP(EP,StartFrom:=StartOfDay,VolType:=auto,CoCType:=auto,InputChoice:=Mid)</stp>
        <stp>Bar</stp>
        <stp/>
        <stp>Close</stp>
        <stp>5</stp>
        <stp>-2089</stp>
        <stp>ALL</stp>
        <stp/>
        <stp/>
        <stp>TRUE</stp>
        <stp>T</stp>
        <tr r="H2091" s="1"/>
      </tp>
      <tp>
        <v>6452.7150881794996</v>
        <stp/>
        <stp>StudyData</stp>
        <stp>VWAP(EP,StartFrom:=StartOfDay,VolType:=auto,CoCType:=auto,InputChoice:=Mid)</stp>
        <stp>Bar</stp>
        <stp/>
        <stp>Close</stp>
        <stp>5</stp>
        <stp>-2389</stp>
        <stp>ALL</stp>
        <stp/>
        <stp/>
        <stp>TRUE</stp>
        <stp>T</stp>
        <tr r="H2391" s="1"/>
      </tp>
      <tp>
        <v>6485.9398858756003</v>
        <stp/>
        <stp>StudyData</stp>
        <stp>VWAP(EP,StartFrom:=StartOfDay,VolType:=auto,CoCType:=auto,InputChoice:=Mid)</stp>
        <stp>Bar</stp>
        <stp/>
        <stp>Close</stp>
        <stp>5</stp>
        <stp>-2289</stp>
        <stp>ALL</stp>
        <stp/>
        <stp/>
        <stp>TRUE</stp>
        <stp>T</stp>
        <tr r="H2291" s="1"/>
      </tp>
      <tp>
        <v>6461.7660706795004</v>
        <stp/>
        <stp>StudyData</stp>
        <stp>VWAP(EP,StartFrom:=StartOfDay,VolType:=auto,CoCType:=auto,InputChoice:=Mid)</stp>
        <stp>Bar</stp>
        <stp/>
        <stp>Close</stp>
        <stp>5</stp>
        <stp>-2589</stp>
        <stp>ALL</stp>
        <stp/>
        <stp/>
        <stp>TRUE</stp>
        <stp>T</stp>
        <tr r="H2591" s="1"/>
      </tp>
      <tp>
        <v>6448.1178208133997</v>
        <stp/>
        <stp>StudyData</stp>
        <stp>VWAP(EP,StartFrom:=StartOfDay,VolType:=auto,CoCType:=auto,InputChoice:=Mid)</stp>
        <stp>Bar</stp>
        <stp/>
        <stp>Close</stp>
        <stp>5</stp>
        <stp>-2489</stp>
        <stp>ALL</stp>
        <stp/>
        <stp/>
        <stp>TRUE</stp>
        <stp>T</stp>
        <tr r="H2491" s="1"/>
      </tp>
      <tp>
        <v>6479.2537417219</v>
        <stp/>
        <stp>StudyData</stp>
        <stp>VWAP(EP,StartFrom:=StartOfDay,VolType:=auto,CoCType:=auto,InputChoice:=Mid)</stp>
        <stp>Bar</stp>
        <stp/>
        <stp>Close</stp>
        <stp>5</stp>
        <stp>-2789</stp>
        <stp>ALL</stp>
        <stp/>
        <stp/>
        <stp>TRUE</stp>
        <stp>T</stp>
        <tr r="H2791" s="1"/>
      </tp>
      <tp>
        <v>6471.0148809002003</v>
        <stp/>
        <stp>StudyData</stp>
        <stp>VWAP(EP,StartFrom:=StartOfDay,VolType:=auto,CoCType:=auto,InputChoice:=Mid)</stp>
        <stp>Bar</stp>
        <stp/>
        <stp>Close</stp>
        <stp>5</stp>
        <stp>-2689</stp>
        <stp>ALL</stp>
        <stp/>
        <stp/>
        <stp>TRUE</stp>
        <stp>T</stp>
        <tr r="H2691" s="1"/>
      </tp>
      <tp>
        <v>6480.3052625234004</v>
        <stp/>
        <stp>StudyData</stp>
        <stp>VWAP(EP,StartFrom:=StartOfDay,VolType:=auto,CoCType:=auto,InputChoice:=Mid)</stp>
        <stp>Bar</stp>
        <stp/>
        <stp>Close</stp>
        <stp>5</stp>
        <stp>-1989</stp>
        <stp>ALL</stp>
        <stp/>
        <stp/>
        <stp>TRUE</stp>
        <stp>T</stp>
        <tr r="H1991" s="1"/>
      </tp>
      <tp>
        <v>6490.8302695536004</v>
        <stp/>
        <stp>StudyData</stp>
        <stp>VWAP(EP,StartFrom:=StartOfDay,VolType:=auto,CoCType:=auto,InputChoice:=Mid)</stp>
        <stp>Bar</stp>
        <stp/>
        <stp>Close</stp>
        <stp>5</stp>
        <stp>-1889</stp>
        <stp>ALL</stp>
        <stp/>
        <stp/>
        <stp>TRUE</stp>
        <stp>T</stp>
        <tr r="H1891" s="1"/>
      </tp>
      <tp>
        <v>6471.1746611013004</v>
        <stp/>
        <stp>StudyData</stp>
        <stp>VWAP(EP,StartFrom:=StartOfDay,VolType:=auto,CoCType:=auto,InputChoice:=Mid)</stp>
        <stp>Bar</stp>
        <stp/>
        <stp>Close</stp>
        <stp>5</stp>
        <stp>-1189</stp>
        <stp>ALL</stp>
        <stp/>
        <stp/>
        <stp>TRUE</stp>
        <stp>T</stp>
        <tr r="H1191" s="1"/>
      </tp>
      <tp>
        <v>6429.2189720967999</v>
        <stp/>
        <stp>StudyData</stp>
        <stp>VWAP(EP,StartFrom:=StartOfDay,VolType:=auto,CoCType:=auto,InputChoice:=Mid)</stp>
        <stp>Bar</stp>
        <stp/>
        <stp>Close</stp>
        <stp>5</stp>
        <stp>-1089</stp>
        <stp>ALL</stp>
        <stp/>
        <stp/>
        <stp>TRUE</stp>
        <stp>T</stp>
        <tr r="H1091" s="1"/>
      </tp>
      <tp>
        <v>6476.6604327641999</v>
        <stp/>
        <stp>StudyData</stp>
        <stp>VWAP(EP,StartFrom:=StartOfDay,VolType:=auto,CoCType:=auto,InputChoice:=Mid)</stp>
        <stp>Bar</stp>
        <stp/>
        <stp>Close</stp>
        <stp>5</stp>
        <stp>-1389</stp>
        <stp>ALL</stp>
        <stp/>
        <stp/>
        <stp>TRUE</stp>
        <stp>T</stp>
        <tr r="H1391" s="1"/>
      </tp>
      <tp>
        <v>6477.0255239343996</v>
        <stp/>
        <stp>StudyData</stp>
        <stp>VWAP(EP,StartFrom:=StartOfDay,VolType:=auto,CoCType:=auto,InputChoice:=Mid)</stp>
        <stp>Bar</stp>
        <stp/>
        <stp>Close</stp>
        <stp>5</stp>
        <stp>-1289</stp>
        <stp>ALL</stp>
        <stp/>
        <stp/>
        <stp>TRUE</stp>
        <stp>T</stp>
        <tr r="H1291" s="1"/>
      </tp>
      <tp>
        <v>6501.6156893265997</v>
        <stp/>
        <stp>StudyData</stp>
        <stp>VWAP(EP,StartFrom:=StartOfDay,VolType:=auto,CoCType:=auto,InputChoice:=Mid)</stp>
        <stp>Bar</stp>
        <stp/>
        <stp>Close</stp>
        <stp>5</stp>
        <stp>-1589</stp>
        <stp>ALL</stp>
        <stp/>
        <stp/>
        <stp>TRUE</stp>
        <stp>T</stp>
        <tr r="H1591" s="1"/>
      </tp>
      <tp>
        <v>6481.2616555840996</v>
        <stp/>
        <stp>StudyData</stp>
        <stp>VWAP(EP,StartFrom:=StartOfDay,VolType:=auto,CoCType:=auto,InputChoice:=Mid)</stp>
        <stp>Bar</stp>
        <stp/>
        <stp>Close</stp>
        <stp>5</stp>
        <stp>-1489</stp>
        <stp>ALL</stp>
        <stp/>
        <stp/>
        <stp>TRUE</stp>
        <stp>T</stp>
        <tr r="H1491" s="1"/>
      </tp>
      <tp>
        <v>6500.7505381034998</v>
        <stp/>
        <stp>StudyData</stp>
        <stp>VWAP(EP,StartFrom:=StartOfDay,VolType:=auto,CoCType:=auto,InputChoice:=Mid)</stp>
        <stp>Bar</stp>
        <stp/>
        <stp>Close</stp>
        <stp>5</stp>
        <stp>-1789</stp>
        <stp>ALL</stp>
        <stp/>
        <stp/>
        <stp>TRUE</stp>
        <stp>T</stp>
        <tr r="H1791" s="1"/>
      </tp>
      <tp>
        <v>6513.2159133532996</v>
        <stp/>
        <stp>StudyData</stp>
        <stp>VWAP(EP,StartFrom:=StartOfDay,VolType:=auto,CoCType:=auto,InputChoice:=Mid)</stp>
        <stp>Bar</stp>
        <stp/>
        <stp>Close</stp>
        <stp>5</stp>
        <stp>-1689</stp>
        <stp>ALL</stp>
        <stp/>
        <stp/>
        <stp>TRUE</stp>
        <stp>T</stp>
        <tr r="H1691" s="1"/>
      </tp>
      <tp>
        <v>6466.9962885088999</v>
        <stp/>
        <stp>StudyData</stp>
        <stp>VWAP(EP,StartFrom:=StartOfDay,VolType:=auto,CoCType:=auto,InputChoice:=Mid)</stp>
        <stp>Bar</stp>
        <stp/>
        <stp>Close</stp>
        <stp>5</stp>
        <stp>-4989</stp>
        <stp>ALL</stp>
        <stp/>
        <stp/>
        <stp>TRUE</stp>
        <stp>T</stp>
        <tr r="H4991" s="1"/>
      </tp>
      <tp>
        <v>6486.4597847156001</v>
        <stp/>
        <stp>StudyData</stp>
        <stp>VWAP(EP,StartFrom:=StartOfDay,VolType:=auto,CoCType:=auto,InputChoice:=Mid)</stp>
        <stp>Bar</stp>
        <stp/>
        <stp>Close</stp>
        <stp>5</stp>
        <stp>-4889</stp>
        <stp>ALL</stp>
        <stp/>
        <stp/>
        <stp>TRUE</stp>
        <stp>T</stp>
        <tr r="H4891" s="1"/>
      </tp>
      <tp>
        <v>6479.8009288478997</v>
        <stp/>
        <stp>StudyData</stp>
        <stp>VWAP(EP,StartFrom:=StartOfDay,VolType:=auto,CoCType:=auto,InputChoice:=Mid)</stp>
        <stp>Bar</stp>
        <stp/>
        <stp>Close</stp>
        <stp>5</stp>
        <stp>-4189</stp>
        <stp>ALL</stp>
        <stp/>
        <stp/>
        <stp>TRUE</stp>
        <stp>T</stp>
        <tr r="H4191" s="1"/>
      </tp>
      <tp>
        <v>6469.4031653538004</v>
        <stp/>
        <stp>StudyData</stp>
        <stp>VWAP(EP,StartFrom:=StartOfDay,VolType:=auto,CoCType:=auto,InputChoice:=Mid)</stp>
        <stp>Bar</stp>
        <stp/>
        <stp>Close</stp>
        <stp>5</stp>
        <stp>-4089</stp>
        <stp>ALL</stp>
        <stp/>
        <stp/>
        <stp>TRUE</stp>
        <stp>T</stp>
        <tr r="H4091" s="1"/>
      </tp>
      <tp>
        <v>6499.3174520302</v>
        <stp/>
        <stp>StudyData</stp>
        <stp>VWAP(EP,StartFrom:=StartOfDay,VolType:=auto,CoCType:=auto,InputChoice:=Mid)</stp>
        <stp>Bar</stp>
        <stp/>
        <stp>Close</stp>
        <stp>5</stp>
        <stp>-4389</stp>
        <stp>ALL</stp>
        <stp/>
        <stp/>
        <stp>TRUE</stp>
        <stp>T</stp>
        <tr r="H4391" s="1"/>
      </tp>
      <tp>
        <v>6481.5098041638003</v>
        <stp/>
        <stp>StudyData</stp>
        <stp>VWAP(EP,StartFrom:=StartOfDay,VolType:=auto,CoCType:=auto,InputChoice:=Mid)</stp>
        <stp>Bar</stp>
        <stp/>
        <stp>Close</stp>
        <stp>5</stp>
        <stp>-4289</stp>
        <stp>ALL</stp>
        <stp/>
        <stp/>
        <stp>TRUE</stp>
        <stp>T</stp>
        <tr r="H4291" s="1"/>
      </tp>
      <tp>
        <v>6476.7862900970003</v>
        <stp/>
        <stp>StudyData</stp>
        <stp>VWAP(EP,StartFrom:=StartOfDay,VolType:=auto,CoCType:=auto,InputChoice:=Mid)</stp>
        <stp>Bar</stp>
        <stp/>
        <stp>Close</stp>
        <stp>5</stp>
        <stp>-4589</stp>
        <stp>ALL</stp>
        <stp/>
        <stp/>
        <stp>TRUE</stp>
        <stp>T</stp>
        <tr r="H4591" s="1"/>
      </tp>
      <tp>
        <v>6492.8016198613004</v>
        <stp/>
        <stp>StudyData</stp>
        <stp>VWAP(EP,StartFrom:=StartOfDay,VolType:=auto,CoCType:=auto,InputChoice:=Mid)</stp>
        <stp>Bar</stp>
        <stp/>
        <stp>Close</stp>
        <stp>5</stp>
        <stp>-4489</stp>
        <stp>ALL</stp>
        <stp/>
        <stp/>
        <stp>TRUE</stp>
        <stp>T</stp>
        <tr r="H4491" s="1"/>
      </tp>
      <tp>
        <v>6485.6876424031998</v>
        <stp/>
        <stp>StudyData</stp>
        <stp>VWAP(EP,StartFrom:=StartOfDay,VolType:=auto,CoCType:=auto,InputChoice:=Mid)</stp>
        <stp>Bar</stp>
        <stp/>
        <stp>Close</stp>
        <stp>5</stp>
        <stp>-4789</stp>
        <stp>ALL</stp>
        <stp/>
        <stp/>
        <stp>TRUE</stp>
        <stp>T</stp>
        <tr r="H4791" s="1"/>
      </tp>
      <tp>
        <v>6483.6107351237997</v>
        <stp/>
        <stp>StudyData</stp>
        <stp>VWAP(EP,StartFrom:=StartOfDay,VolType:=auto,CoCType:=auto,InputChoice:=Mid)</stp>
        <stp>Bar</stp>
        <stp/>
        <stp>Close</stp>
        <stp>5</stp>
        <stp>-4689</stp>
        <stp>ALL</stp>
        <stp/>
        <stp/>
        <stp>TRUE</stp>
        <stp>T</stp>
        <tr r="H4691" s="1"/>
      </tp>
      <tp>
        <v>6499.8549350550002</v>
        <stp/>
        <stp>StudyData</stp>
        <stp>VWAP(EP,StartFrom:=StartOfDay,VolType:=auto,CoCType:=auto,InputChoice:=Mid)</stp>
        <stp>Bar</stp>
        <stp/>
        <stp>Close</stp>
        <stp>5</stp>
        <stp>-9</stp>
        <stp>ALL</stp>
        <stp/>
        <stp/>
        <stp>TRUE</stp>
        <stp>T</stp>
        <tr r="H11" s="1"/>
      </tp>
      <tp>
        <v>6499.9075564012001</v>
        <stp/>
        <stp>StudyData</stp>
        <stp>VWAP(EP,StartFrom:=StartOfDay,VolType:=auto,CoCType:=auto,InputChoice:=Mid)</stp>
        <stp>Bar</stp>
        <stp/>
        <stp>Close</stp>
        <stp>5</stp>
        <stp>-8</stp>
        <stp>ALL</stp>
        <stp/>
        <stp/>
        <stp>TRUE</stp>
        <stp>T</stp>
        <tr r="H10" s="1"/>
      </tp>
      <tp>
        <v>6499.9425765017004</v>
        <stp/>
        <stp>StudyData</stp>
        <stp>VWAP(EP,StartFrom:=StartOfDay,VolType:=auto,CoCType:=auto,InputChoice:=Mid)</stp>
        <stp>Bar</stp>
        <stp/>
        <stp>Close</stp>
        <stp>5</stp>
        <stp>-7</stp>
        <stp>ALL</stp>
        <stp/>
        <stp/>
        <stp>TRUE</stp>
        <stp>T</stp>
        <tr r="H9" s="1"/>
      </tp>
      <tp>
        <v>6499.9765310168996</v>
        <stp/>
        <stp>StudyData</stp>
        <stp>VWAP(EP,StartFrom:=StartOfDay,VolType:=auto,CoCType:=auto,InputChoice:=Mid)</stp>
        <stp>Bar</stp>
        <stp/>
        <stp>Close</stp>
        <stp>5</stp>
        <stp>-6</stp>
        <stp>ALL</stp>
        <stp/>
        <stp/>
        <stp>TRUE</stp>
        <stp>T</stp>
        <tr r="H8" s="1"/>
      </tp>
      <tp>
        <v>6500.0218995566001</v>
        <stp/>
        <stp>StudyData</stp>
        <stp>VWAP(EP,StartFrom:=StartOfDay,VolType:=auto,CoCType:=auto,InputChoice:=Mid)</stp>
        <stp>Bar</stp>
        <stp/>
        <stp>Close</stp>
        <stp>5</stp>
        <stp>-5</stp>
        <stp>ALL</stp>
        <stp/>
        <stp/>
        <stp>TRUE</stp>
        <stp>T</stp>
        <tr r="H7" s="1"/>
      </tp>
      <tp>
        <v>6500.0592343269</v>
        <stp/>
        <stp>StudyData</stp>
        <stp>VWAP(EP,StartFrom:=StartOfDay,VolType:=auto,CoCType:=auto,InputChoice:=Mid)</stp>
        <stp>Bar</stp>
        <stp/>
        <stp>Close</stp>
        <stp>5</stp>
        <stp>-4</stp>
        <stp>ALL</stp>
        <stp/>
        <stp/>
        <stp>TRUE</stp>
        <stp>T</stp>
        <tr r="H6" s="1"/>
      </tp>
      <tp>
        <v>6500.0878075682003</v>
        <stp/>
        <stp>StudyData</stp>
        <stp>VWAP(EP,StartFrom:=StartOfDay,VolType:=auto,CoCType:=auto,InputChoice:=Mid)</stp>
        <stp>Bar</stp>
        <stp/>
        <stp>Close</stp>
        <stp>5</stp>
        <stp>-3</stp>
        <stp>ALL</stp>
        <stp/>
        <stp/>
        <stp>TRUE</stp>
        <stp>T</stp>
        <tr r="H5" s="1"/>
      </tp>
      <tp>
        <v>6500.1284390013998</v>
        <stp/>
        <stp>StudyData</stp>
        <stp>VWAP(EP,StartFrom:=StartOfDay,VolType:=auto,CoCType:=auto,InputChoice:=Mid)</stp>
        <stp>Bar</stp>
        <stp/>
        <stp>Close</stp>
        <stp>5</stp>
        <stp>-2</stp>
        <stp>ALL</stp>
        <stp/>
        <stp/>
        <stp>TRUE</stp>
        <stp>T</stp>
        <tr r="H4" s="1"/>
      </tp>
      <tp>
        <v>6500.1500883092003</v>
        <stp/>
        <stp>StudyData</stp>
        <stp>VWAP(EP,StartFrom:=StartOfDay,VolType:=auto,CoCType:=auto,InputChoice:=Mid)</stp>
        <stp>Bar</stp>
        <stp/>
        <stp>Close</stp>
        <stp>5</stp>
        <stp>-1</stp>
        <stp>ALL</stp>
        <stp/>
        <stp/>
        <stp>TRUE</stp>
        <stp>T</stp>
        <tr r="H3" s="1"/>
      </tp>
      <tp>
        <v>45907.947916666664</v>
        <stp/>
        <stp>StudyData</stp>
        <stp>TYA</stp>
        <stp>BAR</stp>
        <stp/>
        <stp>Time</stp>
        <stp>5</stp>
        <stp>-98</stp>
        <stp>ALL</stp>
        <stp/>
        <stp/>
        <stp>False</stp>
        <stp>T</stp>
        <tr r="B100" s="1"/>
      </tp>
      <tp>
        <v>45907.982638888891</v>
        <stp/>
        <stp>StudyData</stp>
        <stp>TYA</stp>
        <stp>BAR</stp>
        <stp/>
        <stp>Time</stp>
        <stp>5</stp>
        <stp>-88</stp>
        <stp>ALL</stp>
        <stp/>
        <stp/>
        <stp>False</stp>
        <stp>T</stp>
        <tr r="B90" s="1"/>
      </tp>
      <tp>
        <v>45908.017361111109</v>
        <stp/>
        <stp>StudyData</stp>
        <stp>TYA</stp>
        <stp>BAR</stp>
        <stp/>
        <stp>Time</stp>
        <stp>5</stp>
        <stp>-78</stp>
        <stp>ALL</stp>
        <stp/>
        <stp/>
        <stp>False</stp>
        <stp>T</stp>
        <tr r="B80" s="1"/>
      </tp>
      <tp>
        <v>45908.052083333336</v>
        <stp/>
        <stp>StudyData</stp>
        <stp>TYA</stp>
        <stp>BAR</stp>
        <stp/>
        <stp>Time</stp>
        <stp>5</stp>
        <stp>-68</stp>
        <stp>ALL</stp>
        <stp/>
        <stp/>
        <stp>False</stp>
        <stp>T</stp>
        <tr r="B70" s="1"/>
      </tp>
      <tp>
        <v>45908.086805555555</v>
        <stp/>
        <stp>StudyData</stp>
        <stp>TYA</stp>
        <stp>BAR</stp>
        <stp/>
        <stp>Time</stp>
        <stp>5</stp>
        <stp>-58</stp>
        <stp>ALL</stp>
        <stp/>
        <stp/>
        <stp>False</stp>
        <stp>T</stp>
        <tr r="B60" s="1"/>
      </tp>
      <tp>
        <v>45908.121527777781</v>
        <stp/>
        <stp>StudyData</stp>
        <stp>TYA</stp>
        <stp>BAR</stp>
        <stp/>
        <stp>Time</stp>
        <stp>5</stp>
        <stp>-48</stp>
        <stp>ALL</stp>
        <stp/>
        <stp/>
        <stp>False</stp>
        <stp>T</stp>
        <tr r="B50" s="1"/>
      </tp>
      <tp>
        <v>45908.15625</v>
        <stp/>
        <stp>StudyData</stp>
        <stp>TYA</stp>
        <stp>BAR</stp>
        <stp/>
        <stp>Time</stp>
        <stp>5</stp>
        <stp>-38</stp>
        <stp>ALL</stp>
        <stp/>
        <stp/>
        <stp>False</stp>
        <stp>T</stp>
        <tr r="B40" s="1"/>
      </tp>
      <tp>
        <v>45908.190972222219</v>
        <stp/>
        <stp>StudyData</stp>
        <stp>TYA</stp>
        <stp>BAR</stp>
        <stp/>
        <stp>Time</stp>
        <stp>5</stp>
        <stp>-28</stp>
        <stp>ALL</stp>
        <stp/>
        <stp/>
        <stp>False</stp>
        <stp>T</stp>
        <tr r="B30" s="1"/>
      </tp>
      <tp>
        <v>45908.225694444445</v>
        <stp/>
        <stp>StudyData</stp>
        <stp>TYA</stp>
        <stp>BAR</stp>
        <stp/>
        <stp>Time</stp>
        <stp>5</stp>
        <stp>-18</stp>
        <stp>ALL</stp>
        <stp/>
        <stp/>
        <stp>False</stp>
        <stp>T</stp>
        <tr r="B20" s="1"/>
      </tp>
      <tp>
        <v>6430.25</v>
        <stp/>
        <stp>StudyData</stp>
        <stp>EP</stp>
        <stp>BAR</stp>
        <stp/>
        <stp>Close</stp>
        <stp>5</stp>
        <stp>-898</stp>
        <stp>All</stp>
        <stp/>
        <stp/>
        <stp>FALSE</stp>
        <stp>T</stp>
        <tr r="F900" s="1"/>
      </tp>
      <tp>
        <v>6434</v>
        <stp/>
        <stp>StudyData</stp>
        <stp>EP</stp>
        <stp>BAR</stp>
        <stp/>
        <stp>Close</stp>
        <stp>5</stp>
        <stp>-888</stp>
        <stp>All</stp>
        <stp/>
        <stp/>
        <stp>FALSE</stp>
        <stp>T</stp>
        <tr r="F890" s="1"/>
      </tp>
      <tp>
        <v>6453.5</v>
        <stp/>
        <stp>StudyData</stp>
        <stp>EP</stp>
        <stp>BAR</stp>
        <stp/>
        <stp>Close</stp>
        <stp>5</stp>
        <stp>-858</stp>
        <stp>All</stp>
        <stp/>
        <stp/>
        <stp>FALSE</stp>
        <stp>T</stp>
        <tr r="F860" s="1"/>
      </tp>
      <tp>
        <v>6454</v>
        <stp/>
        <stp>StudyData</stp>
        <stp>EP</stp>
        <stp>BAR</stp>
        <stp/>
        <stp>Close</stp>
        <stp>5</stp>
        <stp>-848</stp>
        <stp>All</stp>
        <stp/>
        <stp/>
        <stp>FALSE</stp>
        <stp>T</stp>
        <tr r="F850" s="1"/>
      </tp>
      <tp>
        <v>6440.75</v>
        <stp/>
        <stp>StudyData</stp>
        <stp>EP</stp>
        <stp>BAR</stp>
        <stp/>
        <stp>Close</stp>
        <stp>5</stp>
        <stp>-878</stp>
        <stp>All</stp>
        <stp/>
        <stp/>
        <stp>FALSE</stp>
        <stp>T</stp>
        <tr r="F880" s="1"/>
      </tp>
      <tp>
        <v>6449.5</v>
        <stp/>
        <stp>StudyData</stp>
        <stp>EP</stp>
        <stp>BAR</stp>
        <stp/>
        <stp>Close</stp>
        <stp>5</stp>
        <stp>-868</stp>
        <stp>All</stp>
        <stp/>
        <stp/>
        <stp>FALSE</stp>
        <stp>T</stp>
        <tr r="F870" s="1"/>
      </tp>
      <tp>
        <v>6447.75</v>
        <stp/>
        <stp>StudyData</stp>
        <stp>EP</stp>
        <stp>BAR</stp>
        <stp/>
        <stp>Close</stp>
        <stp>5</stp>
        <stp>-818</stp>
        <stp>All</stp>
        <stp/>
        <stp/>
        <stp>FALSE</stp>
        <stp>T</stp>
        <tr r="F820" s="1"/>
      </tp>
      <tp>
        <v>6450.75</v>
        <stp/>
        <stp>StudyData</stp>
        <stp>EP</stp>
        <stp>BAR</stp>
        <stp/>
        <stp>Close</stp>
        <stp>5</stp>
        <stp>-808</stp>
        <stp>All</stp>
        <stp/>
        <stp/>
        <stp>FALSE</stp>
        <stp>T</stp>
        <tr r="F810" s="1"/>
      </tp>
      <tp>
        <v>6458</v>
        <stp/>
        <stp>StudyData</stp>
        <stp>EP</stp>
        <stp>BAR</stp>
        <stp/>
        <stp>Close</stp>
        <stp>5</stp>
        <stp>-838</stp>
        <stp>All</stp>
        <stp/>
        <stp/>
        <stp>FALSE</stp>
        <stp>T</stp>
        <tr r="F840" s="1"/>
      </tp>
      <tp>
        <v>6449.75</v>
        <stp/>
        <stp>StudyData</stp>
        <stp>EP</stp>
        <stp>BAR</stp>
        <stp/>
        <stp>Close</stp>
        <stp>5</stp>
        <stp>-828</stp>
        <stp>All</stp>
        <stp/>
        <stp/>
        <stp>FALSE</stp>
        <stp>T</stp>
        <tr r="F830" s="1"/>
      </tp>
      <tp>
        <v>6444.75</v>
        <stp/>
        <stp>StudyData</stp>
        <stp>EP</stp>
        <stp>BAR</stp>
        <stp/>
        <stp>Close</stp>
        <stp>5</stp>
        <stp>-998</stp>
        <stp>All</stp>
        <stp/>
        <stp/>
        <stp>FALSE</stp>
        <stp>T</stp>
        <tr r="F1000" s="1"/>
      </tp>
      <tp>
        <v>6444.5</v>
        <stp/>
        <stp>StudyData</stp>
        <stp>EP</stp>
        <stp>BAR</stp>
        <stp/>
        <stp>Close</stp>
        <stp>5</stp>
        <stp>-988</stp>
        <stp>All</stp>
        <stp/>
        <stp/>
        <stp>FALSE</stp>
        <stp>T</stp>
        <tr r="F990" s="1"/>
      </tp>
      <tp>
        <v>6433.75</v>
        <stp/>
        <stp>StudyData</stp>
        <stp>EP</stp>
        <stp>BAR</stp>
        <stp/>
        <stp>Close</stp>
        <stp>5</stp>
        <stp>-958</stp>
        <stp>All</stp>
        <stp/>
        <stp/>
        <stp>FALSE</stp>
        <stp>T</stp>
        <tr r="F960" s="1"/>
      </tp>
      <tp>
        <v>6433.5</v>
        <stp/>
        <stp>StudyData</stp>
        <stp>EP</stp>
        <stp>BAR</stp>
        <stp/>
        <stp>Close</stp>
        <stp>5</stp>
        <stp>-948</stp>
        <stp>All</stp>
        <stp/>
        <stp/>
        <stp>FALSE</stp>
        <stp>T</stp>
        <tr r="F950" s="1"/>
      </tp>
      <tp>
        <v>6436</v>
        <stp/>
        <stp>StudyData</stp>
        <stp>EP</stp>
        <stp>BAR</stp>
        <stp/>
        <stp>Close</stp>
        <stp>5</stp>
        <stp>-978</stp>
        <stp>All</stp>
        <stp/>
        <stp/>
        <stp>FALSE</stp>
        <stp>T</stp>
        <tr r="F980" s="1"/>
      </tp>
      <tp>
        <v>6435</v>
        <stp/>
        <stp>StudyData</stp>
        <stp>EP</stp>
        <stp>BAR</stp>
        <stp/>
        <stp>Close</stp>
        <stp>5</stp>
        <stp>-968</stp>
        <stp>All</stp>
        <stp/>
        <stp/>
        <stp>FALSE</stp>
        <stp>T</stp>
        <tr r="F970" s="1"/>
      </tp>
      <tp>
        <v>6431.5</v>
        <stp/>
        <stp>StudyData</stp>
        <stp>EP</stp>
        <stp>BAR</stp>
        <stp/>
        <stp>Close</stp>
        <stp>5</stp>
        <stp>-918</stp>
        <stp>All</stp>
        <stp/>
        <stp/>
        <stp>FALSE</stp>
        <stp>T</stp>
        <tr r="F920" s="1"/>
      </tp>
      <tp>
        <v>6430.75</v>
        <stp/>
        <stp>StudyData</stp>
        <stp>EP</stp>
        <stp>BAR</stp>
        <stp/>
        <stp>Close</stp>
        <stp>5</stp>
        <stp>-908</stp>
        <stp>All</stp>
        <stp/>
        <stp/>
        <stp>FALSE</stp>
        <stp>T</stp>
        <tr r="F910" s="1"/>
      </tp>
      <tp>
        <v>6431.5</v>
        <stp/>
        <stp>StudyData</stp>
        <stp>EP</stp>
        <stp>BAR</stp>
        <stp/>
        <stp>Close</stp>
        <stp>5</stp>
        <stp>-938</stp>
        <stp>All</stp>
        <stp/>
        <stp/>
        <stp>FALSE</stp>
        <stp>T</stp>
        <tr r="F940" s="1"/>
      </tp>
      <tp>
        <v>6428.5</v>
        <stp/>
        <stp>StudyData</stp>
        <stp>EP</stp>
        <stp>BAR</stp>
        <stp/>
        <stp>Close</stp>
        <stp>5</stp>
        <stp>-928</stp>
        <stp>All</stp>
        <stp/>
        <stp/>
        <stp>FALSE</stp>
        <stp>T</stp>
        <tr r="F930" s="1"/>
      </tp>
      <tp>
        <v>6455</v>
        <stp/>
        <stp>StudyData</stp>
        <stp>EP</stp>
        <stp>BAR</stp>
        <stp/>
        <stp>Close</stp>
        <stp>5</stp>
        <stp>-698</stp>
        <stp>All</stp>
        <stp/>
        <stp/>
        <stp>FALSE</stp>
        <stp>T</stp>
        <tr r="F700" s="1"/>
      </tp>
      <tp>
        <v>6468.25</v>
        <stp/>
        <stp>StudyData</stp>
        <stp>EP</stp>
        <stp>BAR</stp>
        <stp/>
        <stp>Close</stp>
        <stp>5</stp>
        <stp>-688</stp>
        <stp>All</stp>
        <stp/>
        <stp/>
        <stp>FALSE</stp>
        <stp>T</stp>
        <tr r="F690" s="1"/>
      </tp>
      <tp>
        <v>6461.5</v>
        <stp/>
        <stp>StudyData</stp>
        <stp>EP</stp>
        <stp>BAR</stp>
        <stp/>
        <stp>Close</stp>
        <stp>5</stp>
        <stp>-658</stp>
        <stp>All</stp>
        <stp/>
        <stp/>
        <stp>FALSE</stp>
        <stp>T</stp>
        <tr r="F660" s="1"/>
      </tp>
      <tp>
        <v>6460.5</v>
        <stp/>
        <stp>StudyData</stp>
        <stp>EP</stp>
        <stp>BAR</stp>
        <stp/>
        <stp>Close</stp>
        <stp>5</stp>
        <stp>-648</stp>
        <stp>All</stp>
        <stp/>
        <stp/>
        <stp>FALSE</stp>
        <stp>T</stp>
        <tr r="F650" s="1"/>
      </tp>
      <tp>
        <v>6465.5</v>
        <stp/>
        <stp>StudyData</stp>
        <stp>EP</stp>
        <stp>BAR</stp>
        <stp/>
        <stp>Close</stp>
        <stp>5</stp>
        <stp>-678</stp>
        <stp>All</stp>
        <stp/>
        <stp/>
        <stp>FALSE</stp>
        <stp>T</stp>
        <tr r="F680" s="1"/>
      </tp>
      <tp>
        <v>6469.25</v>
        <stp/>
        <stp>StudyData</stp>
        <stp>EP</stp>
        <stp>BAR</stp>
        <stp/>
        <stp>Close</stp>
        <stp>5</stp>
        <stp>-668</stp>
        <stp>All</stp>
        <stp/>
        <stp/>
        <stp>FALSE</stp>
        <stp>T</stp>
        <tr r="F670" s="1"/>
      </tp>
      <tp>
        <v>6462.5</v>
        <stp/>
        <stp>StudyData</stp>
        <stp>EP</stp>
        <stp>BAR</stp>
        <stp/>
        <stp>Close</stp>
        <stp>5</stp>
        <stp>-618</stp>
        <stp>All</stp>
        <stp/>
        <stp/>
        <stp>FALSE</stp>
        <stp>T</stp>
        <tr r="F620" s="1"/>
      </tp>
      <tp>
        <v>6467</v>
        <stp/>
        <stp>StudyData</stp>
        <stp>EP</stp>
        <stp>BAR</stp>
        <stp/>
        <stp>Close</stp>
        <stp>5</stp>
        <stp>-608</stp>
        <stp>All</stp>
        <stp/>
        <stp/>
        <stp>FALSE</stp>
        <stp>T</stp>
        <tr r="F610" s="1"/>
      </tp>
      <tp>
        <v>6465.5</v>
        <stp/>
        <stp>StudyData</stp>
        <stp>EP</stp>
        <stp>BAR</stp>
        <stp/>
        <stp>Close</stp>
        <stp>5</stp>
        <stp>-638</stp>
        <stp>All</stp>
        <stp/>
        <stp/>
        <stp>FALSE</stp>
        <stp>T</stp>
        <tr r="F640" s="1"/>
      </tp>
      <tp>
        <v>6463</v>
        <stp/>
        <stp>StudyData</stp>
        <stp>EP</stp>
        <stp>BAR</stp>
        <stp/>
        <stp>Close</stp>
        <stp>5</stp>
        <stp>-628</stp>
        <stp>All</stp>
        <stp/>
        <stp/>
        <stp>FALSE</stp>
        <stp>T</stp>
        <tr r="F630" s="1"/>
      </tp>
      <tp>
        <v>6445.5</v>
        <stp/>
        <stp>StudyData</stp>
        <stp>EP</stp>
        <stp>BAR</stp>
        <stp/>
        <stp>Close</stp>
        <stp>5</stp>
        <stp>-798</stp>
        <stp>All</stp>
        <stp/>
        <stp/>
        <stp>FALSE</stp>
        <stp>T</stp>
        <tr r="F800" s="1"/>
      </tp>
      <tp>
        <v>6457.25</v>
        <stp/>
        <stp>StudyData</stp>
        <stp>EP</stp>
        <stp>BAR</stp>
        <stp/>
        <stp>Close</stp>
        <stp>5</stp>
        <stp>-788</stp>
        <stp>All</stp>
        <stp/>
        <stp/>
        <stp>FALSE</stp>
        <stp>T</stp>
        <tr r="F790" s="1"/>
      </tp>
      <tp>
        <v>6435.5</v>
        <stp/>
        <stp>StudyData</stp>
        <stp>EP</stp>
        <stp>BAR</stp>
        <stp/>
        <stp>Close</stp>
        <stp>5</stp>
        <stp>-758</stp>
        <stp>All</stp>
        <stp/>
        <stp/>
        <stp>FALSE</stp>
        <stp>T</stp>
        <tr r="F760" s="1"/>
      </tp>
      <tp>
        <v>6427</v>
        <stp/>
        <stp>StudyData</stp>
        <stp>EP</stp>
        <stp>BAR</stp>
        <stp/>
        <stp>Close</stp>
        <stp>5</stp>
        <stp>-748</stp>
        <stp>All</stp>
        <stp/>
        <stp/>
        <stp>FALSE</stp>
        <stp>T</stp>
        <tr r="F750" s="1"/>
      </tp>
      <tp>
        <v>6446.75</v>
        <stp/>
        <stp>StudyData</stp>
        <stp>EP</stp>
        <stp>BAR</stp>
        <stp/>
        <stp>Close</stp>
        <stp>5</stp>
        <stp>-778</stp>
        <stp>All</stp>
        <stp/>
        <stp/>
        <stp>FALSE</stp>
        <stp>T</stp>
        <tr r="F780" s="1"/>
      </tp>
      <tp>
        <v>6440</v>
        <stp/>
        <stp>StudyData</stp>
        <stp>EP</stp>
        <stp>BAR</stp>
        <stp/>
        <stp>Close</stp>
        <stp>5</stp>
        <stp>-768</stp>
        <stp>All</stp>
        <stp/>
        <stp/>
        <stp>FALSE</stp>
        <stp>T</stp>
        <tr r="F770" s="1"/>
      </tp>
      <tp>
        <v>6458.25</v>
        <stp/>
        <stp>StudyData</stp>
        <stp>EP</stp>
        <stp>BAR</stp>
        <stp/>
        <stp>Close</stp>
        <stp>5</stp>
        <stp>-718</stp>
        <stp>All</stp>
        <stp/>
        <stp/>
        <stp>FALSE</stp>
        <stp>T</stp>
        <tr r="F720" s="1"/>
      </tp>
      <tp>
        <v>6455</v>
        <stp/>
        <stp>StudyData</stp>
        <stp>EP</stp>
        <stp>BAR</stp>
        <stp/>
        <stp>Close</stp>
        <stp>5</stp>
        <stp>-708</stp>
        <stp>All</stp>
        <stp/>
        <stp/>
        <stp>FALSE</stp>
        <stp>T</stp>
        <tr r="F710" s="1"/>
      </tp>
      <tp>
        <v>6432.25</v>
        <stp/>
        <stp>StudyData</stp>
        <stp>EP</stp>
        <stp>BAR</stp>
        <stp/>
        <stp>Close</stp>
        <stp>5</stp>
        <stp>-738</stp>
        <stp>All</stp>
        <stp/>
        <stp/>
        <stp>FALSE</stp>
        <stp>T</stp>
        <tr r="F740" s="1"/>
      </tp>
      <tp>
        <v>6459.5</v>
        <stp/>
        <stp>StudyData</stp>
        <stp>EP</stp>
        <stp>BAR</stp>
        <stp/>
        <stp>Close</stp>
        <stp>5</stp>
        <stp>-728</stp>
        <stp>All</stp>
        <stp/>
        <stp/>
        <stp>FALSE</stp>
        <stp>T</stp>
        <tr r="F730" s="1"/>
      </tp>
      <tp>
        <v>6481</v>
        <stp/>
        <stp>StudyData</stp>
        <stp>EP</stp>
        <stp>BAR</stp>
        <stp/>
        <stp>Close</stp>
        <stp>5</stp>
        <stp>-498</stp>
        <stp>All</stp>
        <stp/>
        <stp/>
        <stp>FALSE</stp>
        <stp>T</stp>
        <tr r="F500" s="1"/>
      </tp>
      <tp>
        <v>6488.25</v>
        <stp/>
        <stp>StudyData</stp>
        <stp>EP</stp>
        <stp>BAR</stp>
        <stp/>
        <stp>Close</stp>
        <stp>5</stp>
        <stp>-488</stp>
        <stp>All</stp>
        <stp/>
        <stp/>
        <stp>FALSE</stp>
        <stp>T</stp>
        <tr r="F490" s="1"/>
      </tp>
      <tp>
        <v>6501.5</v>
        <stp/>
        <stp>StudyData</stp>
        <stp>EP</stp>
        <stp>BAR</stp>
        <stp/>
        <stp>Close</stp>
        <stp>5</stp>
        <stp>-458</stp>
        <stp>All</stp>
        <stp/>
        <stp/>
        <stp>FALSE</stp>
        <stp>T</stp>
        <tr r="F460" s="1"/>
      </tp>
      <tp>
        <v>6514.75</v>
        <stp/>
        <stp>StudyData</stp>
        <stp>EP</stp>
        <stp>BAR</stp>
        <stp/>
        <stp>Close</stp>
        <stp>5</stp>
        <stp>-448</stp>
        <stp>All</stp>
        <stp/>
        <stp/>
        <stp>FALSE</stp>
        <stp>T</stp>
        <tr r="F450" s="1"/>
      </tp>
      <tp>
        <v>6494</v>
        <stp/>
        <stp>StudyData</stp>
        <stp>EP</stp>
        <stp>BAR</stp>
        <stp/>
        <stp>Close</stp>
        <stp>5</stp>
        <stp>-478</stp>
        <stp>All</stp>
        <stp/>
        <stp/>
        <stp>FALSE</stp>
        <stp>T</stp>
        <tr r="F480" s="1"/>
      </tp>
      <tp>
        <v>6498</v>
        <stp/>
        <stp>StudyData</stp>
        <stp>EP</stp>
        <stp>BAR</stp>
        <stp/>
        <stp>Close</stp>
        <stp>5</stp>
        <stp>-468</stp>
        <stp>All</stp>
        <stp/>
        <stp/>
        <stp>FALSE</stp>
        <stp>T</stp>
        <tr r="F470" s="1"/>
      </tp>
      <tp>
        <v>6518.25</v>
        <stp/>
        <stp>StudyData</stp>
        <stp>EP</stp>
        <stp>BAR</stp>
        <stp/>
        <stp>Close</stp>
        <stp>5</stp>
        <stp>-418</stp>
        <stp>All</stp>
        <stp/>
        <stp/>
        <stp>FALSE</stp>
        <stp>T</stp>
        <tr r="F420" s="1"/>
      </tp>
      <tp>
        <v>6519.25</v>
        <stp/>
        <stp>StudyData</stp>
        <stp>EP</stp>
        <stp>BAR</stp>
        <stp/>
        <stp>Close</stp>
        <stp>5</stp>
        <stp>-408</stp>
        <stp>All</stp>
        <stp/>
        <stp/>
        <stp>FALSE</stp>
        <stp>T</stp>
        <tr r="F410" s="1"/>
      </tp>
      <tp>
        <v>6514.75</v>
        <stp/>
        <stp>StudyData</stp>
        <stp>EP</stp>
        <stp>BAR</stp>
        <stp/>
        <stp>Close</stp>
        <stp>5</stp>
        <stp>-438</stp>
        <stp>All</stp>
        <stp/>
        <stp/>
        <stp>FALSE</stp>
        <stp>T</stp>
        <tr r="F440" s="1"/>
      </tp>
      <tp>
        <v>6516.5</v>
        <stp/>
        <stp>StudyData</stp>
        <stp>EP</stp>
        <stp>BAR</stp>
        <stp/>
        <stp>Close</stp>
        <stp>5</stp>
        <stp>-428</stp>
        <stp>All</stp>
        <stp/>
        <stp/>
        <stp>FALSE</stp>
        <stp>T</stp>
        <tr r="F430" s="1"/>
      </tp>
      <tp>
        <v>6467.25</v>
        <stp/>
        <stp>StudyData</stp>
        <stp>EP</stp>
        <stp>BAR</stp>
        <stp/>
        <stp>Close</stp>
        <stp>5</stp>
        <stp>-598</stp>
        <stp>All</stp>
        <stp/>
        <stp/>
        <stp>FALSE</stp>
        <stp>T</stp>
        <tr r="F600" s="1"/>
      </tp>
      <tp>
        <v>6466.5</v>
        <stp/>
        <stp>StudyData</stp>
        <stp>EP</stp>
        <stp>BAR</stp>
        <stp/>
        <stp>Close</stp>
        <stp>5</stp>
        <stp>-588</stp>
        <stp>All</stp>
        <stp/>
        <stp/>
        <stp>FALSE</stp>
        <stp>T</stp>
        <tr r="F590" s="1"/>
      </tp>
      <tp>
        <v>6467.5</v>
        <stp/>
        <stp>StudyData</stp>
        <stp>EP</stp>
        <stp>BAR</stp>
        <stp/>
        <stp>Close</stp>
        <stp>5</stp>
        <stp>-558</stp>
        <stp>All</stp>
        <stp/>
        <stp/>
        <stp>FALSE</stp>
        <stp>T</stp>
        <tr r="F560" s="1"/>
      </tp>
      <tp>
        <v>6464.75</v>
        <stp/>
        <stp>StudyData</stp>
        <stp>EP</stp>
        <stp>BAR</stp>
        <stp/>
        <stp>Close</stp>
        <stp>5</stp>
        <stp>-548</stp>
        <stp>All</stp>
        <stp/>
        <stp/>
        <stp>FALSE</stp>
        <stp>T</stp>
        <tr r="F550" s="1"/>
      </tp>
      <tp>
        <v>6468.5</v>
        <stp/>
        <stp>StudyData</stp>
        <stp>EP</stp>
        <stp>BAR</stp>
        <stp/>
        <stp>Close</stp>
        <stp>5</stp>
        <stp>-578</stp>
        <stp>All</stp>
        <stp/>
        <stp/>
        <stp>FALSE</stp>
        <stp>T</stp>
        <tr r="F580" s="1"/>
      </tp>
      <tp>
        <v>6469</v>
        <stp/>
        <stp>StudyData</stp>
        <stp>EP</stp>
        <stp>BAR</stp>
        <stp/>
        <stp>Close</stp>
        <stp>5</stp>
        <stp>-568</stp>
        <stp>All</stp>
        <stp/>
        <stp/>
        <stp>FALSE</stp>
        <stp>T</stp>
        <tr r="F570" s="1"/>
      </tp>
      <tp>
        <v>6478.5</v>
        <stp/>
        <stp>StudyData</stp>
        <stp>EP</stp>
        <stp>BAR</stp>
        <stp/>
        <stp>Close</stp>
        <stp>5</stp>
        <stp>-518</stp>
        <stp>All</stp>
        <stp/>
        <stp/>
        <stp>FALSE</stp>
        <stp>T</stp>
        <tr r="F520" s="1"/>
      </tp>
      <tp>
        <v>6481.5</v>
        <stp/>
        <stp>StudyData</stp>
        <stp>EP</stp>
        <stp>BAR</stp>
        <stp/>
        <stp>Close</stp>
        <stp>5</stp>
        <stp>-508</stp>
        <stp>All</stp>
        <stp/>
        <stp/>
        <stp>FALSE</stp>
        <stp>T</stp>
        <tr r="F510" s="1"/>
      </tp>
      <tp>
        <v>6463.25</v>
        <stp/>
        <stp>StudyData</stp>
        <stp>EP</stp>
        <stp>BAR</stp>
        <stp/>
        <stp>Close</stp>
        <stp>5</stp>
        <stp>-538</stp>
        <stp>All</stp>
        <stp/>
        <stp/>
        <stp>FALSE</stp>
        <stp>T</stp>
        <tr r="F540" s="1"/>
      </tp>
      <tp>
        <v>6470.5</v>
        <stp/>
        <stp>StudyData</stp>
        <stp>EP</stp>
        <stp>BAR</stp>
        <stp/>
        <stp>Close</stp>
        <stp>5</stp>
        <stp>-528</stp>
        <stp>All</stp>
        <stp/>
        <stp/>
        <stp>FALSE</stp>
        <stp>T</stp>
        <tr r="F530" s="1"/>
      </tp>
      <tp>
        <v>6522</v>
        <stp/>
        <stp>StudyData</stp>
        <stp>EP</stp>
        <stp>BAR</stp>
        <stp/>
        <stp>Close</stp>
        <stp>5</stp>
        <stp>-298</stp>
        <stp>All</stp>
        <stp/>
        <stp/>
        <stp>FALSE</stp>
        <stp>T</stp>
        <tr r="F300" s="1"/>
      </tp>
      <tp>
        <v>6522.75</v>
        <stp/>
        <stp>StudyData</stp>
        <stp>EP</stp>
        <stp>BAR</stp>
        <stp/>
        <stp>Close</stp>
        <stp>5</stp>
        <stp>-288</stp>
        <stp>All</stp>
        <stp/>
        <stp/>
        <stp>FALSE</stp>
        <stp>T</stp>
        <tr r="F290" s="1"/>
      </tp>
      <tp>
        <v>6533.75</v>
        <stp/>
        <stp>StudyData</stp>
        <stp>EP</stp>
        <stp>BAR</stp>
        <stp/>
        <stp>Close</stp>
        <stp>5</stp>
        <stp>-258</stp>
        <stp>All</stp>
        <stp/>
        <stp/>
        <stp>FALSE</stp>
        <stp>T</stp>
        <tr r="F260" s="1"/>
      </tp>
      <tp>
        <v>6494.5</v>
        <stp/>
        <stp>StudyData</stp>
        <stp>EP</stp>
        <stp>BAR</stp>
        <stp/>
        <stp>Close</stp>
        <stp>5</stp>
        <stp>-248</stp>
        <stp>All</stp>
        <stp/>
        <stp/>
        <stp>FALSE</stp>
        <stp>T</stp>
        <tr r="F250" s="1"/>
      </tp>
      <tp>
        <v>6521.5</v>
        <stp/>
        <stp>StudyData</stp>
        <stp>EP</stp>
        <stp>BAR</stp>
        <stp/>
        <stp>Close</stp>
        <stp>5</stp>
        <stp>-278</stp>
        <stp>All</stp>
        <stp/>
        <stp/>
        <stp>FALSE</stp>
        <stp>T</stp>
        <tr r="F280" s="1"/>
      </tp>
      <tp>
        <v>6524.75</v>
        <stp/>
        <stp>StudyData</stp>
        <stp>EP</stp>
        <stp>BAR</stp>
        <stp/>
        <stp>Close</stp>
        <stp>5</stp>
        <stp>-268</stp>
        <stp>All</stp>
        <stp/>
        <stp/>
        <stp>FALSE</stp>
        <stp>T</stp>
        <tr r="F270" s="1"/>
      </tp>
      <tp>
        <v>6474.5</v>
        <stp/>
        <stp>StudyData</stp>
        <stp>EP</stp>
        <stp>BAR</stp>
        <stp/>
        <stp>Close</stp>
        <stp>5</stp>
        <stp>-218</stp>
        <stp>All</stp>
        <stp/>
        <stp/>
        <stp>FALSE</stp>
        <stp>T</stp>
        <tr r="F220" s="1"/>
      </tp>
      <tp>
        <v>6474.5</v>
        <stp/>
        <stp>StudyData</stp>
        <stp>EP</stp>
        <stp>BAR</stp>
        <stp/>
        <stp>Close</stp>
        <stp>5</stp>
        <stp>-208</stp>
        <stp>All</stp>
        <stp/>
        <stp/>
        <stp>FALSE</stp>
        <stp>T</stp>
        <tr r="F210" s="1"/>
      </tp>
      <tp>
        <v>6459.25</v>
        <stp/>
        <stp>StudyData</stp>
        <stp>EP</stp>
        <stp>BAR</stp>
        <stp/>
        <stp>Close</stp>
        <stp>5</stp>
        <stp>-238</stp>
        <stp>All</stp>
        <stp/>
        <stp/>
        <stp>FALSE</stp>
        <stp>T</stp>
        <tr r="F240" s="1"/>
      </tp>
      <tp>
        <v>6475.75</v>
        <stp/>
        <stp>StudyData</stp>
        <stp>EP</stp>
        <stp>BAR</stp>
        <stp/>
        <stp>Close</stp>
        <stp>5</stp>
        <stp>-228</stp>
        <stp>All</stp>
        <stp/>
        <stp/>
        <stp>FALSE</stp>
        <stp>T</stp>
        <tr r="F230" s="1"/>
      </tp>
      <tp>
        <v>6518.25</v>
        <stp/>
        <stp>StudyData</stp>
        <stp>EP</stp>
        <stp>BAR</stp>
        <stp/>
        <stp>Close</stp>
        <stp>5</stp>
        <stp>-398</stp>
        <stp>All</stp>
        <stp/>
        <stp/>
        <stp>FALSE</stp>
        <stp>T</stp>
        <tr r="F400" s="1"/>
      </tp>
      <tp>
        <v>6519.75</v>
        <stp/>
        <stp>StudyData</stp>
        <stp>EP</stp>
        <stp>BAR</stp>
        <stp/>
        <stp>Close</stp>
        <stp>5</stp>
        <stp>-388</stp>
        <stp>All</stp>
        <stp/>
        <stp/>
        <stp>FALSE</stp>
        <stp>T</stp>
        <tr r="F390" s="1"/>
      </tp>
      <tp>
        <v>6521.25</v>
        <stp/>
        <stp>StudyData</stp>
        <stp>EP</stp>
        <stp>BAR</stp>
        <stp/>
        <stp>Close</stp>
        <stp>5</stp>
        <stp>-358</stp>
        <stp>All</stp>
        <stp/>
        <stp/>
        <stp>FALSE</stp>
        <stp>T</stp>
        <tr r="F360" s="1"/>
      </tp>
      <tp>
        <v>6525.25</v>
        <stp/>
        <stp>StudyData</stp>
        <stp>EP</stp>
        <stp>BAR</stp>
        <stp/>
        <stp>Close</stp>
        <stp>5</stp>
        <stp>-348</stp>
        <stp>All</stp>
        <stp/>
        <stp/>
        <stp>FALSE</stp>
        <stp>T</stp>
        <tr r="F350" s="1"/>
      </tp>
      <tp>
        <v>6518.75</v>
        <stp/>
        <stp>StudyData</stp>
        <stp>EP</stp>
        <stp>BAR</stp>
        <stp/>
        <stp>Close</stp>
        <stp>5</stp>
        <stp>-378</stp>
        <stp>All</stp>
        <stp/>
        <stp/>
        <stp>FALSE</stp>
        <stp>T</stp>
        <tr r="F380" s="1"/>
      </tp>
      <tp>
        <v>6521.75</v>
        <stp/>
        <stp>StudyData</stp>
        <stp>EP</stp>
        <stp>BAR</stp>
        <stp/>
        <stp>Close</stp>
        <stp>5</stp>
        <stp>-368</stp>
        <stp>All</stp>
        <stp/>
        <stp/>
        <stp>FALSE</stp>
        <stp>T</stp>
        <tr r="F370" s="1"/>
      </tp>
      <tp>
        <v>6524.75</v>
        <stp/>
        <stp>StudyData</stp>
        <stp>EP</stp>
        <stp>BAR</stp>
        <stp/>
        <stp>Close</stp>
        <stp>5</stp>
        <stp>-318</stp>
        <stp>All</stp>
        <stp/>
        <stp/>
        <stp>FALSE</stp>
        <stp>T</stp>
        <tr r="F320" s="1"/>
      </tp>
      <tp>
        <v>6524.75</v>
        <stp/>
        <stp>StudyData</stp>
        <stp>EP</stp>
        <stp>BAR</stp>
        <stp/>
        <stp>Close</stp>
        <stp>5</stp>
        <stp>-308</stp>
        <stp>All</stp>
        <stp/>
        <stp/>
        <stp>FALSE</stp>
        <stp>T</stp>
        <tr r="F310" s="1"/>
      </tp>
      <tp>
        <v>6526.5</v>
        <stp/>
        <stp>StudyData</stp>
        <stp>EP</stp>
        <stp>BAR</stp>
        <stp/>
        <stp>Close</stp>
        <stp>5</stp>
        <stp>-338</stp>
        <stp>All</stp>
        <stp/>
        <stp/>
        <stp>FALSE</stp>
        <stp>T</stp>
        <tr r="F340" s="1"/>
      </tp>
      <tp>
        <v>6522.75</v>
        <stp/>
        <stp>StudyData</stp>
        <stp>EP</stp>
        <stp>BAR</stp>
        <stp/>
        <stp>Close</stp>
        <stp>5</stp>
        <stp>-328</stp>
        <stp>All</stp>
        <stp/>
        <stp/>
        <stp>FALSE</stp>
        <stp>T</stp>
        <tr r="F330" s="1"/>
      </tp>
      <tp>
        <v>6475.75</v>
        <stp/>
        <stp>StudyData</stp>
        <stp>EP</stp>
        <stp>BAR</stp>
        <stp/>
        <stp>Close</stp>
        <stp>5</stp>
        <stp>-198</stp>
        <stp>All</stp>
        <stp/>
        <stp/>
        <stp>FALSE</stp>
        <stp>T</stp>
        <tr r="F200" s="1"/>
      </tp>
      <tp>
        <v>6488</v>
        <stp/>
        <stp>StudyData</stp>
        <stp>EP</stp>
        <stp>BAR</stp>
        <stp/>
        <stp>Close</stp>
        <stp>5</stp>
        <stp>-188</stp>
        <stp>All</stp>
        <stp/>
        <stp/>
        <stp>FALSE</stp>
        <stp>T</stp>
        <tr r="F190" s="1"/>
      </tp>
      <tp>
        <v>6497.25</v>
        <stp/>
        <stp>StudyData</stp>
        <stp>EP</stp>
        <stp>BAR</stp>
        <stp/>
        <stp>Close</stp>
        <stp>5</stp>
        <stp>-158</stp>
        <stp>All</stp>
        <stp/>
        <stp/>
        <stp>FALSE</stp>
        <stp>T</stp>
        <tr r="F160" s="1"/>
      </tp>
      <tp>
        <v>6505.25</v>
        <stp/>
        <stp>StudyData</stp>
        <stp>EP</stp>
        <stp>BAR</stp>
        <stp/>
        <stp>Close</stp>
        <stp>5</stp>
        <stp>-148</stp>
        <stp>All</stp>
        <stp/>
        <stp/>
        <stp>FALSE</stp>
        <stp>T</stp>
        <tr r="F150" s="1"/>
      </tp>
      <tp>
        <v>6487.5</v>
        <stp/>
        <stp>StudyData</stp>
        <stp>EP</stp>
        <stp>BAR</stp>
        <stp/>
        <stp>Close</stp>
        <stp>5</stp>
        <stp>-178</stp>
        <stp>All</stp>
        <stp/>
        <stp/>
        <stp>FALSE</stp>
        <stp>T</stp>
        <tr r="F180" s="1"/>
      </tp>
      <tp>
        <v>6488.75</v>
        <stp/>
        <stp>StudyData</stp>
        <stp>EP</stp>
        <stp>BAR</stp>
        <stp/>
        <stp>Close</stp>
        <stp>5</stp>
        <stp>-168</stp>
        <stp>All</stp>
        <stp/>
        <stp/>
        <stp>FALSE</stp>
        <stp>T</stp>
        <tr r="F170" s="1"/>
      </tp>
      <tp>
        <v>6499.5</v>
        <stp/>
        <stp>StudyData</stp>
        <stp>EP</stp>
        <stp>BAR</stp>
        <stp/>
        <stp>Close</stp>
        <stp>5</stp>
        <stp>-118</stp>
        <stp>All</stp>
        <stp/>
        <stp/>
        <stp>FALSE</stp>
        <stp>T</stp>
        <tr r="F120" s="1"/>
      </tp>
      <tp>
        <v>6496.75</v>
        <stp/>
        <stp>StudyData</stp>
        <stp>EP</stp>
        <stp>BAR</stp>
        <stp/>
        <stp>Close</stp>
        <stp>5</stp>
        <stp>-108</stp>
        <stp>All</stp>
        <stp/>
        <stp/>
        <stp>FALSE</stp>
        <stp>T</stp>
        <tr r="F110" s="1"/>
      </tp>
      <tp>
        <v>6505.5</v>
        <stp/>
        <stp>StudyData</stp>
        <stp>EP</stp>
        <stp>BAR</stp>
        <stp/>
        <stp>Close</stp>
        <stp>5</stp>
        <stp>-138</stp>
        <stp>All</stp>
        <stp/>
        <stp/>
        <stp>FALSE</stp>
        <stp>T</stp>
        <tr r="F140" s="1"/>
      </tp>
      <tp>
        <v>6500</v>
        <stp/>
        <stp>StudyData</stp>
        <stp>EP</stp>
        <stp>BAR</stp>
        <stp/>
        <stp>Close</stp>
        <stp>5</stp>
        <stp>-128</stp>
        <stp>All</stp>
        <stp/>
        <stp/>
        <stp>FALSE</stp>
        <stp>T</stp>
        <tr r="F130" s="1"/>
      </tp>
      <tp>
        <v>45907.944444444445</v>
        <stp/>
        <stp>StudyData</stp>
        <stp>TYA</stp>
        <stp>BAR</stp>
        <stp/>
        <stp>Time</stp>
        <stp>5</stp>
        <stp>-99</stp>
        <stp>ALL</stp>
        <stp/>
        <stp/>
        <stp>False</stp>
        <stp>T</stp>
        <tr r="B101" s="1"/>
      </tp>
      <tp>
        <v>45907.979166666664</v>
        <stp/>
        <stp>StudyData</stp>
        <stp>TYA</stp>
        <stp>BAR</stp>
        <stp/>
        <stp>Time</stp>
        <stp>5</stp>
        <stp>-89</stp>
        <stp>ALL</stp>
        <stp/>
        <stp/>
        <stp>False</stp>
        <stp>T</stp>
        <tr r="B91" s="1"/>
      </tp>
      <tp>
        <v>45908.013888888891</v>
        <stp/>
        <stp>StudyData</stp>
        <stp>TYA</stp>
        <stp>BAR</stp>
        <stp/>
        <stp>Time</stp>
        <stp>5</stp>
        <stp>-79</stp>
        <stp>ALL</stp>
        <stp/>
        <stp/>
        <stp>False</stp>
        <stp>T</stp>
        <tr r="B81" s="1"/>
      </tp>
      <tp>
        <v>45908.048611111109</v>
        <stp/>
        <stp>StudyData</stp>
        <stp>TYA</stp>
        <stp>BAR</stp>
        <stp/>
        <stp>Time</stp>
        <stp>5</stp>
        <stp>-69</stp>
        <stp>ALL</stp>
        <stp/>
        <stp/>
        <stp>False</stp>
        <stp>T</stp>
        <tr r="B71" s="1"/>
      </tp>
      <tp>
        <v>45908.083333333336</v>
        <stp/>
        <stp>StudyData</stp>
        <stp>TYA</stp>
        <stp>BAR</stp>
        <stp/>
        <stp>Time</stp>
        <stp>5</stp>
        <stp>-59</stp>
        <stp>ALL</stp>
        <stp/>
        <stp/>
        <stp>False</stp>
        <stp>T</stp>
        <tr r="B61" s="1"/>
      </tp>
      <tp>
        <v>45908.118055555555</v>
        <stp/>
        <stp>StudyData</stp>
        <stp>TYA</stp>
        <stp>BAR</stp>
        <stp/>
        <stp>Time</stp>
        <stp>5</stp>
        <stp>-49</stp>
        <stp>ALL</stp>
        <stp/>
        <stp/>
        <stp>False</stp>
        <stp>T</stp>
        <tr r="B51" s="1"/>
      </tp>
      <tp>
        <v>45908.152777777781</v>
        <stp/>
        <stp>StudyData</stp>
        <stp>TYA</stp>
        <stp>BAR</stp>
        <stp/>
        <stp>Time</stp>
        <stp>5</stp>
        <stp>-39</stp>
        <stp>ALL</stp>
        <stp/>
        <stp/>
        <stp>False</stp>
        <stp>T</stp>
        <tr r="B41" s="1"/>
      </tp>
      <tp>
        <v>45908.1875</v>
        <stp/>
        <stp>StudyData</stp>
        <stp>TYA</stp>
        <stp>BAR</stp>
        <stp/>
        <stp>Time</stp>
        <stp>5</stp>
        <stp>-29</stp>
        <stp>ALL</stp>
        <stp/>
        <stp/>
        <stp>False</stp>
        <stp>T</stp>
        <tr r="B31" s="1"/>
      </tp>
      <tp>
        <v>45908.222222222219</v>
        <stp/>
        <stp>StudyData</stp>
        <stp>TYA</stp>
        <stp>BAR</stp>
        <stp/>
        <stp>Time</stp>
        <stp>5</stp>
        <stp>-19</stp>
        <stp>ALL</stp>
        <stp/>
        <stp/>
        <stp>False</stp>
        <stp>T</stp>
        <tr r="B21" s="1"/>
      </tp>
      <tp>
        <v>6426.25</v>
        <stp/>
        <stp>StudyData</stp>
        <stp>EP</stp>
        <stp>BAR</stp>
        <stp/>
        <stp>Close</stp>
        <stp>5</stp>
        <stp>-899</stp>
        <stp>All</stp>
        <stp/>
        <stp/>
        <stp>FALSE</stp>
        <stp>T</stp>
        <tr r="F901" s="1"/>
      </tp>
      <tp>
        <v>6433.25</v>
        <stp/>
        <stp>StudyData</stp>
        <stp>EP</stp>
        <stp>BAR</stp>
        <stp/>
        <stp>Close</stp>
        <stp>5</stp>
        <stp>-889</stp>
        <stp>All</stp>
        <stp/>
        <stp/>
        <stp>FALSE</stp>
        <stp>T</stp>
        <tr r="F891" s="1"/>
      </tp>
      <tp>
        <v>6453</v>
        <stp/>
        <stp>StudyData</stp>
        <stp>EP</stp>
        <stp>BAR</stp>
        <stp/>
        <stp>Close</stp>
        <stp>5</stp>
        <stp>-859</stp>
        <stp>All</stp>
        <stp/>
        <stp/>
        <stp>FALSE</stp>
        <stp>T</stp>
        <tr r="F861" s="1"/>
      </tp>
      <tp>
        <v>6454.25</v>
        <stp/>
        <stp>StudyData</stp>
        <stp>EP</stp>
        <stp>BAR</stp>
        <stp/>
        <stp>Close</stp>
        <stp>5</stp>
        <stp>-849</stp>
        <stp>All</stp>
        <stp/>
        <stp/>
        <stp>FALSE</stp>
        <stp>T</stp>
        <tr r="F851" s="1"/>
      </tp>
      <tp>
        <v>6437.75</v>
        <stp/>
        <stp>StudyData</stp>
        <stp>EP</stp>
        <stp>BAR</stp>
        <stp/>
        <stp>Close</stp>
        <stp>5</stp>
        <stp>-879</stp>
        <stp>All</stp>
        <stp/>
        <stp/>
        <stp>FALSE</stp>
        <stp>T</stp>
        <tr r="F881" s="1"/>
      </tp>
      <tp>
        <v>6450.25</v>
        <stp/>
        <stp>StudyData</stp>
        <stp>EP</stp>
        <stp>BAR</stp>
        <stp/>
        <stp>Close</stp>
        <stp>5</stp>
        <stp>-869</stp>
        <stp>All</stp>
        <stp/>
        <stp/>
        <stp>FALSE</stp>
        <stp>T</stp>
        <tr r="F871" s="1"/>
      </tp>
      <tp>
        <v>6447.25</v>
        <stp/>
        <stp>StudyData</stp>
        <stp>EP</stp>
        <stp>BAR</stp>
        <stp/>
        <stp>Close</stp>
        <stp>5</stp>
        <stp>-819</stp>
        <stp>All</stp>
        <stp/>
        <stp/>
        <stp>FALSE</stp>
        <stp>T</stp>
        <tr r="F821" s="1"/>
      </tp>
      <tp>
        <v>6450.75</v>
        <stp/>
        <stp>StudyData</stp>
        <stp>EP</stp>
        <stp>BAR</stp>
        <stp/>
        <stp>Close</stp>
        <stp>5</stp>
        <stp>-809</stp>
        <stp>All</stp>
        <stp/>
        <stp/>
        <stp>FALSE</stp>
        <stp>T</stp>
        <tr r="F811" s="1"/>
      </tp>
      <tp>
        <v>6459</v>
        <stp/>
        <stp>StudyData</stp>
        <stp>EP</stp>
        <stp>BAR</stp>
        <stp/>
        <stp>Close</stp>
        <stp>5</stp>
        <stp>-839</stp>
        <stp>All</stp>
        <stp/>
        <stp/>
        <stp>FALSE</stp>
        <stp>T</stp>
        <tr r="F841" s="1"/>
      </tp>
      <tp>
        <v>6455.25</v>
        <stp/>
        <stp>StudyData</stp>
        <stp>EP</stp>
        <stp>BAR</stp>
        <stp/>
        <stp>Close</stp>
        <stp>5</stp>
        <stp>-829</stp>
        <stp>All</stp>
        <stp/>
        <stp/>
        <stp>FALSE</stp>
        <stp>T</stp>
        <tr r="F831" s="1"/>
      </tp>
      <tp>
        <v>6443.5</v>
        <stp/>
        <stp>StudyData</stp>
        <stp>EP</stp>
        <stp>BAR</stp>
        <stp/>
        <stp>Close</stp>
        <stp>5</stp>
        <stp>-999</stp>
        <stp>All</stp>
        <stp/>
        <stp/>
        <stp>FALSE</stp>
        <stp>T</stp>
        <tr r="F1001" s="1"/>
      </tp>
      <tp>
        <v>6441.75</v>
        <stp/>
        <stp>StudyData</stp>
        <stp>EP</stp>
        <stp>BAR</stp>
        <stp/>
        <stp>Close</stp>
        <stp>5</stp>
        <stp>-989</stp>
        <stp>All</stp>
        <stp/>
        <stp/>
        <stp>FALSE</stp>
        <stp>T</stp>
        <tr r="F991" s="1"/>
      </tp>
      <tp>
        <v>6434</v>
        <stp/>
        <stp>StudyData</stp>
        <stp>EP</stp>
        <stp>BAR</stp>
        <stp/>
        <stp>Close</stp>
        <stp>5</stp>
        <stp>-959</stp>
        <stp>All</stp>
        <stp/>
        <stp/>
        <stp>FALSE</stp>
        <stp>T</stp>
        <tr r="F961" s="1"/>
      </tp>
      <tp>
        <v>6433.25</v>
        <stp/>
        <stp>StudyData</stp>
        <stp>EP</stp>
        <stp>BAR</stp>
        <stp/>
        <stp>Close</stp>
        <stp>5</stp>
        <stp>-949</stp>
        <stp>All</stp>
        <stp/>
        <stp/>
        <stp>FALSE</stp>
        <stp>T</stp>
        <tr r="F951" s="1"/>
      </tp>
      <tp>
        <v>6434.75</v>
        <stp/>
        <stp>StudyData</stp>
        <stp>EP</stp>
        <stp>BAR</stp>
        <stp/>
        <stp>Close</stp>
        <stp>5</stp>
        <stp>-979</stp>
        <stp>All</stp>
        <stp/>
        <stp/>
        <stp>FALSE</stp>
        <stp>T</stp>
        <tr r="F981" s="1"/>
      </tp>
      <tp>
        <v>6434.75</v>
        <stp/>
        <stp>StudyData</stp>
        <stp>EP</stp>
        <stp>BAR</stp>
        <stp/>
        <stp>Close</stp>
        <stp>5</stp>
        <stp>-969</stp>
        <stp>All</stp>
        <stp/>
        <stp/>
        <stp>FALSE</stp>
        <stp>T</stp>
        <tr r="F971" s="1"/>
      </tp>
      <tp>
        <v>6431.25</v>
        <stp/>
        <stp>StudyData</stp>
        <stp>EP</stp>
        <stp>BAR</stp>
        <stp/>
        <stp>Close</stp>
        <stp>5</stp>
        <stp>-919</stp>
        <stp>All</stp>
        <stp/>
        <stp/>
        <stp>FALSE</stp>
        <stp>T</stp>
        <tr r="F921" s="1"/>
      </tp>
      <tp>
        <v>6430.5</v>
        <stp/>
        <stp>StudyData</stp>
        <stp>EP</stp>
        <stp>BAR</stp>
        <stp/>
        <stp>Close</stp>
        <stp>5</stp>
        <stp>-909</stp>
        <stp>All</stp>
        <stp/>
        <stp/>
        <stp>FALSE</stp>
        <stp>T</stp>
        <tr r="F911" s="1"/>
      </tp>
      <tp>
        <v>6431</v>
        <stp/>
        <stp>StudyData</stp>
        <stp>EP</stp>
        <stp>BAR</stp>
        <stp/>
        <stp>Close</stp>
        <stp>5</stp>
        <stp>-939</stp>
        <stp>All</stp>
        <stp/>
        <stp/>
        <stp>FALSE</stp>
        <stp>T</stp>
        <tr r="F941" s="1"/>
      </tp>
      <tp>
        <v>6430.25</v>
        <stp/>
        <stp>StudyData</stp>
        <stp>EP</stp>
        <stp>BAR</stp>
        <stp/>
        <stp>Close</stp>
        <stp>5</stp>
        <stp>-929</stp>
        <stp>All</stp>
        <stp/>
        <stp/>
        <stp>FALSE</stp>
        <stp>T</stp>
        <tr r="F931" s="1"/>
      </tp>
      <tp>
        <v>6455</v>
        <stp/>
        <stp>StudyData</stp>
        <stp>EP</stp>
        <stp>BAR</stp>
        <stp/>
        <stp>Close</stp>
        <stp>5</stp>
        <stp>-699</stp>
        <stp>All</stp>
        <stp/>
        <stp/>
        <stp>FALSE</stp>
        <stp>T</stp>
        <tr r="F701" s="1"/>
      </tp>
      <tp>
        <v>6468.5</v>
        <stp/>
        <stp>StudyData</stp>
        <stp>EP</stp>
        <stp>BAR</stp>
        <stp/>
        <stp>Close</stp>
        <stp>5</stp>
        <stp>-689</stp>
        <stp>All</stp>
        <stp/>
        <stp/>
        <stp>FALSE</stp>
        <stp>T</stp>
        <tr r="F691" s="1"/>
      </tp>
      <tp>
        <v>6461.5</v>
        <stp/>
        <stp>StudyData</stp>
        <stp>EP</stp>
        <stp>BAR</stp>
        <stp/>
        <stp>Close</stp>
        <stp>5</stp>
        <stp>-659</stp>
        <stp>All</stp>
        <stp/>
        <stp/>
        <stp>FALSE</stp>
        <stp>T</stp>
        <tr r="F661" s="1"/>
      </tp>
      <tp>
        <v>6460</v>
        <stp/>
        <stp>StudyData</stp>
        <stp>EP</stp>
        <stp>BAR</stp>
        <stp/>
        <stp>Close</stp>
        <stp>5</stp>
        <stp>-649</stp>
        <stp>All</stp>
        <stp/>
        <stp/>
        <stp>FALSE</stp>
        <stp>T</stp>
        <tr r="F651" s="1"/>
      </tp>
      <tp>
        <v>6465.5</v>
        <stp/>
        <stp>StudyData</stp>
        <stp>EP</stp>
        <stp>BAR</stp>
        <stp/>
        <stp>Close</stp>
        <stp>5</stp>
        <stp>-679</stp>
        <stp>All</stp>
        <stp/>
        <stp/>
        <stp>FALSE</stp>
        <stp>T</stp>
        <tr r="F681" s="1"/>
      </tp>
      <tp>
        <v>6470</v>
        <stp/>
        <stp>StudyData</stp>
        <stp>EP</stp>
        <stp>BAR</stp>
        <stp/>
        <stp>Close</stp>
        <stp>5</stp>
        <stp>-669</stp>
        <stp>All</stp>
        <stp/>
        <stp/>
        <stp>FALSE</stp>
        <stp>T</stp>
        <tr r="F671" s="1"/>
      </tp>
      <tp>
        <v>6462.75</v>
        <stp/>
        <stp>StudyData</stp>
        <stp>EP</stp>
        <stp>BAR</stp>
        <stp/>
        <stp>Close</stp>
        <stp>5</stp>
        <stp>-619</stp>
        <stp>All</stp>
        <stp/>
        <stp/>
        <stp>FALSE</stp>
        <stp>T</stp>
        <tr r="F621" s="1"/>
      </tp>
      <tp>
        <v>6465.75</v>
        <stp/>
        <stp>StudyData</stp>
        <stp>EP</stp>
        <stp>BAR</stp>
        <stp/>
        <stp>Close</stp>
        <stp>5</stp>
        <stp>-609</stp>
        <stp>All</stp>
        <stp/>
        <stp/>
        <stp>FALSE</stp>
        <stp>T</stp>
        <tr r="F611" s="1"/>
      </tp>
      <tp>
        <v>6465</v>
        <stp/>
        <stp>StudyData</stp>
        <stp>EP</stp>
        <stp>BAR</stp>
        <stp/>
        <stp>Close</stp>
        <stp>5</stp>
        <stp>-639</stp>
        <stp>All</stp>
        <stp/>
        <stp/>
        <stp>FALSE</stp>
        <stp>T</stp>
        <tr r="F641" s="1"/>
      </tp>
      <tp>
        <v>6463.5</v>
        <stp/>
        <stp>StudyData</stp>
        <stp>EP</stp>
        <stp>BAR</stp>
        <stp/>
        <stp>Close</stp>
        <stp>5</stp>
        <stp>-629</stp>
        <stp>All</stp>
        <stp/>
        <stp/>
        <stp>FALSE</stp>
        <stp>T</stp>
        <tr r="F631" s="1"/>
      </tp>
      <tp>
        <v>6450.5</v>
        <stp/>
        <stp>StudyData</stp>
        <stp>EP</stp>
        <stp>BAR</stp>
        <stp/>
        <stp>Close</stp>
        <stp>5</stp>
        <stp>-799</stp>
        <stp>All</stp>
        <stp/>
        <stp/>
        <stp>FALSE</stp>
        <stp>T</stp>
        <tr r="F801" s="1"/>
      </tp>
      <tp>
        <v>6458.5</v>
        <stp/>
        <stp>StudyData</stp>
        <stp>EP</stp>
        <stp>BAR</stp>
        <stp/>
        <stp>Close</stp>
        <stp>5</stp>
        <stp>-789</stp>
        <stp>All</stp>
        <stp/>
        <stp/>
        <stp>FALSE</stp>
        <stp>T</stp>
        <tr r="F791" s="1"/>
      </tp>
      <tp>
        <v>6434</v>
        <stp/>
        <stp>StudyData</stp>
        <stp>EP</stp>
        <stp>BAR</stp>
        <stp/>
        <stp>Close</stp>
        <stp>5</stp>
        <stp>-759</stp>
        <stp>All</stp>
        <stp/>
        <stp/>
        <stp>FALSE</stp>
        <stp>T</stp>
        <tr r="F761" s="1"/>
      </tp>
      <tp>
        <v>6431.5</v>
        <stp/>
        <stp>StudyData</stp>
        <stp>EP</stp>
        <stp>BAR</stp>
        <stp/>
        <stp>Close</stp>
        <stp>5</stp>
        <stp>-749</stp>
        <stp>All</stp>
        <stp/>
        <stp/>
        <stp>FALSE</stp>
        <stp>T</stp>
        <tr r="F751" s="1"/>
      </tp>
      <tp>
        <v>6444</v>
        <stp/>
        <stp>StudyData</stp>
        <stp>EP</stp>
        <stp>BAR</stp>
        <stp/>
        <stp>Close</stp>
        <stp>5</stp>
        <stp>-779</stp>
        <stp>All</stp>
        <stp/>
        <stp/>
        <stp>FALSE</stp>
        <stp>T</stp>
        <tr r="F781" s="1"/>
      </tp>
      <tp>
        <v>6438.5</v>
        <stp/>
        <stp>StudyData</stp>
        <stp>EP</stp>
        <stp>BAR</stp>
        <stp/>
        <stp>Close</stp>
        <stp>5</stp>
        <stp>-769</stp>
        <stp>All</stp>
        <stp/>
        <stp/>
        <stp>FALSE</stp>
        <stp>T</stp>
        <tr r="F771" s="1"/>
      </tp>
      <tp>
        <v>6457</v>
        <stp/>
        <stp>StudyData</stp>
        <stp>EP</stp>
        <stp>BAR</stp>
        <stp/>
        <stp>Close</stp>
        <stp>5</stp>
        <stp>-719</stp>
        <stp>All</stp>
        <stp/>
        <stp/>
        <stp>FALSE</stp>
        <stp>T</stp>
        <tr r="F721" s="1"/>
      </tp>
      <tp>
        <v>6456</v>
        <stp/>
        <stp>StudyData</stp>
        <stp>EP</stp>
        <stp>BAR</stp>
        <stp/>
        <stp>Close</stp>
        <stp>5</stp>
        <stp>-709</stp>
        <stp>All</stp>
        <stp/>
        <stp/>
        <stp>FALSE</stp>
        <stp>T</stp>
        <tr r="F711" s="1"/>
      </tp>
      <tp>
        <v>6432.5</v>
        <stp/>
        <stp>StudyData</stp>
        <stp>EP</stp>
        <stp>BAR</stp>
        <stp/>
        <stp>Close</stp>
        <stp>5</stp>
        <stp>-739</stp>
        <stp>All</stp>
        <stp/>
        <stp/>
        <stp>FALSE</stp>
        <stp>T</stp>
        <tr r="F741" s="1"/>
      </tp>
      <tp>
        <v>6460.5</v>
        <stp/>
        <stp>StudyData</stp>
        <stp>EP</stp>
        <stp>BAR</stp>
        <stp/>
        <stp>Close</stp>
        <stp>5</stp>
        <stp>-729</stp>
        <stp>All</stp>
        <stp/>
        <stp/>
        <stp>FALSE</stp>
        <stp>T</stp>
        <tr r="F731" s="1"/>
      </tp>
      <tp>
        <v>6483</v>
        <stp/>
        <stp>StudyData</stp>
        <stp>EP</stp>
        <stp>BAR</stp>
        <stp/>
        <stp>Close</stp>
        <stp>5</stp>
        <stp>-499</stp>
        <stp>All</stp>
        <stp/>
        <stp/>
        <stp>FALSE</stp>
        <stp>T</stp>
        <tr r="F501" s="1"/>
      </tp>
      <tp>
        <v>6485</v>
        <stp/>
        <stp>StudyData</stp>
        <stp>EP</stp>
        <stp>BAR</stp>
        <stp/>
        <stp>Close</stp>
        <stp>5</stp>
        <stp>-489</stp>
        <stp>All</stp>
        <stp/>
        <stp/>
        <stp>FALSE</stp>
        <stp>T</stp>
        <tr r="F491" s="1"/>
      </tp>
      <tp>
        <v>6504.25</v>
        <stp/>
        <stp>StudyData</stp>
        <stp>EP</stp>
        <stp>BAR</stp>
        <stp/>
        <stp>Close</stp>
        <stp>5</stp>
        <stp>-459</stp>
        <stp>All</stp>
        <stp/>
        <stp/>
        <stp>FALSE</stp>
        <stp>T</stp>
        <tr r="F461" s="1"/>
      </tp>
      <tp>
        <v>6514.5</v>
        <stp/>
        <stp>StudyData</stp>
        <stp>EP</stp>
        <stp>BAR</stp>
        <stp/>
        <stp>Close</stp>
        <stp>5</stp>
        <stp>-449</stp>
        <stp>All</stp>
        <stp/>
        <stp/>
        <stp>FALSE</stp>
        <stp>T</stp>
        <tr r="F451" s="1"/>
      </tp>
      <tp>
        <v>6494</v>
        <stp/>
        <stp>StudyData</stp>
        <stp>EP</stp>
        <stp>BAR</stp>
        <stp/>
        <stp>Close</stp>
        <stp>5</stp>
        <stp>-479</stp>
        <stp>All</stp>
        <stp/>
        <stp/>
        <stp>FALSE</stp>
        <stp>T</stp>
        <tr r="F481" s="1"/>
      </tp>
      <tp>
        <v>6497.25</v>
        <stp/>
        <stp>StudyData</stp>
        <stp>EP</stp>
        <stp>BAR</stp>
        <stp/>
        <stp>Close</stp>
        <stp>5</stp>
        <stp>-469</stp>
        <stp>All</stp>
        <stp/>
        <stp/>
        <stp>FALSE</stp>
        <stp>T</stp>
        <tr r="F471" s="1"/>
      </tp>
      <tp>
        <v>6515.25</v>
        <stp/>
        <stp>StudyData</stp>
        <stp>EP</stp>
        <stp>BAR</stp>
        <stp/>
        <stp>Close</stp>
        <stp>5</stp>
        <stp>-419</stp>
        <stp>All</stp>
        <stp/>
        <stp/>
        <stp>FALSE</stp>
        <stp>T</stp>
        <tr r="F421" s="1"/>
      </tp>
      <tp>
        <v>6518.5</v>
        <stp/>
        <stp>StudyData</stp>
        <stp>EP</stp>
        <stp>BAR</stp>
        <stp/>
        <stp>Close</stp>
        <stp>5</stp>
        <stp>-409</stp>
        <stp>All</stp>
        <stp/>
        <stp/>
        <stp>FALSE</stp>
        <stp>T</stp>
        <tr r="F411" s="1"/>
      </tp>
      <tp>
        <v>6516</v>
        <stp/>
        <stp>StudyData</stp>
        <stp>EP</stp>
        <stp>BAR</stp>
        <stp/>
        <stp>Close</stp>
        <stp>5</stp>
        <stp>-439</stp>
        <stp>All</stp>
        <stp/>
        <stp/>
        <stp>FALSE</stp>
        <stp>T</stp>
        <tr r="F441" s="1"/>
      </tp>
      <tp>
        <v>6517.25</v>
        <stp/>
        <stp>StudyData</stp>
        <stp>EP</stp>
        <stp>BAR</stp>
        <stp/>
        <stp>Close</stp>
        <stp>5</stp>
        <stp>-429</stp>
        <stp>All</stp>
        <stp/>
        <stp/>
        <stp>FALSE</stp>
        <stp>T</stp>
        <tr r="F431" s="1"/>
      </tp>
      <tp>
        <v>6465.5</v>
        <stp/>
        <stp>StudyData</stp>
        <stp>EP</stp>
        <stp>BAR</stp>
        <stp/>
        <stp>Close</stp>
        <stp>5</stp>
        <stp>-599</stp>
        <stp>All</stp>
        <stp/>
        <stp/>
        <stp>FALSE</stp>
        <stp>T</stp>
        <tr r="F601" s="1"/>
      </tp>
      <tp>
        <v>6467</v>
        <stp/>
        <stp>StudyData</stp>
        <stp>EP</stp>
        <stp>BAR</stp>
        <stp/>
        <stp>Close</stp>
        <stp>5</stp>
        <stp>-589</stp>
        <stp>All</stp>
        <stp/>
        <stp/>
        <stp>FALSE</stp>
        <stp>T</stp>
        <tr r="F591" s="1"/>
      </tp>
      <tp>
        <v>6468.25</v>
        <stp/>
        <stp>StudyData</stp>
        <stp>EP</stp>
        <stp>BAR</stp>
        <stp/>
        <stp>Close</stp>
        <stp>5</stp>
        <stp>-559</stp>
        <stp>All</stp>
        <stp/>
        <stp/>
        <stp>FALSE</stp>
        <stp>T</stp>
        <tr r="F561" s="1"/>
      </tp>
      <tp>
        <v>6469</v>
        <stp/>
        <stp>StudyData</stp>
        <stp>EP</stp>
        <stp>BAR</stp>
        <stp/>
        <stp>Close</stp>
        <stp>5</stp>
        <stp>-549</stp>
        <stp>All</stp>
        <stp/>
        <stp/>
        <stp>FALSE</stp>
        <stp>T</stp>
        <tr r="F551" s="1"/>
      </tp>
      <tp>
        <v>6468.25</v>
        <stp/>
        <stp>StudyData</stp>
        <stp>EP</stp>
        <stp>BAR</stp>
        <stp/>
        <stp>Close</stp>
        <stp>5</stp>
        <stp>-579</stp>
        <stp>All</stp>
        <stp/>
        <stp/>
        <stp>FALSE</stp>
        <stp>T</stp>
        <tr r="F581" s="1"/>
      </tp>
      <tp>
        <v>6468.25</v>
        <stp/>
        <stp>StudyData</stp>
        <stp>EP</stp>
        <stp>BAR</stp>
        <stp/>
        <stp>Close</stp>
        <stp>5</stp>
        <stp>-569</stp>
        <stp>All</stp>
        <stp/>
        <stp/>
        <stp>FALSE</stp>
        <stp>T</stp>
        <tr r="F571" s="1"/>
      </tp>
      <tp>
        <v>6475</v>
        <stp/>
        <stp>StudyData</stp>
        <stp>EP</stp>
        <stp>BAR</stp>
        <stp/>
        <stp>Close</stp>
        <stp>5</stp>
        <stp>-519</stp>
        <stp>All</stp>
        <stp/>
        <stp/>
        <stp>FALSE</stp>
        <stp>T</stp>
        <tr r="F521" s="1"/>
      </tp>
      <tp>
        <v>6482.75</v>
        <stp/>
        <stp>StudyData</stp>
        <stp>EP</stp>
        <stp>BAR</stp>
        <stp/>
        <stp>Close</stp>
        <stp>5</stp>
        <stp>-509</stp>
        <stp>All</stp>
        <stp/>
        <stp/>
        <stp>FALSE</stp>
        <stp>T</stp>
        <tr r="F511" s="1"/>
      </tp>
      <tp>
        <v>6463.5</v>
        <stp/>
        <stp>StudyData</stp>
        <stp>EP</stp>
        <stp>BAR</stp>
        <stp/>
        <stp>Close</stp>
        <stp>5</stp>
        <stp>-539</stp>
        <stp>All</stp>
        <stp/>
        <stp/>
        <stp>FALSE</stp>
        <stp>T</stp>
        <tr r="F541" s="1"/>
      </tp>
      <tp>
        <v>6470</v>
        <stp/>
        <stp>StudyData</stp>
        <stp>EP</stp>
        <stp>BAR</stp>
        <stp/>
        <stp>Close</stp>
        <stp>5</stp>
        <stp>-529</stp>
        <stp>All</stp>
        <stp/>
        <stp/>
        <stp>FALSE</stp>
        <stp>T</stp>
        <tr r="F531" s="1"/>
      </tp>
      <tp>
        <v>6522.75</v>
        <stp/>
        <stp>StudyData</stp>
        <stp>EP</stp>
        <stp>BAR</stp>
        <stp/>
        <stp>Close</stp>
        <stp>5</stp>
        <stp>-299</stp>
        <stp>All</stp>
        <stp/>
        <stp/>
        <stp>FALSE</stp>
        <stp>T</stp>
        <tr r="F301" s="1"/>
      </tp>
      <tp>
        <v>6524.5</v>
        <stp/>
        <stp>StudyData</stp>
        <stp>EP</stp>
        <stp>BAR</stp>
        <stp/>
        <stp>Close</stp>
        <stp>5</stp>
        <stp>-289</stp>
        <stp>All</stp>
        <stp/>
        <stp/>
        <stp>FALSE</stp>
        <stp>T</stp>
        <tr r="F291" s="1"/>
      </tp>
      <tp>
        <v>6536.25</v>
        <stp/>
        <stp>StudyData</stp>
        <stp>EP</stp>
        <stp>BAR</stp>
        <stp/>
        <stp>Close</stp>
        <stp>5</stp>
        <stp>-259</stp>
        <stp>All</stp>
        <stp/>
        <stp/>
        <stp>FALSE</stp>
        <stp>T</stp>
        <tr r="F261" s="1"/>
      </tp>
      <tp>
        <v>6508.75</v>
        <stp/>
        <stp>StudyData</stp>
        <stp>EP</stp>
        <stp>BAR</stp>
        <stp/>
        <stp>Close</stp>
        <stp>5</stp>
        <stp>-249</stp>
        <stp>All</stp>
        <stp/>
        <stp/>
        <stp>FALSE</stp>
        <stp>T</stp>
        <tr r="F251" s="1"/>
      </tp>
      <tp>
        <v>6521.5</v>
        <stp/>
        <stp>StudyData</stp>
        <stp>EP</stp>
        <stp>BAR</stp>
        <stp/>
        <stp>Close</stp>
        <stp>5</stp>
        <stp>-279</stp>
        <stp>All</stp>
        <stp/>
        <stp/>
        <stp>FALSE</stp>
        <stp>T</stp>
        <tr r="F281" s="1"/>
      </tp>
      <tp>
        <v>6526.75</v>
        <stp/>
        <stp>StudyData</stp>
        <stp>EP</stp>
        <stp>BAR</stp>
        <stp/>
        <stp>Close</stp>
        <stp>5</stp>
        <stp>-269</stp>
        <stp>All</stp>
        <stp/>
        <stp/>
        <stp>FALSE</stp>
        <stp>T</stp>
        <tr r="F271" s="1"/>
      </tp>
      <tp>
        <v>6480.75</v>
        <stp/>
        <stp>StudyData</stp>
        <stp>EP</stp>
        <stp>BAR</stp>
        <stp/>
        <stp>Close</stp>
        <stp>5</stp>
        <stp>-219</stp>
        <stp>All</stp>
        <stp/>
        <stp/>
        <stp>FALSE</stp>
        <stp>T</stp>
        <tr r="F221" s="1"/>
      </tp>
      <tp>
        <v>6478.75</v>
        <stp/>
        <stp>StudyData</stp>
        <stp>EP</stp>
        <stp>BAR</stp>
        <stp/>
        <stp>Close</stp>
        <stp>5</stp>
        <stp>-209</stp>
        <stp>All</stp>
        <stp/>
        <stp/>
        <stp>FALSE</stp>
        <stp>T</stp>
        <tr r="F211" s="1"/>
      </tp>
      <tp>
        <v>6461</v>
        <stp/>
        <stp>StudyData</stp>
        <stp>EP</stp>
        <stp>BAR</stp>
        <stp/>
        <stp>Close</stp>
        <stp>5</stp>
        <stp>-239</stp>
        <stp>All</stp>
        <stp/>
        <stp/>
        <stp>FALSE</stp>
        <stp>T</stp>
        <tr r="F241" s="1"/>
      </tp>
      <tp>
        <v>6478.25</v>
        <stp/>
        <stp>StudyData</stp>
        <stp>EP</stp>
        <stp>BAR</stp>
        <stp/>
        <stp>Close</stp>
        <stp>5</stp>
        <stp>-229</stp>
        <stp>All</stp>
        <stp/>
        <stp/>
        <stp>FALSE</stp>
        <stp>T</stp>
        <tr r="F231" s="1"/>
      </tp>
      <tp>
        <v>6519</v>
        <stp/>
        <stp>StudyData</stp>
        <stp>EP</stp>
        <stp>BAR</stp>
        <stp/>
        <stp>Close</stp>
        <stp>5</stp>
        <stp>-399</stp>
        <stp>All</stp>
        <stp/>
        <stp/>
        <stp>FALSE</stp>
        <stp>T</stp>
        <tr r="F401" s="1"/>
      </tp>
      <tp>
        <v>6519.25</v>
        <stp/>
        <stp>StudyData</stp>
        <stp>EP</stp>
        <stp>BAR</stp>
        <stp/>
        <stp>Close</stp>
        <stp>5</stp>
        <stp>-389</stp>
        <stp>All</stp>
        <stp/>
        <stp/>
        <stp>FALSE</stp>
        <stp>T</stp>
        <tr r="F391" s="1"/>
      </tp>
      <tp>
        <v>6520.25</v>
        <stp/>
        <stp>StudyData</stp>
        <stp>EP</stp>
        <stp>BAR</stp>
        <stp/>
        <stp>Close</stp>
        <stp>5</stp>
        <stp>-359</stp>
        <stp>All</stp>
        <stp/>
        <stp/>
        <stp>FALSE</stp>
        <stp>T</stp>
        <tr r="F361" s="1"/>
      </tp>
      <tp>
        <v>6526.25</v>
        <stp/>
        <stp>StudyData</stp>
        <stp>EP</stp>
        <stp>BAR</stp>
        <stp/>
        <stp>Close</stp>
        <stp>5</stp>
        <stp>-349</stp>
        <stp>All</stp>
        <stp/>
        <stp/>
        <stp>FALSE</stp>
        <stp>T</stp>
        <tr r="F351" s="1"/>
      </tp>
      <tp>
        <v>6518.75</v>
        <stp/>
        <stp>StudyData</stp>
        <stp>EP</stp>
        <stp>BAR</stp>
        <stp/>
        <stp>Close</stp>
        <stp>5</stp>
        <stp>-379</stp>
        <stp>All</stp>
        <stp/>
        <stp/>
        <stp>FALSE</stp>
        <stp>T</stp>
        <tr r="F381" s="1"/>
      </tp>
      <tp>
        <v>6521.5</v>
        <stp/>
        <stp>StudyData</stp>
        <stp>EP</stp>
        <stp>BAR</stp>
        <stp/>
        <stp>Close</stp>
        <stp>5</stp>
        <stp>-369</stp>
        <stp>All</stp>
        <stp/>
        <stp/>
        <stp>FALSE</stp>
        <stp>T</stp>
        <tr r="F371" s="1"/>
      </tp>
      <tp>
        <v>6524</v>
        <stp/>
        <stp>StudyData</stp>
        <stp>EP</stp>
        <stp>BAR</stp>
        <stp/>
        <stp>Close</stp>
        <stp>5</stp>
        <stp>-319</stp>
        <stp>All</stp>
        <stp/>
        <stp/>
        <stp>FALSE</stp>
        <stp>T</stp>
        <tr r="F321" s="1"/>
      </tp>
      <tp>
        <v>6524.75</v>
        <stp/>
        <stp>StudyData</stp>
        <stp>EP</stp>
        <stp>BAR</stp>
        <stp/>
        <stp>Close</stp>
        <stp>5</stp>
        <stp>-309</stp>
        <stp>All</stp>
        <stp/>
        <stp/>
        <stp>FALSE</stp>
        <stp>T</stp>
        <tr r="F311" s="1"/>
      </tp>
      <tp>
        <v>6526.5</v>
        <stp/>
        <stp>StudyData</stp>
        <stp>EP</stp>
        <stp>BAR</stp>
        <stp/>
        <stp>Close</stp>
        <stp>5</stp>
        <stp>-339</stp>
        <stp>All</stp>
        <stp/>
        <stp/>
        <stp>FALSE</stp>
        <stp>T</stp>
        <tr r="F341" s="1"/>
      </tp>
      <tp>
        <v>6521</v>
        <stp/>
        <stp>StudyData</stp>
        <stp>EP</stp>
        <stp>BAR</stp>
        <stp/>
        <stp>Close</stp>
        <stp>5</stp>
        <stp>-329</stp>
        <stp>All</stp>
        <stp/>
        <stp/>
        <stp>FALSE</stp>
        <stp>T</stp>
        <tr r="F331" s="1"/>
      </tp>
      <tp>
        <v>6473.5</v>
        <stp/>
        <stp>StudyData</stp>
        <stp>EP</stp>
        <stp>BAR</stp>
        <stp/>
        <stp>Close</stp>
        <stp>5</stp>
        <stp>-199</stp>
        <stp>All</stp>
        <stp/>
        <stp/>
        <stp>FALSE</stp>
        <stp>T</stp>
        <tr r="F201" s="1"/>
      </tp>
      <tp>
        <v>6485.75</v>
        <stp/>
        <stp>StudyData</stp>
        <stp>EP</stp>
        <stp>BAR</stp>
        <stp/>
        <stp>Close</stp>
        <stp>5</stp>
        <stp>-189</stp>
        <stp>All</stp>
        <stp/>
        <stp/>
        <stp>FALSE</stp>
        <stp>T</stp>
        <tr r="F191" s="1"/>
      </tp>
      <tp>
        <v>6494.75</v>
        <stp/>
        <stp>StudyData</stp>
        <stp>EP</stp>
        <stp>BAR</stp>
        <stp/>
        <stp>Close</stp>
        <stp>5</stp>
        <stp>-159</stp>
        <stp>All</stp>
        <stp/>
        <stp/>
        <stp>FALSE</stp>
        <stp>T</stp>
        <tr r="F161" s="1"/>
      </tp>
      <tp>
        <v>6504.75</v>
        <stp/>
        <stp>StudyData</stp>
        <stp>EP</stp>
        <stp>BAR</stp>
        <stp/>
        <stp>Close</stp>
        <stp>5</stp>
        <stp>-149</stp>
        <stp>All</stp>
        <stp/>
        <stp/>
        <stp>FALSE</stp>
        <stp>T</stp>
        <tr r="F151" s="1"/>
      </tp>
      <tp>
        <v>6489.75</v>
        <stp/>
        <stp>StudyData</stp>
        <stp>EP</stp>
        <stp>BAR</stp>
        <stp/>
        <stp>Close</stp>
        <stp>5</stp>
        <stp>-179</stp>
        <stp>All</stp>
        <stp/>
        <stp/>
        <stp>FALSE</stp>
        <stp>T</stp>
        <tr r="F181" s="1"/>
      </tp>
      <tp>
        <v>6488</v>
        <stp/>
        <stp>StudyData</stp>
        <stp>EP</stp>
        <stp>BAR</stp>
        <stp/>
        <stp>Close</stp>
        <stp>5</stp>
        <stp>-169</stp>
        <stp>All</stp>
        <stp/>
        <stp/>
        <stp>FALSE</stp>
        <stp>T</stp>
        <tr r="F171" s="1"/>
      </tp>
      <tp>
        <v>6498.5</v>
        <stp/>
        <stp>StudyData</stp>
        <stp>EP</stp>
        <stp>BAR</stp>
        <stp/>
        <stp>Close</stp>
        <stp>5</stp>
        <stp>-119</stp>
        <stp>All</stp>
        <stp/>
        <stp/>
        <stp>FALSE</stp>
        <stp>T</stp>
        <tr r="F121" s="1"/>
      </tp>
      <tp>
        <v>6496.5</v>
        <stp/>
        <stp>StudyData</stp>
        <stp>EP</stp>
        <stp>BAR</stp>
        <stp/>
        <stp>Close</stp>
        <stp>5</stp>
        <stp>-109</stp>
        <stp>All</stp>
        <stp/>
        <stp/>
        <stp>FALSE</stp>
        <stp>T</stp>
        <tr r="F111" s="1"/>
      </tp>
      <tp>
        <v>6505</v>
        <stp/>
        <stp>StudyData</stp>
        <stp>EP</stp>
        <stp>BAR</stp>
        <stp/>
        <stp>Close</stp>
        <stp>5</stp>
        <stp>-139</stp>
        <stp>All</stp>
        <stp/>
        <stp/>
        <stp>FALSE</stp>
        <stp>T</stp>
        <tr r="F141" s="1"/>
      </tp>
      <tp>
        <v>6500.5</v>
        <stp/>
        <stp>StudyData</stp>
        <stp>EP</stp>
        <stp>BAR</stp>
        <stp/>
        <stp>Close</stp>
        <stp>5</stp>
        <stp>-129</stp>
        <stp>All</stp>
        <stp/>
        <stp/>
        <stp>FALSE</stp>
        <stp>T</stp>
        <tr r="F131" s="1"/>
      </tp>
      <tp>
        <v>45907.954861111109</v>
        <stp/>
        <stp>StudyData</stp>
        <stp>TYA</stp>
        <stp>BAR</stp>
        <stp/>
        <stp>Time</stp>
        <stp>5</stp>
        <stp>-96</stp>
        <stp>ALL</stp>
        <stp/>
        <stp/>
        <stp>False</stp>
        <stp>T</stp>
        <tr r="B98" s="1"/>
      </tp>
      <tp>
        <v>45907.989583333336</v>
        <stp/>
        <stp>StudyData</stp>
        <stp>TYA</stp>
        <stp>BAR</stp>
        <stp/>
        <stp>Time</stp>
        <stp>5</stp>
        <stp>-86</stp>
        <stp>ALL</stp>
        <stp/>
        <stp/>
        <stp>False</stp>
        <stp>T</stp>
        <tr r="B88" s="1"/>
      </tp>
      <tp>
        <v>45908.024305555555</v>
        <stp/>
        <stp>StudyData</stp>
        <stp>TYA</stp>
        <stp>BAR</stp>
        <stp/>
        <stp>Time</stp>
        <stp>5</stp>
        <stp>-76</stp>
        <stp>ALL</stp>
        <stp/>
        <stp/>
        <stp>False</stp>
        <stp>T</stp>
        <tr r="B78" s="1"/>
      </tp>
      <tp>
        <v>45908.059027777781</v>
        <stp/>
        <stp>StudyData</stp>
        <stp>TYA</stp>
        <stp>BAR</stp>
        <stp/>
        <stp>Time</stp>
        <stp>5</stp>
        <stp>-66</stp>
        <stp>ALL</stp>
        <stp/>
        <stp/>
        <stp>False</stp>
        <stp>T</stp>
        <tr r="B68" s="1"/>
      </tp>
      <tp>
        <v>45908.09375</v>
        <stp/>
        <stp>StudyData</stp>
        <stp>TYA</stp>
        <stp>BAR</stp>
        <stp/>
        <stp>Time</stp>
        <stp>5</stp>
        <stp>-56</stp>
        <stp>ALL</stp>
        <stp/>
        <stp/>
        <stp>False</stp>
        <stp>T</stp>
        <tr r="B58" s="1"/>
      </tp>
      <tp>
        <v>45908.128472222219</v>
        <stp/>
        <stp>StudyData</stp>
        <stp>TYA</stp>
        <stp>BAR</stp>
        <stp/>
        <stp>Time</stp>
        <stp>5</stp>
        <stp>-46</stp>
        <stp>ALL</stp>
        <stp/>
        <stp/>
        <stp>False</stp>
        <stp>T</stp>
        <tr r="B48" s="1"/>
      </tp>
      <tp>
        <v>45908.163194444445</v>
        <stp/>
        <stp>StudyData</stp>
        <stp>TYA</stp>
        <stp>BAR</stp>
        <stp/>
        <stp>Time</stp>
        <stp>5</stp>
        <stp>-36</stp>
        <stp>ALL</stp>
        <stp/>
        <stp/>
        <stp>False</stp>
        <stp>T</stp>
        <tr r="B38" s="1"/>
      </tp>
      <tp>
        <v>45908.197916666664</v>
        <stp/>
        <stp>StudyData</stp>
        <stp>TYA</stp>
        <stp>BAR</stp>
        <stp/>
        <stp>Time</stp>
        <stp>5</stp>
        <stp>-26</stp>
        <stp>ALL</stp>
        <stp/>
        <stp/>
        <stp>False</stp>
        <stp>T</stp>
        <tr r="B28" s="1"/>
      </tp>
      <tp>
        <v>45908.232638888891</v>
        <stp/>
        <stp>StudyData</stp>
        <stp>TYA</stp>
        <stp>BAR</stp>
        <stp/>
        <stp>Time</stp>
        <stp>5</stp>
        <stp>-16</stp>
        <stp>ALL</stp>
        <stp/>
        <stp/>
        <stp>False</stp>
        <stp>T</stp>
        <tr r="B18" s="1"/>
      </tp>
      <tp>
        <v>6431.25</v>
        <stp/>
        <stp>StudyData</stp>
        <stp>EP</stp>
        <stp>BAR</stp>
        <stp/>
        <stp>Close</stp>
        <stp>5</stp>
        <stp>-896</stp>
        <stp>All</stp>
        <stp/>
        <stp/>
        <stp>FALSE</stp>
        <stp>T</stp>
        <tr r="F898" s="1"/>
      </tp>
      <tp>
        <v>6434.75</v>
        <stp/>
        <stp>StudyData</stp>
        <stp>EP</stp>
        <stp>BAR</stp>
        <stp/>
        <stp>Close</stp>
        <stp>5</stp>
        <stp>-886</stp>
        <stp>All</stp>
        <stp/>
        <stp/>
        <stp>FALSE</stp>
        <stp>T</stp>
        <tr r="F888" s="1"/>
      </tp>
      <tp>
        <v>6454.75</v>
        <stp/>
        <stp>StudyData</stp>
        <stp>EP</stp>
        <stp>BAR</stp>
        <stp/>
        <stp>Close</stp>
        <stp>5</stp>
        <stp>-856</stp>
        <stp>All</stp>
        <stp/>
        <stp/>
        <stp>FALSE</stp>
        <stp>T</stp>
        <tr r="F858" s="1"/>
      </tp>
      <tp>
        <v>6455.75</v>
        <stp/>
        <stp>StudyData</stp>
        <stp>EP</stp>
        <stp>BAR</stp>
        <stp/>
        <stp>Close</stp>
        <stp>5</stp>
        <stp>-846</stp>
        <stp>All</stp>
        <stp/>
        <stp/>
        <stp>FALSE</stp>
        <stp>T</stp>
        <tr r="F848" s="1"/>
      </tp>
      <tp>
        <v>6442.5</v>
        <stp/>
        <stp>StudyData</stp>
        <stp>EP</stp>
        <stp>BAR</stp>
        <stp/>
        <stp>Close</stp>
        <stp>5</stp>
        <stp>-876</stp>
        <stp>All</stp>
        <stp/>
        <stp/>
        <stp>FALSE</stp>
        <stp>T</stp>
        <tr r="F878" s="1"/>
      </tp>
      <tp>
        <v>6449.75</v>
        <stp/>
        <stp>StudyData</stp>
        <stp>EP</stp>
        <stp>BAR</stp>
        <stp/>
        <stp>Close</stp>
        <stp>5</stp>
        <stp>-866</stp>
        <stp>All</stp>
        <stp/>
        <stp/>
        <stp>FALSE</stp>
        <stp>T</stp>
        <tr r="F868" s="1"/>
      </tp>
      <tp>
        <v>6445.75</v>
        <stp/>
        <stp>StudyData</stp>
        <stp>EP</stp>
        <stp>BAR</stp>
        <stp/>
        <stp>Close</stp>
        <stp>5</stp>
        <stp>-816</stp>
        <stp>All</stp>
        <stp/>
        <stp/>
        <stp>FALSE</stp>
        <stp>T</stp>
        <tr r="F818" s="1"/>
      </tp>
      <tp>
        <v>6447.25</v>
        <stp/>
        <stp>StudyData</stp>
        <stp>EP</stp>
        <stp>BAR</stp>
        <stp/>
        <stp>Close</stp>
        <stp>5</stp>
        <stp>-806</stp>
        <stp>All</stp>
        <stp/>
        <stp/>
        <stp>FALSE</stp>
        <stp>T</stp>
        <tr r="F808" s="1"/>
      </tp>
      <tp>
        <v>6457.5</v>
        <stp/>
        <stp>StudyData</stp>
        <stp>EP</stp>
        <stp>BAR</stp>
        <stp/>
        <stp>Close</stp>
        <stp>5</stp>
        <stp>-836</stp>
        <stp>All</stp>
        <stp/>
        <stp/>
        <stp>FALSE</stp>
        <stp>T</stp>
        <tr r="F838" s="1"/>
      </tp>
      <tp>
        <v>6453.75</v>
        <stp/>
        <stp>StudyData</stp>
        <stp>EP</stp>
        <stp>BAR</stp>
        <stp/>
        <stp>Close</stp>
        <stp>5</stp>
        <stp>-826</stp>
        <stp>All</stp>
        <stp/>
        <stp/>
        <stp>FALSE</stp>
        <stp>T</stp>
        <tr r="F828" s="1"/>
      </tp>
      <tp>
        <v>6447.25</v>
        <stp/>
        <stp>StudyData</stp>
        <stp>EP</stp>
        <stp>BAR</stp>
        <stp/>
        <stp>Close</stp>
        <stp>5</stp>
        <stp>-996</stp>
        <stp>All</stp>
        <stp/>
        <stp/>
        <stp>FALSE</stp>
        <stp>T</stp>
        <tr r="F998" s="1"/>
      </tp>
      <tp>
        <v>6441.25</v>
        <stp/>
        <stp>StudyData</stp>
        <stp>EP</stp>
        <stp>BAR</stp>
        <stp/>
        <stp>Close</stp>
        <stp>5</stp>
        <stp>-986</stp>
        <stp>All</stp>
        <stp/>
        <stp/>
        <stp>FALSE</stp>
        <stp>T</stp>
        <tr r="F988" s="1"/>
      </tp>
      <tp>
        <v>6431.5</v>
        <stp/>
        <stp>StudyData</stp>
        <stp>EP</stp>
        <stp>BAR</stp>
        <stp/>
        <stp>Close</stp>
        <stp>5</stp>
        <stp>-956</stp>
        <stp>All</stp>
        <stp/>
        <stp/>
        <stp>FALSE</stp>
        <stp>T</stp>
        <tr r="F958" s="1"/>
      </tp>
      <tp>
        <v>6432.75</v>
        <stp/>
        <stp>StudyData</stp>
        <stp>EP</stp>
        <stp>BAR</stp>
        <stp/>
        <stp>Close</stp>
        <stp>5</stp>
        <stp>-946</stp>
        <stp>All</stp>
        <stp/>
        <stp/>
        <stp>FALSE</stp>
        <stp>T</stp>
        <tr r="F948" s="1"/>
      </tp>
      <tp>
        <v>6435.25</v>
        <stp/>
        <stp>StudyData</stp>
        <stp>EP</stp>
        <stp>BAR</stp>
        <stp/>
        <stp>Close</stp>
        <stp>5</stp>
        <stp>-976</stp>
        <stp>All</stp>
        <stp/>
        <stp/>
        <stp>FALSE</stp>
        <stp>T</stp>
        <tr r="F978" s="1"/>
      </tp>
      <tp>
        <v>6434</v>
        <stp/>
        <stp>StudyData</stp>
        <stp>EP</stp>
        <stp>BAR</stp>
        <stp/>
        <stp>Close</stp>
        <stp>5</stp>
        <stp>-966</stp>
        <stp>All</stp>
        <stp/>
        <stp/>
        <stp>FALSE</stp>
        <stp>T</stp>
        <tr r="F968" s="1"/>
      </tp>
      <tp>
        <v>6430.75</v>
        <stp/>
        <stp>StudyData</stp>
        <stp>EP</stp>
        <stp>BAR</stp>
        <stp/>
        <stp>Close</stp>
        <stp>5</stp>
        <stp>-916</stp>
        <stp>All</stp>
        <stp/>
        <stp/>
        <stp>FALSE</stp>
        <stp>T</stp>
        <tr r="F918" s="1"/>
      </tp>
      <tp>
        <v>6428.25</v>
        <stp/>
        <stp>StudyData</stp>
        <stp>EP</stp>
        <stp>BAR</stp>
        <stp/>
        <stp>Close</stp>
        <stp>5</stp>
        <stp>-906</stp>
        <stp>All</stp>
        <stp/>
        <stp/>
        <stp>FALSE</stp>
        <stp>T</stp>
        <tr r="F908" s="1"/>
      </tp>
      <tp>
        <v>6430.5</v>
        <stp/>
        <stp>StudyData</stp>
        <stp>EP</stp>
        <stp>BAR</stp>
        <stp/>
        <stp>Close</stp>
        <stp>5</stp>
        <stp>-936</stp>
        <stp>All</stp>
        <stp/>
        <stp/>
        <stp>FALSE</stp>
        <stp>T</stp>
        <tr r="F938" s="1"/>
      </tp>
      <tp>
        <v>6430.5</v>
        <stp/>
        <stp>StudyData</stp>
        <stp>EP</stp>
        <stp>BAR</stp>
        <stp/>
        <stp>Close</stp>
        <stp>5</stp>
        <stp>-926</stp>
        <stp>All</stp>
        <stp/>
        <stp/>
        <stp>FALSE</stp>
        <stp>T</stp>
        <tr r="F928" s="1"/>
      </tp>
      <tp>
        <v>6455.75</v>
        <stp/>
        <stp>StudyData</stp>
        <stp>EP</stp>
        <stp>BAR</stp>
        <stp/>
        <stp>Close</stp>
        <stp>5</stp>
        <stp>-696</stp>
        <stp>All</stp>
        <stp/>
        <stp/>
        <stp>FALSE</stp>
        <stp>T</stp>
        <tr r="F698" s="1"/>
      </tp>
      <tp>
        <v>6467</v>
        <stp/>
        <stp>StudyData</stp>
        <stp>EP</stp>
        <stp>BAR</stp>
        <stp/>
        <stp>Close</stp>
        <stp>5</stp>
        <stp>-686</stp>
        <stp>All</stp>
        <stp/>
        <stp/>
        <stp>FALSE</stp>
        <stp>T</stp>
        <tr r="F688" s="1"/>
      </tp>
      <tp>
        <v>6463</v>
        <stp/>
        <stp>StudyData</stp>
        <stp>EP</stp>
        <stp>BAR</stp>
        <stp/>
        <stp>Close</stp>
        <stp>5</stp>
        <stp>-656</stp>
        <stp>All</stp>
        <stp/>
        <stp/>
        <stp>FALSE</stp>
        <stp>T</stp>
        <tr r="F658" s="1"/>
      </tp>
      <tp>
        <v>6463.25</v>
        <stp/>
        <stp>StudyData</stp>
        <stp>EP</stp>
        <stp>BAR</stp>
        <stp/>
        <stp>Close</stp>
        <stp>5</stp>
        <stp>-646</stp>
        <stp>All</stp>
        <stp/>
        <stp/>
        <stp>FALSE</stp>
        <stp>T</stp>
        <tr r="F648" s="1"/>
      </tp>
      <tp>
        <v>6464</v>
        <stp/>
        <stp>StudyData</stp>
        <stp>EP</stp>
        <stp>BAR</stp>
        <stp/>
        <stp>Close</stp>
        <stp>5</stp>
        <stp>-676</stp>
        <stp>All</stp>
        <stp/>
        <stp/>
        <stp>FALSE</stp>
        <stp>T</stp>
        <tr r="F678" s="1"/>
      </tp>
      <tp>
        <v>6465.25</v>
        <stp/>
        <stp>StudyData</stp>
        <stp>EP</stp>
        <stp>BAR</stp>
        <stp/>
        <stp>Close</stp>
        <stp>5</stp>
        <stp>-666</stp>
        <stp>All</stp>
        <stp/>
        <stp/>
        <stp>FALSE</stp>
        <stp>T</stp>
        <tr r="F668" s="1"/>
      </tp>
      <tp>
        <v>6463.5</v>
        <stp/>
        <stp>StudyData</stp>
        <stp>EP</stp>
        <stp>BAR</stp>
        <stp/>
        <stp>Close</stp>
        <stp>5</stp>
        <stp>-616</stp>
        <stp>All</stp>
        <stp/>
        <stp/>
        <stp>FALSE</stp>
        <stp>T</stp>
        <tr r="F618" s="1"/>
      </tp>
      <tp>
        <v>6463.75</v>
        <stp/>
        <stp>StudyData</stp>
        <stp>EP</stp>
        <stp>BAR</stp>
        <stp/>
        <stp>Close</stp>
        <stp>5</stp>
        <stp>-606</stp>
        <stp>All</stp>
        <stp/>
        <stp/>
        <stp>FALSE</stp>
        <stp>T</stp>
        <tr r="F608" s="1"/>
      </tp>
      <tp>
        <v>6466</v>
        <stp/>
        <stp>StudyData</stp>
        <stp>EP</stp>
        <stp>BAR</stp>
        <stp/>
        <stp>Close</stp>
        <stp>5</stp>
        <stp>-636</stp>
        <stp>All</stp>
        <stp/>
        <stp/>
        <stp>FALSE</stp>
        <stp>T</stp>
        <tr r="F638" s="1"/>
      </tp>
      <tp>
        <v>6462.25</v>
        <stp/>
        <stp>StudyData</stp>
        <stp>EP</stp>
        <stp>BAR</stp>
        <stp/>
        <stp>Close</stp>
        <stp>5</stp>
        <stp>-626</stp>
        <stp>All</stp>
        <stp/>
        <stp/>
        <stp>FALSE</stp>
        <stp>T</stp>
        <tr r="F628" s="1"/>
      </tp>
      <tp>
        <v>6454.25</v>
        <stp/>
        <stp>StudyData</stp>
        <stp>EP</stp>
        <stp>BAR</stp>
        <stp/>
        <stp>Close</stp>
        <stp>5</stp>
        <stp>-796</stp>
        <stp>All</stp>
        <stp/>
        <stp/>
        <stp>FALSE</stp>
        <stp>T</stp>
        <tr r="F798" s="1"/>
      </tp>
      <tp>
        <v>6446.25</v>
        <stp/>
        <stp>StudyData</stp>
        <stp>EP</stp>
        <stp>BAR</stp>
        <stp/>
        <stp>Close</stp>
        <stp>5</stp>
        <stp>-786</stp>
        <stp>All</stp>
        <stp/>
        <stp/>
        <stp>FALSE</stp>
        <stp>T</stp>
        <tr r="F788" s="1"/>
      </tp>
      <tp>
        <v>6431.75</v>
        <stp/>
        <stp>StudyData</stp>
        <stp>EP</stp>
        <stp>BAR</stp>
        <stp/>
        <stp>Close</stp>
        <stp>5</stp>
        <stp>-756</stp>
        <stp>All</stp>
        <stp/>
        <stp/>
        <stp>FALSE</stp>
        <stp>T</stp>
        <tr r="F758" s="1"/>
      </tp>
      <tp>
        <v>6431.5</v>
        <stp/>
        <stp>StudyData</stp>
        <stp>EP</stp>
        <stp>BAR</stp>
        <stp/>
        <stp>Close</stp>
        <stp>5</stp>
        <stp>-746</stp>
        <stp>All</stp>
        <stp/>
        <stp/>
        <stp>FALSE</stp>
        <stp>T</stp>
        <tr r="F748" s="1"/>
      </tp>
      <tp>
        <v>6448.75</v>
        <stp/>
        <stp>StudyData</stp>
        <stp>EP</stp>
        <stp>BAR</stp>
        <stp/>
        <stp>Close</stp>
        <stp>5</stp>
        <stp>-776</stp>
        <stp>All</stp>
        <stp/>
        <stp/>
        <stp>FALSE</stp>
        <stp>T</stp>
        <tr r="F778" s="1"/>
      </tp>
      <tp>
        <v>6444</v>
        <stp/>
        <stp>StudyData</stp>
        <stp>EP</stp>
        <stp>BAR</stp>
        <stp/>
        <stp>Close</stp>
        <stp>5</stp>
        <stp>-766</stp>
        <stp>All</stp>
        <stp/>
        <stp/>
        <stp>FALSE</stp>
        <stp>T</stp>
        <tr r="F768" s="1"/>
      </tp>
      <tp>
        <v>6457.75</v>
        <stp/>
        <stp>StudyData</stp>
        <stp>EP</stp>
        <stp>BAR</stp>
        <stp/>
        <stp>Close</stp>
        <stp>5</stp>
        <stp>-716</stp>
        <stp>All</stp>
        <stp/>
        <stp/>
        <stp>FALSE</stp>
        <stp>T</stp>
        <tr r="F718" s="1"/>
      </tp>
      <tp>
        <v>6457.25</v>
        <stp/>
        <stp>StudyData</stp>
        <stp>EP</stp>
        <stp>BAR</stp>
        <stp/>
        <stp>Close</stp>
        <stp>5</stp>
        <stp>-706</stp>
        <stp>All</stp>
        <stp/>
        <stp/>
        <stp>FALSE</stp>
        <stp>T</stp>
        <tr r="F708" s="1"/>
      </tp>
      <tp>
        <v>6440</v>
        <stp/>
        <stp>StudyData</stp>
        <stp>EP</stp>
        <stp>BAR</stp>
        <stp/>
        <stp>Close</stp>
        <stp>5</stp>
        <stp>-736</stp>
        <stp>All</stp>
        <stp/>
        <stp/>
        <stp>FALSE</stp>
        <stp>T</stp>
        <tr r="F738" s="1"/>
      </tp>
      <tp>
        <v>6461.25</v>
        <stp/>
        <stp>StudyData</stp>
        <stp>EP</stp>
        <stp>BAR</stp>
        <stp/>
        <stp>Close</stp>
        <stp>5</stp>
        <stp>-726</stp>
        <stp>All</stp>
        <stp/>
        <stp/>
        <stp>FALSE</stp>
        <stp>T</stp>
        <tr r="F728" s="1"/>
      </tp>
      <tp>
        <v>6481.5</v>
        <stp/>
        <stp>StudyData</stp>
        <stp>EP</stp>
        <stp>BAR</stp>
        <stp/>
        <stp>Close</stp>
        <stp>5</stp>
        <stp>-496</stp>
        <stp>All</stp>
        <stp/>
        <stp/>
        <stp>FALSE</stp>
        <stp>T</stp>
        <tr r="F498" s="1"/>
      </tp>
      <tp>
        <v>6490</v>
        <stp/>
        <stp>StudyData</stp>
        <stp>EP</stp>
        <stp>BAR</stp>
        <stp/>
        <stp>Close</stp>
        <stp>5</stp>
        <stp>-486</stp>
        <stp>All</stp>
        <stp/>
        <stp/>
        <stp>FALSE</stp>
        <stp>T</stp>
        <tr r="F488" s="1"/>
      </tp>
      <tp>
        <v>6510.75</v>
        <stp/>
        <stp>StudyData</stp>
        <stp>EP</stp>
        <stp>BAR</stp>
        <stp/>
        <stp>Close</stp>
        <stp>5</stp>
        <stp>-456</stp>
        <stp>All</stp>
        <stp/>
        <stp/>
        <stp>FALSE</stp>
        <stp>T</stp>
        <tr r="F458" s="1"/>
      </tp>
      <tp>
        <v>6515</v>
        <stp/>
        <stp>StudyData</stp>
        <stp>EP</stp>
        <stp>BAR</stp>
        <stp/>
        <stp>Close</stp>
        <stp>5</stp>
        <stp>-446</stp>
        <stp>All</stp>
        <stp/>
        <stp/>
        <stp>FALSE</stp>
        <stp>T</stp>
        <tr r="F448" s="1"/>
      </tp>
      <tp>
        <v>6496</v>
        <stp/>
        <stp>StudyData</stp>
        <stp>EP</stp>
        <stp>BAR</stp>
        <stp/>
        <stp>Close</stp>
        <stp>5</stp>
        <stp>-476</stp>
        <stp>All</stp>
        <stp/>
        <stp/>
        <stp>FALSE</stp>
        <stp>T</stp>
        <tr r="F478" s="1"/>
      </tp>
      <tp>
        <v>6499.75</v>
        <stp/>
        <stp>StudyData</stp>
        <stp>EP</stp>
        <stp>BAR</stp>
        <stp/>
        <stp>Close</stp>
        <stp>5</stp>
        <stp>-466</stp>
        <stp>All</stp>
        <stp/>
        <stp/>
        <stp>FALSE</stp>
        <stp>T</stp>
        <tr r="F468" s="1"/>
      </tp>
      <tp>
        <v>6519</v>
        <stp/>
        <stp>StudyData</stp>
        <stp>EP</stp>
        <stp>BAR</stp>
        <stp/>
        <stp>Close</stp>
        <stp>5</stp>
        <stp>-416</stp>
        <stp>All</stp>
        <stp/>
        <stp/>
        <stp>FALSE</stp>
        <stp>T</stp>
        <tr r="F418" s="1"/>
      </tp>
      <tp>
        <v>6519.5</v>
        <stp/>
        <stp>StudyData</stp>
        <stp>EP</stp>
        <stp>BAR</stp>
        <stp/>
        <stp>Close</stp>
        <stp>5</stp>
        <stp>-406</stp>
        <stp>All</stp>
        <stp/>
        <stp/>
        <stp>FALSE</stp>
        <stp>T</stp>
        <tr r="F408" s="1"/>
      </tp>
      <tp>
        <v>6515.25</v>
        <stp/>
        <stp>StudyData</stp>
        <stp>EP</stp>
        <stp>BAR</stp>
        <stp/>
        <stp>Close</stp>
        <stp>5</stp>
        <stp>-436</stp>
        <stp>All</stp>
        <stp/>
        <stp/>
        <stp>FALSE</stp>
        <stp>T</stp>
        <tr r="F438" s="1"/>
      </tp>
      <tp>
        <v>6516.75</v>
        <stp/>
        <stp>StudyData</stp>
        <stp>EP</stp>
        <stp>BAR</stp>
        <stp/>
        <stp>Close</stp>
        <stp>5</stp>
        <stp>-426</stp>
        <stp>All</stp>
        <stp/>
        <stp/>
        <stp>FALSE</stp>
        <stp>T</stp>
        <tr r="F428" s="1"/>
      </tp>
      <tp>
        <v>6466.75</v>
        <stp/>
        <stp>StudyData</stp>
        <stp>EP</stp>
        <stp>BAR</stp>
        <stp/>
        <stp>Close</stp>
        <stp>5</stp>
        <stp>-596</stp>
        <stp>All</stp>
        <stp/>
        <stp/>
        <stp>FALSE</stp>
        <stp>T</stp>
        <tr r="F598" s="1"/>
      </tp>
      <tp>
        <v>6468</v>
        <stp/>
        <stp>StudyData</stp>
        <stp>EP</stp>
        <stp>BAR</stp>
        <stp/>
        <stp>Close</stp>
        <stp>5</stp>
        <stp>-586</stp>
        <stp>All</stp>
        <stp/>
        <stp/>
        <stp>FALSE</stp>
        <stp>T</stp>
        <tr r="F588" s="1"/>
      </tp>
      <tp>
        <v>6467.5</v>
        <stp/>
        <stp>StudyData</stp>
        <stp>EP</stp>
        <stp>BAR</stp>
        <stp/>
        <stp>Close</stp>
        <stp>5</stp>
        <stp>-556</stp>
        <stp>All</stp>
        <stp/>
        <stp/>
        <stp>FALSE</stp>
        <stp>T</stp>
        <tr r="F558" s="1"/>
      </tp>
      <tp>
        <v>6465</v>
        <stp/>
        <stp>StudyData</stp>
        <stp>EP</stp>
        <stp>BAR</stp>
        <stp/>
        <stp>Close</stp>
        <stp>5</stp>
        <stp>-546</stp>
        <stp>All</stp>
        <stp/>
        <stp/>
        <stp>FALSE</stp>
        <stp>T</stp>
        <tr r="F548" s="1"/>
      </tp>
      <tp>
        <v>6470</v>
        <stp/>
        <stp>StudyData</stp>
        <stp>EP</stp>
        <stp>BAR</stp>
        <stp/>
        <stp>Close</stp>
        <stp>5</stp>
        <stp>-576</stp>
        <stp>All</stp>
        <stp/>
        <stp/>
        <stp>FALSE</stp>
        <stp>T</stp>
        <tr r="F578" s="1"/>
      </tp>
      <tp>
        <v>6469</v>
        <stp/>
        <stp>StudyData</stp>
        <stp>EP</stp>
        <stp>BAR</stp>
        <stp/>
        <stp>Close</stp>
        <stp>5</stp>
        <stp>-566</stp>
        <stp>All</stp>
        <stp/>
        <stp/>
        <stp>FALSE</stp>
        <stp>T</stp>
        <tr r="F568" s="1"/>
      </tp>
      <tp>
        <v>6477.75</v>
        <stp/>
        <stp>StudyData</stp>
        <stp>EP</stp>
        <stp>BAR</stp>
        <stp/>
        <stp>Close</stp>
        <stp>5</stp>
        <stp>-516</stp>
        <stp>All</stp>
        <stp/>
        <stp/>
        <stp>FALSE</stp>
        <stp>T</stp>
        <tr r="F518" s="1"/>
      </tp>
      <tp>
        <v>6484</v>
        <stp/>
        <stp>StudyData</stp>
        <stp>EP</stp>
        <stp>BAR</stp>
        <stp/>
        <stp>Close</stp>
        <stp>5</stp>
        <stp>-506</stp>
        <stp>All</stp>
        <stp/>
        <stp/>
        <stp>FALSE</stp>
        <stp>T</stp>
        <tr r="F508" s="1"/>
      </tp>
      <tp>
        <v>6463.5</v>
        <stp/>
        <stp>StudyData</stp>
        <stp>EP</stp>
        <stp>BAR</stp>
        <stp/>
        <stp>Close</stp>
        <stp>5</stp>
        <stp>-536</stp>
        <stp>All</stp>
        <stp/>
        <stp/>
        <stp>FALSE</stp>
        <stp>T</stp>
        <tr r="F538" s="1"/>
      </tp>
      <tp>
        <v>6460</v>
        <stp/>
        <stp>StudyData</stp>
        <stp>EP</stp>
        <stp>BAR</stp>
        <stp/>
        <stp>Close</stp>
        <stp>5</stp>
        <stp>-526</stp>
        <stp>All</stp>
        <stp/>
        <stp/>
        <stp>FALSE</stp>
        <stp>T</stp>
        <tr r="F528" s="1"/>
      </tp>
      <tp>
        <v>6524</v>
        <stp/>
        <stp>StudyData</stp>
        <stp>EP</stp>
        <stp>BAR</stp>
        <stp/>
        <stp>Close</stp>
        <stp>5</stp>
        <stp>-296</stp>
        <stp>All</stp>
        <stp/>
        <stp/>
        <stp>FALSE</stp>
        <stp>T</stp>
        <tr r="F298" s="1"/>
      </tp>
      <tp>
        <v>6523.75</v>
        <stp/>
        <stp>StudyData</stp>
        <stp>EP</stp>
        <stp>BAR</stp>
        <stp/>
        <stp>Close</stp>
        <stp>5</stp>
        <stp>-286</stp>
        <stp>All</stp>
        <stp/>
        <stp/>
        <stp>FALSE</stp>
        <stp>T</stp>
        <tr r="F288" s="1"/>
      </tp>
      <tp>
        <v>6536</v>
        <stp/>
        <stp>StudyData</stp>
        <stp>EP</stp>
        <stp>BAR</stp>
        <stp/>
        <stp>Close</stp>
        <stp>5</stp>
        <stp>-256</stp>
        <stp>All</stp>
        <stp/>
        <stp/>
        <stp>FALSE</stp>
        <stp>T</stp>
        <tr r="F258" s="1"/>
      </tp>
      <tp>
        <v>6484.75</v>
        <stp/>
        <stp>StudyData</stp>
        <stp>EP</stp>
        <stp>BAR</stp>
        <stp/>
        <stp>Close</stp>
        <stp>5</stp>
        <stp>-246</stp>
        <stp>All</stp>
        <stp/>
        <stp/>
        <stp>FALSE</stp>
        <stp>T</stp>
        <tr r="F248" s="1"/>
      </tp>
      <tp>
        <v>6517.5</v>
        <stp/>
        <stp>StudyData</stp>
        <stp>EP</stp>
        <stp>BAR</stp>
        <stp/>
        <stp>Close</stp>
        <stp>5</stp>
        <stp>-276</stp>
        <stp>All</stp>
        <stp/>
        <stp/>
        <stp>FALSE</stp>
        <stp>T</stp>
        <tr r="F278" s="1"/>
      </tp>
      <tp>
        <v>6530</v>
        <stp/>
        <stp>StudyData</stp>
        <stp>EP</stp>
        <stp>BAR</stp>
        <stp/>
        <stp>Close</stp>
        <stp>5</stp>
        <stp>-266</stp>
        <stp>All</stp>
        <stp/>
        <stp/>
        <stp>FALSE</stp>
        <stp>T</stp>
        <tr r="F268" s="1"/>
      </tp>
      <tp>
        <v>6483.5</v>
        <stp/>
        <stp>StudyData</stp>
        <stp>EP</stp>
        <stp>BAR</stp>
        <stp/>
        <stp>Close</stp>
        <stp>5</stp>
        <stp>-216</stp>
        <stp>All</stp>
        <stp/>
        <stp/>
        <stp>FALSE</stp>
        <stp>T</stp>
        <tr r="F218" s="1"/>
      </tp>
      <tp>
        <v>6469.5</v>
        <stp/>
        <stp>StudyData</stp>
        <stp>EP</stp>
        <stp>BAR</stp>
        <stp/>
        <stp>Close</stp>
        <stp>5</stp>
        <stp>-206</stp>
        <stp>All</stp>
        <stp/>
        <stp/>
        <stp>FALSE</stp>
        <stp>T</stp>
        <tr r="F208" s="1"/>
      </tp>
      <tp>
        <v>6468.5</v>
        <stp/>
        <stp>StudyData</stp>
        <stp>EP</stp>
        <stp>BAR</stp>
        <stp/>
        <stp>Close</stp>
        <stp>5</stp>
        <stp>-236</stp>
        <stp>All</stp>
        <stp/>
        <stp/>
        <stp>FALSE</stp>
        <stp>T</stp>
        <tr r="F238" s="1"/>
      </tp>
      <tp>
        <v>6479.5</v>
        <stp/>
        <stp>StudyData</stp>
        <stp>EP</stp>
        <stp>BAR</stp>
        <stp/>
        <stp>Close</stp>
        <stp>5</stp>
        <stp>-226</stp>
        <stp>All</stp>
        <stp/>
        <stp/>
        <stp>FALSE</stp>
        <stp>T</stp>
        <tr r="F228" s="1"/>
      </tp>
      <tp>
        <v>6519.75</v>
        <stp/>
        <stp>StudyData</stp>
        <stp>EP</stp>
        <stp>BAR</stp>
        <stp/>
        <stp>Close</stp>
        <stp>5</stp>
        <stp>-396</stp>
        <stp>All</stp>
        <stp/>
        <stp/>
        <stp>FALSE</stp>
        <stp>T</stp>
        <tr r="F398" s="1"/>
      </tp>
      <tp>
        <v>6520.75</v>
        <stp/>
        <stp>StudyData</stp>
        <stp>EP</stp>
        <stp>BAR</stp>
        <stp/>
        <stp>Close</stp>
        <stp>5</stp>
        <stp>-386</stp>
        <stp>All</stp>
        <stp/>
        <stp/>
        <stp>FALSE</stp>
        <stp>T</stp>
        <tr r="F388" s="1"/>
      </tp>
      <tp>
        <v>6522.25</v>
        <stp/>
        <stp>StudyData</stp>
        <stp>EP</stp>
        <stp>BAR</stp>
        <stp/>
        <stp>Close</stp>
        <stp>5</stp>
        <stp>-356</stp>
        <stp>All</stp>
        <stp/>
        <stp/>
        <stp>FALSE</stp>
        <stp>T</stp>
        <tr r="F358" s="1"/>
      </tp>
      <tp>
        <v>6528.75</v>
        <stp/>
        <stp>StudyData</stp>
        <stp>EP</stp>
        <stp>BAR</stp>
        <stp/>
        <stp>Close</stp>
        <stp>5</stp>
        <stp>-346</stp>
        <stp>All</stp>
        <stp/>
        <stp/>
        <stp>FALSE</stp>
        <stp>T</stp>
        <tr r="F348" s="1"/>
      </tp>
      <tp>
        <v>6519.5</v>
        <stp/>
        <stp>StudyData</stp>
        <stp>EP</stp>
        <stp>BAR</stp>
        <stp/>
        <stp>Close</stp>
        <stp>5</stp>
        <stp>-376</stp>
        <stp>All</stp>
        <stp/>
        <stp/>
        <stp>FALSE</stp>
        <stp>T</stp>
        <tr r="F378" s="1"/>
      </tp>
      <tp>
        <v>6521</v>
        <stp/>
        <stp>StudyData</stp>
        <stp>EP</stp>
        <stp>BAR</stp>
        <stp/>
        <stp>Close</stp>
        <stp>5</stp>
        <stp>-366</stp>
        <stp>All</stp>
        <stp/>
        <stp/>
        <stp>FALSE</stp>
        <stp>T</stp>
        <tr r="F368" s="1"/>
      </tp>
      <tp>
        <v>6525.5</v>
        <stp/>
        <stp>StudyData</stp>
        <stp>EP</stp>
        <stp>BAR</stp>
        <stp/>
        <stp>Close</stp>
        <stp>5</stp>
        <stp>-316</stp>
        <stp>All</stp>
        <stp/>
        <stp/>
        <stp>FALSE</stp>
        <stp>T</stp>
        <tr r="F318" s="1"/>
      </tp>
      <tp>
        <v>6525</v>
        <stp/>
        <stp>StudyData</stp>
        <stp>EP</stp>
        <stp>BAR</stp>
        <stp/>
        <stp>Close</stp>
        <stp>5</stp>
        <stp>-306</stp>
        <stp>All</stp>
        <stp/>
        <stp/>
        <stp>FALSE</stp>
        <stp>T</stp>
        <tr r="F308" s="1"/>
      </tp>
      <tp>
        <v>6526.5</v>
        <stp/>
        <stp>StudyData</stp>
        <stp>EP</stp>
        <stp>BAR</stp>
        <stp/>
        <stp>Close</stp>
        <stp>5</stp>
        <stp>-336</stp>
        <stp>All</stp>
        <stp/>
        <stp/>
        <stp>FALSE</stp>
        <stp>T</stp>
        <tr r="F338" s="1"/>
      </tp>
      <tp>
        <v>6522</v>
        <stp/>
        <stp>StudyData</stp>
        <stp>EP</stp>
        <stp>BAR</stp>
        <stp/>
        <stp>Close</stp>
        <stp>5</stp>
        <stp>-326</stp>
        <stp>All</stp>
        <stp/>
        <stp/>
        <stp>FALSE</stp>
        <stp>T</stp>
        <tr r="F328" s="1"/>
      </tp>
      <tp>
        <v>6478.5</v>
        <stp/>
        <stp>StudyData</stp>
        <stp>EP</stp>
        <stp>BAR</stp>
        <stp/>
        <stp>Close</stp>
        <stp>5</stp>
        <stp>-196</stp>
        <stp>All</stp>
        <stp/>
        <stp/>
        <stp>FALSE</stp>
        <stp>T</stp>
        <tr r="F198" s="1"/>
      </tp>
      <tp>
        <v>6490</v>
        <stp/>
        <stp>StudyData</stp>
        <stp>EP</stp>
        <stp>BAR</stp>
        <stp/>
        <stp>Close</stp>
        <stp>5</stp>
        <stp>-186</stp>
        <stp>All</stp>
        <stp/>
        <stp/>
        <stp>FALSE</stp>
        <stp>T</stp>
        <tr r="F188" s="1"/>
      </tp>
      <tp>
        <v>6498.75</v>
        <stp/>
        <stp>StudyData</stp>
        <stp>EP</stp>
        <stp>BAR</stp>
        <stp/>
        <stp>Close</stp>
        <stp>5</stp>
        <stp>-156</stp>
        <stp>All</stp>
        <stp/>
        <stp/>
        <stp>FALSE</stp>
        <stp>T</stp>
        <tr r="F158" s="1"/>
      </tp>
      <tp>
        <v>6504.25</v>
        <stp/>
        <stp>StudyData</stp>
        <stp>EP</stp>
        <stp>BAR</stp>
        <stp/>
        <stp>Close</stp>
        <stp>5</stp>
        <stp>-146</stp>
        <stp>All</stp>
        <stp/>
        <stp/>
        <stp>FALSE</stp>
        <stp>T</stp>
        <tr r="F148" s="1"/>
      </tp>
      <tp>
        <v>6487</v>
        <stp/>
        <stp>StudyData</stp>
        <stp>EP</stp>
        <stp>BAR</stp>
        <stp/>
        <stp>Close</stp>
        <stp>5</stp>
        <stp>-176</stp>
        <stp>All</stp>
        <stp/>
        <stp/>
        <stp>FALSE</stp>
        <stp>T</stp>
        <tr r="F178" s="1"/>
      </tp>
      <tp>
        <v>6481</v>
        <stp/>
        <stp>StudyData</stp>
        <stp>EP</stp>
        <stp>BAR</stp>
        <stp/>
        <stp>Close</stp>
        <stp>5</stp>
        <stp>-166</stp>
        <stp>All</stp>
        <stp/>
        <stp/>
        <stp>FALSE</stp>
        <stp>T</stp>
        <tr r="F168" s="1"/>
      </tp>
      <tp>
        <v>6496.25</v>
        <stp/>
        <stp>StudyData</stp>
        <stp>EP</stp>
        <stp>BAR</stp>
        <stp/>
        <stp>Close</stp>
        <stp>5</stp>
        <stp>-116</stp>
        <stp>All</stp>
        <stp/>
        <stp/>
        <stp>FALSE</stp>
        <stp>T</stp>
        <tr r="F118" s="1"/>
      </tp>
      <tp>
        <v>6500.25</v>
        <stp/>
        <stp>StudyData</stp>
        <stp>EP</stp>
        <stp>BAR</stp>
        <stp/>
        <stp>Close</stp>
        <stp>5</stp>
        <stp>-106</stp>
        <stp>All</stp>
        <stp/>
        <stp/>
        <stp>FALSE</stp>
        <stp>T</stp>
        <tr r="F108" s="1"/>
      </tp>
      <tp>
        <v>6504.25</v>
        <stp/>
        <stp>StudyData</stp>
        <stp>EP</stp>
        <stp>BAR</stp>
        <stp/>
        <stp>Close</stp>
        <stp>5</stp>
        <stp>-136</stp>
        <stp>All</stp>
        <stp/>
        <stp/>
        <stp>FALSE</stp>
        <stp>T</stp>
        <tr r="F138" s="1"/>
      </tp>
      <tp>
        <v>6499.75</v>
        <stp/>
        <stp>StudyData</stp>
        <stp>EP</stp>
        <stp>BAR</stp>
        <stp/>
        <stp>Close</stp>
        <stp>5</stp>
        <stp>-126</stp>
        <stp>All</stp>
        <stp/>
        <stp/>
        <stp>FALSE</stp>
        <stp>T</stp>
        <tr r="F128" s="1"/>
      </tp>
      <tp>
        <v>45907.951388888891</v>
        <stp/>
        <stp>StudyData</stp>
        <stp>TYA</stp>
        <stp>BAR</stp>
        <stp/>
        <stp>Time</stp>
        <stp>5</stp>
        <stp>-97</stp>
        <stp>ALL</stp>
        <stp/>
        <stp/>
        <stp>False</stp>
        <stp>T</stp>
        <tr r="B99" s="1"/>
      </tp>
      <tp>
        <v>45907.986111111109</v>
        <stp/>
        <stp>StudyData</stp>
        <stp>TYA</stp>
        <stp>BAR</stp>
        <stp/>
        <stp>Time</stp>
        <stp>5</stp>
        <stp>-87</stp>
        <stp>ALL</stp>
        <stp/>
        <stp/>
        <stp>False</stp>
        <stp>T</stp>
        <tr r="B89" s="1"/>
      </tp>
      <tp>
        <v>45908.020833333336</v>
        <stp/>
        <stp>StudyData</stp>
        <stp>TYA</stp>
        <stp>BAR</stp>
        <stp/>
        <stp>Time</stp>
        <stp>5</stp>
        <stp>-77</stp>
        <stp>ALL</stp>
        <stp/>
        <stp/>
        <stp>False</stp>
        <stp>T</stp>
        <tr r="B79" s="1"/>
      </tp>
      <tp>
        <v>45908.055555555555</v>
        <stp/>
        <stp>StudyData</stp>
        <stp>TYA</stp>
        <stp>BAR</stp>
        <stp/>
        <stp>Time</stp>
        <stp>5</stp>
        <stp>-67</stp>
        <stp>ALL</stp>
        <stp/>
        <stp/>
        <stp>False</stp>
        <stp>T</stp>
        <tr r="B69" s="1"/>
      </tp>
      <tp>
        <v>45908.090277777781</v>
        <stp/>
        <stp>StudyData</stp>
        <stp>TYA</stp>
        <stp>BAR</stp>
        <stp/>
        <stp>Time</stp>
        <stp>5</stp>
        <stp>-57</stp>
        <stp>ALL</stp>
        <stp/>
        <stp/>
        <stp>False</stp>
        <stp>T</stp>
        <tr r="B59" s="1"/>
      </tp>
      <tp>
        <v>45908.125</v>
        <stp/>
        <stp>StudyData</stp>
        <stp>TYA</stp>
        <stp>BAR</stp>
        <stp/>
        <stp>Time</stp>
        <stp>5</stp>
        <stp>-47</stp>
        <stp>ALL</stp>
        <stp/>
        <stp/>
        <stp>False</stp>
        <stp>T</stp>
        <tr r="B49" s="1"/>
      </tp>
      <tp>
        <v>45908.159722222219</v>
        <stp/>
        <stp>StudyData</stp>
        <stp>TYA</stp>
        <stp>BAR</stp>
        <stp/>
        <stp>Time</stp>
        <stp>5</stp>
        <stp>-37</stp>
        <stp>ALL</stp>
        <stp/>
        <stp/>
        <stp>False</stp>
        <stp>T</stp>
        <tr r="B39" s="1"/>
      </tp>
      <tp>
        <v>45908.194444444445</v>
        <stp/>
        <stp>StudyData</stp>
        <stp>TYA</stp>
        <stp>BAR</stp>
        <stp/>
        <stp>Time</stp>
        <stp>5</stp>
        <stp>-27</stp>
        <stp>ALL</stp>
        <stp/>
        <stp/>
        <stp>False</stp>
        <stp>T</stp>
        <tr r="B29" s="1"/>
      </tp>
      <tp>
        <v>45908.229166666664</v>
        <stp/>
        <stp>StudyData</stp>
        <stp>TYA</stp>
        <stp>BAR</stp>
        <stp/>
        <stp>Time</stp>
        <stp>5</stp>
        <stp>-17</stp>
        <stp>ALL</stp>
        <stp/>
        <stp/>
        <stp>False</stp>
        <stp>T</stp>
        <tr r="B19" s="1"/>
      </tp>
      <tp>
        <v>6431.5</v>
        <stp/>
        <stp>StudyData</stp>
        <stp>EP</stp>
        <stp>BAR</stp>
        <stp/>
        <stp>Close</stp>
        <stp>5</stp>
        <stp>-897</stp>
        <stp>All</stp>
        <stp/>
        <stp/>
        <stp>FALSE</stp>
        <stp>T</stp>
        <tr r="F899" s="1"/>
      </tp>
      <tp>
        <v>6436.75</v>
        <stp/>
        <stp>StudyData</stp>
        <stp>EP</stp>
        <stp>BAR</stp>
        <stp/>
        <stp>Close</stp>
        <stp>5</stp>
        <stp>-887</stp>
        <stp>All</stp>
        <stp/>
        <stp/>
        <stp>FALSE</stp>
        <stp>T</stp>
        <tr r="F889" s="1"/>
      </tp>
      <tp>
        <v>6452.5</v>
        <stp/>
        <stp>StudyData</stp>
        <stp>EP</stp>
        <stp>BAR</stp>
        <stp/>
        <stp>Close</stp>
        <stp>5</stp>
        <stp>-857</stp>
        <stp>All</stp>
        <stp/>
        <stp/>
        <stp>FALSE</stp>
        <stp>T</stp>
        <tr r="F859" s="1"/>
      </tp>
      <tp>
        <v>6454.5</v>
        <stp/>
        <stp>StudyData</stp>
        <stp>EP</stp>
        <stp>BAR</stp>
        <stp/>
        <stp>Close</stp>
        <stp>5</stp>
        <stp>-847</stp>
        <stp>All</stp>
        <stp/>
        <stp/>
        <stp>FALSE</stp>
        <stp>T</stp>
        <tr r="F849" s="1"/>
      </tp>
      <tp>
        <v>6442.25</v>
        <stp/>
        <stp>StudyData</stp>
        <stp>EP</stp>
        <stp>BAR</stp>
        <stp/>
        <stp>Close</stp>
        <stp>5</stp>
        <stp>-877</stp>
        <stp>All</stp>
        <stp/>
        <stp/>
        <stp>FALSE</stp>
        <stp>T</stp>
        <tr r="F879" s="1"/>
      </tp>
      <tp>
        <v>6448.75</v>
        <stp/>
        <stp>StudyData</stp>
        <stp>EP</stp>
        <stp>BAR</stp>
        <stp/>
        <stp>Close</stp>
        <stp>5</stp>
        <stp>-867</stp>
        <stp>All</stp>
        <stp/>
        <stp/>
        <stp>FALSE</stp>
        <stp>T</stp>
        <tr r="F869" s="1"/>
      </tp>
      <tp>
        <v>6446.25</v>
        <stp/>
        <stp>StudyData</stp>
        <stp>EP</stp>
        <stp>BAR</stp>
        <stp/>
        <stp>Close</stp>
        <stp>5</stp>
        <stp>-817</stp>
        <stp>All</stp>
        <stp/>
        <stp/>
        <stp>FALSE</stp>
        <stp>T</stp>
        <tr r="F819" s="1"/>
      </tp>
      <tp>
        <v>6452</v>
        <stp/>
        <stp>StudyData</stp>
        <stp>EP</stp>
        <stp>BAR</stp>
        <stp/>
        <stp>Close</stp>
        <stp>5</stp>
        <stp>-807</stp>
        <stp>All</stp>
        <stp/>
        <stp/>
        <stp>FALSE</stp>
        <stp>T</stp>
        <tr r="F809" s="1"/>
      </tp>
      <tp>
        <v>6458.5</v>
        <stp/>
        <stp>StudyData</stp>
        <stp>EP</stp>
        <stp>BAR</stp>
        <stp/>
        <stp>Close</stp>
        <stp>5</stp>
        <stp>-837</stp>
        <stp>All</stp>
        <stp/>
        <stp/>
        <stp>FALSE</stp>
        <stp>T</stp>
        <tr r="F839" s="1"/>
      </tp>
      <tp>
        <v>6453.5</v>
        <stp/>
        <stp>StudyData</stp>
        <stp>EP</stp>
        <stp>BAR</stp>
        <stp/>
        <stp>Close</stp>
        <stp>5</stp>
        <stp>-827</stp>
        <stp>All</stp>
        <stp/>
        <stp/>
        <stp>FALSE</stp>
        <stp>T</stp>
        <tr r="F829" s="1"/>
      </tp>
      <tp>
        <v>6447</v>
        <stp/>
        <stp>StudyData</stp>
        <stp>EP</stp>
        <stp>BAR</stp>
        <stp/>
        <stp>Close</stp>
        <stp>5</stp>
        <stp>-997</stp>
        <stp>All</stp>
        <stp/>
        <stp/>
        <stp>FALSE</stp>
        <stp>T</stp>
        <tr r="F999" s="1"/>
      </tp>
      <tp>
        <v>6441.5</v>
        <stp/>
        <stp>StudyData</stp>
        <stp>EP</stp>
        <stp>BAR</stp>
        <stp/>
        <stp>Close</stp>
        <stp>5</stp>
        <stp>-987</stp>
        <stp>All</stp>
        <stp/>
        <stp/>
        <stp>FALSE</stp>
        <stp>T</stp>
        <tr r="F989" s="1"/>
      </tp>
      <tp>
        <v>6432.5</v>
        <stp/>
        <stp>StudyData</stp>
        <stp>EP</stp>
        <stp>BAR</stp>
        <stp/>
        <stp>Close</stp>
        <stp>5</stp>
        <stp>-957</stp>
        <stp>All</stp>
        <stp/>
        <stp/>
        <stp>FALSE</stp>
        <stp>T</stp>
        <tr r="F959" s="1"/>
      </tp>
      <tp>
        <v>6433</v>
        <stp/>
        <stp>StudyData</stp>
        <stp>EP</stp>
        <stp>BAR</stp>
        <stp/>
        <stp>Close</stp>
        <stp>5</stp>
        <stp>-947</stp>
        <stp>All</stp>
        <stp/>
        <stp/>
        <stp>FALSE</stp>
        <stp>T</stp>
        <tr r="F949" s="1"/>
      </tp>
      <tp>
        <v>6435.5</v>
        <stp/>
        <stp>StudyData</stp>
        <stp>EP</stp>
        <stp>BAR</stp>
        <stp/>
        <stp>Close</stp>
        <stp>5</stp>
        <stp>-977</stp>
        <stp>All</stp>
        <stp/>
        <stp/>
        <stp>FALSE</stp>
        <stp>T</stp>
        <tr r="F979" s="1"/>
      </tp>
      <tp>
        <v>6433.25</v>
        <stp/>
        <stp>StudyData</stp>
        <stp>EP</stp>
        <stp>BAR</stp>
        <stp/>
        <stp>Close</stp>
        <stp>5</stp>
        <stp>-967</stp>
        <stp>All</stp>
        <stp/>
        <stp/>
        <stp>FALSE</stp>
        <stp>T</stp>
        <tr r="F969" s="1"/>
      </tp>
      <tp>
        <v>6431.5</v>
        <stp/>
        <stp>StudyData</stp>
        <stp>EP</stp>
        <stp>BAR</stp>
        <stp/>
        <stp>Close</stp>
        <stp>5</stp>
        <stp>-917</stp>
        <stp>All</stp>
        <stp/>
        <stp/>
        <stp>FALSE</stp>
        <stp>T</stp>
        <tr r="F919" s="1"/>
      </tp>
      <tp>
        <v>6429.25</v>
        <stp/>
        <stp>StudyData</stp>
        <stp>EP</stp>
        <stp>BAR</stp>
        <stp/>
        <stp>Close</stp>
        <stp>5</stp>
        <stp>-907</stp>
        <stp>All</stp>
        <stp/>
        <stp/>
        <stp>FALSE</stp>
        <stp>T</stp>
        <tr r="F909" s="1"/>
      </tp>
      <tp>
        <v>6431</v>
        <stp/>
        <stp>StudyData</stp>
        <stp>EP</stp>
        <stp>BAR</stp>
        <stp/>
        <stp>Close</stp>
        <stp>5</stp>
        <stp>-937</stp>
        <stp>All</stp>
        <stp/>
        <stp/>
        <stp>FALSE</stp>
        <stp>T</stp>
        <tr r="F939" s="1"/>
      </tp>
      <tp>
        <v>6430.5</v>
        <stp/>
        <stp>StudyData</stp>
        <stp>EP</stp>
        <stp>BAR</stp>
        <stp/>
        <stp>Close</stp>
        <stp>5</stp>
        <stp>-927</stp>
        <stp>All</stp>
        <stp/>
        <stp/>
        <stp>FALSE</stp>
        <stp>T</stp>
        <tr r="F929" s="1"/>
      </tp>
      <tp>
        <v>6455.75</v>
        <stp/>
        <stp>StudyData</stp>
        <stp>EP</stp>
        <stp>BAR</stp>
        <stp/>
        <stp>Close</stp>
        <stp>5</stp>
        <stp>-697</stp>
        <stp>All</stp>
        <stp/>
        <stp/>
        <stp>FALSE</stp>
        <stp>T</stp>
        <tr r="F699" s="1"/>
      </tp>
      <tp>
        <v>6467.5</v>
        <stp/>
        <stp>StudyData</stp>
        <stp>EP</stp>
        <stp>BAR</stp>
        <stp/>
        <stp>Close</stp>
        <stp>5</stp>
        <stp>-687</stp>
        <stp>All</stp>
        <stp/>
        <stp/>
        <stp>FALSE</stp>
        <stp>T</stp>
        <tr r="F689" s="1"/>
      </tp>
      <tp>
        <v>6462.75</v>
        <stp/>
        <stp>StudyData</stp>
        <stp>EP</stp>
        <stp>BAR</stp>
        <stp/>
        <stp>Close</stp>
        <stp>5</stp>
        <stp>-657</stp>
        <stp>All</stp>
        <stp/>
        <stp/>
        <stp>FALSE</stp>
        <stp>T</stp>
        <tr r="F659" s="1"/>
      </tp>
      <tp>
        <v>6463</v>
        <stp/>
        <stp>StudyData</stp>
        <stp>EP</stp>
        <stp>BAR</stp>
        <stp/>
        <stp>Close</stp>
        <stp>5</stp>
        <stp>-647</stp>
        <stp>All</stp>
        <stp/>
        <stp/>
        <stp>FALSE</stp>
        <stp>T</stp>
        <tr r="F649" s="1"/>
      </tp>
      <tp>
        <v>6465.5</v>
        <stp/>
        <stp>StudyData</stp>
        <stp>EP</stp>
        <stp>BAR</stp>
        <stp/>
        <stp>Close</stp>
        <stp>5</stp>
        <stp>-677</stp>
        <stp>All</stp>
        <stp/>
        <stp/>
        <stp>FALSE</stp>
        <stp>T</stp>
        <tr r="F679" s="1"/>
      </tp>
      <tp>
        <v>6468.25</v>
        <stp/>
        <stp>StudyData</stp>
        <stp>EP</stp>
        <stp>BAR</stp>
        <stp/>
        <stp>Close</stp>
        <stp>5</stp>
        <stp>-667</stp>
        <stp>All</stp>
        <stp/>
        <stp/>
        <stp>FALSE</stp>
        <stp>T</stp>
        <tr r="F669" s="1"/>
      </tp>
      <tp>
        <v>6464</v>
        <stp/>
        <stp>StudyData</stp>
        <stp>EP</stp>
        <stp>BAR</stp>
        <stp/>
        <stp>Close</stp>
        <stp>5</stp>
        <stp>-617</stp>
        <stp>All</stp>
        <stp/>
        <stp/>
        <stp>FALSE</stp>
        <stp>T</stp>
        <tr r="F619" s="1"/>
      </tp>
      <tp>
        <v>6463</v>
        <stp/>
        <stp>StudyData</stp>
        <stp>EP</stp>
        <stp>BAR</stp>
        <stp/>
        <stp>Close</stp>
        <stp>5</stp>
        <stp>-607</stp>
        <stp>All</stp>
        <stp/>
        <stp/>
        <stp>FALSE</stp>
        <stp>T</stp>
        <tr r="F609" s="1"/>
      </tp>
      <tp>
        <v>6466</v>
        <stp/>
        <stp>StudyData</stp>
        <stp>EP</stp>
        <stp>BAR</stp>
        <stp/>
        <stp>Close</stp>
        <stp>5</stp>
        <stp>-637</stp>
        <stp>All</stp>
        <stp/>
        <stp/>
        <stp>FALSE</stp>
        <stp>T</stp>
        <tr r="F639" s="1"/>
      </tp>
      <tp>
        <v>6462.5</v>
        <stp/>
        <stp>StudyData</stp>
        <stp>EP</stp>
        <stp>BAR</stp>
        <stp/>
        <stp>Close</stp>
        <stp>5</stp>
        <stp>-627</stp>
        <stp>All</stp>
        <stp/>
        <stp/>
        <stp>FALSE</stp>
        <stp>T</stp>
        <tr r="F629" s="1"/>
      </tp>
      <tp>
        <v>6454.5</v>
        <stp/>
        <stp>StudyData</stp>
        <stp>EP</stp>
        <stp>BAR</stp>
        <stp/>
        <stp>Close</stp>
        <stp>5</stp>
        <stp>-797</stp>
        <stp>All</stp>
        <stp/>
        <stp/>
        <stp>FALSE</stp>
        <stp>T</stp>
        <tr r="F799" s="1"/>
      </tp>
      <tp>
        <v>6455.5</v>
        <stp/>
        <stp>StudyData</stp>
        <stp>EP</stp>
        <stp>BAR</stp>
        <stp/>
        <stp>Close</stp>
        <stp>5</stp>
        <stp>-787</stp>
        <stp>All</stp>
        <stp/>
        <stp/>
        <stp>FALSE</stp>
        <stp>T</stp>
        <tr r="F789" s="1"/>
      </tp>
      <tp>
        <v>6433.5</v>
        <stp/>
        <stp>StudyData</stp>
        <stp>EP</stp>
        <stp>BAR</stp>
        <stp/>
        <stp>Close</stp>
        <stp>5</stp>
        <stp>-757</stp>
        <stp>All</stp>
        <stp/>
        <stp/>
        <stp>FALSE</stp>
        <stp>T</stp>
        <tr r="F759" s="1"/>
      </tp>
      <tp>
        <v>6433</v>
        <stp/>
        <stp>StudyData</stp>
        <stp>EP</stp>
        <stp>BAR</stp>
        <stp/>
        <stp>Close</stp>
        <stp>5</stp>
        <stp>-747</stp>
        <stp>All</stp>
        <stp/>
        <stp/>
        <stp>FALSE</stp>
        <stp>T</stp>
        <tr r="F749" s="1"/>
      </tp>
      <tp>
        <v>6445</v>
        <stp/>
        <stp>StudyData</stp>
        <stp>EP</stp>
        <stp>BAR</stp>
        <stp/>
        <stp>Close</stp>
        <stp>5</stp>
        <stp>-777</stp>
        <stp>All</stp>
        <stp/>
        <stp/>
        <stp>FALSE</stp>
        <stp>T</stp>
        <tr r="F779" s="1"/>
      </tp>
      <tp>
        <v>6443.25</v>
        <stp/>
        <stp>StudyData</stp>
        <stp>EP</stp>
        <stp>BAR</stp>
        <stp/>
        <stp>Close</stp>
        <stp>5</stp>
        <stp>-767</stp>
        <stp>All</stp>
        <stp/>
        <stp/>
        <stp>FALSE</stp>
        <stp>T</stp>
        <tr r="F769" s="1"/>
      </tp>
      <tp>
        <v>6458</v>
        <stp/>
        <stp>StudyData</stp>
        <stp>EP</stp>
        <stp>BAR</stp>
        <stp/>
        <stp>Close</stp>
        <stp>5</stp>
        <stp>-717</stp>
        <stp>All</stp>
        <stp/>
        <stp/>
        <stp>FALSE</stp>
        <stp>T</stp>
        <tr r="F719" s="1"/>
      </tp>
      <tp>
        <v>6456.75</v>
        <stp/>
        <stp>StudyData</stp>
        <stp>EP</stp>
        <stp>BAR</stp>
        <stp/>
        <stp>Close</stp>
        <stp>5</stp>
        <stp>-707</stp>
        <stp>All</stp>
        <stp/>
        <stp/>
        <stp>FALSE</stp>
        <stp>T</stp>
        <tr r="F709" s="1"/>
      </tp>
      <tp>
        <v>6437.5</v>
        <stp/>
        <stp>StudyData</stp>
        <stp>EP</stp>
        <stp>BAR</stp>
        <stp/>
        <stp>Close</stp>
        <stp>5</stp>
        <stp>-737</stp>
        <stp>All</stp>
        <stp/>
        <stp/>
        <stp>FALSE</stp>
        <stp>T</stp>
        <tr r="F739" s="1"/>
      </tp>
      <tp>
        <v>6461</v>
        <stp/>
        <stp>StudyData</stp>
        <stp>EP</stp>
        <stp>BAR</stp>
        <stp/>
        <stp>Close</stp>
        <stp>5</stp>
        <stp>-727</stp>
        <stp>All</stp>
        <stp/>
        <stp/>
        <stp>FALSE</stp>
        <stp>T</stp>
        <tr r="F729" s="1"/>
      </tp>
      <tp>
        <v>6481.25</v>
        <stp/>
        <stp>StudyData</stp>
        <stp>EP</stp>
        <stp>BAR</stp>
        <stp/>
        <stp>Close</stp>
        <stp>5</stp>
        <stp>-497</stp>
        <stp>All</stp>
        <stp/>
        <stp/>
        <stp>FALSE</stp>
        <stp>T</stp>
        <tr r="F499" s="1"/>
      </tp>
      <tp>
        <v>6489.5</v>
        <stp/>
        <stp>StudyData</stp>
        <stp>EP</stp>
        <stp>BAR</stp>
        <stp/>
        <stp>Close</stp>
        <stp>5</stp>
        <stp>-487</stp>
        <stp>All</stp>
        <stp/>
        <stp/>
        <stp>FALSE</stp>
        <stp>T</stp>
        <tr r="F489" s="1"/>
      </tp>
      <tp>
        <v>6508.25</v>
        <stp/>
        <stp>StudyData</stp>
        <stp>EP</stp>
        <stp>BAR</stp>
        <stp/>
        <stp>Close</stp>
        <stp>5</stp>
        <stp>-457</stp>
        <stp>All</stp>
        <stp/>
        <stp/>
        <stp>FALSE</stp>
        <stp>T</stp>
        <tr r="F459" s="1"/>
      </tp>
      <tp>
        <v>6514.75</v>
        <stp/>
        <stp>StudyData</stp>
        <stp>EP</stp>
        <stp>BAR</stp>
        <stp/>
        <stp>Close</stp>
        <stp>5</stp>
        <stp>-447</stp>
        <stp>All</stp>
        <stp/>
        <stp/>
        <stp>FALSE</stp>
        <stp>T</stp>
        <tr r="F449" s="1"/>
      </tp>
      <tp>
        <v>6495.75</v>
        <stp/>
        <stp>StudyData</stp>
        <stp>EP</stp>
        <stp>BAR</stp>
        <stp/>
        <stp>Close</stp>
        <stp>5</stp>
        <stp>-477</stp>
        <stp>All</stp>
        <stp/>
        <stp/>
        <stp>FALSE</stp>
        <stp>T</stp>
        <tr r="F479" s="1"/>
      </tp>
      <tp>
        <v>6498.75</v>
        <stp/>
        <stp>StudyData</stp>
        <stp>EP</stp>
        <stp>BAR</stp>
        <stp/>
        <stp>Close</stp>
        <stp>5</stp>
        <stp>-467</stp>
        <stp>All</stp>
        <stp/>
        <stp/>
        <stp>FALSE</stp>
        <stp>T</stp>
        <tr r="F469" s="1"/>
      </tp>
      <tp>
        <v>6518.75</v>
        <stp/>
        <stp>StudyData</stp>
        <stp>EP</stp>
        <stp>BAR</stp>
        <stp/>
        <stp>Close</stp>
        <stp>5</stp>
        <stp>-417</stp>
        <stp>All</stp>
        <stp/>
        <stp/>
        <stp>FALSE</stp>
        <stp>T</stp>
        <tr r="F419" s="1"/>
      </tp>
      <tp>
        <v>6519.5</v>
        <stp/>
        <stp>StudyData</stp>
        <stp>EP</stp>
        <stp>BAR</stp>
        <stp/>
        <stp>Close</stp>
        <stp>5</stp>
        <stp>-407</stp>
        <stp>All</stp>
        <stp/>
        <stp/>
        <stp>FALSE</stp>
        <stp>T</stp>
        <tr r="F409" s="1"/>
      </tp>
      <tp>
        <v>6514.5</v>
        <stp/>
        <stp>StudyData</stp>
        <stp>EP</stp>
        <stp>BAR</stp>
        <stp/>
        <stp>Close</stp>
        <stp>5</stp>
        <stp>-437</stp>
        <stp>All</stp>
        <stp/>
        <stp/>
        <stp>FALSE</stp>
        <stp>T</stp>
        <tr r="F439" s="1"/>
      </tp>
      <tp>
        <v>6516.75</v>
        <stp/>
        <stp>StudyData</stp>
        <stp>EP</stp>
        <stp>BAR</stp>
        <stp/>
        <stp>Close</stp>
        <stp>5</stp>
        <stp>-427</stp>
        <stp>All</stp>
        <stp/>
        <stp/>
        <stp>FALSE</stp>
        <stp>T</stp>
        <tr r="F429" s="1"/>
      </tp>
      <tp>
        <v>6465.75</v>
        <stp/>
        <stp>StudyData</stp>
        <stp>EP</stp>
        <stp>BAR</stp>
        <stp/>
        <stp>Close</stp>
        <stp>5</stp>
        <stp>-597</stp>
        <stp>All</stp>
        <stp/>
        <stp/>
        <stp>FALSE</stp>
        <stp>T</stp>
        <tr r="F599" s="1"/>
      </tp>
      <tp>
        <v>6467.25</v>
        <stp/>
        <stp>StudyData</stp>
        <stp>EP</stp>
        <stp>BAR</stp>
        <stp/>
        <stp>Close</stp>
        <stp>5</stp>
        <stp>-587</stp>
        <stp>All</stp>
        <stp/>
        <stp/>
        <stp>FALSE</stp>
        <stp>T</stp>
        <tr r="F589" s="1"/>
      </tp>
      <tp>
        <v>6468.5</v>
        <stp/>
        <stp>StudyData</stp>
        <stp>EP</stp>
        <stp>BAR</stp>
        <stp/>
        <stp>Close</stp>
        <stp>5</stp>
        <stp>-557</stp>
        <stp>All</stp>
        <stp/>
        <stp/>
        <stp>FALSE</stp>
        <stp>T</stp>
        <tr r="F559" s="1"/>
      </tp>
      <tp>
        <v>6464.5</v>
        <stp/>
        <stp>StudyData</stp>
        <stp>EP</stp>
        <stp>BAR</stp>
        <stp/>
        <stp>Close</stp>
        <stp>5</stp>
        <stp>-547</stp>
        <stp>All</stp>
        <stp/>
        <stp/>
        <stp>FALSE</stp>
        <stp>T</stp>
        <tr r="F549" s="1"/>
      </tp>
      <tp>
        <v>6467</v>
        <stp/>
        <stp>StudyData</stp>
        <stp>EP</stp>
        <stp>BAR</stp>
        <stp/>
        <stp>Close</stp>
        <stp>5</stp>
        <stp>-577</stp>
        <stp>All</stp>
        <stp/>
        <stp/>
        <stp>FALSE</stp>
        <stp>T</stp>
        <tr r="F579" s="1"/>
      </tp>
      <tp>
        <v>6469</v>
        <stp/>
        <stp>StudyData</stp>
        <stp>EP</stp>
        <stp>BAR</stp>
        <stp/>
        <stp>Close</stp>
        <stp>5</stp>
        <stp>-567</stp>
        <stp>All</stp>
        <stp/>
        <stp/>
        <stp>FALSE</stp>
        <stp>T</stp>
        <tr r="F569" s="1"/>
      </tp>
      <tp>
        <v>6477</v>
        <stp/>
        <stp>StudyData</stp>
        <stp>EP</stp>
        <stp>BAR</stp>
        <stp/>
        <stp>Close</stp>
        <stp>5</stp>
        <stp>-517</stp>
        <stp>All</stp>
        <stp/>
        <stp/>
        <stp>FALSE</stp>
        <stp>T</stp>
        <tr r="F519" s="1"/>
      </tp>
      <tp>
        <v>6482.25</v>
        <stp/>
        <stp>StudyData</stp>
        <stp>EP</stp>
        <stp>BAR</stp>
        <stp/>
        <stp>Close</stp>
        <stp>5</stp>
        <stp>-507</stp>
        <stp>All</stp>
        <stp/>
        <stp/>
        <stp>FALSE</stp>
        <stp>T</stp>
        <tr r="F509" s="1"/>
      </tp>
      <tp>
        <v>6462.75</v>
        <stp/>
        <stp>StudyData</stp>
        <stp>EP</stp>
        <stp>BAR</stp>
        <stp/>
        <stp>Close</stp>
        <stp>5</stp>
        <stp>-537</stp>
        <stp>All</stp>
        <stp/>
        <stp/>
        <stp>FALSE</stp>
        <stp>T</stp>
        <tr r="F539" s="1"/>
      </tp>
      <tp>
        <v>6462.25</v>
        <stp/>
        <stp>StudyData</stp>
        <stp>EP</stp>
        <stp>BAR</stp>
        <stp/>
        <stp>Close</stp>
        <stp>5</stp>
        <stp>-527</stp>
        <stp>All</stp>
        <stp/>
        <stp/>
        <stp>FALSE</stp>
        <stp>T</stp>
        <tr r="F529" s="1"/>
      </tp>
      <tp>
        <v>6523.5</v>
        <stp/>
        <stp>StudyData</stp>
        <stp>EP</stp>
        <stp>BAR</stp>
        <stp/>
        <stp>Close</stp>
        <stp>5</stp>
        <stp>-297</stp>
        <stp>All</stp>
        <stp/>
        <stp/>
        <stp>FALSE</stp>
        <stp>T</stp>
        <tr r="F299" s="1"/>
      </tp>
      <tp>
        <v>6524</v>
        <stp/>
        <stp>StudyData</stp>
        <stp>EP</stp>
        <stp>BAR</stp>
        <stp/>
        <stp>Close</stp>
        <stp>5</stp>
        <stp>-287</stp>
        <stp>All</stp>
        <stp/>
        <stp/>
        <stp>FALSE</stp>
        <stp>T</stp>
        <tr r="F289" s="1"/>
      </tp>
      <tp>
        <v>6535.25</v>
        <stp/>
        <stp>StudyData</stp>
        <stp>EP</stp>
        <stp>BAR</stp>
        <stp/>
        <stp>Close</stp>
        <stp>5</stp>
        <stp>-257</stp>
        <stp>All</stp>
        <stp/>
        <stp/>
        <stp>FALSE</stp>
        <stp>T</stp>
        <tr r="F259" s="1"/>
      </tp>
      <tp>
        <v>6487</v>
        <stp/>
        <stp>StudyData</stp>
        <stp>EP</stp>
        <stp>BAR</stp>
        <stp/>
        <stp>Close</stp>
        <stp>5</stp>
        <stp>-247</stp>
        <stp>All</stp>
        <stp/>
        <stp/>
        <stp>FALSE</stp>
        <stp>T</stp>
        <tr r="F249" s="1"/>
      </tp>
      <tp>
        <v>6521</v>
        <stp/>
        <stp>StudyData</stp>
        <stp>EP</stp>
        <stp>BAR</stp>
        <stp/>
        <stp>Close</stp>
        <stp>5</stp>
        <stp>-277</stp>
        <stp>All</stp>
        <stp/>
        <stp/>
        <stp>FALSE</stp>
        <stp>T</stp>
        <tr r="F279" s="1"/>
      </tp>
      <tp>
        <v>6527</v>
        <stp/>
        <stp>StudyData</stp>
        <stp>EP</stp>
        <stp>BAR</stp>
        <stp/>
        <stp>Close</stp>
        <stp>5</stp>
        <stp>-267</stp>
        <stp>All</stp>
        <stp/>
        <stp/>
        <stp>FALSE</stp>
        <stp>T</stp>
        <tr r="F269" s="1"/>
      </tp>
      <tp>
        <v>6476</v>
        <stp/>
        <stp>StudyData</stp>
        <stp>EP</stp>
        <stp>BAR</stp>
        <stp/>
        <stp>Close</stp>
        <stp>5</stp>
        <stp>-217</stp>
        <stp>All</stp>
        <stp/>
        <stp/>
        <stp>FALSE</stp>
        <stp>T</stp>
        <tr r="F219" s="1"/>
      </tp>
      <tp>
        <v>6471</v>
        <stp/>
        <stp>StudyData</stp>
        <stp>EP</stp>
        <stp>BAR</stp>
        <stp/>
        <stp>Close</stp>
        <stp>5</stp>
        <stp>-207</stp>
        <stp>All</stp>
        <stp/>
        <stp/>
        <stp>FALSE</stp>
        <stp>T</stp>
        <tr r="F209" s="1"/>
      </tp>
      <tp>
        <v>6467.75</v>
        <stp/>
        <stp>StudyData</stp>
        <stp>EP</stp>
        <stp>BAR</stp>
        <stp/>
        <stp>Close</stp>
        <stp>5</stp>
        <stp>-237</stp>
        <stp>All</stp>
        <stp/>
        <stp/>
        <stp>FALSE</stp>
        <stp>T</stp>
        <tr r="F239" s="1"/>
      </tp>
      <tp>
        <v>6476</v>
        <stp/>
        <stp>StudyData</stp>
        <stp>EP</stp>
        <stp>BAR</stp>
        <stp/>
        <stp>Close</stp>
        <stp>5</stp>
        <stp>-227</stp>
        <stp>All</stp>
        <stp/>
        <stp/>
        <stp>FALSE</stp>
        <stp>T</stp>
        <tr r="F229" s="1"/>
      </tp>
      <tp>
        <v>6519.25</v>
        <stp/>
        <stp>StudyData</stp>
        <stp>EP</stp>
        <stp>BAR</stp>
        <stp/>
        <stp>Close</stp>
        <stp>5</stp>
        <stp>-397</stp>
        <stp>All</stp>
        <stp/>
        <stp/>
        <stp>FALSE</stp>
        <stp>T</stp>
        <tr r="F399" s="1"/>
      </tp>
      <tp>
        <v>6520</v>
        <stp/>
        <stp>StudyData</stp>
        <stp>EP</stp>
        <stp>BAR</stp>
        <stp/>
        <stp>Close</stp>
        <stp>5</stp>
        <stp>-387</stp>
        <stp>All</stp>
        <stp/>
        <stp/>
        <stp>FALSE</stp>
        <stp>T</stp>
        <tr r="F389" s="1"/>
      </tp>
      <tp>
        <v>6521</v>
        <stp/>
        <stp>StudyData</stp>
        <stp>EP</stp>
        <stp>BAR</stp>
        <stp/>
        <stp>Close</stp>
        <stp>5</stp>
        <stp>-357</stp>
        <stp>All</stp>
        <stp/>
        <stp/>
        <stp>FALSE</stp>
        <stp>T</stp>
        <tr r="F359" s="1"/>
      </tp>
      <tp>
        <v>6527.75</v>
        <stp/>
        <stp>StudyData</stp>
        <stp>EP</stp>
        <stp>BAR</stp>
        <stp/>
        <stp>Close</stp>
        <stp>5</stp>
        <stp>-347</stp>
        <stp>All</stp>
        <stp/>
        <stp/>
        <stp>FALSE</stp>
        <stp>T</stp>
        <tr r="F349" s="1"/>
      </tp>
      <tp>
        <v>6518.75</v>
        <stp/>
        <stp>StudyData</stp>
        <stp>EP</stp>
        <stp>BAR</stp>
        <stp/>
        <stp>Close</stp>
        <stp>5</stp>
        <stp>-377</stp>
        <stp>All</stp>
        <stp/>
        <stp/>
        <stp>FALSE</stp>
        <stp>T</stp>
        <tr r="F379" s="1"/>
      </tp>
      <tp>
        <v>6522</v>
        <stp/>
        <stp>StudyData</stp>
        <stp>EP</stp>
        <stp>BAR</stp>
        <stp/>
        <stp>Close</stp>
        <stp>5</stp>
        <stp>-367</stp>
        <stp>All</stp>
        <stp/>
        <stp/>
        <stp>FALSE</stp>
        <stp>T</stp>
        <tr r="F369" s="1"/>
      </tp>
      <tp>
        <v>6525.5</v>
        <stp/>
        <stp>StudyData</stp>
        <stp>EP</stp>
        <stp>BAR</stp>
        <stp/>
        <stp>Close</stp>
        <stp>5</stp>
        <stp>-317</stp>
        <stp>All</stp>
        <stp/>
        <stp/>
        <stp>FALSE</stp>
        <stp>T</stp>
        <tr r="F319" s="1"/>
      </tp>
      <tp>
        <v>6524.75</v>
        <stp/>
        <stp>StudyData</stp>
        <stp>EP</stp>
        <stp>BAR</stp>
        <stp/>
        <stp>Close</stp>
        <stp>5</stp>
        <stp>-307</stp>
        <stp>All</stp>
        <stp/>
        <stp/>
        <stp>FALSE</stp>
        <stp>T</stp>
        <tr r="F309" s="1"/>
      </tp>
      <tp>
        <v>6526.5</v>
        <stp/>
        <stp>StudyData</stp>
        <stp>EP</stp>
        <stp>BAR</stp>
        <stp/>
        <stp>Close</stp>
        <stp>5</stp>
        <stp>-337</stp>
        <stp>All</stp>
        <stp/>
        <stp/>
        <stp>FALSE</stp>
        <stp>T</stp>
        <tr r="F339" s="1"/>
      </tp>
      <tp>
        <v>6524.25</v>
        <stp/>
        <stp>StudyData</stp>
        <stp>EP</stp>
        <stp>BAR</stp>
        <stp/>
        <stp>Close</stp>
        <stp>5</stp>
        <stp>-327</stp>
        <stp>All</stp>
        <stp/>
        <stp/>
        <stp>FALSE</stp>
        <stp>T</stp>
        <tr r="F329" s="1"/>
      </tp>
      <tp>
        <v>6478.5</v>
        <stp/>
        <stp>StudyData</stp>
        <stp>EP</stp>
        <stp>BAR</stp>
        <stp/>
        <stp>Close</stp>
        <stp>5</stp>
        <stp>-197</stp>
        <stp>All</stp>
        <stp/>
        <stp/>
        <stp>FALSE</stp>
        <stp>T</stp>
        <tr r="F199" s="1"/>
      </tp>
      <tp>
        <v>6491.5</v>
        <stp/>
        <stp>StudyData</stp>
        <stp>EP</stp>
        <stp>BAR</stp>
        <stp/>
        <stp>Close</stp>
        <stp>5</stp>
        <stp>-187</stp>
        <stp>All</stp>
        <stp/>
        <stp/>
        <stp>FALSE</stp>
        <stp>T</stp>
        <tr r="F189" s="1"/>
      </tp>
      <tp>
        <v>6497.25</v>
        <stp/>
        <stp>StudyData</stp>
        <stp>EP</stp>
        <stp>BAR</stp>
        <stp/>
        <stp>Close</stp>
        <stp>5</stp>
        <stp>-157</stp>
        <stp>All</stp>
        <stp/>
        <stp/>
        <stp>FALSE</stp>
        <stp>T</stp>
        <tr r="F159" s="1"/>
      </tp>
      <tp>
        <v>6504.75</v>
        <stp/>
        <stp>StudyData</stp>
        <stp>EP</stp>
        <stp>BAR</stp>
        <stp/>
        <stp>Close</stp>
        <stp>5</stp>
        <stp>-147</stp>
        <stp>All</stp>
        <stp/>
        <stp/>
        <stp>FALSE</stp>
        <stp>T</stp>
        <tr r="F149" s="1"/>
      </tp>
      <tp>
        <v>6488.25</v>
        <stp/>
        <stp>StudyData</stp>
        <stp>EP</stp>
        <stp>BAR</stp>
        <stp/>
        <stp>Close</stp>
        <stp>5</stp>
        <stp>-177</stp>
        <stp>All</stp>
        <stp/>
        <stp/>
        <stp>FALSE</stp>
        <stp>T</stp>
        <tr r="F179" s="1"/>
      </tp>
      <tp>
        <v>6481.25</v>
        <stp/>
        <stp>StudyData</stp>
        <stp>EP</stp>
        <stp>BAR</stp>
        <stp/>
        <stp>Close</stp>
        <stp>5</stp>
        <stp>-167</stp>
        <stp>All</stp>
        <stp/>
        <stp/>
        <stp>FALSE</stp>
        <stp>T</stp>
        <tr r="F169" s="1"/>
      </tp>
      <tp>
        <v>6498.75</v>
        <stp/>
        <stp>StudyData</stp>
        <stp>EP</stp>
        <stp>BAR</stp>
        <stp/>
        <stp>Close</stp>
        <stp>5</stp>
        <stp>-117</stp>
        <stp>All</stp>
        <stp/>
        <stp/>
        <stp>FALSE</stp>
        <stp>T</stp>
        <tr r="F119" s="1"/>
      </tp>
      <tp>
        <v>6497.5</v>
        <stp/>
        <stp>StudyData</stp>
        <stp>EP</stp>
        <stp>BAR</stp>
        <stp/>
        <stp>Close</stp>
        <stp>5</stp>
        <stp>-107</stp>
        <stp>All</stp>
        <stp/>
        <stp/>
        <stp>FALSE</stp>
        <stp>T</stp>
        <tr r="F109" s="1"/>
      </tp>
      <tp>
        <v>6504.25</v>
        <stp/>
        <stp>StudyData</stp>
        <stp>EP</stp>
        <stp>BAR</stp>
        <stp/>
        <stp>Close</stp>
        <stp>5</stp>
        <stp>-137</stp>
        <stp>All</stp>
        <stp/>
        <stp/>
        <stp>FALSE</stp>
        <stp>T</stp>
        <tr r="F139" s="1"/>
      </tp>
      <tp>
        <v>6500.25</v>
        <stp/>
        <stp>StudyData</stp>
        <stp>EP</stp>
        <stp>BAR</stp>
        <stp/>
        <stp>Close</stp>
        <stp>5</stp>
        <stp>-127</stp>
        <stp>All</stp>
        <stp/>
        <stp/>
        <stp>FALSE</stp>
        <stp>T</stp>
        <tr r="F129" s="1"/>
      </tp>
      <tp>
        <v>45907.961805555555</v>
        <stp/>
        <stp>StudyData</stp>
        <stp>TYA</stp>
        <stp>BAR</stp>
        <stp/>
        <stp>Time</stp>
        <stp>5</stp>
        <stp>-94</stp>
        <stp>ALL</stp>
        <stp/>
        <stp/>
        <stp>False</stp>
        <stp>T</stp>
        <tr r="B96" s="1"/>
      </tp>
      <tp>
        <v>45907.996527777781</v>
        <stp/>
        <stp>StudyData</stp>
        <stp>TYA</stp>
        <stp>BAR</stp>
        <stp/>
        <stp>Time</stp>
        <stp>5</stp>
        <stp>-84</stp>
        <stp>ALL</stp>
        <stp/>
        <stp/>
        <stp>False</stp>
        <stp>T</stp>
        <tr r="B86" s="1"/>
      </tp>
      <tp>
        <v>45908.03125</v>
        <stp/>
        <stp>StudyData</stp>
        <stp>TYA</stp>
        <stp>BAR</stp>
        <stp/>
        <stp>Time</stp>
        <stp>5</stp>
        <stp>-74</stp>
        <stp>ALL</stp>
        <stp/>
        <stp/>
        <stp>False</stp>
        <stp>T</stp>
        <tr r="B76" s="1"/>
      </tp>
      <tp>
        <v>45908.065972222219</v>
        <stp/>
        <stp>StudyData</stp>
        <stp>TYA</stp>
        <stp>BAR</stp>
        <stp/>
        <stp>Time</stp>
        <stp>5</stp>
        <stp>-64</stp>
        <stp>ALL</stp>
        <stp/>
        <stp/>
        <stp>False</stp>
        <stp>T</stp>
        <tr r="B66" s="1"/>
      </tp>
      <tp>
        <v>45908.100694444445</v>
        <stp/>
        <stp>StudyData</stp>
        <stp>TYA</stp>
        <stp>BAR</stp>
        <stp/>
        <stp>Time</stp>
        <stp>5</stp>
        <stp>-54</stp>
        <stp>ALL</stp>
        <stp/>
        <stp/>
        <stp>False</stp>
        <stp>T</stp>
        <tr r="B56" s="1"/>
      </tp>
      <tp>
        <v>45908.135416666664</v>
        <stp/>
        <stp>StudyData</stp>
        <stp>TYA</stp>
        <stp>BAR</stp>
        <stp/>
        <stp>Time</stp>
        <stp>5</stp>
        <stp>-44</stp>
        <stp>ALL</stp>
        <stp/>
        <stp/>
        <stp>False</stp>
        <stp>T</stp>
        <tr r="B46" s="1"/>
      </tp>
      <tp>
        <v>45908.170138888891</v>
        <stp/>
        <stp>StudyData</stp>
        <stp>TYA</stp>
        <stp>BAR</stp>
        <stp/>
        <stp>Time</stp>
        <stp>5</stp>
        <stp>-34</stp>
        <stp>ALL</stp>
        <stp/>
        <stp/>
        <stp>False</stp>
        <stp>T</stp>
        <tr r="B36" s="1"/>
      </tp>
      <tp>
        <v>45908.204861111109</v>
        <stp/>
        <stp>StudyData</stp>
        <stp>TYA</stp>
        <stp>BAR</stp>
        <stp/>
        <stp>Time</stp>
        <stp>5</stp>
        <stp>-24</stp>
        <stp>ALL</stp>
        <stp/>
        <stp/>
        <stp>False</stp>
        <stp>T</stp>
        <tr r="B26" s="1"/>
      </tp>
      <tp>
        <v>45908.239583333336</v>
        <stp/>
        <stp>StudyData</stp>
        <stp>TYA</stp>
        <stp>BAR</stp>
        <stp/>
        <stp>Time</stp>
        <stp>5</stp>
        <stp>-14</stp>
        <stp>ALL</stp>
        <stp/>
        <stp/>
        <stp>False</stp>
        <stp>T</stp>
        <tr r="B16" s="1"/>
      </tp>
      <tp>
        <v>6435.75</v>
        <stp/>
        <stp>StudyData</stp>
        <stp>EP</stp>
        <stp>BAR</stp>
        <stp/>
        <stp>Close</stp>
        <stp>5</stp>
        <stp>-894</stp>
        <stp>All</stp>
        <stp/>
        <stp/>
        <stp>FALSE</stp>
        <stp>T</stp>
        <tr r="F896" s="1"/>
      </tp>
      <tp>
        <v>6429.25</v>
        <stp/>
        <stp>StudyData</stp>
        <stp>EP</stp>
        <stp>BAR</stp>
        <stp/>
        <stp>Close</stp>
        <stp>5</stp>
        <stp>-884</stp>
        <stp>All</stp>
        <stp/>
        <stp/>
        <stp>FALSE</stp>
        <stp>T</stp>
        <tr r="F886" s="1"/>
      </tp>
      <tp>
        <v>6455.25</v>
        <stp/>
        <stp>StudyData</stp>
        <stp>EP</stp>
        <stp>BAR</stp>
        <stp/>
        <stp>Close</stp>
        <stp>5</stp>
        <stp>-854</stp>
        <stp>All</stp>
        <stp/>
        <stp/>
        <stp>FALSE</stp>
        <stp>T</stp>
        <tr r="F856" s="1"/>
      </tp>
      <tp>
        <v>6455.25</v>
        <stp/>
        <stp>StudyData</stp>
        <stp>EP</stp>
        <stp>BAR</stp>
        <stp/>
        <stp>Close</stp>
        <stp>5</stp>
        <stp>-844</stp>
        <stp>All</stp>
        <stp/>
        <stp/>
        <stp>FALSE</stp>
        <stp>T</stp>
        <tr r="F846" s="1"/>
      </tp>
      <tp>
        <v>6446.75</v>
        <stp/>
        <stp>StudyData</stp>
        <stp>EP</stp>
        <stp>BAR</stp>
        <stp/>
        <stp>Close</stp>
        <stp>5</stp>
        <stp>-874</stp>
        <stp>All</stp>
        <stp/>
        <stp/>
        <stp>FALSE</stp>
        <stp>T</stp>
        <tr r="F876" s="1"/>
      </tp>
      <tp>
        <v>6451.75</v>
        <stp/>
        <stp>StudyData</stp>
        <stp>EP</stp>
        <stp>BAR</stp>
        <stp/>
        <stp>Close</stp>
        <stp>5</stp>
        <stp>-864</stp>
        <stp>All</stp>
        <stp/>
        <stp/>
        <stp>FALSE</stp>
        <stp>T</stp>
        <tr r="F866" s="1"/>
      </tp>
      <tp>
        <v>6448.5</v>
        <stp/>
        <stp>StudyData</stp>
        <stp>EP</stp>
        <stp>BAR</stp>
        <stp/>
        <stp>Close</stp>
        <stp>5</stp>
        <stp>-814</stp>
        <stp>All</stp>
        <stp/>
        <stp/>
        <stp>FALSE</stp>
        <stp>T</stp>
        <tr r="F816" s="1"/>
      </tp>
      <tp>
        <v>6441.5</v>
        <stp/>
        <stp>StudyData</stp>
        <stp>EP</stp>
        <stp>BAR</stp>
        <stp/>
        <stp>Close</stp>
        <stp>5</stp>
        <stp>-804</stp>
        <stp>All</stp>
        <stp/>
        <stp/>
        <stp>FALSE</stp>
        <stp>T</stp>
        <tr r="F806" s="1"/>
      </tp>
      <tp>
        <v>6454</v>
        <stp/>
        <stp>StudyData</stp>
        <stp>EP</stp>
        <stp>BAR</stp>
        <stp/>
        <stp>Close</stp>
        <stp>5</stp>
        <stp>-834</stp>
        <stp>All</stp>
        <stp/>
        <stp/>
        <stp>FALSE</stp>
        <stp>T</stp>
        <tr r="F836" s="1"/>
      </tp>
      <tp>
        <v>6454.75</v>
        <stp/>
        <stp>StudyData</stp>
        <stp>EP</stp>
        <stp>BAR</stp>
        <stp/>
        <stp>Close</stp>
        <stp>5</stp>
        <stp>-824</stp>
        <stp>All</stp>
        <stp/>
        <stp/>
        <stp>FALSE</stp>
        <stp>T</stp>
        <tr r="F826" s="1"/>
      </tp>
      <tp>
        <v>6442.75</v>
        <stp/>
        <stp>StudyData</stp>
        <stp>EP</stp>
        <stp>BAR</stp>
        <stp/>
        <stp>Close</stp>
        <stp>5</stp>
        <stp>-994</stp>
        <stp>All</stp>
        <stp/>
        <stp/>
        <stp>FALSE</stp>
        <stp>T</stp>
        <tr r="F996" s="1"/>
      </tp>
      <tp>
        <v>6437</v>
        <stp/>
        <stp>StudyData</stp>
        <stp>EP</stp>
        <stp>BAR</stp>
        <stp/>
        <stp>Close</stp>
        <stp>5</stp>
        <stp>-984</stp>
        <stp>All</stp>
        <stp/>
        <stp/>
        <stp>FALSE</stp>
        <stp>T</stp>
        <tr r="F986" s="1"/>
      </tp>
      <tp>
        <v>6430.5</v>
        <stp/>
        <stp>StudyData</stp>
        <stp>EP</stp>
        <stp>BAR</stp>
        <stp/>
        <stp>Close</stp>
        <stp>5</stp>
        <stp>-954</stp>
        <stp>All</stp>
        <stp/>
        <stp/>
        <stp>FALSE</stp>
        <stp>T</stp>
        <tr r="F956" s="1"/>
      </tp>
      <tp>
        <v>6433.5</v>
        <stp/>
        <stp>StudyData</stp>
        <stp>EP</stp>
        <stp>BAR</stp>
        <stp/>
        <stp>Close</stp>
        <stp>5</stp>
        <stp>-944</stp>
        <stp>All</stp>
        <stp/>
        <stp/>
        <stp>FALSE</stp>
        <stp>T</stp>
        <tr r="F946" s="1"/>
      </tp>
      <tp>
        <v>6434.75</v>
        <stp/>
        <stp>StudyData</stp>
        <stp>EP</stp>
        <stp>BAR</stp>
        <stp/>
        <stp>Close</stp>
        <stp>5</stp>
        <stp>-974</stp>
        <stp>All</stp>
        <stp/>
        <stp/>
        <stp>FALSE</stp>
        <stp>T</stp>
        <tr r="F976" s="1"/>
      </tp>
      <tp>
        <v>6434</v>
        <stp/>
        <stp>StudyData</stp>
        <stp>EP</stp>
        <stp>BAR</stp>
        <stp/>
        <stp>Close</stp>
        <stp>5</stp>
        <stp>-964</stp>
        <stp>All</stp>
        <stp/>
        <stp/>
        <stp>FALSE</stp>
        <stp>T</stp>
        <tr r="F966" s="1"/>
      </tp>
      <tp>
        <v>6430</v>
        <stp/>
        <stp>StudyData</stp>
        <stp>EP</stp>
        <stp>BAR</stp>
        <stp/>
        <stp>Close</stp>
        <stp>5</stp>
        <stp>-914</stp>
        <stp>All</stp>
        <stp/>
        <stp/>
        <stp>FALSE</stp>
        <stp>T</stp>
        <tr r="F916" s="1"/>
      </tp>
      <tp>
        <v>6430</v>
        <stp/>
        <stp>StudyData</stp>
        <stp>EP</stp>
        <stp>BAR</stp>
        <stp/>
        <stp>Close</stp>
        <stp>5</stp>
        <stp>-904</stp>
        <stp>All</stp>
        <stp/>
        <stp/>
        <stp>FALSE</stp>
        <stp>T</stp>
        <tr r="F906" s="1"/>
      </tp>
      <tp>
        <v>6432.5</v>
        <stp/>
        <stp>StudyData</stp>
        <stp>EP</stp>
        <stp>BAR</stp>
        <stp/>
        <stp>Close</stp>
        <stp>5</stp>
        <stp>-934</stp>
        <stp>All</stp>
        <stp/>
        <stp/>
        <stp>FALSE</stp>
        <stp>T</stp>
        <tr r="F936" s="1"/>
      </tp>
      <tp>
        <v>6430</v>
        <stp/>
        <stp>StudyData</stp>
        <stp>EP</stp>
        <stp>BAR</stp>
        <stp/>
        <stp>Close</stp>
        <stp>5</stp>
        <stp>-924</stp>
        <stp>All</stp>
        <stp/>
        <stp/>
        <stp>FALSE</stp>
        <stp>T</stp>
        <tr r="F926" s="1"/>
      </tp>
      <tp>
        <v>6461.5</v>
        <stp/>
        <stp>StudyData</stp>
        <stp>EP</stp>
        <stp>BAR</stp>
        <stp/>
        <stp>Close</stp>
        <stp>5</stp>
        <stp>-694</stp>
        <stp>All</stp>
        <stp/>
        <stp/>
        <stp>FALSE</stp>
        <stp>T</stp>
        <tr r="F696" s="1"/>
      </tp>
      <tp>
        <v>6467.25</v>
        <stp/>
        <stp>StudyData</stp>
        <stp>EP</stp>
        <stp>BAR</stp>
        <stp/>
        <stp>Close</stp>
        <stp>5</stp>
        <stp>-684</stp>
        <stp>All</stp>
        <stp/>
        <stp/>
        <stp>FALSE</stp>
        <stp>T</stp>
        <tr r="F686" s="1"/>
      </tp>
      <tp>
        <v>6461.25</v>
        <stp/>
        <stp>StudyData</stp>
        <stp>EP</stp>
        <stp>BAR</stp>
        <stp/>
        <stp>Close</stp>
        <stp>5</stp>
        <stp>-654</stp>
        <stp>All</stp>
        <stp/>
        <stp/>
        <stp>FALSE</stp>
        <stp>T</stp>
        <tr r="F656" s="1"/>
      </tp>
      <tp>
        <v>6465.75</v>
        <stp/>
        <stp>StudyData</stp>
        <stp>EP</stp>
        <stp>BAR</stp>
        <stp/>
        <stp>Close</stp>
        <stp>5</stp>
        <stp>-644</stp>
        <stp>All</stp>
        <stp/>
        <stp/>
        <stp>FALSE</stp>
        <stp>T</stp>
        <tr r="F646" s="1"/>
      </tp>
      <tp>
        <v>6463.5</v>
        <stp/>
        <stp>StudyData</stp>
        <stp>EP</stp>
        <stp>BAR</stp>
        <stp/>
        <stp>Close</stp>
        <stp>5</stp>
        <stp>-674</stp>
        <stp>All</stp>
        <stp/>
        <stp/>
        <stp>FALSE</stp>
        <stp>T</stp>
        <tr r="F676" s="1"/>
      </tp>
      <tp>
        <v>6466.75</v>
        <stp/>
        <stp>StudyData</stp>
        <stp>EP</stp>
        <stp>BAR</stp>
        <stp/>
        <stp>Close</stp>
        <stp>5</stp>
        <stp>-664</stp>
        <stp>All</stp>
        <stp/>
        <stp/>
        <stp>FALSE</stp>
        <stp>T</stp>
        <tr r="F666" s="1"/>
      </tp>
      <tp>
        <v>6465.75</v>
        <stp/>
        <stp>StudyData</stp>
        <stp>EP</stp>
        <stp>BAR</stp>
        <stp/>
        <stp>Close</stp>
        <stp>5</stp>
        <stp>-614</stp>
        <stp>All</stp>
        <stp/>
        <stp/>
        <stp>FALSE</stp>
        <stp>T</stp>
        <tr r="F616" s="1"/>
      </tp>
      <tp>
        <v>6466</v>
        <stp/>
        <stp>StudyData</stp>
        <stp>EP</stp>
        <stp>BAR</stp>
        <stp/>
        <stp>Close</stp>
        <stp>5</stp>
        <stp>-604</stp>
        <stp>All</stp>
        <stp/>
        <stp/>
        <stp>FALSE</stp>
        <stp>T</stp>
        <tr r="F606" s="1"/>
      </tp>
      <tp>
        <v>6466.5</v>
        <stp/>
        <stp>StudyData</stp>
        <stp>EP</stp>
        <stp>BAR</stp>
        <stp/>
        <stp>Close</stp>
        <stp>5</stp>
        <stp>-634</stp>
        <stp>All</stp>
        <stp/>
        <stp/>
        <stp>FALSE</stp>
        <stp>T</stp>
        <tr r="F636" s="1"/>
      </tp>
      <tp>
        <v>6462.5</v>
        <stp/>
        <stp>StudyData</stp>
        <stp>EP</stp>
        <stp>BAR</stp>
        <stp/>
        <stp>Close</stp>
        <stp>5</stp>
        <stp>-624</stp>
        <stp>All</stp>
        <stp/>
        <stp/>
        <stp>FALSE</stp>
        <stp>T</stp>
        <tr r="F626" s="1"/>
      </tp>
      <tp>
        <v>6461.5</v>
        <stp/>
        <stp>StudyData</stp>
        <stp>EP</stp>
        <stp>BAR</stp>
        <stp/>
        <stp>Close</stp>
        <stp>5</stp>
        <stp>-794</stp>
        <stp>All</stp>
        <stp/>
        <stp/>
        <stp>FALSE</stp>
        <stp>T</stp>
        <tr r="F796" s="1"/>
      </tp>
      <tp>
        <v>6450</v>
        <stp/>
        <stp>StudyData</stp>
        <stp>EP</stp>
        <stp>BAR</stp>
        <stp/>
        <stp>Close</stp>
        <stp>5</stp>
        <stp>-784</stp>
        <stp>All</stp>
        <stp/>
        <stp/>
        <stp>FALSE</stp>
        <stp>T</stp>
        <tr r="F786" s="1"/>
      </tp>
      <tp>
        <v>6431.25</v>
        <stp/>
        <stp>StudyData</stp>
        <stp>EP</stp>
        <stp>BAR</stp>
        <stp/>
        <stp>Close</stp>
        <stp>5</stp>
        <stp>-754</stp>
        <stp>All</stp>
        <stp/>
        <stp/>
        <stp>FALSE</stp>
        <stp>T</stp>
        <tr r="F756" s="1"/>
      </tp>
      <tp>
        <v>6431</v>
        <stp/>
        <stp>StudyData</stp>
        <stp>EP</stp>
        <stp>BAR</stp>
        <stp/>
        <stp>Close</stp>
        <stp>5</stp>
        <stp>-744</stp>
        <stp>All</stp>
        <stp/>
        <stp/>
        <stp>FALSE</stp>
        <stp>T</stp>
        <tr r="F746" s="1"/>
      </tp>
      <tp>
        <v>6446.25</v>
        <stp/>
        <stp>StudyData</stp>
        <stp>EP</stp>
        <stp>BAR</stp>
        <stp/>
        <stp>Close</stp>
        <stp>5</stp>
        <stp>-774</stp>
        <stp>All</stp>
        <stp/>
        <stp/>
        <stp>FALSE</stp>
        <stp>T</stp>
        <tr r="F776" s="1"/>
      </tp>
      <tp>
        <v>6447.5</v>
        <stp/>
        <stp>StudyData</stp>
        <stp>EP</stp>
        <stp>BAR</stp>
        <stp/>
        <stp>Close</stp>
        <stp>5</stp>
        <stp>-764</stp>
        <stp>All</stp>
        <stp/>
        <stp/>
        <stp>FALSE</stp>
        <stp>T</stp>
        <tr r="F766" s="1"/>
      </tp>
      <tp>
        <v>6456</v>
        <stp/>
        <stp>StudyData</stp>
        <stp>EP</stp>
        <stp>BAR</stp>
        <stp/>
        <stp>Close</stp>
        <stp>5</stp>
        <stp>-714</stp>
        <stp>All</stp>
        <stp/>
        <stp/>
        <stp>FALSE</stp>
        <stp>T</stp>
        <tr r="F716" s="1"/>
      </tp>
      <tp>
        <v>6458</v>
        <stp/>
        <stp>StudyData</stp>
        <stp>EP</stp>
        <stp>BAR</stp>
        <stp/>
        <stp>Close</stp>
        <stp>5</stp>
        <stp>-704</stp>
        <stp>All</stp>
        <stp/>
        <stp/>
        <stp>FALSE</stp>
        <stp>T</stp>
        <tr r="F706" s="1"/>
      </tp>
      <tp>
        <v>6447.25</v>
        <stp/>
        <stp>StudyData</stp>
        <stp>EP</stp>
        <stp>BAR</stp>
        <stp/>
        <stp>Close</stp>
        <stp>5</stp>
        <stp>-734</stp>
        <stp>All</stp>
        <stp/>
        <stp/>
        <stp>FALSE</stp>
        <stp>T</stp>
        <tr r="F736" s="1"/>
      </tp>
      <tp>
        <v>6460.5</v>
        <stp/>
        <stp>StudyData</stp>
        <stp>EP</stp>
        <stp>BAR</stp>
        <stp/>
        <stp>Close</stp>
        <stp>5</stp>
        <stp>-724</stp>
        <stp>All</stp>
        <stp/>
        <stp/>
        <stp>FALSE</stp>
        <stp>T</stp>
        <tr r="F726" s="1"/>
      </tp>
      <tp>
        <v>6485</v>
        <stp/>
        <stp>StudyData</stp>
        <stp>EP</stp>
        <stp>BAR</stp>
        <stp/>
        <stp>Close</stp>
        <stp>5</stp>
        <stp>-494</stp>
        <stp>All</stp>
        <stp/>
        <stp/>
        <stp>FALSE</stp>
        <stp>T</stp>
        <tr r="F496" s="1"/>
      </tp>
      <tp>
        <v>6488.5</v>
        <stp/>
        <stp>StudyData</stp>
        <stp>EP</stp>
        <stp>BAR</stp>
        <stp/>
        <stp>Close</stp>
        <stp>5</stp>
        <stp>-484</stp>
        <stp>All</stp>
        <stp/>
        <stp/>
        <stp>FALSE</stp>
        <stp>T</stp>
        <tr r="F486" s="1"/>
      </tp>
      <tp>
        <v>6512.5</v>
        <stp/>
        <stp>StudyData</stp>
        <stp>EP</stp>
        <stp>BAR</stp>
        <stp/>
        <stp>Close</stp>
        <stp>5</stp>
        <stp>-454</stp>
        <stp>All</stp>
        <stp/>
        <stp/>
        <stp>FALSE</stp>
        <stp>T</stp>
        <tr r="F456" s="1"/>
      </tp>
      <tp>
        <v>6512.5</v>
        <stp/>
        <stp>StudyData</stp>
        <stp>EP</stp>
        <stp>BAR</stp>
        <stp/>
        <stp>Close</stp>
        <stp>5</stp>
        <stp>-444</stp>
        <stp>All</stp>
        <stp/>
        <stp/>
        <stp>FALSE</stp>
        <stp>T</stp>
        <tr r="F446" s="1"/>
      </tp>
      <tp>
        <v>6493.75</v>
        <stp/>
        <stp>StudyData</stp>
        <stp>EP</stp>
        <stp>BAR</stp>
        <stp/>
        <stp>Close</stp>
        <stp>5</stp>
        <stp>-474</stp>
        <stp>All</stp>
        <stp/>
        <stp/>
        <stp>FALSE</stp>
        <stp>T</stp>
        <tr r="F476" s="1"/>
      </tp>
      <tp>
        <v>6502.25</v>
        <stp/>
        <stp>StudyData</stp>
        <stp>EP</stp>
        <stp>BAR</stp>
        <stp/>
        <stp>Close</stp>
        <stp>5</stp>
        <stp>-464</stp>
        <stp>All</stp>
        <stp/>
        <stp/>
        <stp>FALSE</stp>
        <stp>T</stp>
        <tr r="F466" s="1"/>
      </tp>
      <tp>
        <v>6519.25</v>
        <stp/>
        <stp>StudyData</stp>
        <stp>EP</stp>
        <stp>BAR</stp>
        <stp/>
        <stp>Close</stp>
        <stp>5</stp>
        <stp>-414</stp>
        <stp>All</stp>
        <stp/>
        <stp/>
        <stp>FALSE</stp>
        <stp>T</stp>
        <tr r="F416" s="1"/>
      </tp>
      <tp>
        <v>6519.75</v>
        <stp/>
        <stp>StudyData</stp>
        <stp>EP</stp>
        <stp>BAR</stp>
        <stp/>
        <stp>Close</stp>
        <stp>5</stp>
        <stp>-404</stp>
        <stp>All</stp>
        <stp/>
        <stp/>
        <stp>FALSE</stp>
        <stp>T</stp>
        <tr r="F406" s="1"/>
      </tp>
      <tp>
        <v>6516</v>
        <stp/>
        <stp>StudyData</stp>
        <stp>EP</stp>
        <stp>BAR</stp>
        <stp/>
        <stp>Close</stp>
        <stp>5</stp>
        <stp>-434</stp>
        <stp>All</stp>
        <stp/>
        <stp/>
        <stp>FALSE</stp>
        <stp>T</stp>
        <tr r="F436" s="1"/>
      </tp>
      <tp>
        <v>6516</v>
        <stp/>
        <stp>StudyData</stp>
        <stp>EP</stp>
        <stp>BAR</stp>
        <stp/>
        <stp>Close</stp>
        <stp>5</stp>
        <stp>-424</stp>
        <stp>All</stp>
        <stp/>
        <stp/>
        <stp>FALSE</stp>
        <stp>T</stp>
        <tr r="F426" s="1"/>
      </tp>
      <tp>
        <v>6468.75</v>
        <stp/>
        <stp>StudyData</stp>
        <stp>EP</stp>
        <stp>BAR</stp>
        <stp/>
        <stp>Close</stp>
        <stp>5</stp>
        <stp>-594</stp>
        <stp>All</stp>
        <stp/>
        <stp/>
        <stp>FALSE</stp>
        <stp>T</stp>
        <tr r="F596" s="1"/>
      </tp>
      <tp>
        <v>6466</v>
        <stp/>
        <stp>StudyData</stp>
        <stp>EP</stp>
        <stp>BAR</stp>
        <stp/>
        <stp>Close</stp>
        <stp>5</stp>
        <stp>-584</stp>
        <stp>All</stp>
        <stp/>
        <stp/>
        <stp>FALSE</stp>
        <stp>T</stp>
        <tr r="F586" s="1"/>
      </tp>
      <tp>
        <v>6466.75</v>
        <stp/>
        <stp>StudyData</stp>
        <stp>EP</stp>
        <stp>BAR</stp>
        <stp/>
        <stp>Close</stp>
        <stp>5</stp>
        <stp>-554</stp>
        <stp>All</stp>
        <stp/>
        <stp/>
        <stp>FALSE</stp>
        <stp>T</stp>
        <tr r="F556" s="1"/>
      </tp>
      <tp>
        <v>6463.25</v>
        <stp/>
        <stp>StudyData</stp>
        <stp>EP</stp>
        <stp>BAR</stp>
        <stp/>
        <stp>Close</stp>
        <stp>5</stp>
        <stp>-544</stp>
        <stp>All</stp>
        <stp/>
        <stp/>
        <stp>FALSE</stp>
        <stp>T</stp>
        <tr r="F546" s="1"/>
      </tp>
      <tp>
        <v>6471.25</v>
        <stp/>
        <stp>StudyData</stp>
        <stp>EP</stp>
        <stp>BAR</stp>
        <stp/>
        <stp>Close</stp>
        <stp>5</stp>
        <stp>-574</stp>
        <stp>All</stp>
        <stp/>
        <stp/>
        <stp>FALSE</stp>
        <stp>T</stp>
        <tr r="F576" s="1"/>
      </tp>
      <tp>
        <v>6469.5</v>
        <stp/>
        <stp>StudyData</stp>
        <stp>EP</stp>
        <stp>BAR</stp>
        <stp/>
        <stp>Close</stp>
        <stp>5</stp>
        <stp>-564</stp>
        <stp>All</stp>
        <stp/>
        <stp/>
        <stp>FALSE</stp>
        <stp>T</stp>
        <tr r="F566" s="1"/>
      </tp>
      <tp>
        <v>6479.75</v>
        <stp/>
        <stp>StudyData</stp>
        <stp>EP</stp>
        <stp>BAR</stp>
        <stp/>
        <stp>Close</stp>
        <stp>5</stp>
        <stp>-514</stp>
        <stp>All</stp>
        <stp/>
        <stp/>
        <stp>FALSE</stp>
        <stp>T</stp>
        <tr r="F516" s="1"/>
      </tp>
      <tp>
        <v>6483.25</v>
        <stp/>
        <stp>StudyData</stp>
        <stp>EP</stp>
        <stp>BAR</stp>
        <stp/>
        <stp>Close</stp>
        <stp>5</stp>
        <stp>-504</stp>
        <stp>All</stp>
        <stp/>
        <stp/>
        <stp>FALSE</stp>
        <stp>T</stp>
        <tr r="F506" s="1"/>
      </tp>
      <tp>
        <v>6465.75</v>
        <stp/>
        <stp>StudyData</stp>
        <stp>EP</stp>
        <stp>BAR</stp>
        <stp/>
        <stp>Close</stp>
        <stp>5</stp>
        <stp>-534</stp>
        <stp>All</stp>
        <stp/>
        <stp/>
        <stp>FALSE</stp>
        <stp>T</stp>
        <tr r="F536" s="1"/>
      </tp>
      <tp>
        <v>6462.5</v>
        <stp/>
        <stp>StudyData</stp>
        <stp>EP</stp>
        <stp>BAR</stp>
        <stp/>
        <stp>Close</stp>
        <stp>5</stp>
        <stp>-524</stp>
        <stp>All</stp>
        <stp/>
        <stp/>
        <stp>FALSE</stp>
        <stp>T</stp>
        <tr r="F526" s="1"/>
      </tp>
      <tp>
        <v>6524</v>
        <stp/>
        <stp>StudyData</stp>
        <stp>EP</stp>
        <stp>BAR</stp>
        <stp/>
        <stp>Close</stp>
        <stp>5</stp>
        <stp>-294</stp>
        <stp>All</stp>
        <stp/>
        <stp/>
        <stp>FALSE</stp>
        <stp>T</stp>
        <tr r="F296" s="1"/>
      </tp>
      <tp>
        <v>6524.25</v>
        <stp/>
        <stp>StudyData</stp>
        <stp>EP</stp>
        <stp>BAR</stp>
        <stp/>
        <stp>Close</stp>
        <stp>5</stp>
        <stp>-284</stp>
        <stp>All</stp>
        <stp/>
        <stp/>
        <stp>FALSE</stp>
        <stp>T</stp>
        <tr r="F286" s="1"/>
      </tp>
      <tp>
        <v>6540.75</v>
        <stp/>
        <stp>StudyData</stp>
        <stp>EP</stp>
        <stp>BAR</stp>
        <stp/>
        <stp>Close</stp>
        <stp>5</stp>
        <stp>-254</stp>
        <stp>All</stp>
        <stp/>
        <stp/>
        <stp>FALSE</stp>
        <stp>T</stp>
        <tr r="F256" s="1"/>
      </tp>
      <tp>
        <v>6472.5</v>
        <stp/>
        <stp>StudyData</stp>
        <stp>EP</stp>
        <stp>BAR</stp>
        <stp/>
        <stp>Close</stp>
        <stp>5</stp>
        <stp>-244</stp>
        <stp>All</stp>
        <stp/>
        <stp/>
        <stp>FALSE</stp>
        <stp>T</stp>
        <tr r="F246" s="1"/>
      </tp>
      <tp>
        <v>6519.25</v>
        <stp/>
        <stp>StudyData</stp>
        <stp>EP</stp>
        <stp>BAR</stp>
        <stp/>
        <stp>Close</stp>
        <stp>5</stp>
        <stp>-274</stp>
        <stp>All</stp>
        <stp/>
        <stp/>
        <stp>FALSE</stp>
        <stp>T</stp>
        <tr r="F276" s="1"/>
      </tp>
      <tp>
        <v>6535.5</v>
        <stp/>
        <stp>StudyData</stp>
        <stp>EP</stp>
        <stp>BAR</stp>
        <stp/>
        <stp>Close</stp>
        <stp>5</stp>
        <stp>-264</stp>
        <stp>All</stp>
        <stp/>
        <stp/>
        <stp>FALSE</stp>
        <stp>T</stp>
        <tr r="F266" s="1"/>
      </tp>
      <tp>
        <v>6480.5</v>
        <stp/>
        <stp>StudyData</stp>
        <stp>EP</stp>
        <stp>BAR</stp>
        <stp/>
        <stp>Close</stp>
        <stp>5</stp>
        <stp>-214</stp>
        <stp>All</stp>
        <stp/>
        <stp/>
        <stp>FALSE</stp>
        <stp>T</stp>
        <tr r="F216" s="1"/>
      </tp>
      <tp>
        <v>6470.25</v>
        <stp/>
        <stp>StudyData</stp>
        <stp>EP</stp>
        <stp>BAR</stp>
        <stp/>
        <stp>Close</stp>
        <stp>5</stp>
        <stp>-204</stp>
        <stp>All</stp>
        <stp/>
        <stp/>
        <stp>FALSE</stp>
        <stp>T</stp>
        <tr r="F206" s="1"/>
      </tp>
      <tp>
        <v>6481</v>
        <stp/>
        <stp>StudyData</stp>
        <stp>EP</stp>
        <stp>BAR</stp>
        <stp/>
        <stp>Close</stp>
        <stp>5</stp>
        <stp>-234</stp>
        <stp>All</stp>
        <stp/>
        <stp/>
        <stp>FALSE</stp>
        <stp>T</stp>
        <tr r="F236" s="1"/>
      </tp>
      <tp>
        <v>6481.5</v>
        <stp/>
        <stp>StudyData</stp>
        <stp>EP</stp>
        <stp>BAR</stp>
        <stp/>
        <stp>Close</stp>
        <stp>5</stp>
        <stp>-224</stp>
        <stp>All</stp>
        <stp/>
        <stp/>
        <stp>FALSE</stp>
        <stp>T</stp>
        <tr r="F226" s="1"/>
      </tp>
      <tp>
        <v>6519</v>
        <stp/>
        <stp>StudyData</stp>
        <stp>EP</stp>
        <stp>BAR</stp>
        <stp/>
        <stp>Close</stp>
        <stp>5</stp>
        <stp>-394</stp>
        <stp>All</stp>
        <stp/>
        <stp/>
        <stp>FALSE</stp>
        <stp>T</stp>
        <tr r="F396" s="1"/>
      </tp>
      <tp>
        <v>6519.5</v>
        <stp/>
        <stp>StudyData</stp>
        <stp>EP</stp>
        <stp>BAR</stp>
        <stp/>
        <stp>Close</stp>
        <stp>5</stp>
        <stp>-384</stp>
        <stp>All</stp>
        <stp/>
        <stp/>
        <stp>FALSE</stp>
        <stp>T</stp>
        <tr r="F386" s="1"/>
      </tp>
      <tp>
        <v>6522.25</v>
        <stp/>
        <stp>StudyData</stp>
        <stp>EP</stp>
        <stp>BAR</stp>
        <stp/>
        <stp>Close</stp>
        <stp>5</stp>
        <stp>-354</stp>
        <stp>All</stp>
        <stp/>
        <stp/>
        <stp>FALSE</stp>
        <stp>T</stp>
        <tr r="F356" s="1"/>
      </tp>
      <tp>
        <v>6528.5</v>
        <stp/>
        <stp>StudyData</stp>
        <stp>EP</stp>
        <stp>BAR</stp>
        <stp/>
        <stp>Close</stp>
        <stp>5</stp>
        <stp>-344</stp>
        <stp>All</stp>
        <stp/>
        <stp/>
        <stp>FALSE</stp>
        <stp>T</stp>
        <tr r="F346" s="1"/>
      </tp>
      <tp>
        <v>6519</v>
        <stp/>
        <stp>StudyData</stp>
        <stp>EP</stp>
        <stp>BAR</stp>
        <stp/>
        <stp>Close</stp>
        <stp>5</stp>
        <stp>-374</stp>
        <stp>All</stp>
        <stp/>
        <stp/>
        <stp>FALSE</stp>
        <stp>T</stp>
        <tr r="F376" s="1"/>
      </tp>
      <tp>
        <v>6522</v>
        <stp/>
        <stp>StudyData</stp>
        <stp>EP</stp>
        <stp>BAR</stp>
        <stp/>
        <stp>Close</stp>
        <stp>5</stp>
        <stp>-364</stp>
        <stp>All</stp>
        <stp/>
        <stp/>
        <stp>FALSE</stp>
        <stp>T</stp>
        <tr r="F366" s="1"/>
      </tp>
      <tp>
        <v>6524.25</v>
        <stp/>
        <stp>StudyData</stp>
        <stp>EP</stp>
        <stp>BAR</stp>
        <stp/>
        <stp>Close</stp>
        <stp>5</stp>
        <stp>-314</stp>
        <stp>All</stp>
        <stp/>
        <stp/>
        <stp>FALSE</stp>
        <stp>T</stp>
        <tr r="F316" s="1"/>
      </tp>
      <tp>
        <v>6524.25</v>
        <stp/>
        <stp>StudyData</stp>
        <stp>EP</stp>
        <stp>BAR</stp>
        <stp/>
        <stp>Close</stp>
        <stp>5</stp>
        <stp>-304</stp>
        <stp>All</stp>
        <stp/>
        <stp/>
        <stp>FALSE</stp>
        <stp>T</stp>
        <tr r="F306" s="1"/>
      </tp>
      <tp>
        <v>6522.25</v>
        <stp/>
        <stp>StudyData</stp>
        <stp>EP</stp>
        <stp>BAR</stp>
        <stp/>
        <stp>Close</stp>
        <stp>5</stp>
        <stp>-334</stp>
        <stp>All</stp>
        <stp/>
        <stp/>
        <stp>FALSE</stp>
        <stp>T</stp>
        <tr r="F336" s="1"/>
      </tp>
      <tp>
        <v>6522.25</v>
        <stp/>
        <stp>StudyData</stp>
        <stp>EP</stp>
        <stp>BAR</stp>
        <stp/>
        <stp>Close</stp>
        <stp>5</stp>
        <stp>-324</stp>
        <stp>All</stp>
        <stp/>
        <stp/>
        <stp>FALSE</stp>
        <stp>T</stp>
        <tr r="F326" s="1"/>
      </tp>
      <tp>
        <v>6479.5</v>
        <stp/>
        <stp>StudyData</stp>
        <stp>EP</stp>
        <stp>BAR</stp>
        <stp/>
        <stp>Close</stp>
        <stp>5</stp>
        <stp>-194</stp>
        <stp>All</stp>
        <stp/>
        <stp/>
        <stp>FALSE</stp>
        <stp>T</stp>
        <tr r="F196" s="1"/>
      </tp>
      <tp>
        <v>6487</v>
        <stp/>
        <stp>StudyData</stp>
        <stp>EP</stp>
        <stp>BAR</stp>
        <stp/>
        <stp>Close</stp>
        <stp>5</stp>
        <stp>-184</stp>
        <stp>All</stp>
        <stp/>
        <stp/>
        <stp>FALSE</stp>
        <stp>T</stp>
        <tr r="F186" s="1"/>
      </tp>
      <tp>
        <v>6500.5</v>
        <stp/>
        <stp>StudyData</stp>
        <stp>EP</stp>
        <stp>BAR</stp>
        <stp/>
        <stp>Close</stp>
        <stp>5</stp>
        <stp>-154</stp>
        <stp>All</stp>
        <stp/>
        <stp/>
        <stp>FALSE</stp>
        <stp>T</stp>
        <tr r="F156" s="1"/>
      </tp>
      <tp>
        <v>6505</v>
        <stp/>
        <stp>StudyData</stp>
        <stp>EP</stp>
        <stp>BAR</stp>
        <stp/>
        <stp>Close</stp>
        <stp>5</stp>
        <stp>-144</stp>
        <stp>All</stp>
        <stp/>
        <stp/>
        <stp>FALSE</stp>
        <stp>T</stp>
        <tr r="F146" s="1"/>
      </tp>
      <tp>
        <v>6487.5</v>
        <stp/>
        <stp>StudyData</stp>
        <stp>EP</stp>
        <stp>BAR</stp>
        <stp/>
        <stp>Close</stp>
        <stp>5</stp>
        <stp>-174</stp>
        <stp>All</stp>
        <stp/>
        <stp/>
        <stp>FALSE</stp>
        <stp>T</stp>
        <tr r="F176" s="1"/>
      </tp>
      <tp>
        <v>6486.25</v>
        <stp/>
        <stp>StudyData</stp>
        <stp>EP</stp>
        <stp>BAR</stp>
        <stp/>
        <stp>Close</stp>
        <stp>5</stp>
        <stp>-164</stp>
        <stp>All</stp>
        <stp/>
        <stp/>
        <stp>FALSE</stp>
        <stp>T</stp>
        <tr r="F166" s="1"/>
      </tp>
      <tp>
        <v>6495.75</v>
        <stp/>
        <stp>StudyData</stp>
        <stp>EP</stp>
        <stp>BAR</stp>
        <stp/>
        <stp>Close</stp>
        <stp>5</stp>
        <stp>-114</stp>
        <stp>All</stp>
        <stp/>
        <stp/>
        <stp>FALSE</stp>
        <stp>T</stp>
        <tr r="F116" s="1"/>
      </tp>
      <tp>
        <v>6499.75</v>
        <stp/>
        <stp>StudyData</stp>
        <stp>EP</stp>
        <stp>BAR</stp>
        <stp/>
        <stp>Close</stp>
        <stp>5</stp>
        <stp>-104</stp>
        <stp>All</stp>
        <stp/>
        <stp/>
        <stp>FALSE</stp>
        <stp>T</stp>
        <tr r="F106" s="1"/>
      </tp>
      <tp>
        <v>6502</v>
        <stp/>
        <stp>StudyData</stp>
        <stp>EP</stp>
        <stp>BAR</stp>
        <stp/>
        <stp>Close</stp>
        <stp>5</stp>
        <stp>-134</stp>
        <stp>All</stp>
        <stp/>
        <stp/>
        <stp>FALSE</stp>
        <stp>T</stp>
        <tr r="F136" s="1"/>
      </tp>
      <tp>
        <v>6502.5</v>
        <stp/>
        <stp>StudyData</stp>
        <stp>EP</stp>
        <stp>BAR</stp>
        <stp/>
        <stp>Close</stp>
        <stp>5</stp>
        <stp>-124</stp>
        <stp>All</stp>
        <stp/>
        <stp/>
        <stp>FALSE</stp>
        <stp>T</stp>
        <tr r="F126" s="1"/>
      </tp>
      <tp>
        <v>45907.958333333336</v>
        <stp/>
        <stp>StudyData</stp>
        <stp>TYA</stp>
        <stp>BAR</stp>
        <stp/>
        <stp>Time</stp>
        <stp>5</stp>
        <stp>-95</stp>
        <stp>ALL</stp>
        <stp/>
        <stp/>
        <stp>False</stp>
        <stp>T</stp>
        <tr r="B97" s="1"/>
      </tp>
      <tp>
        <v>45907.993055555555</v>
        <stp/>
        <stp>StudyData</stp>
        <stp>TYA</stp>
        <stp>BAR</stp>
        <stp/>
        <stp>Time</stp>
        <stp>5</stp>
        <stp>-85</stp>
        <stp>ALL</stp>
        <stp/>
        <stp/>
        <stp>False</stp>
        <stp>T</stp>
        <tr r="B87" s="1"/>
      </tp>
      <tp>
        <v>45908.027777777781</v>
        <stp/>
        <stp>StudyData</stp>
        <stp>TYA</stp>
        <stp>BAR</stp>
        <stp/>
        <stp>Time</stp>
        <stp>5</stp>
        <stp>-75</stp>
        <stp>ALL</stp>
        <stp/>
        <stp/>
        <stp>False</stp>
        <stp>T</stp>
        <tr r="B77" s="1"/>
      </tp>
      <tp>
        <v>45908.0625</v>
        <stp/>
        <stp>StudyData</stp>
        <stp>TYA</stp>
        <stp>BAR</stp>
        <stp/>
        <stp>Time</stp>
        <stp>5</stp>
        <stp>-65</stp>
        <stp>ALL</stp>
        <stp/>
        <stp/>
        <stp>False</stp>
        <stp>T</stp>
        <tr r="B67" s="1"/>
      </tp>
      <tp>
        <v>45908.097222222219</v>
        <stp/>
        <stp>StudyData</stp>
        <stp>TYA</stp>
        <stp>BAR</stp>
        <stp/>
        <stp>Time</stp>
        <stp>5</stp>
        <stp>-55</stp>
        <stp>ALL</stp>
        <stp/>
        <stp/>
        <stp>False</stp>
        <stp>T</stp>
        <tr r="B57" s="1"/>
      </tp>
      <tp>
        <v>45908.131944444445</v>
        <stp/>
        <stp>StudyData</stp>
        <stp>TYA</stp>
        <stp>BAR</stp>
        <stp/>
        <stp>Time</stp>
        <stp>5</stp>
        <stp>-45</stp>
        <stp>ALL</stp>
        <stp/>
        <stp/>
        <stp>False</stp>
        <stp>T</stp>
        <tr r="B47" s="1"/>
      </tp>
      <tp>
        <v>45908.166666666664</v>
        <stp/>
        <stp>StudyData</stp>
        <stp>TYA</stp>
        <stp>BAR</stp>
        <stp/>
        <stp>Time</stp>
        <stp>5</stp>
        <stp>-35</stp>
        <stp>ALL</stp>
        <stp/>
        <stp/>
        <stp>False</stp>
        <stp>T</stp>
        <tr r="B37" s="1"/>
      </tp>
      <tp>
        <v>45908.201388888891</v>
        <stp/>
        <stp>StudyData</stp>
        <stp>TYA</stp>
        <stp>BAR</stp>
        <stp/>
        <stp>Time</stp>
        <stp>5</stp>
        <stp>-25</stp>
        <stp>ALL</stp>
        <stp/>
        <stp/>
        <stp>False</stp>
        <stp>T</stp>
        <tr r="B27" s="1"/>
      </tp>
      <tp>
        <v>45908.236111111109</v>
        <stp/>
        <stp>StudyData</stp>
        <stp>TYA</stp>
        <stp>BAR</stp>
        <stp/>
        <stp>Time</stp>
        <stp>5</stp>
        <stp>-15</stp>
        <stp>ALL</stp>
        <stp/>
        <stp/>
        <stp>False</stp>
        <stp>T</stp>
        <tr r="B17" s="1"/>
      </tp>
      <tp>
        <v>6433.5</v>
        <stp/>
        <stp>StudyData</stp>
        <stp>EP</stp>
        <stp>BAR</stp>
        <stp/>
        <stp>Close</stp>
        <stp>5</stp>
        <stp>-895</stp>
        <stp>All</stp>
        <stp/>
        <stp/>
        <stp>FALSE</stp>
        <stp>T</stp>
        <tr r="F897" s="1"/>
      </tp>
      <tp>
        <v>6434.25</v>
        <stp/>
        <stp>StudyData</stp>
        <stp>EP</stp>
        <stp>BAR</stp>
        <stp/>
        <stp>Close</stp>
        <stp>5</stp>
        <stp>-885</stp>
        <stp>All</stp>
        <stp/>
        <stp/>
        <stp>FALSE</stp>
        <stp>T</stp>
        <tr r="F887" s="1"/>
      </tp>
      <tp>
        <v>6456.5</v>
        <stp/>
        <stp>StudyData</stp>
        <stp>EP</stp>
        <stp>BAR</stp>
        <stp/>
        <stp>Close</stp>
        <stp>5</stp>
        <stp>-855</stp>
        <stp>All</stp>
        <stp/>
        <stp/>
        <stp>FALSE</stp>
        <stp>T</stp>
        <tr r="F857" s="1"/>
      </tp>
      <tp>
        <v>6456</v>
        <stp/>
        <stp>StudyData</stp>
        <stp>EP</stp>
        <stp>BAR</stp>
        <stp/>
        <stp>Close</stp>
        <stp>5</stp>
        <stp>-845</stp>
        <stp>All</stp>
        <stp/>
        <stp/>
        <stp>FALSE</stp>
        <stp>T</stp>
        <tr r="F847" s="1"/>
      </tp>
      <tp>
        <v>6444.5</v>
        <stp/>
        <stp>StudyData</stp>
        <stp>EP</stp>
        <stp>BAR</stp>
        <stp/>
        <stp>Close</stp>
        <stp>5</stp>
        <stp>-875</stp>
        <stp>All</stp>
        <stp/>
        <stp/>
        <stp>FALSE</stp>
        <stp>T</stp>
        <tr r="F877" s="1"/>
      </tp>
      <tp>
        <v>6449.5</v>
        <stp/>
        <stp>StudyData</stp>
        <stp>EP</stp>
        <stp>BAR</stp>
        <stp/>
        <stp>Close</stp>
        <stp>5</stp>
        <stp>-865</stp>
        <stp>All</stp>
        <stp/>
        <stp/>
        <stp>FALSE</stp>
        <stp>T</stp>
        <tr r="F867" s="1"/>
      </tp>
      <tp>
        <v>6447.5</v>
        <stp/>
        <stp>StudyData</stp>
        <stp>EP</stp>
        <stp>BAR</stp>
        <stp/>
        <stp>Close</stp>
        <stp>5</stp>
        <stp>-815</stp>
        <stp>All</stp>
        <stp/>
        <stp/>
        <stp>FALSE</stp>
        <stp>T</stp>
        <tr r="F817" s="1"/>
      </tp>
      <tp>
        <v>6446</v>
        <stp/>
        <stp>StudyData</stp>
        <stp>EP</stp>
        <stp>BAR</stp>
        <stp/>
        <stp>Close</stp>
        <stp>5</stp>
        <stp>-805</stp>
        <stp>All</stp>
        <stp/>
        <stp/>
        <stp>FALSE</stp>
        <stp>T</stp>
        <tr r="F807" s="1"/>
      </tp>
      <tp>
        <v>6457</v>
        <stp/>
        <stp>StudyData</stp>
        <stp>EP</stp>
        <stp>BAR</stp>
        <stp/>
        <stp>Close</stp>
        <stp>5</stp>
        <stp>-835</stp>
        <stp>All</stp>
        <stp/>
        <stp/>
        <stp>FALSE</stp>
        <stp>T</stp>
        <tr r="F837" s="1"/>
      </tp>
      <tp>
        <v>6455.75</v>
        <stp/>
        <stp>StudyData</stp>
        <stp>EP</stp>
        <stp>BAR</stp>
        <stp/>
        <stp>Close</stp>
        <stp>5</stp>
        <stp>-825</stp>
        <stp>All</stp>
        <stp/>
        <stp/>
        <stp>FALSE</stp>
        <stp>T</stp>
        <tr r="F827" s="1"/>
      </tp>
      <tp>
        <v>6444.5</v>
        <stp/>
        <stp>StudyData</stp>
        <stp>EP</stp>
        <stp>BAR</stp>
        <stp/>
        <stp>Close</stp>
        <stp>5</stp>
        <stp>-995</stp>
        <stp>All</stp>
        <stp/>
        <stp/>
        <stp>FALSE</stp>
        <stp>T</stp>
        <tr r="F997" s="1"/>
      </tp>
      <tp>
        <v>6438.25</v>
        <stp/>
        <stp>StudyData</stp>
        <stp>EP</stp>
        <stp>BAR</stp>
        <stp/>
        <stp>Close</stp>
        <stp>5</stp>
        <stp>-985</stp>
        <stp>All</stp>
        <stp/>
        <stp/>
        <stp>FALSE</stp>
        <stp>T</stp>
        <tr r="F987" s="1"/>
      </tp>
      <tp>
        <v>6430.5</v>
        <stp/>
        <stp>StudyData</stp>
        <stp>EP</stp>
        <stp>BAR</stp>
        <stp/>
        <stp>Close</stp>
        <stp>5</stp>
        <stp>-955</stp>
        <stp>All</stp>
        <stp/>
        <stp/>
        <stp>FALSE</stp>
        <stp>T</stp>
        <tr r="F957" s="1"/>
      </tp>
      <tp>
        <v>6433.25</v>
        <stp/>
        <stp>StudyData</stp>
        <stp>EP</stp>
        <stp>BAR</stp>
        <stp/>
        <stp>Close</stp>
        <stp>5</stp>
        <stp>-945</stp>
        <stp>All</stp>
        <stp/>
        <stp/>
        <stp>FALSE</stp>
        <stp>T</stp>
        <tr r="F947" s="1"/>
      </tp>
      <tp>
        <v>6435</v>
        <stp/>
        <stp>StudyData</stp>
        <stp>EP</stp>
        <stp>BAR</stp>
        <stp/>
        <stp>Close</stp>
        <stp>5</stp>
        <stp>-975</stp>
        <stp>All</stp>
        <stp/>
        <stp/>
        <stp>FALSE</stp>
        <stp>T</stp>
        <tr r="F977" s="1"/>
      </tp>
      <tp>
        <v>6433.25</v>
        <stp/>
        <stp>StudyData</stp>
        <stp>EP</stp>
        <stp>BAR</stp>
        <stp/>
        <stp>Close</stp>
        <stp>5</stp>
        <stp>-965</stp>
        <stp>All</stp>
        <stp/>
        <stp/>
        <stp>FALSE</stp>
        <stp>T</stp>
        <tr r="F967" s="1"/>
      </tp>
      <tp>
        <v>6430.75</v>
        <stp/>
        <stp>StudyData</stp>
        <stp>EP</stp>
        <stp>BAR</stp>
        <stp/>
        <stp>Close</stp>
        <stp>5</stp>
        <stp>-915</stp>
        <stp>All</stp>
        <stp/>
        <stp/>
        <stp>FALSE</stp>
        <stp>T</stp>
        <tr r="F917" s="1"/>
      </tp>
      <tp>
        <v>6430</v>
        <stp/>
        <stp>StudyData</stp>
        <stp>EP</stp>
        <stp>BAR</stp>
        <stp/>
        <stp>Close</stp>
        <stp>5</stp>
        <stp>-905</stp>
        <stp>All</stp>
        <stp/>
        <stp/>
        <stp>FALSE</stp>
        <stp>T</stp>
        <tr r="F907" s="1"/>
      </tp>
      <tp>
        <v>6431.75</v>
        <stp/>
        <stp>StudyData</stp>
        <stp>EP</stp>
        <stp>BAR</stp>
        <stp/>
        <stp>Close</stp>
        <stp>5</stp>
        <stp>-935</stp>
        <stp>All</stp>
        <stp/>
        <stp/>
        <stp>FALSE</stp>
        <stp>T</stp>
        <tr r="F937" s="1"/>
      </tp>
      <tp>
        <v>6430.25</v>
        <stp/>
        <stp>StudyData</stp>
        <stp>EP</stp>
        <stp>BAR</stp>
        <stp/>
        <stp>Close</stp>
        <stp>5</stp>
        <stp>-925</stp>
        <stp>All</stp>
        <stp/>
        <stp/>
        <stp>FALSE</stp>
        <stp>T</stp>
        <tr r="F927" s="1"/>
      </tp>
      <tp>
        <v>6461.75</v>
        <stp/>
        <stp>StudyData</stp>
        <stp>EP</stp>
        <stp>BAR</stp>
        <stp/>
        <stp>Close</stp>
        <stp>5</stp>
        <stp>-695</stp>
        <stp>All</stp>
        <stp/>
        <stp/>
        <stp>FALSE</stp>
        <stp>T</stp>
        <tr r="F697" s="1"/>
      </tp>
      <tp>
        <v>6468</v>
        <stp/>
        <stp>StudyData</stp>
        <stp>EP</stp>
        <stp>BAR</stp>
        <stp/>
        <stp>Close</stp>
        <stp>5</stp>
        <stp>-685</stp>
        <stp>All</stp>
        <stp/>
        <stp/>
        <stp>FALSE</stp>
        <stp>T</stp>
        <tr r="F687" s="1"/>
      </tp>
      <tp>
        <v>6462.25</v>
        <stp/>
        <stp>StudyData</stp>
        <stp>EP</stp>
        <stp>BAR</stp>
        <stp/>
        <stp>Close</stp>
        <stp>5</stp>
        <stp>-655</stp>
        <stp>All</stp>
        <stp/>
        <stp/>
        <stp>FALSE</stp>
        <stp>T</stp>
        <tr r="F657" s="1"/>
      </tp>
      <tp>
        <v>6464.75</v>
        <stp/>
        <stp>StudyData</stp>
        <stp>EP</stp>
        <stp>BAR</stp>
        <stp/>
        <stp>Close</stp>
        <stp>5</stp>
        <stp>-645</stp>
        <stp>All</stp>
        <stp/>
        <stp/>
        <stp>FALSE</stp>
        <stp>T</stp>
        <tr r="F647" s="1"/>
      </tp>
      <tp>
        <v>6465.75</v>
        <stp/>
        <stp>StudyData</stp>
        <stp>EP</stp>
        <stp>BAR</stp>
        <stp/>
        <stp>Close</stp>
        <stp>5</stp>
        <stp>-675</stp>
        <stp>All</stp>
        <stp/>
        <stp/>
        <stp>FALSE</stp>
        <stp>T</stp>
        <tr r="F677" s="1"/>
      </tp>
      <tp>
        <v>6466.5</v>
        <stp/>
        <stp>StudyData</stp>
        <stp>EP</stp>
        <stp>BAR</stp>
        <stp/>
        <stp>Close</stp>
        <stp>5</stp>
        <stp>-665</stp>
        <stp>All</stp>
        <stp/>
        <stp/>
        <stp>FALSE</stp>
        <stp>T</stp>
        <tr r="F667" s="1"/>
      </tp>
      <tp>
        <v>6464.25</v>
        <stp/>
        <stp>StudyData</stp>
        <stp>EP</stp>
        <stp>BAR</stp>
        <stp/>
        <stp>Close</stp>
        <stp>5</stp>
        <stp>-615</stp>
        <stp>All</stp>
        <stp/>
        <stp/>
        <stp>FALSE</stp>
        <stp>T</stp>
        <tr r="F617" s="1"/>
      </tp>
      <tp>
        <v>6465.75</v>
        <stp/>
        <stp>StudyData</stp>
        <stp>EP</stp>
        <stp>BAR</stp>
        <stp/>
        <stp>Close</stp>
        <stp>5</stp>
        <stp>-605</stp>
        <stp>All</stp>
        <stp/>
        <stp/>
        <stp>FALSE</stp>
        <stp>T</stp>
        <tr r="F607" s="1"/>
      </tp>
      <tp>
        <v>6465.5</v>
        <stp/>
        <stp>StudyData</stp>
        <stp>EP</stp>
        <stp>BAR</stp>
        <stp/>
        <stp>Close</stp>
        <stp>5</stp>
        <stp>-635</stp>
        <stp>All</stp>
        <stp/>
        <stp/>
        <stp>FALSE</stp>
        <stp>T</stp>
        <tr r="F637" s="1"/>
      </tp>
      <tp>
        <v>6462.5</v>
        <stp/>
        <stp>StudyData</stp>
        <stp>EP</stp>
        <stp>BAR</stp>
        <stp/>
        <stp>Close</stp>
        <stp>5</stp>
        <stp>-625</stp>
        <stp>All</stp>
        <stp/>
        <stp/>
        <stp>FALSE</stp>
        <stp>T</stp>
        <tr r="F627" s="1"/>
      </tp>
      <tp>
        <v>6459</v>
        <stp/>
        <stp>StudyData</stp>
        <stp>EP</stp>
        <stp>BAR</stp>
        <stp/>
        <stp>Close</stp>
        <stp>5</stp>
        <stp>-795</stp>
        <stp>All</stp>
        <stp/>
        <stp/>
        <stp>FALSE</stp>
        <stp>T</stp>
        <tr r="F797" s="1"/>
      </tp>
      <tp>
        <v>6445.25</v>
        <stp/>
        <stp>StudyData</stp>
        <stp>EP</stp>
        <stp>BAR</stp>
        <stp/>
        <stp>Close</stp>
        <stp>5</stp>
        <stp>-785</stp>
        <stp>All</stp>
        <stp/>
        <stp/>
        <stp>FALSE</stp>
        <stp>T</stp>
        <tr r="F787" s="1"/>
      </tp>
      <tp>
        <v>6431</v>
        <stp/>
        <stp>StudyData</stp>
        <stp>EP</stp>
        <stp>BAR</stp>
        <stp/>
        <stp>Close</stp>
        <stp>5</stp>
        <stp>-755</stp>
        <stp>All</stp>
        <stp/>
        <stp/>
        <stp>FALSE</stp>
        <stp>T</stp>
        <tr r="F757" s="1"/>
      </tp>
      <tp>
        <v>6432</v>
        <stp/>
        <stp>StudyData</stp>
        <stp>EP</stp>
        <stp>BAR</stp>
        <stp/>
        <stp>Close</stp>
        <stp>5</stp>
        <stp>-745</stp>
        <stp>All</stp>
        <stp/>
        <stp/>
        <stp>FALSE</stp>
        <stp>T</stp>
        <tr r="F747" s="1"/>
      </tp>
      <tp>
        <v>6446.5</v>
        <stp/>
        <stp>StudyData</stp>
        <stp>EP</stp>
        <stp>BAR</stp>
        <stp/>
        <stp>Close</stp>
        <stp>5</stp>
        <stp>-775</stp>
        <stp>All</stp>
        <stp/>
        <stp/>
        <stp>FALSE</stp>
        <stp>T</stp>
        <tr r="F777" s="1"/>
      </tp>
      <tp>
        <v>6447.5</v>
        <stp/>
        <stp>StudyData</stp>
        <stp>EP</stp>
        <stp>BAR</stp>
        <stp/>
        <stp>Close</stp>
        <stp>5</stp>
        <stp>-765</stp>
        <stp>All</stp>
        <stp/>
        <stp/>
        <stp>FALSE</stp>
        <stp>T</stp>
        <tr r="F767" s="1"/>
      </tp>
      <tp>
        <v>6456.25</v>
        <stp/>
        <stp>StudyData</stp>
        <stp>EP</stp>
        <stp>BAR</stp>
        <stp/>
        <stp>Close</stp>
        <stp>5</stp>
        <stp>-715</stp>
        <stp>All</stp>
        <stp/>
        <stp/>
        <stp>FALSE</stp>
        <stp>T</stp>
        <tr r="F717" s="1"/>
      </tp>
      <tp>
        <v>6458.75</v>
        <stp/>
        <stp>StudyData</stp>
        <stp>EP</stp>
        <stp>BAR</stp>
        <stp/>
        <stp>Close</stp>
        <stp>5</stp>
        <stp>-705</stp>
        <stp>All</stp>
        <stp/>
        <stp/>
        <stp>FALSE</stp>
        <stp>T</stp>
        <tr r="F707" s="1"/>
      </tp>
      <tp>
        <v>6444.5</v>
        <stp/>
        <stp>StudyData</stp>
        <stp>EP</stp>
        <stp>BAR</stp>
        <stp/>
        <stp>Close</stp>
        <stp>5</stp>
        <stp>-735</stp>
        <stp>All</stp>
        <stp/>
        <stp/>
        <stp>FALSE</stp>
        <stp>T</stp>
        <tr r="F737" s="1"/>
      </tp>
      <tp>
        <v>6461.75</v>
        <stp/>
        <stp>StudyData</stp>
        <stp>EP</stp>
        <stp>BAR</stp>
        <stp/>
        <stp>Close</stp>
        <stp>5</stp>
        <stp>-725</stp>
        <stp>All</stp>
        <stp/>
        <stp/>
        <stp>FALSE</stp>
        <stp>T</stp>
        <tr r="F727" s="1"/>
      </tp>
      <tp>
        <v>6481</v>
        <stp/>
        <stp>StudyData</stp>
        <stp>EP</stp>
        <stp>BAR</stp>
        <stp/>
        <stp>Close</stp>
        <stp>5</stp>
        <stp>-495</stp>
        <stp>All</stp>
        <stp/>
        <stp/>
        <stp>FALSE</stp>
        <stp>T</stp>
        <tr r="F497" s="1"/>
      </tp>
      <tp>
        <v>6488</v>
        <stp/>
        <stp>StudyData</stp>
        <stp>EP</stp>
        <stp>BAR</stp>
        <stp/>
        <stp>Close</stp>
        <stp>5</stp>
        <stp>-485</stp>
        <stp>All</stp>
        <stp/>
        <stp/>
        <stp>FALSE</stp>
        <stp>T</stp>
        <tr r="F487" s="1"/>
      </tp>
      <tp>
        <v>6511.5</v>
        <stp/>
        <stp>StudyData</stp>
        <stp>EP</stp>
        <stp>BAR</stp>
        <stp/>
        <stp>Close</stp>
        <stp>5</stp>
        <stp>-455</stp>
        <stp>All</stp>
        <stp/>
        <stp/>
        <stp>FALSE</stp>
        <stp>T</stp>
        <tr r="F457" s="1"/>
      </tp>
      <tp>
        <v>6514.5</v>
        <stp/>
        <stp>StudyData</stp>
        <stp>EP</stp>
        <stp>BAR</stp>
        <stp/>
        <stp>Close</stp>
        <stp>5</stp>
        <stp>-445</stp>
        <stp>All</stp>
        <stp/>
        <stp/>
        <stp>FALSE</stp>
        <stp>T</stp>
        <tr r="F447" s="1"/>
      </tp>
      <tp>
        <v>6495.25</v>
        <stp/>
        <stp>StudyData</stp>
        <stp>EP</stp>
        <stp>BAR</stp>
        <stp/>
        <stp>Close</stp>
        <stp>5</stp>
        <stp>-475</stp>
        <stp>All</stp>
        <stp/>
        <stp/>
        <stp>FALSE</stp>
        <stp>T</stp>
        <tr r="F477" s="1"/>
      </tp>
      <tp>
        <v>6503.25</v>
        <stp/>
        <stp>StudyData</stp>
        <stp>EP</stp>
        <stp>BAR</stp>
        <stp/>
        <stp>Close</stp>
        <stp>5</stp>
        <stp>-465</stp>
        <stp>All</stp>
        <stp/>
        <stp/>
        <stp>FALSE</stp>
        <stp>T</stp>
        <tr r="F467" s="1"/>
      </tp>
      <tp>
        <v>6518.5</v>
        <stp/>
        <stp>StudyData</stp>
        <stp>EP</stp>
        <stp>BAR</stp>
        <stp/>
        <stp>Close</stp>
        <stp>5</stp>
        <stp>-415</stp>
        <stp>All</stp>
        <stp/>
        <stp/>
        <stp>FALSE</stp>
        <stp>T</stp>
        <tr r="F417" s="1"/>
      </tp>
      <tp>
        <v>6519.25</v>
        <stp/>
        <stp>StudyData</stp>
        <stp>EP</stp>
        <stp>BAR</stp>
        <stp/>
        <stp>Close</stp>
        <stp>5</stp>
        <stp>-405</stp>
        <stp>All</stp>
        <stp/>
        <stp/>
        <stp>FALSE</stp>
        <stp>T</stp>
        <tr r="F407" s="1"/>
      </tp>
      <tp>
        <v>6514.75</v>
        <stp/>
        <stp>StudyData</stp>
        <stp>EP</stp>
        <stp>BAR</stp>
        <stp/>
        <stp>Close</stp>
        <stp>5</stp>
        <stp>-435</stp>
        <stp>All</stp>
        <stp/>
        <stp/>
        <stp>FALSE</stp>
        <stp>T</stp>
        <tr r="F437" s="1"/>
      </tp>
      <tp>
        <v>6516.5</v>
        <stp/>
        <stp>StudyData</stp>
        <stp>EP</stp>
        <stp>BAR</stp>
        <stp/>
        <stp>Close</stp>
        <stp>5</stp>
        <stp>-425</stp>
        <stp>All</stp>
        <stp/>
        <stp/>
        <stp>FALSE</stp>
        <stp>T</stp>
        <tr r="F427" s="1"/>
      </tp>
      <tp>
        <v>6467.25</v>
        <stp/>
        <stp>StudyData</stp>
        <stp>EP</stp>
        <stp>BAR</stp>
        <stp/>
        <stp>Close</stp>
        <stp>5</stp>
        <stp>-595</stp>
        <stp>All</stp>
        <stp/>
        <stp/>
        <stp>FALSE</stp>
        <stp>T</stp>
        <tr r="F597" s="1"/>
      </tp>
      <tp>
        <v>6467.75</v>
        <stp/>
        <stp>StudyData</stp>
        <stp>EP</stp>
        <stp>BAR</stp>
        <stp/>
        <stp>Close</stp>
        <stp>5</stp>
        <stp>-585</stp>
        <stp>All</stp>
        <stp/>
        <stp/>
        <stp>FALSE</stp>
        <stp>T</stp>
        <tr r="F587" s="1"/>
      </tp>
      <tp>
        <v>6468.5</v>
        <stp/>
        <stp>StudyData</stp>
        <stp>EP</stp>
        <stp>BAR</stp>
        <stp/>
        <stp>Close</stp>
        <stp>5</stp>
        <stp>-555</stp>
        <stp>All</stp>
        <stp/>
        <stp/>
        <stp>FALSE</stp>
        <stp>T</stp>
        <tr r="F557" s="1"/>
      </tp>
      <tp>
        <v>6462</v>
        <stp/>
        <stp>StudyData</stp>
        <stp>EP</stp>
        <stp>BAR</stp>
        <stp/>
        <stp>Close</stp>
        <stp>5</stp>
        <stp>-545</stp>
        <stp>All</stp>
        <stp/>
        <stp/>
        <stp>FALSE</stp>
        <stp>T</stp>
        <tr r="F547" s="1"/>
      </tp>
      <tp>
        <v>6471.25</v>
        <stp/>
        <stp>StudyData</stp>
        <stp>EP</stp>
        <stp>BAR</stp>
        <stp/>
        <stp>Close</stp>
        <stp>5</stp>
        <stp>-575</stp>
        <stp>All</stp>
        <stp/>
        <stp/>
        <stp>FALSE</stp>
        <stp>T</stp>
        <tr r="F577" s="1"/>
      </tp>
      <tp>
        <v>6469.5</v>
        <stp/>
        <stp>StudyData</stp>
        <stp>EP</stp>
        <stp>BAR</stp>
        <stp/>
        <stp>Close</stp>
        <stp>5</stp>
        <stp>-565</stp>
        <stp>All</stp>
        <stp/>
        <stp/>
        <stp>FALSE</stp>
        <stp>T</stp>
        <tr r="F567" s="1"/>
      </tp>
      <tp>
        <v>6478</v>
        <stp/>
        <stp>StudyData</stp>
        <stp>EP</stp>
        <stp>BAR</stp>
        <stp/>
        <stp>Close</stp>
        <stp>5</stp>
        <stp>-515</stp>
        <stp>All</stp>
        <stp/>
        <stp/>
        <stp>FALSE</stp>
        <stp>T</stp>
        <tr r="F517" s="1"/>
      </tp>
      <tp>
        <v>6486.25</v>
        <stp/>
        <stp>StudyData</stp>
        <stp>EP</stp>
        <stp>BAR</stp>
        <stp/>
        <stp>Close</stp>
        <stp>5</stp>
        <stp>-505</stp>
        <stp>All</stp>
        <stp/>
        <stp/>
        <stp>FALSE</stp>
        <stp>T</stp>
        <tr r="F507" s="1"/>
      </tp>
      <tp>
        <v>6462.75</v>
        <stp/>
        <stp>StudyData</stp>
        <stp>EP</stp>
        <stp>BAR</stp>
        <stp/>
        <stp>Close</stp>
        <stp>5</stp>
        <stp>-535</stp>
        <stp>All</stp>
        <stp/>
        <stp/>
        <stp>FALSE</stp>
        <stp>T</stp>
        <tr r="F537" s="1"/>
      </tp>
      <tp>
        <v>6460.5</v>
        <stp/>
        <stp>StudyData</stp>
        <stp>EP</stp>
        <stp>BAR</stp>
        <stp/>
        <stp>Close</stp>
        <stp>5</stp>
        <stp>-525</stp>
        <stp>All</stp>
        <stp/>
        <stp/>
        <stp>FALSE</stp>
        <stp>T</stp>
        <tr r="F527" s="1"/>
      </tp>
      <tp>
        <v>6524</v>
        <stp/>
        <stp>StudyData</stp>
        <stp>EP</stp>
        <stp>BAR</stp>
        <stp/>
        <stp>Close</stp>
        <stp>5</stp>
        <stp>-295</stp>
        <stp>All</stp>
        <stp/>
        <stp/>
        <stp>FALSE</stp>
        <stp>T</stp>
        <tr r="F297" s="1"/>
      </tp>
      <tp>
        <v>6525.25</v>
        <stp/>
        <stp>StudyData</stp>
        <stp>EP</stp>
        <stp>BAR</stp>
        <stp/>
        <stp>Close</stp>
        <stp>5</stp>
        <stp>-285</stp>
        <stp>All</stp>
        <stp/>
        <stp/>
        <stp>FALSE</stp>
        <stp>T</stp>
        <tr r="F287" s="1"/>
      </tp>
      <tp>
        <v>6540</v>
        <stp/>
        <stp>StudyData</stp>
        <stp>EP</stp>
        <stp>BAR</stp>
        <stp/>
        <stp>Close</stp>
        <stp>5</stp>
        <stp>-255</stp>
        <stp>All</stp>
        <stp/>
        <stp/>
        <stp>FALSE</stp>
        <stp>T</stp>
        <tr r="F257" s="1"/>
      </tp>
      <tp>
        <v>6480.25</v>
        <stp/>
        <stp>StudyData</stp>
        <stp>EP</stp>
        <stp>BAR</stp>
        <stp/>
        <stp>Close</stp>
        <stp>5</stp>
        <stp>-245</stp>
        <stp>All</stp>
        <stp/>
        <stp/>
        <stp>FALSE</stp>
        <stp>T</stp>
        <tr r="F247" s="1"/>
      </tp>
      <tp>
        <v>6519.75</v>
        <stp/>
        <stp>StudyData</stp>
        <stp>EP</stp>
        <stp>BAR</stp>
        <stp/>
        <stp>Close</stp>
        <stp>5</stp>
        <stp>-275</stp>
        <stp>All</stp>
        <stp/>
        <stp/>
        <stp>FALSE</stp>
        <stp>T</stp>
        <tr r="F277" s="1"/>
      </tp>
      <tp>
        <v>6534.25</v>
        <stp/>
        <stp>StudyData</stp>
        <stp>EP</stp>
        <stp>BAR</stp>
        <stp/>
        <stp>Close</stp>
        <stp>5</stp>
        <stp>-265</stp>
        <stp>All</stp>
        <stp/>
        <stp/>
        <stp>FALSE</stp>
        <stp>T</stp>
        <tr r="F267" s="1"/>
      </tp>
      <tp>
        <v>6475.25</v>
        <stp/>
        <stp>StudyData</stp>
        <stp>EP</stp>
        <stp>BAR</stp>
        <stp/>
        <stp>Close</stp>
        <stp>5</stp>
        <stp>-215</stp>
        <stp>All</stp>
        <stp/>
        <stp/>
        <stp>FALSE</stp>
        <stp>T</stp>
        <tr r="F217" s="1"/>
      </tp>
      <tp>
        <v>6469.25</v>
        <stp/>
        <stp>StudyData</stp>
        <stp>EP</stp>
        <stp>BAR</stp>
        <stp/>
        <stp>Close</stp>
        <stp>5</stp>
        <stp>-205</stp>
        <stp>All</stp>
        <stp/>
        <stp/>
        <stp>FALSE</stp>
        <stp>T</stp>
        <tr r="F207" s="1"/>
      </tp>
      <tp>
        <v>6476</v>
        <stp/>
        <stp>StudyData</stp>
        <stp>EP</stp>
        <stp>BAR</stp>
        <stp/>
        <stp>Close</stp>
        <stp>5</stp>
        <stp>-235</stp>
        <stp>All</stp>
        <stp/>
        <stp/>
        <stp>FALSE</stp>
        <stp>T</stp>
        <tr r="F237" s="1"/>
      </tp>
      <tp>
        <v>6485.25</v>
        <stp/>
        <stp>StudyData</stp>
        <stp>EP</stp>
        <stp>BAR</stp>
        <stp/>
        <stp>Close</stp>
        <stp>5</stp>
        <stp>-225</stp>
        <stp>All</stp>
        <stp/>
        <stp/>
        <stp>FALSE</stp>
        <stp>T</stp>
        <tr r="F227" s="1"/>
      </tp>
      <tp>
        <v>6519.25</v>
        <stp/>
        <stp>StudyData</stp>
        <stp>EP</stp>
        <stp>BAR</stp>
        <stp/>
        <stp>Close</stp>
        <stp>5</stp>
        <stp>-395</stp>
        <stp>All</stp>
        <stp/>
        <stp/>
        <stp>FALSE</stp>
        <stp>T</stp>
        <tr r="F397" s="1"/>
      </tp>
      <tp>
        <v>6520.25</v>
        <stp/>
        <stp>StudyData</stp>
        <stp>EP</stp>
        <stp>BAR</stp>
        <stp/>
        <stp>Close</stp>
        <stp>5</stp>
        <stp>-385</stp>
        <stp>All</stp>
        <stp/>
        <stp/>
        <stp>FALSE</stp>
        <stp>T</stp>
        <tr r="F387" s="1"/>
      </tp>
      <tp>
        <v>6521.75</v>
        <stp/>
        <stp>StudyData</stp>
        <stp>EP</stp>
        <stp>BAR</stp>
        <stp/>
        <stp>Close</stp>
        <stp>5</stp>
        <stp>-355</stp>
        <stp>All</stp>
        <stp/>
        <stp/>
        <stp>FALSE</stp>
        <stp>T</stp>
        <tr r="F357" s="1"/>
      </tp>
      <tp>
        <v>6527.25</v>
        <stp/>
        <stp>StudyData</stp>
        <stp>EP</stp>
        <stp>BAR</stp>
        <stp/>
        <stp>Close</stp>
        <stp>5</stp>
        <stp>-345</stp>
        <stp>All</stp>
        <stp/>
        <stp/>
        <stp>FALSE</stp>
        <stp>T</stp>
        <tr r="F347" s="1"/>
      </tp>
      <tp>
        <v>6519.75</v>
        <stp/>
        <stp>StudyData</stp>
        <stp>EP</stp>
        <stp>BAR</stp>
        <stp/>
        <stp>Close</stp>
        <stp>5</stp>
        <stp>-375</stp>
        <stp>All</stp>
        <stp/>
        <stp/>
        <stp>FALSE</stp>
        <stp>T</stp>
        <tr r="F377" s="1"/>
      </tp>
      <tp>
        <v>6521.5</v>
        <stp/>
        <stp>StudyData</stp>
        <stp>EP</stp>
        <stp>BAR</stp>
        <stp/>
        <stp>Close</stp>
        <stp>5</stp>
        <stp>-365</stp>
        <stp>All</stp>
        <stp/>
        <stp/>
        <stp>FALSE</stp>
        <stp>T</stp>
        <tr r="F367" s="1"/>
      </tp>
      <tp>
        <v>6526</v>
        <stp/>
        <stp>StudyData</stp>
        <stp>EP</stp>
        <stp>BAR</stp>
        <stp/>
        <stp>Close</stp>
        <stp>5</stp>
        <stp>-315</stp>
        <stp>All</stp>
        <stp/>
        <stp/>
        <stp>FALSE</stp>
        <stp>T</stp>
        <tr r="F317" s="1"/>
      </tp>
      <tp>
        <v>6524.75</v>
        <stp/>
        <stp>StudyData</stp>
        <stp>EP</stp>
        <stp>BAR</stp>
        <stp/>
        <stp>Close</stp>
        <stp>5</stp>
        <stp>-305</stp>
        <stp>All</stp>
        <stp/>
        <stp/>
        <stp>FALSE</stp>
        <stp>T</stp>
        <tr r="F307" s="1"/>
      </tp>
      <tp>
        <v>6523</v>
        <stp/>
        <stp>StudyData</stp>
        <stp>EP</stp>
        <stp>BAR</stp>
        <stp/>
        <stp>Close</stp>
        <stp>5</stp>
        <stp>-335</stp>
        <stp>All</stp>
        <stp/>
        <stp/>
        <stp>FALSE</stp>
        <stp>T</stp>
        <tr r="F337" s="1"/>
      </tp>
      <tp>
        <v>6523</v>
        <stp/>
        <stp>StudyData</stp>
        <stp>EP</stp>
        <stp>BAR</stp>
        <stp/>
        <stp>Close</stp>
        <stp>5</stp>
        <stp>-325</stp>
        <stp>All</stp>
        <stp/>
        <stp/>
        <stp>FALSE</stp>
        <stp>T</stp>
        <tr r="F327" s="1"/>
      </tp>
      <tp>
        <v>6479.75</v>
        <stp/>
        <stp>StudyData</stp>
        <stp>EP</stp>
        <stp>BAR</stp>
        <stp/>
        <stp>Close</stp>
        <stp>5</stp>
        <stp>-195</stp>
        <stp>All</stp>
        <stp/>
        <stp/>
        <stp>FALSE</stp>
        <stp>T</stp>
        <tr r="F197" s="1"/>
      </tp>
      <tp>
        <v>6485.75</v>
        <stp/>
        <stp>StudyData</stp>
        <stp>EP</stp>
        <stp>BAR</stp>
        <stp/>
        <stp>Close</stp>
        <stp>5</stp>
        <stp>-185</stp>
        <stp>All</stp>
        <stp/>
        <stp/>
        <stp>FALSE</stp>
        <stp>T</stp>
        <tr r="F187" s="1"/>
      </tp>
      <tp>
        <v>6499.75</v>
        <stp/>
        <stp>StudyData</stp>
        <stp>EP</stp>
        <stp>BAR</stp>
        <stp/>
        <stp>Close</stp>
        <stp>5</stp>
        <stp>-155</stp>
        <stp>All</stp>
        <stp/>
        <stp/>
        <stp>FALSE</stp>
        <stp>T</stp>
        <tr r="F157" s="1"/>
      </tp>
      <tp>
        <v>6505</v>
        <stp/>
        <stp>StudyData</stp>
        <stp>EP</stp>
        <stp>BAR</stp>
        <stp/>
        <stp>Close</stp>
        <stp>5</stp>
        <stp>-145</stp>
        <stp>All</stp>
        <stp/>
        <stp/>
        <stp>FALSE</stp>
        <stp>T</stp>
        <tr r="F147" s="1"/>
      </tp>
      <tp>
        <v>6488</v>
        <stp/>
        <stp>StudyData</stp>
        <stp>EP</stp>
        <stp>BAR</stp>
        <stp/>
        <stp>Close</stp>
        <stp>5</stp>
        <stp>-175</stp>
        <stp>All</stp>
        <stp/>
        <stp/>
        <stp>FALSE</stp>
        <stp>T</stp>
        <tr r="F177" s="1"/>
      </tp>
      <tp>
        <v>6485.25</v>
        <stp/>
        <stp>StudyData</stp>
        <stp>EP</stp>
        <stp>BAR</stp>
        <stp/>
        <stp>Close</stp>
        <stp>5</stp>
        <stp>-165</stp>
        <stp>All</stp>
        <stp/>
        <stp/>
        <stp>FALSE</stp>
        <stp>T</stp>
        <tr r="F167" s="1"/>
      </tp>
      <tp>
        <v>6495.75</v>
        <stp/>
        <stp>StudyData</stp>
        <stp>EP</stp>
        <stp>BAR</stp>
        <stp/>
        <stp>Close</stp>
        <stp>5</stp>
        <stp>-115</stp>
        <stp>All</stp>
        <stp/>
        <stp/>
        <stp>FALSE</stp>
        <stp>T</stp>
        <tr r="F117" s="1"/>
      </tp>
      <tp>
        <v>6499.25</v>
        <stp/>
        <stp>StudyData</stp>
        <stp>EP</stp>
        <stp>BAR</stp>
        <stp/>
        <stp>Close</stp>
        <stp>5</stp>
        <stp>-105</stp>
        <stp>All</stp>
        <stp/>
        <stp/>
        <stp>FALSE</stp>
        <stp>T</stp>
        <tr r="F107" s="1"/>
      </tp>
      <tp>
        <v>6502.75</v>
        <stp/>
        <stp>StudyData</stp>
        <stp>EP</stp>
        <stp>BAR</stp>
        <stp/>
        <stp>Close</stp>
        <stp>5</stp>
        <stp>-135</stp>
        <stp>All</stp>
        <stp/>
        <stp/>
        <stp>FALSE</stp>
        <stp>T</stp>
        <tr r="F137" s="1"/>
      </tp>
      <tp>
        <v>6500.75</v>
        <stp/>
        <stp>StudyData</stp>
        <stp>EP</stp>
        <stp>BAR</stp>
        <stp/>
        <stp>Close</stp>
        <stp>5</stp>
        <stp>-125</stp>
        <stp>All</stp>
        <stp/>
        <stp/>
        <stp>FALSE</stp>
        <stp>T</stp>
        <tr r="F127" s="1"/>
      </tp>
      <tp>
        <v>45907.96875</v>
        <stp/>
        <stp>StudyData</stp>
        <stp>TYA</stp>
        <stp>BAR</stp>
        <stp/>
        <stp>Time</stp>
        <stp>5</stp>
        <stp>-92</stp>
        <stp>ALL</stp>
        <stp/>
        <stp/>
        <stp>False</stp>
        <stp>T</stp>
        <tr r="B94" s="1"/>
      </tp>
      <tp>
        <v>45908.003472222219</v>
        <stp/>
        <stp>StudyData</stp>
        <stp>TYA</stp>
        <stp>BAR</stp>
        <stp/>
        <stp>Time</stp>
        <stp>5</stp>
        <stp>-82</stp>
        <stp>ALL</stp>
        <stp/>
        <stp/>
        <stp>False</stp>
        <stp>T</stp>
        <tr r="B84" s="1"/>
      </tp>
      <tp>
        <v>45908.038194444445</v>
        <stp/>
        <stp>StudyData</stp>
        <stp>TYA</stp>
        <stp>BAR</stp>
        <stp/>
        <stp>Time</stp>
        <stp>5</stp>
        <stp>-72</stp>
        <stp>ALL</stp>
        <stp/>
        <stp/>
        <stp>False</stp>
        <stp>T</stp>
        <tr r="B74" s="1"/>
      </tp>
      <tp>
        <v>45908.072916666664</v>
        <stp/>
        <stp>StudyData</stp>
        <stp>TYA</stp>
        <stp>BAR</stp>
        <stp/>
        <stp>Time</stp>
        <stp>5</stp>
        <stp>-62</stp>
        <stp>ALL</stp>
        <stp/>
        <stp/>
        <stp>False</stp>
        <stp>T</stp>
        <tr r="B64" s="1"/>
      </tp>
      <tp>
        <v>45908.107638888891</v>
        <stp/>
        <stp>StudyData</stp>
        <stp>TYA</stp>
        <stp>BAR</stp>
        <stp/>
        <stp>Time</stp>
        <stp>5</stp>
        <stp>-52</stp>
        <stp>ALL</stp>
        <stp/>
        <stp/>
        <stp>False</stp>
        <stp>T</stp>
        <tr r="B54" s="1"/>
      </tp>
      <tp>
        <v>45908.142361111109</v>
        <stp/>
        <stp>StudyData</stp>
        <stp>TYA</stp>
        <stp>BAR</stp>
        <stp/>
        <stp>Time</stp>
        <stp>5</stp>
        <stp>-42</stp>
        <stp>ALL</stp>
        <stp/>
        <stp/>
        <stp>False</stp>
        <stp>T</stp>
        <tr r="B44" s="1"/>
      </tp>
      <tp>
        <v>45908.177083333336</v>
        <stp/>
        <stp>StudyData</stp>
        <stp>TYA</stp>
        <stp>BAR</stp>
        <stp/>
        <stp>Time</stp>
        <stp>5</stp>
        <stp>-32</stp>
        <stp>ALL</stp>
        <stp/>
        <stp/>
        <stp>False</stp>
        <stp>T</stp>
        <tr r="B34" s="1"/>
      </tp>
      <tp>
        <v>45908.211805555555</v>
        <stp/>
        <stp>StudyData</stp>
        <stp>TYA</stp>
        <stp>BAR</stp>
        <stp/>
        <stp>Time</stp>
        <stp>5</stp>
        <stp>-22</stp>
        <stp>ALL</stp>
        <stp/>
        <stp/>
        <stp>False</stp>
        <stp>T</stp>
        <tr r="B24" s="1"/>
      </tp>
      <tp>
        <v>45908.246527777781</v>
        <stp/>
        <stp>StudyData</stp>
        <stp>TYA</stp>
        <stp>BAR</stp>
        <stp/>
        <stp>Time</stp>
        <stp>5</stp>
        <stp>-12</stp>
        <stp>ALL</stp>
        <stp/>
        <stp/>
        <stp>False</stp>
        <stp>T</stp>
        <tr r="B14" s="1"/>
      </tp>
      <tp>
        <v>6436</v>
        <stp/>
        <stp>StudyData</stp>
        <stp>EP</stp>
        <stp>BAR</stp>
        <stp/>
        <stp>Close</stp>
        <stp>5</stp>
        <stp>-892</stp>
        <stp>All</stp>
        <stp/>
        <stp/>
        <stp>FALSE</stp>
        <stp>T</stp>
        <tr r="F894" s="1"/>
      </tp>
      <tp>
        <v>6435.75</v>
        <stp/>
        <stp>StudyData</stp>
        <stp>EP</stp>
        <stp>BAR</stp>
        <stp/>
        <stp>Close</stp>
        <stp>5</stp>
        <stp>-882</stp>
        <stp>All</stp>
        <stp/>
        <stp/>
        <stp>FALSE</stp>
        <stp>T</stp>
        <tr r="F884" s="1"/>
      </tp>
      <tp>
        <v>6455.25</v>
        <stp/>
        <stp>StudyData</stp>
        <stp>EP</stp>
        <stp>BAR</stp>
        <stp/>
        <stp>Close</stp>
        <stp>5</stp>
        <stp>-852</stp>
        <stp>All</stp>
        <stp/>
        <stp/>
        <stp>FALSE</stp>
        <stp>T</stp>
        <tr r="F854" s="1"/>
      </tp>
      <tp>
        <v>6455.5</v>
        <stp/>
        <stp>StudyData</stp>
        <stp>EP</stp>
        <stp>BAR</stp>
        <stp/>
        <stp>Close</stp>
        <stp>5</stp>
        <stp>-842</stp>
        <stp>All</stp>
        <stp/>
        <stp/>
        <stp>FALSE</stp>
        <stp>T</stp>
        <tr r="F844" s="1"/>
      </tp>
      <tp>
        <v>6452.75</v>
        <stp/>
        <stp>StudyData</stp>
        <stp>EP</stp>
        <stp>BAR</stp>
        <stp/>
        <stp>Close</stp>
        <stp>5</stp>
        <stp>-872</stp>
        <stp>All</stp>
        <stp/>
        <stp/>
        <stp>FALSE</stp>
        <stp>T</stp>
        <tr r="F874" s="1"/>
      </tp>
      <tp>
        <v>6448.25</v>
        <stp/>
        <stp>StudyData</stp>
        <stp>EP</stp>
        <stp>BAR</stp>
        <stp/>
        <stp>Close</stp>
        <stp>5</stp>
        <stp>-862</stp>
        <stp>All</stp>
        <stp/>
        <stp/>
        <stp>FALSE</stp>
        <stp>T</stp>
        <tr r="F864" s="1"/>
      </tp>
      <tp>
        <v>6450.5</v>
        <stp/>
        <stp>StudyData</stp>
        <stp>EP</stp>
        <stp>BAR</stp>
        <stp/>
        <stp>Close</stp>
        <stp>5</stp>
        <stp>-812</stp>
        <stp>All</stp>
        <stp/>
        <stp/>
        <stp>FALSE</stp>
        <stp>T</stp>
        <tr r="F814" s="1"/>
      </tp>
      <tp>
        <v>6446.25</v>
        <stp/>
        <stp>StudyData</stp>
        <stp>EP</stp>
        <stp>BAR</stp>
        <stp/>
        <stp>Close</stp>
        <stp>5</stp>
        <stp>-802</stp>
        <stp>All</stp>
        <stp/>
        <stp/>
        <stp>FALSE</stp>
        <stp>T</stp>
        <tr r="F804" s="1"/>
      </tp>
      <tp>
        <v>6454.75</v>
        <stp/>
        <stp>StudyData</stp>
        <stp>EP</stp>
        <stp>BAR</stp>
        <stp/>
        <stp>Close</stp>
        <stp>5</stp>
        <stp>-832</stp>
        <stp>All</stp>
        <stp/>
        <stp/>
        <stp>FALSE</stp>
        <stp>T</stp>
        <tr r="F834" s="1"/>
      </tp>
      <tp>
        <v>6452.5</v>
        <stp/>
        <stp>StudyData</stp>
        <stp>EP</stp>
        <stp>BAR</stp>
        <stp/>
        <stp>Close</stp>
        <stp>5</stp>
        <stp>-822</stp>
        <stp>All</stp>
        <stp/>
        <stp/>
        <stp>FALSE</stp>
        <stp>T</stp>
        <tr r="F824" s="1"/>
      </tp>
      <tp>
        <v>6443.25</v>
        <stp/>
        <stp>StudyData</stp>
        <stp>EP</stp>
        <stp>BAR</stp>
        <stp/>
        <stp>Close</stp>
        <stp>5</stp>
        <stp>-992</stp>
        <stp>All</stp>
        <stp/>
        <stp/>
        <stp>FALSE</stp>
        <stp>T</stp>
        <tr r="F994" s="1"/>
      </tp>
      <tp>
        <v>6436.75</v>
        <stp/>
        <stp>StudyData</stp>
        <stp>EP</stp>
        <stp>BAR</stp>
        <stp/>
        <stp>Close</stp>
        <stp>5</stp>
        <stp>-982</stp>
        <stp>All</stp>
        <stp/>
        <stp/>
        <stp>FALSE</stp>
        <stp>T</stp>
        <tr r="F984" s="1"/>
      </tp>
      <tp>
        <v>6430.25</v>
        <stp/>
        <stp>StudyData</stp>
        <stp>EP</stp>
        <stp>BAR</stp>
        <stp/>
        <stp>Close</stp>
        <stp>5</stp>
        <stp>-952</stp>
        <stp>All</stp>
        <stp/>
        <stp/>
        <stp>FALSE</stp>
        <stp>T</stp>
        <tr r="F954" s="1"/>
      </tp>
      <tp>
        <v>6432.25</v>
        <stp/>
        <stp>StudyData</stp>
        <stp>EP</stp>
        <stp>BAR</stp>
        <stp/>
        <stp>Close</stp>
        <stp>5</stp>
        <stp>-942</stp>
        <stp>All</stp>
        <stp/>
        <stp/>
        <stp>FALSE</stp>
        <stp>T</stp>
        <tr r="F944" s="1"/>
      </tp>
      <tp>
        <v>6435</v>
        <stp/>
        <stp>StudyData</stp>
        <stp>EP</stp>
        <stp>BAR</stp>
        <stp/>
        <stp>Close</stp>
        <stp>5</stp>
        <stp>-972</stp>
        <stp>All</stp>
        <stp/>
        <stp/>
        <stp>FALSE</stp>
        <stp>T</stp>
        <tr r="F974" s="1"/>
      </tp>
      <tp>
        <v>6433.5</v>
        <stp/>
        <stp>StudyData</stp>
        <stp>EP</stp>
        <stp>BAR</stp>
        <stp/>
        <stp>Close</stp>
        <stp>5</stp>
        <stp>-962</stp>
        <stp>All</stp>
        <stp/>
        <stp/>
        <stp>FALSE</stp>
        <stp>T</stp>
        <tr r="F964" s="1"/>
      </tp>
      <tp>
        <v>6431</v>
        <stp/>
        <stp>StudyData</stp>
        <stp>EP</stp>
        <stp>BAR</stp>
        <stp/>
        <stp>Close</stp>
        <stp>5</stp>
        <stp>-912</stp>
        <stp>All</stp>
        <stp/>
        <stp/>
        <stp>FALSE</stp>
        <stp>T</stp>
        <tr r="F914" s="1"/>
      </tp>
      <tp>
        <v>6425.75</v>
        <stp/>
        <stp>StudyData</stp>
        <stp>EP</stp>
        <stp>BAR</stp>
        <stp/>
        <stp>Close</stp>
        <stp>5</stp>
        <stp>-902</stp>
        <stp>All</stp>
        <stp/>
        <stp/>
        <stp>FALSE</stp>
        <stp>T</stp>
        <tr r="F904" s="1"/>
      </tp>
      <tp>
        <v>6431.5</v>
        <stp/>
        <stp>StudyData</stp>
        <stp>EP</stp>
        <stp>BAR</stp>
        <stp/>
        <stp>Close</stp>
        <stp>5</stp>
        <stp>-932</stp>
        <stp>All</stp>
        <stp/>
        <stp/>
        <stp>FALSE</stp>
        <stp>T</stp>
        <tr r="F934" s="1"/>
      </tp>
      <tp>
        <v>6430.25</v>
        <stp/>
        <stp>StudyData</stp>
        <stp>EP</stp>
        <stp>BAR</stp>
        <stp/>
        <stp>Close</stp>
        <stp>5</stp>
        <stp>-922</stp>
        <stp>All</stp>
        <stp/>
        <stp/>
        <stp>FALSE</stp>
        <stp>T</stp>
        <tr r="F924" s="1"/>
      </tp>
      <tp>
        <v>6467.5</v>
        <stp/>
        <stp>StudyData</stp>
        <stp>EP</stp>
        <stp>BAR</stp>
        <stp/>
        <stp>Close</stp>
        <stp>5</stp>
        <stp>-692</stp>
        <stp>All</stp>
        <stp/>
        <stp/>
        <stp>FALSE</stp>
        <stp>T</stp>
        <tr r="F694" s="1"/>
      </tp>
      <tp>
        <v>6468.25</v>
        <stp/>
        <stp>StudyData</stp>
        <stp>EP</stp>
        <stp>BAR</stp>
        <stp/>
        <stp>Close</stp>
        <stp>5</stp>
        <stp>-682</stp>
        <stp>All</stp>
        <stp/>
        <stp/>
        <stp>FALSE</stp>
        <stp>T</stp>
        <tr r="F684" s="1"/>
      </tp>
      <tp>
        <v>6459.5</v>
        <stp/>
        <stp>StudyData</stp>
        <stp>EP</stp>
        <stp>BAR</stp>
        <stp/>
        <stp>Close</stp>
        <stp>5</stp>
        <stp>-652</stp>
        <stp>All</stp>
        <stp/>
        <stp/>
        <stp>FALSE</stp>
        <stp>T</stp>
        <tr r="F654" s="1"/>
      </tp>
      <tp>
        <v>6466.25</v>
        <stp/>
        <stp>StudyData</stp>
        <stp>EP</stp>
        <stp>BAR</stp>
        <stp/>
        <stp>Close</stp>
        <stp>5</stp>
        <stp>-642</stp>
        <stp>All</stp>
        <stp/>
        <stp/>
        <stp>FALSE</stp>
        <stp>T</stp>
        <tr r="F644" s="1"/>
      </tp>
      <tp>
        <v>6465.25</v>
        <stp/>
        <stp>StudyData</stp>
        <stp>EP</stp>
        <stp>BAR</stp>
        <stp/>
        <stp>Close</stp>
        <stp>5</stp>
        <stp>-672</stp>
        <stp>All</stp>
        <stp/>
        <stp/>
        <stp>FALSE</stp>
        <stp>T</stp>
        <tr r="F674" s="1"/>
      </tp>
      <tp>
        <v>6466.5</v>
        <stp/>
        <stp>StudyData</stp>
        <stp>EP</stp>
        <stp>BAR</stp>
        <stp/>
        <stp>Close</stp>
        <stp>5</stp>
        <stp>-662</stp>
        <stp>All</stp>
        <stp/>
        <stp/>
        <stp>FALSE</stp>
        <stp>T</stp>
        <tr r="F664" s="1"/>
      </tp>
      <tp>
        <v>6459.25</v>
        <stp/>
        <stp>StudyData</stp>
        <stp>EP</stp>
        <stp>BAR</stp>
        <stp/>
        <stp>Close</stp>
        <stp>5</stp>
        <stp>-612</stp>
        <stp>All</stp>
        <stp/>
        <stp/>
        <stp>FALSE</stp>
        <stp>T</stp>
        <tr r="F614" s="1"/>
      </tp>
      <tp>
        <v>6465</v>
        <stp/>
        <stp>StudyData</stp>
        <stp>EP</stp>
        <stp>BAR</stp>
        <stp/>
        <stp>Close</stp>
        <stp>5</stp>
        <stp>-602</stp>
        <stp>All</stp>
        <stp/>
        <stp/>
        <stp>FALSE</stp>
        <stp>T</stp>
        <tr r="F604" s="1"/>
      </tp>
      <tp>
        <v>6468.25</v>
        <stp/>
        <stp>StudyData</stp>
        <stp>EP</stp>
        <stp>BAR</stp>
        <stp/>
        <stp>Close</stp>
        <stp>5</stp>
        <stp>-632</stp>
        <stp>All</stp>
        <stp/>
        <stp/>
        <stp>FALSE</stp>
        <stp>T</stp>
        <tr r="F634" s="1"/>
      </tp>
      <tp>
        <v>6465.5</v>
        <stp/>
        <stp>StudyData</stp>
        <stp>EP</stp>
        <stp>BAR</stp>
        <stp/>
        <stp>Close</stp>
        <stp>5</stp>
        <stp>-622</stp>
        <stp>All</stp>
        <stp/>
        <stp/>
        <stp>FALSE</stp>
        <stp>T</stp>
        <tr r="F624" s="1"/>
      </tp>
      <tp>
        <v>6461.75</v>
        <stp/>
        <stp>StudyData</stp>
        <stp>EP</stp>
        <stp>BAR</stp>
        <stp/>
        <stp>Close</stp>
        <stp>5</stp>
        <stp>-792</stp>
        <stp>All</stp>
        <stp/>
        <stp/>
        <stp>FALSE</stp>
        <stp>T</stp>
        <tr r="F794" s="1"/>
      </tp>
      <tp>
        <v>6448.25</v>
        <stp/>
        <stp>StudyData</stp>
        <stp>EP</stp>
        <stp>BAR</stp>
        <stp/>
        <stp>Close</stp>
        <stp>5</stp>
        <stp>-782</stp>
        <stp>All</stp>
        <stp/>
        <stp/>
        <stp>FALSE</stp>
        <stp>T</stp>
        <tr r="F784" s="1"/>
      </tp>
      <tp>
        <v>6431</v>
        <stp/>
        <stp>StudyData</stp>
        <stp>EP</stp>
        <stp>BAR</stp>
        <stp/>
        <stp>Close</stp>
        <stp>5</stp>
        <stp>-752</stp>
        <stp>All</stp>
        <stp/>
        <stp/>
        <stp>FALSE</stp>
        <stp>T</stp>
        <tr r="F754" s="1"/>
      </tp>
      <tp>
        <v>6430.75</v>
        <stp/>
        <stp>StudyData</stp>
        <stp>EP</stp>
        <stp>BAR</stp>
        <stp/>
        <stp>Close</stp>
        <stp>5</stp>
        <stp>-742</stp>
        <stp>All</stp>
        <stp/>
        <stp/>
        <stp>FALSE</stp>
        <stp>T</stp>
        <tr r="F744" s="1"/>
      </tp>
      <tp>
        <v>6443.25</v>
        <stp/>
        <stp>StudyData</stp>
        <stp>EP</stp>
        <stp>BAR</stp>
        <stp/>
        <stp>Close</stp>
        <stp>5</stp>
        <stp>-772</stp>
        <stp>All</stp>
        <stp/>
        <stp/>
        <stp>FALSE</stp>
        <stp>T</stp>
        <tr r="F774" s="1"/>
      </tp>
      <tp>
        <v>6444.5</v>
        <stp/>
        <stp>StudyData</stp>
        <stp>EP</stp>
        <stp>BAR</stp>
        <stp/>
        <stp>Close</stp>
        <stp>5</stp>
        <stp>-762</stp>
        <stp>All</stp>
        <stp/>
        <stp/>
        <stp>FALSE</stp>
        <stp>T</stp>
        <tr r="F764" s="1"/>
      </tp>
      <tp>
        <v>6456.5</v>
        <stp/>
        <stp>StudyData</stp>
        <stp>EP</stp>
        <stp>BAR</stp>
        <stp/>
        <stp>Close</stp>
        <stp>5</stp>
        <stp>-712</stp>
        <stp>All</stp>
        <stp/>
        <stp/>
        <stp>FALSE</stp>
        <stp>T</stp>
        <tr r="F714" s="1"/>
      </tp>
      <tp>
        <v>6457.5</v>
        <stp/>
        <stp>StudyData</stp>
        <stp>EP</stp>
        <stp>BAR</stp>
        <stp/>
        <stp>Close</stp>
        <stp>5</stp>
        <stp>-702</stp>
        <stp>All</stp>
        <stp/>
        <stp/>
        <stp>FALSE</stp>
        <stp>T</stp>
        <tr r="F704" s="1"/>
      </tp>
      <tp>
        <v>6457.25</v>
        <stp/>
        <stp>StudyData</stp>
        <stp>EP</stp>
        <stp>BAR</stp>
        <stp/>
        <stp>Close</stp>
        <stp>5</stp>
        <stp>-732</stp>
        <stp>All</stp>
        <stp/>
        <stp/>
        <stp>FALSE</stp>
        <stp>T</stp>
        <tr r="F734" s="1"/>
      </tp>
      <tp>
        <v>6460.75</v>
        <stp/>
        <stp>StudyData</stp>
        <stp>EP</stp>
        <stp>BAR</stp>
        <stp/>
        <stp>Close</stp>
        <stp>5</stp>
        <stp>-722</stp>
        <stp>All</stp>
        <stp/>
        <stp/>
        <stp>FALSE</stp>
        <stp>T</stp>
        <tr r="F724" s="1"/>
      </tp>
      <tp>
        <v>6481</v>
        <stp/>
        <stp>StudyData</stp>
        <stp>EP</stp>
        <stp>BAR</stp>
        <stp/>
        <stp>Close</stp>
        <stp>5</stp>
        <stp>-492</stp>
        <stp>All</stp>
        <stp/>
        <stp/>
        <stp>FALSE</stp>
        <stp>T</stp>
        <tr r="F494" s="1"/>
      </tp>
      <tp>
        <v>6491</v>
        <stp/>
        <stp>StudyData</stp>
        <stp>EP</stp>
        <stp>BAR</stp>
        <stp/>
        <stp>Close</stp>
        <stp>5</stp>
        <stp>-482</stp>
        <stp>All</stp>
        <stp/>
        <stp/>
        <stp>FALSE</stp>
        <stp>T</stp>
        <tr r="F484" s="1"/>
      </tp>
      <tp>
        <v>6513.25</v>
        <stp/>
        <stp>StudyData</stp>
        <stp>EP</stp>
        <stp>BAR</stp>
        <stp/>
        <stp>Close</stp>
        <stp>5</stp>
        <stp>-452</stp>
        <stp>All</stp>
        <stp/>
        <stp/>
        <stp>FALSE</stp>
        <stp>T</stp>
        <tr r="F454" s="1"/>
      </tp>
      <tp>
        <v>6516</v>
        <stp/>
        <stp>StudyData</stp>
        <stp>EP</stp>
        <stp>BAR</stp>
        <stp/>
        <stp>Close</stp>
        <stp>5</stp>
        <stp>-442</stp>
        <stp>All</stp>
        <stp/>
        <stp/>
        <stp>FALSE</stp>
        <stp>T</stp>
        <tr r="F444" s="1"/>
      </tp>
      <tp>
        <v>6494.75</v>
        <stp/>
        <stp>StudyData</stp>
        <stp>EP</stp>
        <stp>BAR</stp>
        <stp/>
        <stp>Close</stp>
        <stp>5</stp>
        <stp>-472</stp>
        <stp>All</stp>
        <stp/>
        <stp/>
        <stp>FALSE</stp>
        <stp>T</stp>
        <tr r="F474" s="1"/>
      </tp>
      <tp>
        <v>6500.5</v>
        <stp/>
        <stp>StudyData</stp>
        <stp>EP</stp>
        <stp>BAR</stp>
        <stp/>
        <stp>Close</stp>
        <stp>5</stp>
        <stp>-462</stp>
        <stp>All</stp>
        <stp/>
        <stp/>
        <stp>FALSE</stp>
        <stp>T</stp>
        <tr r="F464" s="1"/>
      </tp>
      <tp>
        <v>6518.75</v>
        <stp/>
        <stp>StudyData</stp>
        <stp>EP</stp>
        <stp>BAR</stp>
        <stp/>
        <stp>Close</stp>
        <stp>5</stp>
        <stp>-412</stp>
        <stp>All</stp>
        <stp/>
        <stp/>
        <stp>FALSE</stp>
        <stp>T</stp>
        <tr r="F414" s="1"/>
      </tp>
      <tp>
        <v>6519.75</v>
        <stp/>
        <stp>StudyData</stp>
        <stp>EP</stp>
        <stp>BAR</stp>
        <stp/>
        <stp>Close</stp>
        <stp>5</stp>
        <stp>-402</stp>
        <stp>All</stp>
        <stp/>
        <stp/>
        <stp>FALSE</stp>
        <stp>T</stp>
        <tr r="F404" s="1"/>
      </tp>
      <tp>
        <v>6516.5</v>
        <stp/>
        <stp>StudyData</stp>
        <stp>EP</stp>
        <stp>BAR</stp>
        <stp/>
        <stp>Close</stp>
        <stp>5</stp>
        <stp>-432</stp>
        <stp>All</stp>
        <stp/>
        <stp/>
        <stp>FALSE</stp>
        <stp>T</stp>
        <tr r="F434" s="1"/>
      </tp>
      <tp>
        <v>6516</v>
        <stp/>
        <stp>StudyData</stp>
        <stp>EP</stp>
        <stp>BAR</stp>
        <stp/>
        <stp>Close</stp>
        <stp>5</stp>
        <stp>-422</stp>
        <stp>All</stp>
        <stp/>
        <stp/>
        <stp>FALSE</stp>
        <stp>T</stp>
        <tr r="F424" s="1"/>
      </tp>
      <tp>
        <v>6467</v>
        <stp/>
        <stp>StudyData</stp>
        <stp>EP</stp>
        <stp>BAR</stp>
        <stp/>
        <stp>Close</stp>
        <stp>5</stp>
        <stp>-592</stp>
        <stp>All</stp>
        <stp/>
        <stp/>
        <stp>FALSE</stp>
        <stp>T</stp>
        <tr r="F594" s="1"/>
      </tp>
      <tp>
        <v>6466.75</v>
        <stp/>
        <stp>StudyData</stp>
        <stp>EP</stp>
        <stp>BAR</stp>
        <stp/>
        <stp>Close</stp>
        <stp>5</stp>
        <stp>-582</stp>
        <stp>All</stp>
        <stp/>
        <stp/>
        <stp>FALSE</stp>
        <stp>T</stp>
        <tr r="F584" s="1"/>
      </tp>
      <tp>
        <v>6465.5</v>
        <stp/>
        <stp>StudyData</stp>
        <stp>EP</stp>
        <stp>BAR</stp>
        <stp/>
        <stp>Close</stp>
        <stp>5</stp>
        <stp>-552</stp>
        <stp>All</stp>
        <stp/>
        <stp/>
        <stp>FALSE</stp>
        <stp>T</stp>
        <tr r="F554" s="1"/>
      </tp>
      <tp>
        <v>6464.5</v>
        <stp/>
        <stp>StudyData</stp>
        <stp>EP</stp>
        <stp>BAR</stp>
        <stp/>
        <stp>Close</stp>
        <stp>5</stp>
        <stp>-542</stp>
        <stp>All</stp>
        <stp/>
        <stp/>
        <stp>FALSE</stp>
        <stp>T</stp>
        <tr r="F544" s="1"/>
      </tp>
      <tp>
        <v>6471</v>
        <stp/>
        <stp>StudyData</stp>
        <stp>EP</stp>
        <stp>BAR</stp>
        <stp/>
        <stp>Close</stp>
        <stp>5</stp>
        <stp>-572</stp>
        <stp>All</stp>
        <stp/>
        <stp/>
        <stp>FALSE</stp>
        <stp>T</stp>
        <tr r="F574" s="1"/>
      </tp>
      <tp>
        <v>6470.5</v>
        <stp/>
        <stp>StudyData</stp>
        <stp>EP</stp>
        <stp>BAR</stp>
        <stp/>
        <stp>Close</stp>
        <stp>5</stp>
        <stp>-562</stp>
        <stp>All</stp>
        <stp/>
        <stp/>
        <stp>FALSE</stp>
        <stp>T</stp>
        <tr r="F564" s="1"/>
      </tp>
      <tp>
        <v>6481.5</v>
        <stp/>
        <stp>StudyData</stp>
        <stp>EP</stp>
        <stp>BAR</stp>
        <stp/>
        <stp>Close</stp>
        <stp>5</stp>
        <stp>-512</stp>
        <stp>All</stp>
        <stp/>
        <stp/>
        <stp>FALSE</stp>
        <stp>T</stp>
        <tr r="F514" s="1"/>
      </tp>
      <tp>
        <v>6486.75</v>
        <stp/>
        <stp>StudyData</stp>
        <stp>EP</stp>
        <stp>BAR</stp>
        <stp/>
        <stp>Close</stp>
        <stp>5</stp>
        <stp>-502</stp>
        <stp>All</stp>
        <stp/>
        <stp/>
        <stp>FALSE</stp>
        <stp>T</stp>
        <tr r="F504" s="1"/>
      </tp>
      <tp>
        <v>6468.75</v>
        <stp/>
        <stp>StudyData</stp>
        <stp>EP</stp>
        <stp>BAR</stp>
        <stp/>
        <stp>Close</stp>
        <stp>5</stp>
        <stp>-532</stp>
        <stp>All</stp>
        <stp/>
        <stp/>
        <stp>FALSE</stp>
        <stp>T</stp>
        <tr r="F534" s="1"/>
      </tp>
      <tp>
        <v>6470.25</v>
        <stp/>
        <stp>StudyData</stp>
        <stp>EP</stp>
        <stp>BAR</stp>
        <stp/>
        <stp>Close</stp>
        <stp>5</stp>
        <stp>-522</stp>
        <stp>All</stp>
        <stp/>
        <stp/>
        <stp>FALSE</stp>
        <stp>T</stp>
        <tr r="F524" s="1"/>
      </tp>
      <tp>
        <v>6525</v>
        <stp/>
        <stp>StudyData</stp>
        <stp>EP</stp>
        <stp>BAR</stp>
        <stp/>
        <stp>Close</stp>
        <stp>5</stp>
        <stp>-292</stp>
        <stp>All</stp>
        <stp/>
        <stp/>
        <stp>FALSE</stp>
        <stp>T</stp>
        <tr r="F294" s="1"/>
      </tp>
      <tp>
        <v>6524.5</v>
        <stp/>
        <stp>StudyData</stp>
        <stp>EP</stp>
        <stp>BAR</stp>
        <stp/>
        <stp>Close</stp>
        <stp>5</stp>
        <stp>-282</stp>
        <stp>All</stp>
        <stp/>
        <stp/>
        <stp>FALSE</stp>
        <stp>T</stp>
        <tr r="F284" s="1"/>
      </tp>
      <tp>
        <v>6530</v>
        <stp/>
        <stp>StudyData</stp>
        <stp>EP</stp>
        <stp>BAR</stp>
        <stp/>
        <stp>Close</stp>
        <stp>5</stp>
        <stp>-252</stp>
        <stp>All</stp>
        <stp/>
        <stp/>
        <stp>FALSE</stp>
        <stp>T</stp>
        <tr r="F254" s="1"/>
      </tp>
      <tp>
        <v>6466</v>
        <stp/>
        <stp>StudyData</stp>
        <stp>EP</stp>
        <stp>BAR</stp>
        <stp/>
        <stp>Close</stp>
        <stp>5</stp>
        <stp>-242</stp>
        <stp>All</stp>
        <stp/>
        <stp/>
        <stp>FALSE</stp>
        <stp>T</stp>
        <tr r="F244" s="1"/>
      </tp>
      <tp>
        <v>6517.25</v>
        <stp/>
        <stp>StudyData</stp>
        <stp>EP</stp>
        <stp>BAR</stp>
        <stp/>
        <stp>Close</stp>
        <stp>5</stp>
        <stp>-272</stp>
        <stp>All</stp>
        <stp/>
        <stp/>
        <stp>FALSE</stp>
        <stp>T</stp>
        <tr r="F274" s="1"/>
      </tp>
      <tp>
        <v>6536.5</v>
        <stp/>
        <stp>StudyData</stp>
        <stp>EP</stp>
        <stp>BAR</stp>
        <stp/>
        <stp>Close</stp>
        <stp>5</stp>
        <stp>-262</stp>
        <stp>All</stp>
        <stp/>
        <stp/>
        <stp>FALSE</stp>
        <stp>T</stp>
        <tr r="F264" s="1"/>
      </tp>
      <tp>
        <v>6480.75</v>
        <stp/>
        <stp>StudyData</stp>
        <stp>EP</stp>
        <stp>BAR</stp>
        <stp/>
        <stp>Close</stp>
        <stp>5</stp>
        <stp>-212</stp>
        <stp>All</stp>
        <stp/>
        <stp/>
        <stp>FALSE</stp>
        <stp>T</stp>
        <tr r="F214" s="1"/>
      </tp>
      <tp>
        <v>6469.5</v>
        <stp/>
        <stp>StudyData</stp>
        <stp>EP</stp>
        <stp>BAR</stp>
        <stp/>
        <stp>Close</stp>
        <stp>5</stp>
        <stp>-202</stp>
        <stp>All</stp>
        <stp/>
        <stp/>
        <stp>FALSE</stp>
        <stp>T</stp>
        <tr r="F204" s="1"/>
      </tp>
      <tp>
        <v>6481.25</v>
        <stp/>
        <stp>StudyData</stp>
        <stp>EP</stp>
        <stp>BAR</stp>
        <stp/>
        <stp>Close</stp>
        <stp>5</stp>
        <stp>-232</stp>
        <stp>All</stp>
        <stp/>
        <stp/>
        <stp>FALSE</stp>
        <stp>T</stp>
        <tr r="F234" s="1"/>
      </tp>
      <tp>
        <v>6476</v>
        <stp/>
        <stp>StudyData</stp>
        <stp>EP</stp>
        <stp>BAR</stp>
        <stp/>
        <stp>Close</stp>
        <stp>5</stp>
        <stp>-222</stp>
        <stp>All</stp>
        <stp/>
        <stp/>
        <stp>FALSE</stp>
        <stp>T</stp>
        <tr r="F224" s="1"/>
      </tp>
      <tp>
        <v>6519</v>
        <stp/>
        <stp>StudyData</stp>
        <stp>EP</stp>
        <stp>BAR</stp>
        <stp/>
        <stp>Close</stp>
        <stp>5</stp>
        <stp>-392</stp>
        <stp>All</stp>
        <stp/>
        <stp/>
        <stp>FALSE</stp>
        <stp>T</stp>
        <tr r="F394" s="1"/>
      </tp>
      <tp>
        <v>6519</v>
        <stp/>
        <stp>StudyData</stp>
        <stp>EP</stp>
        <stp>BAR</stp>
        <stp/>
        <stp>Close</stp>
        <stp>5</stp>
        <stp>-382</stp>
        <stp>All</stp>
        <stp/>
        <stp/>
        <stp>FALSE</stp>
        <stp>T</stp>
        <tr r="F384" s="1"/>
      </tp>
      <tp>
        <v>6525.25</v>
        <stp/>
        <stp>StudyData</stp>
        <stp>EP</stp>
        <stp>BAR</stp>
        <stp/>
        <stp>Close</stp>
        <stp>5</stp>
        <stp>-352</stp>
        <stp>All</stp>
        <stp/>
        <stp/>
        <stp>FALSE</stp>
        <stp>T</stp>
        <tr r="F354" s="1"/>
      </tp>
      <tp>
        <v>6530.25</v>
        <stp/>
        <stp>StudyData</stp>
        <stp>EP</stp>
        <stp>BAR</stp>
        <stp/>
        <stp>Close</stp>
        <stp>5</stp>
        <stp>-342</stp>
        <stp>All</stp>
        <stp/>
        <stp/>
        <stp>FALSE</stp>
        <stp>T</stp>
        <tr r="F344" s="1"/>
      </tp>
      <tp>
        <v>6520</v>
        <stp/>
        <stp>StudyData</stp>
        <stp>EP</stp>
        <stp>BAR</stp>
        <stp/>
        <stp>Close</stp>
        <stp>5</stp>
        <stp>-372</stp>
        <stp>All</stp>
        <stp/>
        <stp/>
        <stp>FALSE</stp>
        <stp>T</stp>
        <tr r="F374" s="1"/>
      </tp>
      <tp>
        <v>6521</v>
        <stp/>
        <stp>StudyData</stp>
        <stp>EP</stp>
        <stp>BAR</stp>
        <stp/>
        <stp>Close</stp>
        <stp>5</stp>
        <stp>-362</stp>
        <stp>All</stp>
        <stp/>
        <stp/>
        <stp>FALSE</stp>
        <stp>T</stp>
        <tr r="F364" s="1"/>
      </tp>
      <tp>
        <v>6526.25</v>
        <stp/>
        <stp>StudyData</stp>
        <stp>EP</stp>
        <stp>BAR</stp>
        <stp/>
        <stp>Close</stp>
        <stp>5</stp>
        <stp>-312</stp>
        <stp>All</stp>
        <stp/>
        <stp/>
        <stp>FALSE</stp>
        <stp>T</stp>
        <tr r="F314" s="1"/>
      </tp>
      <tp>
        <v>6524</v>
        <stp/>
        <stp>StudyData</stp>
        <stp>EP</stp>
        <stp>BAR</stp>
        <stp/>
        <stp>Close</stp>
        <stp>5</stp>
        <stp>-302</stp>
        <stp>All</stp>
        <stp/>
        <stp/>
        <stp>FALSE</stp>
        <stp>T</stp>
        <tr r="F304" s="1"/>
      </tp>
      <tp>
        <v>6522</v>
        <stp/>
        <stp>StudyData</stp>
        <stp>EP</stp>
        <stp>BAR</stp>
        <stp/>
        <stp>Close</stp>
        <stp>5</stp>
        <stp>-332</stp>
        <stp>All</stp>
        <stp/>
        <stp/>
        <stp>FALSE</stp>
        <stp>T</stp>
        <tr r="F334" s="1"/>
      </tp>
      <tp>
        <v>6522.75</v>
        <stp/>
        <stp>StudyData</stp>
        <stp>EP</stp>
        <stp>BAR</stp>
        <stp/>
        <stp>Close</stp>
        <stp>5</stp>
        <stp>-322</stp>
        <stp>All</stp>
        <stp/>
        <stp/>
        <stp>FALSE</stp>
        <stp>T</stp>
        <tr r="F324" s="1"/>
      </tp>
      <tp>
        <v>6481.75</v>
        <stp/>
        <stp>StudyData</stp>
        <stp>EP</stp>
        <stp>BAR</stp>
        <stp/>
        <stp>Close</stp>
        <stp>5</stp>
        <stp>-192</stp>
        <stp>All</stp>
        <stp/>
        <stp/>
        <stp>FALSE</stp>
        <stp>T</stp>
        <tr r="F194" s="1"/>
      </tp>
      <tp>
        <v>6486.5</v>
        <stp/>
        <stp>StudyData</stp>
        <stp>EP</stp>
        <stp>BAR</stp>
        <stp/>
        <stp>Close</stp>
        <stp>5</stp>
        <stp>-182</stp>
        <stp>All</stp>
        <stp/>
        <stp/>
        <stp>FALSE</stp>
        <stp>T</stp>
        <tr r="F184" s="1"/>
      </tp>
      <tp>
        <v>6499</v>
        <stp/>
        <stp>StudyData</stp>
        <stp>EP</stp>
        <stp>BAR</stp>
        <stp/>
        <stp>Close</stp>
        <stp>5</stp>
        <stp>-152</stp>
        <stp>All</stp>
        <stp/>
        <stp/>
        <stp>FALSE</stp>
        <stp>T</stp>
        <tr r="F154" s="1"/>
      </tp>
      <tp>
        <v>6506.25</v>
        <stp/>
        <stp>StudyData</stp>
        <stp>EP</stp>
        <stp>BAR</stp>
        <stp/>
        <stp>Close</stp>
        <stp>5</stp>
        <stp>-142</stp>
        <stp>All</stp>
        <stp/>
        <stp/>
        <stp>FALSE</stp>
        <stp>T</stp>
        <tr r="F144" s="1"/>
      </tp>
      <tp>
        <v>6488.5</v>
        <stp/>
        <stp>StudyData</stp>
        <stp>EP</stp>
        <stp>BAR</stp>
        <stp/>
        <stp>Close</stp>
        <stp>5</stp>
        <stp>-172</stp>
        <stp>All</stp>
        <stp/>
        <stp/>
        <stp>FALSE</stp>
        <stp>T</stp>
        <tr r="F174" s="1"/>
      </tp>
      <tp>
        <v>6489.25</v>
        <stp/>
        <stp>StudyData</stp>
        <stp>EP</stp>
        <stp>BAR</stp>
        <stp/>
        <stp>Close</stp>
        <stp>5</stp>
        <stp>-162</stp>
        <stp>All</stp>
        <stp/>
        <stp/>
        <stp>FALSE</stp>
        <stp>T</stp>
        <tr r="F164" s="1"/>
      </tp>
      <tp>
        <v>6496.25</v>
        <stp/>
        <stp>StudyData</stp>
        <stp>EP</stp>
        <stp>BAR</stp>
        <stp/>
        <stp>Close</stp>
        <stp>5</stp>
        <stp>-112</stp>
        <stp>All</stp>
        <stp/>
        <stp/>
        <stp>FALSE</stp>
        <stp>T</stp>
        <tr r="F114" s="1"/>
      </tp>
      <tp>
        <v>6500</v>
        <stp/>
        <stp>StudyData</stp>
        <stp>EP</stp>
        <stp>BAR</stp>
        <stp/>
        <stp>Close</stp>
        <stp>5</stp>
        <stp>-102</stp>
        <stp>All</stp>
        <stp/>
        <stp/>
        <stp>FALSE</stp>
        <stp>T</stp>
        <tr r="F104" s="1"/>
      </tp>
      <tp>
        <v>6500.25</v>
        <stp/>
        <stp>StudyData</stp>
        <stp>EP</stp>
        <stp>BAR</stp>
        <stp/>
        <stp>Close</stp>
        <stp>5</stp>
        <stp>-132</stp>
        <stp>All</stp>
        <stp/>
        <stp/>
        <stp>FALSE</stp>
        <stp>T</stp>
        <tr r="F134" s="1"/>
      </tp>
      <tp>
        <v>6503.75</v>
        <stp/>
        <stp>StudyData</stp>
        <stp>EP</stp>
        <stp>BAR</stp>
        <stp/>
        <stp>Close</stp>
        <stp>5</stp>
        <stp>-122</stp>
        <stp>All</stp>
        <stp/>
        <stp/>
        <stp>FALSE</stp>
        <stp>T</stp>
        <tr r="F124" s="1"/>
      </tp>
      <tp>
        <v>45907.965277777781</v>
        <stp/>
        <stp>StudyData</stp>
        <stp>TYA</stp>
        <stp>BAR</stp>
        <stp/>
        <stp>Time</stp>
        <stp>5</stp>
        <stp>-93</stp>
        <stp>ALL</stp>
        <stp/>
        <stp/>
        <stp>False</stp>
        <stp>T</stp>
        <tr r="B95" s="1"/>
      </tp>
      <tp>
        <v>45908</v>
        <stp/>
        <stp>StudyData</stp>
        <stp>TYA</stp>
        <stp>BAR</stp>
        <stp/>
        <stp>Time</stp>
        <stp>5</stp>
        <stp>-83</stp>
        <stp>ALL</stp>
        <stp/>
        <stp/>
        <stp>False</stp>
        <stp>T</stp>
        <tr r="B85" s="1"/>
      </tp>
      <tp>
        <v>45908.034722222219</v>
        <stp/>
        <stp>StudyData</stp>
        <stp>TYA</stp>
        <stp>BAR</stp>
        <stp/>
        <stp>Time</stp>
        <stp>5</stp>
        <stp>-73</stp>
        <stp>ALL</stp>
        <stp/>
        <stp/>
        <stp>False</stp>
        <stp>T</stp>
        <tr r="B75" s="1"/>
      </tp>
      <tp>
        <v>45908.069444444445</v>
        <stp/>
        <stp>StudyData</stp>
        <stp>TYA</stp>
        <stp>BAR</stp>
        <stp/>
        <stp>Time</stp>
        <stp>5</stp>
        <stp>-63</stp>
        <stp>ALL</stp>
        <stp/>
        <stp/>
        <stp>False</stp>
        <stp>T</stp>
        <tr r="B65" s="1"/>
      </tp>
      <tp>
        <v>45908.104166666664</v>
        <stp/>
        <stp>StudyData</stp>
        <stp>TYA</stp>
        <stp>BAR</stp>
        <stp/>
        <stp>Time</stp>
        <stp>5</stp>
        <stp>-53</stp>
        <stp>ALL</stp>
        <stp/>
        <stp/>
        <stp>False</stp>
        <stp>T</stp>
        <tr r="B55" s="1"/>
      </tp>
      <tp>
        <v>45908.138888888891</v>
        <stp/>
        <stp>StudyData</stp>
        <stp>TYA</stp>
        <stp>BAR</stp>
        <stp/>
        <stp>Time</stp>
        <stp>5</stp>
        <stp>-43</stp>
        <stp>ALL</stp>
        <stp/>
        <stp/>
        <stp>False</stp>
        <stp>T</stp>
        <tr r="B45" s="1"/>
      </tp>
      <tp>
        <v>45908.173611111109</v>
        <stp/>
        <stp>StudyData</stp>
        <stp>TYA</stp>
        <stp>BAR</stp>
        <stp/>
        <stp>Time</stp>
        <stp>5</stp>
        <stp>-33</stp>
        <stp>ALL</stp>
        <stp/>
        <stp/>
        <stp>False</stp>
        <stp>T</stp>
        <tr r="B35" s="1"/>
      </tp>
      <tp>
        <v>45908.208333333336</v>
        <stp/>
        <stp>StudyData</stp>
        <stp>TYA</stp>
        <stp>BAR</stp>
        <stp/>
        <stp>Time</stp>
        <stp>5</stp>
        <stp>-23</stp>
        <stp>ALL</stp>
        <stp/>
        <stp/>
        <stp>False</stp>
        <stp>T</stp>
        <tr r="B25" s="1"/>
      </tp>
      <tp>
        <v>45908.243055555555</v>
        <stp/>
        <stp>StudyData</stp>
        <stp>TYA</stp>
        <stp>BAR</stp>
        <stp/>
        <stp>Time</stp>
        <stp>5</stp>
        <stp>-13</stp>
        <stp>ALL</stp>
        <stp/>
        <stp/>
        <stp>False</stp>
        <stp>T</stp>
        <tr r="B15" s="1"/>
      </tp>
      <tp>
        <v>6437</v>
        <stp/>
        <stp>StudyData</stp>
        <stp>EP</stp>
        <stp>BAR</stp>
        <stp/>
        <stp>Close</stp>
        <stp>5</stp>
        <stp>-893</stp>
        <stp>All</stp>
        <stp/>
        <stp/>
        <stp>FALSE</stp>
        <stp>T</stp>
        <tr r="F895" s="1"/>
      </tp>
      <tp>
        <v>6434.25</v>
        <stp/>
        <stp>StudyData</stp>
        <stp>EP</stp>
        <stp>BAR</stp>
        <stp/>
        <stp>Close</stp>
        <stp>5</stp>
        <stp>-883</stp>
        <stp>All</stp>
        <stp/>
        <stp/>
        <stp>FALSE</stp>
        <stp>T</stp>
        <tr r="F885" s="1"/>
      </tp>
      <tp>
        <v>6456</v>
        <stp/>
        <stp>StudyData</stp>
        <stp>EP</stp>
        <stp>BAR</stp>
        <stp/>
        <stp>Close</stp>
        <stp>5</stp>
        <stp>-853</stp>
        <stp>All</stp>
        <stp/>
        <stp/>
        <stp>FALSE</stp>
        <stp>T</stp>
        <tr r="F855" s="1"/>
      </tp>
      <tp>
        <v>6455</v>
        <stp/>
        <stp>StudyData</stp>
        <stp>EP</stp>
        <stp>BAR</stp>
        <stp/>
        <stp>Close</stp>
        <stp>5</stp>
        <stp>-843</stp>
        <stp>All</stp>
        <stp/>
        <stp/>
        <stp>FALSE</stp>
        <stp>T</stp>
        <tr r="F845" s="1"/>
      </tp>
      <tp>
        <v>6448.75</v>
        <stp/>
        <stp>StudyData</stp>
        <stp>EP</stp>
        <stp>BAR</stp>
        <stp/>
        <stp>Close</stp>
        <stp>5</stp>
        <stp>-873</stp>
        <stp>All</stp>
        <stp/>
        <stp/>
        <stp>FALSE</stp>
        <stp>T</stp>
        <tr r="F875" s="1"/>
      </tp>
      <tp>
        <v>6450.25</v>
        <stp/>
        <stp>StudyData</stp>
        <stp>EP</stp>
        <stp>BAR</stp>
        <stp/>
        <stp>Close</stp>
        <stp>5</stp>
        <stp>-863</stp>
        <stp>All</stp>
        <stp/>
        <stp/>
        <stp>FALSE</stp>
        <stp>T</stp>
        <tr r="F865" s="1"/>
      </tp>
      <tp>
        <v>6451</v>
        <stp/>
        <stp>StudyData</stp>
        <stp>EP</stp>
        <stp>BAR</stp>
        <stp/>
        <stp>Close</stp>
        <stp>5</stp>
        <stp>-813</stp>
        <stp>All</stp>
        <stp/>
        <stp/>
        <stp>FALSE</stp>
        <stp>T</stp>
        <tr r="F815" s="1"/>
      </tp>
      <tp>
        <v>6448.5</v>
        <stp/>
        <stp>StudyData</stp>
        <stp>EP</stp>
        <stp>BAR</stp>
        <stp/>
        <stp>Close</stp>
        <stp>5</stp>
        <stp>-803</stp>
        <stp>All</stp>
        <stp/>
        <stp/>
        <stp>FALSE</stp>
        <stp>T</stp>
        <tr r="F805" s="1"/>
      </tp>
      <tp>
        <v>6454.25</v>
        <stp/>
        <stp>StudyData</stp>
        <stp>EP</stp>
        <stp>BAR</stp>
        <stp/>
        <stp>Close</stp>
        <stp>5</stp>
        <stp>-833</stp>
        <stp>All</stp>
        <stp/>
        <stp/>
        <stp>FALSE</stp>
        <stp>T</stp>
        <tr r="F835" s="1"/>
      </tp>
      <tp>
        <v>6452.75</v>
        <stp/>
        <stp>StudyData</stp>
        <stp>EP</stp>
        <stp>BAR</stp>
        <stp/>
        <stp>Close</stp>
        <stp>5</stp>
        <stp>-823</stp>
        <stp>All</stp>
        <stp/>
        <stp/>
        <stp>FALSE</stp>
        <stp>T</stp>
        <tr r="F825" s="1"/>
      </tp>
      <tp>
        <v>6443.75</v>
        <stp/>
        <stp>StudyData</stp>
        <stp>EP</stp>
        <stp>BAR</stp>
        <stp/>
        <stp>Close</stp>
        <stp>5</stp>
        <stp>-993</stp>
        <stp>All</stp>
        <stp/>
        <stp/>
        <stp>FALSE</stp>
        <stp>T</stp>
        <tr r="F995" s="1"/>
      </tp>
      <tp>
        <v>6437.25</v>
        <stp/>
        <stp>StudyData</stp>
        <stp>EP</stp>
        <stp>BAR</stp>
        <stp/>
        <stp>Close</stp>
        <stp>5</stp>
        <stp>-983</stp>
        <stp>All</stp>
        <stp/>
        <stp/>
        <stp>FALSE</stp>
        <stp>T</stp>
        <tr r="F985" s="1"/>
      </tp>
      <tp>
        <v>6430.5</v>
        <stp/>
        <stp>StudyData</stp>
        <stp>EP</stp>
        <stp>BAR</stp>
        <stp/>
        <stp>Close</stp>
        <stp>5</stp>
        <stp>-953</stp>
        <stp>All</stp>
        <stp/>
        <stp/>
        <stp>FALSE</stp>
        <stp>T</stp>
        <tr r="F955" s="1"/>
      </tp>
      <tp>
        <v>6433</v>
        <stp/>
        <stp>StudyData</stp>
        <stp>EP</stp>
        <stp>BAR</stp>
        <stp/>
        <stp>Close</stp>
        <stp>5</stp>
        <stp>-943</stp>
        <stp>All</stp>
        <stp/>
        <stp/>
        <stp>FALSE</stp>
        <stp>T</stp>
        <tr r="F945" s="1"/>
      </tp>
      <tp>
        <v>6435</v>
        <stp/>
        <stp>StudyData</stp>
        <stp>EP</stp>
        <stp>BAR</stp>
        <stp/>
        <stp>Close</stp>
        <stp>5</stp>
        <stp>-973</stp>
        <stp>All</stp>
        <stp/>
        <stp/>
        <stp>FALSE</stp>
        <stp>T</stp>
        <tr r="F975" s="1"/>
      </tp>
      <tp>
        <v>6434.75</v>
        <stp/>
        <stp>StudyData</stp>
        <stp>EP</stp>
        <stp>BAR</stp>
        <stp/>
        <stp>Close</stp>
        <stp>5</stp>
        <stp>-963</stp>
        <stp>All</stp>
        <stp/>
        <stp/>
        <stp>FALSE</stp>
        <stp>T</stp>
        <tr r="F965" s="1"/>
      </tp>
      <tp>
        <v>6430</v>
        <stp/>
        <stp>StudyData</stp>
        <stp>EP</stp>
        <stp>BAR</stp>
        <stp/>
        <stp>Close</stp>
        <stp>5</stp>
        <stp>-913</stp>
        <stp>All</stp>
        <stp/>
        <stp/>
        <stp>FALSE</stp>
        <stp>T</stp>
        <tr r="F915" s="1"/>
      </tp>
      <tp>
        <v>6428.5</v>
        <stp/>
        <stp>StudyData</stp>
        <stp>EP</stp>
        <stp>BAR</stp>
        <stp/>
        <stp>Close</stp>
        <stp>5</stp>
        <stp>-903</stp>
        <stp>All</stp>
        <stp/>
        <stp/>
        <stp>FALSE</stp>
        <stp>T</stp>
        <tr r="F905" s="1"/>
      </tp>
      <tp>
        <v>6431.5</v>
        <stp/>
        <stp>StudyData</stp>
        <stp>EP</stp>
        <stp>BAR</stp>
        <stp/>
        <stp>Close</stp>
        <stp>5</stp>
        <stp>-933</stp>
        <stp>All</stp>
        <stp/>
        <stp/>
        <stp>FALSE</stp>
        <stp>T</stp>
        <tr r="F935" s="1"/>
      </tp>
      <tp>
        <v>6429.75</v>
        <stp/>
        <stp>StudyData</stp>
        <stp>EP</stp>
        <stp>BAR</stp>
        <stp/>
        <stp>Close</stp>
        <stp>5</stp>
        <stp>-923</stp>
        <stp>All</stp>
        <stp/>
        <stp/>
        <stp>FALSE</stp>
        <stp>T</stp>
        <tr r="F925" s="1"/>
      </tp>
      <tp>
        <v>6462.75</v>
        <stp/>
        <stp>StudyData</stp>
        <stp>EP</stp>
        <stp>BAR</stp>
        <stp/>
        <stp>Close</stp>
        <stp>5</stp>
        <stp>-693</stp>
        <stp>All</stp>
        <stp/>
        <stp/>
        <stp>FALSE</stp>
        <stp>T</stp>
        <tr r="F695" s="1"/>
      </tp>
      <tp>
        <v>6468</v>
        <stp/>
        <stp>StudyData</stp>
        <stp>EP</stp>
        <stp>BAR</stp>
        <stp/>
        <stp>Close</stp>
        <stp>5</stp>
        <stp>-683</stp>
        <stp>All</stp>
        <stp/>
        <stp/>
        <stp>FALSE</stp>
        <stp>T</stp>
        <tr r="F685" s="1"/>
      </tp>
      <tp>
        <v>6459</v>
        <stp/>
        <stp>StudyData</stp>
        <stp>EP</stp>
        <stp>BAR</stp>
        <stp/>
        <stp>Close</stp>
        <stp>5</stp>
        <stp>-653</stp>
        <stp>All</stp>
        <stp/>
        <stp/>
        <stp>FALSE</stp>
        <stp>T</stp>
        <tr r="F655" s="1"/>
      </tp>
      <tp>
        <v>6465.5</v>
        <stp/>
        <stp>StudyData</stp>
        <stp>EP</stp>
        <stp>BAR</stp>
        <stp/>
        <stp>Close</stp>
        <stp>5</stp>
        <stp>-643</stp>
        <stp>All</stp>
        <stp/>
        <stp/>
        <stp>FALSE</stp>
        <stp>T</stp>
        <tr r="F645" s="1"/>
      </tp>
      <tp>
        <v>6463.75</v>
        <stp/>
        <stp>StudyData</stp>
        <stp>EP</stp>
        <stp>BAR</stp>
        <stp/>
        <stp>Close</stp>
        <stp>5</stp>
        <stp>-673</stp>
        <stp>All</stp>
        <stp/>
        <stp/>
        <stp>FALSE</stp>
        <stp>T</stp>
        <tr r="F675" s="1"/>
      </tp>
      <tp>
        <v>6466.25</v>
        <stp/>
        <stp>StudyData</stp>
        <stp>EP</stp>
        <stp>BAR</stp>
        <stp/>
        <stp>Close</stp>
        <stp>5</stp>
        <stp>-663</stp>
        <stp>All</stp>
        <stp/>
        <stp/>
        <stp>FALSE</stp>
        <stp>T</stp>
        <tr r="F665" s="1"/>
      </tp>
      <tp>
        <v>6463</v>
        <stp/>
        <stp>StudyData</stp>
        <stp>EP</stp>
        <stp>BAR</stp>
        <stp/>
        <stp>Close</stp>
        <stp>5</stp>
        <stp>-613</stp>
        <stp>All</stp>
        <stp/>
        <stp/>
        <stp>FALSE</stp>
        <stp>T</stp>
        <tr r="F615" s="1"/>
      </tp>
      <tp>
        <v>6466.75</v>
        <stp/>
        <stp>StudyData</stp>
        <stp>EP</stp>
        <stp>BAR</stp>
        <stp/>
        <stp>Close</stp>
        <stp>5</stp>
        <stp>-603</stp>
        <stp>All</stp>
        <stp/>
        <stp/>
        <stp>FALSE</stp>
        <stp>T</stp>
        <tr r="F605" s="1"/>
      </tp>
      <tp>
        <v>6466.5</v>
        <stp/>
        <stp>StudyData</stp>
        <stp>EP</stp>
        <stp>BAR</stp>
        <stp/>
        <stp>Close</stp>
        <stp>5</stp>
        <stp>-633</stp>
        <stp>All</stp>
        <stp/>
        <stp/>
        <stp>FALSE</stp>
        <stp>T</stp>
        <tr r="F635" s="1"/>
      </tp>
      <tp>
        <v>6463.25</v>
        <stp/>
        <stp>StudyData</stp>
        <stp>EP</stp>
        <stp>BAR</stp>
        <stp/>
        <stp>Close</stp>
        <stp>5</stp>
        <stp>-623</stp>
        <stp>All</stp>
        <stp/>
        <stp/>
        <stp>FALSE</stp>
        <stp>T</stp>
        <tr r="F625" s="1"/>
      </tp>
      <tp>
        <v>6461.75</v>
        <stp/>
        <stp>StudyData</stp>
        <stp>EP</stp>
        <stp>BAR</stp>
        <stp/>
        <stp>Close</stp>
        <stp>5</stp>
        <stp>-793</stp>
        <stp>All</stp>
        <stp/>
        <stp/>
        <stp>FALSE</stp>
        <stp>T</stp>
        <tr r="F795" s="1"/>
      </tp>
      <tp>
        <v>6449</v>
        <stp/>
        <stp>StudyData</stp>
        <stp>EP</stp>
        <stp>BAR</stp>
        <stp/>
        <stp>Close</stp>
        <stp>5</stp>
        <stp>-783</stp>
        <stp>All</stp>
        <stp/>
        <stp/>
        <stp>FALSE</stp>
        <stp>T</stp>
        <tr r="F785" s="1"/>
      </tp>
      <tp>
        <v>6432.5</v>
        <stp/>
        <stp>StudyData</stp>
        <stp>EP</stp>
        <stp>BAR</stp>
        <stp/>
        <stp>Close</stp>
        <stp>5</stp>
        <stp>-753</stp>
        <stp>All</stp>
        <stp/>
        <stp/>
        <stp>FALSE</stp>
        <stp>T</stp>
        <tr r="F755" s="1"/>
      </tp>
      <tp>
        <v>6430.75</v>
        <stp/>
        <stp>StudyData</stp>
        <stp>EP</stp>
        <stp>BAR</stp>
        <stp/>
        <stp>Close</stp>
        <stp>5</stp>
        <stp>-743</stp>
        <stp>All</stp>
        <stp/>
        <stp/>
        <stp>FALSE</stp>
        <stp>T</stp>
        <tr r="F745" s="1"/>
      </tp>
      <tp>
        <v>6445.5</v>
        <stp/>
        <stp>StudyData</stp>
        <stp>EP</stp>
        <stp>BAR</stp>
        <stp/>
        <stp>Close</stp>
        <stp>5</stp>
        <stp>-773</stp>
        <stp>All</stp>
        <stp/>
        <stp/>
        <stp>FALSE</stp>
        <stp>T</stp>
        <tr r="F775" s="1"/>
      </tp>
      <tp>
        <v>6445.5</v>
        <stp/>
        <stp>StudyData</stp>
        <stp>EP</stp>
        <stp>BAR</stp>
        <stp/>
        <stp>Close</stp>
        <stp>5</stp>
        <stp>-763</stp>
        <stp>All</stp>
        <stp/>
        <stp/>
        <stp>FALSE</stp>
        <stp>T</stp>
        <tr r="F765" s="1"/>
      </tp>
      <tp>
        <v>6456.5</v>
        <stp/>
        <stp>StudyData</stp>
        <stp>EP</stp>
        <stp>BAR</stp>
        <stp/>
        <stp>Close</stp>
        <stp>5</stp>
        <stp>-713</stp>
        <stp>All</stp>
        <stp/>
        <stp/>
        <stp>FALSE</stp>
        <stp>T</stp>
        <tr r="F715" s="1"/>
      </tp>
      <tp>
        <v>6458</v>
        <stp/>
        <stp>StudyData</stp>
        <stp>EP</stp>
        <stp>BAR</stp>
        <stp/>
        <stp>Close</stp>
        <stp>5</stp>
        <stp>-703</stp>
        <stp>All</stp>
        <stp/>
        <stp/>
        <stp>FALSE</stp>
        <stp>T</stp>
        <tr r="F705" s="1"/>
      </tp>
      <tp>
        <v>6451.75</v>
        <stp/>
        <stp>StudyData</stp>
        <stp>EP</stp>
        <stp>BAR</stp>
        <stp/>
        <stp>Close</stp>
        <stp>5</stp>
        <stp>-733</stp>
        <stp>All</stp>
        <stp/>
        <stp/>
        <stp>FALSE</stp>
        <stp>T</stp>
        <tr r="F735" s="1"/>
      </tp>
      <tp>
        <v>6460.75</v>
        <stp/>
        <stp>StudyData</stp>
        <stp>EP</stp>
        <stp>BAR</stp>
        <stp/>
        <stp>Close</stp>
        <stp>5</stp>
        <stp>-723</stp>
        <stp>All</stp>
        <stp/>
        <stp/>
        <stp>FALSE</stp>
        <stp>T</stp>
        <tr r="F725" s="1"/>
      </tp>
      <tp>
        <v>6484.75</v>
        <stp/>
        <stp>StudyData</stp>
        <stp>EP</stp>
        <stp>BAR</stp>
        <stp/>
        <stp>Close</stp>
        <stp>5</stp>
        <stp>-493</stp>
        <stp>All</stp>
        <stp/>
        <stp/>
        <stp>FALSE</stp>
        <stp>T</stp>
        <tr r="F495" s="1"/>
      </tp>
      <tp>
        <v>6489.75</v>
        <stp/>
        <stp>StudyData</stp>
        <stp>EP</stp>
        <stp>BAR</stp>
        <stp/>
        <stp>Close</stp>
        <stp>5</stp>
        <stp>-483</stp>
        <stp>All</stp>
        <stp/>
        <stp/>
        <stp>FALSE</stp>
        <stp>T</stp>
        <tr r="F485" s="1"/>
      </tp>
      <tp>
        <v>6514.75</v>
        <stp/>
        <stp>StudyData</stp>
        <stp>EP</stp>
        <stp>BAR</stp>
        <stp/>
        <stp>Close</stp>
        <stp>5</stp>
        <stp>-453</stp>
        <stp>All</stp>
        <stp/>
        <stp/>
        <stp>FALSE</stp>
        <stp>T</stp>
        <tr r="F455" s="1"/>
      </tp>
      <tp>
        <v>6516.25</v>
        <stp/>
        <stp>StudyData</stp>
        <stp>EP</stp>
        <stp>BAR</stp>
        <stp/>
        <stp>Close</stp>
        <stp>5</stp>
        <stp>-443</stp>
        <stp>All</stp>
        <stp/>
        <stp/>
        <stp>FALSE</stp>
        <stp>T</stp>
        <tr r="F445" s="1"/>
      </tp>
      <tp>
        <v>6496</v>
        <stp/>
        <stp>StudyData</stp>
        <stp>EP</stp>
        <stp>BAR</stp>
        <stp/>
        <stp>Close</stp>
        <stp>5</stp>
        <stp>-473</stp>
        <stp>All</stp>
        <stp/>
        <stp/>
        <stp>FALSE</stp>
        <stp>T</stp>
        <tr r="F475" s="1"/>
      </tp>
      <tp>
        <v>6503</v>
        <stp/>
        <stp>StudyData</stp>
        <stp>EP</stp>
        <stp>BAR</stp>
        <stp/>
        <stp>Close</stp>
        <stp>5</stp>
        <stp>-463</stp>
        <stp>All</stp>
        <stp/>
        <stp/>
        <stp>FALSE</stp>
        <stp>T</stp>
        <tr r="F465" s="1"/>
      </tp>
      <tp>
        <v>6518.75</v>
        <stp/>
        <stp>StudyData</stp>
        <stp>EP</stp>
        <stp>BAR</stp>
        <stp/>
        <stp>Close</stp>
        <stp>5</stp>
        <stp>-413</stp>
        <stp>All</stp>
        <stp/>
        <stp/>
        <stp>FALSE</stp>
        <stp>T</stp>
        <tr r="F415" s="1"/>
      </tp>
      <tp>
        <v>6520.5</v>
        <stp/>
        <stp>StudyData</stp>
        <stp>EP</stp>
        <stp>BAR</stp>
        <stp/>
        <stp>Close</stp>
        <stp>5</stp>
        <stp>-403</stp>
        <stp>All</stp>
        <stp/>
        <stp/>
        <stp>FALSE</stp>
        <stp>T</stp>
        <tr r="F405" s="1"/>
      </tp>
      <tp>
        <v>6515.5</v>
        <stp/>
        <stp>StudyData</stp>
        <stp>EP</stp>
        <stp>BAR</stp>
        <stp/>
        <stp>Close</stp>
        <stp>5</stp>
        <stp>-433</stp>
        <stp>All</stp>
        <stp/>
        <stp/>
        <stp>FALSE</stp>
        <stp>T</stp>
        <tr r="F435" s="1"/>
      </tp>
      <tp>
        <v>6515.5</v>
        <stp/>
        <stp>StudyData</stp>
        <stp>EP</stp>
        <stp>BAR</stp>
        <stp/>
        <stp>Close</stp>
        <stp>5</stp>
        <stp>-423</stp>
        <stp>All</stp>
        <stp/>
        <stp/>
        <stp>FALSE</stp>
        <stp>T</stp>
        <tr r="F425" s="1"/>
      </tp>
      <tp>
        <v>6465.5</v>
        <stp/>
        <stp>StudyData</stp>
        <stp>EP</stp>
        <stp>BAR</stp>
        <stp/>
        <stp>Close</stp>
        <stp>5</stp>
        <stp>-593</stp>
        <stp>All</stp>
        <stp/>
        <stp/>
        <stp>FALSE</stp>
        <stp>T</stp>
        <tr r="F595" s="1"/>
      </tp>
      <tp>
        <v>6466.5</v>
        <stp/>
        <stp>StudyData</stp>
        <stp>EP</stp>
        <stp>BAR</stp>
        <stp/>
        <stp>Close</stp>
        <stp>5</stp>
        <stp>-583</stp>
        <stp>All</stp>
        <stp/>
        <stp/>
        <stp>FALSE</stp>
        <stp>T</stp>
        <tr r="F585" s="1"/>
      </tp>
      <tp>
        <v>6464.25</v>
        <stp/>
        <stp>StudyData</stp>
        <stp>EP</stp>
        <stp>BAR</stp>
        <stp/>
        <stp>Close</stp>
        <stp>5</stp>
        <stp>-553</stp>
        <stp>All</stp>
        <stp/>
        <stp/>
        <stp>FALSE</stp>
        <stp>T</stp>
        <tr r="F555" s="1"/>
      </tp>
      <tp>
        <v>6463</v>
        <stp/>
        <stp>StudyData</stp>
        <stp>EP</stp>
        <stp>BAR</stp>
        <stp/>
        <stp>Close</stp>
        <stp>5</stp>
        <stp>-543</stp>
        <stp>All</stp>
        <stp/>
        <stp/>
        <stp>FALSE</stp>
        <stp>T</stp>
        <tr r="F545" s="1"/>
      </tp>
      <tp>
        <v>6473.5</v>
        <stp/>
        <stp>StudyData</stp>
        <stp>EP</stp>
        <stp>BAR</stp>
        <stp/>
        <stp>Close</stp>
        <stp>5</stp>
        <stp>-573</stp>
        <stp>All</stp>
        <stp/>
        <stp/>
        <stp>FALSE</stp>
        <stp>T</stp>
        <tr r="F575" s="1"/>
      </tp>
      <tp>
        <v>6471.25</v>
        <stp/>
        <stp>StudyData</stp>
        <stp>EP</stp>
        <stp>BAR</stp>
        <stp/>
        <stp>Close</stp>
        <stp>5</stp>
        <stp>-563</stp>
        <stp>All</stp>
        <stp/>
        <stp/>
        <stp>FALSE</stp>
        <stp>T</stp>
        <tr r="F565" s="1"/>
      </tp>
      <tp>
        <v>6476.75</v>
        <stp/>
        <stp>StudyData</stp>
        <stp>EP</stp>
        <stp>BAR</stp>
        <stp/>
        <stp>Close</stp>
        <stp>5</stp>
        <stp>-513</stp>
        <stp>All</stp>
        <stp/>
        <stp/>
        <stp>FALSE</stp>
        <stp>T</stp>
        <tr r="F515" s="1"/>
      </tp>
      <tp>
        <v>6484.75</v>
        <stp/>
        <stp>StudyData</stp>
        <stp>EP</stp>
        <stp>BAR</stp>
        <stp/>
        <stp>Close</stp>
        <stp>5</stp>
        <stp>-503</stp>
        <stp>All</stp>
        <stp/>
        <stp/>
        <stp>FALSE</stp>
        <stp>T</stp>
        <tr r="F505" s="1"/>
      </tp>
      <tp>
        <v>6470.75</v>
        <stp/>
        <stp>StudyData</stp>
        <stp>EP</stp>
        <stp>BAR</stp>
        <stp/>
        <stp>Close</stp>
        <stp>5</stp>
        <stp>-533</stp>
        <stp>All</stp>
        <stp/>
        <stp/>
        <stp>FALSE</stp>
        <stp>T</stp>
        <tr r="F535" s="1"/>
      </tp>
      <tp>
        <v>6469.25</v>
        <stp/>
        <stp>StudyData</stp>
        <stp>EP</stp>
        <stp>BAR</stp>
        <stp/>
        <stp>Close</stp>
        <stp>5</stp>
        <stp>-523</stp>
        <stp>All</stp>
        <stp/>
        <stp/>
        <stp>FALSE</stp>
        <stp>T</stp>
        <tr r="F525" s="1"/>
      </tp>
      <tp>
        <v>6524.5</v>
        <stp/>
        <stp>StudyData</stp>
        <stp>EP</stp>
        <stp>BAR</stp>
        <stp/>
        <stp>Close</stp>
        <stp>5</stp>
        <stp>-293</stp>
        <stp>All</stp>
        <stp/>
        <stp/>
        <stp>FALSE</stp>
        <stp>T</stp>
        <tr r="F295" s="1"/>
      </tp>
      <tp>
        <v>6525.5</v>
        <stp/>
        <stp>StudyData</stp>
        <stp>EP</stp>
        <stp>BAR</stp>
        <stp/>
        <stp>Close</stp>
        <stp>5</stp>
        <stp>-283</stp>
        <stp>All</stp>
        <stp/>
        <stp/>
        <stp>FALSE</stp>
        <stp>T</stp>
        <tr r="F285" s="1"/>
      </tp>
      <tp>
        <v>6532.5</v>
        <stp/>
        <stp>StudyData</stp>
        <stp>EP</stp>
        <stp>BAR</stp>
        <stp/>
        <stp>Close</stp>
        <stp>5</stp>
        <stp>-253</stp>
        <stp>All</stp>
        <stp/>
        <stp/>
        <stp>FALSE</stp>
        <stp>T</stp>
        <tr r="F255" s="1"/>
      </tp>
      <tp>
        <v>6471.25</v>
        <stp/>
        <stp>StudyData</stp>
        <stp>EP</stp>
        <stp>BAR</stp>
        <stp/>
        <stp>Close</stp>
        <stp>5</stp>
        <stp>-243</stp>
        <stp>All</stp>
        <stp/>
        <stp/>
        <stp>FALSE</stp>
        <stp>T</stp>
        <tr r="F245" s="1"/>
      </tp>
      <tp>
        <v>6518</v>
        <stp/>
        <stp>StudyData</stp>
        <stp>EP</stp>
        <stp>BAR</stp>
        <stp/>
        <stp>Close</stp>
        <stp>5</stp>
        <stp>-273</stp>
        <stp>All</stp>
        <stp/>
        <stp/>
        <stp>FALSE</stp>
        <stp>T</stp>
        <tr r="F275" s="1"/>
      </tp>
      <tp>
        <v>6537.75</v>
        <stp/>
        <stp>StudyData</stp>
        <stp>EP</stp>
        <stp>BAR</stp>
        <stp/>
        <stp>Close</stp>
        <stp>5</stp>
        <stp>-263</stp>
        <stp>All</stp>
        <stp/>
        <stp/>
        <stp>FALSE</stp>
        <stp>T</stp>
        <tr r="F265" s="1"/>
      </tp>
      <tp>
        <v>6481</v>
        <stp/>
        <stp>StudyData</stp>
        <stp>EP</stp>
        <stp>BAR</stp>
        <stp/>
        <stp>Close</stp>
        <stp>5</stp>
        <stp>-213</stp>
        <stp>All</stp>
        <stp/>
        <stp/>
        <stp>FALSE</stp>
        <stp>T</stp>
        <tr r="F215" s="1"/>
      </tp>
      <tp>
        <v>6469</v>
        <stp/>
        <stp>StudyData</stp>
        <stp>EP</stp>
        <stp>BAR</stp>
        <stp/>
        <stp>Close</stp>
        <stp>5</stp>
        <stp>-203</stp>
        <stp>All</stp>
        <stp/>
        <stp/>
        <stp>FALSE</stp>
        <stp>T</stp>
        <tr r="F205" s="1"/>
      </tp>
      <tp>
        <v>6477.5</v>
        <stp/>
        <stp>StudyData</stp>
        <stp>EP</stp>
        <stp>BAR</stp>
        <stp/>
        <stp>Close</stp>
        <stp>5</stp>
        <stp>-233</stp>
        <stp>All</stp>
        <stp/>
        <stp/>
        <stp>FALSE</stp>
        <stp>T</stp>
        <tr r="F235" s="1"/>
      </tp>
      <tp>
        <v>6481</v>
        <stp/>
        <stp>StudyData</stp>
        <stp>EP</stp>
        <stp>BAR</stp>
        <stp/>
        <stp>Close</stp>
        <stp>5</stp>
        <stp>-223</stp>
        <stp>All</stp>
        <stp/>
        <stp/>
        <stp>FALSE</stp>
        <stp>T</stp>
        <tr r="F225" s="1"/>
      </tp>
      <tp>
        <v>6518</v>
        <stp/>
        <stp>StudyData</stp>
        <stp>EP</stp>
        <stp>BAR</stp>
        <stp/>
        <stp>Close</stp>
        <stp>5</stp>
        <stp>-393</stp>
        <stp>All</stp>
        <stp/>
        <stp/>
        <stp>FALSE</stp>
        <stp>T</stp>
        <tr r="F395" s="1"/>
      </tp>
      <tp>
        <v>6519.25</v>
        <stp/>
        <stp>StudyData</stp>
        <stp>EP</stp>
        <stp>BAR</stp>
        <stp/>
        <stp>Close</stp>
        <stp>5</stp>
        <stp>-383</stp>
        <stp>All</stp>
        <stp/>
        <stp/>
        <stp>FALSE</stp>
        <stp>T</stp>
        <tr r="F385" s="1"/>
      </tp>
      <tp>
        <v>6523.75</v>
        <stp/>
        <stp>StudyData</stp>
        <stp>EP</stp>
        <stp>BAR</stp>
        <stp/>
        <stp>Close</stp>
        <stp>5</stp>
        <stp>-353</stp>
        <stp>All</stp>
        <stp/>
        <stp/>
        <stp>FALSE</stp>
        <stp>T</stp>
        <tr r="F355" s="1"/>
      </tp>
      <tp>
        <v>6529</v>
        <stp/>
        <stp>StudyData</stp>
        <stp>EP</stp>
        <stp>BAR</stp>
        <stp/>
        <stp>Close</stp>
        <stp>5</stp>
        <stp>-343</stp>
        <stp>All</stp>
        <stp/>
        <stp/>
        <stp>FALSE</stp>
        <stp>T</stp>
        <tr r="F345" s="1"/>
      </tp>
      <tp>
        <v>6519.5</v>
        <stp/>
        <stp>StudyData</stp>
        <stp>EP</stp>
        <stp>BAR</stp>
        <stp/>
        <stp>Close</stp>
        <stp>5</stp>
        <stp>-373</stp>
        <stp>All</stp>
        <stp/>
        <stp/>
        <stp>FALSE</stp>
        <stp>T</stp>
        <tr r="F375" s="1"/>
      </tp>
      <tp>
        <v>6521.5</v>
        <stp/>
        <stp>StudyData</stp>
        <stp>EP</stp>
        <stp>BAR</stp>
        <stp/>
        <stp>Close</stp>
        <stp>5</stp>
        <stp>-363</stp>
        <stp>All</stp>
        <stp/>
        <stp/>
        <stp>FALSE</stp>
        <stp>T</stp>
        <tr r="F365" s="1"/>
      </tp>
      <tp>
        <v>6524.25</v>
        <stp/>
        <stp>StudyData</stp>
        <stp>EP</stp>
        <stp>BAR</stp>
        <stp/>
        <stp>Close</stp>
        <stp>5</stp>
        <stp>-313</stp>
        <stp>All</stp>
        <stp/>
        <stp/>
        <stp>FALSE</stp>
        <stp>T</stp>
        <tr r="F315" s="1"/>
      </tp>
      <tp>
        <v>6524</v>
        <stp/>
        <stp>StudyData</stp>
        <stp>EP</stp>
        <stp>BAR</stp>
        <stp/>
        <stp>Close</stp>
        <stp>5</stp>
        <stp>-303</stp>
        <stp>All</stp>
        <stp/>
        <stp/>
        <stp>FALSE</stp>
        <stp>T</stp>
        <tr r="F305" s="1"/>
      </tp>
      <tp>
        <v>6522.75</v>
        <stp/>
        <stp>StudyData</stp>
        <stp>EP</stp>
        <stp>BAR</stp>
        <stp/>
        <stp>Close</stp>
        <stp>5</stp>
        <stp>-333</stp>
        <stp>All</stp>
        <stp/>
        <stp/>
        <stp>FALSE</stp>
        <stp>T</stp>
        <tr r="F335" s="1"/>
      </tp>
      <tp>
        <v>6521.75</v>
        <stp/>
        <stp>StudyData</stp>
        <stp>EP</stp>
        <stp>BAR</stp>
        <stp/>
        <stp>Close</stp>
        <stp>5</stp>
        <stp>-323</stp>
        <stp>All</stp>
        <stp/>
        <stp/>
        <stp>FALSE</stp>
        <stp>T</stp>
        <tr r="F325" s="1"/>
      </tp>
      <tp>
        <v>6478.75</v>
        <stp/>
        <stp>StudyData</stp>
        <stp>EP</stp>
        <stp>BAR</stp>
        <stp/>
        <stp>Close</stp>
        <stp>5</stp>
        <stp>-193</stp>
        <stp>All</stp>
        <stp/>
        <stp/>
        <stp>FALSE</stp>
        <stp>T</stp>
        <tr r="F195" s="1"/>
      </tp>
      <tp>
        <v>6485.75</v>
        <stp/>
        <stp>StudyData</stp>
        <stp>EP</stp>
        <stp>BAR</stp>
        <stp/>
        <stp>Close</stp>
        <stp>5</stp>
        <stp>-183</stp>
        <stp>All</stp>
        <stp/>
        <stp/>
        <stp>FALSE</stp>
        <stp>T</stp>
        <tr r="F185" s="1"/>
      </tp>
      <tp>
        <v>6499.5</v>
        <stp/>
        <stp>StudyData</stp>
        <stp>EP</stp>
        <stp>BAR</stp>
        <stp/>
        <stp>Close</stp>
        <stp>5</stp>
        <stp>-153</stp>
        <stp>All</stp>
        <stp/>
        <stp/>
        <stp>FALSE</stp>
        <stp>T</stp>
        <tr r="F155" s="1"/>
      </tp>
      <tp>
        <v>6504</v>
        <stp/>
        <stp>StudyData</stp>
        <stp>EP</stp>
        <stp>BAR</stp>
        <stp/>
        <stp>Close</stp>
        <stp>5</stp>
        <stp>-143</stp>
        <stp>All</stp>
        <stp/>
        <stp/>
        <stp>FALSE</stp>
        <stp>T</stp>
        <tr r="F145" s="1"/>
      </tp>
      <tp>
        <v>6486.5</v>
        <stp/>
        <stp>StudyData</stp>
        <stp>EP</stp>
        <stp>BAR</stp>
        <stp/>
        <stp>Close</stp>
        <stp>5</stp>
        <stp>-173</stp>
        <stp>All</stp>
        <stp/>
        <stp/>
        <stp>FALSE</stp>
        <stp>T</stp>
        <tr r="F175" s="1"/>
      </tp>
      <tp>
        <v>6487.25</v>
        <stp/>
        <stp>StudyData</stp>
        <stp>EP</stp>
        <stp>BAR</stp>
        <stp/>
        <stp>Close</stp>
        <stp>5</stp>
        <stp>-163</stp>
        <stp>All</stp>
        <stp/>
        <stp/>
        <stp>FALSE</stp>
        <stp>T</stp>
        <tr r="F165" s="1"/>
      </tp>
      <tp>
        <v>6496.75</v>
        <stp/>
        <stp>StudyData</stp>
        <stp>EP</stp>
        <stp>BAR</stp>
        <stp/>
        <stp>Close</stp>
        <stp>5</stp>
        <stp>-113</stp>
        <stp>All</stp>
        <stp/>
        <stp/>
        <stp>FALSE</stp>
        <stp>T</stp>
        <tr r="F115" s="1"/>
      </tp>
      <tp>
        <v>6500.25</v>
        <stp/>
        <stp>StudyData</stp>
        <stp>EP</stp>
        <stp>BAR</stp>
        <stp/>
        <stp>Close</stp>
        <stp>5</stp>
        <stp>-103</stp>
        <stp>All</stp>
        <stp/>
        <stp/>
        <stp>FALSE</stp>
        <stp>T</stp>
        <tr r="F105" s="1"/>
      </tp>
      <tp>
        <v>6500.75</v>
        <stp/>
        <stp>StudyData</stp>
        <stp>EP</stp>
        <stp>BAR</stp>
        <stp/>
        <stp>Close</stp>
        <stp>5</stp>
        <stp>-133</stp>
        <stp>All</stp>
        <stp/>
        <stp/>
        <stp>FALSE</stp>
        <stp>T</stp>
        <tr r="F135" s="1"/>
      </tp>
      <tp>
        <v>6503</v>
        <stp/>
        <stp>StudyData</stp>
        <stp>EP</stp>
        <stp>BAR</stp>
        <stp/>
        <stp>Close</stp>
        <stp>5</stp>
        <stp>-123</stp>
        <stp>All</stp>
        <stp/>
        <stp/>
        <stp>FALSE</stp>
        <stp>T</stp>
        <tr r="F125" s="1"/>
      </tp>
      <tp>
        <v>45907.975694444445</v>
        <stp/>
        <stp>StudyData</stp>
        <stp>TYA</stp>
        <stp>BAR</stp>
        <stp/>
        <stp>Time</stp>
        <stp>5</stp>
        <stp>-90</stp>
        <stp>ALL</stp>
        <stp/>
        <stp/>
        <stp>False</stp>
        <stp>T</stp>
        <tr r="B92" s="1"/>
      </tp>
      <tp>
        <v>45908.010416666664</v>
        <stp/>
        <stp>StudyData</stp>
        <stp>TYA</stp>
        <stp>BAR</stp>
        <stp/>
        <stp>Time</stp>
        <stp>5</stp>
        <stp>-80</stp>
        <stp>ALL</stp>
        <stp/>
        <stp/>
        <stp>False</stp>
        <stp>T</stp>
        <tr r="B82" s="1"/>
      </tp>
      <tp>
        <v>45908.045138888891</v>
        <stp/>
        <stp>StudyData</stp>
        <stp>TYA</stp>
        <stp>BAR</stp>
        <stp/>
        <stp>Time</stp>
        <stp>5</stp>
        <stp>-70</stp>
        <stp>ALL</stp>
        <stp/>
        <stp/>
        <stp>False</stp>
        <stp>T</stp>
        <tr r="B72" s="1"/>
      </tp>
      <tp>
        <v>45908.079861111109</v>
        <stp/>
        <stp>StudyData</stp>
        <stp>TYA</stp>
        <stp>BAR</stp>
        <stp/>
        <stp>Time</stp>
        <stp>5</stp>
        <stp>-60</stp>
        <stp>ALL</stp>
        <stp/>
        <stp/>
        <stp>False</stp>
        <stp>T</stp>
        <tr r="B62" s="1"/>
      </tp>
      <tp>
        <v>45908.114583333336</v>
        <stp/>
        <stp>StudyData</stp>
        <stp>TYA</stp>
        <stp>BAR</stp>
        <stp/>
        <stp>Time</stp>
        <stp>5</stp>
        <stp>-50</stp>
        <stp>ALL</stp>
        <stp/>
        <stp/>
        <stp>False</stp>
        <stp>T</stp>
        <tr r="B52" s="1"/>
      </tp>
      <tp>
        <v>45908.149305555555</v>
        <stp/>
        <stp>StudyData</stp>
        <stp>TYA</stp>
        <stp>BAR</stp>
        <stp/>
        <stp>Time</stp>
        <stp>5</stp>
        <stp>-40</stp>
        <stp>ALL</stp>
        <stp/>
        <stp/>
        <stp>False</stp>
        <stp>T</stp>
        <tr r="B42" s="1"/>
      </tp>
      <tp>
        <v>45908.184027777781</v>
        <stp/>
        <stp>StudyData</stp>
        <stp>TYA</stp>
        <stp>BAR</stp>
        <stp/>
        <stp>Time</stp>
        <stp>5</stp>
        <stp>-30</stp>
        <stp>ALL</stp>
        <stp/>
        <stp/>
        <stp>False</stp>
        <stp>T</stp>
        <tr r="B32" s="1"/>
      </tp>
      <tp>
        <v>45908.21875</v>
        <stp/>
        <stp>StudyData</stp>
        <stp>TYA</stp>
        <stp>BAR</stp>
        <stp/>
        <stp>Time</stp>
        <stp>5</stp>
        <stp>-20</stp>
        <stp>ALL</stp>
        <stp/>
        <stp/>
        <stp>False</stp>
        <stp>T</stp>
        <tr r="B22" s="1"/>
      </tp>
      <tp>
        <v>45908.253472222219</v>
        <stp/>
        <stp>StudyData</stp>
        <stp>TYA</stp>
        <stp>BAR</stp>
        <stp/>
        <stp>Time</stp>
        <stp>5</stp>
        <stp>-10</stp>
        <stp>ALL</stp>
        <stp/>
        <stp/>
        <stp>False</stp>
        <stp>T</stp>
        <tr r="B12" s="1"/>
      </tp>
      <tp>
        <v>6435</v>
        <stp/>
        <stp>StudyData</stp>
        <stp>EP</stp>
        <stp>BAR</stp>
        <stp/>
        <stp>Close</stp>
        <stp>5</stp>
        <stp>-890</stp>
        <stp>All</stp>
        <stp/>
        <stp/>
        <stp>FALSE</stp>
        <stp>T</stp>
        <tr r="F892" s="1"/>
      </tp>
      <tp>
        <v>6438</v>
        <stp/>
        <stp>StudyData</stp>
        <stp>EP</stp>
        <stp>BAR</stp>
        <stp/>
        <stp>Close</stp>
        <stp>5</stp>
        <stp>-880</stp>
        <stp>All</stp>
        <stp/>
        <stp/>
        <stp>FALSE</stp>
        <stp>T</stp>
        <tr r="F882" s="1"/>
      </tp>
      <tp>
        <v>6453.75</v>
        <stp/>
        <stp>StudyData</stp>
        <stp>EP</stp>
        <stp>BAR</stp>
        <stp/>
        <stp>Close</stp>
        <stp>5</stp>
        <stp>-850</stp>
        <stp>All</stp>
        <stp/>
        <stp/>
        <stp>FALSE</stp>
        <stp>T</stp>
        <tr r="F852" s="1"/>
      </tp>
      <tp>
        <v>6457.25</v>
        <stp/>
        <stp>StudyData</stp>
        <stp>EP</stp>
        <stp>BAR</stp>
        <stp/>
        <stp>Close</stp>
        <stp>5</stp>
        <stp>-840</stp>
        <stp>All</stp>
        <stp/>
        <stp/>
        <stp>FALSE</stp>
        <stp>T</stp>
        <tr r="F842" s="1"/>
      </tp>
      <tp>
        <v>6452.75</v>
        <stp/>
        <stp>StudyData</stp>
        <stp>EP</stp>
        <stp>BAR</stp>
        <stp/>
        <stp>Close</stp>
        <stp>5</stp>
        <stp>-870</stp>
        <stp>All</stp>
        <stp/>
        <stp/>
        <stp>FALSE</stp>
        <stp>T</stp>
        <tr r="F872" s="1"/>
      </tp>
      <tp>
        <v>6451</v>
        <stp/>
        <stp>StudyData</stp>
        <stp>EP</stp>
        <stp>BAR</stp>
        <stp/>
        <stp>Close</stp>
        <stp>5</stp>
        <stp>-860</stp>
        <stp>All</stp>
        <stp/>
        <stp/>
        <stp>FALSE</stp>
        <stp>T</stp>
        <tr r="F862" s="1"/>
      </tp>
      <tp>
        <v>6448.75</v>
        <stp/>
        <stp>StudyData</stp>
        <stp>EP</stp>
        <stp>BAR</stp>
        <stp/>
        <stp>Close</stp>
        <stp>5</stp>
        <stp>-810</stp>
        <stp>All</stp>
        <stp/>
        <stp/>
        <stp>FALSE</stp>
        <stp>T</stp>
        <tr r="F812" s="1"/>
      </tp>
      <tp>
        <v>6448.5</v>
        <stp/>
        <stp>StudyData</stp>
        <stp>EP</stp>
        <stp>BAR</stp>
        <stp/>
        <stp>Close</stp>
        <stp>5</stp>
        <stp>-800</stp>
        <stp>All</stp>
        <stp/>
        <stp/>
        <stp>FALSE</stp>
        <stp>T</stp>
        <tr r="F802" s="1"/>
      </tp>
      <tp>
        <v>6455.25</v>
        <stp/>
        <stp>StudyData</stp>
        <stp>EP</stp>
        <stp>BAR</stp>
        <stp/>
        <stp>Close</stp>
        <stp>5</stp>
        <stp>-830</stp>
        <stp>All</stp>
        <stp/>
        <stp/>
        <stp>FALSE</stp>
        <stp>T</stp>
        <tr r="F832" s="1"/>
      </tp>
      <tp>
        <v>6448.75</v>
        <stp/>
        <stp>StudyData</stp>
        <stp>EP</stp>
        <stp>BAR</stp>
        <stp/>
        <stp>Close</stp>
        <stp>5</stp>
        <stp>-820</stp>
        <stp>All</stp>
        <stp/>
        <stp/>
        <stp>FALSE</stp>
        <stp>T</stp>
        <tr r="F822" s="1"/>
      </tp>
      <tp>
        <v>6442.25</v>
        <stp/>
        <stp>StudyData</stp>
        <stp>EP</stp>
        <stp>BAR</stp>
        <stp/>
        <stp>Close</stp>
        <stp>5</stp>
        <stp>-990</stp>
        <stp>All</stp>
        <stp/>
        <stp/>
        <stp>FALSE</stp>
        <stp>T</stp>
        <tr r="F992" s="1"/>
      </tp>
      <tp>
        <v>6434.5</v>
        <stp/>
        <stp>StudyData</stp>
        <stp>EP</stp>
        <stp>BAR</stp>
        <stp/>
        <stp>Close</stp>
        <stp>5</stp>
        <stp>-980</stp>
        <stp>All</stp>
        <stp/>
        <stp/>
        <stp>FALSE</stp>
        <stp>T</stp>
        <tr r="F982" s="1"/>
      </tp>
      <tp>
        <v>6432.75</v>
        <stp/>
        <stp>StudyData</stp>
        <stp>EP</stp>
        <stp>BAR</stp>
        <stp/>
        <stp>Close</stp>
        <stp>5</stp>
        <stp>-950</stp>
        <stp>All</stp>
        <stp/>
        <stp/>
        <stp>FALSE</stp>
        <stp>T</stp>
        <tr r="F952" s="1"/>
      </tp>
      <tp>
        <v>6429.5</v>
        <stp/>
        <stp>StudyData</stp>
        <stp>EP</stp>
        <stp>BAR</stp>
        <stp/>
        <stp>Close</stp>
        <stp>5</stp>
        <stp>-940</stp>
        <stp>All</stp>
        <stp/>
        <stp/>
        <stp>FALSE</stp>
        <stp>T</stp>
        <tr r="F942" s="1"/>
      </tp>
      <tp>
        <v>6433.25</v>
        <stp/>
        <stp>StudyData</stp>
        <stp>EP</stp>
        <stp>BAR</stp>
        <stp/>
        <stp>Close</stp>
        <stp>5</stp>
        <stp>-970</stp>
        <stp>All</stp>
        <stp/>
        <stp/>
        <stp>FALSE</stp>
        <stp>T</stp>
        <tr r="F972" s="1"/>
      </tp>
      <tp>
        <v>6434.75</v>
        <stp/>
        <stp>StudyData</stp>
        <stp>EP</stp>
        <stp>BAR</stp>
        <stp/>
        <stp>Close</stp>
        <stp>5</stp>
        <stp>-960</stp>
        <stp>All</stp>
        <stp/>
        <stp/>
        <stp>FALSE</stp>
        <stp>T</stp>
        <tr r="F962" s="1"/>
      </tp>
      <tp>
        <v>6428.25</v>
        <stp/>
        <stp>StudyData</stp>
        <stp>EP</stp>
        <stp>BAR</stp>
        <stp/>
        <stp>Close</stp>
        <stp>5</stp>
        <stp>-910</stp>
        <stp>All</stp>
        <stp/>
        <stp/>
        <stp>FALSE</stp>
        <stp>T</stp>
        <tr r="F912" s="1"/>
      </tp>
      <tp>
        <v>6426.75</v>
        <stp/>
        <stp>StudyData</stp>
        <stp>EP</stp>
        <stp>BAR</stp>
        <stp/>
        <stp>Close</stp>
        <stp>5</stp>
        <stp>-900</stp>
        <stp>All</stp>
        <stp/>
        <stp/>
        <stp>FALSE</stp>
        <stp>T</stp>
        <tr r="F902" s="1"/>
      </tp>
      <tp>
        <v>6430.5</v>
        <stp/>
        <stp>StudyData</stp>
        <stp>EP</stp>
        <stp>BAR</stp>
        <stp/>
        <stp>Close</stp>
        <stp>5</stp>
        <stp>-930</stp>
        <stp>All</stp>
        <stp/>
        <stp/>
        <stp>FALSE</stp>
        <stp>T</stp>
        <tr r="F932" s="1"/>
      </tp>
      <tp>
        <v>6430.75</v>
        <stp/>
        <stp>StudyData</stp>
        <stp>EP</stp>
        <stp>BAR</stp>
        <stp/>
        <stp>Close</stp>
        <stp>5</stp>
        <stp>-920</stp>
        <stp>All</stp>
        <stp/>
        <stp/>
        <stp>FALSE</stp>
        <stp>T</stp>
        <tr r="F922" s="1"/>
      </tp>
      <tp>
        <v>6467</v>
        <stp/>
        <stp>StudyData</stp>
        <stp>EP</stp>
        <stp>BAR</stp>
        <stp/>
        <stp>Close</stp>
        <stp>5</stp>
        <stp>-690</stp>
        <stp>All</stp>
        <stp/>
        <stp/>
        <stp>FALSE</stp>
        <stp>T</stp>
        <tr r="F692" s="1"/>
      </tp>
      <tp>
        <v>6467.75</v>
        <stp/>
        <stp>StudyData</stp>
        <stp>EP</stp>
        <stp>BAR</stp>
        <stp/>
        <stp>Close</stp>
        <stp>5</stp>
        <stp>-680</stp>
        <stp>All</stp>
        <stp/>
        <stp/>
        <stp>FALSE</stp>
        <stp>T</stp>
        <tr r="F682" s="1"/>
      </tp>
      <tp>
        <v>6460.25</v>
        <stp/>
        <stp>StudyData</stp>
        <stp>EP</stp>
        <stp>BAR</stp>
        <stp/>
        <stp>Close</stp>
        <stp>5</stp>
        <stp>-650</stp>
        <stp>All</stp>
        <stp/>
        <stp/>
        <stp>FALSE</stp>
        <stp>T</stp>
        <tr r="F652" s="1"/>
      </tp>
      <tp>
        <v>6466.25</v>
        <stp/>
        <stp>StudyData</stp>
        <stp>EP</stp>
        <stp>BAR</stp>
        <stp/>
        <stp>Close</stp>
        <stp>5</stp>
        <stp>-640</stp>
        <stp>All</stp>
        <stp/>
        <stp/>
        <stp>FALSE</stp>
        <stp>T</stp>
        <tr r="F642" s="1"/>
      </tp>
      <tp>
        <v>6470.5</v>
        <stp/>
        <stp>StudyData</stp>
        <stp>EP</stp>
        <stp>BAR</stp>
        <stp/>
        <stp>Close</stp>
        <stp>5</stp>
        <stp>-670</stp>
        <stp>All</stp>
        <stp/>
        <stp/>
        <stp>FALSE</stp>
        <stp>T</stp>
        <tr r="F672" s="1"/>
      </tp>
      <tp>
        <v>6462.5</v>
        <stp/>
        <stp>StudyData</stp>
        <stp>EP</stp>
        <stp>BAR</stp>
        <stp/>
        <stp>Close</stp>
        <stp>5</stp>
        <stp>-660</stp>
        <stp>All</stp>
        <stp/>
        <stp/>
        <stp>FALSE</stp>
        <stp>T</stp>
        <tr r="F662" s="1"/>
      </tp>
      <tp>
        <v>6464.5</v>
        <stp/>
        <stp>StudyData</stp>
        <stp>EP</stp>
        <stp>BAR</stp>
        <stp/>
        <stp>Close</stp>
        <stp>5</stp>
        <stp>-610</stp>
        <stp>All</stp>
        <stp/>
        <stp/>
        <stp>FALSE</stp>
        <stp>T</stp>
        <tr r="F612" s="1"/>
      </tp>
      <tp>
        <v>6466</v>
        <stp/>
        <stp>StudyData</stp>
        <stp>EP</stp>
        <stp>BAR</stp>
        <stp/>
        <stp>Close</stp>
        <stp>5</stp>
        <stp>-600</stp>
        <stp>All</stp>
        <stp/>
        <stp/>
        <stp>FALSE</stp>
        <stp>T</stp>
        <tr r="F602" s="1"/>
      </tp>
      <tp>
        <v>6462.5</v>
        <stp/>
        <stp>StudyData</stp>
        <stp>EP</stp>
        <stp>BAR</stp>
        <stp/>
        <stp>Close</stp>
        <stp>5</stp>
        <stp>-630</stp>
        <stp>All</stp>
        <stp/>
        <stp/>
        <stp>FALSE</stp>
        <stp>T</stp>
        <tr r="F632" s="1"/>
      </tp>
      <tp>
        <v>6462.75</v>
        <stp/>
        <stp>StudyData</stp>
        <stp>EP</stp>
        <stp>BAR</stp>
        <stp/>
        <stp>Close</stp>
        <stp>5</stp>
        <stp>-620</stp>
        <stp>All</stp>
        <stp/>
        <stp/>
        <stp>FALSE</stp>
        <stp>T</stp>
        <tr r="F622" s="1"/>
      </tp>
      <tp>
        <v>6461.75</v>
        <stp/>
        <stp>StudyData</stp>
        <stp>EP</stp>
        <stp>BAR</stp>
        <stp/>
        <stp>Close</stp>
        <stp>5</stp>
        <stp>-790</stp>
        <stp>All</stp>
        <stp/>
        <stp/>
        <stp>FALSE</stp>
        <stp>T</stp>
        <tr r="F792" s="1"/>
      </tp>
      <tp>
        <v>6445.75</v>
        <stp/>
        <stp>StudyData</stp>
        <stp>EP</stp>
        <stp>BAR</stp>
        <stp/>
        <stp>Close</stp>
        <stp>5</stp>
        <stp>-780</stp>
        <stp>All</stp>
        <stp/>
        <stp/>
        <stp>FALSE</stp>
        <stp>T</stp>
        <tr r="F782" s="1"/>
      </tp>
      <tp>
        <v>6433</v>
        <stp/>
        <stp>StudyData</stp>
        <stp>EP</stp>
        <stp>BAR</stp>
        <stp/>
        <stp>Close</stp>
        <stp>5</stp>
        <stp>-750</stp>
        <stp>All</stp>
        <stp/>
        <stp/>
        <stp>FALSE</stp>
        <stp>T</stp>
        <tr r="F752" s="1"/>
      </tp>
      <tp>
        <v>6431.75</v>
        <stp/>
        <stp>StudyData</stp>
        <stp>EP</stp>
        <stp>BAR</stp>
        <stp/>
        <stp>Close</stp>
        <stp>5</stp>
        <stp>-740</stp>
        <stp>All</stp>
        <stp/>
        <stp/>
        <stp>FALSE</stp>
        <stp>T</stp>
        <tr r="F742" s="1"/>
      </tp>
      <tp>
        <v>6438.5</v>
        <stp/>
        <stp>StudyData</stp>
        <stp>EP</stp>
        <stp>BAR</stp>
        <stp/>
        <stp>Close</stp>
        <stp>5</stp>
        <stp>-770</stp>
        <stp>All</stp>
        <stp/>
        <stp/>
        <stp>FALSE</stp>
        <stp>T</stp>
        <tr r="F772" s="1"/>
      </tp>
      <tp>
        <v>6439.75</v>
        <stp/>
        <stp>StudyData</stp>
        <stp>EP</stp>
        <stp>BAR</stp>
        <stp/>
        <stp>Close</stp>
        <stp>5</stp>
        <stp>-760</stp>
        <stp>All</stp>
        <stp/>
        <stp/>
        <stp>FALSE</stp>
        <stp>T</stp>
        <tr r="F762" s="1"/>
      </tp>
      <tp>
        <v>6455.75</v>
        <stp/>
        <stp>StudyData</stp>
        <stp>EP</stp>
        <stp>BAR</stp>
        <stp/>
        <stp>Close</stp>
        <stp>5</stp>
        <stp>-710</stp>
        <stp>All</stp>
        <stp/>
        <stp/>
        <stp>FALSE</stp>
        <stp>T</stp>
        <tr r="F712" s="1"/>
      </tp>
      <tp>
        <v>6456.25</v>
        <stp/>
        <stp>StudyData</stp>
        <stp>EP</stp>
        <stp>BAR</stp>
        <stp/>
        <stp>Close</stp>
        <stp>5</stp>
        <stp>-700</stp>
        <stp>All</stp>
        <stp/>
        <stp/>
        <stp>FALSE</stp>
        <stp>T</stp>
        <tr r="F702" s="1"/>
      </tp>
      <tp>
        <v>6459.5</v>
        <stp/>
        <stp>StudyData</stp>
        <stp>EP</stp>
        <stp>BAR</stp>
        <stp/>
        <stp>Close</stp>
        <stp>5</stp>
        <stp>-730</stp>
        <stp>All</stp>
        <stp/>
        <stp/>
        <stp>FALSE</stp>
        <stp>T</stp>
        <tr r="F732" s="1"/>
      </tp>
      <tp>
        <v>6460.5</v>
        <stp/>
        <stp>StudyData</stp>
        <stp>EP</stp>
        <stp>BAR</stp>
        <stp/>
        <stp>Close</stp>
        <stp>5</stp>
        <stp>-720</stp>
        <stp>All</stp>
        <stp/>
        <stp/>
        <stp>FALSE</stp>
        <stp>T</stp>
        <tr r="F722" s="1"/>
      </tp>
      <tp>
        <v>6487.5</v>
        <stp/>
        <stp>StudyData</stp>
        <stp>EP</stp>
        <stp>BAR</stp>
        <stp/>
        <stp>Close</stp>
        <stp>5</stp>
        <stp>-490</stp>
        <stp>All</stp>
        <stp/>
        <stp/>
        <stp>FALSE</stp>
        <stp>T</stp>
        <tr r="F492" s="1"/>
      </tp>
      <tp>
        <v>6493</v>
        <stp/>
        <stp>StudyData</stp>
        <stp>EP</stp>
        <stp>BAR</stp>
        <stp/>
        <stp>Close</stp>
        <stp>5</stp>
        <stp>-480</stp>
        <stp>All</stp>
        <stp/>
        <stp/>
        <stp>FALSE</stp>
        <stp>T</stp>
        <tr r="F482" s="1"/>
      </tp>
      <tp>
        <v>6514.25</v>
        <stp/>
        <stp>StudyData</stp>
        <stp>EP</stp>
        <stp>BAR</stp>
        <stp/>
        <stp>Close</stp>
        <stp>5</stp>
        <stp>-450</stp>
        <stp>All</stp>
        <stp/>
        <stp/>
        <stp>FALSE</stp>
        <stp>T</stp>
        <tr r="F452" s="1"/>
      </tp>
      <tp>
        <v>6516.75</v>
        <stp/>
        <stp>StudyData</stp>
        <stp>EP</stp>
        <stp>BAR</stp>
        <stp/>
        <stp>Close</stp>
        <stp>5</stp>
        <stp>-440</stp>
        <stp>All</stp>
        <stp/>
        <stp/>
        <stp>FALSE</stp>
        <stp>T</stp>
        <tr r="F442" s="1"/>
      </tp>
      <tp>
        <v>6497</v>
        <stp/>
        <stp>StudyData</stp>
        <stp>EP</stp>
        <stp>BAR</stp>
        <stp/>
        <stp>Close</stp>
        <stp>5</stp>
        <stp>-470</stp>
        <stp>All</stp>
        <stp/>
        <stp/>
        <stp>FALSE</stp>
        <stp>T</stp>
        <tr r="F472" s="1"/>
      </tp>
      <tp>
        <v>6502.75</v>
        <stp/>
        <stp>StudyData</stp>
        <stp>EP</stp>
        <stp>BAR</stp>
        <stp/>
        <stp>Close</stp>
        <stp>5</stp>
        <stp>-460</stp>
        <stp>All</stp>
        <stp/>
        <stp/>
        <stp>FALSE</stp>
        <stp>T</stp>
        <tr r="F462" s="1"/>
      </tp>
      <tp>
        <v>6518.25</v>
        <stp/>
        <stp>StudyData</stp>
        <stp>EP</stp>
        <stp>BAR</stp>
        <stp/>
        <stp>Close</stp>
        <stp>5</stp>
        <stp>-410</stp>
        <stp>All</stp>
        <stp/>
        <stp/>
        <stp>FALSE</stp>
        <stp>T</stp>
        <tr r="F412" s="1"/>
      </tp>
      <tp>
        <v>6519.25</v>
        <stp/>
        <stp>StudyData</stp>
        <stp>EP</stp>
        <stp>BAR</stp>
        <stp/>
        <stp>Close</stp>
        <stp>5</stp>
        <stp>-400</stp>
        <stp>All</stp>
        <stp/>
        <stp/>
        <stp>FALSE</stp>
        <stp>T</stp>
        <tr r="F402" s="1"/>
      </tp>
      <tp>
        <v>6517</v>
        <stp/>
        <stp>StudyData</stp>
        <stp>EP</stp>
        <stp>BAR</stp>
        <stp/>
        <stp>Close</stp>
        <stp>5</stp>
        <stp>-430</stp>
        <stp>All</stp>
        <stp/>
        <stp/>
        <stp>FALSE</stp>
        <stp>T</stp>
        <tr r="F432" s="1"/>
      </tp>
      <tp>
        <v>6515.75</v>
        <stp/>
        <stp>StudyData</stp>
        <stp>EP</stp>
        <stp>BAR</stp>
        <stp/>
        <stp>Close</stp>
        <stp>5</stp>
        <stp>-420</stp>
        <stp>All</stp>
        <stp/>
        <stp/>
        <stp>FALSE</stp>
        <stp>T</stp>
        <tr r="F422" s="1"/>
      </tp>
      <tp>
        <v>6466.5</v>
        <stp/>
        <stp>StudyData</stp>
        <stp>EP</stp>
        <stp>BAR</stp>
        <stp/>
        <stp>Close</stp>
        <stp>5</stp>
        <stp>-590</stp>
        <stp>All</stp>
        <stp/>
        <stp/>
        <stp>FALSE</stp>
        <stp>T</stp>
        <tr r="F592" s="1"/>
      </tp>
      <tp>
        <v>6468.5</v>
        <stp/>
        <stp>StudyData</stp>
        <stp>EP</stp>
        <stp>BAR</stp>
        <stp/>
        <stp>Close</stp>
        <stp>5</stp>
        <stp>-580</stp>
        <stp>All</stp>
        <stp/>
        <stp/>
        <stp>FALSE</stp>
        <stp>T</stp>
        <tr r="F582" s="1"/>
      </tp>
      <tp>
        <v>6468.75</v>
        <stp/>
        <stp>StudyData</stp>
        <stp>EP</stp>
        <stp>BAR</stp>
        <stp/>
        <stp>Close</stp>
        <stp>5</stp>
        <stp>-550</stp>
        <stp>All</stp>
        <stp/>
        <stp/>
        <stp>FALSE</stp>
        <stp>T</stp>
        <tr r="F552" s="1"/>
      </tp>
      <tp>
        <v>6465.25</v>
        <stp/>
        <stp>StudyData</stp>
        <stp>EP</stp>
        <stp>BAR</stp>
        <stp/>
        <stp>Close</stp>
        <stp>5</stp>
        <stp>-540</stp>
        <stp>All</stp>
        <stp/>
        <stp/>
        <stp>FALSE</stp>
        <stp>T</stp>
        <tr r="F542" s="1"/>
      </tp>
      <tp>
        <v>6467.25</v>
        <stp/>
        <stp>StudyData</stp>
        <stp>EP</stp>
        <stp>BAR</stp>
        <stp/>
        <stp>Close</stp>
        <stp>5</stp>
        <stp>-570</stp>
        <stp>All</stp>
        <stp/>
        <stp/>
        <stp>FALSE</stp>
        <stp>T</stp>
        <tr r="F572" s="1"/>
      </tp>
      <tp>
        <v>6470.25</v>
        <stp/>
        <stp>StudyData</stp>
        <stp>EP</stp>
        <stp>BAR</stp>
        <stp/>
        <stp>Close</stp>
        <stp>5</stp>
        <stp>-560</stp>
        <stp>All</stp>
        <stp/>
        <stp/>
        <stp>FALSE</stp>
        <stp>T</stp>
        <tr r="F562" s="1"/>
      </tp>
      <tp>
        <v>6483.75</v>
        <stp/>
        <stp>StudyData</stp>
        <stp>EP</stp>
        <stp>BAR</stp>
        <stp/>
        <stp>Close</stp>
        <stp>5</stp>
        <stp>-510</stp>
        <stp>All</stp>
        <stp/>
        <stp/>
        <stp>FALSE</stp>
        <stp>T</stp>
        <tr r="F512" s="1"/>
      </tp>
      <tp>
        <v>6485.5</v>
        <stp/>
        <stp>StudyData</stp>
        <stp>EP</stp>
        <stp>BAR</stp>
        <stp/>
        <stp>Close</stp>
        <stp>5</stp>
        <stp>-500</stp>
        <stp>All</stp>
        <stp/>
        <stp/>
        <stp>FALSE</stp>
        <stp>T</stp>
        <tr r="F502" s="1"/>
      </tp>
      <tp>
        <v>6470.25</v>
        <stp/>
        <stp>StudyData</stp>
        <stp>EP</stp>
        <stp>BAR</stp>
        <stp/>
        <stp>Close</stp>
        <stp>5</stp>
        <stp>-530</stp>
        <stp>All</stp>
        <stp/>
        <stp/>
        <stp>FALSE</stp>
        <stp>T</stp>
        <tr r="F532" s="1"/>
      </tp>
      <tp>
        <v>6477.25</v>
        <stp/>
        <stp>StudyData</stp>
        <stp>EP</stp>
        <stp>BAR</stp>
        <stp/>
        <stp>Close</stp>
        <stp>5</stp>
        <stp>-520</stp>
        <stp>All</stp>
        <stp/>
        <stp/>
        <stp>FALSE</stp>
        <stp>T</stp>
        <tr r="F522" s="1"/>
      </tp>
      <tp>
        <v>6524.75</v>
        <stp/>
        <stp>StudyData</stp>
        <stp>EP</stp>
        <stp>BAR</stp>
        <stp/>
        <stp>Close</stp>
        <stp>5</stp>
        <stp>-290</stp>
        <stp>All</stp>
        <stp/>
        <stp/>
        <stp>FALSE</stp>
        <stp>T</stp>
        <tr r="F292" s="1"/>
      </tp>
      <tp>
        <v>6522.5</v>
        <stp/>
        <stp>StudyData</stp>
        <stp>EP</stp>
        <stp>BAR</stp>
        <stp/>
        <stp>Close</stp>
        <stp>5</stp>
        <stp>-280</stp>
        <stp>All</stp>
        <stp/>
        <stp/>
        <stp>FALSE</stp>
        <stp>T</stp>
        <tr r="F282" s="1"/>
      </tp>
      <tp>
        <v>6517.5</v>
        <stp/>
        <stp>StudyData</stp>
        <stp>EP</stp>
        <stp>BAR</stp>
        <stp/>
        <stp>Close</stp>
        <stp>5</stp>
        <stp>-250</stp>
        <stp>All</stp>
        <stp/>
        <stp/>
        <stp>FALSE</stp>
        <stp>T</stp>
        <tr r="F252" s="1"/>
      </tp>
      <tp>
        <v>6460.5</v>
        <stp/>
        <stp>StudyData</stp>
        <stp>EP</stp>
        <stp>BAR</stp>
        <stp/>
        <stp>Close</stp>
        <stp>5</stp>
        <stp>-240</stp>
        <stp>All</stp>
        <stp/>
        <stp/>
        <stp>FALSE</stp>
        <stp>T</stp>
        <tr r="F242" s="1"/>
      </tp>
      <tp>
        <v>6514.75</v>
        <stp/>
        <stp>StudyData</stp>
        <stp>EP</stp>
        <stp>BAR</stp>
        <stp/>
        <stp>Close</stp>
        <stp>5</stp>
        <stp>-270</stp>
        <stp>All</stp>
        <stp/>
        <stp/>
        <stp>FALSE</stp>
        <stp>T</stp>
        <tr r="F272" s="1"/>
      </tp>
      <tp>
        <v>6539.75</v>
        <stp/>
        <stp>StudyData</stp>
        <stp>EP</stp>
        <stp>BAR</stp>
        <stp/>
        <stp>Close</stp>
        <stp>5</stp>
        <stp>-260</stp>
        <stp>All</stp>
        <stp/>
        <stp/>
        <stp>FALSE</stp>
        <stp>T</stp>
        <tr r="F262" s="1"/>
      </tp>
      <tp>
        <v>6477.5</v>
        <stp/>
        <stp>StudyData</stp>
        <stp>EP</stp>
        <stp>BAR</stp>
        <stp/>
        <stp>Close</stp>
        <stp>5</stp>
        <stp>-210</stp>
        <stp>All</stp>
        <stp/>
        <stp/>
        <stp>FALSE</stp>
        <stp>T</stp>
        <tr r="F212" s="1"/>
      </tp>
      <tp>
        <v>6477.5</v>
        <stp/>
        <stp>StudyData</stp>
        <stp>EP</stp>
        <stp>BAR</stp>
        <stp/>
        <stp>Close</stp>
        <stp>5</stp>
        <stp>-200</stp>
        <stp>All</stp>
        <stp/>
        <stp/>
        <stp>FALSE</stp>
        <stp>T</stp>
        <tr r="F202" s="1"/>
      </tp>
      <tp>
        <v>6483</v>
        <stp/>
        <stp>StudyData</stp>
        <stp>EP</stp>
        <stp>BAR</stp>
        <stp/>
        <stp>Close</stp>
        <stp>5</stp>
        <stp>-230</stp>
        <stp>All</stp>
        <stp/>
        <stp/>
        <stp>FALSE</stp>
        <stp>T</stp>
        <tr r="F232" s="1"/>
      </tp>
      <tp>
        <v>6473.75</v>
        <stp/>
        <stp>StudyData</stp>
        <stp>EP</stp>
        <stp>BAR</stp>
        <stp/>
        <stp>Close</stp>
        <stp>5</stp>
        <stp>-220</stp>
        <stp>All</stp>
        <stp/>
        <stp/>
        <stp>FALSE</stp>
        <stp>T</stp>
        <tr r="F222" s="1"/>
      </tp>
      <tp>
        <v>6518</v>
        <stp/>
        <stp>StudyData</stp>
        <stp>EP</stp>
        <stp>BAR</stp>
        <stp/>
        <stp>Close</stp>
        <stp>5</stp>
        <stp>-390</stp>
        <stp>All</stp>
        <stp/>
        <stp/>
        <stp>FALSE</stp>
        <stp>T</stp>
        <tr r="F392" s="1"/>
      </tp>
      <tp>
        <v>6518.25</v>
        <stp/>
        <stp>StudyData</stp>
        <stp>EP</stp>
        <stp>BAR</stp>
        <stp/>
        <stp>Close</stp>
        <stp>5</stp>
        <stp>-380</stp>
        <stp>All</stp>
        <stp/>
        <stp/>
        <stp>FALSE</stp>
        <stp>T</stp>
        <tr r="F382" s="1"/>
      </tp>
      <tp>
        <v>6525.5</v>
        <stp/>
        <stp>StudyData</stp>
        <stp>EP</stp>
        <stp>BAR</stp>
        <stp/>
        <stp>Close</stp>
        <stp>5</stp>
        <stp>-350</stp>
        <stp>All</stp>
        <stp/>
        <stp/>
        <stp>FALSE</stp>
        <stp>T</stp>
        <tr r="F352" s="1"/>
      </tp>
      <tp>
        <v>6528.5</v>
        <stp/>
        <stp>StudyData</stp>
        <stp>EP</stp>
        <stp>BAR</stp>
        <stp/>
        <stp>Close</stp>
        <stp>5</stp>
        <stp>-340</stp>
        <stp>All</stp>
        <stp/>
        <stp/>
        <stp>FALSE</stp>
        <stp>T</stp>
        <tr r="F342" s="1"/>
      </tp>
      <tp>
        <v>6521.25</v>
        <stp/>
        <stp>StudyData</stp>
        <stp>EP</stp>
        <stp>BAR</stp>
        <stp/>
        <stp>Close</stp>
        <stp>5</stp>
        <stp>-370</stp>
        <stp>All</stp>
        <stp/>
        <stp/>
        <stp>FALSE</stp>
        <stp>T</stp>
        <tr r="F372" s="1"/>
      </tp>
      <tp>
        <v>6520.75</v>
        <stp/>
        <stp>StudyData</stp>
        <stp>EP</stp>
        <stp>BAR</stp>
        <stp/>
        <stp>Close</stp>
        <stp>5</stp>
        <stp>-360</stp>
        <stp>All</stp>
        <stp/>
        <stp/>
        <stp>FALSE</stp>
        <stp>T</stp>
        <tr r="F362" s="1"/>
      </tp>
      <tp>
        <v>6525.5</v>
        <stp/>
        <stp>StudyData</stp>
        <stp>EP</stp>
        <stp>BAR</stp>
        <stp/>
        <stp>Close</stp>
        <stp>5</stp>
        <stp>-310</stp>
        <stp>All</stp>
        <stp/>
        <stp/>
        <stp>FALSE</stp>
        <stp>T</stp>
        <tr r="F312" s="1"/>
      </tp>
      <tp>
        <v>6523.25</v>
        <stp/>
        <stp>StudyData</stp>
        <stp>EP</stp>
        <stp>BAR</stp>
        <stp/>
        <stp>Close</stp>
        <stp>5</stp>
        <stp>-300</stp>
        <stp>All</stp>
        <stp/>
        <stp/>
        <stp>FALSE</stp>
        <stp>T</stp>
        <tr r="F302" s="1"/>
      </tp>
      <tp>
        <v>6520.75</v>
        <stp/>
        <stp>StudyData</stp>
        <stp>EP</stp>
        <stp>BAR</stp>
        <stp/>
        <stp>Close</stp>
        <stp>5</stp>
        <stp>-330</stp>
        <stp>All</stp>
        <stp/>
        <stp/>
        <stp>FALSE</stp>
        <stp>T</stp>
        <tr r="F332" s="1"/>
      </tp>
      <tp>
        <v>6523.5</v>
        <stp/>
        <stp>StudyData</stp>
        <stp>EP</stp>
        <stp>BAR</stp>
        <stp/>
        <stp>Close</stp>
        <stp>5</stp>
        <stp>-320</stp>
        <stp>All</stp>
        <stp/>
        <stp/>
        <stp>FALSE</stp>
        <stp>T</stp>
        <tr r="F322" s="1"/>
      </tp>
      <tp>
        <v>6485.5</v>
        <stp/>
        <stp>StudyData</stp>
        <stp>EP</stp>
        <stp>BAR</stp>
        <stp/>
        <stp>Close</stp>
        <stp>5</stp>
        <stp>-190</stp>
        <stp>All</stp>
        <stp/>
        <stp/>
        <stp>FALSE</stp>
        <stp>T</stp>
        <tr r="F192" s="1"/>
      </tp>
      <tp>
        <v>6489.75</v>
        <stp/>
        <stp>StudyData</stp>
        <stp>EP</stp>
        <stp>BAR</stp>
        <stp/>
        <stp>Close</stp>
        <stp>5</stp>
        <stp>-180</stp>
        <stp>All</stp>
        <stp/>
        <stp/>
        <stp>FALSE</stp>
        <stp>T</stp>
        <tr r="F182" s="1"/>
      </tp>
      <tp>
        <v>6503.25</v>
        <stp/>
        <stp>StudyData</stp>
        <stp>EP</stp>
        <stp>BAR</stp>
        <stp/>
        <stp>Close</stp>
        <stp>5</stp>
        <stp>-150</stp>
        <stp>All</stp>
        <stp/>
        <stp/>
        <stp>FALSE</stp>
        <stp>T</stp>
        <tr r="F152" s="1"/>
      </tp>
      <tp>
        <v>6504.75</v>
        <stp/>
        <stp>StudyData</stp>
        <stp>EP</stp>
        <stp>BAR</stp>
        <stp/>
        <stp>Close</stp>
        <stp>5</stp>
        <stp>-140</stp>
        <stp>All</stp>
        <stp/>
        <stp/>
        <stp>FALSE</stp>
        <stp>T</stp>
        <tr r="F142" s="1"/>
      </tp>
      <tp>
        <v>6487.5</v>
        <stp/>
        <stp>StudyData</stp>
        <stp>EP</stp>
        <stp>BAR</stp>
        <stp/>
        <stp>Close</stp>
        <stp>5</stp>
        <stp>-170</stp>
        <stp>All</stp>
        <stp/>
        <stp/>
        <stp>FALSE</stp>
        <stp>T</stp>
        <tr r="F172" s="1"/>
      </tp>
      <tp>
        <v>6492.75</v>
        <stp/>
        <stp>StudyData</stp>
        <stp>EP</stp>
        <stp>BAR</stp>
        <stp/>
        <stp>Close</stp>
        <stp>5</stp>
        <stp>-160</stp>
        <stp>All</stp>
        <stp/>
        <stp/>
        <stp>FALSE</stp>
        <stp>T</stp>
        <tr r="F162" s="1"/>
      </tp>
      <tp>
        <v>6496.5</v>
        <stp/>
        <stp>StudyData</stp>
        <stp>EP</stp>
        <stp>BAR</stp>
        <stp/>
        <stp>Close</stp>
        <stp>5</stp>
        <stp>-110</stp>
        <stp>All</stp>
        <stp/>
        <stp/>
        <stp>FALSE</stp>
        <stp>T</stp>
        <tr r="F112" s="1"/>
      </tp>
      <tp>
        <v>6500.5</v>
        <stp/>
        <stp>StudyData</stp>
        <stp>EP</stp>
        <stp>BAR</stp>
        <stp/>
        <stp>Close</stp>
        <stp>5</stp>
        <stp>-100</stp>
        <stp>All</stp>
        <stp/>
        <stp/>
        <stp>FALSE</stp>
        <stp>T</stp>
        <tr r="F102" s="1"/>
      </tp>
      <tp>
        <v>6500</v>
        <stp/>
        <stp>StudyData</stp>
        <stp>EP</stp>
        <stp>BAR</stp>
        <stp/>
        <stp>Close</stp>
        <stp>5</stp>
        <stp>-130</stp>
        <stp>All</stp>
        <stp/>
        <stp/>
        <stp>FALSE</stp>
        <stp>T</stp>
        <tr r="F132" s="1"/>
      </tp>
      <tp>
        <v>6501.5</v>
        <stp/>
        <stp>StudyData</stp>
        <stp>EP</stp>
        <stp>BAR</stp>
        <stp/>
        <stp>Close</stp>
        <stp>5</stp>
        <stp>-120</stp>
        <stp>All</stp>
        <stp/>
        <stp/>
        <stp>FALSE</stp>
        <stp>T</stp>
        <tr r="F122" s="1"/>
      </tp>
      <tp>
        <v>45907.972222222219</v>
        <stp/>
        <stp>StudyData</stp>
        <stp>TYA</stp>
        <stp>BAR</stp>
        <stp/>
        <stp>Time</stp>
        <stp>5</stp>
        <stp>-91</stp>
        <stp>ALL</stp>
        <stp/>
        <stp/>
        <stp>False</stp>
        <stp>T</stp>
        <tr r="B93" s="1"/>
      </tp>
      <tp>
        <v>45908.006944444445</v>
        <stp/>
        <stp>StudyData</stp>
        <stp>TYA</stp>
        <stp>BAR</stp>
        <stp/>
        <stp>Time</stp>
        <stp>5</stp>
        <stp>-81</stp>
        <stp>ALL</stp>
        <stp/>
        <stp/>
        <stp>False</stp>
        <stp>T</stp>
        <tr r="B83" s="1"/>
      </tp>
      <tp>
        <v>45908.041666666664</v>
        <stp/>
        <stp>StudyData</stp>
        <stp>TYA</stp>
        <stp>BAR</stp>
        <stp/>
        <stp>Time</stp>
        <stp>5</stp>
        <stp>-71</stp>
        <stp>ALL</stp>
        <stp/>
        <stp/>
        <stp>False</stp>
        <stp>T</stp>
        <tr r="B73" s="1"/>
      </tp>
      <tp>
        <v>45908.076388888891</v>
        <stp/>
        <stp>StudyData</stp>
        <stp>TYA</stp>
        <stp>BAR</stp>
        <stp/>
        <stp>Time</stp>
        <stp>5</stp>
        <stp>-61</stp>
        <stp>ALL</stp>
        <stp/>
        <stp/>
        <stp>False</stp>
        <stp>T</stp>
        <tr r="B63" s="1"/>
      </tp>
      <tp>
        <v>45908.111111111109</v>
        <stp/>
        <stp>StudyData</stp>
        <stp>TYA</stp>
        <stp>BAR</stp>
        <stp/>
        <stp>Time</stp>
        <stp>5</stp>
        <stp>-51</stp>
        <stp>ALL</stp>
        <stp/>
        <stp/>
        <stp>False</stp>
        <stp>T</stp>
        <tr r="B53" s="1"/>
      </tp>
      <tp>
        <v>45908.145833333336</v>
        <stp/>
        <stp>StudyData</stp>
        <stp>TYA</stp>
        <stp>BAR</stp>
        <stp/>
        <stp>Time</stp>
        <stp>5</stp>
        <stp>-41</stp>
        <stp>ALL</stp>
        <stp/>
        <stp/>
        <stp>False</stp>
        <stp>T</stp>
        <tr r="B43" s="1"/>
      </tp>
      <tp>
        <v>45908.180555555555</v>
        <stp/>
        <stp>StudyData</stp>
        <stp>TYA</stp>
        <stp>BAR</stp>
        <stp/>
        <stp>Time</stp>
        <stp>5</stp>
        <stp>-31</stp>
        <stp>ALL</stp>
        <stp/>
        <stp/>
        <stp>False</stp>
        <stp>T</stp>
        <tr r="B33" s="1"/>
      </tp>
      <tp>
        <v>45908.215277777781</v>
        <stp/>
        <stp>StudyData</stp>
        <stp>TYA</stp>
        <stp>BAR</stp>
        <stp/>
        <stp>Time</stp>
        <stp>5</stp>
        <stp>-21</stp>
        <stp>ALL</stp>
        <stp/>
        <stp/>
        <stp>False</stp>
        <stp>T</stp>
        <tr r="B23" s="1"/>
      </tp>
      <tp>
        <v>45908.25</v>
        <stp/>
        <stp>StudyData</stp>
        <stp>TYA</stp>
        <stp>BAR</stp>
        <stp/>
        <stp>Time</stp>
        <stp>5</stp>
        <stp>-11</stp>
        <stp>ALL</stp>
        <stp/>
        <stp/>
        <stp>False</stp>
        <stp>T</stp>
        <tr r="B13" s="1"/>
      </tp>
      <tp>
        <v>6436.5</v>
        <stp/>
        <stp>StudyData</stp>
        <stp>EP</stp>
        <stp>BAR</stp>
        <stp/>
        <stp>Close</stp>
        <stp>5</stp>
        <stp>-891</stp>
        <stp>All</stp>
        <stp/>
        <stp/>
        <stp>FALSE</stp>
        <stp>T</stp>
        <tr r="F893" s="1"/>
      </tp>
      <tp>
        <v>6434</v>
        <stp/>
        <stp>StudyData</stp>
        <stp>EP</stp>
        <stp>BAR</stp>
        <stp/>
        <stp>Close</stp>
        <stp>5</stp>
        <stp>-881</stp>
        <stp>All</stp>
        <stp/>
        <stp/>
        <stp>FALSE</stp>
        <stp>T</stp>
        <tr r="F883" s="1"/>
      </tp>
      <tp>
        <v>6455</v>
        <stp/>
        <stp>StudyData</stp>
        <stp>EP</stp>
        <stp>BAR</stp>
        <stp/>
        <stp>Close</stp>
        <stp>5</stp>
        <stp>-851</stp>
        <stp>All</stp>
        <stp/>
        <stp/>
        <stp>FALSE</stp>
        <stp>T</stp>
        <tr r="F853" s="1"/>
      </tp>
      <tp>
        <v>6456.5</v>
        <stp/>
        <stp>StudyData</stp>
        <stp>EP</stp>
        <stp>BAR</stp>
        <stp/>
        <stp>Close</stp>
        <stp>5</stp>
        <stp>-841</stp>
        <stp>All</stp>
        <stp/>
        <stp/>
        <stp>FALSE</stp>
        <stp>T</stp>
        <tr r="F843" s="1"/>
      </tp>
      <tp>
        <v>6452.5</v>
        <stp/>
        <stp>StudyData</stp>
        <stp>EP</stp>
        <stp>BAR</stp>
        <stp/>
        <stp>Close</stp>
        <stp>5</stp>
        <stp>-871</stp>
        <stp>All</stp>
        <stp/>
        <stp/>
        <stp>FALSE</stp>
        <stp>T</stp>
        <tr r="F873" s="1"/>
      </tp>
      <tp>
        <v>6448</v>
        <stp/>
        <stp>StudyData</stp>
        <stp>EP</stp>
        <stp>BAR</stp>
        <stp/>
        <stp>Close</stp>
        <stp>5</stp>
        <stp>-861</stp>
        <stp>All</stp>
        <stp/>
        <stp/>
        <stp>FALSE</stp>
        <stp>T</stp>
        <tr r="F863" s="1"/>
      </tp>
      <tp>
        <v>6449.25</v>
        <stp/>
        <stp>StudyData</stp>
        <stp>EP</stp>
        <stp>BAR</stp>
        <stp/>
        <stp>Close</stp>
        <stp>5</stp>
        <stp>-811</stp>
        <stp>All</stp>
        <stp/>
        <stp/>
        <stp>FALSE</stp>
        <stp>T</stp>
        <tr r="F813" s="1"/>
      </tp>
      <tp>
        <v>6438</v>
        <stp/>
        <stp>StudyData</stp>
        <stp>EP</stp>
        <stp>BAR</stp>
        <stp/>
        <stp>Close</stp>
        <stp>5</stp>
        <stp>-801</stp>
        <stp>All</stp>
        <stp/>
        <stp/>
        <stp>FALSE</stp>
        <stp>T</stp>
        <tr r="F803" s="1"/>
      </tp>
      <tp>
        <v>6457.5</v>
        <stp/>
        <stp>StudyData</stp>
        <stp>EP</stp>
        <stp>BAR</stp>
        <stp/>
        <stp>Close</stp>
        <stp>5</stp>
        <stp>-831</stp>
        <stp>All</stp>
        <stp/>
        <stp/>
        <stp>FALSE</stp>
        <stp>T</stp>
        <tr r="F833" s="1"/>
      </tp>
      <tp>
        <v>6445</v>
        <stp/>
        <stp>StudyData</stp>
        <stp>EP</stp>
        <stp>BAR</stp>
        <stp/>
        <stp>Close</stp>
        <stp>5</stp>
        <stp>-821</stp>
        <stp>All</stp>
        <stp/>
        <stp/>
        <stp>FALSE</stp>
        <stp>T</stp>
        <tr r="F823" s="1"/>
      </tp>
      <tp>
        <v>6442.25</v>
        <stp/>
        <stp>StudyData</stp>
        <stp>EP</stp>
        <stp>BAR</stp>
        <stp/>
        <stp>Close</stp>
        <stp>5</stp>
        <stp>-991</stp>
        <stp>All</stp>
        <stp/>
        <stp/>
        <stp>FALSE</stp>
        <stp>T</stp>
        <tr r="F993" s="1"/>
      </tp>
      <tp>
        <v>6436.5</v>
        <stp/>
        <stp>StudyData</stp>
        <stp>EP</stp>
        <stp>BAR</stp>
        <stp/>
        <stp>Close</stp>
        <stp>5</stp>
        <stp>-981</stp>
        <stp>All</stp>
        <stp/>
        <stp/>
        <stp>FALSE</stp>
        <stp>T</stp>
        <tr r="F983" s="1"/>
      </tp>
      <tp>
        <v>6431.5</v>
        <stp/>
        <stp>StudyData</stp>
        <stp>EP</stp>
        <stp>BAR</stp>
        <stp/>
        <stp>Close</stp>
        <stp>5</stp>
        <stp>-951</stp>
        <stp>All</stp>
        <stp/>
        <stp/>
        <stp>FALSE</stp>
        <stp>T</stp>
        <tr r="F953" s="1"/>
      </tp>
      <tp>
        <v>6430.25</v>
        <stp/>
        <stp>StudyData</stp>
        <stp>EP</stp>
        <stp>BAR</stp>
        <stp/>
        <stp>Close</stp>
        <stp>5</stp>
        <stp>-941</stp>
        <stp>All</stp>
        <stp/>
        <stp/>
        <stp>FALSE</stp>
        <stp>T</stp>
        <tr r="F943" s="1"/>
      </tp>
      <tp>
        <v>6435</v>
        <stp/>
        <stp>StudyData</stp>
        <stp>EP</stp>
        <stp>BAR</stp>
        <stp/>
        <stp>Close</stp>
        <stp>5</stp>
        <stp>-971</stp>
        <stp>All</stp>
        <stp/>
        <stp/>
        <stp>FALSE</stp>
        <stp>T</stp>
        <tr r="F973" s="1"/>
      </tp>
      <tp>
        <v>6432.5</v>
        <stp/>
        <stp>StudyData</stp>
        <stp>EP</stp>
        <stp>BAR</stp>
        <stp/>
        <stp>Close</stp>
        <stp>5</stp>
        <stp>-961</stp>
        <stp>All</stp>
        <stp/>
        <stp/>
        <stp>FALSE</stp>
        <stp>T</stp>
        <tr r="F963" s="1"/>
      </tp>
      <tp>
        <v>6430</v>
        <stp/>
        <stp>StudyData</stp>
        <stp>EP</stp>
        <stp>BAR</stp>
        <stp/>
        <stp>Close</stp>
        <stp>5</stp>
        <stp>-911</stp>
        <stp>All</stp>
        <stp/>
        <stp/>
        <stp>FALSE</stp>
        <stp>T</stp>
        <tr r="F913" s="1"/>
      </tp>
      <tp>
        <v>6427.25</v>
        <stp/>
        <stp>StudyData</stp>
        <stp>EP</stp>
        <stp>BAR</stp>
        <stp/>
        <stp>Close</stp>
        <stp>5</stp>
        <stp>-901</stp>
        <stp>All</stp>
        <stp/>
        <stp/>
        <stp>FALSE</stp>
        <stp>T</stp>
        <tr r="F903" s="1"/>
      </tp>
      <tp>
        <v>6431.75</v>
        <stp/>
        <stp>StudyData</stp>
        <stp>EP</stp>
        <stp>BAR</stp>
        <stp/>
        <stp>Close</stp>
        <stp>5</stp>
        <stp>-931</stp>
        <stp>All</stp>
        <stp/>
        <stp/>
        <stp>FALSE</stp>
        <stp>T</stp>
        <tr r="F933" s="1"/>
      </tp>
      <tp>
        <v>6429.75</v>
        <stp/>
        <stp>StudyData</stp>
        <stp>EP</stp>
        <stp>BAR</stp>
        <stp/>
        <stp>Close</stp>
        <stp>5</stp>
        <stp>-921</stp>
        <stp>All</stp>
        <stp/>
        <stp/>
        <stp>FALSE</stp>
        <stp>T</stp>
        <tr r="F923" s="1"/>
      </tp>
      <tp>
        <v>6467.5</v>
        <stp/>
        <stp>StudyData</stp>
        <stp>EP</stp>
        <stp>BAR</stp>
        <stp/>
        <stp>Close</stp>
        <stp>5</stp>
        <stp>-691</stp>
        <stp>All</stp>
        <stp/>
        <stp/>
        <stp>FALSE</stp>
        <stp>T</stp>
        <tr r="F693" s="1"/>
      </tp>
      <tp>
        <v>6466.5</v>
        <stp/>
        <stp>StudyData</stp>
        <stp>EP</stp>
        <stp>BAR</stp>
        <stp/>
        <stp>Close</stp>
        <stp>5</stp>
        <stp>-681</stp>
        <stp>All</stp>
        <stp/>
        <stp/>
        <stp>FALSE</stp>
        <stp>T</stp>
        <tr r="F683" s="1"/>
      </tp>
      <tp>
        <v>6460</v>
        <stp/>
        <stp>StudyData</stp>
        <stp>EP</stp>
        <stp>BAR</stp>
        <stp/>
        <stp>Close</stp>
        <stp>5</stp>
        <stp>-651</stp>
        <stp>All</stp>
        <stp/>
        <stp/>
        <stp>FALSE</stp>
        <stp>T</stp>
        <tr r="F653" s="1"/>
      </tp>
      <tp>
        <v>6466.25</v>
        <stp/>
        <stp>StudyData</stp>
        <stp>EP</stp>
        <stp>BAR</stp>
        <stp/>
        <stp>Close</stp>
        <stp>5</stp>
        <stp>-641</stp>
        <stp>All</stp>
        <stp/>
        <stp/>
        <stp>FALSE</stp>
        <stp>T</stp>
        <tr r="F643" s="1"/>
      </tp>
      <tp>
        <v>6468.5</v>
        <stp/>
        <stp>StudyData</stp>
        <stp>EP</stp>
        <stp>BAR</stp>
        <stp/>
        <stp>Close</stp>
        <stp>5</stp>
        <stp>-671</stp>
        <stp>All</stp>
        <stp/>
        <stp/>
        <stp>FALSE</stp>
        <stp>T</stp>
        <tr r="F673" s="1"/>
      </tp>
      <tp>
        <v>6464.25</v>
        <stp/>
        <stp>StudyData</stp>
        <stp>EP</stp>
        <stp>BAR</stp>
        <stp/>
        <stp>Close</stp>
        <stp>5</stp>
        <stp>-661</stp>
        <stp>All</stp>
        <stp/>
        <stp/>
        <stp>FALSE</stp>
        <stp>T</stp>
        <tr r="F663" s="1"/>
      </tp>
      <tp>
        <v>6463</v>
        <stp/>
        <stp>StudyData</stp>
        <stp>EP</stp>
        <stp>BAR</stp>
        <stp/>
        <stp>Close</stp>
        <stp>5</stp>
        <stp>-611</stp>
        <stp>All</stp>
        <stp/>
        <stp/>
        <stp>FALSE</stp>
        <stp>T</stp>
        <tr r="F613" s="1"/>
      </tp>
      <tp>
        <v>6465.5</v>
        <stp/>
        <stp>StudyData</stp>
        <stp>EP</stp>
        <stp>BAR</stp>
        <stp/>
        <stp>Close</stp>
        <stp>5</stp>
        <stp>-601</stp>
        <stp>All</stp>
        <stp/>
        <stp/>
        <stp>FALSE</stp>
        <stp>T</stp>
        <tr r="F603" s="1"/>
      </tp>
      <tp>
        <v>6461.5</v>
        <stp/>
        <stp>StudyData</stp>
        <stp>EP</stp>
        <stp>BAR</stp>
        <stp/>
        <stp>Close</stp>
        <stp>5</stp>
        <stp>-631</stp>
        <stp>All</stp>
        <stp/>
        <stp/>
        <stp>FALSE</stp>
        <stp>T</stp>
        <tr r="F633" s="1"/>
      </tp>
      <tp>
        <v>6463</v>
        <stp/>
        <stp>StudyData</stp>
        <stp>EP</stp>
        <stp>BAR</stp>
        <stp/>
        <stp>Close</stp>
        <stp>5</stp>
        <stp>-621</stp>
        <stp>All</stp>
        <stp/>
        <stp/>
        <stp>FALSE</stp>
        <stp>T</stp>
        <tr r="F623" s="1"/>
      </tp>
      <tp>
        <v>6462.5</v>
        <stp/>
        <stp>StudyData</stp>
        <stp>EP</stp>
        <stp>BAR</stp>
        <stp/>
        <stp>Close</stp>
        <stp>5</stp>
        <stp>-791</stp>
        <stp>All</stp>
        <stp/>
        <stp/>
        <stp>FALSE</stp>
        <stp>T</stp>
        <tr r="F793" s="1"/>
      </tp>
      <tp>
        <v>6447.75</v>
        <stp/>
        <stp>StudyData</stp>
        <stp>EP</stp>
        <stp>BAR</stp>
        <stp/>
        <stp>Close</stp>
        <stp>5</stp>
        <stp>-781</stp>
        <stp>All</stp>
        <stp/>
        <stp/>
        <stp>FALSE</stp>
        <stp>T</stp>
        <tr r="F783" s="1"/>
      </tp>
      <tp>
        <v>6430.75</v>
        <stp/>
        <stp>StudyData</stp>
        <stp>EP</stp>
        <stp>BAR</stp>
        <stp/>
        <stp>Close</stp>
        <stp>5</stp>
        <stp>-751</stp>
        <stp>All</stp>
        <stp/>
        <stp/>
        <stp>FALSE</stp>
        <stp>T</stp>
        <tr r="F753" s="1"/>
      </tp>
      <tp>
        <v>6429.5</v>
        <stp/>
        <stp>StudyData</stp>
        <stp>EP</stp>
        <stp>BAR</stp>
        <stp/>
        <stp>Close</stp>
        <stp>5</stp>
        <stp>-741</stp>
        <stp>All</stp>
        <stp/>
        <stp/>
        <stp>FALSE</stp>
        <stp>T</stp>
        <tr r="F743" s="1"/>
      </tp>
      <tp>
        <v>6440.5</v>
        <stp/>
        <stp>StudyData</stp>
        <stp>EP</stp>
        <stp>BAR</stp>
        <stp/>
        <stp>Close</stp>
        <stp>5</stp>
        <stp>-771</stp>
        <stp>All</stp>
        <stp/>
        <stp/>
        <stp>FALSE</stp>
        <stp>T</stp>
        <tr r="F773" s="1"/>
      </tp>
      <tp>
        <v>6441.75</v>
        <stp/>
        <stp>StudyData</stp>
        <stp>EP</stp>
        <stp>BAR</stp>
        <stp/>
        <stp>Close</stp>
        <stp>5</stp>
        <stp>-761</stp>
        <stp>All</stp>
        <stp/>
        <stp/>
        <stp>FALSE</stp>
        <stp>T</stp>
        <tr r="F763" s="1"/>
      </tp>
      <tp>
        <v>6455.75</v>
        <stp/>
        <stp>StudyData</stp>
        <stp>EP</stp>
        <stp>BAR</stp>
        <stp/>
        <stp>Close</stp>
        <stp>5</stp>
        <stp>-711</stp>
        <stp>All</stp>
        <stp/>
        <stp/>
        <stp>FALSE</stp>
        <stp>T</stp>
        <tr r="F713" s="1"/>
      </tp>
      <tp>
        <v>6456</v>
        <stp/>
        <stp>StudyData</stp>
        <stp>EP</stp>
        <stp>BAR</stp>
        <stp/>
        <stp>Close</stp>
        <stp>5</stp>
        <stp>-701</stp>
        <stp>All</stp>
        <stp/>
        <stp/>
        <stp>FALSE</stp>
        <stp>T</stp>
        <tr r="F703" s="1"/>
      </tp>
      <tp>
        <v>6459.5</v>
        <stp/>
        <stp>StudyData</stp>
        <stp>EP</stp>
        <stp>BAR</stp>
        <stp/>
        <stp>Close</stp>
        <stp>5</stp>
        <stp>-731</stp>
        <stp>All</stp>
        <stp/>
        <stp/>
        <stp>FALSE</stp>
        <stp>T</stp>
        <tr r="F733" s="1"/>
      </tp>
      <tp>
        <v>6460.25</v>
        <stp/>
        <stp>StudyData</stp>
        <stp>EP</stp>
        <stp>BAR</stp>
        <stp/>
        <stp>Close</stp>
        <stp>5</stp>
        <stp>-721</stp>
        <stp>All</stp>
        <stp/>
        <stp/>
        <stp>FALSE</stp>
        <stp>T</stp>
        <tr r="F723" s="1"/>
      </tp>
      <tp>
        <v>6486.75</v>
        <stp/>
        <stp>StudyData</stp>
        <stp>EP</stp>
        <stp>BAR</stp>
        <stp/>
        <stp>Close</stp>
        <stp>5</stp>
        <stp>-491</stp>
        <stp>All</stp>
        <stp/>
        <stp/>
        <stp>FALSE</stp>
        <stp>T</stp>
        <tr r="F493" s="1"/>
      </tp>
      <tp>
        <v>6495</v>
        <stp/>
        <stp>StudyData</stp>
        <stp>EP</stp>
        <stp>BAR</stp>
        <stp/>
        <stp>Close</stp>
        <stp>5</stp>
        <stp>-481</stp>
        <stp>All</stp>
        <stp/>
        <stp/>
        <stp>FALSE</stp>
        <stp>T</stp>
        <tr r="F483" s="1"/>
      </tp>
      <tp>
        <v>6513.25</v>
        <stp/>
        <stp>StudyData</stp>
        <stp>EP</stp>
        <stp>BAR</stp>
        <stp/>
        <stp>Close</stp>
        <stp>5</stp>
        <stp>-451</stp>
        <stp>All</stp>
        <stp/>
        <stp/>
        <stp>FALSE</stp>
        <stp>T</stp>
        <tr r="F453" s="1"/>
      </tp>
      <tp>
        <v>6515.75</v>
        <stp/>
        <stp>StudyData</stp>
        <stp>EP</stp>
        <stp>BAR</stp>
        <stp/>
        <stp>Close</stp>
        <stp>5</stp>
        <stp>-441</stp>
        <stp>All</stp>
        <stp/>
        <stp/>
        <stp>FALSE</stp>
        <stp>T</stp>
        <tr r="F443" s="1"/>
      </tp>
      <tp>
        <v>6494</v>
        <stp/>
        <stp>StudyData</stp>
        <stp>EP</stp>
        <stp>BAR</stp>
        <stp/>
        <stp>Close</stp>
        <stp>5</stp>
        <stp>-471</stp>
        <stp>All</stp>
        <stp/>
        <stp/>
        <stp>FALSE</stp>
        <stp>T</stp>
        <tr r="F473" s="1"/>
      </tp>
      <tp>
        <v>6500.25</v>
        <stp/>
        <stp>StudyData</stp>
        <stp>EP</stp>
        <stp>BAR</stp>
        <stp/>
        <stp>Close</stp>
        <stp>5</stp>
        <stp>-461</stp>
        <stp>All</stp>
        <stp/>
        <stp/>
        <stp>FALSE</stp>
        <stp>T</stp>
        <tr r="F463" s="1"/>
      </tp>
      <tp>
        <v>6518.5</v>
        <stp/>
        <stp>StudyData</stp>
        <stp>EP</stp>
        <stp>BAR</stp>
        <stp/>
        <stp>Close</stp>
        <stp>5</stp>
        <stp>-411</stp>
        <stp>All</stp>
        <stp/>
        <stp/>
        <stp>FALSE</stp>
        <stp>T</stp>
        <tr r="F413" s="1"/>
      </tp>
      <tp>
        <v>6519.25</v>
        <stp/>
        <stp>StudyData</stp>
        <stp>EP</stp>
        <stp>BAR</stp>
        <stp/>
        <stp>Close</stp>
        <stp>5</stp>
        <stp>-401</stp>
        <stp>All</stp>
        <stp/>
        <stp/>
        <stp>FALSE</stp>
        <stp>T</stp>
        <tr r="F403" s="1"/>
      </tp>
      <tp>
        <v>6516</v>
        <stp/>
        <stp>StudyData</stp>
        <stp>EP</stp>
        <stp>BAR</stp>
        <stp/>
        <stp>Close</stp>
        <stp>5</stp>
        <stp>-431</stp>
        <stp>All</stp>
        <stp/>
        <stp/>
        <stp>FALSE</stp>
        <stp>T</stp>
        <tr r="F433" s="1"/>
      </tp>
      <tp>
        <v>6517.25</v>
        <stp/>
        <stp>StudyData</stp>
        <stp>EP</stp>
        <stp>BAR</stp>
        <stp/>
        <stp>Close</stp>
        <stp>5</stp>
        <stp>-421</stp>
        <stp>All</stp>
        <stp/>
        <stp/>
        <stp>FALSE</stp>
        <stp>T</stp>
        <tr r="F423" s="1"/>
      </tp>
      <tp>
        <v>6467.5</v>
        <stp/>
        <stp>StudyData</stp>
        <stp>EP</stp>
        <stp>BAR</stp>
        <stp/>
        <stp>Close</stp>
        <stp>5</stp>
        <stp>-591</stp>
        <stp>All</stp>
        <stp/>
        <stp/>
        <stp>FALSE</stp>
        <stp>T</stp>
        <tr r="F593" s="1"/>
      </tp>
      <tp>
        <v>6468.25</v>
        <stp/>
        <stp>StudyData</stp>
        <stp>EP</stp>
        <stp>BAR</stp>
        <stp/>
        <stp>Close</stp>
        <stp>5</stp>
        <stp>-581</stp>
        <stp>All</stp>
        <stp/>
        <stp/>
        <stp>FALSE</stp>
        <stp>T</stp>
        <tr r="F583" s="1"/>
      </tp>
      <tp>
        <v>6468.5</v>
        <stp/>
        <stp>StudyData</stp>
        <stp>EP</stp>
        <stp>BAR</stp>
        <stp/>
        <stp>Close</stp>
        <stp>5</stp>
        <stp>-551</stp>
        <stp>All</stp>
        <stp/>
        <stp/>
        <stp>FALSE</stp>
        <stp>T</stp>
        <tr r="F553" s="1"/>
      </tp>
      <tp>
        <v>6464.25</v>
        <stp/>
        <stp>StudyData</stp>
        <stp>EP</stp>
        <stp>BAR</stp>
        <stp/>
        <stp>Close</stp>
        <stp>5</stp>
        <stp>-541</stp>
        <stp>All</stp>
        <stp/>
        <stp/>
        <stp>FALSE</stp>
        <stp>T</stp>
        <tr r="F543" s="1"/>
      </tp>
      <tp>
        <v>6469.25</v>
        <stp/>
        <stp>StudyData</stp>
        <stp>EP</stp>
        <stp>BAR</stp>
        <stp/>
        <stp>Close</stp>
        <stp>5</stp>
        <stp>-571</stp>
        <stp>All</stp>
        <stp/>
        <stp/>
        <stp>FALSE</stp>
        <stp>T</stp>
        <tr r="F573" s="1"/>
      </tp>
      <tp>
        <v>6471.75</v>
        <stp/>
        <stp>StudyData</stp>
        <stp>EP</stp>
        <stp>BAR</stp>
        <stp/>
        <stp>Close</stp>
        <stp>5</stp>
        <stp>-561</stp>
        <stp>All</stp>
        <stp/>
        <stp/>
        <stp>FALSE</stp>
        <stp>T</stp>
        <tr r="F563" s="1"/>
      </tp>
      <tp>
        <v>6482</v>
        <stp/>
        <stp>StudyData</stp>
        <stp>EP</stp>
        <stp>BAR</stp>
        <stp/>
        <stp>Close</stp>
        <stp>5</stp>
        <stp>-511</stp>
        <stp>All</stp>
        <stp/>
        <stp/>
        <stp>FALSE</stp>
        <stp>T</stp>
        <tr r="F513" s="1"/>
      </tp>
      <tp>
        <v>6485.75</v>
        <stp/>
        <stp>StudyData</stp>
        <stp>EP</stp>
        <stp>BAR</stp>
        <stp/>
        <stp>Close</stp>
        <stp>5</stp>
        <stp>-501</stp>
        <stp>All</stp>
        <stp/>
        <stp/>
        <stp>FALSE</stp>
        <stp>T</stp>
        <tr r="F503" s="1"/>
      </tp>
      <tp>
        <v>6471.75</v>
        <stp/>
        <stp>StudyData</stp>
        <stp>EP</stp>
        <stp>BAR</stp>
        <stp/>
        <stp>Close</stp>
        <stp>5</stp>
        <stp>-531</stp>
        <stp>All</stp>
        <stp/>
        <stp/>
        <stp>FALSE</stp>
        <stp>T</stp>
        <tr r="F533" s="1"/>
      </tp>
      <tp>
        <v>6473.25</v>
        <stp/>
        <stp>StudyData</stp>
        <stp>EP</stp>
        <stp>BAR</stp>
        <stp/>
        <stp>Close</stp>
        <stp>5</stp>
        <stp>-521</stp>
        <stp>All</stp>
        <stp/>
        <stp/>
        <stp>FALSE</stp>
        <stp>T</stp>
        <tr r="F523" s="1"/>
      </tp>
      <tp>
        <v>6525.25</v>
        <stp/>
        <stp>StudyData</stp>
        <stp>EP</stp>
        <stp>BAR</stp>
        <stp/>
        <stp>Close</stp>
        <stp>5</stp>
        <stp>-291</stp>
        <stp>All</stp>
        <stp/>
        <stp/>
        <stp>FALSE</stp>
        <stp>T</stp>
        <tr r="F293" s="1"/>
      </tp>
      <tp>
        <v>6523.5</v>
        <stp/>
        <stp>StudyData</stp>
        <stp>EP</stp>
        <stp>BAR</stp>
        <stp/>
        <stp>Close</stp>
        <stp>5</stp>
        <stp>-281</stp>
        <stp>All</stp>
        <stp/>
        <stp/>
        <stp>FALSE</stp>
        <stp>T</stp>
        <tr r="F283" s="1"/>
      </tp>
      <tp>
        <v>6524.25</v>
        <stp/>
        <stp>StudyData</stp>
        <stp>EP</stp>
        <stp>BAR</stp>
        <stp/>
        <stp>Close</stp>
        <stp>5</stp>
        <stp>-251</stp>
        <stp>All</stp>
        <stp/>
        <stp/>
        <stp>FALSE</stp>
        <stp>T</stp>
        <tr r="F253" s="1"/>
      </tp>
      <tp>
        <v>6477.25</v>
        <stp/>
        <stp>StudyData</stp>
        <stp>EP</stp>
        <stp>BAR</stp>
        <stp/>
        <stp>Close</stp>
        <stp>5</stp>
        <stp>-241</stp>
        <stp>All</stp>
        <stp/>
        <stp/>
        <stp>FALSE</stp>
        <stp>T</stp>
        <tr r="F243" s="1"/>
      </tp>
      <tp>
        <v>6514.5</v>
        <stp/>
        <stp>StudyData</stp>
        <stp>EP</stp>
        <stp>BAR</stp>
        <stp/>
        <stp>Close</stp>
        <stp>5</stp>
        <stp>-271</stp>
        <stp>All</stp>
        <stp/>
        <stp/>
        <stp>FALSE</stp>
        <stp>T</stp>
        <tr r="F273" s="1"/>
      </tp>
      <tp>
        <v>6537.5</v>
        <stp/>
        <stp>StudyData</stp>
        <stp>EP</stp>
        <stp>BAR</stp>
        <stp/>
        <stp>Close</stp>
        <stp>5</stp>
        <stp>-261</stp>
        <stp>All</stp>
        <stp/>
        <stp/>
        <stp>FALSE</stp>
        <stp>T</stp>
        <tr r="F263" s="1"/>
      </tp>
      <tp>
        <v>6483</v>
        <stp/>
        <stp>StudyData</stp>
        <stp>EP</stp>
        <stp>BAR</stp>
        <stp/>
        <stp>Close</stp>
        <stp>5</stp>
        <stp>-211</stp>
        <stp>All</stp>
        <stp/>
        <stp/>
        <stp>FALSE</stp>
        <stp>T</stp>
        <tr r="F213" s="1"/>
      </tp>
      <tp>
        <v>6473.25</v>
        <stp/>
        <stp>StudyData</stp>
        <stp>EP</stp>
        <stp>BAR</stp>
        <stp/>
        <stp>Close</stp>
        <stp>5</stp>
        <stp>-201</stp>
        <stp>All</stp>
        <stp/>
        <stp/>
        <stp>FALSE</stp>
        <stp>T</stp>
        <tr r="F203" s="1"/>
      </tp>
      <tp>
        <v>6486.25</v>
        <stp/>
        <stp>StudyData</stp>
        <stp>EP</stp>
        <stp>BAR</stp>
        <stp/>
        <stp>Close</stp>
        <stp>5</stp>
        <stp>-231</stp>
        <stp>All</stp>
        <stp/>
        <stp/>
        <stp>FALSE</stp>
        <stp>T</stp>
        <tr r="F233" s="1"/>
      </tp>
      <tp>
        <v>6473.75</v>
        <stp/>
        <stp>StudyData</stp>
        <stp>EP</stp>
        <stp>BAR</stp>
        <stp/>
        <stp>Close</stp>
        <stp>5</stp>
        <stp>-221</stp>
        <stp>All</stp>
        <stp/>
        <stp/>
        <stp>FALSE</stp>
        <stp>T</stp>
        <tr r="F223" s="1"/>
      </tp>
      <tp>
        <v>6518.75</v>
        <stp/>
        <stp>StudyData</stp>
        <stp>EP</stp>
        <stp>BAR</stp>
        <stp/>
        <stp>Close</stp>
        <stp>5</stp>
        <stp>-391</stp>
        <stp>All</stp>
        <stp/>
        <stp/>
        <stp>FALSE</stp>
        <stp>T</stp>
        <tr r="F393" s="1"/>
      </tp>
      <tp>
        <v>6518.5</v>
        <stp/>
        <stp>StudyData</stp>
        <stp>EP</stp>
        <stp>BAR</stp>
        <stp/>
        <stp>Close</stp>
        <stp>5</stp>
        <stp>-381</stp>
        <stp>All</stp>
        <stp/>
        <stp/>
        <stp>FALSE</stp>
        <stp>T</stp>
        <tr r="F383" s="1"/>
      </tp>
      <tp>
        <v>6526.5</v>
        <stp/>
        <stp>StudyData</stp>
        <stp>EP</stp>
        <stp>BAR</stp>
        <stp/>
        <stp>Close</stp>
        <stp>5</stp>
        <stp>-351</stp>
        <stp>All</stp>
        <stp/>
        <stp/>
        <stp>FALSE</stp>
        <stp>T</stp>
        <tr r="F353" s="1"/>
      </tp>
      <tp>
        <v>6529</v>
        <stp/>
        <stp>StudyData</stp>
        <stp>EP</stp>
        <stp>BAR</stp>
        <stp/>
        <stp>Close</stp>
        <stp>5</stp>
        <stp>-341</stp>
        <stp>All</stp>
        <stp/>
        <stp/>
        <stp>FALSE</stp>
        <stp>T</stp>
        <tr r="F343" s="1"/>
      </tp>
      <tp>
        <v>6520.5</v>
        <stp/>
        <stp>StudyData</stp>
        <stp>EP</stp>
        <stp>BAR</stp>
        <stp/>
        <stp>Close</stp>
        <stp>5</stp>
        <stp>-371</stp>
        <stp>All</stp>
        <stp/>
        <stp/>
        <stp>FALSE</stp>
        <stp>T</stp>
        <tr r="F373" s="1"/>
      </tp>
      <tp>
        <v>6520.75</v>
        <stp/>
        <stp>StudyData</stp>
        <stp>EP</stp>
        <stp>BAR</stp>
        <stp/>
        <stp>Close</stp>
        <stp>5</stp>
        <stp>-361</stp>
        <stp>All</stp>
        <stp/>
        <stp/>
        <stp>FALSE</stp>
        <stp>T</stp>
        <tr r="F363" s="1"/>
      </tp>
      <tp>
        <v>6525.75</v>
        <stp/>
        <stp>StudyData</stp>
        <stp>EP</stp>
        <stp>BAR</stp>
        <stp/>
        <stp>Close</stp>
        <stp>5</stp>
        <stp>-311</stp>
        <stp>All</stp>
        <stp/>
        <stp/>
        <stp>FALSE</stp>
        <stp>T</stp>
        <tr r="F313" s="1"/>
      </tp>
      <tp>
        <v>6524.25</v>
        <stp/>
        <stp>StudyData</stp>
        <stp>EP</stp>
        <stp>BAR</stp>
        <stp/>
        <stp>Close</stp>
        <stp>5</stp>
        <stp>-301</stp>
        <stp>All</stp>
        <stp/>
        <stp/>
        <stp>FALSE</stp>
        <stp>T</stp>
        <tr r="F303" s="1"/>
      </tp>
      <tp>
        <v>6521.5</v>
        <stp/>
        <stp>StudyData</stp>
        <stp>EP</stp>
        <stp>BAR</stp>
        <stp/>
        <stp>Close</stp>
        <stp>5</stp>
        <stp>-331</stp>
        <stp>All</stp>
        <stp/>
        <stp/>
        <stp>FALSE</stp>
        <stp>T</stp>
        <tr r="F333" s="1"/>
      </tp>
      <tp>
        <v>6524</v>
        <stp/>
        <stp>StudyData</stp>
        <stp>EP</stp>
        <stp>BAR</stp>
        <stp/>
        <stp>Close</stp>
        <stp>5</stp>
        <stp>-321</stp>
        <stp>All</stp>
        <stp/>
        <stp/>
        <stp>FALSE</stp>
        <stp>T</stp>
        <tr r="F323" s="1"/>
      </tp>
      <tp>
        <v>6481.25</v>
        <stp/>
        <stp>StudyData</stp>
        <stp>EP</stp>
        <stp>BAR</stp>
        <stp/>
        <stp>Close</stp>
        <stp>5</stp>
        <stp>-191</stp>
        <stp>All</stp>
        <stp/>
        <stp/>
        <stp>FALSE</stp>
        <stp>T</stp>
        <tr r="F193" s="1"/>
      </tp>
      <tp>
        <v>6483.25</v>
        <stp/>
        <stp>StudyData</stp>
        <stp>EP</stp>
        <stp>BAR</stp>
        <stp/>
        <stp>Close</stp>
        <stp>5</stp>
        <stp>-181</stp>
        <stp>All</stp>
        <stp/>
        <stp/>
        <stp>FALSE</stp>
        <stp>T</stp>
        <tr r="F183" s="1"/>
      </tp>
      <tp>
        <v>6501</v>
        <stp/>
        <stp>StudyData</stp>
        <stp>EP</stp>
        <stp>BAR</stp>
        <stp/>
        <stp>Close</stp>
        <stp>5</stp>
        <stp>-151</stp>
        <stp>All</stp>
        <stp/>
        <stp/>
        <stp>FALSE</stp>
        <stp>T</stp>
        <tr r="F153" s="1"/>
      </tp>
      <tp>
        <v>6505</v>
        <stp/>
        <stp>StudyData</stp>
        <stp>EP</stp>
        <stp>BAR</stp>
        <stp/>
        <stp>Close</stp>
        <stp>5</stp>
        <stp>-141</stp>
        <stp>All</stp>
        <stp/>
        <stp/>
        <stp>FALSE</stp>
        <stp>T</stp>
        <tr r="F143" s="1"/>
      </tp>
      <tp>
        <v>6486.75</v>
        <stp/>
        <stp>StudyData</stp>
        <stp>EP</stp>
        <stp>BAR</stp>
        <stp/>
        <stp>Close</stp>
        <stp>5</stp>
        <stp>-171</stp>
        <stp>All</stp>
        <stp/>
        <stp/>
        <stp>FALSE</stp>
        <stp>T</stp>
        <tr r="F173" s="1"/>
      </tp>
      <tp>
        <v>6493.5</v>
        <stp/>
        <stp>StudyData</stp>
        <stp>EP</stp>
        <stp>BAR</stp>
        <stp/>
        <stp>Close</stp>
        <stp>5</stp>
        <stp>-161</stp>
        <stp>All</stp>
        <stp/>
        <stp/>
        <stp>FALSE</stp>
        <stp>T</stp>
        <tr r="F163" s="1"/>
      </tp>
      <tp>
        <v>6496.25</v>
        <stp/>
        <stp>StudyData</stp>
        <stp>EP</stp>
        <stp>BAR</stp>
        <stp/>
        <stp>Close</stp>
        <stp>5</stp>
        <stp>-111</stp>
        <stp>All</stp>
        <stp/>
        <stp/>
        <stp>FALSE</stp>
        <stp>T</stp>
        <tr r="F113" s="1"/>
      </tp>
      <tp>
        <v>6501</v>
        <stp/>
        <stp>StudyData</stp>
        <stp>EP</stp>
        <stp>BAR</stp>
        <stp/>
        <stp>Close</stp>
        <stp>5</stp>
        <stp>-101</stp>
        <stp>All</stp>
        <stp/>
        <stp/>
        <stp>FALSE</stp>
        <stp>T</stp>
        <tr r="F103" s="1"/>
      </tp>
      <tp>
        <v>6500.5</v>
        <stp/>
        <stp>StudyData</stp>
        <stp>EP</stp>
        <stp>BAR</stp>
        <stp/>
        <stp>Close</stp>
        <stp>5</stp>
        <stp>-131</stp>
        <stp>All</stp>
        <stp/>
        <stp/>
        <stp>FALSE</stp>
        <stp>T</stp>
        <tr r="F133" s="1"/>
      </tp>
      <tp>
        <v>6501.75</v>
        <stp/>
        <stp>StudyData</stp>
        <stp>EP</stp>
        <stp>BAR</stp>
        <stp/>
        <stp>Close</stp>
        <stp>5</stp>
        <stp>-121</stp>
        <stp>All</stp>
        <stp/>
        <stp/>
        <stp>FALSE</stp>
        <stp>T</stp>
        <tr r="F123" s="1"/>
      </tp>
      <tp>
        <v>6484.75</v>
        <stp/>
        <stp>StudyData</stp>
        <stp>EP</stp>
        <stp>BAR</stp>
        <stp/>
        <stp>Open</stp>
        <stp>5</stp>
        <stp>-4679</stp>
        <stp>All</stp>
        <stp/>
        <stp/>
        <stp>FALSE</stp>
        <stp>T</stp>
        <tr r="C4681" s="1"/>
      </tp>
      <tp>
        <v>6487.5</v>
        <stp/>
        <stp>StudyData</stp>
        <stp>EP</stp>
        <stp>BAR</stp>
        <stp/>
        <stp>Open</stp>
        <stp>5</stp>
        <stp>-4669</stp>
        <stp>All</stp>
        <stp/>
        <stp/>
        <stp>FALSE</stp>
        <stp>T</stp>
        <tr r="C4671" s="1"/>
      </tp>
      <tp>
        <v>6486.75</v>
        <stp/>
        <stp>StudyData</stp>
        <stp>EP</stp>
        <stp>BAR</stp>
        <stp/>
        <stp>Open</stp>
        <stp>5</stp>
        <stp>-4659</stp>
        <stp>All</stp>
        <stp/>
        <stp/>
        <stp>FALSE</stp>
        <stp>T</stp>
        <tr r="C4661" s="1"/>
      </tp>
      <tp>
        <v>6488</v>
        <stp/>
        <stp>StudyData</stp>
        <stp>EP</stp>
        <stp>BAR</stp>
        <stp/>
        <stp>Open</stp>
        <stp>5</stp>
        <stp>-4649</stp>
        <stp>All</stp>
        <stp/>
        <stp/>
        <stp>FALSE</stp>
        <stp>T</stp>
        <tr r="C4651" s="1"/>
      </tp>
      <tp>
        <v>6491</v>
        <stp/>
        <stp>StudyData</stp>
        <stp>EP</stp>
        <stp>BAR</stp>
        <stp/>
        <stp>Open</stp>
        <stp>5</stp>
        <stp>-4639</stp>
        <stp>All</stp>
        <stp/>
        <stp/>
        <stp>FALSE</stp>
        <stp>T</stp>
        <tr r="C4641" s="1"/>
      </tp>
      <tp>
        <v>6464.25</v>
        <stp/>
        <stp>StudyData</stp>
        <stp>EP</stp>
        <stp>BAR</stp>
        <stp/>
        <stp>Open</stp>
        <stp>5</stp>
        <stp>-4629</stp>
        <stp>All</stp>
        <stp/>
        <stp/>
        <stp>FALSE</stp>
        <stp>T</stp>
        <tr r="C4631" s="1"/>
      </tp>
      <tp>
        <v>6479.75</v>
        <stp/>
        <stp>StudyData</stp>
        <stp>EP</stp>
        <stp>BAR</stp>
        <stp/>
        <stp>Open</stp>
        <stp>5</stp>
        <stp>-4619</stp>
        <stp>All</stp>
        <stp/>
        <stp/>
        <stp>FALSE</stp>
        <stp>T</stp>
        <tr r="C4621" s="1"/>
      </tp>
      <tp>
        <v>6494.25</v>
        <stp/>
        <stp>StudyData</stp>
        <stp>EP</stp>
        <stp>BAR</stp>
        <stp/>
        <stp>Open</stp>
        <stp>5</stp>
        <stp>-4609</stp>
        <stp>All</stp>
        <stp/>
        <stp/>
        <stp>FALSE</stp>
        <stp>T</stp>
        <tr r="C4611" s="1"/>
      </tp>
      <tp>
        <v>6483.75</v>
        <stp/>
        <stp>StudyData</stp>
        <stp>EP</stp>
        <stp>BAR</stp>
        <stp/>
        <stp>Open</stp>
        <stp>5</stp>
        <stp>-4699</stp>
        <stp>All</stp>
        <stp/>
        <stp/>
        <stp>FALSE</stp>
        <stp>T</stp>
        <tr r="C4701" s="1"/>
      </tp>
      <tp>
        <v>6485.75</v>
        <stp/>
        <stp>StudyData</stp>
        <stp>EP</stp>
        <stp>BAR</stp>
        <stp/>
        <stp>Open</stp>
        <stp>5</stp>
        <stp>-4689</stp>
        <stp>All</stp>
        <stp/>
        <stp/>
        <stp>FALSE</stp>
        <stp>T</stp>
        <tr r="C4691" s="1"/>
      </tp>
      <tp>
        <v>6487</v>
        <stp/>
        <stp>StudyData</stp>
        <stp>EP</stp>
        <stp>BAR</stp>
        <stp/>
        <stp>Open</stp>
        <stp>5</stp>
        <stp>-4779</stp>
        <stp>All</stp>
        <stp/>
        <stp/>
        <stp>FALSE</stp>
        <stp>T</stp>
        <tr r="C4781" s="1"/>
      </tp>
      <tp>
        <v>6482.75</v>
        <stp/>
        <stp>StudyData</stp>
        <stp>EP</stp>
        <stp>BAR</stp>
        <stp/>
        <stp>Open</stp>
        <stp>5</stp>
        <stp>-4769</stp>
        <stp>All</stp>
        <stp/>
        <stp/>
        <stp>FALSE</stp>
        <stp>T</stp>
        <tr r="C4771" s="1"/>
      </tp>
      <tp>
        <v>6484.25</v>
        <stp/>
        <stp>StudyData</stp>
        <stp>EP</stp>
        <stp>BAR</stp>
        <stp/>
        <stp>Open</stp>
        <stp>5</stp>
        <stp>-4759</stp>
        <stp>All</stp>
        <stp/>
        <stp/>
        <stp>FALSE</stp>
        <stp>T</stp>
        <tr r="C4761" s="1"/>
      </tp>
      <tp>
        <v>6485.5</v>
        <stp/>
        <stp>StudyData</stp>
        <stp>EP</stp>
        <stp>BAR</stp>
        <stp/>
        <stp>Open</stp>
        <stp>5</stp>
        <stp>-4749</stp>
        <stp>All</stp>
        <stp/>
        <stp/>
        <stp>FALSE</stp>
        <stp>T</stp>
        <tr r="C4751" s="1"/>
      </tp>
      <tp>
        <v>6482.75</v>
        <stp/>
        <stp>StudyData</stp>
        <stp>EP</stp>
        <stp>BAR</stp>
        <stp/>
        <stp>Open</stp>
        <stp>5</stp>
        <stp>-4739</stp>
        <stp>All</stp>
        <stp/>
        <stp/>
        <stp>FALSE</stp>
        <stp>T</stp>
        <tr r="C4741" s="1"/>
      </tp>
      <tp>
        <v>6485.5</v>
        <stp/>
        <stp>StudyData</stp>
        <stp>EP</stp>
        <stp>BAR</stp>
        <stp/>
        <stp>Open</stp>
        <stp>5</stp>
        <stp>-4729</stp>
        <stp>All</stp>
        <stp/>
        <stp/>
        <stp>FALSE</stp>
        <stp>T</stp>
        <tr r="C4731" s="1"/>
      </tp>
      <tp>
        <v>6482</v>
        <stp/>
        <stp>StudyData</stp>
        <stp>EP</stp>
        <stp>BAR</stp>
        <stp/>
        <stp>Open</stp>
        <stp>5</stp>
        <stp>-4719</stp>
        <stp>All</stp>
        <stp/>
        <stp/>
        <stp>FALSE</stp>
        <stp>T</stp>
        <tr r="C4721" s="1"/>
      </tp>
      <tp>
        <v>6478.5</v>
        <stp/>
        <stp>StudyData</stp>
        <stp>EP</stp>
        <stp>BAR</stp>
        <stp/>
        <stp>Open</stp>
        <stp>5</stp>
        <stp>-4709</stp>
        <stp>All</stp>
        <stp/>
        <stp/>
        <stp>FALSE</stp>
        <stp>T</stp>
        <tr r="C4711" s="1"/>
      </tp>
      <tp>
        <v>6488.25</v>
        <stp/>
        <stp>StudyData</stp>
        <stp>EP</stp>
        <stp>BAR</stp>
        <stp/>
        <stp>Open</stp>
        <stp>5</stp>
        <stp>-4799</stp>
        <stp>All</stp>
        <stp/>
        <stp/>
        <stp>FALSE</stp>
        <stp>T</stp>
        <tr r="C4801" s="1"/>
      </tp>
      <tp>
        <v>6489</v>
        <stp/>
        <stp>StudyData</stp>
        <stp>EP</stp>
        <stp>BAR</stp>
        <stp/>
        <stp>Open</stp>
        <stp>5</stp>
        <stp>-4789</stp>
        <stp>All</stp>
        <stp/>
        <stp/>
        <stp>FALSE</stp>
        <stp>T</stp>
        <tr r="C4791" s="1"/>
      </tp>
      <tp>
        <v>6499.5</v>
        <stp/>
        <stp>StudyData</stp>
        <stp>EP</stp>
        <stp>BAR</stp>
        <stp/>
        <stp>Open</stp>
        <stp>5</stp>
        <stp>-4479</stp>
        <stp>All</stp>
        <stp/>
        <stp/>
        <stp>FALSE</stp>
        <stp>T</stp>
        <tr r="C4481" s="1"/>
      </tp>
      <tp>
        <v>6499.75</v>
        <stp/>
        <stp>StudyData</stp>
        <stp>EP</stp>
        <stp>BAR</stp>
        <stp/>
        <stp>Open</stp>
        <stp>5</stp>
        <stp>-4469</stp>
        <stp>All</stp>
        <stp/>
        <stp/>
        <stp>FALSE</stp>
        <stp>T</stp>
        <tr r="C4471" s="1"/>
      </tp>
      <tp>
        <v>6503</v>
        <stp/>
        <stp>StudyData</stp>
        <stp>EP</stp>
        <stp>BAR</stp>
        <stp/>
        <stp>Open</stp>
        <stp>5</stp>
        <stp>-4459</stp>
        <stp>All</stp>
        <stp/>
        <stp/>
        <stp>FALSE</stp>
        <stp>T</stp>
        <tr r="C4461" s="1"/>
      </tp>
      <tp>
        <v>6504.5</v>
        <stp/>
        <stp>StudyData</stp>
        <stp>EP</stp>
        <stp>BAR</stp>
        <stp/>
        <stp>Open</stp>
        <stp>5</stp>
        <stp>-4449</stp>
        <stp>All</stp>
        <stp/>
        <stp/>
        <stp>FALSE</stp>
        <stp>T</stp>
        <tr r="C4451" s="1"/>
      </tp>
      <tp>
        <v>6505.75</v>
        <stp/>
        <stp>StudyData</stp>
        <stp>EP</stp>
        <stp>BAR</stp>
        <stp/>
        <stp>Open</stp>
        <stp>5</stp>
        <stp>-4439</stp>
        <stp>All</stp>
        <stp/>
        <stp/>
        <stp>FALSE</stp>
        <stp>T</stp>
        <tr r="C4441" s="1"/>
      </tp>
      <tp>
        <v>6507.75</v>
        <stp/>
        <stp>StudyData</stp>
        <stp>EP</stp>
        <stp>BAR</stp>
        <stp/>
        <stp>Open</stp>
        <stp>5</stp>
        <stp>-4429</stp>
        <stp>All</stp>
        <stp/>
        <stp/>
        <stp>FALSE</stp>
        <stp>T</stp>
        <tr r="C4431" s="1"/>
      </tp>
      <tp>
        <v>6506</v>
        <stp/>
        <stp>StudyData</stp>
        <stp>EP</stp>
        <stp>BAR</stp>
        <stp/>
        <stp>Open</stp>
        <stp>5</stp>
        <stp>-4419</stp>
        <stp>All</stp>
        <stp/>
        <stp/>
        <stp>FALSE</stp>
        <stp>T</stp>
        <tr r="C4421" s="1"/>
      </tp>
      <tp>
        <v>6504.5</v>
        <stp/>
        <stp>StudyData</stp>
        <stp>EP</stp>
        <stp>BAR</stp>
        <stp/>
        <stp>Open</stp>
        <stp>5</stp>
        <stp>-4409</stp>
        <stp>All</stp>
        <stp/>
        <stp/>
        <stp>FALSE</stp>
        <stp>T</stp>
        <tr r="C4411" s="1"/>
      </tp>
      <tp>
        <v>6492.5</v>
        <stp/>
        <stp>StudyData</stp>
        <stp>EP</stp>
        <stp>BAR</stp>
        <stp/>
        <stp>Open</stp>
        <stp>5</stp>
        <stp>-4499</stp>
        <stp>All</stp>
        <stp/>
        <stp/>
        <stp>FALSE</stp>
        <stp>T</stp>
        <tr r="C4501" s="1"/>
      </tp>
      <tp>
        <v>6498</v>
        <stp/>
        <stp>StudyData</stp>
        <stp>EP</stp>
        <stp>BAR</stp>
        <stp/>
        <stp>Open</stp>
        <stp>5</stp>
        <stp>-4489</stp>
        <stp>All</stp>
        <stp/>
        <stp/>
        <stp>FALSE</stp>
        <stp>T</stp>
        <tr r="C4491" s="1"/>
      </tp>
      <tp>
        <v>6486</v>
        <stp/>
        <stp>StudyData</stp>
        <stp>EP</stp>
        <stp>BAR</stp>
        <stp/>
        <stp>Open</stp>
        <stp>5</stp>
        <stp>-4579</stp>
        <stp>All</stp>
        <stp/>
        <stp/>
        <stp>FALSE</stp>
        <stp>T</stp>
        <tr r="C4581" s="1"/>
      </tp>
      <tp>
        <v>6485.5</v>
        <stp/>
        <stp>StudyData</stp>
        <stp>EP</stp>
        <stp>BAR</stp>
        <stp/>
        <stp>Open</stp>
        <stp>5</stp>
        <stp>-4569</stp>
        <stp>All</stp>
        <stp/>
        <stp/>
        <stp>FALSE</stp>
        <stp>T</stp>
        <tr r="C4571" s="1"/>
      </tp>
      <tp>
        <v>6485.75</v>
        <stp/>
        <stp>StudyData</stp>
        <stp>EP</stp>
        <stp>BAR</stp>
        <stp/>
        <stp>Open</stp>
        <stp>5</stp>
        <stp>-4559</stp>
        <stp>All</stp>
        <stp/>
        <stp/>
        <stp>FALSE</stp>
        <stp>T</stp>
        <tr r="C4561" s="1"/>
      </tp>
      <tp>
        <v>6492</v>
        <stp/>
        <stp>StudyData</stp>
        <stp>EP</stp>
        <stp>BAR</stp>
        <stp/>
        <stp>Open</stp>
        <stp>5</stp>
        <stp>-4549</stp>
        <stp>All</stp>
        <stp/>
        <stp/>
        <stp>FALSE</stp>
        <stp>T</stp>
        <tr r="C4551" s="1"/>
      </tp>
      <tp>
        <v>6488.25</v>
        <stp/>
        <stp>StudyData</stp>
        <stp>EP</stp>
        <stp>BAR</stp>
        <stp/>
        <stp>Open</stp>
        <stp>5</stp>
        <stp>-4539</stp>
        <stp>All</stp>
        <stp/>
        <stp/>
        <stp>FALSE</stp>
        <stp>T</stp>
        <tr r="C4541" s="1"/>
      </tp>
      <tp>
        <v>6490.25</v>
        <stp/>
        <stp>StudyData</stp>
        <stp>EP</stp>
        <stp>BAR</stp>
        <stp/>
        <stp>Open</stp>
        <stp>5</stp>
        <stp>-4529</stp>
        <stp>All</stp>
        <stp/>
        <stp/>
        <stp>FALSE</stp>
        <stp>T</stp>
        <tr r="C4531" s="1"/>
      </tp>
      <tp>
        <v>6493.5</v>
        <stp/>
        <stp>StudyData</stp>
        <stp>EP</stp>
        <stp>BAR</stp>
        <stp/>
        <stp>Open</stp>
        <stp>5</stp>
        <stp>-4519</stp>
        <stp>All</stp>
        <stp/>
        <stp/>
        <stp>FALSE</stp>
        <stp>T</stp>
        <tr r="C4521" s="1"/>
      </tp>
      <tp>
        <v>6488.5</v>
        <stp/>
        <stp>StudyData</stp>
        <stp>EP</stp>
        <stp>BAR</stp>
        <stp/>
        <stp>Open</stp>
        <stp>5</stp>
        <stp>-4509</stp>
        <stp>All</stp>
        <stp/>
        <stp/>
        <stp>FALSE</stp>
        <stp>T</stp>
        <tr r="C4511" s="1"/>
      </tp>
      <tp>
        <v>6470.75</v>
        <stp/>
        <stp>StudyData</stp>
        <stp>EP</stp>
        <stp>BAR</stp>
        <stp/>
        <stp>Open</stp>
        <stp>5</stp>
        <stp>-4599</stp>
        <stp>All</stp>
        <stp/>
        <stp/>
        <stp>FALSE</stp>
        <stp>T</stp>
        <tr r="C4601" s="1"/>
      </tp>
      <tp>
        <v>6470</v>
        <stp/>
        <stp>StudyData</stp>
        <stp>EP</stp>
        <stp>BAR</stp>
        <stp/>
        <stp>Open</stp>
        <stp>5</stp>
        <stp>-4589</stp>
        <stp>All</stp>
        <stp/>
        <stp/>
        <stp>FALSE</stp>
        <stp>T</stp>
        <tr r="C4591" s="1"/>
      </tp>
      <tp>
        <v>6474.25</v>
        <stp/>
        <stp>StudyData</stp>
        <stp>EP</stp>
        <stp>BAR</stp>
        <stp/>
        <stp>Open</stp>
        <stp>5</stp>
        <stp>-4279</stp>
        <stp>All</stp>
        <stp/>
        <stp/>
        <stp>FALSE</stp>
        <stp>T</stp>
        <tr r="C4281" s="1"/>
      </tp>
      <tp>
        <v>6465.75</v>
        <stp/>
        <stp>StudyData</stp>
        <stp>EP</stp>
        <stp>BAR</stp>
        <stp/>
        <stp>Open</stp>
        <stp>5</stp>
        <stp>-4269</stp>
        <stp>All</stp>
        <stp/>
        <stp/>
        <stp>FALSE</stp>
        <stp>T</stp>
        <tr r="C4271" s="1"/>
      </tp>
      <tp>
        <v>6467</v>
        <stp/>
        <stp>StudyData</stp>
        <stp>EP</stp>
        <stp>BAR</stp>
        <stp/>
        <stp>Open</stp>
        <stp>5</stp>
        <stp>-4259</stp>
        <stp>All</stp>
        <stp/>
        <stp/>
        <stp>FALSE</stp>
        <stp>T</stp>
        <tr r="C4261" s="1"/>
      </tp>
      <tp>
        <v>6479</v>
        <stp/>
        <stp>StudyData</stp>
        <stp>EP</stp>
        <stp>BAR</stp>
        <stp/>
        <stp>Open</stp>
        <stp>5</stp>
        <stp>-4249</stp>
        <stp>All</stp>
        <stp/>
        <stp/>
        <stp>FALSE</stp>
        <stp>T</stp>
        <tr r="C4251" s="1"/>
      </tp>
      <tp>
        <v>6480.75</v>
        <stp/>
        <stp>StudyData</stp>
        <stp>EP</stp>
        <stp>BAR</stp>
        <stp/>
        <stp>Open</stp>
        <stp>5</stp>
        <stp>-4239</stp>
        <stp>All</stp>
        <stp/>
        <stp/>
        <stp>FALSE</stp>
        <stp>T</stp>
        <tr r="C4241" s="1"/>
      </tp>
      <tp>
        <v>6481.25</v>
        <stp/>
        <stp>StudyData</stp>
        <stp>EP</stp>
        <stp>BAR</stp>
        <stp/>
        <stp>Open</stp>
        <stp>5</stp>
        <stp>-4229</stp>
        <stp>All</stp>
        <stp/>
        <stp/>
        <stp>FALSE</stp>
        <stp>T</stp>
        <tr r="C4231" s="1"/>
      </tp>
      <tp>
        <v>6481.25</v>
        <stp/>
        <stp>StudyData</stp>
        <stp>EP</stp>
        <stp>BAR</stp>
        <stp/>
        <stp>Open</stp>
        <stp>5</stp>
        <stp>-4219</stp>
        <stp>All</stp>
        <stp/>
        <stp/>
        <stp>FALSE</stp>
        <stp>T</stp>
        <tr r="C4221" s="1"/>
      </tp>
      <tp>
        <v>6483.25</v>
        <stp/>
        <stp>StudyData</stp>
        <stp>EP</stp>
        <stp>BAR</stp>
        <stp/>
        <stp>Open</stp>
        <stp>5</stp>
        <stp>-4209</stp>
        <stp>All</stp>
        <stp/>
        <stp/>
        <stp>FALSE</stp>
        <stp>T</stp>
        <tr r="C4211" s="1"/>
      </tp>
      <tp>
        <v>6479.25</v>
        <stp/>
        <stp>StudyData</stp>
        <stp>EP</stp>
        <stp>BAR</stp>
        <stp/>
        <stp>Open</stp>
        <stp>5</stp>
        <stp>-4299</stp>
        <stp>All</stp>
        <stp/>
        <stp/>
        <stp>FALSE</stp>
        <stp>T</stp>
        <tr r="C4301" s="1"/>
      </tp>
      <tp>
        <v>6481.75</v>
        <stp/>
        <stp>StudyData</stp>
        <stp>EP</stp>
        <stp>BAR</stp>
        <stp/>
        <stp>Open</stp>
        <stp>5</stp>
        <stp>-4289</stp>
        <stp>All</stp>
        <stp/>
        <stp/>
        <stp>FALSE</stp>
        <stp>T</stp>
        <tr r="C4291" s="1"/>
      </tp>
      <tp>
        <v>6499.5</v>
        <stp/>
        <stp>StudyData</stp>
        <stp>EP</stp>
        <stp>BAR</stp>
        <stp/>
        <stp>Open</stp>
        <stp>5</stp>
        <stp>-4379</stp>
        <stp>All</stp>
        <stp/>
        <stp/>
        <stp>FALSE</stp>
        <stp>T</stp>
        <tr r="C4381" s="1"/>
      </tp>
      <tp>
        <v>6501.25</v>
        <stp/>
        <stp>StudyData</stp>
        <stp>EP</stp>
        <stp>BAR</stp>
        <stp/>
        <stp>Open</stp>
        <stp>5</stp>
        <stp>-4369</stp>
        <stp>All</stp>
        <stp/>
        <stp/>
        <stp>FALSE</stp>
        <stp>T</stp>
        <tr r="C4371" s="1"/>
      </tp>
      <tp>
        <v>6497</v>
        <stp/>
        <stp>StudyData</stp>
        <stp>EP</stp>
        <stp>BAR</stp>
        <stp/>
        <stp>Open</stp>
        <stp>5</stp>
        <stp>-4359</stp>
        <stp>All</stp>
        <stp/>
        <stp/>
        <stp>FALSE</stp>
        <stp>T</stp>
        <tr r="C4361" s="1"/>
      </tp>
      <tp>
        <v>6496.75</v>
        <stp/>
        <stp>StudyData</stp>
        <stp>EP</stp>
        <stp>BAR</stp>
        <stp/>
        <stp>Open</stp>
        <stp>5</stp>
        <stp>-4349</stp>
        <stp>All</stp>
        <stp/>
        <stp/>
        <stp>FALSE</stp>
        <stp>T</stp>
        <tr r="C4351" s="1"/>
      </tp>
      <tp>
        <v>6476.75</v>
        <stp/>
        <stp>StudyData</stp>
        <stp>EP</stp>
        <stp>BAR</stp>
        <stp/>
        <stp>Open</stp>
        <stp>5</stp>
        <stp>-4339</stp>
        <stp>All</stp>
        <stp/>
        <stp/>
        <stp>FALSE</stp>
        <stp>T</stp>
        <tr r="C4341" s="1"/>
      </tp>
      <tp>
        <v>6472.25</v>
        <stp/>
        <stp>StudyData</stp>
        <stp>EP</stp>
        <stp>BAR</stp>
        <stp/>
        <stp>Open</stp>
        <stp>5</stp>
        <stp>-4329</stp>
        <stp>All</stp>
        <stp/>
        <stp/>
        <stp>FALSE</stp>
        <stp>T</stp>
        <tr r="C4331" s="1"/>
      </tp>
      <tp>
        <v>6470.5</v>
        <stp/>
        <stp>StudyData</stp>
        <stp>EP</stp>
        <stp>BAR</stp>
        <stp/>
        <stp>Open</stp>
        <stp>5</stp>
        <stp>-4319</stp>
        <stp>All</stp>
        <stp/>
        <stp/>
        <stp>FALSE</stp>
        <stp>T</stp>
        <tr r="C4321" s="1"/>
      </tp>
      <tp>
        <v>6476.5</v>
        <stp/>
        <stp>StudyData</stp>
        <stp>EP</stp>
        <stp>BAR</stp>
        <stp/>
        <stp>Open</stp>
        <stp>5</stp>
        <stp>-4309</stp>
        <stp>All</stp>
        <stp/>
        <stp/>
        <stp>FALSE</stp>
        <stp>T</stp>
        <tr r="C4311" s="1"/>
      </tp>
      <tp>
        <v>6495.25</v>
        <stp/>
        <stp>StudyData</stp>
        <stp>EP</stp>
        <stp>BAR</stp>
        <stp/>
        <stp>Open</stp>
        <stp>5</stp>
        <stp>-4399</stp>
        <stp>All</stp>
        <stp/>
        <stp/>
        <stp>FALSE</stp>
        <stp>T</stp>
        <tr r="C4401" s="1"/>
      </tp>
      <tp>
        <v>6493</v>
        <stp/>
        <stp>StudyData</stp>
        <stp>EP</stp>
        <stp>BAR</stp>
        <stp/>
        <stp>Open</stp>
        <stp>5</stp>
        <stp>-4389</stp>
        <stp>All</stp>
        <stp/>
        <stp/>
        <stp>FALSE</stp>
        <stp>T</stp>
        <tr r="C4391" s="1"/>
      </tp>
      <tp>
        <v>6466.5</v>
        <stp/>
        <stp>StudyData</stp>
        <stp>EP</stp>
        <stp>BAR</stp>
        <stp/>
        <stp>Open</stp>
        <stp>5</stp>
        <stp>-4079</stp>
        <stp>All</stp>
        <stp/>
        <stp/>
        <stp>FALSE</stp>
        <stp>T</stp>
        <tr r="C4081" s="1"/>
      </tp>
      <tp>
        <v>6471.25</v>
        <stp/>
        <stp>StudyData</stp>
        <stp>EP</stp>
        <stp>BAR</stp>
        <stp/>
        <stp>Open</stp>
        <stp>5</stp>
        <stp>-4069</stp>
        <stp>All</stp>
        <stp/>
        <stp/>
        <stp>FALSE</stp>
        <stp>T</stp>
        <tr r="C4071" s="1"/>
      </tp>
      <tp>
        <v>6467.75</v>
        <stp/>
        <stp>StudyData</stp>
        <stp>EP</stp>
        <stp>BAR</stp>
        <stp/>
        <stp>Open</stp>
        <stp>5</stp>
        <stp>-4059</stp>
        <stp>All</stp>
        <stp/>
        <stp/>
        <stp>FALSE</stp>
        <stp>T</stp>
        <tr r="C4061" s="1"/>
      </tp>
      <tp>
        <v>6463.25</v>
        <stp/>
        <stp>StudyData</stp>
        <stp>EP</stp>
        <stp>BAR</stp>
        <stp/>
        <stp>Open</stp>
        <stp>5</stp>
        <stp>-4049</stp>
        <stp>All</stp>
        <stp/>
        <stp/>
        <stp>FALSE</stp>
        <stp>T</stp>
        <tr r="C4051" s="1"/>
      </tp>
      <tp>
        <v>6466.75</v>
        <stp/>
        <stp>StudyData</stp>
        <stp>EP</stp>
        <stp>BAR</stp>
        <stp/>
        <stp>Open</stp>
        <stp>5</stp>
        <stp>-4039</stp>
        <stp>All</stp>
        <stp/>
        <stp/>
        <stp>FALSE</stp>
        <stp>T</stp>
        <tr r="C4041" s="1"/>
      </tp>
      <tp>
        <v>6463.5</v>
        <stp/>
        <stp>StudyData</stp>
        <stp>EP</stp>
        <stp>BAR</stp>
        <stp/>
        <stp>Open</stp>
        <stp>5</stp>
        <stp>-4029</stp>
        <stp>All</stp>
        <stp/>
        <stp/>
        <stp>FALSE</stp>
        <stp>T</stp>
        <tr r="C4031" s="1"/>
      </tp>
      <tp>
        <v>6463.75</v>
        <stp/>
        <stp>StudyData</stp>
        <stp>EP</stp>
        <stp>BAR</stp>
        <stp/>
        <stp>Open</stp>
        <stp>5</stp>
        <stp>-4019</stp>
        <stp>All</stp>
        <stp/>
        <stp/>
        <stp>FALSE</stp>
        <stp>T</stp>
        <tr r="C4021" s="1"/>
      </tp>
      <tp>
        <v>6467</v>
        <stp/>
        <stp>StudyData</stp>
        <stp>EP</stp>
        <stp>BAR</stp>
        <stp/>
        <stp>Open</stp>
        <stp>5</stp>
        <stp>-4009</stp>
        <stp>All</stp>
        <stp/>
        <stp/>
        <stp>FALSE</stp>
        <stp>T</stp>
        <tr r="C4011" s="1"/>
      </tp>
      <tp>
        <v>6463.75</v>
        <stp/>
        <stp>StudyData</stp>
        <stp>EP</stp>
        <stp>BAR</stp>
        <stp/>
        <stp>Open</stp>
        <stp>5</stp>
        <stp>-4099</stp>
        <stp>All</stp>
        <stp/>
        <stp/>
        <stp>FALSE</stp>
        <stp>T</stp>
        <tr r="C4101" s="1"/>
      </tp>
      <tp>
        <v>6463.25</v>
        <stp/>
        <stp>StudyData</stp>
        <stp>EP</stp>
        <stp>BAR</stp>
        <stp/>
        <stp>Open</stp>
        <stp>5</stp>
        <stp>-4089</stp>
        <stp>All</stp>
        <stp/>
        <stp/>
        <stp>FALSE</stp>
        <stp>T</stp>
        <tr r="C4091" s="1"/>
      </tp>
      <tp>
        <v>6480.25</v>
        <stp/>
        <stp>StudyData</stp>
        <stp>EP</stp>
        <stp>BAR</stp>
        <stp/>
        <stp>Open</stp>
        <stp>5</stp>
        <stp>-4179</stp>
        <stp>All</stp>
        <stp/>
        <stp/>
        <stp>FALSE</stp>
        <stp>T</stp>
        <tr r="C4181" s="1"/>
      </tp>
      <tp>
        <v>6478</v>
        <stp/>
        <stp>StudyData</stp>
        <stp>EP</stp>
        <stp>BAR</stp>
        <stp/>
        <stp>Open</stp>
        <stp>5</stp>
        <stp>-4169</stp>
        <stp>All</stp>
        <stp/>
        <stp/>
        <stp>FALSE</stp>
        <stp>T</stp>
        <tr r="C4171" s="1"/>
      </tp>
      <tp>
        <v>6471.75</v>
        <stp/>
        <stp>StudyData</stp>
        <stp>EP</stp>
        <stp>BAR</stp>
        <stp/>
        <stp>Open</stp>
        <stp>5</stp>
        <stp>-4159</stp>
        <stp>All</stp>
        <stp/>
        <stp/>
        <stp>FALSE</stp>
        <stp>T</stp>
        <tr r="C4161" s="1"/>
      </tp>
      <tp>
        <v>6464</v>
        <stp/>
        <stp>StudyData</stp>
        <stp>EP</stp>
        <stp>BAR</stp>
        <stp/>
        <stp>Open</stp>
        <stp>5</stp>
        <stp>-4149</stp>
        <stp>All</stp>
        <stp/>
        <stp/>
        <stp>FALSE</stp>
        <stp>T</stp>
        <tr r="C4151" s="1"/>
      </tp>
      <tp>
        <v>6465.5</v>
        <stp/>
        <stp>StudyData</stp>
        <stp>EP</stp>
        <stp>BAR</stp>
        <stp/>
        <stp>Open</stp>
        <stp>5</stp>
        <stp>-4139</stp>
        <stp>All</stp>
        <stp/>
        <stp/>
        <stp>FALSE</stp>
        <stp>T</stp>
        <tr r="C4141" s="1"/>
      </tp>
      <tp>
        <v>6466.5</v>
        <stp/>
        <stp>StudyData</stp>
        <stp>EP</stp>
        <stp>BAR</stp>
        <stp/>
        <stp>Open</stp>
        <stp>5</stp>
        <stp>-4129</stp>
        <stp>All</stp>
        <stp/>
        <stp/>
        <stp>FALSE</stp>
        <stp>T</stp>
        <tr r="C4131" s="1"/>
      </tp>
      <tp>
        <v>6460</v>
        <stp/>
        <stp>StudyData</stp>
        <stp>EP</stp>
        <stp>BAR</stp>
        <stp/>
        <stp>Open</stp>
        <stp>5</stp>
        <stp>-4119</stp>
        <stp>All</stp>
        <stp/>
        <stp/>
        <stp>FALSE</stp>
        <stp>T</stp>
        <tr r="C4121" s="1"/>
      </tp>
      <tp>
        <v>6461.25</v>
        <stp/>
        <stp>StudyData</stp>
        <stp>EP</stp>
        <stp>BAR</stp>
        <stp/>
        <stp>Open</stp>
        <stp>5</stp>
        <stp>-4109</stp>
        <stp>All</stp>
        <stp/>
        <stp/>
        <stp>FALSE</stp>
        <stp>T</stp>
        <tr r="C4111" s="1"/>
      </tp>
      <tp>
        <v>6482.5</v>
        <stp/>
        <stp>StudyData</stp>
        <stp>EP</stp>
        <stp>BAR</stp>
        <stp/>
        <stp>Open</stp>
        <stp>5</stp>
        <stp>-4199</stp>
        <stp>All</stp>
        <stp/>
        <stp/>
        <stp>FALSE</stp>
        <stp>T</stp>
        <tr r="C4201" s="1"/>
      </tp>
      <tp>
        <v>6481</v>
        <stp/>
        <stp>StudyData</stp>
        <stp>EP</stp>
        <stp>BAR</stp>
        <stp/>
        <stp>Open</stp>
        <stp>5</stp>
        <stp>-4189</stp>
        <stp>All</stp>
        <stp/>
        <stp/>
        <stp>FALSE</stp>
        <stp>T</stp>
        <tr r="C4191" s="1"/>
      </tp>
      <tp>
        <v>6476</v>
        <stp/>
        <stp>StudyData</stp>
        <stp>EP</stp>
        <stp>BAR</stp>
        <stp/>
        <stp>Open</stp>
        <stp>5</stp>
        <stp>-4879</stp>
        <stp>All</stp>
        <stp/>
        <stp/>
        <stp>FALSE</stp>
        <stp>T</stp>
        <tr r="C4881" s="1"/>
      </tp>
      <tp>
        <v>6477.75</v>
        <stp/>
        <stp>StudyData</stp>
        <stp>EP</stp>
        <stp>BAR</stp>
        <stp/>
        <stp>Open</stp>
        <stp>5</stp>
        <stp>-4869</stp>
        <stp>All</stp>
        <stp/>
        <stp/>
        <stp>FALSE</stp>
        <stp>T</stp>
        <tr r="C4871" s="1"/>
      </tp>
      <tp>
        <v>6470.25</v>
        <stp/>
        <stp>StudyData</stp>
        <stp>EP</stp>
        <stp>BAR</stp>
        <stp/>
        <stp>Open</stp>
        <stp>5</stp>
        <stp>-4859</stp>
        <stp>All</stp>
        <stp/>
        <stp/>
        <stp>FALSE</stp>
        <stp>T</stp>
        <tr r="C4861" s="1"/>
      </tp>
      <tp>
        <v>6471.25</v>
        <stp/>
        <stp>StudyData</stp>
        <stp>EP</stp>
        <stp>BAR</stp>
        <stp/>
        <stp>Open</stp>
        <stp>5</stp>
        <stp>-4849</stp>
        <stp>All</stp>
        <stp/>
        <stp/>
        <stp>FALSE</stp>
        <stp>T</stp>
        <tr r="C4851" s="1"/>
      </tp>
      <tp>
        <v>6477.5</v>
        <stp/>
        <stp>StudyData</stp>
        <stp>EP</stp>
        <stp>BAR</stp>
        <stp/>
        <stp>Open</stp>
        <stp>5</stp>
        <stp>-4839</stp>
        <stp>All</stp>
        <stp/>
        <stp/>
        <stp>FALSE</stp>
        <stp>T</stp>
        <tr r="C4841" s="1"/>
      </tp>
      <tp>
        <v>6483.25</v>
        <stp/>
        <stp>StudyData</stp>
        <stp>EP</stp>
        <stp>BAR</stp>
        <stp/>
        <stp>Open</stp>
        <stp>5</stp>
        <stp>-4829</stp>
        <stp>All</stp>
        <stp/>
        <stp/>
        <stp>FALSE</stp>
        <stp>T</stp>
        <tr r="C4831" s="1"/>
      </tp>
      <tp>
        <v>6486.75</v>
        <stp/>
        <stp>StudyData</stp>
        <stp>EP</stp>
        <stp>BAR</stp>
        <stp/>
        <stp>Open</stp>
        <stp>5</stp>
        <stp>-4819</stp>
        <stp>All</stp>
        <stp/>
        <stp/>
        <stp>FALSE</stp>
        <stp>T</stp>
        <tr r="C4821" s="1"/>
      </tp>
      <tp>
        <v>6480</v>
        <stp/>
        <stp>StudyData</stp>
        <stp>EP</stp>
        <stp>BAR</stp>
        <stp/>
        <stp>Open</stp>
        <stp>5</stp>
        <stp>-4809</stp>
        <stp>All</stp>
        <stp/>
        <stp/>
        <stp>FALSE</stp>
        <stp>T</stp>
        <tr r="C4811" s="1"/>
      </tp>
      <tp>
        <v>6493.75</v>
        <stp/>
        <stp>StudyData</stp>
        <stp>EP</stp>
        <stp>BAR</stp>
        <stp/>
        <stp>Open</stp>
        <stp>5</stp>
        <stp>-4899</stp>
        <stp>All</stp>
        <stp/>
        <stp/>
        <stp>FALSE</stp>
        <stp>T</stp>
        <tr r="C4901" s="1"/>
      </tp>
      <tp>
        <v>6482.25</v>
        <stp/>
        <stp>StudyData</stp>
        <stp>EP</stp>
        <stp>BAR</stp>
        <stp/>
        <stp>Open</stp>
        <stp>5</stp>
        <stp>-4889</stp>
        <stp>All</stp>
        <stp/>
        <stp/>
        <stp>FALSE</stp>
        <stp>T</stp>
        <tr r="C4891" s="1"/>
      </tp>
      <tp>
        <v>6468.5</v>
        <stp/>
        <stp>StudyData</stp>
        <stp>EP</stp>
        <stp>BAR</stp>
        <stp/>
        <stp>Open</stp>
        <stp>5</stp>
        <stp>-4979</stp>
        <stp>All</stp>
        <stp/>
        <stp/>
        <stp>FALSE</stp>
        <stp>T</stp>
        <tr r="C4981" s="1"/>
      </tp>
      <tp>
        <v>6475.75</v>
        <stp/>
        <stp>StudyData</stp>
        <stp>EP</stp>
        <stp>BAR</stp>
        <stp/>
        <stp>Open</stp>
        <stp>5</stp>
        <stp>-4969</stp>
        <stp>All</stp>
        <stp/>
        <stp/>
        <stp>FALSE</stp>
        <stp>T</stp>
        <tr r="C4971" s="1"/>
      </tp>
      <tp>
        <v>6481</v>
        <stp/>
        <stp>StudyData</stp>
        <stp>EP</stp>
        <stp>BAR</stp>
        <stp/>
        <stp>Open</stp>
        <stp>5</stp>
        <stp>-4959</stp>
        <stp>All</stp>
        <stp/>
        <stp/>
        <stp>FALSE</stp>
        <stp>T</stp>
        <tr r="C4961" s="1"/>
      </tp>
      <tp>
        <v>6478.25</v>
        <stp/>
        <stp>StudyData</stp>
        <stp>EP</stp>
        <stp>BAR</stp>
        <stp/>
        <stp>Open</stp>
        <stp>5</stp>
        <stp>-4949</stp>
        <stp>All</stp>
        <stp/>
        <stp/>
        <stp>FALSE</stp>
        <stp>T</stp>
        <tr r="C4951" s="1"/>
      </tp>
      <tp>
        <v>6483.25</v>
        <stp/>
        <stp>StudyData</stp>
        <stp>EP</stp>
        <stp>BAR</stp>
        <stp/>
        <stp>Open</stp>
        <stp>5</stp>
        <stp>-4939</stp>
        <stp>All</stp>
        <stp/>
        <stp/>
        <stp>FALSE</stp>
        <stp>T</stp>
        <tr r="C4941" s="1"/>
      </tp>
      <tp>
        <v>6481.25</v>
        <stp/>
        <stp>StudyData</stp>
        <stp>EP</stp>
        <stp>BAR</stp>
        <stp/>
        <stp>Open</stp>
        <stp>5</stp>
        <stp>-4929</stp>
        <stp>All</stp>
        <stp/>
        <stp/>
        <stp>FALSE</stp>
        <stp>T</stp>
        <tr r="C4931" s="1"/>
      </tp>
      <tp>
        <v>6481.25</v>
        <stp/>
        <stp>StudyData</stp>
        <stp>EP</stp>
        <stp>BAR</stp>
        <stp/>
        <stp>Open</stp>
        <stp>5</stp>
        <stp>-4919</stp>
        <stp>All</stp>
        <stp/>
        <stp/>
        <stp>FALSE</stp>
        <stp>T</stp>
        <tr r="C4921" s="1"/>
      </tp>
      <tp>
        <v>6486.75</v>
        <stp/>
        <stp>StudyData</stp>
        <stp>EP</stp>
        <stp>BAR</stp>
        <stp/>
        <stp>Open</stp>
        <stp>5</stp>
        <stp>-4909</stp>
        <stp>All</stp>
        <stp/>
        <stp/>
        <stp>FALSE</stp>
        <stp>T</stp>
        <tr r="C4911" s="1"/>
      </tp>
      <tp>
        <v>6466</v>
        <stp/>
        <stp>StudyData</stp>
        <stp>EP</stp>
        <stp>BAR</stp>
        <stp/>
        <stp>Open</stp>
        <stp>5</stp>
        <stp>-4989</stp>
        <stp>All</stp>
        <stp/>
        <stp/>
        <stp>FALSE</stp>
        <stp>T</stp>
        <tr r="C4991" s="1"/>
      </tp>
      <tp>
        <v>6511.5</v>
        <stp/>
        <stp>StudyData</stp>
        <stp>EP</stp>
        <stp>BAR</stp>
        <stp/>
        <stp>Open</stp>
        <stp>5</stp>
        <stp>-1679</stp>
        <stp>All</stp>
        <stp/>
        <stp/>
        <stp>FALSE</stp>
        <stp>T</stp>
        <tr r="C1681" s="1"/>
      </tp>
      <tp>
        <v>6509.5</v>
        <stp/>
        <stp>StudyData</stp>
        <stp>EP</stp>
        <stp>BAR</stp>
        <stp/>
        <stp>Open</stp>
        <stp>5</stp>
        <stp>-1669</stp>
        <stp>All</stp>
        <stp/>
        <stp/>
        <stp>FALSE</stp>
        <stp>T</stp>
        <tr r="C1671" s="1"/>
      </tp>
      <tp>
        <v>6507</v>
        <stp/>
        <stp>StudyData</stp>
        <stp>EP</stp>
        <stp>BAR</stp>
        <stp/>
        <stp>Open</stp>
        <stp>5</stp>
        <stp>-1659</stp>
        <stp>All</stp>
        <stp/>
        <stp/>
        <stp>FALSE</stp>
        <stp>T</stp>
        <tr r="C1661" s="1"/>
      </tp>
      <tp>
        <v>6499.25</v>
        <stp/>
        <stp>StudyData</stp>
        <stp>EP</stp>
        <stp>BAR</stp>
        <stp/>
        <stp>Open</stp>
        <stp>5</stp>
        <stp>-1649</stp>
        <stp>All</stp>
        <stp/>
        <stp/>
        <stp>FALSE</stp>
        <stp>T</stp>
        <tr r="C1651" s="1"/>
      </tp>
      <tp>
        <v>6494.5</v>
        <stp/>
        <stp>StudyData</stp>
        <stp>EP</stp>
        <stp>BAR</stp>
        <stp/>
        <stp>Open</stp>
        <stp>5</stp>
        <stp>-1639</stp>
        <stp>All</stp>
        <stp/>
        <stp/>
        <stp>FALSE</stp>
        <stp>T</stp>
        <tr r="C1641" s="1"/>
      </tp>
      <tp>
        <v>6496.25</v>
        <stp/>
        <stp>StudyData</stp>
        <stp>EP</stp>
        <stp>BAR</stp>
        <stp/>
        <stp>Open</stp>
        <stp>5</stp>
        <stp>-1629</stp>
        <stp>All</stp>
        <stp/>
        <stp/>
        <stp>FALSE</stp>
        <stp>T</stp>
        <tr r="C1631" s="1"/>
      </tp>
      <tp>
        <v>6494.75</v>
        <stp/>
        <stp>StudyData</stp>
        <stp>EP</stp>
        <stp>BAR</stp>
        <stp/>
        <stp>Open</stp>
        <stp>5</stp>
        <stp>-1619</stp>
        <stp>All</stp>
        <stp/>
        <stp/>
        <stp>FALSE</stp>
        <stp>T</stp>
        <tr r="C1621" s="1"/>
      </tp>
      <tp>
        <v>6495.25</v>
        <stp/>
        <stp>StudyData</stp>
        <stp>EP</stp>
        <stp>BAR</stp>
        <stp/>
        <stp>Open</stp>
        <stp>5</stp>
        <stp>-1609</stp>
        <stp>All</stp>
        <stp/>
        <stp/>
        <stp>FALSE</stp>
        <stp>T</stp>
        <tr r="C1611" s="1"/>
      </tp>
      <tp>
        <v>6511</v>
        <stp/>
        <stp>StudyData</stp>
        <stp>EP</stp>
        <stp>BAR</stp>
        <stp/>
        <stp>Open</stp>
        <stp>5</stp>
        <stp>-1699</stp>
        <stp>All</stp>
        <stp/>
        <stp/>
        <stp>FALSE</stp>
        <stp>T</stp>
        <tr r="C1701" s="1"/>
      </tp>
      <tp>
        <v>6510.75</v>
        <stp/>
        <stp>StudyData</stp>
        <stp>EP</stp>
        <stp>BAR</stp>
        <stp/>
        <stp>Open</stp>
        <stp>5</stp>
        <stp>-1689</stp>
        <stp>All</stp>
        <stp/>
        <stp/>
        <stp>FALSE</stp>
        <stp>T</stp>
        <tr r="C1691" s="1"/>
      </tp>
      <tp>
        <v>6518.5</v>
        <stp/>
        <stp>StudyData</stp>
        <stp>EP</stp>
        <stp>BAR</stp>
        <stp/>
        <stp>Open</stp>
        <stp>5</stp>
        <stp>-1779</stp>
        <stp>All</stp>
        <stp/>
        <stp/>
        <stp>FALSE</stp>
        <stp>T</stp>
        <tr r="C1781" s="1"/>
      </tp>
      <tp>
        <v>6514.5</v>
        <stp/>
        <stp>StudyData</stp>
        <stp>EP</stp>
        <stp>BAR</stp>
        <stp/>
        <stp>Open</stp>
        <stp>5</stp>
        <stp>-1769</stp>
        <stp>All</stp>
        <stp/>
        <stp/>
        <stp>FALSE</stp>
        <stp>T</stp>
        <tr r="C1771" s="1"/>
      </tp>
      <tp>
        <v>6513.5</v>
        <stp/>
        <stp>StudyData</stp>
        <stp>EP</stp>
        <stp>BAR</stp>
        <stp/>
        <stp>Open</stp>
        <stp>5</stp>
        <stp>-1759</stp>
        <stp>All</stp>
        <stp/>
        <stp/>
        <stp>FALSE</stp>
        <stp>T</stp>
        <tr r="C1761" s="1"/>
      </tp>
      <tp>
        <v>6513.25</v>
        <stp/>
        <stp>StudyData</stp>
        <stp>EP</stp>
        <stp>BAR</stp>
        <stp/>
        <stp>Open</stp>
        <stp>5</stp>
        <stp>-1749</stp>
        <stp>All</stp>
        <stp/>
        <stp/>
        <stp>FALSE</stp>
        <stp>T</stp>
        <tr r="C1751" s="1"/>
      </tp>
      <tp>
        <v>6514.25</v>
        <stp/>
        <stp>StudyData</stp>
        <stp>EP</stp>
        <stp>BAR</stp>
        <stp/>
        <stp>Open</stp>
        <stp>5</stp>
        <stp>-1739</stp>
        <stp>All</stp>
        <stp/>
        <stp/>
        <stp>FALSE</stp>
        <stp>T</stp>
        <tr r="C1741" s="1"/>
      </tp>
      <tp>
        <v>6512.5</v>
        <stp/>
        <stp>StudyData</stp>
        <stp>EP</stp>
        <stp>BAR</stp>
        <stp/>
        <stp>Open</stp>
        <stp>5</stp>
        <stp>-1729</stp>
        <stp>All</stp>
        <stp/>
        <stp/>
        <stp>FALSE</stp>
        <stp>T</stp>
        <tr r="C1731" s="1"/>
      </tp>
      <tp>
        <v>6510.25</v>
        <stp/>
        <stp>StudyData</stp>
        <stp>EP</stp>
        <stp>BAR</stp>
        <stp/>
        <stp>Open</stp>
        <stp>5</stp>
        <stp>-1719</stp>
        <stp>All</stp>
        <stp/>
        <stp/>
        <stp>FALSE</stp>
        <stp>T</stp>
        <tr r="C1721" s="1"/>
      </tp>
      <tp>
        <v>6512.25</v>
        <stp/>
        <stp>StudyData</stp>
        <stp>EP</stp>
        <stp>BAR</stp>
        <stp/>
        <stp>Open</stp>
        <stp>5</stp>
        <stp>-1709</stp>
        <stp>All</stp>
        <stp/>
        <stp/>
        <stp>FALSE</stp>
        <stp>T</stp>
        <tr r="C1711" s="1"/>
      </tp>
      <tp>
        <v>6517.5</v>
        <stp/>
        <stp>StudyData</stp>
        <stp>EP</stp>
        <stp>BAR</stp>
        <stp/>
        <stp>Open</stp>
        <stp>5</stp>
        <stp>-1799</stp>
        <stp>All</stp>
        <stp/>
        <stp/>
        <stp>FALSE</stp>
        <stp>T</stp>
        <tr r="C1801" s="1"/>
      </tp>
      <tp>
        <v>6519.5</v>
        <stp/>
        <stp>StudyData</stp>
        <stp>EP</stp>
        <stp>BAR</stp>
        <stp/>
        <stp>Open</stp>
        <stp>5</stp>
        <stp>-1789</stp>
        <stp>All</stp>
        <stp/>
        <stp/>
        <stp>FALSE</stp>
        <stp>T</stp>
        <tr r="C1791" s="1"/>
      </tp>
      <tp>
        <v>6486.75</v>
        <stp/>
        <stp>StudyData</stp>
        <stp>EP</stp>
        <stp>BAR</stp>
        <stp/>
        <stp>Open</stp>
        <stp>5</stp>
        <stp>-1479</stp>
        <stp>All</stp>
        <stp/>
        <stp/>
        <stp>FALSE</stp>
        <stp>T</stp>
        <tr r="C1481" s="1"/>
      </tp>
      <tp>
        <v>6487.5</v>
        <stp/>
        <stp>StudyData</stp>
        <stp>EP</stp>
        <stp>BAR</stp>
        <stp/>
        <stp>Open</stp>
        <stp>5</stp>
        <stp>-1469</stp>
        <stp>All</stp>
        <stp/>
        <stp/>
        <stp>FALSE</stp>
        <stp>T</stp>
        <tr r="C1471" s="1"/>
      </tp>
      <tp>
        <v>6487</v>
        <stp/>
        <stp>StudyData</stp>
        <stp>EP</stp>
        <stp>BAR</stp>
        <stp/>
        <stp>Open</stp>
        <stp>5</stp>
        <stp>-1459</stp>
        <stp>All</stp>
        <stp/>
        <stp/>
        <stp>FALSE</stp>
        <stp>T</stp>
        <tr r="C1461" s="1"/>
      </tp>
      <tp>
        <v>6481</v>
        <stp/>
        <stp>StudyData</stp>
        <stp>EP</stp>
        <stp>BAR</stp>
        <stp/>
        <stp>Open</stp>
        <stp>5</stp>
        <stp>-1449</stp>
        <stp>All</stp>
        <stp/>
        <stp/>
        <stp>FALSE</stp>
        <stp>T</stp>
        <tr r="C1451" s="1"/>
      </tp>
      <tp>
        <v>6475.5</v>
        <stp/>
        <stp>StudyData</stp>
        <stp>EP</stp>
        <stp>BAR</stp>
        <stp/>
        <stp>Open</stp>
        <stp>5</stp>
        <stp>-1439</stp>
        <stp>All</stp>
        <stp/>
        <stp/>
        <stp>FALSE</stp>
        <stp>T</stp>
        <tr r="C1441" s="1"/>
      </tp>
      <tp>
        <v>6471.5</v>
        <stp/>
        <stp>StudyData</stp>
        <stp>EP</stp>
        <stp>BAR</stp>
        <stp/>
        <stp>Open</stp>
        <stp>5</stp>
        <stp>-1429</stp>
        <stp>All</stp>
        <stp/>
        <stp/>
        <stp>FALSE</stp>
        <stp>T</stp>
        <tr r="C1431" s="1"/>
      </tp>
      <tp>
        <v>6465.25</v>
        <stp/>
        <stp>StudyData</stp>
        <stp>EP</stp>
        <stp>BAR</stp>
        <stp/>
        <stp>Open</stp>
        <stp>5</stp>
        <stp>-1419</stp>
        <stp>All</stp>
        <stp/>
        <stp/>
        <stp>FALSE</stp>
        <stp>T</stp>
        <tr r="C1421" s="1"/>
      </tp>
      <tp>
        <v>6468.25</v>
        <stp/>
        <stp>StudyData</stp>
        <stp>EP</stp>
        <stp>BAR</stp>
        <stp/>
        <stp>Open</stp>
        <stp>5</stp>
        <stp>-1409</stp>
        <stp>All</stp>
        <stp/>
        <stp/>
        <stp>FALSE</stp>
        <stp>T</stp>
        <tr r="C1411" s="1"/>
      </tp>
      <tp>
        <v>6478.75</v>
        <stp/>
        <stp>StudyData</stp>
        <stp>EP</stp>
        <stp>BAR</stp>
        <stp/>
        <stp>Open</stp>
        <stp>5</stp>
        <stp>-1499</stp>
        <stp>All</stp>
        <stp/>
        <stp/>
        <stp>FALSE</stp>
        <stp>T</stp>
        <tr r="C1501" s="1"/>
      </tp>
      <tp>
        <v>6485.25</v>
        <stp/>
        <stp>StudyData</stp>
        <stp>EP</stp>
        <stp>BAR</stp>
        <stp/>
        <stp>Open</stp>
        <stp>5</stp>
        <stp>-1489</stp>
        <stp>All</stp>
        <stp/>
        <stp/>
        <stp>FALSE</stp>
        <stp>T</stp>
        <tr r="C1491" s="1"/>
      </tp>
      <tp>
        <v>6465.5</v>
        <stp/>
        <stp>StudyData</stp>
        <stp>EP</stp>
        <stp>BAR</stp>
        <stp/>
        <stp>Open</stp>
        <stp>5</stp>
        <stp>-1579</stp>
        <stp>All</stp>
        <stp/>
        <stp/>
        <stp>FALSE</stp>
        <stp>T</stp>
        <tr r="C1581" s="1"/>
      </tp>
      <tp>
        <v>6470.5</v>
        <stp/>
        <stp>StudyData</stp>
        <stp>EP</stp>
        <stp>BAR</stp>
        <stp/>
        <stp>Open</stp>
        <stp>5</stp>
        <stp>-1569</stp>
        <stp>All</stp>
        <stp/>
        <stp/>
        <stp>FALSE</stp>
        <stp>T</stp>
        <tr r="C1571" s="1"/>
      </tp>
      <tp>
        <v>6462</v>
        <stp/>
        <stp>StudyData</stp>
        <stp>EP</stp>
        <stp>BAR</stp>
        <stp/>
        <stp>Open</stp>
        <stp>5</stp>
        <stp>-1559</stp>
        <stp>All</stp>
        <stp/>
        <stp/>
        <stp>FALSE</stp>
        <stp>T</stp>
        <tr r="C1561" s="1"/>
      </tp>
      <tp>
        <v>6471.25</v>
        <stp/>
        <stp>StudyData</stp>
        <stp>EP</stp>
        <stp>BAR</stp>
        <stp/>
        <stp>Open</stp>
        <stp>5</stp>
        <stp>-1549</stp>
        <stp>All</stp>
        <stp/>
        <stp/>
        <stp>FALSE</stp>
        <stp>T</stp>
        <tr r="C1551" s="1"/>
      </tp>
      <tp>
        <v>6466.25</v>
        <stp/>
        <stp>StudyData</stp>
        <stp>EP</stp>
        <stp>BAR</stp>
        <stp/>
        <stp>Open</stp>
        <stp>5</stp>
        <stp>-1539</stp>
        <stp>All</stp>
        <stp/>
        <stp/>
        <stp>FALSE</stp>
        <stp>T</stp>
        <tr r="C1541" s="1"/>
      </tp>
      <tp>
        <v>6467</v>
        <stp/>
        <stp>StudyData</stp>
        <stp>EP</stp>
        <stp>BAR</stp>
        <stp/>
        <stp>Open</stp>
        <stp>5</stp>
        <stp>-1529</stp>
        <stp>All</stp>
        <stp/>
        <stp/>
        <stp>FALSE</stp>
        <stp>T</stp>
        <tr r="C1531" s="1"/>
      </tp>
      <tp>
        <v>6472.75</v>
        <stp/>
        <stp>StudyData</stp>
        <stp>EP</stp>
        <stp>BAR</stp>
        <stp/>
        <stp>Open</stp>
        <stp>5</stp>
        <stp>-1519</stp>
        <stp>All</stp>
        <stp/>
        <stp/>
        <stp>FALSE</stp>
        <stp>T</stp>
        <tr r="C1521" s="1"/>
      </tp>
      <tp>
        <v>6472</v>
        <stp/>
        <stp>StudyData</stp>
        <stp>EP</stp>
        <stp>BAR</stp>
        <stp/>
        <stp>Open</stp>
        <stp>5</stp>
        <stp>-1509</stp>
        <stp>All</stp>
        <stp/>
        <stp/>
        <stp>FALSE</stp>
        <stp>T</stp>
        <tr r="C1511" s="1"/>
      </tp>
      <tp>
        <v>6498.5</v>
        <stp/>
        <stp>StudyData</stp>
        <stp>EP</stp>
        <stp>BAR</stp>
        <stp/>
        <stp>Open</stp>
        <stp>5</stp>
        <stp>-1599</stp>
        <stp>All</stp>
        <stp/>
        <stp/>
        <stp>FALSE</stp>
        <stp>T</stp>
        <tr r="C1601" s="1"/>
      </tp>
      <tp>
        <v>6499</v>
        <stp/>
        <stp>StudyData</stp>
        <stp>EP</stp>
        <stp>BAR</stp>
        <stp/>
        <stp>Open</stp>
        <stp>5</stp>
        <stp>-1589</stp>
        <stp>All</stp>
        <stp/>
        <stp/>
        <stp>FALSE</stp>
        <stp>T</stp>
        <tr r="C1591" s="1"/>
      </tp>
      <tp>
        <v>6479.25</v>
        <stp/>
        <stp>StudyData</stp>
        <stp>EP</stp>
        <stp>BAR</stp>
        <stp/>
        <stp>Open</stp>
        <stp>5</stp>
        <stp>-1279</stp>
        <stp>All</stp>
        <stp/>
        <stp/>
        <stp>FALSE</stp>
        <stp>T</stp>
        <tr r="C1281" s="1"/>
      </tp>
      <tp>
        <v>6480.5</v>
        <stp/>
        <stp>StudyData</stp>
        <stp>EP</stp>
        <stp>BAR</stp>
        <stp/>
        <stp>Open</stp>
        <stp>5</stp>
        <stp>-1269</stp>
        <stp>All</stp>
        <stp/>
        <stp/>
        <stp>FALSE</stp>
        <stp>T</stp>
        <tr r="C1271" s="1"/>
      </tp>
      <tp>
        <v>6472.75</v>
        <stp/>
        <stp>StudyData</stp>
        <stp>EP</stp>
        <stp>BAR</stp>
        <stp/>
        <stp>Open</stp>
        <stp>5</stp>
        <stp>-1259</stp>
        <stp>All</stp>
        <stp/>
        <stp/>
        <stp>FALSE</stp>
        <stp>T</stp>
        <tr r="C1261" s="1"/>
      </tp>
      <tp>
        <v>6468</v>
        <stp/>
        <stp>StudyData</stp>
        <stp>EP</stp>
        <stp>BAR</stp>
        <stp/>
        <stp>Open</stp>
        <stp>5</stp>
        <stp>-1249</stp>
        <stp>All</stp>
        <stp/>
        <stp/>
        <stp>FALSE</stp>
        <stp>T</stp>
        <tr r="C1251" s="1"/>
      </tp>
      <tp>
        <v>6471.5</v>
        <stp/>
        <stp>StudyData</stp>
        <stp>EP</stp>
        <stp>BAR</stp>
        <stp/>
        <stp>Open</stp>
        <stp>5</stp>
        <stp>-1239</stp>
        <stp>All</stp>
        <stp/>
        <stp/>
        <stp>FALSE</stp>
        <stp>T</stp>
        <tr r="C1241" s="1"/>
      </tp>
      <tp>
        <v>6473.5</v>
        <stp/>
        <stp>StudyData</stp>
        <stp>EP</stp>
        <stp>BAR</stp>
        <stp/>
        <stp>Open</stp>
        <stp>5</stp>
        <stp>-1229</stp>
        <stp>All</stp>
        <stp/>
        <stp/>
        <stp>FALSE</stp>
        <stp>T</stp>
        <tr r="C1231" s="1"/>
      </tp>
      <tp>
        <v>6465.75</v>
        <stp/>
        <stp>StudyData</stp>
        <stp>EP</stp>
        <stp>BAR</stp>
        <stp/>
        <stp>Open</stp>
        <stp>5</stp>
        <stp>-1219</stp>
        <stp>All</stp>
        <stp/>
        <stp/>
        <stp>FALSE</stp>
        <stp>T</stp>
        <tr r="C1221" s="1"/>
      </tp>
      <tp>
        <v>6465.25</v>
        <stp/>
        <stp>StudyData</stp>
        <stp>EP</stp>
        <stp>BAR</stp>
        <stp/>
        <stp>Open</stp>
        <stp>5</stp>
        <stp>-1209</stp>
        <stp>All</stp>
        <stp/>
        <stp/>
        <stp>FALSE</stp>
        <stp>T</stp>
        <tr r="C1211" s="1"/>
      </tp>
      <tp>
        <v>6479.75</v>
        <stp/>
        <stp>StudyData</stp>
        <stp>EP</stp>
        <stp>BAR</stp>
        <stp/>
        <stp>Open</stp>
        <stp>5</stp>
        <stp>-1299</stp>
        <stp>All</stp>
        <stp/>
        <stp/>
        <stp>FALSE</stp>
        <stp>T</stp>
        <tr r="C1301" s="1"/>
      </tp>
      <tp>
        <v>6481.75</v>
        <stp/>
        <stp>StudyData</stp>
        <stp>EP</stp>
        <stp>BAR</stp>
        <stp/>
        <stp>Open</stp>
        <stp>5</stp>
        <stp>-1289</stp>
        <stp>All</stp>
        <stp/>
        <stp/>
        <stp>FALSE</stp>
        <stp>T</stp>
        <tr r="C1291" s="1"/>
      </tp>
      <tp>
        <v>6476</v>
        <stp/>
        <stp>StudyData</stp>
        <stp>EP</stp>
        <stp>BAR</stp>
        <stp/>
        <stp>Open</stp>
        <stp>5</stp>
        <stp>-1379</stp>
        <stp>All</stp>
        <stp/>
        <stp/>
        <stp>FALSE</stp>
        <stp>T</stp>
        <tr r="C1381" s="1"/>
      </tp>
      <tp>
        <v>6482.5</v>
        <stp/>
        <stp>StudyData</stp>
        <stp>EP</stp>
        <stp>BAR</stp>
        <stp/>
        <stp>Open</stp>
        <stp>5</stp>
        <stp>-1369</stp>
        <stp>All</stp>
        <stp/>
        <stp/>
        <stp>FALSE</stp>
        <stp>T</stp>
        <tr r="C1371" s="1"/>
      </tp>
      <tp>
        <v>6480.75</v>
        <stp/>
        <stp>StudyData</stp>
        <stp>EP</stp>
        <stp>BAR</stp>
        <stp/>
        <stp>Open</stp>
        <stp>5</stp>
        <stp>-1359</stp>
        <stp>All</stp>
        <stp/>
        <stp/>
        <stp>FALSE</stp>
        <stp>T</stp>
        <tr r="C1361" s="1"/>
      </tp>
      <tp>
        <v>6479</v>
        <stp/>
        <stp>StudyData</stp>
        <stp>EP</stp>
        <stp>BAR</stp>
        <stp/>
        <stp>Open</stp>
        <stp>5</stp>
        <stp>-1349</stp>
        <stp>All</stp>
        <stp/>
        <stp/>
        <stp>FALSE</stp>
        <stp>T</stp>
        <tr r="C1351" s="1"/>
      </tp>
      <tp>
        <v>6476.5</v>
        <stp/>
        <stp>StudyData</stp>
        <stp>EP</stp>
        <stp>BAR</stp>
        <stp/>
        <stp>Open</stp>
        <stp>5</stp>
        <stp>-1339</stp>
        <stp>All</stp>
        <stp/>
        <stp/>
        <stp>FALSE</stp>
        <stp>T</stp>
        <tr r="C1341" s="1"/>
      </tp>
      <tp>
        <v>6471.75</v>
        <stp/>
        <stp>StudyData</stp>
        <stp>EP</stp>
        <stp>BAR</stp>
        <stp/>
        <stp>Open</stp>
        <stp>5</stp>
        <stp>-1329</stp>
        <stp>All</stp>
        <stp/>
        <stp/>
        <stp>FALSE</stp>
        <stp>T</stp>
        <tr r="C1331" s="1"/>
      </tp>
      <tp>
        <v>6474.25</v>
        <stp/>
        <stp>StudyData</stp>
        <stp>EP</stp>
        <stp>BAR</stp>
        <stp/>
        <stp>Open</stp>
        <stp>5</stp>
        <stp>-1319</stp>
        <stp>All</stp>
        <stp/>
        <stp/>
        <stp>FALSE</stp>
        <stp>T</stp>
        <tr r="C1321" s="1"/>
      </tp>
      <tp>
        <v>6477.25</v>
        <stp/>
        <stp>StudyData</stp>
        <stp>EP</stp>
        <stp>BAR</stp>
        <stp/>
        <stp>Open</stp>
        <stp>5</stp>
        <stp>-1309</stp>
        <stp>All</stp>
        <stp/>
        <stp/>
        <stp>FALSE</stp>
        <stp>T</stp>
        <tr r="C1311" s="1"/>
      </tp>
      <tp>
        <v>6462</v>
        <stp/>
        <stp>StudyData</stp>
        <stp>EP</stp>
        <stp>BAR</stp>
        <stp/>
        <stp>Open</stp>
        <stp>5</stp>
        <stp>-1399</stp>
        <stp>All</stp>
        <stp/>
        <stp/>
        <stp>FALSE</stp>
        <stp>T</stp>
        <tr r="C1401" s="1"/>
      </tp>
      <tp>
        <v>6471.25</v>
        <stp/>
        <stp>StudyData</stp>
        <stp>EP</stp>
        <stp>BAR</stp>
        <stp/>
        <stp>Open</stp>
        <stp>5</stp>
        <stp>-1389</stp>
        <stp>All</stp>
        <stp/>
        <stp/>
        <stp>FALSE</stp>
        <stp>T</stp>
        <tr r="C1391" s="1"/>
      </tp>
      <tp>
        <v>6414</v>
        <stp/>
        <stp>StudyData</stp>
        <stp>EP</stp>
        <stp>BAR</stp>
        <stp/>
        <stp>Open</stp>
        <stp>5</stp>
        <stp>-1079</stp>
        <stp>All</stp>
        <stp/>
        <stp/>
        <stp>FALSE</stp>
        <stp>T</stp>
        <tr r="C1081" s="1"/>
      </tp>
      <tp>
        <v>6397.25</v>
        <stp/>
        <stp>StudyData</stp>
        <stp>EP</stp>
        <stp>BAR</stp>
        <stp/>
        <stp>Open</stp>
        <stp>5</stp>
        <stp>-1069</stp>
        <stp>All</stp>
        <stp/>
        <stp/>
        <stp>FALSE</stp>
        <stp>T</stp>
        <tr r="C1071" s="1"/>
      </tp>
      <tp>
        <v>6377.75</v>
        <stp/>
        <stp>StudyData</stp>
        <stp>EP</stp>
        <stp>BAR</stp>
        <stp/>
        <stp>Open</stp>
        <stp>5</stp>
        <stp>-1059</stp>
        <stp>All</stp>
        <stp/>
        <stp/>
        <stp>FALSE</stp>
        <stp>T</stp>
        <tr r="C1061" s="1"/>
      </tp>
      <tp>
        <v>6378.75</v>
        <stp/>
        <stp>StudyData</stp>
        <stp>EP</stp>
        <stp>BAR</stp>
        <stp/>
        <stp>Open</stp>
        <stp>5</stp>
        <stp>-1049</stp>
        <stp>All</stp>
        <stp/>
        <stp/>
        <stp>FALSE</stp>
        <stp>T</stp>
        <tr r="C1051" s="1"/>
      </tp>
      <tp>
        <v>6392.25</v>
        <stp/>
        <stp>StudyData</stp>
        <stp>EP</stp>
        <stp>BAR</stp>
        <stp/>
        <stp>Open</stp>
        <stp>5</stp>
        <stp>-1039</stp>
        <stp>All</stp>
        <stp/>
        <stp/>
        <stp>FALSE</stp>
        <stp>T</stp>
        <tr r="C1041" s="1"/>
      </tp>
      <tp>
        <v>6404.25</v>
        <stp/>
        <stp>StudyData</stp>
        <stp>EP</stp>
        <stp>BAR</stp>
        <stp/>
        <stp>Open</stp>
        <stp>5</stp>
        <stp>-1029</stp>
        <stp>All</stp>
        <stp/>
        <stp/>
        <stp>FALSE</stp>
        <stp>T</stp>
        <tr r="C1031" s="1"/>
      </tp>
      <tp>
        <v>6403.75</v>
        <stp/>
        <stp>StudyData</stp>
        <stp>EP</stp>
        <stp>BAR</stp>
        <stp/>
        <stp>Open</stp>
        <stp>5</stp>
        <stp>-1019</stp>
        <stp>All</stp>
        <stp/>
        <stp/>
        <stp>FALSE</stp>
        <stp>T</stp>
        <tr r="C1021" s="1"/>
      </tp>
      <tp>
        <v>6420</v>
        <stp/>
        <stp>StudyData</stp>
        <stp>EP</stp>
        <stp>BAR</stp>
        <stp/>
        <stp>Open</stp>
        <stp>5</stp>
        <stp>-1009</stp>
        <stp>All</stp>
        <stp/>
        <stp/>
        <stp>FALSE</stp>
        <stp>T</stp>
        <tr r="C1011" s="1"/>
      </tp>
      <tp>
        <v>6411.25</v>
        <stp/>
        <stp>StudyData</stp>
        <stp>EP</stp>
        <stp>BAR</stp>
        <stp/>
        <stp>Open</stp>
        <stp>5</stp>
        <stp>-1099</stp>
        <stp>All</stp>
        <stp/>
        <stp/>
        <stp>FALSE</stp>
        <stp>T</stp>
        <tr r="C1101" s="1"/>
      </tp>
      <tp>
        <v>6396.25</v>
        <stp/>
        <stp>StudyData</stp>
        <stp>EP</stp>
        <stp>BAR</stp>
        <stp/>
        <stp>Open</stp>
        <stp>5</stp>
        <stp>-1089</stp>
        <stp>All</stp>
        <stp/>
        <stp/>
        <stp>FALSE</stp>
        <stp>T</stp>
        <tr r="C1091" s="1"/>
      </tp>
      <tp>
        <v>6464.25</v>
        <stp/>
        <stp>StudyData</stp>
        <stp>EP</stp>
        <stp>BAR</stp>
        <stp/>
        <stp>Open</stp>
        <stp>5</stp>
        <stp>-1179</stp>
        <stp>All</stp>
        <stp/>
        <stp/>
        <stp>FALSE</stp>
        <stp>T</stp>
        <tr r="C1181" s="1"/>
      </tp>
      <tp>
        <v>6466.75</v>
        <stp/>
        <stp>StudyData</stp>
        <stp>EP</stp>
        <stp>BAR</stp>
        <stp/>
        <stp>Open</stp>
        <stp>5</stp>
        <stp>-1169</stp>
        <stp>All</stp>
        <stp/>
        <stp/>
        <stp>FALSE</stp>
        <stp>T</stp>
        <tr r="C1171" s="1"/>
      </tp>
      <tp>
        <v>6460</v>
        <stp/>
        <stp>StudyData</stp>
        <stp>EP</stp>
        <stp>BAR</stp>
        <stp/>
        <stp>Open</stp>
        <stp>5</stp>
        <stp>-1159</stp>
        <stp>All</stp>
        <stp/>
        <stp/>
        <stp>FALSE</stp>
        <stp>T</stp>
        <tr r="C1161" s="1"/>
      </tp>
      <tp>
        <v>6436.25</v>
        <stp/>
        <stp>StudyData</stp>
        <stp>EP</stp>
        <stp>BAR</stp>
        <stp/>
        <stp>Open</stp>
        <stp>5</stp>
        <stp>-1149</stp>
        <stp>All</stp>
        <stp/>
        <stp/>
        <stp>FALSE</stp>
        <stp>T</stp>
        <tr r="C1151" s="1"/>
      </tp>
      <tp>
        <v>6441.75</v>
        <stp/>
        <stp>StudyData</stp>
        <stp>EP</stp>
        <stp>BAR</stp>
        <stp/>
        <stp>Open</stp>
        <stp>5</stp>
        <stp>-1139</stp>
        <stp>All</stp>
        <stp/>
        <stp/>
        <stp>FALSE</stp>
        <stp>T</stp>
        <tr r="C1141" s="1"/>
      </tp>
      <tp>
        <v>6437.75</v>
        <stp/>
        <stp>StudyData</stp>
        <stp>EP</stp>
        <stp>BAR</stp>
        <stp/>
        <stp>Open</stp>
        <stp>5</stp>
        <stp>-1129</stp>
        <stp>All</stp>
        <stp/>
        <stp/>
        <stp>FALSE</stp>
        <stp>T</stp>
        <tr r="C1131" s="1"/>
      </tp>
      <tp>
        <v>6429.5</v>
        <stp/>
        <stp>StudyData</stp>
        <stp>EP</stp>
        <stp>BAR</stp>
        <stp/>
        <stp>Open</stp>
        <stp>5</stp>
        <stp>-1119</stp>
        <stp>All</stp>
        <stp/>
        <stp/>
        <stp>FALSE</stp>
        <stp>T</stp>
        <tr r="C1121" s="1"/>
      </tp>
      <tp>
        <v>6424.25</v>
        <stp/>
        <stp>StudyData</stp>
        <stp>EP</stp>
        <stp>BAR</stp>
        <stp/>
        <stp>Open</stp>
        <stp>5</stp>
        <stp>-1109</stp>
        <stp>All</stp>
        <stp/>
        <stp/>
        <stp>FALSE</stp>
        <stp>T</stp>
        <tr r="C1111" s="1"/>
      </tp>
      <tp>
        <v>6468.75</v>
        <stp/>
        <stp>StudyData</stp>
        <stp>EP</stp>
        <stp>BAR</stp>
        <stp/>
        <stp>Open</stp>
        <stp>5</stp>
        <stp>-1199</stp>
        <stp>All</stp>
        <stp/>
        <stp/>
        <stp>FALSE</stp>
        <stp>T</stp>
        <tr r="C1201" s="1"/>
      </tp>
      <tp>
        <v>6469.75</v>
        <stp/>
        <stp>StudyData</stp>
        <stp>EP</stp>
        <stp>BAR</stp>
        <stp/>
        <stp>Open</stp>
        <stp>5</stp>
        <stp>-1189</stp>
        <stp>All</stp>
        <stp/>
        <stp/>
        <stp>FALSE</stp>
        <stp>T</stp>
        <tr r="C1191" s="1"/>
      </tp>
      <tp>
        <v>6494</v>
        <stp/>
        <stp>StudyData</stp>
        <stp>EP</stp>
        <stp>BAR</stp>
        <stp/>
        <stp>Open</stp>
        <stp>5</stp>
        <stp>-1879</stp>
        <stp>All</stp>
        <stp/>
        <stp/>
        <stp>FALSE</stp>
        <stp>T</stp>
        <tr r="C1881" s="1"/>
      </tp>
      <tp>
        <v>6501.5</v>
        <stp/>
        <stp>StudyData</stp>
        <stp>EP</stp>
        <stp>BAR</stp>
        <stp/>
        <stp>Open</stp>
        <stp>5</stp>
        <stp>-1869</stp>
        <stp>All</stp>
        <stp/>
        <stp/>
        <stp>FALSE</stp>
        <stp>T</stp>
        <tr r="C1871" s="1"/>
      </tp>
      <tp>
        <v>6486.75</v>
        <stp/>
        <stp>StudyData</stp>
        <stp>EP</stp>
        <stp>BAR</stp>
        <stp/>
        <stp>Open</stp>
        <stp>5</stp>
        <stp>-1859</stp>
        <stp>All</stp>
        <stp/>
        <stp/>
        <stp>FALSE</stp>
        <stp>T</stp>
        <tr r="C1861" s="1"/>
      </tp>
      <tp>
        <v>6496.5</v>
        <stp/>
        <stp>StudyData</stp>
        <stp>EP</stp>
        <stp>BAR</stp>
        <stp/>
        <stp>Open</stp>
        <stp>5</stp>
        <stp>-1849</stp>
        <stp>All</stp>
        <stp/>
        <stp/>
        <stp>FALSE</stp>
        <stp>T</stp>
        <tr r="C1851" s="1"/>
      </tp>
      <tp>
        <v>6495.75</v>
        <stp/>
        <stp>StudyData</stp>
        <stp>EP</stp>
        <stp>BAR</stp>
        <stp/>
        <stp>Open</stp>
        <stp>5</stp>
        <stp>-1839</stp>
        <stp>All</stp>
        <stp/>
        <stp/>
        <stp>FALSE</stp>
        <stp>T</stp>
        <tr r="C1841" s="1"/>
      </tp>
      <tp>
        <v>6509.25</v>
        <stp/>
        <stp>StudyData</stp>
        <stp>EP</stp>
        <stp>BAR</stp>
        <stp/>
        <stp>Open</stp>
        <stp>5</stp>
        <stp>-1829</stp>
        <stp>All</stp>
        <stp/>
        <stp/>
        <stp>FALSE</stp>
        <stp>T</stp>
        <tr r="C1831" s="1"/>
      </tp>
      <tp>
        <v>6505.5</v>
        <stp/>
        <stp>StudyData</stp>
        <stp>EP</stp>
        <stp>BAR</stp>
        <stp/>
        <stp>Open</stp>
        <stp>5</stp>
        <stp>-1819</stp>
        <stp>All</stp>
        <stp/>
        <stp/>
        <stp>FALSE</stp>
        <stp>T</stp>
        <tr r="C1821" s="1"/>
      </tp>
      <tp>
        <v>6512.5</v>
        <stp/>
        <stp>StudyData</stp>
        <stp>EP</stp>
        <stp>BAR</stp>
        <stp/>
        <stp>Open</stp>
        <stp>5</stp>
        <stp>-1809</stp>
        <stp>All</stp>
        <stp/>
        <stp/>
        <stp>FALSE</stp>
        <stp>T</stp>
        <tr r="C1811" s="1"/>
      </tp>
      <tp>
        <v>6495.5</v>
        <stp/>
        <stp>StudyData</stp>
        <stp>EP</stp>
        <stp>BAR</stp>
        <stp/>
        <stp>Open</stp>
        <stp>5</stp>
        <stp>-1899</stp>
        <stp>All</stp>
        <stp/>
        <stp/>
        <stp>FALSE</stp>
        <stp>T</stp>
        <tr r="C1901" s="1"/>
      </tp>
      <tp>
        <v>6492.25</v>
        <stp/>
        <stp>StudyData</stp>
        <stp>EP</stp>
        <stp>BAR</stp>
        <stp/>
        <stp>Open</stp>
        <stp>5</stp>
        <stp>-1889</stp>
        <stp>All</stp>
        <stp/>
        <stp/>
        <stp>FALSE</stp>
        <stp>T</stp>
        <tr r="C1891" s="1"/>
      </tp>
      <tp>
        <v>6492.5</v>
        <stp/>
        <stp>StudyData</stp>
        <stp>EP</stp>
        <stp>BAR</stp>
        <stp/>
        <stp>Open</stp>
        <stp>5</stp>
        <stp>-1979</stp>
        <stp>All</stp>
        <stp/>
        <stp/>
        <stp>FALSE</stp>
        <stp>T</stp>
        <tr r="C1981" s="1"/>
      </tp>
      <tp>
        <v>6489.25</v>
        <stp/>
        <stp>StudyData</stp>
        <stp>EP</stp>
        <stp>BAR</stp>
        <stp/>
        <stp>Open</stp>
        <stp>5</stp>
        <stp>-1969</stp>
        <stp>All</stp>
        <stp/>
        <stp/>
        <stp>FALSE</stp>
        <stp>T</stp>
        <tr r="C1971" s="1"/>
      </tp>
      <tp>
        <v>6488.25</v>
        <stp/>
        <stp>StudyData</stp>
        <stp>EP</stp>
        <stp>BAR</stp>
        <stp/>
        <stp>Open</stp>
        <stp>5</stp>
        <stp>-1959</stp>
        <stp>All</stp>
        <stp/>
        <stp/>
        <stp>FALSE</stp>
        <stp>T</stp>
        <tr r="C1961" s="1"/>
      </tp>
      <tp>
        <v>6492.75</v>
        <stp/>
        <stp>StudyData</stp>
        <stp>EP</stp>
        <stp>BAR</stp>
        <stp/>
        <stp>Open</stp>
        <stp>5</stp>
        <stp>-1949</stp>
        <stp>All</stp>
        <stp/>
        <stp/>
        <stp>FALSE</stp>
        <stp>T</stp>
        <tr r="C1951" s="1"/>
      </tp>
      <tp>
        <v>6500.75</v>
        <stp/>
        <stp>StudyData</stp>
        <stp>EP</stp>
        <stp>BAR</stp>
        <stp/>
        <stp>Open</stp>
        <stp>5</stp>
        <stp>-1939</stp>
        <stp>All</stp>
        <stp/>
        <stp/>
        <stp>FALSE</stp>
        <stp>T</stp>
        <tr r="C1941" s="1"/>
      </tp>
      <tp>
        <v>6504.75</v>
        <stp/>
        <stp>StudyData</stp>
        <stp>EP</stp>
        <stp>BAR</stp>
        <stp/>
        <stp>Open</stp>
        <stp>5</stp>
        <stp>-1929</stp>
        <stp>All</stp>
        <stp/>
        <stp/>
        <stp>FALSE</stp>
        <stp>T</stp>
        <tr r="C1931" s="1"/>
      </tp>
      <tp>
        <v>6499</v>
        <stp/>
        <stp>StudyData</stp>
        <stp>EP</stp>
        <stp>BAR</stp>
        <stp/>
        <stp>Open</stp>
        <stp>5</stp>
        <stp>-1919</stp>
        <stp>All</stp>
        <stp/>
        <stp/>
        <stp>FALSE</stp>
        <stp>T</stp>
        <tr r="C1921" s="1"/>
      </tp>
      <tp>
        <v>6497.5</v>
        <stp/>
        <stp>StudyData</stp>
        <stp>EP</stp>
        <stp>BAR</stp>
        <stp/>
        <stp>Open</stp>
        <stp>5</stp>
        <stp>-1909</stp>
        <stp>All</stp>
        <stp/>
        <stp/>
        <stp>FALSE</stp>
        <stp>T</stp>
        <tr r="C1911" s="1"/>
      </tp>
      <tp>
        <v>6488.75</v>
        <stp/>
        <stp>StudyData</stp>
        <stp>EP</stp>
        <stp>BAR</stp>
        <stp/>
        <stp>Open</stp>
        <stp>5</stp>
        <stp>-1999</stp>
        <stp>All</stp>
        <stp/>
        <stp/>
        <stp>FALSE</stp>
        <stp>T</stp>
        <tr r="C2001" s="1"/>
      </tp>
      <tp>
        <v>6492.5</v>
        <stp/>
        <stp>StudyData</stp>
        <stp>EP</stp>
        <stp>BAR</stp>
        <stp/>
        <stp>Open</stp>
        <stp>5</stp>
        <stp>-1989</stp>
        <stp>All</stp>
        <stp/>
        <stp/>
        <stp>FALSE</stp>
        <stp>T</stp>
        <tr r="C1991" s="1"/>
      </tp>
      <tp>
        <v>6470.5</v>
        <stp/>
        <stp>StudyData</stp>
        <stp>EP</stp>
        <stp>BAR</stp>
        <stp/>
        <stp>Open</stp>
        <stp>5</stp>
        <stp>-2679</stp>
        <stp>All</stp>
        <stp/>
        <stp/>
        <stp>FALSE</stp>
        <stp>T</stp>
        <tr r="C2681" s="1"/>
      </tp>
      <tp>
        <v>6478.75</v>
        <stp/>
        <stp>StudyData</stp>
        <stp>EP</stp>
        <stp>BAR</stp>
        <stp/>
        <stp>Open</stp>
        <stp>5</stp>
        <stp>-2669</stp>
        <stp>All</stp>
        <stp/>
        <stp/>
        <stp>FALSE</stp>
        <stp>T</stp>
        <tr r="C2671" s="1"/>
      </tp>
      <tp>
        <v>6477.75</v>
        <stp/>
        <stp>StudyData</stp>
        <stp>EP</stp>
        <stp>BAR</stp>
        <stp/>
        <stp>Open</stp>
        <stp>5</stp>
        <stp>-2659</stp>
        <stp>All</stp>
        <stp/>
        <stp/>
        <stp>FALSE</stp>
        <stp>T</stp>
        <tr r="C2661" s="1"/>
      </tp>
      <tp>
        <v>6477.5</v>
        <stp/>
        <stp>StudyData</stp>
        <stp>EP</stp>
        <stp>BAR</stp>
        <stp/>
        <stp>Open</stp>
        <stp>5</stp>
        <stp>-2649</stp>
        <stp>All</stp>
        <stp/>
        <stp/>
        <stp>FALSE</stp>
        <stp>T</stp>
        <tr r="C2651" s="1"/>
      </tp>
      <tp>
        <v>6474.5</v>
        <stp/>
        <stp>StudyData</stp>
        <stp>EP</stp>
        <stp>BAR</stp>
        <stp/>
        <stp>Open</stp>
        <stp>5</stp>
        <stp>-2639</stp>
        <stp>All</stp>
        <stp/>
        <stp/>
        <stp>FALSE</stp>
        <stp>T</stp>
        <tr r="C2641" s="1"/>
      </tp>
      <tp>
        <v>6471.5</v>
        <stp/>
        <stp>StudyData</stp>
        <stp>EP</stp>
        <stp>BAR</stp>
        <stp/>
        <stp>Open</stp>
        <stp>5</stp>
        <stp>-2629</stp>
        <stp>All</stp>
        <stp/>
        <stp/>
        <stp>FALSE</stp>
        <stp>T</stp>
        <tr r="C2631" s="1"/>
      </tp>
      <tp>
        <v>6467.25</v>
        <stp/>
        <stp>StudyData</stp>
        <stp>EP</stp>
        <stp>BAR</stp>
        <stp/>
        <stp>Open</stp>
        <stp>5</stp>
        <stp>-2619</stp>
        <stp>All</stp>
        <stp/>
        <stp/>
        <stp>FALSE</stp>
        <stp>T</stp>
        <tr r="C2621" s="1"/>
      </tp>
      <tp>
        <v>6460.25</v>
        <stp/>
        <stp>StudyData</stp>
        <stp>EP</stp>
        <stp>BAR</stp>
        <stp/>
        <stp>Open</stp>
        <stp>5</stp>
        <stp>-2609</stp>
        <stp>All</stp>
        <stp/>
        <stp/>
        <stp>FALSE</stp>
        <stp>T</stp>
        <tr r="C2611" s="1"/>
      </tp>
      <tp>
        <v>6464.5</v>
        <stp/>
        <stp>StudyData</stp>
        <stp>EP</stp>
        <stp>BAR</stp>
        <stp/>
        <stp>Open</stp>
        <stp>5</stp>
        <stp>-2699</stp>
        <stp>All</stp>
        <stp/>
        <stp/>
        <stp>FALSE</stp>
        <stp>T</stp>
        <tr r="C2701" s="1"/>
      </tp>
      <tp>
        <v>6470.5</v>
        <stp/>
        <stp>StudyData</stp>
        <stp>EP</stp>
        <stp>BAR</stp>
        <stp/>
        <stp>Open</stp>
        <stp>5</stp>
        <stp>-2689</stp>
        <stp>All</stp>
        <stp/>
        <stp/>
        <stp>FALSE</stp>
        <stp>T</stp>
        <tr r="C2691" s="1"/>
      </tp>
      <tp>
        <v>6479.5</v>
        <stp/>
        <stp>StudyData</stp>
        <stp>EP</stp>
        <stp>BAR</stp>
        <stp/>
        <stp>Open</stp>
        <stp>5</stp>
        <stp>-2779</stp>
        <stp>All</stp>
        <stp/>
        <stp/>
        <stp>FALSE</stp>
        <stp>T</stp>
        <tr r="C2781" s="1"/>
      </tp>
      <tp>
        <v>6475.25</v>
        <stp/>
        <stp>StudyData</stp>
        <stp>EP</stp>
        <stp>BAR</stp>
        <stp/>
        <stp>Open</stp>
        <stp>5</stp>
        <stp>-2769</stp>
        <stp>All</stp>
        <stp/>
        <stp/>
        <stp>FALSE</stp>
        <stp>T</stp>
        <tr r="C2771" s="1"/>
      </tp>
      <tp>
        <v>6474</v>
        <stp/>
        <stp>StudyData</stp>
        <stp>EP</stp>
        <stp>BAR</stp>
        <stp/>
        <stp>Open</stp>
        <stp>5</stp>
        <stp>-2759</stp>
        <stp>All</stp>
        <stp/>
        <stp/>
        <stp>FALSE</stp>
        <stp>T</stp>
        <tr r="C2761" s="1"/>
      </tp>
      <tp>
        <v>6473.25</v>
        <stp/>
        <stp>StudyData</stp>
        <stp>EP</stp>
        <stp>BAR</stp>
        <stp/>
        <stp>Open</stp>
        <stp>5</stp>
        <stp>-2749</stp>
        <stp>All</stp>
        <stp/>
        <stp/>
        <stp>FALSE</stp>
        <stp>T</stp>
        <tr r="C2751" s="1"/>
      </tp>
      <tp>
        <v>6469.25</v>
        <stp/>
        <stp>StudyData</stp>
        <stp>EP</stp>
        <stp>BAR</stp>
        <stp/>
        <stp>Open</stp>
        <stp>5</stp>
        <stp>-2739</stp>
        <stp>All</stp>
        <stp/>
        <stp/>
        <stp>FALSE</stp>
        <stp>T</stp>
        <tr r="C2741" s="1"/>
      </tp>
      <tp>
        <v>6464.5</v>
        <stp/>
        <stp>StudyData</stp>
        <stp>EP</stp>
        <stp>BAR</stp>
        <stp/>
        <stp>Open</stp>
        <stp>5</stp>
        <stp>-2729</stp>
        <stp>All</stp>
        <stp/>
        <stp/>
        <stp>FALSE</stp>
        <stp>T</stp>
        <tr r="C2731" s="1"/>
      </tp>
      <tp>
        <v>6469</v>
        <stp/>
        <stp>StudyData</stp>
        <stp>EP</stp>
        <stp>BAR</stp>
        <stp/>
        <stp>Open</stp>
        <stp>5</stp>
        <stp>-2719</stp>
        <stp>All</stp>
        <stp/>
        <stp/>
        <stp>FALSE</stp>
        <stp>T</stp>
        <tr r="C2721" s="1"/>
      </tp>
      <tp>
        <v>6462.75</v>
        <stp/>
        <stp>StudyData</stp>
        <stp>EP</stp>
        <stp>BAR</stp>
        <stp/>
        <stp>Open</stp>
        <stp>5</stp>
        <stp>-2709</stp>
        <stp>All</stp>
        <stp/>
        <stp/>
        <stp>FALSE</stp>
        <stp>T</stp>
        <tr r="C2711" s="1"/>
      </tp>
      <tp>
        <v>6479.25</v>
        <stp/>
        <stp>StudyData</stp>
        <stp>EP</stp>
        <stp>BAR</stp>
        <stp/>
        <stp>Open</stp>
        <stp>5</stp>
        <stp>-2799</stp>
        <stp>All</stp>
        <stp/>
        <stp/>
        <stp>FALSE</stp>
        <stp>T</stp>
        <tr r="C2801" s="1"/>
      </tp>
      <tp>
        <v>6479.5</v>
        <stp/>
        <stp>StudyData</stp>
        <stp>EP</stp>
        <stp>BAR</stp>
        <stp/>
        <stp>Open</stp>
        <stp>5</stp>
        <stp>-2789</stp>
        <stp>All</stp>
        <stp/>
        <stp/>
        <stp>FALSE</stp>
        <stp>T</stp>
        <tr r="C2791" s="1"/>
      </tp>
      <tp>
        <v>6445.75</v>
        <stp/>
        <stp>StudyData</stp>
        <stp>EP</stp>
        <stp>BAR</stp>
        <stp/>
        <stp>Open</stp>
        <stp>5</stp>
        <stp>-2479</stp>
        <stp>All</stp>
        <stp/>
        <stp/>
        <stp>FALSE</stp>
        <stp>T</stp>
        <tr r="C2481" s="1"/>
      </tp>
      <tp>
        <v>6447.75</v>
        <stp/>
        <stp>StudyData</stp>
        <stp>EP</stp>
        <stp>BAR</stp>
        <stp/>
        <stp>Open</stp>
        <stp>5</stp>
        <stp>-2469</stp>
        <stp>All</stp>
        <stp/>
        <stp/>
        <stp>FALSE</stp>
        <stp>T</stp>
        <tr r="C2471" s="1"/>
      </tp>
      <tp>
        <v>6449.5</v>
        <stp/>
        <stp>StudyData</stp>
        <stp>EP</stp>
        <stp>BAR</stp>
        <stp/>
        <stp>Open</stp>
        <stp>5</stp>
        <stp>-2459</stp>
        <stp>All</stp>
        <stp/>
        <stp/>
        <stp>FALSE</stp>
        <stp>T</stp>
        <tr r="C2461" s="1"/>
      </tp>
      <tp>
        <v>6452.25</v>
        <stp/>
        <stp>StudyData</stp>
        <stp>EP</stp>
        <stp>BAR</stp>
        <stp/>
        <stp>Open</stp>
        <stp>5</stp>
        <stp>-2449</stp>
        <stp>All</stp>
        <stp/>
        <stp/>
        <stp>FALSE</stp>
        <stp>T</stp>
        <tr r="C2451" s="1"/>
      </tp>
      <tp>
        <v>6445.75</v>
        <stp/>
        <stp>StudyData</stp>
        <stp>EP</stp>
        <stp>BAR</stp>
        <stp/>
        <stp>Open</stp>
        <stp>5</stp>
        <stp>-2439</stp>
        <stp>All</stp>
        <stp/>
        <stp/>
        <stp>FALSE</stp>
        <stp>T</stp>
        <tr r="C2441" s="1"/>
      </tp>
      <tp>
        <v>6448</v>
        <stp/>
        <stp>StudyData</stp>
        <stp>EP</stp>
        <stp>BAR</stp>
        <stp/>
        <stp>Open</stp>
        <stp>5</stp>
        <stp>-2429</stp>
        <stp>All</stp>
        <stp/>
        <stp/>
        <stp>FALSE</stp>
        <stp>T</stp>
        <tr r="C2431" s="1"/>
      </tp>
      <tp>
        <v>6451.75</v>
        <stp/>
        <stp>StudyData</stp>
        <stp>EP</stp>
        <stp>BAR</stp>
        <stp/>
        <stp>Open</stp>
        <stp>5</stp>
        <stp>-2419</stp>
        <stp>All</stp>
        <stp/>
        <stp/>
        <stp>FALSE</stp>
        <stp>T</stp>
        <tr r="C2421" s="1"/>
      </tp>
      <tp>
        <v>6455.25</v>
        <stp/>
        <stp>StudyData</stp>
        <stp>EP</stp>
        <stp>BAR</stp>
        <stp/>
        <stp>Open</stp>
        <stp>5</stp>
        <stp>-2409</stp>
        <stp>All</stp>
        <stp/>
        <stp/>
        <stp>FALSE</stp>
        <stp>T</stp>
        <tr r="C2411" s="1"/>
      </tp>
      <tp>
        <v>6448.25</v>
        <stp/>
        <stp>StudyData</stp>
        <stp>EP</stp>
        <stp>BAR</stp>
        <stp/>
        <stp>Open</stp>
        <stp>5</stp>
        <stp>-2499</stp>
        <stp>All</stp>
        <stp/>
        <stp/>
        <stp>FALSE</stp>
        <stp>T</stp>
        <tr r="C2501" s="1"/>
      </tp>
      <tp>
        <v>6440.5</v>
        <stp/>
        <stp>StudyData</stp>
        <stp>EP</stp>
        <stp>BAR</stp>
        <stp/>
        <stp>Open</stp>
        <stp>5</stp>
        <stp>-2489</stp>
        <stp>All</stp>
        <stp/>
        <stp/>
        <stp>FALSE</stp>
        <stp>T</stp>
        <tr r="C2491" s="1"/>
      </tp>
      <tp>
        <v>6459.75</v>
        <stp/>
        <stp>StudyData</stp>
        <stp>EP</stp>
        <stp>BAR</stp>
        <stp/>
        <stp>Open</stp>
        <stp>5</stp>
        <stp>-2579</stp>
        <stp>All</stp>
        <stp/>
        <stp/>
        <stp>FALSE</stp>
        <stp>T</stp>
        <tr r="C2581" s="1"/>
      </tp>
      <tp>
        <v>6435</v>
        <stp/>
        <stp>StudyData</stp>
        <stp>EP</stp>
        <stp>BAR</stp>
        <stp/>
        <stp>Open</stp>
        <stp>5</stp>
        <stp>-2569</stp>
        <stp>All</stp>
        <stp/>
        <stp/>
        <stp>FALSE</stp>
        <stp>T</stp>
        <tr r="C2571" s="1"/>
      </tp>
      <tp>
        <v>6444.75</v>
        <stp/>
        <stp>StudyData</stp>
        <stp>EP</stp>
        <stp>BAR</stp>
        <stp/>
        <stp>Open</stp>
        <stp>5</stp>
        <stp>-2559</stp>
        <stp>All</stp>
        <stp/>
        <stp/>
        <stp>FALSE</stp>
        <stp>T</stp>
        <tr r="C2561" s="1"/>
      </tp>
      <tp>
        <v>6448.5</v>
        <stp/>
        <stp>StudyData</stp>
        <stp>EP</stp>
        <stp>BAR</stp>
        <stp/>
        <stp>Open</stp>
        <stp>5</stp>
        <stp>-2549</stp>
        <stp>All</stp>
        <stp/>
        <stp/>
        <stp>FALSE</stp>
        <stp>T</stp>
        <tr r="C2551" s="1"/>
      </tp>
      <tp>
        <v>6446</v>
        <stp/>
        <stp>StudyData</stp>
        <stp>EP</stp>
        <stp>BAR</stp>
        <stp/>
        <stp>Open</stp>
        <stp>5</stp>
        <stp>-2539</stp>
        <stp>All</stp>
        <stp/>
        <stp/>
        <stp>FALSE</stp>
        <stp>T</stp>
        <tr r="C2541" s="1"/>
      </tp>
      <tp>
        <v>6447.5</v>
        <stp/>
        <stp>StudyData</stp>
        <stp>EP</stp>
        <stp>BAR</stp>
        <stp/>
        <stp>Open</stp>
        <stp>5</stp>
        <stp>-2529</stp>
        <stp>All</stp>
        <stp/>
        <stp/>
        <stp>FALSE</stp>
        <stp>T</stp>
        <tr r="C2531" s="1"/>
      </tp>
      <tp>
        <v>6448</v>
        <stp/>
        <stp>StudyData</stp>
        <stp>EP</stp>
        <stp>BAR</stp>
        <stp/>
        <stp>Open</stp>
        <stp>5</stp>
        <stp>-2519</stp>
        <stp>All</stp>
        <stp/>
        <stp/>
        <stp>FALSE</stp>
        <stp>T</stp>
        <tr r="C2521" s="1"/>
      </tp>
      <tp>
        <v>6453.25</v>
        <stp/>
        <stp>StudyData</stp>
        <stp>EP</stp>
        <stp>BAR</stp>
        <stp/>
        <stp>Open</stp>
        <stp>5</stp>
        <stp>-2509</stp>
        <stp>All</stp>
        <stp/>
        <stp/>
        <stp>FALSE</stp>
        <stp>T</stp>
        <tr r="C2511" s="1"/>
      </tp>
      <tp>
        <v>6462.25</v>
        <stp/>
        <stp>StudyData</stp>
        <stp>EP</stp>
        <stp>BAR</stp>
        <stp/>
        <stp>Open</stp>
        <stp>5</stp>
        <stp>-2599</stp>
        <stp>All</stp>
        <stp/>
        <stp/>
        <stp>FALSE</stp>
        <stp>T</stp>
        <tr r="C2601" s="1"/>
      </tp>
      <tp>
        <v>6461.75</v>
        <stp/>
        <stp>StudyData</stp>
        <stp>EP</stp>
        <stp>BAR</stp>
        <stp/>
        <stp>Open</stp>
        <stp>5</stp>
        <stp>-2589</stp>
        <stp>All</stp>
        <stp/>
        <stp/>
        <stp>FALSE</stp>
        <stp>T</stp>
        <tr r="C2591" s="1"/>
      </tp>
      <tp>
        <v>6488.75</v>
        <stp/>
        <stp>StudyData</stp>
        <stp>EP</stp>
        <stp>BAR</stp>
        <stp/>
        <stp>Open</stp>
        <stp>5</stp>
        <stp>-2279</stp>
        <stp>All</stp>
        <stp/>
        <stp/>
        <stp>FALSE</stp>
        <stp>T</stp>
        <tr r="C2281" s="1"/>
      </tp>
      <tp>
        <v>6486.25</v>
        <stp/>
        <stp>StudyData</stp>
        <stp>EP</stp>
        <stp>BAR</stp>
        <stp/>
        <stp>Open</stp>
        <stp>5</stp>
        <stp>-2269</stp>
        <stp>All</stp>
        <stp/>
        <stp/>
        <stp>FALSE</stp>
        <stp>T</stp>
        <tr r="C2271" s="1"/>
      </tp>
      <tp>
        <v>6487</v>
        <stp/>
        <stp>StudyData</stp>
        <stp>EP</stp>
        <stp>BAR</stp>
        <stp/>
        <stp>Open</stp>
        <stp>5</stp>
        <stp>-2259</stp>
        <stp>All</stp>
        <stp/>
        <stp/>
        <stp>FALSE</stp>
        <stp>T</stp>
        <tr r="C2261" s="1"/>
      </tp>
      <tp>
        <v>6487.5</v>
        <stp/>
        <stp>StudyData</stp>
        <stp>EP</stp>
        <stp>BAR</stp>
        <stp/>
        <stp>Open</stp>
        <stp>5</stp>
        <stp>-2249</stp>
        <stp>All</stp>
        <stp/>
        <stp/>
        <stp>FALSE</stp>
        <stp>T</stp>
        <tr r="C2251" s="1"/>
      </tp>
      <tp>
        <v>6484</v>
        <stp/>
        <stp>StudyData</stp>
        <stp>EP</stp>
        <stp>BAR</stp>
        <stp/>
        <stp>Open</stp>
        <stp>5</stp>
        <stp>-2239</stp>
        <stp>All</stp>
        <stp/>
        <stp/>
        <stp>FALSE</stp>
        <stp>T</stp>
        <tr r="C2241" s="1"/>
      </tp>
      <tp>
        <v>6484.25</v>
        <stp/>
        <stp>StudyData</stp>
        <stp>EP</stp>
        <stp>BAR</stp>
        <stp/>
        <stp>Open</stp>
        <stp>5</stp>
        <stp>-2229</stp>
        <stp>All</stp>
        <stp/>
        <stp/>
        <stp>FALSE</stp>
        <stp>T</stp>
        <tr r="C2231" s="1"/>
      </tp>
      <tp>
        <v>6484.5</v>
        <stp/>
        <stp>StudyData</stp>
        <stp>EP</stp>
        <stp>BAR</stp>
        <stp/>
        <stp>Open</stp>
        <stp>5</stp>
        <stp>-2219</stp>
        <stp>All</stp>
        <stp/>
        <stp/>
        <stp>FALSE</stp>
        <stp>T</stp>
        <tr r="C2221" s="1"/>
      </tp>
      <tp>
        <v>6481.25</v>
        <stp/>
        <stp>StudyData</stp>
        <stp>EP</stp>
        <stp>BAR</stp>
        <stp/>
        <stp>Open</stp>
        <stp>5</stp>
        <stp>-2209</stp>
        <stp>All</stp>
        <stp/>
        <stp/>
        <stp>FALSE</stp>
        <stp>T</stp>
        <tr r="C2211" s="1"/>
      </tp>
      <tp>
        <v>6484.5</v>
        <stp/>
        <stp>StudyData</stp>
        <stp>EP</stp>
        <stp>BAR</stp>
        <stp/>
        <stp>Open</stp>
        <stp>5</stp>
        <stp>-2299</stp>
        <stp>All</stp>
        <stp/>
        <stp/>
        <stp>FALSE</stp>
        <stp>T</stp>
        <tr r="C2301" s="1"/>
      </tp>
      <tp>
        <v>6485.5</v>
        <stp/>
        <stp>StudyData</stp>
        <stp>EP</stp>
        <stp>BAR</stp>
        <stp/>
        <stp>Open</stp>
        <stp>5</stp>
        <stp>-2289</stp>
        <stp>All</stp>
        <stp/>
        <stp/>
        <stp>FALSE</stp>
        <stp>T</stp>
        <tr r="C2291" s="1"/>
      </tp>
      <tp>
        <v>6462</v>
        <stp/>
        <stp>StudyData</stp>
        <stp>EP</stp>
        <stp>BAR</stp>
        <stp/>
        <stp>Open</stp>
        <stp>5</stp>
        <stp>-2379</stp>
        <stp>All</stp>
        <stp/>
        <stp/>
        <stp>FALSE</stp>
        <stp>T</stp>
        <tr r="C2381" s="1"/>
      </tp>
      <tp>
        <v>6464</v>
        <stp/>
        <stp>StudyData</stp>
        <stp>EP</stp>
        <stp>BAR</stp>
        <stp/>
        <stp>Open</stp>
        <stp>5</stp>
        <stp>-2369</stp>
        <stp>All</stp>
        <stp/>
        <stp/>
        <stp>FALSE</stp>
        <stp>T</stp>
        <tr r="C2371" s="1"/>
      </tp>
      <tp>
        <v>6464</v>
        <stp/>
        <stp>StudyData</stp>
        <stp>EP</stp>
        <stp>BAR</stp>
        <stp/>
        <stp>Open</stp>
        <stp>5</stp>
        <stp>-2359</stp>
        <stp>All</stp>
        <stp/>
        <stp/>
        <stp>FALSE</stp>
        <stp>T</stp>
        <tr r="C2361" s="1"/>
      </tp>
      <tp>
        <v>6467</v>
        <stp/>
        <stp>StudyData</stp>
        <stp>EP</stp>
        <stp>BAR</stp>
        <stp/>
        <stp>Open</stp>
        <stp>5</stp>
        <stp>-2349</stp>
        <stp>All</stp>
        <stp/>
        <stp/>
        <stp>FALSE</stp>
        <stp>T</stp>
        <tr r="C2351" s="1"/>
      </tp>
      <tp>
        <v>6480.75</v>
        <stp/>
        <stp>StudyData</stp>
        <stp>EP</stp>
        <stp>BAR</stp>
        <stp/>
        <stp>Open</stp>
        <stp>5</stp>
        <stp>-2339</stp>
        <stp>All</stp>
        <stp/>
        <stp/>
        <stp>FALSE</stp>
        <stp>T</stp>
        <tr r="C2341" s="1"/>
      </tp>
      <tp>
        <v>6486.75</v>
        <stp/>
        <stp>StudyData</stp>
        <stp>EP</stp>
        <stp>BAR</stp>
        <stp/>
        <stp>Open</stp>
        <stp>5</stp>
        <stp>-2329</stp>
        <stp>All</stp>
        <stp/>
        <stp/>
        <stp>FALSE</stp>
        <stp>T</stp>
        <tr r="C2331" s="1"/>
      </tp>
      <tp>
        <v>6487.25</v>
        <stp/>
        <stp>StudyData</stp>
        <stp>EP</stp>
        <stp>BAR</stp>
        <stp/>
        <stp>Open</stp>
        <stp>5</stp>
        <stp>-2319</stp>
        <stp>All</stp>
        <stp/>
        <stp/>
        <stp>FALSE</stp>
        <stp>T</stp>
        <tr r="C2321" s="1"/>
      </tp>
      <tp>
        <v>6486.75</v>
        <stp/>
        <stp>StudyData</stp>
        <stp>EP</stp>
        <stp>BAR</stp>
        <stp/>
        <stp>Open</stp>
        <stp>5</stp>
        <stp>-2309</stp>
        <stp>All</stp>
        <stp/>
        <stp/>
        <stp>FALSE</stp>
        <stp>T</stp>
        <tr r="C2311" s="1"/>
      </tp>
      <tp>
        <v>6455.75</v>
        <stp/>
        <stp>StudyData</stp>
        <stp>EP</stp>
        <stp>BAR</stp>
        <stp/>
        <stp>Open</stp>
        <stp>5</stp>
        <stp>-2399</stp>
        <stp>All</stp>
        <stp/>
        <stp/>
        <stp>FALSE</stp>
        <stp>T</stp>
        <tr r="C2401" s="1"/>
      </tp>
      <tp>
        <v>6454</v>
        <stp/>
        <stp>StudyData</stp>
        <stp>EP</stp>
        <stp>BAR</stp>
        <stp/>
        <stp>Open</stp>
        <stp>5</stp>
        <stp>-2389</stp>
        <stp>All</stp>
        <stp/>
        <stp/>
        <stp>FALSE</stp>
        <stp>T</stp>
        <tr r="C2391" s="1"/>
      </tp>
      <tp>
        <v>6500.75</v>
        <stp/>
        <stp>StudyData</stp>
        <stp>EP</stp>
        <stp>BAR</stp>
        <stp/>
        <stp>Open</stp>
        <stp>5</stp>
        <stp>-2079</stp>
        <stp>All</stp>
        <stp/>
        <stp/>
        <stp>FALSE</stp>
        <stp>T</stp>
        <tr r="C2081" s="1"/>
      </tp>
      <tp>
        <v>6495.25</v>
        <stp/>
        <stp>StudyData</stp>
        <stp>EP</stp>
        <stp>BAR</stp>
        <stp/>
        <stp>Open</stp>
        <stp>5</stp>
        <stp>-2069</stp>
        <stp>All</stp>
        <stp/>
        <stp/>
        <stp>FALSE</stp>
        <stp>T</stp>
        <tr r="C2071" s="1"/>
      </tp>
      <tp>
        <v>6495</v>
        <stp/>
        <stp>StudyData</stp>
        <stp>EP</stp>
        <stp>BAR</stp>
        <stp/>
        <stp>Open</stp>
        <stp>5</stp>
        <stp>-2059</stp>
        <stp>All</stp>
        <stp/>
        <stp/>
        <stp>FALSE</stp>
        <stp>T</stp>
        <tr r="C2061" s="1"/>
      </tp>
      <tp>
        <v>6476</v>
        <stp/>
        <stp>StudyData</stp>
        <stp>EP</stp>
        <stp>BAR</stp>
        <stp/>
        <stp>Open</stp>
        <stp>5</stp>
        <stp>-2049</stp>
        <stp>All</stp>
        <stp/>
        <stp/>
        <stp>FALSE</stp>
        <stp>T</stp>
        <tr r="C2051" s="1"/>
      </tp>
      <tp>
        <v>6477.75</v>
        <stp/>
        <stp>StudyData</stp>
        <stp>EP</stp>
        <stp>BAR</stp>
        <stp/>
        <stp>Open</stp>
        <stp>5</stp>
        <stp>-2039</stp>
        <stp>All</stp>
        <stp/>
        <stp/>
        <stp>FALSE</stp>
        <stp>T</stp>
        <tr r="C2041" s="1"/>
      </tp>
      <tp>
        <v>6476</v>
        <stp/>
        <stp>StudyData</stp>
        <stp>EP</stp>
        <stp>BAR</stp>
        <stp/>
        <stp>Open</stp>
        <stp>5</stp>
        <stp>-2029</stp>
        <stp>All</stp>
        <stp/>
        <stp/>
        <stp>FALSE</stp>
        <stp>T</stp>
        <tr r="C2031" s="1"/>
      </tp>
      <tp>
        <v>6477.25</v>
        <stp/>
        <stp>StudyData</stp>
        <stp>EP</stp>
        <stp>BAR</stp>
        <stp/>
        <stp>Open</stp>
        <stp>5</stp>
        <stp>-2019</stp>
        <stp>All</stp>
        <stp/>
        <stp/>
        <stp>FALSE</stp>
        <stp>T</stp>
        <tr r="C2021" s="1"/>
      </tp>
      <tp>
        <v>6480.5</v>
        <stp/>
        <stp>StudyData</stp>
        <stp>EP</stp>
        <stp>BAR</stp>
        <stp/>
        <stp>Open</stp>
        <stp>5</stp>
        <stp>-2009</stp>
        <stp>All</stp>
        <stp/>
        <stp/>
        <stp>FALSE</stp>
        <stp>T</stp>
        <tr r="C2011" s="1"/>
      </tp>
      <tp>
        <v>6491.5</v>
        <stp/>
        <stp>StudyData</stp>
        <stp>EP</stp>
        <stp>BAR</stp>
        <stp/>
        <stp>Open</stp>
        <stp>5</stp>
        <stp>-2099</stp>
        <stp>All</stp>
        <stp/>
        <stp/>
        <stp>FALSE</stp>
        <stp>T</stp>
        <tr r="C2101" s="1"/>
      </tp>
      <tp>
        <v>6494.5</v>
        <stp/>
        <stp>StudyData</stp>
        <stp>EP</stp>
        <stp>BAR</stp>
        <stp/>
        <stp>Open</stp>
        <stp>5</stp>
        <stp>-2089</stp>
        <stp>All</stp>
        <stp/>
        <stp/>
        <stp>FALSE</stp>
        <stp>T</stp>
        <tr r="C2091" s="1"/>
      </tp>
      <tp>
        <v>6484.5</v>
        <stp/>
        <stp>StudyData</stp>
        <stp>EP</stp>
        <stp>BAR</stp>
        <stp/>
        <stp>Open</stp>
        <stp>5</stp>
        <stp>-2179</stp>
        <stp>All</stp>
        <stp/>
        <stp/>
        <stp>FALSE</stp>
        <stp>T</stp>
        <tr r="C2181" s="1"/>
      </tp>
      <tp>
        <v>6485.75</v>
        <stp/>
        <stp>StudyData</stp>
        <stp>EP</stp>
        <stp>BAR</stp>
        <stp/>
        <stp>Open</stp>
        <stp>5</stp>
        <stp>-2169</stp>
        <stp>All</stp>
        <stp/>
        <stp/>
        <stp>FALSE</stp>
        <stp>T</stp>
        <tr r="C2171" s="1"/>
      </tp>
      <tp>
        <v>6486</v>
        <stp/>
        <stp>StudyData</stp>
        <stp>EP</stp>
        <stp>BAR</stp>
        <stp/>
        <stp>Open</stp>
        <stp>5</stp>
        <stp>-2159</stp>
        <stp>All</stp>
        <stp/>
        <stp/>
        <stp>FALSE</stp>
        <stp>T</stp>
        <tr r="C2161" s="1"/>
      </tp>
      <tp>
        <v>6480.75</v>
        <stp/>
        <stp>StudyData</stp>
        <stp>EP</stp>
        <stp>BAR</stp>
        <stp/>
        <stp>Open</stp>
        <stp>5</stp>
        <stp>-2149</stp>
        <stp>All</stp>
        <stp/>
        <stp/>
        <stp>FALSE</stp>
        <stp>T</stp>
        <tr r="C2151" s="1"/>
      </tp>
      <tp>
        <v>6482</v>
        <stp/>
        <stp>StudyData</stp>
        <stp>EP</stp>
        <stp>BAR</stp>
        <stp/>
        <stp>Open</stp>
        <stp>5</stp>
        <stp>-2139</stp>
        <stp>All</stp>
        <stp/>
        <stp/>
        <stp>FALSE</stp>
        <stp>T</stp>
        <tr r="C2141" s="1"/>
      </tp>
      <tp>
        <v>6489.5</v>
        <stp/>
        <stp>StudyData</stp>
        <stp>EP</stp>
        <stp>BAR</stp>
        <stp/>
        <stp>Open</stp>
        <stp>5</stp>
        <stp>-2129</stp>
        <stp>All</stp>
        <stp/>
        <stp/>
        <stp>FALSE</stp>
        <stp>T</stp>
        <tr r="C2131" s="1"/>
      </tp>
      <tp>
        <v>6492</v>
        <stp/>
        <stp>StudyData</stp>
        <stp>EP</stp>
        <stp>BAR</stp>
        <stp/>
        <stp>Open</stp>
        <stp>5</stp>
        <stp>-2119</stp>
        <stp>All</stp>
        <stp/>
        <stp/>
        <stp>FALSE</stp>
        <stp>T</stp>
        <tr r="C2121" s="1"/>
      </tp>
      <tp>
        <v>6494.5</v>
        <stp/>
        <stp>StudyData</stp>
        <stp>EP</stp>
        <stp>BAR</stp>
        <stp/>
        <stp>Open</stp>
        <stp>5</stp>
        <stp>-2109</stp>
        <stp>All</stp>
        <stp/>
        <stp/>
        <stp>FALSE</stp>
        <stp>T</stp>
        <tr r="C2111" s="1"/>
      </tp>
      <tp>
        <v>6481</v>
        <stp/>
        <stp>StudyData</stp>
        <stp>EP</stp>
        <stp>BAR</stp>
        <stp/>
        <stp>Open</stp>
        <stp>5</stp>
        <stp>-2199</stp>
        <stp>All</stp>
        <stp/>
        <stp/>
        <stp>FALSE</stp>
        <stp>T</stp>
        <tr r="C2201" s="1"/>
      </tp>
      <tp>
        <v>6485.25</v>
        <stp/>
        <stp>StudyData</stp>
        <stp>EP</stp>
        <stp>BAR</stp>
        <stp/>
        <stp>Open</stp>
        <stp>5</stp>
        <stp>-2189</stp>
        <stp>All</stp>
        <stp/>
        <stp/>
        <stp>FALSE</stp>
        <stp>T</stp>
        <tr r="C2191" s="1"/>
      </tp>
      <tp>
        <v>6493</v>
        <stp/>
        <stp>StudyData</stp>
        <stp>EP</stp>
        <stp>BAR</stp>
        <stp/>
        <stp>Open</stp>
        <stp>5</stp>
        <stp>-2879</stp>
        <stp>All</stp>
        <stp/>
        <stp/>
        <stp>FALSE</stp>
        <stp>T</stp>
        <tr r="C2881" s="1"/>
      </tp>
      <tp>
        <v>6481.5</v>
        <stp/>
        <stp>StudyData</stp>
        <stp>EP</stp>
        <stp>BAR</stp>
        <stp/>
        <stp>Open</stp>
        <stp>5</stp>
        <stp>-2869</stp>
        <stp>All</stp>
        <stp/>
        <stp/>
        <stp>FALSE</stp>
        <stp>T</stp>
        <tr r="C2871" s="1"/>
      </tp>
      <tp>
        <v>6485.25</v>
        <stp/>
        <stp>StudyData</stp>
        <stp>EP</stp>
        <stp>BAR</stp>
        <stp/>
        <stp>Open</stp>
        <stp>5</stp>
        <stp>-2859</stp>
        <stp>All</stp>
        <stp/>
        <stp/>
        <stp>FALSE</stp>
        <stp>T</stp>
        <tr r="C2861" s="1"/>
      </tp>
      <tp>
        <v>6481</v>
        <stp/>
        <stp>StudyData</stp>
        <stp>EP</stp>
        <stp>BAR</stp>
        <stp/>
        <stp>Open</stp>
        <stp>5</stp>
        <stp>-2849</stp>
        <stp>All</stp>
        <stp/>
        <stp/>
        <stp>FALSE</stp>
        <stp>T</stp>
        <tr r="C2851" s="1"/>
      </tp>
      <tp>
        <v>6477</v>
        <stp/>
        <stp>StudyData</stp>
        <stp>EP</stp>
        <stp>BAR</stp>
        <stp/>
        <stp>Open</stp>
        <stp>5</stp>
        <stp>-2839</stp>
        <stp>All</stp>
        <stp/>
        <stp/>
        <stp>FALSE</stp>
        <stp>T</stp>
        <tr r="C2841" s="1"/>
      </tp>
      <tp>
        <v>6475.5</v>
        <stp/>
        <stp>StudyData</stp>
        <stp>EP</stp>
        <stp>BAR</stp>
        <stp/>
        <stp>Open</stp>
        <stp>5</stp>
        <stp>-2829</stp>
        <stp>All</stp>
        <stp/>
        <stp/>
        <stp>FALSE</stp>
        <stp>T</stp>
        <tr r="C2831" s="1"/>
      </tp>
      <tp>
        <v>6471.75</v>
        <stp/>
        <stp>StudyData</stp>
        <stp>EP</stp>
        <stp>BAR</stp>
        <stp/>
        <stp>Open</stp>
        <stp>5</stp>
        <stp>-2819</stp>
        <stp>All</stp>
        <stp/>
        <stp/>
        <stp>FALSE</stp>
        <stp>T</stp>
        <tr r="C2821" s="1"/>
      </tp>
      <tp>
        <v>6477</v>
        <stp/>
        <stp>StudyData</stp>
        <stp>EP</stp>
        <stp>BAR</stp>
        <stp/>
        <stp>Open</stp>
        <stp>5</stp>
        <stp>-2809</stp>
        <stp>All</stp>
        <stp/>
        <stp/>
        <stp>FALSE</stp>
        <stp>T</stp>
        <tr r="C2811" s="1"/>
      </tp>
      <tp>
        <v>6482.75</v>
        <stp/>
        <stp>StudyData</stp>
        <stp>EP</stp>
        <stp>BAR</stp>
        <stp/>
        <stp>Open</stp>
        <stp>5</stp>
        <stp>-2899</stp>
        <stp>All</stp>
        <stp/>
        <stp/>
        <stp>FALSE</stp>
        <stp>T</stp>
        <tr r="C2901" s="1"/>
      </tp>
      <tp>
        <v>6486.25</v>
        <stp/>
        <stp>StudyData</stp>
        <stp>EP</stp>
        <stp>BAR</stp>
        <stp/>
        <stp>Open</stp>
        <stp>5</stp>
        <stp>-2889</stp>
        <stp>All</stp>
        <stp/>
        <stp/>
        <stp>FALSE</stp>
        <stp>T</stp>
        <tr r="C2891" s="1"/>
      </tp>
      <tp>
        <v>6402.75</v>
        <stp/>
        <stp>StudyData</stp>
        <stp>EP</stp>
        <stp>BAR</stp>
        <stp/>
        <stp>Open</stp>
        <stp>5</stp>
        <stp>-2979</stp>
        <stp>All</stp>
        <stp/>
        <stp/>
        <stp>FALSE</stp>
        <stp>T</stp>
        <tr r="C2981" s="1"/>
      </tp>
      <tp>
        <v>6407.75</v>
        <stp/>
        <stp>StudyData</stp>
        <stp>EP</stp>
        <stp>BAR</stp>
        <stp/>
        <stp>Open</stp>
        <stp>5</stp>
        <stp>-2969</stp>
        <stp>All</stp>
        <stp/>
        <stp/>
        <stp>FALSE</stp>
        <stp>T</stp>
        <tr r="C2971" s="1"/>
      </tp>
      <tp>
        <v>6471.75</v>
        <stp/>
        <stp>StudyData</stp>
        <stp>EP</stp>
        <stp>BAR</stp>
        <stp/>
        <stp>Open</stp>
        <stp>5</stp>
        <stp>-2959</stp>
        <stp>All</stp>
        <stp/>
        <stp/>
        <stp>FALSE</stp>
        <stp>T</stp>
        <tr r="C2961" s="1"/>
      </tp>
      <tp>
        <v>6488.25</v>
        <stp/>
        <stp>StudyData</stp>
        <stp>EP</stp>
        <stp>BAR</stp>
        <stp/>
        <stp>Open</stp>
        <stp>5</stp>
        <stp>-2949</stp>
        <stp>All</stp>
        <stp/>
        <stp/>
        <stp>FALSE</stp>
        <stp>T</stp>
        <tr r="C2951" s="1"/>
      </tp>
      <tp>
        <v>6485.25</v>
        <stp/>
        <stp>StudyData</stp>
        <stp>EP</stp>
        <stp>BAR</stp>
        <stp/>
        <stp>Open</stp>
        <stp>5</stp>
        <stp>-2939</stp>
        <stp>All</stp>
        <stp/>
        <stp/>
        <stp>FALSE</stp>
        <stp>T</stp>
        <tr r="C2941" s="1"/>
      </tp>
      <tp>
        <v>6481.75</v>
        <stp/>
        <stp>StudyData</stp>
        <stp>EP</stp>
        <stp>BAR</stp>
        <stp/>
        <stp>Open</stp>
        <stp>5</stp>
        <stp>-2929</stp>
        <stp>All</stp>
        <stp/>
        <stp/>
        <stp>FALSE</stp>
        <stp>T</stp>
        <tr r="C2931" s="1"/>
      </tp>
      <tp>
        <v>6492.5</v>
        <stp/>
        <stp>StudyData</stp>
        <stp>EP</stp>
        <stp>BAR</stp>
        <stp/>
        <stp>Open</stp>
        <stp>5</stp>
        <stp>-2919</stp>
        <stp>All</stp>
        <stp/>
        <stp/>
        <stp>FALSE</stp>
        <stp>T</stp>
        <tr r="C2921" s="1"/>
      </tp>
      <tp>
        <v>6485.25</v>
        <stp/>
        <stp>StudyData</stp>
        <stp>EP</stp>
        <stp>BAR</stp>
        <stp/>
        <stp>Open</stp>
        <stp>5</stp>
        <stp>-2909</stp>
        <stp>All</stp>
        <stp/>
        <stp/>
        <stp>FALSE</stp>
        <stp>T</stp>
        <tr r="C2911" s="1"/>
      </tp>
      <tp>
        <v>6404</v>
        <stp/>
        <stp>StudyData</stp>
        <stp>EP</stp>
        <stp>BAR</stp>
        <stp/>
        <stp>Open</stp>
        <stp>5</stp>
        <stp>-2999</stp>
        <stp>All</stp>
        <stp/>
        <stp/>
        <stp>FALSE</stp>
        <stp>T</stp>
        <tr r="C3001" s="1"/>
      </tp>
      <tp>
        <v>6400.75</v>
        <stp/>
        <stp>StudyData</stp>
        <stp>EP</stp>
        <stp>BAR</stp>
        <stp/>
        <stp>Open</stp>
        <stp>5</stp>
        <stp>-2989</stp>
        <stp>All</stp>
        <stp/>
        <stp/>
        <stp>FALSE</stp>
        <stp>T</stp>
        <tr r="C2991" s="1"/>
      </tp>
      <tp>
        <v>6425.25</v>
        <stp/>
        <stp>StudyData</stp>
        <stp>EP</stp>
        <stp>BAR</stp>
        <stp/>
        <stp>Open</stp>
        <stp>5</stp>
        <stp>-3679</stp>
        <stp>All</stp>
        <stp/>
        <stp/>
        <stp>FALSE</stp>
        <stp>T</stp>
        <tr r="C3681" s="1"/>
      </tp>
      <tp>
        <v>6423.75</v>
        <stp/>
        <stp>StudyData</stp>
        <stp>EP</stp>
        <stp>BAR</stp>
        <stp/>
        <stp>Open</stp>
        <stp>5</stp>
        <stp>-3669</stp>
        <stp>All</stp>
        <stp/>
        <stp/>
        <stp>FALSE</stp>
        <stp>T</stp>
        <tr r="C3671" s="1"/>
      </tp>
      <tp>
        <v>6418.5</v>
        <stp/>
        <stp>StudyData</stp>
        <stp>EP</stp>
        <stp>BAR</stp>
        <stp/>
        <stp>Open</stp>
        <stp>5</stp>
        <stp>-3659</stp>
        <stp>All</stp>
        <stp/>
        <stp/>
        <stp>FALSE</stp>
        <stp>T</stp>
        <tr r="C3661" s="1"/>
      </tp>
      <tp>
        <v>6420.25</v>
        <stp/>
        <stp>StudyData</stp>
        <stp>EP</stp>
        <stp>BAR</stp>
        <stp/>
        <stp>Open</stp>
        <stp>5</stp>
        <stp>-3649</stp>
        <stp>All</stp>
        <stp/>
        <stp/>
        <stp>FALSE</stp>
        <stp>T</stp>
        <tr r="C3651" s="1"/>
      </tp>
      <tp>
        <v>6413.75</v>
        <stp/>
        <stp>StudyData</stp>
        <stp>EP</stp>
        <stp>BAR</stp>
        <stp/>
        <stp>Open</stp>
        <stp>5</stp>
        <stp>-3639</stp>
        <stp>All</stp>
        <stp/>
        <stp/>
        <stp>FALSE</stp>
        <stp>T</stp>
        <tr r="C3641" s="1"/>
      </tp>
      <tp>
        <v>6415</v>
        <stp/>
        <stp>StudyData</stp>
        <stp>EP</stp>
        <stp>BAR</stp>
        <stp/>
        <stp>Open</stp>
        <stp>5</stp>
        <stp>-3629</stp>
        <stp>All</stp>
        <stp/>
        <stp/>
        <stp>FALSE</stp>
        <stp>T</stp>
        <tr r="C3631" s="1"/>
      </tp>
      <tp>
        <v>6409.75</v>
        <stp/>
        <stp>StudyData</stp>
        <stp>EP</stp>
        <stp>BAR</stp>
        <stp/>
        <stp>Open</stp>
        <stp>5</stp>
        <stp>-3619</stp>
        <stp>All</stp>
        <stp/>
        <stp/>
        <stp>FALSE</stp>
        <stp>T</stp>
        <tr r="C3621" s="1"/>
      </tp>
      <tp>
        <v>6415.25</v>
        <stp/>
        <stp>StudyData</stp>
        <stp>EP</stp>
        <stp>BAR</stp>
        <stp/>
        <stp>Open</stp>
        <stp>5</stp>
        <stp>-3609</stp>
        <stp>All</stp>
        <stp/>
        <stp/>
        <stp>FALSE</stp>
        <stp>T</stp>
        <tr r="C3611" s="1"/>
      </tp>
      <tp>
        <v>6432.75</v>
        <stp/>
        <stp>StudyData</stp>
        <stp>EP</stp>
        <stp>BAR</stp>
        <stp/>
        <stp>Open</stp>
        <stp>5</stp>
        <stp>-3699</stp>
        <stp>All</stp>
        <stp/>
        <stp/>
        <stp>FALSE</stp>
        <stp>T</stp>
        <tr r="C3701" s="1"/>
      </tp>
      <tp>
        <v>6429.25</v>
        <stp/>
        <stp>StudyData</stp>
        <stp>EP</stp>
        <stp>BAR</stp>
        <stp/>
        <stp>Open</stp>
        <stp>5</stp>
        <stp>-3689</stp>
        <stp>All</stp>
        <stp/>
        <stp/>
        <stp>FALSE</stp>
        <stp>T</stp>
        <tr r="C3691" s="1"/>
      </tp>
      <tp>
        <v>6446.75</v>
        <stp/>
        <stp>StudyData</stp>
        <stp>EP</stp>
        <stp>BAR</stp>
        <stp/>
        <stp>Open</stp>
        <stp>5</stp>
        <stp>-3779</stp>
        <stp>All</stp>
        <stp/>
        <stp/>
        <stp>FALSE</stp>
        <stp>T</stp>
        <tr r="C3781" s="1"/>
      </tp>
      <tp>
        <v>6445.75</v>
        <stp/>
        <stp>StudyData</stp>
        <stp>EP</stp>
        <stp>BAR</stp>
        <stp/>
        <stp>Open</stp>
        <stp>5</stp>
        <stp>-3769</stp>
        <stp>All</stp>
        <stp/>
        <stp/>
        <stp>FALSE</stp>
        <stp>T</stp>
        <tr r="C3771" s="1"/>
      </tp>
      <tp>
        <v>6434.75</v>
        <stp/>
        <stp>StudyData</stp>
        <stp>EP</stp>
        <stp>BAR</stp>
        <stp/>
        <stp>Open</stp>
        <stp>5</stp>
        <stp>-3759</stp>
        <stp>All</stp>
        <stp/>
        <stp/>
        <stp>FALSE</stp>
        <stp>T</stp>
        <tr r="C3761" s="1"/>
      </tp>
      <tp>
        <v>6431.5</v>
        <stp/>
        <stp>StudyData</stp>
        <stp>EP</stp>
        <stp>BAR</stp>
        <stp/>
        <stp>Open</stp>
        <stp>5</stp>
        <stp>-3749</stp>
        <stp>All</stp>
        <stp/>
        <stp/>
        <stp>FALSE</stp>
        <stp>T</stp>
        <tr r="C3751" s="1"/>
      </tp>
      <tp>
        <v>6425.5</v>
        <stp/>
        <stp>StudyData</stp>
        <stp>EP</stp>
        <stp>BAR</stp>
        <stp/>
        <stp>Open</stp>
        <stp>5</stp>
        <stp>-3739</stp>
        <stp>All</stp>
        <stp/>
        <stp/>
        <stp>FALSE</stp>
        <stp>T</stp>
        <tr r="C3741" s="1"/>
      </tp>
      <tp>
        <v>6422</v>
        <stp/>
        <stp>StudyData</stp>
        <stp>EP</stp>
        <stp>BAR</stp>
        <stp/>
        <stp>Open</stp>
        <stp>5</stp>
        <stp>-3729</stp>
        <stp>All</stp>
        <stp/>
        <stp/>
        <stp>FALSE</stp>
        <stp>T</stp>
        <tr r="C3731" s="1"/>
      </tp>
      <tp>
        <v>6432.75</v>
        <stp/>
        <stp>StudyData</stp>
        <stp>EP</stp>
        <stp>BAR</stp>
        <stp/>
        <stp>Open</stp>
        <stp>5</stp>
        <stp>-3719</stp>
        <stp>All</stp>
        <stp/>
        <stp/>
        <stp>FALSE</stp>
        <stp>T</stp>
        <tr r="C3721" s="1"/>
      </tp>
      <tp>
        <v>6434.5</v>
        <stp/>
        <stp>StudyData</stp>
        <stp>EP</stp>
        <stp>BAR</stp>
        <stp/>
        <stp>Open</stp>
        <stp>5</stp>
        <stp>-3709</stp>
        <stp>All</stp>
        <stp/>
        <stp/>
        <stp>FALSE</stp>
        <stp>T</stp>
        <tr r="C3711" s="1"/>
      </tp>
      <tp>
        <v>6462.25</v>
        <stp/>
        <stp>StudyData</stp>
        <stp>EP</stp>
        <stp>BAR</stp>
        <stp/>
        <stp>Open</stp>
        <stp>5</stp>
        <stp>-3799</stp>
        <stp>All</stp>
        <stp/>
        <stp/>
        <stp>FALSE</stp>
        <stp>T</stp>
        <tr r="C3801" s="1"/>
      </tp>
      <tp>
        <v>6475.25</v>
        <stp/>
        <stp>StudyData</stp>
        <stp>EP</stp>
        <stp>BAR</stp>
        <stp/>
        <stp>Open</stp>
        <stp>5</stp>
        <stp>-3789</stp>
        <stp>All</stp>
        <stp/>
        <stp/>
        <stp>FALSE</stp>
        <stp>T</stp>
        <tr r="C3791" s="1"/>
      </tp>
      <tp>
        <v>6396.75</v>
        <stp/>
        <stp>StudyData</stp>
        <stp>EP</stp>
        <stp>BAR</stp>
        <stp/>
        <stp>Open</stp>
        <stp>5</stp>
        <stp>-3479</stp>
        <stp>All</stp>
        <stp/>
        <stp/>
        <stp>FALSE</stp>
        <stp>T</stp>
        <tr r="C3481" s="1"/>
      </tp>
      <tp>
        <v>6410</v>
        <stp/>
        <stp>StudyData</stp>
        <stp>EP</stp>
        <stp>BAR</stp>
        <stp/>
        <stp>Open</stp>
        <stp>5</stp>
        <stp>-3469</stp>
        <stp>All</stp>
        <stp/>
        <stp/>
        <stp>FALSE</stp>
        <stp>T</stp>
        <tr r="C3471" s="1"/>
      </tp>
      <tp>
        <v>6400.25</v>
        <stp/>
        <stp>StudyData</stp>
        <stp>EP</stp>
        <stp>BAR</stp>
        <stp/>
        <stp>Open</stp>
        <stp>5</stp>
        <stp>-3459</stp>
        <stp>All</stp>
        <stp/>
        <stp/>
        <stp>FALSE</stp>
        <stp>T</stp>
        <tr r="C3461" s="1"/>
      </tp>
      <tp>
        <v>6416.5</v>
        <stp/>
        <stp>StudyData</stp>
        <stp>EP</stp>
        <stp>BAR</stp>
        <stp/>
        <stp>Open</stp>
        <stp>5</stp>
        <stp>-3449</stp>
        <stp>All</stp>
        <stp/>
        <stp/>
        <stp>FALSE</stp>
        <stp>T</stp>
        <tr r="C3451" s="1"/>
      </tp>
      <tp>
        <v>6411.75</v>
        <stp/>
        <stp>StudyData</stp>
        <stp>EP</stp>
        <stp>BAR</stp>
        <stp/>
        <stp>Open</stp>
        <stp>5</stp>
        <stp>-3439</stp>
        <stp>All</stp>
        <stp/>
        <stp/>
        <stp>FALSE</stp>
        <stp>T</stp>
        <tr r="C3441" s="1"/>
      </tp>
      <tp>
        <v>6414.25</v>
        <stp/>
        <stp>StudyData</stp>
        <stp>EP</stp>
        <stp>BAR</stp>
        <stp/>
        <stp>Open</stp>
        <stp>5</stp>
        <stp>-3429</stp>
        <stp>All</stp>
        <stp/>
        <stp/>
        <stp>FALSE</stp>
        <stp>T</stp>
        <tr r="C3431" s="1"/>
      </tp>
      <tp>
        <v>6411.25</v>
        <stp/>
        <stp>StudyData</stp>
        <stp>EP</stp>
        <stp>BAR</stp>
        <stp/>
        <stp>Open</stp>
        <stp>5</stp>
        <stp>-3419</stp>
        <stp>All</stp>
        <stp/>
        <stp/>
        <stp>FALSE</stp>
        <stp>T</stp>
        <tr r="C3421" s="1"/>
      </tp>
      <tp>
        <v>6408.25</v>
        <stp/>
        <stp>StudyData</stp>
        <stp>EP</stp>
        <stp>BAR</stp>
        <stp/>
        <stp>Open</stp>
        <stp>5</stp>
        <stp>-3409</stp>
        <stp>All</stp>
        <stp/>
        <stp/>
        <stp>FALSE</stp>
        <stp>T</stp>
        <tr r="C3411" s="1"/>
      </tp>
      <tp>
        <v>6388.5</v>
        <stp/>
        <stp>StudyData</stp>
        <stp>EP</stp>
        <stp>BAR</stp>
        <stp/>
        <stp>Open</stp>
        <stp>5</stp>
        <stp>-3499</stp>
        <stp>All</stp>
        <stp/>
        <stp/>
        <stp>FALSE</stp>
        <stp>T</stp>
        <tr r="C3501" s="1"/>
      </tp>
      <tp>
        <v>6390</v>
        <stp/>
        <stp>StudyData</stp>
        <stp>EP</stp>
        <stp>BAR</stp>
        <stp/>
        <stp>Open</stp>
        <stp>5</stp>
        <stp>-3489</stp>
        <stp>All</stp>
        <stp/>
        <stp/>
        <stp>FALSE</stp>
        <stp>T</stp>
        <tr r="C3491" s="1"/>
      </tp>
      <tp>
        <v>6420.5</v>
        <stp/>
        <stp>StudyData</stp>
        <stp>EP</stp>
        <stp>BAR</stp>
        <stp/>
        <stp>Open</stp>
        <stp>5</stp>
        <stp>-3579</stp>
        <stp>All</stp>
        <stp/>
        <stp/>
        <stp>FALSE</stp>
        <stp>T</stp>
        <tr r="C3581" s="1"/>
      </tp>
      <tp>
        <v>6422.75</v>
        <stp/>
        <stp>StudyData</stp>
        <stp>EP</stp>
        <stp>BAR</stp>
        <stp/>
        <stp>Open</stp>
        <stp>5</stp>
        <stp>-3569</stp>
        <stp>All</stp>
        <stp/>
        <stp/>
        <stp>FALSE</stp>
        <stp>T</stp>
        <tr r="C3571" s="1"/>
      </tp>
      <tp>
        <v>6427.25</v>
        <stp/>
        <stp>StudyData</stp>
        <stp>EP</stp>
        <stp>BAR</stp>
        <stp/>
        <stp>Open</stp>
        <stp>5</stp>
        <stp>-3559</stp>
        <stp>All</stp>
        <stp/>
        <stp/>
        <stp>FALSE</stp>
        <stp>T</stp>
        <tr r="C3561" s="1"/>
      </tp>
      <tp>
        <v>6427.5</v>
        <stp/>
        <stp>StudyData</stp>
        <stp>EP</stp>
        <stp>BAR</stp>
        <stp/>
        <stp>Open</stp>
        <stp>5</stp>
        <stp>-3549</stp>
        <stp>All</stp>
        <stp/>
        <stp/>
        <stp>FALSE</stp>
        <stp>T</stp>
        <tr r="C3551" s="1"/>
      </tp>
      <tp>
        <v>6424.25</v>
        <stp/>
        <stp>StudyData</stp>
        <stp>EP</stp>
        <stp>BAR</stp>
        <stp/>
        <stp>Open</stp>
        <stp>5</stp>
        <stp>-3539</stp>
        <stp>All</stp>
        <stp/>
        <stp/>
        <stp>FALSE</stp>
        <stp>T</stp>
        <tr r="C3541" s="1"/>
      </tp>
      <tp>
        <v>6429.25</v>
        <stp/>
        <stp>StudyData</stp>
        <stp>EP</stp>
        <stp>BAR</stp>
        <stp/>
        <stp>Open</stp>
        <stp>5</stp>
        <stp>-3529</stp>
        <stp>All</stp>
        <stp/>
        <stp/>
        <stp>FALSE</stp>
        <stp>T</stp>
        <tr r="C3531" s="1"/>
      </tp>
      <tp>
        <v>6419</v>
        <stp/>
        <stp>StudyData</stp>
        <stp>EP</stp>
        <stp>BAR</stp>
        <stp/>
        <stp>Open</stp>
        <stp>5</stp>
        <stp>-3519</stp>
        <stp>All</stp>
        <stp/>
        <stp/>
        <stp>FALSE</stp>
        <stp>T</stp>
        <tr r="C3521" s="1"/>
      </tp>
      <tp>
        <v>6373</v>
        <stp/>
        <stp>StudyData</stp>
        <stp>EP</stp>
        <stp>BAR</stp>
        <stp/>
        <stp>Open</stp>
        <stp>5</stp>
        <stp>-3509</stp>
        <stp>All</stp>
        <stp/>
        <stp/>
        <stp>FALSE</stp>
        <stp>T</stp>
        <tr r="C3511" s="1"/>
      </tp>
      <tp>
        <v>6417.75</v>
        <stp/>
        <stp>StudyData</stp>
        <stp>EP</stp>
        <stp>BAR</stp>
        <stp/>
        <stp>Open</stp>
        <stp>5</stp>
        <stp>-3599</stp>
        <stp>All</stp>
        <stp/>
        <stp/>
        <stp>FALSE</stp>
        <stp>T</stp>
        <tr r="C3601" s="1"/>
      </tp>
      <tp>
        <v>6420.5</v>
        <stp/>
        <stp>StudyData</stp>
        <stp>EP</stp>
        <stp>BAR</stp>
        <stp/>
        <stp>Open</stp>
        <stp>5</stp>
        <stp>-3589</stp>
        <stp>All</stp>
        <stp/>
        <stp/>
        <stp>FALSE</stp>
        <stp>T</stp>
        <tr r="C3591" s="1"/>
      </tp>
      <tp>
        <v>6400.25</v>
        <stp/>
        <stp>StudyData</stp>
        <stp>EP</stp>
        <stp>BAR</stp>
        <stp/>
        <stp>Open</stp>
        <stp>5</stp>
        <stp>-3279</stp>
        <stp>All</stp>
        <stp/>
        <stp/>
        <stp>FALSE</stp>
        <stp>T</stp>
        <tr r="C3281" s="1"/>
      </tp>
      <tp>
        <v>6402.5</v>
        <stp/>
        <stp>StudyData</stp>
        <stp>EP</stp>
        <stp>BAR</stp>
        <stp/>
        <stp>Open</stp>
        <stp>5</stp>
        <stp>-3269</stp>
        <stp>All</stp>
        <stp/>
        <stp/>
        <stp>FALSE</stp>
        <stp>T</stp>
        <tr r="C3271" s="1"/>
      </tp>
      <tp>
        <v>6388</v>
        <stp/>
        <stp>StudyData</stp>
        <stp>EP</stp>
        <stp>BAR</stp>
        <stp/>
        <stp>Open</stp>
        <stp>5</stp>
        <stp>-3259</stp>
        <stp>All</stp>
        <stp/>
        <stp/>
        <stp>FALSE</stp>
        <stp>T</stp>
        <tr r="C3261" s="1"/>
      </tp>
      <tp>
        <v>6391.25</v>
        <stp/>
        <stp>StudyData</stp>
        <stp>EP</stp>
        <stp>BAR</stp>
        <stp/>
        <stp>Open</stp>
        <stp>5</stp>
        <stp>-3249</stp>
        <stp>All</stp>
        <stp/>
        <stp/>
        <stp>FALSE</stp>
        <stp>T</stp>
        <tr r="C3251" s="1"/>
      </tp>
      <tp>
        <v>6383.75</v>
        <stp/>
        <stp>StudyData</stp>
        <stp>EP</stp>
        <stp>BAR</stp>
        <stp/>
        <stp>Open</stp>
        <stp>5</stp>
        <stp>-3239</stp>
        <stp>All</stp>
        <stp/>
        <stp/>
        <stp>FALSE</stp>
        <stp>T</stp>
        <tr r="C3241" s="1"/>
      </tp>
      <tp>
        <v>6396.25</v>
        <stp/>
        <stp>StudyData</stp>
        <stp>EP</stp>
        <stp>BAR</stp>
        <stp/>
        <stp>Open</stp>
        <stp>5</stp>
        <stp>-3229</stp>
        <stp>All</stp>
        <stp/>
        <stp/>
        <stp>FALSE</stp>
        <stp>T</stp>
        <tr r="C3231" s="1"/>
      </tp>
      <tp>
        <v>6404.5</v>
        <stp/>
        <stp>StudyData</stp>
        <stp>EP</stp>
        <stp>BAR</stp>
        <stp/>
        <stp>Open</stp>
        <stp>5</stp>
        <stp>-3219</stp>
        <stp>All</stp>
        <stp/>
        <stp/>
        <stp>FALSE</stp>
        <stp>T</stp>
        <tr r="C3221" s="1"/>
      </tp>
      <tp>
        <v>6384.75</v>
        <stp/>
        <stp>StudyData</stp>
        <stp>EP</stp>
        <stp>BAR</stp>
        <stp/>
        <stp>Open</stp>
        <stp>5</stp>
        <stp>-3209</stp>
        <stp>All</stp>
        <stp/>
        <stp/>
        <stp>FALSE</stp>
        <stp>T</stp>
        <tr r="C3211" s="1"/>
      </tp>
      <tp>
        <v>6403.25</v>
        <stp/>
        <stp>StudyData</stp>
        <stp>EP</stp>
        <stp>BAR</stp>
        <stp/>
        <stp>Open</stp>
        <stp>5</stp>
        <stp>-3299</stp>
        <stp>All</stp>
        <stp/>
        <stp/>
        <stp>FALSE</stp>
        <stp>T</stp>
        <tr r="C3301" s="1"/>
      </tp>
      <tp>
        <v>6408</v>
        <stp/>
        <stp>StudyData</stp>
        <stp>EP</stp>
        <stp>BAR</stp>
        <stp/>
        <stp>Open</stp>
        <stp>5</stp>
        <stp>-3289</stp>
        <stp>All</stp>
        <stp/>
        <stp/>
        <stp>FALSE</stp>
        <stp>T</stp>
        <tr r="C3291" s="1"/>
      </tp>
      <tp>
        <v>6417.75</v>
        <stp/>
        <stp>StudyData</stp>
        <stp>EP</stp>
        <stp>BAR</stp>
        <stp/>
        <stp>Open</stp>
        <stp>5</stp>
        <stp>-3379</stp>
        <stp>All</stp>
        <stp/>
        <stp/>
        <stp>FALSE</stp>
        <stp>T</stp>
        <tr r="C3381" s="1"/>
      </tp>
      <tp>
        <v>6418.75</v>
        <stp/>
        <stp>StudyData</stp>
        <stp>EP</stp>
        <stp>BAR</stp>
        <stp/>
        <stp>Open</stp>
        <stp>5</stp>
        <stp>-3369</stp>
        <stp>All</stp>
        <stp/>
        <stp/>
        <stp>FALSE</stp>
        <stp>T</stp>
        <tr r="C3371" s="1"/>
      </tp>
      <tp>
        <v>6413.75</v>
        <stp/>
        <stp>StudyData</stp>
        <stp>EP</stp>
        <stp>BAR</stp>
        <stp/>
        <stp>Open</stp>
        <stp>5</stp>
        <stp>-3359</stp>
        <stp>All</stp>
        <stp/>
        <stp/>
        <stp>FALSE</stp>
        <stp>T</stp>
        <tr r="C3361" s="1"/>
      </tp>
      <tp>
        <v>6413.5</v>
        <stp/>
        <stp>StudyData</stp>
        <stp>EP</stp>
        <stp>BAR</stp>
        <stp/>
        <stp>Open</stp>
        <stp>5</stp>
        <stp>-3349</stp>
        <stp>All</stp>
        <stp/>
        <stp/>
        <stp>FALSE</stp>
        <stp>T</stp>
        <tr r="C3351" s="1"/>
      </tp>
      <tp>
        <v>6407.5</v>
        <stp/>
        <stp>StudyData</stp>
        <stp>EP</stp>
        <stp>BAR</stp>
        <stp/>
        <stp>Open</stp>
        <stp>5</stp>
        <stp>-3339</stp>
        <stp>All</stp>
        <stp/>
        <stp/>
        <stp>FALSE</stp>
        <stp>T</stp>
        <tr r="C3341" s="1"/>
      </tp>
      <tp>
        <v>6415.25</v>
        <stp/>
        <stp>StudyData</stp>
        <stp>EP</stp>
        <stp>BAR</stp>
        <stp/>
        <stp>Open</stp>
        <stp>5</stp>
        <stp>-3329</stp>
        <stp>All</stp>
        <stp/>
        <stp/>
        <stp>FALSE</stp>
        <stp>T</stp>
        <tr r="C3331" s="1"/>
      </tp>
      <tp>
        <v>6411.75</v>
        <stp/>
        <stp>StudyData</stp>
        <stp>EP</stp>
        <stp>BAR</stp>
        <stp/>
        <stp>Open</stp>
        <stp>5</stp>
        <stp>-3319</stp>
        <stp>All</stp>
        <stp/>
        <stp/>
        <stp>FALSE</stp>
        <stp>T</stp>
        <tr r="C3321" s="1"/>
      </tp>
      <tp>
        <v>6415.75</v>
        <stp/>
        <stp>StudyData</stp>
        <stp>EP</stp>
        <stp>BAR</stp>
        <stp/>
        <stp>Open</stp>
        <stp>5</stp>
        <stp>-3309</stp>
        <stp>All</stp>
        <stp/>
        <stp/>
        <stp>FALSE</stp>
        <stp>T</stp>
        <tr r="C3311" s="1"/>
      </tp>
      <tp>
        <v>6407.75</v>
        <stp/>
        <stp>StudyData</stp>
        <stp>EP</stp>
        <stp>BAR</stp>
        <stp/>
        <stp>Open</stp>
        <stp>5</stp>
        <stp>-3399</stp>
        <stp>All</stp>
        <stp/>
        <stp/>
        <stp>FALSE</stp>
        <stp>T</stp>
        <tr r="C3401" s="1"/>
      </tp>
      <tp>
        <v>6405.75</v>
        <stp/>
        <stp>StudyData</stp>
        <stp>EP</stp>
        <stp>BAR</stp>
        <stp/>
        <stp>Open</stp>
        <stp>5</stp>
        <stp>-3389</stp>
        <stp>All</stp>
        <stp/>
        <stp/>
        <stp>FALSE</stp>
        <stp>T</stp>
        <tr r="C3391" s="1"/>
      </tp>
      <tp>
        <v>6388.5</v>
        <stp/>
        <stp>StudyData</stp>
        <stp>EP</stp>
        <stp>BAR</stp>
        <stp/>
        <stp>Open</stp>
        <stp>5</stp>
        <stp>-3079</stp>
        <stp>All</stp>
        <stp/>
        <stp/>
        <stp>FALSE</stp>
        <stp>T</stp>
        <tr r="C3081" s="1"/>
      </tp>
      <tp>
        <v>6386.75</v>
        <stp/>
        <stp>StudyData</stp>
        <stp>EP</stp>
        <stp>BAR</stp>
        <stp/>
        <stp>Open</stp>
        <stp>5</stp>
        <stp>-3069</stp>
        <stp>All</stp>
        <stp/>
        <stp/>
        <stp>FALSE</stp>
        <stp>T</stp>
        <tr r="C3071" s="1"/>
      </tp>
      <tp>
        <v>6385.25</v>
        <stp/>
        <stp>StudyData</stp>
        <stp>EP</stp>
        <stp>BAR</stp>
        <stp/>
        <stp>Open</stp>
        <stp>5</stp>
        <stp>-3059</stp>
        <stp>All</stp>
        <stp/>
        <stp/>
        <stp>FALSE</stp>
        <stp>T</stp>
        <tr r="C3061" s="1"/>
      </tp>
      <tp>
        <v>6373.5</v>
        <stp/>
        <stp>StudyData</stp>
        <stp>EP</stp>
        <stp>BAR</stp>
        <stp/>
        <stp>Open</stp>
        <stp>5</stp>
        <stp>-3049</stp>
        <stp>All</stp>
        <stp/>
        <stp/>
        <stp>FALSE</stp>
        <stp>T</stp>
        <tr r="C3051" s="1"/>
      </tp>
      <tp>
        <v>6386.25</v>
        <stp/>
        <stp>StudyData</stp>
        <stp>EP</stp>
        <stp>BAR</stp>
        <stp/>
        <stp>Open</stp>
        <stp>5</stp>
        <stp>-3039</stp>
        <stp>All</stp>
        <stp/>
        <stp/>
        <stp>FALSE</stp>
        <stp>T</stp>
        <tr r="C3041" s="1"/>
      </tp>
      <tp>
        <v>6397</v>
        <stp/>
        <stp>StudyData</stp>
        <stp>EP</stp>
        <stp>BAR</stp>
        <stp/>
        <stp>Open</stp>
        <stp>5</stp>
        <stp>-3029</stp>
        <stp>All</stp>
        <stp/>
        <stp/>
        <stp>FALSE</stp>
        <stp>T</stp>
        <tr r="C3031" s="1"/>
      </tp>
      <tp>
        <v>6401.5</v>
        <stp/>
        <stp>StudyData</stp>
        <stp>EP</stp>
        <stp>BAR</stp>
        <stp/>
        <stp>Open</stp>
        <stp>5</stp>
        <stp>-3019</stp>
        <stp>All</stp>
        <stp/>
        <stp/>
        <stp>FALSE</stp>
        <stp>T</stp>
        <tr r="C3021" s="1"/>
      </tp>
      <tp>
        <v>6404.5</v>
        <stp/>
        <stp>StudyData</stp>
        <stp>EP</stp>
        <stp>BAR</stp>
        <stp/>
        <stp>Open</stp>
        <stp>5</stp>
        <stp>-3009</stp>
        <stp>All</stp>
        <stp/>
        <stp/>
        <stp>FALSE</stp>
        <stp>T</stp>
        <tr r="C3011" s="1"/>
      </tp>
      <tp>
        <v>6393.25</v>
        <stp/>
        <stp>StudyData</stp>
        <stp>EP</stp>
        <stp>BAR</stp>
        <stp/>
        <stp>Open</stp>
        <stp>5</stp>
        <stp>-3099</stp>
        <stp>All</stp>
        <stp/>
        <stp/>
        <stp>FALSE</stp>
        <stp>T</stp>
        <tr r="C3101" s="1"/>
      </tp>
      <tp>
        <v>6387.25</v>
        <stp/>
        <stp>StudyData</stp>
        <stp>EP</stp>
        <stp>BAR</stp>
        <stp/>
        <stp>Open</stp>
        <stp>5</stp>
        <stp>-3089</stp>
        <stp>All</stp>
        <stp/>
        <stp/>
        <stp>FALSE</stp>
        <stp>T</stp>
        <tr r="C3091" s="1"/>
      </tp>
      <tp>
        <v>6393.5</v>
        <stp/>
        <stp>StudyData</stp>
        <stp>EP</stp>
        <stp>BAR</stp>
        <stp/>
        <stp>Open</stp>
        <stp>5</stp>
        <stp>-3179</stp>
        <stp>All</stp>
        <stp/>
        <stp/>
        <stp>FALSE</stp>
        <stp>T</stp>
        <tr r="C3181" s="1"/>
      </tp>
      <tp>
        <v>6387.5</v>
        <stp/>
        <stp>StudyData</stp>
        <stp>EP</stp>
        <stp>BAR</stp>
        <stp/>
        <stp>Open</stp>
        <stp>5</stp>
        <stp>-3169</stp>
        <stp>All</stp>
        <stp/>
        <stp/>
        <stp>FALSE</stp>
        <stp>T</stp>
        <tr r="C3171" s="1"/>
      </tp>
      <tp>
        <v>6390.75</v>
        <stp/>
        <stp>StudyData</stp>
        <stp>EP</stp>
        <stp>BAR</stp>
        <stp/>
        <stp>Open</stp>
        <stp>5</stp>
        <stp>-3159</stp>
        <stp>All</stp>
        <stp/>
        <stp/>
        <stp>FALSE</stp>
        <stp>T</stp>
        <tr r="C3161" s="1"/>
      </tp>
      <tp>
        <v>6393</v>
        <stp/>
        <stp>StudyData</stp>
        <stp>EP</stp>
        <stp>BAR</stp>
        <stp/>
        <stp>Open</stp>
        <stp>5</stp>
        <stp>-3149</stp>
        <stp>All</stp>
        <stp/>
        <stp/>
        <stp>FALSE</stp>
        <stp>T</stp>
        <tr r="C3151" s="1"/>
      </tp>
      <tp>
        <v>6396.75</v>
        <stp/>
        <stp>StudyData</stp>
        <stp>EP</stp>
        <stp>BAR</stp>
        <stp/>
        <stp>Open</stp>
        <stp>5</stp>
        <stp>-3139</stp>
        <stp>All</stp>
        <stp/>
        <stp/>
        <stp>FALSE</stp>
        <stp>T</stp>
        <tr r="C3141" s="1"/>
      </tp>
      <tp>
        <v>6394.75</v>
        <stp/>
        <stp>StudyData</stp>
        <stp>EP</stp>
        <stp>BAR</stp>
        <stp/>
        <stp>Open</stp>
        <stp>5</stp>
        <stp>-3129</stp>
        <stp>All</stp>
        <stp/>
        <stp/>
        <stp>FALSE</stp>
        <stp>T</stp>
        <tr r="C3131" s="1"/>
      </tp>
      <tp>
        <v>6391.5</v>
        <stp/>
        <stp>StudyData</stp>
        <stp>EP</stp>
        <stp>BAR</stp>
        <stp/>
        <stp>Open</stp>
        <stp>5</stp>
        <stp>-3119</stp>
        <stp>All</stp>
        <stp/>
        <stp/>
        <stp>FALSE</stp>
        <stp>T</stp>
        <tr r="C3121" s="1"/>
      </tp>
      <tp>
        <v>6388.5</v>
        <stp/>
        <stp>StudyData</stp>
        <stp>EP</stp>
        <stp>BAR</stp>
        <stp/>
        <stp>Open</stp>
        <stp>5</stp>
        <stp>-3109</stp>
        <stp>All</stp>
        <stp/>
        <stp/>
        <stp>FALSE</stp>
        <stp>T</stp>
        <tr r="C3111" s="1"/>
      </tp>
      <tp>
        <v>6376</v>
        <stp/>
        <stp>StudyData</stp>
        <stp>EP</stp>
        <stp>BAR</stp>
        <stp/>
        <stp>Open</stp>
        <stp>5</stp>
        <stp>-3199</stp>
        <stp>All</stp>
        <stp/>
        <stp/>
        <stp>FALSE</stp>
        <stp>T</stp>
        <tr r="C3201" s="1"/>
      </tp>
      <tp>
        <v>6389.25</v>
        <stp/>
        <stp>StudyData</stp>
        <stp>EP</stp>
        <stp>BAR</stp>
        <stp/>
        <stp>Open</stp>
        <stp>5</stp>
        <stp>-3189</stp>
        <stp>All</stp>
        <stp/>
        <stp/>
        <stp>FALSE</stp>
        <stp>T</stp>
        <tr r="C3191" s="1"/>
      </tp>
      <tp>
        <v>6458.75</v>
        <stp/>
        <stp>StudyData</stp>
        <stp>EP</stp>
        <stp>BAR</stp>
        <stp/>
        <stp>Open</stp>
        <stp>5</stp>
        <stp>-3879</stp>
        <stp>All</stp>
        <stp/>
        <stp/>
        <stp>FALSE</stp>
        <stp>T</stp>
        <tr r="C3881" s="1"/>
      </tp>
      <tp>
        <v>6458.5</v>
        <stp/>
        <stp>StudyData</stp>
        <stp>EP</stp>
        <stp>BAR</stp>
        <stp/>
        <stp>Open</stp>
        <stp>5</stp>
        <stp>-3869</stp>
        <stp>All</stp>
        <stp/>
        <stp/>
        <stp>FALSE</stp>
        <stp>T</stp>
        <tr r="C3871" s="1"/>
      </tp>
      <tp>
        <v>6459.5</v>
        <stp/>
        <stp>StudyData</stp>
        <stp>EP</stp>
        <stp>BAR</stp>
        <stp/>
        <stp>Open</stp>
        <stp>5</stp>
        <stp>-3859</stp>
        <stp>All</stp>
        <stp/>
        <stp/>
        <stp>FALSE</stp>
        <stp>T</stp>
        <tr r="C3861" s="1"/>
      </tp>
      <tp>
        <v>6466.25</v>
        <stp/>
        <stp>StudyData</stp>
        <stp>EP</stp>
        <stp>BAR</stp>
        <stp/>
        <stp>Open</stp>
        <stp>5</stp>
        <stp>-3849</stp>
        <stp>All</stp>
        <stp/>
        <stp/>
        <stp>FALSE</stp>
        <stp>T</stp>
        <tr r="C3851" s="1"/>
      </tp>
      <tp>
        <v>6466</v>
        <stp/>
        <stp>StudyData</stp>
        <stp>EP</stp>
        <stp>BAR</stp>
        <stp/>
        <stp>Open</stp>
        <stp>5</stp>
        <stp>-3839</stp>
        <stp>All</stp>
        <stp/>
        <stp/>
        <stp>FALSE</stp>
        <stp>T</stp>
        <tr r="C3841" s="1"/>
      </tp>
      <tp>
        <v>6462.75</v>
        <stp/>
        <stp>StudyData</stp>
        <stp>EP</stp>
        <stp>BAR</stp>
        <stp/>
        <stp>Open</stp>
        <stp>5</stp>
        <stp>-3829</stp>
        <stp>All</stp>
        <stp/>
        <stp/>
        <stp>FALSE</stp>
        <stp>T</stp>
        <tr r="C3831" s="1"/>
      </tp>
      <tp>
        <v>6462.25</v>
        <stp/>
        <stp>StudyData</stp>
        <stp>EP</stp>
        <stp>BAR</stp>
        <stp/>
        <stp>Open</stp>
        <stp>5</stp>
        <stp>-3819</stp>
        <stp>All</stp>
        <stp/>
        <stp/>
        <stp>FALSE</stp>
        <stp>T</stp>
        <tr r="C3821" s="1"/>
      </tp>
      <tp>
        <v>6467.5</v>
        <stp/>
        <stp>StudyData</stp>
        <stp>EP</stp>
        <stp>BAR</stp>
        <stp/>
        <stp>Open</stp>
        <stp>5</stp>
        <stp>-3809</stp>
        <stp>All</stp>
        <stp/>
        <stp/>
        <stp>FALSE</stp>
        <stp>T</stp>
        <tr r="C3811" s="1"/>
      </tp>
      <tp>
        <v>6459.25</v>
        <stp/>
        <stp>StudyData</stp>
        <stp>EP</stp>
        <stp>BAR</stp>
        <stp/>
        <stp>Open</stp>
        <stp>5</stp>
        <stp>-3899</stp>
        <stp>All</stp>
        <stp/>
        <stp/>
        <stp>FALSE</stp>
        <stp>T</stp>
        <tr r="C3901" s="1"/>
      </tp>
      <tp>
        <v>6455.5</v>
        <stp/>
        <stp>StudyData</stp>
        <stp>EP</stp>
        <stp>BAR</stp>
        <stp/>
        <stp>Open</stp>
        <stp>5</stp>
        <stp>-3889</stp>
        <stp>All</stp>
        <stp/>
        <stp/>
        <stp>FALSE</stp>
        <stp>T</stp>
        <tr r="C3891" s="1"/>
      </tp>
      <tp>
        <v>6474.25</v>
        <stp/>
        <stp>StudyData</stp>
        <stp>EP</stp>
        <stp>BAR</stp>
        <stp/>
        <stp>Open</stp>
        <stp>5</stp>
        <stp>-3979</stp>
        <stp>All</stp>
        <stp/>
        <stp/>
        <stp>FALSE</stp>
        <stp>T</stp>
        <tr r="C3981" s="1"/>
      </tp>
      <tp>
        <v>6473.25</v>
        <stp/>
        <stp>StudyData</stp>
        <stp>EP</stp>
        <stp>BAR</stp>
        <stp/>
        <stp>Open</stp>
        <stp>5</stp>
        <stp>-3969</stp>
        <stp>All</stp>
        <stp/>
        <stp/>
        <stp>FALSE</stp>
        <stp>T</stp>
        <tr r="C3971" s="1"/>
      </tp>
      <tp>
        <v>6471.5</v>
        <stp/>
        <stp>StudyData</stp>
        <stp>EP</stp>
        <stp>BAR</stp>
        <stp/>
        <stp>Open</stp>
        <stp>5</stp>
        <stp>-3959</stp>
        <stp>All</stp>
        <stp/>
        <stp/>
        <stp>FALSE</stp>
        <stp>T</stp>
        <tr r="C3961" s="1"/>
      </tp>
      <tp>
        <v>6465.25</v>
        <stp/>
        <stp>StudyData</stp>
        <stp>EP</stp>
        <stp>BAR</stp>
        <stp/>
        <stp>Open</stp>
        <stp>5</stp>
        <stp>-3949</stp>
        <stp>All</stp>
        <stp/>
        <stp/>
        <stp>FALSE</stp>
        <stp>T</stp>
        <tr r="C3951" s="1"/>
      </tp>
      <tp>
        <v>6464.75</v>
        <stp/>
        <stp>StudyData</stp>
        <stp>EP</stp>
        <stp>BAR</stp>
        <stp/>
        <stp>Open</stp>
        <stp>5</stp>
        <stp>-3939</stp>
        <stp>All</stp>
        <stp/>
        <stp/>
        <stp>FALSE</stp>
        <stp>T</stp>
        <tr r="C3941" s="1"/>
      </tp>
      <tp>
        <v>6463.25</v>
        <stp/>
        <stp>StudyData</stp>
        <stp>EP</stp>
        <stp>BAR</stp>
        <stp/>
        <stp>Open</stp>
        <stp>5</stp>
        <stp>-3929</stp>
        <stp>All</stp>
        <stp/>
        <stp/>
        <stp>FALSE</stp>
        <stp>T</stp>
        <tr r="C3931" s="1"/>
      </tp>
      <tp>
        <v>6461.5</v>
        <stp/>
        <stp>StudyData</stp>
        <stp>EP</stp>
        <stp>BAR</stp>
        <stp/>
        <stp>Open</stp>
        <stp>5</stp>
        <stp>-3919</stp>
        <stp>All</stp>
        <stp/>
        <stp/>
        <stp>FALSE</stp>
        <stp>T</stp>
        <tr r="C3921" s="1"/>
      </tp>
      <tp>
        <v>6458.75</v>
        <stp/>
        <stp>StudyData</stp>
        <stp>EP</stp>
        <stp>BAR</stp>
        <stp/>
        <stp>Open</stp>
        <stp>5</stp>
        <stp>-3909</stp>
        <stp>All</stp>
        <stp/>
        <stp/>
        <stp>FALSE</stp>
        <stp>T</stp>
        <tr r="C3911" s="1"/>
      </tp>
      <tp>
        <v>6469.25</v>
        <stp/>
        <stp>StudyData</stp>
        <stp>EP</stp>
        <stp>BAR</stp>
        <stp/>
        <stp>Open</stp>
        <stp>5</stp>
        <stp>-3999</stp>
        <stp>All</stp>
        <stp/>
        <stp/>
        <stp>FALSE</stp>
        <stp>T</stp>
        <tr r="C4001" s="1"/>
      </tp>
      <tp>
        <v>6467.5</v>
        <stp/>
        <stp>StudyData</stp>
        <stp>EP</stp>
        <stp>BAR</stp>
        <stp/>
        <stp>Open</stp>
        <stp>5</stp>
        <stp>-3989</stp>
        <stp>All</stp>
        <stp/>
        <stp/>
        <stp>FALSE</stp>
        <stp>T</stp>
        <tr r="C3991" s="1"/>
      </tp>
      <tp>
        <v>6484</v>
        <stp/>
        <stp>StudyData</stp>
        <stp>EP</stp>
        <stp>BAR</stp>
        <stp/>
        <stp>Open</stp>
        <stp>5</stp>
        <stp>-4678</stp>
        <stp>All</stp>
        <stp/>
        <stp/>
        <stp>FALSE</stp>
        <stp>T</stp>
        <tr r="C4680" s="1"/>
      </tp>
      <tp>
        <v>6487</v>
        <stp/>
        <stp>StudyData</stp>
        <stp>EP</stp>
        <stp>BAR</stp>
        <stp/>
        <stp>Open</stp>
        <stp>5</stp>
        <stp>-4668</stp>
        <stp>All</stp>
        <stp/>
        <stp/>
        <stp>FALSE</stp>
        <stp>T</stp>
        <tr r="C4670" s="1"/>
      </tp>
      <tp>
        <v>6485</v>
        <stp/>
        <stp>StudyData</stp>
        <stp>EP</stp>
        <stp>BAR</stp>
        <stp/>
        <stp>Open</stp>
        <stp>5</stp>
        <stp>-4658</stp>
        <stp>All</stp>
        <stp/>
        <stp/>
        <stp>FALSE</stp>
        <stp>T</stp>
        <tr r="C4660" s="1"/>
      </tp>
      <tp>
        <v>6487.75</v>
        <stp/>
        <stp>StudyData</stp>
        <stp>EP</stp>
        <stp>BAR</stp>
        <stp/>
        <stp>Open</stp>
        <stp>5</stp>
        <stp>-4648</stp>
        <stp>All</stp>
        <stp/>
        <stp/>
        <stp>FALSE</stp>
        <stp>T</stp>
        <tr r="C4650" s="1"/>
      </tp>
      <tp>
        <v>6489</v>
        <stp/>
        <stp>StudyData</stp>
        <stp>EP</stp>
        <stp>BAR</stp>
        <stp/>
        <stp>Open</stp>
        <stp>5</stp>
        <stp>-4638</stp>
        <stp>All</stp>
        <stp/>
        <stp/>
        <stp>FALSE</stp>
        <stp>T</stp>
        <tr r="C4640" s="1"/>
      </tp>
      <tp>
        <v>6465.25</v>
        <stp/>
        <stp>StudyData</stp>
        <stp>EP</stp>
        <stp>BAR</stp>
        <stp/>
        <stp>Open</stp>
        <stp>5</stp>
        <stp>-4628</stp>
        <stp>All</stp>
        <stp/>
        <stp/>
        <stp>FALSE</stp>
        <stp>T</stp>
        <tr r="C4630" s="1"/>
      </tp>
      <tp>
        <v>6480.25</v>
        <stp/>
        <stp>StudyData</stp>
        <stp>EP</stp>
        <stp>BAR</stp>
        <stp/>
        <stp>Open</stp>
        <stp>5</stp>
        <stp>-4618</stp>
        <stp>All</stp>
        <stp/>
        <stp/>
        <stp>FALSE</stp>
        <stp>T</stp>
        <tr r="C4620" s="1"/>
      </tp>
      <tp>
        <v>6490.25</v>
        <stp/>
        <stp>StudyData</stp>
        <stp>EP</stp>
        <stp>BAR</stp>
        <stp/>
        <stp>Open</stp>
        <stp>5</stp>
        <stp>-4608</stp>
        <stp>All</stp>
        <stp/>
        <stp/>
        <stp>FALSE</stp>
        <stp>T</stp>
        <tr r="C4610" s="1"/>
      </tp>
      <tp>
        <v>6483.5</v>
        <stp/>
        <stp>StudyData</stp>
        <stp>EP</stp>
        <stp>BAR</stp>
        <stp/>
        <stp>Open</stp>
        <stp>5</stp>
        <stp>-4698</stp>
        <stp>All</stp>
        <stp/>
        <stp/>
        <stp>FALSE</stp>
        <stp>T</stp>
        <tr r="C4700" s="1"/>
      </tp>
      <tp>
        <v>6485.75</v>
        <stp/>
        <stp>StudyData</stp>
        <stp>EP</stp>
        <stp>BAR</stp>
        <stp/>
        <stp>Open</stp>
        <stp>5</stp>
        <stp>-4688</stp>
        <stp>All</stp>
        <stp/>
        <stp/>
        <stp>FALSE</stp>
        <stp>T</stp>
        <tr r="C4690" s="1"/>
      </tp>
      <tp>
        <v>6485.25</v>
        <stp/>
        <stp>StudyData</stp>
        <stp>EP</stp>
        <stp>BAR</stp>
        <stp/>
        <stp>Open</stp>
        <stp>5</stp>
        <stp>-4778</stp>
        <stp>All</stp>
        <stp/>
        <stp/>
        <stp>FALSE</stp>
        <stp>T</stp>
        <tr r="C4780" s="1"/>
      </tp>
      <tp>
        <v>6482.75</v>
        <stp/>
        <stp>StudyData</stp>
        <stp>EP</stp>
        <stp>BAR</stp>
        <stp/>
        <stp>Open</stp>
        <stp>5</stp>
        <stp>-4768</stp>
        <stp>All</stp>
        <stp/>
        <stp/>
        <stp>FALSE</stp>
        <stp>T</stp>
        <tr r="C4770" s="1"/>
      </tp>
      <tp>
        <v>6484.75</v>
        <stp/>
        <stp>StudyData</stp>
        <stp>EP</stp>
        <stp>BAR</stp>
        <stp/>
        <stp>Open</stp>
        <stp>5</stp>
        <stp>-4758</stp>
        <stp>All</stp>
        <stp/>
        <stp/>
        <stp>FALSE</stp>
        <stp>T</stp>
        <tr r="C4760" s="1"/>
      </tp>
      <tp>
        <v>6484.75</v>
        <stp/>
        <stp>StudyData</stp>
        <stp>EP</stp>
        <stp>BAR</stp>
        <stp/>
        <stp>Open</stp>
        <stp>5</stp>
        <stp>-4748</stp>
        <stp>All</stp>
        <stp/>
        <stp/>
        <stp>FALSE</stp>
        <stp>T</stp>
        <tr r="C4750" s="1"/>
      </tp>
      <tp>
        <v>6483.25</v>
        <stp/>
        <stp>StudyData</stp>
        <stp>EP</stp>
        <stp>BAR</stp>
        <stp/>
        <stp>Open</stp>
        <stp>5</stp>
        <stp>-4738</stp>
        <stp>All</stp>
        <stp/>
        <stp/>
        <stp>FALSE</stp>
        <stp>T</stp>
        <tr r="C4740" s="1"/>
      </tp>
      <tp>
        <v>6485.75</v>
        <stp/>
        <stp>StudyData</stp>
        <stp>EP</stp>
        <stp>BAR</stp>
        <stp/>
        <stp>Open</stp>
        <stp>5</stp>
        <stp>-4728</stp>
        <stp>All</stp>
        <stp/>
        <stp/>
        <stp>FALSE</stp>
        <stp>T</stp>
        <tr r="C4730" s="1"/>
      </tp>
      <tp>
        <v>6480.75</v>
        <stp/>
        <stp>StudyData</stp>
        <stp>EP</stp>
        <stp>BAR</stp>
        <stp/>
        <stp>Open</stp>
        <stp>5</stp>
        <stp>-4718</stp>
        <stp>All</stp>
        <stp/>
        <stp/>
        <stp>FALSE</stp>
        <stp>T</stp>
        <tr r="C4720" s="1"/>
      </tp>
      <tp>
        <v>6478</v>
        <stp/>
        <stp>StudyData</stp>
        <stp>EP</stp>
        <stp>BAR</stp>
        <stp/>
        <stp>Open</stp>
        <stp>5</stp>
        <stp>-4708</stp>
        <stp>All</stp>
        <stp/>
        <stp/>
        <stp>FALSE</stp>
        <stp>T</stp>
        <tr r="C4710" s="1"/>
      </tp>
      <tp>
        <v>6488.75</v>
        <stp/>
        <stp>StudyData</stp>
        <stp>EP</stp>
        <stp>BAR</stp>
        <stp/>
        <stp>Open</stp>
        <stp>5</stp>
        <stp>-4798</stp>
        <stp>All</stp>
        <stp/>
        <stp/>
        <stp>FALSE</stp>
        <stp>T</stp>
        <tr r="C4800" s="1"/>
      </tp>
      <tp>
        <v>6488.25</v>
        <stp/>
        <stp>StudyData</stp>
        <stp>EP</stp>
        <stp>BAR</stp>
        <stp/>
        <stp>Open</stp>
        <stp>5</stp>
        <stp>-4788</stp>
        <stp>All</stp>
        <stp/>
        <stp/>
        <stp>FALSE</stp>
        <stp>T</stp>
        <tr r="C4790" s="1"/>
      </tp>
      <tp>
        <v>6498.75</v>
        <stp/>
        <stp>StudyData</stp>
        <stp>EP</stp>
        <stp>BAR</stp>
        <stp/>
        <stp>Open</stp>
        <stp>5</stp>
        <stp>-4478</stp>
        <stp>All</stp>
        <stp/>
        <stp/>
        <stp>FALSE</stp>
        <stp>T</stp>
        <tr r="C4480" s="1"/>
      </tp>
      <tp>
        <v>6499</v>
        <stp/>
        <stp>StudyData</stp>
        <stp>EP</stp>
        <stp>BAR</stp>
        <stp/>
        <stp>Open</stp>
        <stp>5</stp>
        <stp>-4468</stp>
        <stp>All</stp>
        <stp/>
        <stp/>
        <stp>FALSE</stp>
        <stp>T</stp>
        <tr r="C4470" s="1"/>
      </tp>
      <tp>
        <v>6502.75</v>
        <stp/>
        <stp>StudyData</stp>
        <stp>EP</stp>
        <stp>BAR</stp>
        <stp/>
        <stp>Open</stp>
        <stp>5</stp>
        <stp>-4458</stp>
        <stp>All</stp>
        <stp/>
        <stp/>
        <stp>FALSE</stp>
        <stp>T</stp>
        <tr r="C4460" s="1"/>
      </tp>
      <tp>
        <v>6503.25</v>
        <stp/>
        <stp>StudyData</stp>
        <stp>EP</stp>
        <stp>BAR</stp>
        <stp/>
        <stp>Open</stp>
        <stp>5</stp>
        <stp>-4448</stp>
        <stp>All</stp>
        <stp/>
        <stp/>
        <stp>FALSE</stp>
        <stp>T</stp>
        <tr r="C4450" s="1"/>
      </tp>
      <tp>
        <v>6506.25</v>
        <stp/>
        <stp>StudyData</stp>
        <stp>EP</stp>
        <stp>BAR</stp>
        <stp/>
        <stp>Open</stp>
        <stp>5</stp>
        <stp>-4438</stp>
        <stp>All</stp>
        <stp/>
        <stp/>
        <stp>FALSE</stp>
        <stp>T</stp>
        <tr r="C4440" s="1"/>
      </tp>
      <tp>
        <v>6507.75</v>
        <stp/>
        <stp>StudyData</stp>
        <stp>EP</stp>
        <stp>BAR</stp>
        <stp/>
        <stp>Open</stp>
        <stp>5</stp>
        <stp>-4428</stp>
        <stp>All</stp>
        <stp/>
        <stp/>
        <stp>FALSE</stp>
        <stp>T</stp>
        <tr r="C4430" s="1"/>
      </tp>
      <tp>
        <v>6504.75</v>
        <stp/>
        <stp>StudyData</stp>
        <stp>EP</stp>
        <stp>BAR</stp>
        <stp/>
        <stp>Open</stp>
        <stp>5</stp>
        <stp>-4418</stp>
        <stp>All</stp>
        <stp/>
        <stp/>
        <stp>FALSE</stp>
        <stp>T</stp>
        <tr r="C4420" s="1"/>
      </tp>
      <tp>
        <v>6503.25</v>
        <stp/>
        <stp>StudyData</stp>
        <stp>EP</stp>
        <stp>BAR</stp>
        <stp/>
        <stp>Open</stp>
        <stp>5</stp>
        <stp>-4408</stp>
        <stp>All</stp>
        <stp/>
        <stp/>
        <stp>FALSE</stp>
        <stp>T</stp>
        <tr r="C4410" s="1"/>
      </tp>
      <tp>
        <v>6493.75</v>
        <stp/>
        <stp>StudyData</stp>
        <stp>EP</stp>
        <stp>BAR</stp>
        <stp/>
        <stp>Open</stp>
        <stp>5</stp>
        <stp>-4498</stp>
        <stp>All</stp>
        <stp/>
        <stp/>
        <stp>FALSE</stp>
        <stp>T</stp>
        <tr r="C4500" s="1"/>
      </tp>
      <tp>
        <v>6497.5</v>
        <stp/>
        <stp>StudyData</stp>
        <stp>EP</stp>
        <stp>BAR</stp>
        <stp/>
        <stp>Open</stp>
        <stp>5</stp>
        <stp>-4488</stp>
        <stp>All</stp>
        <stp/>
        <stp/>
        <stp>FALSE</stp>
        <stp>T</stp>
        <tr r="C4490" s="1"/>
      </tp>
      <tp>
        <v>6486.5</v>
        <stp/>
        <stp>StudyData</stp>
        <stp>EP</stp>
        <stp>BAR</stp>
        <stp/>
        <stp>Open</stp>
        <stp>5</stp>
        <stp>-4578</stp>
        <stp>All</stp>
        <stp/>
        <stp/>
        <stp>FALSE</stp>
        <stp>T</stp>
        <tr r="C4580" s="1"/>
      </tp>
      <tp>
        <v>6481.5</v>
        <stp/>
        <stp>StudyData</stp>
        <stp>EP</stp>
        <stp>BAR</stp>
        <stp/>
        <stp>Open</stp>
        <stp>5</stp>
        <stp>-4568</stp>
        <stp>All</stp>
        <stp/>
        <stp/>
        <stp>FALSE</stp>
        <stp>T</stp>
        <tr r="C4570" s="1"/>
      </tp>
      <tp>
        <v>6486.25</v>
        <stp/>
        <stp>StudyData</stp>
        <stp>EP</stp>
        <stp>BAR</stp>
        <stp/>
        <stp>Open</stp>
        <stp>5</stp>
        <stp>-4558</stp>
        <stp>All</stp>
        <stp/>
        <stp/>
        <stp>FALSE</stp>
        <stp>T</stp>
        <tr r="C4560" s="1"/>
      </tp>
      <tp>
        <v>6494.5</v>
        <stp/>
        <stp>StudyData</stp>
        <stp>EP</stp>
        <stp>BAR</stp>
        <stp/>
        <stp>Open</stp>
        <stp>5</stp>
        <stp>-4548</stp>
        <stp>All</stp>
        <stp/>
        <stp/>
        <stp>FALSE</stp>
        <stp>T</stp>
        <tr r="C4550" s="1"/>
      </tp>
      <tp>
        <v>6486.75</v>
        <stp/>
        <stp>StudyData</stp>
        <stp>EP</stp>
        <stp>BAR</stp>
        <stp/>
        <stp>Open</stp>
        <stp>5</stp>
        <stp>-4538</stp>
        <stp>All</stp>
        <stp/>
        <stp/>
        <stp>FALSE</stp>
        <stp>T</stp>
        <tr r="C4540" s="1"/>
      </tp>
      <tp>
        <v>6489.75</v>
        <stp/>
        <stp>StudyData</stp>
        <stp>EP</stp>
        <stp>BAR</stp>
        <stp/>
        <stp>Open</stp>
        <stp>5</stp>
        <stp>-4528</stp>
        <stp>All</stp>
        <stp/>
        <stp/>
        <stp>FALSE</stp>
        <stp>T</stp>
        <tr r="C4530" s="1"/>
      </tp>
      <tp>
        <v>6493.5</v>
        <stp/>
        <stp>StudyData</stp>
        <stp>EP</stp>
        <stp>BAR</stp>
        <stp/>
        <stp>Open</stp>
        <stp>5</stp>
        <stp>-4518</stp>
        <stp>All</stp>
        <stp/>
        <stp/>
        <stp>FALSE</stp>
        <stp>T</stp>
        <tr r="C4520" s="1"/>
      </tp>
      <tp>
        <v>6490.25</v>
        <stp/>
        <stp>StudyData</stp>
        <stp>EP</stp>
        <stp>BAR</stp>
        <stp/>
        <stp>Open</stp>
        <stp>5</stp>
        <stp>-4508</stp>
        <stp>All</stp>
        <stp/>
        <stp/>
        <stp>FALSE</stp>
        <stp>T</stp>
        <tr r="C4510" s="1"/>
      </tp>
      <tp>
        <v>6473.25</v>
        <stp/>
        <stp>StudyData</stp>
        <stp>EP</stp>
        <stp>BAR</stp>
        <stp/>
        <stp>Open</stp>
        <stp>5</stp>
        <stp>-4598</stp>
        <stp>All</stp>
        <stp/>
        <stp/>
        <stp>FALSE</stp>
        <stp>T</stp>
        <tr r="C4600" s="1"/>
      </tp>
      <tp>
        <v>6473.25</v>
        <stp/>
        <stp>StudyData</stp>
        <stp>EP</stp>
        <stp>BAR</stp>
        <stp/>
        <stp>Open</stp>
        <stp>5</stp>
        <stp>-4588</stp>
        <stp>All</stp>
        <stp/>
        <stp/>
        <stp>FALSE</stp>
        <stp>T</stp>
        <tr r="C4590" s="1"/>
      </tp>
      <tp>
        <v>6475</v>
        <stp/>
        <stp>StudyData</stp>
        <stp>EP</stp>
        <stp>BAR</stp>
        <stp/>
        <stp>Open</stp>
        <stp>5</stp>
        <stp>-4278</stp>
        <stp>All</stp>
        <stp/>
        <stp/>
        <stp>FALSE</stp>
        <stp>T</stp>
        <tr r="C4280" s="1"/>
      </tp>
      <tp>
        <v>6468.5</v>
        <stp/>
        <stp>StudyData</stp>
        <stp>EP</stp>
        <stp>BAR</stp>
        <stp/>
        <stp>Open</stp>
        <stp>5</stp>
        <stp>-4268</stp>
        <stp>All</stp>
        <stp/>
        <stp/>
        <stp>FALSE</stp>
        <stp>T</stp>
        <tr r="C4270" s="1"/>
      </tp>
      <tp>
        <v>6473.75</v>
        <stp/>
        <stp>StudyData</stp>
        <stp>EP</stp>
        <stp>BAR</stp>
        <stp/>
        <stp>Open</stp>
        <stp>5</stp>
        <stp>-4258</stp>
        <stp>All</stp>
        <stp/>
        <stp/>
        <stp>FALSE</stp>
        <stp>T</stp>
        <tr r="C4260" s="1"/>
      </tp>
      <tp>
        <v>6479.5</v>
        <stp/>
        <stp>StudyData</stp>
        <stp>EP</stp>
        <stp>BAR</stp>
        <stp/>
        <stp>Open</stp>
        <stp>5</stp>
        <stp>-4248</stp>
        <stp>All</stp>
        <stp/>
        <stp/>
        <stp>FALSE</stp>
        <stp>T</stp>
        <tr r="C4250" s="1"/>
      </tp>
      <tp>
        <v>6482.25</v>
        <stp/>
        <stp>StudyData</stp>
        <stp>EP</stp>
        <stp>BAR</stp>
        <stp/>
        <stp>Open</stp>
        <stp>5</stp>
        <stp>-4238</stp>
        <stp>All</stp>
        <stp/>
        <stp/>
        <stp>FALSE</stp>
        <stp>T</stp>
        <tr r="C4240" s="1"/>
      </tp>
      <tp>
        <v>6481</v>
        <stp/>
        <stp>StudyData</stp>
        <stp>EP</stp>
        <stp>BAR</stp>
        <stp/>
        <stp>Open</stp>
        <stp>5</stp>
        <stp>-4228</stp>
        <stp>All</stp>
        <stp/>
        <stp/>
        <stp>FALSE</stp>
        <stp>T</stp>
        <tr r="C4230" s="1"/>
      </tp>
      <tp>
        <v>6481.5</v>
        <stp/>
        <stp>StudyData</stp>
        <stp>EP</stp>
        <stp>BAR</stp>
        <stp/>
        <stp>Open</stp>
        <stp>5</stp>
        <stp>-4218</stp>
        <stp>All</stp>
        <stp/>
        <stp/>
        <stp>FALSE</stp>
        <stp>T</stp>
        <tr r="C4220" s="1"/>
      </tp>
      <tp>
        <v>6483.5</v>
        <stp/>
        <stp>StudyData</stp>
        <stp>EP</stp>
        <stp>BAR</stp>
        <stp/>
        <stp>Open</stp>
        <stp>5</stp>
        <stp>-4208</stp>
        <stp>All</stp>
        <stp/>
        <stp/>
        <stp>FALSE</stp>
        <stp>T</stp>
        <tr r="C4210" s="1"/>
      </tp>
      <tp>
        <v>6479.25</v>
        <stp/>
        <stp>StudyData</stp>
        <stp>EP</stp>
        <stp>BAR</stp>
        <stp/>
        <stp>Open</stp>
        <stp>5</stp>
        <stp>-4298</stp>
        <stp>All</stp>
        <stp/>
        <stp/>
        <stp>FALSE</stp>
        <stp>T</stp>
        <tr r="C4300" s="1"/>
      </tp>
      <tp>
        <v>6481.25</v>
        <stp/>
        <stp>StudyData</stp>
        <stp>EP</stp>
        <stp>BAR</stp>
        <stp/>
        <stp>Open</stp>
        <stp>5</stp>
        <stp>-4288</stp>
        <stp>All</stp>
        <stp/>
        <stp/>
        <stp>FALSE</stp>
        <stp>T</stp>
        <tr r="C4290" s="1"/>
      </tp>
      <tp>
        <v>6500.75</v>
        <stp/>
        <stp>StudyData</stp>
        <stp>EP</stp>
        <stp>BAR</stp>
        <stp/>
        <stp>Open</stp>
        <stp>5</stp>
        <stp>-4378</stp>
        <stp>All</stp>
        <stp/>
        <stp/>
        <stp>FALSE</stp>
        <stp>T</stp>
        <tr r="C4380" s="1"/>
      </tp>
      <tp>
        <v>6500.75</v>
        <stp/>
        <stp>StudyData</stp>
        <stp>EP</stp>
        <stp>BAR</stp>
        <stp/>
        <stp>Open</stp>
        <stp>5</stp>
        <stp>-4368</stp>
        <stp>All</stp>
        <stp/>
        <stp/>
        <stp>FALSE</stp>
        <stp>T</stp>
        <tr r="C4370" s="1"/>
      </tp>
      <tp>
        <v>6496.75</v>
        <stp/>
        <stp>StudyData</stp>
        <stp>EP</stp>
        <stp>BAR</stp>
        <stp/>
        <stp>Open</stp>
        <stp>5</stp>
        <stp>-4358</stp>
        <stp>All</stp>
        <stp/>
        <stp/>
        <stp>FALSE</stp>
        <stp>T</stp>
        <tr r="C4360" s="1"/>
      </tp>
      <tp>
        <v>6488.5</v>
        <stp/>
        <stp>StudyData</stp>
        <stp>EP</stp>
        <stp>BAR</stp>
        <stp/>
        <stp>Open</stp>
        <stp>5</stp>
        <stp>-4348</stp>
        <stp>All</stp>
        <stp/>
        <stp/>
        <stp>FALSE</stp>
        <stp>T</stp>
        <tr r="C4350" s="1"/>
      </tp>
      <tp>
        <v>6475.75</v>
        <stp/>
        <stp>StudyData</stp>
        <stp>EP</stp>
        <stp>BAR</stp>
        <stp/>
        <stp>Open</stp>
        <stp>5</stp>
        <stp>-4338</stp>
        <stp>All</stp>
        <stp/>
        <stp/>
        <stp>FALSE</stp>
        <stp>T</stp>
        <tr r="C4340" s="1"/>
      </tp>
      <tp>
        <v>6475</v>
        <stp/>
        <stp>StudyData</stp>
        <stp>EP</stp>
        <stp>BAR</stp>
        <stp/>
        <stp>Open</stp>
        <stp>5</stp>
        <stp>-4328</stp>
        <stp>All</stp>
        <stp/>
        <stp/>
        <stp>FALSE</stp>
        <stp>T</stp>
        <tr r="C4330" s="1"/>
      </tp>
      <tp>
        <v>6469.25</v>
        <stp/>
        <stp>StudyData</stp>
        <stp>EP</stp>
        <stp>BAR</stp>
        <stp/>
        <stp>Open</stp>
        <stp>5</stp>
        <stp>-4318</stp>
        <stp>All</stp>
        <stp/>
        <stp/>
        <stp>FALSE</stp>
        <stp>T</stp>
        <tr r="C4320" s="1"/>
      </tp>
      <tp>
        <v>6476.5</v>
        <stp/>
        <stp>StudyData</stp>
        <stp>EP</stp>
        <stp>BAR</stp>
        <stp/>
        <stp>Open</stp>
        <stp>5</stp>
        <stp>-4308</stp>
        <stp>All</stp>
        <stp/>
        <stp/>
        <stp>FALSE</stp>
        <stp>T</stp>
        <tr r="C4310" s="1"/>
      </tp>
      <tp>
        <v>6494.75</v>
        <stp/>
        <stp>StudyData</stp>
        <stp>EP</stp>
        <stp>BAR</stp>
        <stp/>
        <stp>Open</stp>
        <stp>5</stp>
        <stp>-4398</stp>
        <stp>All</stp>
        <stp/>
        <stp/>
        <stp>FALSE</stp>
        <stp>T</stp>
        <tr r="C4400" s="1"/>
      </tp>
      <tp>
        <v>6493.25</v>
        <stp/>
        <stp>StudyData</stp>
        <stp>EP</stp>
        <stp>BAR</stp>
        <stp/>
        <stp>Open</stp>
        <stp>5</stp>
        <stp>-4388</stp>
        <stp>All</stp>
        <stp/>
        <stp/>
        <stp>FALSE</stp>
        <stp>T</stp>
        <tr r="C4390" s="1"/>
      </tp>
      <tp>
        <v>6468.25</v>
        <stp/>
        <stp>StudyData</stp>
        <stp>EP</stp>
        <stp>BAR</stp>
        <stp/>
        <stp>Open</stp>
        <stp>5</stp>
        <stp>-4078</stp>
        <stp>All</stp>
        <stp/>
        <stp/>
        <stp>FALSE</stp>
        <stp>T</stp>
        <tr r="C4080" s="1"/>
      </tp>
      <tp>
        <v>6465.75</v>
        <stp/>
        <stp>StudyData</stp>
        <stp>EP</stp>
        <stp>BAR</stp>
        <stp/>
        <stp>Open</stp>
        <stp>5</stp>
        <stp>-4068</stp>
        <stp>All</stp>
        <stp/>
        <stp/>
        <stp>FALSE</stp>
        <stp>T</stp>
        <tr r="C4070" s="1"/>
      </tp>
      <tp>
        <v>6466.5</v>
        <stp/>
        <stp>StudyData</stp>
        <stp>EP</stp>
        <stp>BAR</stp>
        <stp/>
        <stp>Open</stp>
        <stp>5</stp>
        <stp>-4058</stp>
        <stp>All</stp>
        <stp/>
        <stp/>
        <stp>FALSE</stp>
        <stp>T</stp>
        <tr r="C4060" s="1"/>
      </tp>
      <tp>
        <v>6463</v>
        <stp/>
        <stp>StudyData</stp>
        <stp>EP</stp>
        <stp>BAR</stp>
        <stp/>
        <stp>Open</stp>
        <stp>5</stp>
        <stp>-4048</stp>
        <stp>All</stp>
        <stp/>
        <stp/>
        <stp>FALSE</stp>
        <stp>T</stp>
        <tr r="C4050" s="1"/>
      </tp>
      <tp>
        <v>6468.5</v>
        <stp/>
        <stp>StudyData</stp>
        <stp>EP</stp>
        <stp>BAR</stp>
        <stp/>
        <stp>Open</stp>
        <stp>5</stp>
        <stp>-4038</stp>
        <stp>All</stp>
        <stp/>
        <stp/>
        <stp>FALSE</stp>
        <stp>T</stp>
        <tr r="C4040" s="1"/>
      </tp>
      <tp>
        <v>6466</v>
        <stp/>
        <stp>StudyData</stp>
        <stp>EP</stp>
        <stp>BAR</stp>
        <stp/>
        <stp>Open</stp>
        <stp>5</stp>
        <stp>-4028</stp>
        <stp>All</stp>
        <stp/>
        <stp/>
        <stp>FALSE</stp>
        <stp>T</stp>
        <tr r="C4030" s="1"/>
      </tp>
      <tp>
        <v>6462.75</v>
        <stp/>
        <stp>StudyData</stp>
        <stp>EP</stp>
        <stp>BAR</stp>
        <stp/>
        <stp>Open</stp>
        <stp>5</stp>
        <stp>-4018</stp>
        <stp>All</stp>
        <stp/>
        <stp/>
        <stp>FALSE</stp>
        <stp>T</stp>
        <tr r="C4020" s="1"/>
      </tp>
      <tp>
        <v>6470.25</v>
        <stp/>
        <stp>StudyData</stp>
        <stp>EP</stp>
        <stp>BAR</stp>
        <stp/>
        <stp>Open</stp>
        <stp>5</stp>
        <stp>-4008</stp>
        <stp>All</stp>
        <stp/>
        <stp/>
        <stp>FALSE</stp>
        <stp>T</stp>
        <tr r="C4010" s="1"/>
      </tp>
      <tp>
        <v>6462.75</v>
        <stp/>
        <stp>StudyData</stp>
        <stp>EP</stp>
        <stp>BAR</stp>
        <stp/>
        <stp>Open</stp>
        <stp>5</stp>
        <stp>-4098</stp>
        <stp>All</stp>
        <stp/>
        <stp/>
        <stp>FALSE</stp>
        <stp>T</stp>
        <tr r="C4100" s="1"/>
      </tp>
      <tp>
        <v>6464</v>
        <stp/>
        <stp>StudyData</stp>
        <stp>EP</stp>
        <stp>BAR</stp>
        <stp/>
        <stp>Open</stp>
        <stp>5</stp>
        <stp>-4088</stp>
        <stp>All</stp>
        <stp/>
        <stp/>
        <stp>FALSE</stp>
        <stp>T</stp>
        <tr r="C4090" s="1"/>
      </tp>
      <tp>
        <v>6479.25</v>
        <stp/>
        <stp>StudyData</stp>
        <stp>EP</stp>
        <stp>BAR</stp>
        <stp/>
        <stp>Open</stp>
        <stp>5</stp>
        <stp>-4178</stp>
        <stp>All</stp>
        <stp/>
        <stp/>
        <stp>FALSE</stp>
        <stp>T</stp>
        <tr r="C4180" s="1"/>
      </tp>
      <tp>
        <v>6477.75</v>
        <stp/>
        <stp>StudyData</stp>
        <stp>EP</stp>
        <stp>BAR</stp>
        <stp/>
        <stp>Open</stp>
        <stp>5</stp>
        <stp>-4168</stp>
        <stp>All</stp>
        <stp/>
        <stp/>
        <stp>FALSE</stp>
        <stp>T</stp>
        <tr r="C4170" s="1"/>
      </tp>
      <tp>
        <v>6470</v>
        <stp/>
        <stp>StudyData</stp>
        <stp>EP</stp>
        <stp>BAR</stp>
        <stp/>
        <stp>Open</stp>
        <stp>5</stp>
        <stp>-4158</stp>
        <stp>All</stp>
        <stp/>
        <stp/>
        <stp>FALSE</stp>
        <stp>T</stp>
        <tr r="C4160" s="1"/>
      </tp>
      <tp>
        <v>6464.25</v>
        <stp/>
        <stp>StudyData</stp>
        <stp>EP</stp>
        <stp>BAR</stp>
        <stp/>
        <stp>Open</stp>
        <stp>5</stp>
        <stp>-4148</stp>
        <stp>All</stp>
        <stp/>
        <stp/>
        <stp>FALSE</stp>
        <stp>T</stp>
        <tr r="C4150" s="1"/>
      </tp>
      <tp>
        <v>6463</v>
        <stp/>
        <stp>StudyData</stp>
        <stp>EP</stp>
        <stp>BAR</stp>
        <stp/>
        <stp>Open</stp>
        <stp>5</stp>
        <stp>-4138</stp>
        <stp>All</stp>
        <stp/>
        <stp/>
        <stp>FALSE</stp>
        <stp>T</stp>
        <tr r="C4140" s="1"/>
      </tp>
      <tp>
        <v>6465.5</v>
        <stp/>
        <stp>StudyData</stp>
        <stp>EP</stp>
        <stp>BAR</stp>
        <stp/>
        <stp>Open</stp>
        <stp>5</stp>
        <stp>-4128</stp>
        <stp>All</stp>
        <stp/>
        <stp/>
        <stp>FALSE</stp>
        <stp>T</stp>
        <tr r="C4130" s="1"/>
      </tp>
      <tp>
        <v>6460.25</v>
        <stp/>
        <stp>StudyData</stp>
        <stp>EP</stp>
        <stp>BAR</stp>
        <stp/>
        <stp>Open</stp>
        <stp>5</stp>
        <stp>-4118</stp>
        <stp>All</stp>
        <stp/>
        <stp/>
        <stp>FALSE</stp>
        <stp>T</stp>
        <tr r="C4120" s="1"/>
      </tp>
      <tp>
        <v>6462.5</v>
        <stp/>
        <stp>StudyData</stp>
        <stp>EP</stp>
        <stp>BAR</stp>
        <stp/>
        <stp>Open</stp>
        <stp>5</stp>
        <stp>-4108</stp>
        <stp>All</stp>
        <stp/>
        <stp/>
        <stp>FALSE</stp>
        <stp>T</stp>
        <tr r="C4110" s="1"/>
      </tp>
      <tp>
        <v>6483</v>
        <stp/>
        <stp>StudyData</stp>
        <stp>EP</stp>
        <stp>BAR</stp>
        <stp/>
        <stp>Open</stp>
        <stp>5</stp>
        <stp>-4198</stp>
        <stp>All</stp>
        <stp/>
        <stp/>
        <stp>FALSE</stp>
        <stp>T</stp>
        <tr r="C4200" s="1"/>
      </tp>
      <tp>
        <v>6480.75</v>
        <stp/>
        <stp>StudyData</stp>
        <stp>EP</stp>
        <stp>BAR</stp>
        <stp/>
        <stp>Open</stp>
        <stp>5</stp>
        <stp>-4188</stp>
        <stp>All</stp>
        <stp/>
        <stp/>
        <stp>FALSE</stp>
        <stp>T</stp>
        <tr r="C4190" s="1"/>
      </tp>
      <tp>
        <v>6479.25</v>
        <stp/>
        <stp>StudyData</stp>
        <stp>EP</stp>
        <stp>BAR</stp>
        <stp/>
        <stp>Open</stp>
        <stp>5</stp>
        <stp>-4878</stp>
        <stp>All</stp>
        <stp/>
        <stp/>
        <stp>FALSE</stp>
        <stp>T</stp>
        <tr r="C4880" s="1"/>
      </tp>
      <tp>
        <v>6477.75</v>
        <stp/>
        <stp>StudyData</stp>
        <stp>EP</stp>
        <stp>BAR</stp>
        <stp/>
        <stp>Open</stp>
        <stp>5</stp>
        <stp>-4868</stp>
        <stp>All</stp>
        <stp/>
        <stp/>
        <stp>FALSE</stp>
        <stp>T</stp>
        <tr r="C4870" s="1"/>
      </tp>
      <tp>
        <v>6475</v>
        <stp/>
        <stp>StudyData</stp>
        <stp>EP</stp>
        <stp>BAR</stp>
        <stp/>
        <stp>Open</stp>
        <stp>5</stp>
        <stp>-4858</stp>
        <stp>All</stp>
        <stp/>
        <stp/>
        <stp>FALSE</stp>
        <stp>T</stp>
        <tr r="C4860" s="1"/>
      </tp>
      <tp>
        <v>6473.25</v>
        <stp/>
        <stp>StudyData</stp>
        <stp>EP</stp>
        <stp>BAR</stp>
        <stp/>
        <stp>Open</stp>
        <stp>5</stp>
        <stp>-4848</stp>
        <stp>All</stp>
        <stp/>
        <stp/>
        <stp>FALSE</stp>
        <stp>T</stp>
        <tr r="C4850" s="1"/>
      </tp>
      <tp>
        <v>6478.75</v>
        <stp/>
        <stp>StudyData</stp>
        <stp>EP</stp>
        <stp>BAR</stp>
        <stp/>
        <stp>Open</stp>
        <stp>5</stp>
        <stp>-4838</stp>
        <stp>All</stp>
        <stp/>
        <stp/>
        <stp>FALSE</stp>
        <stp>T</stp>
        <tr r="C4840" s="1"/>
      </tp>
      <tp>
        <v>6481.75</v>
        <stp/>
        <stp>StudyData</stp>
        <stp>EP</stp>
        <stp>BAR</stp>
        <stp/>
        <stp>Open</stp>
        <stp>5</stp>
        <stp>-4828</stp>
        <stp>All</stp>
        <stp/>
        <stp/>
        <stp>FALSE</stp>
        <stp>T</stp>
        <tr r="C4830" s="1"/>
      </tp>
      <tp>
        <v>6486.25</v>
        <stp/>
        <stp>StudyData</stp>
        <stp>EP</stp>
        <stp>BAR</stp>
        <stp/>
        <stp>Open</stp>
        <stp>5</stp>
        <stp>-4818</stp>
        <stp>All</stp>
        <stp/>
        <stp/>
        <stp>FALSE</stp>
        <stp>T</stp>
        <tr r="C4820" s="1"/>
      </tp>
      <tp>
        <v>6481.25</v>
        <stp/>
        <stp>StudyData</stp>
        <stp>EP</stp>
        <stp>BAR</stp>
        <stp/>
        <stp>Open</stp>
        <stp>5</stp>
        <stp>-4808</stp>
        <stp>All</stp>
        <stp/>
        <stp/>
        <stp>FALSE</stp>
        <stp>T</stp>
        <tr r="C4810" s="1"/>
      </tp>
      <tp>
        <v>6496</v>
        <stp/>
        <stp>StudyData</stp>
        <stp>EP</stp>
        <stp>BAR</stp>
        <stp/>
        <stp>Open</stp>
        <stp>5</stp>
        <stp>-4898</stp>
        <stp>All</stp>
        <stp/>
        <stp/>
        <stp>FALSE</stp>
        <stp>T</stp>
        <tr r="C4900" s="1"/>
      </tp>
      <tp>
        <v>6480.25</v>
        <stp/>
        <stp>StudyData</stp>
        <stp>EP</stp>
        <stp>BAR</stp>
        <stp/>
        <stp>Open</stp>
        <stp>5</stp>
        <stp>-4888</stp>
        <stp>All</stp>
        <stp/>
        <stp/>
        <stp>FALSE</stp>
        <stp>T</stp>
        <tr r="C4890" s="1"/>
      </tp>
      <tp>
        <v>6473</v>
        <stp/>
        <stp>StudyData</stp>
        <stp>EP</stp>
        <stp>BAR</stp>
        <stp/>
        <stp>Open</stp>
        <stp>5</stp>
        <stp>-4978</stp>
        <stp>All</stp>
        <stp/>
        <stp/>
        <stp>FALSE</stp>
        <stp>T</stp>
        <tr r="C4980" s="1"/>
      </tp>
      <tp>
        <v>6474.25</v>
        <stp/>
        <stp>StudyData</stp>
        <stp>EP</stp>
        <stp>BAR</stp>
        <stp/>
        <stp>Open</stp>
        <stp>5</stp>
        <stp>-4968</stp>
        <stp>All</stp>
        <stp/>
        <stp/>
        <stp>FALSE</stp>
        <stp>T</stp>
        <tr r="C4970" s="1"/>
      </tp>
      <tp>
        <v>6480</v>
        <stp/>
        <stp>StudyData</stp>
        <stp>EP</stp>
        <stp>BAR</stp>
        <stp/>
        <stp>Open</stp>
        <stp>5</stp>
        <stp>-4958</stp>
        <stp>All</stp>
        <stp/>
        <stp/>
        <stp>FALSE</stp>
        <stp>T</stp>
        <tr r="C4960" s="1"/>
      </tp>
      <tp>
        <v>6479.75</v>
        <stp/>
        <stp>StudyData</stp>
        <stp>EP</stp>
        <stp>BAR</stp>
        <stp/>
        <stp>Open</stp>
        <stp>5</stp>
        <stp>-4948</stp>
        <stp>All</stp>
        <stp/>
        <stp/>
        <stp>FALSE</stp>
        <stp>T</stp>
        <tr r="C4950" s="1"/>
      </tp>
      <tp>
        <v>6482.25</v>
        <stp/>
        <stp>StudyData</stp>
        <stp>EP</stp>
        <stp>BAR</stp>
        <stp/>
        <stp>Open</stp>
        <stp>5</stp>
        <stp>-4938</stp>
        <stp>All</stp>
        <stp/>
        <stp/>
        <stp>FALSE</stp>
        <stp>T</stp>
        <tr r="C4940" s="1"/>
      </tp>
      <tp>
        <v>6481</v>
        <stp/>
        <stp>StudyData</stp>
        <stp>EP</stp>
        <stp>BAR</stp>
        <stp/>
        <stp>Open</stp>
        <stp>5</stp>
        <stp>-4928</stp>
        <stp>All</stp>
        <stp/>
        <stp/>
        <stp>FALSE</stp>
        <stp>T</stp>
        <tr r="C4930" s="1"/>
      </tp>
      <tp>
        <v>6481.75</v>
        <stp/>
        <stp>StudyData</stp>
        <stp>EP</stp>
        <stp>BAR</stp>
        <stp/>
        <stp>Open</stp>
        <stp>5</stp>
        <stp>-4918</stp>
        <stp>All</stp>
        <stp/>
        <stp/>
        <stp>FALSE</stp>
        <stp>T</stp>
        <tr r="C4920" s="1"/>
      </tp>
      <tp>
        <v>6487.75</v>
        <stp/>
        <stp>StudyData</stp>
        <stp>EP</stp>
        <stp>BAR</stp>
        <stp/>
        <stp>Open</stp>
        <stp>5</stp>
        <stp>-4908</stp>
        <stp>All</stp>
        <stp/>
        <stp/>
        <stp>FALSE</stp>
        <stp>T</stp>
        <tr r="C4910" s="1"/>
      </tp>
      <tp>
        <v>6468</v>
        <stp/>
        <stp>StudyData</stp>
        <stp>EP</stp>
        <stp>BAR</stp>
        <stp/>
        <stp>Open</stp>
        <stp>5</stp>
        <stp>-4998</stp>
        <stp>All</stp>
        <stp/>
        <stp/>
        <stp>FALSE</stp>
        <stp>T</stp>
        <tr r="C5000" s="1"/>
      </tp>
      <tp>
        <v>6465</v>
        <stp/>
        <stp>StudyData</stp>
        <stp>EP</stp>
        <stp>BAR</stp>
        <stp/>
        <stp>Open</stp>
        <stp>5</stp>
        <stp>-4988</stp>
        <stp>All</stp>
        <stp/>
        <stp/>
        <stp>FALSE</stp>
        <stp>T</stp>
        <tr r="C4990" s="1"/>
      </tp>
      <tp>
        <v>6511</v>
        <stp/>
        <stp>StudyData</stp>
        <stp>EP</stp>
        <stp>BAR</stp>
        <stp/>
        <stp>Open</stp>
        <stp>5</stp>
        <stp>-1678</stp>
        <stp>All</stp>
        <stp/>
        <stp/>
        <stp>FALSE</stp>
        <stp>T</stp>
        <tr r="C1680" s="1"/>
      </tp>
      <tp>
        <v>6510.25</v>
        <stp/>
        <stp>StudyData</stp>
        <stp>EP</stp>
        <stp>BAR</stp>
        <stp/>
        <stp>Open</stp>
        <stp>5</stp>
        <stp>-1668</stp>
        <stp>All</stp>
        <stp/>
        <stp/>
        <stp>FALSE</stp>
        <stp>T</stp>
        <tr r="C1670" s="1"/>
      </tp>
      <tp>
        <v>6505.5</v>
        <stp/>
        <stp>StudyData</stp>
        <stp>EP</stp>
        <stp>BAR</stp>
        <stp/>
        <stp>Open</stp>
        <stp>5</stp>
        <stp>-1658</stp>
        <stp>All</stp>
        <stp/>
        <stp/>
        <stp>FALSE</stp>
        <stp>T</stp>
        <tr r="C1660" s="1"/>
      </tp>
      <tp>
        <v>6500.25</v>
        <stp/>
        <stp>StudyData</stp>
        <stp>EP</stp>
        <stp>BAR</stp>
        <stp/>
        <stp>Open</stp>
        <stp>5</stp>
        <stp>-1648</stp>
        <stp>All</stp>
        <stp/>
        <stp/>
        <stp>FALSE</stp>
        <stp>T</stp>
        <tr r="C1650" s="1"/>
      </tp>
      <tp>
        <v>6495.5</v>
        <stp/>
        <stp>StudyData</stp>
        <stp>EP</stp>
        <stp>BAR</stp>
        <stp/>
        <stp>Open</stp>
        <stp>5</stp>
        <stp>-1638</stp>
        <stp>All</stp>
        <stp/>
        <stp/>
        <stp>FALSE</stp>
        <stp>T</stp>
        <tr r="C1640" s="1"/>
      </tp>
      <tp>
        <v>6496</v>
        <stp/>
        <stp>StudyData</stp>
        <stp>EP</stp>
        <stp>BAR</stp>
        <stp/>
        <stp>Open</stp>
        <stp>5</stp>
        <stp>-1628</stp>
        <stp>All</stp>
        <stp/>
        <stp/>
        <stp>FALSE</stp>
        <stp>T</stp>
        <tr r="C1630" s="1"/>
      </tp>
      <tp>
        <v>6496</v>
        <stp/>
        <stp>StudyData</stp>
        <stp>EP</stp>
        <stp>BAR</stp>
        <stp/>
        <stp>Open</stp>
        <stp>5</stp>
        <stp>-1618</stp>
        <stp>All</stp>
        <stp/>
        <stp/>
        <stp>FALSE</stp>
        <stp>T</stp>
        <tr r="C1620" s="1"/>
      </tp>
      <tp>
        <v>6495.5</v>
        <stp/>
        <stp>StudyData</stp>
        <stp>EP</stp>
        <stp>BAR</stp>
        <stp/>
        <stp>Open</stp>
        <stp>5</stp>
        <stp>-1608</stp>
        <stp>All</stp>
        <stp/>
        <stp/>
        <stp>FALSE</stp>
        <stp>T</stp>
        <tr r="C1610" s="1"/>
      </tp>
      <tp>
        <v>6510.75</v>
        <stp/>
        <stp>StudyData</stp>
        <stp>EP</stp>
        <stp>BAR</stp>
        <stp/>
        <stp>Open</stp>
        <stp>5</stp>
        <stp>-1698</stp>
        <stp>All</stp>
        <stp/>
        <stp/>
        <stp>FALSE</stp>
        <stp>T</stp>
        <tr r="C1700" s="1"/>
      </tp>
      <tp>
        <v>6511</v>
        <stp/>
        <stp>StudyData</stp>
        <stp>EP</stp>
        <stp>BAR</stp>
        <stp/>
        <stp>Open</stp>
        <stp>5</stp>
        <stp>-1688</stp>
        <stp>All</stp>
        <stp/>
        <stp/>
        <stp>FALSE</stp>
        <stp>T</stp>
        <tr r="C1690" s="1"/>
      </tp>
      <tp>
        <v>6518</v>
        <stp/>
        <stp>StudyData</stp>
        <stp>EP</stp>
        <stp>BAR</stp>
        <stp/>
        <stp>Open</stp>
        <stp>5</stp>
        <stp>-1778</stp>
        <stp>All</stp>
        <stp/>
        <stp/>
        <stp>FALSE</stp>
        <stp>T</stp>
        <tr r="C1780" s="1"/>
      </tp>
      <tp>
        <v>6514.25</v>
        <stp/>
        <stp>StudyData</stp>
        <stp>EP</stp>
        <stp>BAR</stp>
        <stp/>
        <stp>Open</stp>
        <stp>5</stp>
        <stp>-1768</stp>
        <stp>All</stp>
        <stp/>
        <stp/>
        <stp>FALSE</stp>
        <stp>T</stp>
        <tr r="C1770" s="1"/>
      </tp>
      <tp>
        <v>6513</v>
        <stp/>
        <stp>StudyData</stp>
        <stp>EP</stp>
        <stp>BAR</stp>
        <stp/>
        <stp>Open</stp>
        <stp>5</stp>
        <stp>-1758</stp>
        <stp>All</stp>
        <stp/>
        <stp/>
        <stp>FALSE</stp>
        <stp>T</stp>
        <tr r="C1760" s="1"/>
      </tp>
      <tp>
        <v>6514.25</v>
        <stp/>
        <stp>StudyData</stp>
        <stp>EP</stp>
        <stp>BAR</stp>
        <stp/>
        <stp>Open</stp>
        <stp>5</stp>
        <stp>-1748</stp>
        <stp>All</stp>
        <stp/>
        <stp/>
        <stp>FALSE</stp>
        <stp>T</stp>
        <tr r="C1750" s="1"/>
      </tp>
      <tp>
        <v>6514</v>
        <stp/>
        <stp>StudyData</stp>
        <stp>EP</stp>
        <stp>BAR</stp>
        <stp/>
        <stp>Open</stp>
        <stp>5</stp>
        <stp>-1738</stp>
        <stp>All</stp>
        <stp/>
        <stp/>
        <stp>FALSE</stp>
        <stp>T</stp>
        <tr r="C1740" s="1"/>
      </tp>
      <tp>
        <v>6512</v>
        <stp/>
        <stp>StudyData</stp>
        <stp>EP</stp>
        <stp>BAR</stp>
        <stp/>
        <stp>Open</stp>
        <stp>5</stp>
        <stp>-1728</stp>
        <stp>All</stp>
        <stp/>
        <stp/>
        <stp>FALSE</stp>
        <stp>T</stp>
        <tr r="C1730" s="1"/>
      </tp>
      <tp>
        <v>6510.25</v>
        <stp/>
        <stp>StudyData</stp>
        <stp>EP</stp>
        <stp>BAR</stp>
        <stp/>
        <stp>Open</stp>
        <stp>5</stp>
        <stp>-1718</stp>
        <stp>All</stp>
        <stp/>
        <stp/>
        <stp>FALSE</stp>
        <stp>T</stp>
        <tr r="C1720" s="1"/>
      </tp>
      <tp>
        <v>6512.5</v>
        <stp/>
        <stp>StudyData</stp>
        <stp>EP</stp>
        <stp>BAR</stp>
        <stp/>
        <stp>Open</stp>
        <stp>5</stp>
        <stp>-1708</stp>
        <stp>All</stp>
        <stp/>
        <stp/>
        <stp>FALSE</stp>
        <stp>T</stp>
        <tr r="C1710" s="1"/>
      </tp>
      <tp>
        <v>6518</v>
        <stp/>
        <stp>StudyData</stp>
        <stp>EP</stp>
        <stp>BAR</stp>
        <stp/>
        <stp>Open</stp>
        <stp>5</stp>
        <stp>-1798</stp>
        <stp>All</stp>
        <stp/>
        <stp/>
        <stp>FALSE</stp>
        <stp>T</stp>
        <tr r="C1800" s="1"/>
      </tp>
      <tp>
        <v>6522.75</v>
        <stp/>
        <stp>StudyData</stp>
        <stp>EP</stp>
        <stp>BAR</stp>
        <stp/>
        <stp>Open</stp>
        <stp>5</stp>
        <stp>-1788</stp>
        <stp>All</stp>
        <stp/>
        <stp/>
        <stp>FALSE</stp>
        <stp>T</stp>
        <tr r="C1790" s="1"/>
      </tp>
      <tp>
        <v>6488</v>
        <stp/>
        <stp>StudyData</stp>
        <stp>EP</stp>
        <stp>BAR</stp>
        <stp/>
        <stp>Open</stp>
        <stp>5</stp>
        <stp>-1478</stp>
        <stp>All</stp>
        <stp/>
        <stp/>
        <stp>FALSE</stp>
        <stp>T</stp>
        <tr r="C1480" s="1"/>
      </tp>
      <tp>
        <v>6487.75</v>
        <stp/>
        <stp>StudyData</stp>
        <stp>EP</stp>
        <stp>BAR</stp>
        <stp/>
        <stp>Open</stp>
        <stp>5</stp>
        <stp>-1468</stp>
        <stp>All</stp>
        <stp/>
        <stp/>
        <stp>FALSE</stp>
        <stp>T</stp>
        <tr r="C1470" s="1"/>
      </tp>
      <tp>
        <v>6486.5</v>
        <stp/>
        <stp>StudyData</stp>
        <stp>EP</stp>
        <stp>BAR</stp>
        <stp/>
        <stp>Open</stp>
        <stp>5</stp>
        <stp>-1458</stp>
        <stp>All</stp>
        <stp/>
        <stp/>
        <stp>FALSE</stp>
        <stp>T</stp>
        <tr r="C1460" s="1"/>
      </tp>
      <tp>
        <v>6477.75</v>
        <stp/>
        <stp>StudyData</stp>
        <stp>EP</stp>
        <stp>BAR</stp>
        <stp/>
        <stp>Open</stp>
        <stp>5</stp>
        <stp>-1448</stp>
        <stp>All</stp>
        <stp/>
        <stp/>
        <stp>FALSE</stp>
        <stp>T</stp>
        <tr r="C1450" s="1"/>
      </tp>
      <tp>
        <v>6477</v>
        <stp/>
        <stp>StudyData</stp>
        <stp>EP</stp>
        <stp>BAR</stp>
        <stp/>
        <stp>Open</stp>
        <stp>5</stp>
        <stp>-1438</stp>
        <stp>All</stp>
        <stp/>
        <stp/>
        <stp>FALSE</stp>
        <stp>T</stp>
        <tr r="C1440" s="1"/>
      </tp>
      <tp>
        <v>6470.75</v>
        <stp/>
        <stp>StudyData</stp>
        <stp>EP</stp>
        <stp>BAR</stp>
        <stp/>
        <stp>Open</stp>
        <stp>5</stp>
        <stp>-1428</stp>
        <stp>All</stp>
        <stp/>
        <stp/>
        <stp>FALSE</stp>
        <stp>T</stp>
        <tr r="C1430" s="1"/>
      </tp>
      <tp>
        <v>6466.75</v>
        <stp/>
        <stp>StudyData</stp>
        <stp>EP</stp>
        <stp>BAR</stp>
        <stp/>
        <stp>Open</stp>
        <stp>5</stp>
        <stp>-1418</stp>
        <stp>All</stp>
        <stp/>
        <stp/>
        <stp>FALSE</stp>
        <stp>T</stp>
        <tr r="C1420" s="1"/>
      </tp>
      <tp>
        <v>6468.5</v>
        <stp/>
        <stp>StudyData</stp>
        <stp>EP</stp>
        <stp>BAR</stp>
        <stp/>
        <stp>Open</stp>
        <stp>5</stp>
        <stp>-1408</stp>
        <stp>All</stp>
        <stp/>
        <stp/>
        <stp>FALSE</stp>
        <stp>T</stp>
        <tr r="C1410" s="1"/>
      </tp>
      <tp>
        <v>6479</v>
        <stp/>
        <stp>StudyData</stp>
        <stp>EP</stp>
        <stp>BAR</stp>
        <stp/>
        <stp>Open</stp>
        <stp>5</stp>
        <stp>-1498</stp>
        <stp>All</stp>
        <stp/>
        <stp/>
        <stp>FALSE</stp>
        <stp>T</stp>
        <tr r="C1500" s="1"/>
      </tp>
      <tp>
        <v>6486.75</v>
        <stp/>
        <stp>StudyData</stp>
        <stp>EP</stp>
        <stp>BAR</stp>
        <stp/>
        <stp>Open</stp>
        <stp>5</stp>
        <stp>-1488</stp>
        <stp>All</stp>
        <stp/>
        <stp/>
        <stp>FALSE</stp>
        <stp>T</stp>
        <tr r="C1490" s="1"/>
      </tp>
      <tp>
        <v>6468.25</v>
        <stp/>
        <stp>StudyData</stp>
        <stp>EP</stp>
        <stp>BAR</stp>
        <stp/>
        <stp>Open</stp>
        <stp>5</stp>
        <stp>-1578</stp>
        <stp>All</stp>
        <stp/>
        <stp/>
        <stp>FALSE</stp>
        <stp>T</stp>
        <tr r="C1580" s="1"/>
      </tp>
      <tp>
        <v>6468</v>
        <stp/>
        <stp>StudyData</stp>
        <stp>EP</stp>
        <stp>BAR</stp>
        <stp/>
        <stp>Open</stp>
        <stp>5</stp>
        <stp>-1568</stp>
        <stp>All</stp>
        <stp/>
        <stp/>
        <stp>FALSE</stp>
        <stp>T</stp>
        <tr r="C1570" s="1"/>
      </tp>
      <tp>
        <v>6467.5</v>
        <stp/>
        <stp>StudyData</stp>
        <stp>EP</stp>
        <stp>BAR</stp>
        <stp/>
        <stp>Open</stp>
        <stp>5</stp>
        <stp>-1558</stp>
        <stp>All</stp>
        <stp/>
        <stp/>
        <stp>FALSE</stp>
        <stp>T</stp>
        <tr r="C1560" s="1"/>
      </tp>
      <tp>
        <v>6472.25</v>
        <stp/>
        <stp>StudyData</stp>
        <stp>EP</stp>
        <stp>BAR</stp>
        <stp/>
        <stp>Open</stp>
        <stp>5</stp>
        <stp>-1548</stp>
        <stp>All</stp>
        <stp/>
        <stp/>
        <stp>FALSE</stp>
        <stp>T</stp>
        <tr r="C1550" s="1"/>
      </tp>
      <tp>
        <v>6467.5</v>
        <stp/>
        <stp>StudyData</stp>
        <stp>EP</stp>
        <stp>BAR</stp>
        <stp/>
        <stp>Open</stp>
        <stp>5</stp>
        <stp>-1538</stp>
        <stp>All</stp>
        <stp/>
        <stp/>
        <stp>FALSE</stp>
        <stp>T</stp>
        <tr r="C1540" s="1"/>
      </tp>
      <tp>
        <v>6470.75</v>
        <stp/>
        <stp>StudyData</stp>
        <stp>EP</stp>
        <stp>BAR</stp>
        <stp/>
        <stp>Open</stp>
        <stp>5</stp>
        <stp>-1528</stp>
        <stp>All</stp>
        <stp/>
        <stp/>
        <stp>FALSE</stp>
        <stp>T</stp>
        <tr r="C1530" s="1"/>
      </tp>
      <tp>
        <v>6472</v>
        <stp/>
        <stp>StudyData</stp>
        <stp>EP</stp>
        <stp>BAR</stp>
        <stp/>
        <stp>Open</stp>
        <stp>5</stp>
        <stp>-1518</stp>
        <stp>All</stp>
        <stp/>
        <stp/>
        <stp>FALSE</stp>
        <stp>T</stp>
        <tr r="C1520" s="1"/>
      </tp>
      <tp>
        <v>6474.75</v>
        <stp/>
        <stp>StudyData</stp>
        <stp>EP</stp>
        <stp>BAR</stp>
        <stp/>
        <stp>Open</stp>
        <stp>5</stp>
        <stp>-1508</stp>
        <stp>All</stp>
        <stp/>
        <stp/>
        <stp>FALSE</stp>
        <stp>T</stp>
        <tr r="C1510" s="1"/>
      </tp>
      <tp>
        <v>6499</v>
        <stp/>
        <stp>StudyData</stp>
        <stp>EP</stp>
        <stp>BAR</stp>
        <stp/>
        <stp>Open</stp>
        <stp>5</stp>
        <stp>-1598</stp>
        <stp>All</stp>
        <stp/>
        <stp/>
        <stp>FALSE</stp>
        <stp>T</stp>
        <tr r="C1600" s="1"/>
      </tp>
      <tp>
        <v>6498.25</v>
        <stp/>
        <stp>StudyData</stp>
        <stp>EP</stp>
        <stp>BAR</stp>
        <stp/>
        <stp>Open</stp>
        <stp>5</stp>
        <stp>-1588</stp>
        <stp>All</stp>
        <stp/>
        <stp/>
        <stp>FALSE</stp>
        <stp>T</stp>
        <tr r="C1590" s="1"/>
      </tp>
      <tp>
        <v>6479.75</v>
        <stp/>
        <stp>StudyData</stp>
        <stp>EP</stp>
        <stp>BAR</stp>
        <stp/>
        <stp>Open</stp>
        <stp>5</stp>
        <stp>-1278</stp>
        <stp>All</stp>
        <stp/>
        <stp/>
        <stp>FALSE</stp>
        <stp>T</stp>
        <tr r="C1280" s="1"/>
      </tp>
      <tp>
        <v>6480.5</v>
        <stp/>
        <stp>StudyData</stp>
        <stp>EP</stp>
        <stp>BAR</stp>
        <stp/>
        <stp>Open</stp>
        <stp>5</stp>
        <stp>-1268</stp>
        <stp>All</stp>
        <stp/>
        <stp/>
        <stp>FALSE</stp>
        <stp>T</stp>
        <tr r="C1270" s="1"/>
      </tp>
      <tp>
        <v>6470.5</v>
        <stp/>
        <stp>StudyData</stp>
        <stp>EP</stp>
        <stp>BAR</stp>
        <stp/>
        <stp>Open</stp>
        <stp>5</stp>
        <stp>-1258</stp>
        <stp>All</stp>
        <stp/>
        <stp/>
        <stp>FALSE</stp>
        <stp>T</stp>
        <tr r="C1260" s="1"/>
      </tp>
      <tp>
        <v>6469.25</v>
        <stp/>
        <stp>StudyData</stp>
        <stp>EP</stp>
        <stp>BAR</stp>
        <stp/>
        <stp>Open</stp>
        <stp>5</stp>
        <stp>-1248</stp>
        <stp>All</stp>
        <stp/>
        <stp/>
        <stp>FALSE</stp>
        <stp>T</stp>
        <tr r="C1250" s="1"/>
      </tp>
      <tp>
        <v>6471.5</v>
        <stp/>
        <stp>StudyData</stp>
        <stp>EP</stp>
        <stp>BAR</stp>
        <stp/>
        <stp>Open</stp>
        <stp>5</stp>
        <stp>-1238</stp>
        <stp>All</stp>
        <stp/>
        <stp/>
        <stp>FALSE</stp>
        <stp>T</stp>
        <tr r="C1240" s="1"/>
      </tp>
      <tp>
        <v>6474.5</v>
        <stp/>
        <stp>StudyData</stp>
        <stp>EP</stp>
        <stp>BAR</stp>
        <stp/>
        <stp>Open</stp>
        <stp>5</stp>
        <stp>-1228</stp>
        <stp>All</stp>
        <stp/>
        <stp/>
        <stp>FALSE</stp>
        <stp>T</stp>
        <tr r="C1230" s="1"/>
      </tp>
      <tp>
        <v>6467.25</v>
        <stp/>
        <stp>StudyData</stp>
        <stp>EP</stp>
        <stp>BAR</stp>
        <stp/>
        <stp>Open</stp>
        <stp>5</stp>
        <stp>-1218</stp>
        <stp>All</stp>
        <stp/>
        <stp/>
        <stp>FALSE</stp>
        <stp>T</stp>
        <tr r="C1220" s="1"/>
      </tp>
      <tp>
        <v>6466</v>
        <stp/>
        <stp>StudyData</stp>
        <stp>EP</stp>
        <stp>BAR</stp>
        <stp/>
        <stp>Open</stp>
        <stp>5</stp>
        <stp>-1208</stp>
        <stp>All</stp>
        <stp/>
        <stp/>
        <stp>FALSE</stp>
        <stp>T</stp>
        <tr r="C1210" s="1"/>
      </tp>
      <tp>
        <v>6480.25</v>
        <stp/>
        <stp>StudyData</stp>
        <stp>EP</stp>
        <stp>BAR</stp>
        <stp/>
        <stp>Open</stp>
        <stp>5</stp>
        <stp>-1298</stp>
        <stp>All</stp>
        <stp/>
        <stp/>
        <stp>FALSE</stp>
        <stp>T</stp>
        <tr r="C1300" s="1"/>
      </tp>
      <tp>
        <v>6482.75</v>
        <stp/>
        <stp>StudyData</stp>
        <stp>EP</stp>
        <stp>BAR</stp>
        <stp/>
        <stp>Open</stp>
        <stp>5</stp>
        <stp>-1288</stp>
        <stp>All</stp>
        <stp/>
        <stp/>
        <stp>FALSE</stp>
        <stp>T</stp>
        <tr r="C1290" s="1"/>
      </tp>
      <tp>
        <v>6475</v>
        <stp/>
        <stp>StudyData</stp>
        <stp>EP</stp>
        <stp>BAR</stp>
        <stp/>
        <stp>Open</stp>
        <stp>5</stp>
        <stp>-1378</stp>
        <stp>All</stp>
        <stp/>
        <stp/>
        <stp>FALSE</stp>
        <stp>T</stp>
        <tr r="C1380" s="1"/>
      </tp>
      <tp>
        <v>6482</v>
        <stp/>
        <stp>StudyData</stp>
        <stp>EP</stp>
        <stp>BAR</stp>
        <stp/>
        <stp>Open</stp>
        <stp>5</stp>
        <stp>-1368</stp>
        <stp>All</stp>
        <stp/>
        <stp/>
        <stp>FALSE</stp>
        <stp>T</stp>
        <tr r="C1370" s="1"/>
      </tp>
      <tp>
        <v>6480.25</v>
        <stp/>
        <stp>StudyData</stp>
        <stp>EP</stp>
        <stp>BAR</stp>
        <stp/>
        <stp>Open</stp>
        <stp>5</stp>
        <stp>-1358</stp>
        <stp>All</stp>
        <stp/>
        <stp/>
        <stp>FALSE</stp>
        <stp>T</stp>
        <tr r="C1360" s="1"/>
      </tp>
      <tp>
        <v>6478.5</v>
        <stp/>
        <stp>StudyData</stp>
        <stp>EP</stp>
        <stp>BAR</stp>
        <stp/>
        <stp>Open</stp>
        <stp>5</stp>
        <stp>-1348</stp>
        <stp>All</stp>
        <stp/>
        <stp/>
        <stp>FALSE</stp>
        <stp>T</stp>
        <tr r="C1350" s="1"/>
      </tp>
      <tp>
        <v>6475</v>
        <stp/>
        <stp>StudyData</stp>
        <stp>EP</stp>
        <stp>BAR</stp>
        <stp/>
        <stp>Open</stp>
        <stp>5</stp>
        <stp>-1338</stp>
        <stp>All</stp>
        <stp/>
        <stp/>
        <stp>FALSE</stp>
        <stp>T</stp>
        <tr r="C1340" s="1"/>
      </tp>
      <tp>
        <v>6472.75</v>
        <stp/>
        <stp>StudyData</stp>
        <stp>EP</stp>
        <stp>BAR</stp>
        <stp/>
        <stp>Open</stp>
        <stp>5</stp>
        <stp>-1328</stp>
        <stp>All</stp>
        <stp/>
        <stp/>
        <stp>FALSE</stp>
        <stp>T</stp>
        <tr r="C1330" s="1"/>
      </tp>
      <tp>
        <v>6474.25</v>
        <stp/>
        <stp>StudyData</stp>
        <stp>EP</stp>
        <stp>BAR</stp>
        <stp/>
        <stp>Open</stp>
        <stp>5</stp>
        <stp>-1318</stp>
        <stp>All</stp>
        <stp/>
        <stp/>
        <stp>FALSE</stp>
        <stp>T</stp>
        <tr r="C1320" s="1"/>
      </tp>
      <tp>
        <v>6478.25</v>
        <stp/>
        <stp>StudyData</stp>
        <stp>EP</stp>
        <stp>BAR</stp>
        <stp/>
        <stp>Open</stp>
        <stp>5</stp>
        <stp>-1308</stp>
        <stp>All</stp>
        <stp/>
        <stp/>
        <stp>FALSE</stp>
        <stp>T</stp>
        <tr r="C1310" s="1"/>
      </tp>
      <tp>
        <v>6462.25</v>
        <stp/>
        <stp>StudyData</stp>
        <stp>EP</stp>
        <stp>BAR</stp>
        <stp/>
        <stp>Open</stp>
        <stp>5</stp>
        <stp>-1398</stp>
        <stp>All</stp>
        <stp/>
        <stp/>
        <stp>FALSE</stp>
        <stp>T</stp>
        <tr r="C1400" s="1"/>
      </tp>
      <tp>
        <v>6470.25</v>
        <stp/>
        <stp>StudyData</stp>
        <stp>EP</stp>
        <stp>BAR</stp>
        <stp/>
        <stp>Open</stp>
        <stp>5</stp>
        <stp>-1388</stp>
        <stp>All</stp>
        <stp/>
        <stp/>
        <stp>FALSE</stp>
        <stp>T</stp>
        <tr r="C1390" s="1"/>
      </tp>
      <tp>
        <v>6416.5</v>
        <stp/>
        <stp>StudyData</stp>
        <stp>EP</stp>
        <stp>BAR</stp>
        <stp/>
        <stp>Open</stp>
        <stp>5</stp>
        <stp>-1078</stp>
        <stp>All</stp>
        <stp/>
        <stp/>
        <stp>FALSE</stp>
        <stp>T</stp>
        <tr r="C1080" s="1"/>
      </tp>
      <tp>
        <v>6396.75</v>
        <stp/>
        <stp>StudyData</stp>
        <stp>EP</stp>
        <stp>BAR</stp>
        <stp/>
        <stp>Open</stp>
        <stp>5</stp>
        <stp>-1068</stp>
        <stp>All</stp>
        <stp/>
        <stp/>
        <stp>FALSE</stp>
        <stp>T</stp>
        <tr r="C1070" s="1"/>
      </tp>
      <tp>
        <v>6377.5</v>
        <stp/>
        <stp>StudyData</stp>
        <stp>EP</stp>
        <stp>BAR</stp>
        <stp/>
        <stp>Open</stp>
        <stp>5</stp>
        <stp>-1058</stp>
        <stp>All</stp>
        <stp/>
        <stp/>
        <stp>FALSE</stp>
        <stp>T</stp>
        <tr r="C1060" s="1"/>
      </tp>
      <tp>
        <v>6379.75</v>
        <stp/>
        <stp>StudyData</stp>
        <stp>EP</stp>
        <stp>BAR</stp>
        <stp/>
        <stp>Open</stp>
        <stp>5</stp>
        <stp>-1048</stp>
        <stp>All</stp>
        <stp/>
        <stp/>
        <stp>FALSE</stp>
        <stp>T</stp>
        <tr r="C1050" s="1"/>
      </tp>
      <tp>
        <v>6396.25</v>
        <stp/>
        <stp>StudyData</stp>
        <stp>EP</stp>
        <stp>BAR</stp>
        <stp/>
        <stp>Open</stp>
        <stp>5</stp>
        <stp>-1038</stp>
        <stp>All</stp>
        <stp/>
        <stp/>
        <stp>FALSE</stp>
        <stp>T</stp>
        <tr r="C1040" s="1"/>
      </tp>
      <tp>
        <v>6404.25</v>
        <stp/>
        <stp>StudyData</stp>
        <stp>EP</stp>
        <stp>BAR</stp>
        <stp/>
        <stp>Open</stp>
        <stp>5</stp>
        <stp>-1028</stp>
        <stp>All</stp>
        <stp/>
        <stp/>
        <stp>FALSE</stp>
        <stp>T</stp>
        <tr r="C1030" s="1"/>
      </tp>
      <tp>
        <v>6407.75</v>
        <stp/>
        <stp>StudyData</stp>
        <stp>EP</stp>
        <stp>BAR</stp>
        <stp/>
        <stp>Open</stp>
        <stp>5</stp>
        <stp>-1018</stp>
        <stp>All</stp>
        <stp/>
        <stp/>
        <stp>FALSE</stp>
        <stp>T</stp>
        <tr r="C1020" s="1"/>
      </tp>
      <tp>
        <v>6424.25</v>
        <stp/>
        <stp>StudyData</stp>
        <stp>EP</stp>
        <stp>BAR</stp>
        <stp/>
        <stp>Open</stp>
        <stp>5</stp>
        <stp>-1008</stp>
        <stp>All</stp>
        <stp/>
        <stp/>
        <stp>FALSE</stp>
        <stp>T</stp>
        <tr r="C1010" s="1"/>
      </tp>
      <tp>
        <v>6408.75</v>
        <stp/>
        <stp>StudyData</stp>
        <stp>EP</stp>
        <stp>BAR</stp>
        <stp/>
        <stp>Open</stp>
        <stp>5</stp>
        <stp>-1098</stp>
        <stp>All</stp>
        <stp/>
        <stp/>
        <stp>FALSE</stp>
        <stp>T</stp>
        <tr r="C1100" s="1"/>
      </tp>
      <tp>
        <v>6401.5</v>
        <stp/>
        <stp>StudyData</stp>
        <stp>EP</stp>
        <stp>BAR</stp>
        <stp/>
        <stp>Open</stp>
        <stp>5</stp>
        <stp>-1088</stp>
        <stp>All</stp>
        <stp/>
        <stp/>
        <stp>FALSE</stp>
        <stp>T</stp>
        <tr r="C1090" s="1"/>
      </tp>
      <tp>
        <v>6464.5</v>
        <stp/>
        <stp>StudyData</stp>
        <stp>EP</stp>
        <stp>BAR</stp>
        <stp/>
        <stp>Open</stp>
        <stp>5</stp>
        <stp>-1178</stp>
        <stp>All</stp>
        <stp/>
        <stp/>
        <stp>FALSE</stp>
        <stp>T</stp>
        <tr r="C1180" s="1"/>
      </tp>
      <tp>
        <v>6469.25</v>
        <stp/>
        <stp>StudyData</stp>
        <stp>EP</stp>
        <stp>BAR</stp>
        <stp/>
        <stp>Open</stp>
        <stp>5</stp>
        <stp>-1168</stp>
        <stp>All</stp>
        <stp/>
        <stp/>
        <stp>FALSE</stp>
        <stp>T</stp>
        <tr r="C1170" s="1"/>
      </tp>
      <tp>
        <v>6453.75</v>
        <stp/>
        <stp>StudyData</stp>
        <stp>EP</stp>
        <stp>BAR</stp>
        <stp/>
        <stp>Open</stp>
        <stp>5</stp>
        <stp>-1158</stp>
        <stp>All</stp>
        <stp/>
        <stp/>
        <stp>FALSE</stp>
        <stp>T</stp>
        <tr r="C1160" s="1"/>
      </tp>
      <tp>
        <v>6433</v>
        <stp/>
        <stp>StudyData</stp>
        <stp>EP</stp>
        <stp>BAR</stp>
        <stp/>
        <stp>Open</stp>
        <stp>5</stp>
        <stp>-1148</stp>
        <stp>All</stp>
        <stp/>
        <stp/>
        <stp>FALSE</stp>
        <stp>T</stp>
        <tr r="C1150" s="1"/>
      </tp>
      <tp>
        <v>6442.25</v>
        <stp/>
        <stp>StudyData</stp>
        <stp>EP</stp>
        <stp>BAR</stp>
        <stp/>
        <stp>Open</stp>
        <stp>5</stp>
        <stp>-1138</stp>
        <stp>All</stp>
        <stp/>
        <stp/>
        <stp>FALSE</stp>
        <stp>T</stp>
        <tr r="C1140" s="1"/>
      </tp>
      <tp>
        <v>6437.75</v>
        <stp/>
        <stp>StudyData</stp>
        <stp>EP</stp>
        <stp>BAR</stp>
        <stp/>
        <stp>Open</stp>
        <stp>5</stp>
        <stp>-1128</stp>
        <stp>All</stp>
        <stp/>
        <stp/>
        <stp>FALSE</stp>
        <stp>T</stp>
        <tr r="C1130" s="1"/>
      </tp>
      <tp>
        <v>6427.25</v>
        <stp/>
        <stp>StudyData</stp>
        <stp>EP</stp>
        <stp>BAR</stp>
        <stp/>
        <stp>Open</stp>
        <stp>5</stp>
        <stp>-1118</stp>
        <stp>All</stp>
        <stp/>
        <stp/>
        <stp>FALSE</stp>
        <stp>T</stp>
        <tr r="C1120" s="1"/>
      </tp>
      <tp>
        <v>6423.5</v>
        <stp/>
        <stp>StudyData</stp>
        <stp>EP</stp>
        <stp>BAR</stp>
        <stp/>
        <stp>Open</stp>
        <stp>5</stp>
        <stp>-1108</stp>
        <stp>All</stp>
        <stp/>
        <stp/>
        <stp>FALSE</stp>
        <stp>T</stp>
        <tr r="C1110" s="1"/>
      </tp>
      <tp>
        <v>6469.5</v>
        <stp/>
        <stp>StudyData</stp>
        <stp>EP</stp>
        <stp>BAR</stp>
        <stp/>
        <stp>Open</stp>
        <stp>5</stp>
        <stp>-1198</stp>
        <stp>All</stp>
        <stp/>
        <stp/>
        <stp>FALSE</stp>
        <stp>T</stp>
        <tr r="C1200" s="1"/>
      </tp>
      <tp>
        <v>6470.25</v>
        <stp/>
        <stp>StudyData</stp>
        <stp>EP</stp>
        <stp>BAR</stp>
        <stp/>
        <stp>Open</stp>
        <stp>5</stp>
        <stp>-1188</stp>
        <stp>All</stp>
        <stp/>
        <stp/>
        <stp>FALSE</stp>
        <stp>T</stp>
        <tr r="C1190" s="1"/>
      </tp>
      <tp>
        <v>6493.75</v>
        <stp/>
        <stp>StudyData</stp>
        <stp>EP</stp>
        <stp>BAR</stp>
        <stp/>
        <stp>Open</stp>
        <stp>5</stp>
        <stp>-1878</stp>
        <stp>All</stp>
        <stp/>
        <stp/>
        <stp>FALSE</stp>
        <stp>T</stp>
        <tr r="C1880" s="1"/>
      </tp>
      <tp>
        <v>6502</v>
        <stp/>
        <stp>StudyData</stp>
        <stp>EP</stp>
        <stp>BAR</stp>
        <stp/>
        <stp>Open</stp>
        <stp>5</stp>
        <stp>-1868</stp>
        <stp>All</stp>
        <stp/>
        <stp/>
        <stp>FALSE</stp>
        <stp>T</stp>
        <tr r="C1870" s="1"/>
      </tp>
      <tp>
        <v>6484</v>
        <stp/>
        <stp>StudyData</stp>
        <stp>EP</stp>
        <stp>BAR</stp>
        <stp/>
        <stp>Open</stp>
        <stp>5</stp>
        <stp>-1858</stp>
        <stp>All</stp>
        <stp/>
        <stp/>
        <stp>FALSE</stp>
        <stp>T</stp>
        <tr r="C1860" s="1"/>
      </tp>
      <tp>
        <v>6497.5</v>
        <stp/>
        <stp>StudyData</stp>
        <stp>EP</stp>
        <stp>BAR</stp>
        <stp/>
        <stp>Open</stp>
        <stp>5</stp>
        <stp>-1848</stp>
        <stp>All</stp>
        <stp/>
        <stp/>
        <stp>FALSE</stp>
        <stp>T</stp>
        <tr r="C1850" s="1"/>
      </tp>
      <tp>
        <v>6496.25</v>
        <stp/>
        <stp>StudyData</stp>
        <stp>EP</stp>
        <stp>BAR</stp>
        <stp/>
        <stp>Open</stp>
        <stp>5</stp>
        <stp>-1838</stp>
        <stp>All</stp>
        <stp/>
        <stp/>
        <stp>FALSE</stp>
        <stp>T</stp>
        <tr r="C1840" s="1"/>
      </tp>
      <tp>
        <v>6505.75</v>
        <stp/>
        <stp>StudyData</stp>
        <stp>EP</stp>
        <stp>BAR</stp>
        <stp/>
        <stp>Open</stp>
        <stp>5</stp>
        <stp>-1828</stp>
        <stp>All</stp>
        <stp/>
        <stp/>
        <stp>FALSE</stp>
        <stp>T</stp>
        <tr r="C1830" s="1"/>
      </tp>
      <tp>
        <v>6507.5</v>
        <stp/>
        <stp>StudyData</stp>
        <stp>EP</stp>
        <stp>BAR</stp>
        <stp/>
        <stp>Open</stp>
        <stp>5</stp>
        <stp>-1818</stp>
        <stp>All</stp>
        <stp/>
        <stp/>
        <stp>FALSE</stp>
        <stp>T</stp>
        <tr r="C1820" s="1"/>
      </tp>
      <tp>
        <v>6512.5</v>
        <stp/>
        <stp>StudyData</stp>
        <stp>EP</stp>
        <stp>BAR</stp>
        <stp/>
        <stp>Open</stp>
        <stp>5</stp>
        <stp>-1808</stp>
        <stp>All</stp>
        <stp/>
        <stp/>
        <stp>FALSE</stp>
        <stp>T</stp>
        <tr r="C1810" s="1"/>
      </tp>
      <tp>
        <v>6492.25</v>
        <stp/>
        <stp>StudyData</stp>
        <stp>EP</stp>
        <stp>BAR</stp>
        <stp/>
        <stp>Open</stp>
        <stp>5</stp>
        <stp>-1898</stp>
        <stp>All</stp>
        <stp/>
        <stp/>
        <stp>FALSE</stp>
        <stp>T</stp>
        <tr r="C1900" s="1"/>
      </tp>
      <tp>
        <v>6493.25</v>
        <stp/>
        <stp>StudyData</stp>
        <stp>EP</stp>
        <stp>BAR</stp>
        <stp/>
        <stp>Open</stp>
        <stp>5</stp>
        <stp>-1888</stp>
        <stp>All</stp>
        <stp/>
        <stp/>
        <stp>FALSE</stp>
        <stp>T</stp>
        <tr r="C1890" s="1"/>
      </tp>
      <tp>
        <v>6489</v>
        <stp/>
        <stp>StudyData</stp>
        <stp>EP</stp>
        <stp>BAR</stp>
        <stp/>
        <stp>Open</stp>
        <stp>5</stp>
        <stp>-1978</stp>
        <stp>All</stp>
        <stp/>
        <stp/>
        <stp>FALSE</stp>
        <stp>T</stp>
        <tr r="C1980" s="1"/>
      </tp>
      <tp>
        <v>6488.5</v>
        <stp/>
        <stp>StudyData</stp>
        <stp>EP</stp>
        <stp>BAR</stp>
        <stp/>
        <stp>Open</stp>
        <stp>5</stp>
        <stp>-1968</stp>
        <stp>All</stp>
        <stp/>
        <stp/>
        <stp>FALSE</stp>
        <stp>T</stp>
        <tr r="C1970" s="1"/>
      </tp>
      <tp>
        <v>6486.5</v>
        <stp/>
        <stp>StudyData</stp>
        <stp>EP</stp>
        <stp>BAR</stp>
        <stp/>
        <stp>Open</stp>
        <stp>5</stp>
        <stp>-1958</stp>
        <stp>All</stp>
        <stp/>
        <stp/>
        <stp>FALSE</stp>
        <stp>T</stp>
        <tr r="C1960" s="1"/>
      </tp>
      <tp>
        <v>6495.5</v>
        <stp/>
        <stp>StudyData</stp>
        <stp>EP</stp>
        <stp>BAR</stp>
        <stp/>
        <stp>Open</stp>
        <stp>5</stp>
        <stp>-1948</stp>
        <stp>All</stp>
        <stp/>
        <stp/>
        <stp>FALSE</stp>
        <stp>T</stp>
        <tr r="C1950" s="1"/>
      </tp>
      <tp>
        <v>6502</v>
        <stp/>
        <stp>StudyData</stp>
        <stp>EP</stp>
        <stp>BAR</stp>
        <stp/>
        <stp>Open</stp>
        <stp>5</stp>
        <stp>-1938</stp>
        <stp>All</stp>
        <stp/>
        <stp/>
        <stp>FALSE</stp>
        <stp>T</stp>
        <tr r="C1940" s="1"/>
      </tp>
      <tp>
        <v>6505</v>
        <stp/>
        <stp>StudyData</stp>
        <stp>EP</stp>
        <stp>BAR</stp>
        <stp/>
        <stp>Open</stp>
        <stp>5</stp>
        <stp>-1928</stp>
        <stp>All</stp>
        <stp/>
        <stp/>
        <stp>FALSE</stp>
        <stp>T</stp>
        <tr r="C1930" s="1"/>
      </tp>
      <tp>
        <v>6500.25</v>
        <stp/>
        <stp>StudyData</stp>
        <stp>EP</stp>
        <stp>BAR</stp>
        <stp/>
        <stp>Open</stp>
        <stp>5</stp>
        <stp>-1918</stp>
        <stp>All</stp>
        <stp/>
        <stp/>
        <stp>FALSE</stp>
        <stp>T</stp>
        <tr r="C1920" s="1"/>
      </tp>
      <tp>
        <v>6498.25</v>
        <stp/>
        <stp>StudyData</stp>
        <stp>EP</stp>
        <stp>BAR</stp>
        <stp/>
        <stp>Open</stp>
        <stp>5</stp>
        <stp>-1908</stp>
        <stp>All</stp>
        <stp/>
        <stp/>
        <stp>FALSE</stp>
        <stp>T</stp>
        <tr r="C1910" s="1"/>
      </tp>
      <tp>
        <v>6489.75</v>
        <stp/>
        <stp>StudyData</stp>
        <stp>EP</stp>
        <stp>BAR</stp>
        <stp/>
        <stp>Open</stp>
        <stp>5</stp>
        <stp>-1998</stp>
        <stp>All</stp>
        <stp/>
        <stp/>
        <stp>FALSE</stp>
        <stp>T</stp>
        <tr r="C2000" s="1"/>
      </tp>
      <tp>
        <v>6493</v>
        <stp/>
        <stp>StudyData</stp>
        <stp>EP</stp>
        <stp>BAR</stp>
        <stp/>
        <stp>Open</stp>
        <stp>5</stp>
        <stp>-1988</stp>
        <stp>All</stp>
        <stp/>
        <stp/>
        <stp>FALSE</stp>
        <stp>T</stp>
        <tr r="C1990" s="1"/>
      </tp>
      <tp>
        <v>6469.25</v>
        <stp/>
        <stp>StudyData</stp>
        <stp>EP</stp>
        <stp>BAR</stp>
        <stp/>
        <stp>Open</stp>
        <stp>5</stp>
        <stp>-2678</stp>
        <stp>All</stp>
        <stp/>
        <stp/>
        <stp>FALSE</stp>
        <stp>T</stp>
        <tr r="C2680" s="1"/>
      </tp>
      <tp>
        <v>6477.5</v>
        <stp/>
        <stp>StudyData</stp>
        <stp>EP</stp>
        <stp>BAR</stp>
        <stp/>
        <stp>Open</stp>
        <stp>5</stp>
        <stp>-2668</stp>
        <stp>All</stp>
        <stp/>
        <stp/>
        <stp>FALSE</stp>
        <stp>T</stp>
        <tr r="C2670" s="1"/>
      </tp>
      <tp>
        <v>6480</v>
        <stp/>
        <stp>StudyData</stp>
        <stp>EP</stp>
        <stp>BAR</stp>
        <stp/>
        <stp>Open</stp>
        <stp>5</stp>
        <stp>-2658</stp>
        <stp>All</stp>
        <stp/>
        <stp/>
        <stp>FALSE</stp>
        <stp>T</stp>
        <tr r="C2660" s="1"/>
      </tp>
      <tp>
        <v>6477</v>
        <stp/>
        <stp>StudyData</stp>
        <stp>EP</stp>
        <stp>BAR</stp>
        <stp/>
        <stp>Open</stp>
        <stp>5</stp>
        <stp>-2648</stp>
        <stp>All</stp>
        <stp/>
        <stp/>
        <stp>FALSE</stp>
        <stp>T</stp>
        <tr r="C2650" s="1"/>
      </tp>
      <tp>
        <v>6473</v>
        <stp/>
        <stp>StudyData</stp>
        <stp>EP</stp>
        <stp>BAR</stp>
        <stp/>
        <stp>Open</stp>
        <stp>5</stp>
        <stp>-2638</stp>
        <stp>All</stp>
        <stp/>
        <stp/>
        <stp>FALSE</stp>
        <stp>T</stp>
        <tr r="C2640" s="1"/>
      </tp>
      <tp>
        <v>6470.75</v>
        <stp/>
        <stp>StudyData</stp>
        <stp>EP</stp>
        <stp>BAR</stp>
        <stp/>
        <stp>Open</stp>
        <stp>5</stp>
        <stp>-2628</stp>
        <stp>All</stp>
        <stp/>
        <stp/>
        <stp>FALSE</stp>
        <stp>T</stp>
        <tr r="C2630" s="1"/>
      </tp>
      <tp>
        <v>6465.5</v>
        <stp/>
        <stp>StudyData</stp>
        <stp>EP</stp>
        <stp>BAR</stp>
        <stp/>
        <stp>Open</stp>
        <stp>5</stp>
        <stp>-2618</stp>
        <stp>All</stp>
        <stp/>
        <stp/>
        <stp>FALSE</stp>
        <stp>T</stp>
        <tr r="C2620" s="1"/>
      </tp>
      <tp>
        <v>6459.75</v>
        <stp/>
        <stp>StudyData</stp>
        <stp>EP</stp>
        <stp>BAR</stp>
        <stp/>
        <stp>Open</stp>
        <stp>5</stp>
        <stp>-2608</stp>
        <stp>All</stp>
        <stp/>
        <stp/>
        <stp>FALSE</stp>
        <stp>T</stp>
        <tr r="C2610" s="1"/>
      </tp>
      <tp>
        <v>6467.25</v>
        <stp/>
        <stp>StudyData</stp>
        <stp>EP</stp>
        <stp>BAR</stp>
        <stp/>
        <stp>Open</stp>
        <stp>5</stp>
        <stp>-2698</stp>
        <stp>All</stp>
        <stp/>
        <stp/>
        <stp>FALSE</stp>
        <stp>T</stp>
        <tr r="C2700" s="1"/>
      </tp>
      <tp>
        <v>6468.5</v>
        <stp/>
        <stp>StudyData</stp>
        <stp>EP</stp>
        <stp>BAR</stp>
        <stp/>
        <stp>Open</stp>
        <stp>5</stp>
        <stp>-2688</stp>
        <stp>All</stp>
        <stp/>
        <stp/>
        <stp>FALSE</stp>
        <stp>T</stp>
        <tr r="C2690" s="1"/>
      </tp>
      <tp>
        <v>6479.25</v>
        <stp/>
        <stp>StudyData</stp>
        <stp>EP</stp>
        <stp>BAR</stp>
        <stp/>
        <stp>Open</stp>
        <stp>5</stp>
        <stp>-2778</stp>
        <stp>All</stp>
        <stp/>
        <stp/>
        <stp>FALSE</stp>
        <stp>T</stp>
        <tr r="C2780" s="1"/>
      </tp>
      <tp>
        <v>6472.75</v>
        <stp/>
        <stp>StudyData</stp>
        <stp>EP</stp>
        <stp>BAR</stp>
        <stp/>
        <stp>Open</stp>
        <stp>5</stp>
        <stp>-2768</stp>
        <stp>All</stp>
        <stp/>
        <stp/>
        <stp>FALSE</stp>
        <stp>T</stp>
        <tr r="C2770" s="1"/>
      </tp>
      <tp>
        <v>6474.75</v>
        <stp/>
        <stp>StudyData</stp>
        <stp>EP</stp>
        <stp>BAR</stp>
        <stp/>
        <stp>Open</stp>
        <stp>5</stp>
        <stp>-2758</stp>
        <stp>All</stp>
        <stp/>
        <stp/>
        <stp>FALSE</stp>
        <stp>T</stp>
        <tr r="C2760" s="1"/>
      </tp>
      <tp>
        <v>6472.25</v>
        <stp/>
        <stp>StudyData</stp>
        <stp>EP</stp>
        <stp>BAR</stp>
        <stp/>
        <stp>Open</stp>
        <stp>5</stp>
        <stp>-2748</stp>
        <stp>All</stp>
        <stp/>
        <stp/>
        <stp>FALSE</stp>
        <stp>T</stp>
        <tr r="C2750" s="1"/>
      </tp>
      <tp>
        <v>6468.25</v>
        <stp/>
        <stp>StudyData</stp>
        <stp>EP</stp>
        <stp>BAR</stp>
        <stp/>
        <stp>Open</stp>
        <stp>5</stp>
        <stp>-2738</stp>
        <stp>All</stp>
        <stp/>
        <stp/>
        <stp>FALSE</stp>
        <stp>T</stp>
        <tr r="C2740" s="1"/>
      </tp>
      <tp>
        <v>6464.5</v>
        <stp/>
        <stp>StudyData</stp>
        <stp>EP</stp>
        <stp>BAR</stp>
        <stp/>
        <stp>Open</stp>
        <stp>5</stp>
        <stp>-2728</stp>
        <stp>All</stp>
        <stp/>
        <stp/>
        <stp>FALSE</stp>
        <stp>T</stp>
        <tr r="C2730" s="1"/>
      </tp>
      <tp>
        <v>6468.25</v>
        <stp/>
        <stp>StudyData</stp>
        <stp>EP</stp>
        <stp>BAR</stp>
        <stp/>
        <stp>Open</stp>
        <stp>5</stp>
        <stp>-2718</stp>
        <stp>All</stp>
        <stp/>
        <stp/>
        <stp>FALSE</stp>
        <stp>T</stp>
        <tr r="C2720" s="1"/>
      </tp>
      <tp>
        <v>6463.25</v>
        <stp/>
        <stp>StudyData</stp>
        <stp>EP</stp>
        <stp>BAR</stp>
        <stp/>
        <stp>Open</stp>
        <stp>5</stp>
        <stp>-2708</stp>
        <stp>All</stp>
        <stp/>
        <stp/>
        <stp>FALSE</stp>
        <stp>T</stp>
        <tr r="C2710" s="1"/>
      </tp>
      <tp>
        <v>6479.5</v>
        <stp/>
        <stp>StudyData</stp>
        <stp>EP</stp>
        <stp>BAR</stp>
        <stp/>
        <stp>Open</stp>
        <stp>5</stp>
        <stp>-2798</stp>
        <stp>All</stp>
        <stp/>
        <stp/>
        <stp>FALSE</stp>
        <stp>T</stp>
        <tr r="C2800" s="1"/>
      </tp>
      <tp>
        <v>6478.75</v>
        <stp/>
        <stp>StudyData</stp>
        <stp>EP</stp>
        <stp>BAR</stp>
        <stp/>
        <stp>Open</stp>
        <stp>5</stp>
        <stp>-2788</stp>
        <stp>All</stp>
        <stp/>
        <stp/>
        <stp>FALSE</stp>
        <stp>T</stp>
        <tr r="C2790" s="1"/>
      </tp>
      <tp>
        <v>6444.75</v>
        <stp/>
        <stp>StudyData</stp>
        <stp>EP</stp>
        <stp>BAR</stp>
        <stp/>
        <stp>Open</stp>
        <stp>5</stp>
        <stp>-2478</stp>
        <stp>All</stp>
        <stp/>
        <stp/>
        <stp>FALSE</stp>
        <stp>T</stp>
        <tr r="C2480" s="1"/>
      </tp>
      <tp>
        <v>6448.75</v>
        <stp/>
        <stp>StudyData</stp>
        <stp>EP</stp>
        <stp>BAR</stp>
        <stp/>
        <stp>Open</stp>
        <stp>5</stp>
        <stp>-2468</stp>
        <stp>All</stp>
        <stp/>
        <stp/>
        <stp>FALSE</stp>
        <stp>T</stp>
        <tr r="C2470" s="1"/>
      </tp>
      <tp>
        <v>6451.25</v>
        <stp/>
        <stp>StudyData</stp>
        <stp>EP</stp>
        <stp>BAR</stp>
        <stp/>
        <stp>Open</stp>
        <stp>5</stp>
        <stp>-2458</stp>
        <stp>All</stp>
        <stp/>
        <stp/>
        <stp>FALSE</stp>
        <stp>T</stp>
        <tr r="C2460" s="1"/>
      </tp>
      <tp>
        <v>6452.25</v>
        <stp/>
        <stp>StudyData</stp>
        <stp>EP</stp>
        <stp>BAR</stp>
        <stp/>
        <stp>Open</stp>
        <stp>5</stp>
        <stp>-2448</stp>
        <stp>All</stp>
        <stp/>
        <stp/>
        <stp>FALSE</stp>
        <stp>T</stp>
        <tr r="C2450" s="1"/>
      </tp>
      <tp>
        <v>6446.25</v>
        <stp/>
        <stp>StudyData</stp>
        <stp>EP</stp>
        <stp>BAR</stp>
        <stp/>
        <stp>Open</stp>
        <stp>5</stp>
        <stp>-2438</stp>
        <stp>All</stp>
        <stp/>
        <stp/>
        <stp>FALSE</stp>
        <stp>T</stp>
        <tr r="C2440" s="1"/>
      </tp>
      <tp>
        <v>6451.5</v>
        <stp/>
        <stp>StudyData</stp>
        <stp>EP</stp>
        <stp>BAR</stp>
        <stp/>
        <stp>Open</stp>
        <stp>5</stp>
        <stp>-2428</stp>
        <stp>All</stp>
        <stp/>
        <stp/>
        <stp>FALSE</stp>
        <stp>T</stp>
        <tr r="C2430" s="1"/>
      </tp>
      <tp>
        <v>6451.5</v>
        <stp/>
        <stp>StudyData</stp>
        <stp>EP</stp>
        <stp>BAR</stp>
        <stp/>
        <stp>Open</stp>
        <stp>5</stp>
        <stp>-2418</stp>
        <stp>All</stp>
        <stp/>
        <stp/>
        <stp>FALSE</stp>
        <stp>T</stp>
        <tr r="C2420" s="1"/>
      </tp>
      <tp>
        <v>6456.75</v>
        <stp/>
        <stp>StudyData</stp>
        <stp>EP</stp>
        <stp>BAR</stp>
        <stp/>
        <stp>Open</stp>
        <stp>5</stp>
        <stp>-2408</stp>
        <stp>All</stp>
        <stp/>
        <stp/>
        <stp>FALSE</stp>
        <stp>T</stp>
        <tr r="C2410" s="1"/>
      </tp>
      <tp>
        <v>6446.75</v>
        <stp/>
        <stp>StudyData</stp>
        <stp>EP</stp>
        <stp>BAR</stp>
        <stp/>
        <stp>Open</stp>
        <stp>5</stp>
        <stp>-2498</stp>
        <stp>All</stp>
        <stp/>
        <stp/>
        <stp>FALSE</stp>
        <stp>T</stp>
        <tr r="C2500" s="1"/>
      </tp>
      <tp>
        <v>6446.75</v>
        <stp/>
        <stp>StudyData</stp>
        <stp>EP</stp>
        <stp>BAR</stp>
        <stp/>
        <stp>Open</stp>
        <stp>5</stp>
        <stp>-2488</stp>
        <stp>All</stp>
        <stp/>
        <stp/>
        <stp>FALSE</stp>
        <stp>T</stp>
        <tr r="C2490" s="1"/>
      </tp>
      <tp>
        <v>6452.75</v>
        <stp/>
        <stp>StudyData</stp>
        <stp>EP</stp>
        <stp>BAR</stp>
        <stp/>
        <stp>Open</stp>
        <stp>5</stp>
        <stp>-2578</stp>
        <stp>All</stp>
        <stp/>
        <stp/>
        <stp>FALSE</stp>
        <stp>T</stp>
        <tr r="C2580" s="1"/>
      </tp>
      <tp>
        <v>6438.75</v>
        <stp/>
        <stp>StudyData</stp>
        <stp>EP</stp>
        <stp>BAR</stp>
        <stp/>
        <stp>Open</stp>
        <stp>5</stp>
        <stp>-2568</stp>
        <stp>All</stp>
        <stp/>
        <stp/>
        <stp>FALSE</stp>
        <stp>T</stp>
        <tr r="C2570" s="1"/>
      </tp>
      <tp>
        <v>6445.25</v>
        <stp/>
        <stp>StudyData</stp>
        <stp>EP</stp>
        <stp>BAR</stp>
        <stp/>
        <stp>Open</stp>
        <stp>5</stp>
        <stp>-2558</stp>
        <stp>All</stp>
        <stp/>
        <stp/>
        <stp>FALSE</stp>
        <stp>T</stp>
        <tr r="C2560" s="1"/>
      </tp>
      <tp>
        <v>6448</v>
        <stp/>
        <stp>StudyData</stp>
        <stp>EP</stp>
        <stp>BAR</stp>
        <stp/>
        <stp>Open</stp>
        <stp>5</stp>
        <stp>-2548</stp>
        <stp>All</stp>
        <stp/>
        <stp/>
        <stp>FALSE</stp>
        <stp>T</stp>
        <tr r="C2550" s="1"/>
      </tp>
      <tp>
        <v>6446.5</v>
        <stp/>
        <stp>StudyData</stp>
        <stp>EP</stp>
        <stp>BAR</stp>
        <stp/>
        <stp>Open</stp>
        <stp>5</stp>
        <stp>-2538</stp>
        <stp>All</stp>
        <stp/>
        <stp/>
        <stp>FALSE</stp>
        <stp>T</stp>
        <tr r="C2540" s="1"/>
      </tp>
      <tp>
        <v>6448</v>
        <stp/>
        <stp>StudyData</stp>
        <stp>EP</stp>
        <stp>BAR</stp>
        <stp/>
        <stp>Open</stp>
        <stp>5</stp>
        <stp>-2528</stp>
        <stp>All</stp>
        <stp/>
        <stp/>
        <stp>FALSE</stp>
        <stp>T</stp>
        <tr r="C2530" s="1"/>
      </tp>
      <tp>
        <v>6450.25</v>
        <stp/>
        <stp>StudyData</stp>
        <stp>EP</stp>
        <stp>BAR</stp>
        <stp/>
        <stp>Open</stp>
        <stp>5</stp>
        <stp>-2518</stp>
        <stp>All</stp>
        <stp/>
        <stp/>
        <stp>FALSE</stp>
        <stp>T</stp>
        <tr r="C2520" s="1"/>
      </tp>
      <tp>
        <v>6452</v>
        <stp/>
        <stp>StudyData</stp>
        <stp>EP</stp>
        <stp>BAR</stp>
        <stp/>
        <stp>Open</stp>
        <stp>5</stp>
        <stp>-2508</stp>
        <stp>All</stp>
        <stp/>
        <stp/>
        <stp>FALSE</stp>
        <stp>T</stp>
        <tr r="C2510" s="1"/>
      </tp>
      <tp>
        <v>6462.75</v>
        <stp/>
        <stp>StudyData</stp>
        <stp>EP</stp>
        <stp>BAR</stp>
        <stp/>
        <stp>Open</stp>
        <stp>5</stp>
        <stp>-2598</stp>
        <stp>All</stp>
        <stp/>
        <stp/>
        <stp>FALSE</stp>
        <stp>T</stp>
        <tr r="C2600" s="1"/>
      </tp>
      <tp>
        <v>6461.5</v>
        <stp/>
        <stp>StudyData</stp>
        <stp>EP</stp>
        <stp>BAR</stp>
        <stp/>
        <stp>Open</stp>
        <stp>5</stp>
        <stp>-2588</stp>
        <stp>All</stp>
        <stp/>
        <stp/>
        <stp>FALSE</stp>
        <stp>T</stp>
        <tr r="C2590" s="1"/>
      </tp>
      <tp>
        <v>6487.25</v>
        <stp/>
        <stp>StudyData</stp>
        <stp>EP</stp>
        <stp>BAR</stp>
        <stp/>
        <stp>Open</stp>
        <stp>5</stp>
        <stp>-2278</stp>
        <stp>All</stp>
        <stp/>
        <stp/>
        <stp>FALSE</stp>
        <stp>T</stp>
        <tr r="C2280" s="1"/>
      </tp>
      <tp>
        <v>6486.25</v>
        <stp/>
        <stp>StudyData</stp>
        <stp>EP</stp>
        <stp>BAR</stp>
        <stp/>
        <stp>Open</stp>
        <stp>5</stp>
        <stp>-2268</stp>
        <stp>All</stp>
        <stp/>
        <stp/>
        <stp>FALSE</stp>
        <stp>T</stp>
        <tr r="C2270" s="1"/>
      </tp>
      <tp>
        <v>6487</v>
        <stp/>
        <stp>StudyData</stp>
        <stp>EP</stp>
        <stp>BAR</stp>
        <stp/>
        <stp>Open</stp>
        <stp>5</stp>
        <stp>-2258</stp>
        <stp>All</stp>
        <stp/>
        <stp/>
        <stp>FALSE</stp>
        <stp>T</stp>
        <tr r="C2260" s="1"/>
      </tp>
      <tp>
        <v>6487.75</v>
        <stp/>
        <stp>StudyData</stp>
        <stp>EP</stp>
        <stp>BAR</stp>
        <stp/>
        <stp>Open</stp>
        <stp>5</stp>
        <stp>-2248</stp>
        <stp>All</stp>
        <stp/>
        <stp/>
        <stp>FALSE</stp>
        <stp>T</stp>
        <tr r="C2250" s="1"/>
      </tp>
      <tp>
        <v>6484.5</v>
        <stp/>
        <stp>StudyData</stp>
        <stp>EP</stp>
        <stp>BAR</stp>
        <stp/>
        <stp>Open</stp>
        <stp>5</stp>
        <stp>-2238</stp>
        <stp>All</stp>
        <stp/>
        <stp/>
        <stp>FALSE</stp>
        <stp>T</stp>
        <tr r="C2240" s="1"/>
      </tp>
      <tp>
        <v>6484.5</v>
        <stp/>
        <stp>StudyData</stp>
        <stp>EP</stp>
        <stp>BAR</stp>
        <stp/>
        <stp>Open</stp>
        <stp>5</stp>
        <stp>-2228</stp>
        <stp>All</stp>
        <stp/>
        <stp/>
        <stp>FALSE</stp>
        <stp>T</stp>
        <tr r="C2230" s="1"/>
      </tp>
      <tp>
        <v>6485.25</v>
        <stp/>
        <stp>StudyData</stp>
        <stp>EP</stp>
        <stp>BAR</stp>
        <stp/>
        <stp>Open</stp>
        <stp>5</stp>
        <stp>-2218</stp>
        <stp>All</stp>
        <stp/>
        <stp/>
        <stp>FALSE</stp>
        <stp>T</stp>
        <tr r="C2220" s="1"/>
      </tp>
      <tp>
        <v>6482</v>
        <stp/>
        <stp>StudyData</stp>
        <stp>EP</stp>
        <stp>BAR</stp>
        <stp/>
        <stp>Open</stp>
        <stp>5</stp>
        <stp>-2208</stp>
        <stp>All</stp>
        <stp/>
        <stp/>
        <stp>FALSE</stp>
        <stp>T</stp>
        <tr r="C2210" s="1"/>
      </tp>
      <tp>
        <v>6484.5</v>
        <stp/>
        <stp>StudyData</stp>
        <stp>EP</stp>
        <stp>BAR</stp>
        <stp/>
        <stp>Open</stp>
        <stp>5</stp>
        <stp>-2298</stp>
        <stp>All</stp>
        <stp/>
        <stp/>
        <stp>FALSE</stp>
        <stp>T</stp>
        <tr r="C2300" s="1"/>
      </tp>
      <tp>
        <v>6485.75</v>
        <stp/>
        <stp>StudyData</stp>
        <stp>EP</stp>
        <stp>BAR</stp>
        <stp/>
        <stp>Open</stp>
        <stp>5</stp>
        <stp>-2288</stp>
        <stp>All</stp>
        <stp/>
        <stp/>
        <stp>FALSE</stp>
        <stp>T</stp>
        <tr r="C2290" s="1"/>
      </tp>
      <tp>
        <v>6463.25</v>
        <stp/>
        <stp>StudyData</stp>
        <stp>EP</stp>
        <stp>BAR</stp>
        <stp/>
        <stp>Open</stp>
        <stp>5</stp>
        <stp>-2378</stp>
        <stp>All</stp>
        <stp/>
        <stp/>
        <stp>FALSE</stp>
        <stp>T</stp>
        <tr r="C2380" s="1"/>
      </tp>
      <tp>
        <v>6461</v>
        <stp/>
        <stp>StudyData</stp>
        <stp>EP</stp>
        <stp>BAR</stp>
        <stp/>
        <stp>Open</stp>
        <stp>5</stp>
        <stp>-2368</stp>
        <stp>All</stp>
        <stp/>
        <stp/>
        <stp>FALSE</stp>
        <stp>T</stp>
        <tr r="C2370" s="1"/>
      </tp>
      <tp>
        <v>6463.25</v>
        <stp/>
        <stp>StudyData</stp>
        <stp>EP</stp>
        <stp>BAR</stp>
        <stp/>
        <stp>Open</stp>
        <stp>5</stp>
        <stp>-2358</stp>
        <stp>All</stp>
        <stp/>
        <stp/>
        <stp>FALSE</stp>
        <stp>T</stp>
        <tr r="C2360" s="1"/>
      </tp>
      <tp>
        <v>6468.5</v>
        <stp/>
        <stp>StudyData</stp>
        <stp>EP</stp>
        <stp>BAR</stp>
        <stp/>
        <stp>Open</stp>
        <stp>5</stp>
        <stp>-2348</stp>
        <stp>All</stp>
        <stp/>
        <stp/>
        <stp>FALSE</stp>
        <stp>T</stp>
        <tr r="C2350" s="1"/>
      </tp>
      <tp>
        <v>6481.75</v>
        <stp/>
        <stp>StudyData</stp>
        <stp>EP</stp>
        <stp>BAR</stp>
        <stp/>
        <stp>Open</stp>
        <stp>5</stp>
        <stp>-2338</stp>
        <stp>All</stp>
        <stp/>
        <stp/>
        <stp>FALSE</stp>
        <stp>T</stp>
        <tr r="C2340" s="1"/>
      </tp>
      <tp>
        <v>6487</v>
        <stp/>
        <stp>StudyData</stp>
        <stp>EP</stp>
        <stp>BAR</stp>
        <stp/>
        <stp>Open</stp>
        <stp>5</stp>
        <stp>-2328</stp>
        <stp>All</stp>
        <stp/>
        <stp/>
        <stp>FALSE</stp>
        <stp>T</stp>
        <tr r="C2330" s="1"/>
      </tp>
      <tp>
        <v>6487.75</v>
        <stp/>
        <stp>StudyData</stp>
        <stp>EP</stp>
        <stp>BAR</stp>
        <stp/>
        <stp>Open</stp>
        <stp>5</stp>
        <stp>-2318</stp>
        <stp>All</stp>
        <stp/>
        <stp/>
        <stp>FALSE</stp>
        <stp>T</stp>
        <tr r="C2320" s="1"/>
      </tp>
      <tp>
        <v>6487.25</v>
        <stp/>
        <stp>StudyData</stp>
        <stp>EP</stp>
        <stp>BAR</stp>
        <stp/>
        <stp>Open</stp>
        <stp>5</stp>
        <stp>-2308</stp>
        <stp>All</stp>
        <stp/>
        <stp/>
        <stp>FALSE</stp>
        <stp>T</stp>
        <tr r="C2310" s="1"/>
      </tp>
      <tp>
        <v>6456.25</v>
        <stp/>
        <stp>StudyData</stp>
        <stp>EP</stp>
        <stp>BAR</stp>
        <stp/>
        <stp>Open</stp>
        <stp>5</stp>
        <stp>-2398</stp>
        <stp>All</stp>
        <stp/>
        <stp/>
        <stp>FALSE</stp>
        <stp>T</stp>
        <tr r="C2400" s="1"/>
      </tp>
      <tp>
        <v>6456.75</v>
        <stp/>
        <stp>StudyData</stp>
        <stp>EP</stp>
        <stp>BAR</stp>
        <stp/>
        <stp>Open</stp>
        <stp>5</stp>
        <stp>-2388</stp>
        <stp>All</stp>
        <stp/>
        <stp/>
        <stp>FALSE</stp>
        <stp>T</stp>
        <tr r="C2390" s="1"/>
      </tp>
      <tp>
        <v>6500.5</v>
        <stp/>
        <stp>StudyData</stp>
        <stp>EP</stp>
        <stp>BAR</stp>
        <stp/>
        <stp>Open</stp>
        <stp>5</stp>
        <stp>-2078</stp>
        <stp>All</stp>
        <stp/>
        <stp/>
        <stp>FALSE</stp>
        <stp>T</stp>
        <tr r="C2080" s="1"/>
      </tp>
      <tp>
        <v>6496.25</v>
        <stp/>
        <stp>StudyData</stp>
        <stp>EP</stp>
        <stp>BAR</stp>
        <stp/>
        <stp>Open</stp>
        <stp>5</stp>
        <stp>-2068</stp>
        <stp>All</stp>
        <stp/>
        <stp/>
        <stp>FALSE</stp>
        <stp>T</stp>
        <tr r="C2070" s="1"/>
      </tp>
      <tp>
        <v>6471.75</v>
        <stp/>
        <stp>StudyData</stp>
        <stp>EP</stp>
        <stp>BAR</stp>
        <stp/>
        <stp>Open</stp>
        <stp>5</stp>
        <stp>-2058</stp>
        <stp>All</stp>
        <stp/>
        <stp/>
        <stp>FALSE</stp>
        <stp>T</stp>
        <tr r="C2060" s="1"/>
      </tp>
      <tp>
        <v>6477</v>
        <stp/>
        <stp>StudyData</stp>
        <stp>EP</stp>
        <stp>BAR</stp>
        <stp/>
        <stp>Open</stp>
        <stp>5</stp>
        <stp>-2048</stp>
        <stp>All</stp>
        <stp/>
        <stp/>
        <stp>FALSE</stp>
        <stp>T</stp>
        <tr r="C2050" s="1"/>
      </tp>
      <tp>
        <v>6479.25</v>
        <stp/>
        <stp>StudyData</stp>
        <stp>EP</stp>
        <stp>BAR</stp>
        <stp/>
        <stp>Open</stp>
        <stp>5</stp>
        <stp>-2038</stp>
        <stp>All</stp>
        <stp/>
        <stp/>
        <stp>FALSE</stp>
        <stp>T</stp>
        <tr r="C2040" s="1"/>
      </tp>
      <tp>
        <v>6475.75</v>
        <stp/>
        <stp>StudyData</stp>
        <stp>EP</stp>
        <stp>BAR</stp>
        <stp/>
        <stp>Open</stp>
        <stp>5</stp>
        <stp>-2028</stp>
        <stp>All</stp>
        <stp/>
        <stp/>
        <stp>FALSE</stp>
        <stp>T</stp>
        <tr r="C2030" s="1"/>
      </tp>
      <tp>
        <v>6478.5</v>
        <stp/>
        <stp>StudyData</stp>
        <stp>EP</stp>
        <stp>BAR</stp>
        <stp/>
        <stp>Open</stp>
        <stp>5</stp>
        <stp>-2018</stp>
        <stp>All</stp>
        <stp/>
        <stp/>
        <stp>FALSE</stp>
        <stp>T</stp>
        <tr r="C2020" s="1"/>
      </tp>
      <tp>
        <v>6481.75</v>
        <stp/>
        <stp>StudyData</stp>
        <stp>EP</stp>
        <stp>BAR</stp>
        <stp/>
        <stp>Open</stp>
        <stp>5</stp>
        <stp>-2008</stp>
        <stp>All</stp>
        <stp/>
        <stp/>
        <stp>FALSE</stp>
        <stp>T</stp>
        <tr r="C2010" s="1"/>
      </tp>
      <tp>
        <v>6492.25</v>
        <stp/>
        <stp>StudyData</stp>
        <stp>EP</stp>
        <stp>BAR</stp>
        <stp/>
        <stp>Open</stp>
        <stp>5</stp>
        <stp>-2098</stp>
        <stp>All</stp>
        <stp/>
        <stp/>
        <stp>FALSE</stp>
        <stp>T</stp>
        <tr r="C2100" s="1"/>
      </tp>
      <tp>
        <v>6495.75</v>
        <stp/>
        <stp>StudyData</stp>
        <stp>EP</stp>
        <stp>BAR</stp>
        <stp/>
        <stp>Open</stp>
        <stp>5</stp>
        <stp>-2088</stp>
        <stp>All</stp>
        <stp/>
        <stp/>
        <stp>FALSE</stp>
        <stp>T</stp>
        <tr r="C2090" s="1"/>
      </tp>
      <tp>
        <v>6484.75</v>
        <stp/>
        <stp>StudyData</stp>
        <stp>EP</stp>
        <stp>BAR</stp>
        <stp/>
        <stp>Open</stp>
        <stp>5</stp>
        <stp>-2178</stp>
        <stp>All</stp>
        <stp/>
        <stp/>
        <stp>FALSE</stp>
        <stp>T</stp>
        <tr r="C2180" s="1"/>
      </tp>
      <tp>
        <v>6486.25</v>
        <stp/>
        <stp>StudyData</stp>
        <stp>EP</stp>
        <stp>BAR</stp>
        <stp/>
        <stp>Open</stp>
        <stp>5</stp>
        <stp>-2168</stp>
        <stp>All</stp>
        <stp/>
        <stp/>
        <stp>FALSE</stp>
        <stp>T</stp>
        <tr r="C2170" s="1"/>
      </tp>
      <tp>
        <v>6486</v>
        <stp/>
        <stp>StudyData</stp>
        <stp>EP</stp>
        <stp>BAR</stp>
        <stp/>
        <stp>Open</stp>
        <stp>5</stp>
        <stp>-2158</stp>
        <stp>All</stp>
        <stp/>
        <stp/>
        <stp>FALSE</stp>
        <stp>T</stp>
        <tr r="C2160" s="1"/>
      </tp>
      <tp>
        <v>6480.25</v>
        <stp/>
        <stp>StudyData</stp>
        <stp>EP</stp>
        <stp>BAR</stp>
        <stp/>
        <stp>Open</stp>
        <stp>5</stp>
        <stp>-2148</stp>
        <stp>All</stp>
        <stp/>
        <stp/>
        <stp>FALSE</stp>
        <stp>T</stp>
        <tr r="C2150" s="1"/>
      </tp>
      <tp>
        <v>6482.5</v>
        <stp/>
        <stp>StudyData</stp>
        <stp>EP</stp>
        <stp>BAR</stp>
        <stp/>
        <stp>Open</stp>
        <stp>5</stp>
        <stp>-2138</stp>
        <stp>All</stp>
        <stp/>
        <stp/>
        <stp>FALSE</stp>
        <stp>T</stp>
        <tr r="C2140" s="1"/>
      </tp>
      <tp>
        <v>6492</v>
        <stp/>
        <stp>StudyData</stp>
        <stp>EP</stp>
        <stp>BAR</stp>
        <stp/>
        <stp>Open</stp>
        <stp>5</stp>
        <stp>-2128</stp>
        <stp>All</stp>
        <stp/>
        <stp/>
        <stp>FALSE</stp>
        <stp>T</stp>
        <tr r="C2130" s="1"/>
      </tp>
      <tp>
        <v>6493.75</v>
        <stp/>
        <stp>StudyData</stp>
        <stp>EP</stp>
        <stp>BAR</stp>
        <stp/>
        <stp>Open</stp>
        <stp>5</stp>
        <stp>-2118</stp>
        <stp>All</stp>
        <stp/>
        <stp/>
        <stp>FALSE</stp>
        <stp>T</stp>
        <tr r="C2120" s="1"/>
      </tp>
      <tp>
        <v>6493.25</v>
        <stp/>
        <stp>StudyData</stp>
        <stp>EP</stp>
        <stp>BAR</stp>
        <stp/>
        <stp>Open</stp>
        <stp>5</stp>
        <stp>-2108</stp>
        <stp>All</stp>
        <stp/>
        <stp/>
        <stp>FALSE</stp>
        <stp>T</stp>
        <tr r="C2110" s="1"/>
      </tp>
      <tp>
        <v>6480.75</v>
        <stp/>
        <stp>StudyData</stp>
        <stp>EP</stp>
        <stp>BAR</stp>
        <stp/>
        <stp>Open</stp>
        <stp>5</stp>
        <stp>-2198</stp>
        <stp>All</stp>
        <stp/>
        <stp/>
        <stp>FALSE</stp>
        <stp>T</stp>
        <tr r="C2200" s="1"/>
      </tp>
      <tp>
        <v>6484.75</v>
        <stp/>
        <stp>StudyData</stp>
        <stp>EP</stp>
        <stp>BAR</stp>
        <stp/>
        <stp>Open</stp>
        <stp>5</stp>
        <stp>-2188</stp>
        <stp>All</stp>
        <stp/>
        <stp/>
        <stp>FALSE</stp>
        <stp>T</stp>
        <tr r="C2190" s="1"/>
      </tp>
      <tp>
        <v>6484.5</v>
        <stp/>
        <stp>StudyData</stp>
        <stp>EP</stp>
        <stp>BAR</stp>
        <stp/>
        <stp>Open</stp>
        <stp>5</stp>
        <stp>-2878</stp>
        <stp>All</stp>
        <stp/>
        <stp/>
        <stp>FALSE</stp>
        <stp>T</stp>
        <tr r="C2880" s="1"/>
      </tp>
      <tp>
        <v>6482.5</v>
        <stp/>
        <stp>StudyData</stp>
        <stp>EP</stp>
        <stp>BAR</stp>
        <stp/>
        <stp>Open</stp>
        <stp>5</stp>
        <stp>-2868</stp>
        <stp>All</stp>
        <stp/>
        <stp/>
        <stp>FALSE</stp>
        <stp>T</stp>
        <tr r="C2870" s="1"/>
      </tp>
      <tp>
        <v>6485.25</v>
        <stp/>
        <stp>StudyData</stp>
        <stp>EP</stp>
        <stp>BAR</stp>
        <stp/>
        <stp>Open</stp>
        <stp>5</stp>
        <stp>-2858</stp>
        <stp>All</stp>
        <stp/>
        <stp/>
        <stp>FALSE</stp>
        <stp>T</stp>
        <tr r="C2860" s="1"/>
      </tp>
      <tp>
        <v>6479.5</v>
        <stp/>
        <stp>StudyData</stp>
        <stp>EP</stp>
        <stp>BAR</stp>
        <stp/>
        <stp>Open</stp>
        <stp>5</stp>
        <stp>-2848</stp>
        <stp>All</stp>
        <stp/>
        <stp/>
        <stp>FALSE</stp>
        <stp>T</stp>
        <tr r="C2850" s="1"/>
      </tp>
      <tp>
        <v>6477.5</v>
        <stp/>
        <stp>StudyData</stp>
        <stp>EP</stp>
        <stp>BAR</stp>
        <stp/>
        <stp>Open</stp>
        <stp>5</stp>
        <stp>-2838</stp>
        <stp>All</stp>
        <stp/>
        <stp/>
        <stp>FALSE</stp>
        <stp>T</stp>
        <tr r="C2840" s="1"/>
      </tp>
      <tp>
        <v>6475.5</v>
        <stp/>
        <stp>StudyData</stp>
        <stp>EP</stp>
        <stp>BAR</stp>
        <stp/>
        <stp>Open</stp>
        <stp>5</stp>
        <stp>-2828</stp>
        <stp>All</stp>
        <stp/>
        <stp/>
        <stp>FALSE</stp>
        <stp>T</stp>
        <tr r="C2830" s="1"/>
      </tp>
      <tp>
        <v>6472.75</v>
        <stp/>
        <stp>StudyData</stp>
        <stp>EP</stp>
        <stp>BAR</stp>
        <stp/>
        <stp>Open</stp>
        <stp>5</stp>
        <stp>-2818</stp>
        <stp>All</stp>
        <stp/>
        <stp/>
        <stp>FALSE</stp>
        <stp>T</stp>
        <tr r="C2820" s="1"/>
      </tp>
      <tp>
        <v>6477.25</v>
        <stp/>
        <stp>StudyData</stp>
        <stp>EP</stp>
        <stp>BAR</stp>
        <stp/>
        <stp>Open</stp>
        <stp>5</stp>
        <stp>-2808</stp>
        <stp>All</stp>
        <stp/>
        <stp/>
        <stp>FALSE</stp>
        <stp>T</stp>
        <tr r="C2810" s="1"/>
      </tp>
      <tp>
        <v>6484.25</v>
        <stp/>
        <stp>StudyData</stp>
        <stp>EP</stp>
        <stp>BAR</stp>
        <stp/>
        <stp>Open</stp>
        <stp>5</stp>
        <stp>-2898</stp>
        <stp>All</stp>
        <stp/>
        <stp/>
        <stp>FALSE</stp>
        <stp>T</stp>
        <tr r="C2900" s="1"/>
      </tp>
      <tp>
        <v>6484.25</v>
        <stp/>
        <stp>StudyData</stp>
        <stp>EP</stp>
        <stp>BAR</stp>
        <stp/>
        <stp>Open</stp>
        <stp>5</stp>
        <stp>-2888</stp>
        <stp>All</stp>
        <stp/>
        <stp/>
        <stp>FALSE</stp>
        <stp>T</stp>
        <tr r="C2890" s="1"/>
      </tp>
      <tp>
        <v>6401.75</v>
        <stp/>
        <stp>StudyData</stp>
        <stp>EP</stp>
        <stp>BAR</stp>
        <stp/>
        <stp>Open</stp>
        <stp>5</stp>
        <stp>-2978</stp>
        <stp>All</stp>
        <stp/>
        <stp/>
        <stp>FALSE</stp>
        <stp>T</stp>
        <tr r="C2980" s="1"/>
      </tp>
      <tp>
        <v>6407.25</v>
        <stp/>
        <stp>StudyData</stp>
        <stp>EP</stp>
        <stp>BAR</stp>
        <stp/>
        <stp>Open</stp>
        <stp>5</stp>
        <stp>-2968</stp>
        <stp>All</stp>
        <stp/>
        <stp/>
        <stp>FALSE</stp>
        <stp>T</stp>
        <tr r="C2970" s="1"/>
      </tp>
      <tp>
        <v>6469</v>
        <stp/>
        <stp>StudyData</stp>
        <stp>EP</stp>
        <stp>BAR</stp>
        <stp/>
        <stp>Open</stp>
        <stp>5</stp>
        <stp>-2958</stp>
        <stp>All</stp>
        <stp/>
        <stp/>
        <stp>FALSE</stp>
        <stp>T</stp>
        <tr r="C2960" s="1"/>
      </tp>
      <tp>
        <v>6486.25</v>
        <stp/>
        <stp>StudyData</stp>
        <stp>EP</stp>
        <stp>BAR</stp>
        <stp/>
        <stp>Open</stp>
        <stp>5</stp>
        <stp>-2948</stp>
        <stp>All</stp>
        <stp/>
        <stp/>
        <stp>FALSE</stp>
        <stp>T</stp>
        <tr r="C2950" s="1"/>
      </tp>
      <tp>
        <v>6490</v>
        <stp/>
        <stp>StudyData</stp>
        <stp>EP</stp>
        <stp>BAR</stp>
        <stp/>
        <stp>Open</stp>
        <stp>5</stp>
        <stp>-2938</stp>
        <stp>All</stp>
        <stp/>
        <stp/>
        <stp>FALSE</stp>
        <stp>T</stp>
        <tr r="C2940" s="1"/>
      </tp>
      <tp>
        <v>6478.75</v>
        <stp/>
        <stp>StudyData</stp>
        <stp>EP</stp>
        <stp>BAR</stp>
        <stp/>
        <stp>Open</stp>
        <stp>5</stp>
        <stp>-2928</stp>
        <stp>All</stp>
        <stp/>
        <stp/>
        <stp>FALSE</stp>
        <stp>T</stp>
        <tr r="C2930" s="1"/>
      </tp>
      <tp>
        <v>6493.5</v>
        <stp/>
        <stp>StudyData</stp>
        <stp>EP</stp>
        <stp>BAR</stp>
        <stp/>
        <stp>Open</stp>
        <stp>5</stp>
        <stp>-2918</stp>
        <stp>All</stp>
        <stp/>
        <stp/>
        <stp>FALSE</stp>
        <stp>T</stp>
        <tr r="C2920" s="1"/>
      </tp>
      <tp>
        <v>6487.75</v>
        <stp/>
        <stp>StudyData</stp>
        <stp>EP</stp>
        <stp>BAR</stp>
        <stp/>
        <stp>Open</stp>
        <stp>5</stp>
        <stp>-2908</stp>
        <stp>All</stp>
        <stp/>
        <stp/>
        <stp>FALSE</stp>
        <stp>T</stp>
        <tr r="C2910" s="1"/>
      </tp>
      <tp>
        <v>6403.5</v>
        <stp/>
        <stp>StudyData</stp>
        <stp>EP</stp>
        <stp>BAR</stp>
        <stp/>
        <stp>Open</stp>
        <stp>5</stp>
        <stp>-2998</stp>
        <stp>All</stp>
        <stp/>
        <stp/>
        <stp>FALSE</stp>
        <stp>T</stp>
        <tr r="C3000" s="1"/>
      </tp>
      <tp>
        <v>6400.25</v>
        <stp/>
        <stp>StudyData</stp>
        <stp>EP</stp>
        <stp>BAR</stp>
        <stp/>
        <stp>Open</stp>
        <stp>5</stp>
        <stp>-2988</stp>
        <stp>All</stp>
        <stp/>
        <stp/>
        <stp>FALSE</stp>
        <stp>T</stp>
        <tr r="C2990" s="1"/>
      </tp>
      <tp>
        <v>6424</v>
        <stp/>
        <stp>StudyData</stp>
        <stp>EP</stp>
        <stp>BAR</stp>
        <stp/>
        <stp>Open</stp>
        <stp>5</stp>
        <stp>-3678</stp>
        <stp>All</stp>
        <stp/>
        <stp/>
        <stp>FALSE</stp>
        <stp>T</stp>
        <tr r="C3680" s="1"/>
      </tp>
      <tp>
        <v>6422.25</v>
        <stp/>
        <stp>StudyData</stp>
        <stp>EP</stp>
        <stp>BAR</stp>
        <stp/>
        <stp>Open</stp>
        <stp>5</stp>
        <stp>-3668</stp>
        <stp>All</stp>
        <stp/>
        <stp/>
        <stp>FALSE</stp>
        <stp>T</stp>
        <tr r="C3670" s="1"/>
      </tp>
      <tp>
        <v>6416.25</v>
        <stp/>
        <stp>StudyData</stp>
        <stp>EP</stp>
        <stp>BAR</stp>
        <stp/>
        <stp>Open</stp>
        <stp>5</stp>
        <stp>-3658</stp>
        <stp>All</stp>
        <stp/>
        <stp/>
        <stp>FALSE</stp>
        <stp>T</stp>
        <tr r="C3660" s="1"/>
      </tp>
      <tp>
        <v>6420.25</v>
        <stp/>
        <stp>StudyData</stp>
        <stp>EP</stp>
        <stp>BAR</stp>
        <stp/>
        <stp>Open</stp>
        <stp>5</stp>
        <stp>-3648</stp>
        <stp>All</stp>
        <stp/>
        <stp/>
        <stp>FALSE</stp>
        <stp>T</stp>
        <tr r="C3650" s="1"/>
      </tp>
      <tp>
        <v>6411.5</v>
        <stp/>
        <stp>StudyData</stp>
        <stp>EP</stp>
        <stp>BAR</stp>
        <stp/>
        <stp>Open</stp>
        <stp>5</stp>
        <stp>-3638</stp>
        <stp>All</stp>
        <stp/>
        <stp/>
        <stp>FALSE</stp>
        <stp>T</stp>
        <tr r="C3640" s="1"/>
      </tp>
      <tp>
        <v>6414</v>
        <stp/>
        <stp>StudyData</stp>
        <stp>EP</stp>
        <stp>BAR</stp>
        <stp/>
        <stp>Open</stp>
        <stp>5</stp>
        <stp>-3628</stp>
        <stp>All</stp>
        <stp/>
        <stp/>
        <stp>FALSE</stp>
        <stp>T</stp>
        <tr r="C3630" s="1"/>
      </tp>
      <tp>
        <v>6411</v>
        <stp/>
        <stp>StudyData</stp>
        <stp>EP</stp>
        <stp>BAR</stp>
        <stp/>
        <stp>Open</stp>
        <stp>5</stp>
        <stp>-3618</stp>
        <stp>All</stp>
        <stp/>
        <stp/>
        <stp>FALSE</stp>
        <stp>T</stp>
        <tr r="C3620" s="1"/>
      </tp>
      <tp>
        <v>6415.25</v>
        <stp/>
        <stp>StudyData</stp>
        <stp>EP</stp>
        <stp>BAR</stp>
        <stp/>
        <stp>Open</stp>
        <stp>5</stp>
        <stp>-3608</stp>
        <stp>All</stp>
        <stp/>
        <stp/>
        <stp>FALSE</stp>
        <stp>T</stp>
        <tr r="C3610" s="1"/>
      </tp>
      <tp>
        <v>6432.75</v>
        <stp/>
        <stp>StudyData</stp>
        <stp>EP</stp>
        <stp>BAR</stp>
        <stp/>
        <stp>Open</stp>
        <stp>5</stp>
        <stp>-3698</stp>
        <stp>All</stp>
        <stp/>
        <stp/>
        <stp>FALSE</stp>
        <stp>T</stp>
        <tr r="C3700" s="1"/>
      </tp>
      <tp>
        <v>6427.5</v>
        <stp/>
        <stp>StudyData</stp>
        <stp>EP</stp>
        <stp>BAR</stp>
        <stp/>
        <stp>Open</stp>
        <stp>5</stp>
        <stp>-3688</stp>
        <stp>All</stp>
        <stp/>
        <stp/>
        <stp>FALSE</stp>
        <stp>T</stp>
        <tr r="C3690" s="1"/>
      </tp>
      <tp>
        <v>6447.75</v>
        <stp/>
        <stp>StudyData</stp>
        <stp>EP</stp>
        <stp>BAR</stp>
        <stp/>
        <stp>Open</stp>
        <stp>5</stp>
        <stp>-3778</stp>
        <stp>All</stp>
        <stp/>
        <stp/>
        <stp>FALSE</stp>
        <stp>T</stp>
        <tr r="C3780" s="1"/>
      </tp>
      <tp>
        <v>6443</v>
        <stp/>
        <stp>StudyData</stp>
        <stp>EP</stp>
        <stp>BAR</stp>
        <stp/>
        <stp>Open</stp>
        <stp>5</stp>
        <stp>-3768</stp>
        <stp>All</stp>
        <stp/>
        <stp/>
        <stp>FALSE</stp>
        <stp>T</stp>
        <tr r="C3770" s="1"/>
      </tp>
      <tp>
        <v>6432.25</v>
        <stp/>
        <stp>StudyData</stp>
        <stp>EP</stp>
        <stp>BAR</stp>
        <stp/>
        <stp>Open</stp>
        <stp>5</stp>
        <stp>-3758</stp>
        <stp>All</stp>
        <stp/>
        <stp/>
        <stp>FALSE</stp>
        <stp>T</stp>
        <tr r="C3760" s="1"/>
      </tp>
      <tp>
        <v>6432.5</v>
        <stp/>
        <stp>StudyData</stp>
        <stp>EP</stp>
        <stp>BAR</stp>
        <stp/>
        <stp>Open</stp>
        <stp>5</stp>
        <stp>-3748</stp>
        <stp>All</stp>
        <stp/>
        <stp/>
        <stp>FALSE</stp>
        <stp>T</stp>
        <tr r="C3750" s="1"/>
      </tp>
      <tp>
        <v>6425.25</v>
        <stp/>
        <stp>StudyData</stp>
        <stp>EP</stp>
        <stp>BAR</stp>
        <stp/>
        <stp>Open</stp>
        <stp>5</stp>
        <stp>-3738</stp>
        <stp>All</stp>
        <stp/>
        <stp/>
        <stp>FALSE</stp>
        <stp>T</stp>
        <tr r="C3740" s="1"/>
      </tp>
      <tp>
        <v>6421.75</v>
        <stp/>
        <stp>StudyData</stp>
        <stp>EP</stp>
        <stp>BAR</stp>
        <stp/>
        <stp>Open</stp>
        <stp>5</stp>
        <stp>-3728</stp>
        <stp>All</stp>
        <stp/>
        <stp/>
        <stp>FALSE</stp>
        <stp>T</stp>
        <tr r="C3730" s="1"/>
      </tp>
      <tp>
        <v>6435.25</v>
        <stp/>
        <stp>StudyData</stp>
        <stp>EP</stp>
        <stp>BAR</stp>
        <stp/>
        <stp>Open</stp>
        <stp>5</stp>
        <stp>-3718</stp>
        <stp>All</stp>
        <stp/>
        <stp/>
        <stp>FALSE</stp>
        <stp>T</stp>
        <tr r="C3720" s="1"/>
      </tp>
      <tp>
        <v>6434.5</v>
        <stp/>
        <stp>StudyData</stp>
        <stp>EP</stp>
        <stp>BAR</stp>
        <stp/>
        <stp>Open</stp>
        <stp>5</stp>
        <stp>-3708</stp>
        <stp>All</stp>
        <stp/>
        <stp/>
        <stp>FALSE</stp>
        <stp>T</stp>
        <tr r="C3710" s="1"/>
      </tp>
      <tp>
        <v>6463.75</v>
        <stp/>
        <stp>StudyData</stp>
        <stp>EP</stp>
        <stp>BAR</stp>
        <stp/>
        <stp>Open</stp>
        <stp>5</stp>
        <stp>-3798</stp>
        <stp>All</stp>
        <stp/>
        <stp/>
        <stp>FALSE</stp>
        <stp>T</stp>
        <tr r="C3800" s="1"/>
      </tp>
      <tp>
        <v>6472.5</v>
        <stp/>
        <stp>StudyData</stp>
        <stp>EP</stp>
        <stp>BAR</stp>
        <stp/>
        <stp>Open</stp>
        <stp>5</stp>
        <stp>-3788</stp>
        <stp>All</stp>
        <stp/>
        <stp/>
        <stp>FALSE</stp>
        <stp>T</stp>
        <tr r="C3790" s="1"/>
      </tp>
      <tp>
        <v>6402.25</v>
        <stp/>
        <stp>StudyData</stp>
        <stp>EP</stp>
        <stp>BAR</stp>
        <stp/>
        <stp>Open</stp>
        <stp>5</stp>
        <stp>-3478</stp>
        <stp>All</stp>
        <stp/>
        <stp/>
        <stp>FALSE</stp>
        <stp>T</stp>
        <tr r="C3480" s="1"/>
      </tp>
      <tp>
        <v>6408.5</v>
        <stp/>
        <stp>StudyData</stp>
        <stp>EP</stp>
        <stp>BAR</stp>
        <stp/>
        <stp>Open</stp>
        <stp>5</stp>
        <stp>-3468</stp>
        <stp>All</stp>
        <stp/>
        <stp/>
        <stp>FALSE</stp>
        <stp>T</stp>
        <tr r="C3470" s="1"/>
      </tp>
      <tp>
        <v>6401</v>
        <stp/>
        <stp>StudyData</stp>
        <stp>EP</stp>
        <stp>BAR</stp>
        <stp/>
        <stp>Open</stp>
        <stp>5</stp>
        <stp>-3458</stp>
        <stp>All</stp>
        <stp/>
        <stp/>
        <stp>FALSE</stp>
        <stp>T</stp>
        <tr r="C3460" s="1"/>
      </tp>
      <tp>
        <v>6420.5</v>
        <stp/>
        <stp>StudyData</stp>
        <stp>EP</stp>
        <stp>BAR</stp>
        <stp/>
        <stp>Open</stp>
        <stp>5</stp>
        <stp>-3448</stp>
        <stp>All</stp>
        <stp/>
        <stp/>
        <stp>FALSE</stp>
        <stp>T</stp>
        <tr r="C3450" s="1"/>
      </tp>
      <tp>
        <v>6412</v>
        <stp/>
        <stp>StudyData</stp>
        <stp>EP</stp>
        <stp>BAR</stp>
        <stp/>
        <stp>Open</stp>
        <stp>5</stp>
        <stp>-3438</stp>
        <stp>All</stp>
        <stp/>
        <stp/>
        <stp>FALSE</stp>
        <stp>T</stp>
        <tr r="C3440" s="1"/>
      </tp>
      <tp>
        <v>6412.75</v>
        <stp/>
        <stp>StudyData</stp>
        <stp>EP</stp>
        <stp>BAR</stp>
        <stp/>
        <stp>Open</stp>
        <stp>5</stp>
        <stp>-3428</stp>
        <stp>All</stp>
        <stp/>
        <stp/>
        <stp>FALSE</stp>
        <stp>T</stp>
        <tr r="C3430" s="1"/>
      </tp>
      <tp>
        <v>6410.75</v>
        <stp/>
        <stp>StudyData</stp>
        <stp>EP</stp>
        <stp>BAR</stp>
        <stp/>
        <stp>Open</stp>
        <stp>5</stp>
        <stp>-3418</stp>
        <stp>All</stp>
        <stp/>
        <stp/>
        <stp>FALSE</stp>
        <stp>T</stp>
        <tr r="C3420" s="1"/>
      </tp>
      <tp>
        <v>6410.75</v>
        <stp/>
        <stp>StudyData</stp>
        <stp>EP</stp>
        <stp>BAR</stp>
        <stp/>
        <stp>Open</stp>
        <stp>5</stp>
        <stp>-3408</stp>
        <stp>All</stp>
        <stp/>
        <stp/>
        <stp>FALSE</stp>
        <stp>T</stp>
        <tr r="C3410" s="1"/>
      </tp>
      <tp>
        <v>6396.25</v>
        <stp/>
        <stp>StudyData</stp>
        <stp>EP</stp>
        <stp>BAR</stp>
        <stp/>
        <stp>Open</stp>
        <stp>5</stp>
        <stp>-3498</stp>
        <stp>All</stp>
        <stp/>
        <stp/>
        <stp>FALSE</stp>
        <stp>T</stp>
        <tr r="C3500" s="1"/>
      </tp>
      <tp>
        <v>6397.25</v>
        <stp/>
        <stp>StudyData</stp>
        <stp>EP</stp>
        <stp>BAR</stp>
        <stp/>
        <stp>Open</stp>
        <stp>5</stp>
        <stp>-3488</stp>
        <stp>All</stp>
        <stp/>
        <stp/>
        <stp>FALSE</stp>
        <stp>T</stp>
        <tr r="C3490" s="1"/>
      </tp>
      <tp>
        <v>6420.25</v>
        <stp/>
        <stp>StudyData</stp>
        <stp>EP</stp>
        <stp>BAR</stp>
        <stp/>
        <stp>Open</stp>
        <stp>5</stp>
        <stp>-3578</stp>
        <stp>All</stp>
        <stp/>
        <stp/>
        <stp>FALSE</stp>
        <stp>T</stp>
        <tr r="C3580" s="1"/>
      </tp>
      <tp>
        <v>6423.25</v>
        <stp/>
        <stp>StudyData</stp>
        <stp>EP</stp>
        <stp>BAR</stp>
        <stp/>
        <stp>Open</stp>
        <stp>5</stp>
        <stp>-3568</stp>
        <stp>All</stp>
        <stp/>
        <stp/>
        <stp>FALSE</stp>
        <stp>T</stp>
        <tr r="C3570" s="1"/>
      </tp>
      <tp>
        <v>6427</v>
        <stp/>
        <stp>StudyData</stp>
        <stp>EP</stp>
        <stp>BAR</stp>
        <stp/>
        <stp>Open</stp>
        <stp>5</stp>
        <stp>-3558</stp>
        <stp>All</stp>
        <stp/>
        <stp/>
        <stp>FALSE</stp>
        <stp>T</stp>
        <tr r="C3560" s="1"/>
      </tp>
      <tp>
        <v>6428</v>
        <stp/>
        <stp>StudyData</stp>
        <stp>EP</stp>
        <stp>BAR</stp>
        <stp/>
        <stp>Open</stp>
        <stp>5</stp>
        <stp>-3548</stp>
        <stp>All</stp>
        <stp/>
        <stp/>
        <stp>FALSE</stp>
        <stp>T</stp>
        <tr r="C3550" s="1"/>
      </tp>
      <tp>
        <v>6427</v>
        <stp/>
        <stp>StudyData</stp>
        <stp>EP</stp>
        <stp>BAR</stp>
        <stp/>
        <stp>Open</stp>
        <stp>5</stp>
        <stp>-3538</stp>
        <stp>All</stp>
        <stp/>
        <stp/>
        <stp>FALSE</stp>
        <stp>T</stp>
        <tr r="C3540" s="1"/>
      </tp>
      <tp>
        <v>6427</v>
        <stp/>
        <stp>StudyData</stp>
        <stp>EP</stp>
        <stp>BAR</stp>
        <stp/>
        <stp>Open</stp>
        <stp>5</stp>
        <stp>-3528</stp>
        <stp>All</stp>
        <stp/>
        <stp/>
        <stp>FALSE</stp>
        <stp>T</stp>
        <tr r="C3530" s="1"/>
      </tp>
      <tp>
        <v>6415.75</v>
        <stp/>
        <stp>StudyData</stp>
        <stp>EP</stp>
        <stp>BAR</stp>
        <stp/>
        <stp>Open</stp>
        <stp>5</stp>
        <stp>-3518</stp>
        <stp>All</stp>
        <stp/>
        <stp/>
        <stp>FALSE</stp>
        <stp>T</stp>
        <tr r="C3520" s="1"/>
      </tp>
      <tp>
        <v>6374.5</v>
        <stp/>
        <stp>StudyData</stp>
        <stp>EP</stp>
        <stp>BAR</stp>
        <stp/>
        <stp>Open</stp>
        <stp>5</stp>
        <stp>-3508</stp>
        <stp>All</stp>
        <stp/>
        <stp/>
        <stp>FALSE</stp>
        <stp>T</stp>
        <tr r="C3510" s="1"/>
      </tp>
      <tp>
        <v>6417.75</v>
        <stp/>
        <stp>StudyData</stp>
        <stp>EP</stp>
        <stp>BAR</stp>
        <stp/>
        <stp>Open</stp>
        <stp>5</stp>
        <stp>-3598</stp>
        <stp>All</stp>
        <stp/>
        <stp/>
        <stp>FALSE</stp>
        <stp>T</stp>
        <tr r="C3600" s="1"/>
      </tp>
      <tp>
        <v>6420.5</v>
        <stp/>
        <stp>StudyData</stp>
        <stp>EP</stp>
        <stp>BAR</stp>
        <stp/>
        <stp>Open</stp>
        <stp>5</stp>
        <stp>-3588</stp>
        <stp>All</stp>
        <stp/>
        <stp/>
        <stp>FALSE</stp>
        <stp>T</stp>
        <tr r="C3590" s="1"/>
      </tp>
      <tp>
        <v>6401.25</v>
        <stp/>
        <stp>StudyData</stp>
        <stp>EP</stp>
        <stp>BAR</stp>
        <stp/>
        <stp>Open</stp>
        <stp>5</stp>
        <stp>-3278</stp>
        <stp>All</stp>
        <stp/>
        <stp/>
        <stp>FALSE</stp>
        <stp>T</stp>
        <tr r="C3280" s="1"/>
      </tp>
      <tp>
        <v>6401</v>
        <stp/>
        <stp>StudyData</stp>
        <stp>EP</stp>
        <stp>BAR</stp>
        <stp/>
        <stp>Open</stp>
        <stp>5</stp>
        <stp>-3268</stp>
        <stp>All</stp>
        <stp/>
        <stp/>
        <stp>FALSE</stp>
        <stp>T</stp>
        <tr r="C3270" s="1"/>
      </tp>
      <tp>
        <v>6391</v>
        <stp/>
        <stp>StudyData</stp>
        <stp>EP</stp>
        <stp>BAR</stp>
        <stp/>
        <stp>Open</stp>
        <stp>5</stp>
        <stp>-3258</stp>
        <stp>All</stp>
        <stp/>
        <stp/>
        <stp>FALSE</stp>
        <stp>T</stp>
        <tr r="C3260" s="1"/>
      </tp>
      <tp>
        <v>6388.5</v>
        <stp/>
        <stp>StudyData</stp>
        <stp>EP</stp>
        <stp>BAR</stp>
        <stp/>
        <stp>Open</stp>
        <stp>5</stp>
        <stp>-3248</stp>
        <stp>All</stp>
        <stp/>
        <stp/>
        <stp>FALSE</stp>
        <stp>T</stp>
        <tr r="C3250" s="1"/>
      </tp>
      <tp>
        <v>6400</v>
        <stp/>
        <stp>StudyData</stp>
        <stp>EP</stp>
        <stp>BAR</stp>
        <stp/>
        <stp>Open</stp>
        <stp>5</stp>
        <stp>-3238</stp>
        <stp>All</stp>
        <stp/>
        <stp/>
        <stp>FALSE</stp>
        <stp>T</stp>
        <tr r="C3240" s="1"/>
      </tp>
      <tp>
        <v>6403</v>
        <stp/>
        <stp>StudyData</stp>
        <stp>EP</stp>
        <stp>BAR</stp>
        <stp/>
        <stp>Open</stp>
        <stp>5</stp>
        <stp>-3228</stp>
        <stp>All</stp>
        <stp/>
        <stp/>
        <stp>FALSE</stp>
        <stp>T</stp>
        <tr r="C3230" s="1"/>
      </tp>
      <tp>
        <v>6406</v>
        <stp/>
        <stp>StudyData</stp>
        <stp>EP</stp>
        <stp>BAR</stp>
        <stp/>
        <stp>Open</stp>
        <stp>5</stp>
        <stp>-3218</stp>
        <stp>All</stp>
        <stp/>
        <stp/>
        <stp>FALSE</stp>
        <stp>T</stp>
        <tr r="C3220" s="1"/>
      </tp>
      <tp>
        <v>6384.25</v>
        <stp/>
        <stp>StudyData</stp>
        <stp>EP</stp>
        <stp>BAR</stp>
        <stp/>
        <stp>Open</stp>
        <stp>5</stp>
        <stp>-3208</stp>
        <stp>All</stp>
        <stp/>
        <stp/>
        <stp>FALSE</stp>
        <stp>T</stp>
        <tr r="C3210" s="1"/>
      </tp>
      <tp>
        <v>6403.5</v>
        <stp/>
        <stp>StudyData</stp>
        <stp>EP</stp>
        <stp>BAR</stp>
        <stp/>
        <stp>Open</stp>
        <stp>5</stp>
        <stp>-3298</stp>
        <stp>All</stp>
        <stp/>
        <stp/>
        <stp>FALSE</stp>
        <stp>T</stp>
        <tr r="C3300" s="1"/>
      </tp>
      <tp>
        <v>6406.25</v>
        <stp/>
        <stp>StudyData</stp>
        <stp>EP</stp>
        <stp>BAR</stp>
        <stp/>
        <stp>Open</stp>
        <stp>5</stp>
        <stp>-3288</stp>
        <stp>All</stp>
        <stp/>
        <stp/>
        <stp>FALSE</stp>
        <stp>T</stp>
        <tr r="C3290" s="1"/>
      </tp>
      <tp>
        <v>6417.75</v>
        <stp/>
        <stp>StudyData</stp>
        <stp>EP</stp>
        <stp>BAR</stp>
        <stp/>
        <stp>Open</stp>
        <stp>5</stp>
        <stp>-3378</stp>
        <stp>All</stp>
        <stp/>
        <stp/>
        <stp>FALSE</stp>
        <stp>T</stp>
        <tr r="C3380" s="1"/>
      </tp>
      <tp>
        <v>6417</v>
        <stp/>
        <stp>StudyData</stp>
        <stp>EP</stp>
        <stp>BAR</stp>
        <stp/>
        <stp>Open</stp>
        <stp>5</stp>
        <stp>-3368</stp>
        <stp>All</stp>
        <stp/>
        <stp/>
        <stp>FALSE</stp>
        <stp>T</stp>
        <tr r="C3370" s="1"/>
      </tp>
      <tp>
        <v>6413.5</v>
        <stp/>
        <stp>StudyData</stp>
        <stp>EP</stp>
        <stp>BAR</stp>
        <stp/>
        <stp>Open</stp>
        <stp>5</stp>
        <stp>-3358</stp>
        <stp>All</stp>
        <stp/>
        <stp/>
        <stp>FALSE</stp>
        <stp>T</stp>
        <tr r="C3360" s="1"/>
      </tp>
      <tp>
        <v>6413</v>
        <stp/>
        <stp>StudyData</stp>
        <stp>EP</stp>
        <stp>BAR</stp>
        <stp/>
        <stp>Open</stp>
        <stp>5</stp>
        <stp>-3348</stp>
        <stp>All</stp>
        <stp/>
        <stp/>
        <stp>FALSE</stp>
        <stp>T</stp>
        <tr r="C3350" s="1"/>
      </tp>
      <tp>
        <v>6408.25</v>
        <stp/>
        <stp>StudyData</stp>
        <stp>EP</stp>
        <stp>BAR</stp>
        <stp/>
        <stp>Open</stp>
        <stp>5</stp>
        <stp>-3338</stp>
        <stp>All</stp>
        <stp/>
        <stp/>
        <stp>FALSE</stp>
        <stp>T</stp>
        <tr r="C3340" s="1"/>
      </tp>
      <tp>
        <v>6416.75</v>
        <stp/>
        <stp>StudyData</stp>
        <stp>EP</stp>
        <stp>BAR</stp>
        <stp/>
        <stp>Open</stp>
        <stp>5</stp>
        <stp>-3328</stp>
        <stp>All</stp>
        <stp/>
        <stp/>
        <stp>FALSE</stp>
        <stp>T</stp>
        <tr r="C3330" s="1"/>
      </tp>
      <tp>
        <v>6411</v>
        <stp/>
        <stp>StudyData</stp>
        <stp>EP</stp>
        <stp>BAR</stp>
        <stp/>
        <stp>Open</stp>
        <stp>5</stp>
        <stp>-3318</stp>
        <stp>All</stp>
        <stp/>
        <stp/>
        <stp>FALSE</stp>
        <stp>T</stp>
        <tr r="C3320" s="1"/>
      </tp>
      <tp>
        <v>6414.25</v>
        <stp/>
        <stp>StudyData</stp>
        <stp>EP</stp>
        <stp>BAR</stp>
        <stp/>
        <stp>Open</stp>
        <stp>5</stp>
        <stp>-3308</stp>
        <stp>All</stp>
        <stp/>
        <stp/>
        <stp>FALSE</stp>
        <stp>T</stp>
        <tr r="C3310" s="1"/>
      </tp>
      <tp>
        <v>6408.5</v>
        <stp/>
        <stp>StudyData</stp>
        <stp>EP</stp>
        <stp>BAR</stp>
        <stp/>
        <stp>Open</stp>
        <stp>5</stp>
        <stp>-3398</stp>
        <stp>All</stp>
        <stp/>
        <stp/>
        <stp>FALSE</stp>
        <stp>T</stp>
        <tr r="C3400" s="1"/>
      </tp>
      <tp>
        <v>6406.75</v>
        <stp/>
        <stp>StudyData</stp>
        <stp>EP</stp>
        <stp>BAR</stp>
        <stp/>
        <stp>Open</stp>
        <stp>5</stp>
        <stp>-3388</stp>
        <stp>All</stp>
        <stp/>
        <stp/>
        <stp>FALSE</stp>
        <stp>T</stp>
        <tr r="C3390" s="1"/>
      </tp>
      <tp>
        <v>6389.75</v>
        <stp/>
        <stp>StudyData</stp>
        <stp>EP</stp>
        <stp>BAR</stp>
        <stp/>
        <stp>Open</stp>
        <stp>5</stp>
        <stp>-3078</stp>
        <stp>All</stp>
        <stp/>
        <stp/>
        <stp>FALSE</stp>
        <stp>T</stp>
        <tr r="C3080" s="1"/>
      </tp>
      <tp>
        <v>6387</v>
        <stp/>
        <stp>StudyData</stp>
        <stp>EP</stp>
        <stp>BAR</stp>
        <stp/>
        <stp>Open</stp>
        <stp>5</stp>
        <stp>-3068</stp>
        <stp>All</stp>
        <stp/>
        <stp/>
        <stp>FALSE</stp>
        <stp>T</stp>
        <tr r="C3070" s="1"/>
      </tp>
      <tp>
        <v>6382.75</v>
        <stp/>
        <stp>StudyData</stp>
        <stp>EP</stp>
        <stp>BAR</stp>
        <stp/>
        <stp>Open</stp>
        <stp>5</stp>
        <stp>-3058</stp>
        <stp>All</stp>
        <stp/>
        <stp/>
        <stp>FALSE</stp>
        <stp>T</stp>
        <tr r="C3060" s="1"/>
      </tp>
      <tp>
        <v>6377.75</v>
        <stp/>
        <stp>StudyData</stp>
        <stp>EP</stp>
        <stp>BAR</stp>
        <stp/>
        <stp>Open</stp>
        <stp>5</stp>
        <stp>-3048</stp>
        <stp>All</stp>
        <stp/>
        <stp/>
        <stp>FALSE</stp>
        <stp>T</stp>
        <tr r="C3050" s="1"/>
      </tp>
      <tp>
        <v>6386.75</v>
        <stp/>
        <stp>StudyData</stp>
        <stp>EP</stp>
        <stp>BAR</stp>
        <stp/>
        <stp>Open</stp>
        <stp>5</stp>
        <stp>-3038</stp>
        <stp>All</stp>
        <stp/>
        <stp/>
        <stp>FALSE</stp>
        <stp>T</stp>
        <tr r="C3040" s="1"/>
      </tp>
      <tp>
        <v>6396</v>
        <stp/>
        <stp>StudyData</stp>
        <stp>EP</stp>
        <stp>BAR</stp>
        <stp/>
        <stp>Open</stp>
        <stp>5</stp>
        <stp>-3028</stp>
        <stp>All</stp>
        <stp/>
        <stp/>
        <stp>FALSE</stp>
        <stp>T</stp>
        <tr r="C3030" s="1"/>
      </tp>
      <tp>
        <v>6400.5</v>
        <stp/>
        <stp>StudyData</stp>
        <stp>EP</stp>
        <stp>BAR</stp>
        <stp/>
        <stp>Open</stp>
        <stp>5</stp>
        <stp>-3018</stp>
        <stp>All</stp>
        <stp/>
        <stp/>
        <stp>FALSE</stp>
        <stp>T</stp>
        <tr r="C3020" s="1"/>
      </tp>
      <tp>
        <v>6404.25</v>
        <stp/>
        <stp>StudyData</stp>
        <stp>EP</stp>
        <stp>BAR</stp>
        <stp/>
        <stp>Open</stp>
        <stp>5</stp>
        <stp>-3008</stp>
        <stp>All</stp>
        <stp/>
        <stp/>
        <stp>FALSE</stp>
        <stp>T</stp>
        <tr r="C3010" s="1"/>
      </tp>
      <tp>
        <v>6393.75</v>
        <stp/>
        <stp>StudyData</stp>
        <stp>EP</stp>
        <stp>BAR</stp>
        <stp/>
        <stp>Open</stp>
        <stp>5</stp>
        <stp>-3098</stp>
        <stp>All</stp>
        <stp/>
        <stp/>
        <stp>FALSE</stp>
        <stp>T</stp>
        <tr r="C3100" s="1"/>
      </tp>
      <tp>
        <v>6387.75</v>
        <stp/>
        <stp>StudyData</stp>
        <stp>EP</stp>
        <stp>BAR</stp>
        <stp/>
        <stp>Open</stp>
        <stp>5</stp>
        <stp>-3088</stp>
        <stp>All</stp>
        <stp/>
        <stp/>
        <stp>FALSE</stp>
        <stp>T</stp>
        <tr r="C3090" s="1"/>
      </tp>
      <tp>
        <v>6394</v>
        <stp/>
        <stp>StudyData</stp>
        <stp>EP</stp>
        <stp>BAR</stp>
        <stp/>
        <stp>Open</stp>
        <stp>5</stp>
        <stp>-3178</stp>
        <stp>All</stp>
        <stp/>
        <stp/>
        <stp>FALSE</stp>
        <stp>T</stp>
        <tr r="C3180" s="1"/>
      </tp>
      <tp>
        <v>6389.25</v>
        <stp/>
        <stp>StudyData</stp>
        <stp>EP</stp>
        <stp>BAR</stp>
        <stp/>
        <stp>Open</stp>
        <stp>5</stp>
        <stp>-3168</stp>
        <stp>All</stp>
        <stp/>
        <stp/>
        <stp>FALSE</stp>
        <stp>T</stp>
        <tr r="C3170" s="1"/>
      </tp>
      <tp>
        <v>6391.5</v>
        <stp/>
        <stp>StudyData</stp>
        <stp>EP</stp>
        <stp>BAR</stp>
        <stp/>
        <stp>Open</stp>
        <stp>5</stp>
        <stp>-3158</stp>
        <stp>All</stp>
        <stp/>
        <stp/>
        <stp>FALSE</stp>
        <stp>T</stp>
        <tr r="C3160" s="1"/>
      </tp>
      <tp>
        <v>6393.75</v>
        <stp/>
        <stp>StudyData</stp>
        <stp>EP</stp>
        <stp>BAR</stp>
        <stp/>
        <stp>Open</stp>
        <stp>5</stp>
        <stp>-3148</stp>
        <stp>All</stp>
        <stp/>
        <stp/>
        <stp>FALSE</stp>
        <stp>T</stp>
        <tr r="C3150" s="1"/>
      </tp>
      <tp>
        <v>6397.5</v>
        <stp/>
        <stp>StudyData</stp>
        <stp>EP</stp>
        <stp>BAR</stp>
        <stp/>
        <stp>Open</stp>
        <stp>5</stp>
        <stp>-3138</stp>
        <stp>All</stp>
        <stp/>
        <stp/>
        <stp>FALSE</stp>
        <stp>T</stp>
        <tr r="C3140" s="1"/>
      </tp>
      <tp>
        <v>6387.5</v>
        <stp/>
        <stp>StudyData</stp>
        <stp>EP</stp>
        <stp>BAR</stp>
        <stp/>
        <stp>Open</stp>
        <stp>5</stp>
        <stp>-3128</stp>
        <stp>All</stp>
        <stp/>
        <stp/>
        <stp>FALSE</stp>
        <stp>T</stp>
        <tr r="C3130" s="1"/>
      </tp>
      <tp>
        <v>6390.75</v>
        <stp/>
        <stp>StudyData</stp>
        <stp>EP</stp>
        <stp>BAR</stp>
        <stp/>
        <stp>Open</stp>
        <stp>5</stp>
        <stp>-3118</stp>
        <stp>All</stp>
        <stp/>
        <stp/>
        <stp>FALSE</stp>
        <stp>T</stp>
        <tr r="C3120" s="1"/>
      </tp>
      <tp>
        <v>6388.75</v>
        <stp/>
        <stp>StudyData</stp>
        <stp>EP</stp>
        <stp>BAR</stp>
        <stp/>
        <stp>Open</stp>
        <stp>5</stp>
        <stp>-3108</stp>
        <stp>All</stp>
        <stp/>
        <stp/>
        <stp>FALSE</stp>
        <stp>T</stp>
        <tr r="C3110" s="1"/>
      </tp>
      <tp>
        <v>6373.25</v>
        <stp/>
        <stp>StudyData</stp>
        <stp>EP</stp>
        <stp>BAR</stp>
        <stp/>
        <stp>Open</stp>
        <stp>5</stp>
        <stp>-3198</stp>
        <stp>All</stp>
        <stp/>
        <stp/>
        <stp>FALSE</stp>
        <stp>T</stp>
        <tr r="C3200" s="1"/>
      </tp>
      <tp>
        <v>6391.25</v>
        <stp/>
        <stp>StudyData</stp>
        <stp>EP</stp>
        <stp>BAR</stp>
        <stp/>
        <stp>Open</stp>
        <stp>5</stp>
        <stp>-3188</stp>
        <stp>All</stp>
        <stp/>
        <stp/>
        <stp>FALSE</stp>
        <stp>T</stp>
        <tr r="C3190" s="1"/>
      </tp>
      <tp>
        <v>6458.5</v>
        <stp/>
        <stp>StudyData</stp>
        <stp>EP</stp>
        <stp>BAR</stp>
        <stp/>
        <stp>Open</stp>
        <stp>5</stp>
        <stp>-3878</stp>
        <stp>All</stp>
        <stp/>
        <stp/>
        <stp>FALSE</stp>
        <stp>T</stp>
        <tr r="C3880" s="1"/>
      </tp>
      <tp>
        <v>6458</v>
        <stp/>
        <stp>StudyData</stp>
        <stp>EP</stp>
        <stp>BAR</stp>
        <stp/>
        <stp>Open</stp>
        <stp>5</stp>
        <stp>-3868</stp>
        <stp>All</stp>
        <stp/>
        <stp/>
        <stp>FALSE</stp>
        <stp>T</stp>
        <tr r="C3870" s="1"/>
      </tp>
      <tp>
        <v>6460.75</v>
        <stp/>
        <stp>StudyData</stp>
        <stp>EP</stp>
        <stp>BAR</stp>
        <stp/>
        <stp>Open</stp>
        <stp>5</stp>
        <stp>-3858</stp>
        <stp>All</stp>
        <stp/>
        <stp/>
        <stp>FALSE</stp>
        <stp>T</stp>
        <tr r="C3860" s="1"/>
      </tp>
      <tp>
        <v>6465.5</v>
        <stp/>
        <stp>StudyData</stp>
        <stp>EP</stp>
        <stp>BAR</stp>
        <stp/>
        <stp>Open</stp>
        <stp>5</stp>
        <stp>-3848</stp>
        <stp>All</stp>
        <stp/>
        <stp/>
        <stp>FALSE</stp>
        <stp>T</stp>
        <tr r="C3850" s="1"/>
      </tp>
      <tp>
        <v>6464.25</v>
        <stp/>
        <stp>StudyData</stp>
        <stp>EP</stp>
        <stp>BAR</stp>
        <stp/>
        <stp>Open</stp>
        <stp>5</stp>
        <stp>-3838</stp>
        <stp>All</stp>
        <stp/>
        <stp/>
        <stp>FALSE</stp>
        <stp>T</stp>
        <tr r="C3840" s="1"/>
      </tp>
      <tp>
        <v>6461</v>
        <stp/>
        <stp>StudyData</stp>
        <stp>EP</stp>
        <stp>BAR</stp>
        <stp/>
        <stp>Open</stp>
        <stp>5</stp>
        <stp>-3828</stp>
        <stp>All</stp>
        <stp/>
        <stp/>
        <stp>FALSE</stp>
        <stp>T</stp>
        <tr r="C3830" s="1"/>
      </tp>
      <tp>
        <v>6463</v>
        <stp/>
        <stp>StudyData</stp>
        <stp>EP</stp>
        <stp>BAR</stp>
        <stp/>
        <stp>Open</stp>
        <stp>5</stp>
        <stp>-3818</stp>
        <stp>All</stp>
        <stp/>
        <stp/>
        <stp>FALSE</stp>
        <stp>T</stp>
        <tr r="C3820" s="1"/>
      </tp>
      <tp>
        <v>6466.75</v>
        <stp/>
        <stp>StudyData</stp>
        <stp>EP</stp>
        <stp>BAR</stp>
        <stp/>
        <stp>Open</stp>
        <stp>5</stp>
        <stp>-3808</stp>
        <stp>All</stp>
        <stp/>
        <stp/>
        <stp>FALSE</stp>
        <stp>T</stp>
        <tr r="C3810" s="1"/>
      </tp>
      <tp>
        <v>6459.5</v>
        <stp/>
        <stp>StudyData</stp>
        <stp>EP</stp>
        <stp>BAR</stp>
        <stp/>
        <stp>Open</stp>
        <stp>5</stp>
        <stp>-3898</stp>
        <stp>All</stp>
        <stp/>
        <stp/>
        <stp>FALSE</stp>
        <stp>T</stp>
        <tr r="C3900" s="1"/>
      </tp>
      <tp>
        <v>6454.25</v>
        <stp/>
        <stp>StudyData</stp>
        <stp>EP</stp>
        <stp>BAR</stp>
        <stp/>
        <stp>Open</stp>
        <stp>5</stp>
        <stp>-3888</stp>
        <stp>All</stp>
        <stp/>
        <stp/>
        <stp>FALSE</stp>
        <stp>T</stp>
        <tr r="C3890" s="1"/>
      </tp>
      <tp>
        <v>6472.75</v>
        <stp/>
        <stp>StudyData</stp>
        <stp>EP</stp>
        <stp>BAR</stp>
        <stp/>
        <stp>Open</stp>
        <stp>5</stp>
        <stp>-3978</stp>
        <stp>All</stp>
        <stp/>
        <stp/>
        <stp>FALSE</stp>
        <stp>T</stp>
        <tr r="C3980" s="1"/>
      </tp>
      <tp>
        <v>6472.75</v>
        <stp/>
        <stp>StudyData</stp>
        <stp>EP</stp>
        <stp>BAR</stp>
        <stp/>
        <stp>Open</stp>
        <stp>5</stp>
        <stp>-3968</stp>
        <stp>All</stp>
        <stp/>
        <stp/>
        <stp>FALSE</stp>
        <stp>T</stp>
        <tr r="C3970" s="1"/>
      </tp>
      <tp>
        <v>6470.75</v>
        <stp/>
        <stp>StudyData</stp>
        <stp>EP</stp>
        <stp>BAR</stp>
        <stp/>
        <stp>Open</stp>
        <stp>5</stp>
        <stp>-3958</stp>
        <stp>All</stp>
        <stp/>
        <stp/>
        <stp>FALSE</stp>
        <stp>T</stp>
        <tr r="C3960" s="1"/>
      </tp>
      <tp>
        <v>6465.5</v>
        <stp/>
        <stp>StudyData</stp>
        <stp>EP</stp>
        <stp>BAR</stp>
        <stp/>
        <stp>Open</stp>
        <stp>5</stp>
        <stp>-3948</stp>
        <stp>All</stp>
        <stp/>
        <stp/>
        <stp>FALSE</stp>
        <stp>T</stp>
        <tr r="C3950" s="1"/>
      </tp>
      <tp>
        <v>6466.5</v>
        <stp/>
        <stp>StudyData</stp>
        <stp>EP</stp>
        <stp>BAR</stp>
        <stp/>
        <stp>Open</stp>
        <stp>5</stp>
        <stp>-3938</stp>
        <stp>All</stp>
        <stp/>
        <stp/>
        <stp>FALSE</stp>
        <stp>T</stp>
        <tr r="C3940" s="1"/>
      </tp>
      <tp>
        <v>6464</v>
        <stp/>
        <stp>StudyData</stp>
        <stp>EP</stp>
        <stp>BAR</stp>
        <stp/>
        <stp>Open</stp>
        <stp>5</stp>
        <stp>-3928</stp>
        <stp>All</stp>
        <stp/>
        <stp/>
        <stp>FALSE</stp>
        <stp>T</stp>
        <tr r="C3930" s="1"/>
      </tp>
      <tp>
        <v>6464.25</v>
        <stp/>
        <stp>StudyData</stp>
        <stp>EP</stp>
        <stp>BAR</stp>
        <stp/>
        <stp>Open</stp>
        <stp>5</stp>
        <stp>-3918</stp>
        <stp>All</stp>
        <stp/>
        <stp/>
        <stp>FALSE</stp>
        <stp>T</stp>
        <tr r="C3920" s="1"/>
      </tp>
      <tp>
        <v>6458.75</v>
        <stp/>
        <stp>StudyData</stp>
        <stp>EP</stp>
        <stp>BAR</stp>
        <stp/>
        <stp>Open</stp>
        <stp>5</stp>
        <stp>-3908</stp>
        <stp>All</stp>
        <stp/>
        <stp/>
        <stp>FALSE</stp>
        <stp>T</stp>
        <tr r="C3910" s="1"/>
      </tp>
      <tp>
        <v>6470.5</v>
        <stp/>
        <stp>StudyData</stp>
        <stp>EP</stp>
        <stp>BAR</stp>
        <stp/>
        <stp>Open</stp>
        <stp>5</stp>
        <stp>-3998</stp>
        <stp>All</stp>
        <stp/>
        <stp/>
        <stp>FALSE</stp>
        <stp>T</stp>
        <tr r="C4000" s="1"/>
      </tp>
      <tp>
        <v>6468.25</v>
        <stp/>
        <stp>StudyData</stp>
        <stp>EP</stp>
        <stp>BAR</stp>
        <stp/>
        <stp>Open</stp>
        <stp>5</stp>
        <stp>-3988</stp>
        <stp>All</stp>
        <stp/>
        <stp/>
        <stp>FALSE</stp>
        <stp>T</stp>
        <tr r="C3990" s="1"/>
      </tp>
      <tp>
        <v>6471.75</v>
        <stp/>
        <stp>StudyData</stp>
        <stp>EP</stp>
        <stp>BAR</stp>
        <stp/>
        <stp>High</stp>
        <stp>5</stp>
        <stp>-3959</stp>
        <stp>All</stp>
        <stp/>
        <stp/>
        <stp>FALSE</stp>
        <stp>T</stp>
        <tr r="D3961" s="1"/>
      </tp>
      <tp>
        <v>6466.5</v>
        <stp/>
        <stp>StudyData</stp>
        <stp>EP</stp>
        <stp>BAR</stp>
        <stp/>
        <stp>High</stp>
        <stp>5</stp>
        <stp>-3949</stp>
        <stp>All</stp>
        <stp/>
        <stp/>
        <stp>FALSE</stp>
        <stp>T</stp>
        <tr r="D3951" s="1"/>
      </tp>
      <tp>
        <v>6474.75</v>
        <stp/>
        <stp>StudyData</stp>
        <stp>EP</stp>
        <stp>BAR</stp>
        <stp/>
        <stp>High</stp>
        <stp>5</stp>
        <stp>-3979</stp>
        <stp>All</stp>
        <stp/>
        <stp/>
        <stp>FALSE</stp>
        <stp>T</stp>
        <tr r="D3981" s="1"/>
      </tp>
      <tp>
        <v>6473.5</v>
        <stp/>
        <stp>StudyData</stp>
        <stp>EP</stp>
        <stp>BAR</stp>
        <stp/>
        <stp>High</stp>
        <stp>5</stp>
        <stp>-3969</stp>
        <stp>All</stp>
        <stp/>
        <stp/>
        <stp>FALSE</stp>
        <stp>T</stp>
        <tr r="D3971" s="1"/>
      </tp>
      <tp>
        <v>6464</v>
        <stp/>
        <stp>StudyData</stp>
        <stp>EP</stp>
        <stp>BAR</stp>
        <stp/>
        <stp>High</stp>
        <stp>5</stp>
        <stp>-3919</stp>
        <stp>All</stp>
        <stp/>
        <stp/>
        <stp>FALSE</stp>
        <stp>T</stp>
        <tr r="D3921" s="1"/>
      </tp>
      <tp>
        <v>6459.5</v>
        <stp/>
        <stp>StudyData</stp>
        <stp>EP</stp>
        <stp>BAR</stp>
        <stp/>
        <stp>High</stp>
        <stp>5</stp>
        <stp>-3909</stp>
        <stp>All</stp>
        <stp/>
        <stp/>
        <stp>FALSE</stp>
        <stp>T</stp>
        <tr r="D3911" s="1"/>
      </tp>
      <tp>
        <v>6467</v>
        <stp/>
        <stp>StudyData</stp>
        <stp>EP</stp>
        <stp>BAR</stp>
        <stp/>
        <stp>High</stp>
        <stp>5</stp>
        <stp>-3939</stp>
        <stp>All</stp>
        <stp/>
        <stp/>
        <stp>FALSE</stp>
        <stp>T</stp>
        <tr r="D3941" s="1"/>
      </tp>
      <tp>
        <v>6464.5</v>
        <stp/>
        <stp>StudyData</stp>
        <stp>EP</stp>
        <stp>BAR</stp>
        <stp/>
        <stp>High</stp>
        <stp>5</stp>
        <stp>-3929</stp>
        <stp>All</stp>
        <stp/>
        <stp/>
        <stp>FALSE</stp>
        <stp>T</stp>
        <tr r="D3931" s="1"/>
      </tp>
      <tp>
        <v>6471</v>
        <stp/>
        <stp>StudyData</stp>
        <stp>EP</stp>
        <stp>BAR</stp>
        <stp/>
        <stp>High</stp>
        <stp>5</stp>
        <stp>-3999</stp>
        <stp>All</stp>
        <stp/>
        <stp/>
        <stp>FALSE</stp>
        <stp>T</stp>
        <tr r="D4001" s="1"/>
      </tp>
      <tp>
        <v>6468.5</v>
        <stp/>
        <stp>StudyData</stp>
        <stp>EP</stp>
        <stp>BAR</stp>
        <stp/>
        <stp>High</stp>
        <stp>5</stp>
        <stp>-3989</stp>
        <stp>All</stp>
        <stp/>
        <stp/>
        <stp>FALSE</stp>
        <stp>T</stp>
        <tr r="D3991" s="1"/>
      </tp>
      <tp>
        <v>6461.5</v>
        <stp/>
        <stp>StudyData</stp>
        <stp>EP</stp>
        <stp>BAR</stp>
        <stp/>
        <stp>High</stp>
        <stp>5</stp>
        <stp>-3859</stp>
        <stp>All</stp>
        <stp/>
        <stp/>
        <stp>FALSE</stp>
        <stp>T</stp>
        <tr r="D3861" s="1"/>
      </tp>
      <tp>
        <v>6466.75</v>
        <stp/>
        <stp>StudyData</stp>
        <stp>EP</stp>
        <stp>BAR</stp>
        <stp/>
        <stp>High</stp>
        <stp>5</stp>
        <stp>-3849</stp>
        <stp>All</stp>
        <stp/>
        <stp/>
        <stp>FALSE</stp>
        <stp>T</stp>
        <tr r="D3851" s="1"/>
      </tp>
      <tp>
        <v>6459</v>
        <stp/>
        <stp>StudyData</stp>
        <stp>EP</stp>
        <stp>BAR</stp>
        <stp/>
        <stp>High</stp>
        <stp>5</stp>
        <stp>-3879</stp>
        <stp>All</stp>
        <stp/>
        <stp/>
        <stp>FALSE</stp>
        <stp>T</stp>
        <tr r="D3881" s="1"/>
      </tp>
      <tp>
        <v>6458.5</v>
        <stp/>
        <stp>StudyData</stp>
        <stp>EP</stp>
        <stp>BAR</stp>
        <stp/>
        <stp>High</stp>
        <stp>5</stp>
        <stp>-3869</stp>
        <stp>All</stp>
        <stp/>
        <stp/>
        <stp>FALSE</stp>
        <stp>T</stp>
        <tr r="D3871" s="1"/>
      </tp>
      <tp>
        <v>6463.25</v>
        <stp/>
        <stp>StudyData</stp>
        <stp>EP</stp>
        <stp>BAR</stp>
        <stp/>
        <stp>High</stp>
        <stp>5</stp>
        <stp>-3819</stp>
        <stp>All</stp>
        <stp/>
        <stp/>
        <stp>FALSE</stp>
        <stp>T</stp>
        <tr r="D3821" s="1"/>
      </tp>
      <tp>
        <v>6468.5</v>
        <stp/>
        <stp>StudyData</stp>
        <stp>EP</stp>
        <stp>BAR</stp>
        <stp/>
        <stp>High</stp>
        <stp>5</stp>
        <stp>-3809</stp>
        <stp>All</stp>
        <stp/>
        <stp/>
        <stp>FALSE</stp>
        <stp>T</stp>
        <tr r="D3811" s="1"/>
      </tp>
      <tp>
        <v>6466</v>
        <stp/>
        <stp>StudyData</stp>
        <stp>EP</stp>
        <stp>BAR</stp>
        <stp/>
        <stp>High</stp>
        <stp>5</stp>
        <stp>-3839</stp>
        <stp>All</stp>
        <stp/>
        <stp/>
        <stp>FALSE</stp>
        <stp>T</stp>
        <tr r="D3841" s="1"/>
      </tp>
      <tp>
        <v>6462.75</v>
        <stp/>
        <stp>StudyData</stp>
        <stp>EP</stp>
        <stp>BAR</stp>
        <stp/>
        <stp>High</stp>
        <stp>5</stp>
        <stp>-3829</stp>
        <stp>All</stp>
        <stp/>
        <stp/>
        <stp>FALSE</stp>
        <stp>T</stp>
        <tr r="D3831" s="1"/>
      </tp>
      <tp>
        <v>6460.5</v>
        <stp/>
        <stp>StudyData</stp>
        <stp>EP</stp>
        <stp>BAR</stp>
        <stp/>
        <stp>High</stp>
        <stp>5</stp>
        <stp>-3899</stp>
        <stp>All</stp>
        <stp/>
        <stp/>
        <stp>FALSE</stp>
        <stp>T</stp>
        <tr r="D3901" s="1"/>
      </tp>
      <tp>
        <v>6456</v>
        <stp/>
        <stp>StudyData</stp>
        <stp>EP</stp>
        <stp>BAR</stp>
        <stp/>
        <stp>High</stp>
        <stp>5</stp>
        <stp>-3889</stp>
        <stp>All</stp>
        <stp/>
        <stp/>
        <stp>FALSE</stp>
        <stp>T</stp>
        <tr r="D3891" s="1"/>
      </tp>
      <tp>
        <v>6435.75</v>
        <stp/>
        <stp>StudyData</stp>
        <stp>EP</stp>
        <stp>BAR</stp>
        <stp/>
        <stp>High</stp>
        <stp>5</stp>
        <stp>-3759</stp>
        <stp>All</stp>
        <stp/>
        <stp/>
        <stp>FALSE</stp>
        <stp>T</stp>
        <tr r="D3761" s="1"/>
      </tp>
      <tp>
        <v>6433.75</v>
        <stp/>
        <stp>StudyData</stp>
        <stp>EP</stp>
        <stp>BAR</stp>
        <stp/>
        <stp>High</stp>
        <stp>5</stp>
        <stp>-3749</stp>
        <stp>All</stp>
        <stp/>
        <stp/>
        <stp>FALSE</stp>
        <stp>T</stp>
        <tr r="D3751" s="1"/>
      </tp>
      <tp>
        <v>6448.5</v>
        <stp/>
        <stp>StudyData</stp>
        <stp>EP</stp>
        <stp>BAR</stp>
        <stp/>
        <stp>High</stp>
        <stp>5</stp>
        <stp>-3779</stp>
        <stp>All</stp>
        <stp/>
        <stp/>
        <stp>FALSE</stp>
        <stp>T</stp>
        <tr r="D3781" s="1"/>
      </tp>
      <tp>
        <v>6445.75</v>
        <stp/>
        <stp>StudyData</stp>
        <stp>EP</stp>
        <stp>BAR</stp>
        <stp/>
        <stp>High</stp>
        <stp>5</stp>
        <stp>-3769</stp>
        <stp>All</stp>
        <stp/>
        <stp/>
        <stp>FALSE</stp>
        <stp>T</stp>
        <tr r="D3771" s="1"/>
      </tp>
      <tp>
        <v>6436.5</v>
        <stp/>
        <stp>StudyData</stp>
        <stp>EP</stp>
        <stp>BAR</stp>
        <stp/>
        <stp>High</stp>
        <stp>5</stp>
        <stp>-3719</stp>
        <stp>All</stp>
        <stp/>
        <stp/>
        <stp>FALSE</stp>
        <stp>T</stp>
        <tr r="D3721" s="1"/>
      </tp>
      <tp>
        <v>6435</v>
        <stp/>
        <stp>StudyData</stp>
        <stp>EP</stp>
        <stp>BAR</stp>
        <stp/>
        <stp>High</stp>
        <stp>5</stp>
        <stp>-3709</stp>
        <stp>All</stp>
        <stp/>
        <stp/>
        <stp>FALSE</stp>
        <stp>T</stp>
        <tr r="D3711" s="1"/>
      </tp>
      <tp>
        <v>6426.25</v>
        <stp/>
        <stp>StudyData</stp>
        <stp>EP</stp>
        <stp>BAR</stp>
        <stp/>
        <stp>High</stp>
        <stp>5</stp>
        <stp>-3739</stp>
        <stp>All</stp>
        <stp/>
        <stp/>
        <stp>FALSE</stp>
        <stp>T</stp>
        <tr r="D3741" s="1"/>
      </tp>
      <tp>
        <v>6423.75</v>
        <stp/>
        <stp>StudyData</stp>
        <stp>EP</stp>
        <stp>BAR</stp>
        <stp/>
        <stp>High</stp>
        <stp>5</stp>
        <stp>-3729</stp>
        <stp>All</stp>
        <stp/>
        <stp/>
        <stp>FALSE</stp>
        <stp>T</stp>
        <tr r="D3731" s="1"/>
      </tp>
      <tp>
        <v>6464.5</v>
        <stp/>
        <stp>StudyData</stp>
        <stp>EP</stp>
        <stp>BAR</stp>
        <stp/>
        <stp>High</stp>
        <stp>5</stp>
        <stp>-3799</stp>
        <stp>All</stp>
        <stp/>
        <stp/>
        <stp>FALSE</stp>
        <stp>T</stp>
        <tr r="D3801" s="1"/>
      </tp>
      <tp>
        <v>6476.25</v>
        <stp/>
        <stp>StudyData</stp>
        <stp>EP</stp>
        <stp>BAR</stp>
        <stp/>
        <stp>High</stp>
        <stp>5</stp>
        <stp>-3789</stp>
        <stp>All</stp>
        <stp/>
        <stp/>
        <stp>FALSE</stp>
        <stp>T</stp>
        <tr r="D3791" s="1"/>
      </tp>
      <tp>
        <v>6418.5</v>
        <stp/>
        <stp>StudyData</stp>
        <stp>EP</stp>
        <stp>BAR</stp>
        <stp/>
        <stp>High</stp>
        <stp>5</stp>
        <stp>-3659</stp>
        <stp>All</stp>
        <stp/>
        <stp/>
        <stp>FALSE</stp>
        <stp>T</stp>
        <tr r="D3661" s="1"/>
      </tp>
      <tp>
        <v>6420.75</v>
        <stp/>
        <stp>StudyData</stp>
        <stp>EP</stp>
        <stp>BAR</stp>
        <stp/>
        <stp>High</stp>
        <stp>5</stp>
        <stp>-3649</stp>
        <stp>All</stp>
        <stp/>
        <stp/>
        <stp>FALSE</stp>
        <stp>T</stp>
        <tr r="D3651" s="1"/>
      </tp>
      <tp>
        <v>6426.75</v>
        <stp/>
        <stp>StudyData</stp>
        <stp>EP</stp>
        <stp>BAR</stp>
        <stp/>
        <stp>High</stp>
        <stp>5</stp>
        <stp>-3679</stp>
        <stp>All</stp>
        <stp/>
        <stp/>
        <stp>FALSE</stp>
        <stp>T</stp>
        <tr r="D3681" s="1"/>
      </tp>
      <tp>
        <v>6423.75</v>
        <stp/>
        <stp>StudyData</stp>
        <stp>EP</stp>
        <stp>BAR</stp>
        <stp/>
        <stp>High</stp>
        <stp>5</stp>
        <stp>-3669</stp>
        <stp>All</stp>
        <stp/>
        <stp/>
        <stp>FALSE</stp>
        <stp>T</stp>
        <tr r="D3671" s="1"/>
      </tp>
      <tp>
        <v>6411.25</v>
        <stp/>
        <stp>StudyData</stp>
        <stp>EP</stp>
        <stp>BAR</stp>
        <stp/>
        <stp>High</stp>
        <stp>5</stp>
        <stp>-3619</stp>
        <stp>All</stp>
        <stp/>
        <stp/>
        <stp>FALSE</stp>
        <stp>T</stp>
        <tr r="D3621" s="1"/>
      </tp>
      <tp>
        <v>6415.75</v>
        <stp/>
        <stp>StudyData</stp>
        <stp>EP</stp>
        <stp>BAR</stp>
        <stp/>
        <stp>High</stp>
        <stp>5</stp>
        <stp>-3609</stp>
        <stp>All</stp>
        <stp/>
        <stp/>
        <stp>FALSE</stp>
        <stp>T</stp>
        <tr r="D3611" s="1"/>
      </tp>
      <tp>
        <v>6414</v>
        <stp/>
        <stp>StudyData</stp>
        <stp>EP</stp>
        <stp>BAR</stp>
        <stp/>
        <stp>High</stp>
        <stp>5</stp>
        <stp>-3639</stp>
        <stp>All</stp>
        <stp/>
        <stp/>
        <stp>FALSE</stp>
        <stp>T</stp>
        <tr r="D3641" s="1"/>
      </tp>
      <tp>
        <v>6415.75</v>
        <stp/>
        <stp>StudyData</stp>
        <stp>EP</stp>
        <stp>BAR</stp>
        <stp/>
        <stp>High</stp>
        <stp>5</stp>
        <stp>-3629</stp>
        <stp>All</stp>
        <stp/>
        <stp/>
        <stp>FALSE</stp>
        <stp>T</stp>
        <tr r="D3631" s="1"/>
      </tp>
      <tp>
        <v>6433</v>
        <stp/>
        <stp>StudyData</stp>
        <stp>EP</stp>
        <stp>BAR</stp>
        <stp/>
        <stp>High</stp>
        <stp>5</stp>
        <stp>-3699</stp>
        <stp>All</stp>
        <stp/>
        <stp/>
        <stp>FALSE</stp>
        <stp>T</stp>
        <tr r="D3701" s="1"/>
      </tp>
      <tp>
        <v>6429.5</v>
        <stp/>
        <stp>StudyData</stp>
        <stp>EP</stp>
        <stp>BAR</stp>
        <stp/>
        <stp>High</stp>
        <stp>5</stp>
        <stp>-3689</stp>
        <stp>All</stp>
        <stp/>
        <stp/>
        <stp>FALSE</stp>
        <stp>T</stp>
        <tr r="D3691" s="1"/>
      </tp>
      <tp>
        <v>6427.75</v>
        <stp/>
        <stp>StudyData</stp>
        <stp>EP</stp>
        <stp>BAR</stp>
        <stp/>
        <stp>High</stp>
        <stp>5</stp>
        <stp>-3559</stp>
        <stp>All</stp>
        <stp/>
        <stp/>
        <stp>FALSE</stp>
        <stp>T</stp>
        <tr r="D3561" s="1"/>
      </tp>
      <tp>
        <v>6428.5</v>
        <stp/>
        <stp>StudyData</stp>
        <stp>EP</stp>
        <stp>BAR</stp>
        <stp/>
        <stp>High</stp>
        <stp>5</stp>
        <stp>-3549</stp>
        <stp>All</stp>
        <stp/>
        <stp/>
        <stp>FALSE</stp>
        <stp>T</stp>
        <tr r="D3551" s="1"/>
      </tp>
      <tp>
        <v>6421.5</v>
        <stp/>
        <stp>StudyData</stp>
        <stp>EP</stp>
        <stp>BAR</stp>
        <stp/>
        <stp>High</stp>
        <stp>5</stp>
        <stp>-3579</stp>
        <stp>All</stp>
        <stp/>
        <stp/>
        <stp>FALSE</stp>
        <stp>T</stp>
        <tr r="D3581" s="1"/>
      </tp>
      <tp>
        <v>6423.5</v>
        <stp/>
        <stp>StudyData</stp>
        <stp>EP</stp>
        <stp>BAR</stp>
        <stp/>
        <stp>High</stp>
        <stp>5</stp>
        <stp>-3569</stp>
        <stp>All</stp>
        <stp/>
        <stp/>
        <stp>FALSE</stp>
        <stp>T</stp>
        <tr r="D3571" s="1"/>
      </tp>
      <tp>
        <v>6422.75</v>
        <stp/>
        <stp>StudyData</stp>
        <stp>EP</stp>
        <stp>BAR</stp>
        <stp/>
        <stp>High</stp>
        <stp>5</stp>
        <stp>-3519</stp>
        <stp>All</stp>
        <stp/>
        <stp/>
        <stp>FALSE</stp>
        <stp>T</stp>
        <tr r="D3521" s="1"/>
      </tp>
      <tp>
        <v>6375.25</v>
        <stp/>
        <stp>StudyData</stp>
        <stp>EP</stp>
        <stp>BAR</stp>
        <stp/>
        <stp>High</stp>
        <stp>5</stp>
        <stp>-3509</stp>
        <stp>All</stp>
        <stp/>
        <stp/>
        <stp>FALSE</stp>
        <stp>T</stp>
        <tr r="D3511" s="1"/>
      </tp>
      <tp>
        <v>6427.75</v>
        <stp/>
        <stp>StudyData</stp>
        <stp>EP</stp>
        <stp>BAR</stp>
        <stp/>
        <stp>High</stp>
        <stp>5</stp>
        <stp>-3539</stp>
        <stp>All</stp>
        <stp/>
        <stp/>
        <stp>FALSE</stp>
        <stp>T</stp>
        <tr r="D3541" s="1"/>
      </tp>
      <tp>
        <v>6429.5</v>
        <stp/>
        <stp>StudyData</stp>
        <stp>EP</stp>
        <stp>BAR</stp>
        <stp/>
        <stp>High</stp>
        <stp>5</stp>
        <stp>-3529</stp>
        <stp>All</stp>
        <stp/>
        <stp/>
        <stp>FALSE</stp>
        <stp>T</stp>
        <tr r="D3531" s="1"/>
      </tp>
      <tp>
        <v>6419.75</v>
        <stp/>
        <stp>StudyData</stp>
        <stp>EP</stp>
        <stp>BAR</stp>
        <stp/>
        <stp>High</stp>
        <stp>5</stp>
        <stp>-3599</stp>
        <stp>All</stp>
        <stp/>
        <stp/>
        <stp>FALSE</stp>
        <stp>T</stp>
        <tr r="D3601" s="1"/>
      </tp>
      <tp>
        <v>6420.75</v>
        <stp/>
        <stp>StudyData</stp>
        <stp>EP</stp>
        <stp>BAR</stp>
        <stp/>
        <stp>High</stp>
        <stp>5</stp>
        <stp>-3589</stp>
        <stp>All</stp>
        <stp/>
        <stp/>
        <stp>FALSE</stp>
        <stp>T</stp>
        <tr r="D3591" s="1"/>
      </tp>
      <tp>
        <v>6402</v>
        <stp/>
        <stp>StudyData</stp>
        <stp>EP</stp>
        <stp>BAR</stp>
        <stp/>
        <stp>High</stp>
        <stp>5</stp>
        <stp>-3459</stp>
        <stp>All</stp>
        <stp/>
        <stp/>
        <stp>FALSE</stp>
        <stp>T</stp>
        <tr r="D3461" s="1"/>
      </tp>
      <tp>
        <v>6421.75</v>
        <stp/>
        <stp>StudyData</stp>
        <stp>EP</stp>
        <stp>BAR</stp>
        <stp/>
        <stp>High</stp>
        <stp>5</stp>
        <stp>-3449</stp>
        <stp>All</stp>
        <stp/>
        <stp/>
        <stp>FALSE</stp>
        <stp>T</stp>
        <tr r="D3451" s="1"/>
      </tp>
      <tp>
        <v>6403.25</v>
        <stp/>
        <stp>StudyData</stp>
        <stp>EP</stp>
        <stp>BAR</stp>
        <stp/>
        <stp>High</stp>
        <stp>5</stp>
        <stp>-3479</stp>
        <stp>All</stp>
        <stp/>
        <stp/>
        <stp>FALSE</stp>
        <stp>T</stp>
        <tr r="D3481" s="1"/>
      </tp>
      <tp>
        <v>6411.25</v>
        <stp/>
        <stp>StudyData</stp>
        <stp>EP</stp>
        <stp>BAR</stp>
        <stp/>
        <stp>High</stp>
        <stp>5</stp>
        <stp>-3469</stp>
        <stp>All</stp>
        <stp/>
        <stp/>
        <stp>FALSE</stp>
        <stp>T</stp>
        <tr r="D3471" s="1"/>
      </tp>
      <tp>
        <v>6412.25</v>
        <stp/>
        <stp>StudyData</stp>
        <stp>EP</stp>
        <stp>BAR</stp>
        <stp/>
        <stp>High</stp>
        <stp>5</stp>
        <stp>-3419</stp>
        <stp>All</stp>
        <stp/>
        <stp/>
        <stp>FALSE</stp>
        <stp>T</stp>
        <tr r="D3421" s="1"/>
      </tp>
      <tp>
        <v>6411</v>
        <stp/>
        <stp>StudyData</stp>
        <stp>EP</stp>
        <stp>BAR</stp>
        <stp/>
        <stp>High</stp>
        <stp>5</stp>
        <stp>-3409</stp>
        <stp>All</stp>
        <stp/>
        <stp/>
        <stp>FALSE</stp>
        <stp>T</stp>
        <tr r="D3411" s="1"/>
      </tp>
      <tp>
        <v>6412.75</v>
        <stp/>
        <stp>StudyData</stp>
        <stp>EP</stp>
        <stp>BAR</stp>
        <stp/>
        <stp>High</stp>
        <stp>5</stp>
        <stp>-3439</stp>
        <stp>All</stp>
        <stp/>
        <stp/>
        <stp>FALSE</stp>
        <stp>T</stp>
        <tr r="D3441" s="1"/>
      </tp>
      <tp>
        <v>6416</v>
        <stp/>
        <stp>StudyData</stp>
        <stp>EP</stp>
        <stp>BAR</stp>
        <stp/>
        <stp>High</stp>
        <stp>5</stp>
        <stp>-3429</stp>
        <stp>All</stp>
        <stp/>
        <stp/>
        <stp>FALSE</stp>
        <stp>T</stp>
        <tr r="D3431" s="1"/>
      </tp>
      <tp>
        <v>6396.75</v>
        <stp/>
        <stp>StudyData</stp>
        <stp>EP</stp>
        <stp>BAR</stp>
        <stp/>
        <stp>High</stp>
        <stp>5</stp>
        <stp>-3499</stp>
        <stp>All</stp>
        <stp/>
        <stp/>
        <stp>FALSE</stp>
        <stp>T</stp>
        <tr r="D3501" s="1"/>
      </tp>
      <tp>
        <v>6397.25</v>
        <stp/>
        <stp>StudyData</stp>
        <stp>EP</stp>
        <stp>BAR</stp>
        <stp/>
        <stp>High</stp>
        <stp>5</stp>
        <stp>-3489</stp>
        <stp>All</stp>
        <stp/>
        <stp/>
        <stp>FALSE</stp>
        <stp>T</stp>
        <tr r="D3491" s="1"/>
      </tp>
      <tp>
        <v>6414.25</v>
        <stp/>
        <stp>StudyData</stp>
        <stp>EP</stp>
        <stp>BAR</stp>
        <stp/>
        <stp>High</stp>
        <stp>5</stp>
        <stp>-3359</stp>
        <stp>All</stp>
        <stp/>
        <stp/>
        <stp>FALSE</stp>
        <stp>T</stp>
        <tr r="D3361" s="1"/>
      </tp>
      <tp>
        <v>6413.75</v>
        <stp/>
        <stp>StudyData</stp>
        <stp>EP</stp>
        <stp>BAR</stp>
        <stp/>
        <stp>High</stp>
        <stp>5</stp>
        <stp>-3349</stp>
        <stp>All</stp>
        <stp/>
        <stp/>
        <stp>FALSE</stp>
        <stp>T</stp>
        <tr r="D3351" s="1"/>
      </tp>
      <tp>
        <v>6419</v>
        <stp/>
        <stp>StudyData</stp>
        <stp>EP</stp>
        <stp>BAR</stp>
        <stp/>
        <stp>High</stp>
        <stp>5</stp>
        <stp>-3379</stp>
        <stp>All</stp>
        <stp/>
        <stp/>
        <stp>FALSE</stp>
        <stp>T</stp>
        <tr r="D3381" s="1"/>
      </tp>
      <tp>
        <v>6418.75</v>
        <stp/>
        <stp>StudyData</stp>
        <stp>EP</stp>
        <stp>BAR</stp>
        <stp/>
        <stp>High</stp>
        <stp>5</stp>
        <stp>-3369</stp>
        <stp>All</stp>
        <stp/>
        <stp/>
        <stp>FALSE</stp>
        <stp>T</stp>
        <tr r="D3371" s="1"/>
      </tp>
      <tp>
        <v>6412.5</v>
        <stp/>
        <stp>StudyData</stp>
        <stp>EP</stp>
        <stp>BAR</stp>
        <stp/>
        <stp>High</stp>
        <stp>5</stp>
        <stp>-3319</stp>
        <stp>All</stp>
        <stp/>
        <stp/>
        <stp>FALSE</stp>
        <stp>T</stp>
        <tr r="D3321" s="1"/>
      </tp>
      <tp>
        <v>6415.75</v>
        <stp/>
        <stp>StudyData</stp>
        <stp>EP</stp>
        <stp>BAR</stp>
        <stp/>
        <stp>High</stp>
        <stp>5</stp>
        <stp>-3309</stp>
        <stp>All</stp>
        <stp/>
        <stp/>
        <stp>FALSE</stp>
        <stp>T</stp>
        <tr r="D3311" s="1"/>
      </tp>
      <tp>
        <v>6408.75</v>
        <stp/>
        <stp>StudyData</stp>
        <stp>EP</stp>
        <stp>BAR</stp>
        <stp/>
        <stp>High</stp>
        <stp>5</stp>
        <stp>-3339</stp>
        <stp>All</stp>
        <stp/>
        <stp/>
        <stp>FALSE</stp>
        <stp>T</stp>
        <tr r="D3341" s="1"/>
      </tp>
      <tp>
        <v>6417.25</v>
        <stp/>
        <stp>StudyData</stp>
        <stp>EP</stp>
        <stp>BAR</stp>
        <stp/>
        <stp>High</stp>
        <stp>5</stp>
        <stp>-3329</stp>
        <stp>All</stp>
        <stp/>
        <stp/>
        <stp>FALSE</stp>
        <stp>T</stp>
        <tr r="D3331" s="1"/>
      </tp>
      <tp>
        <v>6409.5</v>
        <stp/>
        <stp>StudyData</stp>
        <stp>EP</stp>
        <stp>BAR</stp>
        <stp/>
        <stp>High</stp>
        <stp>5</stp>
        <stp>-3399</stp>
        <stp>All</stp>
        <stp/>
        <stp/>
        <stp>FALSE</stp>
        <stp>T</stp>
        <tr r="D3401" s="1"/>
      </tp>
      <tp>
        <v>6407.25</v>
        <stp/>
        <stp>StudyData</stp>
        <stp>EP</stp>
        <stp>BAR</stp>
        <stp/>
        <stp>High</stp>
        <stp>5</stp>
        <stp>-3389</stp>
        <stp>All</stp>
        <stp/>
        <stp/>
        <stp>FALSE</stp>
        <stp>T</stp>
        <tr r="D3391" s="1"/>
      </tp>
      <tp>
        <v>6392</v>
        <stp/>
        <stp>StudyData</stp>
        <stp>EP</stp>
        <stp>BAR</stp>
        <stp/>
        <stp>High</stp>
        <stp>5</stp>
        <stp>-3259</stp>
        <stp>All</stp>
        <stp/>
        <stp/>
        <stp>FALSE</stp>
        <stp>T</stp>
        <tr r="D3261" s="1"/>
      </tp>
      <tp>
        <v>6391.75</v>
        <stp/>
        <stp>StudyData</stp>
        <stp>EP</stp>
        <stp>BAR</stp>
        <stp/>
        <stp>High</stp>
        <stp>5</stp>
        <stp>-3249</stp>
        <stp>All</stp>
        <stp/>
        <stp/>
        <stp>FALSE</stp>
        <stp>T</stp>
        <tr r="D3251" s="1"/>
      </tp>
      <tp>
        <v>6402.25</v>
        <stp/>
        <stp>StudyData</stp>
        <stp>EP</stp>
        <stp>BAR</stp>
        <stp/>
        <stp>High</stp>
        <stp>5</stp>
        <stp>-3279</stp>
        <stp>All</stp>
        <stp/>
        <stp/>
        <stp>FALSE</stp>
        <stp>T</stp>
        <tr r="D3281" s="1"/>
      </tp>
      <tp>
        <v>6404</v>
        <stp/>
        <stp>StudyData</stp>
        <stp>EP</stp>
        <stp>BAR</stp>
        <stp/>
        <stp>High</stp>
        <stp>5</stp>
        <stp>-3269</stp>
        <stp>All</stp>
        <stp/>
        <stp/>
        <stp>FALSE</stp>
        <stp>T</stp>
        <tr r="D3271" s="1"/>
      </tp>
      <tp>
        <v>6408.5</v>
        <stp/>
        <stp>StudyData</stp>
        <stp>EP</stp>
        <stp>BAR</stp>
        <stp/>
        <stp>High</stp>
        <stp>5</stp>
        <stp>-3219</stp>
        <stp>All</stp>
        <stp/>
        <stp/>
        <stp>FALSE</stp>
        <stp>T</stp>
        <tr r="D3221" s="1"/>
      </tp>
      <tp>
        <v>6389.25</v>
        <stp/>
        <stp>StudyData</stp>
        <stp>EP</stp>
        <stp>BAR</stp>
        <stp/>
        <stp>High</stp>
        <stp>5</stp>
        <stp>-3209</stp>
        <stp>All</stp>
        <stp/>
        <stp/>
        <stp>FALSE</stp>
        <stp>T</stp>
        <tr r="D3211" s="1"/>
      </tp>
      <tp>
        <v>6402</v>
        <stp/>
        <stp>StudyData</stp>
        <stp>EP</stp>
        <stp>BAR</stp>
        <stp/>
        <stp>High</stp>
        <stp>5</stp>
        <stp>-3239</stp>
        <stp>All</stp>
        <stp/>
        <stp/>
        <stp>FALSE</stp>
        <stp>T</stp>
        <tr r="D3241" s="1"/>
      </tp>
      <tp>
        <v>6403.25</v>
        <stp/>
        <stp>StudyData</stp>
        <stp>EP</stp>
        <stp>BAR</stp>
        <stp/>
        <stp>High</stp>
        <stp>5</stp>
        <stp>-3229</stp>
        <stp>All</stp>
        <stp/>
        <stp/>
        <stp>FALSE</stp>
        <stp>T</stp>
        <tr r="D3231" s="1"/>
      </tp>
      <tp>
        <v>6404.5</v>
        <stp/>
        <stp>StudyData</stp>
        <stp>EP</stp>
        <stp>BAR</stp>
        <stp/>
        <stp>High</stp>
        <stp>5</stp>
        <stp>-3299</stp>
        <stp>All</stp>
        <stp/>
        <stp/>
        <stp>FALSE</stp>
        <stp>T</stp>
        <tr r="D3301" s="1"/>
      </tp>
      <tp>
        <v>6408.25</v>
        <stp/>
        <stp>StudyData</stp>
        <stp>EP</stp>
        <stp>BAR</stp>
        <stp/>
        <stp>High</stp>
        <stp>5</stp>
        <stp>-3289</stp>
        <stp>All</stp>
        <stp/>
        <stp/>
        <stp>FALSE</stp>
        <stp>T</stp>
        <tr r="D3291" s="1"/>
      </tp>
      <tp>
        <v>6392.25</v>
        <stp/>
        <stp>StudyData</stp>
        <stp>EP</stp>
        <stp>BAR</stp>
        <stp/>
        <stp>High</stp>
        <stp>5</stp>
        <stp>-3159</stp>
        <stp>All</stp>
        <stp/>
        <stp/>
        <stp>FALSE</stp>
        <stp>T</stp>
        <tr r="D3161" s="1"/>
      </tp>
      <tp>
        <v>6394.5</v>
        <stp/>
        <stp>StudyData</stp>
        <stp>EP</stp>
        <stp>BAR</stp>
        <stp/>
        <stp>High</stp>
        <stp>5</stp>
        <stp>-3149</stp>
        <stp>All</stp>
        <stp/>
        <stp/>
        <stp>FALSE</stp>
        <stp>T</stp>
        <tr r="D3151" s="1"/>
      </tp>
      <tp>
        <v>6396</v>
        <stp/>
        <stp>StudyData</stp>
        <stp>EP</stp>
        <stp>BAR</stp>
        <stp/>
        <stp>High</stp>
        <stp>5</stp>
        <stp>-3179</stp>
        <stp>All</stp>
        <stp/>
        <stp/>
        <stp>FALSE</stp>
        <stp>T</stp>
        <tr r="D3181" s="1"/>
      </tp>
      <tp>
        <v>6391.25</v>
        <stp/>
        <stp>StudyData</stp>
        <stp>EP</stp>
        <stp>BAR</stp>
        <stp/>
        <stp>High</stp>
        <stp>5</stp>
        <stp>-3169</stp>
        <stp>All</stp>
        <stp/>
        <stp/>
        <stp>FALSE</stp>
        <stp>T</stp>
        <tr r="D3171" s="1"/>
      </tp>
      <tp>
        <v>6393</v>
        <stp/>
        <stp>StudyData</stp>
        <stp>EP</stp>
        <stp>BAR</stp>
        <stp/>
        <stp>High</stp>
        <stp>5</stp>
        <stp>-3119</stp>
        <stp>All</stp>
        <stp/>
        <stp/>
        <stp>FALSE</stp>
        <stp>T</stp>
        <tr r="D3121" s="1"/>
      </tp>
      <tp>
        <v>6389.25</v>
        <stp/>
        <stp>StudyData</stp>
        <stp>EP</stp>
        <stp>BAR</stp>
        <stp/>
        <stp>High</stp>
        <stp>5</stp>
        <stp>-3109</stp>
        <stp>All</stp>
        <stp/>
        <stp/>
        <stp>FALSE</stp>
        <stp>T</stp>
        <tr r="D3111" s="1"/>
      </tp>
      <tp>
        <v>6397.5</v>
        <stp/>
        <stp>StudyData</stp>
        <stp>EP</stp>
        <stp>BAR</stp>
        <stp/>
        <stp>High</stp>
        <stp>5</stp>
        <stp>-3139</stp>
        <stp>All</stp>
        <stp/>
        <stp/>
        <stp>FALSE</stp>
        <stp>T</stp>
        <tr r="D3141" s="1"/>
      </tp>
      <tp>
        <v>6395</v>
        <stp/>
        <stp>StudyData</stp>
        <stp>EP</stp>
        <stp>BAR</stp>
        <stp/>
        <stp>High</stp>
        <stp>5</stp>
        <stp>-3129</stp>
        <stp>All</stp>
        <stp/>
        <stp/>
        <stp>FALSE</stp>
        <stp>T</stp>
        <tr r="D3131" s="1"/>
      </tp>
      <tp>
        <v>6377.75</v>
        <stp/>
        <stp>StudyData</stp>
        <stp>EP</stp>
        <stp>BAR</stp>
        <stp/>
        <stp>High</stp>
        <stp>5</stp>
        <stp>-3199</stp>
        <stp>All</stp>
        <stp/>
        <stp/>
        <stp>FALSE</stp>
        <stp>T</stp>
        <tr r="D3201" s="1"/>
      </tp>
      <tp>
        <v>6392.75</v>
        <stp/>
        <stp>StudyData</stp>
        <stp>EP</stp>
        <stp>BAR</stp>
        <stp/>
        <stp>High</stp>
        <stp>5</stp>
        <stp>-3189</stp>
        <stp>All</stp>
        <stp/>
        <stp/>
        <stp>FALSE</stp>
        <stp>T</stp>
        <tr r="D3191" s="1"/>
      </tp>
      <tp>
        <v>6385.25</v>
        <stp/>
        <stp>StudyData</stp>
        <stp>EP</stp>
        <stp>BAR</stp>
        <stp/>
        <stp>High</stp>
        <stp>5</stp>
        <stp>-3059</stp>
        <stp>All</stp>
        <stp/>
        <stp/>
        <stp>FALSE</stp>
        <stp>T</stp>
        <tr r="D3061" s="1"/>
      </tp>
      <tp>
        <v>6377.75</v>
        <stp/>
        <stp>StudyData</stp>
        <stp>EP</stp>
        <stp>BAR</stp>
        <stp/>
        <stp>High</stp>
        <stp>5</stp>
        <stp>-3049</stp>
        <stp>All</stp>
        <stp/>
        <stp/>
        <stp>FALSE</stp>
        <stp>T</stp>
        <tr r="D3051" s="1"/>
      </tp>
      <tp>
        <v>6389.75</v>
        <stp/>
        <stp>StudyData</stp>
        <stp>EP</stp>
        <stp>BAR</stp>
        <stp/>
        <stp>High</stp>
        <stp>5</stp>
        <stp>-3079</stp>
        <stp>All</stp>
        <stp/>
        <stp/>
        <stp>FALSE</stp>
        <stp>T</stp>
        <tr r="D3081" s="1"/>
      </tp>
      <tp>
        <v>6387.5</v>
        <stp/>
        <stp>StudyData</stp>
        <stp>EP</stp>
        <stp>BAR</stp>
        <stp/>
        <stp>High</stp>
        <stp>5</stp>
        <stp>-3069</stp>
        <stp>All</stp>
        <stp/>
        <stp/>
        <stp>FALSE</stp>
        <stp>T</stp>
        <tr r="D3071" s="1"/>
      </tp>
      <tp>
        <v>6402</v>
        <stp/>
        <stp>StudyData</stp>
        <stp>EP</stp>
        <stp>BAR</stp>
        <stp/>
        <stp>High</stp>
        <stp>5</stp>
        <stp>-3019</stp>
        <stp>All</stp>
        <stp/>
        <stp/>
        <stp>FALSE</stp>
        <stp>T</stp>
        <tr r="D3021" s="1"/>
      </tp>
      <tp>
        <v>6405.5</v>
        <stp/>
        <stp>StudyData</stp>
        <stp>EP</stp>
        <stp>BAR</stp>
        <stp/>
        <stp>High</stp>
        <stp>5</stp>
        <stp>-3009</stp>
        <stp>All</stp>
        <stp/>
        <stp/>
        <stp>FALSE</stp>
        <stp>T</stp>
        <tr r="D3011" s="1"/>
      </tp>
      <tp>
        <v>6387.75</v>
        <stp/>
        <stp>StudyData</stp>
        <stp>EP</stp>
        <stp>BAR</stp>
        <stp/>
        <stp>High</stp>
        <stp>5</stp>
        <stp>-3039</stp>
        <stp>All</stp>
        <stp/>
        <stp/>
        <stp>FALSE</stp>
        <stp>T</stp>
        <tr r="D3041" s="1"/>
      </tp>
      <tp>
        <v>6397</v>
        <stp/>
        <stp>StudyData</stp>
        <stp>EP</stp>
        <stp>BAR</stp>
        <stp/>
        <stp>High</stp>
        <stp>5</stp>
        <stp>-3029</stp>
        <stp>All</stp>
        <stp/>
        <stp/>
        <stp>FALSE</stp>
        <stp>T</stp>
        <tr r="D3031" s="1"/>
      </tp>
      <tp>
        <v>6394</v>
        <stp/>
        <stp>StudyData</stp>
        <stp>EP</stp>
        <stp>BAR</stp>
        <stp/>
        <stp>High</stp>
        <stp>5</stp>
        <stp>-3099</stp>
        <stp>All</stp>
        <stp/>
        <stp/>
        <stp>FALSE</stp>
        <stp>T</stp>
        <tr r="D3101" s="1"/>
      </tp>
      <tp>
        <v>6388</v>
        <stp/>
        <stp>StudyData</stp>
        <stp>EP</stp>
        <stp>BAR</stp>
        <stp/>
        <stp>High</stp>
        <stp>5</stp>
        <stp>-3089</stp>
        <stp>All</stp>
        <stp/>
        <stp/>
        <stp>FALSE</stp>
        <stp>T</stp>
        <tr r="D3091" s="1"/>
      </tp>
      <tp>
        <v>6474</v>
        <stp/>
        <stp>StudyData</stp>
        <stp>EP</stp>
        <stp>BAR</stp>
        <stp/>
        <stp>High</stp>
        <stp>5</stp>
        <stp>-2959</stp>
        <stp>All</stp>
        <stp/>
        <stp/>
        <stp>FALSE</stp>
        <stp>T</stp>
        <tr r="D2961" s="1"/>
      </tp>
      <tp>
        <v>6493.25</v>
        <stp/>
        <stp>StudyData</stp>
        <stp>EP</stp>
        <stp>BAR</stp>
        <stp/>
        <stp>High</stp>
        <stp>5</stp>
        <stp>-2949</stp>
        <stp>All</stp>
        <stp/>
        <stp/>
        <stp>FALSE</stp>
        <stp>T</stp>
        <tr r="D2951" s="1"/>
      </tp>
      <tp>
        <v>6402.75</v>
        <stp/>
        <stp>StudyData</stp>
        <stp>EP</stp>
        <stp>BAR</stp>
        <stp/>
        <stp>High</stp>
        <stp>5</stp>
        <stp>-2979</stp>
        <stp>All</stp>
        <stp/>
        <stp/>
        <stp>FALSE</stp>
        <stp>T</stp>
        <tr r="D2981" s="1"/>
      </tp>
      <tp>
        <v>6411.25</v>
        <stp/>
        <stp>StudyData</stp>
        <stp>EP</stp>
        <stp>BAR</stp>
        <stp/>
        <stp>High</stp>
        <stp>5</stp>
        <stp>-2969</stp>
        <stp>All</stp>
        <stp/>
        <stp/>
        <stp>FALSE</stp>
        <stp>T</stp>
        <tr r="D2971" s="1"/>
      </tp>
      <tp>
        <v>6493.5</v>
        <stp/>
        <stp>StudyData</stp>
        <stp>EP</stp>
        <stp>BAR</stp>
        <stp/>
        <stp>High</stp>
        <stp>5</stp>
        <stp>-2919</stp>
        <stp>All</stp>
        <stp/>
        <stp/>
        <stp>FALSE</stp>
        <stp>T</stp>
        <tr r="D2921" s="1"/>
      </tp>
      <tp>
        <v>6488.5</v>
        <stp/>
        <stp>StudyData</stp>
        <stp>EP</stp>
        <stp>BAR</stp>
        <stp/>
        <stp>High</stp>
        <stp>5</stp>
        <stp>-2909</stp>
        <stp>All</stp>
        <stp/>
        <stp/>
        <stp>FALSE</stp>
        <stp>T</stp>
        <tr r="D2911" s="1"/>
      </tp>
      <tp>
        <v>6490</v>
        <stp/>
        <stp>StudyData</stp>
        <stp>EP</stp>
        <stp>BAR</stp>
        <stp/>
        <stp>High</stp>
        <stp>5</stp>
        <stp>-2939</stp>
        <stp>All</stp>
        <stp/>
        <stp/>
        <stp>FALSE</stp>
        <stp>T</stp>
        <tr r="D2941" s="1"/>
      </tp>
      <tp>
        <v>6482.75</v>
        <stp/>
        <stp>StudyData</stp>
        <stp>EP</stp>
        <stp>BAR</stp>
        <stp/>
        <stp>High</stp>
        <stp>5</stp>
        <stp>-2929</stp>
        <stp>All</stp>
        <stp/>
        <stp/>
        <stp>FALSE</stp>
        <stp>T</stp>
        <tr r="D2931" s="1"/>
      </tp>
      <tp>
        <v>6405.5</v>
        <stp/>
        <stp>StudyData</stp>
        <stp>EP</stp>
        <stp>BAR</stp>
        <stp/>
        <stp>High</stp>
        <stp>5</stp>
        <stp>-2999</stp>
        <stp>All</stp>
        <stp/>
        <stp/>
        <stp>FALSE</stp>
        <stp>T</stp>
        <tr r="D3001" s="1"/>
      </tp>
      <tp>
        <v>6401.5</v>
        <stp/>
        <stp>StudyData</stp>
        <stp>EP</stp>
        <stp>BAR</stp>
        <stp/>
        <stp>High</stp>
        <stp>5</stp>
        <stp>-2989</stp>
        <stp>All</stp>
        <stp/>
        <stp/>
        <stp>FALSE</stp>
        <stp>T</stp>
        <tr r="D2991" s="1"/>
      </tp>
      <tp>
        <v>6486.75</v>
        <stp/>
        <stp>StudyData</stp>
        <stp>EP</stp>
        <stp>BAR</stp>
        <stp/>
        <stp>High</stp>
        <stp>5</stp>
        <stp>-2859</stp>
        <stp>All</stp>
        <stp/>
        <stp/>
        <stp>FALSE</stp>
        <stp>T</stp>
        <tr r="D2861" s="1"/>
      </tp>
      <tp>
        <v>6481.5</v>
        <stp/>
        <stp>StudyData</stp>
        <stp>EP</stp>
        <stp>BAR</stp>
        <stp/>
        <stp>High</stp>
        <stp>5</stp>
        <stp>-2849</stp>
        <stp>All</stp>
        <stp/>
        <stp/>
        <stp>FALSE</stp>
        <stp>T</stp>
        <tr r="D2851" s="1"/>
      </tp>
      <tp>
        <v>6494</v>
        <stp/>
        <stp>StudyData</stp>
        <stp>EP</stp>
        <stp>BAR</stp>
        <stp/>
        <stp>High</stp>
        <stp>5</stp>
        <stp>-2879</stp>
        <stp>All</stp>
        <stp/>
        <stp/>
        <stp>FALSE</stp>
        <stp>T</stp>
        <tr r="D2881" s="1"/>
      </tp>
      <tp>
        <v>6482.75</v>
        <stp/>
        <stp>StudyData</stp>
        <stp>EP</stp>
        <stp>BAR</stp>
        <stp/>
        <stp>High</stp>
        <stp>5</stp>
        <stp>-2869</stp>
        <stp>All</stp>
        <stp/>
        <stp/>
        <stp>FALSE</stp>
        <stp>T</stp>
        <tr r="D2871" s="1"/>
      </tp>
      <tp>
        <v>6472.75</v>
        <stp/>
        <stp>StudyData</stp>
        <stp>EP</stp>
        <stp>BAR</stp>
        <stp/>
        <stp>High</stp>
        <stp>5</stp>
        <stp>-2819</stp>
        <stp>All</stp>
        <stp/>
        <stp/>
        <stp>FALSE</stp>
        <stp>T</stp>
        <tr r="D2821" s="1"/>
      </tp>
      <tp>
        <v>6478</v>
        <stp/>
        <stp>StudyData</stp>
        <stp>EP</stp>
        <stp>BAR</stp>
        <stp/>
        <stp>High</stp>
        <stp>5</stp>
        <stp>-2809</stp>
        <stp>All</stp>
        <stp/>
        <stp/>
        <stp>FALSE</stp>
        <stp>T</stp>
        <tr r="D2811" s="1"/>
      </tp>
      <tp>
        <v>6478</v>
        <stp/>
        <stp>StudyData</stp>
        <stp>EP</stp>
        <stp>BAR</stp>
        <stp/>
        <stp>High</stp>
        <stp>5</stp>
        <stp>-2839</stp>
        <stp>All</stp>
        <stp/>
        <stp/>
        <stp>FALSE</stp>
        <stp>T</stp>
        <tr r="D2841" s="1"/>
      </tp>
      <tp>
        <v>6475.75</v>
        <stp/>
        <stp>StudyData</stp>
        <stp>EP</stp>
        <stp>BAR</stp>
        <stp/>
        <stp>High</stp>
        <stp>5</stp>
        <stp>-2829</stp>
        <stp>All</stp>
        <stp/>
        <stp/>
        <stp>FALSE</stp>
        <stp>T</stp>
        <tr r="D2831" s="1"/>
      </tp>
      <tp>
        <v>6484.5</v>
        <stp/>
        <stp>StudyData</stp>
        <stp>EP</stp>
        <stp>BAR</stp>
        <stp/>
        <stp>High</stp>
        <stp>5</stp>
        <stp>-2899</stp>
        <stp>All</stp>
        <stp/>
        <stp/>
        <stp>FALSE</stp>
        <stp>T</stp>
        <tr r="D2901" s="1"/>
      </tp>
      <tp>
        <v>6486.25</v>
        <stp/>
        <stp>StudyData</stp>
        <stp>EP</stp>
        <stp>BAR</stp>
        <stp/>
        <stp>High</stp>
        <stp>5</stp>
        <stp>-2889</stp>
        <stp>All</stp>
        <stp/>
        <stp/>
        <stp>FALSE</stp>
        <stp>T</stp>
        <tr r="D2891" s="1"/>
      </tp>
      <tp>
        <v>6475.25</v>
        <stp/>
        <stp>StudyData</stp>
        <stp>EP</stp>
        <stp>BAR</stp>
        <stp/>
        <stp>High</stp>
        <stp>5</stp>
        <stp>-2759</stp>
        <stp>All</stp>
        <stp/>
        <stp/>
        <stp>FALSE</stp>
        <stp>T</stp>
        <tr r="D2761" s="1"/>
      </tp>
      <tp>
        <v>6473.5</v>
        <stp/>
        <stp>StudyData</stp>
        <stp>EP</stp>
        <stp>BAR</stp>
        <stp/>
        <stp>High</stp>
        <stp>5</stp>
        <stp>-2749</stp>
        <stp>All</stp>
        <stp/>
        <stp/>
        <stp>FALSE</stp>
        <stp>T</stp>
        <tr r="D2751" s="1"/>
      </tp>
      <tp>
        <v>6479.75</v>
        <stp/>
        <stp>StudyData</stp>
        <stp>EP</stp>
        <stp>BAR</stp>
        <stp/>
        <stp>High</stp>
        <stp>5</stp>
        <stp>-2779</stp>
        <stp>All</stp>
        <stp/>
        <stp/>
        <stp>FALSE</stp>
        <stp>T</stp>
        <tr r="D2781" s="1"/>
      </tp>
      <tp>
        <v>6475.25</v>
        <stp/>
        <stp>StudyData</stp>
        <stp>EP</stp>
        <stp>BAR</stp>
        <stp/>
        <stp>High</stp>
        <stp>5</stp>
        <stp>-2769</stp>
        <stp>All</stp>
        <stp/>
        <stp/>
        <stp>FALSE</stp>
        <stp>T</stp>
        <tr r="D2771" s="1"/>
      </tp>
      <tp>
        <v>6469</v>
        <stp/>
        <stp>StudyData</stp>
        <stp>EP</stp>
        <stp>BAR</stp>
        <stp/>
        <stp>High</stp>
        <stp>5</stp>
        <stp>-2719</stp>
        <stp>All</stp>
        <stp/>
        <stp/>
        <stp>FALSE</stp>
        <stp>T</stp>
        <tr r="D2721" s="1"/>
      </tp>
      <tp>
        <v>6463.75</v>
        <stp/>
        <stp>StudyData</stp>
        <stp>EP</stp>
        <stp>BAR</stp>
        <stp/>
        <stp>High</stp>
        <stp>5</stp>
        <stp>-2709</stp>
        <stp>All</stp>
        <stp/>
        <stp/>
        <stp>FALSE</stp>
        <stp>T</stp>
        <tr r="D2711" s="1"/>
      </tp>
      <tp>
        <v>6469.25</v>
        <stp/>
        <stp>StudyData</stp>
        <stp>EP</stp>
        <stp>BAR</stp>
        <stp/>
        <stp>High</stp>
        <stp>5</stp>
        <stp>-2739</stp>
        <stp>All</stp>
        <stp/>
        <stp/>
        <stp>FALSE</stp>
        <stp>T</stp>
        <tr r="D2741" s="1"/>
      </tp>
      <tp>
        <v>6464.75</v>
        <stp/>
        <stp>StudyData</stp>
        <stp>EP</stp>
        <stp>BAR</stp>
        <stp/>
        <stp>High</stp>
        <stp>5</stp>
        <stp>-2729</stp>
        <stp>All</stp>
        <stp/>
        <stp/>
        <stp>FALSE</stp>
        <stp>T</stp>
        <tr r="D2731" s="1"/>
      </tp>
      <tp>
        <v>6480</v>
        <stp/>
        <stp>StudyData</stp>
        <stp>EP</stp>
        <stp>BAR</stp>
        <stp/>
        <stp>High</stp>
        <stp>5</stp>
        <stp>-2799</stp>
        <stp>All</stp>
        <stp/>
        <stp/>
        <stp>FALSE</stp>
        <stp>T</stp>
        <tr r="D2801" s="1"/>
      </tp>
      <tp>
        <v>6479.75</v>
        <stp/>
        <stp>StudyData</stp>
        <stp>EP</stp>
        <stp>BAR</stp>
        <stp/>
        <stp>High</stp>
        <stp>5</stp>
        <stp>-2789</stp>
        <stp>All</stp>
        <stp/>
        <stp/>
        <stp>FALSE</stp>
        <stp>T</stp>
        <tr r="D2791" s="1"/>
      </tp>
      <tp>
        <v>6480.5</v>
        <stp/>
        <stp>StudyData</stp>
        <stp>EP</stp>
        <stp>BAR</stp>
        <stp/>
        <stp>High</stp>
        <stp>5</stp>
        <stp>-2659</stp>
        <stp>All</stp>
        <stp/>
        <stp/>
        <stp>FALSE</stp>
        <stp>T</stp>
        <tr r="D2661" s="1"/>
      </tp>
      <tp>
        <v>6479.25</v>
        <stp/>
        <stp>StudyData</stp>
        <stp>EP</stp>
        <stp>BAR</stp>
        <stp/>
        <stp>High</stp>
        <stp>5</stp>
        <stp>-2649</stp>
        <stp>All</stp>
        <stp/>
        <stp/>
        <stp>FALSE</stp>
        <stp>T</stp>
        <tr r="D2651" s="1"/>
      </tp>
      <tp>
        <v>6471.5</v>
        <stp/>
        <stp>StudyData</stp>
        <stp>EP</stp>
        <stp>BAR</stp>
        <stp/>
        <stp>High</stp>
        <stp>5</stp>
        <stp>-2679</stp>
        <stp>All</stp>
        <stp/>
        <stp/>
        <stp>FALSE</stp>
        <stp>T</stp>
        <tr r="D2681" s="1"/>
      </tp>
      <tp>
        <v>6479.75</v>
        <stp/>
        <stp>StudyData</stp>
        <stp>EP</stp>
        <stp>BAR</stp>
        <stp/>
        <stp>High</stp>
        <stp>5</stp>
        <stp>-2669</stp>
        <stp>All</stp>
        <stp/>
        <stp/>
        <stp>FALSE</stp>
        <stp>T</stp>
        <tr r="D2671" s="1"/>
      </tp>
      <tp>
        <v>6468</v>
        <stp/>
        <stp>StudyData</stp>
        <stp>EP</stp>
        <stp>BAR</stp>
        <stp/>
        <stp>High</stp>
        <stp>5</stp>
        <stp>-2619</stp>
        <stp>All</stp>
        <stp/>
        <stp/>
        <stp>FALSE</stp>
        <stp>T</stp>
        <tr r="D2621" s="1"/>
      </tp>
      <tp>
        <v>6461.25</v>
        <stp/>
        <stp>StudyData</stp>
        <stp>EP</stp>
        <stp>BAR</stp>
        <stp/>
        <stp>High</stp>
        <stp>5</stp>
        <stp>-2609</stp>
        <stp>All</stp>
        <stp/>
        <stp/>
        <stp>FALSE</stp>
        <stp>T</stp>
        <tr r="D2611" s="1"/>
      </tp>
      <tp>
        <v>6475.25</v>
        <stp/>
        <stp>StudyData</stp>
        <stp>EP</stp>
        <stp>BAR</stp>
        <stp/>
        <stp>High</stp>
        <stp>5</stp>
        <stp>-2639</stp>
        <stp>All</stp>
        <stp/>
        <stp/>
        <stp>FALSE</stp>
        <stp>T</stp>
        <tr r="D2641" s="1"/>
      </tp>
      <tp>
        <v>6472.5</v>
        <stp/>
        <stp>StudyData</stp>
        <stp>EP</stp>
        <stp>BAR</stp>
        <stp/>
        <stp>High</stp>
        <stp>5</stp>
        <stp>-2629</stp>
        <stp>All</stp>
        <stp/>
        <stp/>
        <stp>FALSE</stp>
        <stp>T</stp>
        <tr r="D2631" s="1"/>
      </tp>
      <tp>
        <v>6467.5</v>
        <stp/>
        <stp>StudyData</stp>
        <stp>EP</stp>
        <stp>BAR</stp>
        <stp/>
        <stp>High</stp>
        <stp>5</stp>
        <stp>-2699</stp>
        <stp>All</stp>
        <stp/>
        <stp/>
        <stp>FALSE</stp>
        <stp>T</stp>
        <tr r="D2701" s="1"/>
      </tp>
      <tp>
        <v>6471.5</v>
        <stp/>
        <stp>StudyData</stp>
        <stp>EP</stp>
        <stp>BAR</stp>
        <stp/>
        <stp>High</stp>
        <stp>5</stp>
        <stp>-2689</stp>
        <stp>All</stp>
        <stp/>
        <stp/>
        <stp>FALSE</stp>
        <stp>T</stp>
        <tr r="D2691" s="1"/>
      </tp>
      <tp>
        <v>6446.25</v>
        <stp/>
        <stp>StudyData</stp>
        <stp>EP</stp>
        <stp>BAR</stp>
        <stp/>
        <stp>High</stp>
        <stp>5</stp>
        <stp>-2559</stp>
        <stp>All</stp>
        <stp/>
        <stp/>
        <stp>FALSE</stp>
        <stp>T</stp>
        <tr r="D2561" s="1"/>
      </tp>
      <tp>
        <v>6449.25</v>
        <stp/>
        <stp>StudyData</stp>
        <stp>EP</stp>
        <stp>BAR</stp>
        <stp/>
        <stp>High</stp>
        <stp>5</stp>
        <stp>-2549</stp>
        <stp>All</stp>
        <stp/>
        <stp/>
        <stp>FALSE</stp>
        <stp>T</stp>
        <tr r="D2551" s="1"/>
      </tp>
      <tp>
        <v>6461.25</v>
        <stp/>
        <stp>StudyData</stp>
        <stp>EP</stp>
        <stp>BAR</stp>
        <stp/>
        <stp>High</stp>
        <stp>5</stp>
        <stp>-2579</stp>
        <stp>All</stp>
        <stp/>
        <stp/>
        <stp>FALSE</stp>
        <stp>T</stp>
        <tr r="D2581" s="1"/>
      </tp>
      <tp>
        <v>6439.5</v>
        <stp/>
        <stp>StudyData</stp>
        <stp>EP</stp>
        <stp>BAR</stp>
        <stp/>
        <stp>High</stp>
        <stp>5</stp>
        <stp>-2569</stp>
        <stp>All</stp>
        <stp/>
        <stp/>
        <stp>FALSE</stp>
        <stp>T</stp>
        <tr r="D2571" s="1"/>
      </tp>
      <tp>
        <v>6450.5</v>
        <stp/>
        <stp>StudyData</stp>
        <stp>EP</stp>
        <stp>BAR</stp>
        <stp/>
        <stp>High</stp>
        <stp>5</stp>
        <stp>-2519</stp>
        <stp>All</stp>
        <stp/>
        <stp/>
        <stp>FALSE</stp>
        <stp>T</stp>
        <tr r="D2521" s="1"/>
      </tp>
      <tp>
        <v>6453.25</v>
        <stp/>
        <stp>StudyData</stp>
        <stp>EP</stp>
        <stp>BAR</stp>
        <stp/>
        <stp>High</stp>
        <stp>5</stp>
        <stp>-2509</stp>
        <stp>All</stp>
        <stp/>
        <stp/>
        <stp>FALSE</stp>
        <stp>T</stp>
        <tr r="D2511" s="1"/>
      </tp>
      <tp>
        <v>6447</v>
        <stp/>
        <stp>StudyData</stp>
        <stp>EP</stp>
        <stp>BAR</stp>
        <stp/>
        <stp>High</stp>
        <stp>5</stp>
        <stp>-2539</stp>
        <stp>All</stp>
        <stp/>
        <stp/>
        <stp>FALSE</stp>
        <stp>T</stp>
        <tr r="D2541" s="1"/>
      </tp>
      <tp>
        <v>6448.75</v>
        <stp/>
        <stp>StudyData</stp>
        <stp>EP</stp>
        <stp>BAR</stp>
        <stp/>
        <stp>High</stp>
        <stp>5</stp>
        <stp>-2529</stp>
        <stp>All</stp>
        <stp/>
        <stp/>
        <stp>FALSE</stp>
        <stp>T</stp>
        <tr r="D2531" s="1"/>
      </tp>
      <tp>
        <v>6462.75</v>
        <stp/>
        <stp>StudyData</stp>
        <stp>EP</stp>
        <stp>BAR</stp>
        <stp/>
        <stp>High</stp>
        <stp>5</stp>
        <stp>-2599</stp>
        <stp>All</stp>
        <stp/>
        <stp/>
        <stp>FALSE</stp>
        <stp>T</stp>
        <tr r="D2601" s="1"/>
      </tp>
      <tp>
        <v>6461.75</v>
        <stp/>
        <stp>StudyData</stp>
        <stp>EP</stp>
        <stp>BAR</stp>
        <stp/>
        <stp>High</stp>
        <stp>5</stp>
        <stp>-2589</stp>
        <stp>All</stp>
        <stp/>
        <stp/>
        <stp>FALSE</stp>
        <stp>T</stp>
        <tr r="D2591" s="1"/>
      </tp>
      <tp>
        <v>6451.75</v>
        <stp/>
        <stp>StudyData</stp>
        <stp>EP</stp>
        <stp>BAR</stp>
        <stp/>
        <stp>High</stp>
        <stp>5</stp>
        <stp>-2459</stp>
        <stp>All</stp>
        <stp/>
        <stp/>
        <stp>FALSE</stp>
        <stp>T</stp>
        <tr r="D2461" s="1"/>
      </tp>
      <tp>
        <v>6452.5</v>
        <stp/>
        <stp>StudyData</stp>
        <stp>EP</stp>
        <stp>BAR</stp>
        <stp/>
        <stp>High</stp>
        <stp>5</stp>
        <stp>-2449</stp>
        <stp>All</stp>
        <stp/>
        <stp/>
        <stp>FALSE</stp>
        <stp>T</stp>
        <tr r="D2451" s="1"/>
      </tp>
      <tp>
        <v>6446</v>
        <stp/>
        <stp>StudyData</stp>
        <stp>EP</stp>
        <stp>BAR</stp>
        <stp/>
        <stp>High</stp>
        <stp>5</stp>
        <stp>-2479</stp>
        <stp>All</stp>
        <stp/>
        <stp/>
        <stp>FALSE</stp>
        <stp>T</stp>
        <tr r="D2481" s="1"/>
      </tp>
      <tp>
        <v>6449</v>
        <stp/>
        <stp>StudyData</stp>
        <stp>EP</stp>
        <stp>BAR</stp>
        <stp/>
        <stp>High</stp>
        <stp>5</stp>
        <stp>-2469</stp>
        <stp>All</stp>
        <stp/>
        <stp/>
        <stp>FALSE</stp>
        <stp>T</stp>
        <tr r="D2471" s="1"/>
      </tp>
      <tp>
        <v>6452.5</v>
        <stp/>
        <stp>StudyData</stp>
        <stp>EP</stp>
        <stp>BAR</stp>
        <stp/>
        <stp>High</stp>
        <stp>5</stp>
        <stp>-2419</stp>
        <stp>All</stp>
        <stp/>
        <stp/>
        <stp>FALSE</stp>
        <stp>T</stp>
        <tr r="D2421" s="1"/>
      </tp>
      <tp>
        <v>6459.25</v>
        <stp/>
        <stp>StudyData</stp>
        <stp>EP</stp>
        <stp>BAR</stp>
        <stp/>
        <stp>High</stp>
        <stp>5</stp>
        <stp>-2409</stp>
        <stp>All</stp>
        <stp/>
        <stp/>
        <stp>FALSE</stp>
        <stp>T</stp>
        <tr r="D2411" s="1"/>
      </tp>
      <tp>
        <v>6447</v>
        <stp/>
        <stp>StudyData</stp>
        <stp>EP</stp>
        <stp>BAR</stp>
        <stp/>
        <stp>High</stp>
        <stp>5</stp>
        <stp>-2439</stp>
        <stp>All</stp>
        <stp/>
        <stp/>
        <stp>FALSE</stp>
        <stp>T</stp>
        <tr r="D2441" s="1"/>
      </tp>
      <tp>
        <v>6452</v>
        <stp/>
        <stp>StudyData</stp>
        <stp>EP</stp>
        <stp>BAR</stp>
        <stp/>
        <stp>High</stp>
        <stp>5</stp>
        <stp>-2429</stp>
        <stp>All</stp>
        <stp/>
        <stp/>
        <stp>FALSE</stp>
        <stp>T</stp>
        <tr r="D2431" s="1"/>
      </tp>
      <tp>
        <v>6448.75</v>
        <stp/>
        <stp>StudyData</stp>
        <stp>EP</stp>
        <stp>BAR</stp>
        <stp/>
        <stp>High</stp>
        <stp>5</stp>
        <stp>-2499</stp>
        <stp>All</stp>
        <stp/>
        <stp/>
        <stp>FALSE</stp>
        <stp>T</stp>
        <tr r="D2501" s="1"/>
      </tp>
      <tp>
        <v>6446.5</v>
        <stp/>
        <stp>StudyData</stp>
        <stp>EP</stp>
        <stp>BAR</stp>
        <stp/>
        <stp>High</stp>
        <stp>5</stp>
        <stp>-2489</stp>
        <stp>All</stp>
        <stp/>
        <stp/>
        <stp>FALSE</stp>
        <stp>T</stp>
        <tr r="D2491" s="1"/>
      </tp>
      <tp>
        <v>6464</v>
        <stp/>
        <stp>StudyData</stp>
        <stp>EP</stp>
        <stp>BAR</stp>
        <stp/>
        <stp>High</stp>
        <stp>5</stp>
        <stp>-2359</stp>
        <stp>All</stp>
        <stp/>
        <stp/>
        <stp>FALSE</stp>
        <stp>T</stp>
        <tr r="D2361" s="1"/>
      </tp>
      <tp>
        <v>6468.75</v>
        <stp/>
        <stp>StudyData</stp>
        <stp>EP</stp>
        <stp>BAR</stp>
        <stp/>
        <stp>High</stp>
        <stp>5</stp>
        <stp>-2349</stp>
        <stp>All</stp>
        <stp/>
        <stp/>
        <stp>FALSE</stp>
        <stp>T</stp>
        <tr r="D2351" s="1"/>
      </tp>
      <tp>
        <v>6464.25</v>
        <stp/>
        <stp>StudyData</stp>
        <stp>EP</stp>
        <stp>BAR</stp>
        <stp/>
        <stp>High</stp>
        <stp>5</stp>
        <stp>-2379</stp>
        <stp>All</stp>
        <stp/>
        <stp/>
        <stp>FALSE</stp>
        <stp>T</stp>
        <tr r="D2381" s="1"/>
      </tp>
      <tp>
        <v>6465.25</v>
        <stp/>
        <stp>StudyData</stp>
        <stp>EP</stp>
        <stp>BAR</stp>
        <stp/>
        <stp>High</stp>
        <stp>5</stp>
        <stp>-2369</stp>
        <stp>All</stp>
        <stp/>
        <stp/>
        <stp>FALSE</stp>
        <stp>T</stp>
        <tr r="D2371" s="1"/>
      </tp>
      <tp>
        <v>6487.5</v>
        <stp/>
        <stp>StudyData</stp>
        <stp>EP</stp>
        <stp>BAR</stp>
        <stp/>
        <stp>High</stp>
        <stp>5</stp>
        <stp>-2319</stp>
        <stp>All</stp>
        <stp/>
        <stp/>
        <stp>FALSE</stp>
        <stp>T</stp>
        <tr r="D2321" s="1"/>
      </tp>
      <tp>
        <v>6487.75</v>
        <stp/>
        <stp>StudyData</stp>
        <stp>EP</stp>
        <stp>BAR</stp>
        <stp/>
        <stp>High</stp>
        <stp>5</stp>
        <stp>-2309</stp>
        <stp>All</stp>
        <stp/>
        <stp/>
        <stp>FALSE</stp>
        <stp>T</stp>
        <tr r="D2311" s="1"/>
      </tp>
      <tp>
        <v>6483.5</v>
        <stp/>
        <stp>StudyData</stp>
        <stp>EP</stp>
        <stp>BAR</stp>
        <stp/>
        <stp>High</stp>
        <stp>5</stp>
        <stp>-2339</stp>
        <stp>All</stp>
        <stp/>
        <stp/>
        <stp>FALSE</stp>
        <stp>T</stp>
        <tr r="D2341" s="1"/>
      </tp>
      <tp>
        <v>6487.25</v>
        <stp/>
        <stp>StudyData</stp>
        <stp>EP</stp>
        <stp>BAR</stp>
        <stp/>
        <stp>High</stp>
        <stp>5</stp>
        <stp>-2329</stp>
        <stp>All</stp>
        <stp/>
        <stp/>
        <stp>FALSE</stp>
        <stp>T</stp>
        <tr r="D2331" s="1"/>
      </tp>
      <tp>
        <v>6457.75</v>
        <stp/>
        <stp>StudyData</stp>
        <stp>EP</stp>
        <stp>BAR</stp>
        <stp/>
        <stp>High</stp>
        <stp>5</stp>
        <stp>-2399</stp>
        <stp>All</stp>
        <stp/>
        <stp/>
        <stp>FALSE</stp>
        <stp>T</stp>
        <tr r="D2401" s="1"/>
      </tp>
      <tp>
        <v>6457.5</v>
        <stp/>
        <stp>StudyData</stp>
        <stp>EP</stp>
        <stp>BAR</stp>
        <stp/>
        <stp>High</stp>
        <stp>5</stp>
        <stp>-2389</stp>
        <stp>All</stp>
        <stp/>
        <stp/>
        <stp>FALSE</stp>
        <stp>T</stp>
        <tr r="D2391" s="1"/>
      </tp>
      <tp>
        <v>6487.25</v>
        <stp/>
        <stp>StudyData</stp>
        <stp>EP</stp>
        <stp>BAR</stp>
        <stp/>
        <stp>High</stp>
        <stp>5</stp>
        <stp>-2259</stp>
        <stp>All</stp>
        <stp/>
        <stp/>
        <stp>FALSE</stp>
        <stp>T</stp>
        <tr r="D2261" s="1"/>
      </tp>
      <tp>
        <v>6488</v>
        <stp/>
        <stp>StudyData</stp>
        <stp>EP</stp>
        <stp>BAR</stp>
        <stp/>
        <stp>High</stp>
        <stp>5</stp>
        <stp>-2249</stp>
        <stp>All</stp>
        <stp/>
        <stp/>
        <stp>FALSE</stp>
        <stp>T</stp>
        <tr r="D2251" s="1"/>
      </tp>
      <tp>
        <v>6489</v>
        <stp/>
        <stp>StudyData</stp>
        <stp>EP</stp>
        <stp>BAR</stp>
        <stp/>
        <stp>High</stp>
        <stp>5</stp>
        <stp>-2279</stp>
        <stp>All</stp>
        <stp/>
        <stp/>
        <stp>FALSE</stp>
        <stp>T</stp>
        <tr r="D2281" s="1"/>
      </tp>
      <tp>
        <v>6486.5</v>
        <stp/>
        <stp>StudyData</stp>
        <stp>EP</stp>
        <stp>BAR</stp>
        <stp/>
        <stp>High</stp>
        <stp>5</stp>
        <stp>-2269</stp>
        <stp>All</stp>
        <stp/>
        <stp/>
        <stp>FALSE</stp>
        <stp>T</stp>
        <tr r="D2271" s="1"/>
      </tp>
      <tp>
        <v>6485.75</v>
        <stp/>
        <stp>StudyData</stp>
        <stp>EP</stp>
        <stp>BAR</stp>
        <stp/>
        <stp>High</stp>
        <stp>5</stp>
        <stp>-2219</stp>
        <stp>All</stp>
        <stp/>
        <stp/>
        <stp>FALSE</stp>
        <stp>T</stp>
        <tr r="D2221" s="1"/>
      </tp>
      <tp>
        <v>6482.75</v>
        <stp/>
        <stp>StudyData</stp>
        <stp>EP</stp>
        <stp>BAR</stp>
        <stp/>
        <stp>High</stp>
        <stp>5</stp>
        <stp>-2209</stp>
        <stp>All</stp>
        <stp/>
        <stp/>
        <stp>FALSE</stp>
        <stp>T</stp>
        <tr r="D2211" s="1"/>
      </tp>
      <tp>
        <v>6485</v>
        <stp/>
        <stp>StudyData</stp>
        <stp>EP</stp>
        <stp>BAR</stp>
        <stp/>
        <stp>High</stp>
        <stp>5</stp>
        <stp>-2239</stp>
        <stp>All</stp>
        <stp/>
        <stp/>
        <stp>FALSE</stp>
        <stp>T</stp>
        <tr r="D2241" s="1"/>
      </tp>
      <tp>
        <v>6484.5</v>
        <stp/>
        <stp>StudyData</stp>
        <stp>EP</stp>
        <stp>BAR</stp>
        <stp/>
        <stp>High</stp>
        <stp>5</stp>
        <stp>-2229</stp>
        <stp>All</stp>
        <stp/>
        <stp/>
        <stp>FALSE</stp>
        <stp>T</stp>
        <tr r="D2231" s="1"/>
      </tp>
      <tp>
        <v>6485</v>
        <stp/>
        <stp>StudyData</stp>
        <stp>EP</stp>
        <stp>BAR</stp>
        <stp/>
        <stp>High</stp>
        <stp>5</stp>
        <stp>-2299</stp>
        <stp>All</stp>
        <stp/>
        <stp/>
        <stp>FALSE</stp>
        <stp>T</stp>
        <tr r="D2301" s="1"/>
      </tp>
      <tp>
        <v>6486</v>
        <stp/>
        <stp>StudyData</stp>
        <stp>EP</stp>
        <stp>BAR</stp>
        <stp/>
        <stp>High</stp>
        <stp>5</stp>
        <stp>-2289</stp>
        <stp>All</stp>
        <stp/>
        <stp/>
        <stp>FALSE</stp>
        <stp>T</stp>
        <tr r="D2291" s="1"/>
      </tp>
      <tp>
        <v>6486.75</v>
        <stp/>
        <stp>StudyData</stp>
        <stp>EP</stp>
        <stp>BAR</stp>
        <stp/>
        <stp>High</stp>
        <stp>5</stp>
        <stp>-2159</stp>
        <stp>All</stp>
        <stp/>
        <stp/>
        <stp>FALSE</stp>
        <stp>T</stp>
        <tr r="D2161" s="1"/>
      </tp>
      <tp>
        <v>6481</v>
        <stp/>
        <stp>StudyData</stp>
        <stp>EP</stp>
        <stp>BAR</stp>
        <stp/>
        <stp>High</stp>
        <stp>5</stp>
        <stp>-2149</stp>
        <stp>All</stp>
        <stp/>
        <stp/>
        <stp>FALSE</stp>
        <stp>T</stp>
        <tr r="D2151" s="1"/>
      </tp>
      <tp>
        <v>6485</v>
        <stp/>
        <stp>StudyData</stp>
        <stp>EP</stp>
        <stp>BAR</stp>
        <stp/>
        <stp>High</stp>
        <stp>5</stp>
        <stp>-2179</stp>
        <stp>All</stp>
        <stp/>
        <stp/>
        <stp>FALSE</stp>
        <stp>T</stp>
        <tr r="D2181" s="1"/>
      </tp>
      <tp>
        <v>6486</v>
        <stp/>
        <stp>StudyData</stp>
        <stp>EP</stp>
        <stp>BAR</stp>
        <stp/>
        <stp>High</stp>
        <stp>5</stp>
        <stp>-2169</stp>
        <stp>All</stp>
        <stp/>
        <stp/>
        <stp>FALSE</stp>
        <stp>T</stp>
        <tr r="D2171" s="1"/>
      </tp>
      <tp>
        <v>6494</v>
        <stp/>
        <stp>StudyData</stp>
        <stp>EP</stp>
        <stp>BAR</stp>
        <stp/>
        <stp>High</stp>
        <stp>5</stp>
        <stp>-2119</stp>
        <stp>All</stp>
        <stp/>
        <stp/>
        <stp>FALSE</stp>
        <stp>T</stp>
        <tr r="D2121" s="1"/>
      </tp>
      <tp>
        <v>6494.5</v>
        <stp/>
        <stp>StudyData</stp>
        <stp>EP</stp>
        <stp>BAR</stp>
        <stp/>
        <stp>High</stp>
        <stp>5</stp>
        <stp>-2109</stp>
        <stp>All</stp>
        <stp/>
        <stp/>
        <stp>FALSE</stp>
        <stp>T</stp>
        <tr r="D2111" s="1"/>
      </tp>
      <tp>
        <v>6483.75</v>
        <stp/>
        <stp>StudyData</stp>
        <stp>EP</stp>
        <stp>BAR</stp>
        <stp/>
        <stp>High</stp>
        <stp>5</stp>
        <stp>-2139</stp>
        <stp>All</stp>
        <stp/>
        <stp/>
        <stp>FALSE</stp>
        <stp>T</stp>
        <tr r="D2141" s="1"/>
      </tp>
      <tp>
        <v>6492.75</v>
        <stp/>
        <stp>StudyData</stp>
        <stp>EP</stp>
        <stp>BAR</stp>
        <stp/>
        <stp>High</stp>
        <stp>5</stp>
        <stp>-2129</stp>
        <stp>All</stp>
        <stp/>
        <stp/>
        <stp>FALSE</stp>
        <stp>T</stp>
        <tr r="D2131" s="1"/>
      </tp>
      <tp>
        <v>6481.5</v>
        <stp/>
        <stp>StudyData</stp>
        <stp>EP</stp>
        <stp>BAR</stp>
        <stp/>
        <stp>High</stp>
        <stp>5</stp>
        <stp>-2199</stp>
        <stp>All</stp>
        <stp/>
        <stp/>
        <stp>FALSE</stp>
        <stp>T</stp>
        <tr r="D2201" s="1"/>
      </tp>
      <tp>
        <v>6485.5</v>
        <stp/>
        <stp>StudyData</stp>
        <stp>EP</stp>
        <stp>BAR</stp>
        <stp/>
        <stp>High</stp>
        <stp>5</stp>
        <stp>-2189</stp>
        <stp>All</stp>
        <stp/>
        <stp/>
        <stp>FALSE</stp>
        <stp>T</stp>
        <tr r="D2191" s="1"/>
      </tp>
      <tp>
        <v>6505.5</v>
        <stp/>
        <stp>StudyData</stp>
        <stp>EP</stp>
        <stp>BAR</stp>
        <stp/>
        <stp>High</stp>
        <stp>5</stp>
        <stp>-2059</stp>
        <stp>All</stp>
        <stp/>
        <stp/>
        <stp>FALSE</stp>
        <stp>T</stp>
        <tr r="D2061" s="1"/>
      </tp>
      <tp>
        <v>6481</v>
        <stp/>
        <stp>StudyData</stp>
        <stp>EP</stp>
        <stp>BAR</stp>
        <stp/>
        <stp>High</stp>
        <stp>5</stp>
        <stp>-2049</stp>
        <stp>All</stp>
        <stp/>
        <stp/>
        <stp>FALSE</stp>
        <stp>T</stp>
        <tr r="D2051" s="1"/>
      </tp>
      <tp>
        <v>6501</v>
        <stp/>
        <stp>StudyData</stp>
        <stp>EP</stp>
        <stp>BAR</stp>
        <stp/>
        <stp>High</stp>
        <stp>5</stp>
        <stp>-2079</stp>
        <stp>All</stp>
        <stp/>
        <stp/>
        <stp>FALSE</stp>
        <stp>T</stp>
        <tr r="D2081" s="1"/>
      </tp>
      <tp>
        <v>6496.75</v>
        <stp/>
        <stp>StudyData</stp>
        <stp>EP</stp>
        <stp>BAR</stp>
        <stp/>
        <stp>High</stp>
        <stp>5</stp>
        <stp>-2069</stp>
        <stp>All</stp>
        <stp/>
        <stp/>
        <stp>FALSE</stp>
        <stp>T</stp>
        <tr r="D2071" s="1"/>
      </tp>
      <tp>
        <v>6479.5</v>
        <stp/>
        <stp>StudyData</stp>
        <stp>EP</stp>
        <stp>BAR</stp>
        <stp/>
        <stp>High</stp>
        <stp>5</stp>
        <stp>-2019</stp>
        <stp>All</stp>
        <stp/>
        <stp/>
        <stp>FALSE</stp>
        <stp>T</stp>
        <tr r="D2021" s="1"/>
      </tp>
      <tp>
        <v>6482.75</v>
        <stp/>
        <stp>StudyData</stp>
        <stp>EP</stp>
        <stp>BAR</stp>
        <stp/>
        <stp>High</stp>
        <stp>5</stp>
        <stp>-2009</stp>
        <stp>All</stp>
        <stp/>
        <stp/>
        <stp>FALSE</stp>
        <stp>T</stp>
        <tr r="D2011" s="1"/>
      </tp>
      <tp>
        <v>6479</v>
        <stp/>
        <stp>StudyData</stp>
        <stp>EP</stp>
        <stp>BAR</stp>
        <stp/>
        <stp>High</stp>
        <stp>5</stp>
        <stp>-2039</stp>
        <stp>All</stp>
        <stp/>
        <stp/>
        <stp>FALSE</stp>
        <stp>T</stp>
        <tr r="D2041" s="1"/>
      </tp>
      <tp>
        <v>6477</v>
        <stp/>
        <stp>StudyData</stp>
        <stp>EP</stp>
        <stp>BAR</stp>
        <stp/>
        <stp>High</stp>
        <stp>5</stp>
        <stp>-2029</stp>
        <stp>All</stp>
        <stp/>
        <stp/>
        <stp>FALSE</stp>
        <stp>T</stp>
        <tr r="D2031" s="1"/>
      </tp>
      <tp>
        <v>6492.5</v>
        <stp/>
        <stp>StudyData</stp>
        <stp>EP</stp>
        <stp>BAR</stp>
        <stp/>
        <stp>High</stp>
        <stp>5</stp>
        <stp>-2099</stp>
        <stp>All</stp>
        <stp/>
        <stp/>
        <stp>FALSE</stp>
        <stp>T</stp>
        <tr r="D2101" s="1"/>
      </tp>
      <tp>
        <v>6496.25</v>
        <stp/>
        <stp>StudyData</stp>
        <stp>EP</stp>
        <stp>BAR</stp>
        <stp/>
        <stp>High</stp>
        <stp>5</stp>
        <stp>-2089</stp>
        <stp>All</stp>
        <stp/>
        <stp/>
        <stp>FALSE</stp>
        <stp>T</stp>
        <tr r="D2091" s="1"/>
      </tp>
      <tp>
        <v>6488.5</v>
        <stp/>
        <stp>StudyData</stp>
        <stp>EP</stp>
        <stp>BAR</stp>
        <stp/>
        <stp>High</stp>
        <stp>5</stp>
        <stp>-1959</stp>
        <stp>All</stp>
        <stp/>
        <stp/>
        <stp>FALSE</stp>
        <stp>T</stp>
        <tr r="D1961" s="1"/>
      </tp>
      <tp>
        <v>6496.5</v>
        <stp/>
        <stp>StudyData</stp>
        <stp>EP</stp>
        <stp>BAR</stp>
        <stp/>
        <stp>High</stp>
        <stp>5</stp>
        <stp>-1949</stp>
        <stp>All</stp>
        <stp/>
        <stp/>
        <stp>FALSE</stp>
        <stp>T</stp>
        <tr r="D1951" s="1"/>
      </tp>
      <tp>
        <v>6492.5</v>
        <stp/>
        <stp>StudyData</stp>
        <stp>EP</stp>
        <stp>BAR</stp>
        <stp/>
        <stp>High</stp>
        <stp>5</stp>
        <stp>-1979</stp>
        <stp>All</stp>
        <stp/>
        <stp/>
        <stp>FALSE</stp>
        <stp>T</stp>
        <tr r="D1981" s="1"/>
      </tp>
      <tp>
        <v>6489.5</v>
        <stp/>
        <stp>StudyData</stp>
        <stp>EP</stp>
        <stp>BAR</stp>
        <stp/>
        <stp>High</stp>
        <stp>5</stp>
        <stp>-1969</stp>
        <stp>All</stp>
        <stp/>
        <stp/>
        <stp>FALSE</stp>
        <stp>T</stp>
        <tr r="D1971" s="1"/>
      </tp>
      <tp>
        <v>6500.5</v>
        <stp/>
        <stp>StudyData</stp>
        <stp>EP</stp>
        <stp>BAR</stp>
        <stp/>
        <stp>High</stp>
        <stp>5</stp>
        <stp>-1919</stp>
        <stp>All</stp>
        <stp/>
        <stp/>
        <stp>FALSE</stp>
        <stp>T</stp>
        <tr r="D1921" s="1"/>
      </tp>
      <tp>
        <v>6498.5</v>
        <stp/>
        <stp>StudyData</stp>
        <stp>EP</stp>
        <stp>BAR</stp>
        <stp/>
        <stp>High</stp>
        <stp>5</stp>
        <stp>-1909</stp>
        <stp>All</stp>
        <stp/>
        <stp/>
        <stp>FALSE</stp>
        <stp>T</stp>
        <tr r="D1911" s="1"/>
      </tp>
      <tp>
        <v>6502.75</v>
        <stp/>
        <stp>StudyData</stp>
        <stp>EP</stp>
        <stp>BAR</stp>
        <stp/>
        <stp>High</stp>
        <stp>5</stp>
        <stp>-1939</stp>
        <stp>All</stp>
        <stp/>
        <stp/>
        <stp>FALSE</stp>
        <stp>T</stp>
        <tr r="D1941" s="1"/>
      </tp>
      <tp>
        <v>6506.75</v>
        <stp/>
        <stp>StudyData</stp>
        <stp>EP</stp>
        <stp>BAR</stp>
        <stp/>
        <stp>High</stp>
        <stp>5</stp>
        <stp>-1929</stp>
        <stp>All</stp>
        <stp/>
        <stp/>
        <stp>FALSE</stp>
        <stp>T</stp>
        <tr r="D1931" s="1"/>
      </tp>
      <tp>
        <v>6489.75</v>
        <stp/>
        <stp>StudyData</stp>
        <stp>EP</stp>
        <stp>BAR</stp>
        <stp/>
        <stp>High</stp>
        <stp>5</stp>
        <stp>-1999</stp>
        <stp>All</stp>
        <stp/>
        <stp/>
        <stp>FALSE</stp>
        <stp>T</stp>
        <tr r="D2001" s="1"/>
      </tp>
      <tp>
        <v>6493.75</v>
        <stp/>
        <stp>StudyData</stp>
        <stp>EP</stp>
        <stp>BAR</stp>
        <stp/>
        <stp>High</stp>
        <stp>5</stp>
        <stp>-1989</stp>
        <stp>All</stp>
        <stp/>
        <stp/>
        <stp>FALSE</stp>
        <stp>T</stp>
        <tr r="D1991" s="1"/>
      </tp>
      <tp>
        <v>6489.75</v>
        <stp/>
        <stp>StudyData</stp>
        <stp>EP</stp>
        <stp>BAR</stp>
        <stp/>
        <stp>High</stp>
        <stp>5</stp>
        <stp>-1859</stp>
        <stp>All</stp>
        <stp/>
        <stp/>
        <stp>FALSE</stp>
        <stp>T</stp>
        <tr r="D1861" s="1"/>
      </tp>
      <tp>
        <v>6498</v>
        <stp/>
        <stp>StudyData</stp>
        <stp>EP</stp>
        <stp>BAR</stp>
        <stp/>
        <stp>High</stp>
        <stp>5</stp>
        <stp>-1849</stp>
        <stp>All</stp>
        <stp/>
        <stp/>
        <stp>FALSE</stp>
        <stp>T</stp>
        <tr r="D1851" s="1"/>
      </tp>
      <tp>
        <v>6494.25</v>
        <stp/>
        <stp>StudyData</stp>
        <stp>EP</stp>
        <stp>BAR</stp>
        <stp/>
        <stp>High</stp>
        <stp>5</stp>
        <stp>-1879</stp>
        <stp>All</stp>
        <stp/>
        <stp/>
        <stp>FALSE</stp>
        <stp>T</stp>
        <tr r="D1881" s="1"/>
      </tp>
      <tp>
        <v>6502.75</v>
        <stp/>
        <stp>StudyData</stp>
        <stp>EP</stp>
        <stp>BAR</stp>
        <stp/>
        <stp>High</stp>
        <stp>5</stp>
        <stp>-1869</stp>
        <stp>All</stp>
        <stp/>
        <stp/>
        <stp>FALSE</stp>
        <stp>T</stp>
        <tr r="D1871" s="1"/>
      </tp>
      <tp>
        <v>6508</v>
        <stp/>
        <stp>StudyData</stp>
        <stp>EP</stp>
        <stp>BAR</stp>
        <stp/>
        <stp>High</stp>
        <stp>5</stp>
        <stp>-1819</stp>
        <stp>All</stp>
        <stp/>
        <stp/>
        <stp>FALSE</stp>
        <stp>T</stp>
        <tr r="D1821" s="1"/>
      </tp>
      <tp>
        <v>6513.5</v>
        <stp/>
        <stp>StudyData</stp>
        <stp>EP</stp>
        <stp>BAR</stp>
        <stp/>
        <stp>High</stp>
        <stp>5</stp>
        <stp>-1809</stp>
        <stp>All</stp>
        <stp/>
        <stp/>
        <stp>FALSE</stp>
        <stp>T</stp>
        <tr r="D1811" s="1"/>
      </tp>
      <tp>
        <v>6497.75</v>
        <stp/>
        <stp>StudyData</stp>
        <stp>EP</stp>
        <stp>BAR</stp>
        <stp/>
        <stp>High</stp>
        <stp>5</stp>
        <stp>-1839</stp>
        <stp>All</stp>
        <stp/>
        <stp/>
        <stp>FALSE</stp>
        <stp>T</stp>
        <tr r="D1841" s="1"/>
      </tp>
      <tp>
        <v>6510.5</v>
        <stp/>
        <stp>StudyData</stp>
        <stp>EP</stp>
        <stp>BAR</stp>
        <stp/>
        <stp>High</stp>
        <stp>5</stp>
        <stp>-1829</stp>
        <stp>All</stp>
        <stp/>
        <stp/>
        <stp>FALSE</stp>
        <stp>T</stp>
        <tr r="D1831" s="1"/>
      </tp>
      <tp>
        <v>6495.5</v>
        <stp/>
        <stp>StudyData</stp>
        <stp>EP</stp>
        <stp>BAR</stp>
        <stp/>
        <stp>High</stp>
        <stp>5</stp>
        <stp>-1899</stp>
        <stp>All</stp>
        <stp/>
        <stp/>
        <stp>FALSE</stp>
        <stp>T</stp>
        <tr r="D1901" s="1"/>
      </tp>
      <tp>
        <v>6493.5</v>
        <stp/>
        <stp>StudyData</stp>
        <stp>EP</stp>
        <stp>BAR</stp>
        <stp/>
        <stp>High</stp>
        <stp>5</stp>
        <stp>-1889</stp>
        <stp>All</stp>
        <stp/>
        <stp/>
        <stp>FALSE</stp>
        <stp>T</stp>
        <tr r="D1891" s="1"/>
      </tp>
      <tp>
        <v>6513.5</v>
        <stp/>
        <stp>StudyData</stp>
        <stp>EP</stp>
        <stp>BAR</stp>
        <stp/>
        <stp>High</stp>
        <stp>5</stp>
        <stp>-1759</stp>
        <stp>All</stp>
        <stp/>
        <stp/>
        <stp>FALSE</stp>
        <stp>T</stp>
        <tr r="D1761" s="1"/>
      </tp>
      <tp>
        <v>6514.75</v>
        <stp/>
        <stp>StudyData</stp>
        <stp>EP</stp>
        <stp>BAR</stp>
        <stp/>
        <stp>High</stp>
        <stp>5</stp>
        <stp>-1749</stp>
        <stp>All</stp>
        <stp/>
        <stp/>
        <stp>FALSE</stp>
        <stp>T</stp>
        <tr r="D1751" s="1"/>
      </tp>
      <tp>
        <v>6518.75</v>
        <stp/>
        <stp>StudyData</stp>
        <stp>EP</stp>
        <stp>BAR</stp>
        <stp/>
        <stp>High</stp>
        <stp>5</stp>
        <stp>-1779</stp>
        <stp>All</stp>
        <stp/>
        <stp/>
        <stp>FALSE</stp>
        <stp>T</stp>
        <tr r="D1781" s="1"/>
      </tp>
      <tp>
        <v>6515.5</v>
        <stp/>
        <stp>StudyData</stp>
        <stp>EP</stp>
        <stp>BAR</stp>
        <stp/>
        <stp>High</stp>
        <stp>5</stp>
        <stp>-1769</stp>
        <stp>All</stp>
        <stp/>
        <stp/>
        <stp>FALSE</stp>
        <stp>T</stp>
        <tr r="D1771" s="1"/>
      </tp>
      <tp>
        <v>6510.75</v>
        <stp/>
        <stp>StudyData</stp>
        <stp>EP</stp>
        <stp>BAR</stp>
        <stp/>
        <stp>High</stp>
        <stp>5</stp>
        <stp>-1719</stp>
        <stp>All</stp>
        <stp/>
        <stp/>
        <stp>FALSE</stp>
        <stp>T</stp>
        <tr r="D1721" s="1"/>
      </tp>
      <tp>
        <v>6512.5</v>
        <stp/>
        <stp>StudyData</stp>
        <stp>EP</stp>
        <stp>BAR</stp>
        <stp/>
        <stp>High</stp>
        <stp>5</stp>
        <stp>-1709</stp>
        <stp>All</stp>
        <stp/>
        <stp/>
        <stp>FALSE</stp>
        <stp>T</stp>
        <tr r="D1711" s="1"/>
      </tp>
      <tp>
        <v>6515.5</v>
        <stp/>
        <stp>StudyData</stp>
        <stp>EP</stp>
        <stp>BAR</stp>
        <stp/>
        <stp>High</stp>
        <stp>5</stp>
        <stp>-1739</stp>
        <stp>All</stp>
        <stp/>
        <stp/>
        <stp>FALSE</stp>
        <stp>T</stp>
        <tr r="D1741" s="1"/>
      </tp>
      <tp>
        <v>6512.5</v>
        <stp/>
        <stp>StudyData</stp>
        <stp>EP</stp>
        <stp>BAR</stp>
        <stp/>
        <stp>High</stp>
        <stp>5</stp>
        <stp>-1729</stp>
        <stp>All</stp>
        <stp/>
        <stp/>
        <stp>FALSE</stp>
        <stp>T</stp>
        <tr r="D1731" s="1"/>
      </tp>
      <tp>
        <v>6519.5</v>
        <stp/>
        <stp>StudyData</stp>
        <stp>EP</stp>
        <stp>BAR</stp>
        <stp/>
        <stp>High</stp>
        <stp>5</stp>
        <stp>-1799</stp>
        <stp>All</stp>
        <stp/>
        <stp/>
        <stp>FALSE</stp>
        <stp>T</stp>
        <tr r="D1801" s="1"/>
      </tp>
      <tp>
        <v>6523</v>
        <stp/>
        <stp>StudyData</stp>
        <stp>EP</stp>
        <stp>BAR</stp>
        <stp/>
        <stp>High</stp>
        <stp>5</stp>
        <stp>-1789</stp>
        <stp>All</stp>
        <stp/>
        <stp/>
        <stp>FALSE</stp>
        <stp>T</stp>
        <tr r="D1791" s="1"/>
      </tp>
      <tp>
        <v>6507.25</v>
        <stp/>
        <stp>StudyData</stp>
        <stp>EP</stp>
        <stp>BAR</stp>
        <stp/>
        <stp>High</stp>
        <stp>5</stp>
        <stp>-1659</stp>
        <stp>All</stp>
        <stp/>
        <stp/>
        <stp>FALSE</stp>
        <stp>T</stp>
        <tr r="D1661" s="1"/>
      </tp>
      <tp>
        <v>6501</v>
        <stp/>
        <stp>StudyData</stp>
        <stp>EP</stp>
        <stp>BAR</stp>
        <stp/>
        <stp>High</stp>
        <stp>5</stp>
        <stp>-1649</stp>
        <stp>All</stp>
        <stp/>
        <stp/>
        <stp>FALSE</stp>
        <stp>T</stp>
        <tr r="D1651" s="1"/>
      </tp>
      <tp>
        <v>6512</v>
        <stp/>
        <stp>StudyData</stp>
        <stp>EP</stp>
        <stp>BAR</stp>
        <stp/>
        <stp>High</stp>
        <stp>5</stp>
        <stp>-1679</stp>
        <stp>All</stp>
        <stp/>
        <stp/>
        <stp>FALSE</stp>
        <stp>T</stp>
        <tr r="D1681" s="1"/>
      </tp>
      <tp>
        <v>6510.25</v>
        <stp/>
        <stp>StudyData</stp>
        <stp>EP</stp>
        <stp>BAR</stp>
        <stp/>
        <stp>High</stp>
        <stp>5</stp>
        <stp>-1669</stp>
        <stp>All</stp>
        <stp/>
        <stp/>
        <stp>FALSE</stp>
        <stp>T</stp>
        <tr r="D1671" s="1"/>
      </tp>
      <tp>
        <v>6496.25</v>
        <stp/>
        <stp>StudyData</stp>
        <stp>EP</stp>
        <stp>BAR</stp>
        <stp/>
        <stp>High</stp>
        <stp>5</stp>
        <stp>-1619</stp>
        <stp>All</stp>
        <stp/>
        <stp/>
        <stp>FALSE</stp>
        <stp>T</stp>
        <tr r="D1621" s="1"/>
      </tp>
      <tp>
        <v>6495.5</v>
        <stp/>
        <stp>StudyData</stp>
        <stp>EP</stp>
        <stp>BAR</stp>
        <stp/>
        <stp>High</stp>
        <stp>5</stp>
        <stp>-1609</stp>
        <stp>All</stp>
        <stp/>
        <stp/>
        <stp>FALSE</stp>
        <stp>T</stp>
        <tr r="D1611" s="1"/>
      </tp>
      <tp>
        <v>6496</v>
        <stp/>
        <stp>StudyData</stp>
        <stp>EP</stp>
        <stp>BAR</stp>
        <stp/>
        <stp>High</stp>
        <stp>5</stp>
        <stp>-1639</stp>
        <stp>All</stp>
        <stp/>
        <stp/>
        <stp>FALSE</stp>
        <stp>T</stp>
        <tr r="D1641" s="1"/>
      </tp>
      <tp>
        <v>6498.25</v>
        <stp/>
        <stp>StudyData</stp>
        <stp>EP</stp>
        <stp>BAR</stp>
        <stp/>
        <stp>High</stp>
        <stp>5</stp>
        <stp>-1629</stp>
        <stp>All</stp>
        <stp/>
        <stp/>
        <stp>FALSE</stp>
        <stp>T</stp>
        <tr r="D1631" s="1"/>
      </tp>
      <tp>
        <v>6511</v>
        <stp/>
        <stp>StudyData</stp>
        <stp>EP</stp>
        <stp>BAR</stp>
        <stp/>
        <stp>High</stp>
        <stp>5</stp>
        <stp>-1699</stp>
        <stp>All</stp>
        <stp/>
        <stp/>
        <stp>FALSE</stp>
        <stp>T</stp>
        <tr r="D1701" s="1"/>
      </tp>
      <tp>
        <v>6511.25</v>
        <stp/>
        <stp>StudyData</stp>
        <stp>EP</stp>
        <stp>BAR</stp>
        <stp/>
        <stp>High</stp>
        <stp>5</stp>
        <stp>-1689</stp>
        <stp>All</stp>
        <stp/>
        <stp/>
        <stp>FALSE</stp>
        <stp>T</stp>
        <tr r="D1691" s="1"/>
      </tp>
      <tp>
        <v>6468.5</v>
        <stp/>
        <stp>StudyData</stp>
        <stp>EP</stp>
        <stp>BAR</stp>
        <stp/>
        <stp>High</stp>
        <stp>5</stp>
        <stp>-1559</stp>
        <stp>All</stp>
        <stp/>
        <stp/>
        <stp>FALSE</stp>
        <stp>T</stp>
        <tr r="D1561" s="1"/>
      </tp>
      <tp>
        <v>6472.75</v>
        <stp/>
        <stp>StudyData</stp>
        <stp>EP</stp>
        <stp>BAR</stp>
        <stp/>
        <stp>High</stp>
        <stp>5</stp>
        <stp>-1549</stp>
        <stp>All</stp>
        <stp/>
        <stp/>
        <stp>FALSE</stp>
        <stp>T</stp>
        <tr r="D1551" s="1"/>
      </tp>
      <tp>
        <v>6472.25</v>
        <stp/>
        <stp>StudyData</stp>
        <stp>EP</stp>
        <stp>BAR</stp>
        <stp/>
        <stp>High</stp>
        <stp>5</stp>
        <stp>-1579</stp>
        <stp>All</stp>
        <stp/>
        <stp/>
        <stp>FALSE</stp>
        <stp>T</stp>
        <tr r="D1581" s="1"/>
      </tp>
      <tp>
        <v>6471.75</v>
        <stp/>
        <stp>StudyData</stp>
        <stp>EP</stp>
        <stp>BAR</stp>
        <stp/>
        <stp>High</stp>
        <stp>5</stp>
        <stp>-1569</stp>
        <stp>All</stp>
        <stp/>
        <stp/>
        <stp>FALSE</stp>
        <stp>T</stp>
        <tr r="D1571" s="1"/>
      </tp>
      <tp>
        <v>6474.25</v>
        <stp/>
        <stp>StudyData</stp>
        <stp>EP</stp>
        <stp>BAR</stp>
        <stp/>
        <stp>High</stp>
        <stp>5</stp>
        <stp>-1519</stp>
        <stp>All</stp>
        <stp/>
        <stp/>
        <stp>FALSE</stp>
        <stp>T</stp>
        <tr r="D1521" s="1"/>
      </tp>
      <tp>
        <v>6474.75</v>
        <stp/>
        <stp>StudyData</stp>
        <stp>EP</stp>
        <stp>BAR</stp>
        <stp/>
        <stp>High</stp>
        <stp>5</stp>
        <stp>-1509</stp>
        <stp>All</stp>
        <stp/>
        <stp/>
        <stp>FALSE</stp>
        <stp>T</stp>
        <tr r="D1511" s="1"/>
      </tp>
      <tp>
        <v>6468.5</v>
        <stp/>
        <stp>StudyData</stp>
        <stp>EP</stp>
        <stp>BAR</stp>
        <stp/>
        <stp>High</stp>
        <stp>5</stp>
        <stp>-1539</stp>
        <stp>All</stp>
        <stp/>
        <stp/>
        <stp>FALSE</stp>
        <stp>T</stp>
        <tr r="D1541" s="1"/>
      </tp>
      <tp>
        <v>6470.75</v>
        <stp/>
        <stp>StudyData</stp>
        <stp>EP</stp>
        <stp>BAR</stp>
        <stp/>
        <stp>High</stp>
        <stp>5</stp>
        <stp>-1529</stp>
        <stp>All</stp>
        <stp/>
        <stp/>
        <stp>FALSE</stp>
        <stp>T</stp>
        <tr r="D1531" s="1"/>
      </tp>
      <tp>
        <v>6499.5</v>
        <stp/>
        <stp>StudyData</stp>
        <stp>EP</stp>
        <stp>BAR</stp>
        <stp/>
        <stp>High</stp>
        <stp>5</stp>
        <stp>-1599</stp>
        <stp>All</stp>
        <stp/>
        <stp/>
        <stp>FALSE</stp>
        <stp>T</stp>
        <tr r="D1601" s="1"/>
      </tp>
      <tp>
        <v>6502.75</v>
        <stp/>
        <stp>StudyData</stp>
        <stp>EP</stp>
        <stp>BAR</stp>
        <stp/>
        <stp>High</stp>
        <stp>5</stp>
        <stp>-1589</stp>
        <stp>All</stp>
        <stp/>
        <stp/>
        <stp>FALSE</stp>
        <stp>T</stp>
        <tr r="D1591" s="1"/>
      </tp>
      <tp>
        <v>6487.5</v>
        <stp/>
        <stp>StudyData</stp>
        <stp>EP</stp>
        <stp>BAR</stp>
        <stp/>
        <stp>High</stp>
        <stp>5</stp>
        <stp>-1459</stp>
        <stp>All</stp>
        <stp/>
        <stp/>
        <stp>FALSE</stp>
        <stp>T</stp>
        <tr r="D1461" s="1"/>
      </tp>
      <tp>
        <v>6481.5</v>
        <stp/>
        <stp>StudyData</stp>
        <stp>EP</stp>
        <stp>BAR</stp>
        <stp/>
        <stp>High</stp>
        <stp>5</stp>
        <stp>-1449</stp>
        <stp>All</stp>
        <stp/>
        <stp/>
        <stp>FALSE</stp>
        <stp>T</stp>
        <tr r="D1451" s="1"/>
      </tp>
      <tp>
        <v>6488</v>
        <stp/>
        <stp>StudyData</stp>
        <stp>EP</stp>
        <stp>BAR</stp>
        <stp/>
        <stp>High</stp>
        <stp>5</stp>
        <stp>-1479</stp>
        <stp>All</stp>
        <stp/>
        <stp/>
        <stp>FALSE</stp>
        <stp>T</stp>
        <tr r="D1481" s="1"/>
      </tp>
      <tp>
        <v>6489.5</v>
        <stp/>
        <stp>StudyData</stp>
        <stp>EP</stp>
        <stp>BAR</stp>
        <stp/>
        <stp>High</stp>
        <stp>5</stp>
        <stp>-1469</stp>
        <stp>All</stp>
        <stp/>
        <stp/>
        <stp>FALSE</stp>
        <stp>T</stp>
        <tr r="D1471" s="1"/>
      </tp>
      <tp>
        <v>6467.25</v>
        <stp/>
        <stp>StudyData</stp>
        <stp>EP</stp>
        <stp>BAR</stp>
        <stp/>
        <stp>High</stp>
        <stp>5</stp>
        <stp>-1419</stp>
        <stp>All</stp>
        <stp/>
        <stp/>
        <stp>FALSE</stp>
        <stp>T</stp>
        <tr r="D1421" s="1"/>
      </tp>
      <tp>
        <v>6469</v>
        <stp/>
        <stp>StudyData</stp>
        <stp>EP</stp>
        <stp>BAR</stp>
        <stp/>
        <stp>High</stp>
        <stp>5</stp>
        <stp>-1409</stp>
        <stp>All</stp>
        <stp/>
        <stp/>
        <stp>FALSE</stp>
        <stp>T</stp>
        <tr r="D1411" s="1"/>
      </tp>
      <tp>
        <v>6477.5</v>
        <stp/>
        <stp>StudyData</stp>
        <stp>EP</stp>
        <stp>BAR</stp>
        <stp/>
        <stp>High</stp>
        <stp>5</stp>
        <stp>-1439</stp>
        <stp>All</stp>
        <stp/>
        <stp/>
        <stp>FALSE</stp>
        <stp>T</stp>
        <tr r="D1441" s="1"/>
      </tp>
      <tp>
        <v>6472</v>
        <stp/>
        <stp>StudyData</stp>
        <stp>EP</stp>
        <stp>BAR</stp>
        <stp/>
        <stp>High</stp>
        <stp>5</stp>
        <stp>-1429</stp>
        <stp>All</stp>
        <stp/>
        <stp/>
        <stp>FALSE</stp>
        <stp>T</stp>
        <tr r="D1431" s="1"/>
      </tp>
      <tp>
        <v>6480.5</v>
        <stp/>
        <stp>StudyData</stp>
        <stp>EP</stp>
        <stp>BAR</stp>
        <stp/>
        <stp>High</stp>
        <stp>5</stp>
        <stp>-1499</stp>
        <stp>All</stp>
        <stp/>
        <stp/>
        <stp>FALSE</stp>
        <stp>T</stp>
        <tr r="D1501" s="1"/>
      </tp>
      <tp>
        <v>6486.75</v>
        <stp/>
        <stp>StudyData</stp>
        <stp>EP</stp>
        <stp>BAR</stp>
        <stp/>
        <stp>High</stp>
        <stp>5</stp>
        <stp>-1489</stp>
        <stp>All</stp>
        <stp/>
        <stp/>
        <stp>FALSE</stp>
        <stp>T</stp>
        <tr r="D1491" s="1"/>
      </tp>
      <tp>
        <v>6481.5</v>
        <stp/>
        <stp>StudyData</stp>
        <stp>EP</stp>
        <stp>BAR</stp>
        <stp/>
        <stp>High</stp>
        <stp>5</stp>
        <stp>-1359</stp>
        <stp>All</stp>
        <stp/>
        <stp/>
        <stp>FALSE</stp>
        <stp>T</stp>
        <tr r="D1361" s="1"/>
      </tp>
      <tp>
        <v>6479.25</v>
        <stp/>
        <stp>StudyData</stp>
        <stp>EP</stp>
        <stp>BAR</stp>
        <stp/>
        <stp>High</stp>
        <stp>5</stp>
        <stp>-1349</stp>
        <stp>All</stp>
        <stp/>
        <stp/>
        <stp>FALSE</stp>
        <stp>T</stp>
        <tr r="D1351" s="1"/>
      </tp>
      <tp>
        <v>6476.25</v>
        <stp/>
        <stp>StudyData</stp>
        <stp>EP</stp>
        <stp>BAR</stp>
        <stp/>
        <stp>High</stp>
        <stp>5</stp>
        <stp>-1379</stp>
        <stp>All</stp>
        <stp/>
        <stp/>
        <stp>FALSE</stp>
        <stp>T</stp>
        <tr r="D1381" s="1"/>
      </tp>
      <tp>
        <v>6482.75</v>
        <stp/>
        <stp>StudyData</stp>
        <stp>EP</stp>
        <stp>BAR</stp>
        <stp/>
        <stp>High</stp>
        <stp>5</stp>
        <stp>-1369</stp>
        <stp>All</stp>
        <stp/>
        <stp/>
        <stp>FALSE</stp>
        <stp>T</stp>
        <tr r="D1371" s="1"/>
      </tp>
      <tp>
        <v>6475</v>
        <stp/>
        <stp>StudyData</stp>
        <stp>EP</stp>
        <stp>BAR</stp>
        <stp/>
        <stp>High</stp>
        <stp>5</stp>
        <stp>-1319</stp>
        <stp>All</stp>
        <stp/>
        <stp/>
        <stp>FALSE</stp>
        <stp>T</stp>
        <tr r="D1321" s="1"/>
      </tp>
      <tp>
        <v>6479</v>
        <stp/>
        <stp>StudyData</stp>
        <stp>EP</stp>
        <stp>BAR</stp>
        <stp/>
        <stp>High</stp>
        <stp>5</stp>
        <stp>-1309</stp>
        <stp>All</stp>
        <stp/>
        <stp/>
        <stp>FALSE</stp>
        <stp>T</stp>
        <tr r="D1311" s="1"/>
      </tp>
      <tp>
        <v>6476.75</v>
        <stp/>
        <stp>StudyData</stp>
        <stp>EP</stp>
        <stp>BAR</stp>
        <stp/>
        <stp>High</stp>
        <stp>5</stp>
        <stp>-1339</stp>
        <stp>All</stp>
        <stp/>
        <stp/>
        <stp>FALSE</stp>
        <stp>T</stp>
        <tr r="D1341" s="1"/>
      </tp>
      <tp>
        <v>6473.25</v>
        <stp/>
        <stp>StudyData</stp>
        <stp>EP</stp>
        <stp>BAR</stp>
        <stp/>
        <stp>High</stp>
        <stp>5</stp>
        <stp>-1329</stp>
        <stp>All</stp>
        <stp/>
        <stp/>
        <stp>FALSE</stp>
        <stp>T</stp>
        <tr r="D1331" s="1"/>
      </tp>
      <tp>
        <v>6463.5</v>
        <stp/>
        <stp>StudyData</stp>
        <stp>EP</stp>
        <stp>BAR</stp>
        <stp/>
        <stp>High</stp>
        <stp>5</stp>
        <stp>-1399</stp>
        <stp>All</stp>
        <stp/>
        <stp/>
        <stp>FALSE</stp>
        <stp>T</stp>
        <tr r="D1401" s="1"/>
      </tp>
      <tp>
        <v>6472</v>
        <stp/>
        <stp>StudyData</stp>
        <stp>EP</stp>
        <stp>BAR</stp>
        <stp/>
        <stp>High</stp>
        <stp>5</stp>
        <stp>-1389</stp>
        <stp>All</stp>
        <stp/>
        <stp/>
        <stp>FALSE</stp>
        <stp>T</stp>
        <tr r="D1391" s="1"/>
      </tp>
      <tp>
        <v>6473.5</v>
        <stp/>
        <stp>StudyData</stp>
        <stp>EP</stp>
        <stp>BAR</stp>
        <stp/>
        <stp>High</stp>
        <stp>5</stp>
        <stp>-1259</stp>
        <stp>All</stp>
        <stp/>
        <stp/>
        <stp>FALSE</stp>
        <stp>T</stp>
        <tr r="D1261" s="1"/>
      </tp>
      <tp>
        <v>6469.5</v>
        <stp/>
        <stp>StudyData</stp>
        <stp>EP</stp>
        <stp>BAR</stp>
        <stp/>
        <stp>High</stp>
        <stp>5</stp>
        <stp>-1249</stp>
        <stp>All</stp>
        <stp/>
        <stp/>
        <stp>FALSE</stp>
        <stp>T</stp>
        <tr r="D1251" s="1"/>
      </tp>
      <tp>
        <v>6479.75</v>
        <stp/>
        <stp>StudyData</stp>
        <stp>EP</stp>
        <stp>BAR</stp>
        <stp/>
        <stp>High</stp>
        <stp>5</stp>
        <stp>-1279</stp>
        <stp>All</stp>
        <stp/>
        <stp/>
        <stp>FALSE</stp>
        <stp>T</stp>
        <tr r="D1281" s="1"/>
      </tp>
      <tp>
        <v>6481</v>
        <stp/>
        <stp>StudyData</stp>
        <stp>EP</stp>
        <stp>BAR</stp>
        <stp/>
        <stp>High</stp>
        <stp>5</stp>
        <stp>-1269</stp>
        <stp>All</stp>
        <stp/>
        <stp/>
        <stp>FALSE</stp>
        <stp>T</stp>
        <tr r="D1271" s="1"/>
      </tp>
      <tp>
        <v>6467.25</v>
        <stp/>
        <stp>StudyData</stp>
        <stp>EP</stp>
        <stp>BAR</stp>
        <stp/>
        <stp>High</stp>
        <stp>5</stp>
        <stp>-1219</stp>
        <stp>All</stp>
        <stp/>
        <stp/>
        <stp>FALSE</stp>
        <stp>T</stp>
        <tr r="D1221" s="1"/>
      </tp>
      <tp>
        <v>6466.5</v>
        <stp/>
        <stp>StudyData</stp>
        <stp>EP</stp>
        <stp>BAR</stp>
        <stp/>
        <stp>High</stp>
        <stp>5</stp>
        <stp>-1209</stp>
        <stp>All</stp>
        <stp/>
        <stp/>
        <stp>FALSE</stp>
        <stp>T</stp>
        <tr r="D1211" s="1"/>
      </tp>
      <tp>
        <v>6472</v>
        <stp/>
        <stp>StudyData</stp>
        <stp>EP</stp>
        <stp>BAR</stp>
        <stp/>
        <stp>High</stp>
        <stp>5</stp>
        <stp>-1239</stp>
        <stp>All</stp>
        <stp/>
        <stp/>
        <stp>FALSE</stp>
        <stp>T</stp>
        <tr r="D1241" s="1"/>
      </tp>
      <tp>
        <v>6474.75</v>
        <stp/>
        <stp>StudyData</stp>
        <stp>EP</stp>
        <stp>BAR</stp>
        <stp/>
        <stp>High</stp>
        <stp>5</stp>
        <stp>-1229</stp>
        <stp>All</stp>
        <stp/>
        <stp/>
        <stp>FALSE</stp>
        <stp>T</stp>
        <tr r="D1231" s="1"/>
      </tp>
      <tp>
        <v>6480.25</v>
        <stp/>
        <stp>StudyData</stp>
        <stp>EP</stp>
        <stp>BAR</stp>
        <stp/>
        <stp>High</stp>
        <stp>5</stp>
        <stp>-1299</stp>
        <stp>All</stp>
        <stp/>
        <stp/>
        <stp>FALSE</stp>
        <stp>T</stp>
        <tr r="D1301" s="1"/>
      </tp>
      <tp>
        <v>6483</v>
        <stp/>
        <stp>StudyData</stp>
        <stp>EP</stp>
        <stp>BAR</stp>
        <stp/>
        <stp>High</stp>
        <stp>5</stp>
        <stp>-1289</stp>
        <stp>All</stp>
        <stp/>
        <stp/>
        <stp>FALSE</stp>
        <stp>T</stp>
        <tr r="D1291" s="1"/>
      </tp>
      <tp>
        <v>6460.5</v>
        <stp/>
        <stp>StudyData</stp>
        <stp>EP</stp>
        <stp>BAR</stp>
        <stp/>
        <stp>High</stp>
        <stp>5</stp>
        <stp>-1159</stp>
        <stp>All</stp>
        <stp/>
        <stp/>
        <stp>FALSE</stp>
        <stp>T</stp>
        <tr r="D1161" s="1"/>
      </tp>
      <tp>
        <v>6437.75</v>
        <stp/>
        <stp>StudyData</stp>
        <stp>EP</stp>
        <stp>BAR</stp>
        <stp/>
        <stp>High</stp>
        <stp>5</stp>
        <stp>-1149</stp>
        <stp>All</stp>
        <stp/>
        <stp/>
        <stp>FALSE</stp>
        <stp>T</stp>
        <tr r="D1151" s="1"/>
      </tp>
      <tp>
        <v>6465</v>
        <stp/>
        <stp>StudyData</stp>
        <stp>EP</stp>
        <stp>BAR</stp>
        <stp/>
        <stp>High</stp>
        <stp>5</stp>
        <stp>-1179</stp>
        <stp>All</stp>
        <stp/>
        <stp/>
        <stp>FALSE</stp>
        <stp>T</stp>
        <tr r="D1181" s="1"/>
      </tp>
      <tp>
        <v>6469.25</v>
        <stp/>
        <stp>StudyData</stp>
        <stp>EP</stp>
        <stp>BAR</stp>
        <stp/>
        <stp>High</stp>
        <stp>5</stp>
        <stp>-1169</stp>
        <stp>All</stp>
        <stp/>
        <stp/>
        <stp>FALSE</stp>
        <stp>T</stp>
        <tr r="D1171" s="1"/>
      </tp>
      <tp>
        <v>6429.5</v>
        <stp/>
        <stp>StudyData</stp>
        <stp>EP</stp>
        <stp>BAR</stp>
        <stp/>
        <stp>High</stp>
        <stp>5</stp>
        <stp>-1119</stp>
        <stp>All</stp>
        <stp/>
        <stp/>
        <stp>FALSE</stp>
        <stp>T</stp>
        <tr r="D1121" s="1"/>
      </tp>
      <tp>
        <v>6425.25</v>
        <stp/>
        <stp>StudyData</stp>
        <stp>EP</stp>
        <stp>BAR</stp>
        <stp/>
        <stp>High</stp>
        <stp>5</stp>
        <stp>-1109</stp>
        <stp>All</stp>
        <stp/>
        <stp/>
        <stp>FALSE</stp>
        <stp>T</stp>
        <tr r="D1111" s="1"/>
      </tp>
      <tp>
        <v>6443.25</v>
        <stp/>
        <stp>StudyData</stp>
        <stp>EP</stp>
        <stp>BAR</stp>
        <stp/>
        <stp>High</stp>
        <stp>5</stp>
        <stp>-1139</stp>
        <stp>All</stp>
        <stp/>
        <stp/>
        <stp>FALSE</stp>
        <stp>T</stp>
        <tr r="D1141" s="1"/>
      </tp>
      <tp>
        <v>6440.5</v>
        <stp/>
        <stp>StudyData</stp>
        <stp>EP</stp>
        <stp>BAR</stp>
        <stp/>
        <stp>High</stp>
        <stp>5</stp>
        <stp>-1129</stp>
        <stp>All</stp>
        <stp/>
        <stp/>
        <stp>FALSE</stp>
        <stp>T</stp>
        <tr r="D1131" s="1"/>
      </tp>
      <tp>
        <v>6469.75</v>
        <stp/>
        <stp>StudyData</stp>
        <stp>EP</stp>
        <stp>BAR</stp>
        <stp/>
        <stp>High</stp>
        <stp>5</stp>
        <stp>-1199</stp>
        <stp>All</stp>
        <stp/>
        <stp/>
        <stp>FALSE</stp>
        <stp>T</stp>
        <tr r="D1201" s="1"/>
      </tp>
      <tp>
        <v>6470.25</v>
        <stp/>
        <stp>StudyData</stp>
        <stp>EP</stp>
        <stp>BAR</stp>
        <stp/>
        <stp>High</stp>
        <stp>5</stp>
        <stp>-1189</stp>
        <stp>All</stp>
        <stp/>
        <stp/>
        <stp>FALSE</stp>
        <stp>T</stp>
        <tr r="D1191" s="1"/>
      </tp>
      <tp>
        <v>6380.5</v>
        <stp/>
        <stp>StudyData</stp>
        <stp>EP</stp>
        <stp>BAR</stp>
        <stp/>
        <stp>High</stp>
        <stp>5</stp>
        <stp>-1059</stp>
        <stp>All</stp>
        <stp/>
        <stp/>
        <stp>FALSE</stp>
        <stp>T</stp>
        <tr r="D1061" s="1"/>
      </tp>
      <tp>
        <v>6381.5</v>
        <stp/>
        <stp>StudyData</stp>
        <stp>EP</stp>
        <stp>BAR</stp>
        <stp/>
        <stp>High</stp>
        <stp>5</stp>
        <stp>-1049</stp>
        <stp>All</stp>
        <stp/>
        <stp/>
        <stp>FALSE</stp>
        <stp>T</stp>
        <tr r="D1051" s="1"/>
      </tp>
      <tp>
        <v>6425</v>
        <stp/>
        <stp>StudyData</stp>
        <stp>EP</stp>
        <stp>BAR</stp>
        <stp/>
        <stp>High</stp>
        <stp>5</stp>
        <stp>-1079</stp>
        <stp>All</stp>
        <stp/>
        <stp/>
        <stp>FALSE</stp>
        <stp>T</stp>
        <tr r="D1081" s="1"/>
      </tp>
      <tp>
        <v>6399.75</v>
        <stp/>
        <stp>StudyData</stp>
        <stp>EP</stp>
        <stp>BAR</stp>
        <stp/>
        <stp>High</stp>
        <stp>5</stp>
        <stp>-1069</stp>
        <stp>All</stp>
        <stp/>
        <stp/>
        <stp>FALSE</stp>
        <stp>T</stp>
        <tr r="D1071" s="1"/>
      </tp>
      <tp>
        <v>6409</v>
        <stp/>
        <stp>StudyData</stp>
        <stp>EP</stp>
        <stp>BAR</stp>
        <stp/>
        <stp>High</stp>
        <stp>5</stp>
        <stp>-1019</stp>
        <stp>All</stp>
        <stp/>
        <stp/>
        <stp>FALSE</stp>
        <stp>T</stp>
        <tr r="D1021" s="1"/>
      </tp>
      <tp>
        <v>6425.5</v>
        <stp/>
        <stp>StudyData</stp>
        <stp>EP</stp>
        <stp>BAR</stp>
        <stp/>
        <stp>High</stp>
        <stp>5</stp>
        <stp>-1009</stp>
        <stp>All</stp>
        <stp/>
        <stp/>
        <stp>FALSE</stp>
        <stp>T</stp>
        <tr r="D1011" s="1"/>
      </tp>
      <tp>
        <v>6397</v>
        <stp/>
        <stp>StudyData</stp>
        <stp>EP</stp>
        <stp>BAR</stp>
        <stp/>
        <stp>High</stp>
        <stp>5</stp>
        <stp>-1039</stp>
        <stp>All</stp>
        <stp/>
        <stp/>
        <stp>FALSE</stp>
        <stp>T</stp>
        <tr r="D1041" s="1"/>
      </tp>
      <tp>
        <v>6406.5</v>
        <stp/>
        <stp>StudyData</stp>
        <stp>EP</stp>
        <stp>BAR</stp>
        <stp/>
        <stp>High</stp>
        <stp>5</stp>
        <stp>-1029</stp>
        <stp>All</stp>
        <stp/>
        <stp/>
        <stp>FALSE</stp>
        <stp>T</stp>
        <tr r="D1031" s="1"/>
      </tp>
      <tp>
        <v>6413.5</v>
        <stp/>
        <stp>StudyData</stp>
        <stp>EP</stp>
        <stp>BAR</stp>
        <stp/>
        <stp>High</stp>
        <stp>5</stp>
        <stp>-1099</stp>
        <stp>All</stp>
        <stp/>
        <stp/>
        <stp>FALSE</stp>
        <stp>T</stp>
        <tr r="D1101" s="1"/>
      </tp>
      <tp>
        <v>6401.75</v>
        <stp/>
        <stp>StudyData</stp>
        <stp>EP</stp>
        <stp>BAR</stp>
        <stp/>
        <stp>High</stp>
        <stp>5</stp>
        <stp>-1089</stp>
        <stp>All</stp>
        <stp/>
        <stp/>
        <stp>FALSE</stp>
        <stp>T</stp>
        <tr r="D1091" s="1"/>
      </tp>
      <tp>
        <v>6481.25</v>
        <stp/>
        <stp>StudyData</stp>
        <stp>EP</stp>
        <stp>BAR</stp>
        <stp/>
        <stp>High</stp>
        <stp>5</stp>
        <stp>-4959</stp>
        <stp>All</stp>
        <stp/>
        <stp/>
        <stp>FALSE</stp>
        <stp>T</stp>
        <tr r="D4961" s="1"/>
      </tp>
      <tp>
        <v>6480</v>
        <stp/>
        <stp>StudyData</stp>
        <stp>EP</stp>
        <stp>BAR</stp>
        <stp/>
        <stp>High</stp>
        <stp>5</stp>
        <stp>-4949</stp>
        <stp>All</stp>
        <stp/>
        <stp/>
        <stp>FALSE</stp>
        <stp>T</stp>
        <tr r="D4951" s="1"/>
      </tp>
      <tp>
        <v>6472.75</v>
        <stp/>
        <stp>StudyData</stp>
        <stp>EP</stp>
        <stp>BAR</stp>
        <stp/>
        <stp>High</stp>
        <stp>5</stp>
        <stp>-4979</stp>
        <stp>All</stp>
        <stp/>
        <stp/>
        <stp>FALSE</stp>
        <stp>T</stp>
        <tr r="D4981" s="1"/>
      </tp>
      <tp>
        <v>6476.25</v>
        <stp/>
        <stp>StudyData</stp>
        <stp>EP</stp>
        <stp>BAR</stp>
        <stp/>
        <stp>High</stp>
        <stp>5</stp>
        <stp>-4969</stp>
        <stp>All</stp>
        <stp/>
        <stp/>
        <stp>FALSE</stp>
        <stp>T</stp>
        <tr r="D4971" s="1"/>
      </tp>
      <tp>
        <v>6482.25</v>
        <stp/>
        <stp>StudyData</stp>
        <stp>EP</stp>
        <stp>BAR</stp>
        <stp/>
        <stp>High</stp>
        <stp>5</stp>
        <stp>-4919</stp>
        <stp>All</stp>
        <stp/>
        <stp/>
        <stp>FALSE</stp>
        <stp>T</stp>
        <tr r="D4921" s="1"/>
      </tp>
      <tp>
        <v>6488.5</v>
        <stp/>
        <stp>StudyData</stp>
        <stp>EP</stp>
        <stp>BAR</stp>
        <stp/>
        <stp>High</stp>
        <stp>5</stp>
        <stp>-4909</stp>
        <stp>All</stp>
        <stp/>
        <stp/>
        <stp>FALSE</stp>
        <stp>T</stp>
        <tr r="D4911" s="1"/>
      </tp>
      <tp>
        <v>6483.25</v>
        <stp/>
        <stp>StudyData</stp>
        <stp>EP</stp>
        <stp>BAR</stp>
        <stp/>
        <stp>High</stp>
        <stp>5</stp>
        <stp>-4939</stp>
        <stp>All</stp>
        <stp/>
        <stp/>
        <stp>FALSE</stp>
        <stp>T</stp>
        <tr r="D4941" s="1"/>
      </tp>
      <tp>
        <v>6482.25</v>
        <stp/>
        <stp>StudyData</stp>
        <stp>EP</stp>
        <stp>BAR</stp>
        <stp/>
        <stp>High</stp>
        <stp>5</stp>
        <stp>-4929</stp>
        <stp>All</stp>
        <stp/>
        <stp/>
        <stp>FALSE</stp>
        <stp>T</stp>
        <tr r="D4931" s="1"/>
      </tp>
      <tp>
        <v>6466.25</v>
        <stp/>
        <stp>StudyData</stp>
        <stp>EP</stp>
        <stp>BAR</stp>
        <stp/>
        <stp>High</stp>
        <stp>5</stp>
        <stp>-4989</stp>
        <stp>All</stp>
        <stp/>
        <stp/>
        <stp>FALSE</stp>
        <stp>T</stp>
        <tr r="D4991" s="1"/>
      </tp>
      <tp>
        <v>6475.5</v>
        <stp/>
        <stp>StudyData</stp>
        <stp>EP</stp>
        <stp>BAR</stp>
        <stp/>
        <stp>High</stp>
        <stp>5</stp>
        <stp>-4859</stp>
        <stp>All</stp>
        <stp/>
        <stp/>
        <stp>FALSE</stp>
        <stp>T</stp>
        <tr r="D4861" s="1"/>
      </tp>
      <tp>
        <v>6473.75</v>
        <stp/>
        <stp>StudyData</stp>
        <stp>EP</stp>
        <stp>BAR</stp>
        <stp/>
        <stp>High</stp>
        <stp>5</stp>
        <stp>-4849</stp>
        <stp>All</stp>
        <stp/>
        <stp/>
        <stp>FALSE</stp>
        <stp>T</stp>
        <tr r="D4851" s="1"/>
      </tp>
      <tp>
        <v>6481.25</v>
        <stp/>
        <stp>StudyData</stp>
        <stp>EP</stp>
        <stp>BAR</stp>
        <stp/>
        <stp>High</stp>
        <stp>5</stp>
        <stp>-4879</stp>
        <stp>All</stp>
        <stp/>
        <stp/>
        <stp>FALSE</stp>
        <stp>T</stp>
        <tr r="D4881" s="1"/>
      </tp>
      <tp>
        <v>6479</v>
        <stp/>
        <stp>StudyData</stp>
        <stp>EP</stp>
        <stp>BAR</stp>
        <stp/>
        <stp>High</stp>
        <stp>5</stp>
        <stp>-4869</stp>
        <stp>All</stp>
        <stp/>
        <stp/>
        <stp>FALSE</stp>
        <stp>T</stp>
        <tr r="D4871" s="1"/>
      </tp>
      <tp>
        <v>6486.75</v>
        <stp/>
        <stp>StudyData</stp>
        <stp>EP</stp>
        <stp>BAR</stp>
        <stp/>
        <stp>High</stp>
        <stp>5</stp>
        <stp>-4819</stp>
        <stp>All</stp>
        <stp/>
        <stp/>
        <stp>FALSE</stp>
        <stp>T</stp>
        <tr r="D4821" s="1"/>
      </tp>
      <tp>
        <v>6482.5</v>
        <stp/>
        <stp>StudyData</stp>
        <stp>EP</stp>
        <stp>BAR</stp>
        <stp/>
        <stp>High</stp>
        <stp>5</stp>
        <stp>-4809</stp>
        <stp>All</stp>
        <stp/>
        <stp/>
        <stp>FALSE</stp>
        <stp>T</stp>
        <tr r="D4811" s="1"/>
      </tp>
      <tp>
        <v>6479.25</v>
        <stp/>
        <stp>StudyData</stp>
        <stp>EP</stp>
        <stp>BAR</stp>
        <stp/>
        <stp>High</stp>
        <stp>5</stp>
        <stp>-4839</stp>
        <stp>All</stp>
        <stp/>
        <stp/>
        <stp>FALSE</stp>
        <stp>T</stp>
        <tr r="D4841" s="1"/>
      </tp>
      <tp>
        <v>6484</v>
        <stp/>
        <stp>StudyData</stp>
        <stp>EP</stp>
        <stp>BAR</stp>
        <stp/>
        <stp>High</stp>
        <stp>5</stp>
        <stp>-4829</stp>
        <stp>All</stp>
        <stp/>
        <stp/>
        <stp>FALSE</stp>
        <stp>T</stp>
        <tr r="D4831" s="1"/>
      </tp>
      <tp>
        <v>6496</v>
        <stp/>
        <stp>StudyData</stp>
        <stp>EP</stp>
        <stp>BAR</stp>
        <stp/>
        <stp>High</stp>
        <stp>5</stp>
        <stp>-4899</stp>
        <stp>All</stp>
        <stp/>
        <stp/>
        <stp>FALSE</stp>
        <stp>T</stp>
        <tr r="D4901" s="1"/>
      </tp>
      <tp>
        <v>6483.25</v>
        <stp/>
        <stp>StudyData</stp>
        <stp>EP</stp>
        <stp>BAR</stp>
        <stp/>
        <stp>High</stp>
        <stp>5</stp>
        <stp>-4889</stp>
        <stp>All</stp>
        <stp/>
        <stp/>
        <stp>FALSE</stp>
        <stp>T</stp>
        <tr r="D4891" s="1"/>
      </tp>
      <tp>
        <v>6485.25</v>
        <stp/>
        <stp>StudyData</stp>
        <stp>EP</stp>
        <stp>BAR</stp>
        <stp/>
        <stp>High</stp>
        <stp>5</stp>
        <stp>-4759</stp>
        <stp>All</stp>
        <stp/>
        <stp/>
        <stp>FALSE</stp>
        <stp>T</stp>
        <tr r="D4761" s="1"/>
      </tp>
      <tp>
        <v>6485.5</v>
        <stp/>
        <stp>StudyData</stp>
        <stp>EP</stp>
        <stp>BAR</stp>
        <stp/>
        <stp>High</stp>
        <stp>5</stp>
        <stp>-4749</stp>
        <stp>All</stp>
        <stp/>
        <stp/>
        <stp>FALSE</stp>
        <stp>T</stp>
        <tr r="D4751" s="1"/>
      </tp>
      <tp>
        <v>6487.5</v>
        <stp/>
        <stp>StudyData</stp>
        <stp>EP</stp>
        <stp>BAR</stp>
        <stp/>
        <stp>High</stp>
        <stp>5</stp>
        <stp>-4779</stp>
        <stp>All</stp>
        <stp/>
        <stp/>
        <stp>FALSE</stp>
        <stp>T</stp>
        <tr r="D4781" s="1"/>
      </tp>
      <tp>
        <v>6483.5</v>
        <stp/>
        <stp>StudyData</stp>
        <stp>EP</stp>
        <stp>BAR</stp>
        <stp/>
        <stp>High</stp>
        <stp>5</stp>
        <stp>-4769</stp>
        <stp>All</stp>
        <stp/>
        <stp/>
        <stp>FALSE</stp>
        <stp>T</stp>
        <tr r="D4771" s="1"/>
      </tp>
      <tp>
        <v>6482.25</v>
        <stp/>
        <stp>StudyData</stp>
        <stp>EP</stp>
        <stp>BAR</stp>
        <stp/>
        <stp>High</stp>
        <stp>5</stp>
        <stp>-4719</stp>
        <stp>All</stp>
        <stp/>
        <stp/>
        <stp>FALSE</stp>
        <stp>T</stp>
        <tr r="D4721" s="1"/>
      </tp>
      <tp>
        <v>6479</v>
        <stp/>
        <stp>StudyData</stp>
        <stp>EP</stp>
        <stp>BAR</stp>
        <stp/>
        <stp>High</stp>
        <stp>5</stp>
        <stp>-4709</stp>
        <stp>All</stp>
        <stp/>
        <stp/>
        <stp>FALSE</stp>
        <stp>T</stp>
        <tr r="D4711" s="1"/>
      </tp>
      <tp>
        <v>6483.5</v>
        <stp/>
        <stp>StudyData</stp>
        <stp>EP</stp>
        <stp>BAR</stp>
        <stp/>
        <stp>High</stp>
        <stp>5</stp>
        <stp>-4739</stp>
        <stp>All</stp>
        <stp/>
        <stp/>
        <stp>FALSE</stp>
        <stp>T</stp>
        <tr r="D4741" s="1"/>
      </tp>
      <tp>
        <v>6485.75</v>
        <stp/>
        <stp>StudyData</stp>
        <stp>EP</stp>
        <stp>BAR</stp>
        <stp/>
        <stp>High</stp>
        <stp>5</stp>
        <stp>-4729</stp>
        <stp>All</stp>
        <stp/>
        <stp/>
        <stp>FALSE</stp>
        <stp>T</stp>
        <tr r="D4731" s="1"/>
      </tp>
      <tp>
        <v>6489.5</v>
        <stp/>
        <stp>StudyData</stp>
        <stp>EP</stp>
        <stp>BAR</stp>
        <stp/>
        <stp>High</stp>
        <stp>5</stp>
        <stp>-4799</stp>
        <stp>All</stp>
        <stp/>
        <stp/>
        <stp>FALSE</stp>
        <stp>T</stp>
        <tr r="D4801" s="1"/>
      </tp>
      <tp>
        <v>6489.25</v>
        <stp/>
        <stp>StudyData</stp>
        <stp>EP</stp>
        <stp>BAR</stp>
        <stp/>
        <stp>High</stp>
        <stp>5</stp>
        <stp>-4789</stp>
        <stp>All</stp>
        <stp/>
        <stp/>
        <stp>FALSE</stp>
        <stp>T</stp>
        <tr r="D4791" s="1"/>
      </tp>
      <tp>
        <v>6486.75</v>
        <stp/>
        <stp>StudyData</stp>
        <stp>EP</stp>
        <stp>BAR</stp>
        <stp/>
        <stp>High</stp>
        <stp>5</stp>
        <stp>-4659</stp>
        <stp>All</stp>
        <stp/>
        <stp/>
        <stp>FALSE</stp>
        <stp>T</stp>
        <tr r="D4661" s="1"/>
      </tp>
      <tp>
        <v>6488.5</v>
        <stp/>
        <stp>StudyData</stp>
        <stp>EP</stp>
        <stp>BAR</stp>
        <stp/>
        <stp>High</stp>
        <stp>5</stp>
        <stp>-4649</stp>
        <stp>All</stp>
        <stp/>
        <stp/>
        <stp>FALSE</stp>
        <stp>T</stp>
        <tr r="D4651" s="1"/>
      </tp>
      <tp>
        <v>6485.25</v>
        <stp/>
        <stp>StudyData</stp>
        <stp>EP</stp>
        <stp>BAR</stp>
        <stp/>
        <stp>High</stp>
        <stp>5</stp>
        <stp>-4679</stp>
        <stp>All</stp>
        <stp/>
        <stp/>
        <stp>FALSE</stp>
        <stp>T</stp>
        <tr r="D4681" s="1"/>
      </tp>
      <tp>
        <v>6487.5</v>
        <stp/>
        <stp>StudyData</stp>
        <stp>EP</stp>
        <stp>BAR</stp>
        <stp/>
        <stp>High</stp>
        <stp>5</stp>
        <stp>-4669</stp>
        <stp>All</stp>
        <stp/>
        <stp/>
        <stp>FALSE</stp>
        <stp>T</stp>
        <tr r="D4671" s="1"/>
      </tp>
      <tp>
        <v>6481.75</v>
        <stp/>
        <stp>StudyData</stp>
        <stp>EP</stp>
        <stp>BAR</stp>
        <stp/>
        <stp>High</stp>
        <stp>5</stp>
        <stp>-4619</stp>
        <stp>All</stp>
        <stp/>
        <stp/>
        <stp>FALSE</stp>
        <stp>T</stp>
        <tr r="D4621" s="1"/>
      </tp>
      <tp>
        <v>6494.25</v>
        <stp/>
        <stp>StudyData</stp>
        <stp>EP</stp>
        <stp>BAR</stp>
        <stp/>
        <stp>High</stp>
        <stp>5</stp>
        <stp>-4609</stp>
        <stp>All</stp>
        <stp/>
        <stp/>
        <stp>FALSE</stp>
        <stp>T</stp>
        <tr r="D4611" s="1"/>
      </tp>
      <tp>
        <v>6491.25</v>
        <stp/>
        <stp>StudyData</stp>
        <stp>EP</stp>
        <stp>BAR</stp>
        <stp/>
        <stp>High</stp>
        <stp>5</stp>
        <stp>-4639</stp>
        <stp>All</stp>
        <stp/>
        <stp/>
        <stp>FALSE</stp>
        <stp>T</stp>
        <tr r="D4641" s="1"/>
      </tp>
      <tp>
        <v>6466.75</v>
        <stp/>
        <stp>StudyData</stp>
        <stp>EP</stp>
        <stp>BAR</stp>
        <stp/>
        <stp>High</stp>
        <stp>5</stp>
        <stp>-4629</stp>
        <stp>All</stp>
        <stp/>
        <stp/>
        <stp>FALSE</stp>
        <stp>T</stp>
        <tr r="D4631" s="1"/>
      </tp>
      <tp>
        <v>6484</v>
        <stp/>
        <stp>StudyData</stp>
        <stp>EP</stp>
        <stp>BAR</stp>
        <stp/>
        <stp>High</stp>
        <stp>5</stp>
        <stp>-4699</stp>
        <stp>All</stp>
        <stp/>
        <stp/>
        <stp>FALSE</stp>
        <stp>T</stp>
        <tr r="D4701" s="1"/>
      </tp>
      <tp>
        <v>6486.5</v>
        <stp/>
        <stp>StudyData</stp>
        <stp>EP</stp>
        <stp>BAR</stp>
        <stp/>
        <stp>High</stp>
        <stp>5</stp>
        <stp>-4689</stp>
        <stp>All</stp>
        <stp/>
        <stp/>
        <stp>FALSE</stp>
        <stp>T</stp>
        <tr r="D4691" s="1"/>
      </tp>
      <tp>
        <v>6487.25</v>
        <stp/>
        <stp>StudyData</stp>
        <stp>EP</stp>
        <stp>BAR</stp>
        <stp/>
        <stp>High</stp>
        <stp>5</stp>
        <stp>-4559</stp>
        <stp>All</stp>
        <stp/>
        <stp/>
        <stp>FALSE</stp>
        <stp>T</stp>
        <tr r="D4561" s="1"/>
      </tp>
      <tp>
        <v>6494.75</v>
        <stp/>
        <stp>StudyData</stp>
        <stp>EP</stp>
        <stp>BAR</stp>
        <stp/>
        <stp>High</stp>
        <stp>5</stp>
        <stp>-4549</stp>
        <stp>All</stp>
        <stp/>
        <stp/>
        <stp>FALSE</stp>
        <stp>T</stp>
        <tr r="D4551" s="1"/>
      </tp>
      <tp>
        <v>6487.5</v>
        <stp/>
        <stp>StudyData</stp>
        <stp>EP</stp>
        <stp>BAR</stp>
        <stp/>
        <stp>High</stp>
        <stp>5</stp>
        <stp>-4579</stp>
        <stp>All</stp>
        <stp/>
        <stp/>
        <stp>FALSE</stp>
        <stp>T</stp>
        <tr r="D4581" s="1"/>
      </tp>
      <tp>
        <v>6486</v>
        <stp/>
        <stp>StudyData</stp>
        <stp>EP</stp>
        <stp>BAR</stp>
        <stp/>
        <stp>High</stp>
        <stp>5</stp>
        <stp>-4569</stp>
        <stp>All</stp>
        <stp/>
        <stp/>
        <stp>FALSE</stp>
        <stp>T</stp>
        <tr r="D4571" s="1"/>
      </tp>
      <tp>
        <v>6494.5</v>
        <stp/>
        <stp>StudyData</stp>
        <stp>EP</stp>
        <stp>BAR</stp>
        <stp/>
        <stp>High</stp>
        <stp>5</stp>
        <stp>-4519</stp>
        <stp>All</stp>
        <stp/>
        <stp/>
        <stp>FALSE</stp>
        <stp>T</stp>
        <tr r="D4521" s="1"/>
      </tp>
      <tp>
        <v>6490.5</v>
        <stp/>
        <stp>StudyData</stp>
        <stp>EP</stp>
        <stp>BAR</stp>
        <stp/>
        <stp>High</stp>
        <stp>5</stp>
        <stp>-4509</stp>
        <stp>All</stp>
        <stp/>
        <stp/>
        <stp>FALSE</stp>
        <stp>T</stp>
        <tr r="D4511" s="1"/>
      </tp>
      <tp>
        <v>6488.25</v>
        <stp/>
        <stp>StudyData</stp>
        <stp>EP</stp>
        <stp>BAR</stp>
        <stp/>
        <stp>High</stp>
        <stp>5</stp>
        <stp>-4539</stp>
        <stp>All</stp>
        <stp/>
        <stp/>
        <stp>FALSE</stp>
        <stp>T</stp>
        <tr r="D4541" s="1"/>
      </tp>
      <tp>
        <v>6490.5</v>
        <stp/>
        <stp>StudyData</stp>
        <stp>EP</stp>
        <stp>BAR</stp>
        <stp/>
        <stp>High</stp>
        <stp>5</stp>
        <stp>-4529</stp>
        <stp>All</stp>
        <stp/>
        <stp/>
        <stp>FALSE</stp>
        <stp>T</stp>
        <tr r="D4531" s="1"/>
      </tp>
      <tp>
        <v>6473.75</v>
        <stp/>
        <stp>StudyData</stp>
        <stp>EP</stp>
        <stp>BAR</stp>
        <stp/>
        <stp>High</stp>
        <stp>5</stp>
        <stp>-4599</stp>
        <stp>All</stp>
        <stp/>
        <stp/>
        <stp>FALSE</stp>
        <stp>T</stp>
        <tr r="D4601" s="1"/>
      </tp>
      <tp>
        <v>6474</v>
        <stp/>
        <stp>StudyData</stp>
        <stp>EP</stp>
        <stp>BAR</stp>
        <stp/>
        <stp>High</stp>
        <stp>5</stp>
        <stp>-4589</stp>
        <stp>All</stp>
        <stp/>
        <stp/>
        <stp>FALSE</stp>
        <stp>T</stp>
        <tr r="D4591" s="1"/>
      </tp>
      <tp>
        <v>6503.75</v>
        <stp/>
        <stp>StudyData</stp>
        <stp>EP</stp>
        <stp>BAR</stp>
        <stp/>
        <stp>High</stp>
        <stp>5</stp>
        <stp>-4459</stp>
        <stp>All</stp>
        <stp/>
        <stp/>
        <stp>FALSE</stp>
        <stp>T</stp>
        <tr r="D4461" s="1"/>
      </tp>
      <tp>
        <v>6504.5</v>
        <stp/>
        <stp>StudyData</stp>
        <stp>EP</stp>
        <stp>BAR</stp>
        <stp/>
        <stp>High</stp>
        <stp>5</stp>
        <stp>-4449</stp>
        <stp>All</stp>
        <stp/>
        <stp/>
        <stp>FALSE</stp>
        <stp>T</stp>
        <tr r="D4451" s="1"/>
      </tp>
      <tp>
        <v>6499.75</v>
        <stp/>
        <stp>StudyData</stp>
        <stp>EP</stp>
        <stp>BAR</stp>
        <stp/>
        <stp>High</stp>
        <stp>5</stp>
        <stp>-4479</stp>
        <stp>All</stp>
        <stp/>
        <stp/>
        <stp>FALSE</stp>
        <stp>T</stp>
        <tr r="D4481" s="1"/>
      </tp>
      <tp>
        <v>6500.5</v>
        <stp/>
        <stp>StudyData</stp>
        <stp>EP</stp>
        <stp>BAR</stp>
        <stp/>
        <stp>High</stp>
        <stp>5</stp>
        <stp>-4469</stp>
        <stp>All</stp>
        <stp/>
        <stp/>
        <stp>FALSE</stp>
        <stp>T</stp>
        <tr r="D4471" s="1"/>
      </tp>
      <tp>
        <v>6506.25</v>
        <stp/>
        <stp>StudyData</stp>
        <stp>EP</stp>
        <stp>BAR</stp>
        <stp/>
        <stp>High</stp>
        <stp>5</stp>
        <stp>-4419</stp>
        <stp>All</stp>
        <stp/>
        <stp/>
        <stp>FALSE</stp>
        <stp>T</stp>
        <tr r="D4421" s="1"/>
      </tp>
      <tp>
        <v>6504.75</v>
        <stp/>
        <stp>StudyData</stp>
        <stp>EP</stp>
        <stp>BAR</stp>
        <stp/>
        <stp>High</stp>
        <stp>5</stp>
        <stp>-4409</stp>
        <stp>All</stp>
        <stp/>
        <stp/>
        <stp>FALSE</stp>
        <stp>T</stp>
        <tr r="D4411" s="1"/>
      </tp>
      <tp>
        <v>6507.25</v>
        <stp/>
        <stp>StudyData</stp>
        <stp>EP</stp>
        <stp>BAR</stp>
        <stp/>
        <stp>High</stp>
        <stp>5</stp>
        <stp>-4439</stp>
        <stp>All</stp>
        <stp/>
        <stp/>
        <stp>FALSE</stp>
        <stp>T</stp>
        <tr r="D4441" s="1"/>
      </tp>
      <tp>
        <v>6508.75</v>
        <stp/>
        <stp>StudyData</stp>
        <stp>EP</stp>
        <stp>BAR</stp>
        <stp/>
        <stp>High</stp>
        <stp>5</stp>
        <stp>-4429</stp>
        <stp>All</stp>
        <stp/>
        <stp/>
        <stp>FALSE</stp>
        <stp>T</stp>
        <tr r="D4431" s="1"/>
      </tp>
      <tp>
        <v>6494</v>
        <stp/>
        <stp>StudyData</stp>
        <stp>EP</stp>
        <stp>BAR</stp>
        <stp/>
        <stp>High</stp>
        <stp>5</stp>
        <stp>-4499</stp>
        <stp>All</stp>
        <stp/>
        <stp/>
        <stp>FALSE</stp>
        <stp>T</stp>
        <tr r="D4501" s="1"/>
      </tp>
      <tp>
        <v>6498.5</v>
        <stp/>
        <stp>StudyData</stp>
        <stp>EP</stp>
        <stp>BAR</stp>
        <stp/>
        <stp>High</stp>
        <stp>5</stp>
        <stp>-4489</stp>
        <stp>All</stp>
        <stp/>
        <stp/>
        <stp>FALSE</stp>
        <stp>T</stp>
        <tr r="D4491" s="1"/>
      </tp>
      <tp>
        <v>6498.5</v>
        <stp/>
        <stp>StudyData</stp>
        <stp>EP</stp>
        <stp>BAR</stp>
        <stp/>
        <stp>High</stp>
        <stp>5</stp>
        <stp>-4359</stp>
        <stp>All</stp>
        <stp/>
        <stp/>
        <stp>FALSE</stp>
        <stp>T</stp>
        <tr r="D4361" s="1"/>
      </tp>
      <tp>
        <v>6498</v>
        <stp/>
        <stp>StudyData</stp>
        <stp>EP</stp>
        <stp>BAR</stp>
        <stp/>
        <stp>High</stp>
        <stp>5</stp>
        <stp>-4349</stp>
        <stp>All</stp>
        <stp/>
        <stp/>
        <stp>FALSE</stp>
        <stp>T</stp>
        <tr r="D4351" s="1"/>
      </tp>
      <tp>
        <v>6501</v>
        <stp/>
        <stp>StudyData</stp>
        <stp>EP</stp>
        <stp>BAR</stp>
        <stp/>
        <stp>High</stp>
        <stp>5</stp>
        <stp>-4379</stp>
        <stp>All</stp>
        <stp/>
        <stp/>
        <stp>FALSE</stp>
        <stp>T</stp>
        <tr r="D4381" s="1"/>
      </tp>
      <tp>
        <v>6501.75</v>
        <stp/>
        <stp>StudyData</stp>
        <stp>EP</stp>
        <stp>BAR</stp>
        <stp/>
        <stp>High</stp>
        <stp>5</stp>
        <stp>-4369</stp>
        <stp>All</stp>
        <stp/>
        <stp/>
        <stp>FALSE</stp>
        <stp>T</stp>
        <tr r="D4371" s="1"/>
      </tp>
      <tp>
        <v>6472.25</v>
        <stp/>
        <stp>StudyData</stp>
        <stp>EP</stp>
        <stp>BAR</stp>
        <stp/>
        <stp>High</stp>
        <stp>5</stp>
        <stp>-4319</stp>
        <stp>All</stp>
        <stp/>
        <stp/>
        <stp>FALSE</stp>
        <stp>T</stp>
        <tr r="D4321" s="1"/>
      </tp>
      <tp>
        <v>6478.5</v>
        <stp/>
        <stp>StudyData</stp>
        <stp>EP</stp>
        <stp>BAR</stp>
        <stp/>
        <stp>High</stp>
        <stp>5</stp>
        <stp>-4309</stp>
        <stp>All</stp>
        <stp/>
        <stp/>
        <stp>FALSE</stp>
        <stp>T</stp>
        <tr r="D4311" s="1"/>
      </tp>
      <tp>
        <v>6479</v>
        <stp/>
        <stp>StudyData</stp>
        <stp>EP</stp>
        <stp>BAR</stp>
        <stp/>
        <stp>High</stp>
        <stp>5</stp>
        <stp>-4339</stp>
        <stp>All</stp>
        <stp/>
        <stp/>
        <stp>FALSE</stp>
        <stp>T</stp>
        <tr r="D4341" s="1"/>
      </tp>
      <tp>
        <v>6476</v>
        <stp/>
        <stp>StudyData</stp>
        <stp>EP</stp>
        <stp>BAR</stp>
        <stp/>
        <stp>High</stp>
        <stp>5</stp>
        <stp>-4329</stp>
        <stp>All</stp>
        <stp/>
        <stp/>
        <stp>FALSE</stp>
        <stp>T</stp>
        <tr r="D4331" s="1"/>
      </tp>
      <tp>
        <v>6496</v>
        <stp/>
        <stp>StudyData</stp>
        <stp>EP</stp>
        <stp>BAR</stp>
        <stp/>
        <stp>High</stp>
        <stp>5</stp>
        <stp>-4399</stp>
        <stp>All</stp>
        <stp/>
        <stp/>
        <stp>FALSE</stp>
        <stp>T</stp>
        <tr r="D4401" s="1"/>
      </tp>
      <tp>
        <v>6493.75</v>
        <stp/>
        <stp>StudyData</stp>
        <stp>EP</stp>
        <stp>BAR</stp>
        <stp/>
        <stp>High</stp>
        <stp>5</stp>
        <stp>-4389</stp>
        <stp>All</stp>
        <stp/>
        <stp/>
        <stp>FALSE</stp>
        <stp>T</stp>
        <tr r="D4391" s="1"/>
      </tp>
      <tp>
        <v>6474.25</v>
        <stp/>
        <stp>StudyData</stp>
        <stp>EP</stp>
        <stp>BAR</stp>
        <stp/>
        <stp>High</stp>
        <stp>5</stp>
        <stp>-4259</stp>
        <stp>All</stp>
        <stp/>
        <stp/>
        <stp>FALSE</stp>
        <stp>T</stp>
        <tr r="D4261" s="1"/>
      </tp>
      <tp>
        <v>6480</v>
        <stp/>
        <stp>StudyData</stp>
        <stp>EP</stp>
        <stp>BAR</stp>
        <stp/>
        <stp>High</stp>
        <stp>5</stp>
        <stp>-4249</stp>
        <stp>All</stp>
        <stp/>
        <stp/>
        <stp>FALSE</stp>
        <stp>T</stp>
        <tr r="D4251" s="1"/>
      </tp>
      <tp>
        <v>6477</v>
        <stp/>
        <stp>StudyData</stp>
        <stp>EP</stp>
        <stp>BAR</stp>
        <stp/>
        <stp>High</stp>
        <stp>5</stp>
        <stp>-4279</stp>
        <stp>All</stp>
        <stp/>
        <stp/>
        <stp>FALSE</stp>
        <stp>T</stp>
        <tr r="D4281" s="1"/>
      </tp>
      <tp>
        <v>6469</v>
        <stp/>
        <stp>StudyData</stp>
        <stp>EP</stp>
        <stp>BAR</stp>
        <stp/>
        <stp>High</stp>
        <stp>5</stp>
        <stp>-4269</stp>
        <stp>All</stp>
        <stp/>
        <stp/>
        <stp>FALSE</stp>
        <stp>T</stp>
        <tr r="D4271" s="1"/>
      </tp>
      <tp>
        <v>6481.75</v>
        <stp/>
        <stp>StudyData</stp>
        <stp>EP</stp>
        <stp>BAR</stp>
        <stp/>
        <stp>High</stp>
        <stp>5</stp>
        <stp>-4219</stp>
        <stp>All</stp>
        <stp/>
        <stp/>
        <stp>FALSE</stp>
        <stp>T</stp>
        <tr r="D4221" s="1"/>
      </tp>
      <tp>
        <v>6483.5</v>
        <stp/>
        <stp>StudyData</stp>
        <stp>EP</stp>
        <stp>BAR</stp>
        <stp/>
        <stp>High</stp>
        <stp>5</stp>
        <stp>-4209</stp>
        <stp>All</stp>
        <stp/>
        <stp/>
        <stp>FALSE</stp>
        <stp>T</stp>
        <tr r="D4211" s="1"/>
      </tp>
      <tp>
        <v>6482.75</v>
        <stp/>
        <stp>StudyData</stp>
        <stp>EP</stp>
        <stp>BAR</stp>
        <stp/>
        <stp>High</stp>
        <stp>5</stp>
        <stp>-4239</stp>
        <stp>All</stp>
        <stp/>
        <stp/>
        <stp>FALSE</stp>
        <stp>T</stp>
        <tr r="D4241" s="1"/>
      </tp>
      <tp>
        <v>6481.5</v>
        <stp/>
        <stp>StudyData</stp>
        <stp>EP</stp>
        <stp>BAR</stp>
        <stp/>
        <stp>High</stp>
        <stp>5</stp>
        <stp>-4229</stp>
        <stp>All</stp>
        <stp/>
        <stp/>
        <stp>FALSE</stp>
        <stp>T</stp>
        <tr r="D4231" s="1"/>
      </tp>
      <tp>
        <v>6480.5</v>
        <stp/>
        <stp>StudyData</stp>
        <stp>EP</stp>
        <stp>BAR</stp>
        <stp/>
        <stp>High</stp>
        <stp>5</stp>
        <stp>-4299</stp>
        <stp>All</stp>
        <stp/>
        <stp/>
        <stp>FALSE</stp>
        <stp>T</stp>
        <tr r="D4301" s="1"/>
      </tp>
      <tp>
        <v>6483</v>
        <stp/>
        <stp>StudyData</stp>
        <stp>EP</stp>
        <stp>BAR</stp>
        <stp/>
        <stp>High</stp>
        <stp>5</stp>
        <stp>-4289</stp>
        <stp>All</stp>
        <stp/>
        <stp/>
        <stp>FALSE</stp>
        <stp>T</stp>
        <tr r="D4291" s="1"/>
      </tp>
      <tp>
        <v>6472</v>
        <stp/>
        <stp>StudyData</stp>
        <stp>EP</stp>
        <stp>BAR</stp>
        <stp/>
        <stp>High</stp>
        <stp>5</stp>
        <stp>-4159</stp>
        <stp>All</stp>
        <stp/>
        <stp/>
        <stp>FALSE</stp>
        <stp>T</stp>
        <tr r="D4161" s="1"/>
      </tp>
      <tp>
        <v>6465.75</v>
        <stp/>
        <stp>StudyData</stp>
        <stp>EP</stp>
        <stp>BAR</stp>
        <stp/>
        <stp>High</stp>
        <stp>5</stp>
        <stp>-4149</stp>
        <stp>All</stp>
        <stp/>
        <stp/>
        <stp>FALSE</stp>
        <stp>T</stp>
        <tr r="D4151" s="1"/>
      </tp>
      <tp>
        <v>6480.25</v>
        <stp/>
        <stp>StudyData</stp>
        <stp>EP</stp>
        <stp>BAR</stp>
        <stp/>
        <stp>High</stp>
        <stp>5</stp>
        <stp>-4179</stp>
        <stp>All</stp>
        <stp/>
        <stp/>
        <stp>FALSE</stp>
        <stp>T</stp>
        <tr r="D4181" s="1"/>
      </tp>
      <tp>
        <v>6478</v>
        <stp/>
        <stp>StudyData</stp>
        <stp>EP</stp>
        <stp>BAR</stp>
        <stp/>
        <stp>High</stp>
        <stp>5</stp>
        <stp>-4169</stp>
        <stp>All</stp>
        <stp/>
        <stp/>
        <stp>FALSE</stp>
        <stp>T</stp>
        <tr r="D4171" s="1"/>
      </tp>
      <tp>
        <v>6461</v>
        <stp/>
        <stp>StudyData</stp>
        <stp>EP</stp>
        <stp>BAR</stp>
        <stp/>
        <stp>High</stp>
        <stp>5</stp>
        <stp>-4119</stp>
        <stp>All</stp>
        <stp/>
        <stp/>
        <stp>FALSE</stp>
        <stp>T</stp>
        <tr r="D4121" s="1"/>
      </tp>
      <tp>
        <v>6463.25</v>
        <stp/>
        <stp>StudyData</stp>
        <stp>EP</stp>
        <stp>BAR</stp>
        <stp/>
        <stp>High</stp>
        <stp>5</stp>
        <stp>-4109</stp>
        <stp>All</stp>
        <stp/>
        <stp/>
        <stp>FALSE</stp>
        <stp>T</stp>
        <tr r="D4111" s="1"/>
      </tp>
      <tp>
        <v>6465.75</v>
        <stp/>
        <stp>StudyData</stp>
        <stp>EP</stp>
        <stp>BAR</stp>
        <stp/>
        <stp>High</stp>
        <stp>5</stp>
        <stp>-4139</stp>
        <stp>All</stp>
        <stp/>
        <stp/>
        <stp>FALSE</stp>
        <stp>T</stp>
        <tr r="D4141" s="1"/>
      </tp>
      <tp>
        <v>6467.5</v>
        <stp/>
        <stp>StudyData</stp>
        <stp>EP</stp>
        <stp>BAR</stp>
        <stp/>
        <stp>High</stp>
        <stp>5</stp>
        <stp>-4129</stp>
        <stp>All</stp>
        <stp/>
        <stp/>
        <stp>FALSE</stp>
        <stp>T</stp>
        <tr r="D4131" s="1"/>
      </tp>
      <tp>
        <v>6483</v>
        <stp/>
        <stp>StudyData</stp>
        <stp>EP</stp>
        <stp>BAR</stp>
        <stp/>
        <stp>High</stp>
        <stp>5</stp>
        <stp>-4199</stp>
        <stp>All</stp>
        <stp/>
        <stp/>
        <stp>FALSE</stp>
        <stp>T</stp>
        <tr r="D4201" s="1"/>
      </tp>
      <tp>
        <v>6481.5</v>
        <stp/>
        <stp>StudyData</stp>
        <stp>EP</stp>
        <stp>BAR</stp>
        <stp/>
        <stp>High</stp>
        <stp>5</stp>
        <stp>-4189</stp>
        <stp>All</stp>
        <stp/>
        <stp/>
        <stp>FALSE</stp>
        <stp>T</stp>
        <tr r="D4191" s="1"/>
      </tp>
      <tp>
        <v>6469.5</v>
        <stp/>
        <stp>StudyData</stp>
        <stp>EP</stp>
        <stp>BAR</stp>
        <stp/>
        <stp>High</stp>
        <stp>5</stp>
        <stp>-4059</stp>
        <stp>All</stp>
        <stp/>
        <stp/>
        <stp>FALSE</stp>
        <stp>T</stp>
        <tr r="D4061" s="1"/>
      </tp>
      <tp>
        <v>6463.75</v>
        <stp/>
        <stp>StudyData</stp>
        <stp>EP</stp>
        <stp>BAR</stp>
        <stp/>
        <stp>High</stp>
        <stp>5</stp>
        <stp>-4049</stp>
        <stp>All</stp>
        <stp/>
        <stp/>
        <stp>FALSE</stp>
        <stp>T</stp>
        <tr r="D4051" s="1"/>
      </tp>
      <tp>
        <v>6469</v>
        <stp/>
        <stp>StudyData</stp>
        <stp>EP</stp>
        <stp>BAR</stp>
        <stp/>
        <stp>High</stp>
        <stp>5</stp>
        <stp>-4079</stp>
        <stp>All</stp>
        <stp/>
        <stp/>
        <stp>FALSE</stp>
        <stp>T</stp>
        <tr r="D4081" s="1"/>
      </tp>
      <tp>
        <v>6471.5</v>
        <stp/>
        <stp>StudyData</stp>
        <stp>EP</stp>
        <stp>BAR</stp>
        <stp/>
        <stp>High</stp>
        <stp>5</stp>
        <stp>-4069</stp>
        <stp>All</stp>
        <stp/>
        <stp/>
        <stp>FALSE</stp>
        <stp>T</stp>
        <tr r="D4071" s="1"/>
      </tp>
      <tp>
        <v>6463.75</v>
        <stp/>
        <stp>StudyData</stp>
        <stp>EP</stp>
        <stp>BAR</stp>
        <stp/>
        <stp>High</stp>
        <stp>5</stp>
        <stp>-4019</stp>
        <stp>All</stp>
        <stp/>
        <stp/>
        <stp>FALSE</stp>
        <stp>T</stp>
        <tr r="D4021" s="1"/>
      </tp>
      <tp>
        <v>6471.25</v>
        <stp/>
        <stp>StudyData</stp>
        <stp>EP</stp>
        <stp>BAR</stp>
        <stp/>
        <stp>High</stp>
        <stp>5</stp>
        <stp>-4009</stp>
        <stp>All</stp>
        <stp/>
        <stp/>
        <stp>FALSE</stp>
        <stp>T</stp>
        <tr r="D4011" s="1"/>
      </tp>
      <tp>
        <v>6468.75</v>
        <stp/>
        <stp>StudyData</stp>
        <stp>EP</stp>
        <stp>BAR</stp>
        <stp/>
        <stp>High</stp>
        <stp>5</stp>
        <stp>-4039</stp>
        <stp>All</stp>
        <stp/>
        <stp/>
        <stp>FALSE</stp>
        <stp>T</stp>
        <tr r="D4041" s="1"/>
      </tp>
      <tp>
        <v>6466.75</v>
        <stp/>
        <stp>StudyData</stp>
        <stp>EP</stp>
        <stp>BAR</stp>
        <stp/>
        <stp>High</stp>
        <stp>5</stp>
        <stp>-4029</stp>
        <stp>All</stp>
        <stp/>
        <stp/>
        <stp>FALSE</stp>
        <stp>T</stp>
        <tr r="D4031" s="1"/>
      </tp>
      <tp>
        <v>6464.25</v>
        <stp/>
        <stp>StudyData</stp>
        <stp>EP</stp>
        <stp>BAR</stp>
        <stp/>
        <stp>High</stp>
        <stp>5</stp>
        <stp>-4099</stp>
        <stp>All</stp>
        <stp/>
        <stp/>
        <stp>FALSE</stp>
        <stp>T</stp>
        <tr r="D4101" s="1"/>
      </tp>
      <tp>
        <v>6464.75</v>
        <stp/>
        <stp>StudyData</stp>
        <stp>EP</stp>
        <stp>BAR</stp>
        <stp/>
        <stp>High</stp>
        <stp>5</stp>
        <stp>-4089</stp>
        <stp>All</stp>
        <stp/>
        <stp/>
        <stp>FALSE</stp>
        <stp>T</stp>
        <tr r="D4091" s="1"/>
      </tp>
      <tp>
        <v>6480.25</v>
        <stp/>
        <stp>StudyData</stp>
        <stp>EP</stp>
        <stp>BAR</stp>
        <stp/>
        <stp>Close</stp>
        <stp>5</stp>
        <stp>-4889</stp>
        <stp>All</stp>
        <stp/>
        <stp/>
        <stp>FALSE</stp>
        <stp>T</stp>
        <tr r="F4891" s="1"/>
      </tp>
      <tp>
        <v>6495.75</v>
        <stp/>
        <stp>StudyData</stp>
        <stp>EP</stp>
        <stp>BAR</stp>
        <stp/>
        <stp>Close</stp>
        <stp>5</stp>
        <stp>-4899</stp>
        <stp>All</stp>
        <stp/>
        <stp/>
        <stp>FALSE</stp>
        <stp>T</stp>
        <tr r="F4901" s="1"/>
      </tp>
      <tp>
        <v>6482</v>
        <stp/>
        <stp>StudyData</stp>
        <stp>EP</stp>
        <stp>BAR</stp>
        <stp/>
        <stp>Close</stp>
        <stp>5</stp>
        <stp>-4829</stp>
        <stp>All</stp>
        <stp/>
        <stp/>
        <stp>FALSE</stp>
        <stp>T</stp>
        <tr r="F4831" s="1"/>
      </tp>
      <tp>
        <v>6479</v>
        <stp/>
        <stp>StudyData</stp>
        <stp>EP</stp>
        <stp>BAR</stp>
        <stp/>
        <stp>Close</stp>
        <stp>5</stp>
        <stp>-4839</stp>
        <stp>All</stp>
        <stp/>
        <stp/>
        <stp>FALSE</stp>
        <stp>T</stp>
        <tr r="F4841" s="1"/>
      </tp>
      <tp>
        <v>6481.25</v>
        <stp/>
        <stp>StudyData</stp>
        <stp>EP</stp>
        <stp>BAR</stp>
        <stp/>
        <stp>Close</stp>
        <stp>5</stp>
        <stp>-4809</stp>
        <stp>All</stp>
        <stp/>
        <stp/>
        <stp>FALSE</stp>
        <stp>T</stp>
        <tr r="F4811" s="1"/>
      </tp>
      <tp>
        <v>6486.25</v>
        <stp/>
        <stp>StudyData</stp>
        <stp>EP</stp>
        <stp>BAR</stp>
        <stp/>
        <stp>Close</stp>
        <stp>5</stp>
        <stp>-4819</stp>
        <stp>All</stp>
        <stp/>
        <stp/>
        <stp>FALSE</stp>
        <stp>T</stp>
        <tr r="F4821" s="1"/>
      </tp>
      <tp>
        <v>6477.75</v>
        <stp/>
        <stp>StudyData</stp>
        <stp>EP</stp>
        <stp>BAR</stp>
        <stp/>
        <stp>Close</stp>
        <stp>5</stp>
        <stp>-4869</stp>
        <stp>All</stp>
        <stp/>
        <stp/>
        <stp>FALSE</stp>
        <stp>T</stp>
        <tr r="F4871" s="1"/>
      </tp>
      <tp>
        <v>6479</v>
        <stp/>
        <stp>StudyData</stp>
        <stp>EP</stp>
        <stp>BAR</stp>
        <stp/>
        <stp>Close</stp>
        <stp>5</stp>
        <stp>-4879</stp>
        <stp>All</stp>
        <stp/>
        <stp/>
        <stp>FALSE</stp>
        <stp>T</stp>
        <tr r="F4881" s="1"/>
      </tp>
      <tp>
        <v>6473.25</v>
        <stp/>
        <stp>StudyData</stp>
        <stp>EP</stp>
        <stp>BAR</stp>
        <stp/>
        <stp>Close</stp>
        <stp>5</stp>
        <stp>-4849</stp>
        <stp>All</stp>
        <stp/>
        <stp/>
        <stp>FALSE</stp>
        <stp>T</stp>
        <tr r="F4851" s="1"/>
      </tp>
      <tp>
        <v>6475.25</v>
        <stp/>
        <stp>StudyData</stp>
        <stp>EP</stp>
        <stp>BAR</stp>
        <stp/>
        <stp>Close</stp>
        <stp>5</stp>
        <stp>-4859</stp>
        <stp>All</stp>
        <stp/>
        <stp/>
        <stp>FALSE</stp>
        <stp>T</stp>
        <tr r="F4861" s="1"/>
      </tp>
      <tp>
        <v>6465.25</v>
        <stp/>
        <stp>StudyData</stp>
        <stp>EP</stp>
        <stp>BAR</stp>
        <stp/>
        <stp>Close</stp>
        <stp>5</stp>
        <stp>-4989</stp>
        <stp>All</stp>
        <stp/>
        <stp/>
        <stp>FALSE</stp>
        <stp>T</stp>
        <tr r="F4991" s="1"/>
      </tp>
      <tp>
        <v>6481</v>
        <stp/>
        <stp>StudyData</stp>
        <stp>EP</stp>
        <stp>BAR</stp>
        <stp/>
        <stp>Close</stp>
        <stp>5</stp>
        <stp>-4929</stp>
        <stp>All</stp>
        <stp/>
        <stp/>
        <stp>FALSE</stp>
        <stp>T</stp>
        <tr r="F4931" s="1"/>
      </tp>
      <tp>
        <v>6482.25</v>
        <stp/>
        <stp>StudyData</stp>
        <stp>EP</stp>
        <stp>BAR</stp>
        <stp/>
        <stp>Close</stp>
        <stp>5</stp>
        <stp>-4939</stp>
        <stp>All</stp>
        <stp/>
        <stp/>
        <stp>FALSE</stp>
        <stp>T</stp>
        <tr r="F4941" s="1"/>
      </tp>
      <tp>
        <v>6487.75</v>
        <stp/>
        <stp>StudyData</stp>
        <stp>EP</stp>
        <stp>BAR</stp>
        <stp/>
        <stp>Close</stp>
        <stp>5</stp>
        <stp>-4909</stp>
        <stp>All</stp>
        <stp/>
        <stp/>
        <stp>FALSE</stp>
        <stp>T</stp>
        <tr r="F4911" s="1"/>
      </tp>
      <tp>
        <v>6482</v>
        <stp/>
        <stp>StudyData</stp>
        <stp>EP</stp>
        <stp>BAR</stp>
        <stp/>
        <stp>Close</stp>
        <stp>5</stp>
        <stp>-4919</stp>
        <stp>All</stp>
        <stp/>
        <stp/>
        <stp>FALSE</stp>
        <stp>T</stp>
        <tr r="F4921" s="1"/>
      </tp>
      <tp>
        <v>6474.25</v>
        <stp/>
        <stp>StudyData</stp>
        <stp>EP</stp>
        <stp>BAR</stp>
        <stp/>
        <stp>Close</stp>
        <stp>5</stp>
        <stp>-4969</stp>
        <stp>All</stp>
        <stp/>
        <stp/>
        <stp>FALSE</stp>
        <stp>T</stp>
        <tr r="F4971" s="1"/>
      </tp>
      <tp>
        <v>6472.75</v>
        <stp/>
        <stp>StudyData</stp>
        <stp>EP</stp>
        <stp>BAR</stp>
        <stp/>
        <stp>Close</stp>
        <stp>5</stp>
        <stp>-4979</stp>
        <stp>All</stp>
        <stp/>
        <stp/>
        <stp>FALSE</stp>
        <stp>T</stp>
        <tr r="F4981" s="1"/>
      </tp>
      <tp>
        <v>6479.75</v>
        <stp/>
        <stp>StudyData</stp>
        <stp>EP</stp>
        <stp>BAR</stp>
        <stp/>
        <stp>Close</stp>
        <stp>5</stp>
        <stp>-4949</stp>
        <stp>All</stp>
        <stp/>
        <stp/>
        <stp>FALSE</stp>
        <stp>T</stp>
        <tr r="F4951" s="1"/>
      </tp>
      <tp>
        <v>6480</v>
        <stp/>
        <stp>StudyData</stp>
        <stp>EP</stp>
        <stp>BAR</stp>
        <stp/>
        <stp>Close</stp>
        <stp>5</stp>
        <stp>-4959</stp>
        <stp>All</stp>
        <stp/>
        <stp/>
        <stp>FALSE</stp>
        <stp>T</stp>
        <tr r="F4961" s="1"/>
      </tp>
      <tp>
        <v>6485.5</v>
        <stp/>
        <stp>StudyData</stp>
        <stp>EP</stp>
        <stp>BAR</stp>
        <stp/>
        <stp>Close</stp>
        <stp>5</stp>
        <stp>-4689</stp>
        <stp>All</stp>
        <stp/>
        <stp/>
        <stp>FALSE</stp>
        <stp>T</stp>
        <tr r="F4691" s="1"/>
      </tp>
      <tp>
        <v>6483.5</v>
        <stp/>
        <stp>StudyData</stp>
        <stp>EP</stp>
        <stp>BAR</stp>
        <stp/>
        <stp>Close</stp>
        <stp>5</stp>
        <stp>-4699</stp>
        <stp>All</stp>
        <stp/>
        <stp/>
        <stp>FALSE</stp>
        <stp>T</stp>
        <tr r="F4701" s="1"/>
      </tp>
      <tp>
        <v>6465.5</v>
        <stp/>
        <stp>StudyData</stp>
        <stp>EP</stp>
        <stp>BAR</stp>
        <stp/>
        <stp>Close</stp>
        <stp>5</stp>
        <stp>-4629</stp>
        <stp>All</stp>
        <stp/>
        <stp/>
        <stp>FALSE</stp>
        <stp>T</stp>
        <tr r="F4631" s="1"/>
      </tp>
      <tp>
        <v>6489</v>
        <stp/>
        <stp>StudyData</stp>
        <stp>EP</stp>
        <stp>BAR</stp>
        <stp/>
        <stp>Close</stp>
        <stp>5</stp>
        <stp>-4639</stp>
        <stp>All</stp>
        <stp/>
        <stp/>
        <stp>FALSE</stp>
        <stp>T</stp>
        <tr r="F4641" s="1"/>
      </tp>
      <tp>
        <v>6490</v>
        <stp/>
        <stp>StudyData</stp>
        <stp>EP</stp>
        <stp>BAR</stp>
        <stp/>
        <stp>Close</stp>
        <stp>5</stp>
        <stp>-4609</stp>
        <stp>All</stp>
        <stp/>
        <stp/>
        <stp>FALSE</stp>
        <stp>T</stp>
        <tr r="F4611" s="1"/>
      </tp>
      <tp>
        <v>6480.25</v>
        <stp/>
        <stp>StudyData</stp>
        <stp>EP</stp>
        <stp>BAR</stp>
        <stp/>
        <stp>Close</stp>
        <stp>5</stp>
        <stp>-4619</stp>
        <stp>All</stp>
        <stp/>
        <stp/>
        <stp>FALSE</stp>
        <stp>T</stp>
        <tr r="F4621" s="1"/>
      </tp>
      <tp>
        <v>6487</v>
        <stp/>
        <stp>StudyData</stp>
        <stp>EP</stp>
        <stp>BAR</stp>
        <stp/>
        <stp>Close</stp>
        <stp>5</stp>
        <stp>-4669</stp>
        <stp>All</stp>
        <stp/>
        <stp/>
        <stp>FALSE</stp>
        <stp>T</stp>
        <tr r="F4671" s="1"/>
      </tp>
      <tp>
        <v>6484.25</v>
        <stp/>
        <stp>StudyData</stp>
        <stp>EP</stp>
        <stp>BAR</stp>
        <stp/>
        <stp>Close</stp>
        <stp>5</stp>
        <stp>-4679</stp>
        <stp>All</stp>
        <stp/>
        <stp/>
        <stp>FALSE</stp>
        <stp>T</stp>
        <tr r="F4681" s="1"/>
      </tp>
      <tp>
        <v>6487.75</v>
        <stp/>
        <stp>StudyData</stp>
        <stp>EP</stp>
        <stp>BAR</stp>
        <stp/>
        <stp>Close</stp>
        <stp>5</stp>
        <stp>-4649</stp>
        <stp>All</stp>
        <stp/>
        <stp/>
        <stp>FALSE</stp>
        <stp>T</stp>
        <tr r="F4651" s="1"/>
      </tp>
      <tp>
        <v>6484.75</v>
        <stp/>
        <stp>StudyData</stp>
        <stp>EP</stp>
        <stp>BAR</stp>
        <stp/>
        <stp>Close</stp>
        <stp>5</stp>
        <stp>-4659</stp>
        <stp>All</stp>
        <stp/>
        <stp/>
        <stp>FALSE</stp>
        <stp>T</stp>
        <tr r="F4661" s="1"/>
      </tp>
      <tp>
        <v>6488</v>
        <stp/>
        <stp>StudyData</stp>
        <stp>EP</stp>
        <stp>BAR</stp>
        <stp/>
        <stp>Close</stp>
        <stp>5</stp>
        <stp>-4789</stp>
        <stp>All</stp>
        <stp/>
        <stp/>
        <stp>FALSE</stp>
        <stp>T</stp>
        <tr r="F4791" s="1"/>
      </tp>
      <tp>
        <v>6488.75</v>
        <stp/>
        <stp>StudyData</stp>
        <stp>EP</stp>
        <stp>BAR</stp>
        <stp/>
        <stp>Close</stp>
        <stp>5</stp>
        <stp>-4799</stp>
        <stp>All</stp>
        <stp/>
        <stp/>
        <stp>FALSE</stp>
        <stp>T</stp>
        <tr r="F4801" s="1"/>
      </tp>
      <tp>
        <v>6485.75</v>
        <stp/>
        <stp>StudyData</stp>
        <stp>EP</stp>
        <stp>BAR</stp>
        <stp/>
        <stp>Close</stp>
        <stp>5</stp>
        <stp>-4729</stp>
        <stp>All</stp>
        <stp/>
        <stp/>
        <stp>FALSE</stp>
        <stp>T</stp>
        <tr r="F4731" s="1"/>
      </tp>
      <tp>
        <v>6483</v>
        <stp/>
        <stp>StudyData</stp>
        <stp>EP</stp>
        <stp>BAR</stp>
        <stp/>
        <stp>Close</stp>
        <stp>5</stp>
        <stp>-4739</stp>
        <stp>All</stp>
        <stp/>
        <stp/>
        <stp>FALSE</stp>
        <stp>T</stp>
        <tr r="F4741" s="1"/>
      </tp>
      <tp>
        <v>6478.25</v>
        <stp/>
        <stp>StudyData</stp>
        <stp>EP</stp>
        <stp>BAR</stp>
        <stp/>
        <stp>Close</stp>
        <stp>5</stp>
        <stp>-4709</stp>
        <stp>All</stp>
        <stp/>
        <stp/>
        <stp>FALSE</stp>
        <stp>T</stp>
        <tr r="F4711" s="1"/>
      </tp>
      <tp>
        <v>6480.5</v>
        <stp/>
        <stp>StudyData</stp>
        <stp>EP</stp>
        <stp>BAR</stp>
        <stp/>
        <stp>Close</stp>
        <stp>5</stp>
        <stp>-4719</stp>
        <stp>All</stp>
        <stp/>
        <stp/>
        <stp>FALSE</stp>
        <stp>T</stp>
        <tr r="F4721" s="1"/>
      </tp>
      <tp>
        <v>6482.75</v>
        <stp/>
        <stp>StudyData</stp>
        <stp>EP</stp>
        <stp>BAR</stp>
        <stp/>
        <stp>Close</stp>
        <stp>5</stp>
        <stp>-4769</stp>
        <stp>All</stp>
        <stp/>
        <stp/>
        <stp>FALSE</stp>
        <stp>T</stp>
        <tr r="F4771" s="1"/>
      </tp>
      <tp>
        <v>6485.25</v>
        <stp/>
        <stp>StudyData</stp>
        <stp>EP</stp>
        <stp>BAR</stp>
        <stp/>
        <stp>Close</stp>
        <stp>5</stp>
        <stp>-4779</stp>
        <stp>All</stp>
        <stp/>
        <stp/>
        <stp>FALSE</stp>
        <stp>T</stp>
        <tr r="F4781" s="1"/>
      </tp>
      <tp>
        <v>6485</v>
        <stp/>
        <stp>StudyData</stp>
        <stp>EP</stp>
        <stp>BAR</stp>
        <stp/>
        <stp>Close</stp>
        <stp>5</stp>
        <stp>-4749</stp>
        <stp>All</stp>
        <stp/>
        <stp/>
        <stp>FALSE</stp>
        <stp>T</stp>
        <tr r="F4751" s="1"/>
      </tp>
      <tp>
        <v>6484.75</v>
        <stp/>
        <stp>StudyData</stp>
        <stp>EP</stp>
        <stp>BAR</stp>
        <stp/>
        <stp>Close</stp>
        <stp>5</stp>
        <stp>-4759</stp>
        <stp>All</stp>
        <stp/>
        <stp/>
        <stp>FALSE</stp>
        <stp>T</stp>
        <tr r="F4761" s="1"/>
      </tp>
      <tp>
        <v>6497.75</v>
        <stp/>
        <stp>StudyData</stp>
        <stp>EP</stp>
        <stp>BAR</stp>
        <stp/>
        <stp>Close</stp>
        <stp>5</stp>
        <stp>-4489</stp>
        <stp>All</stp>
        <stp/>
        <stp/>
        <stp>FALSE</stp>
        <stp>T</stp>
        <tr r="F4491" s="1"/>
      </tp>
      <tp>
        <v>6493.5</v>
        <stp/>
        <stp>StudyData</stp>
        <stp>EP</stp>
        <stp>BAR</stp>
        <stp/>
        <stp>Close</stp>
        <stp>5</stp>
        <stp>-4499</stp>
        <stp>All</stp>
        <stp/>
        <stp/>
        <stp>FALSE</stp>
        <stp>T</stp>
        <tr r="F4501" s="1"/>
      </tp>
      <tp>
        <v>6508</v>
        <stp/>
        <stp>StudyData</stp>
        <stp>EP</stp>
        <stp>BAR</stp>
        <stp/>
        <stp>Close</stp>
        <stp>5</stp>
        <stp>-4429</stp>
        <stp>All</stp>
        <stp/>
        <stp/>
        <stp>FALSE</stp>
        <stp>T</stp>
        <tr r="F4431" s="1"/>
      </tp>
      <tp>
        <v>6506.25</v>
        <stp/>
        <stp>StudyData</stp>
        <stp>EP</stp>
        <stp>BAR</stp>
        <stp/>
        <stp>Close</stp>
        <stp>5</stp>
        <stp>-4439</stp>
        <stp>All</stp>
        <stp/>
        <stp/>
        <stp>FALSE</stp>
        <stp>T</stp>
        <tr r="F4441" s="1"/>
      </tp>
      <tp>
        <v>6503.5</v>
        <stp/>
        <stp>StudyData</stp>
        <stp>EP</stp>
        <stp>BAR</stp>
        <stp/>
        <stp>Close</stp>
        <stp>5</stp>
        <stp>-4409</stp>
        <stp>All</stp>
        <stp/>
        <stp/>
        <stp>FALSE</stp>
        <stp>T</stp>
        <tr r="F4411" s="1"/>
      </tp>
      <tp>
        <v>6505</v>
        <stp/>
        <stp>StudyData</stp>
        <stp>EP</stp>
        <stp>BAR</stp>
        <stp/>
        <stp>Close</stp>
        <stp>5</stp>
        <stp>-4419</stp>
        <stp>All</stp>
        <stp/>
        <stp/>
        <stp>FALSE</stp>
        <stp>T</stp>
        <tr r="F4421" s="1"/>
      </tp>
      <tp>
        <v>6499</v>
        <stp/>
        <stp>StudyData</stp>
        <stp>EP</stp>
        <stp>BAR</stp>
        <stp/>
        <stp>Close</stp>
        <stp>5</stp>
        <stp>-4469</stp>
        <stp>All</stp>
        <stp/>
        <stp/>
        <stp>FALSE</stp>
        <stp>T</stp>
        <tr r="F4471" s="1"/>
      </tp>
      <tp>
        <v>6498.75</v>
        <stp/>
        <stp>StudyData</stp>
        <stp>EP</stp>
        <stp>BAR</stp>
        <stp/>
        <stp>Close</stp>
        <stp>5</stp>
        <stp>-4479</stp>
        <stp>All</stp>
        <stp/>
        <stp/>
        <stp>FALSE</stp>
        <stp>T</stp>
        <tr r="F4481" s="1"/>
      </tp>
      <tp>
        <v>6503.25</v>
        <stp/>
        <stp>StudyData</stp>
        <stp>EP</stp>
        <stp>BAR</stp>
        <stp/>
        <stp>Close</stp>
        <stp>5</stp>
        <stp>-4449</stp>
        <stp>All</stp>
        <stp/>
        <stp/>
        <stp>FALSE</stp>
        <stp>T</stp>
        <tr r="F4451" s="1"/>
      </tp>
      <tp>
        <v>6502.75</v>
        <stp/>
        <stp>StudyData</stp>
        <stp>EP</stp>
        <stp>BAR</stp>
        <stp/>
        <stp>Close</stp>
        <stp>5</stp>
        <stp>-4459</stp>
        <stp>All</stp>
        <stp/>
        <stp/>
        <stp>FALSE</stp>
        <stp>T</stp>
        <tr r="F4461" s="1"/>
      </tp>
      <tp>
        <v>6473</v>
        <stp/>
        <stp>StudyData</stp>
        <stp>EP</stp>
        <stp>BAR</stp>
        <stp/>
        <stp>Close</stp>
        <stp>5</stp>
        <stp>-4589</stp>
        <stp>All</stp>
        <stp/>
        <stp/>
        <stp>FALSE</stp>
        <stp>T</stp>
        <tr r="F4591" s="1"/>
      </tp>
      <tp>
        <v>6473.5</v>
        <stp/>
        <stp>StudyData</stp>
        <stp>EP</stp>
        <stp>BAR</stp>
        <stp/>
        <stp>Close</stp>
        <stp>5</stp>
        <stp>-4599</stp>
        <stp>All</stp>
        <stp/>
        <stp/>
        <stp>FALSE</stp>
        <stp>T</stp>
        <tr r="F4601" s="1"/>
      </tp>
      <tp>
        <v>6489.75</v>
        <stp/>
        <stp>StudyData</stp>
        <stp>EP</stp>
        <stp>BAR</stp>
        <stp/>
        <stp>Close</stp>
        <stp>5</stp>
        <stp>-4529</stp>
        <stp>All</stp>
        <stp/>
        <stp/>
        <stp>FALSE</stp>
        <stp>T</stp>
        <tr r="F4531" s="1"/>
      </tp>
      <tp>
        <v>6486.75</v>
        <stp/>
        <stp>StudyData</stp>
        <stp>EP</stp>
        <stp>BAR</stp>
        <stp/>
        <stp>Close</stp>
        <stp>5</stp>
        <stp>-4539</stp>
        <stp>All</stp>
        <stp/>
        <stp/>
        <stp>FALSE</stp>
        <stp>T</stp>
        <tr r="F4541" s="1"/>
      </tp>
      <tp>
        <v>6490.25</v>
        <stp/>
        <stp>StudyData</stp>
        <stp>EP</stp>
        <stp>BAR</stp>
        <stp/>
        <stp>Close</stp>
        <stp>5</stp>
        <stp>-4509</stp>
        <stp>All</stp>
        <stp/>
        <stp/>
        <stp>FALSE</stp>
        <stp>T</stp>
        <tr r="F4511" s="1"/>
      </tp>
      <tp>
        <v>6493.5</v>
        <stp/>
        <stp>StudyData</stp>
        <stp>EP</stp>
        <stp>BAR</stp>
        <stp/>
        <stp>Close</stp>
        <stp>5</stp>
        <stp>-4519</stp>
        <stp>All</stp>
        <stp/>
        <stp/>
        <stp>FALSE</stp>
        <stp>T</stp>
        <tr r="F4521" s="1"/>
      </tp>
      <tp>
        <v>6481.5</v>
        <stp/>
        <stp>StudyData</stp>
        <stp>EP</stp>
        <stp>BAR</stp>
        <stp/>
        <stp>Close</stp>
        <stp>5</stp>
        <stp>-4569</stp>
        <stp>All</stp>
        <stp/>
        <stp/>
        <stp>FALSE</stp>
        <stp>T</stp>
        <tr r="F4571" s="1"/>
      </tp>
      <tp>
        <v>6486.5</v>
        <stp/>
        <stp>StudyData</stp>
        <stp>EP</stp>
        <stp>BAR</stp>
        <stp/>
        <stp>Close</stp>
        <stp>5</stp>
        <stp>-4579</stp>
        <stp>All</stp>
        <stp/>
        <stp/>
        <stp>FALSE</stp>
        <stp>T</stp>
        <tr r="F4581" s="1"/>
      </tp>
      <tp>
        <v>6494.75</v>
        <stp/>
        <stp>StudyData</stp>
        <stp>EP</stp>
        <stp>BAR</stp>
        <stp/>
        <stp>Close</stp>
        <stp>5</stp>
        <stp>-4549</stp>
        <stp>All</stp>
        <stp/>
        <stp/>
        <stp>FALSE</stp>
        <stp>T</stp>
        <tr r="F4551" s="1"/>
      </tp>
      <tp>
        <v>6486.5</v>
        <stp/>
        <stp>StudyData</stp>
        <stp>EP</stp>
        <stp>BAR</stp>
        <stp/>
        <stp>Close</stp>
        <stp>5</stp>
        <stp>-4559</stp>
        <stp>All</stp>
        <stp/>
        <stp/>
        <stp>FALSE</stp>
        <stp>T</stp>
        <tr r="F4561" s="1"/>
      </tp>
      <tp>
        <v>6481.5</v>
        <stp/>
        <stp>StudyData</stp>
        <stp>EP</stp>
        <stp>BAR</stp>
        <stp/>
        <stp>Close</stp>
        <stp>5</stp>
        <stp>-4289</stp>
        <stp>All</stp>
        <stp/>
        <stp/>
        <stp>FALSE</stp>
        <stp>T</stp>
        <tr r="F4291" s="1"/>
      </tp>
      <tp>
        <v>6479</v>
        <stp/>
        <stp>StudyData</stp>
        <stp>EP</stp>
        <stp>BAR</stp>
        <stp/>
        <stp>Close</stp>
        <stp>5</stp>
        <stp>-4299</stp>
        <stp>All</stp>
        <stp/>
        <stp/>
        <stp>FALSE</stp>
        <stp>T</stp>
        <tr r="F4301" s="1"/>
      </tp>
      <tp>
        <v>6480.75</v>
        <stp/>
        <stp>StudyData</stp>
        <stp>EP</stp>
        <stp>BAR</stp>
        <stp/>
        <stp>Close</stp>
        <stp>5</stp>
        <stp>-4229</stp>
        <stp>All</stp>
        <stp/>
        <stp/>
        <stp>FALSE</stp>
        <stp>T</stp>
        <tr r="F4231" s="1"/>
      </tp>
      <tp>
        <v>6482.25</v>
        <stp/>
        <stp>StudyData</stp>
        <stp>EP</stp>
        <stp>BAR</stp>
        <stp/>
        <stp>Close</stp>
        <stp>5</stp>
        <stp>-4239</stp>
        <stp>All</stp>
        <stp/>
        <stp/>
        <stp>FALSE</stp>
        <stp>T</stp>
        <tr r="F4241" s="1"/>
      </tp>
      <tp>
        <v>6483.5</v>
        <stp/>
        <stp>StudyData</stp>
        <stp>EP</stp>
        <stp>BAR</stp>
        <stp/>
        <stp>Close</stp>
        <stp>5</stp>
        <stp>-4209</stp>
        <stp>All</stp>
        <stp/>
        <stp/>
        <stp>FALSE</stp>
        <stp>T</stp>
        <tr r="F4211" s="1"/>
      </tp>
      <tp>
        <v>6481.75</v>
        <stp/>
        <stp>StudyData</stp>
        <stp>EP</stp>
        <stp>BAR</stp>
        <stp/>
        <stp>Close</stp>
        <stp>5</stp>
        <stp>-4219</stp>
        <stp>All</stp>
        <stp/>
        <stp/>
        <stp>FALSE</stp>
        <stp>T</stp>
        <tr r="F4221" s="1"/>
      </tp>
      <tp>
        <v>6468.5</v>
        <stp/>
        <stp>StudyData</stp>
        <stp>EP</stp>
        <stp>BAR</stp>
        <stp/>
        <stp>Close</stp>
        <stp>5</stp>
        <stp>-4269</stp>
        <stp>All</stp>
        <stp/>
        <stp/>
        <stp>FALSE</stp>
        <stp>T</stp>
        <tr r="F4271" s="1"/>
      </tp>
      <tp>
        <v>6475.25</v>
        <stp/>
        <stp>StudyData</stp>
        <stp>EP</stp>
        <stp>BAR</stp>
        <stp/>
        <stp>Close</stp>
        <stp>5</stp>
        <stp>-4279</stp>
        <stp>All</stp>
        <stp/>
        <stp/>
        <stp>FALSE</stp>
        <stp>T</stp>
        <tr r="F4281" s="1"/>
      </tp>
      <tp>
        <v>6479.25</v>
        <stp/>
        <stp>StudyData</stp>
        <stp>EP</stp>
        <stp>BAR</stp>
        <stp/>
        <stp>Close</stp>
        <stp>5</stp>
        <stp>-4249</stp>
        <stp>All</stp>
        <stp/>
        <stp/>
        <stp>FALSE</stp>
        <stp>T</stp>
        <tr r="F4251" s="1"/>
      </tp>
      <tp>
        <v>6473.5</v>
        <stp/>
        <stp>StudyData</stp>
        <stp>EP</stp>
        <stp>BAR</stp>
        <stp/>
        <stp>Close</stp>
        <stp>5</stp>
        <stp>-4259</stp>
        <stp>All</stp>
        <stp/>
        <stp/>
        <stp>FALSE</stp>
        <stp>T</stp>
        <tr r="F4261" s="1"/>
      </tp>
      <tp>
        <v>6493.25</v>
        <stp/>
        <stp>StudyData</stp>
        <stp>EP</stp>
        <stp>BAR</stp>
        <stp/>
        <stp>Close</stp>
        <stp>5</stp>
        <stp>-4389</stp>
        <stp>All</stp>
        <stp/>
        <stp/>
        <stp>FALSE</stp>
        <stp>T</stp>
        <tr r="F4391" s="1"/>
      </tp>
      <tp>
        <v>6494.75</v>
        <stp/>
        <stp>StudyData</stp>
        <stp>EP</stp>
        <stp>BAR</stp>
        <stp/>
        <stp>Close</stp>
        <stp>5</stp>
        <stp>-4399</stp>
        <stp>All</stp>
        <stp/>
        <stp/>
        <stp>FALSE</stp>
        <stp>T</stp>
        <tr r="F4401" s="1"/>
      </tp>
      <tp>
        <v>6475.25</v>
        <stp/>
        <stp>StudyData</stp>
        <stp>EP</stp>
        <stp>BAR</stp>
        <stp/>
        <stp>Close</stp>
        <stp>5</stp>
        <stp>-4329</stp>
        <stp>All</stp>
        <stp/>
        <stp/>
        <stp>FALSE</stp>
        <stp>T</stp>
        <tr r="F4331" s="1"/>
      </tp>
      <tp>
        <v>6475.75</v>
        <stp/>
        <stp>StudyData</stp>
        <stp>EP</stp>
        <stp>BAR</stp>
        <stp/>
        <stp>Close</stp>
        <stp>5</stp>
        <stp>-4339</stp>
        <stp>All</stp>
        <stp/>
        <stp/>
        <stp>FALSE</stp>
        <stp>T</stp>
        <tr r="F4341" s="1"/>
      </tp>
      <tp>
        <v>6476.5</v>
        <stp/>
        <stp>StudyData</stp>
        <stp>EP</stp>
        <stp>BAR</stp>
        <stp/>
        <stp>Close</stp>
        <stp>5</stp>
        <stp>-4309</stp>
        <stp>All</stp>
        <stp/>
        <stp/>
        <stp>FALSE</stp>
        <stp>T</stp>
        <tr r="F4311" s="1"/>
      </tp>
      <tp>
        <v>6469.25</v>
        <stp/>
        <stp>StudyData</stp>
        <stp>EP</stp>
        <stp>BAR</stp>
        <stp/>
        <stp>Close</stp>
        <stp>5</stp>
        <stp>-4319</stp>
        <stp>All</stp>
        <stp/>
        <stp/>
        <stp>FALSE</stp>
        <stp>T</stp>
        <tr r="F4321" s="1"/>
      </tp>
      <tp>
        <v>6501</v>
        <stp/>
        <stp>StudyData</stp>
        <stp>EP</stp>
        <stp>BAR</stp>
        <stp/>
        <stp>Close</stp>
        <stp>5</stp>
        <stp>-4369</stp>
        <stp>All</stp>
        <stp/>
        <stp/>
        <stp>FALSE</stp>
        <stp>T</stp>
        <tr r="F4371" s="1"/>
      </tp>
      <tp>
        <v>6500.75</v>
        <stp/>
        <stp>StudyData</stp>
        <stp>EP</stp>
        <stp>BAR</stp>
        <stp/>
        <stp>Close</stp>
        <stp>5</stp>
        <stp>-4379</stp>
        <stp>All</stp>
        <stp/>
        <stp/>
        <stp>FALSE</stp>
        <stp>T</stp>
        <tr r="F4381" s="1"/>
      </tp>
      <tp>
        <v>6488.25</v>
        <stp/>
        <stp>StudyData</stp>
        <stp>EP</stp>
        <stp>BAR</stp>
        <stp/>
        <stp>Close</stp>
        <stp>5</stp>
        <stp>-4349</stp>
        <stp>All</stp>
        <stp/>
        <stp/>
        <stp>FALSE</stp>
        <stp>T</stp>
        <tr r="F4351" s="1"/>
      </tp>
      <tp>
        <v>6496.75</v>
        <stp/>
        <stp>StudyData</stp>
        <stp>EP</stp>
        <stp>BAR</stp>
        <stp/>
        <stp>Close</stp>
        <stp>5</stp>
        <stp>-4359</stp>
        <stp>All</stp>
        <stp/>
        <stp/>
        <stp>FALSE</stp>
        <stp>T</stp>
        <tr r="F4361" s="1"/>
      </tp>
      <tp>
        <v>6464</v>
        <stp/>
        <stp>StudyData</stp>
        <stp>EP</stp>
        <stp>BAR</stp>
        <stp/>
        <stp>Close</stp>
        <stp>5</stp>
        <stp>-4089</stp>
        <stp>All</stp>
        <stp/>
        <stp/>
        <stp>FALSE</stp>
        <stp>T</stp>
        <tr r="F4091" s="1"/>
      </tp>
      <tp>
        <v>6462.75</v>
        <stp/>
        <stp>StudyData</stp>
        <stp>EP</stp>
        <stp>BAR</stp>
        <stp/>
        <stp>Close</stp>
        <stp>5</stp>
        <stp>-4099</stp>
        <stp>All</stp>
        <stp/>
        <stp/>
        <stp>FALSE</stp>
        <stp>T</stp>
        <tr r="F4101" s="1"/>
      </tp>
      <tp>
        <v>6466</v>
        <stp/>
        <stp>StudyData</stp>
        <stp>EP</stp>
        <stp>BAR</stp>
        <stp/>
        <stp>Close</stp>
        <stp>5</stp>
        <stp>-4029</stp>
        <stp>All</stp>
        <stp/>
        <stp/>
        <stp>FALSE</stp>
        <stp>T</stp>
        <tr r="F4031" s="1"/>
      </tp>
      <tp>
        <v>6468.5</v>
        <stp/>
        <stp>StudyData</stp>
        <stp>EP</stp>
        <stp>BAR</stp>
        <stp/>
        <stp>Close</stp>
        <stp>5</stp>
        <stp>-4039</stp>
        <stp>All</stp>
        <stp/>
        <stp/>
        <stp>FALSE</stp>
        <stp>T</stp>
        <tr r="F4041" s="1"/>
      </tp>
      <tp>
        <v>6470</v>
        <stp/>
        <stp>StudyData</stp>
        <stp>EP</stp>
        <stp>BAR</stp>
        <stp/>
        <stp>Close</stp>
        <stp>5</stp>
        <stp>-4009</stp>
        <stp>All</stp>
        <stp/>
        <stp/>
        <stp>FALSE</stp>
        <stp>T</stp>
        <tr r="F4011" s="1"/>
      </tp>
      <tp>
        <v>6462.5</v>
        <stp/>
        <stp>StudyData</stp>
        <stp>EP</stp>
        <stp>BAR</stp>
        <stp/>
        <stp>Close</stp>
        <stp>5</stp>
        <stp>-4019</stp>
        <stp>All</stp>
        <stp/>
        <stp/>
        <stp>FALSE</stp>
        <stp>T</stp>
        <tr r="F4021" s="1"/>
      </tp>
      <tp>
        <v>6465.5</v>
        <stp/>
        <stp>StudyData</stp>
        <stp>EP</stp>
        <stp>BAR</stp>
        <stp/>
        <stp>Close</stp>
        <stp>5</stp>
        <stp>-4069</stp>
        <stp>All</stp>
        <stp/>
        <stp/>
        <stp>FALSE</stp>
        <stp>T</stp>
        <tr r="F4071" s="1"/>
      </tp>
      <tp>
        <v>6468</v>
        <stp/>
        <stp>StudyData</stp>
        <stp>EP</stp>
        <stp>BAR</stp>
        <stp/>
        <stp>Close</stp>
        <stp>5</stp>
        <stp>-4079</stp>
        <stp>All</stp>
        <stp/>
        <stp/>
        <stp>FALSE</stp>
        <stp>T</stp>
        <tr r="F4081" s="1"/>
      </tp>
      <tp>
        <v>6463.25</v>
        <stp/>
        <stp>StudyData</stp>
        <stp>EP</stp>
        <stp>BAR</stp>
        <stp/>
        <stp>Close</stp>
        <stp>5</stp>
        <stp>-4049</stp>
        <stp>All</stp>
        <stp/>
        <stp/>
        <stp>FALSE</stp>
        <stp>T</stp>
        <tr r="F4051" s="1"/>
      </tp>
      <tp>
        <v>6466.25</v>
        <stp/>
        <stp>StudyData</stp>
        <stp>EP</stp>
        <stp>BAR</stp>
        <stp/>
        <stp>Close</stp>
        <stp>5</stp>
        <stp>-4059</stp>
        <stp>All</stp>
        <stp/>
        <stp/>
        <stp>FALSE</stp>
        <stp>T</stp>
        <tr r="F4061" s="1"/>
      </tp>
      <tp>
        <v>6480.75</v>
        <stp/>
        <stp>StudyData</stp>
        <stp>EP</stp>
        <stp>BAR</stp>
        <stp/>
        <stp>Close</stp>
        <stp>5</stp>
        <stp>-4189</stp>
        <stp>All</stp>
        <stp/>
        <stp/>
        <stp>FALSE</stp>
        <stp>T</stp>
        <tr r="F4191" s="1"/>
      </tp>
      <tp>
        <v>6483</v>
        <stp/>
        <stp>StudyData</stp>
        <stp>EP</stp>
        <stp>BAR</stp>
        <stp/>
        <stp>Close</stp>
        <stp>5</stp>
        <stp>-4199</stp>
        <stp>All</stp>
        <stp/>
        <stp/>
        <stp>FALSE</stp>
        <stp>T</stp>
        <tr r="F4201" s="1"/>
      </tp>
      <tp>
        <v>6465.5</v>
        <stp/>
        <stp>StudyData</stp>
        <stp>EP</stp>
        <stp>BAR</stp>
        <stp/>
        <stp>Close</stp>
        <stp>5</stp>
        <stp>-4129</stp>
        <stp>All</stp>
        <stp/>
        <stp/>
        <stp>FALSE</stp>
        <stp>T</stp>
        <tr r="F4131" s="1"/>
      </tp>
      <tp>
        <v>6463.25</v>
        <stp/>
        <stp>StudyData</stp>
        <stp>EP</stp>
        <stp>BAR</stp>
        <stp/>
        <stp>Close</stp>
        <stp>5</stp>
        <stp>-4139</stp>
        <stp>All</stp>
        <stp/>
        <stp/>
        <stp>FALSE</stp>
        <stp>T</stp>
        <tr r="F4141" s="1"/>
      </tp>
      <tp>
        <v>6462.75</v>
        <stp/>
        <stp>StudyData</stp>
        <stp>EP</stp>
        <stp>BAR</stp>
        <stp/>
        <stp>Close</stp>
        <stp>5</stp>
        <stp>-4109</stp>
        <stp>All</stp>
        <stp/>
        <stp/>
        <stp>FALSE</stp>
        <stp>T</stp>
        <tr r="F4111" s="1"/>
      </tp>
      <tp>
        <v>6460.5</v>
        <stp/>
        <stp>StudyData</stp>
        <stp>EP</stp>
        <stp>BAR</stp>
        <stp/>
        <stp>Close</stp>
        <stp>5</stp>
        <stp>-4119</stp>
        <stp>All</stp>
        <stp/>
        <stp/>
        <stp>FALSE</stp>
        <stp>T</stp>
        <tr r="F4121" s="1"/>
      </tp>
      <tp>
        <v>6478</v>
        <stp/>
        <stp>StudyData</stp>
        <stp>EP</stp>
        <stp>BAR</stp>
        <stp/>
        <stp>Close</stp>
        <stp>5</stp>
        <stp>-4169</stp>
        <stp>All</stp>
        <stp/>
        <stp/>
        <stp>FALSE</stp>
        <stp>T</stp>
        <tr r="F4171" s="1"/>
      </tp>
      <tp>
        <v>6479.5</v>
        <stp/>
        <stp>StudyData</stp>
        <stp>EP</stp>
        <stp>BAR</stp>
        <stp/>
        <stp>Close</stp>
        <stp>5</stp>
        <stp>-4179</stp>
        <stp>All</stp>
        <stp/>
        <stp/>
        <stp>FALSE</stp>
        <stp>T</stp>
        <tr r="F4181" s="1"/>
      </tp>
      <tp>
        <v>6464.5</v>
        <stp/>
        <stp>StudyData</stp>
        <stp>EP</stp>
        <stp>BAR</stp>
        <stp/>
        <stp>Close</stp>
        <stp>5</stp>
        <stp>-4149</stp>
        <stp>All</stp>
        <stp/>
        <stp/>
        <stp>FALSE</stp>
        <stp>T</stp>
        <tr r="F4151" s="1"/>
      </tp>
      <tp>
        <v>6470</v>
        <stp/>
        <stp>StudyData</stp>
        <stp>EP</stp>
        <stp>BAR</stp>
        <stp/>
        <stp>Close</stp>
        <stp>5</stp>
        <stp>-4159</stp>
        <stp>All</stp>
        <stp/>
        <stp/>
        <stp>FALSE</stp>
        <stp>T</stp>
        <tr r="F4161" s="1"/>
      </tp>
      <tp>
        <v>6493.25</v>
        <stp/>
        <stp>StudyData</stp>
        <stp>EP</stp>
        <stp>BAR</stp>
        <stp/>
        <stp>Close</stp>
        <stp>5</stp>
        <stp>-1889</stp>
        <stp>All</stp>
        <stp/>
        <stp/>
        <stp>FALSE</stp>
        <stp>T</stp>
        <tr r="F1891" s="1"/>
      </tp>
      <tp>
        <v>6492.25</v>
        <stp/>
        <stp>StudyData</stp>
        <stp>EP</stp>
        <stp>BAR</stp>
        <stp/>
        <stp>Close</stp>
        <stp>5</stp>
        <stp>-1899</stp>
        <stp>All</stp>
        <stp/>
        <stp/>
        <stp>FALSE</stp>
        <stp>T</stp>
        <tr r="F1901" s="1"/>
      </tp>
      <tp>
        <v>6505.5</v>
        <stp/>
        <stp>StudyData</stp>
        <stp>EP</stp>
        <stp>BAR</stp>
        <stp/>
        <stp>Close</stp>
        <stp>5</stp>
        <stp>-1829</stp>
        <stp>All</stp>
        <stp/>
        <stp/>
        <stp>FALSE</stp>
        <stp>T</stp>
        <tr r="F1831" s="1"/>
      </tp>
      <tp>
        <v>6496.5</v>
        <stp/>
        <stp>StudyData</stp>
        <stp>EP</stp>
        <stp>BAR</stp>
        <stp/>
        <stp>Close</stp>
        <stp>5</stp>
        <stp>-1839</stp>
        <stp>All</stp>
        <stp/>
        <stp/>
        <stp>FALSE</stp>
        <stp>T</stp>
        <tr r="F1841" s="1"/>
      </tp>
      <tp>
        <v>6512.5</v>
        <stp/>
        <stp>StudyData</stp>
        <stp>EP</stp>
        <stp>BAR</stp>
        <stp/>
        <stp>Close</stp>
        <stp>5</stp>
        <stp>-1809</stp>
        <stp>All</stp>
        <stp/>
        <stp/>
        <stp>FALSE</stp>
        <stp>T</stp>
        <tr r="F1811" s="1"/>
      </tp>
      <tp>
        <v>6507.75</v>
        <stp/>
        <stp>StudyData</stp>
        <stp>EP</stp>
        <stp>BAR</stp>
        <stp/>
        <stp>Close</stp>
        <stp>5</stp>
        <stp>-1819</stp>
        <stp>All</stp>
        <stp/>
        <stp/>
        <stp>FALSE</stp>
        <stp>T</stp>
        <tr r="F1821" s="1"/>
      </tp>
      <tp>
        <v>6502.25</v>
        <stp/>
        <stp>StudyData</stp>
        <stp>EP</stp>
        <stp>BAR</stp>
        <stp/>
        <stp>Close</stp>
        <stp>5</stp>
        <stp>-1869</stp>
        <stp>All</stp>
        <stp/>
        <stp/>
        <stp>FALSE</stp>
        <stp>T</stp>
        <tr r="F1871" s="1"/>
      </tp>
      <tp>
        <v>6493.75</v>
        <stp/>
        <stp>StudyData</stp>
        <stp>EP</stp>
        <stp>BAR</stp>
        <stp/>
        <stp>Close</stp>
        <stp>5</stp>
        <stp>-1879</stp>
        <stp>All</stp>
        <stp/>
        <stp/>
        <stp>FALSE</stp>
        <stp>T</stp>
        <tr r="F1881" s="1"/>
      </tp>
      <tp>
        <v>6497.25</v>
        <stp/>
        <stp>StudyData</stp>
        <stp>EP</stp>
        <stp>BAR</stp>
        <stp/>
        <stp>Close</stp>
        <stp>5</stp>
        <stp>-1849</stp>
        <stp>All</stp>
        <stp/>
        <stp/>
        <stp>FALSE</stp>
        <stp>T</stp>
        <tr r="F1851" s="1"/>
      </tp>
      <tp>
        <v>6483.75</v>
        <stp/>
        <stp>StudyData</stp>
        <stp>EP</stp>
        <stp>BAR</stp>
        <stp/>
        <stp>Close</stp>
        <stp>5</stp>
        <stp>-1859</stp>
        <stp>All</stp>
        <stp/>
        <stp/>
        <stp>FALSE</stp>
        <stp>T</stp>
        <tr r="F1861" s="1"/>
      </tp>
      <tp>
        <v>6493.25</v>
        <stp/>
        <stp>StudyData</stp>
        <stp>EP</stp>
        <stp>BAR</stp>
        <stp/>
        <stp>Close</stp>
        <stp>5</stp>
        <stp>-1989</stp>
        <stp>All</stp>
        <stp/>
        <stp/>
        <stp>FALSE</stp>
        <stp>T</stp>
        <tr r="F1991" s="1"/>
      </tp>
      <tp>
        <v>6489.5</v>
        <stp/>
        <stp>StudyData</stp>
        <stp>EP</stp>
        <stp>BAR</stp>
        <stp/>
        <stp>Close</stp>
        <stp>5</stp>
        <stp>-1999</stp>
        <stp>All</stp>
        <stp/>
        <stp/>
        <stp>FALSE</stp>
        <stp>T</stp>
        <tr r="F2001" s="1"/>
      </tp>
      <tp>
        <v>6505</v>
        <stp/>
        <stp>StudyData</stp>
        <stp>EP</stp>
        <stp>BAR</stp>
        <stp/>
        <stp>Close</stp>
        <stp>5</stp>
        <stp>-1929</stp>
        <stp>All</stp>
        <stp/>
        <stp/>
        <stp>FALSE</stp>
        <stp>T</stp>
        <tr r="F1931" s="1"/>
      </tp>
      <tp>
        <v>6502</v>
        <stp/>
        <stp>StudyData</stp>
        <stp>EP</stp>
        <stp>BAR</stp>
        <stp/>
        <stp>Close</stp>
        <stp>5</stp>
        <stp>-1939</stp>
        <stp>All</stp>
        <stp/>
        <stp/>
        <stp>FALSE</stp>
        <stp>T</stp>
        <tr r="F1941" s="1"/>
      </tp>
      <tp>
        <v>6498.25</v>
        <stp/>
        <stp>StudyData</stp>
        <stp>EP</stp>
        <stp>BAR</stp>
        <stp/>
        <stp>Close</stp>
        <stp>5</stp>
        <stp>-1909</stp>
        <stp>All</stp>
        <stp/>
        <stp/>
        <stp>FALSE</stp>
        <stp>T</stp>
        <tr r="F1911" s="1"/>
      </tp>
      <tp>
        <v>6500</v>
        <stp/>
        <stp>StudyData</stp>
        <stp>EP</stp>
        <stp>BAR</stp>
        <stp/>
        <stp>Close</stp>
        <stp>5</stp>
        <stp>-1919</stp>
        <stp>All</stp>
        <stp/>
        <stp/>
        <stp>FALSE</stp>
        <stp>T</stp>
        <tr r="F1921" s="1"/>
      </tp>
      <tp>
        <v>6488.5</v>
        <stp/>
        <stp>StudyData</stp>
        <stp>EP</stp>
        <stp>BAR</stp>
        <stp/>
        <stp>Close</stp>
        <stp>5</stp>
        <stp>-1969</stp>
        <stp>All</stp>
        <stp/>
        <stp/>
        <stp>FALSE</stp>
        <stp>T</stp>
        <tr r="F1971" s="1"/>
      </tp>
      <tp>
        <v>6489</v>
        <stp/>
        <stp>StudyData</stp>
        <stp>EP</stp>
        <stp>BAR</stp>
        <stp/>
        <stp>Close</stp>
        <stp>5</stp>
        <stp>-1979</stp>
        <stp>All</stp>
        <stp/>
        <stp/>
        <stp>FALSE</stp>
        <stp>T</stp>
        <tr r="F1981" s="1"/>
      </tp>
      <tp>
        <v>6495.25</v>
        <stp/>
        <stp>StudyData</stp>
        <stp>EP</stp>
        <stp>BAR</stp>
        <stp/>
        <stp>Close</stp>
        <stp>5</stp>
        <stp>-1949</stp>
        <stp>All</stp>
        <stp/>
        <stp/>
        <stp>FALSE</stp>
        <stp>T</stp>
        <tr r="F1951" s="1"/>
      </tp>
      <tp>
        <v>6486.75</v>
        <stp/>
        <stp>StudyData</stp>
        <stp>EP</stp>
        <stp>BAR</stp>
        <stp/>
        <stp>Close</stp>
        <stp>5</stp>
        <stp>-1959</stp>
        <stp>All</stp>
        <stp/>
        <stp/>
        <stp>FALSE</stp>
        <stp>T</stp>
        <tr r="F1961" s="1"/>
      </tp>
      <tp>
        <v>6511</v>
        <stp/>
        <stp>StudyData</stp>
        <stp>EP</stp>
        <stp>BAR</stp>
        <stp/>
        <stp>Close</stp>
        <stp>5</stp>
        <stp>-1689</stp>
        <stp>All</stp>
        <stp/>
        <stp/>
        <stp>FALSE</stp>
        <stp>T</stp>
        <tr r="F1691" s="1"/>
      </tp>
      <tp>
        <v>6510.5</v>
        <stp/>
        <stp>StudyData</stp>
        <stp>EP</stp>
        <stp>BAR</stp>
        <stp/>
        <stp>Close</stp>
        <stp>5</stp>
        <stp>-1699</stp>
        <stp>All</stp>
        <stp/>
        <stp/>
        <stp>FALSE</stp>
        <stp>T</stp>
        <tr r="F1701" s="1"/>
      </tp>
      <tp>
        <v>6496.25</v>
        <stp/>
        <stp>StudyData</stp>
        <stp>EP</stp>
        <stp>BAR</stp>
        <stp/>
        <stp>Close</stp>
        <stp>5</stp>
        <stp>-1629</stp>
        <stp>All</stp>
        <stp/>
        <stp/>
        <stp>FALSE</stp>
        <stp>T</stp>
        <tr r="F1631" s="1"/>
      </tp>
      <tp>
        <v>6495.25</v>
        <stp/>
        <stp>StudyData</stp>
        <stp>EP</stp>
        <stp>BAR</stp>
        <stp/>
        <stp>Close</stp>
        <stp>5</stp>
        <stp>-1639</stp>
        <stp>All</stp>
        <stp/>
        <stp/>
        <stp>FALSE</stp>
        <stp>T</stp>
        <tr r="F1641" s="1"/>
      </tp>
      <tp>
        <v>6495.5</v>
        <stp/>
        <stp>StudyData</stp>
        <stp>EP</stp>
        <stp>BAR</stp>
        <stp/>
        <stp>Close</stp>
        <stp>5</stp>
        <stp>-1609</stp>
        <stp>All</stp>
        <stp/>
        <stp/>
        <stp>FALSE</stp>
        <stp>T</stp>
        <tr r="F1611" s="1"/>
      </tp>
      <tp>
        <v>6496</v>
        <stp/>
        <stp>StudyData</stp>
        <stp>EP</stp>
        <stp>BAR</stp>
        <stp/>
        <stp>Close</stp>
        <stp>5</stp>
        <stp>-1619</stp>
        <stp>All</stp>
        <stp/>
        <stp/>
        <stp>FALSE</stp>
        <stp>T</stp>
        <tr r="F1621" s="1"/>
      </tp>
      <tp>
        <v>6510</v>
        <stp/>
        <stp>StudyData</stp>
        <stp>EP</stp>
        <stp>BAR</stp>
        <stp/>
        <stp>Close</stp>
        <stp>5</stp>
        <stp>-1669</stp>
        <stp>All</stp>
        <stp/>
        <stp/>
        <stp>FALSE</stp>
        <stp>T</stp>
        <tr r="F1671" s="1"/>
      </tp>
      <tp>
        <v>6511</v>
        <stp/>
        <stp>StudyData</stp>
        <stp>EP</stp>
        <stp>BAR</stp>
        <stp/>
        <stp>Close</stp>
        <stp>5</stp>
        <stp>-1679</stp>
        <stp>All</stp>
        <stp/>
        <stp/>
        <stp>FALSE</stp>
        <stp>T</stp>
        <tr r="F1681" s="1"/>
      </tp>
      <tp>
        <v>6500.25</v>
        <stp/>
        <stp>StudyData</stp>
        <stp>EP</stp>
        <stp>BAR</stp>
        <stp/>
        <stp>Close</stp>
        <stp>5</stp>
        <stp>-1649</stp>
        <stp>All</stp>
        <stp/>
        <stp/>
        <stp>FALSE</stp>
        <stp>T</stp>
        <tr r="F1651" s="1"/>
      </tp>
      <tp>
        <v>6505.75</v>
        <stp/>
        <stp>StudyData</stp>
        <stp>EP</stp>
        <stp>BAR</stp>
        <stp/>
        <stp>Close</stp>
        <stp>5</stp>
        <stp>-1659</stp>
        <stp>All</stp>
        <stp/>
        <stp/>
        <stp>FALSE</stp>
        <stp>T</stp>
        <tr r="F1661" s="1"/>
      </tp>
      <tp>
        <v>6522.5</v>
        <stp/>
        <stp>StudyData</stp>
        <stp>EP</stp>
        <stp>BAR</stp>
        <stp/>
        <stp>Close</stp>
        <stp>5</stp>
        <stp>-1789</stp>
        <stp>All</stp>
        <stp/>
        <stp/>
        <stp>FALSE</stp>
        <stp>T</stp>
        <tr r="F1791" s="1"/>
      </tp>
      <tp>
        <v>6517.75</v>
        <stp/>
        <stp>StudyData</stp>
        <stp>EP</stp>
        <stp>BAR</stp>
        <stp/>
        <stp>Close</stp>
        <stp>5</stp>
        <stp>-1799</stp>
        <stp>All</stp>
        <stp/>
        <stp/>
        <stp>FALSE</stp>
        <stp>T</stp>
        <tr r="F1801" s="1"/>
      </tp>
      <tp>
        <v>6512.25</v>
        <stp/>
        <stp>StudyData</stp>
        <stp>EP</stp>
        <stp>BAR</stp>
        <stp/>
        <stp>Close</stp>
        <stp>5</stp>
        <stp>-1729</stp>
        <stp>All</stp>
        <stp/>
        <stp/>
        <stp>FALSE</stp>
        <stp>T</stp>
        <tr r="F1731" s="1"/>
      </tp>
      <tp>
        <v>6514.25</v>
        <stp/>
        <stp>StudyData</stp>
        <stp>EP</stp>
        <stp>BAR</stp>
        <stp/>
        <stp>Close</stp>
        <stp>5</stp>
        <stp>-1739</stp>
        <stp>All</stp>
        <stp/>
        <stp/>
        <stp>FALSE</stp>
        <stp>T</stp>
        <tr r="F1741" s="1"/>
      </tp>
      <tp>
        <v>6512.5</v>
        <stp/>
        <stp>StudyData</stp>
        <stp>EP</stp>
        <stp>BAR</stp>
        <stp/>
        <stp>Close</stp>
        <stp>5</stp>
        <stp>-1709</stp>
        <stp>All</stp>
        <stp/>
        <stp/>
        <stp>FALSE</stp>
        <stp>T</stp>
        <tr r="F1711" s="1"/>
      </tp>
      <tp>
        <v>6510</v>
        <stp/>
        <stp>StudyData</stp>
        <stp>EP</stp>
        <stp>BAR</stp>
        <stp/>
        <stp>Close</stp>
        <stp>5</stp>
        <stp>-1719</stp>
        <stp>All</stp>
        <stp/>
        <stp/>
        <stp>FALSE</stp>
        <stp>T</stp>
        <tr r="F1721" s="1"/>
      </tp>
      <tp>
        <v>6514.25</v>
        <stp/>
        <stp>StudyData</stp>
        <stp>EP</stp>
        <stp>BAR</stp>
        <stp/>
        <stp>Close</stp>
        <stp>5</stp>
        <stp>-1769</stp>
        <stp>All</stp>
        <stp/>
        <stp/>
        <stp>FALSE</stp>
        <stp>T</stp>
        <tr r="F1771" s="1"/>
      </tp>
      <tp>
        <v>6518.25</v>
        <stp/>
        <stp>StudyData</stp>
        <stp>EP</stp>
        <stp>BAR</stp>
        <stp/>
        <stp>Close</stp>
        <stp>5</stp>
        <stp>-1779</stp>
        <stp>All</stp>
        <stp/>
        <stp/>
        <stp>FALSE</stp>
        <stp>T</stp>
        <tr r="F1781" s="1"/>
      </tp>
      <tp>
        <v>6514</v>
        <stp/>
        <stp>StudyData</stp>
        <stp>EP</stp>
        <stp>BAR</stp>
        <stp/>
        <stp>Close</stp>
        <stp>5</stp>
        <stp>-1749</stp>
        <stp>All</stp>
        <stp/>
        <stp/>
        <stp>FALSE</stp>
        <stp>T</stp>
        <tr r="F1751" s="1"/>
      </tp>
      <tp>
        <v>6512.75</v>
        <stp/>
        <stp>StudyData</stp>
        <stp>EP</stp>
        <stp>BAR</stp>
        <stp/>
        <stp>Close</stp>
        <stp>5</stp>
        <stp>-1759</stp>
        <stp>All</stp>
        <stp/>
        <stp/>
        <stp>FALSE</stp>
        <stp>T</stp>
        <tr r="F1761" s="1"/>
      </tp>
      <tp>
        <v>6486.5</v>
        <stp/>
        <stp>StudyData</stp>
        <stp>EP</stp>
        <stp>BAR</stp>
        <stp/>
        <stp>Close</stp>
        <stp>5</stp>
        <stp>-1489</stp>
        <stp>All</stp>
        <stp/>
        <stp/>
        <stp>FALSE</stp>
        <stp>T</stp>
        <tr r="F1491" s="1"/>
      </tp>
      <tp>
        <v>6479.25</v>
        <stp/>
        <stp>StudyData</stp>
        <stp>EP</stp>
        <stp>BAR</stp>
        <stp/>
        <stp>Close</stp>
        <stp>5</stp>
        <stp>-1499</stp>
        <stp>All</stp>
        <stp/>
        <stp/>
        <stp>FALSE</stp>
        <stp>T</stp>
        <tr r="F1501" s="1"/>
      </tp>
      <tp>
        <v>6470.75</v>
        <stp/>
        <stp>StudyData</stp>
        <stp>EP</stp>
        <stp>BAR</stp>
        <stp/>
        <stp>Close</stp>
        <stp>5</stp>
        <stp>-1429</stp>
        <stp>All</stp>
        <stp/>
        <stp/>
        <stp>FALSE</stp>
        <stp>T</stp>
        <tr r="F1431" s="1"/>
      </tp>
      <tp>
        <v>6477.25</v>
        <stp/>
        <stp>StudyData</stp>
        <stp>EP</stp>
        <stp>BAR</stp>
        <stp/>
        <stp>Close</stp>
        <stp>5</stp>
        <stp>-1439</stp>
        <stp>All</stp>
        <stp/>
        <stp/>
        <stp>FALSE</stp>
        <stp>T</stp>
        <tr r="F1441" s="1"/>
      </tp>
      <tp>
        <v>6468.5</v>
        <stp/>
        <stp>StudyData</stp>
        <stp>EP</stp>
        <stp>BAR</stp>
        <stp/>
        <stp>Close</stp>
        <stp>5</stp>
        <stp>-1409</stp>
        <stp>All</stp>
        <stp/>
        <stp/>
        <stp>FALSE</stp>
        <stp>T</stp>
        <tr r="F1411" s="1"/>
      </tp>
      <tp>
        <v>6466.5</v>
        <stp/>
        <stp>StudyData</stp>
        <stp>EP</stp>
        <stp>BAR</stp>
        <stp/>
        <stp>Close</stp>
        <stp>5</stp>
        <stp>-1419</stp>
        <stp>All</stp>
        <stp/>
        <stp/>
        <stp>FALSE</stp>
        <stp>T</stp>
        <tr r="F1421" s="1"/>
      </tp>
      <tp>
        <v>6487.75</v>
        <stp/>
        <stp>StudyData</stp>
        <stp>EP</stp>
        <stp>BAR</stp>
        <stp/>
        <stp>Close</stp>
        <stp>5</stp>
        <stp>-1469</stp>
        <stp>All</stp>
        <stp/>
        <stp/>
        <stp>FALSE</stp>
        <stp>T</stp>
        <tr r="F1471" s="1"/>
      </tp>
      <tp>
        <v>6487.75</v>
        <stp/>
        <stp>StudyData</stp>
        <stp>EP</stp>
        <stp>BAR</stp>
        <stp/>
        <stp>Close</stp>
        <stp>5</stp>
        <stp>-1479</stp>
        <stp>All</stp>
        <stp/>
        <stp/>
        <stp>FALSE</stp>
        <stp>T</stp>
        <tr r="F1481" s="1"/>
      </tp>
      <tp>
        <v>6478.25</v>
        <stp/>
        <stp>StudyData</stp>
        <stp>EP</stp>
        <stp>BAR</stp>
        <stp/>
        <stp>Close</stp>
        <stp>5</stp>
        <stp>-1449</stp>
        <stp>All</stp>
        <stp/>
        <stp/>
        <stp>FALSE</stp>
        <stp>T</stp>
        <tr r="F1451" s="1"/>
      </tp>
      <tp>
        <v>6486.25</v>
        <stp/>
        <stp>StudyData</stp>
        <stp>EP</stp>
        <stp>BAR</stp>
        <stp/>
        <stp>Close</stp>
        <stp>5</stp>
        <stp>-1459</stp>
        <stp>All</stp>
        <stp/>
        <stp/>
        <stp>FALSE</stp>
        <stp>T</stp>
        <tr r="F1461" s="1"/>
      </tp>
      <tp>
        <v>6498.5</v>
        <stp/>
        <stp>StudyData</stp>
        <stp>EP</stp>
        <stp>BAR</stp>
        <stp/>
        <stp>Close</stp>
        <stp>5</stp>
        <stp>-1589</stp>
        <stp>All</stp>
        <stp/>
        <stp/>
        <stp>FALSE</stp>
        <stp>T</stp>
        <tr r="F1591" s="1"/>
      </tp>
      <tp>
        <v>6499</v>
        <stp/>
        <stp>StudyData</stp>
        <stp>EP</stp>
        <stp>BAR</stp>
        <stp/>
        <stp>Close</stp>
        <stp>5</stp>
        <stp>-1599</stp>
        <stp>All</stp>
        <stp/>
        <stp/>
        <stp>FALSE</stp>
        <stp>T</stp>
        <tr r="F1601" s="1"/>
      </tp>
      <tp>
        <v>6470.5</v>
        <stp/>
        <stp>StudyData</stp>
        <stp>EP</stp>
        <stp>BAR</stp>
        <stp/>
        <stp>Close</stp>
        <stp>5</stp>
        <stp>-1529</stp>
        <stp>All</stp>
        <stp/>
        <stp/>
        <stp>FALSE</stp>
        <stp>T</stp>
        <tr r="F1531" s="1"/>
      </tp>
      <tp>
        <v>6467.75</v>
        <stp/>
        <stp>StudyData</stp>
        <stp>EP</stp>
        <stp>BAR</stp>
        <stp/>
        <stp>Close</stp>
        <stp>5</stp>
        <stp>-1539</stp>
        <stp>All</stp>
        <stp/>
        <stp/>
        <stp>FALSE</stp>
        <stp>T</stp>
        <tr r="F1541" s="1"/>
      </tp>
      <tp>
        <v>6474.75</v>
        <stp/>
        <stp>StudyData</stp>
        <stp>EP</stp>
        <stp>BAR</stp>
        <stp/>
        <stp>Close</stp>
        <stp>5</stp>
        <stp>-1509</stp>
        <stp>All</stp>
        <stp/>
        <stp/>
        <stp>FALSE</stp>
        <stp>T</stp>
        <tr r="F1511" s="1"/>
      </tp>
      <tp>
        <v>6472</v>
        <stp/>
        <stp>StudyData</stp>
        <stp>EP</stp>
        <stp>BAR</stp>
        <stp/>
        <stp>Close</stp>
        <stp>5</stp>
        <stp>-1519</stp>
        <stp>All</stp>
        <stp/>
        <stp/>
        <stp>FALSE</stp>
        <stp>T</stp>
        <tr r="F1521" s="1"/>
      </tp>
      <tp>
        <v>6467.75</v>
        <stp/>
        <stp>StudyData</stp>
        <stp>EP</stp>
        <stp>BAR</stp>
        <stp/>
        <stp>Close</stp>
        <stp>5</stp>
        <stp>-1569</stp>
        <stp>All</stp>
        <stp/>
        <stp/>
        <stp>FALSE</stp>
        <stp>T</stp>
        <tr r="F1571" s="1"/>
      </tp>
      <tp>
        <v>6468.25</v>
        <stp/>
        <stp>StudyData</stp>
        <stp>EP</stp>
        <stp>BAR</stp>
        <stp/>
        <stp>Close</stp>
        <stp>5</stp>
        <stp>-1579</stp>
        <stp>All</stp>
        <stp/>
        <stp/>
        <stp>FALSE</stp>
        <stp>T</stp>
        <tr r="F1581" s="1"/>
      </tp>
      <tp>
        <v>6472.5</v>
        <stp/>
        <stp>StudyData</stp>
        <stp>EP</stp>
        <stp>BAR</stp>
        <stp/>
        <stp>Close</stp>
        <stp>5</stp>
        <stp>-1549</stp>
        <stp>All</stp>
        <stp/>
        <stp/>
        <stp>FALSE</stp>
        <stp>T</stp>
        <tr r="F1551" s="1"/>
      </tp>
      <tp>
        <v>6467.5</v>
        <stp/>
        <stp>StudyData</stp>
        <stp>EP</stp>
        <stp>BAR</stp>
        <stp/>
        <stp>Close</stp>
        <stp>5</stp>
        <stp>-1559</stp>
        <stp>All</stp>
        <stp/>
        <stp/>
        <stp>FALSE</stp>
        <stp>T</stp>
        <tr r="F1561" s="1"/>
      </tp>
      <tp>
        <v>6482.75</v>
        <stp/>
        <stp>StudyData</stp>
        <stp>EP</stp>
        <stp>BAR</stp>
        <stp/>
        <stp>Close</stp>
        <stp>5</stp>
        <stp>-1289</stp>
        <stp>All</stp>
        <stp/>
        <stp/>
        <stp>FALSE</stp>
        <stp>T</stp>
        <tr r="F1291" s="1"/>
      </tp>
      <tp>
        <v>6480.25</v>
        <stp/>
        <stp>StudyData</stp>
        <stp>EP</stp>
        <stp>BAR</stp>
        <stp/>
        <stp>Close</stp>
        <stp>5</stp>
        <stp>-1299</stp>
        <stp>All</stp>
        <stp/>
        <stp/>
        <stp>FALSE</stp>
        <stp>T</stp>
        <tr r="F1301" s="1"/>
      </tp>
      <tp>
        <v>6474.25</v>
        <stp/>
        <stp>StudyData</stp>
        <stp>EP</stp>
        <stp>BAR</stp>
        <stp/>
        <stp>Close</stp>
        <stp>5</stp>
        <stp>-1229</stp>
        <stp>All</stp>
        <stp/>
        <stp/>
        <stp>FALSE</stp>
        <stp>T</stp>
        <tr r="F1231" s="1"/>
      </tp>
      <tp>
        <v>6471.75</v>
        <stp/>
        <stp>StudyData</stp>
        <stp>EP</stp>
        <stp>BAR</stp>
        <stp/>
        <stp>Close</stp>
        <stp>5</stp>
        <stp>-1239</stp>
        <stp>All</stp>
        <stp/>
        <stp/>
        <stp>FALSE</stp>
        <stp>T</stp>
        <tr r="F1241" s="1"/>
      </tp>
      <tp>
        <v>6466.25</v>
        <stp/>
        <stp>StudyData</stp>
        <stp>EP</stp>
        <stp>BAR</stp>
        <stp/>
        <stp>Close</stp>
        <stp>5</stp>
        <stp>-1209</stp>
        <stp>All</stp>
        <stp/>
        <stp/>
        <stp>FALSE</stp>
        <stp>T</stp>
        <tr r="F1211" s="1"/>
      </tp>
      <tp>
        <v>6467</v>
        <stp/>
        <stp>StudyData</stp>
        <stp>EP</stp>
        <stp>BAR</stp>
        <stp/>
        <stp>Close</stp>
        <stp>5</stp>
        <stp>-1219</stp>
        <stp>All</stp>
        <stp/>
        <stp/>
        <stp>FALSE</stp>
        <stp>T</stp>
        <tr r="F1221" s="1"/>
      </tp>
      <tp>
        <v>6480.25</v>
        <stp/>
        <stp>StudyData</stp>
        <stp>EP</stp>
        <stp>BAR</stp>
        <stp/>
        <stp>Close</stp>
        <stp>5</stp>
        <stp>-1269</stp>
        <stp>All</stp>
        <stp/>
        <stp/>
        <stp>FALSE</stp>
        <stp>T</stp>
        <tr r="F1271" s="1"/>
      </tp>
      <tp>
        <v>6479.75</v>
        <stp/>
        <stp>StudyData</stp>
        <stp>EP</stp>
        <stp>BAR</stp>
        <stp/>
        <stp>Close</stp>
        <stp>5</stp>
        <stp>-1279</stp>
        <stp>All</stp>
        <stp/>
        <stp/>
        <stp>FALSE</stp>
        <stp>T</stp>
        <tr r="F1281" s="1"/>
      </tp>
      <tp>
        <v>6469</v>
        <stp/>
        <stp>StudyData</stp>
        <stp>EP</stp>
        <stp>BAR</stp>
        <stp/>
        <stp>Close</stp>
        <stp>5</stp>
        <stp>-1249</stp>
        <stp>All</stp>
        <stp/>
        <stp/>
        <stp>FALSE</stp>
        <stp>T</stp>
        <tr r="F1251" s="1"/>
      </tp>
      <tp>
        <v>6470.25</v>
        <stp/>
        <stp>StudyData</stp>
        <stp>EP</stp>
        <stp>BAR</stp>
        <stp/>
        <stp>Close</stp>
        <stp>5</stp>
        <stp>-1259</stp>
        <stp>All</stp>
        <stp/>
        <stp/>
        <stp>FALSE</stp>
        <stp>T</stp>
        <tr r="F1261" s="1"/>
      </tp>
      <tp>
        <v>6470.25</v>
        <stp/>
        <stp>StudyData</stp>
        <stp>EP</stp>
        <stp>BAR</stp>
        <stp/>
        <stp>Close</stp>
        <stp>5</stp>
        <stp>-1389</stp>
        <stp>All</stp>
        <stp/>
        <stp/>
        <stp>FALSE</stp>
        <stp>T</stp>
        <tr r="F1391" s="1"/>
      </tp>
      <tp>
        <v>6462.25</v>
        <stp/>
        <stp>StudyData</stp>
        <stp>EP</stp>
        <stp>BAR</stp>
        <stp/>
        <stp>Close</stp>
        <stp>5</stp>
        <stp>-1399</stp>
        <stp>All</stp>
        <stp/>
        <stp/>
        <stp>FALSE</stp>
        <stp>T</stp>
        <tr r="F1401" s="1"/>
      </tp>
      <tp>
        <v>6472.75</v>
        <stp/>
        <stp>StudyData</stp>
        <stp>EP</stp>
        <stp>BAR</stp>
        <stp/>
        <stp>Close</stp>
        <stp>5</stp>
        <stp>-1329</stp>
        <stp>All</stp>
        <stp/>
        <stp/>
        <stp>FALSE</stp>
        <stp>T</stp>
        <tr r="F1331" s="1"/>
      </tp>
      <tp>
        <v>6474.75</v>
        <stp/>
        <stp>StudyData</stp>
        <stp>EP</stp>
        <stp>BAR</stp>
        <stp/>
        <stp>Close</stp>
        <stp>5</stp>
        <stp>-1339</stp>
        <stp>All</stp>
        <stp/>
        <stp/>
        <stp>FALSE</stp>
        <stp>T</stp>
        <tr r="F1341" s="1"/>
      </tp>
      <tp>
        <v>6478.25</v>
        <stp/>
        <stp>StudyData</stp>
        <stp>EP</stp>
        <stp>BAR</stp>
        <stp/>
        <stp>Close</stp>
        <stp>5</stp>
        <stp>-1309</stp>
        <stp>All</stp>
        <stp/>
        <stp/>
        <stp>FALSE</stp>
        <stp>T</stp>
        <tr r="F1311" s="1"/>
      </tp>
      <tp>
        <v>6474.25</v>
        <stp/>
        <stp>StudyData</stp>
        <stp>EP</stp>
        <stp>BAR</stp>
        <stp/>
        <stp>Close</stp>
        <stp>5</stp>
        <stp>-1319</stp>
        <stp>All</stp>
        <stp/>
        <stp/>
        <stp>FALSE</stp>
        <stp>T</stp>
        <tr r="F1321" s="1"/>
      </tp>
      <tp>
        <v>6482</v>
        <stp/>
        <stp>StudyData</stp>
        <stp>EP</stp>
        <stp>BAR</stp>
        <stp/>
        <stp>Close</stp>
        <stp>5</stp>
        <stp>-1369</stp>
        <stp>All</stp>
        <stp/>
        <stp/>
        <stp>FALSE</stp>
        <stp>T</stp>
        <tr r="F1371" s="1"/>
      </tp>
      <tp>
        <v>6474.75</v>
        <stp/>
        <stp>StudyData</stp>
        <stp>EP</stp>
        <stp>BAR</stp>
        <stp/>
        <stp>Close</stp>
        <stp>5</stp>
        <stp>-1379</stp>
        <stp>All</stp>
        <stp/>
        <stp/>
        <stp>FALSE</stp>
        <stp>T</stp>
        <tr r="F1381" s="1"/>
      </tp>
      <tp>
        <v>6478.5</v>
        <stp/>
        <stp>StudyData</stp>
        <stp>EP</stp>
        <stp>BAR</stp>
        <stp/>
        <stp>Close</stp>
        <stp>5</stp>
        <stp>-1349</stp>
        <stp>All</stp>
        <stp/>
        <stp/>
        <stp>FALSE</stp>
        <stp>T</stp>
        <tr r="F1351" s="1"/>
      </tp>
      <tp>
        <v>6480.25</v>
        <stp/>
        <stp>StudyData</stp>
        <stp>EP</stp>
        <stp>BAR</stp>
        <stp/>
        <stp>Close</stp>
        <stp>5</stp>
        <stp>-1359</stp>
        <stp>All</stp>
        <stp/>
        <stp/>
        <stp>FALSE</stp>
        <stp>T</stp>
        <tr r="F1361" s="1"/>
      </tp>
      <tp>
        <v>6401.5</v>
        <stp/>
        <stp>StudyData</stp>
        <stp>EP</stp>
        <stp>BAR</stp>
        <stp/>
        <stp>Close</stp>
        <stp>5</stp>
        <stp>-1089</stp>
        <stp>All</stp>
        <stp/>
        <stp/>
        <stp>FALSE</stp>
        <stp>T</stp>
        <tr r="F1091" s="1"/>
      </tp>
      <tp>
        <v>6409</v>
        <stp/>
        <stp>StudyData</stp>
        <stp>EP</stp>
        <stp>BAR</stp>
        <stp/>
        <stp>Close</stp>
        <stp>5</stp>
        <stp>-1099</stp>
        <stp>All</stp>
        <stp/>
        <stp/>
        <stp>FALSE</stp>
        <stp>T</stp>
        <tr r="F1101" s="1"/>
      </tp>
      <tp>
        <v>6404</v>
        <stp/>
        <stp>StudyData</stp>
        <stp>EP</stp>
        <stp>BAR</stp>
        <stp/>
        <stp>Close</stp>
        <stp>5</stp>
        <stp>-1029</stp>
        <stp>All</stp>
        <stp/>
        <stp/>
        <stp>FALSE</stp>
        <stp>T</stp>
        <tr r="F1031" s="1"/>
      </tp>
      <tp>
        <v>6396.5</v>
        <stp/>
        <stp>StudyData</stp>
        <stp>EP</stp>
        <stp>BAR</stp>
        <stp/>
        <stp>Close</stp>
        <stp>5</stp>
        <stp>-1039</stp>
        <stp>All</stp>
        <stp/>
        <stp/>
        <stp>FALSE</stp>
        <stp>T</stp>
        <tr r="F1041" s="1"/>
      </tp>
      <tp>
        <v>6424.5</v>
        <stp/>
        <stp>StudyData</stp>
        <stp>EP</stp>
        <stp>BAR</stp>
        <stp/>
        <stp>Close</stp>
        <stp>5</stp>
        <stp>-1009</stp>
        <stp>All</stp>
        <stp/>
        <stp/>
        <stp>FALSE</stp>
        <stp>T</stp>
        <tr r="F1011" s="1"/>
      </tp>
      <tp>
        <v>6408</v>
        <stp/>
        <stp>StudyData</stp>
        <stp>EP</stp>
        <stp>BAR</stp>
        <stp/>
        <stp>Close</stp>
        <stp>5</stp>
        <stp>-1019</stp>
        <stp>All</stp>
        <stp/>
        <stp/>
        <stp>FALSE</stp>
        <stp>T</stp>
        <tr r="F1021" s="1"/>
      </tp>
      <tp>
        <v>6397</v>
        <stp/>
        <stp>StudyData</stp>
        <stp>EP</stp>
        <stp>BAR</stp>
        <stp/>
        <stp>Close</stp>
        <stp>5</stp>
        <stp>-1069</stp>
        <stp>All</stp>
        <stp/>
        <stp/>
        <stp>FALSE</stp>
        <stp>T</stp>
        <tr r="F1071" s="1"/>
      </tp>
      <tp>
        <v>6416.25</v>
        <stp/>
        <stp>StudyData</stp>
        <stp>EP</stp>
        <stp>BAR</stp>
        <stp/>
        <stp>Close</stp>
        <stp>5</stp>
        <stp>-1079</stp>
        <stp>All</stp>
        <stp/>
        <stp/>
        <stp>FALSE</stp>
        <stp>T</stp>
        <tr r="F1081" s="1"/>
      </tp>
      <tp>
        <v>6379.75</v>
        <stp/>
        <stp>StudyData</stp>
        <stp>EP</stp>
        <stp>BAR</stp>
        <stp/>
        <stp>Close</stp>
        <stp>5</stp>
        <stp>-1049</stp>
        <stp>All</stp>
        <stp/>
        <stp/>
        <stp>FALSE</stp>
        <stp>T</stp>
        <tr r="F1051" s="1"/>
      </tp>
      <tp>
        <v>6377.5</v>
        <stp/>
        <stp>StudyData</stp>
        <stp>EP</stp>
        <stp>BAR</stp>
        <stp/>
        <stp>Close</stp>
        <stp>5</stp>
        <stp>-1059</stp>
        <stp>All</stp>
        <stp/>
        <stp/>
        <stp>FALSE</stp>
        <stp>T</stp>
        <tr r="F1061" s="1"/>
      </tp>
      <tp>
        <v>6470.25</v>
        <stp/>
        <stp>StudyData</stp>
        <stp>EP</stp>
        <stp>BAR</stp>
        <stp/>
        <stp>Close</stp>
        <stp>5</stp>
        <stp>-1189</stp>
        <stp>All</stp>
        <stp/>
        <stp/>
        <stp>FALSE</stp>
        <stp>T</stp>
        <tr r="F1191" s="1"/>
      </tp>
      <tp>
        <v>6469.25</v>
        <stp/>
        <stp>StudyData</stp>
        <stp>EP</stp>
        <stp>BAR</stp>
        <stp/>
        <stp>Close</stp>
        <stp>5</stp>
        <stp>-1199</stp>
        <stp>All</stp>
        <stp/>
        <stp/>
        <stp>FALSE</stp>
        <stp>T</stp>
        <tr r="F1201" s="1"/>
      </tp>
      <tp>
        <v>6437.75</v>
        <stp/>
        <stp>StudyData</stp>
        <stp>EP</stp>
        <stp>BAR</stp>
        <stp/>
        <stp>Close</stp>
        <stp>5</stp>
        <stp>-1129</stp>
        <stp>All</stp>
        <stp/>
        <stp/>
        <stp>FALSE</stp>
        <stp>T</stp>
        <tr r="F1131" s="1"/>
      </tp>
      <tp>
        <v>6442.5</v>
        <stp/>
        <stp>StudyData</stp>
        <stp>EP</stp>
        <stp>BAR</stp>
        <stp/>
        <stp>Close</stp>
        <stp>5</stp>
        <stp>-1139</stp>
        <stp>All</stp>
        <stp/>
        <stp/>
        <stp>FALSE</stp>
        <stp>T</stp>
        <tr r="F1141" s="1"/>
      </tp>
      <tp>
        <v>6423.5</v>
        <stp/>
        <stp>StudyData</stp>
        <stp>EP</stp>
        <stp>BAR</stp>
        <stp/>
        <stp>Close</stp>
        <stp>5</stp>
        <stp>-1109</stp>
        <stp>All</stp>
        <stp/>
        <stp/>
        <stp>FALSE</stp>
        <stp>T</stp>
        <tr r="F1111" s="1"/>
      </tp>
      <tp>
        <v>6427.25</v>
        <stp/>
        <stp>StudyData</stp>
        <stp>EP</stp>
        <stp>BAR</stp>
        <stp/>
        <stp>Close</stp>
        <stp>5</stp>
        <stp>-1119</stp>
        <stp>All</stp>
        <stp/>
        <stp/>
        <stp>FALSE</stp>
        <stp>T</stp>
        <tr r="F1121" s="1"/>
      </tp>
      <tp>
        <v>6469.25</v>
        <stp/>
        <stp>StudyData</stp>
        <stp>EP</stp>
        <stp>BAR</stp>
        <stp/>
        <stp>Close</stp>
        <stp>5</stp>
        <stp>-1169</stp>
        <stp>All</stp>
        <stp/>
        <stp/>
        <stp>FALSE</stp>
        <stp>T</stp>
        <tr r="F1171" s="1"/>
      </tp>
      <tp>
        <v>6464.5</v>
        <stp/>
        <stp>StudyData</stp>
        <stp>EP</stp>
        <stp>BAR</stp>
        <stp/>
        <stp>Close</stp>
        <stp>5</stp>
        <stp>-1179</stp>
        <stp>All</stp>
        <stp/>
        <stp/>
        <stp>FALSE</stp>
        <stp>T</stp>
        <tr r="F1181" s="1"/>
      </tp>
      <tp>
        <v>6432.5</v>
        <stp/>
        <stp>StudyData</stp>
        <stp>EP</stp>
        <stp>BAR</stp>
        <stp/>
        <stp>Close</stp>
        <stp>5</stp>
        <stp>-1149</stp>
        <stp>All</stp>
        <stp/>
        <stp/>
        <stp>FALSE</stp>
        <stp>T</stp>
        <tr r="F1151" s="1"/>
      </tp>
      <tp>
        <v>6453.75</v>
        <stp/>
        <stp>StudyData</stp>
        <stp>EP</stp>
        <stp>BAR</stp>
        <stp/>
        <stp>Close</stp>
        <stp>5</stp>
        <stp>-1159</stp>
        <stp>All</stp>
        <stp/>
        <stp/>
        <stp>FALSE</stp>
        <stp>T</stp>
        <tr r="F1161" s="1"/>
      </tp>
      <tp>
        <v>6484.25</v>
        <stp/>
        <stp>StudyData</stp>
        <stp>EP</stp>
        <stp>BAR</stp>
        <stp/>
        <stp>Close</stp>
        <stp>5</stp>
        <stp>-2889</stp>
        <stp>All</stp>
        <stp/>
        <stp/>
        <stp>FALSE</stp>
        <stp>T</stp>
        <tr r="F2891" s="1"/>
      </tp>
      <tp>
        <v>6484.25</v>
        <stp/>
        <stp>StudyData</stp>
        <stp>EP</stp>
        <stp>BAR</stp>
        <stp/>
        <stp>Close</stp>
        <stp>5</stp>
        <stp>-2899</stp>
        <stp>All</stp>
        <stp/>
        <stp/>
        <stp>FALSE</stp>
        <stp>T</stp>
        <tr r="F2901" s="1"/>
      </tp>
      <tp>
        <v>6475.25</v>
        <stp/>
        <stp>StudyData</stp>
        <stp>EP</stp>
        <stp>BAR</stp>
        <stp/>
        <stp>Close</stp>
        <stp>5</stp>
        <stp>-2829</stp>
        <stp>All</stp>
        <stp/>
        <stp/>
        <stp>FALSE</stp>
        <stp>T</stp>
        <tr r="F2831" s="1"/>
      </tp>
      <tp>
        <v>6477.25</v>
        <stp/>
        <stp>StudyData</stp>
        <stp>EP</stp>
        <stp>BAR</stp>
        <stp/>
        <stp>Close</stp>
        <stp>5</stp>
        <stp>-2839</stp>
        <stp>All</stp>
        <stp/>
        <stp/>
        <stp>FALSE</stp>
        <stp>T</stp>
        <tr r="F2841" s="1"/>
      </tp>
      <tp>
        <v>6477</v>
        <stp/>
        <stp>StudyData</stp>
        <stp>EP</stp>
        <stp>BAR</stp>
        <stp/>
        <stp>Close</stp>
        <stp>5</stp>
        <stp>-2809</stp>
        <stp>All</stp>
        <stp/>
        <stp/>
        <stp>FALSE</stp>
        <stp>T</stp>
        <tr r="F2811" s="1"/>
      </tp>
      <tp>
        <v>6472.75</v>
        <stp/>
        <stp>StudyData</stp>
        <stp>EP</stp>
        <stp>BAR</stp>
        <stp/>
        <stp>Close</stp>
        <stp>5</stp>
        <stp>-2819</stp>
        <stp>All</stp>
        <stp/>
        <stp/>
        <stp>FALSE</stp>
        <stp>T</stp>
        <tr r="F2821" s="1"/>
      </tp>
      <tp>
        <v>6482.75</v>
        <stp/>
        <stp>StudyData</stp>
        <stp>EP</stp>
        <stp>BAR</stp>
        <stp/>
        <stp>Close</stp>
        <stp>5</stp>
        <stp>-2869</stp>
        <stp>All</stp>
        <stp/>
        <stp/>
        <stp>FALSE</stp>
        <stp>T</stp>
        <tr r="F2871" s="1"/>
      </tp>
      <tp>
        <v>6484.75</v>
        <stp/>
        <stp>StudyData</stp>
        <stp>EP</stp>
        <stp>BAR</stp>
        <stp/>
        <stp>Close</stp>
        <stp>5</stp>
        <stp>-2879</stp>
        <stp>All</stp>
        <stp/>
        <stp/>
        <stp>FALSE</stp>
        <stp>T</stp>
        <tr r="F2881" s="1"/>
      </tp>
      <tp>
        <v>6479.25</v>
        <stp/>
        <stp>StudyData</stp>
        <stp>EP</stp>
        <stp>BAR</stp>
        <stp/>
        <stp>Close</stp>
        <stp>5</stp>
        <stp>-2849</stp>
        <stp>All</stp>
        <stp/>
        <stp/>
        <stp>FALSE</stp>
        <stp>T</stp>
        <tr r="F2851" s="1"/>
      </tp>
      <tp>
        <v>6485.25</v>
        <stp/>
        <stp>StudyData</stp>
        <stp>EP</stp>
        <stp>BAR</stp>
        <stp/>
        <stp>Close</stp>
        <stp>5</stp>
        <stp>-2859</stp>
        <stp>All</stp>
        <stp/>
        <stp/>
        <stp>FALSE</stp>
        <stp>T</stp>
        <tr r="F2861" s="1"/>
      </tp>
      <tp>
        <v>6400.5</v>
        <stp/>
        <stp>StudyData</stp>
        <stp>EP</stp>
        <stp>BAR</stp>
        <stp/>
        <stp>Close</stp>
        <stp>5</stp>
        <stp>-2989</stp>
        <stp>All</stp>
        <stp/>
        <stp/>
        <stp>FALSE</stp>
        <stp>T</stp>
        <tr r="F2991" s="1"/>
      </tp>
      <tp>
        <v>6403.75</v>
        <stp/>
        <stp>StudyData</stp>
        <stp>EP</stp>
        <stp>BAR</stp>
        <stp/>
        <stp>Close</stp>
        <stp>5</stp>
        <stp>-2999</stp>
        <stp>All</stp>
        <stp/>
        <stp/>
        <stp>FALSE</stp>
        <stp>T</stp>
        <tr r="F3001" s="1"/>
      </tp>
      <tp>
        <v>6478.5</v>
        <stp/>
        <stp>StudyData</stp>
        <stp>EP</stp>
        <stp>BAR</stp>
        <stp/>
        <stp>Close</stp>
        <stp>5</stp>
        <stp>-2929</stp>
        <stp>All</stp>
        <stp/>
        <stp/>
        <stp>FALSE</stp>
        <stp>T</stp>
        <tr r="F2931" s="1"/>
      </tp>
      <tp>
        <v>6489.75</v>
        <stp/>
        <stp>StudyData</stp>
        <stp>EP</stp>
        <stp>BAR</stp>
        <stp/>
        <stp>Close</stp>
        <stp>5</stp>
        <stp>-2939</stp>
        <stp>All</stp>
        <stp/>
        <stp/>
        <stp>FALSE</stp>
        <stp>T</stp>
        <tr r="F2941" s="1"/>
      </tp>
      <tp>
        <v>6488</v>
        <stp/>
        <stp>StudyData</stp>
        <stp>EP</stp>
        <stp>BAR</stp>
        <stp/>
        <stp>Close</stp>
        <stp>5</stp>
        <stp>-2909</stp>
        <stp>All</stp>
        <stp/>
        <stp/>
        <stp>FALSE</stp>
        <stp>T</stp>
        <tr r="F2911" s="1"/>
      </tp>
      <tp>
        <v>6493.5</v>
        <stp/>
        <stp>StudyData</stp>
        <stp>EP</stp>
        <stp>BAR</stp>
        <stp/>
        <stp>Close</stp>
        <stp>5</stp>
        <stp>-2919</stp>
        <stp>All</stp>
        <stp/>
        <stp/>
        <stp>FALSE</stp>
        <stp>T</stp>
        <tr r="F2921" s="1"/>
      </tp>
      <tp>
        <v>6407</v>
        <stp/>
        <stp>StudyData</stp>
        <stp>EP</stp>
        <stp>BAR</stp>
        <stp/>
        <stp>Close</stp>
        <stp>5</stp>
        <stp>-2969</stp>
        <stp>All</stp>
        <stp/>
        <stp/>
        <stp>FALSE</stp>
        <stp>T</stp>
        <tr r="F2971" s="1"/>
      </tp>
      <tp>
        <v>6401.75</v>
        <stp/>
        <stp>StudyData</stp>
        <stp>EP</stp>
        <stp>BAR</stp>
        <stp/>
        <stp>Close</stp>
        <stp>5</stp>
        <stp>-2979</stp>
        <stp>All</stp>
        <stp/>
        <stp/>
        <stp>FALSE</stp>
        <stp>T</stp>
        <tr r="F2981" s="1"/>
      </tp>
      <tp>
        <v>6486.25</v>
        <stp/>
        <stp>StudyData</stp>
        <stp>EP</stp>
        <stp>BAR</stp>
        <stp/>
        <stp>Close</stp>
        <stp>5</stp>
        <stp>-2949</stp>
        <stp>All</stp>
        <stp/>
        <stp/>
        <stp>FALSE</stp>
        <stp>T</stp>
        <tr r="F2951" s="1"/>
      </tp>
      <tp>
        <v>6469</v>
        <stp/>
        <stp>StudyData</stp>
        <stp>EP</stp>
        <stp>BAR</stp>
        <stp/>
        <stp>Close</stp>
        <stp>5</stp>
        <stp>-2959</stp>
        <stp>All</stp>
        <stp/>
        <stp/>
        <stp>FALSE</stp>
        <stp>T</stp>
        <tr r="F2961" s="1"/>
      </tp>
      <tp>
        <v>6468.5</v>
        <stp/>
        <stp>StudyData</stp>
        <stp>EP</stp>
        <stp>BAR</stp>
        <stp/>
        <stp>Close</stp>
        <stp>5</stp>
        <stp>-2689</stp>
        <stp>All</stp>
        <stp/>
        <stp/>
        <stp>FALSE</stp>
        <stp>T</stp>
        <tr r="F2691" s="1"/>
      </tp>
      <tp>
        <v>6467.25</v>
        <stp/>
        <stp>StudyData</stp>
        <stp>EP</stp>
        <stp>BAR</stp>
        <stp/>
        <stp>Close</stp>
        <stp>5</stp>
        <stp>-2699</stp>
        <stp>All</stp>
        <stp/>
        <stp/>
        <stp>FALSE</stp>
        <stp>T</stp>
        <tr r="F2701" s="1"/>
      </tp>
      <tp>
        <v>6470.75</v>
        <stp/>
        <stp>StudyData</stp>
        <stp>EP</stp>
        <stp>BAR</stp>
        <stp/>
        <stp>Close</stp>
        <stp>5</stp>
        <stp>-2629</stp>
        <stp>All</stp>
        <stp/>
        <stp/>
        <stp>FALSE</stp>
        <stp>T</stp>
        <tr r="F2631" s="1"/>
      </tp>
      <tp>
        <v>6473.25</v>
        <stp/>
        <stp>StudyData</stp>
        <stp>EP</stp>
        <stp>BAR</stp>
        <stp/>
        <stp>Close</stp>
        <stp>5</stp>
        <stp>-2639</stp>
        <stp>All</stp>
        <stp/>
        <stp/>
        <stp>FALSE</stp>
        <stp>T</stp>
        <tr r="F2641" s="1"/>
      </tp>
      <tp>
        <v>6459.5</v>
        <stp/>
        <stp>StudyData</stp>
        <stp>EP</stp>
        <stp>BAR</stp>
        <stp/>
        <stp>Close</stp>
        <stp>5</stp>
        <stp>-2609</stp>
        <stp>All</stp>
        <stp/>
        <stp/>
        <stp>FALSE</stp>
        <stp>T</stp>
        <tr r="F2611" s="1"/>
      </tp>
      <tp>
        <v>6465.25</v>
        <stp/>
        <stp>StudyData</stp>
        <stp>EP</stp>
        <stp>BAR</stp>
        <stp/>
        <stp>Close</stp>
        <stp>5</stp>
        <stp>-2619</stp>
        <stp>All</stp>
        <stp/>
        <stp/>
        <stp>FALSE</stp>
        <stp>T</stp>
        <tr r="F2621" s="1"/>
      </tp>
      <tp>
        <v>6477.5</v>
        <stp/>
        <stp>StudyData</stp>
        <stp>EP</stp>
        <stp>BAR</stp>
        <stp/>
        <stp>Close</stp>
        <stp>5</stp>
        <stp>-2669</stp>
        <stp>All</stp>
        <stp/>
        <stp/>
        <stp>FALSE</stp>
        <stp>T</stp>
        <tr r="F2671" s="1"/>
      </tp>
      <tp>
        <v>6469.5</v>
        <stp/>
        <stp>StudyData</stp>
        <stp>EP</stp>
        <stp>BAR</stp>
        <stp/>
        <stp>Close</stp>
        <stp>5</stp>
        <stp>-2679</stp>
        <stp>All</stp>
        <stp/>
        <stp/>
        <stp>FALSE</stp>
        <stp>T</stp>
        <tr r="F2681" s="1"/>
      </tp>
      <tp>
        <v>6477.25</v>
        <stp/>
        <stp>StudyData</stp>
        <stp>EP</stp>
        <stp>BAR</stp>
        <stp/>
        <stp>Close</stp>
        <stp>5</stp>
        <stp>-2649</stp>
        <stp>All</stp>
        <stp/>
        <stp/>
        <stp>FALSE</stp>
        <stp>T</stp>
        <tr r="F2651" s="1"/>
      </tp>
      <tp>
        <v>6480</v>
        <stp/>
        <stp>StudyData</stp>
        <stp>EP</stp>
        <stp>BAR</stp>
        <stp/>
        <stp>Close</stp>
        <stp>5</stp>
        <stp>-2659</stp>
        <stp>All</stp>
        <stp/>
        <stp/>
        <stp>FALSE</stp>
        <stp>T</stp>
        <tr r="F2661" s="1"/>
      </tp>
      <tp>
        <v>6478.75</v>
        <stp/>
        <stp>StudyData</stp>
        <stp>EP</stp>
        <stp>BAR</stp>
        <stp/>
        <stp>Close</stp>
        <stp>5</stp>
        <stp>-2789</stp>
        <stp>All</stp>
        <stp/>
        <stp/>
        <stp>FALSE</stp>
        <stp>T</stp>
        <tr r="F2791" s="1"/>
      </tp>
      <tp>
        <v>6479.75</v>
        <stp/>
        <stp>StudyData</stp>
        <stp>EP</stp>
        <stp>BAR</stp>
        <stp/>
        <stp>Close</stp>
        <stp>5</stp>
        <stp>-2799</stp>
        <stp>All</stp>
        <stp/>
        <stp/>
        <stp>FALSE</stp>
        <stp>T</stp>
        <tr r="F2801" s="1"/>
      </tp>
      <tp>
        <v>6464.5</v>
        <stp/>
        <stp>StudyData</stp>
        <stp>EP</stp>
        <stp>BAR</stp>
        <stp/>
        <stp>Close</stp>
        <stp>5</stp>
        <stp>-2729</stp>
        <stp>All</stp>
        <stp/>
        <stp/>
        <stp>FALSE</stp>
        <stp>T</stp>
        <tr r="F2731" s="1"/>
      </tp>
      <tp>
        <v>6468.25</v>
        <stp/>
        <stp>StudyData</stp>
        <stp>EP</stp>
        <stp>BAR</stp>
        <stp/>
        <stp>Close</stp>
        <stp>5</stp>
        <stp>-2739</stp>
        <stp>All</stp>
        <stp/>
        <stp/>
        <stp>FALSE</stp>
        <stp>T</stp>
        <tr r="F2741" s="1"/>
      </tp>
      <tp>
        <v>6463</v>
        <stp/>
        <stp>StudyData</stp>
        <stp>EP</stp>
        <stp>BAR</stp>
        <stp/>
        <stp>Close</stp>
        <stp>5</stp>
        <stp>-2709</stp>
        <stp>All</stp>
        <stp/>
        <stp/>
        <stp>FALSE</stp>
        <stp>T</stp>
        <tr r="F2711" s="1"/>
      </tp>
      <tp>
        <v>6468</v>
        <stp/>
        <stp>StudyData</stp>
        <stp>EP</stp>
        <stp>BAR</stp>
        <stp/>
        <stp>Close</stp>
        <stp>5</stp>
        <stp>-2719</stp>
        <stp>All</stp>
        <stp/>
        <stp/>
        <stp>FALSE</stp>
        <stp>T</stp>
        <tr r="F2721" s="1"/>
      </tp>
      <tp>
        <v>6472.75</v>
        <stp/>
        <stp>StudyData</stp>
        <stp>EP</stp>
        <stp>BAR</stp>
        <stp/>
        <stp>Close</stp>
        <stp>5</stp>
        <stp>-2769</stp>
        <stp>All</stp>
        <stp/>
        <stp/>
        <stp>FALSE</stp>
        <stp>T</stp>
        <tr r="F2771" s="1"/>
      </tp>
      <tp>
        <v>6479.25</v>
        <stp/>
        <stp>StudyData</stp>
        <stp>EP</stp>
        <stp>BAR</stp>
        <stp/>
        <stp>Close</stp>
        <stp>5</stp>
        <stp>-2779</stp>
        <stp>All</stp>
        <stp/>
        <stp/>
        <stp>FALSE</stp>
        <stp>T</stp>
        <tr r="F2781" s="1"/>
      </tp>
      <tp>
        <v>6472</v>
        <stp/>
        <stp>StudyData</stp>
        <stp>EP</stp>
        <stp>BAR</stp>
        <stp/>
        <stp>Close</stp>
        <stp>5</stp>
        <stp>-2749</stp>
        <stp>All</stp>
        <stp/>
        <stp/>
        <stp>FALSE</stp>
        <stp>T</stp>
        <tr r="F2751" s="1"/>
      </tp>
      <tp>
        <v>6474.75</v>
        <stp/>
        <stp>StudyData</stp>
        <stp>EP</stp>
        <stp>BAR</stp>
        <stp/>
        <stp>Close</stp>
        <stp>5</stp>
        <stp>-2759</stp>
        <stp>All</stp>
        <stp/>
        <stp/>
        <stp>FALSE</stp>
        <stp>T</stp>
        <tr r="F2761" s="1"/>
      </tp>
      <tp>
        <v>6446.5</v>
        <stp/>
        <stp>StudyData</stp>
        <stp>EP</stp>
        <stp>BAR</stp>
        <stp/>
        <stp>Close</stp>
        <stp>5</stp>
        <stp>-2489</stp>
        <stp>All</stp>
        <stp/>
        <stp/>
        <stp>FALSE</stp>
        <stp>T</stp>
        <tr r="F2491" s="1"/>
      </tp>
      <tp>
        <v>6446.75</v>
        <stp/>
        <stp>StudyData</stp>
        <stp>EP</stp>
        <stp>BAR</stp>
        <stp/>
        <stp>Close</stp>
        <stp>5</stp>
        <stp>-2499</stp>
        <stp>All</stp>
        <stp/>
        <stp/>
        <stp>FALSE</stp>
        <stp>T</stp>
        <tr r="F2501" s="1"/>
      </tp>
      <tp>
        <v>6451.25</v>
        <stp/>
        <stp>StudyData</stp>
        <stp>EP</stp>
        <stp>BAR</stp>
        <stp/>
        <stp>Close</stp>
        <stp>5</stp>
        <stp>-2429</stp>
        <stp>All</stp>
        <stp/>
        <stp/>
        <stp>FALSE</stp>
        <stp>T</stp>
        <tr r="F2431" s="1"/>
      </tp>
      <tp>
        <v>6446.25</v>
        <stp/>
        <stp>StudyData</stp>
        <stp>EP</stp>
        <stp>BAR</stp>
        <stp/>
        <stp>Close</stp>
        <stp>5</stp>
        <stp>-2439</stp>
        <stp>All</stp>
        <stp/>
        <stp/>
        <stp>FALSE</stp>
        <stp>T</stp>
        <tr r="F2441" s="1"/>
      </tp>
      <tp>
        <v>6457</v>
        <stp/>
        <stp>StudyData</stp>
        <stp>EP</stp>
        <stp>BAR</stp>
        <stp/>
        <stp>Close</stp>
        <stp>5</stp>
        <stp>-2409</stp>
        <stp>All</stp>
        <stp/>
        <stp/>
        <stp>FALSE</stp>
        <stp>T</stp>
        <tr r="F2411" s="1"/>
      </tp>
      <tp>
        <v>6451.25</v>
        <stp/>
        <stp>StudyData</stp>
        <stp>EP</stp>
        <stp>BAR</stp>
        <stp/>
        <stp>Close</stp>
        <stp>5</stp>
        <stp>-2419</stp>
        <stp>All</stp>
        <stp/>
        <stp/>
        <stp>FALSE</stp>
        <stp>T</stp>
        <tr r="F2421" s="1"/>
      </tp>
      <tp>
        <v>6448.5</v>
        <stp/>
        <stp>StudyData</stp>
        <stp>EP</stp>
        <stp>BAR</stp>
        <stp/>
        <stp>Close</stp>
        <stp>5</stp>
        <stp>-2469</stp>
        <stp>All</stp>
        <stp/>
        <stp/>
        <stp>FALSE</stp>
        <stp>T</stp>
        <tr r="F2471" s="1"/>
      </tp>
      <tp>
        <v>6444.75</v>
        <stp/>
        <stp>StudyData</stp>
        <stp>EP</stp>
        <stp>BAR</stp>
        <stp/>
        <stp>Close</stp>
        <stp>5</stp>
        <stp>-2479</stp>
        <stp>All</stp>
        <stp/>
        <stp/>
        <stp>FALSE</stp>
        <stp>T</stp>
        <tr r="F2481" s="1"/>
      </tp>
      <tp>
        <v>6452.25</v>
        <stp/>
        <stp>StudyData</stp>
        <stp>EP</stp>
        <stp>BAR</stp>
        <stp/>
        <stp>Close</stp>
        <stp>5</stp>
        <stp>-2449</stp>
        <stp>All</stp>
        <stp/>
        <stp/>
        <stp>FALSE</stp>
        <stp>T</stp>
        <tr r="F2451" s="1"/>
      </tp>
      <tp>
        <v>6451.5</v>
        <stp/>
        <stp>StudyData</stp>
        <stp>EP</stp>
        <stp>BAR</stp>
        <stp/>
        <stp>Close</stp>
        <stp>5</stp>
        <stp>-2459</stp>
        <stp>All</stp>
        <stp/>
        <stp/>
        <stp>FALSE</stp>
        <stp>T</stp>
        <tr r="F2461" s="1"/>
      </tp>
      <tp>
        <v>6461.5</v>
        <stp/>
        <stp>StudyData</stp>
        <stp>EP</stp>
        <stp>BAR</stp>
        <stp/>
        <stp>Close</stp>
        <stp>5</stp>
        <stp>-2589</stp>
        <stp>All</stp>
        <stp/>
        <stp/>
        <stp>FALSE</stp>
        <stp>T</stp>
        <tr r="F2591" s="1"/>
      </tp>
      <tp>
        <v>6462.75</v>
        <stp/>
        <stp>StudyData</stp>
        <stp>EP</stp>
        <stp>BAR</stp>
        <stp/>
        <stp>Close</stp>
        <stp>5</stp>
        <stp>-2599</stp>
        <stp>All</stp>
        <stp/>
        <stp/>
        <stp>FALSE</stp>
        <stp>T</stp>
        <tr r="F2601" s="1"/>
      </tp>
      <tp>
        <v>6448.25</v>
        <stp/>
        <stp>StudyData</stp>
        <stp>EP</stp>
        <stp>BAR</stp>
        <stp/>
        <stp>Close</stp>
        <stp>5</stp>
        <stp>-2529</stp>
        <stp>All</stp>
        <stp/>
        <stp/>
        <stp>FALSE</stp>
        <stp>T</stp>
        <tr r="F2531" s="1"/>
      </tp>
      <tp>
        <v>6446.5</v>
        <stp/>
        <stp>StudyData</stp>
        <stp>EP</stp>
        <stp>BAR</stp>
        <stp/>
        <stp>Close</stp>
        <stp>5</stp>
        <stp>-2539</stp>
        <stp>All</stp>
        <stp/>
        <stp/>
        <stp>FALSE</stp>
        <stp>T</stp>
        <tr r="F2541" s="1"/>
      </tp>
      <tp>
        <v>6452</v>
        <stp/>
        <stp>StudyData</stp>
        <stp>EP</stp>
        <stp>BAR</stp>
        <stp/>
        <stp>Close</stp>
        <stp>5</stp>
        <stp>-2509</stp>
        <stp>All</stp>
        <stp/>
        <stp/>
        <stp>FALSE</stp>
        <stp>T</stp>
        <tr r="F2511" s="1"/>
      </tp>
      <tp>
        <v>6450.25</v>
        <stp/>
        <stp>StudyData</stp>
        <stp>EP</stp>
        <stp>BAR</stp>
        <stp/>
        <stp>Close</stp>
        <stp>5</stp>
        <stp>-2519</stp>
        <stp>All</stp>
        <stp/>
        <stp/>
        <stp>FALSE</stp>
        <stp>T</stp>
        <tr r="F2521" s="1"/>
      </tp>
      <tp>
        <v>6439</v>
        <stp/>
        <stp>StudyData</stp>
        <stp>EP</stp>
        <stp>BAR</stp>
        <stp/>
        <stp>Close</stp>
        <stp>5</stp>
        <stp>-2569</stp>
        <stp>All</stp>
        <stp/>
        <stp/>
        <stp>FALSE</stp>
        <stp>T</stp>
        <tr r="F2571" s="1"/>
      </tp>
      <tp>
        <v>6453</v>
        <stp/>
        <stp>StudyData</stp>
        <stp>EP</stp>
        <stp>BAR</stp>
        <stp/>
        <stp>Close</stp>
        <stp>5</stp>
        <stp>-2579</stp>
        <stp>All</stp>
        <stp/>
        <stp/>
        <stp>FALSE</stp>
        <stp>T</stp>
        <tr r="F2581" s="1"/>
      </tp>
      <tp>
        <v>6448</v>
        <stp/>
        <stp>StudyData</stp>
        <stp>EP</stp>
        <stp>BAR</stp>
        <stp/>
        <stp>Close</stp>
        <stp>5</stp>
        <stp>-2549</stp>
        <stp>All</stp>
        <stp/>
        <stp/>
        <stp>FALSE</stp>
        <stp>T</stp>
        <tr r="F2551" s="1"/>
      </tp>
      <tp>
        <v>6445.25</v>
        <stp/>
        <stp>StudyData</stp>
        <stp>EP</stp>
        <stp>BAR</stp>
        <stp/>
        <stp>Close</stp>
        <stp>5</stp>
        <stp>-2559</stp>
        <stp>All</stp>
        <stp/>
        <stp/>
        <stp>FALSE</stp>
        <stp>T</stp>
        <tr r="F2561" s="1"/>
      </tp>
      <tp>
        <v>6485.5</v>
        <stp/>
        <stp>StudyData</stp>
        <stp>EP</stp>
        <stp>BAR</stp>
        <stp/>
        <stp>Close</stp>
        <stp>5</stp>
        <stp>-2289</stp>
        <stp>All</stp>
        <stp/>
        <stp/>
        <stp>FALSE</stp>
        <stp>T</stp>
        <tr r="F2291" s="1"/>
      </tp>
      <tp>
        <v>6484.25</v>
        <stp/>
        <stp>StudyData</stp>
        <stp>EP</stp>
        <stp>BAR</stp>
        <stp/>
        <stp>Close</stp>
        <stp>5</stp>
        <stp>-2299</stp>
        <stp>All</stp>
        <stp/>
        <stp/>
        <stp>FALSE</stp>
        <stp>T</stp>
        <tr r="F2301" s="1"/>
      </tp>
      <tp>
        <v>6484.5</v>
        <stp/>
        <stp>StudyData</stp>
        <stp>EP</stp>
        <stp>BAR</stp>
        <stp/>
        <stp>Close</stp>
        <stp>5</stp>
        <stp>-2229</stp>
        <stp>All</stp>
        <stp/>
        <stp/>
        <stp>FALSE</stp>
        <stp>T</stp>
        <tr r="F2231" s="1"/>
      </tp>
      <tp>
        <v>6484.5</v>
        <stp/>
        <stp>StudyData</stp>
        <stp>EP</stp>
        <stp>BAR</stp>
        <stp/>
        <stp>Close</stp>
        <stp>5</stp>
        <stp>-2239</stp>
        <stp>All</stp>
        <stp/>
        <stp/>
        <stp>FALSE</stp>
        <stp>T</stp>
        <tr r="F2241" s="1"/>
      </tp>
      <tp>
        <v>6482.25</v>
        <stp/>
        <stp>StudyData</stp>
        <stp>EP</stp>
        <stp>BAR</stp>
        <stp/>
        <stp>Close</stp>
        <stp>5</stp>
        <stp>-2209</stp>
        <stp>All</stp>
        <stp/>
        <stp/>
        <stp>FALSE</stp>
        <stp>T</stp>
        <tr r="F2211" s="1"/>
      </tp>
      <tp>
        <v>6485.75</v>
        <stp/>
        <stp>StudyData</stp>
        <stp>EP</stp>
        <stp>BAR</stp>
        <stp/>
        <stp>Close</stp>
        <stp>5</stp>
        <stp>-2219</stp>
        <stp>All</stp>
        <stp/>
        <stp/>
        <stp>FALSE</stp>
        <stp>T</stp>
        <tr r="F2221" s="1"/>
      </tp>
      <tp>
        <v>6486.5</v>
        <stp/>
        <stp>StudyData</stp>
        <stp>EP</stp>
        <stp>BAR</stp>
        <stp/>
        <stp>Close</stp>
        <stp>5</stp>
        <stp>-2269</stp>
        <stp>All</stp>
        <stp/>
        <stp/>
        <stp>FALSE</stp>
        <stp>T</stp>
        <tr r="F2271" s="1"/>
      </tp>
      <tp>
        <v>6487.25</v>
        <stp/>
        <stp>StudyData</stp>
        <stp>EP</stp>
        <stp>BAR</stp>
        <stp/>
        <stp>Close</stp>
        <stp>5</stp>
        <stp>-2279</stp>
        <stp>All</stp>
        <stp/>
        <stp/>
        <stp>FALSE</stp>
        <stp>T</stp>
        <tr r="F2281" s="1"/>
      </tp>
      <tp>
        <v>6487.75</v>
        <stp/>
        <stp>StudyData</stp>
        <stp>EP</stp>
        <stp>BAR</stp>
        <stp/>
        <stp>Close</stp>
        <stp>5</stp>
        <stp>-2249</stp>
        <stp>All</stp>
        <stp/>
        <stp/>
        <stp>FALSE</stp>
        <stp>T</stp>
        <tr r="F2251" s="1"/>
      </tp>
      <tp>
        <v>6487</v>
        <stp/>
        <stp>StudyData</stp>
        <stp>EP</stp>
        <stp>BAR</stp>
        <stp/>
        <stp>Close</stp>
        <stp>5</stp>
        <stp>-2259</stp>
        <stp>All</stp>
        <stp/>
        <stp/>
        <stp>FALSE</stp>
        <stp>T</stp>
        <tr r="F2261" s="1"/>
      </tp>
      <tp>
        <v>6456.75</v>
        <stp/>
        <stp>StudyData</stp>
        <stp>EP</stp>
        <stp>BAR</stp>
        <stp/>
        <stp>Close</stp>
        <stp>5</stp>
        <stp>-2389</stp>
        <stp>All</stp>
        <stp/>
        <stp/>
        <stp>FALSE</stp>
        <stp>T</stp>
        <tr r="F2391" s="1"/>
      </tp>
      <tp>
        <v>6456.5</v>
        <stp/>
        <stp>StudyData</stp>
        <stp>EP</stp>
        <stp>BAR</stp>
        <stp/>
        <stp>Close</stp>
        <stp>5</stp>
        <stp>-2399</stp>
        <stp>All</stp>
        <stp/>
        <stp/>
        <stp>FALSE</stp>
        <stp>T</stp>
        <tr r="F2401" s="1"/>
      </tp>
      <tp>
        <v>6487.25</v>
        <stp/>
        <stp>StudyData</stp>
        <stp>EP</stp>
        <stp>BAR</stp>
        <stp/>
        <stp>Close</stp>
        <stp>5</stp>
        <stp>-2329</stp>
        <stp>All</stp>
        <stp/>
        <stp/>
        <stp>FALSE</stp>
        <stp>T</stp>
        <tr r="F2331" s="1"/>
      </tp>
      <tp>
        <v>6481.75</v>
        <stp/>
        <stp>StudyData</stp>
        <stp>EP</stp>
        <stp>BAR</stp>
        <stp/>
        <stp>Close</stp>
        <stp>5</stp>
        <stp>-2339</stp>
        <stp>All</stp>
        <stp/>
        <stp/>
        <stp>FALSE</stp>
        <stp>T</stp>
        <tr r="F2341" s="1"/>
      </tp>
      <tp>
        <v>6487.25</v>
        <stp/>
        <stp>StudyData</stp>
        <stp>EP</stp>
        <stp>BAR</stp>
        <stp/>
        <stp>Close</stp>
        <stp>5</stp>
        <stp>-2309</stp>
        <stp>All</stp>
        <stp/>
        <stp/>
        <stp>FALSE</stp>
        <stp>T</stp>
        <tr r="F2311" s="1"/>
      </tp>
      <tp>
        <v>6487.5</v>
        <stp/>
        <stp>StudyData</stp>
        <stp>EP</stp>
        <stp>BAR</stp>
        <stp/>
        <stp>Close</stp>
        <stp>5</stp>
        <stp>-2319</stp>
        <stp>All</stp>
        <stp/>
        <stp/>
        <stp>FALSE</stp>
        <stp>T</stp>
        <tr r="F2321" s="1"/>
      </tp>
      <tp>
        <v>6461.25</v>
        <stp/>
        <stp>StudyData</stp>
        <stp>EP</stp>
        <stp>BAR</stp>
        <stp/>
        <stp>Close</stp>
        <stp>5</stp>
        <stp>-2369</stp>
        <stp>All</stp>
        <stp/>
        <stp/>
        <stp>FALSE</stp>
        <stp>T</stp>
        <tr r="F2371" s="1"/>
      </tp>
      <tp>
        <v>6463</v>
        <stp/>
        <stp>StudyData</stp>
        <stp>EP</stp>
        <stp>BAR</stp>
        <stp/>
        <stp>Close</stp>
        <stp>5</stp>
        <stp>-2379</stp>
        <stp>All</stp>
        <stp/>
        <stp/>
        <stp>FALSE</stp>
        <stp>T</stp>
        <tr r="F2381" s="1"/>
      </tp>
      <tp>
        <v>6468.5</v>
        <stp/>
        <stp>StudyData</stp>
        <stp>EP</stp>
        <stp>BAR</stp>
        <stp/>
        <stp>Close</stp>
        <stp>5</stp>
        <stp>-2349</stp>
        <stp>All</stp>
        <stp/>
        <stp/>
        <stp>FALSE</stp>
        <stp>T</stp>
        <tr r="F2351" s="1"/>
      </tp>
      <tp>
        <v>6463</v>
        <stp/>
        <stp>StudyData</stp>
        <stp>EP</stp>
        <stp>BAR</stp>
        <stp/>
        <stp>Close</stp>
        <stp>5</stp>
        <stp>-2359</stp>
        <stp>All</stp>
        <stp/>
        <stp/>
        <stp>FALSE</stp>
        <stp>T</stp>
        <tr r="F2361" s="1"/>
      </tp>
      <tp>
        <v>6495.75</v>
        <stp/>
        <stp>StudyData</stp>
        <stp>EP</stp>
        <stp>BAR</stp>
        <stp/>
        <stp>Close</stp>
        <stp>5</stp>
        <stp>-2089</stp>
        <stp>All</stp>
        <stp/>
        <stp/>
        <stp>FALSE</stp>
        <stp>T</stp>
        <tr r="F2091" s="1"/>
      </tp>
      <tp>
        <v>6492.25</v>
        <stp/>
        <stp>StudyData</stp>
        <stp>EP</stp>
        <stp>BAR</stp>
        <stp/>
        <stp>Close</stp>
        <stp>5</stp>
        <stp>-2099</stp>
        <stp>All</stp>
        <stp/>
        <stp/>
        <stp>FALSE</stp>
        <stp>T</stp>
        <tr r="F2101" s="1"/>
      </tp>
      <tp>
        <v>6475.75</v>
        <stp/>
        <stp>StudyData</stp>
        <stp>EP</stp>
        <stp>BAR</stp>
        <stp/>
        <stp>Close</stp>
        <stp>5</stp>
        <stp>-2029</stp>
        <stp>All</stp>
        <stp/>
        <stp/>
        <stp>FALSE</stp>
        <stp>T</stp>
        <tr r="F2031" s="1"/>
      </tp>
      <tp>
        <v>6479</v>
        <stp/>
        <stp>StudyData</stp>
        <stp>EP</stp>
        <stp>BAR</stp>
        <stp/>
        <stp>Close</stp>
        <stp>5</stp>
        <stp>-2039</stp>
        <stp>All</stp>
        <stp/>
        <stp/>
        <stp>FALSE</stp>
        <stp>T</stp>
        <tr r="F2041" s="1"/>
      </tp>
      <tp>
        <v>6481.75</v>
        <stp/>
        <stp>StudyData</stp>
        <stp>EP</stp>
        <stp>BAR</stp>
        <stp/>
        <stp>Close</stp>
        <stp>5</stp>
        <stp>-2009</stp>
        <stp>All</stp>
        <stp/>
        <stp/>
        <stp>FALSE</stp>
        <stp>T</stp>
        <tr r="F2011" s="1"/>
      </tp>
      <tp>
        <v>6478.5</v>
        <stp/>
        <stp>StudyData</stp>
        <stp>EP</stp>
        <stp>BAR</stp>
        <stp/>
        <stp>Close</stp>
        <stp>5</stp>
        <stp>-2019</stp>
        <stp>All</stp>
        <stp/>
        <stp/>
        <stp>FALSE</stp>
        <stp>T</stp>
        <tr r="F2021" s="1"/>
      </tp>
      <tp>
        <v>6496.5</v>
        <stp/>
        <stp>StudyData</stp>
        <stp>EP</stp>
        <stp>BAR</stp>
        <stp/>
        <stp>Close</stp>
        <stp>5</stp>
        <stp>-2069</stp>
        <stp>All</stp>
        <stp/>
        <stp/>
        <stp>FALSE</stp>
        <stp>T</stp>
        <tr r="F2071" s="1"/>
      </tp>
      <tp>
        <v>6500.5</v>
        <stp/>
        <stp>StudyData</stp>
        <stp>EP</stp>
        <stp>BAR</stp>
        <stp/>
        <stp>Close</stp>
        <stp>5</stp>
        <stp>-2079</stp>
        <stp>All</stp>
        <stp/>
        <stp/>
        <stp>FALSE</stp>
        <stp>T</stp>
        <tr r="F2081" s="1"/>
      </tp>
      <tp>
        <v>6477</v>
        <stp/>
        <stp>StudyData</stp>
        <stp>EP</stp>
        <stp>BAR</stp>
        <stp/>
        <stp>Close</stp>
        <stp>5</stp>
        <stp>-2049</stp>
        <stp>All</stp>
        <stp/>
        <stp/>
        <stp>FALSE</stp>
        <stp>T</stp>
        <tr r="F2051" s="1"/>
      </tp>
      <tp>
        <v>6472</v>
        <stp/>
        <stp>StudyData</stp>
        <stp>EP</stp>
        <stp>BAR</stp>
        <stp/>
        <stp>Close</stp>
        <stp>5</stp>
        <stp>-2059</stp>
        <stp>All</stp>
        <stp/>
        <stp/>
        <stp>FALSE</stp>
        <stp>T</stp>
        <tr r="F2061" s="1"/>
      </tp>
      <tp>
        <v>6485</v>
        <stp/>
        <stp>StudyData</stp>
        <stp>EP</stp>
        <stp>BAR</stp>
        <stp/>
        <stp>Close</stp>
        <stp>5</stp>
        <stp>-2189</stp>
        <stp>All</stp>
        <stp/>
        <stp/>
        <stp>FALSE</stp>
        <stp>T</stp>
        <tr r="F2191" s="1"/>
      </tp>
      <tp>
        <v>6480.75</v>
        <stp/>
        <stp>StudyData</stp>
        <stp>EP</stp>
        <stp>BAR</stp>
        <stp/>
        <stp>Close</stp>
        <stp>5</stp>
        <stp>-2199</stp>
        <stp>All</stp>
        <stp/>
        <stp/>
        <stp>FALSE</stp>
        <stp>T</stp>
        <tr r="F2201" s="1"/>
      </tp>
      <tp>
        <v>6492</v>
        <stp/>
        <stp>StudyData</stp>
        <stp>EP</stp>
        <stp>BAR</stp>
        <stp/>
        <stp>Close</stp>
        <stp>5</stp>
        <stp>-2129</stp>
        <stp>All</stp>
        <stp/>
        <stp/>
        <stp>FALSE</stp>
        <stp>T</stp>
        <tr r="F2131" s="1"/>
      </tp>
      <tp>
        <v>6482.25</v>
        <stp/>
        <stp>StudyData</stp>
        <stp>EP</stp>
        <stp>BAR</stp>
        <stp/>
        <stp>Close</stp>
        <stp>5</stp>
        <stp>-2139</stp>
        <stp>All</stp>
        <stp/>
        <stp/>
        <stp>FALSE</stp>
        <stp>T</stp>
        <tr r="F2141" s="1"/>
      </tp>
      <tp>
        <v>6493</v>
        <stp/>
        <stp>StudyData</stp>
        <stp>EP</stp>
        <stp>BAR</stp>
        <stp/>
        <stp>Close</stp>
        <stp>5</stp>
        <stp>-2109</stp>
        <stp>All</stp>
        <stp/>
        <stp/>
        <stp>FALSE</stp>
        <stp>T</stp>
        <tr r="F2111" s="1"/>
      </tp>
      <tp>
        <v>6493.5</v>
        <stp/>
        <stp>StudyData</stp>
        <stp>EP</stp>
        <stp>BAR</stp>
        <stp/>
        <stp>Close</stp>
        <stp>5</stp>
        <stp>-2119</stp>
        <stp>All</stp>
        <stp/>
        <stp/>
        <stp>FALSE</stp>
        <stp>T</stp>
        <tr r="F2121" s="1"/>
      </tp>
      <tp>
        <v>6486</v>
        <stp/>
        <stp>StudyData</stp>
        <stp>EP</stp>
        <stp>BAR</stp>
        <stp/>
        <stp>Close</stp>
        <stp>5</stp>
        <stp>-2169</stp>
        <stp>All</stp>
        <stp/>
        <stp/>
        <stp>FALSE</stp>
        <stp>T</stp>
        <tr r="F2171" s="1"/>
      </tp>
      <tp>
        <v>6484.75</v>
        <stp/>
        <stp>StudyData</stp>
        <stp>EP</stp>
        <stp>BAR</stp>
        <stp/>
        <stp>Close</stp>
        <stp>5</stp>
        <stp>-2179</stp>
        <stp>All</stp>
        <stp/>
        <stp/>
        <stp>FALSE</stp>
        <stp>T</stp>
        <tr r="F2181" s="1"/>
      </tp>
      <tp>
        <v>6480.5</v>
        <stp/>
        <stp>StudyData</stp>
        <stp>EP</stp>
        <stp>BAR</stp>
        <stp/>
        <stp>Close</stp>
        <stp>5</stp>
        <stp>-2149</stp>
        <stp>All</stp>
        <stp/>
        <stp/>
        <stp>FALSE</stp>
        <stp>T</stp>
        <tr r="F2151" s="1"/>
      </tp>
      <tp>
        <v>6486</v>
        <stp/>
        <stp>StudyData</stp>
        <stp>EP</stp>
        <stp>BAR</stp>
        <stp/>
        <stp>Close</stp>
        <stp>5</stp>
        <stp>-2159</stp>
        <stp>All</stp>
        <stp/>
        <stp/>
        <stp>FALSE</stp>
        <stp>T</stp>
        <tr r="F2161" s="1"/>
      </tp>
      <tp>
        <v>6454.25</v>
        <stp/>
        <stp>StudyData</stp>
        <stp>EP</stp>
        <stp>BAR</stp>
        <stp/>
        <stp>Close</stp>
        <stp>5</stp>
        <stp>-3889</stp>
        <stp>All</stp>
        <stp/>
        <stp/>
        <stp>FALSE</stp>
        <stp>T</stp>
        <tr r="F3891" s="1"/>
      </tp>
      <tp>
        <v>6459.5</v>
        <stp/>
        <stp>StudyData</stp>
        <stp>EP</stp>
        <stp>BAR</stp>
        <stp/>
        <stp>Close</stp>
        <stp>5</stp>
        <stp>-3899</stp>
        <stp>All</stp>
        <stp/>
        <stp/>
        <stp>FALSE</stp>
        <stp>T</stp>
        <tr r="F3901" s="1"/>
      </tp>
      <tp>
        <v>6461.25</v>
        <stp/>
        <stp>StudyData</stp>
        <stp>EP</stp>
        <stp>BAR</stp>
        <stp/>
        <stp>Close</stp>
        <stp>5</stp>
        <stp>-3829</stp>
        <stp>All</stp>
        <stp/>
        <stp/>
        <stp>FALSE</stp>
        <stp>T</stp>
        <tr r="F3831" s="1"/>
      </tp>
      <tp>
        <v>6464.25</v>
        <stp/>
        <stp>StudyData</stp>
        <stp>EP</stp>
        <stp>BAR</stp>
        <stp/>
        <stp>Close</stp>
        <stp>5</stp>
        <stp>-3839</stp>
        <stp>All</stp>
        <stp/>
        <stp/>
        <stp>FALSE</stp>
        <stp>T</stp>
        <tr r="F3841" s="1"/>
      </tp>
      <tp>
        <v>6466.5</v>
        <stp/>
        <stp>StudyData</stp>
        <stp>EP</stp>
        <stp>BAR</stp>
        <stp/>
        <stp>Close</stp>
        <stp>5</stp>
        <stp>-3809</stp>
        <stp>All</stp>
        <stp/>
        <stp/>
        <stp>FALSE</stp>
        <stp>T</stp>
        <tr r="F3811" s="1"/>
      </tp>
      <tp>
        <v>6462.75</v>
        <stp/>
        <stp>StudyData</stp>
        <stp>EP</stp>
        <stp>BAR</stp>
        <stp/>
        <stp>Close</stp>
        <stp>5</stp>
        <stp>-3819</stp>
        <stp>All</stp>
        <stp/>
        <stp/>
        <stp>FALSE</stp>
        <stp>T</stp>
        <tr r="F3821" s="1"/>
      </tp>
      <tp>
        <v>6458</v>
        <stp/>
        <stp>StudyData</stp>
        <stp>EP</stp>
        <stp>BAR</stp>
        <stp/>
        <stp>Close</stp>
        <stp>5</stp>
        <stp>-3869</stp>
        <stp>All</stp>
        <stp/>
        <stp/>
        <stp>FALSE</stp>
        <stp>T</stp>
        <tr r="F3871" s="1"/>
      </tp>
      <tp>
        <v>6458.75</v>
        <stp/>
        <stp>StudyData</stp>
        <stp>EP</stp>
        <stp>BAR</stp>
        <stp/>
        <stp>Close</stp>
        <stp>5</stp>
        <stp>-3879</stp>
        <stp>All</stp>
        <stp/>
        <stp/>
        <stp>FALSE</stp>
        <stp>T</stp>
        <tr r="F3881" s="1"/>
      </tp>
      <tp>
        <v>6465.5</v>
        <stp/>
        <stp>StudyData</stp>
        <stp>EP</stp>
        <stp>BAR</stp>
        <stp/>
        <stp>Close</stp>
        <stp>5</stp>
        <stp>-3849</stp>
        <stp>All</stp>
        <stp/>
        <stp/>
        <stp>FALSE</stp>
        <stp>T</stp>
        <tr r="F3851" s="1"/>
      </tp>
      <tp>
        <v>6461</v>
        <stp/>
        <stp>StudyData</stp>
        <stp>EP</stp>
        <stp>BAR</stp>
        <stp/>
        <stp>Close</stp>
        <stp>5</stp>
        <stp>-3859</stp>
        <stp>All</stp>
        <stp/>
        <stp/>
        <stp>FALSE</stp>
        <stp>T</stp>
        <tr r="F3861" s="1"/>
      </tp>
      <tp>
        <v>6468.5</v>
        <stp/>
        <stp>StudyData</stp>
        <stp>EP</stp>
        <stp>BAR</stp>
        <stp/>
        <stp>Close</stp>
        <stp>5</stp>
        <stp>-3989</stp>
        <stp>All</stp>
        <stp/>
        <stp/>
        <stp>FALSE</stp>
        <stp>T</stp>
        <tr r="F3991" s="1"/>
      </tp>
      <tp>
        <v>6470.5</v>
        <stp/>
        <stp>StudyData</stp>
        <stp>EP</stp>
        <stp>BAR</stp>
        <stp/>
        <stp>Close</stp>
        <stp>5</stp>
        <stp>-3999</stp>
        <stp>All</stp>
        <stp/>
        <stp/>
        <stp>FALSE</stp>
        <stp>T</stp>
        <tr r="F4001" s="1"/>
      </tp>
      <tp>
        <v>6463.75</v>
        <stp/>
        <stp>StudyData</stp>
        <stp>EP</stp>
        <stp>BAR</stp>
        <stp/>
        <stp>Close</stp>
        <stp>5</stp>
        <stp>-3929</stp>
        <stp>All</stp>
        <stp/>
        <stp/>
        <stp>FALSE</stp>
        <stp>T</stp>
        <tr r="F3931" s="1"/>
      </tp>
      <tp>
        <v>6466.75</v>
        <stp/>
        <stp>StudyData</stp>
        <stp>EP</stp>
        <stp>BAR</stp>
        <stp/>
        <stp>Close</stp>
        <stp>5</stp>
        <stp>-3939</stp>
        <stp>All</stp>
        <stp/>
        <stp/>
        <stp>FALSE</stp>
        <stp>T</stp>
        <tr r="F3941" s="1"/>
      </tp>
      <tp>
        <v>6458.75</v>
        <stp/>
        <stp>StudyData</stp>
        <stp>EP</stp>
        <stp>BAR</stp>
        <stp/>
        <stp>Close</stp>
        <stp>5</stp>
        <stp>-3909</stp>
        <stp>All</stp>
        <stp/>
        <stp/>
        <stp>FALSE</stp>
        <stp>T</stp>
        <tr r="F3911" s="1"/>
      </tp>
      <tp>
        <v>6464</v>
        <stp/>
        <stp>StudyData</stp>
        <stp>EP</stp>
        <stp>BAR</stp>
        <stp/>
        <stp>Close</stp>
        <stp>5</stp>
        <stp>-3919</stp>
        <stp>All</stp>
        <stp/>
        <stp/>
        <stp>FALSE</stp>
        <stp>T</stp>
        <tr r="F3921" s="1"/>
      </tp>
      <tp>
        <v>6472.5</v>
        <stp/>
        <stp>StudyData</stp>
        <stp>EP</stp>
        <stp>BAR</stp>
        <stp/>
        <stp>Close</stp>
        <stp>5</stp>
        <stp>-3969</stp>
        <stp>All</stp>
        <stp/>
        <stp/>
        <stp>FALSE</stp>
        <stp>T</stp>
        <tr r="F3971" s="1"/>
      </tp>
      <tp>
        <v>6472.5</v>
        <stp/>
        <stp>StudyData</stp>
        <stp>EP</stp>
        <stp>BAR</stp>
        <stp/>
        <stp>Close</stp>
        <stp>5</stp>
        <stp>-3979</stp>
        <stp>All</stp>
        <stp/>
        <stp/>
        <stp>FALSE</stp>
        <stp>T</stp>
        <tr r="F3981" s="1"/>
      </tp>
      <tp>
        <v>6465.75</v>
        <stp/>
        <stp>StudyData</stp>
        <stp>EP</stp>
        <stp>BAR</stp>
        <stp/>
        <stp>Close</stp>
        <stp>5</stp>
        <stp>-3949</stp>
        <stp>All</stp>
        <stp/>
        <stp/>
        <stp>FALSE</stp>
        <stp>T</stp>
        <tr r="F3951" s="1"/>
      </tp>
      <tp>
        <v>6470.75</v>
        <stp/>
        <stp>StudyData</stp>
        <stp>EP</stp>
        <stp>BAR</stp>
        <stp/>
        <stp>Close</stp>
        <stp>5</stp>
        <stp>-3959</stp>
        <stp>All</stp>
        <stp/>
        <stp/>
        <stp>FALSE</stp>
        <stp>T</stp>
        <tr r="F3961" s="1"/>
      </tp>
      <tp>
        <v>6427.5</v>
        <stp/>
        <stp>StudyData</stp>
        <stp>EP</stp>
        <stp>BAR</stp>
        <stp/>
        <stp>Close</stp>
        <stp>5</stp>
        <stp>-3689</stp>
        <stp>All</stp>
        <stp/>
        <stp/>
        <stp>FALSE</stp>
        <stp>T</stp>
        <tr r="F3691" s="1"/>
      </tp>
      <tp>
        <v>6432.75</v>
        <stp/>
        <stp>StudyData</stp>
        <stp>EP</stp>
        <stp>BAR</stp>
        <stp/>
        <stp>Close</stp>
        <stp>5</stp>
        <stp>-3699</stp>
        <stp>All</stp>
        <stp/>
        <stp/>
        <stp>FALSE</stp>
        <stp>T</stp>
        <tr r="F3701" s="1"/>
      </tp>
      <tp>
        <v>6414</v>
        <stp/>
        <stp>StudyData</stp>
        <stp>EP</stp>
        <stp>BAR</stp>
        <stp/>
        <stp>Close</stp>
        <stp>5</stp>
        <stp>-3629</stp>
        <stp>All</stp>
        <stp/>
        <stp/>
        <stp>FALSE</stp>
        <stp>T</stp>
        <tr r="F3631" s="1"/>
      </tp>
      <tp>
        <v>6411.5</v>
        <stp/>
        <stp>StudyData</stp>
        <stp>EP</stp>
        <stp>BAR</stp>
        <stp/>
        <stp>Close</stp>
        <stp>5</stp>
        <stp>-3639</stp>
        <stp>All</stp>
        <stp/>
        <stp/>
        <stp>FALSE</stp>
        <stp>T</stp>
        <tr r="F3641" s="1"/>
      </tp>
      <tp>
        <v>6415</v>
        <stp/>
        <stp>StudyData</stp>
        <stp>EP</stp>
        <stp>BAR</stp>
        <stp/>
        <stp>Close</stp>
        <stp>5</stp>
        <stp>-3609</stp>
        <stp>All</stp>
        <stp/>
        <stp/>
        <stp>FALSE</stp>
        <stp>T</stp>
        <tr r="F3611" s="1"/>
      </tp>
      <tp>
        <v>6411</v>
        <stp/>
        <stp>StudyData</stp>
        <stp>EP</stp>
        <stp>BAR</stp>
        <stp/>
        <stp>Close</stp>
        <stp>5</stp>
        <stp>-3619</stp>
        <stp>All</stp>
        <stp/>
        <stp/>
        <stp>FALSE</stp>
        <stp>T</stp>
        <tr r="F3621" s="1"/>
      </tp>
      <tp>
        <v>6422.5</v>
        <stp/>
        <stp>StudyData</stp>
        <stp>EP</stp>
        <stp>BAR</stp>
        <stp/>
        <stp>Close</stp>
        <stp>5</stp>
        <stp>-3669</stp>
        <stp>All</stp>
        <stp/>
        <stp/>
        <stp>FALSE</stp>
        <stp>T</stp>
        <tr r="F3671" s="1"/>
      </tp>
      <tp>
        <v>6424</v>
        <stp/>
        <stp>StudyData</stp>
        <stp>EP</stp>
        <stp>BAR</stp>
        <stp/>
        <stp>Close</stp>
        <stp>5</stp>
        <stp>-3679</stp>
        <stp>All</stp>
        <stp/>
        <stp/>
        <stp>FALSE</stp>
        <stp>T</stp>
        <tr r="F3681" s="1"/>
      </tp>
      <tp>
        <v>6420.25</v>
        <stp/>
        <stp>StudyData</stp>
        <stp>EP</stp>
        <stp>BAR</stp>
        <stp/>
        <stp>Close</stp>
        <stp>5</stp>
        <stp>-3649</stp>
        <stp>All</stp>
        <stp/>
        <stp/>
        <stp>FALSE</stp>
        <stp>T</stp>
        <tr r="F3651" s="1"/>
      </tp>
      <tp>
        <v>6416.25</v>
        <stp/>
        <stp>StudyData</stp>
        <stp>EP</stp>
        <stp>BAR</stp>
        <stp/>
        <stp>Close</stp>
        <stp>5</stp>
        <stp>-3659</stp>
        <stp>All</stp>
        <stp/>
        <stp/>
        <stp>FALSE</stp>
        <stp>T</stp>
        <tr r="F3661" s="1"/>
      </tp>
      <tp>
        <v>6472.75</v>
        <stp/>
        <stp>StudyData</stp>
        <stp>EP</stp>
        <stp>BAR</stp>
        <stp/>
        <stp>Close</stp>
        <stp>5</stp>
        <stp>-3789</stp>
        <stp>All</stp>
        <stp/>
        <stp/>
        <stp>FALSE</stp>
        <stp>T</stp>
        <tr r="F3791" s="1"/>
      </tp>
      <tp>
        <v>6464</v>
        <stp/>
        <stp>StudyData</stp>
        <stp>EP</stp>
        <stp>BAR</stp>
        <stp/>
        <stp>Close</stp>
        <stp>5</stp>
        <stp>-3799</stp>
        <stp>All</stp>
        <stp/>
        <stp/>
        <stp>FALSE</stp>
        <stp>T</stp>
        <tr r="F3801" s="1"/>
      </tp>
      <tp>
        <v>6422</v>
        <stp/>
        <stp>StudyData</stp>
        <stp>EP</stp>
        <stp>BAR</stp>
        <stp/>
        <stp>Close</stp>
        <stp>5</stp>
        <stp>-3729</stp>
        <stp>All</stp>
        <stp/>
        <stp/>
        <stp>FALSE</stp>
        <stp>T</stp>
        <tr r="F3731" s="1"/>
      </tp>
      <tp>
        <v>6425.25</v>
        <stp/>
        <stp>StudyData</stp>
        <stp>EP</stp>
        <stp>BAR</stp>
        <stp/>
        <stp>Close</stp>
        <stp>5</stp>
        <stp>-3739</stp>
        <stp>All</stp>
        <stp/>
        <stp/>
        <stp>FALSE</stp>
        <stp>T</stp>
        <tr r="F3741" s="1"/>
      </tp>
      <tp>
        <v>6434.5</v>
        <stp/>
        <stp>StudyData</stp>
        <stp>EP</stp>
        <stp>BAR</stp>
        <stp/>
        <stp>Close</stp>
        <stp>5</stp>
        <stp>-3709</stp>
        <stp>All</stp>
        <stp/>
        <stp/>
        <stp>FALSE</stp>
        <stp>T</stp>
        <tr r="F3711" s="1"/>
      </tp>
      <tp>
        <v>6435</v>
        <stp/>
        <stp>StudyData</stp>
        <stp>EP</stp>
        <stp>BAR</stp>
        <stp/>
        <stp>Close</stp>
        <stp>5</stp>
        <stp>-3719</stp>
        <stp>All</stp>
        <stp/>
        <stp/>
        <stp>FALSE</stp>
        <stp>T</stp>
        <tr r="F3721" s="1"/>
      </tp>
      <tp>
        <v>6443</v>
        <stp/>
        <stp>StudyData</stp>
        <stp>EP</stp>
        <stp>BAR</stp>
        <stp/>
        <stp>Close</stp>
        <stp>5</stp>
        <stp>-3769</stp>
        <stp>All</stp>
        <stp/>
        <stp/>
        <stp>FALSE</stp>
        <stp>T</stp>
        <tr r="F3771" s="1"/>
      </tp>
      <tp>
        <v>6448</v>
        <stp/>
        <stp>StudyData</stp>
        <stp>EP</stp>
        <stp>BAR</stp>
        <stp/>
        <stp>Close</stp>
        <stp>5</stp>
        <stp>-3779</stp>
        <stp>All</stp>
        <stp/>
        <stp/>
        <stp>FALSE</stp>
        <stp>T</stp>
        <tr r="F3781" s="1"/>
      </tp>
      <tp>
        <v>6432.5</v>
        <stp/>
        <stp>StudyData</stp>
        <stp>EP</stp>
        <stp>BAR</stp>
        <stp/>
        <stp>Close</stp>
        <stp>5</stp>
        <stp>-3749</stp>
        <stp>All</stp>
        <stp/>
        <stp/>
        <stp>FALSE</stp>
        <stp>T</stp>
        <tr r="F3751" s="1"/>
      </tp>
      <tp>
        <v>6432.5</v>
        <stp/>
        <stp>StudyData</stp>
        <stp>EP</stp>
        <stp>BAR</stp>
        <stp/>
        <stp>Close</stp>
        <stp>5</stp>
        <stp>-3759</stp>
        <stp>All</stp>
        <stp/>
        <stp/>
        <stp>FALSE</stp>
        <stp>T</stp>
        <tr r="F3761" s="1"/>
      </tp>
      <tp>
        <v>6397</v>
        <stp/>
        <stp>StudyData</stp>
        <stp>EP</stp>
        <stp>BAR</stp>
        <stp/>
        <stp>Close</stp>
        <stp>5</stp>
        <stp>-3489</stp>
        <stp>All</stp>
        <stp/>
        <stp/>
        <stp>FALSE</stp>
        <stp>T</stp>
        <tr r="F3491" s="1"/>
      </tp>
      <tp>
        <v>6396</v>
        <stp/>
        <stp>StudyData</stp>
        <stp>EP</stp>
        <stp>BAR</stp>
        <stp/>
        <stp>Close</stp>
        <stp>5</stp>
        <stp>-3499</stp>
        <stp>All</stp>
        <stp/>
        <stp/>
        <stp>FALSE</stp>
        <stp>T</stp>
        <tr r="F3501" s="1"/>
      </tp>
      <tp>
        <v>6412.75</v>
        <stp/>
        <stp>StudyData</stp>
        <stp>EP</stp>
        <stp>BAR</stp>
        <stp/>
        <stp>Close</stp>
        <stp>5</stp>
        <stp>-3429</stp>
        <stp>All</stp>
        <stp/>
        <stp/>
        <stp>FALSE</stp>
        <stp>T</stp>
        <tr r="F3431" s="1"/>
      </tp>
      <tp>
        <v>6412.25</v>
        <stp/>
        <stp>StudyData</stp>
        <stp>EP</stp>
        <stp>BAR</stp>
        <stp/>
        <stp>Close</stp>
        <stp>5</stp>
        <stp>-3439</stp>
        <stp>All</stp>
        <stp/>
        <stp/>
        <stp>FALSE</stp>
        <stp>T</stp>
        <tr r="F3441" s="1"/>
      </tp>
      <tp>
        <v>6410.75</v>
        <stp/>
        <stp>StudyData</stp>
        <stp>EP</stp>
        <stp>BAR</stp>
        <stp/>
        <stp>Close</stp>
        <stp>5</stp>
        <stp>-3409</stp>
        <stp>All</stp>
        <stp/>
        <stp/>
        <stp>FALSE</stp>
        <stp>T</stp>
        <tr r="F3411" s="1"/>
      </tp>
      <tp>
        <v>6410.75</v>
        <stp/>
        <stp>StudyData</stp>
        <stp>EP</stp>
        <stp>BAR</stp>
        <stp/>
        <stp>Close</stp>
        <stp>5</stp>
        <stp>-3419</stp>
        <stp>All</stp>
        <stp/>
        <stp/>
        <stp>FALSE</stp>
        <stp>T</stp>
        <tr r="F3421" s="1"/>
      </tp>
      <tp>
        <v>6408.5</v>
        <stp/>
        <stp>StudyData</stp>
        <stp>EP</stp>
        <stp>BAR</stp>
        <stp/>
        <stp>Close</stp>
        <stp>5</stp>
        <stp>-3469</stp>
        <stp>All</stp>
        <stp/>
        <stp/>
        <stp>FALSE</stp>
        <stp>T</stp>
        <tr r="F3471" s="1"/>
      </tp>
      <tp>
        <v>6402.25</v>
        <stp/>
        <stp>StudyData</stp>
        <stp>EP</stp>
        <stp>BAR</stp>
        <stp/>
        <stp>Close</stp>
        <stp>5</stp>
        <stp>-3479</stp>
        <stp>All</stp>
        <stp/>
        <stp/>
        <stp>FALSE</stp>
        <stp>T</stp>
        <tr r="F3481" s="1"/>
      </tp>
      <tp>
        <v>6420.5</v>
        <stp/>
        <stp>StudyData</stp>
        <stp>EP</stp>
        <stp>BAR</stp>
        <stp/>
        <stp>Close</stp>
        <stp>5</stp>
        <stp>-3449</stp>
        <stp>All</stp>
        <stp/>
        <stp/>
        <stp>FALSE</stp>
        <stp>T</stp>
        <tr r="F3451" s="1"/>
      </tp>
      <tp>
        <v>6400.75</v>
        <stp/>
        <stp>StudyData</stp>
        <stp>EP</stp>
        <stp>BAR</stp>
        <stp/>
        <stp>Close</stp>
        <stp>5</stp>
        <stp>-3459</stp>
        <stp>All</stp>
        <stp/>
        <stp/>
        <stp>FALSE</stp>
        <stp>T</stp>
        <tr r="F3461" s="1"/>
      </tp>
      <tp>
        <v>6420.5</v>
        <stp/>
        <stp>StudyData</stp>
        <stp>EP</stp>
        <stp>BAR</stp>
        <stp/>
        <stp>Close</stp>
        <stp>5</stp>
        <stp>-3589</stp>
        <stp>All</stp>
        <stp/>
        <stp/>
        <stp>FALSE</stp>
        <stp>T</stp>
        <tr r="F3591" s="1"/>
      </tp>
      <tp>
        <v>6417.5</v>
        <stp/>
        <stp>StudyData</stp>
        <stp>EP</stp>
        <stp>BAR</stp>
        <stp/>
        <stp>Close</stp>
        <stp>5</stp>
        <stp>-3599</stp>
        <stp>All</stp>
        <stp/>
        <stp/>
        <stp>FALSE</stp>
        <stp>T</stp>
        <tr r="F3601" s="1"/>
      </tp>
      <tp>
        <v>6427</v>
        <stp/>
        <stp>StudyData</stp>
        <stp>EP</stp>
        <stp>BAR</stp>
        <stp/>
        <stp>Close</stp>
        <stp>5</stp>
        <stp>-3529</stp>
        <stp>All</stp>
        <stp/>
        <stp/>
        <stp>FALSE</stp>
        <stp>T</stp>
        <tr r="F3531" s="1"/>
      </tp>
      <tp>
        <v>6427.25</v>
        <stp/>
        <stp>StudyData</stp>
        <stp>EP</stp>
        <stp>BAR</stp>
        <stp/>
        <stp>Close</stp>
        <stp>5</stp>
        <stp>-3539</stp>
        <stp>All</stp>
        <stp/>
        <stp/>
        <stp>FALSE</stp>
        <stp>T</stp>
        <tr r="F3541" s="1"/>
      </tp>
      <tp>
        <v>6374.5</v>
        <stp/>
        <stp>StudyData</stp>
        <stp>EP</stp>
        <stp>BAR</stp>
        <stp/>
        <stp>Close</stp>
        <stp>5</stp>
        <stp>-3509</stp>
        <stp>All</stp>
        <stp/>
        <stp/>
        <stp>FALSE</stp>
        <stp>T</stp>
        <tr r="F3511" s="1"/>
      </tp>
      <tp>
        <v>6415.75</v>
        <stp/>
        <stp>StudyData</stp>
        <stp>EP</stp>
        <stp>BAR</stp>
        <stp/>
        <stp>Close</stp>
        <stp>5</stp>
        <stp>-3519</stp>
        <stp>All</stp>
        <stp/>
        <stp/>
        <stp>FALSE</stp>
        <stp>T</stp>
        <tr r="F3521" s="1"/>
      </tp>
      <tp>
        <v>6423.25</v>
        <stp/>
        <stp>StudyData</stp>
        <stp>EP</stp>
        <stp>BAR</stp>
        <stp/>
        <stp>Close</stp>
        <stp>5</stp>
        <stp>-3569</stp>
        <stp>All</stp>
        <stp/>
        <stp/>
        <stp>FALSE</stp>
        <stp>T</stp>
        <tr r="F3571" s="1"/>
      </tp>
      <tp>
        <v>6420.25</v>
        <stp/>
        <stp>StudyData</stp>
        <stp>EP</stp>
        <stp>BAR</stp>
        <stp/>
        <stp>Close</stp>
        <stp>5</stp>
        <stp>-3579</stp>
        <stp>All</stp>
        <stp/>
        <stp/>
        <stp>FALSE</stp>
        <stp>T</stp>
        <tr r="F3581" s="1"/>
      </tp>
      <tp>
        <v>6428</v>
        <stp/>
        <stp>StudyData</stp>
        <stp>EP</stp>
        <stp>BAR</stp>
        <stp/>
        <stp>Close</stp>
        <stp>5</stp>
        <stp>-3549</stp>
        <stp>All</stp>
        <stp/>
        <stp/>
        <stp>FALSE</stp>
        <stp>T</stp>
        <tr r="F3551" s="1"/>
      </tp>
      <tp>
        <v>6427</v>
        <stp/>
        <stp>StudyData</stp>
        <stp>EP</stp>
        <stp>BAR</stp>
        <stp/>
        <stp>Close</stp>
        <stp>5</stp>
        <stp>-3559</stp>
        <stp>All</stp>
        <stp/>
        <stp/>
        <stp>FALSE</stp>
        <stp>T</stp>
        <tr r="F3561" s="1"/>
      </tp>
      <tp>
        <v>6406.25</v>
        <stp/>
        <stp>StudyData</stp>
        <stp>EP</stp>
        <stp>BAR</stp>
        <stp/>
        <stp>Close</stp>
        <stp>5</stp>
        <stp>-3289</stp>
        <stp>All</stp>
        <stp/>
        <stp/>
        <stp>FALSE</stp>
        <stp>T</stp>
        <tr r="F3291" s="1"/>
      </tp>
      <tp>
        <v>6403.5</v>
        <stp/>
        <stp>StudyData</stp>
        <stp>EP</stp>
        <stp>BAR</stp>
        <stp/>
        <stp>Close</stp>
        <stp>5</stp>
        <stp>-3299</stp>
        <stp>All</stp>
        <stp/>
        <stp/>
        <stp>FALSE</stp>
        <stp>T</stp>
        <tr r="F3301" s="1"/>
      </tp>
      <tp>
        <v>6403</v>
        <stp/>
        <stp>StudyData</stp>
        <stp>EP</stp>
        <stp>BAR</stp>
        <stp/>
        <stp>Close</stp>
        <stp>5</stp>
        <stp>-3229</stp>
        <stp>All</stp>
        <stp/>
        <stp/>
        <stp>FALSE</stp>
        <stp>T</stp>
        <tr r="F3231" s="1"/>
      </tp>
      <tp>
        <v>6400</v>
        <stp/>
        <stp>StudyData</stp>
        <stp>EP</stp>
        <stp>BAR</stp>
        <stp/>
        <stp>Close</stp>
        <stp>5</stp>
        <stp>-3239</stp>
        <stp>All</stp>
        <stp/>
        <stp/>
        <stp>FALSE</stp>
        <stp>T</stp>
        <tr r="F3241" s="1"/>
      </tp>
      <tp>
        <v>6384.5</v>
        <stp/>
        <stp>StudyData</stp>
        <stp>EP</stp>
        <stp>BAR</stp>
        <stp/>
        <stp>Close</stp>
        <stp>5</stp>
        <stp>-3209</stp>
        <stp>All</stp>
        <stp/>
        <stp/>
        <stp>FALSE</stp>
        <stp>T</stp>
        <tr r="F3211" s="1"/>
      </tp>
      <tp>
        <v>6406</v>
        <stp/>
        <stp>StudyData</stp>
        <stp>EP</stp>
        <stp>BAR</stp>
        <stp/>
        <stp>Close</stp>
        <stp>5</stp>
        <stp>-3219</stp>
        <stp>All</stp>
        <stp/>
        <stp/>
        <stp>FALSE</stp>
        <stp>T</stp>
        <tr r="F3221" s="1"/>
      </tp>
      <tp>
        <v>6401</v>
        <stp/>
        <stp>StudyData</stp>
        <stp>EP</stp>
        <stp>BAR</stp>
        <stp/>
        <stp>Close</stp>
        <stp>5</stp>
        <stp>-3269</stp>
        <stp>All</stp>
        <stp/>
        <stp/>
        <stp>FALSE</stp>
        <stp>T</stp>
        <tr r="F3271" s="1"/>
      </tp>
      <tp>
        <v>6401.5</v>
        <stp/>
        <stp>StudyData</stp>
        <stp>EP</stp>
        <stp>BAR</stp>
        <stp/>
        <stp>Close</stp>
        <stp>5</stp>
        <stp>-3279</stp>
        <stp>All</stp>
        <stp/>
        <stp/>
        <stp>FALSE</stp>
        <stp>T</stp>
        <tr r="F3281" s="1"/>
      </tp>
      <tp>
        <v>6388.5</v>
        <stp/>
        <stp>StudyData</stp>
        <stp>EP</stp>
        <stp>BAR</stp>
        <stp/>
        <stp>Close</stp>
        <stp>5</stp>
        <stp>-3249</stp>
        <stp>All</stp>
        <stp/>
        <stp/>
        <stp>FALSE</stp>
        <stp>T</stp>
        <tr r="F3251" s="1"/>
      </tp>
      <tp>
        <v>6391.25</v>
        <stp/>
        <stp>StudyData</stp>
        <stp>EP</stp>
        <stp>BAR</stp>
        <stp/>
        <stp>Close</stp>
        <stp>5</stp>
        <stp>-3259</stp>
        <stp>All</stp>
        <stp/>
        <stp/>
        <stp>FALSE</stp>
        <stp>T</stp>
        <tr r="F3261" s="1"/>
      </tp>
      <tp>
        <v>6406.75</v>
        <stp/>
        <stp>StudyData</stp>
        <stp>EP</stp>
        <stp>BAR</stp>
        <stp/>
        <stp>Close</stp>
        <stp>5</stp>
        <stp>-3389</stp>
        <stp>All</stp>
        <stp/>
        <stp/>
        <stp>FALSE</stp>
        <stp>T</stp>
        <tr r="F3391" s="1"/>
      </tp>
      <tp>
        <v>6408.25</v>
        <stp/>
        <stp>StudyData</stp>
        <stp>EP</stp>
        <stp>BAR</stp>
        <stp/>
        <stp>Close</stp>
        <stp>5</stp>
        <stp>-3399</stp>
        <stp>All</stp>
        <stp/>
        <stp/>
        <stp>FALSE</stp>
        <stp>T</stp>
        <tr r="F3401" s="1"/>
      </tp>
      <tp>
        <v>6416.75</v>
        <stp/>
        <stp>StudyData</stp>
        <stp>EP</stp>
        <stp>BAR</stp>
        <stp/>
        <stp>Close</stp>
        <stp>5</stp>
        <stp>-3329</stp>
        <stp>All</stp>
        <stp/>
        <stp/>
        <stp>FALSE</stp>
        <stp>T</stp>
        <tr r="F3331" s="1"/>
      </tp>
      <tp>
        <v>6408.5</v>
        <stp/>
        <stp>StudyData</stp>
        <stp>EP</stp>
        <stp>BAR</stp>
        <stp/>
        <stp>Close</stp>
        <stp>5</stp>
        <stp>-3339</stp>
        <stp>All</stp>
        <stp/>
        <stp/>
        <stp>FALSE</stp>
        <stp>T</stp>
        <tr r="F3341" s="1"/>
      </tp>
      <tp>
        <v>6414.25</v>
        <stp/>
        <stp>StudyData</stp>
        <stp>EP</stp>
        <stp>BAR</stp>
        <stp/>
        <stp>Close</stp>
        <stp>5</stp>
        <stp>-3309</stp>
        <stp>All</stp>
        <stp/>
        <stp/>
        <stp>FALSE</stp>
        <stp>T</stp>
        <tr r="F3311" s="1"/>
      </tp>
      <tp>
        <v>6411</v>
        <stp/>
        <stp>StudyData</stp>
        <stp>EP</stp>
        <stp>BAR</stp>
        <stp/>
        <stp>Close</stp>
        <stp>5</stp>
        <stp>-3319</stp>
        <stp>All</stp>
        <stp/>
        <stp/>
        <stp>FALSE</stp>
        <stp>T</stp>
        <tr r="F3321" s="1"/>
      </tp>
      <tp>
        <v>6417</v>
        <stp/>
        <stp>StudyData</stp>
        <stp>EP</stp>
        <stp>BAR</stp>
        <stp/>
        <stp>Close</stp>
        <stp>5</stp>
        <stp>-3369</stp>
        <stp>All</stp>
        <stp/>
        <stp/>
        <stp>FALSE</stp>
        <stp>T</stp>
        <tr r="F3371" s="1"/>
      </tp>
      <tp>
        <v>6417.75</v>
        <stp/>
        <stp>StudyData</stp>
        <stp>EP</stp>
        <stp>BAR</stp>
        <stp/>
        <stp>Close</stp>
        <stp>5</stp>
        <stp>-3379</stp>
        <stp>All</stp>
        <stp/>
        <stp/>
        <stp>FALSE</stp>
        <stp>T</stp>
        <tr r="F3381" s="1"/>
      </tp>
      <tp>
        <v>6412.75</v>
        <stp/>
        <stp>StudyData</stp>
        <stp>EP</stp>
        <stp>BAR</stp>
        <stp/>
        <stp>Close</stp>
        <stp>5</stp>
        <stp>-3349</stp>
        <stp>All</stp>
        <stp/>
        <stp/>
        <stp>FALSE</stp>
        <stp>T</stp>
        <tr r="F3351" s="1"/>
      </tp>
      <tp>
        <v>6413.5</v>
        <stp/>
        <stp>StudyData</stp>
        <stp>EP</stp>
        <stp>BAR</stp>
        <stp/>
        <stp>Close</stp>
        <stp>5</stp>
        <stp>-3359</stp>
        <stp>All</stp>
        <stp/>
        <stp/>
        <stp>FALSE</stp>
        <stp>T</stp>
        <tr r="F3361" s="1"/>
      </tp>
      <tp>
        <v>6388</v>
        <stp/>
        <stp>StudyData</stp>
        <stp>EP</stp>
        <stp>BAR</stp>
        <stp/>
        <stp>Close</stp>
        <stp>5</stp>
        <stp>-3089</stp>
        <stp>All</stp>
        <stp/>
        <stp/>
        <stp>FALSE</stp>
        <stp>T</stp>
        <tr r="F3091" s="1"/>
      </tp>
      <tp>
        <v>6393.75</v>
        <stp/>
        <stp>StudyData</stp>
        <stp>EP</stp>
        <stp>BAR</stp>
        <stp/>
        <stp>Close</stp>
        <stp>5</stp>
        <stp>-3099</stp>
        <stp>All</stp>
        <stp/>
        <stp/>
        <stp>FALSE</stp>
        <stp>T</stp>
        <tr r="F3101" s="1"/>
      </tp>
      <tp>
        <v>6396</v>
        <stp/>
        <stp>StudyData</stp>
        <stp>EP</stp>
        <stp>BAR</stp>
        <stp/>
        <stp>Close</stp>
        <stp>5</stp>
        <stp>-3029</stp>
        <stp>All</stp>
        <stp/>
        <stp/>
        <stp>FALSE</stp>
        <stp>T</stp>
        <tr r="F3031" s="1"/>
      </tp>
      <tp>
        <v>6387</v>
        <stp/>
        <stp>StudyData</stp>
        <stp>EP</stp>
        <stp>BAR</stp>
        <stp/>
        <stp>Close</stp>
        <stp>5</stp>
        <stp>-3039</stp>
        <stp>All</stp>
        <stp/>
        <stp/>
        <stp>FALSE</stp>
        <stp>T</stp>
        <tr r="F3041" s="1"/>
      </tp>
      <tp>
        <v>6404</v>
        <stp/>
        <stp>StudyData</stp>
        <stp>EP</stp>
        <stp>BAR</stp>
        <stp/>
        <stp>Close</stp>
        <stp>5</stp>
        <stp>-3009</stp>
        <stp>All</stp>
        <stp/>
        <stp/>
        <stp>FALSE</stp>
        <stp>T</stp>
        <tr r="F3011" s="1"/>
      </tp>
      <tp>
        <v>6400.75</v>
        <stp/>
        <stp>StudyData</stp>
        <stp>EP</stp>
        <stp>BAR</stp>
        <stp/>
        <stp>Close</stp>
        <stp>5</stp>
        <stp>-3019</stp>
        <stp>All</stp>
        <stp/>
        <stp/>
        <stp>FALSE</stp>
        <stp>T</stp>
        <tr r="F3021" s="1"/>
      </tp>
      <tp>
        <v>6387.25</v>
        <stp/>
        <stp>StudyData</stp>
        <stp>EP</stp>
        <stp>BAR</stp>
        <stp/>
        <stp>Close</stp>
        <stp>5</stp>
        <stp>-3069</stp>
        <stp>All</stp>
        <stp/>
        <stp/>
        <stp>FALSE</stp>
        <stp>T</stp>
        <tr r="F3071" s="1"/>
      </tp>
      <tp>
        <v>6389.75</v>
        <stp/>
        <stp>StudyData</stp>
        <stp>EP</stp>
        <stp>BAR</stp>
        <stp/>
        <stp>Close</stp>
        <stp>5</stp>
        <stp>-3079</stp>
        <stp>All</stp>
        <stp/>
        <stp/>
        <stp>FALSE</stp>
        <stp>T</stp>
        <tr r="F3081" s="1"/>
      </tp>
      <tp>
        <v>6377.5</v>
        <stp/>
        <stp>StudyData</stp>
        <stp>EP</stp>
        <stp>BAR</stp>
        <stp/>
        <stp>Close</stp>
        <stp>5</stp>
        <stp>-3049</stp>
        <stp>All</stp>
        <stp/>
        <stp/>
        <stp>FALSE</stp>
        <stp>T</stp>
        <tr r="F3051" s="1"/>
      </tp>
      <tp>
        <v>6382.75</v>
        <stp/>
        <stp>StudyData</stp>
        <stp>EP</stp>
        <stp>BAR</stp>
        <stp/>
        <stp>Close</stp>
        <stp>5</stp>
        <stp>-3059</stp>
        <stp>All</stp>
        <stp/>
        <stp/>
        <stp>FALSE</stp>
        <stp>T</stp>
        <tr r="F3061" s="1"/>
      </tp>
      <tp>
        <v>6391.25</v>
        <stp/>
        <stp>StudyData</stp>
        <stp>EP</stp>
        <stp>BAR</stp>
        <stp/>
        <stp>Close</stp>
        <stp>5</stp>
        <stp>-3189</stp>
        <stp>All</stp>
        <stp/>
        <stp/>
        <stp>FALSE</stp>
        <stp>T</stp>
        <tr r="F3191" s="1"/>
      </tp>
      <tp>
        <v>6373.25</v>
        <stp/>
        <stp>StudyData</stp>
        <stp>EP</stp>
        <stp>BAR</stp>
        <stp/>
        <stp>Close</stp>
        <stp>5</stp>
        <stp>-3199</stp>
        <stp>All</stp>
        <stp/>
        <stp/>
        <stp>FALSE</stp>
        <stp>T</stp>
        <tr r="F3201" s="1"/>
      </tp>
      <tp>
        <v>6387.75</v>
        <stp/>
        <stp>StudyData</stp>
        <stp>EP</stp>
        <stp>BAR</stp>
        <stp/>
        <stp>Close</stp>
        <stp>5</stp>
        <stp>-3129</stp>
        <stp>All</stp>
        <stp/>
        <stp/>
        <stp>FALSE</stp>
        <stp>T</stp>
        <tr r="F3131" s="1"/>
      </tp>
      <tp>
        <v>6397.25</v>
        <stp/>
        <stp>StudyData</stp>
        <stp>EP</stp>
        <stp>BAR</stp>
        <stp/>
        <stp>Close</stp>
        <stp>5</stp>
        <stp>-3139</stp>
        <stp>All</stp>
        <stp/>
        <stp/>
        <stp>FALSE</stp>
        <stp>T</stp>
        <tr r="F3141" s="1"/>
      </tp>
      <tp>
        <v>6388.5</v>
        <stp/>
        <stp>StudyData</stp>
        <stp>EP</stp>
        <stp>BAR</stp>
        <stp/>
        <stp>Close</stp>
        <stp>5</stp>
        <stp>-3109</stp>
        <stp>All</stp>
        <stp/>
        <stp/>
        <stp>FALSE</stp>
        <stp>T</stp>
        <tr r="F3111" s="1"/>
      </tp>
      <tp>
        <v>6391</v>
        <stp/>
        <stp>StudyData</stp>
        <stp>EP</stp>
        <stp>BAR</stp>
        <stp/>
        <stp>Close</stp>
        <stp>5</stp>
        <stp>-3119</stp>
        <stp>All</stp>
        <stp/>
        <stp/>
        <stp>FALSE</stp>
        <stp>T</stp>
        <tr r="F3121" s="1"/>
      </tp>
      <tp>
        <v>6389</v>
        <stp/>
        <stp>StudyData</stp>
        <stp>EP</stp>
        <stp>BAR</stp>
        <stp/>
        <stp>Close</stp>
        <stp>5</stp>
        <stp>-3169</stp>
        <stp>All</stp>
        <stp/>
        <stp/>
        <stp>FALSE</stp>
        <stp>T</stp>
        <tr r="F3171" s="1"/>
      </tp>
      <tp>
        <v>6393.75</v>
        <stp/>
        <stp>StudyData</stp>
        <stp>EP</stp>
        <stp>BAR</stp>
        <stp/>
        <stp>Close</stp>
        <stp>5</stp>
        <stp>-3179</stp>
        <stp>All</stp>
        <stp/>
        <stp/>
        <stp>FALSE</stp>
        <stp>T</stp>
        <tr r="F3181" s="1"/>
      </tp>
      <tp>
        <v>6393.75</v>
        <stp/>
        <stp>StudyData</stp>
        <stp>EP</stp>
        <stp>BAR</stp>
        <stp/>
        <stp>Close</stp>
        <stp>5</stp>
        <stp>-3149</stp>
        <stp>All</stp>
        <stp/>
        <stp/>
        <stp>FALSE</stp>
        <stp>T</stp>
        <tr r="F3151" s="1"/>
      </tp>
      <tp>
        <v>6391.25</v>
        <stp/>
        <stp>StudyData</stp>
        <stp>EP</stp>
        <stp>BAR</stp>
        <stp/>
        <stp>Close</stp>
        <stp>5</stp>
        <stp>-3159</stp>
        <stp>All</stp>
        <stp/>
        <stp/>
        <stp>FALSE</stp>
        <stp>T</stp>
        <tr r="F3161" s="1"/>
      </tp>
      <tp>
        <v>6470.75</v>
        <stp/>
        <stp>StudyData</stp>
        <stp>EP</stp>
        <stp>BAR</stp>
        <stp/>
        <stp>High</stp>
        <stp>5</stp>
        <stp>-3958</stp>
        <stp>All</stp>
        <stp/>
        <stp/>
        <stp>FALSE</stp>
        <stp>T</stp>
        <tr r="D3960" s="1"/>
      </tp>
      <tp>
        <v>6467</v>
        <stp/>
        <stp>StudyData</stp>
        <stp>EP</stp>
        <stp>BAR</stp>
        <stp/>
        <stp>High</stp>
        <stp>5</stp>
        <stp>-3948</stp>
        <stp>All</stp>
        <stp/>
        <stp/>
        <stp>FALSE</stp>
        <stp>T</stp>
        <tr r="D3950" s="1"/>
      </tp>
      <tp>
        <v>6473</v>
        <stp/>
        <stp>StudyData</stp>
        <stp>EP</stp>
        <stp>BAR</stp>
        <stp/>
        <stp>High</stp>
        <stp>5</stp>
        <stp>-3978</stp>
        <stp>All</stp>
        <stp/>
        <stp/>
        <stp>FALSE</stp>
        <stp>T</stp>
        <tr r="D3980" s="1"/>
      </tp>
      <tp>
        <v>6473.75</v>
        <stp/>
        <stp>StudyData</stp>
        <stp>EP</stp>
        <stp>BAR</stp>
        <stp/>
        <stp>High</stp>
        <stp>5</stp>
        <stp>-3968</stp>
        <stp>All</stp>
        <stp/>
        <stp/>
        <stp>FALSE</stp>
        <stp>T</stp>
        <tr r="D3970" s="1"/>
      </tp>
      <tp>
        <v>6466</v>
        <stp/>
        <stp>StudyData</stp>
        <stp>EP</stp>
        <stp>BAR</stp>
        <stp/>
        <stp>High</stp>
        <stp>5</stp>
        <stp>-3918</stp>
        <stp>All</stp>
        <stp/>
        <stp/>
        <stp>FALSE</stp>
        <stp>T</stp>
        <tr r="D3920" s="1"/>
      </tp>
      <tp>
        <v>6459.25</v>
        <stp/>
        <stp>StudyData</stp>
        <stp>EP</stp>
        <stp>BAR</stp>
        <stp/>
        <stp>High</stp>
        <stp>5</stp>
        <stp>-3908</stp>
        <stp>All</stp>
        <stp/>
        <stp/>
        <stp>FALSE</stp>
        <stp>T</stp>
        <tr r="D3910" s="1"/>
      </tp>
      <tp>
        <v>6467</v>
        <stp/>
        <stp>StudyData</stp>
        <stp>EP</stp>
        <stp>BAR</stp>
        <stp/>
        <stp>High</stp>
        <stp>5</stp>
        <stp>-3938</stp>
        <stp>All</stp>
        <stp/>
        <stp/>
        <stp>FALSE</stp>
        <stp>T</stp>
        <tr r="D3940" s="1"/>
      </tp>
      <tp>
        <v>6465</v>
        <stp/>
        <stp>StudyData</stp>
        <stp>EP</stp>
        <stp>BAR</stp>
        <stp/>
        <stp>High</stp>
        <stp>5</stp>
        <stp>-3928</stp>
        <stp>All</stp>
        <stp/>
        <stp/>
        <stp>FALSE</stp>
        <stp>T</stp>
        <tr r="D3930" s="1"/>
      </tp>
      <tp>
        <v>6473.25</v>
        <stp/>
        <stp>StudyData</stp>
        <stp>EP</stp>
        <stp>BAR</stp>
        <stp/>
        <stp>High</stp>
        <stp>5</stp>
        <stp>-3998</stp>
        <stp>All</stp>
        <stp/>
        <stp/>
        <stp>FALSE</stp>
        <stp>T</stp>
        <tr r="D4000" s="1"/>
      </tp>
      <tp>
        <v>6469.25</v>
        <stp/>
        <stp>StudyData</stp>
        <stp>EP</stp>
        <stp>BAR</stp>
        <stp/>
        <stp>High</stp>
        <stp>5</stp>
        <stp>-3988</stp>
        <stp>All</stp>
        <stp/>
        <stp/>
        <stp>FALSE</stp>
        <stp>T</stp>
        <tr r="D3990" s="1"/>
      </tp>
      <tp>
        <v>6462.5</v>
        <stp/>
        <stp>StudyData</stp>
        <stp>EP</stp>
        <stp>BAR</stp>
        <stp/>
        <stp>High</stp>
        <stp>5</stp>
        <stp>-3858</stp>
        <stp>All</stp>
        <stp/>
        <stp/>
        <stp>FALSE</stp>
        <stp>T</stp>
        <tr r="D3860" s="1"/>
      </tp>
      <tp>
        <v>6467</v>
        <stp/>
        <stp>StudyData</stp>
        <stp>EP</stp>
        <stp>BAR</stp>
        <stp/>
        <stp>High</stp>
        <stp>5</stp>
        <stp>-3848</stp>
        <stp>All</stp>
        <stp/>
        <stp/>
        <stp>FALSE</stp>
        <stp>T</stp>
        <tr r="D3850" s="1"/>
      </tp>
      <tp>
        <v>6458.75</v>
        <stp/>
        <stp>StudyData</stp>
        <stp>EP</stp>
        <stp>BAR</stp>
        <stp/>
        <stp>High</stp>
        <stp>5</stp>
        <stp>-3878</stp>
        <stp>All</stp>
        <stp/>
        <stp/>
        <stp>FALSE</stp>
        <stp>T</stp>
        <tr r="D3880" s="1"/>
      </tp>
      <tp>
        <v>6458.75</v>
        <stp/>
        <stp>StudyData</stp>
        <stp>EP</stp>
        <stp>BAR</stp>
        <stp/>
        <stp>High</stp>
        <stp>5</stp>
        <stp>-3868</stp>
        <stp>All</stp>
        <stp/>
        <stp/>
        <stp>FALSE</stp>
        <stp>T</stp>
        <tr r="D3870" s="1"/>
      </tp>
      <tp>
        <v>6467</v>
        <stp/>
        <stp>StudyData</stp>
        <stp>EP</stp>
        <stp>BAR</stp>
        <stp/>
        <stp>High</stp>
        <stp>5</stp>
        <stp>-3818</stp>
        <stp>All</stp>
        <stp/>
        <stp/>
        <stp>FALSE</stp>
        <stp>T</stp>
        <tr r="D3820" s="1"/>
      </tp>
      <tp>
        <v>6468.75</v>
        <stp/>
        <stp>StudyData</stp>
        <stp>EP</stp>
        <stp>BAR</stp>
        <stp/>
        <stp>High</stp>
        <stp>5</stp>
        <stp>-3808</stp>
        <stp>All</stp>
        <stp/>
        <stp/>
        <stp>FALSE</stp>
        <stp>T</stp>
        <tr r="D3810" s="1"/>
      </tp>
      <tp>
        <v>6464.75</v>
        <stp/>
        <stp>StudyData</stp>
        <stp>EP</stp>
        <stp>BAR</stp>
        <stp/>
        <stp>High</stp>
        <stp>5</stp>
        <stp>-3838</stp>
        <stp>All</stp>
        <stp/>
        <stp/>
        <stp>FALSE</stp>
        <stp>T</stp>
        <tr r="D3840" s="1"/>
      </tp>
      <tp>
        <v>6462.25</v>
        <stp/>
        <stp>StudyData</stp>
        <stp>EP</stp>
        <stp>BAR</stp>
        <stp/>
        <stp>High</stp>
        <stp>5</stp>
        <stp>-3828</stp>
        <stp>All</stp>
        <stp/>
        <stp/>
        <stp>FALSE</stp>
        <stp>T</stp>
        <tr r="D3830" s="1"/>
      </tp>
      <tp>
        <v>6459.75</v>
        <stp/>
        <stp>StudyData</stp>
        <stp>EP</stp>
        <stp>BAR</stp>
        <stp/>
        <stp>High</stp>
        <stp>5</stp>
        <stp>-3898</stp>
        <stp>All</stp>
        <stp/>
        <stp/>
        <stp>FALSE</stp>
        <stp>T</stp>
        <tr r="D3900" s="1"/>
      </tp>
      <tp>
        <v>6455.25</v>
        <stp/>
        <stp>StudyData</stp>
        <stp>EP</stp>
        <stp>BAR</stp>
        <stp/>
        <stp>High</stp>
        <stp>5</stp>
        <stp>-3888</stp>
        <stp>All</stp>
        <stp/>
        <stp/>
        <stp>FALSE</stp>
        <stp>T</stp>
        <tr r="D3890" s="1"/>
      </tp>
      <tp>
        <v>6433.25</v>
        <stp/>
        <stp>StudyData</stp>
        <stp>EP</stp>
        <stp>BAR</stp>
        <stp/>
        <stp>High</stp>
        <stp>5</stp>
        <stp>-3758</stp>
        <stp>All</stp>
        <stp/>
        <stp/>
        <stp>FALSE</stp>
        <stp>T</stp>
        <tr r="D3760" s="1"/>
      </tp>
      <tp>
        <v>6435.75</v>
        <stp/>
        <stp>StudyData</stp>
        <stp>EP</stp>
        <stp>BAR</stp>
        <stp/>
        <stp>High</stp>
        <stp>5</stp>
        <stp>-3748</stp>
        <stp>All</stp>
        <stp/>
        <stp/>
        <stp>FALSE</stp>
        <stp>T</stp>
        <tr r="D3750" s="1"/>
      </tp>
      <tp>
        <v>6449.5</v>
        <stp/>
        <stp>StudyData</stp>
        <stp>EP</stp>
        <stp>BAR</stp>
        <stp/>
        <stp>High</stp>
        <stp>5</stp>
        <stp>-3778</stp>
        <stp>All</stp>
        <stp/>
        <stp/>
        <stp>FALSE</stp>
        <stp>T</stp>
        <tr r="D3780" s="1"/>
      </tp>
      <tp>
        <v>6444.25</v>
        <stp/>
        <stp>StudyData</stp>
        <stp>EP</stp>
        <stp>BAR</stp>
        <stp/>
        <stp>High</stp>
        <stp>5</stp>
        <stp>-3768</stp>
        <stp>All</stp>
        <stp/>
        <stp/>
        <stp>FALSE</stp>
        <stp>T</stp>
        <tr r="D3770" s="1"/>
      </tp>
      <tp>
        <v>6436</v>
        <stp/>
        <stp>StudyData</stp>
        <stp>EP</stp>
        <stp>BAR</stp>
        <stp/>
        <stp>High</stp>
        <stp>5</stp>
        <stp>-3718</stp>
        <stp>All</stp>
        <stp/>
        <stp/>
        <stp>FALSE</stp>
        <stp>T</stp>
        <tr r="D3720" s="1"/>
      </tp>
      <tp>
        <v>6435.25</v>
        <stp/>
        <stp>StudyData</stp>
        <stp>EP</stp>
        <stp>BAR</stp>
        <stp/>
        <stp>High</stp>
        <stp>5</stp>
        <stp>-3708</stp>
        <stp>All</stp>
        <stp/>
        <stp/>
        <stp>FALSE</stp>
        <stp>T</stp>
        <tr r="D3710" s="1"/>
      </tp>
      <tp>
        <v>6427.75</v>
        <stp/>
        <stp>StudyData</stp>
        <stp>EP</stp>
        <stp>BAR</stp>
        <stp/>
        <stp>High</stp>
        <stp>5</stp>
        <stp>-3738</stp>
        <stp>All</stp>
        <stp/>
        <stp/>
        <stp>FALSE</stp>
        <stp>T</stp>
        <tr r="D3740" s="1"/>
      </tp>
      <tp>
        <v>6423</v>
        <stp/>
        <stp>StudyData</stp>
        <stp>EP</stp>
        <stp>BAR</stp>
        <stp/>
        <stp>High</stp>
        <stp>5</stp>
        <stp>-3728</stp>
        <stp>All</stp>
        <stp/>
        <stp/>
        <stp>FALSE</stp>
        <stp>T</stp>
        <tr r="D3730" s="1"/>
      </tp>
      <tp>
        <v>6466.25</v>
        <stp/>
        <stp>StudyData</stp>
        <stp>EP</stp>
        <stp>BAR</stp>
        <stp/>
        <stp>High</stp>
        <stp>5</stp>
        <stp>-3798</stp>
        <stp>All</stp>
        <stp/>
        <stp/>
        <stp>FALSE</stp>
        <stp>T</stp>
        <tr r="D3800" s="1"/>
      </tp>
      <tp>
        <v>6474.25</v>
        <stp/>
        <stp>StudyData</stp>
        <stp>EP</stp>
        <stp>BAR</stp>
        <stp/>
        <stp>High</stp>
        <stp>5</stp>
        <stp>-3788</stp>
        <stp>All</stp>
        <stp/>
        <stp/>
        <stp>FALSE</stp>
        <stp>T</stp>
        <tr r="D3790" s="1"/>
      </tp>
      <tp>
        <v>6419.25</v>
        <stp/>
        <stp>StudyData</stp>
        <stp>EP</stp>
        <stp>BAR</stp>
        <stp/>
        <stp>High</stp>
        <stp>5</stp>
        <stp>-3658</stp>
        <stp>All</stp>
        <stp/>
        <stp/>
        <stp>FALSE</stp>
        <stp>T</stp>
        <tr r="D3660" s="1"/>
      </tp>
      <tp>
        <v>6420.25</v>
        <stp/>
        <stp>StudyData</stp>
        <stp>EP</stp>
        <stp>BAR</stp>
        <stp/>
        <stp>High</stp>
        <stp>5</stp>
        <stp>-3648</stp>
        <stp>All</stp>
        <stp/>
        <stp/>
        <stp>FALSE</stp>
        <stp>T</stp>
        <tr r="D3650" s="1"/>
      </tp>
      <tp>
        <v>6425</v>
        <stp/>
        <stp>StudyData</stp>
        <stp>EP</stp>
        <stp>BAR</stp>
        <stp/>
        <stp>High</stp>
        <stp>5</stp>
        <stp>-3678</stp>
        <stp>All</stp>
        <stp/>
        <stp/>
        <stp>FALSE</stp>
        <stp>T</stp>
        <tr r="D3680" s="1"/>
      </tp>
      <tp>
        <v>6423.5</v>
        <stp/>
        <stp>StudyData</stp>
        <stp>EP</stp>
        <stp>BAR</stp>
        <stp/>
        <stp>High</stp>
        <stp>5</stp>
        <stp>-3668</stp>
        <stp>All</stp>
        <stp/>
        <stp/>
        <stp>FALSE</stp>
        <stp>T</stp>
        <tr r="D3670" s="1"/>
      </tp>
      <tp>
        <v>6411.5</v>
        <stp/>
        <stp>StudyData</stp>
        <stp>EP</stp>
        <stp>BAR</stp>
        <stp/>
        <stp>High</stp>
        <stp>5</stp>
        <stp>-3618</stp>
        <stp>All</stp>
        <stp/>
        <stp/>
        <stp>FALSE</stp>
        <stp>T</stp>
        <tr r="D3620" s="1"/>
      </tp>
      <tp>
        <v>6415.5</v>
        <stp/>
        <stp>StudyData</stp>
        <stp>EP</stp>
        <stp>BAR</stp>
        <stp/>
        <stp>High</stp>
        <stp>5</stp>
        <stp>-3608</stp>
        <stp>All</stp>
        <stp/>
        <stp/>
        <stp>FALSE</stp>
        <stp>T</stp>
        <tr r="D3610" s="1"/>
      </tp>
      <tp>
        <v>6411.75</v>
        <stp/>
        <stp>StudyData</stp>
        <stp>EP</stp>
        <stp>BAR</stp>
        <stp/>
        <stp>High</stp>
        <stp>5</stp>
        <stp>-3638</stp>
        <stp>All</stp>
        <stp/>
        <stp/>
        <stp>FALSE</stp>
        <stp>T</stp>
        <tr r="D3640" s="1"/>
      </tp>
      <tp>
        <v>6414.25</v>
        <stp/>
        <stp>StudyData</stp>
        <stp>EP</stp>
        <stp>BAR</stp>
        <stp/>
        <stp>High</stp>
        <stp>5</stp>
        <stp>-3628</stp>
        <stp>All</stp>
        <stp/>
        <stp/>
        <stp>FALSE</stp>
        <stp>T</stp>
        <tr r="D3630" s="1"/>
      </tp>
      <tp>
        <v>6433</v>
        <stp/>
        <stp>StudyData</stp>
        <stp>EP</stp>
        <stp>BAR</stp>
        <stp/>
        <stp>High</stp>
        <stp>5</stp>
        <stp>-3698</stp>
        <stp>All</stp>
        <stp/>
        <stp/>
        <stp>FALSE</stp>
        <stp>T</stp>
        <tr r="D3700" s="1"/>
      </tp>
      <tp>
        <v>6428</v>
        <stp/>
        <stp>StudyData</stp>
        <stp>EP</stp>
        <stp>BAR</stp>
        <stp/>
        <stp>High</stp>
        <stp>5</stp>
        <stp>-3688</stp>
        <stp>All</stp>
        <stp/>
        <stp/>
        <stp>FALSE</stp>
        <stp>T</stp>
        <tr r="D3690" s="1"/>
      </tp>
      <tp>
        <v>6427</v>
        <stp/>
        <stp>StudyData</stp>
        <stp>EP</stp>
        <stp>BAR</stp>
        <stp/>
        <stp>High</stp>
        <stp>5</stp>
        <stp>-3558</stp>
        <stp>All</stp>
        <stp/>
        <stp/>
        <stp>FALSE</stp>
        <stp>T</stp>
        <tr r="D3560" s="1"/>
      </tp>
      <tp>
        <v>6428</v>
        <stp/>
        <stp>StudyData</stp>
        <stp>EP</stp>
        <stp>BAR</stp>
        <stp/>
        <stp>High</stp>
        <stp>5</stp>
        <stp>-3548</stp>
        <stp>All</stp>
        <stp/>
        <stp/>
        <stp>FALSE</stp>
        <stp>T</stp>
        <tr r="D3550" s="1"/>
      </tp>
      <tp>
        <v>6420.25</v>
        <stp/>
        <stp>StudyData</stp>
        <stp>EP</stp>
        <stp>BAR</stp>
        <stp/>
        <stp>High</stp>
        <stp>5</stp>
        <stp>-3578</stp>
        <stp>All</stp>
        <stp/>
        <stp/>
        <stp>FALSE</stp>
        <stp>T</stp>
        <tr r="D3580" s="1"/>
      </tp>
      <tp>
        <v>6424.75</v>
        <stp/>
        <stp>StudyData</stp>
        <stp>EP</stp>
        <stp>BAR</stp>
        <stp/>
        <stp>High</stp>
        <stp>5</stp>
        <stp>-3568</stp>
        <stp>All</stp>
        <stp/>
        <stp/>
        <stp>FALSE</stp>
        <stp>T</stp>
        <tr r="D3570" s="1"/>
      </tp>
      <tp>
        <v>6416</v>
        <stp/>
        <stp>StudyData</stp>
        <stp>EP</stp>
        <stp>BAR</stp>
        <stp/>
        <stp>High</stp>
        <stp>5</stp>
        <stp>-3518</stp>
        <stp>All</stp>
        <stp/>
        <stp/>
        <stp>FALSE</stp>
        <stp>T</stp>
        <tr r="D3520" s="1"/>
      </tp>
      <tp>
        <v>6377.75</v>
        <stp/>
        <stp>StudyData</stp>
        <stp>EP</stp>
        <stp>BAR</stp>
        <stp/>
        <stp>High</stp>
        <stp>5</stp>
        <stp>-3508</stp>
        <stp>All</stp>
        <stp/>
        <stp/>
        <stp>FALSE</stp>
        <stp>T</stp>
        <tr r="D3510" s="1"/>
      </tp>
      <tp>
        <v>6428.5</v>
        <stp/>
        <stp>StudyData</stp>
        <stp>EP</stp>
        <stp>BAR</stp>
        <stp/>
        <stp>High</stp>
        <stp>5</stp>
        <stp>-3538</stp>
        <stp>All</stp>
        <stp/>
        <stp/>
        <stp>FALSE</stp>
        <stp>T</stp>
        <tr r="D3540" s="1"/>
      </tp>
      <tp>
        <v>6427.5</v>
        <stp/>
        <stp>StudyData</stp>
        <stp>EP</stp>
        <stp>BAR</stp>
        <stp/>
        <stp>High</stp>
        <stp>5</stp>
        <stp>-3528</stp>
        <stp>All</stp>
        <stp/>
        <stp/>
        <stp>FALSE</stp>
        <stp>T</stp>
        <tr r="D3530" s="1"/>
      </tp>
      <tp>
        <v>6420.5</v>
        <stp/>
        <stp>StudyData</stp>
        <stp>EP</stp>
        <stp>BAR</stp>
        <stp/>
        <stp>High</stp>
        <stp>5</stp>
        <stp>-3598</stp>
        <stp>All</stp>
        <stp/>
        <stp/>
        <stp>FALSE</stp>
        <stp>T</stp>
        <tr r="D3600" s="1"/>
      </tp>
      <tp>
        <v>6421.5</v>
        <stp/>
        <stp>StudyData</stp>
        <stp>EP</stp>
        <stp>BAR</stp>
        <stp/>
        <stp>High</stp>
        <stp>5</stp>
        <stp>-3588</stp>
        <stp>All</stp>
        <stp/>
        <stp/>
        <stp>FALSE</stp>
        <stp>T</stp>
        <tr r="D3590" s="1"/>
      </tp>
      <tp>
        <v>6407</v>
        <stp/>
        <stp>StudyData</stp>
        <stp>EP</stp>
        <stp>BAR</stp>
        <stp/>
        <stp>High</stp>
        <stp>5</stp>
        <stp>-3458</stp>
        <stp>All</stp>
        <stp/>
        <stp/>
        <stp>FALSE</stp>
        <stp>T</stp>
        <tr r="D3460" s="1"/>
      </tp>
      <tp>
        <v>6422.75</v>
        <stp/>
        <stp>StudyData</stp>
        <stp>EP</stp>
        <stp>BAR</stp>
        <stp/>
        <stp>High</stp>
        <stp>5</stp>
        <stp>-3448</stp>
        <stp>All</stp>
        <stp/>
        <stp/>
        <stp>FALSE</stp>
        <stp>T</stp>
        <tr r="D3450" s="1"/>
      </tp>
      <tp>
        <v>6405.25</v>
        <stp/>
        <stp>StudyData</stp>
        <stp>EP</stp>
        <stp>BAR</stp>
        <stp/>
        <stp>High</stp>
        <stp>5</stp>
        <stp>-3478</stp>
        <stp>All</stp>
        <stp/>
        <stp/>
        <stp>FALSE</stp>
        <stp>T</stp>
        <tr r="D3480" s="1"/>
      </tp>
      <tp>
        <v>6408.75</v>
        <stp/>
        <stp>StudyData</stp>
        <stp>EP</stp>
        <stp>BAR</stp>
        <stp/>
        <stp>High</stp>
        <stp>5</stp>
        <stp>-3468</stp>
        <stp>All</stp>
        <stp/>
        <stp/>
        <stp>FALSE</stp>
        <stp>T</stp>
        <tr r="D3470" s="1"/>
      </tp>
      <tp>
        <v>6412.75</v>
        <stp/>
        <stp>StudyData</stp>
        <stp>EP</stp>
        <stp>BAR</stp>
        <stp/>
        <stp>High</stp>
        <stp>5</stp>
        <stp>-3418</stp>
        <stp>All</stp>
        <stp/>
        <stp/>
        <stp>FALSE</stp>
        <stp>T</stp>
        <tr r="D3420" s="1"/>
      </tp>
      <tp>
        <v>6411.75</v>
        <stp/>
        <stp>StudyData</stp>
        <stp>EP</stp>
        <stp>BAR</stp>
        <stp/>
        <stp>High</stp>
        <stp>5</stp>
        <stp>-3408</stp>
        <stp>All</stp>
        <stp/>
        <stp/>
        <stp>FALSE</stp>
        <stp>T</stp>
        <tr r="D3410" s="1"/>
      </tp>
      <tp>
        <v>6412.25</v>
        <stp/>
        <stp>StudyData</stp>
        <stp>EP</stp>
        <stp>BAR</stp>
        <stp/>
        <stp>High</stp>
        <stp>5</stp>
        <stp>-3438</stp>
        <stp>All</stp>
        <stp/>
        <stp/>
        <stp>FALSE</stp>
        <stp>T</stp>
        <tr r="D3440" s="1"/>
      </tp>
      <tp>
        <v>6413.75</v>
        <stp/>
        <stp>StudyData</stp>
        <stp>EP</stp>
        <stp>BAR</stp>
        <stp/>
        <stp>High</stp>
        <stp>5</stp>
        <stp>-3428</stp>
        <stp>All</stp>
        <stp/>
        <stp/>
        <stp>FALSE</stp>
        <stp>T</stp>
        <tr r="D3430" s="1"/>
      </tp>
      <tp>
        <v>6398</v>
        <stp/>
        <stp>StudyData</stp>
        <stp>EP</stp>
        <stp>BAR</stp>
        <stp/>
        <stp>High</stp>
        <stp>5</stp>
        <stp>-3498</stp>
        <stp>All</stp>
        <stp/>
        <stp/>
        <stp>FALSE</stp>
        <stp>T</stp>
        <tr r="D3500" s="1"/>
      </tp>
      <tp>
        <v>6401.5</v>
        <stp/>
        <stp>StudyData</stp>
        <stp>EP</stp>
        <stp>BAR</stp>
        <stp/>
        <stp>High</stp>
        <stp>5</stp>
        <stp>-3488</stp>
        <stp>All</stp>
        <stp/>
        <stp/>
        <stp>FALSE</stp>
        <stp>T</stp>
        <tr r="D3490" s="1"/>
      </tp>
      <tp>
        <v>6413.5</v>
        <stp/>
        <stp>StudyData</stp>
        <stp>EP</stp>
        <stp>BAR</stp>
        <stp/>
        <stp>High</stp>
        <stp>5</stp>
        <stp>-3358</stp>
        <stp>All</stp>
        <stp/>
        <stp/>
        <stp>FALSE</stp>
        <stp>T</stp>
        <tr r="D3360" s="1"/>
      </tp>
      <tp>
        <v>6413.5</v>
        <stp/>
        <stp>StudyData</stp>
        <stp>EP</stp>
        <stp>BAR</stp>
        <stp/>
        <stp>High</stp>
        <stp>5</stp>
        <stp>-3348</stp>
        <stp>All</stp>
        <stp/>
        <stp/>
        <stp>FALSE</stp>
        <stp>T</stp>
        <tr r="D3350" s="1"/>
      </tp>
      <tp>
        <v>6418.5</v>
        <stp/>
        <stp>StudyData</stp>
        <stp>EP</stp>
        <stp>BAR</stp>
        <stp/>
        <stp>High</stp>
        <stp>5</stp>
        <stp>-3378</stp>
        <stp>All</stp>
        <stp/>
        <stp/>
        <stp>FALSE</stp>
        <stp>T</stp>
        <tr r="D3380" s="1"/>
      </tp>
      <tp>
        <v>6417</v>
        <stp/>
        <stp>StudyData</stp>
        <stp>EP</stp>
        <stp>BAR</stp>
        <stp/>
        <stp>High</stp>
        <stp>5</stp>
        <stp>-3368</stp>
        <stp>All</stp>
        <stp/>
        <stp/>
        <stp>FALSE</stp>
        <stp>T</stp>
        <tr r="D3370" s="1"/>
      </tp>
      <tp>
        <v>6411.5</v>
        <stp/>
        <stp>StudyData</stp>
        <stp>EP</stp>
        <stp>BAR</stp>
        <stp/>
        <stp>High</stp>
        <stp>5</stp>
        <stp>-3318</stp>
        <stp>All</stp>
        <stp/>
        <stp/>
        <stp>FALSE</stp>
        <stp>T</stp>
        <tr r="D3320" s="1"/>
      </tp>
      <tp>
        <v>6414.25</v>
        <stp/>
        <stp>StudyData</stp>
        <stp>EP</stp>
        <stp>BAR</stp>
        <stp/>
        <stp>High</stp>
        <stp>5</stp>
        <stp>-3308</stp>
        <stp>All</stp>
        <stp/>
        <stp/>
        <stp>FALSE</stp>
        <stp>T</stp>
        <tr r="D3310" s="1"/>
      </tp>
      <tp>
        <v>6409.5</v>
        <stp/>
        <stp>StudyData</stp>
        <stp>EP</stp>
        <stp>BAR</stp>
        <stp/>
        <stp>High</stp>
        <stp>5</stp>
        <stp>-3338</stp>
        <stp>All</stp>
        <stp/>
        <stp/>
        <stp>FALSE</stp>
        <stp>T</stp>
        <tr r="D3340" s="1"/>
      </tp>
      <tp>
        <v>6418.75</v>
        <stp/>
        <stp>StudyData</stp>
        <stp>EP</stp>
        <stp>BAR</stp>
        <stp/>
        <stp>High</stp>
        <stp>5</stp>
        <stp>-3328</stp>
        <stp>All</stp>
        <stp/>
        <stp/>
        <stp>FALSE</stp>
        <stp>T</stp>
        <tr r="D3330" s="1"/>
      </tp>
      <tp>
        <v>6408.75</v>
        <stp/>
        <stp>StudyData</stp>
        <stp>EP</stp>
        <stp>BAR</stp>
        <stp/>
        <stp>High</stp>
        <stp>5</stp>
        <stp>-3398</stp>
        <stp>All</stp>
        <stp/>
        <stp/>
        <stp>FALSE</stp>
        <stp>T</stp>
        <tr r="D3400" s="1"/>
      </tp>
      <tp>
        <v>6407</v>
        <stp/>
        <stp>StudyData</stp>
        <stp>EP</stp>
        <stp>BAR</stp>
        <stp/>
        <stp>High</stp>
        <stp>5</stp>
        <stp>-3388</stp>
        <stp>All</stp>
        <stp/>
        <stp/>
        <stp>FALSE</stp>
        <stp>T</stp>
        <tr r="D3390" s="1"/>
      </tp>
      <tp>
        <v>6391.75</v>
        <stp/>
        <stp>StudyData</stp>
        <stp>EP</stp>
        <stp>BAR</stp>
        <stp/>
        <stp>High</stp>
        <stp>5</stp>
        <stp>-3258</stp>
        <stp>All</stp>
        <stp/>
        <stp/>
        <stp>FALSE</stp>
        <stp>T</stp>
        <tr r="D3260" s="1"/>
      </tp>
      <tp>
        <v>6390</v>
        <stp/>
        <stp>StudyData</stp>
        <stp>EP</stp>
        <stp>BAR</stp>
        <stp/>
        <stp>High</stp>
        <stp>5</stp>
        <stp>-3248</stp>
        <stp>All</stp>
        <stp/>
        <stp/>
        <stp>FALSE</stp>
        <stp>T</stp>
        <tr r="D3250" s="1"/>
      </tp>
      <tp>
        <v>6401.75</v>
        <stp/>
        <stp>StudyData</stp>
        <stp>EP</stp>
        <stp>BAR</stp>
        <stp/>
        <stp>High</stp>
        <stp>5</stp>
        <stp>-3278</stp>
        <stp>All</stp>
        <stp/>
        <stp/>
        <stp>FALSE</stp>
        <stp>T</stp>
        <tr r="D3280" s="1"/>
      </tp>
      <tp>
        <v>6402.25</v>
        <stp/>
        <stp>StudyData</stp>
        <stp>EP</stp>
        <stp>BAR</stp>
        <stp/>
        <stp>High</stp>
        <stp>5</stp>
        <stp>-3268</stp>
        <stp>All</stp>
        <stp/>
        <stp/>
        <stp>FALSE</stp>
        <stp>T</stp>
        <tr r="D3270" s="1"/>
      </tp>
      <tp>
        <v>6406.5</v>
        <stp/>
        <stp>StudyData</stp>
        <stp>EP</stp>
        <stp>BAR</stp>
        <stp/>
        <stp>High</stp>
        <stp>5</stp>
        <stp>-3218</stp>
        <stp>All</stp>
        <stp/>
        <stp/>
        <stp>FALSE</stp>
        <stp>T</stp>
        <tr r="D3220" s="1"/>
      </tp>
      <tp>
        <v>6388</v>
        <stp/>
        <stp>StudyData</stp>
        <stp>EP</stp>
        <stp>BAR</stp>
        <stp/>
        <stp>High</stp>
        <stp>5</stp>
        <stp>-3208</stp>
        <stp>All</stp>
        <stp/>
        <stp/>
        <stp>FALSE</stp>
        <stp>T</stp>
        <tr r="D3210" s="1"/>
      </tp>
      <tp>
        <v>6405.25</v>
        <stp/>
        <stp>StudyData</stp>
        <stp>EP</stp>
        <stp>BAR</stp>
        <stp/>
        <stp>High</stp>
        <stp>5</stp>
        <stp>-3238</stp>
        <stp>All</stp>
        <stp/>
        <stp/>
        <stp>FALSE</stp>
        <stp>T</stp>
        <tr r="D3240" s="1"/>
      </tp>
      <tp>
        <v>6405</v>
        <stp/>
        <stp>StudyData</stp>
        <stp>EP</stp>
        <stp>BAR</stp>
        <stp/>
        <stp>High</stp>
        <stp>5</stp>
        <stp>-3228</stp>
        <stp>All</stp>
        <stp/>
        <stp/>
        <stp>FALSE</stp>
        <stp>T</stp>
        <tr r="D3230" s="1"/>
      </tp>
      <tp>
        <v>6404</v>
        <stp/>
        <stp>StudyData</stp>
        <stp>EP</stp>
        <stp>BAR</stp>
        <stp/>
        <stp>High</stp>
        <stp>5</stp>
        <stp>-3298</stp>
        <stp>All</stp>
        <stp/>
        <stp/>
        <stp>FALSE</stp>
        <stp>T</stp>
        <tr r="D3300" s="1"/>
      </tp>
      <tp>
        <v>6406.5</v>
        <stp/>
        <stp>StudyData</stp>
        <stp>EP</stp>
        <stp>BAR</stp>
        <stp/>
        <stp>High</stp>
        <stp>5</stp>
        <stp>-3288</stp>
        <stp>All</stp>
        <stp/>
        <stp/>
        <stp>FALSE</stp>
        <stp>T</stp>
        <tr r="D3290" s="1"/>
      </tp>
      <tp>
        <v>6392</v>
        <stp/>
        <stp>StudyData</stp>
        <stp>EP</stp>
        <stp>BAR</stp>
        <stp/>
        <stp>High</stp>
        <stp>5</stp>
        <stp>-3158</stp>
        <stp>All</stp>
        <stp/>
        <stp/>
        <stp>FALSE</stp>
        <stp>T</stp>
        <tr r="D3160" s="1"/>
      </tp>
      <tp>
        <v>6395.75</v>
        <stp/>
        <stp>StudyData</stp>
        <stp>EP</stp>
        <stp>BAR</stp>
        <stp/>
        <stp>High</stp>
        <stp>5</stp>
        <stp>-3148</stp>
        <stp>All</stp>
        <stp/>
        <stp/>
        <stp>FALSE</stp>
        <stp>T</stp>
        <tr r="D3150" s="1"/>
      </tp>
      <tp>
        <v>6397.5</v>
        <stp/>
        <stp>StudyData</stp>
        <stp>EP</stp>
        <stp>BAR</stp>
        <stp/>
        <stp>High</stp>
        <stp>5</stp>
        <stp>-3178</stp>
        <stp>All</stp>
        <stp/>
        <stp/>
        <stp>FALSE</stp>
        <stp>T</stp>
        <tr r="D3180" s="1"/>
      </tp>
      <tp>
        <v>6391.5</v>
        <stp/>
        <stp>StudyData</stp>
        <stp>EP</stp>
        <stp>BAR</stp>
        <stp/>
        <stp>High</stp>
        <stp>5</stp>
        <stp>-3168</stp>
        <stp>All</stp>
        <stp/>
        <stp/>
        <stp>FALSE</stp>
        <stp>T</stp>
        <tr r="D3170" s="1"/>
      </tp>
      <tp>
        <v>6391.5</v>
        <stp/>
        <stp>StudyData</stp>
        <stp>EP</stp>
        <stp>BAR</stp>
        <stp/>
        <stp>High</stp>
        <stp>5</stp>
        <stp>-3118</stp>
        <stp>All</stp>
        <stp/>
        <stp/>
        <stp>FALSE</stp>
        <stp>T</stp>
        <tr r="D3120" s="1"/>
      </tp>
      <tp>
        <v>6390.75</v>
        <stp/>
        <stp>StudyData</stp>
        <stp>EP</stp>
        <stp>BAR</stp>
        <stp/>
        <stp>High</stp>
        <stp>5</stp>
        <stp>-3108</stp>
        <stp>All</stp>
        <stp/>
        <stp/>
        <stp>FALSE</stp>
        <stp>T</stp>
        <tr r="D3110" s="1"/>
      </tp>
      <tp>
        <v>6397.5</v>
        <stp/>
        <stp>StudyData</stp>
        <stp>EP</stp>
        <stp>BAR</stp>
        <stp/>
        <stp>High</stp>
        <stp>5</stp>
        <stp>-3138</stp>
        <stp>All</stp>
        <stp/>
        <stp/>
        <stp>FALSE</stp>
        <stp>T</stp>
        <tr r="D3140" s="1"/>
      </tp>
      <tp>
        <v>6389.5</v>
        <stp/>
        <stp>StudyData</stp>
        <stp>EP</stp>
        <stp>BAR</stp>
        <stp/>
        <stp>High</stp>
        <stp>5</stp>
        <stp>-3128</stp>
        <stp>All</stp>
        <stp/>
        <stp/>
        <stp>FALSE</stp>
        <stp>T</stp>
        <tr r="D3130" s="1"/>
      </tp>
      <tp>
        <v>6377.5</v>
        <stp/>
        <stp>StudyData</stp>
        <stp>EP</stp>
        <stp>BAR</stp>
        <stp/>
        <stp>High</stp>
        <stp>5</stp>
        <stp>-3198</stp>
        <stp>All</stp>
        <stp/>
        <stp/>
        <stp>FALSE</stp>
        <stp>T</stp>
        <tr r="D3200" s="1"/>
      </tp>
      <tp>
        <v>6394</v>
        <stp/>
        <stp>StudyData</stp>
        <stp>EP</stp>
        <stp>BAR</stp>
        <stp/>
        <stp>High</stp>
        <stp>5</stp>
        <stp>-3188</stp>
        <stp>All</stp>
        <stp/>
        <stp/>
        <stp>FALSE</stp>
        <stp>T</stp>
        <tr r="D3190" s="1"/>
      </tp>
      <tp>
        <v>6383.5</v>
        <stp/>
        <stp>StudyData</stp>
        <stp>EP</stp>
        <stp>BAR</stp>
        <stp/>
        <stp>High</stp>
        <stp>5</stp>
        <stp>-3058</stp>
        <stp>All</stp>
        <stp/>
        <stp/>
        <stp>FALSE</stp>
        <stp>T</stp>
        <tr r="D3060" s="1"/>
      </tp>
      <tp>
        <v>6378</v>
        <stp/>
        <stp>StudyData</stp>
        <stp>EP</stp>
        <stp>BAR</stp>
        <stp/>
        <stp>High</stp>
        <stp>5</stp>
        <stp>-3048</stp>
        <stp>All</stp>
        <stp/>
        <stp/>
        <stp>FALSE</stp>
        <stp>T</stp>
        <tr r="D3050" s="1"/>
      </tp>
      <tp>
        <v>6390.25</v>
        <stp/>
        <stp>StudyData</stp>
        <stp>EP</stp>
        <stp>BAR</stp>
        <stp/>
        <stp>High</stp>
        <stp>5</stp>
        <stp>-3078</stp>
        <stp>All</stp>
        <stp/>
        <stp/>
        <stp>FALSE</stp>
        <stp>T</stp>
        <tr r="D3080" s="1"/>
      </tp>
      <tp>
        <v>6387.5</v>
        <stp/>
        <stp>StudyData</stp>
        <stp>EP</stp>
        <stp>BAR</stp>
        <stp/>
        <stp>High</stp>
        <stp>5</stp>
        <stp>-3068</stp>
        <stp>All</stp>
        <stp/>
        <stp/>
        <stp>FALSE</stp>
        <stp>T</stp>
        <tr r="D3070" s="1"/>
      </tp>
      <tp>
        <v>6401.75</v>
        <stp/>
        <stp>StudyData</stp>
        <stp>EP</stp>
        <stp>BAR</stp>
        <stp/>
        <stp>High</stp>
        <stp>5</stp>
        <stp>-3018</stp>
        <stp>All</stp>
        <stp/>
        <stp/>
        <stp>FALSE</stp>
        <stp>T</stp>
        <tr r="D3020" s="1"/>
      </tp>
      <tp>
        <v>6404.5</v>
        <stp/>
        <stp>StudyData</stp>
        <stp>EP</stp>
        <stp>BAR</stp>
        <stp/>
        <stp>High</stp>
        <stp>5</stp>
        <stp>-3008</stp>
        <stp>All</stp>
        <stp/>
        <stp/>
        <stp>FALSE</stp>
        <stp>T</stp>
        <tr r="D3010" s="1"/>
      </tp>
      <tp>
        <v>6387.75</v>
        <stp/>
        <stp>StudyData</stp>
        <stp>EP</stp>
        <stp>BAR</stp>
        <stp/>
        <stp>High</stp>
        <stp>5</stp>
        <stp>-3038</stp>
        <stp>All</stp>
        <stp/>
        <stp/>
        <stp>FALSE</stp>
        <stp>T</stp>
        <tr r="D3040" s="1"/>
      </tp>
      <tp>
        <v>6398.75</v>
        <stp/>
        <stp>StudyData</stp>
        <stp>EP</stp>
        <stp>BAR</stp>
        <stp/>
        <stp>High</stp>
        <stp>5</stp>
        <stp>-3028</stp>
        <stp>All</stp>
        <stp/>
        <stp/>
        <stp>FALSE</stp>
        <stp>T</stp>
        <tr r="D3030" s="1"/>
      </tp>
      <tp>
        <v>6394.5</v>
        <stp/>
        <stp>StudyData</stp>
        <stp>EP</stp>
        <stp>BAR</stp>
        <stp/>
        <stp>High</stp>
        <stp>5</stp>
        <stp>-3098</stp>
        <stp>All</stp>
        <stp/>
        <stp/>
        <stp>FALSE</stp>
        <stp>T</stp>
        <tr r="D3100" s="1"/>
      </tp>
      <tp>
        <v>6389.5</v>
        <stp/>
        <stp>StudyData</stp>
        <stp>EP</stp>
        <stp>BAR</stp>
        <stp/>
        <stp>High</stp>
        <stp>5</stp>
        <stp>-3088</stp>
        <stp>All</stp>
        <stp/>
        <stp/>
        <stp>FALSE</stp>
        <stp>T</stp>
        <tr r="D3090" s="1"/>
      </tp>
      <tp>
        <v>6477.75</v>
        <stp/>
        <stp>StudyData</stp>
        <stp>EP</stp>
        <stp>BAR</stp>
        <stp/>
        <stp>High</stp>
        <stp>5</stp>
        <stp>-2958</stp>
        <stp>All</stp>
        <stp/>
        <stp/>
        <stp>FALSE</stp>
        <stp>T</stp>
        <tr r="D2960" s="1"/>
      </tp>
      <tp>
        <v>6491.75</v>
        <stp/>
        <stp>StudyData</stp>
        <stp>EP</stp>
        <stp>BAR</stp>
        <stp/>
        <stp>High</stp>
        <stp>5</stp>
        <stp>-2948</stp>
        <stp>All</stp>
        <stp/>
        <stp/>
        <stp>FALSE</stp>
        <stp>T</stp>
        <tr r="D2950" s="1"/>
      </tp>
      <tp>
        <v>6403</v>
        <stp/>
        <stp>StudyData</stp>
        <stp>EP</stp>
        <stp>BAR</stp>
        <stp/>
        <stp>High</stp>
        <stp>5</stp>
        <stp>-2978</stp>
        <stp>All</stp>
        <stp/>
        <stp/>
        <stp>FALSE</stp>
        <stp>T</stp>
        <tr r="D2980" s="1"/>
      </tp>
      <tp>
        <v>6415.75</v>
        <stp/>
        <stp>StudyData</stp>
        <stp>EP</stp>
        <stp>BAR</stp>
        <stp/>
        <stp>High</stp>
        <stp>5</stp>
        <stp>-2968</stp>
        <stp>All</stp>
        <stp/>
        <stp/>
        <stp>FALSE</stp>
        <stp>T</stp>
        <tr r="D2970" s="1"/>
      </tp>
      <tp>
        <v>6495</v>
        <stp/>
        <stp>StudyData</stp>
        <stp>EP</stp>
        <stp>BAR</stp>
        <stp/>
        <stp>High</stp>
        <stp>5</stp>
        <stp>-2918</stp>
        <stp>All</stp>
        <stp/>
        <stp/>
        <stp>FALSE</stp>
        <stp>T</stp>
        <tr r="D2920" s="1"/>
      </tp>
      <tp>
        <v>6489.75</v>
        <stp/>
        <stp>StudyData</stp>
        <stp>EP</stp>
        <stp>BAR</stp>
        <stp/>
        <stp>High</stp>
        <stp>5</stp>
        <stp>-2908</stp>
        <stp>All</stp>
        <stp/>
        <stp/>
        <stp>FALSE</stp>
        <stp>T</stp>
        <tr r="D2910" s="1"/>
      </tp>
      <tp>
        <v>6490</v>
        <stp/>
        <stp>StudyData</stp>
        <stp>EP</stp>
        <stp>BAR</stp>
        <stp/>
        <stp>High</stp>
        <stp>5</stp>
        <stp>-2938</stp>
        <stp>All</stp>
        <stp/>
        <stp/>
        <stp>FALSE</stp>
        <stp>T</stp>
        <tr r="D2940" s="1"/>
      </tp>
      <tp>
        <v>6479.25</v>
        <stp/>
        <stp>StudyData</stp>
        <stp>EP</stp>
        <stp>BAR</stp>
        <stp/>
        <stp>High</stp>
        <stp>5</stp>
        <stp>-2928</stp>
        <stp>All</stp>
        <stp/>
        <stp/>
        <stp>FALSE</stp>
        <stp>T</stp>
        <tr r="D2930" s="1"/>
      </tp>
      <tp>
        <v>6406</v>
        <stp/>
        <stp>StudyData</stp>
        <stp>EP</stp>
        <stp>BAR</stp>
        <stp/>
        <stp>High</stp>
        <stp>5</stp>
        <stp>-2998</stp>
        <stp>All</stp>
        <stp/>
        <stp/>
        <stp>FALSE</stp>
        <stp>T</stp>
        <tr r="D3000" s="1"/>
      </tp>
      <tp>
        <v>6400.75</v>
        <stp/>
        <stp>StudyData</stp>
        <stp>EP</stp>
        <stp>BAR</stp>
        <stp/>
        <stp>High</stp>
        <stp>5</stp>
        <stp>-2988</stp>
        <stp>All</stp>
        <stp/>
        <stp/>
        <stp>FALSE</stp>
        <stp>T</stp>
        <tr r="D2990" s="1"/>
      </tp>
      <tp>
        <v>6486</v>
        <stp/>
        <stp>StudyData</stp>
        <stp>EP</stp>
        <stp>BAR</stp>
        <stp/>
        <stp>High</stp>
        <stp>5</stp>
        <stp>-2858</stp>
        <stp>All</stp>
        <stp/>
        <stp/>
        <stp>FALSE</stp>
        <stp>T</stp>
        <tr r="D2860" s="1"/>
      </tp>
      <tp>
        <v>6480</v>
        <stp/>
        <stp>StudyData</stp>
        <stp>EP</stp>
        <stp>BAR</stp>
        <stp/>
        <stp>High</stp>
        <stp>5</stp>
        <stp>-2848</stp>
        <stp>All</stp>
        <stp/>
        <stp/>
        <stp>FALSE</stp>
        <stp>T</stp>
        <tr r="D2850" s="1"/>
      </tp>
      <tp>
        <v>6485.25</v>
        <stp/>
        <stp>StudyData</stp>
        <stp>EP</stp>
        <stp>BAR</stp>
        <stp/>
        <stp>High</stp>
        <stp>5</stp>
        <stp>-2878</stp>
        <stp>All</stp>
        <stp/>
        <stp/>
        <stp>FALSE</stp>
        <stp>T</stp>
        <tr r="D2880" s="1"/>
      </tp>
      <tp>
        <v>6484.25</v>
        <stp/>
        <stp>StudyData</stp>
        <stp>EP</stp>
        <stp>BAR</stp>
        <stp/>
        <stp>High</stp>
        <stp>5</stp>
        <stp>-2868</stp>
        <stp>All</stp>
        <stp/>
        <stp/>
        <stp>FALSE</stp>
        <stp>T</stp>
        <tr r="D2870" s="1"/>
      </tp>
      <tp>
        <v>6472.75</v>
        <stp/>
        <stp>StudyData</stp>
        <stp>EP</stp>
        <stp>BAR</stp>
        <stp/>
        <stp>High</stp>
        <stp>5</stp>
        <stp>-2818</stp>
        <stp>All</stp>
        <stp/>
        <stp/>
        <stp>FALSE</stp>
        <stp>T</stp>
        <tr r="D2820" s="1"/>
      </tp>
      <tp>
        <v>6478.25</v>
        <stp/>
        <stp>StudyData</stp>
        <stp>EP</stp>
        <stp>BAR</stp>
        <stp/>
        <stp>High</stp>
        <stp>5</stp>
        <stp>-2808</stp>
        <stp>All</stp>
        <stp/>
        <stp/>
        <stp>FALSE</stp>
        <stp>T</stp>
        <tr r="D2810" s="1"/>
      </tp>
      <tp>
        <v>6478</v>
        <stp/>
        <stp>StudyData</stp>
        <stp>EP</stp>
        <stp>BAR</stp>
        <stp/>
        <stp>High</stp>
        <stp>5</stp>
        <stp>-2838</stp>
        <stp>All</stp>
        <stp/>
        <stp/>
        <stp>FALSE</stp>
        <stp>T</stp>
        <tr r="D2840" s="1"/>
      </tp>
      <tp>
        <v>6477.25</v>
        <stp/>
        <stp>StudyData</stp>
        <stp>EP</stp>
        <stp>BAR</stp>
        <stp/>
        <stp>High</stp>
        <stp>5</stp>
        <stp>-2828</stp>
        <stp>All</stp>
        <stp/>
        <stp/>
        <stp>FALSE</stp>
        <stp>T</stp>
        <tr r="D2830" s="1"/>
      </tp>
      <tp>
        <v>6485.25</v>
        <stp/>
        <stp>StudyData</stp>
        <stp>EP</stp>
        <stp>BAR</stp>
        <stp/>
        <stp>High</stp>
        <stp>5</stp>
        <stp>-2898</stp>
        <stp>All</stp>
        <stp/>
        <stp/>
        <stp>FALSE</stp>
        <stp>T</stp>
        <tr r="D2900" s="1"/>
      </tp>
      <tp>
        <v>6485.75</v>
        <stp/>
        <stp>StudyData</stp>
        <stp>EP</stp>
        <stp>BAR</stp>
        <stp/>
        <stp>High</stp>
        <stp>5</stp>
        <stp>-2888</stp>
        <stp>All</stp>
        <stp/>
        <stp/>
        <stp>FALSE</stp>
        <stp>T</stp>
        <tr r="D2890" s="1"/>
      </tp>
      <tp>
        <v>6475</v>
        <stp/>
        <stp>StudyData</stp>
        <stp>EP</stp>
        <stp>BAR</stp>
        <stp/>
        <stp>High</stp>
        <stp>5</stp>
        <stp>-2758</stp>
        <stp>All</stp>
        <stp/>
        <stp/>
        <stp>FALSE</stp>
        <stp>T</stp>
        <tr r="D2760" s="1"/>
      </tp>
      <tp>
        <v>6472.25</v>
        <stp/>
        <stp>StudyData</stp>
        <stp>EP</stp>
        <stp>BAR</stp>
        <stp/>
        <stp>High</stp>
        <stp>5</stp>
        <stp>-2748</stp>
        <stp>All</stp>
        <stp/>
        <stp/>
        <stp>FALSE</stp>
        <stp>T</stp>
        <tr r="D2750" s="1"/>
      </tp>
      <tp>
        <v>6480.25</v>
        <stp/>
        <stp>StudyData</stp>
        <stp>EP</stp>
        <stp>BAR</stp>
        <stp/>
        <stp>High</stp>
        <stp>5</stp>
        <stp>-2778</stp>
        <stp>All</stp>
        <stp/>
        <stp/>
        <stp>FALSE</stp>
        <stp>T</stp>
        <tr r="D2780" s="1"/>
      </tp>
      <tp>
        <v>6475</v>
        <stp/>
        <stp>StudyData</stp>
        <stp>EP</stp>
        <stp>BAR</stp>
        <stp/>
        <stp>High</stp>
        <stp>5</stp>
        <stp>-2768</stp>
        <stp>All</stp>
        <stp/>
        <stp/>
        <stp>FALSE</stp>
        <stp>T</stp>
        <tr r="D2770" s="1"/>
      </tp>
      <tp>
        <v>6469.25</v>
        <stp/>
        <stp>StudyData</stp>
        <stp>EP</stp>
        <stp>BAR</stp>
        <stp/>
        <stp>High</stp>
        <stp>5</stp>
        <stp>-2718</stp>
        <stp>All</stp>
        <stp/>
        <stp/>
        <stp>FALSE</stp>
        <stp>T</stp>
        <tr r="D2720" s="1"/>
      </tp>
      <tp>
        <v>6464.25</v>
        <stp/>
        <stp>StudyData</stp>
        <stp>EP</stp>
        <stp>BAR</stp>
        <stp/>
        <stp>High</stp>
        <stp>5</stp>
        <stp>-2708</stp>
        <stp>All</stp>
        <stp/>
        <stp/>
        <stp>FALSE</stp>
        <stp>T</stp>
        <tr r="D2710" s="1"/>
      </tp>
      <tp>
        <v>6468.25</v>
        <stp/>
        <stp>StudyData</stp>
        <stp>EP</stp>
        <stp>BAR</stp>
        <stp/>
        <stp>High</stp>
        <stp>5</stp>
        <stp>-2738</stp>
        <stp>All</stp>
        <stp/>
        <stp/>
        <stp>FALSE</stp>
        <stp>T</stp>
        <tr r="D2740" s="1"/>
      </tp>
      <tp>
        <v>6465.5</v>
        <stp/>
        <stp>StudyData</stp>
        <stp>EP</stp>
        <stp>BAR</stp>
        <stp/>
        <stp>High</stp>
        <stp>5</stp>
        <stp>-2728</stp>
        <stp>All</stp>
        <stp/>
        <stp/>
        <stp>FALSE</stp>
        <stp>T</stp>
        <tr r="D2730" s="1"/>
      </tp>
      <tp>
        <v>6480</v>
        <stp/>
        <stp>StudyData</stp>
        <stp>EP</stp>
        <stp>BAR</stp>
        <stp/>
        <stp>High</stp>
        <stp>5</stp>
        <stp>-2798</stp>
        <stp>All</stp>
        <stp/>
        <stp/>
        <stp>FALSE</stp>
        <stp>T</stp>
        <tr r="D2800" s="1"/>
      </tp>
      <tp>
        <v>6479</v>
        <stp/>
        <stp>StudyData</stp>
        <stp>EP</stp>
        <stp>BAR</stp>
        <stp/>
        <stp>High</stp>
        <stp>5</stp>
        <stp>-2788</stp>
        <stp>All</stp>
        <stp/>
        <stp/>
        <stp>FALSE</stp>
        <stp>T</stp>
        <tr r="D2790" s="1"/>
      </tp>
      <tp>
        <v>6480.75</v>
        <stp/>
        <stp>StudyData</stp>
        <stp>EP</stp>
        <stp>BAR</stp>
        <stp/>
        <stp>High</stp>
        <stp>5</stp>
        <stp>-2658</stp>
        <stp>All</stp>
        <stp/>
        <stp/>
        <stp>FALSE</stp>
        <stp>T</stp>
        <tr r="D2660" s="1"/>
      </tp>
      <tp>
        <v>6478</v>
        <stp/>
        <stp>StudyData</stp>
        <stp>EP</stp>
        <stp>BAR</stp>
        <stp/>
        <stp>High</stp>
        <stp>5</stp>
        <stp>-2648</stp>
        <stp>All</stp>
        <stp/>
        <stp/>
        <stp>FALSE</stp>
        <stp>T</stp>
        <tr r="D2650" s="1"/>
      </tp>
      <tp>
        <v>6473.75</v>
        <stp/>
        <stp>StudyData</stp>
        <stp>EP</stp>
        <stp>BAR</stp>
        <stp/>
        <stp>High</stp>
        <stp>5</stp>
        <stp>-2678</stp>
        <stp>All</stp>
        <stp/>
        <stp/>
        <stp>FALSE</stp>
        <stp>T</stp>
        <tr r="D2680" s="1"/>
      </tp>
      <tp>
        <v>6478.5</v>
        <stp/>
        <stp>StudyData</stp>
        <stp>EP</stp>
        <stp>BAR</stp>
        <stp/>
        <stp>High</stp>
        <stp>5</stp>
        <stp>-2668</stp>
        <stp>All</stp>
        <stp/>
        <stp/>
        <stp>FALSE</stp>
        <stp>T</stp>
        <tr r="D2670" s="1"/>
      </tp>
      <tp>
        <v>6466</v>
        <stp/>
        <stp>StudyData</stp>
        <stp>EP</stp>
        <stp>BAR</stp>
        <stp/>
        <stp>High</stp>
        <stp>5</stp>
        <stp>-2618</stp>
        <stp>All</stp>
        <stp/>
        <stp/>
        <stp>FALSE</stp>
        <stp>T</stp>
        <tr r="D2620" s="1"/>
      </tp>
      <tp>
        <v>6460</v>
        <stp/>
        <stp>StudyData</stp>
        <stp>EP</stp>
        <stp>BAR</stp>
        <stp/>
        <stp>High</stp>
        <stp>5</stp>
        <stp>-2608</stp>
        <stp>All</stp>
        <stp/>
        <stp/>
        <stp>FALSE</stp>
        <stp>T</stp>
        <tr r="D2610" s="1"/>
      </tp>
      <tp>
        <v>6474.75</v>
        <stp/>
        <stp>StudyData</stp>
        <stp>EP</stp>
        <stp>BAR</stp>
        <stp/>
        <stp>High</stp>
        <stp>5</stp>
        <stp>-2638</stp>
        <stp>All</stp>
        <stp/>
        <stp/>
        <stp>FALSE</stp>
        <stp>T</stp>
        <tr r="D2640" s="1"/>
      </tp>
      <tp>
        <v>6471.75</v>
        <stp/>
        <stp>StudyData</stp>
        <stp>EP</stp>
        <stp>BAR</stp>
        <stp/>
        <stp>High</stp>
        <stp>5</stp>
        <stp>-2628</stp>
        <stp>All</stp>
        <stp/>
        <stp/>
        <stp>FALSE</stp>
        <stp>T</stp>
        <tr r="D2630" s="1"/>
      </tp>
      <tp>
        <v>6467.25</v>
        <stp/>
        <stp>StudyData</stp>
        <stp>EP</stp>
        <stp>BAR</stp>
        <stp/>
        <stp>High</stp>
        <stp>5</stp>
        <stp>-2698</stp>
        <stp>All</stp>
        <stp/>
        <stp/>
        <stp>FALSE</stp>
        <stp>T</stp>
        <tr r="D2700" s="1"/>
      </tp>
      <tp>
        <v>6473.25</v>
        <stp/>
        <stp>StudyData</stp>
        <stp>EP</stp>
        <stp>BAR</stp>
        <stp/>
        <stp>High</stp>
        <stp>5</stp>
        <stp>-2688</stp>
        <stp>All</stp>
        <stp/>
        <stp/>
        <stp>FALSE</stp>
        <stp>T</stp>
        <tr r="D2690" s="1"/>
      </tp>
      <tp>
        <v>6446.25</v>
        <stp/>
        <stp>StudyData</stp>
        <stp>EP</stp>
        <stp>BAR</stp>
        <stp/>
        <stp>High</stp>
        <stp>5</stp>
        <stp>-2558</stp>
        <stp>All</stp>
        <stp/>
        <stp/>
        <stp>FALSE</stp>
        <stp>T</stp>
        <tr r="D2560" s="1"/>
      </tp>
      <tp>
        <v>6453</v>
        <stp/>
        <stp>StudyData</stp>
        <stp>EP</stp>
        <stp>BAR</stp>
        <stp/>
        <stp>High</stp>
        <stp>5</stp>
        <stp>-2548</stp>
        <stp>All</stp>
        <stp/>
        <stp/>
        <stp>FALSE</stp>
        <stp>T</stp>
        <tr r="D2550" s="1"/>
      </tp>
      <tp>
        <v>6459.75</v>
        <stp/>
        <stp>StudyData</stp>
        <stp>EP</stp>
        <stp>BAR</stp>
        <stp/>
        <stp>High</stp>
        <stp>5</stp>
        <stp>-2578</stp>
        <stp>All</stp>
        <stp/>
        <stp/>
        <stp>FALSE</stp>
        <stp>T</stp>
        <tr r="D2580" s="1"/>
      </tp>
      <tp>
        <v>6442</v>
        <stp/>
        <stp>StudyData</stp>
        <stp>EP</stp>
        <stp>BAR</stp>
        <stp/>
        <stp>High</stp>
        <stp>5</stp>
        <stp>-2568</stp>
        <stp>All</stp>
        <stp/>
        <stp/>
        <stp>FALSE</stp>
        <stp>T</stp>
        <tr r="D2570" s="1"/>
      </tp>
      <tp>
        <v>6451.75</v>
        <stp/>
        <stp>StudyData</stp>
        <stp>EP</stp>
        <stp>BAR</stp>
        <stp/>
        <stp>High</stp>
        <stp>5</stp>
        <stp>-2518</stp>
        <stp>All</stp>
        <stp/>
        <stp/>
        <stp>FALSE</stp>
        <stp>T</stp>
        <tr r="D2520" s="1"/>
      </tp>
      <tp>
        <v>6453.5</v>
        <stp/>
        <stp>StudyData</stp>
        <stp>EP</stp>
        <stp>BAR</stp>
        <stp/>
        <stp>High</stp>
        <stp>5</stp>
        <stp>-2508</stp>
        <stp>All</stp>
        <stp/>
        <stp/>
        <stp>FALSE</stp>
        <stp>T</stp>
        <tr r="D2510" s="1"/>
      </tp>
      <tp>
        <v>6446.75</v>
        <stp/>
        <stp>StudyData</stp>
        <stp>EP</stp>
        <stp>BAR</stp>
        <stp/>
        <stp>High</stp>
        <stp>5</stp>
        <stp>-2538</stp>
        <stp>All</stp>
        <stp/>
        <stp/>
        <stp>FALSE</stp>
        <stp>T</stp>
        <tr r="D2540" s="1"/>
      </tp>
      <tp>
        <v>6448.5</v>
        <stp/>
        <stp>StudyData</stp>
        <stp>EP</stp>
        <stp>BAR</stp>
        <stp/>
        <stp>High</stp>
        <stp>5</stp>
        <stp>-2528</stp>
        <stp>All</stp>
        <stp/>
        <stp/>
        <stp>FALSE</stp>
        <stp>T</stp>
        <tr r="D2530" s="1"/>
      </tp>
      <tp>
        <v>6463.75</v>
        <stp/>
        <stp>StudyData</stp>
        <stp>EP</stp>
        <stp>BAR</stp>
        <stp/>
        <stp>High</stp>
        <stp>5</stp>
        <stp>-2598</stp>
        <stp>All</stp>
        <stp/>
        <stp/>
        <stp>FALSE</stp>
        <stp>T</stp>
        <tr r="D2600" s="1"/>
      </tp>
      <tp>
        <v>6462.5</v>
        <stp/>
        <stp>StudyData</stp>
        <stp>EP</stp>
        <stp>BAR</stp>
        <stp/>
        <stp>High</stp>
        <stp>5</stp>
        <stp>-2588</stp>
        <stp>All</stp>
        <stp/>
        <stp/>
        <stp>FALSE</stp>
        <stp>T</stp>
        <tr r="D2590" s="1"/>
      </tp>
      <tp>
        <v>6451.5</v>
        <stp/>
        <stp>StudyData</stp>
        <stp>EP</stp>
        <stp>BAR</stp>
        <stp/>
        <stp>High</stp>
        <stp>5</stp>
        <stp>-2458</stp>
        <stp>All</stp>
        <stp/>
        <stp/>
        <stp>FALSE</stp>
        <stp>T</stp>
        <tr r="D2460" s="1"/>
      </tp>
      <tp>
        <v>6452.5</v>
        <stp/>
        <stp>StudyData</stp>
        <stp>EP</stp>
        <stp>BAR</stp>
        <stp/>
        <stp>High</stp>
        <stp>5</stp>
        <stp>-2448</stp>
        <stp>All</stp>
        <stp/>
        <stp/>
        <stp>FALSE</stp>
        <stp>T</stp>
        <tr r="D2450" s="1"/>
      </tp>
      <tp>
        <v>6447</v>
        <stp/>
        <stp>StudyData</stp>
        <stp>EP</stp>
        <stp>BAR</stp>
        <stp/>
        <stp>High</stp>
        <stp>5</stp>
        <stp>-2478</stp>
        <stp>All</stp>
        <stp/>
        <stp/>
        <stp>FALSE</stp>
        <stp>T</stp>
        <tr r="D2480" s="1"/>
      </tp>
      <tp>
        <v>6450.25</v>
        <stp/>
        <stp>StudyData</stp>
        <stp>EP</stp>
        <stp>BAR</stp>
        <stp/>
        <stp>High</stp>
        <stp>5</stp>
        <stp>-2468</stp>
        <stp>All</stp>
        <stp/>
        <stp/>
        <stp>FALSE</stp>
        <stp>T</stp>
        <tr r="D2470" s="1"/>
      </tp>
      <tp>
        <v>6452</v>
        <stp/>
        <stp>StudyData</stp>
        <stp>EP</stp>
        <stp>BAR</stp>
        <stp/>
        <stp>High</stp>
        <stp>5</stp>
        <stp>-2418</stp>
        <stp>All</stp>
        <stp/>
        <stp/>
        <stp>FALSE</stp>
        <stp>T</stp>
        <tr r="D2420" s="1"/>
      </tp>
      <tp>
        <v>6459.5</v>
        <stp/>
        <stp>StudyData</stp>
        <stp>EP</stp>
        <stp>BAR</stp>
        <stp/>
        <stp>High</stp>
        <stp>5</stp>
        <stp>-2408</stp>
        <stp>All</stp>
        <stp/>
        <stp/>
        <stp>FALSE</stp>
        <stp>T</stp>
        <tr r="D2410" s="1"/>
      </tp>
      <tp>
        <v>6446.5</v>
        <stp/>
        <stp>StudyData</stp>
        <stp>EP</stp>
        <stp>BAR</stp>
        <stp/>
        <stp>High</stp>
        <stp>5</stp>
        <stp>-2438</stp>
        <stp>All</stp>
        <stp/>
        <stp/>
        <stp>FALSE</stp>
        <stp>T</stp>
        <tr r="D2440" s="1"/>
      </tp>
      <tp>
        <v>6451.5</v>
        <stp/>
        <stp>StudyData</stp>
        <stp>EP</stp>
        <stp>BAR</stp>
        <stp/>
        <stp>High</stp>
        <stp>5</stp>
        <stp>-2428</stp>
        <stp>All</stp>
        <stp/>
        <stp/>
        <stp>FALSE</stp>
        <stp>T</stp>
        <tr r="D2430" s="1"/>
      </tp>
      <tp>
        <v>6449.25</v>
        <stp/>
        <stp>StudyData</stp>
        <stp>EP</stp>
        <stp>BAR</stp>
        <stp/>
        <stp>High</stp>
        <stp>5</stp>
        <stp>-2498</stp>
        <stp>All</stp>
        <stp/>
        <stp/>
        <stp>FALSE</stp>
        <stp>T</stp>
        <tr r="D2500" s="1"/>
      </tp>
      <tp>
        <v>6448.25</v>
        <stp/>
        <stp>StudyData</stp>
        <stp>EP</stp>
        <stp>BAR</stp>
        <stp/>
        <stp>High</stp>
        <stp>5</stp>
        <stp>-2488</stp>
        <stp>All</stp>
        <stp/>
        <stp/>
        <stp>FALSE</stp>
        <stp>T</stp>
        <tr r="D2490" s="1"/>
      </tp>
      <tp>
        <v>6464.75</v>
        <stp/>
        <stp>StudyData</stp>
        <stp>EP</stp>
        <stp>BAR</stp>
        <stp/>
        <stp>High</stp>
        <stp>5</stp>
        <stp>-2358</stp>
        <stp>All</stp>
        <stp/>
        <stp/>
        <stp>FALSE</stp>
        <stp>T</stp>
        <tr r="D2360" s="1"/>
      </tp>
      <tp>
        <v>6469.25</v>
        <stp/>
        <stp>StudyData</stp>
        <stp>EP</stp>
        <stp>BAR</stp>
        <stp/>
        <stp>High</stp>
        <stp>5</stp>
        <stp>-2348</stp>
        <stp>All</stp>
        <stp/>
        <stp/>
        <stp>FALSE</stp>
        <stp>T</stp>
        <tr r="D2350" s="1"/>
      </tp>
      <tp>
        <v>6464</v>
        <stp/>
        <stp>StudyData</stp>
        <stp>EP</stp>
        <stp>BAR</stp>
        <stp/>
        <stp>High</stp>
        <stp>5</stp>
        <stp>-2378</stp>
        <stp>All</stp>
        <stp/>
        <stp/>
        <stp>FALSE</stp>
        <stp>T</stp>
        <tr r="D2380" s="1"/>
      </tp>
      <tp>
        <v>6462.25</v>
        <stp/>
        <stp>StudyData</stp>
        <stp>EP</stp>
        <stp>BAR</stp>
        <stp/>
        <stp>High</stp>
        <stp>5</stp>
        <stp>-2368</stp>
        <stp>All</stp>
        <stp/>
        <stp/>
        <stp>FALSE</stp>
        <stp>T</stp>
        <tr r="D2370" s="1"/>
      </tp>
      <tp>
        <v>6487.75</v>
        <stp/>
        <stp>StudyData</stp>
        <stp>EP</stp>
        <stp>BAR</stp>
        <stp/>
        <stp>High</stp>
        <stp>5</stp>
        <stp>-2318</stp>
        <stp>All</stp>
        <stp/>
        <stp/>
        <stp>FALSE</stp>
        <stp>T</stp>
        <tr r="D2320" s="1"/>
      </tp>
      <tp>
        <v>6488.25</v>
        <stp/>
        <stp>StudyData</stp>
        <stp>EP</stp>
        <stp>BAR</stp>
        <stp/>
        <stp>High</stp>
        <stp>5</stp>
        <stp>-2308</stp>
        <stp>All</stp>
        <stp/>
        <stp/>
        <stp>FALSE</stp>
        <stp>T</stp>
        <tr r="D2310" s="1"/>
      </tp>
      <tp>
        <v>6486</v>
        <stp/>
        <stp>StudyData</stp>
        <stp>EP</stp>
        <stp>BAR</stp>
        <stp/>
        <stp>High</stp>
        <stp>5</stp>
        <stp>-2338</stp>
        <stp>All</stp>
        <stp/>
        <stp/>
        <stp>FALSE</stp>
        <stp>T</stp>
        <tr r="D2340" s="1"/>
      </tp>
      <tp>
        <v>6487.5</v>
        <stp/>
        <stp>StudyData</stp>
        <stp>EP</stp>
        <stp>BAR</stp>
        <stp/>
        <stp>High</stp>
        <stp>5</stp>
        <stp>-2328</stp>
        <stp>All</stp>
        <stp/>
        <stp/>
        <stp>FALSE</stp>
        <stp>T</stp>
        <tr r="D2330" s="1"/>
      </tp>
      <tp>
        <v>6457.75</v>
        <stp/>
        <stp>StudyData</stp>
        <stp>EP</stp>
        <stp>BAR</stp>
        <stp/>
        <stp>High</stp>
        <stp>5</stp>
        <stp>-2398</stp>
        <stp>All</stp>
        <stp/>
        <stp/>
        <stp>FALSE</stp>
        <stp>T</stp>
        <tr r="D2400" s="1"/>
      </tp>
      <tp>
        <v>6458</v>
        <stp/>
        <stp>StudyData</stp>
        <stp>EP</stp>
        <stp>BAR</stp>
        <stp/>
        <stp>High</stp>
        <stp>5</stp>
        <stp>-2388</stp>
        <stp>All</stp>
        <stp/>
        <stp/>
        <stp>FALSE</stp>
        <stp>T</stp>
        <tr r="D2390" s="1"/>
      </tp>
      <tp>
        <v>6487.5</v>
        <stp/>
        <stp>StudyData</stp>
        <stp>EP</stp>
        <stp>BAR</stp>
        <stp/>
        <stp>High</stp>
        <stp>5</stp>
        <stp>-2258</stp>
        <stp>All</stp>
        <stp/>
        <stp/>
        <stp>FALSE</stp>
        <stp>T</stp>
        <tr r="D2260" s="1"/>
      </tp>
      <tp>
        <v>6488.5</v>
        <stp/>
        <stp>StudyData</stp>
        <stp>EP</stp>
        <stp>BAR</stp>
        <stp/>
        <stp>High</stp>
        <stp>5</stp>
        <stp>-2248</stp>
        <stp>All</stp>
        <stp/>
        <stp/>
        <stp>FALSE</stp>
        <stp>T</stp>
        <tr r="D2250" s="1"/>
      </tp>
      <tp>
        <v>6487.5</v>
        <stp/>
        <stp>StudyData</stp>
        <stp>EP</stp>
        <stp>BAR</stp>
        <stp/>
        <stp>High</stp>
        <stp>5</stp>
        <stp>-2278</stp>
        <stp>All</stp>
        <stp/>
        <stp/>
        <stp>FALSE</stp>
        <stp>T</stp>
        <tr r="D2280" s="1"/>
      </tp>
      <tp>
        <v>6486.75</v>
        <stp/>
        <stp>StudyData</stp>
        <stp>EP</stp>
        <stp>BAR</stp>
        <stp/>
        <stp>High</stp>
        <stp>5</stp>
        <stp>-2268</stp>
        <stp>All</stp>
        <stp/>
        <stp/>
        <stp>FALSE</stp>
        <stp>T</stp>
        <tr r="D2270" s="1"/>
      </tp>
      <tp>
        <v>6487.25</v>
        <stp/>
        <stp>StudyData</stp>
        <stp>EP</stp>
        <stp>BAR</stp>
        <stp/>
        <stp>High</stp>
        <stp>5</stp>
        <stp>-2218</stp>
        <stp>All</stp>
        <stp/>
        <stp/>
        <stp>FALSE</stp>
        <stp>T</stp>
        <tr r="D2220" s="1"/>
      </tp>
      <tp>
        <v>6483</v>
        <stp/>
        <stp>StudyData</stp>
        <stp>EP</stp>
        <stp>BAR</stp>
        <stp/>
        <stp>High</stp>
        <stp>5</stp>
        <stp>-2208</stp>
        <stp>All</stp>
        <stp/>
        <stp/>
        <stp>FALSE</stp>
        <stp>T</stp>
        <tr r="D2210" s="1"/>
      </tp>
      <tp>
        <v>6484.5</v>
        <stp/>
        <stp>StudyData</stp>
        <stp>EP</stp>
        <stp>BAR</stp>
        <stp/>
        <stp>High</stp>
        <stp>5</stp>
        <stp>-2238</stp>
        <stp>All</stp>
        <stp/>
        <stp/>
        <stp>FALSE</stp>
        <stp>T</stp>
        <tr r="D2240" s="1"/>
      </tp>
      <tp>
        <v>6485.25</v>
        <stp/>
        <stp>StudyData</stp>
        <stp>EP</stp>
        <stp>BAR</stp>
        <stp/>
        <stp>High</stp>
        <stp>5</stp>
        <stp>-2228</stp>
        <stp>All</stp>
        <stp/>
        <stp/>
        <stp>FALSE</stp>
        <stp>T</stp>
        <tr r="D2230" s="1"/>
      </tp>
      <tp>
        <v>6484.5</v>
        <stp/>
        <stp>StudyData</stp>
        <stp>EP</stp>
        <stp>BAR</stp>
        <stp/>
        <stp>High</stp>
        <stp>5</stp>
        <stp>-2298</stp>
        <stp>All</stp>
        <stp/>
        <stp/>
        <stp>FALSE</stp>
        <stp>T</stp>
        <tr r="D2300" s="1"/>
      </tp>
      <tp>
        <v>6486.25</v>
        <stp/>
        <stp>StudyData</stp>
        <stp>EP</stp>
        <stp>BAR</stp>
        <stp/>
        <stp>High</stp>
        <stp>5</stp>
        <stp>-2288</stp>
        <stp>All</stp>
        <stp/>
        <stp/>
        <stp>FALSE</stp>
        <stp>T</stp>
        <tr r="D2290" s="1"/>
      </tp>
      <tp>
        <v>6487.75</v>
        <stp/>
        <stp>StudyData</stp>
        <stp>EP</stp>
        <stp>BAR</stp>
        <stp/>
        <stp>High</stp>
        <stp>5</stp>
        <stp>-2158</stp>
        <stp>All</stp>
        <stp/>
        <stp/>
        <stp>FALSE</stp>
        <stp>T</stp>
        <tr r="D2160" s="1"/>
      </tp>
      <tp>
        <v>6481</v>
        <stp/>
        <stp>StudyData</stp>
        <stp>EP</stp>
        <stp>BAR</stp>
        <stp/>
        <stp>High</stp>
        <stp>5</stp>
        <stp>-2148</stp>
        <stp>All</stp>
        <stp/>
        <stp/>
        <stp>FALSE</stp>
        <stp>T</stp>
        <tr r="D2150" s="1"/>
      </tp>
      <tp>
        <v>6486.25</v>
        <stp/>
        <stp>StudyData</stp>
        <stp>EP</stp>
        <stp>BAR</stp>
        <stp/>
        <stp>High</stp>
        <stp>5</stp>
        <stp>-2178</stp>
        <stp>All</stp>
        <stp/>
        <stp/>
        <stp>FALSE</stp>
        <stp>T</stp>
        <tr r="D2180" s="1"/>
      </tp>
      <tp>
        <v>6486.5</v>
        <stp/>
        <stp>StudyData</stp>
        <stp>EP</stp>
        <stp>BAR</stp>
        <stp/>
        <stp>High</stp>
        <stp>5</stp>
        <stp>-2168</stp>
        <stp>All</stp>
        <stp/>
        <stp/>
        <stp>FALSE</stp>
        <stp>T</stp>
        <tr r="D2170" s="1"/>
      </tp>
      <tp>
        <v>6493.75</v>
        <stp/>
        <stp>StudyData</stp>
        <stp>EP</stp>
        <stp>BAR</stp>
        <stp/>
        <stp>High</stp>
        <stp>5</stp>
        <stp>-2118</stp>
        <stp>All</stp>
        <stp/>
        <stp/>
        <stp>FALSE</stp>
        <stp>T</stp>
        <tr r="D2120" s="1"/>
      </tp>
      <tp>
        <v>6493.25</v>
        <stp/>
        <stp>StudyData</stp>
        <stp>EP</stp>
        <stp>BAR</stp>
        <stp/>
        <stp>High</stp>
        <stp>5</stp>
        <stp>-2108</stp>
        <stp>All</stp>
        <stp/>
        <stp/>
        <stp>FALSE</stp>
        <stp>T</stp>
        <tr r="D2110" s="1"/>
      </tp>
      <tp>
        <v>6482.5</v>
        <stp/>
        <stp>StudyData</stp>
        <stp>EP</stp>
        <stp>BAR</stp>
        <stp/>
        <stp>High</stp>
        <stp>5</stp>
        <stp>-2138</stp>
        <stp>All</stp>
        <stp/>
        <stp/>
        <stp>FALSE</stp>
        <stp>T</stp>
        <tr r="D2140" s="1"/>
      </tp>
      <tp>
        <v>6492.5</v>
        <stp/>
        <stp>StudyData</stp>
        <stp>EP</stp>
        <stp>BAR</stp>
        <stp/>
        <stp>High</stp>
        <stp>5</stp>
        <stp>-2128</stp>
        <stp>All</stp>
        <stp/>
        <stp/>
        <stp>FALSE</stp>
        <stp>T</stp>
        <tr r="D2130" s="1"/>
      </tp>
      <tp>
        <v>6481.25</v>
        <stp/>
        <stp>StudyData</stp>
        <stp>EP</stp>
        <stp>BAR</stp>
        <stp/>
        <stp>High</stp>
        <stp>5</stp>
        <stp>-2198</stp>
        <stp>All</stp>
        <stp/>
        <stp/>
        <stp>FALSE</stp>
        <stp>T</stp>
        <tr r="D2200" s="1"/>
      </tp>
      <tp>
        <v>6486.5</v>
        <stp/>
        <stp>StudyData</stp>
        <stp>EP</stp>
        <stp>BAR</stp>
        <stp/>
        <stp>High</stp>
        <stp>5</stp>
        <stp>-2188</stp>
        <stp>All</stp>
        <stp/>
        <stp/>
        <stp>FALSE</stp>
        <stp>T</stp>
        <tr r="D2190" s="1"/>
      </tp>
      <tp>
        <v>6488.25</v>
        <stp/>
        <stp>StudyData</stp>
        <stp>EP</stp>
        <stp>BAR</stp>
        <stp/>
        <stp>High</stp>
        <stp>5</stp>
        <stp>-2058</stp>
        <stp>All</stp>
        <stp/>
        <stp/>
        <stp>FALSE</stp>
        <stp>T</stp>
        <tr r="D2060" s="1"/>
      </tp>
      <tp>
        <v>6477.5</v>
        <stp/>
        <stp>StudyData</stp>
        <stp>EP</stp>
        <stp>BAR</stp>
        <stp/>
        <stp>High</stp>
        <stp>5</stp>
        <stp>-2048</stp>
        <stp>All</stp>
        <stp/>
        <stp/>
        <stp>FALSE</stp>
        <stp>T</stp>
        <tr r="D2050" s="1"/>
      </tp>
      <tp>
        <v>6501.75</v>
        <stp/>
        <stp>StudyData</stp>
        <stp>EP</stp>
        <stp>BAR</stp>
        <stp/>
        <stp>High</stp>
        <stp>5</stp>
        <stp>-2078</stp>
        <stp>All</stp>
        <stp/>
        <stp/>
        <stp>FALSE</stp>
        <stp>T</stp>
        <tr r="D2080" s="1"/>
      </tp>
      <tp>
        <v>6499.5</v>
        <stp/>
        <stp>StudyData</stp>
        <stp>EP</stp>
        <stp>BAR</stp>
        <stp/>
        <stp>High</stp>
        <stp>5</stp>
        <stp>-2068</stp>
        <stp>All</stp>
        <stp/>
        <stp/>
        <stp>FALSE</stp>
        <stp>T</stp>
        <tr r="D2070" s="1"/>
      </tp>
      <tp>
        <v>6480</v>
        <stp/>
        <stp>StudyData</stp>
        <stp>EP</stp>
        <stp>BAR</stp>
        <stp/>
        <stp>High</stp>
        <stp>5</stp>
        <stp>-2018</stp>
        <stp>All</stp>
        <stp/>
        <stp/>
        <stp>FALSE</stp>
        <stp>T</stp>
        <tr r="D2020" s="1"/>
      </tp>
      <tp>
        <v>6483.25</v>
        <stp/>
        <stp>StudyData</stp>
        <stp>EP</stp>
        <stp>BAR</stp>
        <stp/>
        <stp>High</stp>
        <stp>5</stp>
        <stp>-2008</stp>
        <stp>All</stp>
        <stp/>
        <stp/>
        <stp>FALSE</stp>
        <stp>T</stp>
        <tr r="D2010" s="1"/>
      </tp>
      <tp>
        <v>6479.5</v>
        <stp/>
        <stp>StudyData</stp>
        <stp>EP</stp>
        <stp>BAR</stp>
        <stp/>
        <stp>High</stp>
        <stp>5</stp>
        <stp>-2038</stp>
        <stp>All</stp>
        <stp/>
        <stp/>
        <stp>FALSE</stp>
        <stp>T</stp>
        <tr r="D2040" s="1"/>
      </tp>
      <tp>
        <v>6476.5</v>
        <stp/>
        <stp>StudyData</stp>
        <stp>EP</stp>
        <stp>BAR</stp>
        <stp/>
        <stp>High</stp>
        <stp>5</stp>
        <stp>-2028</stp>
        <stp>All</stp>
        <stp/>
        <stp/>
        <stp>FALSE</stp>
        <stp>T</stp>
        <tr r="D2030" s="1"/>
      </tp>
      <tp>
        <v>6493</v>
        <stp/>
        <stp>StudyData</stp>
        <stp>EP</stp>
        <stp>BAR</stp>
        <stp/>
        <stp>High</stp>
        <stp>5</stp>
        <stp>-2098</stp>
        <stp>All</stp>
        <stp/>
        <stp/>
        <stp>FALSE</stp>
        <stp>T</stp>
        <tr r="D2100" s="1"/>
      </tp>
      <tp>
        <v>6496.75</v>
        <stp/>
        <stp>StudyData</stp>
        <stp>EP</stp>
        <stp>BAR</stp>
        <stp/>
        <stp>High</stp>
        <stp>5</stp>
        <stp>-2088</stp>
        <stp>All</stp>
        <stp/>
        <stp/>
        <stp>FALSE</stp>
        <stp>T</stp>
        <tr r="D2090" s="1"/>
      </tp>
      <tp>
        <v>6486.75</v>
        <stp/>
        <stp>StudyData</stp>
        <stp>EP</stp>
        <stp>BAR</stp>
        <stp/>
        <stp>High</stp>
        <stp>5</stp>
        <stp>-1958</stp>
        <stp>All</stp>
        <stp/>
        <stp/>
        <stp>FALSE</stp>
        <stp>T</stp>
        <tr r="D1960" s="1"/>
      </tp>
      <tp>
        <v>6497</v>
        <stp/>
        <stp>StudyData</stp>
        <stp>EP</stp>
        <stp>BAR</stp>
        <stp/>
        <stp>High</stp>
        <stp>5</stp>
        <stp>-1948</stp>
        <stp>All</stp>
        <stp/>
        <stp/>
        <stp>FALSE</stp>
        <stp>T</stp>
        <tr r="D1950" s="1"/>
      </tp>
      <tp>
        <v>6489</v>
        <stp/>
        <stp>StudyData</stp>
        <stp>EP</stp>
        <stp>BAR</stp>
        <stp/>
        <stp>High</stp>
        <stp>5</stp>
        <stp>-1978</stp>
        <stp>All</stp>
        <stp/>
        <stp/>
        <stp>FALSE</stp>
        <stp>T</stp>
        <tr r="D1980" s="1"/>
      </tp>
      <tp>
        <v>6488.5</v>
        <stp/>
        <stp>StudyData</stp>
        <stp>EP</stp>
        <stp>BAR</stp>
        <stp/>
        <stp>High</stp>
        <stp>5</stp>
        <stp>-1968</stp>
        <stp>All</stp>
        <stp/>
        <stp/>
        <stp>FALSE</stp>
        <stp>T</stp>
        <tr r="D1970" s="1"/>
      </tp>
      <tp>
        <v>6501.25</v>
        <stp/>
        <stp>StudyData</stp>
        <stp>EP</stp>
        <stp>BAR</stp>
        <stp/>
        <stp>High</stp>
        <stp>5</stp>
        <stp>-1918</stp>
        <stp>All</stp>
        <stp/>
        <stp/>
        <stp>FALSE</stp>
        <stp>T</stp>
        <tr r="D1920" s="1"/>
      </tp>
      <tp>
        <v>6499.25</v>
        <stp/>
        <stp>StudyData</stp>
        <stp>EP</stp>
        <stp>BAR</stp>
        <stp/>
        <stp>High</stp>
        <stp>5</stp>
        <stp>-1908</stp>
        <stp>All</stp>
        <stp/>
        <stp/>
        <stp>FALSE</stp>
        <stp>T</stp>
        <tr r="D1910" s="1"/>
      </tp>
      <tp>
        <v>6502.75</v>
        <stp/>
        <stp>StudyData</stp>
        <stp>EP</stp>
        <stp>BAR</stp>
        <stp/>
        <stp>High</stp>
        <stp>5</stp>
        <stp>-1938</stp>
        <stp>All</stp>
        <stp/>
        <stp/>
        <stp>FALSE</stp>
        <stp>T</stp>
        <tr r="D1940" s="1"/>
      </tp>
      <tp>
        <v>6505.75</v>
        <stp/>
        <stp>StudyData</stp>
        <stp>EP</stp>
        <stp>BAR</stp>
        <stp/>
        <stp>High</stp>
        <stp>5</stp>
        <stp>-1928</stp>
        <stp>All</stp>
        <stp/>
        <stp/>
        <stp>FALSE</stp>
        <stp>T</stp>
        <tr r="D1930" s="1"/>
      </tp>
      <tp>
        <v>6489.75</v>
        <stp/>
        <stp>StudyData</stp>
        <stp>EP</stp>
        <stp>BAR</stp>
        <stp/>
        <stp>High</stp>
        <stp>5</stp>
        <stp>-1998</stp>
        <stp>All</stp>
        <stp/>
        <stp/>
        <stp>FALSE</stp>
        <stp>T</stp>
        <tr r="D2000" s="1"/>
      </tp>
      <tp>
        <v>6493.75</v>
        <stp/>
        <stp>StudyData</stp>
        <stp>EP</stp>
        <stp>BAR</stp>
        <stp/>
        <stp>High</stp>
        <stp>5</stp>
        <stp>-1988</stp>
        <stp>All</stp>
        <stp/>
        <stp/>
        <stp>FALSE</stp>
        <stp>T</stp>
        <tr r="D1990" s="1"/>
      </tp>
      <tp>
        <v>6494.5</v>
        <stp/>
        <stp>StudyData</stp>
        <stp>EP</stp>
        <stp>BAR</stp>
        <stp/>
        <stp>High</stp>
        <stp>5</stp>
        <stp>-1858</stp>
        <stp>All</stp>
        <stp/>
        <stp/>
        <stp>FALSE</stp>
        <stp>T</stp>
        <tr r="D1860" s="1"/>
      </tp>
      <tp>
        <v>6499.5</v>
        <stp/>
        <stp>StudyData</stp>
        <stp>EP</stp>
        <stp>BAR</stp>
        <stp/>
        <stp>High</stp>
        <stp>5</stp>
        <stp>-1848</stp>
        <stp>All</stp>
        <stp/>
        <stp/>
        <stp>FALSE</stp>
        <stp>T</stp>
        <tr r="D1850" s="1"/>
      </tp>
      <tp>
        <v>6494</v>
        <stp/>
        <stp>StudyData</stp>
        <stp>EP</stp>
        <stp>BAR</stp>
        <stp/>
        <stp>High</stp>
        <stp>5</stp>
        <stp>-1878</stp>
        <stp>All</stp>
        <stp/>
        <stp/>
        <stp>FALSE</stp>
        <stp>T</stp>
        <tr r="D1880" s="1"/>
      </tp>
      <tp>
        <v>6503.75</v>
        <stp/>
        <stp>StudyData</stp>
        <stp>EP</stp>
        <stp>BAR</stp>
        <stp/>
        <stp>High</stp>
        <stp>5</stp>
        <stp>-1868</stp>
        <stp>All</stp>
        <stp/>
        <stp/>
        <stp>FALSE</stp>
        <stp>T</stp>
        <tr r="D1870" s="1"/>
      </tp>
      <tp>
        <v>6509.25</v>
        <stp/>
        <stp>StudyData</stp>
        <stp>EP</stp>
        <stp>BAR</stp>
        <stp/>
        <stp>High</stp>
        <stp>5</stp>
        <stp>-1818</stp>
        <stp>All</stp>
        <stp/>
        <stp/>
        <stp>FALSE</stp>
        <stp>T</stp>
        <tr r="D1820" s="1"/>
      </tp>
      <tp>
        <v>6513</v>
        <stp/>
        <stp>StudyData</stp>
        <stp>EP</stp>
        <stp>BAR</stp>
        <stp/>
        <stp>High</stp>
        <stp>5</stp>
        <stp>-1808</stp>
        <stp>All</stp>
        <stp/>
        <stp/>
        <stp>FALSE</stp>
        <stp>T</stp>
        <tr r="D1810" s="1"/>
      </tp>
      <tp>
        <v>6497.5</v>
        <stp/>
        <stp>StudyData</stp>
        <stp>EP</stp>
        <stp>BAR</stp>
        <stp/>
        <stp>High</stp>
        <stp>5</stp>
        <stp>-1838</stp>
        <stp>All</stp>
        <stp/>
        <stp/>
        <stp>FALSE</stp>
        <stp>T</stp>
        <tr r="D1840" s="1"/>
      </tp>
      <tp>
        <v>6508</v>
        <stp/>
        <stp>StudyData</stp>
        <stp>EP</stp>
        <stp>BAR</stp>
        <stp/>
        <stp>High</stp>
        <stp>5</stp>
        <stp>-1828</stp>
        <stp>All</stp>
        <stp/>
        <stp/>
        <stp>FALSE</stp>
        <stp>T</stp>
        <tr r="D1830" s="1"/>
      </tp>
      <tp>
        <v>6495.5</v>
        <stp/>
        <stp>StudyData</stp>
        <stp>EP</stp>
        <stp>BAR</stp>
        <stp/>
        <stp>High</stp>
        <stp>5</stp>
        <stp>-1898</stp>
        <stp>All</stp>
        <stp/>
        <stp/>
        <stp>FALSE</stp>
        <stp>T</stp>
        <tr r="D1900" s="1"/>
      </tp>
      <tp>
        <v>6494.5</v>
        <stp/>
        <stp>StudyData</stp>
        <stp>EP</stp>
        <stp>BAR</stp>
        <stp/>
        <stp>High</stp>
        <stp>5</stp>
        <stp>-1888</stp>
        <stp>All</stp>
        <stp/>
        <stp/>
        <stp>FALSE</stp>
        <stp>T</stp>
        <tr r="D1890" s="1"/>
      </tp>
      <tp>
        <v>6513.25</v>
        <stp/>
        <stp>StudyData</stp>
        <stp>EP</stp>
        <stp>BAR</stp>
        <stp/>
        <stp>High</stp>
        <stp>5</stp>
        <stp>-1758</stp>
        <stp>All</stp>
        <stp/>
        <stp/>
        <stp>FALSE</stp>
        <stp>T</stp>
        <tr r="D1760" s="1"/>
      </tp>
      <tp>
        <v>6516.25</v>
        <stp/>
        <stp>StudyData</stp>
        <stp>EP</stp>
        <stp>BAR</stp>
        <stp/>
        <stp>High</stp>
        <stp>5</stp>
        <stp>-1748</stp>
        <stp>All</stp>
        <stp/>
        <stp/>
        <stp>FALSE</stp>
        <stp>T</stp>
        <tr r="D1750" s="1"/>
      </tp>
      <tp>
        <v>6518.25</v>
        <stp/>
        <stp>StudyData</stp>
        <stp>EP</stp>
        <stp>BAR</stp>
        <stp/>
        <stp>High</stp>
        <stp>5</stp>
        <stp>-1778</stp>
        <stp>All</stp>
        <stp/>
        <stp/>
        <stp>FALSE</stp>
        <stp>T</stp>
        <tr r="D1780" s="1"/>
      </tp>
      <tp>
        <v>6514.25</v>
        <stp/>
        <stp>StudyData</stp>
        <stp>EP</stp>
        <stp>BAR</stp>
        <stp/>
        <stp>High</stp>
        <stp>5</stp>
        <stp>-1768</stp>
        <stp>All</stp>
        <stp/>
        <stp/>
        <stp>FALSE</stp>
        <stp>T</stp>
        <tr r="D1770" s="1"/>
      </tp>
      <tp>
        <v>6510.5</v>
        <stp/>
        <stp>StudyData</stp>
        <stp>EP</stp>
        <stp>BAR</stp>
        <stp/>
        <stp>High</stp>
        <stp>5</stp>
        <stp>-1718</stp>
        <stp>All</stp>
        <stp/>
        <stp/>
        <stp>FALSE</stp>
        <stp>T</stp>
        <tr r="D1720" s="1"/>
      </tp>
      <tp>
        <v>6513.75</v>
        <stp/>
        <stp>StudyData</stp>
        <stp>EP</stp>
        <stp>BAR</stp>
        <stp/>
        <stp>High</stp>
        <stp>5</stp>
        <stp>-1708</stp>
        <stp>All</stp>
        <stp/>
        <stp/>
        <stp>FALSE</stp>
        <stp>T</stp>
        <tr r="D1710" s="1"/>
      </tp>
      <tp>
        <v>6514</v>
        <stp/>
        <stp>StudyData</stp>
        <stp>EP</stp>
        <stp>BAR</stp>
        <stp/>
        <stp>High</stp>
        <stp>5</stp>
        <stp>-1738</stp>
        <stp>All</stp>
        <stp/>
        <stp/>
        <stp>FALSE</stp>
        <stp>T</stp>
        <tr r="D1740" s="1"/>
      </tp>
      <tp>
        <v>6512.5</v>
        <stp/>
        <stp>StudyData</stp>
        <stp>EP</stp>
        <stp>BAR</stp>
        <stp/>
        <stp>High</stp>
        <stp>5</stp>
        <stp>-1728</stp>
        <stp>All</stp>
        <stp/>
        <stp/>
        <stp>FALSE</stp>
        <stp>T</stp>
        <tr r="D1730" s="1"/>
      </tp>
      <tp>
        <v>6519.5</v>
        <stp/>
        <stp>StudyData</stp>
        <stp>EP</stp>
        <stp>BAR</stp>
        <stp/>
        <stp>High</stp>
        <stp>5</stp>
        <stp>-1798</stp>
        <stp>All</stp>
        <stp/>
        <stp/>
        <stp>FALSE</stp>
        <stp>T</stp>
        <tr r="D1800" s="1"/>
      </tp>
      <tp>
        <v>6522.75</v>
        <stp/>
        <stp>StudyData</stp>
        <stp>EP</stp>
        <stp>BAR</stp>
        <stp/>
        <stp>High</stp>
        <stp>5</stp>
        <stp>-1788</stp>
        <stp>All</stp>
        <stp/>
        <stp/>
        <stp>FALSE</stp>
        <stp>T</stp>
        <tr r="D1790" s="1"/>
      </tp>
      <tp>
        <v>6505.5</v>
        <stp/>
        <stp>StudyData</stp>
        <stp>EP</stp>
        <stp>BAR</stp>
        <stp/>
        <stp>High</stp>
        <stp>5</stp>
        <stp>-1658</stp>
        <stp>All</stp>
        <stp/>
        <stp/>
        <stp>FALSE</stp>
        <stp>T</stp>
        <tr r="D1660" s="1"/>
      </tp>
      <tp>
        <v>6500.25</v>
        <stp/>
        <stp>StudyData</stp>
        <stp>EP</stp>
        <stp>BAR</stp>
        <stp/>
        <stp>High</stp>
        <stp>5</stp>
        <stp>-1648</stp>
        <stp>All</stp>
        <stp/>
        <stp/>
        <stp>FALSE</stp>
        <stp>T</stp>
        <tr r="D1650" s="1"/>
      </tp>
      <tp>
        <v>6512.25</v>
        <stp/>
        <stp>StudyData</stp>
        <stp>EP</stp>
        <stp>BAR</stp>
        <stp/>
        <stp>High</stp>
        <stp>5</stp>
        <stp>-1678</stp>
        <stp>All</stp>
        <stp/>
        <stp/>
        <stp>FALSE</stp>
        <stp>T</stp>
        <tr r="D1680" s="1"/>
      </tp>
      <tp>
        <v>6510.25</v>
        <stp/>
        <stp>StudyData</stp>
        <stp>EP</stp>
        <stp>BAR</stp>
        <stp/>
        <stp>High</stp>
        <stp>5</stp>
        <stp>-1668</stp>
        <stp>All</stp>
        <stp/>
        <stp/>
        <stp>FALSE</stp>
        <stp>T</stp>
        <tr r="D1670" s="1"/>
      </tp>
      <tp>
        <v>6496</v>
        <stp/>
        <stp>StudyData</stp>
        <stp>EP</stp>
        <stp>BAR</stp>
        <stp/>
        <stp>High</stp>
        <stp>5</stp>
        <stp>-1618</stp>
        <stp>All</stp>
        <stp/>
        <stp/>
        <stp>FALSE</stp>
        <stp>T</stp>
        <tr r="D1620" s="1"/>
      </tp>
      <tp>
        <v>6496.75</v>
        <stp/>
        <stp>StudyData</stp>
        <stp>EP</stp>
        <stp>BAR</stp>
        <stp/>
        <stp>High</stp>
        <stp>5</stp>
        <stp>-1608</stp>
        <stp>All</stp>
        <stp/>
        <stp/>
        <stp>FALSE</stp>
        <stp>T</stp>
        <tr r="D1610" s="1"/>
      </tp>
      <tp>
        <v>6496.5</v>
        <stp/>
        <stp>StudyData</stp>
        <stp>EP</stp>
        <stp>BAR</stp>
        <stp/>
        <stp>High</stp>
        <stp>5</stp>
        <stp>-1638</stp>
        <stp>All</stp>
        <stp/>
        <stp/>
        <stp>FALSE</stp>
        <stp>T</stp>
        <tr r="D1640" s="1"/>
      </tp>
      <tp>
        <v>6497.5</v>
        <stp/>
        <stp>StudyData</stp>
        <stp>EP</stp>
        <stp>BAR</stp>
        <stp/>
        <stp>High</stp>
        <stp>5</stp>
        <stp>-1628</stp>
        <stp>All</stp>
        <stp/>
        <stp/>
        <stp>FALSE</stp>
        <stp>T</stp>
        <tr r="D1630" s="1"/>
      </tp>
      <tp>
        <v>6511</v>
        <stp/>
        <stp>StudyData</stp>
        <stp>EP</stp>
        <stp>BAR</stp>
        <stp/>
        <stp>High</stp>
        <stp>5</stp>
        <stp>-1698</stp>
        <stp>All</stp>
        <stp/>
        <stp/>
        <stp>FALSE</stp>
        <stp>T</stp>
        <tr r="D1700" s="1"/>
      </tp>
      <tp>
        <v>6511</v>
        <stp/>
        <stp>StudyData</stp>
        <stp>EP</stp>
        <stp>BAR</stp>
        <stp/>
        <stp>High</stp>
        <stp>5</stp>
        <stp>-1688</stp>
        <stp>All</stp>
        <stp/>
        <stp/>
        <stp>FALSE</stp>
        <stp>T</stp>
        <tr r="D1690" s="1"/>
      </tp>
      <tp>
        <v>6468.25</v>
        <stp/>
        <stp>StudyData</stp>
        <stp>EP</stp>
        <stp>BAR</stp>
        <stp/>
        <stp>High</stp>
        <stp>5</stp>
        <stp>-1558</stp>
        <stp>All</stp>
        <stp/>
        <stp/>
        <stp>FALSE</stp>
        <stp>T</stp>
        <tr r="D1560" s="1"/>
      </tp>
      <tp>
        <v>6473.5</v>
        <stp/>
        <stp>StudyData</stp>
        <stp>EP</stp>
        <stp>BAR</stp>
        <stp/>
        <stp>High</stp>
        <stp>5</stp>
        <stp>-1548</stp>
        <stp>All</stp>
        <stp/>
        <stp/>
        <stp>FALSE</stp>
        <stp>T</stp>
        <tr r="D1550" s="1"/>
      </tp>
      <tp>
        <v>6471</v>
        <stp/>
        <stp>StudyData</stp>
        <stp>EP</stp>
        <stp>BAR</stp>
        <stp/>
        <stp>High</stp>
        <stp>5</stp>
        <stp>-1578</stp>
        <stp>All</stp>
        <stp/>
        <stp/>
        <stp>FALSE</stp>
        <stp>T</stp>
        <tr r="D1580" s="1"/>
      </tp>
      <tp>
        <v>6470.25</v>
        <stp/>
        <stp>StudyData</stp>
        <stp>EP</stp>
        <stp>BAR</stp>
        <stp/>
        <stp>High</stp>
        <stp>5</stp>
        <stp>-1568</stp>
        <stp>All</stp>
        <stp/>
        <stp/>
        <stp>FALSE</stp>
        <stp>T</stp>
        <tr r="D1570" s="1"/>
      </tp>
      <tp>
        <v>6472.25</v>
        <stp/>
        <stp>StudyData</stp>
        <stp>EP</stp>
        <stp>BAR</stp>
        <stp/>
        <stp>High</stp>
        <stp>5</stp>
        <stp>-1518</stp>
        <stp>All</stp>
        <stp/>
        <stp/>
        <stp>FALSE</stp>
        <stp>T</stp>
        <tr r="D1520" s="1"/>
      </tp>
      <tp>
        <v>6474.75</v>
        <stp/>
        <stp>StudyData</stp>
        <stp>EP</stp>
        <stp>BAR</stp>
        <stp/>
        <stp>High</stp>
        <stp>5</stp>
        <stp>-1508</stp>
        <stp>All</stp>
        <stp/>
        <stp/>
        <stp>FALSE</stp>
        <stp>T</stp>
        <tr r="D1510" s="1"/>
      </tp>
      <tp>
        <v>6470.75</v>
        <stp/>
        <stp>StudyData</stp>
        <stp>EP</stp>
        <stp>BAR</stp>
        <stp/>
        <stp>High</stp>
        <stp>5</stp>
        <stp>-1538</stp>
        <stp>All</stp>
        <stp/>
        <stp/>
        <stp>FALSE</stp>
        <stp>T</stp>
        <tr r="D1540" s="1"/>
      </tp>
      <tp>
        <v>6471.75</v>
        <stp/>
        <stp>StudyData</stp>
        <stp>EP</stp>
        <stp>BAR</stp>
        <stp/>
        <stp>High</stp>
        <stp>5</stp>
        <stp>-1528</stp>
        <stp>All</stp>
        <stp/>
        <stp/>
        <stp>FALSE</stp>
        <stp>T</stp>
        <tr r="D1530" s="1"/>
      </tp>
      <tp>
        <v>6501.5</v>
        <stp/>
        <stp>StudyData</stp>
        <stp>EP</stp>
        <stp>BAR</stp>
        <stp/>
        <stp>High</stp>
        <stp>5</stp>
        <stp>-1598</stp>
        <stp>All</stp>
        <stp/>
        <stp/>
        <stp>FALSE</stp>
        <stp>T</stp>
        <tr r="D1600" s="1"/>
      </tp>
      <tp>
        <v>6498.75</v>
        <stp/>
        <stp>StudyData</stp>
        <stp>EP</stp>
        <stp>BAR</stp>
        <stp/>
        <stp>High</stp>
        <stp>5</stp>
        <stp>-1588</stp>
        <stp>All</stp>
        <stp/>
        <stp/>
        <stp>FALSE</stp>
        <stp>T</stp>
        <tr r="D1590" s="1"/>
      </tp>
      <tp>
        <v>6488</v>
        <stp/>
        <stp>StudyData</stp>
        <stp>EP</stp>
        <stp>BAR</stp>
        <stp/>
        <stp>High</stp>
        <stp>5</stp>
        <stp>-1458</stp>
        <stp>All</stp>
        <stp/>
        <stp/>
        <stp>FALSE</stp>
        <stp>T</stp>
        <tr r="D1460" s="1"/>
      </tp>
      <tp>
        <v>6478.25</v>
        <stp/>
        <stp>StudyData</stp>
        <stp>EP</stp>
        <stp>BAR</stp>
        <stp/>
        <stp>High</stp>
        <stp>5</stp>
        <stp>-1448</stp>
        <stp>All</stp>
        <stp/>
        <stp/>
        <stp>FALSE</stp>
        <stp>T</stp>
        <tr r="D1450" s="1"/>
      </tp>
      <tp>
        <v>6488</v>
        <stp/>
        <stp>StudyData</stp>
        <stp>EP</stp>
        <stp>BAR</stp>
        <stp/>
        <stp>High</stp>
        <stp>5</stp>
        <stp>-1478</stp>
        <stp>All</stp>
        <stp/>
        <stp/>
        <stp>FALSE</stp>
        <stp>T</stp>
        <tr r="D1480" s="1"/>
      </tp>
      <tp>
        <v>6487.75</v>
        <stp/>
        <stp>StudyData</stp>
        <stp>EP</stp>
        <stp>BAR</stp>
        <stp/>
        <stp>High</stp>
        <stp>5</stp>
        <stp>-1468</stp>
        <stp>All</stp>
        <stp/>
        <stp/>
        <stp>FALSE</stp>
        <stp>T</stp>
        <tr r="D1470" s="1"/>
      </tp>
      <tp>
        <v>6470.75</v>
        <stp/>
        <stp>StudyData</stp>
        <stp>EP</stp>
        <stp>BAR</stp>
        <stp/>
        <stp>High</stp>
        <stp>5</stp>
        <stp>-1418</stp>
        <stp>All</stp>
        <stp/>
        <stp/>
        <stp>FALSE</stp>
        <stp>T</stp>
        <tr r="D1420" s="1"/>
      </tp>
      <tp>
        <v>6469.5</v>
        <stp/>
        <stp>StudyData</stp>
        <stp>EP</stp>
        <stp>BAR</stp>
        <stp/>
        <stp>High</stp>
        <stp>5</stp>
        <stp>-1408</stp>
        <stp>All</stp>
        <stp/>
        <stp/>
        <stp>FALSE</stp>
        <stp>T</stp>
        <tr r="D1410" s="1"/>
      </tp>
      <tp>
        <v>6478.5</v>
        <stp/>
        <stp>StudyData</stp>
        <stp>EP</stp>
        <stp>BAR</stp>
        <stp/>
        <stp>High</stp>
        <stp>5</stp>
        <stp>-1438</stp>
        <stp>All</stp>
        <stp/>
        <stp/>
        <stp>FALSE</stp>
        <stp>T</stp>
        <tr r="D1440" s="1"/>
      </tp>
      <tp>
        <v>6471.5</v>
        <stp/>
        <stp>StudyData</stp>
        <stp>EP</stp>
        <stp>BAR</stp>
        <stp/>
        <stp>High</stp>
        <stp>5</stp>
        <stp>-1428</stp>
        <stp>All</stp>
        <stp/>
        <stp/>
        <stp>FALSE</stp>
        <stp>T</stp>
        <tr r="D1430" s="1"/>
      </tp>
      <tp>
        <v>6484.25</v>
        <stp/>
        <stp>StudyData</stp>
        <stp>EP</stp>
        <stp>BAR</stp>
        <stp/>
        <stp>High</stp>
        <stp>5</stp>
        <stp>-1498</stp>
        <stp>All</stp>
        <stp/>
        <stp/>
        <stp>FALSE</stp>
        <stp>T</stp>
        <tr r="D1500" s="1"/>
      </tp>
      <tp>
        <v>6487.5</v>
        <stp/>
        <stp>StudyData</stp>
        <stp>EP</stp>
        <stp>BAR</stp>
        <stp/>
        <stp>High</stp>
        <stp>5</stp>
        <stp>-1488</stp>
        <stp>All</stp>
        <stp/>
        <stp/>
        <stp>FALSE</stp>
        <stp>T</stp>
        <tr r="D1490" s="1"/>
      </tp>
      <tp>
        <v>6480.75</v>
        <stp/>
        <stp>StudyData</stp>
        <stp>EP</stp>
        <stp>BAR</stp>
        <stp/>
        <stp>High</stp>
        <stp>5</stp>
        <stp>-1358</stp>
        <stp>All</stp>
        <stp/>
        <stp/>
        <stp>FALSE</stp>
        <stp>T</stp>
        <tr r="D1360" s="1"/>
      </tp>
      <tp>
        <v>6479.5</v>
        <stp/>
        <stp>StudyData</stp>
        <stp>EP</stp>
        <stp>BAR</stp>
        <stp/>
        <stp>High</stp>
        <stp>5</stp>
        <stp>-1348</stp>
        <stp>All</stp>
        <stp/>
        <stp/>
        <stp>FALSE</stp>
        <stp>T</stp>
        <tr r="D1350" s="1"/>
      </tp>
      <tp>
        <v>6477.75</v>
        <stp/>
        <stp>StudyData</stp>
        <stp>EP</stp>
        <stp>BAR</stp>
        <stp/>
        <stp>High</stp>
        <stp>5</stp>
        <stp>-1378</stp>
        <stp>All</stp>
        <stp/>
        <stp/>
        <stp>FALSE</stp>
        <stp>T</stp>
        <tr r="D1380" s="1"/>
      </tp>
      <tp>
        <v>6482.5</v>
        <stp/>
        <stp>StudyData</stp>
        <stp>EP</stp>
        <stp>BAR</stp>
        <stp/>
        <stp>High</stp>
        <stp>5</stp>
        <stp>-1368</stp>
        <stp>All</stp>
        <stp/>
        <stp/>
        <stp>FALSE</stp>
        <stp>T</stp>
        <tr r="D1370" s="1"/>
      </tp>
      <tp>
        <v>6475.25</v>
        <stp/>
        <stp>StudyData</stp>
        <stp>EP</stp>
        <stp>BAR</stp>
        <stp/>
        <stp>High</stp>
        <stp>5</stp>
        <stp>-1318</stp>
        <stp>All</stp>
        <stp/>
        <stp/>
        <stp>FALSE</stp>
        <stp>T</stp>
        <tr r="D1320" s="1"/>
      </tp>
      <tp>
        <v>6478.5</v>
        <stp/>
        <stp>StudyData</stp>
        <stp>EP</stp>
        <stp>BAR</stp>
        <stp/>
        <stp>High</stp>
        <stp>5</stp>
        <stp>-1308</stp>
        <stp>All</stp>
        <stp/>
        <stp/>
        <stp>FALSE</stp>
        <stp>T</stp>
        <tr r="D1310" s="1"/>
      </tp>
      <tp>
        <v>6475.25</v>
        <stp/>
        <stp>StudyData</stp>
        <stp>EP</stp>
        <stp>BAR</stp>
        <stp/>
        <stp>High</stp>
        <stp>5</stp>
        <stp>-1338</stp>
        <stp>All</stp>
        <stp/>
        <stp/>
        <stp>FALSE</stp>
        <stp>T</stp>
        <tr r="D1340" s="1"/>
      </tp>
      <tp>
        <v>6473.25</v>
        <stp/>
        <stp>StudyData</stp>
        <stp>EP</stp>
        <stp>BAR</stp>
        <stp/>
        <stp>High</stp>
        <stp>5</stp>
        <stp>-1328</stp>
        <stp>All</stp>
        <stp/>
        <stp/>
        <stp>FALSE</stp>
        <stp>T</stp>
        <tr r="D1330" s="1"/>
      </tp>
      <tp>
        <v>6462.5</v>
        <stp/>
        <stp>StudyData</stp>
        <stp>EP</stp>
        <stp>BAR</stp>
        <stp/>
        <stp>High</stp>
        <stp>5</stp>
        <stp>-1398</stp>
        <stp>All</stp>
        <stp/>
        <stp/>
        <stp>FALSE</stp>
        <stp>T</stp>
        <tr r="D1400" s="1"/>
      </tp>
      <tp>
        <v>6472.75</v>
        <stp/>
        <stp>StudyData</stp>
        <stp>EP</stp>
        <stp>BAR</stp>
        <stp/>
        <stp>High</stp>
        <stp>5</stp>
        <stp>-1388</stp>
        <stp>All</stp>
        <stp/>
        <stp/>
        <stp>FALSE</stp>
        <stp>T</stp>
        <tr r="D1390" s="1"/>
      </tp>
      <tp>
        <v>6472</v>
        <stp/>
        <stp>StudyData</stp>
        <stp>EP</stp>
        <stp>BAR</stp>
        <stp/>
        <stp>High</stp>
        <stp>5</stp>
        <stp>-1258</stp>
        <stp>All</stp>
        <stp/>
        <stp/>
        <stp>FALSE</stp>
        <stp>T</stp>
        <tr r="D1260" s="1"/>
      </tp>
      <tp>
        <v>6470.5</v>
        <stp/>
        <stp>StudyData</stp>
        <stp>EP</stp>
        <stp>BAR</stp>
        <stp/>
        <stp>High</stp>
        <stp>5</stp>
        <stp>-1248</stp>
        <stp>All</stp>
        <stp/>
        <stp/>
        <stp>FALSE</stp>
        <stp>T</stp>
        <tr r="D1250" s="1"/>
      </tp>
      <tp>
        <v>6480.5</v>
        <stp/>
        <stp>StudyData</stp>
        <stp>EP</stp>
        <stp>BAR</stp>
        <stp/>
        <stp>High</stp>
        <stp>5</stp>
        <stp>-1278</stp>
        <stp>All</stp>
        <stp/>
        <stp/>
        <stp>FALSE</stp>
        <stp>T</stp>
        <tr r="D1280" s="1"/>
      </tp>
      <tp>
        <v>6481</v>
        <stp/>
        <stp>StudyData</stp>
        <stp>EP</stp>
        <stp>BAR</stp>
        <stp/>
        <stp>High</stp>
        <stp>5</stp>
        <stp>-1268</stp>
        <stp>All</stp>
        <stp/>
        <stp/>
        <stp>FALSE</stp>
        <stp>T</stp>
        <tr r="D1270" s="1"/>
      </tp>
      <tp>
        <v>6467.75</v>
        <stp/>
        <stp>StudyData</stp>
        <stp>EP</stp>
        <stp>BAR</stp>
        <stp/>
        <stp>High</stp>
        <stp>5</stp>
        <stp>-1218</stp>
        <stp>All</stp>
        <stp/>
        <stp/>
        <stp>FALSE</stp>
        <stp>T</stp>
        <tr r="D1220" s="1"/>
      </tp>
      <tp>
        <v>6468.75</v>
        <stp/>
        <stp>StudyData</stp>
        <stp>EP</stp>
        <stp>BAR</stp>
        <stp/>
        <stp>High</stp>
        <stp>5</stp>
        <stp>-1208</stp>
        <stp>All</stp>
        <stp/>
        <stp/>
        <stp>FALSE</stp>
        <stp>T</stp>
        <tr r="D1210" s="1"/>
      </tp>
      <tp>
        <v>6474</v>
        <stp/>
        <stp>StudyData</stp>
        <stp>EP</stp>
        <stp>BAR</stp>
        <stp/>
        <stp>High</stp>
        <stp>5</stp>
        <stp>-1238</stp>
        <stp>All</stp>
        <stp/>
        <stp/>
        <stp>FALSE</stp>
        <stp>T</stp>
        <tr r="D1240" s="1"/>
      </tp>
      <tp>
        <v>6475.75</v>
        <stp/>
        <stp>StudyData</stp>
        <stp>EP</stp>
        <stp>BAR</stp>
        <stp/>
        <stp>High</stp>
        <stp>5</stp>
        <stp>-1228</stp>
        <stp>All</stp>
        <stp/>
        <stp/>
        <stp>FALSE</stp>
        <stp>T</stp>
        <tr r="D1230" s="1"/>
      </tp>
      <tp>
        <v>6480.25</v>
        <stp/>
        <stp>StudyData</stp>
        <stp>EP</stp>
        <stp>BAR</stp>
        <stp/>
        <stp>High</stp>
        <stp>5</stp>
        <stp>-1298</stp>
        <stp>All</stp>
        <stp/>
        <stp/>
        <stp>FALSE</stp>
        <stp>T</stp>
        <tr r="D1300" s="1"/>
      </tp>
      <tp>
        <v>6483.75</v>
        <stp/>
        <stp>StudyData</stp>
        <stp>EP</stp>
        <stp>BAR</stp>
        <stp/>
        <stp>High</stp>
        <stp>5</stp>
        <stp>-1288</stp>
        <stp>All</stp>
        <stp/>
        <stp/>
        <stp>FALSE</stp>
        <stp>T</stp>
        <tr r="D1290" s="1"/>
      </tp>
      <tp>
        <v>6460.75</v>
        <stp/>
        <stp>StudyData</stp>
        <stp>EP</stp>
        <stp>BAR</stp>
        <stp/>
        <stp>High</stp>
        <stp>5</stp>
        <stp>-1158</stp>
        <stp>All</stp>
        <stp/>
        <stp/>
        <stp>FALSE</stp>
        <stp>T</stp>
        <tr r="D1160" s="1"/>
      </tp>
      <tp>
        <v>6440</v>
        <stp/>
        <stp>StudyData</stp>
        <stp>EP</stp>
        <stp>BAR</stp>
        <stp/>
        <stp>High</stp>
        <stp>5</stp>
        <stp>-1148</stp>
        <stp>All</stp>
        <stp/>
        <stp/>
        <stp>FALSE</stp>
        <stp>T</stp>
        <tr r="D1150" s="1"/>
      </tp>
      <tp>
        <v>6468.25</v>
        <stp/>
        <stp>StudyData</stp>
        <stp>EP</stp>
        <stp>BAR</stp>
        <stp/>
        <stp>High</stp>
        <stp>5</stp>
        <stp>-1178</stp>
        <stp>All</stp>
        <stp/>
        <stp/>
        <stp>FALSE</stp>
        <stp>T</stp>
        <tr r="D1180" s="1"/>
      </tp>
      <tp>
        <v>6469.75</v>
        <stp/>
        <stp>StudyData</stp>
        <stp>EP</stp>
        <stp>BAR</stp>
        <stp/>
        <stp>High</stp>
        <stp>5</stp>
        <stp>-1168</stp>
        <stp>All</stp>
        <stp/>
        <stp/>
        <stp>FALSE</stp>
        <stp>T</stp>
        <tr r="D1170" s="1"/>
      </tp>
      <tp>
        <v>6428</v>
        <stp/>
        <stp>StudyData</stp>
        <stp>EP</stp>
        <stp>BAR</stp>
        <stp/>
        <stp>High</stp>
        <stp>5</stp>
        <stp>-1118</stp>
        <stp>All</stp>
        <stp/>
        <stp/>
        <stp>FALSE</stp>
        <stp>T</stp>
        <tr r="D1120" s="1"/>
      </tp>
      <tp>
        <v>6425</v>
        <stp/>
        <stp>StudyData</stp>
        <stp>EP</stp>
        <stp>BAR</stp>
        <stp/>
        <stp>High</stp>
        <stp>5</stp>
        <stp>-1108</stp>
        <stp>All</stp>
        <stp/>
        <stp/>
        <stp>FALSE</stp>
        <stp>T</stp>
        <tr r="D1110" s="1"/>
      </tp>
      <tp>
        <v>6443</v>
        <stp/>
        <stp>StudyData</stp>
        <stp>EP</stp>
        <stp>BAR</stp>
        <stp/>
        <stp>High</stp>
        <stp>5</stp>
        <stp>-1138</stp>
        <stp>All</stp>
        <stp/>
        <stp/>
        <stp>FALSE</stp>
        <stp>T</stp>
        <tr r="D1140" s="1"/>
      </tp>
      <tp>
        <v>6439</v>
        <stp/>
        <stp>StudyData</stp>
        <stp>EP</stp>
        <stp>BAR</stp>
        <stp/>
        <stp>High</stp>
        <stp>5</stp>
        <stp>-1128</stp>
        <stp>All</stp>
        <stp/>
        <stp/>
        <stp>FALSE</stp>
        <stp>T</stp>
        <tr r="D1130" s="1"/>
      </tp>
      <tp>
        <v>6470</v>
        <stp/>
        <stp>StudyData</stp>
        <stp>EP</stp>
        <stp>BAR</stp>
        <stp/>
        <stp>High</stp>
        <stp>5</stp>
        <stp>-1198</stp>
        <stp>All</stp>
        <stp/>
        <stp/>
        <stp>FALSE</stp>
        <stp>T</stp>
        <tr r="D1200" s="1"/>
      </tp>
      <tp>
        <v>6470.5</v>
        <stp/>
        <stp>StudyData</stp>
        <stp>EP</stp>
        <stp>BAR</stp>
        <stp/>
        <stp>High</stp>
        <stp>5</stp>
        <stp>-1188</stp>
        <stp>All</stp>
        <stp/>
        <stp/>
        <stp>FALSE</stp>
        <stp>T</stp>
        <tr r="D1190" s="1"/>
      </tp>
      <tp>
        <v>6380.25</v>
        <stp/>
        <stp>StudyData</stp>
        <stp>EP</stp>
        <stp>BAR</stp>
        <stp/>
        <stp>High</stp>
        <stp>5</stp>
        <stp>-1058</stp>
        <stp>All</stp>
        <stp/>
        <stp/>
        <stp>FALSE</stp>
        <stp>T</stp>
        <tr r="D1060" s="1"/>
      </tp>
      <tp>
        <v>6384</v>
        <stp/>
        <stp>StudyData</stp>
        <stp>EP</stp>
        <stp>BAR</stp>
        <stp/>
        <stp>High</stp>
        <stp>5</stp>
        <stp>-1048</stp>
        <stp>All</stp>
        <stp/>
        <stp/>
        <stp>FALSE</stp>
        <stp>T</stp>
        <tr r="D1050" s="1"/>
      </tp>
      <tp>
        <v>6417.5</v>
        <stp/>
        <stp>StudyData</stp>
        <stp>EP</stp>
        <stp>BAR</stp>
        <stp/>
        <stp>High</stp>
        <stp>5</stp>
        <stp>-1078</stp>
        <stp>All</stp>
        <stp/>
        <stp/>
        <stp>FALSE</stp>
        <stp>T</stp>
        <tr r="D1080" s="1"/>
      </tp>
      <tp>
        <v>6400.5</v>
        <stp/>
        <stp>StudyData</stp>
        <stp>EP</stp>
        <stp>BAR</stp>
        <stp/>
        <stp>High</stp>
        <stp>5</stp>
        <stp>-1068</stp>
        <stp>All</stp>
        <stp/>
        <stp/>
        <stp>FALSE</stp>
        <stp>T</stp>
        <tr r="D1070" s="1"/>
      </tp>
      <tp>
        <v>6409</v>
        <stp/>
        <stp>StudyData</stp>
        <stp>EP</stp>
        <stp>BAR</stp>
        <stp/>
        <stp>High</stp>
        <stp>5</stp>
        <stp>-1018</stp>
        <stp>All</stp>
        <stp/>
        <stp/>
        <stp>FALSE</stp>
        <stp>T</stp>
        <tr r="D1020" s="1"/>
      </tp>
      <tp>
        <v>6427.75</v>
        <stp/>
        <stp>StudyData</stp>
        <stp>EP</stp>
        <stp>BAR</stp>
        <stp/>
        <stp>High</stp>
        <stp>5</stp>
        <stp>-1008</stp>
        <stp>All</stp>
        <stp/>
        <stp/>
        <stp>FALSE</stp>
        <stp>T</stp>
        <tr r="D1010" s="1"/>
      </tp>
      <tp>
        <v>6401.5</v>
        <stp/>
        <stp>StudyData</stp>
        <stp>EP</stp>
        <stp>BAR</stp>
        <stp/>
        <stp>High</stp>
        <stp>5</stp>
        <stp>-1038</stp>
        <stp>All</stp>
        <stp/>
        <stp/>
        <stp>FALSE</stp>
        <stp>T</stp>
        <tr r="D1040" s="1"/>
      </tp>
      <tp>
        <v>6405</v>
        <stp/>
        <stp>StudyData</stp>
        <stp>EP</stp>
        <stp>BAR</stp>
        <stp/>
        <stp>High</stp>
        <stp>5</stp>
        <stp>-1028</stp>
        <stp>All</stp>
        <stp/>
        <stp/>
        <stp>FALSE</stp>
        <stp>T</stp>
        <tr r="D1030" s="1"/>
      </tp>
      <tp>
        <v>6411.25</v>
        <stp/>
        <stp>StudyData</stp>
        <stp>EP</stp>
        <stp>BAR</stp>
        <stp/>
        <stp>High</stp>
        <stp>5</stp>
        <stp>-1098</stp>
        <stp>All</stp>
        <stp/>
        <stp/>
        <stp>FALSE</stp>
        <stp>T</stp>
        <tr r="D1100" s="1"/>
      </tp>
      <tp>
        <v>6402.5</v>
        <stp/>
        <stp>StudyData</stp>
        <stp>EP</stp>
        <stp>BAR</stp>
        <stp/>
        <stp>High</stp>
        <stp>5</stp>
        <stp>-1088</stp>
        <stp>All</stp>
        <stp/>
        <stp/>
        <stp>FALSE</stp>
        <stp>T</stp>
        <tr r="D1090" s="1"/>
      </tp>
      <tp>
        <v>6480</v>
        <stp/>
        <stp>StudyData</stp>
        <stp>EP</stp>
        <stp>BAR</stp>
        <stp/>
        <stp>High</stp>
        <stp>5</stp>
        <stp>-4958</stp>
        <stp>All</stp>
        <stp/>
        <stp/>
        <stp>FALSE</stp>
        <stp>T</stp>
        <tr r="D4960" s="1"/>
      </tp>
      <tp>
        <v>6480.5</v>
        <stp/>
        <stp>StudyData</stp>
        <stp>EP</stp>
        <stp>BAR</stp>
        <stp/>
        <stp>High</stp>
        <stp>5</stp>
        <stp>-4948</stp>
        <stp>All</stp>
        <stp/>
        <stp/>
        <stp>FALSE</stp>
        <stp>T</stp>
        <tr r="D4950" s="1"/>
      </tp>
      <tp>
        <v>6473</v>
        <stp/>
        <stp>StudyData</stp>
        <stp>EP</stp>
        <stp>BAR</stp>
        <stp/>
        <stp>High</stp>
        <stp>5</stp>
        <stp>-4978</stp>
        <stp>All</stp>
        <stp/>
        <stp/>
        <stp>FALSE</stp>
        <stp>T</stp>
        <tr r="D4980" s="1"/>
      </tp>
      <tp>
        <v>6476.5</v>
        <stp/>
        <stp>StudyData</stp>
        <stp>EP</stp>
        <stp>BAR</stp>
        <stp/>
        <stp>High</stp>
        <stp>5</stp>
        <stp>-4968</stp>
        <stp>All</stp>
        <stp/>
        <stp/>
        <stp>FALSE</stp>
        <stp>T</stp>
        <tr r="D4970" s="1"/>
      </tp>
      <tp>
        <v>6483</v>
        <stp/>
        <stp>StudyData</stp>
        <stp>EP</stp>
        <stp>BAR</stp>
        <stp/>
        <stp>High</stp>
        <stp>5</stp>
        <stp>-4918</stp>
        <stp>All</stp>
        <stp/>
        <stp/>
        <stp>FALSE</stp>
        <stp>T</stp>
        <tr r="D4920" s="1"/>
      </tp>
      <tp>
        <v>6487.75</v>
        <stp/>
        <stp>StudyData</stp>
        <stp>EP</stp>
        <stp>BAR</stp>
        <stp/>
        <stp>High</stp>
        <stp>5</stp>
        <stp>-4908</stp>
        <stp>All</stp>
        <stp/>
        <stp/>
        <stp>FALSE</stp>
        <stp>T</stp>
        <tr r="D4910" s="1"/>
      </tp>
      <tp>
        <v>6482.25</v>
        <stp/>
        <stp>StudyData</stp>
        <stp>EP</stp>
        <stp>BAR</stp>
        <stp/>
        <stp>High</stp>
        <stp>5</stp>
        <stp>-4938</stp>
        <stp>All</stp>
        <stp/>
        <stp/>
        <stp>FALSE</stp>
        <stp>T</stp>
        <tr r="D4940" s="1"/>
      </tp>
      <tp>
        <v>6481.25</v>
        <stp/>
        <stp>StudyData</stp>
        <stp>EP</stp>
        <stp>BAR</stp>
        <stp/>
        <stp>High</stp>
        <stp>5</stp>
        <stp>-4928</stp>
        <stp>All</stp>
        <stp/>
        <stp/>
        <stp>FALSE</stp>
        <stp>T</stp>
        <tr r="D4930" s="1"/>
      </tp>
      <tp>
        <v>6469</v>
        <stp/>
        <stp>StudyData</stp>
        <stp>EP</stp>
        <stp>BAR</stp>
        <stp/>
        <stp>High</stp>
        <stp>5</stp>
        <stp>-4998</stp>
        <stp>All</stp>
        <stp/>
        <stp/>
        <stp>FALSE</stp>
        <stp>T</stp>
        <tr r="D5000" s="1"/>
      </tp>
      <tp>
        <v>6466</v>
        <stp/>
        <stp>StudyData</stp>
        <stp>EP</stp>
        <stp>BAR</stp>
        <stp/>
        <stp>High</stp>
        <stp>5</stp>
        <stp>-4988</stp>
        <stp>All</stp>
        <stp/>
        <stp/>
        <stp>FALSE</stp>
        <stp>T</stp>
        <tr r="D4990" s="1"/>
      </tp>
      <tp>
        <v>6475.25</v>
        <stp/>
        <stp>StudyData</stp>
        <stp>EP</stp>
        <stp>BAR</stp>
        <stp/>
        <stp>High</stp>
        <stp>5</stp>
        <stp>-4858</stp>
        <stp>All</stp>
        <stp/>
        <stp/>
        <stp>FALSE</stp>
        <stp>T</stp>
        <tr r="D4860" s="1"/>
      </tp>
      <tp>
        <v>6476.75</v>
        <stp/>
        <stp>StudyData</stp>
        <stp>EP</stp>
        <stp>BAR</stp>
        <stp/>
        <stp>High</stp>
        <stp>5</stp>
        <stp>-4848</stp>
        <stp>All</stp>
        <stp/>
        <stp/>
        <stp>FALSE</stp>
        <stp>T</stp>
        <tr r="D4850" s="1"/>
      </tp>
      <tp>
        <v>6480.75</v>
        <stp/>
        <stp>StudyData</stp>
        <stp>EP</stp>
        <stp>BAR</stp>
        <stp/>
        <stp>High</stp>
        <stp>5</stp>
        <stp>-4878</stp>
        <stp>All</stp>
        <stp/>
        <stp/>
        <stp>FALSE</stp>
        <stp>T</stp>
        <tr r="D4880" s="1"/>
      </tp>
      <tp>
        <v>6479</v>
        <stp/>
        <stp>StudyData</stp>
        <stp>EP</stp>
        <stp>BAR</stp>
        <stp/>
        <stp>High</stp>
        <stp>5</stp>
        <stp>-4868</stp>
        <stp>All</stp>
        <stp/>
        <stp/>
        <stp>FALSE</stp>
        <stp>T</stp>
        <tr r="D4870" s="1"/>
      </tp>
      <tp>
        <v>6486.25</v>
        <stp/>
        <stp>StudyData</stp>
        <stp>EP</stp>
        <stp>BAR</stp>
        <stp/>
        <stp>High</stp>
        <stp>5</stp>
        <stp>-4818</stp>
        <stp>All</stp>
        <stp/>
        <stp/>
        <stp>FALSE</stp>
        <stp>T</stp>
        <tr r="D4820" s="1"/>
      </tp>
      <tp>
        <v>6482.5</v>
        <stp/>
        <stp>StudyData</stp>
        <stp>EP</stp>
        <stp>BAR</stp>
        <stp/>
        <stp>High</stp>
        <stp>5</stp>
        <stp>-4808</stp>
        <stp>All</stp>
        <stp/>
        <stp/>
        <stp>FALSE</stp>
        <stp>T</stp>
        <tr r="D4810" s="1"/>
      </tp>
      <tp>
        <v>6480.25</v>
        <stp/>
        <stp>StudyData</stp>
        <stp>EP</stp>
        <stp>BAR</stp>
        <stp/>
        <stp>High</stp>
        <stp>5</stp>
        <stp>-4838</stp>
        <stp>All</stp>
        <stp/>
        <stp/>
        <stp>FALSE</stp>
        <stp>T</stp>
        <tr r="D4840" s="1"/>
      </tp>
      <tp>
        <v>6483.5</v>
        <stp/>
        <stp>StudyData</stp>
        <stp>EP</stp>
        <stp>BAR</stp>
        <stp/>
        <stp>High</stp>
        <stp>5</stp>
        <stp>-4828</stp>
        <stp>All</stp>
        <stp/>
        <stp/>
        <stp>FALSE</stp>
        <stp>T</stp>
        <tr r="D4830" s="1"/>
      </tp>
      <tp>
        <v>6499.5</v>
        <stp/>
        <stp>StudyData</stp>
        <stp>EP</stp>
        <stp>BAR</stp>
        <stp/>
        <stp>High</stp>
        <stp>5</stp>
        <stp>-4898</stp>
        <stp>All</stp>
        <stp/>
        <stp/>
        <stp>FALSE</stp>
        <stp>T</stp>
        <tr r="D4900" s="1"/>
      </tp>
      <tp>
        <v>6483.5</v>
        <stp/>
        <stp>StudyData</stp>
        <stp>EP</stp>
        <stp>BAR</stp>
        <stp/>
        <stp>High</stp>
        <stp>5</stp>
        <stp>-4888</stp>
        <stp>All</stp>
        <stp/>
        <stp/>
        <stp>FALSE</stp>
        <stp>T</stp>
        <tr r="D4890" s="1"/>
      </tp>
      <tp>
        <v>6485</v>
        <stp/>
        <stp>StudyData</stp>
        <stp>EP</stp>
        <stp>BAR</stp>
        <stp/>
        <stp>High</stp>
        <stp>5</stp>
        <stp>-4758</stp>
        <stp>All</stp>
        <stp/>
        <stp/>
        <stp>FALSE</stp>
        <stp>T</stp>
        <tr r="D4760" s="1"/>
      </tp>
      <tp>
        <v>6484.75</v>
        <stp/>
        <stp>StudyData</stp>
        <stp>EP</stp>
        <stp>BAR</stp>
        <stp/>
        <stp>High</stp>
        <stp>5</stp>
        <stp>-4748</stp>
        <stp>All</stp>
        <stp/>
        <stp/>
        <stp>FALSE</stp>
        <stp>T</stp>
        <tr r="D4750" s="1"/>
      </tp>
      <tp>
        <v>6485.5</v>
        <stp/>
        <stp>StudyData</stp>
        <stp>EP</stp>
        <stp>BAR</stp>
        <stp/>
        <stp>High</stp>
        <stp>5</stp>
        <stp>-4778</stp>
        <stp>All</stp>
        <stp/>
        <stp/>
        <stp>FALSE</stp>
        <stp>T</stp>
        <tr r="D4780" s="1"/>
      </tp>
      <tp>
        <v>6483.5</v>
        <stp/>
        <stp>StudyData</stp>
        <stp>EP</stp>
        <stp>BAR</stp>
        <stp/>
        <stp>High</stp>
        <stp>5</stp>
        <stp>-4768</stp>
        <stp>All</stp>
        <stp/>
        <stp/>
        <stp>FALSE</stp>
        <stp>T</stp>
        <tr r="D4770" s="1"/>
      </tp>
      <tp>
        <v>6481.75</v>
        <stp/>
        <stp>StudyData</stp>
        <stp>EP</stp>
        <stp>BAR</stp>
        <stp/>
        <stp>High</stp>
        <stp>5</stp>
        <stp>-4718</stp>
        <stp>All</stp>
        <stp/>
        <stp/>
        <stp>FALSE</stp>
        <stp>T</stp>
        <tr r="D4720" s="1"/>
      </tp>
      <tp>
        <v>6479.25</v>
        <stp/>
        <stp>StudyData</stp>
        <stp>EP</stp>
        <stp>BAR</stp>
        <stp/>
        <stp>High</stp>
        <stp>5</stp>
        <stp>-4708</stp>
        <stp>All</stp>
        <stp/>
        <stp/>
        <stp>FALSE</stp>
        <stp>T</stp>
        <tr r="D4710" s="1"/>
      </tp>
      <tp>
        <v>6484.5</v>
        <stp/>
        <stp>StudyData</stp>
        <stp>EP</stp>
        <stp>BAR</stp>
        <stp/>
        <stp>High</stp>
        <stp>5</stp>
        <stp>-4738</stp>
        <stp>All</stp>
        <stp/>
        <stp/>
        <stp>FALSE</stp>
        <stp>T</stp>
        <tr r="D4740" s="1"/>
      </tp>
      <tp>
        <v>6486</v>
        <stp/>
        <stp>StudyData</stp>
        <stp>EP</stp>
        <stp>BAR</stp>
        <stp/>
        <stp>High</stp>
        <stp>5</stp>
        <stp>-4728</stp>
        <stp>All</stp>
        <stp/>
        <stp/>
        <stp>FALSE</stp>
        <stp>T</stp>
        <tr r="D4730" s="1"/>
      </tp>
      <tp>
        <v>6489</v>
        <stp/>
        <stp>StudyData</stp>
        <stp>EP</stp>
        <stp>BAR</stp>
        <stp/>
        <stp>High</stp>
        <stp>5</stp>
        <stp>-4798</stp>
        <stp>All</stp>
        <stp/>
        <stp/>
        <stp>FALSE</stp>
        <stp>T</stp>
        <tr r="D4800" s="1"/>
      </tp>
      <tp>
        <v>6488.25</v>
        <stp/>
        <stp>StudyData</stp>
        <stp>EP</stp>
        <stp>BAR</stp>
        <stp/>
        <stp>High</stp>
        <stp>5</stp>
        <stp>-4788</stp>
        <stp>All</stp>
        <stp/>
        <stp/>
        <stp>FALSE</stp>
        <stp>T</stp>
        <tr r="D4790" s="1"/>
      </tp>
      <tp>
        <v>6485.75</v>
        <stp/>
        <stp>StudyData</stp>
        <stp>EP</stp>
        <stp>BAR</stp>
        <stp/>
        <stp>High</stp>
        <stp>5</stp>
        <stp>-4658</stp>
        <stp>All</stp>
        <stp/>
        <stp/>
        <stp>FALSE</stp>
        <stp>T</stp>
        <tr r="D4660" s="1"/>
      </tp>
      <tp>
        <v>6487.75</v>
        <stp/>
        <stp>StudyData</stp>
        <stp>EP</stp>
        <stp>BAR</stp>
        <stp/>
        <stp>High</stp>
        <stp>5</stp>
        <stp>-4648</stp>
        <stp>All</stp>
        <stp/>
        <stp/>
        <stp>FALSE</stp>
        <stp>T</stp>
        <tr r="D4650" s="1"/>
      </tp>
      <tp>
        <v>6485.5</v>
        <stp/>
        <stp>StudyData</stp>
        <stp>EP</stp>
        <stp>BAR</stp>
        <stp/>
        <stp>High</stp>
        <stp>5</stp>
        <stp>-4678</stp>
        <stp>All</stp>
        <stp/>
        <stp/>
        <stp>FALSE</stp>
        <stp>T</stp>
        <tr r="D4680" s="1"/>
      </tp>
      <tp>
        <v>6487</v>
        <stp/>
        <stp>StudyData</stp>
        <stp>EP</stp>
        <stp>BAR</stp>
        <stp/>
        <stp>High</stp>
        <stp>5</stp>
        <stp>-4668</stp>
        <stp>All</stp>
        <stp/>
        <stp/>
        <stp>FALSE</stp>
        <stp>T</stp>
        <tr r="D4670" s="1"/>
      </tp>
      <tp>
        <v>6482.5</v>
        <stp/>
        <stp>StudyData</stp>
        <stp>EP</stp>
        <stp>BAR</stp>
        <stp/>
        <stp>High</stp>
        <stp>5</stp>
        <stp>-4618</stp>
        <stp>All</stp>
        <stp/>
        <stp/>
        <stp>FALSE</stp>
        <stp>T</stp>
        <tr r="D4620" s="1"/>
      </tp>
      <tp>
        <v>6491.25</v>
        <stp/>
        <stp>StudyData</stp>
        <stp>EP</stp>
        <stp>BAR</stp>
        <stp/>
        <stp>High</stp>
        <stp>5</stp>
        <stp>-4608</stp>
        <stp>All</stp>
        <stp/>
        <stp/>
        <stp>FALSE</stp>
        <stp>T</stp>
        <tr r="D4610" s="1"/>
      </tp>
      <tp>
        <v>6489</v>
        <stp/>
        <stp>StudyData</stp>
        <stp>EP</stp>
        <stp>BAR</stp>
        <stp/>
        <stp>High</stp>
        <stp>5</stp>
        <stp>-4638</stp>
        <stp>All</stp>
        <stp/>
        <stp/>
        <stp>FALSE</stp>
        <stp>T</stp>
        <tr r="D4640" s="1"/>
      </tp>
      <tp>
        <v>6465.75</v>
        <stp/>
        <stp>StudyData</stp>
        <stp>EP</stp>
        <stp>BAR</stp>
        <stp/>
        <stp>High</stp>
        <stp>5</stp>
        <stp>-4628</stp>
        <stp>All</stp>
        <stp/>
        <stp/>
        <stp>FALSE</stp>
        <stp>T</stp>
        <tr r="D4630" s="1"/>
      </tp>
      <tp>
        <v>6484.25</v>
        <stp/>
        <stp>StudyData</stp>
        <stp>EP</stp>
        <stp>BAR</stp>
        <stp/>
        <stp>High</stp>
        <stp>5</stp>
        <stp>-4698</stp>
        <stp>All</stp>
        <stp/>
        <stp/>
        <stp>FALSE</stp>
        <stp>T</stp>
        <tr r="D4700" s="1"/>
      </tp>
      <tp>
        <v>6486.5</v>
        <stp/>
        <stp>StudyData</stp>
        <stp>EP</stp>
        <stp>BAR</stp>
        <stp/>
        <stp>High</stp>
        <stp>5</stp>
        <stp>-4688</stp>
        <stp>All</stp>
        <stp/>
        <stp/>
        <stp>FALSE</stp>
        <stp>T</stp>
        <tr r="D4690" s="1"/>
      </tp>
      <tp>
        <v>6489.25</v>
        <stp/>
        <stp>StudyData</stp>
        <stp>EP</stp>
        <stp>BAR</stp>
        <stp/>
        <stp>High</stp>
        <stp>5</stp>
        <stp>-4558</stp>
        <stp>All</stp>
        <stp/>
        <stp/>
        <stp>FALSE</stp>
        <stp>T</stp>
        <tr r="D4560" s="1"/>
      </tp>
      <tp>
        <v>6496</v>
        <stp/>
        <stp>StudyData</stp>
        <stp>EP</stp>
        <stp>BAR</stp>
        <stp/>
        <stp>High</stp>
        <stp>5</stp>
        <stp>-4548</stp>
        <stp>All</stp>
        <stp/>
        <stp/>
        <stp>FALSE</stp>
        <stp>T</stp>
        <tr r="D4550" s="1"/>
      </tp>
      <tp>
        <v>6490.25</v>
        <stp/>
        <stp>StudyData</stp>
        <stp>EP</stp>
        <stp>BAR</stp>
        <stp/>
        <stp>High</stp>
        <stp>5</stp>
        <stp>-4578</stp>
        <stp>All</stp>
        <stp/>
        <stp/>
        <stp>FALSE</stp>
        <stp>T</stp>
        <tr r="D4580" s="1"/>
      </tp>
      <tp>
        <v>6483.25</v>
        <stp/>
        <stp>StudyData</stp>
        <stp>EP</stp>
        <stp>BAR</stp>
        <stp/>
        <stp>High</stp>
        <stp>5</stp>
        <stp>-4568</stp>
        <stp>All</stp>
        <stp/>
        <stp/>
        <stp>FALSE</stp>
        <stp>T</stp>
        <tr r="D4570" s="1"/>
      </tp>
      <tp>
        <v>6493.5</v>
        <stp/>
        <stp>StudyData</stp>
        <stp>EP</stp>
        <stp>BAR</stp>
        <stp/>
        <stp>High</stp>
        <stp>5</stp>
        <stp>-4518</stp>
        <stp>All</stp>
        <stp/>
        <stp/>
        <stp>FALSE</stp>
        <stp>T</stp>
        <tr r="D4520" s="1"/>
      </tp>
      <tp>
        <v>6490.75</v>
        <stp/>
        <stp>StudyData</stp>
        <stp>EP</stp>
        <stp>BAR</stp>
        <stp/>
        <stp>High</stp>
        <stp>5</stp>
        <stp>-4508</stp>
        <stp>All</stp>
        <stp/>
        <stp/>
        <stp>FALSE</stp>
        <stp>T</stp>
        <tr r="D4510" s="1"/>
      </tp>
      <tp>
        <v>6488.75</v>
        <stp/>
        <stp>StudyData</stp>
        <stp>EP</stp>
        <stp>BAR</stp>
        <stp/>
        <stp>High</stp>
        <stp>5</stp>
        <stp>-4538</stp>
        <stp>All</stp>
        <stp/>
        <stp/>
        <stp>FALSE</stp>
        <stp>T</stp>
        <tr r="D4540" s="1"/>
      </tp>
      <tp>
        <v>6491</v>
        <stp/>
        <stp>StudyData</stp>
        <stp>EP</stp>
        <stp>BAR</stp>
        <stp/>
        <stp>High</stp>
        <stp>5</stp>
        <stp>-4528</stp>
        <stp>All</stp>
        <stp/>
        <stp/>
        <stp>FALSE</stp>
        <stp>T</stp>
        <tr r="D4530" s="1"/>
      </tp>
      <tp>
        <v>6480.5</v>
        <stp/>
        <stp>StudyData</stp>
        <stp>EP</stp>
        <stp>BAR</stp>
        <stp/>
        <stp>High</stp>
        <stp>5</stp>
        <stp>-4598</stp>
        <stp>All</stp>
        <stp/>
        <stp/>
        <stp>FALSE</stp>
        <stp>T</stp>
        <tr r="D4600" s="1"/>
      </tp>
      <tp>
        <v>6475</v>
        <stp/>
        <stp>StudyData</stp>
        <stp>EP</stp>
        <stp>BAR</stp>
        <stp/>
        <stp>High</stp>
        <stp>5</stp>
        <stp>-4588</stp>
        <stp>All</stp>
        <stp/>
        <stp/>
        <stp>FALSE</stp>
        <stp>T</stp>
        <tr r="D4590" s="1"/>
      </tp>
      <tp>
        <v>6503.5</v>
        <stp/>
        <stp>StudyData</stp>
        <stp>EP</stp>
        <stp>BAR</stp>
        <stp/>
        <stp>High</stp>
        <stp>5</stp>
        <stp>-4458</stp>
        <stp>All</stp>
        <stp/>
        <stp/>
        <stp>FALSE</stp>
        <stp>T</stp>
        <tr r="D4460" s="1"/>
      </tp>
      <tp>
        <v>6503.75</v>
        <stp/>
        <stp>StudyData</stp>
        <stp>EP</stp>
        <stp>BAR</stp>
        <stp/>
        <stp>High</stp>
        <stp>5</stp>
        <stp>-4448</stp>
        <stp>All</stp>
        <stp/>
        <stp/>
        <stp>FALSE</stp>
        <stp>T</stp>
        <tr r="D4450" s="1"/>
      </tp>
      <tp>
        <v>6499.5</v>
        <stp/>
        <stp>StudyData</stp>
        <stp>EP</stp>
        <stp>BAR</stp>
        <stp/>
        <stp>High</stp>
        <stp>5</stp>
        <stp>-4478</stp>
        <stp>All</stp>
        <stp/>
        <stp/>
        <stp>FALSE</stp>
        <stp>T</stp>
        <tr r="D4480" s="1"/>
      </tp>
      <tp>
        <v>6499</v>
        <stp/>
        <stp>StudyData</stp>
        <stp>EP</stp>
        <stp>BAR</stp>
        <stp/>
        <stp>High</stp>
        <stp>5</stp>
        <stp>-4468</stp>
        <stp>All</stp>
        <stp/>
        <stp/>
        <stp>FALSE</stp>
        <stp>T</stp>
        <tr r="D4470" s="1"/>
      </tp>
      <tp>
        <v>6505.75</v>
        <stp/>
        <stp>StudyData</stp>
        <stp>EP</stp>
        <stp>BAR</stp>
        <stp/>
        <stp>High</stp>
        <stp>5</stp>
        <stp>-4418</stp>
        <stp>All</stp>
        <stp/>
        <stp/>
        <stp>FALSE</stp>
        <stp>T</stp>
        <tr r="D4420" s="1"/>
      </tp>
      <tp>
        <v>6503.25</v>
        <stp/>
        <stp>StudyData</stp>
        <stp>EP</stp>
        <stp>BAR</stp>
        <stp/>
        <stp>High</stp>
        <stp>5</stp>
        <stp>-4408</stp>
        <stp>All</stp>
        <stp/>
        <stp/>
        <stp>FALSE</stp>
        <stp>T</stp>
        <tr r="D4410" s="1"/>
      </tp>
      <tp>
        <v>6506.5</v>
        <stp/>
        <stp>StudyData</stp>
        <stp>EP</stp>
        <stp>BAR</stp>
        <stp/>
        <stp>High</stp>
        <stp>5</stp>
        <stp>-4438</stp>
        <stp>All</stp>
        <stp/>
        <stp/>
        <stp>FALSE</stp>
        <stp>T</stp>
        <tr r="D4440" s="1"/>
      </tp>
      <tp>
        <v>6508</v>
        <stp/>
        <stp>StudyData</stp>
        <stp>EP</stp>
        <stp>BAR</stp>
        <stp/>
        <stp>High</stp>
        <stp>5</stp>
        <stp>-4428</stp>
        <stp>All</stp>
        <stp/>
        <stp/>
        <stp>FALSE</stp>
        <stp>T</stp>
        <tr r="D4430" s="1"/>
      </tp>
      <tp>
        <v>6494</v>
        <stp/>
        <stp>StudyData</stp>
        <stp>EP</stp>
        <stp>BAR</stp>
        <stp/>
        <stp>High</stp>
        <stp>5</stp>
        <stp>-4498</stp>
        <stp>All</stp>
        <stp/>
        <stp/>
        <stp>FALSE</stp>
        <stp>T</stp>
        <tr r="D4500" s="1"/>
      </tp>
      <tp>
        <v>6498.75</v>
        <stp/>
        <stp>StudyData</stp>
        <stp>EP</stp>
        <stp>BAR</stp>
        <stp/>
        <stp>High</stp>
        <stp>5</stp>
        <stp>-4488</stp>
        <stp>All</stp>
        <stp/>
        <stp/>
        <stp>FALSE</stp>
        <stp>T</stp>
        <tr r="D4490" s="1"/>
      </tp>
      <tp>
        <v>6499.5</v>
        <stp/>
        <stp>StudyData</stp>
        <stp>EP</stp>
        <stp>BAR</stp>
        <stp/>
        <stp>High</stp>
        <stp>5</stp>
        <stp>-4358</stp>
        <stp>All</stp>
        <stp/>
        <stp/>
        <stp>FALSE</stp>
        <stp>T</stp>
        <tr r="D4360" s="1"/>
      </tp>
      <tp>
        <v>6492.5</v>
        <stp/>
        <stp>StudyData</stp>
        <stp>EP</stp>
        <stp>BAR</stp>
        <stp/>
        <stp>High</stp>
        <stp>5</stp>
        <stp>-4348</stp>
        <stp>All</stp>
        <stp/>
        <stp/>
        <stp>FALSE</stp>
        <stp>T</stp>
        <tr r="D4350" s="1"/>
      </tp>
      <tp>
        <v>6500.75</v>
        <stp/>
        <stp>StudyData</stp>
        <stp>EP</stp>
        <stp>BAR</stp>
        <stp/>
        <stp>High</stp>
        <stp>5</stp>
        <stp>-4378</stp>
        <stp>All</stp>
        <stp/>
        <stp/>
        <stp>FALSE</stp>
        <stp>T</stp>
        <tr r="D4380" s="1"/>
      </tp>
      <tp>
        <v>6501</v>
        <stp/>
        <stp>StudyData</stp>
        <stp>EP</stp>
        <stp>BAR</stp>
        <stp/>
        <stp>High</stp>
        <stp>5</stp>
        <stp>-4368</stp>
        <stp>All</stp>
        <stp/>
        <stp/>
        <stp>FALSE</stp>
        <stp>T</stp>
        <tr r="D4370" s="1"/>
      </tp>
      <tp>
        <v>6473</v>
        <stp/>
        <stp>StudyData</stp>
        <stp>EP</stp>
        <stp>BAR</stp>
        <stp/>
        <stp>High</stp>
        <stp>5</stp>
        <stp>-4318</stp>
        <stp>All</stp>
        <stp/>
        <stp/>
        <stp>FALSE</stp>
        <stp>T</stp>
        <tr r="D4320" s="1"/>
      </tp>
      <tp>
        <v>6479.5</v>
        <stp/>
        <stp>StudyData</stp>
        <stp>EP</stp>
        <stp>BAR</stp>
        <stp/>
        <stp>High</stp>
        <stp>5</stp>
        <stp>-4308</stp>
        <stp>All</stp>
        <stp/>
        <stp/>
        <stp>FALSE</stp>
        <stp>T</stp>
        <tr r="D4310" s="1"/>
      </tp>
      <tp>
        <v>6481</v>
        <stp/>
        <stp>StudyData</stp>
        <stp>EP</stp>
        <stp>BAR</stp>
        <stp/>
        <stp>High</stp>
        <stp>5</stp>
        <stp>-4338</stp>
        <stp>All</stp>
        <stp/>
        <stp/>
        <stp>FALSE</stp>
        <stp>T</stp>
        <tr r="D4340" s="1"/>
      </tp>
      <tp>
        <v>6479.5</v>
        <stp/>
        <stp>StudyData</stp>
        <stp>EP</stp>
        <stp>BAR</stp>
        <stp/>
        <stp>High</stp>
        <stp>5</stp>
        <stp>-4328</stp>
        <stp>All</stp>
        <stp/>
        <stp/>
        <stp>FALSE</stp>
        <stp>T</stp>
        <tr r="D4330" s="1"/>
      </tp>
      <tp>
        <v>6495.75</v>
        <stp/>
        <stp>StudyData</stp>
        <stp>EP</stp>
        <stp>BAR</stp>
        <stp/>
        <stp>High</stp>
        <stp>5</stp>
        <stp>-4398</stp>
        <stp>All</stp>
        <stp/>
        <stp/>
        <stp>FALSE</stp>
        <stp>T</stp>
        <tr r="D4400" s="1"/>
      </tp>
      <tp>
        <v>6493.75</v>
        <stp/>
        <stp>StudyData</stp>
        <stp>EP</stp>
        <stp>BAR</stp>
        <stp/>
        <stp>High</stp>
        <stp>5</stp>
        <stp>-4388</stp>
        <stp>All</stp>
        <stp/>
        <stp/>
        <stp>FALSE</stp>
        <stp>T</stp>
        <tr r="D4390" s="1"/>
      </tp>
      <tp>
        <v>6476.75</v>
        <stp/>
        <stp>StudyData</stp>
        <stp>EP</stp>
        <stp>BAR</stp>
        <stp/>
        <stp>High</stp>
        <stp>5</stp>
        <stp>-4258</stp>
        <stp>All</stp>
        <stp/>
        <stp/>
        <stp>FALSE</stp>
        <stp>T</stp>
        <tr r="D4260" s="1"/>
      </tp>
      <tp>
        <v>6479.5</v>
        <stp/>
        <stp>StudyData</stp>
        <stp>EP</stp>
        <stp>BAR</stp>
        <stp/>
        <stp>High</stp>
        <stp>5</stp>
        <stp>-4248</stp>
        <stp>All</stp>
        <stp/>
        <stp/>
        <stp>FALSE</stp>
        <stp>T</stp>
        <tr r="D4250" s="1"/>
      </tp>
      <tp>
        <v>6476</v>
        <stp/>
        <stp>StudyData</stp>
        <stp>EP</stp>
        <stp>BAR</stp>
        <stp/>
        <stp>High</stp>
        <stp>5</stp>
        <stp>-4278</stp>
        <stp>All</stp>
        <stp/>
        <stp/>
        <stp>FALSE</stp>
        <stp>T</stp>
        <tr r="D4280" s="1"/>
      </tp>
      <tp>
        <v>6468.75</v>
        <stp/>
        <stp>StudyData</stp>
        <stp>EP</stp>
        <stp>BAR</stp>
        <stp/>
        <stp>High</stp>
        <stp>5</stp>
        <stp>-4268</stp>
        <stp>All</stp>
        <stp/>
        <stp/>
        <stp>FALSE</stp>
        <stp>T</stp>
        <tr r="D4270" s="1"/>
      </tp>
      <tp>
        <v>6483.25</v>
        <stp/>
        <stp>StudyData</stp>
        <stp>EP</stp>
        <stp>BAR</stp>
        <stp/>
        <stp>High</stp>
        <stp>5</stp>
        <stp>-4218</stp>
        <stp>All</stp>
        <stp/>
        <stp/>
        <stp>FALSE</stp>
        <stp>T</stp>
        <tr r="D4220" s="1"/>
      </tp>
      <tp>
        <v>6483.75</v>
        <stp/>
        <stp>StudyData</stp>
        <stp>EP</stp>
        <stp>BAR</stp>
        <stp/>
        <stp>High</stp>
        <stp>5</stp>
        <stp>-4208</stp>
        <stp>All</stp>
        <stp/>
        <stp/>
        <stp>FALSE</stp>
        <stp>T</stp>
        <tr r="D4210" s="1"/>
      </tp>
      <tp>
        <v>6482.25</v>
        <stp/>
        <stp>StudyData</stp>
        <stp>EP</stp>
        <stp>BAR</stp>
        <stp/>
        <stp>High</stp>
        <stp>5</stp>
        <stp>-4238</stp>
        <stp>All</stp>
        <stp/>
        <stp/>
        <stp>FALSE</stp>
        <stp>T</stp>
        <tr r="D4240" s="1"/>
      </tp>
      <tp>
        <v>6481.5</v>
        <stp/>
        <stp>StudyData</stp>
        <stp>EP</stp>
        <stp>BAR</stp>
        <stp/>
        <stp>High</stp>
        <stp>5</stp>
        <stp>-4228</stp>
        <stp>All</stp>
        <stp/>
        <stp/>
        <stp>FALSE</stp>
        <stp>T</stp>
        <tr r="D4230" s="1"/>
      </tp>
      <tp>
        <v>6480.25</v>
        <stp/>
        <stp>StudyData</stp>
        <stp>EP</stp>
        <stp>BAR</stp>
        <stp/>
        <stp>High</stp>
        <stp>5</stp>
        <stp>-4298</stp>
        <stp>All</stp>
        <stp/>
        <stp/>
        <stp>FALSE</stp>
        <stp>T</stp>
        <tr r="D4300" s="1"/>
      </tp>
      <tp>
        <v>6482</v>
        <stp/>
        <stp>StudyData</stp>
        <stp>EP</stp>
        <stp>BAR</stp>
        <stp/>
        <stp>High</stp>
        <stp>5</stp>
        <stp>-4288</stp>
        <stp>All</stp>
        <stp/>
        <stp/>
        <stp>FALSE</stp>
        <stp>T</stp>
        <tr r="D4290" s="1"/>
      </tp>
      <tp>
        <v>6471</v>
        <stp/>
        <stp>StudyData</stp>
        <stp>EP</stp>
        <stp>BAR</stp>
        <stp/>
        <stp>High</stp>
        <stp>5</stp>
        <stp>-4158</stp>
        <stp>All</stp>
        <stp/>
        <stp/>
        <stp>FALSE</stp>
        <stp>T</stp>
        <tr r="D4160" s="1"/>
      </tp>
      <tp>
        <v>6466.5</v>
        <stp/>
        <stp>StudyData</stp>
        <stp>EP</stp>
        <stp>BAR</stp>
        <stp/>
        <stp>High</stp>
        <stp>5</stp>
        <stp>-4148</stp>
        <stp>All</stp>
        <stp/>
        <stp/>
        <stp>FALSE</stp>
        <stp>T</stp>
        <tr r="D4150" s="1"/>
      </tp>
      <tp>
        <v>6479.75</v>
        <stp/>
        <stp>StudyData</stp>
        <stp>EP</stp>
        <stp>BAR</stp>
        <stp/>
        <stp>High</stp>
        <stp>5</stp>
        <stp>-4178</stp>
        <stp>All</stp>
        <stp/>
        <stp/>
        <stp>FALSE</stp>
        <stp>T</stp>
        <tr r="D4180" s="1"/>
      </tp>
      <tp>
        <v>6479.25</v>
        <stp/>
        <stp>StudyData</stp>
        <stp>EP</stp>
        <stp>BAR</stp>
        <stp/>
        <stp>High</stp>
        <stp>5</stp>
        <stp>-4168</stp>
        <stp>All</stp>
        <stp/>
        <stp/>
        <stp>FALSE</stp>
        <stp>T</stp>
        <tr r="D4170" s="1"/>
      </tp>
      <tp>
        <v>6460.75</v>
        <stp/>
        <stp>StudyData</stp>
        <stp>EP</stp>
        <stp>BAR</stp>
        <stp/>
        <stp>High</stp>
        <stp>5</stp>
        <stp>-4118</stp>
        <stp>All</stp>
        <stp/>
        <stp/>
        <stp>FALSE</stp>
        <stp>T</stp>
        <tr r="D4120" s="1"/>
      </tp>
      <tp>
        <v>6464</v>
        <stp/>
        <stp>StudyData</stp>
        <stp>EP</stp>
        <stp>BAR</stp>
        <stp/>
        <stp>High</stp>
        <stp>5</stp>
        <stp>-4108</stp>
        <stp>All</stp>
        <stp/>
        <stp/>
        <stp>FALSE</stp>
        <stp>T</stp>
        <tr r="D4110" s="1"/>
      </tp>
      <tp>
        <v>6465.25</v>
        <stp/>
        <stp>StudyData</stp>
        <stp>EP</stp>
        <stp>BAR</stp>
        <stp/>
        <stp>High</stp>
        <stp>5</stp>
        <stp>-4138</stp>
        <stp>All</stp>
        <stp/>
        <stp/>
        <stp>FALSE</stp>
        <stp>T</stp>
        <tr r="D4140" s="1"/>
      </tp>
      <tp>
        <v>6466.25</v>
        <stp/>
        <stp>StudyData</stp>
        <stp>EP</stp>
        <stp>BAR</stp>
        <stp/>
        <stp>High</stp>
        <stp>5</stp>
        <stp>-4128</stp>
        <stp>All</stp>
        <stp/>
        <stp/>
        <stp>FALSE</stp>
        <stp>T</stp>
        <tr r="D4130" s="1"/>
      </tp>
      <tp>
        <v>6483.25</v>
        <stp/>
        <stp>StudyData</stp>
        <stp>EP</stp>
        <stp>BAR</stp>
        <stp/>
        <stp>High</stp>
        <stp>5</stp>
        <stp>-4198</stp>
        <stp>All</stp>
        <stp/>
        <stp/>
        <stp>FALSE</stp>
        <stp>T</stp>
        <tr r="D4200" s="1"/>
      </tp>
      <tp>
        <v>6481.5</v>
        <stp/>
        <stp>StudyData</stp>
        <stp>EP</stp>
        <stp>BAR</stp>
        <stp/>
        <stp>High</stp>
        <stp>5</stp>
        <stp>-4188</stp>
        <stp>All</stp>
        <stp/>
        <stp/>
        <stp>FALSE</stp>
        <stp>T</stp>
        <tr r="D4190" s="1"/>
      </tp>
      <tp>
        <v>6467</v>
        <stp/>
        <stp>StudyData</stp>
        <stp>EP</stp>
        <stp>BAR</stp>
        <stp/>
        <stp>High</stp>
        <stp>5</stp>
        <stp>-4058</stp>
        <stp>All</stp>
        <stp/>
        <stp/>
        <stp>FALSE</stp>
        <stp>T</stp>
        <tr r="D4060" s="1"/>
      </tp>
      <tp>
        <v>6466.25</v>
        <stp/>
        <stp>StudyData</stp>
        <stp>EP</stp>
        <stp>BAR</stp>
        <stp/>
        <stp>High</stp>
        <stp>5</stp>
        <stp>-4048</stp>
        <stp>All</stp>
        <stp/>
        <stp/>
        <stp>FALSE</stp>
        <stp>T</stp>
        <tr r="D4050" s="1"/>
      </tp>
      <tp>
        <v>6469</v>
        <stp/>
        <stp>StudyData</stp>
        <stp>EP</stp>
        <stp>BAR</stp>
        <stp/>
        <stp>High</stp>
        <stp>5</stp>
        <stp>-4078</stp>
        <stp>All</stp>
        <stp/>
        <stp/>
        <stp>FALSE</stp>
        <stp>T</stp>
        <tr r="D4080" s="1"/>
      </tp>
      <tp>
        <v>6467</v>
        <stp/>
        <stp>StudyData</stp>
        <stp>EP</stp>
        <stp>BAR</stp>
        <stp/>
        <stp>High</stp>
        <stp>5</stp>
        <stp>-4068</stp>
        <stp>All</stp>
        <stp/>
        <stp/>
        <stp>FALSE</stp>
        <stp>T</stp>
        <tr r="D4070" s="1"/>
      </tp>
      <tp>
        <v>6465.25</v>
        <stp/>
        <stp>StudyData</stp>
        <stp>EP</stp>
        <stp>BAR</stp>
        <stp/>
        <stp>High</stp>
        <stp>5</stp>
        <stp>-4018</stp>
        <stp>All</stp>
        <stp/>
        <stp/>
        <stp>FALSE</stp>
        <stp>T</stp>
        <tr r="D4020" s="1"/>
      </tp>
      <tp>
        <v>6471.75</v>
        <stp/>
        <stp>StudyData</stp>
        <stp>EP</stp>
        <stp>BAR</stp>
        <stp/>
        <stp>High</stp>
        <stp>5</stp>
        <stp>-4008</stp>
        <stp>All</stp>
        <stp/>
        <stp/>
        <stp>FALSE</stp>
        <stp>T</stp>
        <tr r="D4010" s="1"/>
      </tp>
      <tp>
        <v>6468.75</v>
        <stp/>
        <stp>StudyData</stp>
        <stp>EP</stp>
        <stp>BAR</stp>
        <stp/>
        <stp>High</stp>
        <stp>5</stp>
        <stp>-4038</stp>
        <stp>All</stp>
        <stp/>
        <stp/>
        <stp>FALSE</stp>
        <stp>T</stp>
        <tr r="D4040" s="1"/>
      </tp>
      <tp>
        <v>6467.75</v>
        <stp/>
        <stp>StudyData</stp>
        <stp>EP</stp>
        <stp>BAR</stp>
        <stp/>
        <stp>High</stp>
        <stp>5</stp>
        <stp>-4028</stp>
        <stp>All</stp>
        <stp/>
        <stp/>
        <stp>FALSE</stp>
        <stp>T</stp>
        <tr r="D4030" s="1"/>
      </tp>
      <tp>
        <v>6464.5</v>
        <stp/>
        <stp>StudyData</stp>
        <stp>EP</stp>
        <stp>BAR</stp>
        <stp/>
        <stp>High</stp>
        <stp>5</stp>
        <stp>-4098</stp>
        <stp>All</stp>
        <stp/>
        <stp/>
        <stp>FALSE</stp>
        <stp>T</stp>
        <tr r="D4100" s="1"/>
      </tp>
      <tp>
        <v>6465</v>
        <stp/>
        <stp>StudyData</stp>
        <stp>EP</stp>
        <stp>BAR</stp>
        <stp/>
        <stp>High</stp>
        <stp>5</stp>
        <stp>-4088</stp>
        <stp>All</stp>
        <stp/>
        <stp/>
        <stp>FALSE</stp>
        <stp>T</stp>
        <tr r="D4090" s="1"/>
      </tp>
      <tp>
        <v>6480.75</v>
        <stp/>
        <stp>StudyData</stp>
        <stp>EP</stp>
        <stp>BAR</stp>
        <stp/>
        <stp>Close</stp>
        <stp>5</stp>
        <stp>-4888</stp>
        <stp>All</stp>
        <stp/>
        <stp/>
        <stp>FALSE</stp>
        <stp>T</stp>
        <tr r="F4890" s="1"/>
      </tp>
      <tp>
        <v>6499</v>
        <stp/>
        <stp>StudyData</stp>
        <stp>EP</stp>
        <stp>BAR</stp>
        <stp/>
        <stp>Close</stp>
        <stp>5</stp>
        <stp>-4898</stp>
        <stp>All</stp>
        <stp/>
        <stp/>
        <stp>FALSE</stp>
        <stp>T</stp>
        <tr r="F4900" s="1"/>
      </tp>
      <tp>
        <v>6480.25</v>
        <stp/>
        <stp>StudyData</stp>
        <stp>EP</stp>
        <stp>BAR</stp>
        <stp/>
        <stp>Close</stp>
        <stp>5</stp>
        <stp>-4828</stp>
        <stp>All</stp>
        <stp/>
        <stp/>
        <stp>FALSE</stp>
        <stp>T</stp>
        <tr r="F4830" s="1"/>
      </tp>
      <tp>
        <v>6479.75</v>
        <stp/>
        <stp>StudyData</stp>
        <stp>EP</stp>
        <stp>BAR</stp>
        <stp/>
        <stp>Close</stp>
        <stp>5</stp>
        <stp>-4838</stp>
        <stp>All</stp>
        <stp/>
        <stp/>
        <stp>FALSE</stp>
        <stp>T</stp>
        <tr r="F4840" s="1"/>
      </tp>
      <tp>
        <v>6482</v>
        <stp/>
        <stp>StudyData</stp>
        <stp>EP</stp>
        <stp>BAR</stp>
        <stp/>
        <stp>Close</stp>
        <stp>5</stp>
        <stp>-4808</stp>
        <stp>All</stp>
        <stp/>
        <stp/>
        <stp>FALSE</stp>
        <stp>T</stp>
        <tr r="F4810" s="1"/>
      </tp>
      <tp>
        <v>6485.5</v>
        <stp/>
        <stp>StudyData</stp>
        <stp>EP</stp>
        <stp>BAR</stp>
        <stp/>
        <stp>Close</stp>
        <stp>5</stp>
        <stp>-4818</stp>
        <stp>All</stp>
        <stp/>
        <stp/>
        <stp>FALSE</stp>
        <stp>T</stp>
        <tr r="F4820" s="1"/>
      </tp>
      <tp>
        <v>6474</v>
        <stp/>
        <stp>StudyData</stp>
        <stp>EP</stp>
        <stp>BAR</stp>
        <stp/>
        <stp>Close</stp>
        <stp>5</stp>
        <stp>-4868</stp>
        <stp>All</stp>
        <stp/>
        <stp/>
        <stp>FALSE</stp>
        <stp>T</stp>
        <tr r="F4870" s="1"/>
      </tp>
      <tp>
        <v>6476.5</v>
        <stp/>
        <stp>StudyData</stp>
        <stp>EP</stp>
        <stp>BAR</stp>
        <stp/>
        <stp>Close</stp>
        <stp>5</stp>
        <stp>-4878</stp>
        <stp>All</stp>
        <stp/>
        <stp/>
        <stp>FALSE</stp>
        <stp>T</stp>
        <tr r="F4880" s="1"/>
      </tp>
      <tp>
        <v>6475.5</v>
        <stp/>
        <stp>StudyData</stp>
        <stp>EP</stp>
        <stp>BAR</stp>
        <stp/>
        <stp>Close</stp>
        <stp>5</stp>
        <stp>-4848</stp>
        <stp>All</stp>
        <stp/>
        <stp/>
        <stp>FALSE</stp>
        <stp>T</stp>
        <tr r="F4850" s="1"/>
      </tp>
      <tp>
        <v>6469</v>
        <stp/>
        <stp>StudyData</stp>
        <stp>EP</stp>
        <stp>BAR</stp>
        <stp/>
        <stp>Close</stp>
        <stp>5</stp>
        <stp>-4858</stp>
        <stp>All</stp>
        <stp/>
        <stp/>
        <stp>FALSE</stp>
        <stp>T</stp>
        <tr r="F4860" s="1"/>
      </tp>
      <tp>
        <v>6465.75</v>
        <stp/>
        <stp>StudyData</stp>
        <stp>EP</stp>
        <stp>BAR</stp>
        <stp/>
        <stp>Close</stp>
        <stp>5</stp>
        <stp>-4988</stp>
        <stp>All</stp>
        <stp/>
        <stp/>
        <stp>FALSE</stp>
        <stp>T</stp>
        <tr r="F4990" s="1"/>
      </tp>
      <tp>
        <v>6468.75</v>
        <stp/>
        <stp>StudyData</stp>
        <stp>EP</stp>
        <stp>BAR</stp>
        <stp/>
        <stp>Close</stp>
        <stp>5</stp>
        <stp>-4998</stp>
        <stp>All</stp>
        <stp/>
        <stp/>
        <stp>FALSE</stp>
        <stp>T</stp>
        <tr r="F5000" s="1"/>
      </tp>
      <tp>
        <v>6480.75</v>
        <stp/>
        <stp>StudyData</stp>
        <stp>EP</stp>
        <stp>BAR</stp>
        <stp/>
        <stp>Close</stp>
        <stp>5</stp>
        <stp>-4928</stp>
        <stp>All</stp>
        <stp/>
        <stp/>
        <stp>FALSE</stp>
        <stp>T</stp>
        <tr r="F4930" s="1"/>
      </tp>
      <tp>
        <v>6481</v>
        <stp/>
        <stp>StudyData</stp>
        <stp>EP</stp>
        <stp>BAR</stp>
        <stp/>
        <stp>Close</stp>
        <stp>5</stp>
        <stp>-4938</stp>
        <stp>All</stp>
        <stp/>
        <stp/>
        <stp>FALSE</stp>
        <stp>T</stp>
        <tr r="F4940" s="1"/>
      </tp>
      <tp>
        <v>6486</v>
        <stp/>
        <stp>StudyData</stp>
        <stp>EP</stp>
        <stp>BAR</stp>
        <stp/>
        <stp>Close</stp>
        <stp>5</stp>
        <stp>-4908</stp>
        <stp>All</stp>
        <stp/>
        <stp/>
        <stp>FALSE</stp>
        <stp>T</stp>
        <tr r="F4910" s="1"/>
      </tp>
      <tp>
        <v>6482</v>
        <stp/>
        <stp>StudyData</stp>
        <stp>EP</stp>
        <stp>BAR</stp>
        <stp/>
        <stp>Close</stp>
        <stp>5</stp>
        <stp>-4918</stp>
        <stp>All</stp>
        <stp/>
        <stp/>
        <stp>FALSE</stp>
        <stp>T</stp>
        <tr r="F4920" s="1"/>
      </tp>
      <tp>
        <v>6476</v>
        <stp/>
        <stp>StudyData</stp>
        <stp>EP</stp>
        <stp>BAR</stp>
        <stp/>
        <stp>Close</stp>
        <stp>5</stp>
        <stp>-4968</stp>
        <stp>All</stp>
        <stp/>
        <stp/>
        <stp>FALSE</stp>
        <stp>T</stp>
        <tr r="F4970" s="1"/>
      </tp>
      <tp>
        <v>6471.25</v>
        <stp/>
        <stp>StudyData</stp>
        <stp>EP</stp>
        <stp>BAR</stp>
        <stp/>
        <stp>Close</stp>
        <stp>5</stp>
        <stp>-4978</stp>
        <stp>All</stp>
        <stp/>
        <stp/>
        <stp>FALSE</stp>
        <stp>T</stp>
        <tr r="F4980" s="1"/>
      </tp>
      <tp>
        <v>6480</v>
        <stp/>
        <stp>StudyData</stp>
        <stp>EP</stp>
        <stp>BAR</stp>
        <stp/>
        <stp>Close</stp>
        <stp>5</stp>
        <stp>-4948</stp>
        <stp>All</stp>
        <stp/>
        <stp/>
        <stp>FALSE</stp>
        <stp>T</stp>
        <tr r="F4950" s="1"/>
      </tp>
      <tp>
        <v>6478.75</v>
        <stp/>
        <stp>StudyData</stp>
        <stp>EP</stp>
        <stp>BAR</stp>
        <stp/>
        <stp>Close</stp>
        <stp>5</stp>
        <stp>-4958</stp>
        <stp>All</stp>
        <stp/>
        <stp/>
        <stp>FALSE</stp>
        <stp>T</stp>
        <tr r="F4960" s="1"/>
      </tp>
      <tp>
        <v>6486.25</v>
        <stp/>
        <stp>StudyData</stp>
        <stp>EP</stp>
        <stp>BAR</stp>
        <stp/>
        <stp>Close</stp>
        <stp>5</stp>
        <stp>-4688</stp>
        <stp>All</stp>
        <stp/>
        <stp/>
        <stp>FALSE</stp>
        <stp>T</stp>
        <tr r="F4690" s="1"/>
      </tp>
      <tp>
        <v>6483.5</v>
        <stp/>
        <stp>StudyData</stp>
        <stp>EP</stp>
        <stp>BAR</stp>
        <stp/>
        <stp>Close</stp>
        <stp>5</stp>
        <stp>-4698</stp>
        <stp>All</stp>
        <stp/>
        <stp/>
        <stp>FALSE</stp>
        <stp>T</stp>
        <tr r="F4700" s="1"/>
      </tp>
      <tp>
        <v>6462.5</v>
        <stp/>
        <stp>StudyData</stp>
        <stp>EP</stp>
        <stp>BAR</stp>
        <stp/>
        <stp>Close</stp>
        <stp>5</stp>
        <stp>-4628</stp>
        <stp>All</stp>
        <stp/>
        <stp/>
        <stp>FALSE</stp>
        <stp>T</stp>
        <tr r="F4630" s="1"/>
      </tp>
      <tp>
        <v>6488.25</v>
        <stp/>
        <stp>StudyData</stp>
        <stp>EP</stp>
        <stp>BAR</stp>
        <stp/>
        <stp>Close</stp>
        <stp>5</stp>
        <stp>-4638</stp>
        <stp>All</stp>
        <stp/>
        <stp/>
        <stp>FALSE</stp>
        <stp>T</stp>
        <tr r="F4640" s="1"/>
      </tp>
      <tp>
        <v>6487</v>
        <stp/>
        <stp>StudyData</stp>
        <stp>EP</stp>
        <stp>BAR</stp>
        <stp/>
        <stp>Close</stp>
        <stp>5</stp>
        <stp>-4608</stp>
        <stp>All</stp>
        <stp/>
        <stp/>
        <stp>FALSE</stp>
        <stp>T</stp>
        <tr r="F4610" s="1"/>
      </tp>
      <tp>
        <v>6480</v>
        <stp/>
        <stp>StudyData</stp>
        <stp>EP</stp>
        <stp>BAR</stp>
        <stp/>
        <stp>Close</stp>
        <stp>5</stp>
        <stp>-4618</stp>
        <stp>All</stp>
        <stp/>
        <stp/>
        <stp>FALSE</stp>
        <stp>T</stp>
        <tr r="F4620" s="1"/>
      </tp>
      <tp>
        <v>6487</v>
        <stp/>
        <stp>StudyData</stp>
        <stp>EP</stp>
        <stp>BAR</stp>
        <stp/>
        <stp>Close</stp>
        <stp>5</stp>
        <stp>-4668</stp>
        <stp>All</stp>
        <stp/>
        <stp/>
        <stp>FALSE</stp>
        <stp>T</stp>
        <tr r="F4670" s="1"/>
      </tp>
      <tp>
        <v>6485.5</v>
        <stp/>
        <stp>StudyData</stp>
        <stp>EP</stp>
        <stp>BAR</stp>
        <stp/>
        <stp>Close</stp>
        <stp>5</stp>
        <stp>-4678</stp>
        <stp>All</stp>
        <stp/>
        <stp/>
        <stp>FALSE</stp>
        <stp>T</stp>
        <tr r="F4680" s="1"/>
      </tp>
      <tp>
        <v>6486.75</v>
        <stp/>
        <stp>StudyData</stp>
        <stp>EP</stp>
        <stp>BAR</stp>
        <stp/>
        <stp>Close</stp>
        <stp>5</stp>
        <stp>-4648</stp>
        <stp>All</stp>
        <stp/>
        <stp/>
        <stp>FALSE</stp>
        <stp>T</stp>
        <tr r="F4650" s="1"/>
      </tp>
      <tp>
        <v>6484.75</v>
        <stp/>
        <stp>StudyData</stp>
        <stp>EP</stp>
        <stp>BAR</stp>
        <stp/>
        <stp>Close</stp>
        <stp>5</stp>
        <stp>-4658</stp>
        <stp>All</stp>
        <stp/>
        <stp/>
        <stp>FALSE</stp>
        <stp>T</stp>
        <tr r="F4660" s="1"/>
      </tp>
      <tp>
        <v>6487.25</v>
        <stp/>
        <stp>StudyData</stp>
        <stp>EP</stp>
        <stp>BAR</stp>
        <stp/>
        <stp>Close</stp>
        <stp>5</stp>
        <stp>-4788</stp>
        <stp>All</stp>
        <stp/>
        <stp/>
        <stp>FALSE</stp>
        <stp>T</stp>
        <tr r="F4790" s="1"/>
      </tp>
      <tp>
        <v>6488.5</v>
        <stp/>
        <stp>StudyData</stp>
        <stp>EP</stp>
        <stp>BAR</stp>
        <stp/>
        <stp>Close</stp>
        <stp>5</stp>
        <stp>-4798</stp>
        <stp>All</stp>
        <stp/>
        <stp/>
        <stp>FALSE</stp>
        <stp>T</stp>
        <tr r="F4800" s="1"/>
      </tp>
      <tp>
        <v>6485.25</v>
        <stp/>
        <stp>StudyData</stp>
        <stp>EP</stp>
        <stp>BAR</stp>
        <stp/>
        <stp>Close</stp>
        <stp>5</stp>
        <stp>-4728</stp>
        <stp>All</stp>
        <stp/>
        <stp/>
        <stp>FALSE</stp>
        <stp>T</stp>
        <tr r="F4730" s="1"/>
      </tp>
      <tp>
        <v>6484.25</v>
        <stp/>
        <stp>StudyData</stp>
        <stp>EP</stp>
        <stp>BAR</stp>
        <stp/>
        <stp>Close</stp>
        <stp>5</stp>
        <stp>-4738</stp>
        <stp>All</stp>
        <stp/>
        <stp/>
        <stp>FALSE</stp>
        <stp>T</stp>
        <tr r="F4740" s="1"/>
      </tp>
      <tp>
        <v>6479</v>
        <stp/>
        <stp>StudyData</stp>
        <stp>EP</stp>
        <stp>BAR</stp>
        <stp/>
        <stp>Close</stp>
        <stp>5</stp>
        <stp>-4708</stp>
        <stp>All</stp>
        <stp/>
        <stp/>
        <stp>FALSE</stp>
        <stp>T</stp>
        <tr r="F4710" s="1"/>
      </tp>
      <tp>
        <v>6479.5</v>
        <stp/>
        <stp>StudyData</stp>
        <stp>EP</stp>
        <stp>BAR</stp>
        <stp/>
        <stp>Close</stp>
        <stp>5</stp>
        <stp>-4718</stp>
        <stp>All</stp>
        <stp/>
        <stp/>
        <stp>FALSE</stp>
        <stp>T</stp>
        <tr r="F4720" s="1"/>
      </tp>
      <tp>
        <v>6483</v>
        <stp/>
        <stp>StudyData</stp>
        <stp>EP</stp>
        <stp>BAR</stp>
        <stp/>
        <stp>Close</stp>
        <stp>5</stp>
        <stp>-4768</stp>
        <stp>All</stp>
        <stp/>
        <stp/>
        <stp>FALSE</stp>
        <stp>T</stp>
        <tr r="F4770" s="1"/>
      </tp>
      <tp>
        <v>6485.25</v>
        <stp/>
        <stp>StudyData</stp>
        <stp>EP</stp>
        <stp>BAR</stp>
        <stp/>
        <stp>Close</stp>
        <stp>5</stp>
        <stp>-4778</stp>
        <stp>All</stp>
        <stp/>
        <stp/>
        <stp>FALSE</stp>
        <stp>T</stp>
        <tr r="F4780" s="1"/>
      </tp>
      <tp>
        <v>6484</v>
        <stp/>
        <stp>StudyData</stp>
        <stp>EP</stp>
        <stp>BAR</stp>
        <stp/>
        <stp>Close</stp>
        <stp>5</stp>
        <stp>-4748</stp>
        <stp>All</stp>
        <stp/>
        <stp/>
        <stp>FALSE</stp>
        <stp>T</stp>
        <tr r="F4750" s="1"/>
      </tp>
      <tp>
        <v>6484.75</v>
        <stp/>
        <stp>StudyData</stp>
        <stp>EP</stp>
        <stp>BAR</stp>
        <stp/>
        <stp>Close</stp>
        <stp>5</stp>
        <stp>-4758</stp>
        <stp>All</stp>
        <stp/>
        <stp/>
        <stp>FALSE</stp>
        <stp>T</stp>
        <tr r="F4760" s="1"/>
      </tp>
      <tp>
        <v>6498</v>
        <stp/>
        <stp>StudyData</stp>
        <stp>EP</stp>
        <stp>BAR</stp>
        <stp/>
        <stp>Close</stp>
        <stp>5</stp>
        <stp>-4488</stp>
        <stp>All</stp>
        <stp/>
        <stp/>
        <stp>FALSE</stp>
        <stp>T</stp>
        <tr r="F4490" s="1"/>
      </tp>
      <tp>
        <v>6494</v>
        <stp/>
        <stp>StudyData</stp>
        <stp>EP</stp>
        <stp>BAR</stp>
        <stp/>
        <stp>Close</stp>
        <stp>5</stp>
        <stp>-4498</stp>
        <stp>All</stp>
        <stp/>
        <stp/>
        <stp>FALSE</stp>
        <stp>T</stp>
        <tr r="F4500" s="1"/>
      </tp>
      <tp>
        <v>6506</v>
        <stp/>
        <stp>StudyData</stp>
        <stp>EP</stp>
        <stp>BAR</stp>
        <stp/>
        <stp>Close</stp>
        <stp>5</stp>
        <stp>-4428</stp>
        <stp>All</stp>
        <stp/>
        <stp/>
        <stp>FALSE</stp>
        <stp>T</stp>
        <tr r="F4430" s="1"/>
      </tp>
      <tp>
        <v>6505.25</v>
        <stp/>
        <stp>StudyData</stp>
        <stp>EP</stp>
        <stp>BAR</stp>
        <stp/>
        <stp>Close</stp>
        <stp>5</stp>
        <stp>-4438</stp>
        <stp>All</stp>
        <stp/>
        <stp/>
        <stp>FALSE</stp>
        <stp>T</stp>
        <tr r="F4440" s="1"/>
      </tp>
      <tp>
        <v>6500.75</v>
        <stp/>
        <stp>StudyData</stp>
        <stp>EP</stp>
        <stp>BAR</stp>
        <stp/>
        <stp>Close</stp>
        <stp>5</stp>
        <stp>-4408</stp>
        <stp>All</stp>
        <stp/>
        <stp/>
        <stp>FALSE</stp>
        <stp>T</stp>
        <tr r="F4410" s="1"/>
      </tp>
      <tp>
        <v>6504.25</v>
        <stp/>
        <stp>StudyData</stp>
        <stp>EP</stp>
        <stp>BAR</stp>
        <stp/>
        <stp>Close</stp>
        <stp>5</stp>
        <stp>-4418</stp>
        <stp>All</stp>
        <stp/>
        <stp/>
        <stp>FALSE</stp>
        <stp>T</stp>
        <tr r="F4420" s="1"/>
      </tp>
      <tp>
        <v>6498.75</v>
        <stp/>
        <stp>StudyData</stp>
        <stp>EP</stp>
        <stp>BAR</stp>
        <stp/>
        <stp>Close</stp>
        <stp>5</stp>
        <stp>-4468</stp>
        <stp>All</stp>
        <stp/>
        <stp/>
        <stp>FALSE</stp>
        <stp>T</stp>
        <tr r="F4470" s="1"/>
      </tp>
      <tp>
        <v>6499.5</v>
        <stp/>
        <stp>StudyData</stp>
        <stp>EP</stp>
        <stp>BAR</stp>
        <stp/>
        <stp>Close</stp>
        <stp>5</stp>
        <stp>-4478</stp>
        <stp>All</stp>
        <stp/>
        <stp/>
        <stp>FALSE</stp>
        <stp>T</stp>
        <tr r="F4480" s="1"/>
      </tp>
      <tp>
        <v>6503.25</v>
        <stp/>
        <stp>StudyData</stp>
        <stp>EP</stp>
        <stp>BAR</stp>
        <stp/>
        <stp>Close</stp>
        <stp>5</stp>
        <stp>-4448</stp>
        <stp>All</stp>
        <stp/>
        <stp/>
        <stp>FALSE</stp>
        <stp>T</stp>
        <tr r="F4450" s="1"/>
      </tp>
      <tp>
        <v>6502.75</v>
        <stp/>
        <stp>StudyData</stp>
        <stp>EP</stp>
        <stp>BAR</stp>
        <stp/>
        <stp>Close</stp>
        <stp>5</stp>
        <stp>-4458</stp>
        <stp>All</stp>
        <stp/>
        <stp/>
        <stp>FALSE</stp>
        <stp>T</stp>
        <tr r="F4460" s="1"/>
      </tp>
      <tp>
        <v>6472.5</v>
        <stp/>
        <stp>StudyData</stp>
        <stp>EP</stp>
        <stp>BAR</stp>
        <stp/>
        <stp>Close</stp>
        <stp>5</stp>
        <stp>-4588</stp>
        <stp>All</stp>
        <stp/>
        <stp/>
        <stp>FALSE</stp>
        <stp>T</stp>
        <tr r="F4590" s="1"/>
      </tp>
      <tp>
        <v>6479.25</v>
        <stp/>
        <stp>StudyData</stp>
        <stp>EP</stp>
        <stp>BAR</stp>
        <stp/>
        <stp>Close</stp>
        <stp>5</stp>
        <stp>-4598</stp>
        <stp>All</stp>
        <stp/>
        <stp/>
        <stp>FALSE</stp>
        <stp>T</stp>
        <tr r="F4600" s="1"/>
      </tp>
      <tp>
        <v>6490</v>
        <stp/>
        <stp>StudyData</stp>
        <stp>EP</stp>
        <stp>BAR</stp>
        <stp/>
        <stp>Close</stp>
        <stp>5</stp>
        <stp>-4528</stp>
        <stp>All</stp>
        <stp/>
        <stp/>
        <stp>FALSE</stp>
        <stp>T</stp>
        <tr r="F4530" s="1"/>
      </tp>
      <tp>
        <v>6487.25</v>
        <stp/>
        <stp>StudyData</stp>
        <stp>EP</stp>
        <stp>BAR</stp>
        <stp/>
        <stp>Close</stp>
        <stp>5</stp>
        <stp>-4538</stp>
        <stp>All</stp>
        <stp/>
        <stp/>
        <stp>FALSE</stp>
        <stp>T</stp>
        <tr r="F4540" s="1"/>
      </tp>
      <tp>
        <v>6489.5</v>
        <stp/>
        <stp>StudyData</stp>
        <stp>EP</stp>
        <stp>BAR</stp>
        <stp/>
        <stp>Close</stp>
        <stp>5</stp>
        <stp>-4508</stp>
        <stp>All</stp>
        <stp/>
        <stp/>
        <stp>FALSE</stp>
        <stp>T</stp>
        <tr r="F4510" s="1"/>
      </tp>
      <tp>
        <v>6493</v>
        <stp/>
        <stp>StudyData</stp>
        <stp>EP</stp>
        <stp>BAR</stp>
        <stp/>
        <stp>Close</stp>
        <stp>5</stp>
        <stp>-4518</stp>
        <stp>All</stp>
        <stp/>
        <stp/>
        <stp>FALSE</stp>
        <stp>T</stp>
        <tr r="F4520" s="1"/>
      </tp>
      <tp>
        <v>6483</v>
        <stp/>
        <stp>StudyData</stp>
        <stp>EP</stp>
        <stp>BAR</stp>
        <stp/>
        <stp>Close</stp>
        <stp>5</stp>
        <stp>-4568</stp>
        <stp>All</stp>
        <stp/>
        <stp/>
        <stp>FALSE</stp>
        <stp>T</stp>
        <tr r="F4570" s="1"/>
      </tp>
      <tp>
        <v>6489.75</v>
        <stp/>
        <stp>StudyData</stp>
        <stp>EP</stp>
        <stp>BAR</stp>
        <stp/>
        <stp>Close</stp>
        <stp>5</stp>
        <stp>-4578</stp>
        <stp>All</stp>
        <stp/>
        <stp/>
        <stp>FALSE</stp>
        <stp>T</stp>
        <tr r="F4580" s="1"/>
      </tp>
      <tp>
        <v>6490.5</v>
        <stp/>
        <stp>StudyData</stp>
        <stp>EP</stp>
        <stp>BAR</stp>
        <stp/>
        <stp>Close</stp>
        <stp>5</stp>
        <stp>-4548</stp>
        <stp>All</stp>
        <stp/>
        <stp/>
        <stp>FALSE</stp>
        <stp>T</stp>
        <tr r="F4550" s="1"/>
      </tp>
      <tp>
        <v>6488.75</v>
        <stp/>
        <stp>StudyData</stp>
        <stp>EP</stp>
        <stp>BAR</stp>
        <stp/>
        <stp>Close</stp>
        <stp>5</stp>
        <stp>-4558</stp>
        <stp>All</stp>
        <stp/>
        <stp/>
        <stp>FALSE</stp>
        <stp>T</stp>
        <tr r="F4560" s="1"/>
      </tp>
      <tp>
        <v>6480</v>
        <stp/>
        <stp>StudyData</stp>
        <stp>EP</stp>
        <stp>BAR</stp>
        <stp/>
        <stp>Close</stp>
        <stp>5</stp>
        <stp>-4288</stp>
        <stp>All</stp>
        <stp/>
        <stp/>
        <stp>FALSE</stp>
        <stp>T</stp>
        <tr r="F4290" s="1"/>
      </tp>
      <tp>
        <v>6480</v>
        <stp/>
        <stp>StudyData</stp>
        <stp>EP</stp>
        <stp>BAR</stp>
        <stp/>
        <stp>Close</stp>
        <stp>5</stp>
        <stp>-4298</stp>
        <stp>All</stp>
        <stp/>
        <stp/>
        <stp>FALSE</stp>
        <stp>T</stp>
        <tr r="F4300" s="1"/>
      </tp>
      <tp>
        <v>6481.25</v>
        <stp/>
        <stp>StudyData</stp>
        <stp>EP</stp>
        <stp>BAR</stp>
        <stp/>
        <stp>Close</stp>
        <stp>5</stp>
        <stp>-4228</stp>
        <stp>All</stp>
        <stp/>
        <stp/>
        <stp>FALSE</stp>
        <stp>T</stp>
        <tr r="F4230" s="1"/>
      </tp>
      <tp>
        <v>6479.25</v>
        <stp/>
        <stp>StudyData</stp>
        <stp>EP</stp>
        <stp>BAR</stp>
        <stp/>
        <stp>Close</stp>
        <stp>5</stp>
        <stp>-4238</stp>
        <stp>All</stp>
        <stp/>
        <stp/>
        <stp>FALSE</stp>
        <stp>T</stp>
        <tr r="F4240" s="1"/>
      </tp>
      <tp>
        <v>6483.25</v>
        <stp/>
        <stp>StudyData</stp>
        <stp>EP</stp>
        <stp>BAR</stp>
        <stp/>
        <stp>Close</stp>
        <stp>5</stp>
        <stp>-4208</stp>
        <stp>All</stp>
        <stp/>
        <stp/>
        <stp>FALSE</stp>
        <stp>T</stp>
        <tr r="F4210" s="1"/>
      </tp>
      <tp>
        <v>6482.5</v>
        <stp/>
        <stp>StudyData</stp>
        <stp>EP</stp>
        <stp>BAR</stp>
        <stp/>
        <stp>Close</stp>
        <stp>5</stp>
        <stp>-4218</stp>
        <stp>All</stp>
        <stp/>
        <stp/>
        <stp>FALSE</stp>
        <stp>T</stp>
        <tr r="F4220" s="1"/>
      </tp>
      <tp>
        <v>6466.5</v>
        <stp/>
        <stp>StudyData</stp>
        <stp>EP</stp>
        <stp>BAR</stp>
        <stp/>
        <stp>Close</stp>
        <stp>5</stp>
        <stp>-4268</stp>
        <stp>All</stp>
        <stp/>
        <stp/>
        <stp>FALSE</stp>
        <stp>T</stp>
        <tr r="F4270" s="1"/>
      </tp>
      <tp>
        <v>6474.5</v>
        <stp/>
        <stp>StudyData</stp>
        <stp>EP</stp>
        <stp>BAR</stp>
        <stp/>
        <stp>Close</stp>
        <stp>5</stp>
        <stp>-4278</stp>
        <stp>All</stp>
        <stp/>
        <stp/>
        <stp>FALSE</stp>
        <stp>T</stp>
        <tr r="F4280" s="1"/>
      </tp>
      <tp>
        <v>6479.25</v>
        <stp/>
        <stp>StudyData</stp>
        <stp>EP</stp>
        <stp>BAR</stp>
        <stp/>
        <stp>Close</stp>
        <stp>5</stp>
        <stp>-4248</stp>
        <stp>All</stp>
        <stp/>
        <stp/>
        <stp>FALSE</stp>
        <stp>T</stp>
        <tr r="F4250" s="1"/>
      </tp>
      <tp>
        <v>6476.25</v>
        <stp/>
        <stp>StudyData</stp>
        <stp>EP</stp>
        <stp>BAR</stp>
        <stp/>
        <stp>Close</stp>
        <stp>5</stp>
        <stp>-4258</stp>
        <stp>All</stp>
        <stp/>
        <stp/>
        <stp>FALSE</stp>
        <stp>T</stp>
        <tr r="F4260" s="1"/>
      </tp>
      <tp>
        <v>6493.25</v>
        <stp/>
        <stp>StudyData</stp>
        <stp>EP</stp>
        <stp>BAR</stp>
        <stp/>
        <stp>Close</stp>
        <stp>5</stp>
        <stp>-4388</stp>
        <stp>All</stp>
        <stp/>
        <stp/>
        <stp>FALSE</stp>
        <stp>T</stp>
        <tr r="F4390" s="1"/>
      </tp>
      <tp>
        <v>6495.75</v>
        <stp/>
        <stp>StudyData</stp>
        <stp>EP</stp>
        <stp>BAR</stp>
        <stp/>
        <stp>Close</stp>
        <stp>5</stp>
        <stp>-4398</stp>
        <stp>All</stp>
        <stp/>
        <stp/>
        <stp>FALSE</stp>
        <stp>T</stp>
        <tr r="F4400" s="1"/>
      </tp>
      <tp>
        <v>6477.5</v>
        <stp/>
        <stp>StudyData</stp>
        <stp>EP</stp>
        <stp>BAR</stp>
        <stp/>
        <stp>Close</stp>
        <stp>5</stp>
        <stp>-4328</stp>
        <stp>All</stp>
        <stp/>
        <stp/>
        <stp>FALSE</stp>
        <stp>T</stp>
        <tr r="F4330" s="1"/>
      </tp>
      <tp>
        <v>6478.75</v>
        <stp/>
        <stp>StudyData</stp>
        <stp>EP</stp>
        <stp>BAR</stp>
        <stp/>
        <stp>Close</stp>
        <stp>5</stp>
        <stp>-4338</stp>
        <stp>All</stp>
        <stp/>
        <stp/>
        <stp>FALSE</stp>
        <stp>T</stp>
        <tr r="F4340" s="1"/>
      </tp>
      <tp>
        <v>6477.5</v>
        <stp/>
        <stp>StudyData</stp>
        <stp>EP</stp>
        <stp>BAR</stp>
        <stp/>
        <stp>Close</stp>
        <stp>5</stp>
        <stp>-4308</stp>
        <stp>All</stp>
        <stp/>
        <stp/>
        <stp>FALSE</stp>
        <stp>T</stp>
        <tr r="F4310" s="1"/>
      </tp>
      <tp>
        <v>6472</v>
        <stp/>
        <stp>StudyData</stp>
        <stp>EP</stp>
        <stp>BAR</stp>
        <stp/>
        <stp>Close</stp>
        <stp>5</stp>
        <stp>-4318</stp>
        <stp>All</stp>
        <stp/>
        <stp/>
        <stp>FALSE</stp>
        <stp>T</stp>
        <tr r="F4320" s="1"/>
      </tp>
      <tp>
        <v>6499.5</v>
        <stp/>
        <stp>StudyData</stp>
        <stp>EP</stp>
        <stp>BAR</stp>
        <stp/>
        <stp>Close</stp>
        <stp>5</stp>
        <stp>-4368</stp>
        <stp>All</stp>
        <stp/>
        <stp/>
        <stp>FALSE</stp>
        <stp>T</stp>
        <tr r="F4370" s="1"/>
      </tp>
      <tp>
        <v>6500</v>
        <stp/>
        <stp>StudyData</stp>
        <stp>EP</stp>
        <stp>BAR</stp>
        <stp/>
        <stp>Close</stp>
        <stp>5</stp>
        <stp>-4378</stp>
        <stp>All</stp>
        <stp/>
        <stp/>
        <stp>FALSE</stp>
        <stp>T</stp>
        <tr r="F4380" s="1"/>
      </tp>
      <tp>
        <v>6489</v>
        <stp/>
        <stp>StudyData</stp>
        <stp>EP</stp>
        <stp>BAR</stp>
        <stp/>
        <stp>Close</stp>
        <stp>5</stp>
        <stp>-4348</stp>
        <stp>All</stp>
        <stp/>
        <stp/>
        <stp>FALSE</stp>
        <stp>T</stp>
        <tr r="F4350" s="1"/>
      </tp>
      <tp>
        <v>6498.75</v>
        <stp/>
        <stp>StudyData</stp>
        <stp>EP</stp>
        <stp>BAR</stp>
        <stp/>
        <stp>Close</stp>
        <stp>5</stp>
        <stp>-4358</stp>
        <stp>All</stp>
        <stp/>
        <stp/>
        <stp>FALSE</stp>
        <stp>T</stp>
        <tr r="F4360" s="1"/>
      </tp>
      <tp>
        <v>6464</v>
        <stp/>
        <stp>StudyData</stp>
        <stp>EP</stp>
        <stp>BAR</stp>
        <stp/>
        <stp>Close</stp>
        <stp>5</stp>
        <stp>-4088</stp>
        <stp>All</stp>
        <stp/>
        <stp/>
        <stp>FALSE</stp>
        <stp>T</stp>
        <tr r="F4090" s="1"/>
      </tp>
      <tp>
        <v>6463.75</v>
        <stp/>
        <stp>StudyData</stp>
        <stp>EP</stp>
        <stp>BAR</stp>
        <stp/>
        <stp>Close</stp>
        <stp>5</stp>
        <stp>-4098</stp>
        <stp>All</stp>
        <stp/>
        <stp/>
        <stp>FALSE</stp>
        <stp>T</stp>
        <tr r="F4100" s="1"/>
      </tp>
      <tp>
        <v>6467.25</v>
        <stp/>
        <stp>StudyData</stp>
        <stp>EP</stp>
        <stp>BAR</stp>
        <stp/>
        <stp>Close</stp>
        <stp>5</stp>
        <stp>-4028</stp>
        <stp>All</stp>
        <stp/>
        <stp/>
        <stp>FALSE</stp>
        <stp>T</stp>
        <tr r="F4030" s="1"/>
      </tp>
      <tp>
        <v>6467.25</v>
        <stp/>
        <stp>StudyData</stp>
        <stp>EP</stp>
        <stp>BAR</stp>
        <stp/>
        <stp>Close</stp>
        <stp>5</stp>
        <stp>-4038</stp>
        <stp>All</stp>
        <stp/>
        <stp/>
        <stp>FALSE</stp>
        <stp>T</stp>
        <tr r="F4040" s="1"/>
      </tp>
      <tp>
        <v>6470.5</v>
        <stp/>
        <stp>StudyData</stp>
        <stp>EP</stp>
        <stp>BAR</stp>
        <stp/>
        <stp>Close</stp>
        <stp>5</stp>
        <stp>-4008</stp>
        <stp>All</stp>
        <stp/>
        <stp/>
        <stp>FALSE</stp>
        <stp>T</stp>
        <tr r="F4010" s="1"/>
      </tp>
      <tp>
        <v>6464.5</v>
        <stp/>
        <stp>StudyData</stp>
        <stp>EP</stp>
        <stp>BAR</stp>
        <stp/>
        <stp>Close</stp>
        <stp>5</stp>
        <stp>-4018</stp>
        <stp>All</stp>
        <stp/>
        <stp/>
        <stp>FALSE</stp>
        <stp>T</stp>
        <tr r="F4020" s="1"/>
      </tp>
      <tp>
        <v>6462.75</v>
        <stp/>
        <stp>StudyData</stp>
        <stp>EP</stp>
        <stp>BAR</stp>
        <stp/>
        <stp>Close</stp>
        <stp>5</stp>
        <stp>-4068</stp>
        <stp>All</stp>
        <stp/>
        <stp/>
        <stp>FALSE</stp>
        <stp>T</stp>
        <tr r="F4070" s="1"/>
      </tp>
      <tp>
        <v>6467.5</v>
        <stp/>
        <stp>StudyData</stp>
        <stp>EP</stp>
        <stp>BAR</stp>
        <stp/>
        <stp>Close</stp>
        <stp>5</stp>
        <stp>-4078</stp>
        <stp>All</stp>
        <stp/>
        <stp/>
        <stp>FALSE</stp>
        <stp>T</stp>
        <tr r="F4080" s="1"/>
      </tp>
      <tp>
        <v>6465.5</v>
        <stp/>
        <stp>StudyData</stp>
        <stp>EP</stp>
        <stp>BAR</stp>
        <stp/>
        <stp>Close</stp>
        <stp>5</stp>
        <stp>-4048</stp>
        <stp>All</stp>
        <stp/>
        <stp/>
        <stp>FALSE</stp>
        <stp>T</stp>
        <tr r="F4050" s="1"/>
      </tp>
      <tp>
        <v>6464</v>
        <stp/>
        <stp>StudyData</stp>
        <stp>EP</stp>
        <stp>BAR</stp>
        <stp/>
        <stp>Close</stp>
        <stp>5</stp>
        <stp>-4058</stp>
        <stp>All</stp>
        <stp/>
        <stp/>
        <stp>FALSE</stp>
        <stp>T</stp>
        <tr r="F4060" s="1"/>
      </tp>
      <tp>
        <v>6480.5</v>
        <stp/>
        <stp>StudyData</stp>
        <stp>EP</stp>
        <stp>BAR</stp>
        <stp/>
        <stp>Close</stp>
        <stp>5</stp>
        <stp>-4188</stp>
        <stp>All</stp>
        <stp/>
        <stp/>
        <stp>FALSE</stp>
        <stp>T</stp>
        <tr r="F4190" s="1"/>
      </tp>
      <tp>
        <v>6483</v>
        <stp/>
        <stp>StudyData</stp>
        <stp>EP</stp>
        <stp>BAR</stp>
        <stp/>
        <stp>Close</stp>
        <stp>5</stp>
        <stp>-4198</stp>
        <stp>All</stp>
        <stp/>
        <stp/>
        <stp>FALSE</stp>
        <stp>T</stp>
        <tr r="F4200" s="1"/>
      </tp>
      <tp>
        <v>6464.25</v>
        <stp/>
        <stp>StudyData</stp>
        <stp>EP</stp>
        <stp>BAR</stp>
        <stp/>
        <stp>Close</stp>
        <stp>5</stp>
        <stp>-4128</stp>
        <stp>All</stp>
        <stp/>
        <stp/>
        <stp>FALSE</stp>
        <stp>T</stp>
        <tr r="F4130" s="1"/>
      </tp>
      <tp>
        <v>6464</v>
        <stp/>
        <stp>StudyData</stp>
        <stp>EP</stp>
        <stp>BAR</stp>
        <stp/>
        <stp>Close</stp>
        <stp>5</stp>
        <stp>-4138</stp>
        <stp>All</stp>
        <stp/>
        <stp/>
        <stp>FALSE</stp>
        <stp>T</stp>
        <tr r="F4140" s="1"/>
      </tp>
      <tp>
        <v>6464</v>
        <stp/>
        <stp>StudyData</stp>
        <stp>EP</stp>
        <stp>BAR</stp>
        <stp/>
        <stp>Close</stp>
        <stp>5</stp>
        <stp>-4108</stp>
        <stp>All</stp>
        <stp/>
        <stp/>
        <stp>FALSE</stp>
        <stp>T</stp>
        <tr r="F4110" s="1"/>
      </tp>
      <tp>
        <v>6459.75</v>
        <stp/>
        <stp>StudyData</stp>
        <stp>EP</stp>
        <stp>BAR</stp>
        <stp/>
        <stp>Close</stp>
        <stp>5</stp>
        <stp>-4118</stp>
        <stp>All</stp>
        <stp/>
        <stp/>
        <stp>FALSE</stp>
        <stp>T</stp>
        <tr r="F4120" s="1"/>
      </tp>
      <tp>
        <v>6478.75</v>
        <stp/>
        <stp>StudyData</stp>
        <stp>EP</stp>
        <stp>BAR</stp>
        <stp/>
        <stp>Close</stp>
        <stp>5</stp>
        <stp>-4168</stp>
        <stp>All</stp>
        <stp/>
        <stp/>
        <stp>FALSE</stp>
        <stp>T</stp>
        <tr r="F4170" s="1"/>
      </tp>
      <tp>
        <v>6479.5</v>
        <stp/>
        <stp>StudyData</stp>
        <stp>EP</stp>
        <stp>BAR</stp>
        <stp/>
        <stp>Close</stp>
        <stp>5</stp>
        <stp>-4178</stp>
        <stp>All</stp>
        <stp/>
        <stp/>
        <stp>FALSE</stp>
        <stp>T</stp>
        <tr r="F4180" s="1"/>
      </tp>
      <tp>
        <v>6465</v>
        <stp/>
        <stp>StudyData</stp>
        <stp>EP</stp>
        <stp>BAR</stp>
        <stp/>
        <stp>Close</stp>
        <stp>5</stp>
        <stp>-4148</stp>
        <stp>All</stp>
        <stp/>
        <stp/>
        <stp>FALSE</stp>
        <stp>T</stp>
        <tr r="F4150" s="1"/>
      </tp>
      <tp>
        <v>6468.75</v>
        <stp/>
        <stp>StudyData</stp>
        <stp>EP</stp>
        <stp>BAR</stp>
        <stp/>
        <stp>Close</stp>
        <stp>5</stp>
        <stp>-4158</stp>
        <stp>All</stp>
        <stp/>
        <stp/>
        <stp>FALSE</stp>
        <stp>T</stp>
        <tr r="F4160" s="1"/>
      </tp>
      <tp>
        <v>6492.5</v>
        <stp/>
        <stp>StudyData</stp>
        <stp>EP</stp>
        <stp>BAR</stp>
        <stp/>
        <stp>Close</stp>
        <stp>5</stp>
        <stp>-1888</stp>
        <stp>All</stp>
        <stp/>
        <stp/>
        <stp>FALSE</stp>
        <stp>T</stp>
        <tr r="F1890" s="1"/>
      </tp>
      <tp>
        <v>6494.25</v>
        <stp/>
        <stp>StudyData</stp>
        <stp>EP</stp>
        <stp>BAR</stp>
        <stp/>
        <stp>Close</stp>
        <stp>5</stp>
        <stp>-1898</stp>
        <stp>All</stp>
        <stp/>
        <stp/>
        <stp>FALSE</stp>
        <stp>T</stp>
        <tr r="F1900" s="1"/>
      </tp>
      <tp>
        <v>6507.75</v>
        <stp/>
        <stp>StudyData</stp>
        <stp>EP</stp>
        <stp>BAR</stp>
        <stp/>
        <stp>Close</stp>
        <stp>5</stp>
        <stp>-1828</stp>
        <stp>All</stp>
        <stp/>
        <stp/>
        <stp>FALSE</stp>
        <stp>T</stp>
        <tr r="F1830" s="1"/>
      </tp>
      <tp>
        <v>6496.25</v>
        <stp/>
        <stp>StudyData</stp>
        <stp>EP</stp>
        <stp>BAR</stp>
        <stp/>
        <stp>Close</stp>
        <stp>5</stp>
        <stp>-1838</stp>
        <stp>All</stp>
        <stp/>
        <stp/>
        <stp>FALSE</stp>
        <stp>T</stp>
        <tr r="F1840" s="1"/>
      </tp>
      <tp>
        <v>6512.25</v>
        <stp/>
        <stp>StudyData</stp>
        <stp>EP</stp>
        <stp>BAR</stp>
        <stp/>
        <stp>Close</stp>
        <stp>5</stp>
        <stp>-1808</stp>
        <stp>All</stp>
        <stp/>
        <stp/>
        <stp>FALSE</stp>
        <stp>T</stp>
        <tr r="F1810" s="1"/>
      </tp>
      <tp>
        <v>6509</v>
        <stp/>
        <stp>StudyData</stp>
        <stp>EP</stp>
        <stp>BAR</stp>
        <stp/>
        <stp>Close</stp>
        <stp>5</stp>
        <stp>-1818</stp>
        <stp>All</stp>
        <stp/>
        <stp/>
        <stp>FALSE</stp>
        <stp>T</stp>
        <tr r="F1820" s="1"/>
      </tp>
      <tp>
        <v>6503.25</v>
        <stp/>
        <stp>StudyData</stp>
        <stp>EP</stp>
        <stp>BAR</stp>
        <stp/>
        <stp>Close</stp>
        <stp>5</stp>
        <stp>-1868</stp>
        <stp>All</stp>
        <stp/>
        <stp/>
        <stp>FALSE</stp>
        <stp>T</stp>
        <tr r="F1870" s="1"/>
      </tp>
      <tp>
        <v>6493</v>
        <stp/>
        <stp>StudyData</stp>
        <stp>EP</stp>
        <stp>BAR</stp>
        <stp/>
        <stp>Close</stp>
        <stp>5</stp>
        <stp>-1878</stp>
        <stp>All</stp>
        <stp/>
        <stp/>
        <stp>FALSE</stp>
        <stp>T</stp>
        <tr r="F1880" s="1"/>
      </tp>
      <tp>
        <v>6496.5</v>
        <stp/>
        <stp>StudyData</stp>
        <stp>EP</stp>
        <stp>BAR</stp>
        <stp/>
        <stp>Close</stp>
        <stp>5</stp>
        <stp>-1848</stp>
        <stp>All</stp>
        <stp/>
        <stp/>
        <stp>FALSE</stp>
        <stp>T</stp>
        <tr r="F1850" s="1"/>
      </tp>
      <tp>
        <v>6490.25</v>
        <stp/>
        <stp>StudyData</stp>
        <stp>EP</stp>
        <stp>BAR</stp>
        <stp/>
        <stp>Close</stp>
        <stp>5</stp>
        <stp>-1858</stp>
        <stp>All</stp>
        <stp/>
        <stp/>
        <stp>FALSE</stp>
        <stp>T</stp>
        <tr r="F1860" s="1"/>
      </tp>
      <tp>
        <v>6492.75</v>
        <stp/>
        <stp>StudyData</stp>
        <stp>EP</stp>
        <stp>BAR</stp>
        <stp/>
        <stp>Close</stp>
        <stp>5</stp>
        <stp>-1988</stp>
        <stp>All</stp>
        <stp/>
        <stp/>
        <stp>FALSE</stp>
        <stp>T</stp>
        <tr r="F1990" s="1"/>
      </tp>
      <tp>
        <v>6488.75</v>
        <stp/>
        <stp>StudyData</stp>
        <stp>EP</stp>
        <stp>BAR</stp>
        <stp/>
        <stp>Close</stp>
        <stp>5</stp>
        <stp>-1998</stp>
        <stp>All</stp>
        <stp/>
        <stp/>
        <stp>FALSE</stp>
        <stp>T</stp>
        <tr r="F2000" s="1"/>
      </tp>
      <tp>
        <v>6505.25</v>
        <stp/>
        <stp>StudyData</stp>
        <stp>EP</stp>
        <stp>BAR</stp>
        <stp/>
        <stp>Close</stp>
        <stp>5</stp>
        <stp>-1928</stp>
        <stp>All</stp>
        <stp/>
        <stp/>
        <stp>FALSE</stp>
        <stp>T</stp>
        <tr r="F1930" s="1"/>
      </tp>
      <tp>
        <v>6502.5</v>
        <stp/>
        <stp>StudyData</stp>
        <stp>EP</stp>
        <stp>BAR</stp>
        <stp/>
        <stp>Close</stp>
        <stp>5</stp>
        <stp>-1938</stp>
        <stp>All</stp>
        <stp/>
        <stp/>
        <stp>FALSE</stp>
        <stp>T</stp>
        <tr r="F1940" s="1"/>
      </tp>
      <tp>
        <v>6497.75</v>
        <stp/>
        <stp>StudyData</stp>
        <stp>EP</stp>
        <stp>BAR</stp>
        <stp/>
        <stp>Close</stp>
        <stp>5</stp>
        <stp>-1908</stp>
        <stp>All</stp>
        <stp/>
        <stp/>
        <stp>FALSE</stp>
        <stp>T</stp>
        <tr r="F1910" s="1"/>
      </tp>
      <tp>
        <v>6501</v>
        <stp/>
        <stp>StudyData</stp>
        <stp>EP</stp>
        <stp>BAR</stp>
        <stp/>
        <stp>Close</stp>
        <stp>5</stp>
        <stp>-1918</stp>
        <stp>All</stp>
        <stp/>
        <stp/>
        <stp>FALSE</stp>
        <stp>T</stp>
        <tr r="F1920" s="1"/>
      </tp>
      <tp>
        <v>6488.25</v>
        <stp/>
        <stp>StudyData</stp>
        <stp>EP</stp>
        <stp>BAR</stp>
        <stp/>
        <stp>Close</stp>
        <stp>5</stp>
        <stp>-1968</stp>
        <stp>All</stp>
        <stp/>
        <stp/>
        <stp>FALSE</stp>
        <stp>T</stp>
        <tr r="F1970" s="1"/>
      </tp>
      <tp>
        <v>6488.5</v>
        <stp/>
        <stp>StudyData</stp>
        <stp>EP</stp>
        <stp>BAR</stp>
        <stp/>
        <stp>Close</stp>
        <stp>5</stp>
        <stp>-1978</stp>
        <stp>All</stp>
        <stp/>
        <stp/>
        <stp>FALSE</stp>
        <stp>T</stp>
        <tr r="F1980" s="1"/>
      </tp>
      <tp>
        <v>6495.75</v>
        <stp/>
        <stp>StudyData</stp>
        <stp>EP</stp>
        <stp>BAR</stp>
        <stp/>
        <stp>Close</stp>
        <stp>5</stp>
        <stp>-1948</stp>
        <stp>All</stp>
        <stp/>
        <stp/>
        <stp>FALSE</stp>
        <stp>T</stp>
        <tr r="F1950" s="1"/>
      </tp>
      <tp>
        <v>6485.25</v>
        <stp/>
        <stp>StudyData</stp>
        <stp>EP</stp>
        <stp>BAR</stp>
        <stp/>
        <stp>Close</stp>
        <stp>5</stp>
        <stp>-1958</stp>
        <stp>All</stp>
        <stp/>
        <stp/>
        <stp>FALSE</stp>
        <stp>T</stp>
        <tr r="F1960" s="1"/>
      </tp>
      <tp>
        <v>6510.5</v>
        <stp/>
        <stp>StudyData</stp>
        <stp>EP</stp>
        <stp>BAR</stp>
        <stp/>
        <stp>Close</stp>
        <stp>5</stp>
        <stp>-1688</stp>
        <stp>All</stp>
        <stp/>
        <stp/>
        <stp>FALSE</stp>
        <stp>T</stp>
        <tr r="F1690" s="1"/>
      </tp>
      <tp>
        <v>6510.25</v>
        <stp/>
        <stp>StudyData</stp>
        <stp>EP</stp>
        <stp>BAR</stp>
        <stp/>
        <stp>Close</stp>
        <stp>5</stp>
        <stp>-1698</stp>
        <stp>All</stp>
        <stp/>
        <stp/>
        <stp>FALSE</stp>
        <stp>T</stp>
        <tr r="F1700" s="1"/>
      </tp>
      <tp>
        <v>6497.5</v>
        <stp/>
        <stp>StudyData</stp>
        <stp>EP</stp>
        <stp>BAR</stp>
        <stp/>
        <stp>Close</stp>
        <stp>5</stp>
        <stp>-1628</stp>
        <stp>All</stp>
        <stp/>
        <stp/>
        <stp>FALSE</stp>
        <stp>T</stp>
        <tr r="F1630" s="1"/>
      </tp>
      <tp>
        <v>6496.25</v>
        <stp/>
        <stp>StudyData</stp>
        <stp>EP</stp>
        <stp>BAR</stp>
        <stp/>
        <stp>Close</stp>
        <stp>5</stp>
        <stp>-1638</stp>
        <stp>All</stp>
        <stp/>
        <stp/>
        <stp>FALSE</stp>
        <stp>T</stp>
        <tr r="F1640" s="1"/>
      </tp>
      <tp>
        <v>6495.75</v>
        <stp/>
        <stp>StudyData</stp>
        <stp>EP</stp>
        <stp>BAR</stp>
        <stp/>
        <stp>Close</stp>
        <stp>5</stp>
        <stp>-1608</stp>
        <stp>All</stp>
        <stp/>
        <stp/>
        <stp>FALSE</stp>
        <stp>T</stp>
        <tr r="F1610" s="1"/>
      </tp>
      <tp>
        <v>6496</v>
        <stp/>
        <stp>StudyData</stp>
        <stp>EP</stp>
        <stp>BAR</stp>
        <stp/>
        <stp>Close</stp>
        <stp>5</stp>
        <stp>-1618</stp>
        <stp>All</stp>
        <stp/>
        <stp/>
        <stp>FALSE</stp>
        <stp>T</stp>
        <tr r="F1620" s="1"/>
      </tp>
      <tp>
        <v>6508.75</v>
        <stp/>
        <stp>StudyData</stp>
        <stp>EP</stp>
        <stp>BAR</stp>
        <stp/>
        <stp>Close</stp>
        <stp>5</stp>
        <stp>-1668</stp>
        <stp>All</stp>
        <stp/>
        <stp/>
        <stp>FALSE</stp>
        <stp>T</stp>
        <tr r="F1670" s="1"/>
      </tp>
      <tp>
        <v>6512</v>
        <stp/>
        <stp>StudyData</stp>
        <stp>EP</stp>
        <stp>BAR</stp>
        <stp/>
        <stp>Close</stp>
        <stp>5</stp>
        <stp>-1678</stp>
        <stp>All</stp>
        <stp/>
        <stp/>
        <stp>FALSE</stp>
        <stp>T</stp>
        <tr r="F1680" s="1"/>
      </tp>
      <tp>
        <v>6499</v>
        <stp/>
        <stp>StudyData</stp>
        <stp>EP</stp>
        <stp>BAR</stp>
        <stp/>
        <stp>Close</stp>
        <stp>5</stp>
        <stp>-1648</stp>
        <stp>All</stp>
        <stp/>
        <stp/>
        <stp>FALSE</stp>
        <stp>T</stp>
        <tr r="F1650" s="1"/>
      </tp>
      <tp>
        <v>6505</v>
        <stp/>
        <stp>StudyData</stp>
        <stp>EP</stp>
        <stp>BAR</stp>
        <stp/>
        <stp>Close</stp>
        <stp>5</stp>
        <stp>-1658</stp>
        <stp>All</stp>
        <stp/>
        <stp/>
        <stp>FALSE</stp>
        <stp>T</stp>
        <tr r="F1660" s="1"/>
      </tp>
      <tp>
        <v>6517.5</v>
        <stp/>
        <stp>StudyData</stp>
        <stp>EP</stp>
        <stp>BAR</stp>
        <stp/>
        <stp>Close</stp>
        <stp>5</stp>
        <stp>-1788</stp>
        <stp>All</stp>
        <stp/>
        <stp/>
        <stp>FALSE</stp>
        <stp>T</stp>
        <tr r="F1790" s="1"/>
      </tp>
      <tp>
        <v>6519</v>
        <stp/>
        <stp>StudyData</stp>
        <stp>EP</stp>
        <stp>BAR</stp>
        <stp/>
        <stp>Close</stp>
        <stp>5</stp>
        <stp>-1798</stp>
        <stp>All</stp>
        <stp/>
        <stp/>
        <stp>FALSE</stp>
        <stp>T</stp>
        <tr r="F1800" s="1"/>
      </tp>
      <tp>
        <v>6512.25</v>
        <stp/>
        <stp>StudyData</stp>
        <stp>EP</stp>
        <stp>BAR</stp>
        <stp/>
        <stp>Close</stp>
        <stp>5</stp>
        <stp>-1728</stp>
        <stp>All</stp>
        <stp/>
        <stp/>
        <stp>FALSE</stp>
        <stp>T</stp>
        <tr r="F1730" s="1"/>
      </tp>
      <tp>
        <v>6512</v>
        <stp/>
        <stp>StudyData</stp>
        <stp>EP</stp>
        <stp>BAR</stp>
        <stp/>
        <stp>Close</stp>
        <stp>5</stp>
        <stp>-1738</stp>
        <stp>All</stp>
        <stp/>
        <stp/>
        <stp>FALSE</stp>
        <stp>T</stp>
        <tr r="F1740" s="1"/>
      </tp>
      <tp>
        <v>6513.5</v>
        <stp/>
        <stp>StudyData</stp>
        <stp>EP</stp>
        <stp>BAR</stp>
        <stp/>
        <stp>Close</stp>
        <stp>5</stp>
        <stp>-1708</stp>
        <stp>All</stp>
        <stp/>
        <stp/>
        <stp>FALSE</stp>
        <stp>T</stp>
        <tr r="F1710" s="1"/>
      </tp>
      <tp>
        <v>6510.5</v>
        <stp/>
        <stp>StudyData</stp>
        <stp>EP</stp>
        <stp>BAR</stp>
        <stp/>
        <stp>Close</stp>
        <stp>5</stp>
        <stp>-1718</stp>
        <stp>All</stp>
        <stp/>
        <stp/>
        <stp>FALSE</stp>
        <stp>T</stp>
        <tr r="F1720" s="1"/>
      </tp>
      <tp>
        <v>6513</v>
        <stp/>
        <stp>StudyData</stp>
        <stp>EP</stp>
        <stp>BAR</stp>
        <stp/>
        <stp>Close</stp>
        <stp>5</stp>
        <stp>-1768</stp>
        <stp>All</stp>
        <stp/>
        <stp/>
        <stp>FALSE</stp>
        <stp>T</stp>
        <tr r="F1770" s="1"/>
      </tp>
      <tp>
        <v>6517.25</v>
        <stp/>
        <stp>StudyData</stp>
        <stp>EP</stp>
        <stp>BAR</stp>
        <stp/>
        <stp>Close</stp>
        <stp>5</stp>
        <stp>-1778</stp>
        <stp>All</stp>
        <stp/>
        <stp/>
        <stp>FALSE</stp>
        <stp>T</stp>
        <tr r="F1780" s="1"/>
      </tp>
      <tp>
        <v>6516</v>
        <stp/>
        <stp>StudyData</stp>
        <stp>EP</stp>
        <stp>BAR</stp>
        <stp/>
        <stp>Close</stp>
        <stp>5</stp>
        <stp>-1748</stp>
        <stp>All</stp>
        <stp/>
        <stp/>
        <stp>FALSE</stp>
        <stp>T</stp>
        <tr r="F1750" s="1"/>
      </tp>
      <tp>
        <v>6513.25</v>
        <stp/>
        <stp>StudyData</stp>
        <stp>EP</stp>
        <stp>BAR</stp>
        <stp/>
        <stp>Close</stp>
        <stp>5</stp>
        <stp>-1758</stp>
        <stp>All</stp>
        <stp/>
        <stp/>
        <stp>FALSE</stp>
        <stp>T</stp>
        <tr r="F1760" s="1"/>
      </tp>
      <tp>
        <v>6487.25</v>
        <stp/>
        <stp>StudyData</stp>
        <stp>EP</stp>
        <stp>BAR</stp>
        <stp/>
        <stp>Close</stp>
        <stp>5</stp>
        <stp>-1488</stp>
        <stp>All</stp>
        <stp/>
        <stp/>
        <stp>FALSE</stp>
        <stp>T</stp>
        <tr r="F1490" s="1"/>
      </tp>
      <tp>
        <v>6483</v>
        <stp/>
        <stp>StudyData</stp>
        <stp>EP</stp>
        <stp>BAR</stp>
        <stp/>
        <stp>Close</stp>
        <stp>5</stp>
        <stp>-1498</stp>
        <stp>All</stp>
        <stp/>
        <stp/>
        <stp>FALSE</stp>
        <stp>T</stp>
        <tr r="F1500" s="1"/>
      </tp>
      <tp>
        <v>6470.25</v>
        <stp/>
        <stp>StudyData</stp>
        <stp>EP</stp>
        <stp>BAR</stp>
        <stp/>
        <stp>Close</stp>
        <stp>5</stp>
        <stp>-1428</stp>
        <stp>All</stp>
        <stp/>
        <stp/>
        <stp>FALSE</stp>
        <stp>T</stp>
        <tr r="F1430" s="1"/>
      </tp>
      <tp>
        <v>6477.75</v>
        <stp/>
        <stp>StudyData</stp>
        <stp>EP</stp>
        <stp>BAR</stp>
        <stp/>
        <stp>Close</stp>
        <stp>5</stp>
        <stp>-1438</stp>
        <stp>All</stp>
        <stp/>
        <stp/>
        <stp>FALSE</stp>
        <stp>T</stp>
        <tr r="F1440" s="1"/>
      </tp>
      <tp>
        <v>6469.25</v>
        <stp/>
        <stp>StudyData</stp>
        <stp>EP</stp>
        <stp>BAR</stp>
        <stp/>
        <stp>Close</stp>
        <stp>5</stp>
        <stp>-1408</stp>
        <stp>All</stp>
        <stp/>
        <stp/>
        <stp>FALSE</stp>
        <stp>T</stp>
        <tr r="F1410" s="1"/>
      </tp>
      <tp>
        <v>6470.5</v>
        <stp/>
        <stp>StudyData</stp>
        <stp>EP</stp>
        <stp>BAR</stp>
        <stp/>
        <stp>Close</stp>
        <stp>5</stp>
        <stp>-1418</stp>
        <stp>All</stp>
        <stp/>
        <stp/>
        <stp>FALSE</stp>
        <stp>T</stp>
        <tr r="F1420" s="1"/>
      </tp>
      <tp>
        <v>6487.5</v>
        <stp/>
        <stp>StudyData</stp>
        <stp>EP</stp>
        <stp>BAR</stp>
        <stp/>
        <stp>Close</stp>
        <stp>5</stp>
        <stp>-1468</stp>
        <stp>All</stp>
        <stp/>
        <stp/>
        <stp>FALSE</stp>
        <stp>T</stp>
        <tr r="F1470" s="1"/>
      </tp>
      <tp>
        <v>6487.75</v>
        <stp/>
        <stp>StudyData</stp>
        <stp>EP</stp>
        <stp>BAR</stp>
        <stp/>
        <stp>Close</stp>
        <stp>5</stp>
        <stp>-1478</stp>
        <stp>All</stp>
        <stp/>
        <stp/>
        <stp>FALSE</stp>
        <stp>T</stp>
        <tr r="F1480" s="1"/>
      </tp>
      <tp>
        <v>6476.5</v>
        <stp/>
        <stp>StudyData</stp>
        <stp>EP</stp>
        <stp>BAR</stp>
        <stp/>
        <stp>Close</stp>
        <stp>5</stp>
        <stp>-1448</stp>
        <stp>All</stp>
        <stp/>
        <stp/>
        <stp>FALSE</stp>
        <stp>T</stp>
        <tr r="F1450" s="1"/>
      </tp>
      <tp>
        <v>6487.5</v>
        <stp/>
        <stp>StudyData</stp>
        <stp>EP</stp>
        <stp>BAR</stp>
        <stp/>
        <stp>Close</stp>
        <stp>5</stp>
        <stp>-1458</stp>
        <stp>All</stp>
        <stp/>
        <stp/>
        <stp>FALSE</stp>
        <stp>T</stp>
        <tr r="F1460" s="1"/>
      </tp>
      <tp>
        <v>6492.75</v>
        <stp/>
        <stp>StudyData</stp>
        <stp>EP</stp>
        <stp>BAR</stp>
        <stp/>
        <stp>Close</stp>
        <stp>5</stp>
        <stp>-1588</stp>
        <stp>All</stp>
        <stp/>
        <stp/>
        <stp>FALSE</stp>
        <stp>T</stp>
        <tr r="F1590" s="1"/>
      </tp>
      <tp>
        <v>6501</v>
        <stp/>
        <stp>StudyData</stp>
        <stp>EP</stp>
        <stp>BAR</stp>
        <stp/>
        <stp>Close</stp>
        <stp>5</stp>
        <stp>-1598</stp>
        <stp>All</stp>
        <stp/>
        <stp/>
        <stp>FALSE</stp>
        <stp>T</stp>
        <tr r="F1600" s="1"/>
      </tp>
      <tp>
        <v>6468.75</v>
        <stp/>
        <stp>StudyData</stp>
        <stp>EP</stp>
        <stp>BAR</stp>
        <stp/>
        <stp>Close</stp>
        <stp>5</stp>
        <stp>-1528</stp>
        <stp>All</stp>
        <stp/>
        <stp/>
        <stp>FALSE</stp>
        <stp>T</stp>
        <tr r="F1530" s="1"/>
      </tp>
      <tp>
        <v>6470</v>
        <stp/>
        <stp>StudyData</stp>
        <stp>EP</stp>
        <stp>BAR</stp>
        <stp/>
        <stp>Close</stp>
        <stp>5</stp>
        <stp>-1538</stp>
        <stp>All</stp>
        <stp/>
        <stp/>
        <stp>FALSE</stp>
        <stp>T</stp>
        <tr r="F1540" s="1"/>
      </tp>
      <tp>
        <v>6473.75</v>
        <stp/>
        <stp>StudyData</stp>
        <stp>EP</stp>
        <stp>BAR</stp>
        <stp/>
        <stp>Close</stp>
        <stp>5</stp>
        <stp>-1508</stp>
        <stp>All</stp>
        <stp/>
        <stp/>
        <stp>FALSE</stp>
        <stp>T</stp>
        <tr r="F1510" s="1"/>
      </tp>
      <tp>
        <v>6470</v>
        <stp/>
        <stp>StudyData</stp>
        <stp>EP</stp>
        <stp>BAR</stp>
        <stp/>
        <stp>Close</stp>
        <stp>5</stp>
        <stp>-1518</stp>
        <stp>All</stp>
        <stp/>
        <stp/>
        <stp>FALSE</stp>
        <stp>T</stp>
        <tr r="F1520" s="1"/>
      </tp>
      <tp>
        <v>6467.5</v>
        <stp/>
        <stp>StudyData</stp>
        <stp>EP</stp>
        <stp>BAR</stp>
        <stp/>
        <stp>Close</stp>
        <stp>5</stp>
        <stp>-1568</stp>
        <stp>All</stp>
        <stp/>
        <stp/>
        <stp>FALSE</stp>
        <stp>T</stp>
        <tr r="F1570" s="1"/>
      </tp>
      <tp>
        <v>6471</v>
        <stp/>
        <stp>StudyData</stp>
        <stp>EP</stp>
        <stp>BAR</stp>
        <stp/>
        <stp>Close</stp>
        <stp>5</stp>
        <stp>-1578</stp>
        <stp>All</stp>
        <stp/>
        <stp/>
        <stp>FALSE</stp>
        <stp>T</stp>
        <tr r="F1580" s="1"/>
      </tp>
      <tp>
        <v>6471.25</v>
        <stp/>
        <stp>StudyData</stp>
        <stp>EP</stp>
        <stp>BAR</stp>
        <stp/>
        <stp>Close</stp>
        <stp>5</stp>
        <stp>-1548</stp>
        <stp>All</stp>
        <stp/>
        <stp/>
        <stp>FALSE</stp>
        <stp>T</stp>
        <tr r="F1550" s="1"/>
      </tp>
      <tp>
        <v>6467.5</v>
        <stp/>
        <stp>StudyData</stp>
        <stp>EP</stp>
        <stp>BAR</stp>
        <stp/>
        <stp>Close</stp>
        <stp>5</stp>
        <stp>-1558</stp>
        <stp>All</stp>
        <stp/>
        <stp/>
        <stp>FALSE</stp>
        <stp>T</stp>
        <tr r="F1560" s="1"/>
      </tp>
      <tp>
        <v>6483.5</v>
        <stp/>
        <stp>StudyData</stp>
        <stp>EP</stp>
        <stp>BAR</stp>
        <stp/>
        <stp>Close</stp>
        <stp>5</stp>
        <stp>-1288</stp>
        <stp>All</stp>
        <stp/>
        <stp/>
        <stp>FALSE</stp>
        <stp>T</stp>
        <tr r="F1290" s="1"/>
      </tp>
      <tp>
        <v>6479.75</v>
        <stp/>
        <stp>StudyData</stp>
        <stp>EP</stp>
        <stp>BAR</stp>
        <stp/>
        <stp>Close</stp>
        <stp>5</stp>
        <stp>-1298</stp>
        <stp>All</stp>
        <stp/>
        <stp/>
        <stp>FALSE</stp>
        <stp>T</stp>
        <tr r="F1300" s="1"/>
      </tp>
      <tp>
        <v>6474.5</v>
        <stp/>
        <stp>StudyData</stp>
        <stp>EP</stp>
        <stp>BAR</stp>
        <stp/>
        <stp>Close</stp>
        <stp>5</stp>
        <stp>-1228</stp>
        <stp>All</stp>
        <stp/>
        <stp/>
        <stp>FALSE</stp>
        <stp>T</stp>
        <tr r="F1230" s="1"/>
      </tp>
      <tp>
        <v>6473.75</v>
        <stp/>
        <stp>StudyData</stp>
        <stp>EP</stp>
        <stp>BAR</stp>
        <stp/>
        <stp>Close</stp>
        <stp>5</stp>
        <stp>-1238</stp>
        <stp>All</stp>
        <stp/>
        <stp/>
        <stp>FALSE</stp>
        <stp>T</stp>
        <tr r="F1240" s="1"/>
      </tp>
      <tp>
        <v>6467.5</v>
        <stp/>
        <stp>StudyData</stp>
        <stp>EP</stp>
        <stp>BAR</stp>
        <stp/>
        <stp>Close</stp>
        <stp>5</stp>
        <stp>-1208</stp>
        <stp>All</stp>
        <stp/>
        <stp/>
        <stp>FALSE</stp>
        <stp>T</stp>
        <tr r="F1210" s="1"/>
      </tp>
      <tp>
        <v>6467.25</v>
        <stp/>
        <stp>StudyData</stp>
        <stp>EP</stp>
        <stp>BAR</stp>
        <stp/>
        <stp>Close</stp>
        <stp>5</stp>
        <stp>-1218</stp>
        <stp>All</stp>
        <stp/>
        <stp/>
        <stp>FALSE</stp>
        <stp>T</stp>
        <tr r="F1220" s="1"/>
      </tp>
      <tp>
        <v>6479.75</v>
        <stp/>
        <stp>StudyData</stp>
        <stp>EP</stp>
        <stp>BAR</stp>
        <stp/>
        <stp>Close</stp>
        <stp>5</stp>
        <stp>-1268</stp>
        <stp>All</stp>
        <stp/>
        <stp/>
        <stp>FALSE</stp>
        <stp>T</stp>
        <tr r="F1270" s="1"/>
      </tp>
      <tp>
        <v>6479.5</v>
        <stp/>
        <stp>StudyData</stp>
        <stp>EP</stp>
        <stp>BAR</stp>
        <stp/>
        <stp>Close</stp>
        <stp>5</stp>
        <stp>-1278</stp>
        <stp>All</stp>
        <stp/>
        <stp/>
        <stp>FALSE</stp>
        <stp>T</stp>
        <tr r="F1280" s="1"/>
      </tp>
      <tp>
        <v>6469.75</v>
        <stp/>
        <stp>StudyData</stp>
        <stp>EP</stp>
        <stp>BAR</stp>
        <stp/>
        <stp>Close</stp>
        <stp>5</stp>
        <stp>-1248</stp>
        <stp>All</stp>
        <stp/>
        <stp/>
        <stp>FALSE</stp>
        <stp>T</stp>
        <tr r="F1250" s="1"/>
      </tp>
      <tp>
        <v>6470.75</v>
        <stp/>
        <stp>StudyData</stp>
        <stp>EP</stp>
        <stp>BAR</stp>
        <stp/>
        <stp>Close</stp>
        <stp>5</stp>
        <stp>-1258</stp>
        <stp>All</stp>
        <stp/>
        <stp/>
        <stp>FALSE</stp>
        <stp>T</stp>
        <tr r="F1260" s="1"/>
      </tp>
      <tp>
        <v>6471.5</v>
        <stp/>
        <stp>StudyData</stp>
        <stp>EP</stp>
        <stp>BAR</stp>
        <stp/>
        <stp>Close</stp>
        <stp>5</stp>
        <stp>-1388</stp>
        <stp>All</stp>
        <stp/>
        <stp/>
        <stp>FALSE</stp>
        <stp>T</stp>
        <tr r="F1390" s="1"/>
      </tp>
      <tp>
        <v>6459.75</v>
        <stp/>
        <stp>StudyData</stp>
        <stp>EP</stp>
        <stp>BAR</stp>
        <stp/>
        <stp>Close</stp>
        <stp>5</stp>
        <stp>-1398</stp>
        <stp>All</stp>
        <stp/>
        <stp/>
        <stp>FALSE</stp>
        <stp>T</stp>
        <tr r="F1400" s="1"/>
      </tp>
      <tp>
        <v>6472.25</v>
        <stp/>
        <stp>StudyData</stp>
        <stp>EP</stp>
        <stp>BAR</stp>
        <stp/>
        <stp>Close</stp>
        <stp>5</stp>
        <stp>-1328</stp>
        <stp>All</stp>
        <stp/>
        <stp/>
        <stp>FALSE</stp>
        <stp>T</stp>
        <tr r="F1330" s="1"/>
      </tp>
      <tp>
        <v>6474</v>
        <stp/>
        <stp>StudyData</stp>
        <stp>EP</stp>
        <stp>BAR</stp>
        <stp/>
        <stp>Close</stp>
        <stp>5</stp>
        <stp>-1338</stp>
        <stp>All</stp>
        <stp/>
        <stp/>
        <stp>FALSE</stp>
        <stp>T</stp>
        <tr r="F1340" s="1"/>
      </tp>
      <tp>
        <v>6478</v>
        <stp/>
        <stp>StudyData</stp>
        <stp>EP</stp>
        <stp>BAR</stp>
        <stp/>
        <stp>Close</stp>
        <stp>5</stp>
        <stp>-1308</stp>
        <stp>All</stp>
        <stp/>
        <stp/>
        <stp>FALSE</stp>
        <stp>T</stp>
        <tr r="F1310" s="1"/>
      </tp>
      <tp>
        <v>6474.5</v>
        <stp/>
        <stp>StudyData</stp>
        <stp>EP</stp>
        <stp>BAR</stp>
        <stp/>
        <stp>Close</stp>
        <stp>5</stp>
        <stp>-1318</stp>
        <stp>All</stp>
        <stp/>
        <stp/>
        <stp>FALSE</stp>
        <stp>T</stp>
        <tr r="F1320" s="1"/>
      </tp>
      <tp>
        <v>6482</v>
        <stp/>
        <stp>StudyData</stp>
        <stp>EP</stp>
        <stp>BAR</stp>
        <stp/>
        <stp>Close</stp>
        <stp>5</stp>
        <stp>-1368</stp>
        <stp>All</stp>
        <stp/>
        <stp/>
        <stp>FALSE</stp>
        <stp>T</stp>
        <tr r="F1370" s="1"/>
      </tp>
      <tp>
        <v>6477.25</v>
        <stp/>
        <stp>StudyData</stp>
        <stp>EP</stp>
        <stp>BAR</stp>
        <stp/>
        <stp>Close</stp>
        <stp>5</stp>
        <stp>-1378</stp>
        <stp>All</stp>
        <stp/>
        <stp/>
        <stp>FALSE</stp>
        <stp>T</stp>
        <tr r="F1380" s="1"/>
      </tp>
      <tp>
        <v>6479.25</v>
        <stp/>
        <stp>StudyData</stp>
        <stp>EP</stp>
        <stp>BAR</stp>
        <stp/>
        <stp>Close</stp>
        <stp>5</stp>
        <stp>-1348</stp>
        <stp>All</stp>
        <stp/>
        <stp/>
        <stp>FALSE</stp>
        <stp>T</stp>
        <tr r="F1350" s="1"/>
      </tp>
      <tp>
        <v>6479</v>
        <stp/>
        <stp>StudyData</stp>
        <stp>EP</stp>
        <stp>BAR</stp>
        <stp/>
        <stp>Close</stp>
        <stp>5</stp>
        <stp>-1358</stp>
        <stp>All</stp>
        <stp/>
        <stp/>
        <stp>FALSE</stp>
        <stp>T</stp>
        <tr r="F1360" s="1"/>
      </tp>
      <tp>
        <v>6400.25</v>
        <stp/>
        <stp>StudyData</stp>
        <stp>EP</stp>
        <stp>BAR</stp>
        <stp/>
        <stp>Close</stp>
        <stp>5</stp>
        <stp>-1088</stp>
        <stp>All</stp>
        <stp/>
        <stp/>
        <stp>FALSE</stp>
        <stp>T</stp>
        <tr r="F1090" s="1"/>
      </tp>
      <tp>
        <v>6409.5</v>
        <stp/>
        <stp>StudyData</stp>
        <stp>EP</stp>
        <stp>BAR</stp>
        <stp/>
        <stp>Close</stp>
        <stp>5</stp>
        <stp>-1098</stp>
        <stp>All</stp>
        <stp/>
        <stp/>
        <stp>FALSE</stp>
        <stp>T</stp>
        <tr r="F1100" s="1"/>
      </tp>
      <tp>
        <v>6401.25</v>
        <stp/>
        <stp>StudyData</stp>
        <stp>EP</stp>
        <stp>BAR</stp>
        <stp/>
        <stp>Close</stp>
        <stp>5</stp>
        <stp>-1028</stp>
        <stp>All</stp>
        <stp/>
        <stp/>
        <stp>FALSE</stp>
        <stp>T</stp>
        <tr r="F1030" s="1"/>
      </tp>
      <tp>
        <v>6399.5</v>
        <stp/>
        <stp>StudyData</stp>
        <stp>EP</stp>
        <stp>BAR</stp>
        <stp/>
        <stp>Close</stp>
        <stp>5</stp>
        <stp>-1038</stp>
        <stp>All</stp>
        <stp/>
        <stp/>
        <stp>FALSE</stp>
        <stp>T</stp>
        <tr r="F1040" s="1"/>
      </tp>
      <tp>
        <v>6425.5</v>
        <stp/>
        <stp>StudyData</stp>
        <stp>EP</stp>
        <stp>BAR</stp>
        <stp/>
        <stp>Close</stp>
        <stp>5</stp>
        <stp>-1008</stp>
        <stp>All</stp>
        <stp/>
        <stp/>
        <stp>FALSE</stp>
        <stp>T</stp>
        <tr r="F1010" s="1"/>
      </tp>
      <tp>
        <v>6408.5</v>
        <stp/>
        <stp>StudyData</stp>
        <stp>EP</stp>
        <stp>BAR</stp>
        <stp/>
        <stp>Close</stp>
        <stp>5</stp>
        <stp>-1018</stp>
        <stp>All</stp>
        <stp/>
        <stp/>
        <stp>FALSE</stp>
        <stp>T</stp>
        <tr r="F1020" s="1"/>
      </tp>
      <tp>
        <v>6399.25</v>
        <stp/>
        <stp>StudyData</stp>
        <stp>EP</stp>
        <stp>BAR</stp>
        <stp/>
        <stp>Close</stp>
        <stp>5</stp>
        <stp>-1068</stp>
        <stp>All</stp>
        <stp/>
        <stp/>
        <stp>FALSE</stp>
        <stp>T</stp>
        <tr r="F1070" s="1"/>
      </tp>
      <tp>
        <v>6412.5</v>
        <stp/>
        <stp>StudyData</stp>
        <stp>EP</stp>
        <stp>BAR</stp>
        <stp/>
        <stp>Close</stp>
        <stp>5</stp>
        <stp>-1078</stp>
        <stp>All</stp>
        <stp/>
        <stp/>
        <stp>FALSE</stp>
        <stp>T</stp>
        <tr r="F1080" s="1"/>
      </tp>
      <tp>
        <v>6380.75</v>
        <stp/>
        <stp>StudyData</stp>
        <stp>EP</stp>
        <stp>BAR</stp>
        <stp/>
        <stp>Close</stp>
        <stp>5</stp>
        <stp>-1048</stp>
        <stp>All</stp>
        <stp/>
        <stp/>
        <stp>FALSE</stp>
        <stp>T</stp>
        <tr r="F1050" s="1"/>
      </tp>
      <tp>
        <v>6376.75</v>
        <stp/>
        <stp>StudyData</stp>
        <stp>EP</stp>
        <stp>BAR</stp>
        <stp/>
        <stp>Close</stp>
        <stp>5</stp>
        <stp>-1058</stp>
        <stp>All</stp>
        <stp/>
        <stp/>
        <stp>FALSE</stp>
        <stp>T</stp>
        <tr r="F1060" s="1"/>
      </tp>
      <tp>
        <v>6469.5</v>
        <stp/>
        <stp>StudyData</stp>
        <stp>EP</stp>
        <stp>BAR</stp>
        <stp/>
        <stp>Close</stp>
        <stp>5</stp>
        <stp>-1188</stp>
        <stp>All</stp>
        <stp/>
        <stp/>
        <stp>FALSE</stp>
        <stp>T</stp>
        <tr r="F1190" s="1"/>
      </tp>
      <tp>
        <v>6469.25</v>
        <stp/>
        <stp>StudyData</stp>
        <stp>EP</stp>
        <stp>BAR</stp>
        <stp/>
        <stp>Close</stp>
        <stp>5</stp>
        <stp>-1198</stp>
        <stp>All</stp>
        <stp/>
        <stp/>
        <stp>FALSE</stp>
        <stp>T</stp>
        <tr r="F1200" s="1"/>
      </tp>
      <tp>
        <v>6438</v>
        <stp/>
        <stp>StudyData</stp>
        <stp>EP</stp>
        <stp>BAR</stp>
        <stp/>
        <stp>Close</stp>
        <stp>5</stp>
        <stp>-1128</stp>
        <stp>All</stp>
        <stp/>
        <stp/>
        <stp>FALSE</stp>
        <stp>T</stp>
        <tr r="F1130" s="1"/>
      </tp>
      <tp>
        <v>6440.5</v>
        <stp/>
        <stp>StudyData</stp>
        <stp>EP</stp>
        <stp>BAR</stp>
        <stp/>
        <stp>Close</stp>
        <stp>5</stp>
        <stp>-1138</stp>
        <stp>All</stp>
        <stp/>
        <stp/>
        <stp>FALSE</stp>
        <stp>T</stp>
        <tr r="F1140" s="1"/>
      </tp>
      <tp>
        <v>6423</v>
        <stp/>
        <stp>StudyData</stp>
        <stp>EP</stp>
        <stp>BAR</stp>
        <stp/>
        <stp>Close</stp>
        <stp>5</stp>
        <stp>-1108</stp>
        <stp>All</stp>
        <stp/>
        <stp/>
        <stp>FALSE</stp>
        <stp>T</stp>
        <tr r="F1110" s="1"/>
      </tp>
      <tp>
        <v>6426</v>
        <stp/>
        <stp>StudyData</stp>
        <stp>EP</stp>
        <stp>BAR</stp>
        <stp/>
        <stp>Close</stp>
        <stp>5</stp>
        <stp>-1118</stp>
        <stp>All</stp>
        <stp/>
        <stp/>
        <stp>FALSE</stp>
        <stp>T</stp>
        <tr r="F1120" s="1"/>
      </tp>
      <tp>
        <v>6468.75</v>
        <stp/>
        <stp>StudyData</stp>
        <stp>EP</stp>
        <stp>BAR</stp>
        <stp/>
        <stp>Close</stp>
        <stp>5</stp>
        <stp>-1168</stp>
        <stp>All</stp>
        <stp/>
        <stp/>
        <stp>FALSE</stp>
        <stp>T</stp>
        <tr r="F1170" s="1"/>
      </tp>
      <tp>
        <v>6468</v>
        <stp/>
        <stp>StudyData</stp>
        <stp>EP</stp>
        <stp>BAR</stp>
        <stp/>
        <stp>Close</stp>
        <stp>5</stp>
        <stp>-1178</stp>
        <stp>All</stp>
        <stp/>
        <stp/>
        <stp>FALSE</stp>
        <stp>T</stp>
        <tr r="F1180" s="1"/>
      </tp>
      <tp>
        <v>6439.5</v>
        <stp/>
        <stp>StudyData</stp>
        <stp>EP</stp>
        <stp>BAR</stp>
        <stp/>
        <stp>Close</stp>
        <stp>5</stp>
        <stp>-1148</stp>
        <stp>All</stp>
        <stp/>
        <stp/>
        <stp>FALSE</stp>
        <stp>T</stp>
        <tr r="F1150" s="1"/>
      </tp>
      <tp>
        <v>6460.5</v>
        <stp/>
        <stp>StudyData</stp>
        <stp>EP</stp>
        <stp>BAR</stp>
        <stp/>
        <stp>Close</stp>
        <stp>5</stp>
        <stp>-1158</stp>
        <stp>All</stp>
        <stp/>
        <stp/>
        <stp>FALSE</stp>
        <stp>T</stp>
        <tr r="F1160" s="1"/>
      </tp>
      <tp>
        <v>6484</v>
        <stp/>
        <stp>StudyData</stp>
        <stp>EP</stp>
        <stp>BAR</stp>
        <stp/>
        <stp>Close</stp>
        <stp>5</stp>
        <stp>-2888</stp>
        <stp>All</stp>
        <stp/>
        <stp/>
        <stp>FALSE</stp>
        <stp>T</stp>
        <tr r="F2890" s="1"/>
      </tp>
      <tp>
        <v>6481.75</v>
        <stp/>
        <stp>StudyData</stp>
        <stp>EP</stp>
        <stp>BAR</stp>
        <stp/>
        <stp>Close</stp>
        <stp>5</stp>
        <stp>-2898</stp>
        <stp>All</stp>
        <stp/>
        <stp/>
        <stp>FALSE</stp>
        <stp>T</stp>
        <tr r="F2900" s="1"/>
      </tp>
      <tp>
        <v>6476.75</v>
        <stp/>
        <stp>StudyData</stp>
        <stp>EP</stp>
        <stp>BAR</stp>
        <stp/>
        <stp>Close</stp>
        <stp>5</stp>
        <stp>-2828</stp>
        <stp>All</stp>
        <stp/>
        <stp/>
        <stp>FALSE</stp>
        <stp>T</stp>
        <tr r="F2830" s="1"/>
      </tp>
      <tp>
        <v>6477.25</v>
        <stp/>
        <stp>StudyData</stp>
        <stp>EP</stp>
        <stp>BAR</stp>
        <stp/>
        <stp>Close</stp>
        <stp>5</stp>
        <stp>-2838</stp>
        <stp>All</stp>
        <stp/>
        <stp/>
        <stp>FALSE</stp>
        <stp>T</stp>
        <tr r="F2840" s="1"/>
      </tp>
      <tp>
        <v>6477.75</v>
        <stp/>
        <stp>StudyData</stp>
        <stp>EP</stp>
        <stp>BAR</stp>
        <stp/>
        <stp>Close</stp>
        <stp>5</stp>
        <stp>-2808</stp>
        <stp>All</stp>
        <stp/>
        <stp/>
        <stp>FALSE</stp>
        <stp>T</stp>
        <tr r="F2810" s="1"/>
      </tp>
      <tp>
        <v>6472</v>
        <stp/>
        <stp>StudyData</stp>
        <stp>EP</stp>
        <stp>BAR</stp>
        <stp/>
        <stp>Close</stp>
        <stp>5</stp>
        <stp>-2818</stp>
        <stp>All</stp>
        <stp/>
        <stp/>
        <stp>FALSE</stp>
        <stp>T</stp>
        <tr r="F2820" s="1"/>
      </tp>
      <tp>
        <v>6483.25</v>
        <stp/>
        <stp>StudyData</stp>
        <stp>EP</stp>
        <stp>BAR</stp>
        <stp/>
        <stp>Close</stp>
        <stp>5</stp>
        <stp>-2868</stp>
        <stp>All</stp>
        <stp/>
        <stp/>
        <stp>FALSE</stp>
        <stp>T</stp>
        <tr r="F2870" s="1"/>
      </tp>
      <tp>
        <v>6481.5</v>
        <stp/>
        <stp>StudyData</stp>
        <stp>EP</stp>
        <stp>BAR</stp>
        <stp/>
        <stp>Close</stp>
        <stp>5</stp>
        <stp>-2878</stp>
        <stp>All</stp>
        <stp/>
        <stp/>
        <stp>FALSE</stp>
        <stp>T</stp>
        <tr r="F2880" s="1"/>
      </tp>
      <tp>
        <v>6478.75</v>
        <stp/>
        <stp>StudyData</stp>
        <stp>EP</stp>
        <stp>BAR</stp>
        <stp/>
        <stp>Close</stp>
        <stp>5</stp>
        <stp>-2848</stp>
        <stp>All</stp>
        <stp/>
        <stp/>
        <stp>FALSE</stp>
        <stp>T</stp>
        <tr r="F2850" s="1"/>
      </tp>
      <tp>
        <v>6481.75</v>
        <stp/>
        <stp>StudyData</stp>
        <stp>EP</stp>
        <stp>BAR</stp>
        <stp/>
        <stp>Close</stp>
        <stp>5</stp>
        <stp>-2858</stp>
        <stp>All</stp>
        <stp/>
        <stp/>
        <stp>FALSE</stp>
        <stp>T</stp>
        <tr r="F2860" s="1"/>
      </tp>
      <tp>
        <v>6400</v>
        <stp/>
        <stp>StudyData</stp>
        <stp>EP</stp>
        <stp>BAR</stp>
        <stp/>
        <stp>Close</stp>
        <stp>5</stp>
        <stp>-2988</stp>
        <stp>All</stp>
        <stp/>
        <stp/>
        <stp>FALSE</stp>
        <stp>T</stp>
        <tr r="F2990" s="1"/>
      </tp>
      <tp>
        <v>6405</v>
        <stp/>
        <stp>StudyData</stp>
        <stp>EP</stp>
        <stp>BAR</stp>
        <stp/>
        <stp>Close</stp>
        <stp>5</stp>
        <stp>-2998</stp>
        <stp>All</stp>
        <stp/>
        <stp/>
        <stp>FALSE</stp>
        <stp>T</stp>
        <tr r="F3000" s="1"/>
      </tp>
      <tp>
        <v>6478</v>
        <stp/>
        <stp>StudyData</stp>
        <stp>EP</stp>
        <stp>BAR</stp>
        <stp/>
        <stp>Close</stp>
        <stp>5</stp>
        <stp>-2928</stp>
        <stp>All</stp>
        <stp/>
        <stp/>
        <stp>FALSE</stp>
        <stp>T</stp>
        <tr r="F2930" s="1"/>
      </tp>
      <tp>
        <v>6487</v>
        <stp/>
        <stp>StudyData</stp>
        <stp>EP</stp>
        <stp>BAR</stp>
        <stp/>
        <stp>Close</stp>
        <stp>5</stp>
        <stp>-2938</stp>
        <stp>All</stp>
        <stp/>
        <stp/>
        <stp>FALSE</stp>
        <stp>T</stp>
        <tr r="F2940" s="1"/>
      </tp>
      <tp>
        <v>6487</v>
        <stp/>
        <stp>StudyData</stp>
        <stp>EP</stp>
        <stp>BAR</stp>
        <stp/>
        <stp>Close</stp>
        <stp>5</stp>
        <stp>-2908</stp>
        <stp>All</stp>
        <stp/>
        <stp/>
        <stp>FALSE</stp>
        <stp>T</stp>
        <tr r="F2910" s="1"/>
      </tp>
      <tp>
        <v>6491</v>
        <stp/>
        <stp>StudyData</stp>
        <stp>EP</stp>
        <stp>BAR</stp>
        <stp/>
        <stp>Close</stp>
        <stp>5</stp>
        <stp>-2918</stp>
        <stp>All</stp>
        <stp/>
        <stp/>
        <stp>FALSE</stp>
        <stp>T</stp>
        <tr r="F2920" s="1"/>
      </tp>
      <tp>
        <v>6415.5</v>
        <stp/>
        <stp>StudyData</stp>
        <stp>EP</stp>
        <stp>BAR</stp>
        <stp/>
        <stp>Close</stp>
        <stp>5</stp>
        <stp>-2968</stp>
        <stp>All</stp>
        <stp/>
        <stp/>
        <stp>FALSE</stp>
        <stp>T</stp>
        <tr r="F2970" s="1"/>
      </tp>
      <tp>
        <v>6401.5</v>
        <stp/>
        <stp>StudyData</stp>
        <stp>EP</stp>
        <stp>BAR</stp>
        <stp/>
        <stp>Close</stp>
        <stp>5</stp>
        <stp>-2978</stp>
        <stp>All</stp>
        <stp/>
        <stp/>
        <stp>FALSE</stp>
        <stp>T</stp>
        <tr r="F2980" s="1"/>
      </tp>
      <tp>
        <v>6490.5</v>
        <stp/>
        <stp>StudyData</stp>
        <stp>EP</stp>
        <stp>BAR</stp>
        <stp/>
        <stp>Close</stp>
        <stp>5</stp>
        <stp>-2948</stp>
        <stp>All</stp>
        <stp/>
        <stp/>
        <stp>FALSE</stp>
        <stp>T</stp>
        <tr r="F2950" s="1"/>
      </tp>
      <tp>
        <v>6471.75</v>
        <stp/>
        <stp>StudyData</stp>
        <stp>EP</stp>
        <stp>BAR</stp>
        <stp/>
        <stp>Close</stp>
        <stp>5</stp>
        <stp>-2958</stp>
        <stp>All</stp>
        <stp/>
        <stp/>
        <stp>FALSE</stp>
        <stp>T</stp>
        <tr r="F2960" s="1"/>
      </tp>
      <tp>
        <v>6473.25</v>
        <stp/>
        <stp>StudyData</stp>
        <stp>EP</stp>
        <stp>BAR</stp>
        <stp/>
        <stp>Close</stp>
        <stp>5</stp>
        <stp>-2688</stp>
        <stp>All</stp>
        <stp/>
        <stp/>
        <stp>FALSE</stp>
        <stp>T</stp>
        <tr r="F2690" s="1"/>
      </tp>
      <tp>
        <v>6465.5</v>
        <stp/>
        <stp>StudyData</stp>
        <stp>EP</stp>
        <stp>BAR</stp>
        <stp/>
        <stp>Close</stp>
        <stp>5</stp>
        <stp>-2698</stp>
        <stp>All</stp>
        <stp/>
        <stp/>
        <stp>FALSE</stp>
        <stp>T</stp>
        <tr r="F2700" s="1"/>
      </tp>
      <tp>
        <v>6468.75</v>
        <stp/>
        <stp>StudyData</stp>
        <stp>EP</stp>
        <stp>BAR</stp>
        <stp/>
        <stp>Close</stp>
        <stp>5</stp>
        <stp>-2628</stp>
        <stp>All</stp>
        <stp/>
        <stp/>
        <stp>FALSE</stp>
        <stp>T</stp>
        <tr r="F2630" s="1"/>
      </tp>
      <tp>
        <v>6474</v>
        <stp/>
        <stp>StudyData</stp>
        <stp>EP</stp>
        <stp>BAR</stp>
        <stp/>
        <stp>Close</stp>
        <stp>5</stp>
        <stp>-2638</stp>
        <stp>All</stp>
        <stp/>
        <stp/>
        <stp>FALSE</stp>
        <stp>T</stp>
        <tr r="F2640" s="1"/>
      </tp>
      <tp>
        <v>6459.25</v>
        <stp/>
        <stp>StudyData</stp>
        <stp>EP</stp>
        <stp>BAR</stp>
        <stp/>
        <stp>Close</stp>
        <stp>5</stp>
        <stp>-2608</stp>
        <stp>All</stp>
        <stp/>
        <stp/>
        <stp>FALSE</stp>
        <stp>T</stp>
        <tr r="F2610" s="1"/>
      </tp>
      <tp>
        <v>6465</v>
        <stp/>
        <stp>StudyData</stp>
        <stp>EP</stp>
        <stp>BAR</stp>
        <stp/>
        <stp>Close</stp>
        <stp>5</stp>
        <stp>-2618</stp>
        <stp>All</stp>
        <stp/>
        <stp/>
        <stp>FALSE</stp>
        <stp>T</stp>
        <tr r="F2620" s="1"/>
      </tp>
      <tp>
        <v>6477.25</v>
        <stp/>
        <stp>StudyData</stp>
        <stp>EP</stp>
        <stp>BAR</stp>
        <stp/>
        <stp>Close</stp>
        <stp>5</stp>
        <stp>-2668</stp>
        <stp>All</stp>
        <stp/>
        <stp/>
        <stp>FALSE</stp>
        <stp>T</stp>
        <tr r="F2670" s="1"/>
      </tp>
      <tp>
        <v>6473.25</v>
        <stp/>
        <stp>StudyData</stp>
        <stp>EP</stp>
        <stp>BAR</stp>
        <stp/>
        <stp>Close</stp>
        <stp>5</stp>
        <stp>-2678</stp>
        <stp>All</stp>
        <stp/>
        <stp/>
        <stp>FALSE</stp>
        <stp>T</stp>
        <tr r="F2680" s="1"/>
      </tp>
      <tp>
        <v>6477</v>
        <stp/>
        <stp>StudyData</stp>
        <stp>EP</stp>
        <stp>BAR</stp>
        <stp/>
        <stp>Close</stp>
        <stp>5</stp>
        <stp>-2648</stp>
        <stp>All</stp>
        <stp/>
        <stp/>
        <stp>FALSE</stp>
        <stp>T</stp>
        <tr r="F2650" s="1"/>
      </tp>
      <tp>
        <v>6479.25</v>
        <stp/>
        <stp>StudyData</stp>
        <stp>EP</stp>
        <stp>BAR</stp>
        <stp/>
        <stp>Close</stp>
        <stp>5</stp>
        <stp>-2658</stp>
        <stp>All</stp>
        <stp/>
        <stp/>
        <stp>FALSE</stp>
        <stp>T</stp>
        <tr r="F2660" s="1"/>
      </tp>
      <tp>
        <v>6478.75</v>
        <stp/>
        <stp>StudyData</stp>
        <stp>EP</stp>
        <stp>BAR</stp>
        <stp/>
        <stp>Close</stp>
        <stp>5</stp>
        <stp>-2788</stp>
        <stp>All</stp>
        <stp/>
        <stp/>
        <stp>FALSE</stp>
        <stp>T</stp>
        <tr r="F2790" s="1"/>
      </tp>
      <tp>
        <v>6479.5</v>
        <stp/>
        <stp>StudyData</stp>
        <stp>EP</stp>
        <stp>BAR</stp>
        <stp/>
        <stp>Close</stp>
        <stp>5</stp>
        <stp>-2798</stp>
        <stp>All</stp>
        <stp/>
        <stp/>
        <stp>FALSE</stp>
        <stp>T</stp>
        <tr r="F2800" s="1"/>
      </tp>
      <tp>
        <v>6465.5</v>
        <stp/>
        <stp>StudyData</stp>
        <stp>EP</stp>
        <stp>BAR</stp>
        <stp/>
        <stp>Close</stp>
        <stp>5</stp>
        <stp>-2728</stp>
        <stp>All</stp>
        <stp/>
        <stp/>
        <stp>FALSE</stp>
        <stp>T</stp>
        <tr r="F2730" s="1"/>
      </tp>
      <tp>
        <v>6467.75</v>
        <stp/>
        <stp>StudyData</stp>
        <stp>EP</stp>
        <stp>BAR</stp>
        <stp/>
        <stp>Close</stp>
        <stp>5</stp>
        <stp>-2738</stp>
        <stp>All</stp>
        <stp/>
        <stp/>
        <stp>FALSE</stp>
        <stp>T</stp>
        <tr r="F2740" s="1"/>
      </tp>
      <tp>
        <v>6464</v>
        <stp/>
        <stp>StudyData</stp>
        <stp>EP</stp>
        <stp>BAR</stp>
        <stp/>
        <stp>Close</stp>
        <stp>5</stp>
        <stp>-2708</stp>
        <stp>All</stp>
        <stp/>
        <stp/>
        <stp>FALSE</stp>
        <stp>T</stp>
        <tr r="F2710" s="1"/>
      </tp>
      <tp>
        <v>6469.25</v>
        <stp/>
        <stp>StudyData</stp>
        <stp>EP</stp>
        <stp>BAR</stp>
        <stp/>
        <stp>Close</stp>
        <stp>5</stp>
        <stp>-2718</stp>
        <stp>All</stp>
        <stp/>
        <stp/>
        <stp>FALSE</stp>
        <stp>T</stp>
        <tr r="F2720" s="1"/>
      </tp>
      <tp>
        <v>6474.25</v>
        <stp/>
        <stp>StudyData</stp>
        <stp>EP</stp>
        <stp>BAR</stp>
        <stp/>
        <stp>Close</stp>
        <stp>5</stp>
        <stp>-2768</stp>
        <stp>All</stp>
        <stp/>
        <stp/>
        <stp>FALSE</stp>
        <stp>T</stp>
        <tr r="F2770" s="1"/>
      </tp>
      <tp>
        <v>6480</v>
        <stp/>
        <stp>StudyData</stp>
        <stp>EP</stp>
        <stp>BAR</stp>
        <stp/>
        <stp>Close</stp>
        <stp>5</stp>
        <stp>-2778</stp>
        <stp>All</stp>
        <stp/>
        <stp/>
        <stp>FALSE</stp>
        <stp>T</stp>
        <tr r="F2780" s="1"/>
      </tp>
      <tp>
        <v>6471</v>
        <stp/>
        <stp>StudyData</stp>
        <stp>EP</stp>
        <stp>BAR</stp>
        <stp/>
        <stp>Close</stp>
        <stp>5</stp>
        <stp>-2748</stp>
        <stp>All</stp>
        <stp/>
        <stp/>
        <stp>FALSE</stp>
        <stp>T</stp>
        <tr r="F2750" s="1"/>
      </tp>
      <tp>
        <v>6473.5</v>
        <stp/>
        <stp>StudyData</stp>
        <stp>EP</stp>
        <stp>BAR</stp>
        <stp/>
        <stp>Close</stp>
        <stp>5</stp>
        <stp>-2758</stp>
        <stp>All</stp>
        <stp/>
        <stp/>
        <stp>FALSE</stp>
        <stp>T</stp>
        <tr r="F2760" s="1"/>
      </tp>
      <tp>
        <v>6447.25</v>
        <stp/>
        <stp>StudyData</stp>
        <stp>EP</stp>
        <stp>BAR</stp>
        <stp/>
        <stp>Close</stp>
        <stp>5</stp>
        <stp>-2488</stp>
        <stp>All</stp>
        <stp/>
        <stp/>
        <stp>FALSE</stp>
        <stp>T</stp>
        <tr r="F2490" s="1"/>
      </tp>
      <tp>
        <v>6449.25</v>
        <stp/>
        <stp>StudyData</stp>
        <stp>EP</stp>
        <stp>BAR</stp>
        <stp/>
        <stp>Close</stp>
        <stp>5</stp>
        <stp>-2498</stp>
        <stp>All</stp>
        <stp/>
        <stp/>
        <stp>FALSE</stp>
        <stp>T</stp>
        <tr r="F2500" s="1"/>
      </tp>
      <tp>
        <v>6451</v>
        <stp/>
        <stp>StudyData</stp>
        <stp>EP</stp>
        <stp>BAR</stp>
        <stp/>
        <stp>Close</stp>
        <stp>5</stp>
        <stp>-2428</stp>
        <stp>All</stp>
        <stp/>
        <stp/>
        <stp>FALSE</stp>
        <stp>T</stp>
        <tr r="F2430" s="1"/>
      </tp>
      <tp>
        <v>6444.75</v>
        <stp/>
        <stp>StudyData</stp>
        <stp>EP</stp>
        <stp>BAR</stp>
        <stp/>
        <stp>Close</stp>
        <stp>5</stp>
        <stp>-2438</stp>
        <stp>All</stp>
        <stp/>
        <stp/>
        <stp>FALSE</stp>
        <stp>T</stp>
        <tr r="F2440" s="1"/>
      </tp>
      <tp>
        <v>6456</v>
        <stp/>
        <stp>StudyData</stp>
        <stp>EP</stp>
        <stp>BAR</stp>
        <stp/>
        <stp>Close</stp>
        <stp>5</stp>
        <stp>-2408</stp>
        <stp>All</stp>
        <stp/>
        <stp/>
        <stp>FALSE</stp>
        <stp>T</stp>
        <tr r="F2410" s="1"/>
      </tp>
      <tp>
        <v>6451</v>
        <stp/>
        <stp>StudyData</stp>
        <stp>EP</stp>
        <stp>BAR</stp>
        <stp/>
        <stp>Close</stp>
        <stp>5</stp>
        <stp>-2418</stp>
        <stp>All</stp>
        <stp/>
        <stp/>
        <stp>FALSE</stp>
        <stp>T</stp>
        <tr r="F2420" s="1"/>
      </tp>
      <tp>
        <v>6450</v>
        <stp/>
        <stp>StudyData</stp>
        <stp>EP</stp>
        <stp>BAR</stp>
        <stp/>
        <stp>Close</stp>
        <stp>5</stp>
        <stp>-2468</stp>
        <stp>All</stp>
        <stp/>
        <stp/>
        <stp>FALSE</stp>
        <stp>T</stp>
        <tr r="F2470" s="1"/>
      </tp>
      <tp>
        <v>6445.5</v>
        <stp/>
        <stp>StudyData</stp>
        <stp>EP</stp>
        <stp>BAR</stp>
        <stp/>
        <stp>Close</stp>
        <stp>5</stp>
        <stp>-2478</stp>
        <stp>All</stp>
        <stp/>
        <stp/>
        <stp>FALSE</stp>
        <stp>T</stp>
        <tr r="F2480" s="1"/>
      </tp>
      <tp>
        <v>6451.75</v>
        <stp/>
        <stp>StudyData</stp>
        <stp>EP</stp>
        <stp>BAR</stp>
        <stp/>
        <stp>Close</stp>
        <stp>5</stp>
        <stp>-2448</stp>
        <stp>All</stp>
        <stp/>
        <stp/>
        <stp>FALSE</stp>
        <stp>T</stp>
        <tr r="F2450" s="1"/>
      </tp>
      <tp>
        <v>6450.5</v>
        <stp/>
        <stp>StudyData</stp>
        <stp>EP</stp>
        <stp>BAR</stp>
        <stp/>
        <stp>Close</stp>
        <stp>5</stp>
        <stp>-2458</stp>
        <stp>All</stp>
        <stp/>
        <stp/>
        <stp>FALSE</stp>
        <stp>T</stp>
        <tr r="F2460" s="1"/>
      </tp>
      <tp>
        <v>6462.25</v>
        <stp/>
        <stp>StudyData</stp>
        <stp>EP</stp>
        <stp>BAR</stp>
        <stp/>
        <stp>Close</stp>
        <stp>5</stp>
        <stp>-2588</stp>
        <stp>All</stp>
        <stp/>
        <stp/>
        <stp>FALSE</stp>
        <stp>T</stp>
        <tr r="F2590" s="1"/>
      </tp>
      <tp>
        <v>6462.75</v>
        <stp/>
        <stp>StudyData</stp>
        <stp>EP</stp>
        <stp>BAR</stp>
        <stp/>
        <stp>Close</stp>
        <stp>5</stp>
        <stp>-2598</stp>
        <stp>All</stp>
        <stp/>
        <stp/>
        <stp>FALSE</stp>
        <stp>T</stp>
        <tr r="F2600" s="1"/>
      </tp>
      <tp>
        <v>6448</v>
        <stp/>
        <stp>StudyData</stp>
        <stp>EP</stp>
        <stp>BAR</stp>
        <stp/>
        <stp>Close</stp>
        <stp>5</stp>
        <stp>-2528</stp>
        <stp>All</stp>
        <stp/>
        <stp/>
        <stp>FALSE</stp>
        <stp>T</stp>
        <tr r="F2530" s="1"/>
      </tp>
      <tp>
        <v>6445.5</v>
        <stp/>
        <stp>StudyData</stp>
        <stp>EP</stp>
        <stp>BAR</stp>
        <stp/>
        <stp>Close</stp>
        <stp>5</stp>
        <stp>-2538</stp>
        <stp>All</stp>
        <stp/>
        <stp/>
        <stp>FALSE</stp>
        <stp>T</stp>
        <tr r="F2540" s="1"/>
      </tp>
      <tp>
        <v>6453.25</v>
        <stp/>
        <stp>StudyData</stp>
        <stp>EP</stp>
        <stp>BAR</stp>
        <stp/>
        <stp>Close</stp>
        <stp>5</stp>
        <stp>-2508</stp>
        <stp>All</stp>
        <stp/>
        <stp/>
        <stp>FALSE</stp>
        <stp>T</stp>
        <tr r="F2510" s="1"/>
      </tp>
      <tp>
        <v>6451.5</v>
        <stp/>
        <stp>StudyData</stp>
        <stp>EP</stp>
        <stp>BAR</stp>
        <stp/>
        <stp>Close</stp>
        <stp>5</stp>
        <stp>-2518</stp>
        <stp>All</stp>
        <stp/>
        <stp/>
        <stp>FALSE</stp>
        <stp>T</stp>
        <tr r="F2520" s="1"/>
      </tp>
      <tp>
        <v>6441.25</v>
        <stp/>
        <stp>StudyData</stp>
        <stp>EP</stp>
        <stp>BAR</stp>
        <stp/>
        <stp>Close</stp>
        <stp>5</stp>
        <stp>-2568</stp>
        <stp>All</stp>
        <stp/>
        <stp/>
        <stp>FALSE</stp>
        <stp>T</stp>
        <tr r="F2570" s="1"/>
      </tp>
      <tp>
        <v>6457</v>
        <stp/>
        <stp>StudyData</stp>
        <stp>EP</stp>
        <stp>BAR</stp>
        <stp/>
        <stp>Close</stp>
        <stp>5</stp>
        <stp>-2578</stp>
        <stp>All</stp>
        <stp/>
        <stp/>
        <stp>FALSE</stp>
        <stp>T</stp>
        <tr r="F2580" s="1"/>
      </tp>
      <tp>
        <v>6450.5</v>
        <stp/>
        <stp>StudyData</stp>
        <stp>EP</stp>
        <stp>BAR</stp>
        <stp/>
        <stp>Close</stp>
        <stp>5</stp>
        <stp>-2548</stp>
        <stp>All</stp>
        <stp/>
        <stp/>
        <stp>FALSE</stp>
        <stp>T</stp>
        <tr r="F2550" s="1"/>
      </tp>
      <tp>
        <v>6445.5</v>
        <stp/>
        <stp>StudyData</stp>
        <stp>EP</stp>
        <stp>BAR</stp>
        <stp/>
        <stp>Close</stp>
        <stp>5</stp>
        <stp>-2558</stp>
        <stp>All</stp>
        <stp/>
        <stp/>
        <stp>FALSE</stp>
        <stp>T</stp>
        <tr r="F2560" s="1"/>
      </tp>
      <tp>
        <v>6485.25</v>
        <stp/>
        <stp>StudyData</stp>
        <stp>EP</stp>
        <stp>BAR</stp>
        <stp/>
        <stp>Close</stp>
        <stp>5</stp>
        <stp>-2288</stp>
        <stp>All</stp>
        <stp/>
        <stp/>
        <stp>FALSE</stp>
        <stp>T</stp>
        <tr r="F2290" s="1"/>
      </tp>
      <tp>
        <v>6483.75</v>
        <stp/>
        <stp>StudyData</stp>
        <stp>EP</stp>
        <stp>BAR</stp>
        <stp/>
        <stp>Close</stp>
        <stp>5</stp>
        <stp>-2298</stp>
        <stp>All</stp>
        <stp/>
        <stp/>
        <stp>FALSE</stp>
        <stp>T</stp>
        <tr r="F2300" s="1"/>
      </tp>
      <tp>
        <v>6484.25</v>
        <stp/>
        <stp>StudyData</stp>
        <stp>EP</stp>
        <stp>BAR</stp>
        <stp/>
        <stp>Close</stp>
        <stp>5</stp>
        <stp>-2228</stp>
        <stp>All</stp>
        <stp/>
        <stp/>
        <stp>FALSE</stp>
        <stp>T</stp>
        <tr r="F2230" s="1"/>
      </tp>
      <tp>
        <v>6484.25</v>
        <stp/>
        <stp>StudyData</stp>
        <stp>EP</stp>
        <stp>BAR</stp>
        <stp/>
        <stp>Close</stp>
        <stp>5</stp>
        <stp>-2238</stp>
        <stp>All</stp>
        <stp/>
        <stp/>
        <stp>FALSE</stp>
        <stp>T</stp>
        <tr r="F2240" s="1"/>
      </tp>
      <tp>
        <v>6482.5</v>
        <stp/>
        <stp>StudyData</stp>
        <stp>EP</stp>
        <stp>BAR</stp>
        <stp/>
        <stp>Close</stp>
        <stp>5</stp>
        <stp>-2208</stp>
        <stp>All</stp>
        <stp/>
        <stp/>
        <stp>FALSE</stp>
        <stp>T</stp>
        <tr r="F2210" s="1"/>
      </tp>
      <tp>
        <v>6487.25</v>
        <stp/>
        <stp>StudyData</stp>
        <stp>EP</stp>
        <stp>BAR</stp>
        <stp/>
        <stp>Close</stp>
        <stp>5</stp>
        <stp>-2218</stp>
        <stp>All</stp>
        <stp/>
        <stp/>
        <stp>FALSE</stp>
        <stp>T</stp>
        <tr r="F2220" s="1"/>
      </tp>
      <tp>
        <v>6486.5</v>
        <stp/>
        <stp>StudyData</stp>
        <stp>EP</stp>
        <stp>BAR</stp>
        <stp/>
        <stp>Close</stp>
        <stp>5</stp>
        <stp>-2268</stp>
        <stp>All</stp>
        <stp/>
        <stp/>
        <stp>FALSE</stp>
        <stp>T</stp>
        <tr r="F2270" s="1"/>
      </tp>
      <tp>
        <v>6487</v>
        <stp/>
        <stp>StudyData</stp>
        <stp>EP</stp>
        <stp>BAR</stp>
        <stp/>
        <stp>Close</stp>
        <stp>5</stp>
        <stp>-2278</stp>
        <stp>All</stp>
        <stp/>
        <stp/>
        <stp>FALSE</stp>
        <stp>T</stp>
        <tr r="F2280" s="1"/>
      </tp>
      <tp>
        <v>6487.75</v>
        <stp/>
        <stp>StudyData</stp>
        <stp>EP</stp>
        <stp>BAR</stp>
        <stp/>
        <stp>Close</stp>
        <stp>5</stp>
        <stp>-2248</stp>
        <stp>All</stp>
        <stp/>
        <stp/>
        <stp>FALSE</stp>
        <stp>T</stp>
        <tr r="F2250" s="1"/>
      </tp>
      <tp>
        <v>6487.25</v>
        <stp/>
        <stp>StudyData</stp>
        <stp>EP</stp>
        <stp>BAR</stp>
        <stp/>
        <stp>Close</stp>
        <stp>5</stp>
        <stp>-2258</stp>
        <stp>All</stp>
        <stp/>
        <stp/>
        <stp>FALSE</stp>
        <stp>T</stp>
        <tr r="F2260" s="1"/>
      </tp>
      <tp>
        <v>6456.5</v>
        <stp/>
        <stp>StudyData</stp>
        <stp>EP</stp>
        <stp>BAR</stp>
        <stp/>
        <stp>Close</stp>
        <stp>5</stp>
        <stp>-2388</stp>
        <stp>All</stp>
        <stp/>
        <stp/>
        <stp>FALSE</stp>
        <stp>T</stp>
        <tr r="F2390" s="1"/>
      </tp>
      <tp>
        <v>6454.5</v>
        <stp/>
        <stp>StudyData</stp>
        <stp>EP</stp>
        <stp>BAR</stp>
        <stp/>
        <stp>Close</stp>
        <stp>5</stp>
        <stp>-2398</stp>
        <stp>All</stp>
        <stp/>
        <stp/>
        <stp>FALSE</stp>
        <stp>T</stp>
        <tr r="F2400" s="1"/>
      </tp>
      <tp>
        <v>6487</v>
        <stp/>
        <stp>StudyData</stp>
        <stp>EP</stp>
        <stp>BAR</stp>
        <stp/>
        <stp>Close</stp>
        <stp>5</stp>
        <stp>-2328</stp>
        <stp>All</stp>
        <stp/>
        <stp/>
        <stp>FALSE</stp>
        <stp>T</stp>
        <tr r="F2330" s="1"/>
      </tp>
      <tp>
        <v>6485</v>
        <stp/>
        <stp>StudyData</stp>
        <stp>EP</stp>
        <stp>BAR</stp>
        <stp/>
        <stp>Close</stp>
        <stp>5</stp>
        <stp>-2338</stp>
        <stp>All</stp>
        <stp/>
        <stp/>
        <stp>FALSE</stp>
        <stp>T</stp>
        <tr r="F2340" s="1"/>
      </tp>
      <tp>
        <v>6488</v>
        <stp/>
        <stp>StudyData</stp>
        <stp>EP</stp>
        <stp>BAR</stp>
        <stp/>
        <stp>Close</stp>
        <stp>5</stp>
        <stp>-2308</stp>
        <stp>All</stp>
        <stp/>
        <stp/>
        <stp>FALSE</stp>
        <stp>T</stp>
        <tr r="F2310" s="1"/>
      </tp>
      <tp>
        <v>6487</v>
        <stp/>
        <stp>StudyData</stp>
        <stp>EP</stp>
        <stp>BAR</stp>
        <stp/>
        <stp>Close</stp>
        <stp>5</stp>
        <stp>-2318</stp>
        <stp>All</stp>
        <stp/>
        <stp/>
        <stp>FALSE</stp>
        <stp>T</stp>
        <tr r="F2320" s="1"/>
      </tp>
      <tp>
        <v>6460.5</v>
        <stp/>
        <stp>StudyData</stp>
        <stp>EP</stp>
        <stp>BAR</stp>
        <stp/>
        <stp>Close</stp>
        <stp>5</stp>
        <stp>-2368</stp>
        <stp>All</stp>
        <stp/>
        <stp/>
        <stp>FALSE</stp>
        <stp>T</stp>
        <tr r="F2370" s="1"/>
      </tp>
      <tp>
        <v>6461.25</v>
        <stp/>
        <stp>StudyData</stp>
        <stp>EP</stp>
        <stp>BAR</stp>
        <stp/>
        <stp>Close</stp>
        <stp>5</stp>
        <stp>-2378</stp>
        <stp>All</stp>
        <stp/>
        <stp/>
        <stp>FALSE</stp>
        <stp>T</stp>
        <tr r="F2380" s="1"/>
      </tp>
      <tp>
        <v>6468.5</v>
        <stp/>
        <stp>StudyData</stp>
        <stp>EP</stp>
        <stp>BAR</stp>
        <stp/>
        <stp>Close</stp>
        <stp>5</stp>
        <stp>-2348</stp>
        <stp>All</stp>
        <stp/>
        <stp/>
        <stp>FALSE</stp>
        <stp>T</stp>
        <tr r="F2350" s="1"/>
      </tp>
      <tp>
        <v>6464.5</v>
        <stp/>
        <stp>StudyData</stp>
        <stp>EP</stp>
        <stp>BAR</stp>
        <stp/>
        <stp>Close</stp>
        <stp>5</stp>
        <stp>-2358</stp>
        <stp>All</stp>
        <stp/>
        <stp/>
        <stp>FALSE</stp>
        <stp>T</stp>
        <tr r="F2360" s="1"/>
      </tp>
      <tp>
        <v>6496.25</v>
        <stp/>
        <stp>StudyData</stp>
        <stp>EP</stp>
        <stp>BAR</stp>
        <stp/>
        <stp>Close</stp>
        <stp>5</stp>
        <stp>-2088</stp>
        <stp>All</stp>
        <stp/>
        <stp/>
        <stp>FALSE</stp>
        <stp>T</stp>
        <tr r="F2090" s="1"/>
      </tp>
      <tp>
        <v>6493</v>
        <stp/>
        <stp>StudyData</stp>
        <stp>EP</stp>
        <stp>BAR</stp>
        <stp/>
        <stp>Close</stp>
        <stp>5</stp>
        <stp>-2098</stp>
        <stp>All</stp>
        <stp/>
        <stp/>
        <stp>FALSE</stp>
        <stp>T</stp>
        <tr r="F2100" s="1"/>
      </tp>
      <tp>
        <v>6476</v>
        <stp/>
        <stp>StudyData</stp>
        <stp>EP</stp>
        <stp>BAR</stp>
        <stp/>
        <stp>Close</stp>
        <stp>5</stp>
        <stp>-2028</stp>
        <stp>All</stp>
        <stp/>
        <stp/>
        <stp>FALSE</stp>
        <stp>T</stp>
        <tr r="F2030" s="1"/>
      </tp>
      <tp>
        <v>6478.25</v>
        <stp/>
        <stp>StudyData</stp>
        <stp>EP</stp>
        <stp>BAR</stp>
        <stp/>
        <stp>Close</stp>
        <stp>5</stp>
        <stp>-2038</stp>
        <stp>All</stp>
        <stp/>
        <stp/>
        <stp>FALSE</stp>
        <stp>T</stp>
        <tr r="F2040" s="1"/>
      </tp>
      <tp>
        <v>6483</v>
        <stp/>
        <stp>StudyData</stp>
        <stp>EP</stp>
        <stp>BAR</stp>
        <stp/>
        <stp>Close</stp>
        <stp>5</stp>
        <stp>-2008</stp>
        <stp>All</stp>
        <stp/>
        <stp/>
        <stp>FALSE</stp>
        <stp>T</stp>
        <tr r="F2010" s="1"/>
      </tp>
      <tp>
        <v>6478</v>
        <stp/>
        <stp>StudyData</stp>
        <stp>EP</stp>
        <stp>BAR</stp>
        <stp/>
        <stp>Close</stp>
        <stp>5</stp>
        <stp>-2018</stp>
        <stp>All</stp>
        <stp/>
        <stp/>
        <stp>FALSE</stp>
        <stp>T</stp>
        <tr r="F2020" s="1"/>
      </tp>
      <tp>
        <v>6499.5</v>
        <stp/>
        <stp>StudyData</stp>
        <stp>EP</stp>
        <stp>BAR</stp>
        <stp/>
        <stp>Close</stp>
        <stp>5</stp>
        <stp>-2068</stp>
        <stp>All</stp>
        <stp/>
        <stp/>
        <stp>FALSE</stp>
        <stp>T</stp>
        <tr r="F2070" s="1"/>
      </tp>
      <tp>
        <v>6500.5</v>
        <stp/>
        <stp>StudyData</stp>
        <stp>EP</stp>
        <stp>BAR</stp>
        <stp/>
        <stp>Close</stp>
        <stp>5</stp>
        <stp>-2078</stp>
        <stp>All</stp>
        <stp/>
        <stp/>
        <stp>FALSE</stp>
        <stp>T</stp>
        <tr r="F2080" s="1"/>
      </tp>
      <tp>
        <v>6474.75</v>
        <stp/>
        <stp>StudyData</stp>
        <stp>EP</stp>
        <stp>BAR</stp>
        <stp/>
        <stp>Close</stp>
        <stp>5</stp>
        <stp>-2048</stp>
        <stp>All</stp>
        <stp/>
        <stp/>
        <stp>FALSE</stp>
        <stp>T</stp>
        <tr r="F2050" s="1"/>
      </tp>
      <tp>
        <v>6487.5</v>
        <stp/>
        <stp>StudyData</stp>
        <stp>EP</stp>
        <stp>BAR</stp>
        <stp/>
        <stp>Close</stp>
        <stp>5</stp>
        <stp>-2058</stp>
        <stp>All</stp>
        <stp/>
        <stp/>
        <stp>FALSE</stp>
        <stp>T</stp>
        <tr r="F2060" s="1"/>
      </tp>
      <tp>
        <v>6486.5</v>
        <stp/>
        <stp>StudyData</stp>
        <stp>EP</stp>
        <stp>BAR</stp>
        <stp/>
        <stp>Close</stp>
        <stp>5</stp>
        <stp>-2188</stp>
        <stp>All</stp>
        <stp/>
        <stp/>
        <stp>FALSE</stp>
        <stp>T</stp>
        <tr r="F2190" s="1"/>
      </tp>
      <tp>
        <v>6478.5</v>
        <stp/>
        <stp>StudyData</stp>
        <stp>EP</stp>
        <stp>BAR</stp>
        <stp/>
        <stp>Close</stp>
        <stp>5</stp>
        <stp>-2198</stp>
        <stp>All</stp>
        <stp/>
        <stp/>
        <stp>FALSE</stp>
        <stp>T</stp>
        <tr r="F2200" s="1"/>
      </tp>
      <tp>
        <v>6490.5</v>
        <stp/>
        <stp>StudyData</stp>
        <stp>EP</stp>
        <stp>BAR</stp>
        <stp/>
        <stp>Close</stp>
        <stp>5</stp>
        <stp>-2128</stp>
        <stp>All</stp>
        <stp/>
        <stp/>
        <stp>FALSE</stp>
        <stp>T</stp>
        <tr r="F2130" s="1"/>
      </tp>
      <tp>
        <v>6477.75</v>
        <stp/>
        <stp>StudyData</stp>
        <stp>EP</stp>
        <stp>BAR</stp>
        <stp/>
        <stp>Close</stp>
        <stp>5</stp>
        <stp>-2138</stp>
        <stp>All</stp>
        <stp/>
        <stp/>
        <stp>FALSE</stp>
        <stp>T</stp>
        <tr r="F2140" s="1"/>
      </tp>
      <tp>
        <v>6491.25</v>
        <stp/>
        <stp>StudyData</stp>
        <stp>EP</stp>
        <stp>BAR</stp>
        <stp/>
        <stp>Close</stp>
        <stp>5</stp>
        <stp>-2108</stp>
        <stp>All</stp>
        <stp/>
        <stp/>
        <stp>FALSE</stp>
        <stp>T</stp>
        <tr r="F2110" s="1"/>
      </tp>
      <tp>
        <v>6491.5</v>
        <stp/>
        <stp>StudyData</stp>
        <stp>EP</stp>
        <stp>BAR</stp>
        <stp/>
        <stp>Close</stp>
        <stp>5</stp>
        <stp>-2118</stp>
        <stp>All</stp>
        <stp/>
        <stp/>
        <stp>FALSE</stp>
        <stp>T</stp>
        <tr r="F2120" s="1"/>
      </tp>
      <tp>
        <v>6486</v>
        <stp/>
        <stp>StudyData</stp>
        <stp>EP</stp>
        <stp>BAR</stp>
        <stp/>
        <stp>Close</stp>
        <stp>5</stp>
        <stp>-2168</stp>
        <stp>All</stp>
        <stp/>
        <stp/>
        <stp>FALSE</stp>
        <stp>T</stp>
        <tr r="F2170" s="1"/>
      </tp>
      <tp>
        <v>6486</v>
        <stp/>
        <stp>StudyData</stp>
        <stp>EP</stp>
        <stp>BAR</stp>
        <stp/>
        <stp>Close</stp>
        <stp>5</stp>
        <stp>-2178</stp>
        <stp>All</stp>
        <stp/>
        <stp/>
        <stp>FALSE</stp>
        <stp>T</stp>
        <tr r="F2180" s="1"/>
      </tp>
      <tp>
        <v>6480.75</v>
        <stp/>
        <stp>StudyData</stp>
        <stp>EP</stp>
        <stp>BAR</stp>
        <stp/>
        <stp>Close</stp>
        <stp>5</stp>
        <stp>-2148</stp>
        <stp>All</stp>
        <stp/>
        <stp/>
        <stp>FALSE</stp>
        <stp>T</stp>
        <tr r="F2150" s="1"/>
      </tp>
      <tp>
        <v>6487.5</v>
        <stp/>
        <stp>StudyData</stp>
        <stp>EP</stp>
        <stp>BAR</stp>
        <stp/>
        <stp>Close</stp>
        <stp>5</stp>
        <stp>-2158</stp>
        <stp>All</stp>
        <stp/>
        <stp/>
        <stp>FALSE</stp>
        <stp>T</stp>
        <tr r="F2160" s="1"/>
      </tp>
      <tp>
        <v>6455.25</v>
        <stp/>
        <stp>StudyData</stp>
        <stp>EP</stp>
        <stp>BAR</stp>
        <stp/>
        <stp>Close</stp>
        <stp>5</stp>
        <stp>-3888</stp>
        <stp>All</stp>
        <stp/>
        <stp/>
        <stp>FALSE</stp>
        <stp>T</stp>
        <tr r="F3890" s="1"/>
      </tp>
      <tp>
        <v>6457.5</v>
        <stp/>
        <stp>StudyData</stp>
        <stp>EP</stp>
        <stp>BAR</stp>
        <stp/>
        <stp>Close</stp>
        <stp>5</stp>
        <stp>-3898</stp>
        <stp>All</stp>
        <stp/>
        <stp/>
        <stp>FALSE</stp>
        <stp>T</stp>
        <tr r="F3900" s="1"/>
      </tp>
      <tp>
        <v>6461.5</v>
        <stp/>
        <stp>StudyData</stp>
        <stp>EP</stp>
        <stp>BAR</stp>
        <stp/>
        <stp>Close</stp>
        <stp>5</stp>
        <stp>-3828</stp>
        <stp>All</stp>
        <stp/>
        <stp/>
        <stp>FALSE</stp>
        <stp>T</stp>
        <tr r="F3830" s="1"/>
      </tp>
      <tp>
        <v>6463.75</v>
        <stp/>
        <stp>StudyData</stp>
        <stp>EP</stp>
        <stp>BAR</stp>
        <stp/>
        <stp>Close</stp>
        <stp>5</stp>
        <stp>-3838</stp>
        <stp>All</stp>
        <stp/>
        <stp/>
        <stp>FALSE</stp>
        <stp>T</stp>
        <tr r="F3840" s="1"/>
      </tp>
      <tp>
        <v>6468.25</v>
        <stp/>
        <stp>StudyData</stp>
        <stp>EP</stp>
        <stp>BAR</stp>
        <stp/>
        <stp>Close</stp>
        <stp>5</stp>
        <stp>-3808</stp>
        <stp>All</stp>
        <stp/>
        <stp/>
        <stp>FALSE</stp>
        <stp>T</stp>
        <tr r="F3810" s="1"/>
      </tp>
      <tp>
        <v>6466.75</v>
        <stp/>
        <stp>StudyData</stp>
        <stp>EP</stp>
        <stp>BAR</stp>
        <stp/>
        <stp>Close</stp>
        <stp>5</stp>
        <stp>-3818</stp>
        <stp>All</stp>
        <stp/>
        <stp/>
        <stp>FALSE</stp>
        <stp>T</stp>
        <tr r="F3820" s="1"/>
      </tp>
      <tp>
        <v>6458.5</v>
        <stp/>
        <stp>StudyData</stp>
        <stp>EP</stp>
        <stp>BAR</stp>
        <stp/>
        <stp>Close</stp>
        <stp>5</stp>
        <stp>-3868</stp>
        <stp>All</stp>
        <stp/>
        <stp/>
        <stp>FALSE</stp>
        <stp>T</stp>
        <tr r="F3870" s="1"/>
      </tp>
      <tp>
        <v>6458.25</v>
        <stp/>
        <stp>StudyData</stp>
        <stp>EP</stp>
        <stp>BAR</stp>
        <stp/>
        <stp>Close</stp>
        <stp>5</stp>
        <stp>-3878</stp>
        <stp>All</stp>
        <stp/>
        <stp/>
        <stp>FALSE</stp>
        <stp>T</stp>
        <tr r="F3880" s="1"/>
      </tp>
      <tp>
        <v>6467</v>
        <stp/>
        <stp>StudyData</stp>
        <stp>EP</stp>
        <stp>BAR</stp>
        <stp/>
        <stp>Close</stp>
        <stp>5</stp>
        <stp>-3848</stp>
        <stp>All</stp>
        <stp/>
        <stp/>
        <stp>FALSE</stp>
        <stp>T</stp>
        <tr r="F3850" s="1"/>
      </tp>
      <tp>
        <v>6462.5</v>
        <stp/>
        <stp>StudyData</stp>
        <stp>EP</stp>
        <stp>BAR</stp>
        <stp/>
        <stp>Close</stp>
        <stp>5</stp>
        <stp>-3858</stp>
        <stp>All</stp>
        <stp/>
        <stp/>
        <stp>FALSE</stp>
        <stp>T</stp>
        <tr r="F3860" s="1"/>
      </tp>
      <tp>
        <v>6466.75</v>
        <stp/>
        <stp>StudyData</stp>
        <stp>EP</stp>
        <stp>BAR</stp>
        <stp/>
        <stp>Close</stp>
        <stp>5</stp>
        <stp>-3988</stp>
        <stp>All</stp>
        <stp/>
        <stp/>
        <stp>FALSE</stp>
        <stp>T</stp>
        <tr r="F3990" s="1"/>
      </tp>
      <tp>
        <v>6472</v>
        <stp/>
        <stp>StudyData</stp>
        <stp>EP</stp>
        <stp>BAR</stp>
        <stp/>
        <stp>Close</stp>
        <stp>5</stp>
        <stp>-3998</stp>
        <stp>All</stp>
        <stp/>
        <stp/>
        <stp>FALSE</stp>
        <stp>T</stp>
        <tr r="F4000" s="1"/>
      </tp>
      <tp>
        <v>6465</v>
        <stp/>
        <stp>StudyData</stp>
        <stp>EP</stp>
        <stp>BAR</stp>
        <stp/>
        <stp>Close</stp>
        <stp>5</stp>
        <stp>-3928</stp>
        <stp>All</stp>
        <stp/>
        <stp/>
        <stp>FALSE</stp>
        <stp>T</stp>
        <tr r="F3930" s="1"/>
      </tp>
      <tp>
        <v>6465.5</v>
        <stp/>
        <stp>StudyData</stp>
        <stp>EP</stp>
        <stp>BAR</stp>
        <stp/>
        <stp>Close</stp>
        <stp>5</stp>
        <stp>-3938</stp>
        <stp>All</stp>
        <stp/>
        <stp/>
        <stp>FALSE</stp>
        <stp>T</stp>
        <tr r="F3940" s="1"/>
      </tp>
      <tp>
        <v>6458.5</v>
        <stp/>
        <stp>StudyData</stp>
        <stp>EP</stp>
        <stp>BAR</stp>
        <stp/>
        <stp>Close</stp>
        <stp>5</stp>
        <stp>-3908</stp>
        <stp>All</stp>
        <stp/>
        <stp/>
        <stp>FALSE</stp>
        <stp>T</stp>
        <tr r="F3910" s="1"/>
      </tp>
      <tp>
        <v>6466</v>
        <stp/>
        <stp>StudyData</stp>
        <stp>EP</stp>
        <stp>BAR</stp>
        <stp/>
        <stp>Close</stp>
        <stp>5</stp>
        <stp>-3918</stp>
        <stp>All</stp>
        <stp/>
        <stp/>
        <stp>FALSE</stp>
        <stp>T</stp>
        <tr r="F3920" s="1"/>
      </tp>
      <tp>
        <v>6473.5</v>
        <stp/>
        <stp>StudyData</stp>
        <stp>EP</stp>
        <stp>BAR</stp>
        <stp/>
        <stp>Close</stp>
        <stp>5</stp>
        <stp>-3968</stp>
        <stp>All</stp>
        <stp/>
        <stp/>
        <stp>FALSE</stp>
        <stp>T</stp>
        <tr r="F3970" s="1"/>
      </tp>
      <tp>
        <v>6472.5</v>
        <stp/>
        <stp>StudyData</stp>
        <stp>EP</stp>
        <stp>BAR</stp>
        <stp/>
        <stp>Close</stp>
        <stp>5</stp>
        <stp>-3978</stp>
        <stp>All</stp>
        <stp/>
        <stp/>
        <stp>FALSE</stp>
        <stp>T</stp>
        <tr r="F3980" s="1"/>
      </tp>
      <tp>
        <v>6465.75</v>
        <stp/>
        <stp>StudyData</stp>
        <stp>EP</stp>
        <stp>BAR</stp>
        <stp/>
        <stp>Close</stp>
        <stp>5</stp>
        <stp>-3948</stp>
        <stp>All</stp>
        <stp/>
        <stp/>
        <stp>FALSE</stp>
        <stp>T</stp>
        <tr r="F3950" s="1"/>
      </tp>
      <tp>
        <v>6470</v>
        <stp/>
        <stp>StudyData</stp>
        <stp>EP</stp>
        <stp>BAR</stp>
        <stp/>
        <stp>Close</stp>
        <stp>5</stp>
        <stp>-3958</stp>
        <stp>All</stp>
        <stp/>
        <stp/>
        <stp>FALSE</stp>
        <stp>T</stp>
        <tr r="F3960" s="1"/>
      </tp>
      <tp>
        <v>6427.5</v>
        <stp/>
        <stp>StudyData</stp>
        <stp>EP</stp>
        <stp>BAR</stp>
        <stp/>
        <stp>Close</stp>
        <stp>5</stp>
        <stp>-3688</stp>
        <stp>All</stp>
        <stp/>
        <stp/>
        <stp>FALSE</stp>
        <stp>T</stp>
        <tr r="F3690" s="1"/>
      </tp>
      <tp>
        <v>6432.25</v>
        <stp/>
        <stp>StudyData</stp>
        <stp>EP</stp>
        <stp>BAR</stp>
        <stp/>
        <stp>Close</stp>
        <stp>5</stp>
        <stp>-3698</stp>
        <stp>All</stp>
        <stp/>
        <stp/>
        <stp>FALSE</stp>
        <stp>T</stp>
        <tr r="F3700" s="1"/>
      </tp>
      <tp>
        <v>6413.25</v>
        <stp/>
        <stp>StudyData</stp>
        <stp>EP</stp>
        <stp>BAR</stp>
        <stp/>
        <stp>Close</stp>
        <stp>5</stp>
        <stp>-3628</stp>
        <stp>All</stp>
        <stp/>
        <stp/>
        <stp>FALSE</stp>
        <stp>T</stp>
        <tr r="F3630" s="1"/>
      </tp>
      <tp>
        <v>6411.5</v>
        <stp/>
        <stp>StudyData</stp>
        <stp>EP</stp>
        <stp>BAR</stp>
        <stp/>
        <stp>Close</stp>
        <stp>5</stp>
        <stp>-3638</stp>
        <stp>All</stp>
        <stp/>
        <stp/>
        <stp>FALSE</stp>
        <stp>T</stp>
        <tr r="F3640" s="1"/>
      </tp>
      <tp>
        <v>6414</v>
        <stp/>
        <stp>StudyData</stp>
        <stp>EP</stp>
        <stp>BAR</stp>
        <stp/>
        <stp>Close</stp>
        <stp>5</stp>
        <stp>-3608</stp>
        <stp>All</stp>
        <stp/>
        <stp/>
        <stp>FALSE</stp>
        <stp>T</stp>
        <tr r="F3610" s="1"/>
      </tp>
      <tp>
        <v>6410.75</v>
        <stp/>
        <stp>StudyData</stp>
        <stp>EP</stp>
        <stp>BAR</stp>
        <stp/>
        <stp>Close</stp>
        <stp>5</stp>
        <stp>-3618</stp>
        <stp>All</stp>
        <stp/>
        <stp/>
        <stp>FALSE</stp>
        <stp>T</stp>
        <tr r="F3620" s="1"/>
      </tp>
      <tp>
        <v>6422</v>
        <stp/>
        <stp>StudyData</stp>
        <stp>EP</stp>
        <stp>BAR</stp>
        <stp/>
        <stp>Close</stp>
        <stp>5</stp>
        <stp>-3668</stp>
        <stp>All</stp>
        <stp/>
        <stp/>
        <stp>FALSE</stp>
        <stp>T</stp>
        <tr r="F3670" s="1"/>
      </tp>
      <tp>
        <v>6424.75</v>
        <stp/>
        <stp>StudyData</stp>
        <stp>EP</stp>
        <stp>BAR</stp>
        <stp/>
        <stp>Close</stp>
        <stp>5</stp>
        <stp>-3678</stp>
        <stp>All</stp>
        <stp/>
        <stp/>
        <stp>FALSE</stp>
        <stp>T</stp>
        <tr r="F3680" s="1"/>
      </tp>
      <tp>
        <v>6419.5</v>
        <stp/>
        <stp>StudyData</stp>
        <stp>EP</stp>
        <stp>BAR</stp>
        <stp/>
        <stp>Close</stp>
        <stp>5</stp>
        <stp>-3648</stp>
        <stp>All</stp>
        <stp/>
        <stp/>
        <stp>FALSE</stp>
        <stp>T</stp>
        <tr r="F3650" s="1"/>
      </tp>
      <tp>
        <v>6418.25</v>
        <stp/>
        <stp>StudyData</stp>
        <stp>EP</stp>
        <stp>BAR</stp>
        <stp/>
        <stp>Close</stp>
        <stp>5</stp>
        <stp>-3658</stp>
        <stp>All</stp>
        <stp/>
        <stp/>
        <stp>FALSE</stp>
        <stp>T</stp>
        <tr r="F3660" s="1"/>
      </tp>
      <tp>
        <v>6473</v>
        <stp/>
        <stp>StudyData</stp>
        <stp>EP</stp>
        <stp>BAR</stp>
        <stp/>
        <stp>Close</stp>
        <stp>5</stp>
        <stp>-3788</stp>
        <stp>All</stp>
        <stp/>
        <stp/>
        <stp>FALSE</stp>
        <stp>T</stp>
        <tr r="F3790" s="1"/>
      </tp>
      <tp>
        <v>6466.25</v>
        <stp/>
        <stp>StudyData</stp>
        <stp>EP</stp>
        <stp>BAR</stp>
        <stp/>
        <stp>Close</stp>
        <stp>5</stp>
        <stp>-3798</stp>
        <stp>All</stp>
        <stp/>
        <stp/>
        <stp>FALSE</stp>
        <stp>T</stp>
        <tr r="F3800" s="1"/>
      </tp>
      <tp>
        <v>6422.75</v>
        <stp/>
        <stp>StudyData</stp>
        <stp>EP</stp>
        <stp>BAR</stp>
        <stp/>
        <stp>Close</stp>
        <stp>5</stp>
        <stp>-3728</stp>
        <stp>All</stp>
        <stp/>
        <stp/>
        <stp>FALSE</stp>
        <stp>T</stp>
        <tr r="F3730" s="1"/>
      </tp>
      <tp>
        <v>6425.5</v>
        <stp/>
        <stp>StudyData</stp>
        <stp>EP</stp>
        <stp>BAR</stp>
        <stp/>
        <stp>Close</stp>
        <stp>5</stp>
        <stp>-3738</stp>
        <stp>All</stp>
        <stp/>
        <stp/>
        <stp>FALSE</stp>
        <stp>T</stp>
        <tr r="F3740" s="1"/>
      </tp>
      <tp>
        <v>6435</v>
        <stp/>
        <stp>StudyData</stp>
        <stp>EP</stp>
        <stp>BAR</stp>
        <stp/>
        <stp>Close</stp>
        <stp>5</stp>
        <stp>-3708</stp>
        <stp>All</stp>
        <stp/>
        <stp/>
        <stp>FALSE</stp>
        <stp>T</stp>
        <tr r="F3710" s="1"/>
      </tp>
      <tp>
        <v>6435.25</v>
        <stp/>
        <stp>StudyData</stp>
        <stp>EP</stp>
        <stp>BAR</stp>
        <stp/>
        <stp>Close</stp>
        <stp>5</stp>
        <stp>-3718</stp>
        <stp>All</stp>
        <stp/>
        <stp/>
        <stp>FALSE</stp>
        <stp>T</stp>
        <tr r="F3720" s="1"/>
      </tp>
      <tp>
        <v>6442.25</v>
        <stp/>
        <stp>StudyData</stp>
        <stp>EP</stp>
        <stp>BAR</stp>
        <stp/>
        <stp>Close</stp>
        <stp>5</stp>
        <stp>-3768</stp>
        <stp>All</stp>
        <stp/>
        <stp/>
        <stp>FALSE</stp>
        <stp>T</stp>
        <tr r="F3770" s="1"/>
      </tp>
      <tp>
        <v>6448</v>
        <stp/>
        <stp>StudyData</stp>
        <stp>EP</stp>
        <stp>BAR</stp>
        <stp/>
        <stp>Close</stp>
        <stp>5</stp>
        <stp>-3778</stp>
        <stp>All</stp>
        <stp/>
        <stp/>
        <stp>FALSE</stp>
        <stp>T</stp>
        <tr r="F3780" s="1"/>
      </tp>
      <tp>
        <v>6433.5</v>
        <stp/>
        <stp>StudyData</stp>
        <stp>EP</stp>
        <stp>BAR</stp>
        <stp/>
        <stp>Close</stp>
        <stp>5</stp>
        <stp>-3748</stp>
        <stp>All</stp>
        <stp/>
        <stp/>
        <stp>FALSE</stp>
        <stp>T</stp>
        <tr r="F3750" s="1"/>
      </tp>
      <tp>
        <v>6431.75</v>
        <stp/>
        <stp>StudyData</stp>
        <stp>EP</stp>
        <stp>BAR</stp>
        <stp/>
        <stp>Close</stp>
        <stp>5</stp>
        <stp>-3758</stp>
        <stp>All</stp>
        <stp/>
        <stp/>
        <stp>FALSE</stp>
        <stp>T</stp>
        <tr r="F3760" s="1"/>
      </tp>
      <tp>
        <v>6401.25</v>
        <stp/>
        <stp>StudyData</stp>
        <stp>EP</stp>
        <stp>BAR</stp>
        <stp/>
        <stp>Close</stp>
        <stp>5</stp>
        <stp>-3488</stp>
        <stp>All</stp>
        <stp/>
        <stp/>
        <stp>FALSE</stp>
        <stp>T</stp>
        <tr r="F3490" s="1"/>
      </tp>
      <tp>
        <v>6397</v>
        <stp/>
        <stp>StudyData</stp>
        <stp>EP</stp>
        <stp>BAR</stp>
        <stp/>
        <stp>Close</stp>
        <stp>5</stp>
        <stp>-3498</stp>
        <stp>All</stp>
        <stp/>
        <stp/>
        <stp>FALSE</stp>
        <stp>T</stp>
        <tr r="F3500" s="1"/>
      </tp>
      <tp>
        <v>6410.25</v>
        <stp/>
        <stp>StudyData</stp>
        <stp>EP</stp>
        <stp>BAR</stp>
        <stp/>
        <stp>Close</stp>
        <stp>5</stp>
        <stp>-3428</stp>
        <stp>All</stp>
        <stp/>
        <stp/>
        <stp>FALSE</stp>
        <stp>T</stp>
        <tr r="F3430" s="1"/>
      </tp>
      <tp>
        <v>6412</v>
        <stp/>
        <stp>StudyData</stp>
        <stp>EP</stp>
        <stp>BAR</stp>
        <stp/>
        <stp>Close</stp>
        <stp>5</stp>
        <stp>-3438</stp>
        <stp>All</stp>
        <stp/>
        <stp/>
        <stp>FALSE</stp>
        <stp>T</stp>
        <tr r="F3440" s="1"/>
      </tp>
      <tp>
        <v>6411.25</v>
        <stp/>
        <stp>StudyData</stp>
        <stp>EP</stp>
        <stp>BAR</stp>
        <stp/>
        <stp>Close</stp>
        <stp>5</stp>
        <stp>-3408</stp>
        <stp>All</stp>
        <stp/>
        <stp/>
        <stp>FALSE</stp>
        <stp>T</stp>
        <tr r="F3410" s="1"/>
      </tp>
      <tp>
        <v>6412.25</v>
        <stp/>
        <stp>StudyData</stp>
        <stp>EP</stp>
        <stp>BAR</stp>
        <stp/>
        <stp>Close</stp>
        <stp>5</stp>
        <stp>-3418</stp>
        <stp>All</stp>
        <stp/>
        <stp/>
        <stp>FALSE</stp>
        <stp>T</stp>
        <tr r="F3420" s="1"/>
      </tp>
      <tp>
        <v>6406</v>
        <stp/>
        <stp>StudyData</stp>
        <stp>EP</stp>
        <stp>BAR</stp>
        <stp/>
        <stp>Close</stp>
        <stp>5</stp>
        <stp>-3468</stp>
        <stp>All</stp>
        <stp/>
        <stp/>
        <stp>FALSE</stp>
        <stp>T</stp>
        <tr r="F3470" s="1"/>
      </tp>
      <tp>
        <v>6404</v>
        <stp/>
        <stp>StudyData</stp>
        <stp>EP</stp>
        <stp>BAR</stp>
        <stp/>
        <stp>Close</stp>
        <stp>5</stp>
        <stp>-3478</stp>
        <stp>All</stp>
        <stp/>
        <stp/>
        <stp>FALSE</stp>
        <stp>T</stp>
        <tr r="F3480" s="1"/>
      </tp>
      <tp>
        <v>6418</v>
        <stp/>
        <stp>StudyData</stp>
        <stp>EP</stp>
        <stp>BAR</stp>
        <stp/>
        <stp>Close</stp>
        <stp>5</stp>
        <stp>-3448</stp>
        <stp>All</stp>
        <stp/>
        <stp/>
        <stp>FALSE</stp>
        <stp>T</stp>
        <tr r="F3450" s="1"/>
      </tp>
      <tp>
        <v>6405.5</v>
        <stp/>
        <stp>StudyData</stp>
        <stp>EP</stp>
        <stp>BAR</stp>
        <stp/>
        <stp>Close</stp>
        <stp>5</stp>
        <stp>-3458</stp>
        <stp>All</stp>
        <stp/>
        <stp/>
        <stp>FALSE</stp>
        <stp>T</stp>
        <tr r="F3460" s="1"/>
      </tp>
      <tp>
        <v>6419.75</v>
        <stp/>
        <stp>StudyData</stp>
        <stp>EP</stp>
        <stp>BAR</stp>
        <stp/>
        <stp>Close</stp>
        <stp>5</stp>
        <stp>-3588</stp>
        <stp>All</stp>
        <stp/>
        <stp/>
        <stp>FALSE</stp>
        <stp>T</stp>
        <tr r="F3590" s="1"/>
      </tp>
      <tp>
        <v>6419.25</v>
        <stp/>
        <stp>StudyData</stp>
        <stp>EP</stp>
        <stp>BAR</stp>
        <stp/>
        <stp>Close</stp>
        <stp>5</stp>
        <stp>-3598</stp>
        <stp>All</stp>
        <stp/>
        <stp/>
        <stp>FALSE</stp>
        <stp>T</stp>
        <tr r="F3600" s="1"/>
      </tp>
      <tp>
        <v>6427</v>
        <stp/>
        <stp>StudyData</stp>
        <stp>EP</stp>
        <stp>BAR</stp>
        <stp/>
        <stp>Close</stp>
        <stp>5</stp>
        <stp>-3528</stp>
        <stp>All</stp>
        <stp/>
        <stp/>
        <stp>FALSE</stp>
        <stp>T</stp>
        <tr r="F3530" s="1"/>
      </tp>
      <tp>
        <v>6427.25</v>
        <stp/>
        <stp>StudyData</stp>
        <stp>EP</stp>
        <stp>BAR</stp>
        <stp/>
        <stp>Close</stp>
        <stp>5</stp>
        <stp>-3538</stp>
        <stp>All</stp>
        <stp/>
        <stp/>
        <stp>FALSE</stp>
        <stp>T</stp>
        <tr r="F3540" s="1"/>
      </tp>
      <tp>
        <v>6372.25</v>
        <stp/>
        <stp>StudyData</stp>
        <stp>EP</stp>
        <stp>BAR</stp>
        <stp/>
        <stp>Close</stp>
        <stp>5</stp>
        <stp>-3508</stp>
        <stp>All</stp>
        <stp/>
        <stp/>
        <stp>FALSE</stp>
        <stp>T</stp>
        <tr r="F3510" s="1"/>
      </tp>
      <tp>
        <v>6407.75</v>
        <stp/>
        <stp>StudyData</stp>
        <stp>EP</stp>
        <stp>BAR</stp>
        <stp/>
        <stp>Close</stp>
        <stp>5</stp>
        <stp>-3518</stp>
        <stp>All</stp>
        <stp/>
        <stp/>
        <stp>FALSE</stp>
        <stp>T</stp>
        <tr r="F3520" s="1"/>
      </tp>
      <tp>
        <v>6424</v>
        <stp/>
        <stp>StudyData</stp>
        <stp>EP</stp>
        <stp>BAR</stp>
        <stp/>
        <stp>Close</stp>
        <stp>5</stp>
        <stp>-3568</stp>
        <stp>All</stp>
        <stp/>
        <stp/>
        <stp>FALSE</stp>
        <stp>T</stp>
        <tr r="F3570" s="1"/>
      </tp>
      <tp>
        <v>6419.5</v>
        <stp/>
        <stp>StudyData</stp>
        <stp>EP</stp>
        <stp>BAR</stp>
        <stp/>
        <stp>Close</stp>
        <stp>5</stp>
        <stp>-3578</stp>
        <stp>All</stp>
        <stp/>
        <stp/>
        <stp>FALSE</stp>
        <stp>T</stp>
        <tr r="F3580" s="1"/>
      </tp>
      <tp>
        <v>6426.25</v>
        <stp/>
        <stp>StudyData</stp>
        <stp>EP</stp>
        <stp>BAR</stp>
        <stp/>
        <stp>Close</stp>
        <stp>5</stp>
        <stp>-3548</stp>
        <stp>All</stp>
        <stp/>
        <stp/>
        <stp>FALSE</stp>
        <stp>T</stp>
        <tr r="F3550" s="1"/>
      </tp>
      <tp>
        <v>6425.75</v>
        <stp/>
        <stp>StudyData</stp>
        <stp>EP</stp>
        <stp>BAR</stp>
        <stp/>
        <stp>Close</stp>
        <stp>5</stp>
        <stp>-3558</stp>
        <stp>All</stp>
        <stp/>
        <stp/>
        <stp>FALSE</stp>
        <stp>T</stp>
        <tr r="F3560" s="1"/>
      </tp>
      <tp>
        <v>6403.75</v>
        <stp/>
        <stp>StudyData</stp>
        <stp>EP</stp>
        <stp>BAR</stp>
        <stp/>
        <stp>Close</stp>
        <stp>5</stp>
        <stp>-3288</stp>
        <stp>All</stp>
        <stp/>
        <stp/>
        <stp>FALSE</stp>
        <stp>T</stp>
        <tr r="F3290" s="1"/>
      </tp>
      <tp>
        <v>6402.75</v>
        <stp/>
        <stp>StudyData</stp>
        <stp>EP</stp>
        <stp>BAR</stp>
        <stp/>
        <stp>Close</stp>
        <stp>5</stp>
        <stp>-3298</stp>
        <stp>All</stp>
        <stp/>
        <stp/>
        <stp>FALSE</stp>
        <stp>T</stp>
        <tr r="F3300" s="1"/>
      </tp>
      <tp>
        <v>6404.25</v>
        <stp/>
        <stp>StudyData</stp>
        <stp>EP</stp>
        <stp>BAR</stp>
        <stp/>
        <stp>Close</stp>
        <stp>5</stp>
        <stp>-3228</stp>
        <stp>All</stp>
        <stp/>
        <stp/>
        <stp>FALSE</stp>
        <stp>T</stp>
        <tr r="F3230" s="1"/>
      </tp>
      <tp>
        <v>6403.5</v>
        <stp/>
        <stp>StudyData</stp>
        <stp>EP</stp>
        <stp>BAR</stp>
        <stp/>
        <stp>Close</stp>
        <stp>5</stp>
        <stp>-3238</stp>
        <stp>All</stp>
        <stp/>
        <stp/>
        <stp>FALSE</stp>
        <stp>T</stp>
        <tr r="F3240" s="1"/>
      </tp>
      <tp>
        <v>6387.25</v>
        <stp/>
        <stp>StudyData</stp>
        <stp>EP</stp>
        <stp>BAR</stp>
        <stp/>
        <stp>Close</stp>
        <stp>5</stp>
        <stp>-3208</stp>
        <stp>All</stp>
        <stp/>
        <stp/>
        <stp>FALSE</stp>
        <stp>T</stp>
        <tr r="F3210" s="1"/>
      </tp>
      <tp>
        <v>6401.75</v>
        <stp/>
        <stp>StudyData</stp>
        <stp>EP</stp>
        <stp>BAR</stp>
        <stp/>
        <stp>Close</stp>
        <stp>5</stp>
        <stp>-3218</stp>
        <stp>All</stp>
        <stp/>
        <stp/>
        <stp>FALSE</stp>
        <stp>T</stp>
        <tr r="F3220" s="1"/>
      </tp>
      <tp>
        <v>6399.5</v>
        <stp/>
        <stp>StudyData</stp>
        <stp>EP</stp>
        <stp>BAR</stp>
        <stp/>
        <stp>Close</stp>
        <stp>5</stp>
        <stp>-3268</stp>
        <stp>All</stp>
        <stp/>
        <stp/>
        <stp>FALSE</stp>
        <stp>T</stp>
        <tr r="F3270" s="1"/>
      </tp>
      <tp>
        <v>6401.25</v>
        <stp/>
        <stp>StudyData</stp>
        <stp>EP</stp>
        <stp>BAR</stp>
        <stp/>
        <stp>Close</stp>
        <stp>5</stp>
        <stp>-3278</stp>
        <stp>All</stp>
        <stp/>
        <stp/>
        <stp>FALSE</stp>
        <stp>T</stp>
        <tr r="F3280" s="1"/>
      </tp>
      <tp>
        <v>6389.5</v>
        <stp/>
        <stp>StudyData</stp>
        <stp>EP</stp>
        <stp>BAR</stp>
        <stp/>
        <stp>Close</stp>
        <stp>5</stp>
        <stp>-3248</stp>
        <stp>All</stp>
        <stp/>
        <stp/>
        <stp>FALSE</stp>
        <stp>T</stp>
        <tr r="F3250" s="1"/>
      </tp>
      <tp>
        <v>6389.25</v>
        <stp/>
        <stp>StudyData</stp>
        <stp>EP</stp>
        <stp>BAR</stp>
        <stp/>
        <stp>Close</stp>
        <stp>5</stp>
        <stp>-3258</stp>
        <stp>All</stp>
        <stp/>
        <stp/>
        <stp>FALSE</stp>
        <stp>T</stp>
        <tr r="F3260" s="1"/>
      </tp>
      <tp>
        <v>6406.25</v>
        <stp/>
        <stp>StudyData</stp>
        <stp>EP</stp>
        <stp>BAR</stp>
        <stp/>
        <stp>Close</stp>
        <stp>5</stp>
        <stp>-3388</stp>
        <stp>All</stp>
        <stp/>
        <stp/>
        <stp>FALSE</stp>
        <stp>T</stp>
        <tr r="F3390" s="1"/>
      </tp>
      <tp>
        <v>6404.75</v>
        <stp/>
        <stp>StudyData</stp>
        <stp>EP</stp>
        <stp>BAR</stp>
        <stp/>
        <stp>Close</stp>
        <stp>5</stp>
        <stp>-3398</stp>
        <stp>All</stp>
        <stp/>
        <stp/>
        <stp>FALSE</stp>
        <stp>T</stp>
        <tr r="F3400" s="1"/>
      </tp>
      <tp>
        <v>6416.5</v>
        <stp/>
        <stp>StudyData</stp>
        <stp>EP</stp>
        <stp>BAR</stp>
        <stp/>
        <stp>Close</stp>
        <stp>5</stp>
        <stp>-3328</stp>
        <stp>All</stp>
        <stp/>
        <stp/>
        <stp>FALSE</stp>
        <stp>T</stp>
        <tr r="F3330" s="1"/>
      </tp>
      <tp>
        <v>6408.75</v>
        <stp/>
        <stp>StudyData</stp>
        <stp>EP</stp>
        <stp>BAR</stp>
        <stp/>
        <stp>Close</stp>
        <stp>5</stp>
        <stp>-3338</stp>
        <stp>All</stp>
        <stp/>
        <stp/>
        <stp>FALSE</stp>
        <stp>T</stp>
        <tr r="F3340" s="1"/>
      </tp>
      <tp>
        <v>6409.5</v>
        <stp/>
        <stp>StudyData</stp>
        <stp>EP</stp>
        <stp>BAR</stp>
        <stp/>
        <stp>Close</stp>
        <stp>5</stp>
        <stp>-3308</stp>
        <stp>All</stp>
        <stp/>
        <stp/>
        <stp>FALSE</stp>
        <stp>T</stp>
        <tr r="F3310" s="1"/>
      </tp>
      <tp>
        <v>6410.5</v>
        <stp/>
        <stp>StudyData</stp>
        <stp>EP</stp>
        <stp>BAR</stp>
        <stp/>
        <stp>Close</stp>
        <stp>5</stp>
        <stp>-3318</stp>
        <stp>All</stp>
        <stp/>
        <stp/>
        <stp>FALSE</stp>
        <stp>T</stp>
        <tr r="F3320" s="1"/>
      </tp>
      <tp>
        <v>6416</v>
        <stp/>
        <stp>StudyData</stp>
        <stp>EP</stp>
        <stp>BAR</stp>
        <stp/>
        <stp>Close</stp>
        <stp>5</stp>
        <stp>-3368</stp>
        <stp>All</stp>
        <stp/>
        <stp/>
        <stp>FALSE</stp>
        <stp>T</stp>
        <tr r="F3370" s="1"/>
      </tp>
      <tp>
        <v>6417.75</v>
        <stp/>
        <stp>StudyData</stp>
        <stp>EP</stp>
        <stp>BAR</stp>
        <stp/>
        <stp>Close</stp>
        <stp>5</stp>
        <stp>-3378</stp>
        <stp>All</stp>
        <stp/>
        <stp/>
        <stp>FALSE</stp>
        <stp>T</stp>
        <tr r="F3380" s="1"/>
      </tp>
      <tp>
        <v>6412</v>
        <stp/>
        <stp>StudyData</stp>
        <stp>EP</stp>
        <stp>BAR</stp>
        <stp/>
        <stp>Close</stp>
        <stp>5</stp>
        <stp>-3348</stp>
        <stp>All</stp>
        <stp/>
        <stp/>
        <stp>FALSE</stp>
        <stp>T</stp>
        <tr r="F3350" s="1"/>
      </tp>
      <tp>
        <v>6412.75</v>
        <stp/>
        <stp>StudyData</stp>
        <stp>EP</stp>
        <stp>BAR</stp>
        <stp/>
        <stp>Close</stp>
        <stp>5</stp>
        <stp>-3358</stp>
        <stp>All</stp>
        <stp/>
        <stp/>
        <stp>FALSE</stp>
        <stp>T</stp>
        <tr r="F3360" s="1"/>
      </tp>
      <tp>
        <v>6389</v>
        <stp/>
        <stp>StudyData</stp>
        <stp>EP</stp>
        <stp>BAR</stp>
        <stp/>
        <stp>Close</stp>
        <stp>5</stp>
        <stp>-3088</stp>
        <stp>All</stp>
        <stp/>
        <stp/>
        <stp>FALSE</stp>
        <stp>T</stp>
        <tr r="F3090" s="1"/>
      </tp>
      <tp>
        <v>6393.25</v>
        <stp/>
        <stp>StudyData</stp>
        <stp>EP</stp>
        <stp>BAR</stp>
        <stp/>
        <stp>Close</stp>
        <stp>5</stp>
        <stp>-3098</stp>
        <stp>All</stp>
        <stp/>
        <stp/>
        <stp>FALSE</stp>
        <stp>T</stp>
        <tr r="F3100" s="1"/>
      </tp>
      <tp>
        <v>6398.25</v>
        <stp/>
        <stp>StudyData</stp>
        <stp>EP</stp>
        <stp>BAR</stp>
        <stp/>
        <stp>Close</stp>
        <stp>5</stp>
        <stp>-3028</stp>
        <stp>All</stp>
        <stp/>
        <stp/>
        <stp>FALSE</stp>
        <stp>T</stp>
        <tr r="F3030" s="1"/>
      </tp>
      <tp>
        <v>6386.75</v>
        <stp/>
        <stp>StudyData</stp>
        <stp>EP</stp>
        <stp>BAR</stp>
        <stp/>
        <stp>Close</stp>
        <stp>5</stp>
        <stp>-3038</stp>
        <stp>All</stp>
        <stp/>
        <stp/>
        <stp>FALSE</stp>
        <stp>T</stp>
        <tr r="F3040" s="1"/>
      </tp>
      <tp>
        <v>6402.75</v>
        <stp/>
        <stp>StudyData</stp>
        <stp>EP</stp>
        <stp>BAR</stp>
        <stp/>
        <stp>Close</stp>
        <stp>5</stp>
        <stp>-3008</stp>
        <stp>All</stp>
        <stp/>
        <stp/>
        <stp>FALSE</stp>
        <stp>T</stp>
        <tr r="F3010" s="1"/>
      </tp>
      <tp>
        <v>6401</v>
        <stp/>
        <stp>StudyData</stp>
        <stp>EP</stp>
        <stp>BAR</stp>
        <stp/>
        <stp>Close</stp>
        <stp>5</stp>
        <stp>-3018</stp>
        <stp>All</stp>
        <stp/>
        <stp/>
        <stp>FALSE</stp>
        <stp>T</stp>
        <tr r="F3020" s="1"/>
      </tp>
      <tp>
        <v>6385.75</v>
        <stp/>
        <stp>StudyData</stp>
        <stp>EP</stp>
        <stp>BAR</stp>
        <stp/>
        <stp>Close</stp>
        <stp>5</stp>
        <stp>-3068</stp>
        <stp>All</stp>
        <stp/>
        <stp/>
        <stp>FALSE</stp>
        <stp>T</stp>
        <tr r="F3070" s="1"/>
      </tp>
      <tp>
        <v>6388</v>
        <stp/>
        <stp>StudyData</stp>
        <stp>EP</stp>
        <stp>BAR</stp>
        <stp/>
        <stp>Close</stp>
        <stp>5</stp>
        <stp>-3078</stp>
        <stp>All</stp>
        <stp/>
        <stp/>
        <stp>FALSE</stp>
        <stp>T</stp>
        <tr r="F3080" s="1"/>
      </tp>
      <tp>
        <v>6376.75</v>
        <stp/>
        <stp>StudyData</stp>
        <stp>EP</stp>
        <stp>BAR</stp>
        <stp/>
        <stp>Close</stp>
        <stp>5</stp>
        <stp>-3048</stp>
        <stp>All</stp>
        <stp/>
        <stp/>
        <stp>FALSE</stp>
        <stp>T</stp>
        <tr r="F3050" s="1"/>
      </tp>
      <tp>
        <v>6381.5</v>
        <stp/>
        <stp>StudyData</stp>
        <stp>EP</stp>
        <stp>BAR</stp>
        <stp/>
        <stp>Close</stp>
        <stp>5</stp>
        <stp>-3058</stp>
        <stp>All</stp>
        <stp/>
        <stp/>
        <stp>FALSE</stp>
        <stp>T</stp>
        <tr r="F3060" s="1"/>
      </tp>
      <tp>
        <v>6393.25</v>
        <stp/>
        <stp>StudyData</stp>
        <stp>EP</stp>
        <stp>BAR</stp>
        <stp/>
        <stp>Close</stp>
        <stp>5</stp>
        <stp>-3188</stp>
        <stp>All</stp>
        <stp/>
        <stp/>
        <stp>FALSE</stp>
        <stp>T</stp>
        <tr r="F3190" s="1"/>
      </tp>
      <tp>
        <v>6376.5</v>
        <stp/>
        <stp>StudyData</stp>
        <stp>EP</stp>
        <stp>BAR</stp>
        <stp/>
        <stp>Close</stp>
        <stp>5</stp>
        <stp>-3198</stp>
        <stp>All</stp>
        <stp/>
        <stp/>
        <stp>FALSE</stp>
        <stp>T</stp>
        <tr r="F3200" s="1"/>
      </tp>
      <tp>
        <v>6389.5</v>
        <stp/>
        <stp>StudyData</stp>
        <stp>EP</stp>
        <stp>BAR</stp>
        <stp/>
        <stp>Close</stp>
        <stp>5</stp>
        <stp>-3128</stp>
        <stp>All</stp>
        <stp/>
        <stp/>
        <stp>FALSE</stp>
        <stp>T</stp>
        <tr r="F3130" s="1"/>
      </tp>
      <tp>
        <v>6397</v>
        <stp/>
        <stp>StudyData</stp>
        <stp>EP</stp>
        <stp>BAR</stp>
        <stp/>
        <stp>Close</stp>
        <stp>5</stp>
        <stp>-3138</stp>
        <stp>All</stp>
        <stp/>
        <stp/>
        <stp>FALSE</stp>
        <stp>T</stp>
        <tr r="F3140" s="1"/>
      </tp>
      <tp>
        <v>6390</v>
        <stp/>
        <stp>StudyData</stp>
        <stp>EP</stp>
        <stp>BAR</stp>
        <stp/>
        <stp>Close</stp>
        <stp>5</stp>
        <stp>-3108</stp>
        <stp>All</stp>
        <stp/>
        <stp/>
        <stp>FALSE</stp>
        <stp>T</stp>
        <tr r="F3110" s="1"/>
      </tp>
      <tp>
        <v>6388.25</v>
        <stp/>
        <stp>StudyData</stp>
        <stp>EP</stp>
        <stp>BAR</stp>
        <stp/>
        <stp>Close</stp>
        <stp>5</stp>
        <stp>-3118</stp>
        <stp>All</stp>
        <stp/>
        <stp/>
        <stp>FALSE</stp>
        <stp>T</stp>
        <tr r="F3120" s="1"/>
      </tp>
      <tp>
        <v>6388.25</v>
        <stp/>
        <stp>StudyData</stp>
        <stp>EP</stp>
        <stp>BAR</stp>
        <stp/>
        <stp>Close</stp>
        <stp>5</stp>
        <stp>-3168</stp>
        <stp>All</stp>
        <stp/>
        <stp/>
        <stp>FALSE</stp>
        <stp>T</stp>
        <tr r="F3170" s="1"/>
      </tp>
      <tp>
        <v>6396</v>
        <stp/>
        <stp>StudyData</stp>
        <stp>EP</stp>
        <stp>BAR</stp>
        <stp/>
        <stp>Close</stp>
        <stp>5</stp>
        <stp>-3178</stp>
        <stp>All</stp>
        <stp/>
        <stp/>
        <stp>FALSE</stp>
        <stp>T</stp>
        <tr r="F3180" s="1"/>
      </tp>
      <tp>
        <v>6395.75</v>
        <stp/>
        <stp>StudyData</stp>
        <stp>EP</stp>
        <stp>BAR</stp>
        <stp/>
        <stp>Close</stp>
        <stp>5</stp>
        <stp>-3148</stp>
        <stp>All</stp>
        <stp/>
        <stp/>
        <stp>FALSE</stp>
        <stp>T</stp>
        <tr r="F3150" s="1"/>
      </tp>
      <tp>
        <v>6392</v>
        <stp/>
        <stp>StudyData</stp>
        <stp>EP</stp>
        <stp>BAR</stp>
        <stp/>
        <stp>Close</stp>
        <stp>5</stp>
        <stp>-3158</stp>
        <stp>All</stp>
        <stp/>
        <stp/>
        <stp>FALSE</stp>
        <stp>T</stp>
        <tr r="F3160" s="1"/>
      </tp>
      <tp>
        <v>6502.25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E2" s="1"/>
      </tp>
      <tp>
        <v>6488.25</v>
        <stp/>
        <stp>StudyData</stp>
        <stp>EP</stp>
        <stp>BAR</stp>
        <stp/>
        <stp>Open</stp>
        <stp>5</stp>
        <stp>-4673</stp>
        <stp>All</stp>
        <stp/>
        <stp/>
        <stp>FALSE</stp>
        <stp>T</stp>
        <tr r="C4675" s="1"/>
      </tp>
      <tp>
        <v>6485.25</v>
        <stp/>
        <stp>StudyData</stp>
        <stp>EP</stp>
        <stp>BAR</stp>
        <stp/>
        <stp>Open</stp>
        <stp>5</stp>
        <stp>-4663</stp>
        <stp>All</stp>
        <stp/>
        <stp/>
        <stp>FALSE</stp>
        <stp>T</stp>
        <tr r="C4665" s="1"/>
      </tp>
      <tp>
        <v>6484.25</v>
        <stp/>
        <stp>StudyData</stp>
        <stp>EP</stp>
        <stp>BAR</stp>
        <stp/>
        <stp>Open</stp>
        <stp>5</stp>
        <stp>-4653</stp>
        <stp>All</stp>
        <stp/>
        <stp/>
        <stp>FALSE</stp>
        <stp>T</stp>
        <tr r="C4655" s="1"/>
      </tp>
      <tp>
        <v>6490.75</v>
        <stp/>
        <stp>StudyData</stp>
        <stp>EP</stp>
        <stp>BAR</stp>
        <stp/>
        <stp>Open</stp>
        <stp>5</stp>
        <stp>-4643</stp>
        <stp>All</stp>
        <stp/>
        <stp/>
        <stp>FALSE</stp>
        <stp>T</stp>
        <tr r="C4645" s="1"/>
      </tp>
      <tp>
        <v>6465.25</v>
        <stp/>
        <stp>StudyData</stp>
        <stp>EP</stp>
        <stp>BAR</stp>
        <stp/>
        <stp>Open</stp>
        <stp>5</stp>
        <stp>-4633</stp>
        <stp>All</stp>
        <stp/>
        <stp/>
        <stp>FALSE</stp>
        <stp>T</stp>
        <tr r="C4635" s="1"/>
      </tp>
      <tp>
        <v>6471.75</v>
        <stp/>
        <stp>StudyData</stp>
        <stp>EP</stp>
        <stp>BAR</stp>
        <stp/>
        <stp>Open</stp>
        <stp>5</stp>
        <stp>-4623</stp>
        <stp>All</stp>
        <stp/>
        <stp/>
        <stp>FALSE</stp>
        <stp>T</stp>
        <tr r="C4625" s="1"/>
      </tp>
      <tp>
        <v>6482</v>
        <stp/>
        <stp>StudyData</stp>
        <stp>EP</stp>
        <stp>BAR</stp>
        <stp/>
        <stp>Open</stp>
        <stp>5</stp>
        <stp>-4613</stp>
        <stp>All</stp>
        <stp/>
        <stp/>
        <stp>FALSE</stp>
        <stp>T</stp>
        <tr r="C4615" s="1"/>
      </tp>
      <tp>
        <v>6482.75</v>
        <stp/>
        <stp>StudyData</stp>
        <stp>EP</stp>
        <stp>BAR</stp>
        <stp/>
        <stp>Open</stp>
        <stp>5</stp>
        <stp>-4603</stp>
        <stp>All</stp>
        <stp/>
        <stp/>
        <stp>FALSE</stp>
        <stp>T</stp>
        <tr r="C4605" s="1"/>
      </tp>
      <tp>
        <v>6481</v>
        <stp/>
        <stp>StudyData</stp>
        <stp>EP</stp>
        <stp>BAR</stp>
        <stp/>
        <stp>Open</stp>
        <stp>5</stp>
        <stp>-4693</stp>
        <stp>All</stp>
        <stp/>
        <stp/>
        <stp>FALSE</stp>
        <stp>T</stp>
        <tr r="C4695" s="1"/>
      </tp>
      <tp>
        <v>6485.75</v>
        <stp/>
        <stp>StudyData</stp>
        <stp>EP</stp>
        <stp>BAR</stp>
        <stp/>
        <stp>Open</stp>
        <stp>5</stp>
        <stp>-4683</stp>
        <stp>All</stp>
        <stp/>
        <stp/>
        <stp>FALSE</stp>
        <stp>T</stp>
        <tr r="C4685" s="1"/>
      </tp>
      <tp>
        <v>6483.5</v>
        <stp/>
        <stp>StudyData</stp>
        <stp>EP</stp>
        <stp>BAR</stp>
        <stp/>
        <stp>Open</stp>
        <stp>5</stp>
        <stp>-4773</stp>
        <stp>All</stp>
        <stp/>
        <stp/>
        <stp>FALSE</stp>
        <stp>T</stp>
        <tr r="C4775" s="1"/>
      </tp>
      <tp>
        <v>6484.25</v>
        <stp/>
        <stp>StudyData</stp>
        <stp>EP</stp>
        <stp>BAR</stp>
        <stp/>
        <stp>Open</stp>
        <stp>5</stp>
        <stp>-4763</stp>
        <stp>All</stp>
        <stp/>
        <stp/>
        <stp>FALSE</stp>
        <stp>T</stp>
        <tr r="C4765" s="1"/>
      </tp>
      <tp>
        <v>6483.75</v>
        <stp/>
        <stp>StudyData</stp>
        <stp>EP</stp>
        <stp>BAR</stp>
        <stp/>
        <stp>Open</stp>
        <stp>5</stp>
        <stp>-4753</stp>
        <stp>All</stp>
        <stp/>
        <stp/>
        <stp>FALSE</stp>
        <stp>T</stp>
        <tr r="C4755" s="1"/>
      </tp>
      <tp>
        <v>6483.75</v>
        <stp/>
        <stp>StudyData</stp>
        <stp>EP</stp>
        <stp>BAR</stp>
        <stp/>
        <stp>Open</stp>
        <stp>5</stp>
        <stp>-4743</stp>
        <stp>All</stp>
        <stp/>
        <stp/>
        <stp>FALSE</stp>
        <stp>T</stp>
        <tr r="C4745" s="1"/>
      </tp>
      <tp>
        <v>6482.5</v>
        <stp/>
        <stp>StudyData</stp>
        <stp>EP</stp>
        <stp>BAR</stp>
        <stp/>
        <stp>Open</stp>
        <stp>5</stp>
        <stp>-4733</stp>
        <stp>All</stp>
        <stp/>
        <stp/>
        <stp>FALSE</stp>
        <stp>T</stp>
        <tr r="C4735" s="1"/>
      </tp>
      <tp>
        <v>6483.75</v>
        <stp/>
        <stp>StudyData</stp>
        <stp>EP</stp>
        <stp>BAR</stp>
        <stp/>
        <stp>Open</stp>
        <stp>5</stp>
        <stp>-4723</stp>
        <stp>All</stp>
        <stp/>
        <stp/>
        <stp>FALSE</stp>
        <stp>T</stp>
        <tr r="C4725" s="1"/>
      </tp>
      <tp>
        <v>6479.75</v>
        <stp/>
        <stp>StudyData</stp>
        <stp>EP</stp>
        <stp>BAR</stp>
        <stp/>
        <stp>Open</stp>
        <stp>5</stp>
        <stp>-4713</stp>
        <stp>All</stp>
        <stp/>
        <stp/>
        <stp>FALSE</stp>
        <stp>T</stp>
        <tr r="C4715" s="1"/>
      </tp>
      <tp>
        <v>6479.5</v>
        <stp/>
        <stp>StudyData</stp>
        <stp>EP</stp>
        <stp>BAR</stp>
        <stp/>
        <stp>Open</stp>
        <stp>5</stp>
        <stp>-4703</stp>
        <stp>All</stp>
        <stp/>
        <stp/>
        <stp>FALSE</stp>
        <stp>T</stp>
        <tr r="C4705" s="1"/>
      </tp>
      <tp>
        <v>6487.75</v>
        <stp/>
        <stp>StudyData</stp>
        <stp>EP</stp>
        <stp>BAR</stp>
        <stp/>
        <stp>Open</stp>
        <stp>5</stp>
        <stp>-4793</stp>
        <stp>All</stp>
        <stp/>
        <stp/>
        <stp>FALSE</stp>
        <stp>T</stp>
        <tr r="C4795" s="1"/>
      </tp>
      <tp>
        <v>6487.5</v>
        <stp/>
        <stp>StudyData</stp>
        <stp>EP</stp>
        <stp>BAR</stp>
        <stp/>
        <stp>Open</stp>
        <stp>5</stp>
        <stp>-4783</stp>
        <stp>All</stp>
        <stp/>
        <stp/>
        <stp>FALSE</stp>
        <stp>T</stp>
        <tr r="C4785" s="1"/>
      </tp>
      <tp>
        <v>6500.5</v>
        <stp/>
        <stp>StudyData</stp>
        <stp>EP</stp>
        <stp>BAR</stp>
        <stp/>
        <stp>Open</stp>
        <stp>5</stp>
        <stp>-4473</stp>
        <stp>All</stp>
        <stp/>
        <stp/>
        <stp>FALSE</stp>
        <stp>T</stp>
        <tr r="C4475" s="1"/>
      </tp>
      <tp>
        <v>6501.25</v>
        <stp/>
        <stp>StudyData</stp>
        <stp>EP</stp>
        <stp>BAR</stp>
        <stp/>
        <stp>Open</stp>
        <stp>5</stp>
        <stp>-4463</stp>
        <stp>All</stp>
        <stp/>
        <stp/>
        <stp>FALSE</stp>
        <stp>T</stp>
        <tr r="C4465" s="1"/>
      </tp>
      <tp>
        <v>6504.25</v>
        <stp/>
        <stp>StudyData</stp>
        <stp>EP</stp>
        <stp>BAR</stp>
        <stp/>
        <stp>Open</stp>
        <stp>5</stp>
        <stp>-4453</stp>
        <stp>All</stp>
        <stp/>
        <stp/>
        <stp>FALSE</stp>
        <stp>T</stp>
        <tr r="C4455" s="1"/>
      </tp>
      <tp>
        <v>6505.75</v>
        <stp/>
        <stp>StudyData</stp>
        <stp>EP</stp>
        <stp>BAR</stp>
        <stp/>
        <stp>Open</stp>
        <stp>5</stp>
        <stp>-4443</stp>
        <stp>All</stp>
        <stp/>
        <stp/>
        <stp>FALSE</stp>
        <stp>T</stp>
        <tr r="C4445" s="1"/>
      </tp>
      <tp>
        <v>6505.25</v>
        <stp/>
        <stp>StudyData</stp>
        <stp>EP</stp>
        <stp>BAR</stp>
        <stp/>
        <stp>Open</stp>
        <stp>5</stp>
        <stp>-4433</stp>
        <stp>All</stp>
        <stp/>
        <stp/>
        <stp>FALSE</stp>
        <stp>T</stp>
        <tr r="C4435" s="1"/>
      </tp>
      <tp>
        <v>6505.75</v>
        <stp/>
        <stp>StudyData</stp>
        <stp>EP</stp>
        <stp>BAR</stp>
        <stp/>
        <stp>Open</stp>
        <stp>5</stp>
        <stp>-4423</stp>
        <stp>All</stp>
        <stp/>
        <stp/>
        <stp>FALSE</stp>
        <stp>T</stp>
        <tr r="C4425" s="1"/>
      </tp>
      <tp>
        <v>6506</v>
        <stp/>
        <stp>StudyData</stp>
        <stp>EP</stp>
        <stp>BAR</stp>
        <stp/>
        <stp>Open</stp>
        <stp>5</stp>
        <stp>-4413</stp>
        <stp>All</stp>
        <stp/>
        <stp/>
        <stp>FALSE</stp>
        <stp>T</stp>
        <tr r="C4415" s="1"/>
      </tp>
      <tp>
        <v>6494.5</v>
        <stp/>
        <stp>StudyData</stp>
        <stp>EP</stp>
        <stp>BAR</stp>
        <stp/>
        <stp>Open</stp>
        <stp>5</stp>
        <stp>-4403</stp>
        <stp>All</stp>
        <stp/>
        <stp/>
        <stp>FALSE</stp>
        <stp>T</stp>
        <tr r="C4405" s="1"/>
      </tp>
      <tp>
        <v>6495.25</v>
        <stp/>
        <stp>StudyData</stp>
        <stp>EP</stp>
        <stp>BAR</stp>
        <stp/>
        <stp>Open</stp>
        <stp>5</stp>
        <stp>-4493</stp>
        <stp>All</stp>
        <stp/>
        <stp/>
        <stp>FALSE</stp>
        <stp>T</stp>
        <tr r="C4495" s="1"/>
      </tp>
      <tp>
        <v>6501</v>
        <stp/>
        <stp>StudyData</stp>
        <stp>EP</stp>
        <stp>BAR</stp>
        <stp/>
        <stp>Open</stp>
        <stp>5</stp>
        <stp>-4483</stp>
        <stp>All</stp>
        <stp/>
        <stp/>
        <stp>FALSE</stp>
        <stp>T</stp>
        <tr r="C4485" s="1"/>
      </tp>
      <tp>
        <v>6484.75</v>
        <stp/>
        <stp>StudyData</stp>
        <stp>EP</stp>
        <stp>BAR</stp>
        <stp/>
        <stp>Open</stp>
        <stp>5</stp>
        <stp>-4573</stp>
        <stp>All</stp>
        <stp/>
        <stp/>
        <stp>FALSE</stp>
        <stp>T</stp>
        <tr r="C4575" s="1"/>
      </tp>
      <tp>
        <v>6482.25</v>
        <stp/>
        <stp>StudyData</stp>
        <stp>EP</stp>
        <stp>BAR</stp>
        <stp/>
        <stp>Open</stp>
        <stp>5</stp>
        <stp>-4563</stp>
        <stp>All</stp>
        <stp/>
        <stp/>
        <stp>FALSE</stp>
        <stp>T</stp>
        <tr r="C4565" s="1"/>
      </tp>
      <tp>
        <v>6489.75</v>
        <stp/>
        <stp>StudyData</stp>
        <stp>EP</stp>
        <stp>BAR</stp>
        <stp/>
        <stp>Open</stp>
        <stp>5</stp>
        <stp>-4553</stp>
        <stp>All</stp>
        <stp/>
        <stp/>
        <stp>FALSE</stp>
        <stp>T</stp>
        <tr r="C4555" s="1"/>
      </tp>
      <tp>
        <v>6486</v>
        <stp/>
        <stp>StudyData</stp>
        <stp>EP</stp>
        <stp>BAR</stp>
        <stp/>
        <stp>Open</stp>
        <stp>5</stp>
        <stp>-4543</stp>
        <stp>All</stp>
        <stp/>
        <stp/>
        <stp>FALSE</stp>
        <stp>T</stp>
        <tr r="C4545" s="1"/>
      </tp>
      <tp>
        <v>6492.25</v>
        <stp/>
        <stp>StudyData</stp>
        <stp>EP</stp>
        <stp>BAR</stp>
        <stp/>
        <stp>Open</stp>
        <stp>5</stp>
        <stp>-4533</stp>
        <stp>All</stp>
        <stp/>
        <stp/>
        <stp>FALSE</stp>
        <stp>T</stp>
        <tr r="C4535" s="1"/>
      </tp>
      <tp>
        <v>6492.5</v>
        <stp/>
        <stp>StudyData</stp>
        <stp>EP</stp>
        <stp>BAR</stp>
        <stp/>
        <stp>Open</stp>
        <stp>5</stp>
        <stp>-4523</stp>
        <stp>All</stp>
        <stp/>
        <stp/>
        <stp>FALSE</stp>
        <stp>T</stp>
        <tr r="C4525" s="1"/>
      </tp>
      <tp>
        <v>6493</v>
        <stp/>
        <stp>StudyData</stp>
        <stp>EP</stp>
        <stp>BAR</stp>
        <stp/>
        <stp>Open</stp>
        <stp>5</stp>
        <stp>-4513</stp>
        <stp>All</stp>
        <stp/>
        <stp/>
        <stp>FALSE</stp>
        <stp>T</stp>
        <tr r="C4515" s="1"/>
      </tp>
      <tp>
        <v>6494.25</v>
        <stp/>
        <stp>StudyData</stp>
        <stp>EP</stp>
        <stp>BAR</stp>
        <stp/>
        <stp>Open</stp>
        <stp>5</stp>
        <stp>-4503</stp>
        <stp>All</stp>
        <stp/>
        <stp/>
        <stp>FALSE</stp>
        <stp>T</stp>
        <tr r="C4505" s="1"/>
      </tp>
      <tp>
        <v>6474.25</v>
        <stp/>
        <stp>StudyData</stp>
        <stp>EP</stp>
        <stp>BAR</stp>
        <stp/>
        <stp>Open</stp>
        <stp>5</stp>
        <stp>-4593</stp>
        <stp>All</stp>
        <stp/>
        <stp/>
        <stp>FALSE</stp>
        <stp>T</stp>
        <tr r="C4595" s="1"/>
      </tp>
      <tp>
        <v>6481.25</v>
        <stp/>
        <stp>StudyData</stp>
        <stp>EP</stp>
        <stp>BAR</stp>
        <stp/>
        <stp>Open</stp>
        <stp>5</stp>
        <stp>-4583</stp>
        <stp>All</stp>
        <stp/>
        <stp/>
        <stp>FALSE</stp>
        <stp>T</stp>
        <tr r="C4585" s="1"/>
      </tp>
      <tp>
        <v>6476.75</v>
        <stp/>
        <stp>StudyData</stp>
        <stp>EP</stp>
        <stp>BAR</stp>
        <stp/>
        <stp>Open</stp>
        <stp>5</stp>
        <stp>-4273</stp>
        <stp>All</stp>
        <stp/>
        <stp/>
        <stp>FALSE</stp>
        <stp>T</stp>
        <tr r="C4275" s="1"/>
      </tp>
      <tp>
        <v>6465.75</v>
        <stp/>
        <stp>StudyData</stp>
        <stp>EP</stp>
        <stp>BAR</stp>
        <stp/>
        <stp>Open</stp>
        <stp>5</stp>
        <stp>-4263</stp>
        <stp>All</stp>
        <stp/>
        <stp/>
        <stp>FALSE</stp>
        <stp>T</stp>
        <tr r="C4265" s="1"/>
      </tp>
      <tp>
        <v>6477.25</v>
        <stp/>
        <stp>StudyData</stp>
        <stp>EP</stp>
        <stp>BAR</stp>
        <stp/>
        <stp>Open</stp>
        <stp>5</stp>
        <stp>-4253</stp>
        <stp>All</stp>
        <stp/>
        <stp/>
        <stp>FALSE</stp>
        <stp>T</stp>
        <tr r="C4255" s="1"/>
      </tp>
      <tp>
        <v>6479.5</v>
        <stp/>
        <stp>StudyData</stp>
        <stp>EP</stp>
        <stp>BAR</stp>
        <stp/>
        <stp>Open</stp>
        <stp>5</stp>
        <stp>-4243</stp>
        <stp>All</stp>
        <stp/>
        <stp/>
        <stp>FALSE</stp>
        <stp>T</stp>
        <tr r="C4245" s="1"/>
      </tp>
      <tp>
        <v>6482.75</v>
        <stp/>
        <stp>StudyData</stp>
        <stp>EP</stp>
        <stp>BAR</stp>
        <stp/>
        <stp>Open</stp>
        <stp>5</stp>
        <stp>-4233</stp>
        <stp>All</stp>
        <stp/>
        <stp/>
        <stp>FALSE</stp>
        <stp>T</stp>
        <tr r="C4235" s="1"/>
      </tp>
      <tp>
        <v>6480.25</v>
        <stp/>
        <stp>StudyData</stp>
        <stp>EP</stp>
        <stp>BAR</stp>
        <stp/>
        <stp>Open</stp>
        <stp>5</stp>
        <stp>-4223</stp>
        <stp>All</stp>
        <stp/>
        <stp/>
        <stp>FALSE</stp>
        <stp>T</stp>
        <tr r="C4225" s="1"/>
      </tp>
      <tp>
        <v>6483.5</v>
        <stp/>
        <stp>StudyData</stp>
        <stp>EP</stp>
        <stp>BAR</stp>
        <stp/>
        <stp>Open</stp>
        <stp>5</stp>
        <stp>-4213</stp>
        <stp>All</stp>
        <stp/>
        <stp/>
        <stp>FALSE</stp>
        <stp>T</stp>
        <tr r="C4215" s="1"/>
      </tp>
      <tp>
        <v>6483</v>
        <stp/>
        <stp>StudyData</stp>
        <stp>EP</stp>
        <stp>BAR</stp>
        <stp/>
        <stp>Open</stp>
        <stp>5</stp>
        <stp>-4203</stp>
        <stp>All</stp>
        <stp/>
        <stp/>
        <stp>FALSE</stp>
        <stp>T</stp>
        <tr r="C4205" s="1"/>
      </tp>
      <tp>
        <v>6482.25</v>
        <stp/>
        <stp>StudyData</stp>
        <stp>EP</stp>
        <stp>BAR</stp>
        <stp/>
        <stp>Open</stp>
        <stp>5</stp>
        <stp>-4293</stp>
        <stp>All</stp>
        <stp/>
        <stp/>
        <stp>FALSE</stp>
        <stp>T</stp>
        <tr r="C4295" s="1"/>
      </tp>
      <tp>
        <v>6479.25</v>
        <stp/>
        <stp>StudyData</stp>
        <stp>EP</stp>
        <stp>BAR</stp>
        <stp/>
        <stp>Open</stp>
        <stp>5</stp>
        <stp>-4283</stp>
        <stp>All</stp>
        <stp/>
        <stp/>
        <stp>FALSE</stp>
        <stp>T</stp>
        <tr r="C4285" s="1"/>
      </tp>
      <tp>
        <v>6501</v>
        <stp/>
        <stp>StudyData</stp>
        <stp>EP</stp>
        <stp>BAR</stp>
        <stp/>
        <stp>Open</stp>
        <stp>5</stp>
        <stp>-4373</stp>
        <stp>All</stp>
        <stp/>
        <stp/>
        <stp>FALSE</stp>
        <stp>T</stp>
        <tr r="C4375" s="1"/>
      </tp>
      <tp>
        <v>6497.25</v>
        <stp/>
        <stp>StudyData</stp>
        <stp>EP</stp>
        <stp>BAR</stp>
        <stp/>
        <stp>Open</stp>
        <stp>5</stp>
        <stp>-4363</stp>
        <stp>All</stp>
        <stp/>
        <stp/>
        <stp>FALSE</stp>
        <stp>T</stp>
        <tr r="C4365" s="1"/>
      </tp>
      <tp>
        <v>6497.75</v>
        <stp/>
        <stp>StudyData</stp>
        <stp>EP</stp>
        <stp>BAR</stp>
        <stp/>
        <stp>Open</stp>
        <stp>5</stp>
        <stp>-4353</stp>
        <stp>All</stp>
        <stp/>
        <stp/>
        <stp>FALSE</stp>
        <stp>T</stp>
        <tr r="C4355" s="1"/>
      </tp>
      <tp>
        <v>6477</v>
        <stp/>
        <stp>StudyData</stp>
        <stp>EP</stp>
        <stp>BAR</stp>
        <stp/>
        <stp>Open</stp>
        <stp>5</stp>
        <stp>-4343</stp>
        <stp>All</stp>
        <stp/>
        <stp/>
        <stp>FALSE</stp>
        <stp>T</stp>
        <tr r="C4345" s="1"/>
      </tp>
      <tp>
        <v>6473.25</v>
        <stp/>
        <stp>StudyData</stp>
        <stp>EP</stp>
        <stp>BAR</stp>
        <stp/>
        <stp>Open</stp>
        <stp>5</stp>
        <stp>-4333</stp>
        <stp>All</stp>
        <stp/>
        <stp/>
        <stp>FALSE</stp>
        <stp>T</stp>
        <tr r="C4335" s="1"/>
      </tp>
      <tp>
        <v>6469.5</v>
        <stp/>
        <stp>StudyData</stp>
        <stp>EP</stp>
        <stp>BAR</stp>
        <stp/>
        <stp>Open</stp>
        <stp>5</stp>
        <stp>-4323</stp>
        <stp>All</stp>
        <stp/>
        <stp/>
        <stp>FALSE</stp>
        <stp>T</stp>
        <tr r="C4325" s="1"/>
      </tp>
      <tp>
        <v>6469.5</v>
        <stp/>
        <stp>StudyData</stp>
        <stp>EP</stp>
        <stp>BAR</stp>
        <stp/>
        <stp>Open</stp>
        <stp>5</stp>
        <stp>-4313</stp>
        <stp>All</stp>
        <stp/>
        <stp/>
        <stp>FALSE</stp>
        <stp>T</stp>
        <tr r="C4315" s="1"/>
      </tp>
      <tp>
        <v>6474.5</v>
        <stp/>
        <stp>StudyData</stp>
        <stp>EP</stp>
        <stp>BAR</stp>
        <stp/>
        <stp>Open</stp>
        <stp>5</stp>
        <stp>-4303</stp>
        <stp>All</stp>
        <stp/>
        <stp/>
        <stp>FALSE</stp>
        <stp>T</stp>
        <tr r="C4305" s="1"/>
      </tp>
      <tp>
        <v>6495.25</v>
        <stp/>
        <stp>StudyData</stp>
        <stp>EP</stp>
        <stp>BAR</stp>
        <stp/>
        <stp>Open</stp>
        <stp>5</stp>
        <stp>-4393</stp>
        <stp>All</stp>
        <stp/>
        <stp/>
        <stp>FALSE</stp>
        <stp>T</stp>
        <tr r="C4395" s="1"/>
      </tp>
      <tp>
        <v>6496.75</v>
        <stp/>
        <stp>StudyData</stp>
        <stp>EP</stp>
        <stp>BAR</stp>
        <stp/>
        <stp>Open</stp>
        <stp>5</stp>
        <stp>-4383</stp>
        <stp>All</stp>
        <stp/>
        <stp/>
        <stp>FALSE</stp>
        <stp>T</stp>
        <tr r="C4385" s="1"/>
      </tp>
      <tp>
        <v>6464.5</v>
        <stp/>
        <stp>StudyData</stp>
        <stp>EP</stp>
        <stp>BAR</stp>
        <stp/>
        <stp>Open</stp>
        <stp>5</stp>
        <stp>-4073</stp>
        <stp>All</stp>
        <stp/>
        <stp/>
        <stp>FALSE</stp>
        <stp>T</stp>
        <tr r="C4075" s="1"/>
      </tp>
      <tp>
        <v>6467.5</v>
        <stp/>
        <stp>StudyData</stp>
        <stp>EP</stp>
        <stp>BAR</stp>
        <stp/>
        <stp>Open</stp>
        <stp>5</stp>
        <stp>-4063</stp>
        <stp>All</stp>
        <stp/>
        <stp/>
        <stp>FALSE</stp>
        <stp>T</stp>
        <tr r="C4065" s="1"/>
      </tp>
      <tp>
        <v>6468.75</v>
        <stp/>
        <stp>StudyData</stp>
        <stp>EP</stp>
        <stp>BAR</stp>
        <stp/>
        <stp>Open</stp>
        <stp>5</stp>
        <stp>-4053</stp>
        <stp>All</stp>
        <stp/>
        <stp/>
        <stp>FALSE</stp>
        <stp>T</stp>
        <tr r="C4055" s="1"/>
      </tp>
      <tp>
        <v>6463</v>
        <stp/>
        <stp>StudyData</stp>
        <stp>EP</stp>
        <stp>BAR</stp>
        <stp/>
        <stp>Open</stp>
        <stp>5</stp>
        <stp>-4043</stp>
        <stp>All</stp>
        <stp/>
        <stp/>
        <stp>FALSE</stp>
        <stp>T</stp>
        <tr r="C4045" s="1"/>
      </tp>
      <tp>
        <v>6460.5</v>
        <stp/>
        <stp>StudyData</stp>
        <stp>EP</stp>
        <stp>BAR</stp>
        <stp/>
        <stp>Open</stp>
        <stp>5</stp>
        <stp>-4033</stp>
        <stp>All</stp>
        <stp/>
        <stp/>
        <stp>FALSE</stp>
        <stp>T</stp>
        <tr r="C4035" s="1"/>
      </tp>
      <tp>
        <v>6463.75</v>
        <stp/>
        <stp>StudyData</stp>
        <stp>EP</stp>
        <stp>BAR</stp>
        <stp/>
        <stp>Open</stp>
        <stp>5</stp>
        <stp>-4023</stp>
        <stp>All</stp>
        <stp/>
        <stp/>
        <stp>FALSE</stp>
        <stp>T</stp>
        <tr r="C4025" s="1"/>
      </tp>
      <tp>
        <v>6463.25</v>
        <stp/>
        <stp>StudyData</stp>
        <stp>EP</stp>
        <stp>BAR</stp>
        <stp/>
        <stp>Open</stp>
        <stp>5</stp>
        <stp>-4013</stp>
        <stp>All</stp>
        <stp/>
        <stp/>
        <stp>FALSE</stp>
        <stp>T</stp>
        <tr r="C4015" s="1"/>
      </tp>
      <tp>
        <v>6469.75</v>
        <stp/>
        <stp>StudyData</stp>
        <stp>EP</stp>
        <stp>BAR</stp>
        <stp/>
        <stp>Open</stp>
        <stp>5</stp>
        <stp>-4003</stp>
        <stp>All</stp>
        <stp/>
        <stp/>
        <stp>FALSE</stp>
        <stp>T</stp>
        <tr r="C4005" s="1"/>
      </tp>
      <tp>
        <v>6463.25</v>
        <stp/>
        <stp>StudyData</stp>
        <stp>EP</stp>
        <stp>BAR</stp>
        <stp/>
        <stp>Open</stp>
        <stp>5</stp>
        <stp>-4093</stp>
        <stp>All</stp>
        <stp/>
        <stp/>
        <stp>FALSE</stp>
        <stp>T</stp>
        <tr r="C4095" s="1"/>
      </tp>
      <tp>
        <v>6463</v>
        <stp/>
        <stp>StudyData</stp>
        <stp>EP</stp>
        <stp>BAR</stp>
        <stp/>
        <stp>Open</stp>
        <stp>5</stp>
        <stp>-4083</stp>
        <stp>All</stp>
        <stp/>
        <stp/>
        <stp>FALSE</stp>
        <stp>T</stp>
        <tr r="C4085" s="1"/>
      </tp>
      <tp>
        <v>6478.75</v>
        <stp/>
        <stp>StudyData</stp>
        <stp>EP</stp>
        <stp>BAR</stp>
        <stp/>
        <stp>Open</stp>
        <stp>5</stp>
        <stp>-4173</stp>
        <stp>All</stp>
        <stp/>
        <stp/>
        <stp>FALSE</stp>
        <stp>T</stp>
        <tr r="C4175" s="1"/>
      </tp>
      <tp>
        <v>6478.25</v>
        <stp/>
        <stp>StudyData</stp>
        <stp>EP</stp>
        <stp>BAR</stp>
        <stp/>
        <stp>Open</stp>
        <stp>5</stp>
        <stp>-4163</stp>
        <stp>All</stp>
        <stp/>
        <stp/>
        <stp>FALSE</stp>
        <stp>T</stp>
        <tr r="C4165" s="1"/>
      </tp>
      <tp>
        <v>6466.5</v>
        <stp/>
        <stp>StudyData</stp>
        <stp>EP</stp>
        <stp>BAR</stp>
        <stp/>
        <stp>Open</stp>
        <stp>5</stp>
        <stp>-4153</stp>
        <stp>All</stp>
        <stp/>
        <stp/>
        <stp>FALSE</stp>
        <stp>T</stp>
        <tr r="C4155" s="1"/>
      </tp>
      <tp>
        <v>6463</v>
        <stp/>
        <stp>StudyData</stp>
        <stp>EP</stp>
        <stp>BAR</stp>
        <stp/>
        <stp>Open</stp>
        <stp>5</stp>
        <stp>-4143</stp>
        <stp>All</stp>
        <stp/>
        <stp/>
        <stp>FALSE</stp>
        <stp>T</stp>
        <tr r="C4145" s="1"/>
      </tp>
      <tp>
        <v>6461.25</v>
        <stp/>
        <stp>StudyData</stp>
        <stp>EP</stp>
        <stp>BAR</stp>
        <stp/>
        <stp>Open</stp>
        <stp>5</stp>
        <stp>-4133</stp>
        <stp>All</stp>
        <stp/>
        <stp/>
        <stp>FALSE</stp>
        <stp>T</stp>
        <tr r="C4135" s="1"/>
      </tp>
      <tp>
        <v>6461</v>
        <stp/>
        <stp>StudyData</stp>
        <stp>EP</stp>
        <stp>BAR</stp>
        <stp/>
        <stp>Open</stp>
        <stp>5</stp>
        <stp>-4123</stp>
        <stp>All</stp>
        <stp/>
        <stp/>
        <stp>FALSE</stp>
        <stp>T</stp>
        <tr r="C4125" s="1"/>
      </tp>
      <tp>
        <v>6461</v>
        <stp/>
        <stp>StudyData</stp>
        <stp>EP</stp>
        <stp>BAR</stp>
        <stp/>
        <stp>Open</stp>
        <stp>5</stp>
        <stp>-4113</stp>
        <stp>All</stp>
        <stp/>
        <stp/>
        <stp>FALSE</stp>
        <stp>T</stp>
        <tr r="C4115" s="1"/>
      </tp>
      <tp>
        <v>6465.25</v>
        <stp/>
        <stp>StudyData</stp>
        <stp>EP</stp>
        <stp>BAR</stp>
        <stp/>
        <stp>Open</stp>
        <stp>5</stp>
        <stp>-4103</stp>
        <stp>All</stp>
        <stp/>
        <stp/>
        <stp>FALSE</stp>
        <stp>T</stp>
        <tr r="C4105" s="1"/>
      </tp>
      <tp>
        <v>6482</v>
        <stp/>
        <stp>StudyData</stp>
        <stp>EP</stp>
        <stp>BAR</stp>
        <stp/>
        <stp>Open</stp>
        <stp>5</stp>
        <stp>-4193</stp>
        <stp>All</stp>
        <stp/>
        <stp/>
        <stp>FALSE</stp>
        <stp>T</stp>
        <tr r="C4195" s="1"/>
      </tp>
      <tp>
        <v>6478.5</v>
        <stp/>
        <stp>StudyData</stp>
        <stp>EP</stp>
        <stp>BAR</stp>
        <stp/>
        <stp>Open</stp>
        <stp>5</stp>
        <stp>-4183</stp>
        <stp>All</stp>
        <stp/>
        <stp/>
        <stp>FALSE</stp>
        <stp>T</stp>
        <tr r="C4185" s="1"/>
      </tp>
      <tp>
        <v>6480.75</v>
        <stp/>
        <stp>StudyData</stp>
        <stp>EP</stp>
        <stp>BAR</stp>
        <stp/>
        <stp>Open</stp>
        <stp>5</stp>
        <stp>-4873</stp>
        <stp>All</stp>
        <stp/>
        <stp/>
        <stp>FALSE</stp>
        <stp>T</stp>
        <tr r="C4875" s="1"/>
      </tp>
      <tp>
        <v>6472.25</v>
        <stp/>
        <stp>StudyData</stp>
        <stp>EP</stp>
        <stp>BAR</stp>
        <stp/>
        <stp>Open</stp>
        <stp>5</stp>
        <stp>-4863</stp>
        <stp>All</stp>
        <stp/>
        <stp/>
        <stp>FALSE</stp>
        <stp>T</stp>
        <tr r="C4865" s="1"/>
      </tp>
      <tp>
        <v>6476.5</v>
        <stp/>
        <stp>StudyData</stp>
        <stp>EP</stp>
        <stp>BAR</stp>
        <stp/>
        <stp>Open</stp>
        <stp>5</stp>
        <stp>-4853</stp>
        <stp>All</stp>
        <stp/>
        <stp/>
        <stp>FALSE</stp>
        <stp>T</stp>
        <tr r="C4855" s="1"/>
      </tp>
      <tp>
        <v>6479.25</v>
        <stp/>
        <stp>StudyData</stp>
        <stp>EP</stp>
        <stp>BAR</stp>
        <stp/>
        <stp>Open</stp>
        <stp>5</stp>
        <stp>-4843</stp>
        <stp>All</stp>
        <stp/>
        <stp/>
        <stp>FALSE</stp>
        <stp>T</stp>
        <tr r="C4845" s="1"/>
      </tp>
      <tp>
        <v>6479.75</v>
        <stp/>
        <stp>StudyData</stp>
        <stp>EP</stp>
        <stp>BAR</stp>
        <stp/>
        <stp>Open</stp>
        <stp>5</stp>
        <stp>-4833</stp>
        <stp>All</stp>
        <stp/>
        <stp/>
        <stp>FALSE</stp>
        <stp>T</stp>
        <tr r="C4835" s="1"/>
      </tp>
      <tp>
        <v>6489.25</v>
        <stp/>
        <stp>StudyData</stp>
        <stp>EP</stp>
        <stp>BAR</stp>
        <stp/>
        <stp>Open</stp>
        <stp>5</stp>
        <stp>-4823</stp>
        <stp>All</stp>
        <stp/>
        <stp/>
        <stp>FALSE</stp>
        <stp>T</stp>
        <tr r="C4825" s="1"/>
      </tp>
      <tp>
        <v>6485.75</v>
        <stp/>
        <stp>StudyData</stp>
        <stp>EP</stp>
        <stp>BAR</stp>
        <stp/>
        <stp>Open</stp>
        <stp>5</stp>
        <stp>-4813</stp>
        <stp>All</stp>
        <stp/>
        <stp/>
        <stp>FALSE</stp>
        <stp>T</stp>
        <tr r="C4815" s="1"/>
      </tp>
      <tp>
        <v>6485.5</v>
        <stp/>
        <stp>StudyData</stp>
        <stp>EP</stp>
        <stp>BAR</stp>
        <stp/>
        <stp>Open</stp>
        <stp>5</stp>
        <stp>-4803</stp>
        <stp>All</stp>
        <stp/>
        <stp/>
        <stp>FALSE</stp>
        <stp>T</stp>
        <tr r="C4805" s="1"/>
      </tp>
      <tp>
        <v>6494.5</v>
        <stp/>
        <stp>StudyData</stp>
        <stp>EP</stp>
        <stp>BAR</stp>
        <stp/>
        <stp>Open</stp>
        <stp>5</stp>
        <stp>-4893</stp>
        <stp>All</stp>
        <stp/>
        <stp/>
        <stp>FALSE</stp>
        <stp>T</stp>
        <tr r="C4895" s="1"/>
      </tp>
      <tp>
        <v>6478</v>
        <stp/>
        <stp>StudyData</stp>
        <stp>EP</stp>
        <stp>BAR</stp>
        <stp/>
        <stp>Open</stp>
        <stp>5</stp>
        <stp>-4883</stp>
        <stp>All</stp>
        <stp/>
        <stp/>
        <stp>FALSE</stp>
        <stp>T</stp>
        <tr r="C4885" s="1"/>
      </tp>
      <tp>
        <v>6476.75</v>
        <stp/>
        <stp>StudyData</stp>
        <stp>EP</stp>
        <stp>BAR</stp>
        <stp/>
        <stp>Open</stp>
        <stp>5</stp>
        <stp>-4973</stp>
        <stp>All</stp>
        <stp/>
        <stp/>
        <stp>FALSE</stp>
        <stp>T</stp>
        <tr r="C4975" s="1"/>
      </tp>
      <tp>
        <v>6479.5</v>
        <stp/>
        <stp>StudyData</stp>
        <stp>EP</stp>
        <stp>BAR</stp>
        <stp/>
        <stp>Open</stp>
        <stp>5</stp>
        <stp>-4963</stp>
        <stp>All</stp>
        <stp/>
        <stp/>
        <stp>FALSE</stp>
        <stp>T</stp>
        <tr r="C4965" s="1"/>
      </tp>
      <tp>
        <v>6478</v>
        <stp/>
        <stp>StudyData</stp>
        <stp>EP</stp>
        <stp>BAR</stp>
        <stp/>
        <stp>Open</stp>
        <stp>5</stp>
        <stp>-4953</stp>
        <stp>All</stp>
        <stp/>
        <stp/>
        <stp>FALSE</stp>
        <stp>T</stp>
        <tr r="C4955" s="1"/>
      </tp>
      <tp>
        <v>6483.25</v>
        <stp/>
        <stp>StudyData</stp>
        <stp>EP</stp>
        <stp>BAR</stp>
        <stp/>
        <stp>Open</stp>
        <stp>5</stp>
        <stp>-4943</stp>
        <stp>All</stp>
        <stp/>
        <stp/>
        <stp>FALSE</stp>
        <stp>T</stp>
        <tr r="C4945" s="1"/>
      </tp>
      <tp>
        <v>6479.75</v>
        <stp/>
        <stp>StudyData</stp>
        <stp>EP</stp>
        <stp>BAR</stp>
        <stp/>
        <stp>Open</stp>
        <stp>5</stp>
        <stp>-4933</stp>
        <stp>All</stp>
        <stp/>
        <stp/>
        <stp>FALSE</stp>
        <stp>T</stp>
        <tr r="C4935" s="1"/>
      </tp>
      <tp>
        <v>6481.5</v>
        <stp/>
        <stp>StudyData</stp>
        <stp>EP</stp>
        <stp>BAR</stp>
        <stp/>
        <stp>Open</stp>
        <stp>5</stp>
        <stp>-4923</stp>
        <stp>All</stp>
        <stp/>
        <stp/>
        <stp>FALSE</stp>
        <stp>T</stp>
        <tr r="C4925" s="1"/>
      </tp>
      <tp>
        <v>6482.25</v>
        <stp/>
        <stp>StudyData</stp>
        <stp>EP</stp>
        <stp>BAR</stp>
        <stp/>
        <stp>Open</stp>
        <stp>5</stp>
        <stp>-4913</stp>
        <stp>All</stp>
        <stp/>
        <stp/>
        <stp>FALSE</stp>
        <stp>T</stp>
        <tr r="C4915" s="1"/>
      </tp>
      <tp>
        <v>6486.5</v>
        <stp/>
        <stp>StudyData</stp>
        <stp>EP</stp>
        <stp>BAR</stp>
        <stp/>
        <stp>Open</stp>
        <stp>5</stp>
        <stp>-4903</stp>
        <stp>All</stp>
        <stp/>
        <stp/>
        <stp>FALSE</stp>
        <stp>T</stp>
        <tr r="C4905" s="1"/>
      </tp>
      <tp>
        <v>6468.5</v>
        <stp/>
        <stp>StudyData</stp>
        <stp>EP</stp>
        <stp>BAR</stp>
        <stp/>
        <stp>Open</stp>
        <stp>5</stp>
        <stp>-4993</stp>
        <stp>All</stp>
        <stp/>
        <stp/>
        <stp>FALSE</stp>
        <stp>T</stp>
        <tr r="C4995" s="1"/>
      </tp>
      <tp>
        <v>6469.75</v>
        <stp/>
        <stp>StudyData</stp>
        <stp>EP</stp>
        <stp>BAR</stp>
        <stp/>
        <stp>Open</stp>
        <stp>5</stp>
        <stp>-4983</stp>
        <stp>All</stp>
        <stp/>
        <stp/>
        <stp>FALSE</stp>
        <stp>T</stp>
        <tr r="C4985" s="1"/>
      </tp>
      <tp>
        <v>6470</v>
        <stp/>
        <stp>StudyData</stp>
        <stp>EP</stp>
        <stp>BAR</stp>
        <stp/>
        <stp>High</stp>
        <stp>5</stp>
        <stp>-3955</stp>
        <stp>All</stp>
        <stp/>
        <stp/>
        <stp>FALSE</stp>
        <stp>T</stp>
        <tr r="D3957" s="1"/>
      </tp>
      <tp>
        <v>6467.75</v>
        <stp/>
        <stp>StudyData</stp>
        <stp>EP</stp>
        <stp>BAR</stp>
        <stp/>
        <stp>High</stp>
        <stp>5</stp>
        <stp>-3945</stp>
        <stp>All</stp>
        <stp/>
        <stp/>
        <stp>FALSE</stp>
        <stp>T</stp>
        <tr r="D3947" s="1"/>
      </tp>
      <tp>
        <v>6472.5</v>
        <stp/>
        <stp>StudyData</stp>
        <stp>EP</stp>
        <stp>BAR</stp>
        <stp/>
        <stp>High</stp>
        <stp>5</stp>
        <stp>-3975</stp>
        <stp>All</stp>
        <stp/>
        <stp/>
        <stp>FALSE</stp>
        <stp>T</stp>
        <tr r="D3977" s="1"/>
      </tp>
      <tp>
        <v>6473</v>
        <stp/>
        <stp>StudyData</stp>
        <stp>EP</stp>
        <stp>BAR</stp>
        <stp/>
        <stp>High</stp>
        <stp>5</stp>
        <stp>-3965</stp>
        <stp>All</stp>
        <stp/>
        <stp/>
        <stp>FALSE</stp>
        <stp>T</stp>
        <tr r="D3967" s="1"/>
      </tp>
      <tp>
        <v>6461.25</v>
        <stp/>
        <stp>StudyData</stp>
        <stp>EP</stp>
        <stp>BAR</stp>
        <stp/>
        <stp>High</stp>
        <stp>5</stp>
        <stp>-3915</stp>
        <stp>All</stp>
        <stp/>
        <stp/>
        <stp>FALSE</stp>
        <stp>T</stp>
        <tr r="D3917" s="1"/>
      </tp>
      <tp>
        <v>6458.25</v>
        <stp/>
        <stp>StudyData</stp>
        <stp>EP</stp>
        <stp>BAR</stp>
        <stp/>
        <stp>High</stp>
        <stp>5</stp>
        <stp>-3905</stp>
        <stp>All</stp>
        <stp/>
        <stp/>
        <stp>FALSE</stp>
        <stp>T</stp>
        <tr r="D3907" s="1"/>
      </tp>
      <tp>
        <v>6465</v>
        <stp/>
        <stp>StudyData</stp>
        <stp>EP</stp>
        <stp>BAR</stp>
        <stp/>
        <stp>High</stp>
        <stp>5</stp>
        <stp>-3935</stp>
        <stp>All</stp>
        <stp/>
        <stp/>
        <stp>FALSE</stp>
        <stp>T</stp>
        <tr r="D3937" s="1"/>
      </tp>
      <tp>
        <v>6463.25</v>
        <stp/>
        <stp>StudyData</stp>
        <stp>EP</stp>
        <stp>BAR</stp>
        <stp/>
        <stp>High</stp>
        <stp>5</stp>
        <stp>-3925</stp>
        <stp>All</stp>
        <stp/>
        <stp/>
        <stp>FALSE</stp>
        <stp>T</stp>
        <tr r="D3927" s="1"/>
      </tp>
      <tp>
        <v>6470.5</v>
        <stp/>
        <stp>StudyData</stp>
        <stp>EP</stp>
        <stp>BAR</stp>
        <stp/>
        <stp>High</stp>
        <stp>5</stp>
        <stp>-3995</stp>
        <stp>All</stp>
        <stp/>
        <stp/>
        <stp>FALSE</stp>
        <stp>T</stp>
        <tr r="D3997" s="1"/>
      </tp>
      <tp>
        <v>6469</v>
        <stp/>
        <stp>StudyData</stp>
        <stp>EP</stp>
        <stp>BAR</stp>
        <stp/>
        <stp>High</stp>
        <stp>5</stp>
        <stp>-3985</stp>
        <stp>All</stp>
        <stp/>
        <stp/>
        <stp>FALSE</stp>
        <stp>T</stp>
        <tr r="D3987" s="1"/>
      </tp>
      <tp>
        <v>6463.25</v>
        <stp/>
        <stp>StudyData</stp>
        <stp>EP</stp>
        <stp>BAR</stp>
        <stp/>
        <stp>High</stp>
        <stp>5</stp>
        <stp>-3855</stp>
        <stp>All</stp>
        <stp/>
        <stp/>
        <stp>FALSE</stp>
        <stp>T</stp>
        <tr r="D3857" s="1"/>
      </tp>
      <tp>
        <v>6468.75</v>
        <stp/>
        <stp>StudyData</stp>
        <stp>EP</stp>
        <stp>BAR</stp>
        <stp/>
        <stp>High</stp>
        <stp>5</stp>
        <stp>-3845</stp>
        <stp>All</stp>
        <stp/>
        <stp/>
        <stp>FALSE</stp>
        <stp>T</stp>
        <tr r="D3847" s="1"/>
      </tp>
      <tp>
        <v>6462</v>
        <stp/>
        <stp>StudyData</stp>
        <stp>EP</stp>
        <stp>BAR</stp>
        <stp/>
        <stp>High</stp>
        <stp>5</stp>
        <stp>-3875</stp>
        <stp>All</stp>
        <stp/>
        <stp/>
        <stp>FALSE</stp>
        <stp>T</stp>
        <tr r="D3877" s="1"/>
      </tp>
      <tp>
        <v>6461</v>
        <stp/>
        <stp>StudyData</stp>
        <stp>EP</stp>
        <stp>BAR</stp>
        <stp/>
        <stp>High</stp>
        <stp>5</stp>
        <stp>-3865</stp>
        <stp>All</stp>
        <stp/>
        <stp/>
        <stp>FALSE</stp>
        <stp>T</stp>
        <tr r="D3867" s="1"/>
      </tp>
      <tp>
        <v>6467</v>
        <stp/>
        <stp>StudyData</stp>
        <stp>EP</stp>
        <stp>BAR</stp>
        <stp/>
        <stp>High</stp>
        <stp>5</stp>
        <stp>-3815</stp>
        <stp>All</stp>
        <stp/>
        <stp/>
        <stp>FALSE</stp>
        <stp>T</stp>
        <tr r="D3817" s="1"/>
      </tp>
      <tp>
        <v>6464.25</v>
        <stp/>
        <stp>StudyData</stp>
        <stp>EP</stp>
        <stp>BAR</stp>
        <stp/>
        <stp>High</stp>
        <stp>5</stp>
        <stp>-3805</stp>
        <stp>All</stp>
        <stp/>
        <stp/>
        <stp>FALSE</stp>
        <stp>T</stp>
        <tr r="D3807" s="1"/>
      </tp>
      <tp>
        <v>6464.5</v>
        <stp/>
        <stp>StudyData</stp>
        <stp>EP</stp>
        <stp>BAR</stp>
        <stp/>
        <stp>High</stp>
        <stp>5</stp>
        <stp>-3835</stp>
        <stp>All</stp>
        <stp/>
        <stp/>
        <stp>FALSE</stp>
        <stp>T</stp>
        <tr r="D3837" s="1"/>
      </tp>
      <tp>
        <v>6463.25</v>
        <stp/>
        <stp>StudyData</stp>
        <stp>EP</stp>
        <stp>BAR</stp>
        <stp/>
        <stp>High</stp>
        <stp>5</stp>
        <stp>-3825</stp>
        <stp>All</stp>
        <stp/>
        <stp/>
        <stp>FALSE</stp>
        <stp>T</stp>
        <tr r="D3827" s="1"/>
      </tp>
      <tp>
        <v>6457.25</v>
        <stp/>
        <stp>StudyData</stp>
        <stp>EP</stp>
        <stp>BAR</stp>
        <stp/>
        <stp>High</stp>
        <stp>5</stp>
        <stp>-3895</stp>
        <stp>All</stp>
        <stp/>
        <stp/>
        <stp>FALSE</stp>
        <stp>T</stp>
        <tr r="D3897" s="1"/>
      </tp>
      <tp>
        <v>6457.75</v>
        <stp/>
        <stp>StudyData</stp>
        <stp>EP</stp>
        <stp>BAR</stp>
        <stp/>
        <stp>High</stp>
        <stp>5</stp>
        <stp>-3885</stp>
        <stp>All</stp>
        <stp/>
        <stp/>
        <stp>FALSE</stp>
        <stp>T</stp>
        <tr r="D3887" s="1"/>
      </tp>
      <tp>
        <v>6432.25</v>
        <stp/>
        <stp>StudyData</stp>
        <stp>EP</stp>
        <stp>BAR</stp>
        <stp/>
        <stp>High</stp>
        <stp>5</stp>
        <stp>-3755</stp>
        <stp>All</stp>
        <stp/>
        <stp/>
        <stp>FALSE</stp>
        <stp>T</stp>
        <tr r="D3757" s="1"/>
      </tp>
      <tp>
        <v>6434.75</v>
        <stp/>
        <stp>StudyData</stp>
        <stp>EP</stp>
        <stp>BAR</stp>
        <stp/>
        <stp>High</stp>
        <stp>5</stp>
        <stp>-3745</stp>
        <stp>All</stp>
        <stp/>
        <stp/>
        <stp>FALSE</stp>
        <stp>T</stp>
        <tr r="D3747" s="1"/>
      </tp>
      <tp>
        <v>6451.25</v>
        <stp/>
        <stp>StudyData</stp>
        <stp>EP</stp>
        <stp>BAR</stp>
        <stp/>
        <stp>High</stp>
        <stp>5</stp>
        <stp>-3775</stp>
        <stp>All</stp>
        <stp/>
        <stp/>
        <stp>FALSE</stp>
        <stp>T</stp>
        <tr r="D3777" s="1"/>
      </tp>
      <tp>
        <v>6440</v>
        <stp/>
        <stp>StudyData</stp>
        <stp>EP</stp>
        <stp>BAR</stp>
        <stp/>
        <stp>High</stp>
        <stp>5</stp>
        <stp>-3765</stp>
        <stp>All</stp>
        <stp/>
        <stp/>
        <stp>FALSE</stp>
        <stp>T</stp>
        <tr r="D3767" s="1"/>
      </tp>
      <tp>
        <v>6435</v>
        <stp/>
        <stp>StudyData</stp>
        <stp>EP</stp>
        <stp>BAR</stp>
        <stp/>
        <stp>High</stp>
        <stp>5</stp>
        <stp>-3715</stp>
        <stp>All</stp>
        <stp/>
        <stp/>
        <stp>FALSE</stp>
        <stp>T</stp>
        <tr r="D3717" s="1"/>
      </tp>
      <tp>
        <v>6437</v>
        <stp/>
        <stp>StudyData</stp>
        <stp>EP</stp>
        <stp>BAR</stp>
        <stp/>
        <stp>High</stp>
        <stp>5</stp>
        <stp>-3705</stp>
        <stp>All</stp>
        <stp/>
        <stp/>
        <stp>FALSE</stp>
        <stp>T</stp>
        <tr r="D3707" s="1"/>
      </tp>
      <tp>
        <v>6425.75</v>
        <stp/>
        <stp>StudyData</stp>
        <stp>EP</stp>
        <stp>BAR</stp>
        <stp/>
        <stp>High</stp>
        <stp>5</stp>
        <stp>-3735</stp>
        <stp>All</stp>
        <stp/>
        <stp/>
        <stp>FALSE</stp>
        <stp>T</stp>
        <tr r="D3737" s="1"/>
      </tp>
      <tp>
        <v>6429.25</v>
        <stp/>
        <stp>StudyData</stp>
        <stp>EP</stp>
        <stp>BAR</stp>
        <stp/>
        <stp>High</stp>
        <stp>5</stp>
        <stp>-3725</stp>
        <stp>All</stp>
        <stp/>
        <stp/>
        <stp>FALSE</stp>
        <stp>T</stp>
        <tr r="D3727" s="1"/>
      </tp>
      <tp>
        <v>6469.5</v>
        <stp/>
        <stp>StudyData</stp>
        <stp>EP</stp>
        <stp>BAR</stp>
        <stp/>
        <stp>High</stp>
        <stp>5</stp>
        <stp>-3795</stp>
        <stp>All</stp>
        <stp/>
        <stp/>
        <stp>FALSE</stp>
        <stp>T</stp>
        <tr r="D3797" s="1"/>
      </tp>
      <tp>
        <v>6470.5</v>
        <stp/>
        <stp>StudyData</stp>
        <stp>EP</stp>
        <stp>BAR</stp>
        <stp/>
        <stp>High</stp>
        <stp>5</stp>
        <stp>-3785</stp>
        <stp>All</stp>
        <stp/>
        <stp/>
        <stp>FALSE</stp>
        <stp>T</stp>
        <tr r="D3787" s="1"/>
      </tp>
      <tp>
        <v>6420</v>
        <stp/>
        <stp>StudyData</stp>
        <stp>EP</stp>
        <stp>BAR</stp>
        <stp/>
        <stp>High</stp>
        <stp>5</stp>
        <stp>-3655</stp>
        <stp>All</stp>
        <stp/>
        <stp/>
        <stp>FALSE</stp>
        <stp>T</stp>
        <tr r="D3657" s="1"/>
      </tp>
      <tp>
        <v>6416.25</v>
        <stp/>
        <stp>StudyData</stp>
        <stp>EP</stp>
        <stp>BAR</stp>
        <stp/>
        <stp>High</stp>
        <stp>5</stp>
        <stp>-3645</stp>
        <stp>All</stp>
        <stp/>
        <stp/>
        <stp>FALSE</stp>
        <stp>T</stp>
        <tr r="D3647" s="1"/>
      </tp>
      <tp>
        <v>6424.25</v>
        <stp/>
        <stp>StudyData</stp>
        <stp>EP</stp>
        <stp>BAR</stp>
        <stp/>
        <stp>High</stp>
        <stp>5</stp>
        <stp>-3675</stp>
        <stp>All</stp>
        <stp/>
        <stp/>
        <stp>FALSE</stp>
        <stp>T</stp>
        <tr r="D3677" s="1"/>
      </tp>
      <tp>
        <v>6421.25</v>
        <stp/>
        <stp>StudyData</stp>
        <stp>EP</stp>
        <stp>BAR</stp>
        <stp/>
        <stp>High</stp>
        <stp>5</stp>
        <stp>-3665</stp>
        <stp>All</stp>
        <stp/>
        <stp/>
        <stp>FALSE</stp>
        <stp>T</stp>
        <tr r="D3667" s="1"/>
      </tp>
      <tp>
        <v>6412.5</v>
        <stp/>
        <stp>StudyData</stp>
        <stp>EP</stp>
        <stp>BAR</stp>
        <stp/>
        <stp>High</stp>
        <stp>5</stp>
        <stp>-3615</stp>
        <stp>All</stp>
        <stp/>
        <stp/>
        <stp>FALSE</stp>
        <stp>T</stp>
        <tr r="D3617" s="1"/>
      </tp>
      <tp>
        <v>6417</v>
        <stp/>
        <stp>StudyData</stp>
        <stp>EP</stp>
        <stp>BAR</stp>
        <stp/>
        <stp>High</stp>
        <stp>5</stp>
        <stp>-3605</stp>
        <stp>All</stp>
        <stp/>
        <stp/>
        <stp>FALSE</stp>
        <stp>T</stp>
        <tr r="D3607" s="1"/>
      </tp>
      <tp>
        <v>6411.75</v>
        <stp/>
        <stp>StudyData</stp>
        <stp>EP</stp>
        <stp>BAR</stp>
        <stp/>
        <stp>High</stp>
        <stp>5</stp>
        <stp>-3635</stp>
        <stp>All</stp>
        <stp/>
        <stp/>
        <stp>FALSE</stp>
        <stp>T</stp>
        <tr r="D3637" s="1"/>
      </tp>
      <tp>
        <v>6413.75</v>
        <stp/>
        <stp>StudyData</stp>
        <stp>EP</stp>
        <stp>BAR</stp>
        <stp/>
        <stp>High</stp>
        <stp>5</stp>
        <stp>-3625</stp>
        <stp>All</stp>
        <stp/>
        <stp/>
        <stp>FALSE</stp>
        <stp>T</stp>
        <tr r="D3627" s="1"/>
      </tp>
      <tp>
        <v>6433.5</v>
        <stp/>
        <stp>StudyData</stp>
        <stp>EP</stp>
        <stp>BAR</stp>
        <stp/>
        <stp>High</stp>
        <stp>5</stp>
        <stp>-3695</stp>
        <stp>All</stp>
        <stp/>
        <stp/>
        <stp>FALSE</stp>
        <stp>T</stp>
        <tr r="D3697" s="1"/>
      </tp>
      <tp>
        <v>6428.5</v>
        <stp/>
        <stp>StudyData</stp>
        <stp>EP</stp>
        <stp>BAR</stp>
        <stp/>
        <stp>High</stp>
        <stp>5</stp>
        <stp>-3685</stp>
        <stp>All</stp>
        <stp/>
        <stp/>
        <stp>FALSE</stp>
        <stp>T</stp>
        <tr r="D3687" s="1"/>
      </tp>
      <tp>
        <v>6423</v>
        <stp/>
        <stp>StudyData</stp>
        <stp>EP</stp>
        <stp>BAR</stp>
        <stp/>
        <stp>High</stp>
        <stp>5</stp>
        <stp>-3555</stp>
        <stp>All</stp>
        <stp/>
        <stp/>
        <stp>FALSE</stp>
        <stp>T</stp>
        <tr r="D3557" s="1"/>
      </tp>
      <tp>
        <v>6424.25</v>
        <stp/>
        <stp>StudyData</stp>
        <stp>EP</stp>
        <stp>BAR</stp>
        <stp/>
        <stp>High</stp>
        <stp>5</stp>
        <stp>-3545</stp>
        <stp>All</stp>
        <stp/>
        <stp/>
        <stp>FALSE</stp>
        <stp>T</stp>
        <tr r="D3547" s="1"/>
      </tp>
      <tp>
        <v>6421.25</v>
        <stp/>
        <stp>StudyData</stp>
        <stp>EP</stp>
        <stp>BAR</stp>
        <stp/>
        <stp>High</stp>
        <stp>5</stp>
        <stp>-3575</stp>
        <stp>All</stp>
        <stp/>
        <stp/>
        <stp>FALSE</stp>
        <stp>T</stp>
        <tr r="D3577" s="1"/>
      </tp>
      <tp>
        <v>6425.5</v>
        <stp/>
        <stp>StudyData</stp>
        <stp>EP</stp>
        <stp>BAR</stp>
        <stp/>
        <stp>High</stp>
        <stp>5</stp>
        <stp>-3565</stp>
        <stp>All</stp>
        <stp/>
        <stp/>
        <stp>FALSE</stp>
        <stp>T</stp>
        <tr r="D3567" s="1"/>
      </tp>
      <tp>
        <v>6396.5</v>
        <stp/>
        <stp>StudyData</stp>
        <stp>EP</stp>
        <stp>BAR</stp>
        <stp/>
        <stp>High</stp>
        <stp>5</stp>
        <stp>-3515</stp>
        <stp>All</stp>
        <stp/>
        <stp/>
        <stp>FALSE</stp>
        <stp>T</stp>
        <tr r="D3517" s="1"/>
      </tp>
      <tp>
        <v>6369</v>
        <stp/>
        <stp>StudyData</stp>
        <stp>EP</stp>
        <stp>BAR</stp>
        <stp/>
        <stp>High</stp>
        <stp>5</stp>
        <stp>-3505</stp>
        <stp>All</stp>
        <stp/>
        <stp/>
        <stp>FALSE</stp>
        <stp>T</stp>
        <tr r="D3507" s="1"/>
      </tp>
      <tp>
        <v>6427.75</v>
        <stp/>
        <stp>StudyData</stp>
        <stp>EP</stp>
        <stp>BAR</stp>
        <stp/>
        <stp>High</stp>
        <stp>5</stp>
        <stp>-3535</stp>
        <stp>All</stp>
        <stp/>
        <stp/>
        <stp>FALSE</stp>
        <stp>T</stp>
        <tr r="D3537" s="1"/>
      </tp>
      <tp>
        <v>6425.75</v>
        <stp/>
        <stp>StudyData</stp>
        <stp>EP</stp>
        <stp>BAR</stp>
        <stp/>
        <stp>High</stp>
        <stp>5</stp>
        <stp>-3525</stp>
        <stp>All</stp>
        <stp/>
        <stp/>
        <stp>FALSE</stp>
        <stp>T</stp>
        <tr r="D3527" s="1"/>
      </tp>
      <tp>
        <v>6423.5</v>
        <stp/>
        <stp>StudyData</stp>
        <stp>EP</stp>
        <stp>BAR</stp>
        <stp/>
        <stp>High</stp>
        <stp>5</stp>
        <stp>-3595</stp>
        <stp>All</stp>
        <stp/>
        <stp/>
        <stp>FALSE</stp>
        <stp>T</stp>
        <tr r="D3597" s="1"/>
      </tp>
      <tp>
        <v>6418</v>
        <stp/>
        <stp>StudyData</stp>
        <stp>EP</stp>
        <stp>BAR</stp>
        <stp/>
        <stp>High</stp>
        <stp>5</stp>
        <stp>-3585</stp>
        <stp>All</stp>
        <stp/>
        <stp/>
        <stp>FALSE</stp>
        <stp>T</stp>
        <tr r="D3587" s="1"/>
      </tp>
      <tp>
        <v>6405</v>
        <stp/>
        <stp>StudyData</stp>
        <stp>EP</stp>
        <stp>BAR</stp>
        <stp/>
        <stp>High</stp>
        <stp>5</stp>
        <stp>-3455</stp>
        <stp>All</stp>
        <stp/>
        <stp/>
        <stp>FALSE</stp>
        <stp>T</stp>
        <tr r="D3457" s="1"/>
      </tp>
      <tp>
        <v>6424.25</v>
        <stp/>
        <stp>StudyData</stp>
        <stp>EP</stp>
        <stp>BAR</stp>
        <stp/>
        <stp>High</stp>
        <stp>5</stp>
        <stp>-3445</stp>
        <stp>All</stp>
        <stp/>
        <stp/>
        <stp>FALSE</stp>
        <stp>T</stp>
        <tr r="D3447" s="1"/>
      </tp>
      <tp>
        <v>6406</v>
        <stp/>
        <stp>StudyData</stp>
        <stp>EP</stp>
        <stp>BAR</stp>
        <stp/>
        <stp>High</stp>
        <stp>5</stp>
        <stp>-3475</stp>
        <stp>All</stp>
        <stp/>
        <stp/>
        <stp>FALSE</stp>
        <stp>T</stp>
        <tr r="D3477" s="1"/>
      </tp>
      <tp>
        <v>6398.75</v>
        <stp/>
        <stp>StudyData</stp>
        <stp>EP</stp>
        <stp>BAR</stp>
        <stp/>
        <stp>High</stp>
        <stp>5</stp>
        <stp>-3465</stp>
        <stp>All</stp>
        <stp/>
        <stp/>
        <stp>FALSE</stp>
        <stp>T</stp>
        <tr r="D3467" s="1"/>
      </tp>
      <tp>
        <v>6411.25</v>
        <stp/>
        <stp>StudyData</stp>
        <stp>EP</stp>
        <stp>BAR</stp>
        <stp/>
        <stp>High</stp>
        <stp>5</stp>
        <stp>-3415</stp>
        <stp>All</stp>
        <stp/>
        <stp/>
        <stp>FALSE</stp>
        <stp>T</stp>
        <tr r="D3417" s="1"/>
      </tp>
      <tp>
        <v>6411.5</v>
        <stp/>
        <stp>StudyData</stp>
        <stp>EP</stp>
        <stp>BAR</stp>
        <stp/>
        <stp>High</stp>
        <stp>5</stp>
        <stp>-3405</stp>
        <stp>All</stp>
        <stp/>
        <stp/>
        <stp>FALSE</stp>
        <stp>T</stp>
        <tr r="D3407" s="1"/>
      </tp>
      <tp>
        <v>6413.5</v>
        <stp/>
        <stp>StudyData</stp>
        <stp>EP</stp>
        <stp>BAR</stp>
        <stp/>
        <stp>High</stp>
        <stp>5</stp>
        <stp>-3435</stp>
        <stp>All</stp>
        <stp/>
        <stp/>
        <stp>FALSE</stp>
        <stp>T</stp>
        <tr r="D3437" s="1"/>
      </tp>
      <tp>
        <v>6414.25</v>
        <stp/>
        <stp>StudyData</stp>
        <stp>EP</stp>
        <stp>BAR</stp>
        <stp/>
        <stp>High</stp>
        <stp>5</stp>
        <stp>-3425</stp>
        <stp>All</stp>
        <stp/>
        <stp/>
        <stp>FALSE</stp>
        <stp>T</stp>
        <tr r="D3427" s="1"/>
      </tp>
      <tp>
        <v>6402.25</v>
        <stp/>
        <stp>StudyData</stp>
        <stp>EP</stp>
        <stp>BAR</stp>
        <stp/>
        <stp>High</stp>
        <stp>5</stp>
        <stp>-3495</stp>
        <stp>All</stp>
        <stp/>
        <stp/>
        <stp>FALSE</stp>
        <stp>T</stp>
        <tr r="D3497" s="1"/>
      </tp>
      <tp>
        <v>6408.25</v>
        <stp/>
        <stp>StudyData</stp>
        <stp>EP</stp>
        <stp>BAR</stp>
        <stp/>
        <stp>High</stp>
        <stp>5</stp>
        <stp>-3485</stp>
        <stp>All</stp>
        <stp/>
        <stp/>
        <stp>FALSE</stp>
        <stp>T</stp>
        <tr r="D3487" s="1"/>
      </tp>
      <tp>
        <v>6413.5</v>
        <stp/>
        <stp>StudyData</stp>
        <stp>EP</stp>
        <stp>BAR</stp>
        <stp/>
        <stp>High</stp>
        <stp>5</stp>
        <stp>-3355</stp>
        <stp>All</stp>
        <stp/>
        <stp/>
        <stp>FALSE</stp>
        <stp>T</stp>
        <tr r="D3357" s="1"/>
      </tp>
      <tp>
        <v>6409</v>
        <stp/>
        <stp>StudyData</stp>
        <stp>EP</stp>
        <stp>BAR</stp>
        <stp/>
        <stp>High</stp>
        <stp>5</stp>
        <stp>-3345</stp>
        <stp>All</stp>
        <stp/>
        <stp/>
        <stp>FALSE</stp>
        <stp>T</stp>
        <tr r="D3347" s="1"/>
      </tp>
      <tp>
        <v>6418</v>
        <stp/>
        <stp>StudyData</stp>
        <stp>EP</stp>
        <stp>BAR</stp>
        <stp/>
        <stp>High</stp>
        <stp>5</stp>
        <stp>-3375</stp>
        <stp>All</stp>
        <stp/>
        <stp/>
        <stp>FALSE</stp>
        <stp>T</stp>
        <tr r="D3377" s="1"/>
      </tp>
      <tp>
        <v>6416.75</v>
        <stp/>
        <stp>StudyData</stp>
        <stp>EP</stp>
        <stp>BAR</stp>
        <stp/>
        <stp>High</stp>
        <stp>5</stp>
        <stp>-3365</stp>
        <stp>All</stp>
        <stp/>
        <stp/>
        <stp>FALSE</stp>
        <stp>T</stp>
        <tr r="D3367" s="1"/>
      </tp>
      <tp>
        <v>6414.5</v>
        <stp/>
        <stp>StudyData</stp>
        <stp>EP</stp>
        <stp>BAR</stp>
        <stp/>
        <stp>High</stp>
        <stp>5</stp>
        <stp>-3315</stp>
        <stp>All</stp>
        <stp/>
        <stp/>
        <stp>FALSE</stp>
        <stp>T</stp>
        <tr r="D3317" s="1"/>
      </tp>
      <tp>
        <v>6414.5</v>
        <stp/>
        <stp>StudyData</stp>
        <stp>EP</stp>
        <stp>BAR</stp>
        <stp/>
        <stp>High</stp>
        <stp>5</stp>
        <stp>-3305</stp>
        <stp>All</stp>
        <stp/>
        <stp/>
        <stp>FALSE</stp>
        <stp>T</stp>
        <tr r="D3307" s="1"/>
      </tp>
      <tp>
        <v>6414.5</v>
        <stp/>
        <stp>StudyData</stp>
        <stp>EP</stp>
        <stp>BAR</stp>
        <stp/>
        <stp>High</stp>
        <stp>5</stp>
        <stp>-3335</stp>
        <stp>All</stp>
        <stp/>
        <stp/>
        <stp>FALSE</stp>
        <stp>T</stp>
        <tr r="D3337" s="1"/>
      </tp>
      <tp>
        <v>6416.75</v>
        <stp/>
        <stp>StudyData</stp>
        <stp>EP</stp>
        <stp>BAR</stp>
        <stp/>
        <stp>High</stp>
        <stp>5</stp>
        <stp>-3325</stp>
        <stp>All</stp>
        <stp/>
        <stp/>
        <stp>FALSE</stp>
        <stp>T</stp>
        <tr r="D3327" s="1"/>
      </tp>
      <tp>
        <v>6406</v>
        <stp/>
        <stp>StudyData</stp>
        <stp>EP</stp>
        <stp>BAR</stp>
        <stp/>
        <stp>High</stp>
        <stp>5</stp>
        <stp>-3395</stp>
        <stp>All</stp>
        <stp/>
        <stp/>
        <stp>FALSE</stp>
        <stp>T</stp>
        <tr r="D3397" s="1"/>
      </tp>
      <tp>
        <v>6412.75</v>
        <stp/>
        <stp>StudyData</stp>
        <stp>EP</stp>
        <stp>BAR</stp>
        <stp/>
        <stp>High</stp>
        <stp>5</stp>
        <stp>-3385</stp>
        <stp>All</stp>
        <stp/>
        <stp/>
        <stp>FALSE</stp>
        <stp>T</stp>
        <tr r="D3387" s="1"/>
      </tp>
      <tp>
        <v>6392.5</v>
        <stp/>
        <stp>StudyData</stp>
        <stp>EP</stp>
        <stp>BAR</stp>
        <stp/>
        <stp>High</stp>
        <stp>5</stp>
        <stp>-3255</stp>
        <stp>All</stp>
        <stp/>
        <stp/>
        <stp>FALSE</stp>
        <stp>T</stp>
        <tr r="D3257" s="1"/>
      </tp>
      <tp>
        <v>6397.75</v>
        <stp/>
        <stp>StudyData</stp>
        <stp>EP</stp>
        <stp>BAR</stp>
        <stp/>
        <stp>High</stp>
        <stp>5</stp>
        <stp>-3245</stp>
        <stp>All</stp>
        <stp/>
        <stp/>
        <stp>FALSE</stp>
        <stp>T</stp>
        <tr r="D3247" s="1"/>
      </tp>
      <tp>
        <v>6408.25</v>
        <stp/>
        <stp>StudyData</stp>
        <stp>EP</stp>
        <stp>BAR</stp>
        <stp/>
        <stp>High</stp>
        <stp>5</stp>
        <stp>-3275</stp>
        <stp>All</stp>
        <stp/>
        <stp/>
        <stp>FALSE</stp>
        <stp>T</stp>
        <tr r="D3277" s="1"/>
      </tp>
      <tp>
        <v>6398.5</v>
        <stp/>
        <stp>StudyData</stp>
        <stp>EP</stp>
        <stp>BAR</stp>
        <stp/>
        <stp>High</stp>
        <stp>5</stp>
        <stp>-3265</stp>
        <stp>All</stp>
        <stp/>
        <stp/>
        <stp>FALSE</stp>
        <stp>T</stp>
        <tr r="D3267" s="1"/>
      </tp>
      <tp>
        <v>6389.5</v>
        <stp/>
        <stp>StudyData</stp>
        <stp>EP</stp>
        <stp>BAR</stp>
        <stp/>
        <stp>High</stp>
        <stp>5</stp>
        <stp>-3215</stp>
        <stp>All</stp>
        <stp/>
        <stp/>
        <stp>FALSE</stp>
        <stp>T</stp>
        <tr r="D3217" s="1"/>
      </tp>
      <tp>
        <v>6392.75</v>
        <stp/>
        <stp>StudyData</stp>
        <stp>EP</stp>
        <stp>BAR</stp>
        <stp/>
        <stp>High</stp>
        <stp>5</stp>
        <stp>-3205</stp>
        <stp>All</stp>
        <stp/>
        <stp/>
        <stp>FALSE</stp>
        <stp>T</stp>
        <tr r="D3207" s="1"/>
      </tp>
      <tp>
        <v>6410</v>
        <stp/>
        <stp>StudyData</stp>
        <stp>EP</stp>
        <stp>BAR</stp>
        <stp/>
        <stp>High</stp>
        <stp>5</stp>
        <stp>-3235</stp>
        <stp>All</stp>
        <stp/>
        <stp/>
        <stp>FALSE</stp>
        <stp>T</stp>
        <tr r="D3237" s="1"/>
      </tp>
      <tp>
        <v>6401</v>
        <stp/>
        <stp>StudyData</stp>
        <stp>EP</stp>
        <stp>BAR</stp>
        <stp/>
        <stp>High</stp>
        <stp>5</stp>
        <stp>-3225</stp>
        <stp>All</stp>
        <stp/>
        <stp/>
        <stp>FALSE</stp>
        <stp>T</stp>
        <tr r="D3227" s="1"/>
      </tp>
      <tp>
        <v>6406.25</v>
        <stp/>
        <stp>StudyData</stp>
        <stp>EP</stp>
        <stp>BAR</stp>
        <stp/>
        <stp>High</stp>
        <stp>5</stp>
        <stp>-3295</stp>
        <stp>All</stp>
        <stp/>
        <stp/>
        <stp>FALSE</stp>
        <stp>T</stp>
        <tr r="D3297" s="1"/>
      </tp>
      <tp>
        <v>6403.5</v>
        <stp/>
        <stp>StudyData</stp>
        <stp>EP</stp>
        <stp>BAR</stp>
        <stp/>
        <stp>High</stp>
        <stp>5</stp>
        <stp>-3285</stp>
        <stp>All</stp>
        <stp/>
        <stp/>
        <stp>FALSE</stp>
        <stp>T</stp>
        <tr r="D3287" s="1"/>
      </tp>
      <tp>
        <v>6396.75</v>
        <stp/>
        <stp>StudyData</stp>
        <stp>EP</stp>
        <stp>BAR</stp>
        <stp/>
        <stp>High</stp>
        <stp>5</stp>
        <stp>-3155</stp>
        <stp>All</stp>
        <stp/>
        <stp/>
        <stp>FALSE</stp>
        <stp>T</stp>
        <tr r="D3157" s="1"/>
      </tp>
      <tp>
        <v>6396.5</v>
        <stp/>
        <stp>StudyData</stp>
        <stp>EP</stp>
        <stp>BAR</stp>
        <stp/>
        <stp>High</stp>
        <stp>5</stp>
        <stp>-3145</stp>
        <stp>All</stp>
        <stp/>
        <stp/>
        <stp>FALSE</stp>
        <stp>T</stp>
        <tr r="D3147" s="1"/>
      </tp>
      <tp>
        <v>6395.25</v>
        <stp/>
        <stp>StudyData</stp>
        <stp>EP</stp>
        <stp>BAR</stp>
        <stp/>
        <stp>High</stp>
        <stp>5</stp>
        <stp>-3175</stp>
        <stp>All</stp>
        <stp/>
        <stp/>
        <stp>FALSE</stp>
        <stp>T</stp>
        <tr r="D3177" s="1"/>
      </tp>
      <tp>
        <v>6391</v>
        <stp/>
        <stp>StudyData</stp>
        <stp>EP</stp>
        <stp>BAR</stp>
        <stp/>
        <stp>High</stp>
        <stp>5</stp>
        <stp>-3165</stp>
        <stp>All</stp>
        <stp/>
        <stp/>
        <stp>FALSE</stp>
        <stp>T</stp>
        <tr r="D3167" s="1"/>
      </tp>
      <tp>
        <v>6391.75</v>
        <stp/>
        <stp>StudyData</stp>
        <stp>EP</stp>
        <stp>BAR</stp>
        <stp/>
        <stp>High</stp>
        <stp>5</stp>
        <stp>-3115</stp>
        <stp>All</stp>
        <stp/>
        <stp/>
        <stp>FALSE</stp>
        <stp>T</stp>
        <tr r="D3117" s="1"/>
      </tp>
      <tp>
        <v>6394.25</v>
        <stp/>
        <stp>StudyData</stp>
        <stp>EP</stp>
        <stp>BAR</stp>
        <stp/>
        <stp>High</stp>
        <stp>5</stp>
        <stp>-3105</stp>
        <stp>All</stp>
        <stp/>
        <stp/>
        <stp>FALSE</stp>
        <stp>T</stp>
        <tr r="D3107" s="1"/>
      </tp>
      <tp>
        <v>6396.75</v>
        <stp/>
        <stp>StudyData</stp>
        <stp>EP</stp>
        <stp>BAR</stp>
        <stp/>
        <stp>High</stp>
        <stp>5</stp>
        <stp>-3135</stp>
        <stp>All</stp>
        <stp/>
        <stp/>
        <stp>FALSE</stp>
        <stp>T</stp>
        <tr r="D3137" s="1"/>
      </tp>
      <tp>
        <v>6392.75</v>
        <stp/>
        <stp>StudyData</stp>
        <stp>EP</stp>
        <stp>BAR</stp>
        <stp/>
        <stp>High</stp>
        <stp>5</stp>
        <stp>-3125</stp>
        <stp>All</stp>
        <stp/>
        <stp/>
        <stp>FALSE</stp>
        <stp>T</stp>
        <tr r="D3127" s="1"/>
      </tp>
      <tp>
        <v>6391</v>
        <stp/>
        <stp>StudyData</stp>
        <stp>EP</stp>
        <stp>BAR</stp>
        <stp/>
        <stp>High</stp>
        <stp>5</stp>
        <stp>-3195</stp>
        <stp>All</stp>
        <stp/>
        <stp/>
        <stp>FALSE</stp>
        <stp>T</stp>
        <tr r="D3197" s="1"/>
      </tp>
      <tp>
        <v>6388.75</v>
        <stp/>
        <stp>StudyData</stp>
        <stp>EP</stp>
        <stp>BAR</stp>
        <stp/>
        <stp>High</stp>
        <stp>5</stp>
        <stp>-3185</stp>
        <stp>All</stp>
        <stp/>
        <stp/>
        <stp>FALSE</stp>
        <stp>T</stp>
        <tr r="D3187" s="1"/>
      </tp>
      <tp>
        <v>6382.25</v>
        <stp/>
        <stp>StudyData</stp>
        <stp>EP</stp>
        <stp>BAR</stp>
        <stp/>
        <stp>High</stp>
        <stp>5</stp>
        <stp>-3055</stp>
        <stp>All</stp>
        <stp/>
        <stp/>
        <stp>FALSE</stp>
        <stp>T</stp>
        <tr r="D3057" s="1"/>
      </tp>
      <tp>
        <v>6385.75</v>
        <stp/>
        <stp>StudyData</stp>
        <stp>EP</stp>
        <stp>BAR</stp>
        <stp/>
        <stp>High</stp>
        <stp>5</stp>
        <stp>-3045</stp>
        <stp>All</stp>
        <stp/>
        <stp/>
        <stp>FALSE</stp>
        <stp>T</stp>
        <tr r="D3047" s="1"/>
      </tp>
      <tp>
        <v>6389.25</v>
        <stp/>
        <stp>StudyData</stp>
        <stp>EP</stp>
        <stp>BAR</stp>
        <stp/>
        <stp>High</stp>
        <stp>5</stp>
        <stp>-3075</stp>
        <stp>All</stp>
        <stp/>
        <stp/>
        <stp>FALSE</stp>
        <stp>T</stp>
        <tr r="D3077" s="1"/>
      </tp>
      <tp>
        <v>6386</v>
        <stp/>
        <stp>StudyData</stp>
        <stp>EP</stp>
        <stp>BAR</stp>
        <stp/>
        <stp>High</stp>
        <stp>5</stp>
        <stp>-3065</stp>
        <stp>All</stp>
        <stp/>
        <stp/>
        <stp>FALSE</stp>
        <stp>T</stp>
        <tr r="D3067" s="1"/>
      </tp>
      <tp>
        <v>6402</v>
        <stp/>
        <stp>StudyData</stp>
        <stp>EP</stp>
        <stp>BAR</stp>
        <stp/>
        <stp>High</stp>
        <stp>5</stp>
        <stp>-3015</stp>
        <stp>All</stp>
        <stp/>
        <stp/>
        <stp>FALSE</stp>
        <stp>T</stp>
        <tr r="D3017" s="1"/>
      </tp>
      <tp>
        <v>6406</v>
        <stp/>
        <stp>StudyData</stp>
        <stp>EP</stp>
        <stp>BAR</stp>
        <stp/>
        <stp>High</stp>
        <stp>5</stp>
        <stp>-3005</stp>
        <stp>All</stp>
        <stp/>
        <stp/>
        <stp>FALSE</stp>
        <stp>T</stp>
        <tr r="D3007" s="1"/>
      </tp>
      <tp>
        <v>6391.25</v>
        <stp/>
        <stp>StudyData</stp>
        <stp>EP</stp>
        <stp>BAR</stp>
        <stp/>
        <stp>High</stp>
        <stp>5</stp>
        <stp>-3035</stp>
        <stp>All</stp>
        <stp/>
        <stp/>
        <stp>FALSE</stp>
        <stp>T</stp>
        <tr r="D3037" s="1"/>
      </tp>
      <tp>
        <v>6402.75</v>
        <stp/>
        <stp>StudyData</stp>
        <stp>EP</stp>
        <stp>BAR</stp>
        <stp/>
        <stp>High</stp>
        <stp>5</stp>
        <stp>-3025</stp>
        <stp>All</stp>
        <stp/>
        <stp/>
        <stp>FALSE</stp>
        <stp>T</stp>
        <tr r="D3027" s="1"/>
      </tp>
      <tp>
        <v>6389.25</v>
        <stp/>
        <stp>StudyData</stp>
        <stp>EP</stp>
        <stp>BAR</stp>
        <stp/>
        <stp>High</stp>
        <stp>5</stp>
        <stp>-3095</stp>
        <stp>All</stp>
        <stp/>
        <stp/>
        <stp>FALSE</stp>
        <stp>T</stp>
        <tr r="D3097" s="1"/>
      </tp>
      <tp>
        <v>6387.5</v>
        <stp/>
        <stp>StudyData</stp>
        <stp>EP</stp>
        <stp>BAR</stp>
        <stp/>
        <stp>High</stp>
        <stp>5</stp>
        <stp>-3085</stp>
        <stp>All</stp>
        <stp/>
        <stp/>
        <stp>FALSE</stp>
        <stp>T</stp>
        <tr r="D3087" s="1"/>
      </tp>
      <tp>
        <v>6487.5</v>
        <stp/>
        <stp>StudyData</stp>
        <stp>EP</stp>
        <stp>BAR</stp>
        <stp/>
        <stp>High</stp>
        <stp>5</stp>
        <stp>-2955</stp>
        <stp>All</stp>
        <stp/>
        <stp/>
        <stp>FALSE</stp>
        <stp>T</stp>
        <tr r="D2957" s="1"/>
      </tp>
      <tp>
        <v>6496.25</v>
        <stp/>
        <stp>StudyData</stp>
        <stp>EP</stp>
        <stp>BAR</stp>
        <stp/>
        <stp>High</stp>
        <stp>5</stp>
        <stp>-2945</stp>
        <stp>All</stp>
        <stp/>
        <stp/>
        <stp>FALSE</stp>
        <stp>T</stp>
        <tr r="D2947" s="1"/>
      </tp>
      <tp>
        <v>6402.5</v>
        <stp/>
        <stp>StudyData</stp>
        <stp>EP</stp>
        <stp>BAR</stp>
        <stp/>
        <stp>High</stp>
        <stp>5</stp>
        <stp>-2975</stp>
        <stp>All</stp>
        <stp/>
        <stp/>
        <stp>FALSE</stp>
        <stp>T</stp>
        <tr r="D2977" s="1"/>
      </tp>
      <tp>
        <v>6427.5</v>
        <stp/>
        <stp>StudyData</stp>
        <stp>EP</stp>
        <stp>BAR</stp>
        <stp/>
        <stp>High</stp>
        <stp>5</stp>
        <stp>-2965</stp>
        <stp>All</stp>
        <stp/>
        <stp/>
        <stp>FALSE</stp>
        <stp>T</stp>
        <tr r="D2967" s="1"/>
      </tp>
      <tp>
        <v>6491.5</v>
        <stp/>
        <stp>StudyData</stp>
        <stp>EP</stp>
        <stp>BAR</stp>
        <stp/>
        <stp>High</stp>
        <stp>5</stp>
        <stp>-2915</stp>
        <stp>All</stp>
        <stp/>
        <stp/>
        <stp>FALSE</stp>
        <stp>T</stp>
        <tr r="D2917" s="1"/>
      </tp>
      <tp>
        <v>6489</v>
        <stp/>
        <stp>StudyData</stp>
        <stp>EP</stp>
        <stp>BAR</stp>
        <stp/>
        <stp>High</stp>
        <stp>5</stp>
        <stp>-2905</stp>
        <stp>All</stp>
        <stp/>
        <stp/>
        <stp>FALSE</stp>
        <stp>T</stp>
        <tr r="D2907" s="1"/>
      </tp>
      <tp>
        <v>6485.75</v>
        <stp/>
        <stp>StudyData</stp>
        <stp>EP</stp>
        <stp>BAR</stp>
        <stp/>
        <stp>High</stp>
        <stp>5</stp>
        <stp>-2935</stp>
        <stp>All</stp>
        <stp/>
        <stp/>
        <stp>FALSE</stp>
        <stp>T</stp>
        <tr r="D2937" s="1"/>
      </tp>
      <tp>
        <v>6488.5</v>
        <stp/>
        <stp>StudyData</stp>
        <stp>EP</stp>
        <stp>BAR</stp>
        <stp/>
        <stp>High</stp>
        <stp>5</stp>
        <stp>-2925</stp>
        <stp>All</stp>
        <stp/>
        <stp/>
        <stp>FALSE</stp>
        <stp>T</stp>
        <tr r="D2927" s="1"/>
      </tp>
      <tp>
        <v>6401.75</v>
        <stp/>
        <stp>StudyData</stp>
        <stp>EP</stp>
        <stp>BAR</stp>
        <stp/>
        <stp>High</stp>
        <stp>5</stp>
        <stp>-2995</stp>
        <stp>All</stp>
        <stp/>
        <stp/>
        <stp>FALSE</stp>
        <stp>T</stp>
        <tr r="D2997" s="1"/>
      </tp>
      <tp>
        <v>6402.5</v>
        <stp/>
        <stp>StudyData</stp>
        <stp>EP</stp>
        <stp>BAR</stp>
        <stp/>
        <stp>High</stp>
        <stp>5</stp>
        <stp>-2985</stp>
        <stp>All</stp>
        <stp/>
        <stp/>
        <stp>FALSE</stp>
        <stp>T</stp>
        <tr r="D2987" s="1"/>
      </tp>
      <tp>
        <v>6486.25</v>
        <stp/>
        <stp>StudyData</stp>
        <stp>EP</stp>
        <stp>BAR</stp>
        <stp/>
        <stp>High</stp>
        <stp>5</stp>
        <stp>-2855</stp>
        <stp>All</stp>
        <stp/>
        <stp/>
        <stp>FALSE</stp>
        <stp>T</stp>
        <tr r="D2857" s="1"/>
      </tp>
      <tp>
        <v>6479.75</v>
        <stp/>
        <stp>StudyData</stp>
        <stp>EP</stp>
        <stp>BAR</stp>
        <stp/>
        <stp>High</stp>
        <stp>5</stp>
        <stp>-2845</stp>
        <stp>All</stp>
        <stp/>
        <stp/>
        <stp>FALSE</stp>
        <stp>T</stp>
        <tr r="D2847" s="1"/>
      </tp>
      <tp>
        <v>6483</v>
        <stp/>
        <stp>StudyData</stp>
        <stp>EP</stp>
        <stp>BAR</stp>
        <stp/>
        <stp>High</stp>
        <stp>5</stp>
        <stp>-2875</stp>
        <stp>All</stp>
        <stp/>
        <stp/>
        <stp>FALSE</stp>
        <stp>T</stp>
        <tr r="D2877" s="1"/>
      </tp>
      <tp>
        <v>6484.25</v>
        <stp/>
        <stp>StudyData</stp>
        <stp>EP</stp>
        <stp>BAR</stp>
        <stp/>
        <stp>High</stp>
        <stp>5</stp>
        <stp>-2865</stp>
        <stp>All</stp>
        <stp/>
        <stp/>
        <stp>FALSE</stp>
        <stp>T</stp>
        <tr r="D2867" s="1"/>
      </tp>
      <tp>
        <v>6473</v>
        <stp/>
        <stp>StudyData</stp>
        <stp>EP</stp>
        <stp>BAR</stp>
        <stp/>
        <stp>High</stp>
        <stp>5</stp>
        <stp>-2815</stp>
        <stp>All</stp>
        <stp/>
        <stp/>
        <stp>FALSE</stp>
        <stp>T</stp>
        <tr r="D2817" s="1"/>
      </tp>
      <tp>
        <v>6477.5</v>
        <stp/>
        <stp>StudyData</stp>
        <stp>EP</stp>
        <stp>BAR</stp>
        <stp/>
        <stp>High</stp>
        <stp>5</stp>
        <stp>-2805</stp>
        <stp>All</stp>
        <stp/>
        <stp/>
        <stp>FALSE</stp>
        <stp>T</stp>
        <tr r="D2807" s="1"/>
      </tp>
      <tp>
        <v>6476.75</v>
        <stp/>
        <stp>StudyData</stp>
        <stp>EP</stp>
        <stp>BAR</stp>
        <stp/>
        <stp>High</stp>
        <stp>5</stp>
        <stp>-2835</stp>
        <stp>All</stp>
        <stp/>
        <stp/>
        <stp>FALSE</stp>
        <stp>T</stp>
        <tr r="D2837" s="1"/>
      </tp>
      <tp>
        <v>6475.5</v>
        <stp/>
        <stp>StudyData</stp>
        <stp>EP</stp>
        <stp>BAR</stp>
        <stp/>
        <stp>High</stp>
        <stp>5</stp>
        <stp>-2825</stp>
        <stp>All</stp>
        <stp/>
        <stp/>
        <stp>FALSE</stp>
        <stp>T</stp>
        <tr r="D2827" s="1"/>
      </tp>
      <tp>
        <v>6479.75</v>
        <stp/>
        <stp>StudyData</stp>
        <stp>EP</stp>
        <stp>BAR</stp>
        <stp/>
        <stp>High</stp>
        <stp>5</stp>
        <stp>-2895</stp>
        <stp>All</stp>
        <stp/>
        <stp/>
        <stp>FALSE</stp>
        <stp>T</stp>
        <tr r="D2897" s="1"/>
      </tp>
      <tp>
        <v>6486</v>
        <stp/>
        <stp>StudyData</stp>
        <stp>EP</stp>
        <stp>BAR</stp>
        <stp/>
        <stp>High</stp>
        <stp>5</stp>
        <stp>-2885</stp>
        <stp>All</stp>
        <stp/>
        <stp/>
        <stp>FALSE</stp>
        <stp>T</stp>
        <tr r="D2887" s="1"/>
      </tp>
      <tp>
        <v>6473.75</v>
        <stp/>
        <stp>StudyData</stp>
        <stp>EP</stp>
        <stp>BAR</stp>
        <stp/>
        <stp>High</stp>
        <stp>5</stp>
        <stp>-2755</stp>
        <stp>All</stp>
        <stp/>
        <stp/>
        <stp>FALSE</stp>
        <stp>T</stp>
        <tr r="D2757" s="1"/>
      </tp>
      <tp>
        <v>6470.25</v>
        <stp/>
        <stp>StudyData</stp>
        <stp>EP</stp>
        <stp>BAR</stp>
        <stp/>
        <stp>High</stp>
        <stp>5</stp>
        <stp>-2745</stp>
        <stp>All</stp>
        <stp/>
        <stp/>
        <stp>FALSE</stp>
        <stp>T</stp>
        <tr r="D2747" s="1"/>
      </tp>
      <tp>
        <v>6478.25</v>
        <stp/>
        <stp>StudyData</stp>
        <stp>EP</stp>
        <stp>BAR</stp>
        <stp/>
        <stp>High</stp>
        <stp>5</stp>
        <stp>-2775</stp>
        <stp>All</stp>
        <stp/>
        <stp/>
        <stp>FALSE</stp>
        <stp>T</stp>
        <tr r="D2777" s="1"/>
      </tp>
      <tp>
        <v>6473.25</v>
        <stp/>
        <stp>StudyData</stp>
        <stp>EP</stp>
        <stp>BAR</stp>
        <stp/>
        <stp>High</stp>
        <stp>5</stp>
        <stp>-2765</stp>
        <stp>All</stp>
        <stp/>
        <stp/>
        <stp>FALSE</stp>
        <stp>T</stp>
        <tr r="D2767" s="1"/>
      </tp>
      <tp>
        <v>6468.5</v>
        <stp/>
        <stp>StudyData</stp>
        <stp>EP</stp>
        <stp>BAR</stp>
        <stp/>
        <stp>High</stp>
        <stp>5</stp>
        <stp>-2715</stp>
        <stp>All</stp>
        <stp/>
        <stp/>
        <stp>FALSE</stp>
        <stp>T</stp>
        <tr r="D2717" s="1"/>
      </tp>
      <tp>
        <v>6463.25</v>
        <stp/>
        <stp>StudyData</stp>
        <stp>EP</stp>
        <stp>BAR</stp>
        <stp/>
        <stp>High</stp>
        <stp>5</stp>
        <stp>-2705</stp>
        <stp>All</stp>
        <stp/>
        <stp/>
        <stp>FALSE</stp>
        <stp>T</stp>
        <tr r="D2707" s="1"/>
      </tp>
      <tp>
        <v>6470</v>
        <stp/>
        <stp>StudyData</stp>
        <stp>EP</stp>
        <stp>BAR</stp>
        <stp/>
        <stp>High</stp>
        <stp>5</stp>
        <stp>-2735</stp>
        <stp>All</stp>
        <stp/>
        <stp/>
        <stp>FALSE</stp>
        <stp>T</stp>
        <tr r="D2737" s="1"/>
      </tp>
      <tp>
        <v>6465.5</v>
        <stp/>
        <stp>StudyData</stp>
        <stp>EP</stp>
        <stp>BAR</stp>
        <stp/>
        <stp>High</stp>
        <stp>5</stp>
        <stp>-2725</stp>
        <stp>All</stp>
        <stp/>
        <stp/>
        <stp>FALSE</stp>
        <stp>T</stp>
        <tr r="D2727" s="1"/>
      </tp>
      <tp>
        <v>6479.5</v>
        <stp/>
        <stp>StudyData</stp>
        <stp>EP</stp>
        <stp>BAR</stp>
        <stp/>
        <stp>High</stp>
        <stp>5</stp>
        <stp>-2795</stp>
        <stp>All</stp>
        <stp/>
        <stp/>
        <stp>FALSE</stp>
        <stp>T</stp>
        <tr r="D2797" s="1"/>
      </tp>
      <tp>
        <v>6481.5</v>
        <stp/>
        <stp>StudyData</stp>
        <stp>EP</stp>
        <stp>BAR</stp>
        <stp/>
        <stp>High</stp>
        <stp>5</stp>
        <stp>-2785</stp>
        <stp>All</stp>
        <stp/>
        <stp/>
        <stp>FALSE</stp>
        <stp>T</stp>
        <tr r="D2787" s="1"/>
      </tp>
      <tp>
        <v>6482.25</v>
        <stp/>
        <stp>StudyData</stp>
        <stp>EP</stp>
        <stp>BAR</stp>
        <stp/>
        <stp>High</stp>
        <stp>5</stp>
        <stp>-2655</stp>
        <stp>All</stp>
        <stp/>
        <stp/>
        <stp>FALSE</stp>
        <stp>T</stp>
        <tr r="D2657" s="1"/>
      </tp>
      <tp>
        <v>6478</v>
        <stp/>
        <stp>StudyData</stp>
        <stp>EP</stp>
        <stp>BAR</stp>
        <stp/>
        <stp>High</stp>
        <stp>5</stp>
        <stp>-2645</stp>
        <stp>All</stp>
        <stp/>
        <stp/>
        <stp>FALSE</stp>
        <stp>T</stp>
        <tr r="D2647" s="1"/>
      </tp>
      <tp>
        <v>6475.25</v>
        <stp/>
        <stp>StudyData</stp>
        <stp>EP</stp>
        <stp>BAR</stp>
        <stp/>
        <stp>High</stp>
        <stp>5</stp>
        <stp>-2675</stp>
        <stp>All</stp>
        <stp/>
        <stp/>
        <stp>FALSE</stp>
        <stp>T</stp>
        <tr r="D2677" s="1"/>
      </tp>
      <tp>
        <v>6480</v>
        <stp/>
        <stp>StudyData</stp>
        <stp>EP</stp>
        <stp>BAR</stp>
        <stp/>
        <stp>High</stp>
        <stp>5</stp>
        <stp>-2665</stp>
        <stp>All</stp>
        <stp/>
        <stp/>
        <stp>FALSE</stp>
        <stp>T</stp>
        <tr r="D2667" s="1"/>
      </tp>
      <tp>
        <v>6460</v>
        <stp/>
        <stp>StudyData</stp>
        <stp>EP</stp>
        <stp>BAR</stp>
        <stp/>
        <stp>High</stp>
        <stp>5</stp>
        <stp>-2615</stp>
        <stp>All</stp>
        <stp/>
        <stp/>
        <stp>FALSE</stp>
        <stp>T</stp>
        <tr r="D2617" s="1"/>
      </tp>
      <tp>
        <v>6459.5</v>
        <stp/>
        <stp>StudyData</stp>
        <stp>EP</stp>
        <stp>BAR</stp>
        <stp/>
        <stp>High</stp>
        <stp>5</stp>
        <stp>-2605</stp>
        <stp>All</stp>
        <stp/>
        <stp/>
        <stp>FALSE</stp>
        <stp>T</stp>
        <tr r="D2607" s="1"/>
      </tp>
      <tp>
        <v>6473.25</v>
        <stp/>
        <stp>StudyData</stp>
        <stp>EP</stp>
        <stp>BAR</stp>
        <stp/>
        <stp>High</stp>
        <stp>5</stp>
        <stp>-2635</stp>
        <stp>All</stp>
        <stp/>
        <stp/>
        <stp>FALSE</stp>
        <stp>T</stp>
        <tr r="D2637" s="1"/>
      </tp>
      <tp>
        <v>6471</v>
        <stp/>
        <stp>StudyData</stp>
        <stp>EP</stp>
        <stp>BAR</stp>
        <stp/>
        <stp>High</stp>
        <stp>5</stp>
        <stp>-2625</stp>
        <stp>All</stp>
        <stp/>
        <stp/>
        <stp>FALSE</stp>
        <stp>T</stp>
        <tr r="D2627" s="1"/>
      </tp>
      <tp>
        <v>6467.5</v>
        <stp/>
        <stp>StudyData</stp>
        <stp>EP</stp>
        <stp>BAR</stp>
        <stp/>
        <stp>High</stp>
        <stp>5</stp>
        <stp>-2695</stp>
        <stp>All</stp>
        <stp/>
        <stp/>
        <stp>FALSE</stp>
        <stp>T</stp>
        <tr r="D2697" s="1"/>
      </tp>
      <tp>
        <v>6474.25</v>
        <stp/>
        <stp>StudyData</stp>
        <stp>EP</stp>
        <stp>BAR</stp>
        <stp/>
        <stp>High</stp>
        <stp>5</stp>
        <stp>-2685</stp>
        <stp>All</stp>
        <stp/>
        <stp/>
        <stp>FALSE</stp>
        <stp>T</stp>
        <tr r="D2687" s="1"/>
      </tp>
      <tp>
        <v>6448</v>
        <stp/>
        <stp>StudyData</stp>
        <stp>EP</stp>
        <stp>BAR</stp>
        <stp/>
        <stp>High</stp>
        <stp>5</stp>
        <stp>-2555</stp>
        <stp>All</stp>
        <stp/>
        <stp/>
        <stp>FALSE</stp>
        <stp>T</stp>
        <tr r="D2557" s="1"/>
      </tp>
      <tp>
        <v>6449.5</v>
        <stp/>
        <stp>StudyData</stp>
        <stp>EP</stp>
        <stp>BAR</stp>
        <stp/>
        <stp>High</stp>
        <stp>5</stp>
        <stp>-2545</stp>
        <stp>All</stp>
        <stp/>
        <stp/>
        <stp>FALSE</stp>
        <stp>T</stp>
        <tr r="D2547" s="1"/>
      </tp>
      <tp>
        <v>6459.25</v>
        <stp/>
        <stp>StudyData</stp>
        <stp>EP</stp>
        <stp>BAR</stp>
        <stp/>
        <stp>High</stp>
        <stp>5</stp>
        <stp>-2575</stp>
        <stp>All</stp>
        <stp/>
        <stp/>
        <stp>FALSE</stp>
        <stp>T</stp>
        <tr r="D2577" s="1"/>
      </tp>
      <tp>
        <v>6449.75</v>
        <stp/>
        <stp>StudyData</stp>
        <stp>EP</stp>
        <stp>BAR</stp>
        <stp/>
        <stp>High</stp>
        <stp>5</stp>
        <stp>-2565</stp>
        <stp>All</stp>
        <stp/>
        <stp/>
        <stp>FALSE</stp>
        <stp>T</stp>
        <tr r="D2567" s="1"/>
      </tp>
      <tp>
        <v>6451.75</v>
        <stp/>
        <stp>StudyData</stp>
        <stp>EP</stp>
        <stp>BAR</stp>
        <stp/>
        <stp>High</stp>
        <stp>5</stp>
        <stp>-2515</stp>
        <stp>All</stp>
        <stp/>
        <stp/>
        <stp>FALSE</stp>
        <stp>T</stp>
        <tr r="D2517" s="1"/>
      </tp>
      <tp>
        <v>6453.25</v>
        <stp/>
        <stp>StudyData</stp>
        <stp>EP</stp>
        <stp>BAR</stp>
        <stp/>
        <stp>High</stp>
        <stp>5</stp>
        <stp>-2505</stp>
        <stp>All</stp>
        <stp/>
        <stp/>
        <stp>FALSE</stp>
        <stp>T</stp>
        <tr r="D2507" s="1"/>
      </tp>
      <tp>
        <v>6448.25</v>
        <stp/>
        <stp>StudyData</stp>
        <stp>EP</stp>
        <stp>BAR</stp>
        <stp/>
        <stp>High</stp>
        <stp>5</stp>
        <stp>-2535</stp>
        <stp>All</stp>
        <stp/>
        <stp/>
        <stp>FALSE</stp>
        <stp>T</stp>
        <tr r="D2537" s="1"/>
      </tp>
      <tp>
        <v>6448</v>
        <stp/>
        <stp>StudyData</stp>
        <stp>EP</stp>
        <stp>BAR</stp>
        <stp/>
        <stp>High</stp>
        <stp>5</stp>
        <stp>-2525</stp>
        <stp>All</stp>
        <stp/>
        <stp/>
        <stp>FALSE</stp>
        <stp>T</stp>
        <tr r="D2527" s="1"/>
      </tp>
      <tp>
        <v>6463.25</v>
        <stp/>
        <stp>StudyData</stp>
        <stp>EP</stp>
        <stp>BAR</stp>
        <stp/>
        <stp>High</stp>
        <stp>5</stp>
        <stp>-2595</stp>
        <stp>All</stp>
        <stp/>
        <stp/>
        <stp>FALSE</stp>
        <stp>T</stp>
        <tr r="D2597" s="1"/>
      </tp>
      <tp>
        <v>6461.5</v>
        <stp/>
        <stp>StudyData</stp>
        <stp>EP</stp>
        <stp>BAR</stp>
        <stp/>
        <stp>High</stp>
        <stp>5</stp>
        <stp>-2585</stp>
        <stp>All</stp>
        <stp/>
        <stp/>
        <stp>FALSE</stp>
        <stp>T</stp>
        <tr r="D2587" s="1"/>
      </tp>
      <tp>
        <v>6452.5</v>
        <stp/>
        <stp>StudyData</stp>
        <stp>EP</stp>
        <stp>BAR</stp>
        <stp/>
        <stp>High</stp>
        <stp>5</stp>
        <stp>-2455</stp>
        <stp>All</stp>
        <stp/>
        <stp/>
        <stp>FALSE</stp>
        <stp>T</stp>
        <tr r="D2457" s="1"/>
      </tp>
      <tp>
        <v>6451.5</v>
        <stp/>
        <stp>StudyData</stp>
        <stp>EP</stp>
        <stp>BAR</stp>
        <stp/>
        <stp>High</stp>
        <stp>5</stp>
        <stp>-2445</stp>
        <stp>All</stp>
        <stp/>
        <stp/>
        <stp>FALSE</stp>
        <stp>T</stp>
        <tr r="D2447" s="1"/>
      </tp>
      <tp>
        <v>6445.75</v>
        <stp/>
        <stp>StudyData</stp>
        <stp>EP</stp>
        <stp>BAR</stp>
        <stp/>
        <stp>High</stp>
        <stp>5</stp>
        <stp>-2475</stp>
        <stp>All</stp>
        <stp/>
        <stp/>
        <stp>FALSE</stp>
        <stp>T</stp>
        <tr r="D2477" s="1"/>
      </tp>
      <tp>
        <v>6451</v>
        <stp/>
        <stp>StudyData</stp>
        <stp>EP</stp>
        <stp>BAR</stp>
        <stp/>
        <stp>High</stp>
        <stp>5</stp>
        <stp>-2465</stp>
        <stp>All</stp>
        <stp/>
        <stp/>
        <stp>FALSE</stp>
        <stp>T</stp>
        <tr r="D2467" s="1"/>
      </tp>
      <tp>
        <v>6457.5</v>
        <stp/>
        <stp>StudyData</stp>
        <stp>EP</stp>
        <stp>BAR</stp>
        <stp/>
        <stp>High</stp>
        <stp>5</stp>
        <stp>-2415</stp>
        <stp>All</stp>
        <stp/>
        <stp/>
        <stp>FALSE</stp>
        <stp>T</stp>
        <tr r="D2417" s="1"/>
      </tp>
      <tp>
        <v>6460.75</v>
        <stp/>
        <stp>StudyData</stp>
        <stp>EP</stp>
        <stp>BAR</stp>
        <stp/>
        <stp>High</stp>
        <stp>5</stp>
        <stp>-2405</stp>
        <stp>All</stp>
        <stp/>
        <stp/>
        <stp>FALSE</stp>
        <stp>T</stp>
        <tr r="D2407" s="1"/>
      </tp>
      <tp>
        <v>6449.75</v>
        <stp/>
        <stp>StudyData</stp>
        <stp>EP</stp>
        <stp>BAR</stp>
        <stp/>
        <stp>High</stp>
        <stp>5</stp>
        <stp>-2435</stp>
        <stp>All</stp>
        <stp/>
        <stp/>
        <stp>FALSE</stp>
        <stp>T</stp>
        <tr r="D2437" s="1"/>
      </tp>
      <tp>
        <v>6451.75</v>
        <stp/>
        <stp>StudyData</stp>
        <stp>EP</stp>
        <stp>BAR</stp>
        <stp/>
        <stp>High</stp>
        <stp>5</stp>
        <stp>-2425</stp>
        <stp>All</stp>
        <stp/>
        <stp/>
        <stp>FALSE</stp>
        <stp>T</stp>
        <tr r="D2427" s="1"/>
      </tp>
      <tp>
        <v>6446.75</v>
        <stp/>
        <stp>StudyData</stp>
        <stp>EP</stp>
        <stp>BAR</stp>
        <stp/>
        <stp>High</stp>
        <stp>5</stp>
        <stp>-2495</stp>
        <stp>All</stp>
        <stp/>
        <stp/>
        <stp>FALSE</stp>
        <stp>T</stp>
        <tr r="D2497" s="1"/>
      </tp>
      <tp>
        <v>6443.25</v>
        <stp/>
        <stp>StudyData</stp>
        <stp>EP</stp>
        <stp>BAR</stp>
        <stp/>
        <stp>High</stp>
        <stp>5</stp>
        <stp>-2485</stp>
        <stp>All</stp>
        <stp/>
        <stp/>
        <stp>FALSE</stp>
        <stp>T</stp>
        <tr r="D2487" s="1"/>
      </tp>
      <tp>
        <v>6468</v>
        <stp/>
        <stp>StudyData</stp>
        <stp>EP</stp>
        <stp>BAR</stp>
        <stp/>
        <stp>High</stp>
        <stp>5</stp>
        <stp>-2355</stp>
        <stp>All</stp>
        <stp/>
        <stp/>
        <stp>FALSE</stp>
        <stp>T</stp>
        <tr r="D2357" s="1"/>
      </tp>
      <tp>
        <v>6478.5</v>
        <stp/>
        <stp>StudyData</stp>
        <stp>EP</stp>
        <stp>BAR</stp>
        <stp/>
        <stp>High</stp>
        <stp>5</stp>
        <stp>-2345</stp>
        <stp>All</stp>
        <stp/>
        <stp/>
        <stp>FALSE</stp>
        <stp>T</stp>
        <tr r="D2347" s="1"/>
      </tp>
      <tp>
        <v>6463.5</v>
        <stp/>
        <stp>StudyData</stp>
        <stp>EP</stp>
        <stp>BAR</stp>
        <stp/>
        <stp>High</stp>
        <stp>5</stp>
        <stp>-2375</stp>
        <stp>All</stp>
        <stp/>
        <stp/>
        <stp>FALSE</stp>
        <stp>T</stp>
        <tr r="D2377" s="1"/>
      </tp>
      <tp>
        <v>6459.5</v>
        <stp/>
        <stp>StudyData</stp>
        <stp>EP</stp>
        <stp>BAR</stp>
        <stp/>
        <stp>High</stp>
        <stp>5</stp>
        <stp>-2365</stp>
        <stp>All</stp>
        <stp/>
        <stp/>
        <stp>FALSE</stp>
        <stp>T</stp>
        <tr r="D2367" s="1"/>
      </tp>
      <tp>
        <v>6487.75</v>
        <stp/>
        <stp>StudyData</stp>
        <stp>EP</stp>
        <stp>BAR</stp>
        <stp/>
        <stp>High</stp>
        <stp>5</stp>
        <stp>-2315</stp>
        <stp>All</stp>
        <stp/>
        <stp/>
        <stp>FALSE</stp>
        <stp>T</stp>
        <tr r="D2317" s="1"/>
      </tp>
      <tp>
        <v>6487</v>
        <stp/>
        <stp>StudyData</stp>
        <stp>EP</stp>
        <stp>BAR</stp>
        <stp/>
        <stp>High</stp>
        <stp>5</stp>
        <stp>-2305</stp>
        <stp>All</stp>
        <stp/>
        <stp/>
        <stp>FALSE</stp>
        <stp>T</stp>
        <tr r="D2307" s="1"/>
      </tp>
      <tp>
        <v>6486</v>
        <stp/>
        <stp>StudyData</stp>
        <stp>EP</stp>
        <stp>BAR</stp>
        <stp/>
        <stp>High</stp>
        <stp>5</stp>
        <stp>-2335</stp>
        <stp>All</stp>
        <stp/>
        <stp/>
        <stp>FALSE</stp>
        <stp>T</stp>
        <tr r="D2337" s="1"/>
      </tp>
      <tp>
        <v>6488</v>
        <stp/>
        <stp>StudyData</stp>
        <stp>EP</stp>
        <stp>BAR</stp>
        <stp/>
        <stp>High</stp>
        <stp>5</stp>
        <stp>-2325</stp>
        <stp>All</stp>
        <stp/>
        <stp/>
        <stp>FALSE</stp>
        <stp>T</stp>
        <tr r="D2327" s="1"/>
      </tp>
      <tp>
        <v>6457.75</v>
        <stp/>
        <stp>StudyData</stp>
        <stp>EP</stp>
        <stp>BAR</stp>
        <stp/>
        <stp>High</stp>
        <stp>5</stp>
        <stp>-2395</stp>
        <stp>All</stp>
        <stp/>
        <stp/>
        <stp>FALSE</stp>
        <stp>T</stp>
        <tr r="D2397" s="1"/>
      </tp>
      <tp>
        <v>6461.5</v>
        <stp/>
        <stp>StudyData</stp>
        <stp>EP</stp>
        <stp>BAR</stp>
        <stp/>
        <stp>High</stp>
        <stp>5</stp>
        <stp>-2385</stp>
        <stp>All</stp>
        <stp/>
        <stp/>
        <stp>FALSE</stp>
        <stp>T</stp>
        <tr r="D2387" s="1"/>
      </tp>
      <tp>
        <v>6487.5</v>
        <stp/>
        <stp>StudyData</stp>
        <stp>EP</stp>
        <stp>BAR</stp>
        <stp/>
        <stp>High</stp>
        <stp>5</stp>
        <stp>-2255</stp>
        <stp>All</stp>
        <stp/>
        <stp/>
        <stp>FALSE</stp>
        <stp>T</stp>
        <tr r="D2257" s="1"/>
      </tp>
      <tp>
        <v>6487.75</v>
        <stp/>
        <stp>StudyData</stp>
        <stp>EP</stp>
        <stp>BAR</stp>
        <stp/>
        <stp>High</stp>
        <stp>5</stp>
        <stp>-2245</stp>
        <stp>All</stp>
        <stp/>
        <stp/>
        <stp>FALSE</stp>
        <stp>T</stp>
        <tr r="D2247" s="1"/>
      </tp>
      <tp>
        <v>6488.75</v>
        <stp/>
        <stp>StudyData</stp>
        <stp>EP</stp>
        <stp>BAR</stp>
        <stp/>
        <stp>High</stp>
        <stp>5</stp>
        <stp>-2275</stp>
        <stp>All</stp>
        <stp/>
        <stp/>
        <stp>FALSE</stp>
        <stp>T</stp>
        <tr r="D2277" s="1"/>
      </tp>
      <tp>
        <v>6488.5</v>
        <stp/>
        <stp>StudyData</stp>
        <stp>EP</stp>
        <stp>BAR</stp>
        <stp/>
        <stp>High</stp>
        <stp>5</stp>
        <stp>-2265</stp>
        <stp>All</stp>
        <stp/>
        <stp/>
        <stp>FALSE</stp>
        <stp>T</stp>
        <tr r="D2267" s="1"/>
      </tp>
      <tp>
        <v>6483.5</v>
        <stp/>
        <stp>StudyData</stp>
        <stp>EP</stp>
        <stp>BAR</stp>
        <stp/>
        <stp>High</stp>
        <stp>5</stp>
        <stp>-2215</stp>
        <stp>All</stp>
        <stp/>
        <stp/>
        <stp>FALSE</stp>
        <stp>T</stp>
        <tr r="D2217" s="1"/>
      </tp>
      <tp>
        <v>6482.25</v>
        <stp/>
        <stp>StudyData</stp>
        <stp>EP</stp>
        <stp>BAR</stp>
        <stp/>
        <stp>High</stp>
        <stp>5</stp>
        <stp>-2205</stp>
        <stp>All</stp>
        <stp/>
        <stp/>
        <stp>FALSE</stp>
        <stp>T</stp>
        <tr r="D2207" s="1"/>
      </tp>
      <tp>
        <v>6484.75</v>
        <stp/>
        <stp>StudyData</stp>
        <stp>EP</stp>
        <stp>BAR</stp>
        <stp/>
        <stp>High</stp>
        <stp>5</stp>
        <stp>-2235</stp>
        <stp>All</stp>
        <stp/>
        <stp/>
        <stp>FALSE</stp>
        <stp>T</stp>
        <tr r="D2237" s="1"/>
      </tp>
      <tp>
        <v>6487.5</v>
        <stp/>
        <stp>StudyData</stp>
        <stp>EP</stp>
        <stp>BAR</stp>
        <stp/>
        <stp>High</stp>
        <stp>5</stp>
        <stp>-2225</stp>
        <stp>All</stp>
        <stp/>
        <stp/>
        <stp>FALSE</stp>
        <stp>T</stp>
        <tr r="D2227" s="1"/>
      </tp>
      <tp>
        <v>6484.25</v>
        <stp/>
        <stp>StudyData</stp>
        <stp>EP</stp>
        <stp>BAR</stp>
        <stp/>
        <stp>High</stp>
        <stp>5</stp>
        <stp>-2295</stp>
        <stp>All</stp>
        <stp/>
        <stp/>
        <stp>FALSE</stp>
        <stp>T</stp>
        <tr r="D2297" s="1"/>
      </tp>
      <tp>
        <v>6486.25</v>
        <stp/>
        <stp>StudyData</stp>
        <stp>EP</stp>
        <stp>BAR</stp>
        <stp/>
        <stp>High</stp>
        <stp>5</stp>
        <stp>-2285</stp>
        <stp>All</stp>
        <stp/>
        <stp/>
        <stp>FALSE</stp>
        <stp>T</stp>
        <tr r="D2287" s="1"/>
      </tp>
      <tp>
        <v>6488</v>
        <stp/>
        <stp>StudyData</stp>
        <stp>EP</stp>
        <stp>BAR</stp>
        <stp/>
        <stp>High</stp>
        <stp>5</stp>
        <stp>-2155</stp>
        <stp>All</stp>
        <stp/>
        <stp/>
        <stp>FALSE</stp>
        <stp>T</stp>
        <tr r="D2157" s="1"/>
      </tp>
      <tp>
        <v>6478.75</v>
        <stp/>
        <stp>StudyData</stp>
        <stp>EP</stp>
        <stp>BAR</stp>
        <stp/>
        <stp>High</stp>
        <stp>5</stp>
        <stp>-2145</stp>
        <stp>All</stp>
        <stp/>
        <stp/>
        <stp>FALSE</stp>
        <stp>T</stp>
        <tr r="D2147" s="1"/>
      </tp>
      <tp>
        <v>6486</v>
        <stp/>
        <stp>StudyData</stp>
        <stp>EP</stp>
        <stp>BAR</stp>
        <stp/>
        <stp>High</stp>
        <stp>5</stp>
        <stp>-2175</stp>
        <stp>All</stp>
        <stp/>
        <stp/>
        <stp>FALSE</stp>
        <stp>T</stp>
        <tr r="D2177" s="1"/>
      </tp>
      <tp>
        <v>6486.5</v>
        <stp/>
        <stp>StudyData</stp>
        <stp>EP</stp>
        <stp>BAR</stp>
        <stp/>
        <stp>High</stp>
        <stp>5</stp>
        <stp>-2165</stp>
        <stp>All</stp>
        <stp/>
        <stp/>
        <stp>FALSE</stp>
        <stp>T</stp>
        <tr r="D2167" s="1"/>
      </tp>
      <tp>
        <v>6493.75</v>
        <stp/>
        <stp>StudyData</stp>
        <stp>EP</stp>
        <stp>BAR</stp>
        <stp/>
        <stp>High</stp>
        <stp>5</stp>
        <stp>-2115</stp>
        <stp>All</stp>
        <stp/>
        <stp/>
        <stp>FALSE</stp>
        <stp>T</stp>
        <tr r="D2117" s="1"/>
      </tp>
      <tp>
        <v>6489</v>
        <stp/>
        <stp>StudyData</stp>
        <stp>EP</stp>
        <stp>BAR</stp>
        <stp/>
        <stp>High</stp>
        <stp>5</stp>
        <stp>-2105</stp>
        <stp>All</stp>
        <stp/>
        <stp/>
        <stp>FALSE</stp>
        <stp>T</stp>
        <tr r="D2107" s="1"/>
      </tp>
      <tp>
        <v>6484.5</v>
        <stp/>
        <stp>StudyData</stp>
        <stp>EP</stp>
        <stp>BAR</stp>
        <stp/>
        <stp>High</stp>
        <stp>5</stp>
        <stp>-2135</stp>
        <stp>All</stp>
        <stp/>
        <stp/>
        <stp>FALSE</stp>
        <stp>T</stp>
        <tr r="D2137" s="1"/>
      </tp>
      <tp>
        <v>6491.5</v>
        <stp/>
        <stp>StudyData</stp>
        <stp>EP</stp>
        <stp>BAR</stp>
        <stp/>
        <stp>High</stp>
        <stp>5</stp>
        <stp>-2125</stp>
        <stp>All</stp>
        <stp/>
        <stp/>
        <stp>FALSE</stp>
        <stp>T</stp>
        <tr r="D2127" s="1"/>
      </tp>
      <tp>
        <v>6484</v>
        <stp/>
        <stp>StudyData</stp>
        <stp>EP</stp>
        <stp>BAR</stp>
        <stp/>
        <stp>High</stp>
        <stp>5</stp>
        <stp>-2195</stp>
        <stp>All</stp>
        <stp/>
        <stp/>
        <stp>FALSE</stp>
        <stp>T</stp>
        <tr r="D2197" s="1"/>
      </tp>
      <tp>
        <v>6485.5</v>
        <stp/>
        <stp>StudyData</stp>
        <stp>EP</stp>
        <stp>BAR</stp>
        <stp/>
        <stp>High</stp>
        <stp>5</stp>
        <stp>-2185</stp>
        <stp>All</stp>
        <stp/>
        <stp/>
        <stp>FALSE</stp>
        <stp>T</stp>
        <tr r="D2187" s="1"/>
      </tp>
      <tp>
        <v>6481</v>
        <stp/>
        <stp>StudyData</stp>
        <stp>EP</stp>
        <stp>BAR</stp>
        <stp/>
        <stp>High</stp>
        <stp>5</stp>
        <stp>-2055</stp>
        <stp>All</stp>
        <stp/>
        <stp/>
        <stp>FALSE</stp>
        <stp>T</stp>
        <tr r="D2057" s="1"/>
      </tp>
      <tp>
        <v>6480.5</v>
        <stp/>
        <stp>StudyData</stp>
        <stp>EP</stp>
        <stp>BAR</stp>
        <stp/>
        <stp>High</stp>
        <stp>5</stp>
        <stp>-2045</stp>
        <stp>All</stp>
        <stp/>
        <stp/>
        <stp>FALSE</stp>
        <stp>T</stp>
        <tr r="D2047" s="1"/>
      </tp>
      <tp>
        <v>6499.25</v>
        <stp/>
        <stp>StudyData</stp>
        <stp>EP</stp>
        <stp>BAR</stp>
        <stp/>
        <stp>High</stp>
        <stp>5</stp>
        <stp>-2075</stp>
        <stp>All</stp>
        <stp/>
        <stp/>
        <stp>FALSE</stp>
        <stp>T</stp>
        <tr r="D2077" s="1"/>
      </tp>
      <tp>
        <v>6502.25</v>
        <stp/>
        <stp>StudyData</stp>
        <stp>EP</stp>
        <stp>BAR</stp>
        <stp/>
        <stp>High</stp>
        <stp>5</stp>
        <stp>-2065</stp>
        <stp>All</stp>
        <stp/>
        <stp/>
        <stp>FALSE</stp>
        <stp>T</stp>
        <tr r="D2067" s="1"/>
      </tp>
      <tp>
        <v>6480</v>
        <stp/>
        <stp>StudyData</stp>
        <stp>EP</stp>
        <stp>BAR</stp>
        <stp/>
        <stp>High</stp>
        <stp>5</stp>
        <stp>-2015</stp>
        <stp>All</stp>
        <stp/>
        <stp/>
        <stp>FALSE</stp>
        <stp>T</stp>
        <tr r="D2017" s="1"/>
      </tp>
      <tp>
        <v>6487.5</v>
        <stp/>
        <stp>StudyData</stp>
        <stp>EP</stp>
        <stp>BAR</stp>
        <stp/>
        <stp>High</stp>
        <stp>5</stp>
        <stp>-2005</stp>
        <stp>All</stp>
        <stp/>
        <stp/>
        <stp>FALSE</stp>
        <stp>T</stp>
        <tr r="D2007" s="1"/>
      </tp>
      <tp>
        <v>6476.75</v>
        <stp/>
        <stp>StudyData</stp>
        <stp>EP</stp>
        <stp>BAR</stp>
        <stp/>
        <stp>High</stp>
        <stp>5</stp>
        <stp>-2035</stp>
        <stp>All</stp>
        <stp/>
        <stp/>
        <stp>FALSE</stp>
        <stp>T</stp>
        <tr r="D2037" s="1"/>
      </tp>
      <tp>
        <v>6477.5</v>
        <stp/>
        <stp>StudyData</stp>
        <stp>EP</stp>
        <stp>BAR</stp>
        <stp/>
        <stp>High</stp>
        <stp>5</stp>
        <stp>-2025</stp>
        <stp>All</stp>
        <stp/>
        <stp/>
        <stp>FALSE</stp>
        <stp>T</stp>
        <tr r="D2027" s="1"/>
      </tp>
      <tp>
        <v>6493</v>
        <stp/>
        <stp>StudyData</stp>
        <stp>EP</stp>
        <stp>BAR</stp>
        <stp/>
        <stp>High</stp>
        <stp>5</stp>
        <stp>-2095</stp>
        <stp>All</stp>
        <stp/>
        <stp/>
        <stp>FALSE</stp>
        <stp>T</stp>
        <tr r="D2097" s="1"/>
      </tp>
      <tp>
        <v>6501.5</v>
        <stp/>
        <stp>StudyData</stp>
        <stp>EP</stp>
        <stp>BAR</stp>
        <stp/>
        <stp>High</stp>
        <stp>5</stp>
        <stp>-2085</stp>
        <stp>All</stp>
        <stp/>
        <stp/>
        <stp>FALSE</stp>
        <stp>T</stp>
        <tr r="D2087" s="1"/>
      </tp>
      <tp>
        <v>6487</v>
        <stp/>
        <stp>StudyData</stp>
        <stp>EP</stp>
        <stp>BAR</stp>
        <stp/>
        <stp>High</stp>
        <stp>5</stp>
        <stp>-1955</stp>
        <stp>All</stp>
        <stp/>
        <stp/>
        <stp>FALSE</stp>
        <stp>T</stp>
        <tr r="D1957" s="1"/>
      </tp>
      <tp>
        <v>6499.75</v>
        <stp/>
        <stp>StudyData</stp>
        <stp>EP</stp>
        <stp>BAR</stp>
        <stp/>
        <stp>High</stp>
        <stp>5</stp>
        <stp>-1945</stp>
        <stp>All</stp>
        <stp/>
        <stp/>
        <stp>FALSE</stp>
        <stp>T</stp>
        <tr r="D1947" s="1"/>
      </tp>
      <tp>
        <v>6488.75</v>
        <stp/>
        <stp>StudyData</stp>
        <stp>EP</stp>
        <stp>BAR</stp>
        <stp/>
        <stp>High</stp>
        <stp>5</stp>
        <stp>-1975</stp>
        <stp>All</stp>
        <stp/>
        <stp/>
        <stp>FALSE</stp>
        <stp>T</stp>
        <tr r="D1977" s="1"/>
      </tp>
      <tp>
        <v>6489.25</v>
        <stp/>
        <stp>StudyData</stp>
        <stp>EP</stp>
        <stp>BAR</stp>
        <stp/>
        <stp>High</stp>
        <stp>5</stp>
        <stp>-1965</stp>
        <stp>All</stp>
        <stp/>
        <stp/>
        <stp>FALSE</stp>
        <stp>T</stp>
        <tr r="D1967" s="1"/>
      </tp>
      <tp>
        <v>6499.5</v>
        <stp/>
        <stp>StudyData</stp>
        <stp>EP</stp>
        <stp>BAR</stp>
        <stp/>
        <stp>High</stp>
        <stp>5</stp>
        <stp>-1915</stp>
        <stp>All</stp>
        <stp/>
        <stp/>
        <stp>FALSE</stp>
        <stp>T</stp>
        <tr r="D1917" s="1"/>
      </tp>
      <tp>
        <v>6497.75</v>
        <stp/>
        <stp>StudyData</stp>
        <stp>EP</stp>
        <stp>BAR</stp>
        <stp/>
        <stp>High</stp>
        <stp>5</stp>
        <stp>-1905</stp>
        <stp>All</stp>
        <stp/>
        <stp/>
        <stp>FALSE</stp>
        <stp>T</stp>
        <tr r="D1907" s="1"/>
      </tp>
      <tp>
        <v>6500.25</v>
        <stp/>
        <stp>StudyData</stp>
        <stp>EP</stp>
        <stp>BAR</stp>
        <stp/>
        <stp>High</stp>
        <stp>5</stp>
        <stp>-1935</stp>
        <stp>All</stp>
        <stp/>
        <stp/>
        <stp>FALSE</stp>
        <stp>T</stp>
        <tr r="D1937" s="1"/>
      </tp>
      <tp>
        <v>6503.75</v>
        <stp/>
        <stp>StudyData</stp>
        <stp>EP</stp>
        <stp>BAR</stp>
        <stp/>
        <stp>High</stp>
        <stp>5</stp>
        <stp>-1925</stp>
        <stp>All</stp>
        <stp/>
        <stp/>
        <stp>FALSE</stp>
        <stp>T</stp>
        <tr r="D1927" s="1"/>
      </tp>
      <tp>
        <v>6488.25</v>
        <stp/>
        <stp>StudyData</stp>
        <stp>EP</stp>
        <stp>BAR</stp>
        <stp/>
        <stp>High</stp>
        <stp>5</stp>
        <stp>-1995</stp>
        <stp>All</stp>
        <stp/>
        <stp/>
        <stp>FALSE</stp>
        <stp>T</stp>
        <tr r="D1997" s="1"/>
      </tp>
      <tp>
        <v>6493</v>
        <stp/>
        <stp>StudyData</stp>
        <stp>EP</stp>
        <stp>BAR</stp>
        <stp/>
        <stp>High</stp>
        <stp>5</stp>
        <stp>-1985</stp>
        <stp>All</stp>
        <stp/>
        <stp/>
        <stp>FALSE</stp>
        <stp>T</stp>
        <tr r="D1987" s="1"/>
      </tp>
      <tp>
        <v>6493.75</v>
        <stp/>
        <stp>StudyData</stp>
        <stp>EP</stp>
        <stp>BAR</stp>
        <stp/>
        <stp>High</stp>
        <stp>5</stp>
        <stp>-1855</stp>
        <stp>All</stp>
        <stp/>
        <stp/>
        <stp>FALSE</stp>
        <stp>T</stp>
        <tr r="D1857" s="1"/>
      </tp>
      <tp>
        <v>6499.5</v>
        <stp/>
        <stp>StudyData</stp>
        <stp>EP</stp>
        <stp>BAR</stp>
        <stp/>
        <stp>High</stp>
        <stp>5</stp>
        <stp>-1845</stp>
        <stp>All</stp>
        <stp/>
        <stp/>
        <stp>FALSE</stp>
        <stp>T</stp>
        <tr r="D1847" s="1"/>
      </tp>
      <tp>
        <v>6503.25</v>
        <stp/>
        <stp>StudyData</stp>
        <stp>EP</stp>
        <stp>BAR</stp>
        <stp/>
        <stp>High</stp>
        <stp>5</stp>
        <stp>-1875</stp>
        <stp>All</stp>
        <stp/>
        <stp/>
        <stp>FALSE</stp>
        <stp>T</stp>
        <tr r="D1877" s="1"/>
      </tp>
      <tp>
        <v>6508.5</v>
        <stp/>
        <stp>StudyData</stp>
        <stp>EP</stp>
        <stp>BAR</stp>
        <stp/>
        <stp>High</stp>
        <stp>5</stp>
        <stp>-1865</stp>
        <stp>All</stp>
        <stp/>
        <stp/>
        <stp>FALSE</stp>
        <stp>T</stp>
        <tr r="D1867" s="1"/>
      </tp>
      <tp>
        <v>6511.75</v>
        <stp/>
        <stp>StudyData</stp>
        <stp>EP</stp>
        <stp>BAR</stp>
        <stp/>
        <stp>High</stp>
        <stp>5</stp>
        <stp>-1815</stp>
        <stp>All</stp>
        <stp/>
        <stp/>
        <stp>FALSE</stp>
        <stp>T</stp>
        <tr r="D1817" s="1"/>
      </tp>
      <tp>
        <v>6516.5</v>
        <stp/>
        <stp>StudyData</stp>
        <stp>EP</stp>
        <stp>BAR</stp>
        <stp/>
        <stp>High</stp>
        <stp>5</stp>
        <stp>-1805</stp>
        <stp>All</stp>
        <stp/>
        <stp/>
        <stp>FALSE</stp>
        <stp>T</stp>
        <tr r="D1807" s="1"/>
      </tp>
      <tp>
        <v>6498.75</v>
        <stp/>
        <stp>StudyData</stp>
        <stp>EP</stp>
        <stp>BAR</stp>
        <stp/>
        <stp>High</stp>
        <stp>5</stp>
        <stp>-1835</stp>
        <stp>All</stp>
        <stp/>
        <stp/>
        <stp>FALSE</stp>
        <stp>T</stp>
        <tr r="D1837" s="1"/>
      </tp>
      <tp>
        <v>6511.5</v>
        <stp/>
        <stp>StudyData</stp>
        <stp>EP</stp>
        <stp>BAR</stp>
        <stp/>
        <stp>High</stp>
        <stp>5</stp>
        <stp>-1825</stp>
        <stp>All</stp>
        <stp/>
        <stp/>
        <stp>FALSE</stp>
        <stp>T</stp>
        <tr r="D1827" s="1"/>
      </tp>
      <tp>
        <v>6496.75</v>
        <stp/>
        <stp>StudyData</stp>
        <stp>EP</stp>
        <stp>BAR</stp>
        <stp/>
        <stp>High</stp>
        <stp>5</stp>
        <stp>-1895</stp>
        <stp>All</stp>
        <stp/>
        <stp/>
        <stp>FALSE</stp>
        <stp>T</stp>
        <tr r="D1897" s="1"/>
      </tp>
      <tp>
        <v>6496.75</v>
        <stp/>
        <stp>StudyData</stp>
        <stp>EP</stp>
        <stp>BAR</stp>
        <stp/>
        <stp>High</stp>
        <stp>5</stp>
        <stp>-1885</stp>
        <stp>All</stp>
        <stp/>
        <stp/>
        <stp>FALSE</stp>
        <stp>T</stp>
        <tr r="D1887" s="1"/>
      </tp>
      <tp>
        <v>6515</v>
        <stp/>
        <stp>StudyData</stp>
        <stp>EP</stp>
        <stp>BAR</stp>
        <stp/>
        <stp>High</stp>
        <stp>5</stp>
        <stp>-1755</stp>
        <stp>All</stp>
        <stp/>
        <stp/>
        <stp>FALSE</stp>
        <stp>T</stp>
        <tr r="D1757" s="1"/>
      </tp>
      <tp>
        <v>6516.5</v>
        <stp/>
        <stp>StudyData</stp>
        <stp>EP</stp>
        <stp>BAR</stp>
        <stp/>
        <stp>High</stp>
        <stp>5</stp>
        <stp>-1745</stp>
        <stp>All</stp>
        <stp/>
        <stp/>
        <stp>FALSE</stp>
        <stp>T</stp>
        <tr r="D1747" s="1"/>
      </tp>
      <tp>
        <v>6518</v>
        <stp/>
        <stp>StudyData</stp>
        <stp>EP</stp>
        <stp>BAR</stp>
        <stp/>
        <stp>High</stp>
        <stp>5</stp>
        <stp>-1775</stp>
        <stp>All</stp>
        <stp/>
        <stp/>
        <stp>FALSE</stp>
        <stp>T</stp>
        <tr r="D1777" s="1"/>
      </tp>
      <tp>
        <v>6513.25</v>
        <stp/>
        <stp>StudyData</stp>
        <stp>EP</stp>
        <stp>BAR</stp>
        <stp/>
        <stp>High</stp>
        <stp>5</stp>
        <stp>-1765</stp>
        <stp>All</stp>
        <stp/>
        <stp/>
        <stp>FALSE</stp>
        <stp>T</stp>
        <tr r="D1767" s="1"/>
      </tp>
      <tp>
        <v>6513.25</v>
        <stp/>
        <stp>StudyData</stp>
        <stp>EP</stp>
        <stp>BAR</stp>
        <stp/>
        <stp>High</stp>
        <stp>5</stp>
        <stp>-1715</stp>
        <stp>All</stp>
        <stp/>
        <stp/>
        <stp>FALSE</stp>
        <stp>T</stp>
        <tr r="D1717" s="1"/>
      </tp>
      <tp>
        <v>6512.25</v>
        <stp/>
        <stp>StudyData</stp>
        <stp>EP</stp>
        <stp>BAR</stp>
        <stp/>
        <stp>High</stp>
        <stp>5</stp>
        <stp>-1705</stp>
        <stp>All</stp>
        <stp/>
        <stp/>
        <stp>FALSE</stp>
        <stp>T</stp>
        <tr r="D1707" s="1"/>
      </tp>
      <tp>
        <v>6512.5</v>
        <stp/>
        <stp>StudyData</stp>
        <stp>EP</stp>
        <stp>BAR</stp>
        <stp/>
        <stp>High</stp>
        <stp>5</stp>
        <stp>-1735</stp>
        <stp>All</stp>
        <stp/>
        <stp/>
        <stp>FALSE</stp>
        <stp>T</stp>
        <tr r="D1737" s="1"/>
      </tp>
      <tp>
        <v>6512</v>
        <stp/>
        <stp>StudyData</stp>
        <stp>EP</stp>
        <stp>BAR</stp>
        <stp/>
        <stp>High</stp>
        <stp>5</stp>
        <stp>-1725</stp>
        <stp>All</stp>
        <stp/>
        <stp/>
        <stp>FALSE</stp>
        <stp>T</stp>
        <tr r="D1727" s="1"/>
      </tp>
      <tp>
        <v>6518.75</v>
        <stp/>
        <stp>StudyData</stp>
        <stp>EP</stp>
        <stp>BAR</stp>
        <stp/>
        <stp>High</stp>
        <stp>5</stp>
        <stp>-1795</stp>
        <stp>All</stp>
        <stp/>
        <stp/>
        <stp>FALSE</stp>
        <stp>T</stp>
        <tr r="D1797" s="1"/>
      </tp>
      <tp>
        <v>6517.75</v>
        <stp/>
        <stp>StudyData</stp>
        <stp>EP</stp>
        <stp>BAR</stp>
        <stp/>
        <stp>High</stp>
        <stp>5</stp>
        <stp>-1785</stp>
        <stp>All</stp>
        <stp/>
        <stp/>
        <stp>FALSE</stp>
        <stp>T</stp>
        <tr r="D1787" s="1"/>
      </tp>
      <tp>
        <v>6504.75</v>
        <stp/>
        <stp>StudyData</stp>
        <stp>EP</stp>
        <stp>BAR</stp>
        <stp/>
        <stp>High</stp>
        <stp>5</stp>
        <stp>-1655</stp>
        <stp>All</stp>
        <stp/>
        <stp/>
        <stp>FALSE</stp>
        <stp>T</stp>
        <tr r="D1657" s="1"/>
      </tp>
      <tp>
        <v>6498.25</v>
        <stp/>
        <stp>StudyData</stp>
        <stp>EP</stp>
        <stp>BAR</stp>
        <stp/>
        <stp>High</stp>
        <stp>5</stp>
        <stp>-1645</stp>
        <stp>All</stp>
        <stp/>
        <stp/>
        <stp>FALSE</stp>
        <stp>T</stp>
        <tr r="D1647" s="1"/>
      </tp>
      <tp>
        <v>6512.5</v>
        <stp/>
        <stp>StudyData</stp>
        <stp>EP</stp>
        <stp>BAR</stp>
        <stp/>
        <stp>High</stp>
        <stp>5</stp>
        <stp>-1675</stp>
        <stp>All</stp>
        <stp/>
        <stp/>
        <stp>FALSE</stp>
        <stp>T</stp>
        <tr r="D1677" s="1"/>
      </tp>
      <tp>
        <v>6512</v>
        <stp/>
        <stp>StudyData</stp>
        <stp>EP</stp>
        <stp>BAR</stp>
        <stp/>
        <stp>High</stp>
        <stp>5</stp>
        <stp>-1665</stp>
        <stp>All</stp>
        <stp/>
        <stp/>
        <stp>FALSE</stp>
        <stp>T</stp>
        <tr r="D1667" s="1"/>
      </tp>
      <tp>
        <v>6498.25</v>
        <stp/>
        <stp>StudyData</stp>
        <stp>EP</stp>
        <stp>BAR</stp>
        <stp/>
        <stp>High</stp>
        <stp>5</stp>
        <stp>-1615</stp>
        <stp>All</stp>
        <stp/>
        <stp/>
        <stp>FALSE</stp>
        <stp>T</stp>
        <tr r="D1617" s="1"/>
      </tp>
      <tp>
        <v>6494.75</v>
        <stp/>
        <stp>StudyData</stp>
        <stp>EP</stp>
        <stp>BAR</stp>
        <stp/>
        <stp>High</stp>
        <stp>5</stp>
        <stp>-1605</stp>
        <stp>All</stp>
        <stp/>
        <stp/>
        <stp>FALSE</stp>
        <stp>T</stp>
        <tr r="D1607" s="1"/>
      </tp>
      <tp>
        <v>6497.5</v>
        <stp/>
        <stp>StudyData</stp>
        <stp>EP</stp>
        <stp>BAR</stp>
        <stp/>
        <stp>High</stp>
        <stp>5</stp>
        <stp>-1635</stp>
        <stp>All</stp>
        <stp/>
        <stp/>
        <stp>FALSE</stp>
        <stp>T</stp>
        <tr r="D1637" s="1"/>
      </tp>
      <tp>
        <v>6497</v>
        <stp/>
        <stp>StudyData</stp>
        <stp>EP</stp>
        <stp>BAR</stp>
        <stp/>
        <stp>High</stp>
        <stp>5</stp>
        <stp>-1625</stp>
        <stp>All</stp>
        <stp/>
        <stp/>
        <stp>FALSE</stp>
        <stp>T</stp>
        <tr r="D1627" s="1"/>
      </tp>
      <tp>
        <v>6510.75</v>
        <stp/>
        <stp>StudyData</stp>
        <stp>EP</stp>
        <stp>BAR</stp>
        <stp/>
        <stp>High</stp>
        <stp>5</stp>
        <stp>-1695</stp>
        <stp>All</stp>
        <stp/>
        <stp/>
        <stp>FALSE</stp>
        <stp>T</stp>
        <tr r="D1697" s="1"/>
      </tp>
      <tp>
        <v>6509.75</v>
        <stp/>
        <stp>StudyData</stp>
        <stp>EP</stp>
        <stp>BAR</stp>
        <stp/>
        <stp>High</stp>
        <stp>5</stp>
        <stp>-1685</stp>
        <stp>All</stp>
        <stp/>
        <stp/>
        <stp>FALSE</stp>
        <stp>T</stp>
        <tr r="D1687" s="1"/>
      </tp>
      <tp>
        <v>6471.25</v>
        <stp/>
        <stp>StudyData</stp>
        <stp>EP</stp>
        <stp>BAR</stp>
        <stp/>
        <stp>High</stp>
        <stp>5</stp>
        <stp>-1555</stp>
        <stp>All</stp>
        <stp/>
        <stp/>
        <stp>FALSE</stp>
        <stp>T</stp>
        <tr r="D1557" s="1"/>
      </tp>
      <tp>
        <v>6466.5</v>
        <stp/>
        <stp>StudyData</stp>
        <stp>EP</stp>
        <stp>BAR</stp>
        <stp/>
        <stp>High</stp>
        <stp>5</stp>
        <stp>-1545</stp>
        <stp>All</stp>
        <stp/>
        <stp/>
        <stp>FALSE</stp>
        <stp>T</stp>
        <tr r="D1547" s="1"/>
      </tp>
      <tp>
        <v>6475.75</v>
        <stp/>
        <stp>StudyData</stp>
        <stp>EP</stp>
        <stp>BAR</stp>
        <stp/>
        <stp>High</stp>
        <stp>5</stp>
        <stp>-1575</stp>
        <stp>All</stp>
        <stp/>
        <stp/>
        <stp>FALSE</stp>
        <stp>T</stp>
        <tr r="D1577" s="1"/>
      </tp>
      <tp>
        <v>6469.75</v>
        <stp/>
        <stp>StudyData</stp>
        <stp>EP</stp>
        <stp>BAR</stp>
        <stp/>
        <stp>High</stp>
        <stp>5</stp>
        <stp>-1565</stp>
        <stp>All</stp>
        <stp/>
        <stp/>
        <stp>FALSE</stp>
        <stp>T</stp>
        <tr r="D1567" s="1"/>
      </tp>
      <tp>
        <v>6473.5</v>
        <stp/>
        <stp>StudyData</stp>
        <stp>EP</stp>
        <stp>BAR</stp>
        <stp/>
        <stp>High</stp>
        <stp>5</stp>
        <stp>-1515</stp>
        <stp>All</stp>
        <stp/>
        <stp/>
        <stp>FALSE</stp>
        <stp>T</stp>
        <tr r="D1517" s="1"/>
      </tp>
      <tp>
        <v>6474.25</v>
        <stp/>
        <stp>StudyData</stp>
        <stp>EP</stp>
        <stp>BAR</stp>
        <stp/>
        <stp>High</stp>
        <stp>5</stp>
        <stp>-1505</stp>
        <stp>All</stp>
        <stp/>
        <stp/>
        <stp>FALSE</stp>
        <stp>T</stp>
        <tr r="D1507" s="1"/>
      </tp>
      <tp>
        <v>6470.75</v>
        <stp/>
        <stp>StudyData</stp>
        <stp>EP</stp>
        <stp>BAR</stp>
        <stp/>
        <stp>High</stp>
        <stp>5</stp>
        <stp>-1535</stp>
        <stp>All</stp>
        <stp/>
        <stp/>
        <stp>FALSE</stp>
        <stp>T</stp>
        <tr r="D1537" s="1"/>
      </tp>
      <tp>
        <v>6468.75</v>
        <stp/>
        <stp>StudyData</stp>
        <stp>EP</stp>
        <stp>BAR</stp>
        <stp/>
        <stp>High</stp>
        <stp>5</stp>
        <stp>-1525</stp>
        <stp>All</stp>
        <stp/>
        <stp/>
        <stp>FALSE</stp>
        <stp>T</stp>
        <tr r="D1527" s="1"/>
      </tp>
      <tp>
        <v>6502.75</v>
        <stp/>
        <stp>StudyData</stp>
        <stp>EP</stp>
        <stp>BAR</stp>
        <stp/>
        <stp>High</stp>
        <stp>5</stp>
        <stp>-1595</stp>
        <stp>All</stp>
        <stp/>
        <stp/>
        <stp>FALSE</stp>
        <stp>T</stp>
        <tr r="D1597" s="1"/>
      </tp>
      <tp>
        <v>6487.75</v>
        <stp/>
        <stp>StudyData</stp>
        <stp>EP</stp>
        <stp>BAR</stp>
        <stp/>
        <stp>High</stp>
        <stp>5</stp>
        <stp>-1585</stp>
        <stp>All</stp>
        <stp/>
        <stp/>
        <stp>FALSE</stp>
        <stp>T</stp>
        <tr r="D1587" s="1"/>
      </tp>
      <tp>
        <v>6487.75</v>
        <stp/>
        <stp>StudyData</stp>
        <stp>EP</stp>
        <stp>BAR</stp>
        <stp/>
        <stp>High</stp>
        <stp>5</stp>
        <stp>-1455</stp>
        <stp>All</stp>
        <stp/>
        <stp/>
        <stp>FALSE</stp>
        <stp>T</stp>
        <tr r="D1457" s="1"/>
      </tp>
      <tp>
        <v>6477</v>
        <stp/>
        <stp>StudyData</stp>
        <stp>EP</stp>
        <stp>BAR</stp>
        <stp/>
        <stp>High</stp>
        <stp>5</stp>
        <stp>-1445</stp>
        <stp>All</stp>
        <stp/>
        <stp/>
        <stp>FALSE</stp>
        <stp>T</stp>
        <tr r="D1447" s="1"/>
      </tp>
      <tp>
        <v>6489.25</v>
        <stp/>
        <stp>StudyData</stp>
        <stp>EP</stp>
        <stp>BAR</stp>
        <stp/>
        <stp>High</stp>
        <stp>5</stp>
        <stp>-1475</stp>
        <stp>All</stp>
        <stp/>
        <stp/>
        <stp>FALSE</stp>
        <stp>T</stp>
        <tr r="D1477" s="1"/>
      </tp>
      <tp>
        <v>6489.5</v>
        <stp/>
        <stp>StudyData</stp>
        <stp>EP</stp>
        <stp>BAR</stp>
        <stp/>
        <stp>High</stp>
        <stp>5</stp>
        <stp>-1465</stp>
        <stp>All</stp>
        <stp/>
        <stp/>
        <stp>FALSE</stp>
        <stp>T</stp>
        <tr r="D1467" s="1"/>
      </tp>
      <tp>
        <v>6469.5</v>
        <stp/>
        <stp>StudyData</stp>
        <stp>EP</stp>
        <stp>BAR</stp>
        <stp/>
        <stp>High</stp>
        <stp>5</stp>
        <stp>-1415</stp>
        <stp>All</stp>
        <stp/>
        <stp/>
        <stp>FALSE</stp>
        <stp>T</stp>
        <tr r="D1417" s="1"/>
      </tp>
      <tp>
        <v>6470</v>
        <stp/>
        <stp>StudyData</stp>
        <stp>EP</stp>
        <stp>BAR</stp>
        <stp/>
        <stp>High</stp>
        <stp>5</stp>
        <stp>-1405</stp>
        <stp>All</stp>
        <stp/>
        <stp/>
        <stp>FALSE</stp>
        <stp>T</stp>
        <tr r="D1407" s="1"/>
      </tp>
      <tp>
        <v>6475.25</v>
        <stp/>
        <stp>StudyData</stp>
        <stp>EP</stp>
        <stp>BAR</stp>
        <stp/>
        <stp>High</stp>
        <stp>5</stp>
        <stp>-1435</stp>
        <stp>All</stp>
        <stp/>
        <stp/>
        <stp>FALSE</stp>
        <stp>T</stp>
        <tr r="D1437" s="1"/>
      </tp>
      <tp>
        <v>6471.5</v>
        <stp/>
        <stp>StudyData</stp>
        <stp>EP</stp>
        <stp>BAR</stp>
        <stp/>
        <stp>High</stp>
        <stp>5</stp>
        <stp>-1425</stp>
        <stp>All</stp>
        <stp/>
        <stp/>
        <stp>FALSE</stp>
        <stp>T</stp>
        <tr r="D1427" s="1"/>
      </tp>
      <tp>
        <v>6484.5</v>
        <stp/>
        <stp>StudyData</stp>
        <stp>EP</stp>
        <stp>BAR</stp>
        <stp/>
        <stp>High</stp>
        <stp>5</stp>
        <stp>-1495</stp>
        <stp>All</stp>
        <stp/>
        <stp/>
        <stp>FALSE</stp>
        <stp>T</stp>
        <tr r="D1497" s="1"/>
      </tp>
      <tp>
        <v>6488.75</v>
        <stp/>
        <stp>StudyData</stp>
        <stp>EP</stp>
        <stp>BAR</stp>
        <stp/>
        <stp>High</stp>
        <stp>5</stp>
        <stp>-1485</stp>
        <stp>All</stp>
        <stp/>
        <stp/>
        <stp>FALSE</stp>
        <stp>T</stp>
        <tr r="D1487" s="1"/>
      </tp>
      <tp>
        <v>6479.5</v>
        <stp/>
        <stp>StudyData</stp>
        <stp>EP</stp>
        <stp>BAR</stp>
        <stp/>
        <stp>High</stp>
        <stp>5</stp>
        <stp>-1355</stp>
        <stp>All</stp>
        <stp/>
        <stp/>
        <stp>FALSE</stp>
        <stp>T</stp>
        <tr r="D1357" s="1"/>
      </tp>
      <tp>
        <v>6478.75</v>
        <stp/>
        <stp>StudyData</stp>
        <stp>EP</stp>
        <stp>BAR</stp>
        <stp/>
        <stp>High</stp>
        <stp>5</stp>
        <stp>-1345</stp>
        <stp>All</stp>
        <stp/>
        <stp/>
        <stp>FALSE</stp>
        <stp>T</stp>
        <tr r="D1347" s="1"/>
      </tp>
      <tp>
        <v>6480.5</v>
        <stp/>
        <stp>StudyData</stp>
        <stp>EP</stp>
        <stp>BAR</stp>
        <stp/>
        <stp>High</stp>
        <stp>5</stp>
        <stp>-1375</stp>
        <stp>All</stp>
        <stp/>
        <stp/>
        <stp>FALSE</stp>
        <stp>T</stp>
        <tr r="D1377" s="1"/>
      </tp>
      <tp>
        <v>6480.25</v>
        <stp/>
        <stp>StudyData</stp>
        <stp>EP</stp>
        <stp>BAR</stp>
        <stp/>
        <stp>High</stp>
        <stp>5</stp>
        <stp>-1365</stp>
        <stp>All</stp>
        <stp/>
        <stp/>
        <stp>FALSE</stp>
        <stp>T</stp>
        <tr r="D1367" s="1"/>
      </tp>
      <tp>
        <v>6476.25</v>
        <stp/>
        <stp>StudyData</stp>
        <stp>EP</stp>
        <stp>BAR</stp>
        <stp/>
        <stp>High</stp>
        <stp>5</stp>
        <stp>-1315</stp>
        <stp>All</stp>
        <stp/>
        <stp/>
        <stp>FALSE</stp>
        <stp>T</stp>
        <tr r="D1317" s="1"/>
      </tp>
      <tp>
        <v>6479.25</v>
        <stp/>
        <stp>StudyData</stp>
        <stp>EP</stp>
        <stp>BAR</stp>
        <stp/>
        <stp>High</stp>
        <stp>5</stp>
        <stp>-1305</stp>
        <stp>All</stp>
        <stp/>
        <stp/>
        <stp>FALSE</stp>
        <stp>T</stp>
        <tr r="D1307" s="1"/>
      </tp>
      <tp>
        <v>6474</v>
        <stp/>
        <stp>StudyData</stp>
        <stp>EP</stp>
        <stp>BAR</stp>
        <stp/>
        <stp>High</stp>
        <stp>5</stp>
        <stp>-1335</stp>
        <stp>All</stp>
        <stp/>
        <stp/>
        <stp>FALSE</stp>
        <stp>T</stp>
        <tr r="D1337" s="1"/>
      </tp>
      <tp>
        <v>6475</v>
        <stp/>
        <stp>StudyData</stp>
        <stp>EP</stp>
        <stp>BAR</stp>
        <stp/>
        <stp>High</stp>
        <stp>5</stp>
        <stp>-1325</stp>
        <stp>All</stp>
        <stp/>
        <stp/>
        <stp>FALSE</stp>
        <stp>T</stp>
        <tr r="D1327" s="1"/>
      </tp>
      <tp>
        <v>6473</v>
        <stp/>
        <stp>StudyData</stp>
        <stp>EP</stp>
        <stp>BAR</stp>
        <stp/>
        <stp>High</stp>
        <stp>5</stp>
        <stp>-1395</stp>
        <stp>All</stp>
        <stp/>
        <stp/>
        <stp>FALSE</stp>
        <stp>T</stp>
        <tr r="D1397" s="1"/>
      </tp>
      <tp>
        <v>6477.25</v>
        <stp/>
        <stp>StudyData</stp>
        <stp>EP</stp>
        <stp>BAR</stp>
        <stp/>
        <stp>High</stp>
        <stp>5</stp>
        <stp>-1385</stp>
        <stp>All</stp>
        <stp/>
        <stp/>
        <stp>FALSE</stp>
        <stp>T</stp>
        <tr r="D1387" s="1"/>
      </tp>
      <tp>
        <v>6469.75</v>
        <stp/>
        <stp>StudyData</stp>
        <stp>EP</stp>
        <stp>BAR</stp>
        <stp/>
        <stp>High</stp>
        <stp>5</stp>
        <stp>-1255</stp>
        <stp>All</stp>
        <stp/>
        <stp/>
        <stp>FALSE</stp>
        <stp>T</stp>
        <tr r="D1257" s="1"/>
      </tp>
      <tp>
        <v>6470</v>
        <stp/>
        <stp>StudyData</stp>
        <stp>EP</stp>
        <stp>BAR</stp>
        <stp/>
        <stp>High</stp>
        <stp>5</stp>
        <stp>-1245</stp>
        <stp>All</stp>
        <stp/>
        <stp/>
        <stp>FALSE</stp>
        <stp>T</stp>
        <tr r="D1247" s="1"/>
      </tp>
      <tp>
        <v>6483.5</v>
        <stp/>
        <stp>StudyData</stp>
        <stp>EP</stp>
        <stp>BAR</stp>
        <stp/>
        <stp>High</stp>
        <stp>5</stp>
        <stp>-1275</stp>
        <stp>All</stp>
        <stp/>
        <stp/>
        <stp>FALSE</stp>
        <stp>T</stp>
        <tr r="D1277" s="1"/>
      </tp>
      <tp>
        <v>6478</v>
        <stp/>
        <stp>StudyData</stp>
        <stp>EP</stp>
        <stp>BAR</stp>
        <stp/>
        <stp>High</stp>
        <stp>5</stp>
        <stp>-1265</stp>
        <stp>All</stp>
        <stp/>
        <stp/>
        <stp>FALSE</stp>
        <stp>T</stp>
        <tr r="D1267" s="1"/>
      </tp>
      <tp>
        <v>6465.25</v>
        <stp/>
        <stp>StudyData</stp>
        <stp>EP</stp>
        <stp>BAR</stp>
        <stp/>
        <stp>High</stp>
        <stp>5</stp>
        <stp>-1215</stp>
        <stp>All</stp>
        <stp/>
        <stp/>
        <stp>FALSE</stp>
        <stp>T</stp>
        <tr r="D1217" s="1"/>
      </tp>
      <tp>
        <v>6467.75</v>
        <stp/>
        <stp>StudyData</stp>
        <stp>EP</stp>
        <stp>BAR</stp>
        <stp/>
        <stp>High</stp>
        <stp>5</stp>
        <stp>-1205</stp>
        <stp>All</stp>
        <stp/>
        <stp/>
        <stp>FALSE</stp>
        <stp>T</stp>
        <tr r="D1207" s="1"/>
      </tp>
      <tp>
        <v>6475.5</v>
        <stp/>
        <stp>StudyData</stp>
        <stp>EP</stp>
        <stp>BAR</stp>
        <stp/>
        <stp>High</stp>
        <stp>5</stp>
        <stp>-1235</stp>
        <stp>All</stp>
        <stp/>
        <stp/>
        <stp>FALSE</stp>
        <stp>T</stp>
        <tr r="D1237" s="1"/>
      </tp>
      <tp>
        <v>6476.25</v>
        <stp/>
        <stp>StudyData</stp>
        <stp>EP</stp>
        <stp>BAR</stp>
        <stp/>
        <stp>High</stp>
        <stp>5</stp>
        <stp>-1225</stp>
        <stp>All</stp>
        <stp/>
        <stp/>
        <stp>FALSE</stp>
        <stp>T</stp>
        <tr r="D1227" s="1"/>
      </tp>
      <tp>
        <v>6480.75</v>
        <stp/>
        <stp>StudyData</stp>
        <stp>EP</stp>
        <stp>BAR</stp>
        <stp/>
        <stp>High</stp>
        <stp>5</stp>
        <stp>-1295</stp>
        <stp>All</stp>
        <stp/>
        <stp/>
        <stp>FALSE</stp>
        <stp>T</stp>
        <tr r="D1297" s="1"/>
      </tp>
      <tp>
        <v>6483.75</v>
        <stp/>
        <stp>StudyData</stp>
        <stp>EP</stp>
        <stp>BAR</stp>
        <stp/>
        <stp>High</stp>
        <stp>5</stp>
        <stp>-1285</stp>
        <stp>All</stp>
        <stp/>
        <stp/>
        <stp>FALSE</stp>
        <stp>T</stp>
        <tr r="D1287" s="1"/>
      </tp>
      <tp>
        <v>6454</v>
        <stp/>
        <stp>StudyData</stp>
        <stp>EP</stp>
        <stp>BAR</stp>
        <stp/>
        <stp>High</stp>
        <stp>5</stp>
        <stp>-1155</stp>
        <stp>All</stp>
        <stp/>
        <stp/>
        <stp>FALSE</stp>
        <stp>T</stp>
        <tr r="D1157" s="1"/>
      </tp>
      <tp>
        <v>6439.75</v>
        <stp/>
        <stp>StudyData</stp>
        <stp>EP</stp>
        <stp>BAR</stp>
        <stp/>
        <stp>High</stp>
        <stp>5</stp>
        <stp>-1145</stp>
        <stp>All</stp>
        <stp/>
        <stp/>
        <stp>FALSE</stp>
        <stp>T</stp>
        <tr r="D1147" s="1"/>
      </tp>
      <tp>
        <v>6467.25</v>
        <stp/>
        <stp>StudyData</stp>
        <stp>EP</stp>
        <stp>BAR</stp>
        <stp/>
        <stp>High</stp>
        <stp>5</stp>
        <stp>-1175</stp>
        <stp>All</stp>
        <stp/>
        <stp/>
        <stp>FALSE</stp>
        <stp>T</stp>
        <tr r="D1177" s="1"/>
      </tp>
      <tp>
        <v>6470.25</v>
        <stp/>
        <stp>StudyData</stp>
        <stp>EP</stp>
        <stp>BAR</stp>
        <stp/>
        <stp>High</stp>
        <stp>5</stp>
        <stp>-1165</stp>
        <stp>All</stp>
        <stp/>
        <stp/>
        <stp>FALSE</stp>
        <stp>T</stp>
        <tr r="D1167" s="1"/>
      </tp>
      <tp>
        <v>6427.75</v>
        <stp/>
        <stp>StudyData</stp>
        <stp>EP</stp>
        <stp>BAR</stp>
        <stp/>
        <stp>High</stp>
        <stp>5</stp>
        <stp>-1115</stp>
        <stp>All</stp>
        <stp/>
        <stp/>
        <stp>FALSE</stp>
        <stp>T</stp>
        <tr r="D1117" s="1"/>
      </tp>
      <tp>
        <v>6424.25</v>
        <stp/>
        <stp>StudyData</stp>
        <stp>EP</stp>
        <stp>BAR</stp>
        <stp/>
        <stp>High</stp>
        <stp>5</stp>
        <stp>-1105</stp>
        <stp>All</stp>
        <stp/>
        <stp/>
        <stp>FALSE</stp>
        <stp>T</stp>
        <tr r="D1107" s="1"/>
      </tp>
      <tp>
        <v>6444.5</v>
        <stp/>
        <stp>StudyData</stp>
        <stp>EP</stp>
        <stp>BAR</stp>
        <stp/>
        <stp>High</stp>
        <stp>5</stp>
        <stp>-1135</stp>
        <stp>All</stp>
        <stp/>
        <stp/>
        <stp>FALSE</stp>
        <stp>T</stp>
        <tr r="D1137" s="1"/>
      </tp>
      <tp>
        <v>6441</v>
        <stp/>
        <stp>StudyData</stp>
        <stp>EP</stp>
        <stp>BAR</stp>
        <stp/>
        <stp>High</stp>
        <stp>5</stp>
        <stp>-1125</stp>
        <stp>All</stp>
        <stp/>
        <stp/>
        <stp>FALSE</stp>
        <stp>T</stp>
        <tr r="D1127" s="1"/>
      </tp>
      <tp>
        <v>6470.25</v>
        <stp/>
        <stp>StudyData</stp>
        <stp>EP</stp>
        <stp>BAR</stp>
        <stp/>
        <stp>High</stp>
        <stp>5</stp>
        <stp>-1195</stp>
        <stp>All</stp>
        <stp/>
        <stp/>
        <stp>FALSE</stp>
        <stp>T</stp>
        <tr r="D1197" s="1"/>
      </tp>
      <tp>
        <v>6465.75</v>
        <stp/>
        <stp>StudyData</stp>
        <stp>EP</stp>
        <stp>BAR</stp>
        <stp/>
        <stp>High</stp>
        <stp>5</stp>
        <stp>-1185</stp>
        <stp>All</stp>
        <stp/>
        <stp/>
        <stp>FALSE</stp>
        <stp>T</stp>
        <tr r="D1187" s="1"/>
      </tp>
      <tp>
        <v>6378.75</v>
        <stp/>
        <stp>StudyData</stp>
        <stp>EP</stp>
        <stp>BAR</stp>
        <stp/>
        <stp>High</stp>
        <stp>5</stp>
        <stp>-1055</stp>
        <stp>All</stp>
        <stp/>
        <stp/>
        <stp>FALSE</stp>
        <stp>T</stp>
        <tr r="D1057" s="1"/>
      </tp>
      <tp>
        <v>6387.75</v>
        <stp/>
        <stp>StudyData</stp>
        <stp>EP</stp>
        <stp>BAR</stp>
        <stp/>
        <stp>High</stp>
        <stp>5</stp>
        <stp>-1045</stp>
        <stp>All</stp>
        <stp/>
        <stp/>
        <stp>FALSE</stp>
        <stp>T</stp>
        <tr r="D1047" s="1"/>
      </tp>
      <tp>
        <v>6417.5</v>
        <stp/>
        <stp>StudyData</stp>
        <stp>EP</stp>
        <stp>BAR</stp>
        <stp/>
        <stp>High</stp>
        <stp>5</stp>
        <stp>-1075</stp>
        <stp>All</stp>
        <stp/>
        <stp/>
        <stp>FALSE</stp>
        <stp>T</stp>
        <tr r="D1077" s="1"/>
      </tp>
      <tp>
        <v>6398</v>
        <stp/>
        <stp>StudyData</stp>
        <stp>EP</stp>
        <stp>BAR</stp>
        <stp/>
        <stp>High</stp>
        <stp>5</stp>
        <stp>-1065</stp>
        <stp>All</stp>
        <stp/>
        <stp/>
        <stp>FALSE</stp>
        <stp>T</stp>
        <tr r="D1067" s="1"/>
      </tp>
      <tp>
        <v>6416.5</v>
        <stp/>
        <stp>StudyData</stp>
        <stp>EP</stp>
        <stp>BAR</stp>
        <stp/>
        <stp>High</stp>
        <stp>5</stp>
        <stp>-1015</stp>
        <stp>All</stp>
        <stp/>
        <stp/>
        <stp>FALSE</stp>
        <stp>T</stp>
        <tr r="D1017" s="1"/>
      </tp>
      <tp>
        <v>6443.75</v>
        <stp/>
        <stp>StudyData</stp>
        <stp>EP</stp>
        <stp>BAR</stp>
        <stp/>
        <stp>High</stp>
        <stp>5</stp>
        <stp>-1005</stp>
        <stp>All</stp>
        <stp/>
        <stp/>
        <stp>FALSE</stp>
        <stp>T</stp>
        <tr r="D1007" s="1"/>
      </tp>
      <tp>
        <v>6413</v>
        <stp/>
        <stp>StudyData</stp>
        <stp>EP</stp>
        <stp>BAR</stp>
        <stp/>
        <stp>High</stp>
        <stp>5</stp>
        <stp>-1035</stp>
        <stp>All</stp>
        <stp/>
        <stp/>
        <stp>FALSE</stp>
        <stp>T</stp>
        <tr r="D1037" s="1"/>
      </tp>
      <tp>
        <v>6404</v>
        <stp/>
        <stp>StudyData</stp>
        <stp>EP</stp>
        <stp>BAR</stp>
        <stp/>
        <stp>High</stp>
        <stp>5</stp>
        <stp>-1025</stp>
        <stp>All</stp>
        <stp/>
        <stp/>
        <stp>FALSE</stp>
        <stp>T</stp>
        <tr r="D1027" s="1"/>
      </tp>
      <tp>
        <v>6406.5</v>
        <stp/>
        <stp>StudyData</stp>
        <stp>EP</stp>
        <stp>BAR</stp>
        <stp/>
        <stp>High</stp>
        <stp>5</stp>
        <stp>-1095</stp>
        <stp>All</stp>
        <stp/>
        <stp/>
        <stp>FALSE</stp>
        <stp>T</stp>
        <tr r="D1097" s="1"/>
      </tp>
      <tp>
        <v>6398.75</v>
        <stp/>
        <stp>StudyData</stp>
        <stp>EP</stp>
        <stp>BAR</stp>
        <stp/>
        <stp>High</stp>
        <stp>5</stp>
        <stp>-1085</stp>
        <stp>All</stp>
        <stp/>
        <stp/>
        <stp>FALSE</stp>
        <stp>T</stp>
        <tr r="D1087" s="1"/>
      </tp>
      <tp>
        <v>6512.5</v>
        <stp/>
        <stp>StudyData</stp>
        <stp>EP</stp>
        <stp>BAR</stp>
        <stp/>
        <stp>Open</stp>
        <stp>5</stp>
        <stp>-1673</stp>
        <stp>All</stp>
        <stp/>
        <stp/>
        <stp>FALSE</stp>
        <stp>T</stp>
        <tr r="C1675" s="1"/>
      </tp>
      <tp>
        <v>6509</v>
        <stp/>
        <stp>StudyData</stp>
        <stp>EP</stp>
        <stp>BAR</stp>
        <stp/>
        <stp>Open</stp>
        <stp>5</stp>
        <stp>-1663</stp>
        <stp>All</stp>
        <stp/>
        <stp/>
        <stp>FALSE</stp>
        <stp>T</stp>
        <tr r="C1665" s="1"/>
      </tp>
      <tp>
        <v>6500.25</v>
        <stp/>
        <stp>StudyData</stp>
        <stp>EP</stp>
        <stp>BAR</stp>
        <stp/>
        <stp>Open</stp>
        <stp>5</stp>
        <stp>-1653</stp>
        <stp>All</stp>
        <stp/>
        <stp/>
        <stp>FALSE</stp>
        <stp>T</stp>
        <tr r="C1655" s="1"/>
      </tp>
      <tp>
        <v>6493</v>
        <stp/>
        <stp>StudyData</stp>
        <stp>EP</stp>
        <stp>BAR</stp>
        <stp/>
        <stp>Open</stp>
        <stp>5</stp>
        <stp>-1643</stp>
        <stp>All</stp>
        <stp/>
        <stp/>
        <stp>FALSE</stp>
        <stp>T</stp>
        <tr r="C1645" s="1"/>
      </tp>
      <tp>
        <v>6497.25</v>
        <stp/>
        <stp>StudyData</stp>
        <stp>EP</stp>
        <stp>BAR</stp>
        <stp/>
        <stp>Open</stp>
        <stp>5</stp>
        <stp>-1633</stp>
        <stp>All</stp>
        <stp/>
        <stp/>
        <stp>FALSE</stp>
        <stp>T</stp>
        <tr r="C1635" s="1"/>
      </tp>
      <tp>
        <v>6495.75</v>
        <stp/>
        <stp>StudyData</stp>
        <stp>EP</stp>
        <stp>BAR</stp>
        <stp/>
        <stp>Open</stp>
        <stp>5</stp>
        <stp>-1623</stp>
        <stp>All</stp>
        <stp/>
        <stp/>
        <stp>FALSE</stp>
        <stp>T</stp>
        <tr r="C1625" s="1"/>
      </tp>
      <tp>
        <v>6497.5</v>
        <stp/>
        <stp>StudyData</stp>
        <stp>EP</stp>
        <stp>BAR</stp>
        <stp/>
        <stp>Open</stp>
        <stp>5</stp>
        <stp>-1613</stp>
        <stp>All</stp>
        <stp/>
        <stp/>
        <stp>FALSE</stp>
        <stp>T</stp>
        <tr r="C1615" s="1"/>
      </tp>
      <tp>
        <v>6494</v>
        <stp/>
        <stp>StudyData</stp>
        <stp>EP</stp>
        <stp>BAR</stp>
        <stp/>
        <stp>Open</stp>
        <stp>5</stp>
        <stp>-1603</stp>
        <stp>All</stp>
        <stp/>
        <stp/>
        <stp>FALSE</stp>
        <stp>T</stp>
        <tr r="C1605" s="1"/>
      </tp>
      <tp>
        <v>6510.5</v>
        <stp/>
        <stp>StudyData</stp>
        <stp>EP</stp>
        <stp>BAR</stp>
        <stp/>
        <stp>Open</stp>
        <stp>5</stp>
        <stp>-1693</stp>
        <stp>All</stp>
        <stp/>
        <stp/>
        <stp>FALSE</stp>
        <stp>T</stp>
        <tr r="C1695" s="1"/>
      </tp>
      <tp>
        <v>6509.25</v>
        <stp/>
        <stp>StudyData</stp>
        <stp>EP</stp>
        <stp>BAR</stp>
        <stp/>
        <stp>Open</stp>
        <stp>5</stp>
        <stp>-1683</stp>
        <stp>All</stp>
        <stp/>
        <stp/>
        <stp>FALSE</stp>
        <stp>T</stp>
        <tr r="C1685" s="1"/>
      </tp>
      <tp>
        <v>6515.25</v>
        <stp/>
        <stp>StudyData</stp>
        <stp>EP</stp>
        <stp>BAR</stp>
        <stp/>
        <stp>Open</stp>
        <stp>5</stp>
        <stp>-1773</stp>
        <stp>All</stp>
        <stp/>
        <stp/>
        <stp>FALSE</stp>
        <stp>T</stp>
        <tr r="C1775" s="1"/>
      </tp>
      <tp>
        <v>6512.75</v>
        <stp/>
        <stp>StudyData</stp>
        <stp>EP</stp>
        <stp>BAR</stp>
        <stp/>
        <stp>Open</stp>
        <stp>5</stp>
        <stp>-1763</stp>
        <stp>All</stp>
        <stp/>
        <stp/>
        <stp>FALSE</stp>
        <stp>T</stp>
        <tr r="C1765" s="1"/>
      </tp>
      <tp>
        <v>6514</v>
        <stp/>
        <stp>StudyData</stp>
        <stp>EP</stp>
        <stp>BAR</stp>
        <stp/>
        <stp>Open</stp>
        <stp>5</stp>
        <stp>-1753</stp>
        <stp>All</stp>
        <stp/>
        <stp/>
        <stp>FALSE</stp>
        <stp>T</stp>
        <tr r="C1755" s="1"/>
      </tp>
      <tp>
        <v>6516</v>
        <stp/>
        <stp>StudyData</stp>
        <stp>EP</stp>
        <stp>BAR</stp>
        <stp/>
        <stp>Open</stp>
        <stp>5</stp>
        <stp>-1743</stp>
        <stp>All</stp>
        <stp/>
        <stp/>
        <stp>FALSE</stp>
        <stp>T</stp>
        <tr r="C1745" s="1"/>
      </tp>
      <tp>
        <v>6512.5</v>
        <stp/>
        <stp>StudyData</stp>
        <stp>EP</stp>
        <stp>BAR</stp>
        <stp/>
        <stp>Open</stp>
        <stp>5</stp>
        <stp>-1733</stp>
        <stp>All</stp>
        <stp/>
        <stp/>
        <stp>FALSE</stp>
        <stp>T</stp>
        <tr r="C1735" s="1"/>
      </tp>
      <tp>
        <v>6511.75</v>
        <stp/>
        <stp>StudyData</stp>
        <stp>EP</stp>
        <stp>BAR</stp>
        <stp/>
        <stp>Open</stp>
        <stp>5</stp>
        <stp>-1723</stp>
        <stp>All</stp>
        <stp/>
        <stp/>
        <stp>FALSE</stp>
        <stp>T</stp>
        <tr r="C1725" s="1"/>
      </tp>
      <tp>
        <v>6513.25</v>
        <stp/>
        <stp>StudyData</stp>
        <stp>EP</stp>
        <stp>BAR</stp>
        <stp/>
        <stp>Open</stp>
        <stp>5</stp>
        <stp>-1713</stp>
        <stp>All</stp>
        <stp/>
        <stp/>
        <stp>FALSE</stp>
        <stp>T</stp>
        <tr r="C1715" s="1"/>
      </tp>
      <tp>
        <v>6511.5</v>
        <stp/>
        <stp>StudyData</stp>
        <stp>EP</stp>
        <stp>BAR</stp>
        <stp/>
        <stp>Open</stp>
        <stp>5</stp>
        <stp>-1703</stp>
        <stp>All</stp>
        <stp/>
        <stp/>
        <stp>FALSE</stp>
        <stp>T</stp>
        <tr r="C1705" s="1"/>
      </tp>
      <tp>
        <v>6517.5</v>
        <stp/>
        <stp>StudyData</stp>
        <stp>EP</stp>
        <stp>BAR</stp>
        <stp/>
        <stp>Open</stp>
        <stp>5</stp>
        <stp>-1793</stp>
        <stp>All</stp>
        <stp/>
        <stp/>
        <stp>FALSE</stp>
        <stp>T</stp>
        <tr r="C1795" s="1"/>
      </tp>
      <tp>
        <v>6517.25</v>
        <stp/>
        <stp>StudyData</stp>
        <stp>EP</stp>
        <stp>BAR</stp>
        <stp/>
        <stp>Open</stp>
        <stp>5</stp>
        <stp>-1783</stp>
        <stp>All</stp>
        <stp/>
        <stp/>
        <stp>FALSE</stp>
        <stp>T</stp>
        <tr r="C1785" s="1"/>
      </tp>
      <tp>
        <v>6489.25</v>
        <stp/>
        <stp>StudyData</stp>
        <stp>EP</stp>
        <stp>BAR</stp>
        <stp/>
        <stp>Open</stp>
        <stp>5</stp>
        <stp>-1473</stp>
        <stp>All</stp>
        <stp/>
        <stp/>
        <stp>FALSE</stp>
        <stp>T</stp>
        <tr r="C1475" s="1"/>
      </tp>
      <tp>
        <v>6488.75</v>
        <stp/>
        <stp>StudyData</stp>
        <stp>EP</stp>
        <stp>BAR</stp>
        <stp/>
        <stp>Open</stp>
        <stp>5</stp>
        <stp>-1463</stp>
        <stp>All</stp>
        <stp/>
        <stp/>
        <stp>FALSE</stp>
        <stp>T</stp>
        <tr r="C1465" s="1"/>
      </tp>
      <tp>
        <v>6487.25</v>
        <stp/>
        <stp>StudyData</stp>
        <stp>EP</stp>
        <stp>BAR</stp>
        <stp/>
        <stp>Open</stp>
        <stp>5</stp>
        <stp>-1453</stp>
        <stp>All</stp>
        <stp/>
        <stp/>
        <stp>FALSE</stp>
        <stp>T</stp>
        <tr r="C1455" s="1"/>
      </tp>
      <tp>
        <v>6476.75</v>
        <stp/>
        <stp>StudyData</stp>
        <stp>EP</stp>
        <stp>BAR</stp>
        <stp/>
        <stp>Open</stp>
        <stp>5</stp>
        <stp>-1443</stp>
        <stp>All</stp>
        <stp/>
        <stp/>
        <stp>FALSE</stp>
        <stp>T</stp>
        <tr r="C1445" s="1"/>
      </tp>
      <tp>
        <v>6470.5</v>
        <stp/>
        <stp>StudyData</stp>
        <stp>EP</stp>
        <stp>BAR</stp>
        <stp/>
        <stp>Open</stp>
        <stp>5</stp>
        <stp>-1433</stp>
        <stp>All</stp>
        <stp/>
        <stp/>
        <stp>FALSE</stp>
        <stp>T</stp>
        <tr r="C1435" s="1"/>
      </tp>
      <tp>
        <v>6469.5</v>
        <stp/>
        <stp>StudyData</stp>
        <stp>EP</stp>
        <stp>BAR</stp>
        <stp/>
        <stp>Open</stp>
        <stp>5</stp>
        <stp>-1423</stp>
        <stp>All</stp>
        <stp/>
        <stp/>
        <stp>FALSE</stp>
        <stp>T</stp>
        <tr r="C1425" s="1"/>
      </tp>
      <tp>
        <v>6466.25</v>
        <stp/>
        <stp>StudyData</stp>
        <stp>EP</stp>
        <stp>BAR</stp>
        <stp/>
        <stp>Open</stp>
        <stp>5</stp>
        <stp>-1413</stp>
        <stp>All</stp>
        <stp/>
        <stp/>
        <stp>FALSE</stp>
        <stp>T</stp>
        <tr r="C1415" s="1"/>
      </tp>
      <tp>
        <v>6467.5</v>
        <stp/>
        <stp>StudyData</stp>
        <stp>EP</stp>
        <stp>BAR</stp>
        <stp/>
        <stp>Open</stp>
        <stp>5</stp>
        <stp>-1403</stp>
        <stp>All</stp>
        <stp/>
        <stp/>
        <stp>FALSE</stp>
        <stp>T</stp>
        <tr r="C1405" s="1"/>
      </tp>
      <tp>
        <v>6480.5</v>
        <stp/>
        <stp>StudyData</stp>
        <stp>EP</stp>
        <stp>BAR</stp>
        <stp/>
        <stp>Open</stp>
        <stp>5</stp>
        <stp>-1493</stp>
        <stp>All</stp>
        <stp/>
        <stp/>
        <stp>FALSE</stp>
        <stp>T</stp>
        <tr r="C1495" s="1"/>
      </tp>
      <tp>
        <v>6487</v>
        <stp/>
        <stp>StudyData</stp>
        <stp>EP</stp>
        <stp>BAR</stp>
        <stp/>
        <stp>Open</stp>
        <stp>5</stp>
        <stp>-1483</stp>
        <stp>All</stp>
        <stp/>
        <stp/>
        <stp>FALSE</stp>
        <stp>T</stp>
        <tr r="C1485" s="1"/>
      </tp>
      <tp>
        <v>6461.25</v>
        <stp/>
        <stp>StudyData</stp>
        <stp>EP</stp>
        <stp>BAR</stp>
        <stp/>
        <stp>Open</stp>
        <stp>5</stp>
        <stp>-1573</stp>
        <stp>All</stp>
        <stp/>
        <stp/>
        <stp>FALSE</stp>
        <stp>T</stp>
        <tr r="C1575" s="1"/>
      </tp>
      <tp>
        <v>6467.5</v>
        <stp/>
        <stp>StudyData</stp>
        <stp>EP</stp>
        <stp>BAR</stp>
        <stp/>
        <stp>Open</stp>
        <stp>5</stp>
        <stp>-1563</stp>
        <stp>All</stp>
        <stp/>
        <stp/>
        <stp>FALSE</stp>
        <stp>T</stp>
        <tr r="C1565" s="1"/>
      </tp>
      <tp>
        <v>6466</v>
        <stp/>
        <stp>StudyData</stp>
        <stp>EP</stp>
        <stp>BAR</stp>
        <stp/>
        <stp>Open</stp>
        <stp>5</stp>
        <stp>-1553</stp>
        <stp>All</stp>
        <stp/>
        <stp/>
        <stp>FALSE</stp>
        <stp>T</stp>
        <tr r="C1555" s="1"/>
      </tp>
      <tp>
        <v>6461.25</v>
        <stp/>
        <stp>StudyData</stp>
        <stp>EP</stp>
        <stp>BAR</stp>
        <stp/>
        <stp>Open</stp>
        <stp>5</stp>
        <stp>-1543</stp>
        <stp>All</stp>
        <stp/>
        <stp/>
        <stp>FALSE</stp>
        <stp>T</stp>
        <tr r="C1545" s="1"/>
      </tp>
      <tp>
        <v>6470.25</v>
        <stp/>
        <stp>StudyData</stp>
        <stp>EP</stp>
        <stp>BAR</stp>
        <stp/>
        <stp>Open</stp>
        <stp>5</stp>
        <stp>-1533</stp>
        <stp>All</stp>
        <stp/>
        <stp/>
        <stp>FALSE</stp>
        <stp>T</stp>
        <tr r="C1535" s="1"/>
      </tp>
      <tp>
        <v>6469</v>
        <stp/>
        <stp>StudyData</stp>
        <stp>EP</stp>
        <stp>BAR</stp>
        <stp/>
        <stp>Open</stp>
        <stp>5</stp>
        <stp>-1523</stp>
        <stp>All</stp>
        <stp/>
        <stp/>
        <stp>FALSE</stp>
        <stp>T</stp>
        <tr r="C1525" s="1"/>
      </tp>
      <tp>
        <v>6470.75</v>
        <stp/>
        <stp>StudyData</stp>
        <stp>EP</stp>
        <stp>BAR</stp>
        <stp/>
        <stp>Open</stp>
        <stp>5</stp>
        <stp>-1513</stp>
        <stp>All</stp>
        <stp/>
        <stp/>
        <stp>FALSE</stp>
        <stp>T</stp>
        <tr r="C1515" s="1"/>
      </tp>
      <tp>
        <v>6473.5</v>
        <stp/>
        <stp>StudyData</stp>
        <stp>EP</stp>
        <stp>BAR</stp>
        <stp/>
        <stp>Open</stp>
        <stp>5</stp>
        <stp>-1503</stp>
        <stp>All</stp>
        <stp/>
        <stp/>
        <stp>FALSE</stp>
        <stp>T</stp>
        <tr r="C1505" s="1"/>
      </tp>
      <tp>
        <v>6500.75</v>
        <stp/>
        <stp>StudyData</stp>
        <stp>EP</stp>
        <stp>BAR</stp>
        <stp/>
        <stp>Open</stp>
        <stp>5</stp>
        <stp>-1593</stp>
        <stp>All</stp>
        <stp/>
        <stp/>
        <stp>FALSE</stp>
        <stp>T</stp>
        <tr r="C1595" s="1"/>
      </tp>
      <tp>
        <v>6479.75</v>
        <stp/>
        <stp>StudyData</stp>
        <stp>EP</stp>
        <stp>BAR</stp>
        <stp/>
        <stp>Open</stp>
        <stp>5</stp>
        <stp>-1583</stp>
        <stp>All</stp>
        <stp/>
        <stp/>
        <stp>FALSE</stp>
        <stp>T</stp>
        <tr r="C1585" s="1"/>
      </tp>
      <tp>
        <v>6483.5</v>
        <stp/>
        <stp>StudyData</stp>
        <stp>EP</stp>
        <stp>BAR</stp>
        <stp/>
        <stp>Open</stp>
        <stp>5</stp>
        <stp>-1273</stp>
        <stp>All</stp>
        <stp/>
        <stp/>
        <stp>FALSE</stp>
        <stp>T</stp>
        <tr r="C1275" s="1"/>
      </tp>
      <tp>
        <v>6477.75</v>
        <stp/>
        <stp>StudyData</stp>
        <stp>EP</stp>
        <stp>BAR</stp>
        <stp/>
        <stp>Open</stp>
        <stp>5</stp>
        <stp>-1263</stp>
        <stp>All</stp>
        <stp/>
        <stp/>
        <stp>FALSE</stp>
        <stp>T</stp>
        <tr r="C1265" s="1"/>
      </tp>
      <tp>
        <v>6468.25</v>
        <stp/>
        <stp>StudyData</stp>
        <stp>EP</stp>
        <stp>BAR</stp>
        <stp/>
        <stp>Open</stp>
        <stp>5</stp>
        <stp>-1253</stp>
        <stp>All</stp>
        <stp/>
        <stp/>
        <stp>FALSE</stp>
        <stp>T</stp>
        <tr r="C1255" s="1"/>
      </tp>
      <tp>
        <v>6468.5</v>
        <stp/>
        <stp>StudyData</stp>
        <stp>EP</stp>
        <stp>BAR</stp>
        <stp/>
        <stp>Open</stp>
        <stp>5</stp>
        <stp>-1243</stp>
        <stp>All</stp>
        <stp/>
        <stp/>
        <stp>FALSE</stp>
        <stp>T</stp>
        <tr r="C1245" s="1"/>
      </tp>
      <tp>
        <v>6475.25</v>
        <stp/>
        <stp>StudyData</stp>
        <stp>EP</stp>
        <stp>BAR</stp>
        <stp/>
        <stp>Open</stp>
        <stp>5</stp>
        <stp>-1233</stp>
        <stp>All</stp>
        <stp/>
        <stp/>
        <stp>FALSE</stp>
        <stp>T</stp>
        <tr r="C1235" s="1"/>
      </tp>
      <tp>
        <v>6469</v>
        <stp/>
        <stp>StudyData</stp>
        <stp>EP</stp>
        <stp>BAR</stp>
        <stp/>
        <stp>Open</stp>
        <stp>5</stp>
        <stp>-1223</stp>
        <stp>All</stp>
        <stp/>
        <stp/>
        <stp>FALSE</stp>
        <stp>T</stp>
        <tr r="C1225" s="1"/>
      </tp>
      <tp>
        <v>6465.5</v>
        <stp/>
        <stp>StudyData</stp>
        <stp>EP</stp>
        <stp>BAR</stp>
        <stp/>
        <stp>Open</stp>
        <stp>5</stp>
        <stp>-1213</stp>
        <stp>All</stp>
        <stp/>
        <stp/>
        <stp>FALSE</stp>
        <stp>T</stp>
        <tr r="C1215" s="1"/>
      </tp>
      <tp>
        <v>6467.75</v>
        <stp/>
        <stp>StudyData</stp>
        <stp>EP</stp>
        <stp>BAR</stp>
        <stp/>
        <stp>Open</stp>
        <stp>5</stp>
        <stp>-1203</stp>
        <stp>All</stp>
        <stp/>
        <stp/>
        <stp>FALSE</stp>
        <stp>T</stp>
        <tr r="C1205" s="1"/>
      </tp>
      <tp>
        <v>6478.75</v>
        <stp/>
        <stp>StudyData</stp>
        <stp>EP</stp>
        <stp>BAR</stp>
        <stp/>
        <stp>Open</stp>
        <stp>5</stp>
        <stp>-1293</stp>
        <stp>All</stp>
        <stp/>
        <stp/>
        <stp>FALSE</stp>
        <stp>T</stp>
        <tr r="C1295" s="1"/>
      </tp>
      <tp>
        <v>6482.25</v>
        <stp/>
        <stp>StudyData</stp>
        <stp>EP</stp>
        <stp>BAR</stp>
        <stp/>
        <stp>Open</stp>
        <stp>5</stp>
        <stp>-1283</stp>
        <stp>All</stp>
        <stp/>
        <stp/>
        <stp>FALSE</stp>
        <stp>T</stp>
        <tr r="C1285" s="1"/>
      </tp>
      <tp>
        <v>6480.75</v>
        <stp/>
        <stp>StudyData</stp>
        <stp>EP</stp>
        <stp>BAR</stp>
        <stp/>
        <stp>Open</stp>
        <stp>5</stp>
        <stp>-1373</stp>
        <stp>All</stp>
        <stp/>
        <stp/>
        <stp>FALSE</stp>
        <stp>T</stp>
        <tr r="C1375" s="1"/>
      </tp>
      <tp>
        <v>6481</v>
        <stp/>
        <stp>StudyData</stp>
        <stp>EP</stp>
        <stp>BAR</stp>
        <stp/>
        <stp>Open</stp>
        <stp>5</stp>
        <stp>-1363</stp>
        <stp>All</stp>
        <stp/>
        <stp/>
        <stp>FALSE</stp>
        <stp>T</stp>
        <tr r="C1365" s="1"/>
      </tp>
      <tp>
        <v>6479.75</v>
        <stp/>
        <stp>StudyData</stp>
        <stp>EP</stp>
        <stp>BAR</stp>
        <stp/>
        <stp>Open</stp>
        <stp>5</stp>
        <stp>-1353</stp>
        <stp>All</stp>
        <stp/>
        <stp/>
        <stp>FALSE</stp>
        <stp>T</stp>
        <tr r="C1355" s="1"/>
      </tp>
      <tp>
        <v>6477.5</v>
        <stp/>
        <stp>StudyData</stp>
        <stp>EP</stp>
        <stp>BAR</stp>
        <stp/>
        <stp>Open</stp>
        <stp>5</stp>
        <stp>-1343</stp>
        <stp>All</stp>
        <stp/>
        <stp/>
        <stp>FALSE</stp>
        <stp>T</stp>
        <tr r="C1345" s="1"/>
      </tp>
      <tp>
        <v>6471.25</v>
        <stp/>
        <stp>StudyData</stp>
        <stp>EP</stp>
        <stp>BAR</stp>
        <stp/>
        <stp>Open</stp>
        <stp>5</stp>
        <stp>-1333</stp>
        <stp>All</stp>
        <stp/>
        <stp/>
        <stp>FALSE</stp>
        <stp>T</stp>
        <tr r="C1335" s="1"/>
      </tp>
      <tp>
        <v>6474.5</v>
        <stp/>
        <stp>StudyData</stp>
        <stp>EP</stp>
        <stp>BAR</stp>
        <stp/>
        <stp>Open</stp>
        <stp>5</stp>
        <stp>-1323</stp>
        <stp>All</stp>
        <stp/>
        <stp/>
        <stp>FALSE</stp>
        <stp>T</stp>
        <tr r="C1325" s="1"/>
      </tp>
      <tp>
        <v>6474</v>
        <stp/>
        <stp>StudyData</stp>
        <stp>EP</stp>
        <stp>BAR</stp>
        <stp/>
        <stp>Open</stp>
        <stp>5</stp>
        <stp>-1313</stp>
        <stp>All</stp>
        <stp/>
        <stp/>
        <stp>FALSE</stp>
        <stp>T</stp>
        <tr r="C1315" s="1"/>
      </tp>
      <tp>
        <v>6478.25</v>
        <stp/>
        <stp>StudyData</stp>
        <stp>EP</stp>
        <stp>BAR</stp>
        <stp/>
        <stp>Open</stp>
        <stp>5</stp>
        <stp>-1303</stp>
        <stp>All</stp>
        <stp/>
        <stp/>
        <stp>FALSE</stp>
        <stp>T</stp>
        <tr r="C1305" s="1"/>
      </tp>
      <tp>
        <v>6471.5</v>
        <stp/>
        <stp>StudyData</stp>
        <stp>EP</stp>
        <stp>BAR</stp>
        <stp/>
        <stp>Open</stp>
        <stp>5</stp>
        <stp>-1393</stp>
        <stp>All</stp>
        <stp/>
        <stp/>
        <stp>FALSE</stp>
        <stp>T</stp>
        <tr r="C1395" s="1"/>
      </tp>
      <tp>
        <v>6476.75</v>
        <stp/>
        <stp>StudyData</stp>
        <stp>EP</stp>
        <stp>BAR</stp>
        <stp/>
        <stp>Open</stp>
        <stp>5</stp>
        <stp>-1383</stp>
        <stp>All</stp>
        <stp/>
        <stp/>
        <stp>FALSE</stp>
        <stp>T</stp>
        <tr r="C1385" s="1"/>
      </tp>
      <tp>
        <v>6417.75</v>
        <stp/>
        <stp>StudyData</stp>
        <stp>EP</stp>
        <stp>BAR</stp>
        <stp/>
        <stp>Open</stp>
        <stp>5</stp>
        <stp>-1073</stp>
        <stp>All</stp>
        <stp/>
        <stp/>
        <stp>FALSE</stp>
        <stp>T</stp>
        <tr r="C1075" s="1"/>
      </tp>
      <tp>
        <v>6388.25</v>
        <stp/>
        <stp>StudyData</stp>
        <stp>EP</stp>
        <stp>BAR</stp>
        <stp/>
        <stp>Open</stp>
        <stp>5</stp>
        <stp>-1063</stp>
        <stp>All</stp>
        <stp/>
        <stp/>
        <stp>FALSE</stp>
        <stp>T</stp>
        <tr r="C1065" s="1"/>
      </tp>
      <tp>
        <v>6373.5</v>
        <stp/>
        <stp>StudyData</stp>
        <stp>EP</stp>
        <stp>BAR</stp>
        <stp/>
        <stp>Open</stp>
        <stp>5</stp>
        <stp>-1053</stp>
        <stp>All</stp>
        <stp/>
        <stp/>
        <stp>FALSE</stp>
        <stp>T</stp>
        <tr r="C1055" s="1"/>
      </tp>
      <tp>
        <v>6392.25</v>
        <stp/>
        <stp>StudyData</stp>
        <stp>EP</stp>
        <stp>BAR</stp>
        <stp/>
        <stp>Open</stp>
        <stp>5</stp>
        <stp>-1043</stp>
        <stp>All</stp>
        <stp/>
        <stp/>
        <stp>FALSE</stp>
        <stp>T</stp>
        <tr r="C1045" s="1"/>
      </tp>
      <tp>
        <v>6412</v>
        <stp/>
        <stp>StudyData</stp>
        <stp>EP</stp>
        <stp>BAR</stp>
        <stp/>
        <stp>Open</stp>
        <stp>5</stp>
        <stp>-1033</stp>
        <stp>All</stp>
        <stp/>
        <stp/>
        <stp>FALSE</stp>
        <stp>T</stp>
        <tr r="C1035" s="1"/>
      </tp>
      <tp>
        <v>6399.25</v>
        <stp/>
        <stp>StudyData</stp>
        <stp>EP</stp>
        <stp>BAR</stp>
        <stp/>
        <stp>Open</stp>
        <stp>5</stp>
        <stp>-1023</stp>
        <stp>All</stp>
        <stp/>
        <stp/>
        <stp>FALSE</stp>
        <stp>T</stp>
        <tr r="C1025" s="1"/>
      </tp>
      <tp>
        <v>6414.5</v>
        <stp/>
        <stp>StudyData</stp>
        <stp>EP</stp>
        <stp>BAR</stp>
        <stp/>
        <stp>Open</stp>
        <stp>5</stp>
        <stp>-1013</stp>
        <stp>All</stp>
        <stp/>
        <stp/>
        <stp>FALSE</stp>
        <stp>T</stp>
        <tr r="C1015" s="1"/>
      </tp>
      <tp>
        <v>6442.5</v>
        <stp/>
        <stp>StudyData</stp>
        <stp>EP</stp>
        <stp>BAR</stp>
        <stp/>
        <stp>Open</stp>
        <stp>5</stp>
        <stp>-1003</stp>
        <stp>All</stp>
        <stp/>
        <stp/>
        <stp>FALSE</stp>
        <stp>T</stp>
        <tr r="C1005" s="1"/>
      </tp>
      <tp>
        <v>6399.75</v>
        <stp/>
        <stp>StudyData</stp>
        <stp>EP</stp>
        <stp>BAR</stp>
        <stp/>
        <stp>Open</stp>
        <stp>5</stp>
        <stp>-1093</stp>
        <stp>All</stp>
        <stp/>
        <stp/>
        <stp>FALSE</stp>
        <stp>T</stp>
        <tr r="C1095" s="1"/>
      </tp>
      <tp>
        <v>6391.25</v>
        <stp/>
        <stp>StudyData</stp>
        <stp>EP</stp>
        <stp>BAR</stp>
        <stp/>
        <stp>Open</stp>
        <stp>5</stp>
        <stp>-1083</stp>
        <stp>All</stp>
        <stp/>
        <stp/>
        <stp>FALSE</stp>
        <stp>T</stp>
        <tr r="C1085" s="1"/>
      </tp>
      <tp>
        <v>6468.25</v>
        <stp/>
        <stp>StudyData</stp>
        <stp>EP</stp>
        <stp>BAR</stp>
        <stp/>
        <stp>Open</stp>
        <stp>5</stp>
        <stp>-1173</stp>
        <stp>All</stp>
        <stp/>
        <stp/>
        <stp>FALSE</stp>
        <stp>T</stp>
        <tr r="C1175" s="1"/>
      </tp>
      <tp>
        <v>6471.5</v>
        <stp/>
        <stp>StudyData</stp>
        <stp>EP</stp>
        <stp>BAR</stp>
        <stp/>
        <stp>Open</stp>
        <stp>5</stp>
        <stp>-1163</stp>
        <stp>All</stp>
        <stp/>
        <stp/>
        <stp>FALSE</stp>
        <stp>T</stp>
        <tr r="C1165" s="1"/>
      </tp>
      <tp>
        <v>6438.75</v>
        <stp/>
        <stp>StudyData</stp>
        <stp>EP</stp>
        <stp>BAR</stp>
        <stp/>
        <stp>Open</stp>
        <stp>5</stp>
        <stp>-1153</stp>
        <stp>All</stp>
        <stp/>
        <stp/>
        <stp>FALSE</stp>
        <stp>T</stp>
        <tr r="C1155" s="1"/>
      </tp>
      <tp>
        <v>6441.5</v>
        <stp/>
        <stp>StudyData</stp>
        <stp>EP</stp>
        <stp>BAR</stp>
        <stp/>
        <stp>Open</stp>
        <stp>5</stp>
        <stp>-1143</stp>
        <stp>All</stp>
        <stp/>
        <stp/>
        <stp>FALSE</stp>
        <stp>T</stp>
        <tr r="C1145" s="1"/>
      </tp>
      <tp>
        <v>6443</v>
        <stp/>
        <stp>StudyData</stp>
        <stp>EP</stp>
        <stp>BAR</stp>
        <stp/>
        <stp>Open</stp>
        <stp>5</stp>
        <stp>-1133</stp>
        <stp>All</stp>
        <stp/>
        <stp/>
        <stp>FALSE</stp>
        <stp>T</stp>
        <tr r="C1135" s="1"/>
      </tp>
      <tp>
        <v>6434.5</v>
        <stp/>
        <stp>StudyData</stp>
        <stp>EP</stp>
        <stp>BAR</stp>
        <stp/>
        <stp>Open</stp>
        <stp>5</stp>
        <stp>-1123</stp>
        <stp>All</stp>
        <stp/>
        <stp/>
        <stp>FALSE</stp>
        <stp>T</stp>
        <tr r="C1125" s="1"/>
      </tp>
      <tp>
        <v>6424</v>
        <stp/>
        <stp>StudyData</stp>
        <stp>EP</stp>
        <stp>BAR</stp>
        <stp/>
        <stp>Open</stp>
        <stp>5</stp>
        <stp>-1113</stp>
        <stp>All</stp>
        <stp/>
        <stp/>
        <stp>FALSE</stp>
        <stp>T</stp>
        <tr r="C1115" s="1"/>
      </tp>
      <tp>
        <v>6422.25</v>
        <stp/>
        <stp>StudyData</stp>
        <stp>EP</stp>
        <stp>BAR</stp>
        <stp/>
        <stp>Open</stp>
        <stp>5</stp>
        <stp>-1103</stp>
        <stp>All</stp>
        <stp/>
        <stp/>
        <stp>FALSE</stp>
        <stp>T</stp>
        <tr r="C1105" s="1"/>
      </tp>
      <tp>
        <v>6471</v>
        <stp/>
        <stp>StudyData</stp>
        <stp>EP</stp>
        <stp>BAR</stp>
        <stp/>
        <stp>Open</stp>
        <stp>5</stp>
        <stp>-1193</stp>
        <stp>All</stp>
        <stp/>
        <stp/>
        <stp>FALSE</stp>
        <stp>T</stp>
        <tr r="C1195" s="1"/>
      </tp>
      <tp>
        <v>6464.5</v>
        <stp/>
        <stp>StudyData</stp>
        <stp>EP</stp>
        <stp>BAR</stp>
        <stp/>
        <stp>Open</stp>
        <stp>5</stp>
        <stp>-1183</stp>
        <stp>All</stp>
        <stp/>
        <stp/>
        <stp>FALSE</stp>
        <stp>T</stp>
        <tr r="C1185" s="1"/>
      </tp>
      <tp>
        <v>6499</v>
        <stp/>
        <stp>StudyData</stp>
        <stp>EP</stp>
        <stp>BAR</stp>
        <stp/>
        <stp>Open</stp>
        <stp>5</stp>
        <stp>-1873</stp>
        <stp>All</stp>
        <stp/>
        <stp/>
        <stp>FALSE</stp>
        <stp>T</stp>
        <tr r="C1875" s="1"/>
      </tp>
      <tp>
        <v>6502.25</v>
        <stp/>
        <stp>StudyData</stp>
        <stp>EP</stp>
        <stp>BAR</stp>
        <stp/>
        <stp>Open</stp>
        <stp>5</stp>
        <stp>-1863</stp>
        <stp>All</stp>
        <stp/>
        <stp/>
        <stp>FALSE</stp>
        <stp>T</stp>
        <tr r="C1865" s="1"/>
      </tp>
      <tp>
        <v>6487.25</v>
        <stp/>
        <stp>StudyData</stp>
        <stp>EP</stp>
        <stp>BAR</stp>
        <stp/>
        <stp>Open</stp>
        <stp>5</stp>
        <stp>-1853</stp>
        <stp>All</stp>
        <stp/>
        <stp/>
        <stp>FALSE</stp>
        <stp>T</stp>
        <tr r="C1855" s="1"/>
      </tp>
      <tp>
        <v>6500.75</v>
        <stp/>
        <stp>StudyData</stp>
        <stp>EP</stp>
        <stp>BAR</stp>
        <stp/>
        <stp>Open</stp>
        <stp>5</stp>
        <stp>-1843</stp>
        <stp>All</stp>
        <stp/>
        <stp/>
        <stp>FALSE</stp>
        <stp>T</stp>
        <tr r="C1845" s="1"/>
      </tp>
      <tp>
        <v>6501.25</v>
        <stp/>
        <stp>StudyData</stp>
        <stp>EP</stp>
        <stp>BAR</stp>
        <stp/>
        <stp>Open</stp>
        <stp>5</stp>
        <stp>-1833</stp>
        <stp>All</stp>
        <stp/>
        <stp/>
        <stp>FALSE</stp>
        <stp>T</stp>
        <tr r="C1835" s="1"/>
      </tp>
      <tp>
        <v>6504.5</v>
        <stp/>
        <stp>StudyData</stp>
        <stp>EP</stp>
        <stp>BAR</stp>
        <stp/>
        <stp>Open</stp>
        <stp>5</stp>
        <stp>-1823</stp>
        <stp>All</stp>
        <stp/>
        <stp/>
        <stp>FALSE</stp>
        <stp>T</stp>
        <tr r="C1825" s="1"/>
      </tp>
      <tp>
        <v>6512</v>
        <stp/>
        <stp>StudyData</stp>
        <stp>EP</stp>
        <stp>BAR</stp>
        <stp/>
        <stp>Open</stp>
        <stp>5</stp>
        <stp>-1813</stp>
        <stp>All</stp>
        <stp/>
        <stp/>
        <stp>FALSE</stp>
        <stp>T</stp>
        <tr r="C1815" s="1"/>
      </tp>
      <tp>
        <v>6516.5</v>
        <stp/>
        <stp>StudyData</stp>
        <stp>EP</stp>
        <stp>BAR</stp>
        <stp/>
        <stp>Open</stp>
        <stp>5</stp>
        <stp>-1803</stp>
        <stp>All</stp>
        <stp/>
        <stp/>
        <stp>FALSE</stp>
        <stp>T</stp>
        <tr r="C1805" s="1"/>
      </tp>
      <tp>
        <v>6493.25</v>
        <stp/>
        <stp>StudyData</stp>
        <stp>EP</stp>
        <stp>BAR</stp>
        <stp/>
        <stp>Open</stp>
        <stp>5</stp>
        <stp>-1893</stp>
        <stp>All</stp>
        <stp/>
        <stp/>
        <stp>FALSE</stp>
        <stp>T</stp>
        <tr r="C1895" s="1"/>
      </tp>
      <tp>
        <v>6497.25</v>
        <stp/>
        <stp>StudyData</stp>
        <stp>EP</stp>
        <stp>BAR</stp>
        <stp/>
        <stp>Open</stp>
        <stp>5</stp>
        <stp>-1883</stp>
        <stp>All</stp>
        <stp/>
        <stp/>
        <stp>FALSE</stp>
        <stp>T</stp>
        <tr r="C1885" s="1"/>
      </tp>
      <tp>
        <v>6490.75</v>
        <stp/>
        <stp>StudyData</stp>
        <stp>EP</stp>
        <stp>BAR</stp>
        <stp/>
        <stp>Open</stp>
        <stp>5</stp>
        <stp>-1973</stp>
        <stp>All</stp>
        <stp/>
        <stp/>
        <stp>FALSE</stp>
        <stp>T</stp>
        <tr r="C1975" s="1"/>
      </tp>
      <tp>
        <v>6488.75</v>
        <stp/>
        <stp>StudyData</stp>
        <stp>EP</stp>
        <stp>BAR</stp>
        <stp/>
        <stp>Open</stp>
        <stp>5</stp>
        <stp>-1963</stp>
        <stp>All</stp>
        <stp/>
        <stp/>
        <stp>FALSE</stp>
        <stp>T</stp>
        <tr r="C1965" s="1"/>
      </tp>
      <tp>
        <v>6486.75</v>
        <stp/>
        <stp>StudyData</stp>
        <stp>EP</stp>
        <stp>BAR</stp>
        <stp/>
        <stp>Open</stp>
        <stp>5</stp>
        <stp>-1953</stp>
        <stp>All</stp>
        <stp/>
        <stp/>
        <stp>FALSE</stp>
        <stp>T</stp>
        <tr r="C1955" s="1"/>
      </tp>
      <tp>
        <v>6497</v>
        <stp/>
        <stp>StudyData</stp>
        <stp>EP</stp>
        <stp>BAR</stp>
        <stp/>
        <stp>Open</stp>
        <stp>5</stp>
        <stp>-1943</stp>
        <stp>All</stp>
        <stp/>
        <stp/>
        <stp>FALSE</stp>
        <stp>T</stp>
        <tr r="C1945" s="1"/>
      </tp>
      <tp>
        <v>6499.5</v>
        <stp/>
        <stp>StudyData</stp>
        <stp>EP</stp>
        <stp>BAR</stp>
        <stp/>
        <stp>Open</stp>
        <stp>5</stp>
        <stp>-1933</stp>
        <stp>All</stp>
        <stp/>
        <stp/>
        <stp>FALSE</stp>
        <stp>T</stp>
        <tr r="C1935" s="1"/>
      </tp>
      <tp>
        <v>6502</v>
        <stp/>
        <stp>StudyData</stp>
        <stp>EP</stp>
        <stp>BAR</stp>
        <stp/>
        <stp>Open</stp>
        <stp>5</stp>
        <stp>-1923</stp>
        <stp>All</stp>
        <stp/>
        <stp/>
        <stp>FALSE</stp>
        <stp>T</stp>
        <tr r="C1925" s="1"/>
      </tp>
      <tp>
        <v>6499</v>
        <stp/>
        <stp>StudyData</stp>
        <stp>EP</stp>
        <stp>BAR</stp>
        <stp/>
        <stp>Open</stp>
        <stp>5</stp>
        <stp>-1913</stp>
        <stp>All</stp>
        <stp/>
        <stp/>
        <stp>FALSE</stp>
        <stp>T</stp>
        <tr r="C1915" s="1"/>
      </tp>
      <tp>
        <v>6497</v>
        <stp/>
        <stp>StudyData</stp>
        <stp>EP</stp>
        <stp>BAR</stp>
        <stp/>
        <stp>Open</stp>
        <stp>5</stp>
        <stp>-1903</stp>
        <stp>All</stp>
        <stp/>
        <stp/>
        <stp>FALSE</stp>
        <stp>T</stp>
        <tr r="C1905" s="1"/>
      </tp>
      <tp>
        <v>6488</v>
        <stp/>
        <stp>StudyData</stp>
        <stp>EP</stp>
        <stp>BAR</stp>
        <stp/>
        <stp>Open</stp>
        <stp>5</stp>
        <stp>-1993</stp>
        <stp>All</stp>
        <stp/>
        <stp/>
        <stp>FALSE</stp>
        <stp>T</stp>
        <tr r="C1995" s="1"/>
      </tp>
      <tp>
        <v>6492</v>
        <stp/>
        <stp>StudyData</stp>
        <stp>EP</stp>
        <stp>BAR</stp>
        <stp/>
        <stp>Open</stp>
        <stp>5</stp>
        <stp>-1983</stp>
        <stp>All</stp>
        <stp/>
        <stp/>
        <stp>FALSE</stp>
        <stp>T</stp>
        <tr r="C1985" s="1"/>
      </tp>
      <tp>
        <v>6475.5</v>
        <stp/>
        <stp>StudyData</stp>
        <stp>EP</stp>
        <stp>BAR</stp>
        <stp/>
        <stp>Open</stp>
        <stp>5</stp>
        <stp>-2673</stp>
        <stp>All</stp>
        <stp/>
        <stp/>
        <stp>FALSE</stp>
        <stp>T</stp>
        <tr r="C2675" s="1"/>
      </tp>
      <tp>
        <v>6479.25</v>
        <stp/>
        <stp>StudyData</stp>
        <stp>EP</stp>
        <stp>BAR</stp>
        <stp/>
        <stp>Open</stp>
        <stp>5</stp>
        <stp>-2663</stp>
        <stp>All</stp>
        <stp/>
        <stp/>
        <stp>FALSE</stp>
        <stp>T</stp>
        <tr r="C2665" s="1"/>
      </tp>
      <tp>
        <v>6481</v>
        <stp/>
        <stp>StudyData</stp>
        <stp>EP</stp>
        <stp>BAR</stp>
        <stp/>
        <stp>Open</stp>
        <stp>5</stp>
        <stp>-2653</stp>
        <stp>All</stp>
        <stp/>
        <stp/>
        <stp>FALSE</stp>
        <stp>T</stp>
        <tr r="C2655" s="1"/>
      </tp>
      <tp>
        <v>6473.5</v>
        <stp/>
        <stp>StudyData</stp>
        <stp>EP</stp>
        <stp>BAR</stp>
        <stp/>
        <stp>Open</stp>
        <stp>5</stp>
        <stp>-2643</stp>
        <stp>All</stp>
        <stp/>
        <stp/>
        <stp>FALSE</stp>
        <stp>T</stp>
        <tr r="C2645" s="1"/>
      </tp>
      <tp>
        <v>6471.25</v>
        <stp/>
        <stp>StudyData</stp>
        <stp>EP</stp>
        <stp>BAR</stp>
        <stp/>
        <stp>Open</stp>
        <stp>5</stp>
        <stp>-2633</stp>
        <stp>All</stp>
        <stp/>
        <stp/>
        <stp>FALSE</stp>
        <stp>T</stp>
        <tr r="C2635" s="1"/>
      </tp>
      <tp>
        <v>6466.75</v>
        <stp/>
        <stp>StudyData</stp>
        <stp>EP</stp>
        <stp>BAR</stp>
        <stp/>
        <stp>Open</stp>
        <stp>5</stp>
        <stp>-2623</stp>
        <stp>All</stp>
        <stp/>
        <stp/>
        <stp>FALSE</stp>
        <stp>T</stp>
        <tr r="C2625" s="1"/>
      </tp>
      <tp>
        <v>6459.25</v>
        <stp/>
        <stp>StudyData</stp>
        <stp>EP</stp>
        <stp>BAR</stp>
        <stp/>
        <stp>Open</stp>
        <stp>5</stp>
        <stp>-2613</stp>
        <stp>All</stp>
        <stp/>
        <stp/>
        <stp>FALSE</stp>
        <stp>T</stp>
        <tr r="C2615" s="1"/>
      </tp>
      <tp>
        <v>6460.25</v>
        <stp/>
        <stp>StudyData</stp>
        <stp>EP</stp>
        <stp>BAR</stp>
        <stp/>
        <stp>Open</stp>
        <stp>5</stp>
        <stp>-2603</stp>
        <stp>All</stp>
        <stp/>
        <stp/>
        <stp>FALSE</stp>
        <stp>T</stp>
        <tr r="C2605" s="1"/>
      </tp>
      <tp>
        <v>6470</v>
        <stp/>
        <stp>StudyData</stp>
        <stp>EP</stp>
        <stp>BAR</stp>
        <stp/>
        <stp>Open</stp>
        <stp>5</stp>
        <stp>-2693</stp>
        <stp>All</stp>
        <stp/>
        <stp/>
        <stp>FALSE</stp>
        <stp>T</stp>
        <tr r="C2695" s="1"/>
      </tp>
      <tp>
        <v>6470.5</v>
        <stp/>
        <stp>StudyData</stp>
        <stp>EP</stp>
        <stp>BAR</stp>
        <stp/>
        <stp>Open</stp>
        <stp>5</stp>
        <stp>-2683</stp>
        <stp>All</stp>
        <stp/>
        <stp/>
        <stp>FALSE</stp>
        <stp>T</stp>
        <tr r="C2685" s="1"/>
      </tp>
      <tp>
        <v>6477.75</v>
        <stp/>
        <stp>StudyData</stp>
        <stp>EP</stp>
        <stp>BAR</stp>
        <stp/>
        <stp>Open</stp>
        <stp>5</stp>
        <stp>-2773</stp>
        <stp>All</stp>
        <stp/>
        <stp/>
        <stp>FALSE</stp>
        <stp>T</stp>
        <tr r="C2775" s="1"/>
      </tp>
      <tp>
        <v>6473.25</v>
        <stp/>
        <stp>StudyData</stp>
        <stp>EP</stp>
        <stp>BAR</stp>
        <stp/>
        <stp>Open</stp>
        <stp>5</stp>
        <stp>-2763</stp>
        <stp>All</stp>
        <stp/>
        <stp/>
        <stp>FALSE</stp>
        <stp>T</stp>
        <tr r="C2765" s="1"/>
      </tp>
      <tp>
        <v>6474.5</v>
        <stp/>
        <stp>StudyData</stp>
        <stp>EP</stp>
        <stp>BAR</stp>
        <stp/>
        <stp>Open</stp>
        <stp>5</stp>
        <stp>-2753</stp>
        <stp>All</stp>
        <stp/>
        <stp/>
        <stp>FALSE</stp>
        <stp>T</stp>
        <tr r="C2755" s="1"/>
      </tp>
      <tp>
        <v>6469</v>
        <stp/>
        <stp>StudyData</stp>
        <stp>EP</stp>
        <stp>BAR</stp>
        <stp/>
        <stp>Open</stp>
        <stp>5</stp>
        <stp>-2743</stp>
        <stp>All</stp>
        <stp/>
        <stp/>
        <stp>FALSE</stp>
        <stp>T</stp>
        <tr r="C2745" s="1"/>
      </tp>
      <tp>
        <v>6469</v>
        <stp/>
        <stp>StudyData</stp>
        <stp>EP</stp>
        <stp>BAR</stp>
        <stp/>
        <stp>Open</stp>
        <stp>5</stp>
        <stp>-2733</stp>
        <stp>All</stp>
        <stp/>
        <stp/>
        <stp>FALSE</stp>
        <stp>T</stp>
        <tr r="C2735" s="1"/>
      </tp>
      <tp>
        <v>6463.75</v>
        <stp/>
        <stp>StudyData</stp>
        <stp>EP</stp>
        <stp>BAR</stp>
        <stp/>
        <stp>Open</stp>
        <stp>5</stp>
        <stp>-2723</stp>
        <stp>All</stp>
        <stp/>
        <stp/>
        <stp>FALSE</stp>
        <stp>T</stp>
        <tr r="C2725" s="1"/>
      </tp>
      <tp>
        <v>6467.75</v>
        <stp/>
        <stp>StudyData</stp>
        <stp>EP</stp>
        <stp>BAR</stp>
        <stp/>
        <stp>Open</stp>
        <stp>5</stp>
        <stp>-2713</stp>
        <stp>All</stp>
        <stp/>
        <stp/>
        <stp>FALSE</stp>
        <stp>T</stp>
        <tr r="C2715" s="1"/>
      </tp>
      <tp>
        <v>6462.25</v>
        <stp/>
        <stp>StudyData</stp>
        <stp>EP</stp>
        <stp>BAR</stp>
        <stp/>
        <stp>Open</stp>
        <stp>5</stp>
        <stp>-2703</stp>
        <stp>All</stp>
        <stp/>
        <stp/>
        <stp>FALSE</stp>
        <stp>T</stp>
        <tr r="C2705" s="1"/>
      </tp>
      <tp>
        <v>6480.25</v>
        <stp/>
        <stp>StudyData</stp>
        <stp>EP</stp>
        <stp>BAR</stp>
        <stp/>
        <stp>Open</stp>
        <stp>5</stp>
        <stp>-2793</stp>
        <stp>All</stp>
        <stp/>
        <stp/>
        <stp>FALSE</stp>
        <stp>T</stp>
        <tr r="C2795" s="1"/>
      </tp>
      <tp>
        <v>6481.75</v>
        <stp/>
        <stp>StudyData</stp>
        <stp>EP</stp>
        <stp>BAR</stp>
        <stp/>
        <stp>Open</stp>
        <stp>5</stp>
        <stp>-2783</stp>
        <stp>All</stp>
        <stp/>
        <stp/>
        <stp>FALSE</stp>
        <stp>T</stp>
        <tr r="C2785" s="1"/>
      </tp>
      <tp>
        <v>6447.5</v>
        <stp/>
        <stp>StudyData</stp>
        <stp>EP</stp>
        <stp>BAR</stp>
        <stp/>
        <stp>Open</stp>
        <stp>5</stp>
        <stp>-2473</stp>
        <stp>All</stp>
        <stp/>
        <stp/>
        <stp>FALSE</stp>
        <stp>T</stp>
        <tr r="C2475" s="1"/>
      </tp>
      <tp>
        <v>6449.5</v>
        <stp/>
        <stp>StudyData</stp>
        <stp>EP</stp>
        <stp>BAR</stp>
        <stp/>
        <stp>Open</stp>
        <stp>5</stp>
        <stp>-2463</stp>
        <stp>All</stp>
        <stp/>
        <stp/>
        <stp>FALSE</stp>
        <stp>T</stp>
        <tr r="C2465" s="1"/>
      </tp>
      <tp>
        <v>6452.5</v>
        <stp/>
        <stp>StudyData</stp>
        <stp>EP</stp>
        <stp>BAR</stp>
        <stp/>
        <stp>Open</stp>
        <stp>5</stp>
        <stp>-2453</stp>
        <stp>All</stp>
        <stp/>
        <stp/>
        <stp>FALSE</stp>
        <stp>T</stp>
        <tr r="C2455" s="1"/>
      </tp>
      <tp>
        <v>6448.5</v>
        <stp/>
        <stp>StudyData</stp>
        <stp>EP</stp>
        <stp>BAR</stp>
        <stp/>
        <stp>Open</stp>
        <stp>5</stp>
        <stp>-2443</stp>
        <stp>All</stp>
        <stp/>
        <stp/>
        <stp>FALSE</stp>
        <stp>T</stp>
        <tr r="C2445" s="1"/>
      </tp>
      <tp>
        <v>6446.5</v>
        <stp/>
        <stp>StudyData</stp>
        <stp>EP</stp>
        <stp>BAR</stp>
        <stp/>
        <stp>Open</stp>
        <stp>5</stp>
        <stp>-2433</stp>
        <stp>All</stp>
        <stp/>
        <stp/>
        <stp>FALSE</stp>
        <stp>T</stp>
        <tr r="C2435" s="1"/>
      </tp>
      <tp>
        <v>6450.75</v>
        <stp/>
        <stp>StudyData</stp>
        <stp>EP</stp>
        <stp>BAR</stp>
        <stp/>
        <stp>Open</stp>
        <stp>5</stp>
        <stp>-2423</stp>
        <stp>All</stp>
        <stp/>
        <stp/>
        <stp>FALSE</stp>
        <stp>T</stp>
        <tr r="C2425" s="1"/>
      </tp>
      <tp>
        <v>6446.25</v>
        <stp/>
        <stp>StudyData</stp>
        <stp>EP</stp>
        <stp>BAR</stp>
        <stp/>
        <stp>Open</stp>
        <stp>5</stp>
        <stp>-2413</stp>
        <stp>All</stp>
        <stp/>
        <stp/>
        <stp>FALSE</stp>
        <stp>T</stp>
        <tr r="C2415" s="1"/>
      </tp>
      <tp>
        <v>6455.75</v>
        <stp/>
        <stp>StudyData</stp>
        <stp>EP</stp>
        <stp>BAR</stp>
        <stp/>
        <stp>Open</stp>
        <stp>5</stp>
        <stp>-2403</stp>
        <stp>All</stp>
        <stp/>
        <stp/>
        <stp>FALSE</stp>
        <stp>T</stp>
        <tr r="C2405" s="1"/>
      </tp>
      <tp>
        <v>6441</v>
        <stp/>
        <stp>StudyData</stp>
        <stp>EP</stp>
        <stp>BAR</stp>
        <stp/>
        <stp>Open</stp>
        <stp>5</stp>
        <stp>-2493</stp>
        <stp>All</stp>
        <stp/>
        <stp/>
        <stp>FALSE</stp>
        <stp>T</stp>
        <tr r="C2495" s="1"/>
      </tp>
      <tp>
        <v>6442.25</v>
        <stp/>
        <stp>StudyData</stp>
        <stp>EP</stp>
        <stp>BAR</stp>
        <stp/>
        <stp>Open</stp>
        <stp>5</stp>
        <stp>-2483</stp>
        <stp>All</stp>
        <stp/>
        <stp/>
        <stp>FALSE</stp>
        <stp>T</stp>
        <tr r="C2485" s="1"/>
      </tp>
      <tp>
        <v>6451.25</v>
        <stp/>
        <stp>StudyData</stp>
        <stp>EP</stp>
        <stp>BAR</stp>
        <stp/>
        <stp>Open</stp>
        <stp>5</stp>
        <stp>-2573</stp>
        <stp>All</stp>
        <stp/>
        <stp/>
        <stp>FALSE</stp>
        <stp>T</stp>
        <tr r="C2575" s="1"/>
      </tp>
      <tp>
        <v>6447.75</v>
        <stp/>
        <stp>StudyData</stp>
        <stp>EP</stp>
        <stp>BAR</stp>
        <stp/>
        <stp>Open</stp>
        <stp>5</stp>
        <stp>-2563</stp>
        <stp>All</stp>
        <stp/>
        <stp/>
        <stp>FALSE</stp>
        <stp>T</stp>
        <tr r="C2565" s="1"/>
      </tp>
      <tp>
        <v>6447.75</v>
        <stp/>
        <stp>StudyData</stp>
        <stp>EP</stp>
        <stp>BAR</stp>
        <stp/>
        <stp>Open</stp>
        <stp>5</stp>
        <stp>-2553</stp>
        <stp>All</stp>
        <stp/>
        <stp/>
        <stp>FALSE</stp>
        <stp>T</stp>
        <tr r="C2555" s="1"/>
      </tp>
      <tp>
        <v>6446.5</v>
        <stp/>
        <stp>StudyData</stp>
        <stp>EP</stp>
        <stp>BAR</stp>
        <stp/>
        <stp>Open</stp>
        <stp>5</stp>
        <stp>-2543</stp>
        <stp>All</stp>
        <stp/>
        <stp/>
        <stp>FALSE</stp>
        <stp>T</stp>
        <tr r="C2545" s="1"/>
      </tp>
      <tp>
        <v>6446.75</v>
        <stp/>
        <stp>StudyData</stp>
        <stp>EP</stp>
        <stp>BAR</stp>
        <stp/>
        <stp>Open</stp>
        <stp>5</stp>
        <stp>-2533</stp>
        <stp>All</stp>
        <stp/>
        <stp/>
        <stp>FALSE</stp>
        <stp>T</stp>
        <tr r="C2535" s="1"/>
      </tp>
      <tp>
        <v>6445.5</v>
        <stp/>
        <stp>StudyData</stp>
        <stp>EP</stp>
        <stp>BAR</stp>
        <stp/>
        <stp>Open</stp>
        <stp>5</stp>
        <stp>-2523</stp>
        <stp>All</stp>
        <stp/>
        <stp/>
        <stp>FALSE</stp>
        <stp>T</stp>
        <tr r="C2525" s="1"/>
      </tp>
      <tp>
        <v>6451.75</v>
        <stp/>
        <stp>StudyData</stp>
        <stp>EP</stp>
        <stp>BAR</stp>
        <stp/>
        <stp>Open</stp>
        <stp>5</stp>
        <stp>-2513</stp>
        <stp>All</stp>
        <stp/>
        <stp/>
        <stp>FALSE</stp>
        <stp>T</stp>
        <tr r="C2515" s="1"/>
      </tp>
      <tp>
        <v>6450.75</v>
        <stp/>
        <stp>StudyData</stp>
        <stp>EP</stp>
        <stp>BAR</stp>
        <stp/>
        <stp>Open</stp>
        <stp>5</stp>
        <stp>-2503</stp>
        <stp>All</stp>
        <stp/>
        <stp/>
        <stp>FALSE</stp>
        <stp>T</stp>
        <tr r="C2505" s="1"/>
      </tp>
      <tp>
        <v>6462</v>
        <stp/>
        <stp>StudyData</stp>
        <stp>EP</stp>
        <stp>BAR</stp>
        <stp/>
        <stp>Open</stp>
        <stp>5</stp>
        <stp>-2593</stp>
        <stp>All</stp>
        <stp/>
        <stp/>
        <stp>FALSE</stp>
        <stp>T</stp>
        <tr r="C2595" s="1"/>
      </tp>
      <tp>
        <v>6460.25</v>
        <stp/>
        <stp>StudyData</stp>
        <stp>EP</stp>
        <stp>BAR</stp>
        <stp/>
        <stp>Open</stp>
        <stp>5</stp>
        <stp>-2583</stp>
        <stp>All</stp>
        <stp/>
        <stp/>
        <stp>FALSE</stp>
        <stp>T</stp>
        <tr r="C2585" s="1"/>
      </tp>
      <tp>
        <v>6487</v>
        <stp/>
        <stp>StudyData</stp>
        <stp>EP</stp>
        <stp>BAR</stp>
        <stp/>
        <stp>Open</stp>
        <stp>5</stp>
        <stp>-2273</stp>
        <stp>All</stp>
        <stp/>
        <stp/>
        <stp>FALSE</stp>
        <stp>T</stp>
        <tr r="C2275" s="1"/>
      </tp>
      <tp>
        <v>6487.5</v>
        <stp/>
        <stp>StudyData</stp>
        <stp>EP</stp>
        <stp>BAR</stp>
        <stp/>
        <stp>Open</stp>
        <stp>5</stp>
        <stp>-2263</stp>
        <stp>All</stp>
        <stp/>
        <stp/>
        <stp>FALSE</stp>
        <stp>T</stp>
        <tr r="C2265" s="1"/>
      </tp>
      <tp>
        <v>6486.5</v>
        <stp/>
        <stp>StudyData</stp>
        <stp>EP</stp>
        <stp>BAR</stp>
        <stp/>
        <stp>Open</stp>
        <stp>5</stp>
        <stp>-2253</stp>
        <stp>All</stp>
        <stp/>
        <stp/>
        <stp>FALSE</stp>
        <stp>T</stp>
        <tr r="C2255" s="1"/>
      </tp>
      <tp>
        <v>6487.25</v>
        <stp/>
        <stp>StudyData</stp>
        <stp>EP</stp>
        <stp>BAR</stp>
        <stp/>
        <stp>Open</stp>
        <stp>5</stp>
        <stp>-2243</stp>
        <stp>All</stp>
        <stp/>
        <stp/>
        <stp>FALSE</stp>
        <stp>T</stp>
        <tr r="C2245" s="1"/>
      </tp>
      <tp>
        <v>6483.5</v>
        <stp/>
        <stp>StudyData</stp>
        <stp>EP</stp>
        <stp>BAR</stp>
        <stp/>
        <stp>Open</stp>
        <stp>5</stp>
        <stp>-2233</stp>
        <stp>All</stp>
        <stp/>
        <stp/>
        <stp>FALSE</stp>
        <stp>T</stp>
        <tr r="C2235" s="1"/>
      </tp>
      <tp>
        <v>6486</v>
        <stp/>
        <stp>StudyData</stp>
        <stp>EP</stp>
        <stp>BAR</stp>
        <stp/>
        <stp>Open</stp>
        <stp>5</stp>
        <stp>-2223</stp>
        <stp>All</stp>
        <stp/>
        <stp/>
        <stp>FALSE</stp>
        <stp>T</stp>
        <tr r="C2225" s="1"/>
      </tp>
      <tp>
        <v>6479.5</v>
        <stp/>
        <stp>StudyData</stp>
        <stp>EP</stp>
        <stp>BAR</stp>
        <stp/>
        <stp>Open</stp>
        <stp>5</stp>
        <stp>-2213</stp>
        <stp>All</stp>
        <stp/>
        <stp/>
        <stp>FALSE</stp>
        <stp>T</stp>
        <tr r="C2215" s="1"/>
      </tp>
      <tp>
        <v>6481.75</v>
        <stp/>
        <stp>StudyData</stp>
        <stp>EP</stp>
        <stp>BAR</stp>
        <stp/>
        <stp>Open</stp>
        <stp>5</stp>
        <stp>-2203</stp>
        <stp>All</stp>
        <stp/>
        <stp/>
        <stp>FALSE</stp>
        <stp>T</stp>
        <tr r="C2205" s="1"/>
      </tp>
      <tp>
        <v>6483.75</v>
        <stp/>
        <stp>StudyData</stp>
        <stp>EP</stp>
        <stp>BAR</stp>
        <stp/>
        <stp>Open</stp>
        <stp>5</stp>
        <stp>-2293</stp>
        <stp>All</stp>
        <stp/>
        <stp/>
        <stp>FALSE</stp>
        <stp>T</stp>
        <tr r="C2295" s="1"/>
      </tp>
      <tp>
        <v>6486.5</v>
        <stp/>
        <stp>StudyData</stp>
        <stp>EP</stp>
        <stp>BAR</stp>
        <stp/>
        <stp>Open</stp>
        <stp>5</stp>
        <stp>-2283</stp>
        <stp>All</stp>
        <stp/>
        <stp/>
        <stp>FALSE</stp>
        <stp>T</stp>
        <tr r="C2285" s="1"/>
      </tp>
      <tp>
        <v>6460.75</v>
        <stp/>
        <stp>StudyData</stp>
        <stp>EP</stp>
        <stp>BAR</stp>
        <stp/>
        <stp>Open</stp>
        <stp>5</stp>
        <stp>-2373</stp>
        <stp>All</stp>
        <stp/>
        <stp/>
        <stp>FALSE</stp>
        <stp>T</stp>
        <tr r="C2375" s="1"/>
      </tp>
      <tp>
        <v>6457.75</v>
        <stp/>
        <stp>StudyData</stp>
        <stp>EP</stp>
        <stp>BAR</stp>
        <stp/>
        <stp>Open</stp>
        <stp>5</stp>
        <stp>-2363</stp>
        <stp>All</stp>
        <stp/>
        <stp/>
        <stp>FALSE</stp>
        <stp>T</stp>
        <tr r="C2365" s="1"/>
      </tp>
      <tp>
        <v>6467.25</v>
        <stp/>
        <stp>StudyData</stp>
        <stp>EP</stp>
        <stp>BAR</stp>
        <stp/>
        <stp>Open</stp>
        <stp>5</stp>
        <stp>-2353</stp>
        <stp>All</stp>
        <stp/>
        <stp/>
        <stp>FALSE</stp>
        <stp>T</stp>
        <tr r="C2355" s="1"/>
      </tp>
      <tp>
        <v>6471.5</v>
        <stp/>
        <stp>StudyData</stp>
        <stp>EP</stp>
        <stp>BAR</stp>
        <stp/>
        <stp>Open</stp>
        <stp>5</stp>
        <stp>-2343</stp>
        <stp>All</stp>
        <stp/>
        <stp/>
        <stp>FALSE</stp>
        <stp>T</stp>
        <tr r="C2345" s="1"/>
      </tp>
      <tp>
        <v>6485.75</v>
        <stp/>
        <stp>StudyData</stp>
        <stp>EP</stp>
        <stp>BAR</stp>
        <stp/>
        <stp>Open</stp>
        <stp>5</stp>
        <stp>-2333</stp>
        <stp>All</stp>
        <stp/>
        <stp/>
        <stp>FALSE</stp>
        <stp>T</stp>
        <tr r="C2335" s="1"/>
      </tp>
      <tp>
        <v>6486.5</v>
        <stp/>
        <stp>StudyData</stp>
        <stp>EP</stp>
        <stp>BAR</stp>
        <stp/>
        <stp>Open</stp>
        <stp>5</stp>
        <stp>-2323</stp>
        <stp>All</stp>
        <stp/>
        <stp/>
        <stp>FALSE</stp>
        <stp>T</stp>
        <tr r="C2325" s="1"/>
      </tp>
      <tp>
        <v>6487</v>
        <stp/>
        <stp>StudyData</stp>
        <stp>EP</stp>
        <stp>BAR</stp>
        <stp/>
        <stp>Open</stp>
        <stp>5</stp>
        <stp>-2313</stp>
        <stp>All</stp>
        <stp/>
        <stp/>
        <stp>FALSE</stp>
        <stp>T</stp>
        <tr r="C2315" s="1"/>
      </tp>
      <tp>
        <v>6486.5</v>
        <stp/>
        <stp>StudyData</stp>
        <stp>EP</stp>
        <stp>BAR</stp>
        <stp/>
        <stp>Open</stp>
        <stp>5</stp>
        <stp>-2303</stp>
        <stp>All</stp>
        <stp/>
        <stp/>
        <stp>FALSE</stp>
        <stp>T</stp>
        <tr r="C2305" s="1"/>
      </tp>
      <tp>
        <v>6453.5</v>
        <stp/>
        <stp>StudyData</stp>
        <stp>EP</stp>
        <stp>BAR</stp>
        <stp/>
        <stp>Open</stp>
        <stp>5</stp>
        <stp>-2393</stp>
        <stp>All</stp>
        <stp/>
        <stp/>
        <stp>FALSE</stp>
        <stp>T</stp>
        <tr r="C2395" s="1"/>
      </tp>
      <tp>
        <v>6463.25</v>
        <stp/>
        <stp>StudyData</stp>
        <stp>EP</stp>
        <stp>BAR</stp>
        <stp/>
        <stp>Open</stp>
        <stp>5</stp>
        <stp>-2383</stp>
        <stp>All</stp>
        <stp/>
        <stp/>
        <stp>FALSE</stp>
        <stp>T</stp>
        <tr r="C2385" s="1"/>
      </tp>
      <tp>
        <v>6497</v>
        <stp/>
        <stp>StudyData</stp>
        <stp>EP</stp>
        <stp>BAR</stp>
        <stp/>
        <stp>Open</stp>
        <stp>5</stp>
        <stp>-2073</stp>
        <stp>All</stp>
        <stp/>
        <stp/>
        <stp>FALSE</stp>
        <stp>T</stp>
        <tr r="C2075" s="1"/>
      </tp>
      <tp>
        <v>6494.25</v>
        <stp/>
        <stp>StudyData</stp>
        <stp>EP</stp>
        <stp>BAR</stp>
        <stp/>
        <stp>Open</stp>
        <stp>5</stp>
        <stp>-2063</stp>
        <stp>All</stp>
        <stp/>
        <stp/>
        <stp>FALSE</stp>
        <stp>T</stp>
        <tr r="C2065" s="1"/>
      </tp>
      <tp>
        <v>6480</v>
        <stp/>
        <stp>StudyData</stp>
        <stp>EP</stp>
        <stp>BAR</stp>
        <stp/>
        <stp>Open</stp>
        <stp>5</stp>
        <stp>-2053</stp>
        <stp>All</stp>
        <stp/>
        <stp/>
        <stp>FALSE</stp>
        <stp>T</stp>
        <tr r="C2055" s="1"/>
      </tp>
      <tp>
        <v>6480.75</v>
        <stp/>
        <stp>StudyData</stp>
        <stp>EP</stp>
        <stp>BAR</stp>
        <stp/>
        <stp>Open</stp>
        <stp>5</stp>
        <stp>-2043</stp>
        <stp>All</stp>
        <stp/>
        <stp/>
        <stp>FALSE</stp>
        <stp>T</stp>
        <tr r="C2045" s="1"/>
      </tp>
      <tp>
        <v>6477</v>
        <stp/>
        <stp>StudyData</stp>
        <stp>EP</stp>
        <stp>BAR</stp>
        <stp/>
        <stp>Open</stp>
        <stp>5</stp>
        <stp>-2033</stp>
        <stp>All</stp>
        <stp/>
        <stp/>
        <stp>FALSE</stp>
        <stp>T</stp>
        <tr r="C2035" s="1"/>
      </tp>
      <tp>
        <v>6474.5</v>
        <stp/>
        <stp>StudyData</stp>
        <stp>EP</stp>
        <stp>BAR</stp>
        <stp/>
        <stp>Open</stp>
        <stp>5</stp>
        <stp>-2023</stp>
        <stp>All</stp>
        <stp/>
        <stp/>
        <stp>FALSE</stp>
        <stp>T</stp>
        <tr r="C2025" s="1"/>
      </tp>
      <tp>
        <v>6480</v>
        <stp/>
        <stp>StudyData</stp>
        <stp>EP</stp>
        <stp>BAR</stp>
        <stp/>
        <stp>Open</stp>
        <stp>5</stp>
        <stp>-2013</stp>
        <stp>All</stp>
        <stp/>
        <stp/>
        <stp>FALSE</stp>
        <stp>T</stp>
        <tr r="C2015" s="1"/>
      </tp>
      <tp>
        <v>6486.5</v>
        <stp/>
        <stp>StudyData</stp>
        <stp>EP</stp>
        <stp>BAR</stp>
        <stp/>
        <stp>Open</stp>
        <stp>5</stp>
        <stp>-2003</stp>
        <stp>All</stp>
        <stp/>
        <stp/>
        <stp>FALSE</stp>
        <stp>T</stp>
        <tr r="C2005" s="1"/>
      </tp>
      <tp>
        <v>6493</v>
        <stp/>
        <stp>StudyData</stp>
        <stp>EP</stp>
        <stp>BAR</stp>
        <stp/>
        <stp>Open</stp>
        <stp>5</stp>
        <stp>-2093</stp>
        <stp>All</stp>
        <stp/>
        <stp/>
        <stp>FALSE</stp>
        <stp>T</stp>
        <tr r="C2095" s="1"/>
      </tp>
      <tp>
        <v>6499.75</v>
        <stp/>
        <stp>StudyData</stp>
        <stp>EP</stp>
        <stp>BAR</stp>
        <stp/>
        <stp>Open</stp>
        <stp>5</stp>
        <stp>-2083</stp>
        <stp>All</stp>
        <stp/>
        <stp/>
        <stp>FALSE</stp>
        <stp>T</stp>
        <tr r="C2085" s="1"/>
      </tp>
      <tp>
        <v>6485.25</v>
        <stp/>
        <stp>StudyData</stp>
        <stp>EP</stp>
        <stp>BAR</stp>
        <stp/>
        <stp>Open</stp>
        <stp>5</stp>
        <stp>-2173</stp>
        <stp>All</stp>
        <stp/>
        <stp/>
        <stp>FALSE</stp>
        <stp>T</stp>
        <tr r="C2175" s="1"/>
      </tp>
      <tp>
        <v>6487</v>
        <stp/>
        <stp>StudyData</stp>
        <stp>EP</stp>
        <stp>BAR</stp>
        <stp/>
        <stp>Open</stp>
        <stp>5</stp>
        <stp>-2163</stp>
        <stp>All</stp>
        <stp/>
        <stp/>
        <stp>FALSE</stp>
        <stp>T</stp>
        <tr r="C2165" s="1"/>
      </tp>
      <tp>
        <v>6484.5</v>
        <stp/>
        <stp>StudyData</stp>
        <stp>EP</stp>
        <stp>BAR</stp>
        <stp/>
        <stp>Open</stp>
        <stp>5</stp>
        <stp>-2153</stp>
        <stp>All</stp>
        <stp/>
        <stp/>
        <stp>FALSE</stp>
        <stp>T</stp>
        <tr r="C2155" s="1"/>
      </tp>
      <tp>
        <v>6476.75</v>
        <stp/>
        <stp>StudyData</stp>
        <stp>EP</stp>
        <stp>BAR</stp>
        <stp/>
        <stp>Open</stp>
        <stp>5</stp>
        <stp>-2143</stp>
        <stp>All</stp>
        <stp/>
        <stp/>
        <stp>FALSE</stp>
        <stp>T</stp>
        <tr r="C2145" s="1"/>
      </tp>
      <tp>
        <v>6485.25</v>
        <stp/>
        <stp>StudyData</stp>
        <stp>EP</stp>
        <stp>BAR</stp>
        <stp/>
        <stp>Open</stp>
        <stp>5</stp>
        <stp>-2133</stp>
        <stp>All</stp>
        <stp/>
        <stp/>
        <stp>FALSE</stp>
        <stp>T</stp>
        <tr r="C2135" s="1"/>
      </tp>
      <tp>
        <v>6490.5</v>
        <stp/>
        <stp>StudyData</stp>
        <stp>EP</stp>
        <stp>BAR</stp>
        <stp/>
        <stp>Open</stp>
        <stp>5</stp>
        <stp>-2123</stp>
        <stp>All</stp>
        <stp/>
        <stp/>
        <stp>FALSE</stp>
        <stp>T</stp>
        <tr r="C2125" s="1"/>
      </tp>
      <tp>
        <v>6494.75</v>
        <stp/>
        <stp>StudyData</stp>
        <stp>EP</stp>
        <stp>BAR</stp>
        <stp/>
        <stp>Open</stp>
        <stp>5</stp>
        <stp>-2113</stp>
        <stp>All</stp>
        <stp/>
        <stp/>
        <stp>FALSE</stp>
        <stp>T</stp>
        <tr r="C2115" s="1"/>
      </tp>
      <tp>
        <v>6486.5</v>
        <stp/>
        <stp>StudyData</stp>
        <stp>EP</stp>
        <stp>BAR</stp>
        <stp/>
        <stp>Open</stp>
        <stp>5</stp>
        <stp>-2103</stp>
        <stp>All</stp>
        <stp/>
        <stp/>
        <stp>FALSE</stp>
        <stp>T</stp>
        <tr r="C2105" s="1"/>
      </tp>
      <tp>
        <v>6483.5</v>
        <stp/>
        <stp>StudyData</stp>
        <stp>EP</stp>
        <stp>BAR</stp>
        <stp/>
        <stp>Open</stp>
        <stp>5</stp>
        <stp>-2193</stp>
        <stp>All</stp>
        <stp/>
        <stp/>
        <stp>FALSE</stp>
        <stp>T</stp>
        <tr r="C2195" s="1"/>
      </tp>
      <tp>
        <v>6485</v>
        <stp/>
        <stp>StudyData</stp>
        <stp>EP</stp>
        <stp>BAR</stp>
        <stp/>
        <stp>Open</stp>
        <stp>5</stp>
        <stp>-2183</stp>
        <stp>All</stp>
        <stp/>
        <stp/>
        <stp>FALSE</stp>
        <stp>T</stp>
        <tr r="C2185" s="1"/>
      </tp>
      <tp>
        <v>6480</v>
        <stp/>
        <stp>StudyData</stp>
        <stp>EP</stp>
        <stp>BAR</stp>
        <stp/>
        <stp>Open</stp>
        <stp>5</stp>
        <stp>-2873</stp>
        <stp>All</stp>
        <stp/>
        <stp/>
        <stp>FALSE</stp>
        <stp>T</stp>
        <tr r="C2875" s="1"/>
      </tp>
      <tp>
        <v>6482.25</v>
        <stp/>
        <stp>StudyData</stp>
        <stp>EP</stp>
        <stp>BAR</stp>
        <stp/>
        <stp>Open</stp>
        <stp>5</stp>
        <stp>-2863</stp>
        <stp>All</stp>
        <stp/>
        <stp/>
        <stp>FALSE</stp>
        <stp>T</stp>
        <tr r="C2865" s="1"/>
      </tp>
      <tp>
        <v>6484.75</v>
        <stp/>
        <stp>StudyData</stp>
        <stp>EP</stp>
        <stp>BAR</stp>
        <stp/>
        <stp>Open</stp>
        <stp>5</stp>
        <stp>-2853</stp>
        <stp>All</stp>
        <stp/>
        <stp/>
        <stp>FALSE</stp>
        <stp>T</stp>
        <tr r="C2855" s="1"/>
      </tp>
      <tp>
        <v>6479.25</v>
        <stp/>
        <stp>StudyData</stp>
        <stp>EP</stp>
        <stp>BAR</stp>
        <stp/>
        <stp>Open</stp>
        <stp>5</stp>
        <stp>-2843</stp>
        <stp>All</stp>
        <stp/>
        <stp/>
        <stp>FALSE</stp>
        <stp>T</stp>
        <tr r="C2845" s="1"/>
      </tp>
      <tp>
        <v>6475</v>
        <stp/>
        <stp>StudyData</stp>
        <stp>EP</stp>
        <stp>BAR</stp>
        <stp/>
        <stp>Open</stp>
        <stp>5</stp>
        <stp>-2833</stp>
        <stp>All</stp>
        <stp/>
        <stp/>
        <stp>FALSE</stp>
        <stp>T</stp>
        <tr r="C2835" s="1"/>
      </tp>
      <tp>
        <v>6475</v>
        <stp/>
        <stp>StudyData</stp>
        <stp>EP</stp>
        <stp>BAR</stp>
        <stp/>
        <stp>Open</stp>
        <stp>5</stp>
        <stp>-2823</stp>
        <stp>All</stp>
        <stp/>
        <stp/>
        <stp>FALSE</stp>
        <stp>T</stp>
        <tr r="C2825" s="1"/>
      </tp>
      <tp>
        <v>6473.75</v>
        <stp/>
        <stp>StudyData</stp>
        <stp>EP</stp>
        <stp>BAR</stp>
        <stp/>
        <stp>Open</stp>
        <stp>5</stp>
        <stp>-2813</stp>
        <stp>All</stp>
        <stp/>
        <stp/>
        <stp>FALSE</stp>
        <stp>T</stp>
        <tr r="C2815" s="1"/>
      </tp>
      <tp>
        <v>6479.25</v>
        <stp/>
        <stp>StudyData</stp>
        <stp>EP</stp>
        <stp>BAR</stp>
        <stp/>
        <stp>Open</stp>
        <stp>5</stp>
        <stp>-2803</stp>
        <stp>All</stp>
        <stp/>
        <stp/>
        <stp>FALSE</stp>
        <stp>T</stp>
        <tr r="C2805" s="1"/>
      </tp>
      <tp>
        <v>6481.5</v>
        <stp/>
        <stp>StudyData</stp>
        <stp>EP</stp>
        <stp>BAR</stp>
        <stp/>
        <stp>Open</stp>
        <stp>5</stp>
        <stp>-2893</stp>
        <stp>All</stp>
        <stp/>
        <stp/>
        <stp>FALSE</stp>
        <stp>T</stp>
        <tr r="C2895" s="1"/>
      </tp>
      <tp>
        <v>6486.5</v>
        <stp/>
        <stp>StudyData</stp>
        <stp>EP</stp>
        <stp>BAR</stp>
        <stp/>
        <stp>Open</stp>
        <stp>5</stp>
        <stp>-2883</stp>
        <stp>All</stp>
        <stp/>
        <stp/>
        <stp>FALSE</stp>
        <stp>T</stp>
        <tr r="C2885" s="1"/>
      </tp>
      <tp>
        <v>6402.75</v>
        <stp/>
        <stp>StudyData</stp>
        <stp>EP</stp>
        <stp>BAR</stp>
        <stp/>
        <stp>Open</stp>
        <stp>5</stp>
        <stp>-2973</stp>
        <stp>All</stp>
        <stp/>
        <stp/>
        <stp>FALSE</stp>
        <stp>T</stp>
        <tr r="C2975" s="1"/>
      </tp>
      <tp>
        <v>6414.25</v>
        <stp/>
        <stp>StudyData</stp>
        <stp>EP</stp>
        <stp>BAR</stp>
        <stp/>
        <stp>Open</stp>
        <stp>5</stp>
        <stp>-2963</stp>
        <stp>All</stp>
        <stp/>
        <stp/>
        <stp>FALSE</stp>
        <stp>T</stp>
        <tr r="C2965" s="1"/>
      </tp>
      <tp>
        <v>6485.25</v>
        <stp/>
        <stp>StudyData</stp>
        <stp>EP</stp>
        <stp>BAR</stp>
        <stp/>
        <stp>Open</stp>
        <stp>5</stp>
        <stp>-2953</stp>
        <stp>All</stp>
        <stp/>
        <stp/>
        <stp>FALSE</stp>
        <stp>T</stp>
        <tr r="C2955" s="1"/>
      </tp>
      <tp>
        <v>6490.5</v>
        <stp/>
        <stp>StudyData</stp>
        <stp>EP</stp>
        <stp>BAR</stp>
        <stp/>
        <stp>Open</stp>
        <stp>5</stp>
        <stp>-2943</stp>
        <stp>All</stp>
        <stp/>
        <stp/>
        <stp>FALSE</stp>
        <stp>T</stp>
        <tr r="C2945" s="1"/>
      </tp>
      <tp>
        <v>6478.75</v>
        <stp/>
        <stp>StudyData</stp>
        <stp>EP</stp>
        <stp>BAR</stp>
        <stp/>
        <stp>Open</stp>
        <stp>5</stp>
        <stp>-2933</stp>
        <stp>All</stp>
        <stp/>
        <stp/>
        <stp>FALSE</stp>
        <stp>T</stp>
        <tr r="C2935" s="1"/>
      </tp>
      <tp>
        <v>6488.75</v>
        <stp/>
        <stp>StudyData</stp>
        <stp>EP</stp>
        <stp>BAR</stp>
        <stp/>
        <stp>Open</stp>
        <stp>5</stp>
        <stp>-2923</stp>
        <stp>All</stp>
        <stp/>
        <stp/>
        <stp>FALSE</stp>
        <stp>T</stp>
        <tr r="C2925" s="1"/>
      </tp>
      <tp>
        <v>6488.25</v>
        <stp/>
        <stp>StudyData</stp>
        <stp>EP</stp>
        <stp>BAR</stp>
        <stp/>
        <stp>Open</stp>
        <stp>5</stp>
        <stp>-2913</stp>
        <stp>All</stp>
        <stp/>
        <stp/>
        <stp>FALSE</stp>
        <stp>T</stp>
        <tr r="C2915" s="1"/>
      </tp>
      <tp>
        <v>6485.75</v>
        <stp/>
        <stp>StudyData</stp>
        <stp>EP</stp>
        <stp>BAR</stp>
        <stp/>
        <stp>Open</stp>
        <stp>5</stp>
        <stp>-2903</stp>
        <stp>All</stp>
        <stp/>
        <stp/>
        <stp>FALSE</stp>
        <stp>T</stp>
        <tr r="C2905" s="1"/>
      </tp>
      <tp>
        <v>6400.75</v>
        <stp/>
        <stp>StudyData</stp>
        <stp>EP</stp>
        <stp>BAR</stp>
        <stp/>
        <stp>Open</stp>
        <stp>5</stp>
        <stp>-2993</stp>
        <stp>All</stp>
        <stp/>
        <stp/>
        <stp>FALSE</stp>
        <stp>T</stp>
        <tr r="C2995" s="1"/>
      </tp>
      <tp>
        <v>6404</v>
        <stp/>
        <stp>StudyData</stp>
        <stp>EP</stp>
        <stp>BAR</stp>
        <stp/>
        <stp>Open</stp>
        <stp>5</stp>
        <stp>-2983</stp>
        <stp>All</stp>
        <stp/>
        <stp/>
        <stp>FALSE</stp>
        <stp>T</stp>
        <tr r="C2985" s="1"/>
      </tp>
      <tp>
        <v>6425</v>
        <stp/>
        <stp>StudyData</stp>
        <stp>EP</stp>
        <stp>BAR</stp>
        <stp/>
        <stp>Open</stp>
        <stp>5</stp>
        <stp>-3673</stp>
        <stp>All</stp>
        <stp/>
        <stp/>
        <stp>FALSE</stp>
        <stp>T</stp>
        <tr r="C3675" s="1"/>
      </tp>
      <tp>
        <v>6418.5</v>
        <stp/>
        <stp>StudyData</stp>
        <stp>EP</stp>
        <stp>BAR</stp>
        <stp/>
        <stp>Open</stp>
        <stp>5</stp>
        <stp>-3663</stp>
        <stp>All</stp>
        <stp/>
        <stp/>
        <stp>FALSE</stp>
        <stp>T</stp>
        <tr r="C3665" s="1"/>
      </tp>
      <tp>
        <v>6420</v>
        <stp/>
        <stp>StudyData</stp>
        <stp>EP</stp>
        <stp>BAR</stp>
        <stp/>
        <stp>Open</stp>
        <stp>5</stp>
        <stp>-3653</stp>
        <stp>All</stp>
        <stp/>
        <stp/>
        <stp>FALSE</stp>
        <stp>T</stp>
        <tr r="C3655" s="1"/>
      </tp>
      <tp>
        <v>6414.5</v>
        <stp/>
        <stp>StudyData</stp>
        <stp>EP</stp>
        <stp>BAR</stp>
        <stp/>
        <stp>Open</stp>
        <stp>5</stp>
        <stp>-3643</stp>
        <stp>All</stp>
        <stp/>
        <stp/>
        <stp>FALSE</stp>
        <stp>T</stp>
        <tr r="C3645" s="1"/>
      </tp>
      <tp>
        <v>6412.5</v>
        <stp/>
        <stp>StudyData</stp>
        <stp>EP</stp>
        <stp>BAR</stp>
        <stp/>
        <stp>Open</stp>
        <stp>5</stp>
        <stp>-3633</stp>
        <stp>All</stp>
        <stp/>
        <stp/>
        <stp>FALSE</stp>
        <stp>T</stp>
        <tr r="C3635" s="1"/>
      </tp>
      <tp>
        <v>6412.75</v>
        <stp/>
        <stp>StudyData</stp>
        <stp>EP</stp>
        <stp>BAR</stp>
        <stp/>
        <stp>Open</stp>
        <stp>5</stp>
        <stp>-3623</stp>
        <stp>All</stp>
        <stp/>
        <stp/>
        <stp>FALSE</stp>
        <stp>T</stp>
        <tr r="C3625" s="1"/>
      </tp>
      <tp>
        <v>6412</v>
        <stp/>
        <stp>StudyData</stp>
        <stp>EP</stp>
        <stp>BAR</stp>
        <stp/>
        <stp>Open</stp>
        <stp>5</stp>
        <stp>-3613</stp>
        <stp>All</stp>
        <stp/>
        <stp/>
        <stp>FALSE</stp>
        <stp>T</stp>
        <tr r="C3615" s="1"/>
      </tp>
      <tp>
        <v>6418.25</v>
        <stp/>
        <stp>StudyData</stp>
        <stp>EP</stp>
        <stp>BAR</stp>
        <stp/>
        <stp>Open</stp>
        <stp>5</stp>
        <stp>-3603</stp>
        <stp>All</stp>
        <stp/>
        <stp/>
        <stp>FALSE</stp>
        <stp>T</stp>
        <tr r="C3605" s="1"/>
      </tp>
      <tp>
        <v>6432.5</v>
        <stp/>
        <stp>StudyData</stp>
        <stp>EP</stp>
        <stp>BAR</stp>
        <stp/>
        <stp>Open</stp>
        <stp>5</stp>
        <stp>-3693</stp>
        <stp>All</stp>
        <stp/>
        <stp/>
        <stp>FALSE</stp>
        <stp>T</stp>
        <tr r="C3695" s="1"/>
      </tp>
      <tp>
        <v>6427.5</v>
        <stp/>
        <stp>StudyData</stp>
        <stp>EP</stp>
        <stp>BAR</stp>
        <stp/>
        <stp>Open</stp>
        <stp>5</stp>
        <stp>-3683</stp>
        <stp>All</stp>
        <stp/>
        <stp/>
        <stp>FALSE</stp>
        <stp>T</stp>
        <tr r="C3685" s="1"/>
      </tp>
      <tp>
        <v>6451</v>
        <stp/>
        <stp>StudyData</stp>
        <stp>EP</stp>
        <stp>BAR</stp>
        <stp/>
        <stp>Open</stp>
        <stp>5</stp>
        <stp>-3773</stp>
        <stp>All</stp>
        <stp/>
        <stp/>
        <stp>FALSE</stp>
        <stp>T</stp>
        <tr r="C3775" s="1"/>
      </tp>
      <tp>
        <v>6440.25</v>
        <stp/>
        <stp>StudyData</stp>
        <stp>EP</stp>
        <stp>BAR</stp>
        <stp/>
        <stp>Open</stp>
        <stp>5</stp>
        <stp>-3763</stp>
        <stp>All</stp>
        <stp/>
        <stp/>
        <stp>FALSE</stp>
        <stp>T</stp>
        <tr r="C3765" s="1"/>
      </tp>
      <tp>
        <v>6423.75</v>
        <stp/>
        <stp>StudyData</stp>
        <stp>EP</stp>
        <stp>BAR</stp>
        <stp/>
        <stp>Open</stp>
        <stp>5</stp>
        <stp>-3753</stp>
        <stp>All</stp>
        <stp/>
        <stp/>
        <stp>FALSE</stp>
        <stp>T</stp>
        <tr r="C3755" s="1"/>
      </tp>
      <tp>
        <v>6432.75</v>
        <stp/>
        <stp>StudyData</stp>
        <stp>EP</stp>
        <stp>BAR</stp>
        <stp/>
        <stp>Open</stp>
        <stp>5</stp>
        <stp>-3743</stp>
        <stp>All</stp>
        <stp/>
        <stp/>
        <stp>FALSE</stp>
        <stp>T</stp>
        <tr r="C3745" s="1"/>
      </tp>
      <tp>
        <v>6422.75</v>
        <stp/>
        <stp>StudyData</stp>
        <stp>EP</stp>
        <stp>BAR</stp>
        <stp/>
        <stp>Open</stp>
        <stp>5</stp>
        <stp>-3733</stp>
        <stp>All</stp>
        <stp/>
        <stp/>
        <stp>FALSE</stp>
        <stp>T</stp>
        <tr r="C3735" s="1"/>
      </tp>
      <tp>
        <v>6427.5</v>
        <stp/>
        <stp>StudyData</stp>
        <stp>EP</stp>
        <stp>BAR</stp>
        <stp/>
        <stp>Open</stp>
        <stp>5</stp>
        <stp>-3723</stp>
        <stp>All</stp>
        <stp/>
        <stp/>
        <stp>FALSE</stp>
        <stp>T</stp>
        <tr r="C3725" s="1"/>
      </tp>
      <tp>
        <v>6435</v>
        <stp/>
        <stp>StudyData</stp>
        <stp>EP</stp>
        <stp>BAR</stp>
        <stp/>
        <stp>Open</stp>
        <stp>5</stp>
        <stp>-3713</stp>
        <stp>All</stp>
        <stp/>
        <stp/>
        <stp>FALSE</stp>
        <stp>T</stp>
        <tr r="C3715" s="1"/>
      </tp>
      <tp>
        <v>6434</v>
        <stp/>
        <stp>StudyData</stp>
        <stp>EP</stp>
        <stp>BAR</stp>
        <stp/>
        <stp>Open</stp>
        <stp>5</stp>
        <stp>-3703</stp>
        <stp>All</stp>
        <stp/>
        <stp/>
        <stp>FALSE</stp>
        <stp>T</stp>
        <tr r="C3705" s="1"/>
      </tp>
      <tp>
        <v>6460.5</v>
        <stp/>
        <stp>StudyData</stp>
        <stp>EP</stp>
        <stp>BAR</stp>
        <stp/>
        <stp>Open</stp>
        <stp>5</stp>
        <stp>-3793</stp>
        <stp>All</stp>
        <stp/>
        <stp/>
        <stp>FALSE</stp>
        <stp>T</stp>
        <tr r="C3795" s="1"/>
      </tp>
      <tp>
        <v>6461.75</v>
        <stp/>
        <stp>StudyData</stp>
        <stp>EP</stp>
        <stp>BAR</stp>
        <stp/>
        <stp>Open</stp>
        <stp>5</stp>
        <stp>-3783</stp>
        <stp>All</stp>
        <stp/>
        <stp/>
        <stp>FALSE</stp>
        <stp>T</stp>
        <tr r="C3785" s="1"/>
      </tp>
      <tp>
        <v>6399.25</v>
        <stp/>
        <stp>StudyData</stp>
        <stp>EP</stp>
        <stp>BAR</stp>
        <stp/>
        <stp>Open</stp>
        <stp>5</stp>
        <stp>-3473</stp>
        <stp>All</stp>
        <stp/>
        <stp/>
        <stp>FALSE</stp>
        <stp>T</stp>
        <tr r="C3475" s="1"/>
      </tp>
      <tp>
        <v>6389</v>
        <stp/>
        <stp>StudyData</stp>
        <stp>EP</stp>
        <stp>BAR</stp>
        <stp/>
        <stp>Open</stp>
        <stp>5</stp>
        <stp>-3463</stp>
        <stp>All</stp>
        <stp/>
        <stp/>
        <stp>FALSE</stp>
        <stp>T</stp>
        <tr r="C3465" s="1"/>
      </tp>
      <tp>
        <v>6408</v>
        <stp/>
        <stp>StudyData</stp>
        <stp>EP</stp>
        <stp>BAR</stp>
        <stp/>
        <stp>Open</stp>
        <stp>5</stp>
        <stp>-3453</stp>
        <stp>All</stp>
        <stp/>
        <stp/>
        <stp>FALSE</stp>
        <stp>T</stp>
        <tr r="C3455" s="1"/>
      </tp>
      <tp>
        <v>6413.75</v>
        <stp/>
        <stp>StudyData</stp>
        <stp>EP</stp>
        <stp>BAR</stp>
        <stp/>
        <stp>Open</stp>
        <stp>5</stp>
        <stp>-3443</stp>
        <stp>All</stp>
        <stp/>
        <stp/>
        <stp>FALSE</stp>
        <stp>T</stp>
        <tr r="C3445" s="1"/>
      </tp>
      <tp>
        <v>6412.5</v>
        <stp/>
        <stp>StudyData</stp>
        <stp>EP</stp>
        <stp>BAR</stp>
        <stp/>
        <stp>Open</stp>
        <stp>5</stp>
        <stp>-3433</stp>
        <stp>All</stp>
        <stp/>
        <stp/>
        <stp>FALSE</stp>
        <stp>T</stp>
        <tr r="C3435" s="1"/>
      </tp>
      <tp>
        <v>6410.5</v>
        <stp/>
        <stp>StudyData</stp>
        <stp>EP</stp>
        <stp>BAR</stp>
        <stp/>
        <stp>Open</stp>
        <stp>5</stp>
        <stp>-3423</stp>
        <stp>All</stp>
        <stp/>
        <stp/>
        <stp>FALSE</stp>
        <stp>T</stp>
        <tr r="C3425" s="1"/>
      </tp>
      <tp>
        <v>6409.75</v>
        <stp/>
        <stp>StudyData</stp>
        <stp>EP</stp>
        <stp>BAR</stp>
        <stp/>
        <stp>Open</stp>
        <stp>5</stp>
        <stp>-3413</stp>
        <stp>All</stp>
        <stp/>
        <stp/>
        <stp>FALSE</stp>
        <stp>T</stp>
        <tr r="C3415" s="1"/>
      </tp>
      <tp>
        <v>6406.25</v>
        <stp/>
        <stp>StudyData</stp>
        <stp>EP</stp>
        <stp>BAR</stp>
        <stp/>
        <stp>Open</stp>
        <stp>5</stp>
        <stp>-3403</stp>
        <stp>All</stp>
        <stp/>
        <stp/>
        <stp>FALSE</stp>
        <stp>T</stp>
        <tr r="C3405" s="1"/>
      </tp>
      <tp>
        <v>6393.75</v>
        <stp/>
        <stp>StudyData</stp>
        <stp>EP</stp>
        <stp>BAR</stp>
        <stp/>
        <stp>Open</stp>
        <stp>5</stp>
        <stp>-3493</stp>
        <stp>All</stp>
        <stp/>
        <stp/>
        <stp>FALSE</stp>
        <stp>T</stp>
        <tr r="C3495" s="1"/>
      </tp>
      <tp>
        <v>6403</v>
        <stp/>
        <stp>StudyData</stp>
        <stp>EP</stp>
        <stp>BAR</stp>
        <stp/>
        <stp>Open</stp>
        <stp>5</stp>
        <stp>-3483</stp>
        <stp>All</stp>
        <stp/>
        <stp/>
        <stp>FALSE</stp>
        <stp>T</stp>
        <tr r="C3485" s="1"/>
      </tp>
      <tp>
        <v>6421</v>
        <stp/>
        <stp>StudyData</stp>
        <stp>EP</stp>
        <stp>BAR</stp>
        <stp/>
        <stp>Open</stp>
        <stp>5</stp>
        <stp>-3573</stp>
        <stp>All</stp>
        <stp/>
        <stp/>
        <stp>FALSE</stp>
        <stp>T</stp>
        <tr r="C3575" s="1"/>
      </tp>
      <tp>
        <v>6424.25</v>
        <stp/>
        <stp>StudyData</stp>
        <stp>EP</stp>
        <stp>BAR</stp>
        <stp/>
        <stp>Open</stp>
        <stp>5</stp>
        <stp>-3563</stp>
        <stp>All</stp>
        <stp/>
        <stp/>
        <stp>FALSE</stp>
        <stp>T</stp>
        <tr r="C3565" s="1"/>
      </tp>
      <tp>
        <v>6423.75</v>
        <stp/>
        <stp>StudyData</stp>
        <stp>EP</stp>
        <stp>BAR</stp>
        <stp/>
        <stp>Open</stp>
        <stp>5</stp>
        <stp>-3553</stp>
        <stp>All</stp>
        <stp/>
        <stp/>
        <stp>FALSE</stp>
        <stp>T</stp>
        <tr r="C3555" s="1"/>
      </tp>
      <tp>
        <v>6419.75</v>
        <stp/>
        <stp>StudyData</stp>
        <stp>EP</stp>
        <stp>BAR</stp>
        <stp/>
        <stp>Open</stp>
        <stp>5</stp>
        <stp>-3543</stp>
        <stp>All</stp>
        <stp/>
        <stp/>
        <stp>FALSE</stp>
        <stp>T</stp>
        <tr r="C3545" s="1"/>
      </tp>
      <tp>
        <v>6425</v>
        <stp/>
        <stp>StudyData</stp>
        <stp>EP</stp>
        <stp>BAR</stp>
        <stp/>
        <stp>Open</stp>
        <stp>5</stp>
        <stp>-3533</stp>
        <stp>All</stp>
        <stp/>
        <stp/>
        <stp>FALSE</stp>
        <stp>T</stp>
        <tr r="C3535" s="1"/>
      </tp>
      <tp>
        <v>6424.25</v>
        <stp/>
        <stp>StudyData</stp>
        <stp>EP</stp>
        <stp>BAR</stp>
        <stp/>
        <stp>Open</stp>
        <stp>5</stp>
        <stp>-3523</stp>
        <stp>All</stp>
        <stp/>
        <stp/>
        <stp>FALSE</stp>
        <stp>T</stp>
        <tr r="C3525" s="1"/>
      </tp>
      <tp>
        <v>6377</v>
        <stp/>
        <stp>StudyData</stp>
        <stp>EP</stp>
        <stp>BAR</stp>
        <stp/>
        <stp>Open</stp>
        <stp>5</stp>
        <stp>-3513</stp>
        <stp>All</stp>
        <stp/>
        <stp/>
        <stp>FALSE</stp>
        <stp>T</stp>
        <tr r="C3515" s="1"/>
      </tp>
      <tp>
        <v>6367.5</v>
        <stp/>
        <stp>StudyData</stp>
        <stp>EP</stp>
        <stp>BAR</stp>
        <stp/>
        <stp>Open</stp>
        <stp>5</stp>
        <stp>-3503</stp>
        <stp>All</stp>
        <stp/>
        <stp/>
        <stp>FALSE</stp>
        <stp>T</stp>
        <tr r="C3505" s="1"/>
      </tp>
      <tp>
        <v>6422.75</v>
        <stp/>
        <stp>StudyData</stp>
        <stp>EP</stp>
        <stp>BAR</stp>
        <stp/>
        <stp>Open</stp>
        <stp>5</stp>
        <stp>-3593</stp>
        <stp>All</stp>
        <stp/>
        <stp/>
        <stp>FALSE</stp>
        <stp>T</stp>
        <tr r="C3595" s="1"/>
      </tp>
      <tp>
        <v>6416</v>
        <stp/>
        <stp>StudyData</stp>
        <stp>EP</stp>
        <stp>BAR</stp>
        <stp/>
        <stp>Open</stp>
        <stp>5</stp>
        <stp>-3583</stp>
        <stp>All</stp>
        <stp/>
        <stp/>
        <stp>FALSE</stp>
        <stp>T</stp>
        <tr r="C3585" s="1"/>
      </tp>
      <tp>
        <v>6403.5</v>
        <stp/>
        <stp>StudyData</stp>
        <stp>EP</stp>
        <stp>BAR</stp>
        <stp/>
        <stp>Open</stp>
        <stp>5</stp>
        <stp>-3273</stp>
        <stp>All</stp>
        <stp/>
        <stp/>
        <stp>FALSE</stp>
        <stp>T</stp>
        <tr r="C3275" s="1"/>
      </tp>
      <tp>
        <v>6397.75</v>
        <stp/>
        <stp>StudyData</stp>
        <stp>EP</stp>
        <stp>BAR</stp>
        <stp/>
        <stp>Open</stp>
        <stp>5</stp>
        <stp>-3263</stp>
        <stp>All</stp>
        <stp/>
        <stp/>
        <stp>FALSE</stp>
        <stp>T</stp>
        <tr r="C3265" s="1"/>
      </tp>
      <tp>
        <v>6387.25</v>
        <stp/>
        <stp>StudyData</stp>
        <stp>EP</stp>
        <stp>BAR</stp>
        <stp/>
        <stp>Open</stp>
        <stp>5</stp>
        <stp>-3253</stp>
        <stp>All</stp>
        <stp/>
        <stp/>
        <stp>FALSE</stp>
        <stp>T</stp>
        <tr r="C3255" s="1"/>
      </tp>
      <tp>
        <v>6396.25</v>
        <stp/>
        <stp>StudyData</stp>
        <stp>EP</stp>
        <stp>BAR</stp>
        <stp/>
        <stp>Open</stp>
        <stp>5</stp>
        <stp>-3243</stp>
        <stp>All</stp>
        <stp/>
        <stp/>
        <stp>FALSE</stp>
        <stp>T</stp>
        <tr r="C3245" s="1"/>
      </tp>
      <tp>
        <v>6411.5</v>
        <stp/>
        <stp>StudyData</stp>
        <stp>EP</stp>
        <stp>BAR</stp>
        <stp/>
        <stp>Open</stp>
        <stp>5</stp>
        <stp>-3233</stp>
        <stp>All</stp>
        <stp/>
        <stp/>
        <stp>FALSE</stp>
        <stp>T</stp>
        <tr r="C3235" s="1"/>
      </tp>
      <tp>
        <v>6395</v>
        <stp/>
        <stp>StudyData</stp>
        <stp>EP</stp>
        <stp>BAR</stp>
        <stp/>
        <stp>Open</stp>
        <stp>5</stp>
        <stp>-3223</stp>
        <stp>All</stp>
        <stp/>
        <stp/>
        <stp>FALSE</stp>
        <stp>T</stp>
        <tr r="C3225" s="1"/>
      </tp>
      <tp>
        <v>6384</v>
        <stp/>
        <stp>StudyData</stp>
        <stp>EP</stp>
        <stp>BAR</stp>
        <stp/>
        <stp>Open</stp>
        <stp>5</stp>
        <stp>-3213</stp>
        <stp>All</stp>
        <stp/>
        <stp/>
        <stp>FALSE</stp>
        <stp>T</stp>
        <tr r="C3215" s="1"/>
      </tp>
      <tp>
        <v>6381</v>
        <stp/>
        <stp>StudyData</stp>
        <stp>EP</stp>
        <stp>BAR</stp>
        <stp/>
        <stp>Open</stp>
        <stp>5</stp>
        <stp>-3203</stp>
        <stp>All</stp>
        <stp/>
        <stp/>
        <stp>FALSE</stp>
        <stp>T</stp>
        <tr r="C3205" s="1"/>
      </tp>
      <tp>
        <v>6406.5</v>
        <stp/>
        <stp>StudyData</stp>
        <stp>EP</stp>
        <stp>BAR</stp>
        <stp/>
        <stp>Open</stp>
        <stp>5</stp>
        <stp>-3293</stp>
        <stp>All</stp>
        <stp/>
        <stp/>
        <stp>FALSE</stp>
        <stp>T</stp>
        <tr r="C3295" s="1"/>
      </tp>
      <tp>
        <v>6397</v>
        <stp/>
        <stp>StudyData</stp>
        <stp>EP</stp>
        <stp>BAR</stp>
        <stp/>
        <stp>Open</stp>
        <stp>5</stp>
        <stp>-3283</stp>
        <stp>All</stp>
        <stp/>
        <stp/>
        <stp>FALSE</stp>
        <stp>T</stp>
        <tr r="C3285" s="1"/>
      </tp>
      <tp>
        <v>6416.5</v>
        <stp/>
        <stp>StudyData</stp>
        <stp>EP</stp>
        <stp>BAR</stp>
        <stp/>
        <stp>Open</stp>
        <stp>5</stp>
        <stp>-3373</stp>
        <stp>All</stp>
        <stp/>
        <stp/>
        <stp>FALSE</stp>
        <stp>T</stp>
        <tr r="C3375" s="1"/>
      </tp>
      <tp>
        <v>6416.5</v>
        <stp/>
        <stp>StudyData</stp>
        <stp>EP</stp>
        <stp>BAR</stp>
        <stp/>
        <stp>Open</stp>
        <stp>5</stp>
        <stp>-3363</stp>
        <stp>All</stp>
        <stp/>
        <stp/>
        <stp>FALSE</stp>
        <stp>T</stp>
        <tr r="C3365" s="1"/>
      </tp>
      <tp>
        <v>6412.5</v>
        <stp/>
        <stp>StudyData</stp>
        <stp>EP</stp>
        <stp>BAR</stp>
        <stp/>
        <stp>Open</stp>
        <stp>5</stp>
        <stp>-3353</stp>
        <stp>All</stp>
        <stp/>
        <stp/>
        <stp>FALSE</stp>
        <stp>T</stp>
        <tr r="C3355" s="1"/>
      </tp>
      <tp>
        <v>6410</v>
        <stp/>
        <stp>StudyData</stp>
        <stp>EP</stp>
        <stp>BAR</stp>
        <stp/>
        <stp>Open</stp>
        <stp>5</stp>
        <stp>-3343</stp>
        <stp>All</stp>
        <stp/>
        <stp/>
        <stp>FALSE</stp>
        <stp>T</stp>
        <tr r="C3345" s="1"/>
      </tp>
      <tp>
        <v>6414.25</v>
        <stp/>
        <stp>StudyData</stp>
        <stp>EP</stp>
        <stp>BAR</stp>
        <stp/>
        <stp>Open</stp>
        <stp>5</stp>
        <stp>-3333</stp>
        <stp>All</stp>
        <stp/>
        <stp/>
        <stp>FALSE</stp>
        <stp>T</stp>
        <tr r="C3335" s="1"/>
      </tp>
      <tp>
        <v>6416.25</v>
        <stp/>
        <stp>StudyData</stp>
        <stp>EP</stp>
        <stp>BAR</stp>
        <stp/>
        <stp>Open</stp>
        <stp>5</stp>
        <stp>-3323</stp>
        <stp>All</stp>
        <stp/>
        <stp/>
        <stp>FALSE</stp>
        <stp>T</stp>
        <tr r="C3325" s="1"/>
      </tp>
      <tp>
        <v>6414</v>
        <stp/>
        <stp>StudyData</stp>
        <stp>EP</stp>
        <stp>BAR</stp>
        <stp/>
        <stp>Open</stp>
        <stp>5</stp>
        <stp>-3313</stp>
        <stp>All</stp>
        <stp/>
        <stp/>
        <stp>FALSE</stp>
        <stp>T</stp>
        <tr r="C3315" s="1"/>
      </tp>
      <tp>
        <v>6413.25</v>
        <stp/>
        <stp>StudyData</stp>
        <stp>EP</stp>
        <stp>BAR</stp>
        <stp/>
        <stp>Open</stp>
        <stp>5</stp>
        <stp>-3303</stp>
        <stp>All</stp>
        <stp/>
        <stp/>
        <stp>FALSE</stp>
        <stp>T</stp>
        <tr r="C3305" s="1"/>
      </tp>
      <tp>
        <v>6403.5</v>
        <stp/>
        <stp>StudyData</stp>
        <stp>EP</stp>
        <stp>BAR</stp>
        <stp/>
        <stp>Open</stp>
        <stp>5</stp>
        <stp>-3393</stp>
        <stp>All</stp>
        <stp/>
        <stp/>
        <stp>FALSE</stp>
        <stp>T</stp>
        <tr r="C3395" s="1"/>
      </tp>
      <tp>
        <v>6416</v>
        <stp/>
        <stp>StudyData</stp>
        <stp>EP</stp>
        <stp>BAR</stp>
        <stp/>
        <stp>Open</stp>
        <stp>5</stp>
        <stp>-3383</stp>
        <stp>All</stp>
        <stp/>
        <stp/>
        <stp>FALSE</stp>
        <stp>T</stp>
        <tr r="C3385" s="1"/>
      </tp>
      <tp>
        <v>6390</v>
        <stp/>
        <stp>StudyData</stp>
        <stp>EP</stp>
        <stp>BAR</stp>
        <stp/>
        <stp>Open</stp>
        <stp>5</stp>
        <stp>-3073</stp>
        <stp>All</stp>
        <stp/>
        <stp/>
        <stp>FALSE</stp>
        <stp>T</stp>
        <tr r="C3075" s="1"/>
      </tp>
      <tp>
        <v>6383.75</v>
        <stp/>
        <stp>StudyData</stp>
        <stp>EP</stp>
        <stp>BAR</stp>
        <stp/>
        <stp>Open</stp>
        <stp>5</stp>
        <stp>-3063</stp>
        <stp>All</stp>
        <stp/>
        <stp/>
        <stp>FALSE</stp>
        <stp>T</stp>
        <tr r="C3065" s="1"/>
      </tp>
      <tp>
        <v>6381</v>
        <stp/>
        <stp>StudyData</stp>
        <stp>EP</stp>
        <stp>BAR</stp>
        <stp/>
        <stp>Open</stp>
        <stp>5</stp>
        <stp>-3053</stp>
        <stp>All</stp>
        <stp/>
        <stp/>
        <stp>FALSE</stp>
        <stp>T</stp>
        <tr r="C3055" s="1"/>
      </tp>
      <tp>
        <v>6384.5</v>
        <stp/>
        <stp>StudyData</stp>
        <stp>EP</stp>
        <stp>BAR</stp>
        <stp/>
        <stp>Open</stp>
        <stp>5</stp>
        <stp>-3043</stp>
        <stp>All</stp>
        <stp/>
        <stp/>
        <stp>FALSE</stp>
        <stp>T</stp>
        <tr r="C3045" s="1"/>
      </tp>
      <tp>
        <v>6394.75</v>
        <stp/>
        <stp>StudyData</stp>
        <stp>EP</stp>
        <stp>BAR</stp>
        <stp/>
        <stp>Open</stp>
        <stp>5</stp>
        <stp>-3033</stp>
        <stp>All</stp>
        <stp/>
        <stp/>
        <stp>FALSE</stp>
        <stp>T</stp>
        <tr r="C3035" s="1"/>
      </tp>
      <tp>
        <v>6402</v>
        <stp/>
        <stp>StudyData</stp>
        <stp>EP</stp>
        <stp>BAR</stp>
        <stp/>
        <stp>Open</stp>
        <stp>5</stp>
        <stp>-3023</stp>
        <stp>All</stp>
        <stp/>
        <stp/>
        <stp>FALSE</stp>
        <stp>T</stp>
        <tr r="C3025" s="1"/>
      </tp>
      <tp>
        <v>6401.75</v>
        <stp/>
        <stp>StudyData</stp>
        <stp>EP</stp>
        <stp>BAR</stp>
        <stp/>
        <stp>Open</stp>
        <stp>5</stp>
        <stp>-3013</stp>
        <stp>All</stp>
        <stp/>
        <stp/>
        <stp>FALSE</stp>
        <stp>T</stp>
        <tr r="C3015" s="1"/>
      </tp>
      <tp>
        <v>6403.5</v>
        <stp/>
        <stp>StudyData</stp>
        <stp>EP</stp>
        <stp>BAR</stp>
        <stp/>
        <stp>Open</stp>
        <stp>5</stp>
        <stp>-3003</stp>
        <stp>All</stp>
        <stp/>
        <stp/>
        <stp>FALSE</stp>
        <stp>T</stp>
        <tr r="C3005" s="1"/>
      </tp>
      <tp>
        <v>6387.25</v>
        <stp/>
        <stp>StudyData</stp>
        <stp>EP</stp>
        <stp>BAR</stp>
        <stp/>
        <stp>Open</stp>
        <stp>5</stp>
        <stp>-3093</stp>
        <stp>All</stp>
        <stp/>
        <stp/>
        <stp>FALSE</stp>
        <stp>T</stp>
        <tr r="C3095" s="1"/>
      </tp>
      <tp>
        <v>6386.5</v>
        <stp/>
        <stp>StudyData</stp>
        <stp>EP</stp>
        <stp>BAR</stp>
        <stp/>
        <stp>Open</stp>
        <stp>5</stp>
        <stp>-3083</stp>
        <stp>All</stp>
        <stp/>
        <stp/>
        <stp>FALSE</stp>
        <stp>T</stp>
        <tr r="C3085" s="1"/>
      </tp>
      <tp>
        <v>6391.75</v>
        <stp/>
        <stp>StudyData</stp>
        <stp>EP</stp>
        <stp>BAR</stp>
        <stp/>
        <stp>Open</stp>
        <stp>5</stp>
        <stp>-3173</stp>
        <stp>All</stp>
        <stp/>
        <stp/>
        <stp>FALSE</stp>
        <stp>T</stp>
        <tr r="C3175" s="1"/>
      </tp>
      <tp>
        <v>6390.75</v>
        <stp/>
        <stp>StudyData</stp>
        <stp>EP</stp>
        <stp>BAR</stp>
        <stp/>
        <stp>Open</stp>
        <stp>5</stp>
        <stp>-3163</stp>
        <stp>All</stp>
        <stp/>
        <stp/>
        <stp>FALSE</stp>
        <stp>T</stp>
        <tr r="C3165" s="1"/>
      </tp>
      <tp>
        <v>6395</v>
        <stp/>
        <stp>StudyData</stp>
        <stp>EP</stp>
        <stp>BAR</stp>
        <stp/>
        <stp>Open</stp>
        <stp>5</stp>
        <stp>-3153</stp>
        <stp>All</stp>
        <stp/>
        <stp/>
        <stp>FALSE</stp>
        <stp>T</stp>
        <tr r="C3155" s="1"/>
      </tp>
      <tp>
        <v>6396.5</v>
        <stp/>
        <stp>StudyData</stp>
        <stp>EP</stp>
        <stp>BAR</stp>
        <stp/>
        <stp>Open</stp>
        <stp>5</stp>
        <stp>-3143</stp>
        <stp>All</stp>
        <stp/>
        <stp/>
        <stp>FALSE</stp>
        <stp>T</stp>
        <tr r="C3145" s="1"/>
      </tp>
      <tp>
        <v>6396.25</v>
        <stp/>
        <stp>StudyData</stp>
        <stp>EP</stp>
        <stp>BAR</stp>
        <stp/>
        <stp>Open</stp>
        <stp>5</stp>
        <stp>-3133</stp>
        <stp>All</stp>
        <stp/>
        <stp/>
        <stp>FALSE</stp>
        <stp>T</stp>
        <tr r="C3135" s="1"/>
      </tp>
      <tp>
        <v>6392.5</v>
        <stp/>
        <stp>StudyData</stp>
        <stp>EP</stp>
        <stp>BAR</stp>
        <stp/>
        <stp>Open</stp>
        <stp>5</stp>
        <stp>-3123</stp>
        <stp>All</stp>
        <stp/>
        <stp/>
        <stp>FALSE</stp>
        <stp>T</stp>
        <tr r="C3125" s="1"/>
      </tp>
      <tp>
        <v>6391.25</v>
        <stp/>
        <stp>StudyData</stp>
        <stp>EP</stp>
        <stp>BAR</stp>
        <stp/>
        <stp>Open</stp>
        <stp>5</stp>
        <stp>-3113</stp>
        <stp>All</stp>
        <stp/>
        <stp/>
        <stp>FALSE</stp>
        <stp>T</stp>
        <tr r="C3115" s="1"/>
      </tp>
      <tp>
        <v>6394</v>
        <stp/>
        <stp>StudyData</stp>
        <stp>EP</stp>
        <stp>BAR</stp>
        <stp/>
        <stp>Open</stp>
        <stp>5</stp>
        <stp>-3103</stp>
        <stp>All</stp>
        <stp/>
        <stp/>
        <stp>FALSE</stp>
        <stp>T</stp>
        <tr r="C3105" s="1"/>
      </tp>
      <tp>
        <v>6391.25</v>
        <stp/>
        <stp>StudyData</stp>
        <stp>EP</stp>
        <stp>BAR</stp>
        <stp/>
        <stp>Open</stp>
        <stp>5</stp>
        <stp>-3193</stp>
        <stp>All</stp>
        <stp/>
        <stp/>
        <stp>FALSE</stp>
        <stp>T</stp>
        <tr r="C3195" s="1"/>
      </tp>
      <tp>
        <v>6391.5</v>
        <stp/>
        <stp>StudyData</stp>
        <stp>EP</stp>
        <stp>BAR</stp>
        <stp/>
        <stp>Open</stp>
        <stp>5</stp>
        <stp>-3183</stp>
        <stp>All</stp>
        <stp/>
        <stp/>
        <stp>FALSE</stp>
        <stp>T</stp>
        <tr r="C3185" s="1"/>
      </tp>
      <tp>
        <v>6459.5</v>
        <stp/>
        <stp>StudyData</stp>
        <stp>EP</stp>
        <stp>BAR</stp>
        <stp/>
        <stp>Open</stp>
        <stp>5</stp>
        <stp>-3873</stp>
        <stp>All</stp>
        <stp/>
        <stp/>
        <stp>FALSE</stp>
        <stp>T</stp>
        <tr r="C3875" s="1"/>
      </tp>
      <tp>
        <v>6460.25</v>
        <stp/>
        <stp>StudyData</stp>
        <stp>EP</stp>
        <stp>BAR</stp>
        <stp/>
        <stp>Open</stp>
        <stp>5</stp>
        <stp>-3863</stp>
        <stp>All</stp>
        <stp/>
        <stp/>
        <stp>FALSE</stp>
        <stp>T</stp>
        <tr r="C3865" s="1"/>
      </tp>
      <tp>
        <v>6464.75</v>
        <stp/>
        <stp>StudyData</stp>
        <stp>EP</stp>
        <stp>BAR</stp>
        <stp/>
        <stp>Open</stp>
        <stp>5</stp>
        <stp>-3853</stp>
        <stp>All</stp>
        <stp/>
        <stp/>
        <stp>FALSE</stp>
        <stp>T</stp>
        <tr r="C3855" s="1"/>
      </tp>
      <tp>
        <v>6467.5</v>
        <stp/>
        <stp>StudyData</stp>
        <stp>EP</stp>
        <stp>BAR</stp>
        <stp/>
        <stp>Open</stp>
        <stp>5</stp>
        <stp>-3843</stp>
        <stp>All</stp>
        <stp/>
        <stp/>
        <stp>FALSE</stp>
        <stp>T</stp>
        <tr r="C3845" s="1"/>
      </tp>
      <tp>
        <v>6464</v>
        <stp/>
        <stp>StudyData</stp>
        <stp>EP</stp>
        <stp>BAR</stp>
        <stp/>
        <stp>Open</stp>
        <stp>5</stp>
        <stp>-3833</stp>
        <stp>All</stp>
        <stp/>
        <stp/>
        <stp>FALSE</stp>
        <stp>T</stp>
        <tr r="C3835" s="1"/>
      </tp>
      <tp>
        <v>6463</v>
        <stp/>
        <stp>StudyData</stp>
        <stp>EP</stp>
        <stp>BAR</stp>
        <stp/>
        <stp>Open</stp>
        <stp>5</stp>
        <stp>-3823</stp>
        <stp>All</stp>
        <stp/>
        <stp/>
        <stp>FALSE</stp>
        <stp>T</stp>
        <tr r="C3825" s="1"/>
      </tp>
      <tp>
        <v>6463.5</v>
        <stp/>
        <stp>StudyData</stp>
        <stp>EP</stp>
        <stp>BAR</stp>
        <stp/>
        <stp>Open</stp>
        <stp>5</stp>
        <stp>-3813</stp>
        <stp>All</stp>
        <stp/>
        <stp/>
        <stp>FALSE</stp>
        <stp>T</stp>
        <tr r="C3815" s="1"/>
      </tp>
      <tp>
        <v>6463.25</v>
        <stp/>
        <stp>StudyData</stp>
        <stp>EP</stp>
        <stp>BAR</stp>
        <stp/>
        <stp>Open</stp>
        <stp>5</stp>
        <stp>-3803</stp>
        <stp>All</stp>
        <stp/>
        <stp/>
        <stp>FALSE</stp>
        <stp>T</stp>
        <tr r="C3805" s="1"/>
      </tp>
      <tp>
        <v>6456</v>
        <stp/>
        <stp>StudyData</stp>
        <stp>EP</stp>
        <stp>BAR</stp>
        <stp/>
        <stp>Open</stp>
        <stp>5</stp>
        <stp>-3893</stp>
        <stp>All</stp>
        <stp/>
        <stp/>
        <stp>FALSE</stp>
        <stp>T</stp>
        <tr r="C3895" s="1"/>
      </tp>
      <tp>
        <v>6457.75</v>
        <stp/>
        <stp>StudyData</stp>
        <stp>EP</stp>
        <stp>BAR</stp>
        <stp/>
        <stp>Open</stp>
        <stp>5</stp>
        <stp>-3883</stp>
        <stp>All</stp>
        <stp/>
        <stp/>
        <stp>FALSE</stp>
        <stp>T</stp>
        <tr r="C3885" s="1"/>
      </tp>
      <tp>
        <v>6473</v>
        <stp/>
        <stp>StudyData</stp>
        <stp>EP</stp>
        <stp>BAR</stp>
        <stp/>
        <stp>Open</stp>
        <stp>5</stp>
        <stp>-3973</stp>
        <stp>All</stp>
        <stp/>
        <stp/>
        <stp>FALSE</stp>
        <stp>T</stp>
        <tr r="C3975" s="1"/>
      </tp>
      <tp>
        <v>6471.5</v>
        <stp/>
        <stp>StudyData</stp>
        <stp>EP</stp>
        <stp>BAR</stp>
        <stp/>
        <stp>Open</stp>
        <stp>5</stp>
        <stp>-3963</stp>
        <stp>All</stp>
        <stp/>
        <stp/>
        <stp>FALSE</stp>
        <stp>T</stp>
        <tr r="C3965" s="1"/>
      </tp>
      <tp>
        <v>6466.25</v>
        <stp/>
        <stp>StudyData</stp>
        <stp>EP</stp>
        <stp>BAR</stp>
        <stp/>
        <stp>Open</stp>
        <stp>5</stp>
        <stp>-3953</stp>
        <stp>All</stp>
        <stp/>
        <stp/>
        <stp>FALSE</stp>
        <stp>T</stp>
        <tr r="C3955" s="1"/>
      </tp>
      <tp>
        <v>6467</v>
        <stp/>
        <stp>StudyData</stp>
        <stp>EP</stp>
        <stp>BAR</stp>
        <stp/>
        <stp>Open</stp>
        <stp>5</stp>
        <stp>-3943</stp>
        <stp>All</stp>
        <stp/>
        <stp/>
        <stp>FALSE</stp>
        <stp>T</stp>
        <tr r="C3945" s="1"/>
      </tp>
      <tp>
        <v>6464.75</v>
        <stp/>
        <stp>StudyData</stp>
        <stp>EP</stp>
        <stp>BAR</stp>
        <stp/>
        <stp>Open</stp>
        <stp>5</stp>
        <stp>-3933</stp>
        <stp>All</stp>
        <stp/>
        <stp/>
        <stp>FALSE</stp>
        <stp>T</stp>
        <tr r="C3935" s="1"/>
      </tp>
      <tp>
        <v>6460.75</v>
        <stp/>
        <stp>StudyData</stp>
        <stp>EP</stp>
        <stp>BAR</stp>
        <stp/>
        <stp>Open</stp>
        <stp>5</stp>
        <stp>-3923</stp>
        <stp>All</stp>
        <stp/>
        <stp/>
        <stp>FALSE</stp>
        <stp>T</stp>
        <tr r="C3925" s="1"/>
      </tp>
      <tp>
        <v>6459.5</v>
        <stp/>
        <stp>StudyData</stp>
        <stp>EP</stp>
        <stp>BAR</stp>
        <stp/>
        <stp>Open</stp>
        <stp>5</stp>
        <stp>-3913</stp>
        <stp>All</stp>
        <stp/>
        <stp/>
        <stp>FALSE</stp>
        <stp>T</stp>
        <tr r="C3915" s="1"/>
      </tp>
      <tp>
        <v>6458</v>
        <stp/>
        <stp>StudyData</stp>
        <stp>EP</stp>
        <stp>BAR</stp>
        <stp/>
        <stp>Open</stp>
        <stp>5</stp>
        <stp>-3903</stp>
        <stp>All</stp>
        <stp/>
        <stp/>
        <stp>FALSE</stp>
        <stp>T</stp>
        <tr r="C3905" s="1"/>
      </tp>
      <tp>
        <v>6469.75</v>
        <stp/>
        <stp>StudyData</stp>
        <stp>EP</stp>
        <stp>BAR</stp>
        <stp/>
        <stp>Open</stp>
        <stp>5</stp>
        <stp>-3993</stp>
        <stp>All</stp>
        <stp/>
        <stp/>
        <stp>FALSE</stp>
        <stp>T</stp>
        <tr r="C3995" s="1"/>
      </tp>
      <tp>
        <v>6468.5</v>
        <stp/>
        <stp>StudyData</stp>
        <stp>EP</stp>
        <stp>BAR</stp>
        <stp/>
        <stp>Open</stp>
        <stp>5</stp>
        <stp>-3983</stp>
        <stp>All</stp>
        <stp/>
        <stp/>
        <stp>FALSE</stp>
        <stp>T</stp>
        <tr r="C3985" s="1"/>
      </tp>
      <tp>
        <v>6479.75</v>
        <stp/>
        <stp>StudyData</stp>
        <stp>EP</stp>
        <stp>BAR</stp>
        <stp/>
        <stp>High</stp>
        <stp>5</stp>
        <stp>-4955</stp>
        <stp>All</stp>
        <stp/>
        <stp/>
        <stp>FALSE</stp>
        <stp>T</stp>
        <tr r="D4957" s="1"/>
      </tp>
      <tp>
        <v>6480.5</v>
        <stp/>
        <stp>StudyData</stp>
        <stp>EP</stp>
        <stp>BAR</stp>
        <stp/>
        <stp>High</stp>
        <stp>5</stp>
        <stp>-4945</stp>
        <stp>All</stp>
        <stp/>
        <stp/>
        <stp>FALSE</stp>
        <stp>T</stp>
        <tr r="D4947" s="1"/>
      </tp>
      <tp>
        <v>6477.25</v>
        <stp/>
        <stp>StudyData</stp>
        <stp>EP</stp>
        <stp>BAR</stp>
        <stp/>
        <stp>High</stp>
        <stp>5</stp>
        <stp>-4975</stp>
        <stp>All</stp>
        <stp/>
        <stp/>
        <stp>FALSE</stp>
        <stp>T</stp>
        <tr r="D4977" s="1"/>
      </tp>
      <tp>
        <v>6479.5</v>
        <stp/>
        <stp>StudyData</stp>
        <stp>EP</stp>
        <stp>BAR</stp>
        <stp/>
        <stp>High</stp>
        <stp>5</stp>
        <stp>-4965</stp>
        <stp>All</stp>
        <stp/>
        <stp/>
        <stp>FALSE</stp>
        <stp>T</stp>
        <tr r="D4967" s="1"/>
      </tp>
      <tp>
        <v>6482.5</v>
        <stp/>
        <stp>StudyData</stp>
        <stp>EP</stp>
        <stp>BAR</stp>
        <stp/>
        <stp>High</stp>
        <stp>5</stp>
        <stp>-4915</stp>
        <stp>All</stp>
        <stp/>
        <stp/>
        <stp>FALSE</stp>
        <stp>T</stp>
        <tr r="D4917" s="1"/>
      </tp>
      <tp>
        <v>6487.75</v>
        <stp/>
        <stp>StudyData</stp>
        <stp>EP</stp>
        <stp>BAR</stp>
        <stp/>
        <stp>High</stp>
        <stp>5</stp>
        <stp>-4905</stp>
        <stp>All</stp>
        <stp/>
        <stp/>
        <stp>FALSE</stp>
        <stp>T</stp>
        <tr r="D4907" s="1"/>
      </tp>
      <tp>
        <v>6481.25</v>
        <stp/>
        <stp>StudyData</stp>
        <stp>EP</stp>
        <stp>BAR</stp>
        <stp/>
        <stp>High</stp>
        <stp>5</stp>
        <stp>-4935</stp>
        <stp>All</stp>
        <stp/>
        <stp/>
        <stp>FALSE</stp>
        <stp>T</stp>
        <tr r="D4937" s="1"/>
      </tp>
      <tp>
        <v>6481.5</v>
        <stp/>
        <stp>StudyData</stp>
        <stp>EP</stp>
        <stp>BAR</stp>
        <stp/>
        <stp>High</stp>
        <stp>5</stp>
        <stp>-4925</stp>
        <stp>All</stp>
        <stp/>
        <stp/>
        <stp>FALSE</stp>
        <stp>T</stp>
        <tr r="D4927" s="1"/>
      </tp>
      <tp>
        <v>6469</v>
        <stp/>
        <stp>StudyData</stp>
        <stp>EP</stp>
        <stp>BAR</stp>
        <stp/>
        <stp>High</stp>
        <stp>5</stp>
        <stp>-4995</stp>
        <stp>All</stp>
        <stp/>
        <stp/>
        <stp>FALSE</stp>
        <stp>T</stp>
        <tr r="D4997" s="1"/>
      </tp>
      <tp>
        <v>6469.5</v>
        <stp/>
        <stp>StudyData</stp>
        <stp>EP</stp>
        <stp>BAR</stp>
        <stp/>
        <stp>High</stp>
        <stp>5</stp>
        <stp>-4985</stp>
        <stp>All</stp>
        <stp/>
        <stp/>
        <stp>FALSE</stp>
        <stp>T</stp>
        <tr r="D4987" s="1"/>
      </tp>
      <tp>
        <v>6476</v>
        <stp/>
        <stp>StudyData</stp>
        <stp>EP</stp>
        <stp>BAR</stp>
        <stp/>
        <stp>High</stp>
        <stp>5</stp>
        <stp>-4855</stp>
        <stp>All</stp>
        <stp/>
        <stp/>
        <stp>FALSE</stp>
        <stp>T</stp>
        <tr r="D4857" s="1"/>
      </tp>
      <tp>
        <v>6482</v>
        <stp/>
        <stp>StudyData</stp>
        <stp>EP</stp>
        <stp>BAR</stp>
        <stp/>
        <stp>High</stp>
        <stp>5</stp>
        <stp>-4845</stp>
        <stp>All</stp>
        <stp/>
        <stp/>
        <stp>FALSE</stp>
        <stp>T</stp>
        <tr r="D4847" s="1"/>
      </tp>
      <tp>
        <v>6482.75</v>
        <stp/>
        <stp>StudyData</stp>
        <stp>EP</stp>
        <stp>BAR</stp>
        <stp/>
        <stp>High</stp>
        <stp>5</stp>
        <stp>-4875</stp>
        <stp>All</stp>
        <stp/>
        <stp/>
        <stp>FALSE</stp>
        <stp>T</stp>
        <tr r="D4877" s="1"/>
      </tp>
      <tp>
        <v>6475</v>
        <stp/>
        <stp>StudyData</stp>
        <stp>EP</stp>
        <stp>BAR</stp>
        <stp/>
        <stp>High</stp>
        <stp>5</stp>
        <stp>-4865</stp>
        <stp>All</stp>
        <stp/>
        <stp/>
        <stp>FALSE</stp>
        <stp>T</stp>
        <tr r="D4867" s="1"/>
      </tp>
      <tp>
        <v>6486.25</v>
        <stp/>
        <stp>StudyData</stp>
        <stp>EP</stp>
        <stp>BAR</stp>
        <stp/>
        <stp>High</stp>
        <stp>5</stp>
        <stp>-4815</stp>
        <stp>All</stp>
        <stp/>
        <stp/>
        <stp>FALSE</stp>
        <stp>T</stp>
        <tr r="D4817" s="1"/>
      </tp>
      <tp>
        <v>6485.25</v>
        <stp/>
        <stp>StudyData</stp>
        <stp>EP</stp>
        <stp>BAR</stp>
        <stp/>
        <stp>High</stp>
        <stp>5</stp>
        <stp>-4805</stp>
        <stp>All</stp>
        <stp/>
        <stp/>
        <stp>FALSE</stp>
        <stp>T</stp>
        <tr r="D4807" s="1"/>
      </tp>
      <tp>
        <v>6481.25</v>
        <stp/>
        <stp>StudyData</stp>
        <stp>EP</stp>
        <stp>BAR</stp>
        <stp/>
        <stp>High</stp>
        <stp>5</stp>
        <stp>-4835</stp>
        <stp>All</stp>
        <stp/>
        <stp/>
        <stp>FALSE</stp>
        <stp>T</stp>
        <tr r="D4837" s="1"/>
      </tp>
      <tp>
        <v>6489.75</v>
        <stp/>
        <stp>StudyData</stp>
        <stp>EP</stp>
        <stp>BAR</stp>
        <stp/>
        <stp>High</stp>
        <stp>5</stp>
        <stp>-4825</stp>
        <stp>All</stp>
        <stp/>
        <stp/>
        <stp>FALSE</stp>
        <stp>T</stp>
        <tr r="D4827" s="1"/>
      </tp>
      <tp>
        <v>6496.75</v>
        <stp/>
        <stp>StudyData</stp>
        <stp>EP</stp>
        <stp>BAR</stp>
        <stp/>
        <stp>High</stp>
        <stp>5</stp>
        <stp>-4895</stp>
        <stp>All</stp>
        <stp/>
        <stp/>
        <stp>FALSE</stp>
        <stp>T</stp>
        <tr r="D4897" s="1"/>
      </tp>
      <tp>
        <v>6480</v>
        <stp/>
        <stp>StudyData</stp>
        <stp>EP</stp>
        <stp>BAR</stp>
        <stp/>
        <stp>High</stp>
        <stp>5</stp>
        <stp>-4885</stp>
        <stp>All</stp>
        <stp/>
        <stp/>
        <stp>FALSE</stp>
        <stp>T</stp>
        <tr r="D4887" s="1"/>
      </tp>
      <tp>
        <v>6485</v>
        <stp/>
        <stp>StudyData</stp>
        <stp>EP</stp>
        <stp>BAR</stp>
        <stp/>
        <stp>High</stp>
        <stp>5</stp>
        <stp>-4755</stp>
        <stp>All</stp>
        <stp/>
        <stp/>
        <stp>FALSE</stp>
        <stp>T</stp>
        <tr r="D4757" s="1"/>
      </tp>
      <tp>
        <v>6484</v>
        <stp/>
        <stp>StudyData</stp>
        <stp>EP</stp>
        <stp>BAR</stp>
        <stp/>
        <stp>High</stp>
        <stp>5</stp>
        <stp>-4745</stp>
        <stp>All</stp>
        <stp/>
        <stp/>
        <stp>FALSE</stp>
        <stp>T</stp>
        <tr r="D4747" s="1"/>
      </tp>
      <tp>
        <v>6485.5</v>
        <stp/>
        <stp>StudyData</stp>
        <stp>EP</stp>
        <stp>BAR</stp>
        <stp/>
        <stp>High</stp>
        <stp>5</stp>
        <stp>-4775</stp>
        <stp>All</stp>
        <stp/>
        <stp/>
        <stp>FALSE</stp>
        <stp>T</stp>
        <tr r="D4777" s="1"/>
      </tp>
      <tp>
        <v>6485</v>
        <stp/>
        <stp>StudyData</stp>
        <stp>EP</stp>
        <stp>BAR</stp>
        <stp/>
        <stp>High</stp>
        <stp>5</stp>
        <stp>-4765</stp>
        <stp>All</stp>
        <stp/>
        <stp/>
        <stp>FALSE</stp>
        <stp>T</stp>
        <tr r="D4767" s="1"/>
      </tp>
      <tp>
        <v>6480.75</v>
        <stp/>
        <stp>StudyData</stp>
        <stp>EP</stp>
        <stp>BAR</stp>
        <stp/>
        <stp>High</stp>
        <stp>5</stp>
        <stp>-4715</stp>
        <stp>All</stp>
        <stp/>
        <stp/>
        <stp>FALSE</stp>
        <stp>T</stp>
        <tr r="D4717" s="1"/>
      </tp>
      <tp>
        <v>6479.5</v>
        <stp/>
        <stp>StudyData</stp>
        <stp>EP</stp>
        <stp>BAR</stp>
        <stp/>
        <stp>High</stp>
        <stp>5</stp>
        <stp>-4705</stp>
        <stp>All</stp>
        <stp/>
        <stp/>
        <stp>FALSE</stp>
        <stp>T</stp>
        <tr r="D4707" s="1"/>
      </tp>
      <tp>
        <v>6484.5</v>
        <stp/>
        <stp>StudyData</stp>
        <stp>EP</stp>
        <stp>BAR</stp>
        <stp/>
        <stp>High</stp>
        <stp>5</stp>
        <stp>-4735</stp>
        <stp>All</stp>
        <stp/>
        <stp/>
        <stp>FALSE</stp>
        <stp>T</stp>
        <tr r="D4737" s="1"/>
      </tp>
      <tp>
        <v>6484</v>
        <stp/>
        <stp>StudyData</stp>
        <stp>EP</stp>
        <stp>BAR</stp>
        <stp/>
        <stp>High</stp>
        <stp>5</stp>
        <stp>-4725</stp>
        <stp>All</stp>
        <stp/>
        <stp/>
        <stp>FALSE</stp>
        <stp>T</stp>
        <tr r="D4727" s="1"/>
      </tp>
      <tp>
        <v>6487.75</v>
        <stp/>
        <stp>StudyData</stp>
        <stp>EP</stp>
        <stp>BAR</stp>
        <stp/>
        <stp>High</stp>
        <stp>5</stp>
        <stp>-4795</stp>
        <stp>All</stp>
        <stp/>
        <stp/>
        <stp>FALSE</stp>
        <stp>T</stp>
        <tr r="D4797" s="1"/>
      </tp>
      <tp>
        <v>6489.25</v>
        <stp/>
        <stp>StudyData</stp>
        <stp>EP</stp>
        <stp>BAR</stp>
        <stp/>
        <stp>High</stp>
        <stp>5</stp>
        <stp>-4785</stp>
        <stp>All</stp>
        <stp/>
        <stp/>
        <stp>FALSE</stp>
        <stp>T</stp>
        <tr r="D4787" s="1"/>
      </tp>
      <tp>
        <v>6485</v>
        <stp/>
        <stp>StudyData</stp>
        <stp>EP</stp>
        <stp>BAR</stp>
        <stp/>
        <stp>High</stp>
        <stp>5</stp>
        <stp>-4655</stp>
        <stp>All</stp>
        <stp/>
        <stp/>
        <stp>FALSE</stp>
        <stp>T</stp>
        <tr r="D4657" s="1"/>
      </tp>
      <tp>
        <v>6490</v>
        <stp/>
        <stp>StudyData</stp>
        <stp>EP</stp>
        <stp>BAR</stp>
        <stp/>
        <stp>High</stp>
        <stp>5</stp>
        <stp>-4645</stp>
        <stp>All</stp>
        <stp/>
        <stp/>
        <stp>FALSE</stp>
        <stp>T</stp>
        <tr r="D4647" s="1"/>
      </tp>
      <tp>
        <v>6486.75</v>
        <stp/>
        <stp>StudyData</stp>
        <stp>EP</stp>
        <stp>BAR</stp>
        <stp/>
        <stp>High</stp>
        <stp>5</stp>
        <stp>-4675</stp>
        <stp>All</stp>
        <stp/>
        <stp/>
        <stp>FALSE</stp>
        <stp>T</stp>
        <tr r="D4677" s="1"/>
      </tp>
      <tp>
        <v>6486</v>
        <stp/>
        <stp>StudyData</stp>
        <stp>EP</stp>
        <stp>BAR</stp>
        <stp/>
        <stp>High</stp>
        <stp>5</stp>
        <stp>-4665</stp>
        <stp>All</stp>
        <stp/>
        <stp/>
        <stp>FALSE</stp>
        <stp>T</stp>
        <tr r="D4667" s="1"/>
      </tp>
      <tp>
        <v>6485.75</v>
        <stp/>
        <stp>StudyData</stp>
        <stp>EP</stp>
        <stp>BAR</stp>
        <stp/>
        <stp>High</stp>
        <stp>5</stp>
        <stp>-4615</stp>
        <stp>All</stp>
        <stp/>
        <stp/>
        <stp>FALSE</stp>
        <stp>T</stp>
        <tr r="D4617" s="1"/>
      </tp>
      <tp>
        <v>6484</v>
        <stp/>
        <stp>StudyData</stp>
        <stp>EP</stp>
        <stp>BAR</stp>
        <stp/>
        <stp>High</stp>
        <stp>5</stp>
        <stp>-4605</stp>
        <stp>All</stp>
        <stp/>
        <stp/>
        <stp>FALSE</stp>
        <stp>T</stp>
        <tr r="D4607" s="1"/>
      </tp>
      <tp>
        <v>6466.5</v>
        <stp/>
        <stp>StudyData</stp>
        <stp>EP</stp>
        <stp>BAR</stp>
        <stp/>
        <stp>High</stp>
        <stp>5</stp>
        <stp>-4635</stp>
        <stp>All</stp>
        <stp/>
        <stp/>
        <stp>FALSE</stp>
        <stp>T</stp>
        <tr r="D4637" s="1"/>
      </tp>
      <tp>
        <v>6470.75</v>
        <stp/>
        <stp>StudyData</stp>
        <stp>EP</stp>
        <stp>BAR</stp>
        <stp/>
        <stp>High</stp>
        <stp>5</stp>
        <stp>-4625</stp>
        <stp>All</stp>
        <stp/>
        <stp/>
        <stp>FALSE</stp>
        <stp>T</stp>
        <tr r="D4627" s="1"/>
      </tp>
      <tp>
        <v>6484.75</v>
        <stp/>
        <stp>StudyData</stp>
        <stp>EP</stp>
        <stp>BAR</stp>
        <stp/>
        <stp>High</stp>
        <stp>5</stp>
        <stp>-4695</stp>
        <stp>All</stp>
        <stp/>
        <stp/>
        <stp>FALSE</stp>
        <stp>T</stp>
        <tr r="D4697" s="1"/>
      </tp>
      <tp>
        <v>6488</v>
        <stp/>
        <stp>StudyData</stp>
        <stp>EP</stp>
        <stp>BAR</stp>
        <stp/>
        <stp>High</stp>
        <stp>5</stp>
        <stp>-4685</stp>
        <stp>All</stp>
        <stp/>
        <stp/>
        <stp>FALSE</stp>
        <stp>T</stp>
        <tr r="D4687" s="1"/>
      </tp>
      <tp>
        <v>6494.25</v>
        <stp/>
        <stp>StudyData</stp>
        <stp>EP</stp>
        <stp>BAR</stp>
        <stp/>
        <stp>High</stp>
        <stp>5</stp>
        <stp>-4555</stp>
        <stp>All</stp>
        <stp/>
        <stp/>
        <stp>FALSE</stp>
        <stp>T</stp>
        <tr r="D4557" s="1"/>
      </tp>
      <tp>
        <v>6487</v>
        <stp/>
        <stp>StudyData</stp>
        <stp>EP</stp>
        <stp>BAR</stp>
        <stp/>
        <stp>High</stp>
        <stp>5</stp>
        <stp>-4545</stp>
        <stp>All</stp>
        <stp/>
        <stp/>
        <stp>FALSE</stp>
        <stp>T</stp>
        <tr r="D4547" s="1"/>
      </tp>
      <tp>
        <v>6486.5</v>
        <stp/>
        <stp>StudyData</stp>
        <stp>EP</stp>
        <stp>BAR</stp>
        <stp/>
        <stp>High</stp>
        <stp>5</stp>
        <stp>-4575</stp>
        <stp>All</stp>
        <stp/>
        <stp/>
        <stp>FALSE</stp>
        <stp>T</stp>
        <tr r="D4577" s="1"/>
      </tp>
      <tp>
        <v>6481.75</v>
        <stp/>
        <stp>StudyData</stp>
        <stp>EP</stp>
        <stp>BAR</stp>
        <stp/>
        <stp>High</stp>
        <stp>5</stp>
        <stp>-4565</stp>
        <stp>All</stp>
        <stp/>
        <stp/>
        <stp>FALSE</stp>
        <stp>T</stp>
        <tr r="D4567" s="1"/>
      </tp>
      <tp>
        <v>6494.5</v>
        <stp/>
        <stp>StudyData</stp>
        <stp>EP</stp>
        <stp>BAR</stp>
        <stp/>
        <stp>High</stp>
        <stp>5</stp>
        <stp>-4515</stp>
        <stp>All</stp>
        <stp/>
        <stp/>
        <stp>FALSE</stp>
        <stp>T</stp>
        <tr r="D4517" s="1"/>
      </tp>
      <tp>
        <v>6491.75</v>
        <stp/>
        <stp>StudyData</stp>
        <stp>EP</stp>
        <stp>BAR</stp>
        <stp/>
        <stp>High</stp>
        <stp>5</stp>
        <stp>-4505</stp>
        <stp>All</stp>
        <stp/>
        <stp/>
        <stp>FALSE</stp>
        <stp>T</stp>
        <tr r="D4507" s="1"/>
      </tp>
      <tp>
        <v>6489.5</v>
        <stp/>
        <stp>StudyData</stp>
        <stp>EP</stp>
        <stp>BAR</stp>
        <stp/>
        <stp>High</stp>
        <stp>5</stp>
        <stp>-4535</stp>
        <stp>All</stp>
        <stp/>
        <stp/>
        <stp>FALSE</stp>
        <stp>T</stp>
        <tr r="D4537" s="1"/>
      </tp>
      <tp>
        <v>6491.25</v>
        <stp/>
        <stp>StudyData</stp>
        <stp>EP</stp>
        <stp>BAR</stp>
        <stp/>
        <stp>High</stp>
        <stp>5</stp>
        <stp>-4525</stp>
        <stp>All</stp>
        <stp/>
        <stp/>
        <stp>FALSE</stp>
        <stp>T</stp>
        <tr r="D4527" s="1"/>
      </tp>
      <tp>
        <v>6480.25</v>
        <stp/>
        <stp>StudyData</stp>
        <stp>EP</stp>
        <stp>BAR</stp>
        <stp/>
        <stp>High</stp>
        <stp>5</stp>
        <stp>-4595</stp>
        <stp>All</stp>
        <stp/>
        <stp/>
        <stp>FALSE</stp>
        <stp>T</stp>
        <tr r="D4597" s="1"/>
      </tp>
      <tp>
        <v>6480.5</v>
        <stp/>
        <stp>StudyData</stp>
        <stp>EP</stp>
        <stp>BAR</stp>
        <stp/>
        <stp>High</stp>
        <stp>5</stp>
        <stp>-4585</stp>
        <stp>All</stp>
        <stp/>
        <stp/>
        <stp>FALSE</stp>
        <stp>T</stp>
        <tr r="D4587" s="1"/>
      </tp>
      <tp>
        <v>6505.25</v>
        <stp/>
        <stp>StudyData</stp>
        <stp>EP</stp>
        <stp>BAR</stp>
        <stp/>
        <stp>High</stp>
        <stp>5</stp>
        <stp>-4455</stp>
        <stp>All</stp>
        <stp/>
        <stp/>
        <stp>FALSE</stp>
        <stp>T</stp>
        <tr r="D4457" s="1"/>
      </tp>
      <tp>
        <v>6504</v>
        <stp/>
        <stp>StudyData</stp>
        <stp>EP</stp>
        <stp>BAR</stp>
        <stp/>
        <stp>High</stp>
        <stp>5</stp>
        <stp>-4445</stp>
        <stp>All</stp>
        <stp/>
        <stp/>
        <stp>FALSE</stp>
        <stp>T</stp>
        <tr r="D4447" s="1"/>
      </tp>
      <tp>
        <v>6501</v>
        <stp/>
        <stp>StudyData</stp>
        <stp>EP</stp>
        <stp>BAR</stp>
        <stp/>
        <stp>High</stp>
        <stp>5</stp>
        <stp>-4475</stp>
        <stp>All</stp>
        <stp/>
        <stp/>
        <stp>FALSE</stp>
        <stp>T</stp>
        <tr r="D4477" s="1"/>
      </tp>
      <tp>
        <v>6501.25</v>
        <stp/>
        <stp>StudyData</stp>
        <stp>EP</stp>
        <stp>BAR</stp>
        <stp/>
        <stp>High</stp>
        <stp>5</stp>
        <stp>-4465</stp>
        <stp>All</stp>
        <stp/>
        <stp/>
        <stp>FALSE</stp>
        <stp>T</stp>
        <tr r="D4467" s="1"/>
      </tp>
      <tp>
        <v>6507.5</v>
        <stp/>
        <stp>StudyData</stp>
        <stp>EP</stp>
        <stp>BAR</stp>
        <stp/>
        <stp>High</stp>
        <stp>5</stp>
        <stp>-4415</stp>
        <stp>All</stp>
        <stp/>
        <stp/>
        <stp>FALSE</stp>
        <stp>T</stp>
        <tr r="D4417" s="1"/>
      </tp>
      <tp>
        <v>6496.25</v>
        <stp/>
        <stp>StudyData</stp>
        <stp>EP</stp>
        <stp>BAR</stp>
        <stp/>
        <stp>High</stp>
        <stp>5</stp>
        <stp>-4405</stp>
        <stp>All</stp>
        <stp/>
        <stp/>
        <stp>FALSE</stp>
        <stp>T</stp>
        <tr r="D4407" s="1"/>
      </tp>
      <tp>
        <v>6507.5</v>
        <stp/>
        <stp>StudyData</stp>
        <stp>EP</stp>
        <stp>BAR</stp>
        <stp/>
        <stp>High</stp>
        <stp>5</stp>
        <stp>-4435</stp>
        <stp>All</stp>
        <stp/>
        <stp/>
        <stp>FALSE</stp>
        <stp>T</stp>
        <tr r="D4437" s="1"/>
      </tp>
      <tp>
        <v>6507.25</v>
        <stp/>
        <stp>StudyData</stp>
        <stp>EP</stp>
        <stp>BAR</stp>
        <stp/>
        <stp>High</stp>
        <stp>5</stp>
        <stp>-4425</stp>
        <stp>All</stp>
        <stp/>
        <stp/>
        <stp>FALSE</stp>
        <stp>T</stp>
        <tr r="D4427" s="1"/>
      </tp>
      <tp>
        <v>6495.5</v>
        <stp/>
        <stp>StudyData</stp>
        <stp>EP</stp>
        <stp>BAR</stp>
        <stp/>
        <stp>High</stp>
        <stp>5</stp>
        <stp>-4495</stp>
        <stp>All</stp>
        <stp/>
        <stp/>
        <stp>FALSE</stp>
        <stp>T</stp>
        <tr r="D4497" s="1"/>
      </tp>
      <tp>
        <v>6501.5</v>
        <stp/>
        <stp>StudyData</stp>
        <stp>EP</stp>
        <stp>BAR</stp>
        <stp/>
        <stp>High</stp>
        <stp>5</stp>
        <stp>-4485</stp>
        <stp>All</stp>
        <stp/>
        <stp/>
        <stp>FALSE</stp>
        <stp>T</stp>
        <tr r="D4487" s="1"/>
      </tp>
      <tp>
        <v>6499</v>
        <stp/>
        <stp>StudyData</stp>
        <stp>EP</stp>
        <stp>BAR</stp>
        <stp/>
        <stp>High</stp>
        <stp>5</stp>
        <stp>-4355</stp>
        <stp>All</stp>
        <stp/>
        <stp/>
        <stp>FALSE</stp>
        <stp>T</stp>
        <tr r="D4357" s="1"/>
      </tp>
      <tp>
        <v>6479.5</v>
        <stp/>
        <stp>StudyData</stp>
        <stp>EP</stp>
        <stp>BAR</stp>
        <stp/>
        <stp>High</stp>
        <stp>5</stp>
        <stp>-4345</stp>
        <stp>All</stp>
        <stp/>
        <stp/>
        <stp>FALSE</stp>
        <stp>T</stp>
        <tr r="D4347" s="1"/>
      </tp>
      <tp>
        <v>6501.25</v>
        <stp/>
        <stp>StudyData</stp>
        <stp>EP</stp>
        <stp>BAR</stp>
        <stp/>
        <stp>High</stp>
        <stp>5</stp>
        <stp>-4375</stp>
        <stp>All</stp>
        <stp/>
        <stp/>
        <stp>FALSE</stp>
        <stp>T</stp>
        <tr r="D4377" s="1"/>
      </tp>
      <tp>
        <v>6499.5</v>
        <stp/>
        <stp>StudyData</stp>
        <stp>EP</stp>
        <stp>BAR</stp>
        <stp/>
        <stp>High</stp>
        <stp>5</stp>
        <stp>-4365</stp>
        <stp>All</stp>
        <stp/>
        <stp/>
        <stp>FALSE</stp>
        <stp>T</stp>
        <tr r="D4367" s="1"/>
      </tp>
      <tp>
        <v>6472</v>
        <stp/>
        <stp>StudyData</stp>
        <stp>EP</stp>
        <stp>BAR</stp>
        <stp/>
        <stp>High</stp>
        <stp>5</stp>
        <stp>-4315</stp>
        <stp>All</stp>
        <stp/>
        <stp/>
        <stp>FALSE</stp>
        <stp>T</stp>
        <tr r="D4317" s="1"/>
      </tp>
      <tp>
        <v>6478.25</v>
        <stp/>
        <stp>StudyData</stp>
        <stp>EP</stp>
        <stp>BAR</stp>
        <stp/>
        <stp>High</stp>
        <stp>5</stp>
        <stp>-4305</stp>
        <stp>All</stp>
        <stp/>
        <stp/>
        <stp>FALSE</stp>
        <stp>T</stp>
        <tr r="D4307" s="1"/>
      </tp>
      <tp>
        <v>6479.25</v>
        <stp/>
        <stp>StudyData</stp>
        <stp>EP</stp>
        <stp>BAR</stp>
        <stp/>
        <stp>High</stp>
        <stp>5</stp>
        <stp>-4335</stp>
        <stp>All</stp>
        <stp/>
        <stp/>
        <stp>FALSE</stp>
        <stp>T</stp>
        <tr r="D4337" s="1"/>
      </tp>
      <tp>
        <v>6477</v>
        <stp/>
        <stp>StudyData</stp>
        <stp>EP</stp>
        <stp>BAR</stp>
        <stp/>
        <stp>High</stp>
        <stp>5</stp>
        <stp>-4325</stp>
        <stp>All</stp>
        <stp/>
        <stp/>
        <stp>FALSE</stp>
        <stp>T</stp>
        <tr r="D4327" s="1"/>
      </tp>
      <tp>
        <v>6494.25</v>
        <stp/>
        <stp>StudyData</stp>
        <stp>EP</stp>
        <stp>BAR</stp>
        <stp/>
        <stp>High</stp>
        <stp>5</stp>
        <stp>-4395</stp>
        <stp>All</stp>
        <stp/>
        <stp/>
        <stp>FALSE</stp>
        <stp>T</stp>
        <tr r="D4397" s="1"/>
      </tp>
      <tp>
        <v>6498.25</v>
        <stp/>
        <stp>StudyData</stp>
        <stp>EP</stp>
        <stp>BAR</stp>
        <stp/>
        <stp>High</stp>
        <stp>5</stp>
        <stp>-4385</stp>
        <stp>All</stp>
        <stp/>
        <stp/>
        <stp>FALSE</stp>
        <stp>T</stp>
        <tr r="D4387" s="1"/>
      </tp>
      <tp>
        <v>6477.5</v>
        <stp/>
        <stp>StudyData</stp>
        <stp>EP</stp>
        <stp>BAR</stp>
        <stp/>
        <stp>High</stp>
        <stp>5</stp>
        <stp>-4255</stp>
        <stp>All</stp>
        <stp/>
        <stp/>
        <stp>FALSE</stp>
        <stp>T</stp>
        <tr r="D4257" s="1"/>
      </tp>
      <tp>
        <v>6480.25</v>
        <stp/>
        <stp>StudyData</stp>
        <stp>EP</stp>
        <stp>BAR</stp>
        <stp/>
        <stp>High</stp>
        <stp>5</stp>
        <stp>-4245</stp>
        <stp>All</stp>
        <stp/>
        <stp/>
        <stp>FALSE</stp>
        <stp>T</stp>
        <tr r="D4247" s="1"/>
      </tp>
      <tp>
        <v>6477.25</v>
        <stp/>
        <stp>StudyData</stp>
        <stp>EP</stp>
        <stp>BAR</stp>
        <stp/>
        <stp>High</stp>
        <stp>5</stp>
        <stp>-4275</stp>
        <stp>All</stp>
        <stp/>
        <stp/>
        <stp>FALSE</stp>
        <stp>T</stp>
        <tr r="D4277" s="1"/>
      </tp>
      <tp>
        <v>6467</v>
        <stp/>
        <stp>StudyData</stp>
        <stp>EP</stp>
        <stp>BAR</stp>
        <stp/>
        <stp>High</stp>
        <stp>5</stp>
        <stp>-4265</stp>
        <stp>All</stp>
        <stp/>
        <stp/>
        <stp>FALSE</stp>
        <stp>T</stp>
        <tr r="D4267" s="1"/>
      </tp>
      <tp>
        <v>6483.5</v>
        <stp/>
        <stp>StudyData</stp>
        <stp>EP</stp>
        <stp>BAR</stp>
        <stp/>
        <stp>High</stp>
        <stp>5</stp>
        <stp>-4215</stp>
        <stp>All</stp>
        <stp/>
        <stp/>
        <stp>FALSE</stp>
        <stp>T</stp>
        <tr r="D4217" s="1"/>
      </tp>
      <tp>
        <v>6482.75</v>
        <stp/>
        <stp>StudyData</stp>
        <stp>EP</stp>
        <stp>BAR</stp>
        <stp/>
        <stp>High</stp>
        <stp>5</stp>
        <stp>-4205</stp>
        <stp>All</stp>
        <stp/>
        <stp/>
        <stp>FALSE</stp>
        <stp>T</stp>
        <tr r="D4207" s="1"/>
      </tp>
      <tp>
        <v>6481.75</v>
        <stp/>
        <stp>StudyData</stp>
        <stp>EP</stp>
        <stp>BAR</stp>
        <stp/>
        <stp>High</stp>
        <stp>5</stp>
        <stp>-4235</stp>
        <stp>All</stp>
        <stp/>
        <stp/>
        <stp>FALSE</stp>
        <stp>T</stp>
        <tr r="D4237" s="1"/>
      </tp>
      <tp>
        <v>6481.25</v>
        <stp/>
        <stp>StudyData</stp>
        <stp>EP</stp>
        <stp>BAR</stp>
        <stp/>
        <stp>High</stp>
        <stp>5</stp>
        <stp>-4225</stp>
        <stp>All</stp>
        <stp/>
        <stp/>
        <stp>FALSE</stp>
        <stp>T</stp>
        <tr r="D4227" s="1"/>
      </tp>
      <tp>
        <v>6485.5</v>
        <stp/>
        <stp>StudyData</stp>
        <stp>EP</stp>
        <stp>BAR</stp>
        <stp/>
        <stp>High</stp>
        <stp>5</stp>
        <stp>-4295</stp>
        <stp>All</stp>
        <stp/>
        <stp/>
        <stp>FALSE</stp>
        <stp>T</stp>
        <tr r="D4297" s="1"/>
      </tp>
      <tp>
        <v>6481.5</v>
        <stp/>
        <stp>StudyData</stp>
        <stp>EP</stp>
        <stp>BAR</stp>
        <stp/>
        <stp>High</stp>
        <stp>5</stp>
        <stp>-4285</stp>
        <stp>All</stp>
        <stp/>
        <stp/>
        <stp>FALSE</stp>
        <stp>T</stp>
        <tr r="D4287" s="1"/>
      </tp>
      <tp>
        <v>6470.25</v>
        <stp/>
        <stp>StudyData</stp>
        <stp>EP</stp>
        <stp>BAR</stp>
        <stp/>
        <stp>High</stp>
        <stp>5</stp>
        <stp>-4155</stp>
        <stp>All</stp>
        <stp/>
        <stp/>
        <stp>FALSE</stp>
        <stp>T</stp>
        <tr r="D4157" s="1"/>
      </tp>
      <tp>
        <v>6464.5</v>
        <stp/>
        <stp>StudyData</stp>
        <stp>EP</stp>
        <stp>BAR</stp>
        <stp/>
        <stp>High</stp>
        <stp>5</stp>
        <stp>-4145</stp>
        <stp>All</stp>
        <stp/>
        <stp/>
        <stp>FALSE</stp>
        <stp>T</stp>
        <tr r="D4147" s="1"/>
      </tp>
      <tp>
        <v>6479</v>
        <stp/>
        <stp>StudyData</stp>
        <stp>EP</stp>
        <stp>BAR</stp>
        <stp/>
        <stp>High</stp>
        <stp>5</stp>
        <stp>-4175</stp>
        <stp>All</stp>
        <stp/>
        <stp/>
        <stp>FALSE</stp>
        <stp>T</stp>
        <tr r="D4177" s="1"/>
      </tp>
      <tp>
        <v>6478.5</v>
        <stp/>
        <stp>StudyData</stp>
        <stp>EP</stp>
        <stp>BAR</stp>
        <stp/>
        <stp>High</stp>
        <stp>5</stp>
        <stp>-4165</stp>
        <stp>All</stp>
        <stp/>
        <stp/>
        <stp>FALSE</stp>
        <stp>T</stp>
        <tr r="D4167" s="1"/>
      </tp>
      <tp>
        <v>6462</v>
        <stp/>
        <stp>StudyData</stp>
        <stp>EP</stp>
        <stp>BAR</stp>
        <stp/>
        <stp>High</stp>
        <stp>5</stp>
        <stp>-4115</stp>
        <stp>All</stp>
        <stp/>
        <stp/>
        <stp>FALSE</stp>
        <stp>T</stp>
        <tr r="D4117" s="1"/>
      </tp>
      <tp>
        <v>6466.5</v>
        <stp/>
        <stp>StudyData</stp>
        <stp>EP</stp>
        <stp>BAR</stp>
        <stp/>
        <stp>High</stp>
        <stp>5</stp>
        <stp>-4105</stp>
        <stp>All</stp>
        <stp/>
        <stp/>
        <stp>FALSE</stp>
        <stp>T</stp>
        <tr r="D4107" s="1"/>
      </tp>
      <tp>
        <v>6464.25</v>
        <stp/>
        <stp>StudyData</stp>
        <stp>EP</stp>
        <stp>BAR</stp>
        <stp/>
        <stp>High</stp>
        <stp>5</stp>
        <stp>-4135</stp>
        <stp>All</stp>
        <stp/>
        <stp/>
        <stp>FALSE</stp>
        <stp>T</stp>
        <tr r="D4137" s="1"/>
      </tp>
      <tp>
        <v>6464.25</v>
        <stp/>
        <stp>StudyData</stp>
        <stp>EP</stp>
        <stp>BAR</stp>
        <stp/>
        <stp>High</stp>
        <stp>5</stp>
        <stp>-4125</stp>
        <stp>All</stp>
        <stp/>
        <stp/>
        <stp>FALSE</stp>
        <stp>T</stp>
        <tr r="D4127" s="1"/>
      </tp>
      <tp>
        <v>6482.5</v>
        <stp/>
        <stp>StudyData</stp>
        <stp>EP</stp>
        <stp>BAR</stp>
        <stp/>
        <stp>High</stp>
        <stp>5</stp>
        <stp>-4195</stp>
        <stp>All</stp>
        <stp/>
        <stp/>
        <stp>FALSE</stp>
        <stp>T</stp>
        <tr r="D4197" s="1"/>
      </tp>
      <tp>
        <v>6480.25</v>
        <stp/>
        <stp>StudyData</stp>
        <stp>EP</stp>
        <stp>BAR</stp>
        <stp/>
        <stp>High</stp>
        <stp>5</stp>
        <stp>-4185</stp>
        <stp>All</stp>
        <stp/>
        <stp/>
        <stp>FALSE</stp>
        <stp>T</stp>
        <tr r="D4187" s="1"/>
      </tp>
      <tp>
        <v>6470.5</v>
        <stp/>
        <stp>StudyData</stp>
        <stp>EP</stp>
        <stp>BAR</stp>
        <stp/>
        <stp>High</stp>
        <stp>5</stp>
        <stp>-4055</stp>
        <stp>All</stp>
        <stp/>
        <stp/>
        <stp>FALSE</stp>
        <stp>T</stp>
        <tr r="D4057" s="1"/>
      </tp>
      <tp>
        <v>6466</v>
        <stp/>
        <stp>StudyData</stp>
        <stp>EP</stp>
        <stp>BAR</stp>
        <stp/>
        <stp>High</stp>
        <stp>5</stp>
        <stp>-4045</stp>
        <stp>All</stp>
        <stp/>
        <stp/>
        <stp>FALSE</stp>
        <stp>T</stp>
        <tr r="D4047" s="1"/>
      </tp>
      <tp>
        <v>6466.5</v>
        <stp/>
        <stp>StudyData</stp>
        <stp>EP</stp>
        <stp>BAR</stp>
        <stp/>
        <stp>High</stp>
        <stp>5</stp>
        <stp>-4075</stp>
        <stp>All</stp>
        <stp/>
        <stp/>
        <stp>FALSE</stp>
        <stp>T</stp>
        <tr r="D4077" s="1"/>
      </tp>
      <tp>
        <v>6468.75</v>
        <stp/>
        <stp>StudyData</stp>
        <stp>EP</stp>
        <stp>BAR</stp>
        <stp/>
        <stp>High</stp>
        <stp>5</stp>
        <stp>-4065</stp>
        <stp>All</stp>
        <stp/>
        <stp/>
        <stp>FALSE</stp>
        <stp>T</stp>
        <tr r="D4067" s="1"/>
      </tp>
      <tp>
        <v>6464.25</v>
        <stp/>
        <stp>StudyData</stp>
        <stp>EP</stp>
        <stp>BAR</stp>
        <stp/>
        <stp>High</stp>
        <stp>5</stp>
        <stp>-4015</stp>
        <stp>All</stp>
        <stp/>
        <stp/>
        <stp>FALSE</stp>
        <stp>T</stp>
        <tr r="D4017" s="1"/>
      </tp>
      <tp>
        <v>6470.5</v>
        <stp/>
        <stp>StudyData</stp>
        <stp>EP</stp>
        <stp>BAR</stp>
        <stp/>
        <stp>High</stp>
        <stp>5</stp>
        <stp>-4005</stp>
        <stp>All</stp>
        <stp/>
        <stp/>
        <stp>FALSE</stp>
        <stp>T</stp>
        <tr r="D4007" s="1"/>
      </tp>
      <tp>
        <v>6463.75</v>
        <stp/>
        <stp>StudyData</stp>
        <stp>EP</stp>
        <stp>BAR</stp>
        <stp/>
        <stp>High</stp>
        <stp>5</stp>
        <stp>-4035</stp>
        <stp>All</stp>
        <stp/>
        <stp/>
        <stp>FALSE</stp>
        <stp>T</stp>
        <tr r="D4037" s="1"/>
      </tp>
      <tp>
        <v>6474.25</v>
        <stp/>
        <stp>StudyData</stp>
        <stp>EP</stp>
        <stp>BAR</stp>
        <stp/>
        <stp>High</stp>
        <stp>5</stp>
        <stp>-4025</stp>
        <stp>All</stp>
        <stp/>
        <stp/>
        <stp>FALSE</stp>
        <stp>T</stp>
        <tr r="D4027" s="1"/>
      </tp>
      <tp>
        <v>6462.75</v>
        <stp/>
        <stp>StudyData</stp>
        <stp>EP</stp>
        <stp>BAR</stp>
        <stp/>
        <stp>High</stp>
        <stp>5</stp>
        <stp>-4095</stp>
        <stp>All</stp>
        <stp/>
        <stp/>
        <stp>FALSE</stp>
        <stp>T</stp>
        <tr r="D4097" s="1"/>
      </tp>
      <tp>
        <v>6465.75</v>
        <stp/>
        <stp>StudyData</stp>
        <stp>EP</stp>
        <stp>BAR</stp>
        <stp/>
        <stp>High</stp>
        <stp>5</stp>
        <stp>-4085</stp>
        <stp>All</stp>
        <stp/>
        <stp/>
        <stp>FALSE</stp>
        <stp>T</stp>
        <tr r="D4087" s="1"/>
      </tp>
      <tp>
        <v>6477.5</v>
        <stp/>
        <stp>StudyData</stp>
        <stp>EP</stp>
        <stp>BAR</stp>
        <stp/>
        <stp>Close</stp>
        <stp>5</stp>
        <stp>-4885</stp>
        <stp>All</stp>
        <stp/>
        <stp/>
        <stp>FALSE</stp>
        <stp>T</stp>
        <tr r="F4887" s="1"/>
      </tp>
      <tp>
        <v>6492.25</v>
        <stp/>
        <stp>StudyData</stp>
        <stp>EP</stp>
        <stp>BAR</stp>
        <stp/>
        <stp>Close</stp>
        <stp>5</stp>
        <stp>-4895</stp>
        <stp>All</stp>
        <stp/>
        <stp/>
        <stp>FALSE</stp>
        <stp>T</stp>
        <tr r="F4897" s="1"/>
      </tp>
      <tp>
        <v>6488.5</v>
        <stp/>
        <stp>StudyData</stp>
        <stp>EP</stp>
        <stp>BAR</stp>
        <stp/>
        <stp>Close</stp>
        <stp>5</stp>
        <stp>-4825</stp>
        <stp>All</stp>
        <stp/>
        <stp/>
        <stp>FALSE</stp>
        <stp>T</stp>
        <tr r="F4827" s="1"/>
      </tp>
      <tp>
        <v>6480.75</v>
        <stp/>
        <stp>StudyData</stp>
        <stp>EP</stp>
        <stp>BAR</stp>
        <stp/>
        <stp>Close</stp>
        <stp>5</stp>
        <stp>-4835</stp>
        <stp>All</stp>
        <stp/>
        <stp/>
        <stp>FALSE</stp>
        <stp>T</stp>
        <tr r="F4837" s="1"/>
      </tp>
      <tp>
        <v>6484.75</v>
        <stp/>
        <stp>StudyData</stp>
        <stp>EP</stp>
        <stp>BAR</stp>
        <stp/>
        <stp>Close</stp>
        <stp>5</stp>
        <stp>-4805</stp>
        <stp>All</stp>
        <stp/>
        <stp/>
        <stp>FALSE</stp>
        <stp>T</stp>
        <tr r="F4807" s="1"/>
      </tp>
      <tp>
        <v>6485.25</v>
        <stp/>
        <stp>StudyData</stp>
        <stp>EP</stp>
        <stp>BAR</stp>
        <stp/>
        <stp>Close</stp>
        <stp>5</stp>
        <stp>-4815</stp>
        <stp>All</stp>
        <stp/>
        <stp/>
        <stp>FALSE</stp>
        <stp>T</stp>
        <tr r="F4817" s="1"/>
      </tp>
      <tp>
        <v>6474.5</v>
        <stp/>
        <stp>StudyData</stp>
        <stp>EP</stp>
        <stp>BAR</stp>
        <stp/>
        <stp>Close</stp>
        <stp>5</stp>
        <stp>-4865</stp>
        <stp>All</stp>
        <stp/>
        <stp/>
        <stp>FALSE</stp>
        <stp>T</stp>
        <tr r="F4867" s="1"/>
      </tp>
      <tp>
        <v>6482</v>
        <stp/>
        <stp>StudyData</stp>
        <stp>EP</stp>
        <stp>BAR</stp>
        <stp/>
        <stp>Close</stp>
        <stp>5</stp>
        <stp>-4875</stp>
        <stp>All</stp>
        <stp/>
        <stp/>
        <stp>FALSE</stp>
        <stp>T</stp>
        <tr r="F4877" s="1"/>
      </tp>
      <tp>
        <v>6481.5</v>
        <stp/>
        <stp>StudyData</stp>
        <stp>EP</stp>
        <stp>BAR</stp>
        <stp/>
        <stp>Close</stp>
        <stp>5</stp>
        <stp>-4845</stp>
        <stp>All</stp>
        <stp/>
        <stp/>
        <stp>FALSE</stp>
        <stp>T</stp>
        <tr r="F4847" s="1"/>
      </tp>
      <tp>
        <v>6475.25</v>
        <stp/>
        <stp>StudyData</stp>
        <stp>EP</stp>
        <stp>BAR</stp>
        <stp/>
        <stp>Close</stp>
        <stp>5</stp>
        <stp>-4855</stp>
        <stp>All</stp>
        <stp/>
        <stp/>
        <stp>FALSE</stp>
        <stp>T</stp>
        <tr r="F4857" s="1"/>
      </tp>
      <tp>
        <v>6469.25</v>
        <stp/>
        <stp>StudyData</stp>
        <stp>EP</stp>
        <stp>BAR</stp>
        <stp/>
        <stp>Close</stp>
        <stp>5</stp>
        <stp>-4985</stp>
        <stp>All</stp>
        <stp/>
        <stp/>
        <stp>FALSE</stp>
        <stp>T</stp>
        <tr r="F4987" s="1"/>
      </tp>
      <tp>
        <v>6468.5</v>
        <stp/>
        <stp>StudyData</stp>
        <stp>EP</stp>
        <stp>BAR</stp>
        <stp/>
        <stp>Close</stp>
        <stp>5</stp>
        <stp>-4995</stp>
        <stp>All</stp>
        <stp/>
        <stp/>
        <stp>FALSE</stp>
        <stp>T</stp>
        <tr r="F4997" s="1"/>
      </tp>
      <tp>
        <v>6481.5</v>
        <stp/>
        <stp>StudyData</stp>
        <stp>EP</stp>
        <stp>BAR</stp>
        <stp/>
        <stp>Close</stp>
        <stp>5</stp>
        <stp>-4925</stp>
        <stp>All</stp>
        <stp/>
        <stp/>
        <stp>FALSE</stp>
        <stp>T</stp>
        <tr r="F4927" s="1"/>
      </tp>
      <tp>
        <v>6480.25</v>
        <stp/>
        <stp>StudyData</stp>
        <stp>EP</stp>
        <stp>BAR</stp>
        <stp/>
        <stp>Close</stp>
        <stp>5</stp>
        <stp>-4935</stp>
        <stp>All</stp>
        <stp/>
        <stp/>
        <stp>FALSE</stp>
        <stp>T</stp>
        <tr r="F4937" s="1"/>
      </tp>
      <tp>
        <v>6487.5</v>
        <stp/>
        <stp>StudyData</stp>
        <stp>EP</stp>
        <stp>BAR</stp>
        <stp/>
        <stp>Close</stp>
        <stp>5</stp>
        <stp>-4905</stp>
        <stp>All</stp>
        <stp/>
        <stp/>
        <stp>FALSE</stp>
        <stp>T</stp>
        <tr r="F4907" s="1"/>
      </tp>
      <tp>
        <v>6481</v>
        <stp/>
        <stp>StudyData</stp>
        <stp>EP</stp>
        <stp>BAR</stp>
        <stp/>
        <stp>Close</stp>
        <stp>5</stp>
        <stp>-4915</stp>
        <stp>All</stp>
        <stp/>
        <stp/>
        <stp>FALSE</stp>
        <stp>T</stp>
        <tr r="F4917" s="1"/>
      </tp>
      <tp>
        <v>6478.25</v>
        <stp/>
        <stp>StudyData</stp>
        <stp>EP</stp>
        <stp>BAR</stp>
        <stp/>
        <stp>Close</stp>
        <stp>5</stp>
        <stp>-4965</stp>
        <stp>All</stp>
        <stp/>
        <stp/>
        <stp>FALSE</stp>
        <stp>T</stp>
        <tr r="F4967" s="1"/>
      </tp>
      <tp>
        <v>6476.75</v>
        <stp/>
        <stp>StudyData</stp>
        <stp>EP</stp>
        <stp>BAR</stp>
        <stp/>
        <stp>Close</stp>
        <stp>5</stp>
        <stp>-4975</stp>
        <stp>All</stp>
        <stp/>
        <stp/>
        <stp>FALSE</stp>
        <stp>T</stp>
        <tr r="F4977" s="1"/>
      </tp>
      <tp>
        <v>6480.5</v>
        <stp/>
        <stp>StudyData</stp>
        <stp>EP</stp>
        <stp>BAR</stp>
        <stp/>
        <stp>Close</stp>
        <stp>5</stp>
        <stp>-4945</stp>
        <stp>All</stp>
        <stp/>
        <stp/>
        <stp>FALSE</stp>
        <stp>T</stp>
        <tr r="F4947" s="1"/>
      </tp>
      <tp>
        <v>6479.75</v>
        <stp/>
        <stp>StudyData</stp>
        <stp>EP</stp>
        <stp>BAR</stp>
        <stp/>
        <stp>Close</stp>
        <stp>5</stp>
        <stp>-4955</stp>
        <stp>All</stp>
        <stp/>
        <stp/>
        <stp>FALSE</stp>
        <stp>T</stp>
        <tr r="F4957" s="1"/>
      </tp>
      <tp>
        <v>6487.5</v>
        <stp/>
        <stp>StudyData</stp>
        <stp>EP</stp>
        <stp>BAR</stp>
        <stp/>
        <stp>Close</stp>
        <stp>5</stp>
        <stp>-4685</stp>
        <stp>All</stp>
        <stp/>
        <stp/>
        <stp>FALSE</stp>
        <stp>T</stp>
        <tr r="F4687" s="1"/>
      </tp>
      <tp>
        <v>6483.5</v>
        <stp/>
        <stp>StudyData</stp>
        <stp>EP</stp>
        <stp>BAR</stp>
        <stp/>
        <stp>Close</stp>
        <stp>5</stp>
        <stp>-4695</stp>
        <stp>All</stp>
        <stp/>
        <stp/>
        <stp>FALSE</stp>
        <stp>T</stp>
        <tr r="F4697" s="1"/>
      </tp>
      <tp>
        <v>6470.75</v>
        <stp/>
        <stp>StudyData</stp>
        <stp>EP</stp>
        <stp>BAR</stp>
        <stp/>
        <stp>Close</stp>
        <stp>5</stp>
        <stp>-4625</stp>
        <stp>All</stp>
        <stp/>
        <stp/>
        <stp>FALSE</stp>
        <stp>T</stp>
        <tr r="F4627" s="1"/>
      </tp>
      <tp>
        <v>6465.5</v>
        <stp/>
        <stp>StudyData</stp>
        <stp>EP</stp>
        <stp>BAR</stp>
        <stp/>
        <stp>Close</stp>
        <stp>5</stp>
        <stp>-4635</stp>
        <stp>All</stp>
        <stp/>
        <stp/>
        <stp>FALSE</stp>
        <stp>T</stp>
        <tr r="F4637" s="1"/>
      </tp>
      <tp>
        <v>6482.5</v>
        <stp/>
        <stp>StudyData</stp>
        <stp>EP</stp>
        <stp>BAR</stp>
        <stp/>
        <stp>Close</stp>
        <stp>5</stp>
        <stp>-4605</stp>
        <stp>All</stp>
        <stp/>
        <stp/>
        <stp>FALSE</stp>
        <stp>T</stp>
        <tr r="F4607" s="1"/>
      </tp>
      <tp>
        <v>6479.25</v>
        <stp/>
        <stp>StudyData</stp>
        <stp>EP</stp>
        <stp>BAR</stp>
        <stp/>
        <stp>Close</stp>
        <stp>5</stp>
        <stp>-4615</stp>
        <stp>All</stp>
        <stp/>
        <stp/>
        <stp>FALSE</stp>
        <stp>T</stp>
        <tr r="F4617" s="1"/>
      </tp>
      <tp>
        <v>6485.75</v>
        <stp/>
        <stp>StudyData</stp>
        <stp>EP</stp>
        <stp>BAR</stp>
        <stp/>
        <stp>Close</stp>
        <stp>5</stp>
        <stp>-4665</stp>
        <stp>All</stp>
        <stp/>
        <stp/>
        <stp>FALSE</stp>
        <stp>T</stp>
        <tr r="F4667" s="1"/>
      </tp>
      <tp>
        <v>6486</v>
        <stp/>
        <stp>StudyData</stp>
        <stp>EP</stp>
        <stp>BAR</stp>
        <stp/>
        <stp>Close</stp>
        <stp>5</stp>
        <stp>-4675</stp>
        <stp>All</stp>
        <stp/>
        <stp/>
        <stp>FALSE</stp>
        <stp>T</stp>
        <tr r="F4677" s="1"/>
      </tp>
      <tp>
        <v>6489.75</v>
        <stp/>
        <stp>StudyData</stp>
        <stp>EP</stp>
        <stp>BAR</stp>
        <stp/>
        <stp>Close</stp>
        <stp>5</stp>
        <stp>-4645</stp>
        <stp>All</stp>
        <stp/>
        <stp/>
        <stp>FALSE</stp>
        <stp>T</stp>
        <tr r="F4647" s="1"/>
      </tp>
      <tp>
        <v>6484.75</v>
        <stp/>
        <stp>StudyData</stp>
        <stp>EP</stp>
        <stp>BAR</stp>
        <stp/>
        <stp>Close</stp>
        <stp>5</stp>
        <stp>-4655</stp>
        <stp>All</stp>
        <stp/>
        <stp/>
        <stp>FALSE</stp>
        <stp>T</stp>
        <tr r="F4657" s="1"/>
      </tp>
      <tp>
        <v>6489</v>
        <stp/>
        <stp>StudyData</stp>
        <stp>EP</stp>
        <stp>BAR</stp>
        <stp/>
        <stp>Close</stp>
        <stp>5</stp>
        <stp>-4785</stp>
        <stp>All</stp>
        <stp/>
        <stp/>
        <stp>FALSE</stp>
        <stp>T</stp>
        <tr r="F4787" s="1"/>
      </tp>
      <tp>
        <v>6487.5</v>
        <stp/>
        <stp>StudyData</stp>
        <stp>EP</stp>
        <stp>BAR</stp>
        <stp/>
        <stp>Close</stp>
        <stp>5</stp>
        <stp>-4795</stp>
        <stp>All</stp>
        <stp/>
        <stp/>
        <stp>FALSE</stp>
        <stp>T</stp>
        <tr r="F4797" s="1"/>
      </tp>
      <tp>
        <v>6483</v>
        <stp/>
        <stp>StudyData</stp>
        <stp>EP</stp>
        <stp>BAR</stp>
        <stp/>
        <stp>Close</stp>
        <stp>5</stp>
        <stp>-4725</stp>
        <stp>All</stp>
        <stp/>
        <stp/>
        <stp>FALSE</stp>
        <stp>T</stp>
        <tr r="F4727" s="1"/>
      </tp>
      <tp>
        <v>6482.75</v>
        <stp/>
        <stp>StudyData</stp>
        <stp>EP</stp>
        <stp>BAR</stp>
        <stp/>
        <stp>Close</stp>
        <stp>5</stp>
        <stp>-4735</stp>
        <stp>All</stp>
        <stp/>
        <stp/>
        <stp>FALSE</stp>
        <stp>T</stp>
        <tr r="F4737" s="1"/>
      </tp>
      <tp>
        <v>6479</v>
        <stp/>
        <stp>StudyData</stp>
        <stp>EP</stp>
        <stp>BAR</stp>
        <stp/>
        <stp>Close</stp>
        <stp>5</stp>
        <stp>-4705</stp>
        <stp>All</stp>
        <stp/>
        <stp/>
        <stp>FALSE</stp>
        <stp>T</stp>
        <tr r="F4707" s="1"/>
      </tp>
      <tp>
        <v>6480.25</v>
        <stp/>
        <stp>StudyData</stp>
        <stp>EP</stp>
        <stp>BAR</stp>
        <stp/>
        <stp>Close</stp>
        <stp>5</stp>
        <stp>-4715</stp>
        <stp>All</stp>
        <stp/>
        <stp/>
        <stp>FALSE</stp>
        <stp>T</stp>
        <tr r="F4717" s="1"/>
      </tp>
      <tp>
        <v>6484.5</v>
        <stp/>
        <stp>StudyData</stp>
        <stp>EP</stp>
        <stp>BAR</stp>
        <stp/>
        <stp>Close</stp>
        <stp>5</stp>
        <stp>-4765</stp>
        <stp>All</stp>
        <stp/>
        <stp/>
        <stp>FALSE</stp>
        <stp>T</stp>
        <tr r="F4767" s="1"/>
      </tp>
      <tp>
        <v>6482.75</v>
        <stp/>
        <stp>StudyData</stp>
        <stp>EP</stp>
        <stp>BAR</stp>
        <stp/>
        <stp>Close</stp>
        <stp>5</stp>
        <stp>-4775</stp>
        <stp>All</stp>
        <stp/>
        <stp/>
        <stp>FALSE</stp>
        <stp>T</stp>
        <tr r="F4777" s="1"/>
      </tp>
      <tp>
        <v>6483.5</v>
        <stp/>
        <stp>StudyData</stp>
        <stp>EP</stp>
        <stp>BAR</stp>
        <stp/>
        <stp>Close</stp>
        <stp>5</stp>
        <stp>-4745</stp>
        <stp>All</stp>
        <stp/>
        <stp/>
        <stp>FALSE</stp>
        <stp>T</stp>
        <tr r="F4747" s="1"/>
      </tp>
      <tp>
        <v>6484.75</v>
        <stp/>
        <stp>StudyData</stp>
        <stp>EP</stp>
        <stp>BAR</stp>
        <stp/>
        <stp>Close</stp>
        <stp>5</stp>
        <stp>-4755</stp>
        <stp>All</stp>
        <stp/>
        <stp/>
        <stp>FALSE</stp>
        <stp>T</stp>
        <tr r="F4757" s="1"/>
      </tp>
      <tp>
        <v>6500</v>
        <stp/>
        <stp>StudyData</stp>
        <stp>EP</stp>
        <stp>BAR</stp>
        <stp/>
        <stp>Close</stp>
        <stp>5</stp>
        <stp>-4485</stp>
        <stp>All</stp>
        <stp/>
        <stp/>
        <stp>FALSE</stp>
        <stp>T</stp>
        <tr r="F4487" s="1"/>
      </tp>
      <tp>
        <v>6495.5</v>
        <stp/>
        <stp>StudyData</stp>
        <stp>EP</stp>
        <stp>BAR</stp>
        <stp/>
        <stp>Close</stp>
        <stp>5</stp>
        <stp>-4495</stp>
        <stp>All</stp>
        <stp/>
        <stp/>
        <stp>FALSE</stp>
        <stp>T</stp>
        <tr r="F4497" s="1"/>
      </tp>
      <tp>
        <v>6504.75</v>
        <stp/>
        <stp>StudyData</stp>
        <stp>EP</stp>
        <stp>BAR</stp>
        <stp/>
        <stp>Close</stp>
        <stp>5</stp>
        <stp>-4425</stp>
        <stp>All</stp>
        <stp/>
        <stp/>
        <stp>FALSE</stp>
        <stp>T</stp>
        <tr r="F4427" s="1"/>
      </tp>
      <tp>
        <v>6505.5</v>
        <stp/>
        <stp>StudyData</stp>
        <stp>EP</stp>
        <stp>BAR</stp>
        <stp/>
        <stp>Close</stp>
        <stp>5</stp>
        <stp>-4435</stp>
        <stp>All</stp>
        <stp/>
        <stp/>
        <stp>FALSE</stp>
        <stp>T</stp>
        <tr r="F4437" s="1"/>
      </tp>
      <tp>
        <v>6495</v>
        <stp/>
        <stp>StudyData</stp>
        <stp>EP</stp>
        <stp>BAR</stp>
        <stp/>
        <stp>Close</stp>
        <stp>5</stp>
        <stp>-4405</stp>
        <stp>All</stp>
        <stp/>
        <stp/>
        <stp>FALSE</stp>
        <stp>T</stp>
        <tr r="F4407" s="1"/>
      </tp>
      <tp>
        <v>6507.25</v>
        <stp/>
        <stp>StudyData</stp>
        <stp>EP</stp>
        <stp>BAR</stp>
        <stp/>
        <stp>Close</stp>
        <stp>5</stp>
        <stp>-4415</stp>
        <stp>All</stp>
        <stp/>
        <stp/>
        <stp>FALSE</stp>
        <stp>T</stp>
        <tr r="F4417" s="1"/>
      </tp>
      <tp>
        <v>6500.75</v>
        <stp/>
        <stp>StudyData</stp>
        <stp>EP</stp>
        <stp>BAR</stp>
        <stp/>
        <stp>Close</stp>
        <stp>5</stp>
        <stp>-4465</stp>
        <stp>All</stp>
        <stp/>
        <stp/>
        <stp>FALSE</stp>
        <stp>T</stp>
        <tr r="F4467" s="1"/>
      </tp>
      <tp>
        <v>6500.75</v>
        <stp/>
        <stp>StudyData</stp>
        <stp>EP</stp>
        <stp>BAR</stp>
        <stp/>
        <stp>Close</stp>
        <stp>5</stp>
        <stp>-4475</stp>
        <stp>All</stp>
        <stp/>
        <stp/>
        <stp>FALSE</stp>
        <stp>T</stp>
        <tr r="F4477" s="1"/>
      </tp>
      <tp>
        <v>6503.75</v>
        <stp/>
        <stp>StudyData</stp>
        <stp>EP</stp>
        <stp>BAR</stp>
        <stp/>
        <stp>Close</stp>
        <stp>5</stp>
        <stp>-4445</stp>
        <stp>All</stp>
        <stp/>
        <stp/>
        <stp>FALSE</stp>
        <stp>T</stp>
        <tr r="F4447" s="1"/>
      </tp>
      <tp>
        <v>6504.75</v>
        <stp/>
        <stp>StudyData</stp>
        <stp>EP</stp>
        <stp>BAR</stp>
        <stp/>
        <stp>Close</stp>
        <stp>5</stp>
        <stp>-4455</stp>
        <stp>All</stp>
        <stp/>
        <stp/>
        <stp>FALSE</stp>
        <stp>T</stp>
        <tr r="F4457" s="1"/>
      </tp>
      <tp>
        <v>6480.25</v>
        <stp/>
        <stp>StudyData</stp>
        <stp>EP</stp>
        <stp>BAR</stp>
        <stp/>
        <stp>Close</stp>
        <stp>5</stp>
        <stp>-4585</stp>
        <stp>All</stp>
        <stp/>
        <stp/>
        <stp>FALSE</stp>
        <stp>T</stp>
        <tr r="F4587" s="1"/>
      </tp>
      <tp>
        <v>6476.25</v>
        <stp/>
        <stp>StudyData</stp>
        <stp>EP</stp>
        <stp>BAR</stp>
        <stp/>
        <stp>Close</stp>
        <stp>5</stp>
        <stp>-4595</stp>
        <stp>All</stp>
        <stp/>
        <stp/>
        <stp>FALSE</stp>
        <stp>T</stp>
        <tr r="F4597" s="1"/>
      </tp>
      <tp>
        <v>6491.25</v>
        <stp/>
        <stp>StudyData</stp>
        <stp>EP</stp>
        <stp>BAR</stp>
        <stp/>
        <stp>Close</stp>
        <stp>5</stp>
        <stp>-4525</stp>
        <stp>All</stp>
        <stp/>
        <stp/>
        <stp>FALSE</stp>
        <stp>T</stp>
        <tr r="F4527" s="1"/>
      </tp>
      <tp>
        <v>6489.5</v>
        <stp/>
        <stp>StudyData</stp>
        <stp>EP</stp>
        <stp>BAR</stp>
        <stp/>
        <stp>Close</stp>
        <stp>5</stp>
        <stp>-4535</stp>
        <stp>All</stp>
        <stp/>
        <stp/>
        <stp>FALSE</stp>
        <stp>T</stp>
        <tr r="F4537" s="1"/>
      </tp>
      <tp>
        <v>6491.5</v>
        <stp/>
        <stp>StudyData</stp>
        <stp>EP</stp>
        <stp>BAR</stp>
        <stp/>
        <stp>Close</stp>
        <stp>5</stp>
        <stp>-4505</stp>
        <stp>All</stp>
        <stp/>
        <stp/>
        <stp>FALSE</stp>
        <stp>T</stp>
        <tr r="F4507" s="1"/>
      </tp>
      <tp>
        <v>6493.75</v>
        <stp/>
        <stp>StudyData</stp>
        <stp>EP</stp>
        <stp>BAR</stp>
        <stp/>
        <stp>Close</stp>
        <stp>5</stp>
        <stp>-4515</stp>
        <stp>All</stp>
        <stp/>
        <stp/>
        <stp>FALSE</stp>
        <stp>T</stp>
        <tr r="F4517" s="1"/>
      </tp>
      <tp>
        <v>6481.5</v>
        <stp/>
        <stp>StudyData</stp>
        <stp>EP</stp>
        <stp>BAR</stp>
        <stp/>
        <stp>Close</stp>
        <stp>5</stp>
        <stp>-4565</stp>
        <stp>All</stp>
        <stp/>
        <stp/>
        <stp>FALSE</stp>
        <stp>T</stp>
        <tr r="F4567" s="1"/>
      </tp>
      <tp>
        <v>6485.5</v>
        <stp/>
        <stp>StudyData</stp>
        <stp>EP</stp>
        <stp>BAR</stp>
        <stp/>
        <stp>Close</stp>
        <stp>5</stp>
        <stp>-4575</stp>
        <stp>All</stp>
        <stp/>
        <stp/>
        <stp>FALSE</stp>
        <stp>T</stp>
        <tr r="F4577" s="1"/>
      </tp>
      <tp>
        <v>6481.5</v>
        <stp/>
        <stp>StudyData</stp>
        <stp>EP</stp>
        <stp>BAR</stp>
        <stp/>
        <stp>Close</stp>
        <stp>5</stp>
        <stp>-4545</stp>
        <stp>All</stp>
        <stp/>
        <stp/>
        <stp>FALSE</stp>
        <stp>T</stp>
        <tr r="F4547" s="1"/>
      </tp>
      <tp>
        <v>6491.25</v>
        <stp/>
        <stp>StudyData</stp>
        <stp>EP</stp>
        <stp>BAR</stp>
        <stp/>
        <stp>Close</stp>
        <stp>5</stp>
        <stp>-4555</stp>
        <stp>All</stp>
        <stp/>
        <stp/>
        <stp>FALSE</stp>
        <stp>T</stp>
        <tr r="F4557" s="1"/>
      </tp>
      <tp>
        <v>6480.75</v>
        <stp/>
        <stp>StudyData</stp>
        <stp>EP</stp>
        <stp>BAR</stp>
        <stp/>
        <stp>Close</stp>
        <stp>5</stp>
        <stp>-4285</stp>
        <stp>All</stp>
        <stp/>
        <stp/>
        <stp>FALSE</stp>
        <stp>T</stp>
        <tr r="F4287" s="1"/>
      </tp>
      <tp>
        <v>6481.25</v>
        <stp/>
        <stp>StudyData</stp>
        <stp>EP</stp>
        <stp>BAR</stp>
        <stp/>
        <stp>Close</stp>
        <stp>5</stp>
        <stp>-4295</stp>
        <stp>All</stp>
        <stp/>
        <stp/>
        <stp>FALSE</stp>
        <stp>T</stp>
        <tr r="F4297" s="1"/>
      </tp>
      <tp>
        <v>6480.75</v>
        <stp/>
        <stp>StudyData</stp>
        <stp>EP</stp>
        <stp>BAR</stp>
        <stp/>
        <stp>Close</stp>
        <stp>5</stp>
        <stp>-4225</stp>
        <stp>All</stp>
        <stp/>
        <stp/>
        <stp>FALSE</stp>
        <stp>T</stp>
        <tr r="F4227" s="1"/>
      </tp>
      <tp>
        <v>6481.25</v>
        <stp/>
        <stp>StudyData</stp>
        <stp>EP</stp>
        <stp>BAR</stp>
        <stp/>
        <stp>Close</stp>
        <stp>5</stp>
        <stp>-4235</stp>
        <stp>All</stp>
        <stp/>
        <stp/>
        <stp>FALSE</stp>
        <stp>T</stp>
        <tr r="F4237" s="1"/>
      </tp>
      <tp>
        <v>6482.75</v>
        <stp/>
        <stp>StudyData</stp>
        <stp>EP</stp>
        <stp>BAR</stp>
        <stp/>
        <stp>Close</stp>
        <stp>5</stp>
        <stp>-4205</stp>
        <stp>All</stp>
        <stp/>
        <stp/>
        <stp>FALSE</stp>
        <stp>T</stp>
        <tr r="F4207" s="1"/>
      </tp>
      <tp>
        <v>6483</v>
        <stp/>
        <stp>StudyData</stp>
        <stp>EP</stp>
        <stp>BAR</stp>
        <stp/>
        <stp>Close</stp>
        <stp>5</stp>
        <stp>-4215</stp>
        <stp>All</stp>
        <stp/>
        <stp/>
        <stp>FALSE</stp>
        <stp>T</stp>
        <tr r="F4217" s="1"/>
      </tp>
      <tp>
        <v>6466.75</v>
        <stp/>
        <stp>StudyData</stp>
        <stp>EP</stp>
        <stp>BAR</stp>
        <stp/>
        <stp>Close</stp>
        <stp>5</stp>
        <stp>-4265</stp>
        <stp>All</stp>
        <stp/>
        <stp/>
        <stp>FALSE</stp>
        <stp>T</stp>
        <tr r="F4267" s="1"/>
      </tp>
      <tp>
        <v>6476</v>
        <stp/>
        <stp>StudyData</stp>
        <stp>EP</stp>
        <stp>BAR</stp>
        <stp/>
        <stp>Close</stp>
        <stp>5</stp>
        <stp>-4275</stp>
        <stp>All</stp>
        <stp/>
        <stp/>
        <stp>FALSE</stp>
        <stp>T</stp>
        <tr r="F4277" s="1"/>
      </tp>
      <tp>
        <v>6479.5</v>
        <stp/>
        <stp>StudyData</stp>
        <stp>EP</stp>
        <stp>BAR</stp>
        <stp/>
        <stp>Close</stp>
        <stp>5</stp>
        <stp>-4245</stp>
        <stp>All</stp>
        <stp/>
        <stp/>
        <stp>FALSE</stp>
        <stp>T</stp>
        <tr r="F4247" s="1"/>
      </tp>
      <tp>
        <v>6477</v>
        <stp/>
        <stp>StudyData</stp>
        <stp>EP</stp>
        <stp>BAR</stp>
        <stp/>
        <stp>Close</stp>
        <stp>5</stp>
        <stp>-4255</stp>
        <stp>All</stp>
        <stp/>
        <stp/>
        <stp>FALSE</stp>
        <stp>T</stp>
        <tr r="F4257" s="1"/>
      </tp>
      <tp>
        <v>6497.5</v>
        <stp/>
        <stp>StudyData</stp>
        <stp>EP</stp>
        <stp>BAR</stp>
        <stp/>
        <stp>Close</stp>
        <stp>5</stp>
        <stp>-4385</stp>
        <stp>All</stp>
        <stp/>
        <stp/>
        <stp>FALSE</stp>
        <stp>T</stp>
        <tr r="F4387" s="1"/>
      </tp>
      <tp>
        <v>6494.25</v>
        <stp/>
        <stp>StudyData</stp>
        <stp>EP</stp>
        <stp>BAR</stp>
        <stp/>
        <stp>Close</stp>
        <stp>5</stp>
        <stp>-4395</stp>
        <stp>All</stp>
        <stp/>
        <stp/>
        <stp>FALSE</stp>
        <stp>T</stp>
        <tr r="F4397" s="1"/>
      </tp>
      <tp>
        <v>6475.75</v>
        <stp/>
        <stp>StudyData</stp>
        <stp>EP</stp>
        <stp>BAR</stp>
        <stp/>
        <stp>Close</stp>
        <stp>5</stp>
        <stp>-4325</stp>
        <stp>All</stp>
        <stp/>
        <stp/>
        <stp>FALSE</stp>
        <stp>T</stp>
        <tr r="F4327" s="1"/>
      </tp>
      <tp>
        <v>6475.5</v>
        <stp/>
        <stp>StudyData</stp>
        <stp>EP</stp>
        <stp>BAR</stp>
        <stp/>
        <stp>Close</stp>
        <stp>5</stp>
        <stp>-4335</stp>
        <stp>All</stp>
        <stp/>
        <stp/>
        <stp>FALSE</stp>
        <stp>T</stp>
        <tr r="F4337" s="1"/>
      </tp>
      <tp>
        <v>6477.75</v>
        <stp/>
        <stp>StudyData</stp>
        <stp>EP</stp>
        <stp>BAR</stp>
        <stp/>
        <stp>Close</stp>
        <stp>5</stp>
        <stp>-4305</stp>
        <stp>All</stp>
        <stp/>
        <stp/>
        <stp>FALSE</stp>
        <stp>T</stp>
        <tr r="F4307" s="1"/>
      </tp>
      <tp>
        <v>6471.25</v>
        <stp/>
        <stp>StudyData</stp>
        <stp>EP</stp>
        <stp>BAR</stp>
        <stp/>
        <stp>Close</stp>
        <stp>5</stp>
        <stp>-4315</stp>
        <stp>All</stp>
        <stp/>
        <stp/>
        <stp>FALSE</stp>
        <stp>T</stp>
        <tr r="F4317" s="1"/>
      </tp>
      <tp>
        <v>6497.75</v>
        <stp/>
        <stp>StudyData</stp>
        <stp>EP</stp>
        <stp>BAR</stp>
        <stp/>
        <stp>Close</stp>
        <stp>5</stp>
        <stp>-4365</stp>
        <stp>All</stp>
        <stp/>
        <stp/>
        <stp>FALSE</stp>
        <stp>T</stp>
        <tr r="F4367" s="1"/>
      </tp>
      <tp>
        <v>6501</v>
        <stp/>
        <stp>StudyData</stp>
        <stp>EP</stp>
        <stp>BAR</stp>
        <stp/>
        <stp>Close</stp>
        <stp>5</stp>
        <stp>-4375</stp>
        <stp>All</stp>
        <stp/>
        <stp/>
        <stp>FALSE</stp>
        <stp>T</stp>
        <tr r="F4377" s="1"/>
      </tp>
      <tp>
        <v>6476.5</v>
        <stp/>
        <stp>StudyData</stp>
        <stp>EP</stp>
        <stp>BAR</stp>
        <stp/>
        <stp>Close</stp>
        <stp>5</stp>
        <stp>-4345</stp>
        <stp>All</stp>
        <stp/>
        <stp/>
        <stp>FALSE</stp>
        <stp>T</stp>
        <tr r="F4347" s="1"/>
      </tp>
      <tp>
        <v>6498.75</v>
        <stp/>
        <stp>StudyData</stp>
        <stp>EP</stp>
        <stp>BAR</stp>
        <stp/>
        <stp>Close</stp>
        <stp>5</stp>
        <stp>-4355</stp>
        <stp>All</stp>
        <stp/>
        <stp/>
        <stp>FALSE</stp>
        <stp>T</stp>
        <tr r="F4357" s="1"/>
      </tp>
      <tp>
        <v>6462.75</v>
        <stp/>
        <stp>StudyData</stp>
        <stp>EP</stp>
        <stp>BAR</stp>
        <stp/>
        <stp>Close</stp>
        <stp>5</stp>
        <stp>-4085</stp>
        <stp>All</stp>
        <stp/>
        <stp/>
        <stp>FALSE</stp>
        <stp>T</stp>
        <tr r="F4087" s="1"/>
      </tp>
      <tp>
        <v>6462.25</v>
        <stp/>
        <stp>StudyData</stp>
        <stp>EP</stp>
        <stp>BAR</stp>
        <stp/>
        <stp>Close</stp>
        <stp>5</stp>
        <stp>-4095</stp>
        <stp>All</stp>
        <stp/>
        <stp/>
        <stp>FALSE</stp>
        <stp>T</stp>
        <tr r="F4097" s="1"/>
      </tp>
      <tp>
        <v>6470</v>
        <stp/>
        <stp>StudyData</stp>
        <stp>EP</stp>
        <stp>BAR</stp>
        <stp/>
        <stp>Close</stp>
        <stp>5</stp>
        <stp>-4025</stp>
        <stp>All</stp>
        <stp/>
        <stp/>
        <stp>FALSE</stp>
        <stp>T</stp>
        <tr r="F4027" s="1"/>
      </tp>
      <tp>
        <v>6462</v>
        <stp/>
        <stp>StudyData</stp>
        <stp>EP</stp>
        <stp>BAR</stp>
        <stp/>
        <stp>Close</stp>
        <stp>5</stp>
        <stp>-4035</stp>
        <stp>All</stp>
        <stp/>
        <stp/>
        <stp>FALSE</stp>
        <stp>T</stp>
        <tr r="F4037" s="1"/>
      </tp>
      <tp>
        <v>6467.5</v>
        <stp/>
        <stp>StudyData</stp>
        <stp>EP</stp>
        <stp>BAR</stp>
        <stp/>
        <stp>Close</stp>
        <stp>5</stp>
        <stp>-4005</stp>
        <stp>All</stp>
        <stp/>
        <stp/>
        <stp>FALSE</stp>
        <stp>T</stp>
        <tr r="F4007" s="1"/>
      </tp>
      <tp>
        <v>6463.75</v>
        <stp/>
        <stp>StudyData</stp>
        <stp>EP</stp>
        <stp>BAR</stp>
        <stp/>
        <stp>Close</stp>
        <stp>5</stp>
        <stp>-4015</stp>
        <stp>All</stp>
        <stp/>
        <stp/>
        <stp>FALSE</stp>
        <stp>T</stp>
        <tr r="F4017" s="1"/>
      </tp>
      <tp>
        <v>6468.75</v>
        <stp/>
        <stp>StudyData</stp>
        <stp>EP</stp>
        <stp>BAR</stp>
        <stp/>
        <stp>Close</stp>
        <stp>5</stp>
        <stp>-4065</stp>
        <stp>All</stp>
        <stp/>
        <stp/>
        <stp>FALSE</stp>
        <stp>T</stp>
        <tr r="F4067" s="1"/>
      </tp>
      <tp>
        <v>6464.5</v>
        <stp/>
        <stp>StudyData</stp>
        <stp>EP</stp>
        <stp>BAR</stp>
        <stp/>
        <stp>Close</stp>
        <stp>5</stp>
        <stp>-4075</stp>
        <stp>All</stp>
        <stp/>
        <stp/>
        <stp>FALSE</stp>
        <stp>T</stp>
        <tr r="F4077" s="1"/>
      </tp>
      <tp>
        <v>6464.75</v>
        <stp/>
        <stp>StudyData</stp>
        <stp>EP</stp>
        <stp>BAR</stp>
        <stp/>
        <stp>Close</stp>
        <stp>5</stp>
        <stp>-4045</stp>
        <stp>All</stp>
        <stp/>
        <stp/>
        <stp>FALSE</stp>
        <stp>T</stp>
        <tr r="F4047" s="1"/>
      </tp>
      <tp>
        <v>6469</v>
        <stp/>
        <stp>StudyData</stp>
        <stp>EP</stp>
        <stp>BAR</stp>
        <stp/>
        <stp>Close</stp>
        <stp>5</stp>
        <stp>-4055</stp>
        <stp>All</stp>
        <stp/>
        <stp/>
        <stp>FALSE</stp>
        <stp>T</stp>
        <tr r="F4057" s="1"/>
      </tp>
      <tp>
        <v>6478.5</v>
        <stp/>
        <stp>StudyData</stp>
        <stp>EP</stp>
        <stp>BAR</stp>
        <stp/>
        <stp>Close</stp>
        <stp>5</stp>
        <stp>-4185</stp>
        <stp>All</stp>
        <stp/>
        <stp/>
        <stp>FALSE</stp>
        <stp>T</stp>
        <tr r="F4187" s="1"/>
      </tp>
      <tp>
        <v>6482.5</v>
        <stp/>
        <stp>StudyData</stp>
        <stp>EP</stp>
        <stp>BAR</stp>
        <stp/>
        <stp>Close</stp>
        <stp>5</stp>
        <stp>-4195</stp>
        <stp>All</stp>
        <stp/>
        <stp/>
        <stp>FALSE</stp>
        <stp>T</stp>
        <tr r="F4197" s="1"/>
      </tp>
      <tp>
        <v>6462.75</v>
        <stp/>
        <stp>StudyData</stp>
        <stp>EP</stp>
        <stp>BAR</stp>
        <stp/>
        <stp>Close</stp>
        <stp>5</stp>
        <stp>-4125</stp>
        <stp>All</stp>
        <stp/>
        <stp/>
        <stp>FALSE</stp>
        <stp>T</stp>
        <tr r="F4127" s="1"/>
      </tp>
      <tp>
        <v>6460.5</v>
        <stp/>
        <stp>StudyData</stp>
        <stp>EP</stp>
        <stp>BAR</stp>
        <stp/>
        <stp>Close</stp>
        <stp>5</stp>
        <stp>-4135</stp>
        <stp>All</stp>
        <stp/>
        <stp/>
        <stp>FALSE</stp>
        <stp>T</stp>
        <tr r="F4137" s="1"/>
      </tp>
      <tp>
        <v>6465.5</v>
        <stp/>
        <stp>StudyData</stp>
        <stp>EP</stp>
        <stp>BAR</stp>
        <stp/>
        <stp>Close</stp>
        <stp>5</stp>
        <stp>-4105</stp>
        <stp>All</stp>
        <stp/>
        <stp/>
        <stp>FALSE</stp>
        <stp>T</stp>
        <tr r="F4107" s="1"/>
      </tp>
      <tp>
        <v>6461.5</v>
        <stp/>
        <stp>StudyData</stp>
        <stp>EP</stp>
        <stp>BAR</stp>
        <stp/>
        <stp>Close</stp>
        <stp>5</stp>
        <stp>-4115</stp>
        <stp>All</stp>
        <stp/>
        <stp/>
        <stp>FALSE</stp>
        <stp>T</stp>
        <tr r="F4117" s="1"/>
      </tp>
      <tp>
        <v>6478.25</v>
        <stp/>
        <stp>StudyData</stp>
        <stp>EP</stp>
        <stp>BAR</stp>
        <stp/>
        <stp>Close</stp>
        <stp>5</stp>
        <stp>-4165</stp>
        <stp>All</stp>
        <stp/>
        <stp/>
        <stp>FALSE</stp>
        <stp>T</stp>
        <tr r="F4167" s="1"/>
      </tp>
      <tp>
        <v>6478.5</v>
        <stp/>
        <stp>StudyData</stp>
        <stp>EP</stp>
        <stp>BAR</stp>
        <stp/>
        <stp>Close</stp>
        <stp>5</stp>
        <stp>-4175</stp>
        <stp>All</stp>
        <stp/>
        <stp/>
        <stp>FALSE</stp>
        <stp>T</stp>
        <tr r="F4177" s="1"/>
      </tp>
      <tp>
        <v>6459.75</v>
        <stp/>
        <stp>StudyData</stp>
        <stp>EP</stp>
        <stp>BAR</stp>
        <stp/>
        <stp>Close</stp>
        <stp>5</stp>
        <stp>-4145</stp>
        <stp>All</stp>
        <stp/>
        <stp/>
        <stp>FALSE</stp>
        <stp>T</stp>
        <tr r="F4147" s="1"/>
      </tp>
      <tp>
        <v>6463</v>
        <stp/>
        <stp>StudyData</stp>
        <stp>EP</stp>
        <stp>BAR</stp>
        <stp/>
        <stp>Close</stp>
        <stp>5</stp>
        <stp>-4155</stp>
        <stp>All</stp>
        <stp/>
        <stp/>
        <stp>FALSE</stp>
        <stp>T</stp>
        <tr r="F4157" s="1"/>
      </tp>
      <tp>
        <v>6496.25</v>
        <stp/>
        <stp>StudyData</stp>
        <stp>EP</stp>
        <stp>BAR</stp>
        <stp/>
        <stp>Close</stp>
        <stp>5</stp>
        <stp>-1885</stp>
        <stp>All</stp>
        <stp/>
        <stp/>
        <stp>FALSE</stp>
        <stp>T</stp>
        <tr r="F1887" s="1"/>
      </tp>
      <tp>
        <v>6494.75</v>
        <stp/>
        <stp>StudyData</stp>
        <stp>EP</stp>
        <stp>BAR</stp>
        <stp/>
        <stp>Close</stp>
        <stp>5</stp>
        <stp>-1895</stp>
        <stp>All</stp>
        <stp/>
        <stp/>
        <stp>FALSE</stp>
        <stp>T</stp>
        <tr r="F1897" s="1"/>
      </tp>
      <tp>
        <v>6510.75</v>
        <stp/>
        <stp>StudyData</stp>
        <stp>EP</stp>
        <stp>BAR</stp>
        <stp/>
        <stp>Close</stp>
        <stp>5</stp>
        <stp>-1825</stp>
        <stp>All</stp>
        <stp/>
        <stp/>
        <stp>FALSE</stp>
        <stp>T</stp>
        <tr r="F1827" s="1"/>
      </tp>
      <tp>
        <v>6498.5</v>
        <stp/>
        <stp>StudyData</stp>
        <stp>EP</stp>
        <stp>BAR</stp>
        <stp/>
        <stp>Close</stp>
        <stp>5</stp>
        <stp>-1835</stp>
        <stp>All</stp>
        <stp/>
        <stp/>
        <stp>FALSE</stp>
        <stp>T</stp>
        <tr r="F1837" s="1"/>
      </tp>
      <tp>
        <v>6516</v>
        <stp/>
        <stp>StudyData</stp>
        <stp>EP</stp>
        <stp>BAR</stp>
        <stp/>
        <stp>Close</stp>
        <stp>5</stp>
        <stp>-1805</stp>
        <stp>All</stp>
        <stp/>
        <stp/>
        <stp>FALSE</stp>
        <stp>T</stp>
        <tr r="F1807" s="1"/>
      </tp>
      <tp>
        <v>6511.5</v>
        <stp/>
        <stp>StudyData</stp>
        <stp>EP</stp>
        <stp>BAR</stp>
        <stp/>
        <stp>Close</stp>
        <stp>5</stp>
        <stp>-1815</stp>
        <stp>All</stp>
        <stp/>
        <stp/>
        <stp>FALSE</stp>
        <stp>T</stp>
        <tr r="F1817" s="1"/>
      </tp>
      <tp>
        <v>6505.75</v>
        <stp/>
        <stp>StudyData</stp>
        <stp>EP</stp>
        <stp>BAR</stp>
        <stp/>
        <stp>Close</stp>
        <stp>5</stp>
        <stp>-1865</stp>
        <stp>All</stp>
        <stp/>
        <stp/>
        <stp>FALSE</stp>
        <stp>T</stp>
        <tr r="F1867" s="1"/>
      </tp>
      <tp>
        <v>6501.25</v>
        <stp/>
        <stp>StudyData</stp>
        <stp>EP</stp>
        <stp>BAR</stp>
        <stp/>
        <stp>Close</stp>
        <stp>5</stp>
        <stp>-1875</stp>
        <stp>All</stp>
        <stp/>
        <stp/>
        <stp>FALSE</stp>
        <stp>T</stp>
        <tr r="F1877" s="1"/>
      </tp>
      <tp>
        <v>6499.5</v>
        <stp/>
        <stp>StudyData</stp>
        <stp>EP</stp>
        <stp>BAR</stp>
        <stp/>
        <stp>Close</stp>
        <stp>5</stp>
        <stp>-1845</stp>
        <stp>All</stp>
        <stp/>
        <stp/>
        <stp>FALSE</stp>
        <stp>T</stp>
        <tr r="F1847" s="1"/>
      </tp>
      <tp>
        <v>6490.75</v>
        <stp/>
        <stp>StudyData</stp>
        <stp>EP</stp>
        <stp>BAR</stp>
        <stp/>
        <stp>Close</stp>
        <stp>5</stp>
        <stp>-1855</stp>
        <stp>All</stp>
        <stp/>
        <stp/>
        <stp>FALSE</stp>
        <stp>T</stp>
        <tr r="F1857" s="1"/>
      </tp>
      <tp>
        <v>6492.75</v>
        <stp/>
        <stp>StudyData</stp>
        <stp>EP</stp>
        <stp>BAR</stp>
        <stp/>
        <stp>Close</stp>
        <stp>5</stp>
        <stp>-1985</stp>
        <stp>All</stp>
        <stp/>
        <stp/>
        <stp>FALSE</stp>
        <stp>T</stp>
        <tr r="F1987" s="1"/>
      </tp>
      <tp>
        <v>6487.75</v>
        <stp/>
        <stp>StudyData</stp>
        <stp>EP</stp>
        <stp>BAR</stp>
        <stp/>
        <stp>Close</stp>
        <stp>5</stp>
        <stp>-1995</stp>
        <stp>All</stp>
        <stp/>
        <stp/>
        <stp>FALSE</stp>
        <stp>T</stp>
        <tr r="F1997" s="1"/>
      </tp>
      <tp>
        <v>6502</v>
        <stp/>
        <stp>StudyData</stp>
        <stp>EP</stp>
        <stp>BAR</stp>
        <stp/>
        <stp>Close</stp>
        <stp>5</stp>
        <stp>-1925</stp>
        <stp>All</stp>
        <stp/>
        <stp/>
        <stp>FALSE</stp>
        <stp>T</stp>
        <tr r="F1927" s="1"/>
      </tp>
      <tp>
        <v>6499.5</v>
        <stp/>
        <stp>StudyData</stp>
        <stp>EP</stp>
        <stp>BAR</stp>
        <stp/>
        <stp>Close</stp>
        <stp>5</stp>
        <stp>-1935</stp>
        <stp>All</stp>
        <stp/>
        <stp/>
        <stp>FALSE</stp>
        <stp>T</stp>
        <tr r="F1937" s="1"/>
      </tp>
      <tp>
        <v>6497.5</v>
        <stp/>
        <stp>StudyData</stp>
        <stp>EP</stp>
        <stp>BAR</stp>
        <stp/>
        <stp>Close</stp>
        <stp>5</stp>
        <stp>-1905</stp>
        <stp>All</stp>
        <stp/>
        <stp/>
        <stp>FALSE</stp>
        <stp>T</stp>
        <tr r="F1907" s="1"/>
      </tp>
      <tp>
        <v>6498.75</v>
        <stp/>
        <stp>StudyData</stp>
        <stp>EP</stp>
        <stp>BAR</stp>
        <stp/>
        <stp>Close</stp>
        <stp>5</stp>
        <stp>-1915</stp>
        <stp>All</stp>
        <stp/>
        <stp/>
        <stp>FALSE</stp>
        <stp>T</stp>
        <tr r="F1917" s="1"/>
      </tp>
      <tp>
        <v>6488.5</v>
        <stp/>
        <stp>StudyData</stp>
        <stp>EP</stp>
        <stp>BAR</stp>
        <stp/>
        <stp>Close</stp>
        <stp>5</stp>
        <stp>-1965</stp>
        <stp>All</stp>
        <stp/>
        <stp/>
        <stp>FALSE</stp>
        <stp>T</stp>
        <tr r="F1967" s="1"/>
      </tp>
      <tp>
        <v>6488.25</v>
        <stp/>
        <stp>StudyData</stp>
        <stp>EP</stp>
        <stp>BAR</stp>
        <stp/>
        <stp>Close</stp>
        <stp>5</stp>
        <stp>-1975</stp>
        <stp>All</stp>
        <stp/>
        <stp/>
        <stp>FALSE</stp>
        <stp>T</stp>
        <tr r="F1977" s="1"/>
      </tp>
      <tp>
        <v>6497</v>
        <stp/>
        <stp>StudyData</stp>
        <stp>EP</stp>
        <stp>BAR</stp>
        <stp/>
        <stp>Close</stp>
        <stp>5</stp>
        <stp>-1945</stp>
        <stp>All</stp>
        <stp/>
        <stp/>
        <stp>FALSE</stp>
        <stp>T</stp>
        <tr r="F1947" s="1"/>
      </tp>
      <tp>
        <v>6486.5</v>
        <stp/>
        <stp>StudyData</stp>
        <stp>EP</stp>
        <stp>BAR</stp>
        <stp/>
        <stp>Close</stp>
        <stp>5</stp>
        <stp>-1955</stp>
        <stp>All</stp>
        <stp/>
        <stp/>
        <stp>FALSE</stp>
        <stp>T</stp>
        <tr r="F1957" s="1"/>
      </tp>
      <tp>
        <v>6509.75</v>
        <stp/>
        <stp>StudyData</stp>
        <stp>EP</stp>
        <stp>BAR</stp>
        <stp/>
        <stp>Close</stp>
        <stp>5</stp>
        <stp>-1685</stp>
        <stp>All</stp>
        <stp/>
        <stp/>
        <stp>FALSE</stp>
        <stp>T</stp>
        <tr r="F1687" s="1"/>
      </tp>
      <tp>
        <v>6510</v>
        <stp/>
        <stp>StudyData</stp>
        <stp>EP</stp>
        <stp>BAR</stp>
        <stp/>
        <stp>Close</stp>
        <stp>5</stp>
        <stp>-1695</stp>
        <stp>All</stp>
        <stp/>
        <stp/>
        <stp>FALSE</stp>
        <stp>T</stp>
        <tr r="F1697" s="1"/>
      </tp>
      <tp>
        <v>6496.25</v>
        <stp/>
        <stp>StudyData</stp>
        <stp>EP</stp>
        <stp>BAR</stp>
        <stp/>
        <stp>Close</stp>
        <stp>5</stp>
        <stp>-1625</stp>
        <stp>All</stp>
        <stp/>
        <stp/>
        <stp>FALSE</stp>
        <stp>T</stp>
        <tr r="F1627" s="1"/>
      </tp>
      <tp>
        <v>6496</v>
        <stp/>
        <stp>StudyData</stp>
        <stp>EP</stp>
        <stp>BAR</stp>
        <stp/>
        <stp>Close</stp>
        <stp>5</stp>
        <stp>-1635</stp>
        <stp>All</stp>
        <stp/>
        <stp/>
        <stp>FALSE</stp>
        <stp>T</stp>
        <tr r="F1637" s="1"/>
      </tp>
      <tp>
        <v>6494.75</v>
        <stp/>
        <stp>StudyData</stp>
        <stp>EP</stp>
        <stp>BAR</stp>
        <stp/>
        <stp>Close</stp>
        <stp>5</stp>
        <stp>-1605</stp>
        <stp>All</stp>
        <stp/>
        <stp/>
        <stp>FALSE</stp>
        <stp>T</stp>
        <tr r="F1607" s="1"/>
      </tp>
      <tp>
        <v>6497.25</v>
        <stp/>
        <stp>StudyData</stp>
        <stp>EP</stp>
        <stp>BAR</stp>
        <stp/>
        <stp>Close</stp>
        <stp>5</stp>
        <stp>-1615</stp>
        <stp>All</stp>
        <stp/>
        <stp/>
        <stp>FALSE</stp>
        <stp>T</stp>
        <tr r="F1617" s="1"/>
      </tp>
      <tp>
        <v>6510</v>
        <stp/>
        <stp>StudyData</stp>
        <stp>EP</stp>
        <stp>BAR</stp>
        <stp/>
        <stp>Close</stp>
        <stp>5</stp>
        <stp>-1665</stp>
        <stp>All</stp>
        <stp/>
        <stp/>
        <stp>FALSE</stp>
        <stp>T</stp>
        <tr r="F1667" s="1"/>
      </tp>
      <tp>
        <v>6512.25</v>
        <stp/>
        <stp>StudyData</stp>
        <stp>EP</stp>
        <stp>BAR</stp>
        <stp/>
        <stp>Close</stp>
        <stp>5</stp>
        <stp>-1675</stp>
        <stp>All</stp>
        <stp/>
        <stp/>
        <stp>FALSE</stp>
        <stp>T</stp>
        <tr r="F1677" s="1"/>
      </tp>
      <tp>
        <v>6495</v>
        <stp/>
        <stp>StudyData</stp>
        <stp>EP</stp>
        <stp>BAR</stp>
        <stp/>
        <stp>Close</stp>
        <stp>5</stp>
        <stp>-1645</stp>
        <stp>All</stp>
        <stp/>
        <stp/>
        <stp>FALSE</stp>
        <stp>T</stp>
        <tr r="F1647" s="1"/>
      </tp>
      <tp>
        <v>6501</v>
        <stp/>
        <stp>StudyData</stp>
        <stp>EP</stp>
        <stp>BAR</stp>
        <stp/>
        <stp>Close</stp>
        <stp>5</stp>
        <stp>-1655</stp>
        <stp>All</stp>
        <stp/>
        <stp/>
        <stp>FALSE</stp>
        <stp>T</stp>
        <tr r="F1657" s="1"/>
      </tp>
      <tp>
        <v>6516.75</v>
        <stp/>
        <stp>StudyData</stp>
        <stp>EP</stp>
        <stp>BAR</stp>
        <stp/>
        <stp>Close</stp>
        <stp>5</stp>
        <stp>-1785</stp>
        <stp>All</stp>
        <stp/>
        <stp/>
        <stp>FALSE</stp>
        <stp>T</stp>
        <tr r="F1787" s="1"/>
      </tp>
      <tp>
        <v>6517.25</v>
        <stp/>
        <stp>StudyData</stp>
        <stp>EP</stp>
        <stp>BAR</stp>
        <stp/>
        <stp>Close</stp>
        <stp>5</stp>
        <stp>-1795</stp>
        <stp>All</stp>
        <stp/>
        <stp/>
        <stp>FALSE</stp>
        <stp>T</stp>
        <tr r="F1797" s="1"/>
      </tp>
      <tp>
        <v>6511.25</v>
        <stp/>
        <stp>StudyData</stp>
        <stp>EP</stp>
        <stp>BAR</stp>
        <stp/>
        <stp>Close</stp>
        <stp>5</stp>
        <stp>-1725</stp>
        <stp>All</stp>
        <stp/>
        <stp/>
        <stp>FALSE</stp>
        <stp>T</stp>
        <tr r="F1727" s="1"/>
      </tp>
      <tp>
        <v>6512.5</v>
        <stp/>
        <stp>StudyData</stp>
        <stp>EP</stp>
        <stp>BAR</stp>
        <stp/>
        <stp>Close</stp>
        <stp>5</stp>
        <stp>-1735</stp>
        <stp>All</stp>
        <stp/>
        <stp/>
        <stp>FALSE</stp>
        <stp>T</stp>
        <tr r="F1737" s="1"/>
      </tp>
      <tp>
        <v>6512.25</v>
        <stp/>
        <stp>StudyData</stp>
        <stp>EP</stp>
        <stp>BAR</stp>
        <stp/>
        <stp>Close</stp>
        <stp>5</stp>
        <stp>-1705</stp>
        <stp>All</stp>
        <stp/>
        <stp/>
        <stp>FALSE</stp>
        <stp>T</stp>
        <tr r="F1707" s="1"/>
      </tp>
      <tp>
        <v>6512.75</v>
        <stp/>
        <stp>StudyData</stp>
        <stp>EP</stp>
        <stp>BAR</stp>
        <stp/>
        <stp>Close</stp>
        <stp>5</stp>
        <stp>-1715</stp>
        <stp>All</stp>
        <stp/>
        <stp/>
        <stp>FALSE</stp>
        <stp>T</stp>
        <tr r="F1717" s="1"/>
      </tp>
      <tp>
        <v>6512.75</v>
        <stp/>
        <stp>StudyData</stp>
        <stp>EP</stp>
        <stp>BAR</stp>
        <stp/>
        <stp>Close</stp>
        <stp>5</stp>
        <stp>-1765</stp>
        <stp>All</stp>
        <stp/>
        <stp/>
        <stp>FALSE</stp>
        <stp>T</stp>
        <tr r="F1767" s="1"/>
      </tp>
      <tp>
        <v>6516</v>
        <stp/>
        <stp>StudyData</stp>
        <stp>EP</stp>
        <stp>BAR</stp>
        <stp/>
        <stp>Close</stp>
        <stp>5</stp>
        <stp>-1775</stp>
        <stp>All</stp>
        <stp/>
        <stp/>
        <stp>FALSE</stp>
        <stp>T</stp>
        <tr r="F1777" s="1"/>
      </tp>
      <tp>
        <v>6516</v>
        <stp/>
        <stp>StudyData</stp>
        <stp>EP</stp>
        <stp>BAR</stp>
        <stp/>
        <stp>Close</stp>
        <stp>5</stp>
        <stp>-1745</stp>
        <stp>All</stp>
        <stp/>
        <stp/>
        <stp>FALSE</stp>
        <stp>T</stp>
        <tr r="F1747" s="1"/>
      </tp>
      <tp>
        <v>6514.75</v>
        <stp/>
        <stp>StudyData</stp>
        <stp>EP</stp>
        <stp>BAR</stp>
        <stp/>
        <stp>Close</stp>
        <stp>5</stp>
        <stp>-1755</stp>
        <stp>All</stp>
        <stp/>
        <stp/>
        <stp>FALSE</stp>
        <stp>T</stp>
        <tr r="F1757" s="1"/>
      </tp>
      <tp>
        <v>6488</v>
        <stp/>
        <stp>StudyData</stp>
        <stp>EP</stp>
        <stp>BAR</stp>
        <stp/>
        <stp>Close</stp>
        <stp>5</stp>
        <stp>-1485</stp>
        <stp>All</stp>
        <stp/>
        <stp/>
        <stp>FALSE</stp>
        <stp>T</stp>
        <tr r="F1487" s="1"/>
      </tp>
      <tp>
        <v>6482.5</v>
        <stp/>
        <stp>StudyData</stp>
        <stp>EP</stp>
        <stp>BAR</stp>
        <stp/>
        <stp>Close</stp>
        <stp>5</stp>
        <stp>-1495</stp>
        <stp>All</stp>
        <stp/>
        <stp/>
        <stp>FALSE</stp>
        <stp>T</stp>
        <tr r="F1497" s="1"/>
      </tp>
      <tp>
        <v>6470</v>
        <stp/>
        <stp>StudyData</stp>
        <stp>EP</stp>
        <stp>BAR</stp>
        <stp/>
        <stp>Close</stp>
        <stp>5</stp>
        <stp>-1425</stp>
        <stp>All</stp>
        <stp/>
        <stp/>
        <stp>FALSE</stp>
        <stp>T</stp>
        <tr r="F1427" s="1"/>
      </tp>
      <tp>
        <v>6470.5</v>
        <stp/>
        <stp>StudyData</stp>
        <stp>EP</stp>
        <stp>BAR</stp>
        <stp/>
        <stp>Close</stp>
        <stp>5</stp>
        <stp>-1435</stp>
        <stp>All</stp>
        <stp/>
        <stp/>
        <stp>FALSE</stp>
        <stp>T</stp>
        <tr r="F1437" s="1"/>
      </tp>
      <tp>
        <v>6468</v>
        <stp/>
        <stp>StudyData</stp>
        <stp>EP</stp>
        <stp>BAR</stp>
        <stp/>
        <stp>Close</stp>
        <stp>5</stp>
        <stp>-1405</stp>
        <stp>All</stp>
        <stp/>
        <stp/>
        <stp>FALSE</stp>
        <stp>T</stp>
        <tr r="F1407" s="1"/>
      </tp>
      <tp>
        <v>6468.75</v>
        <stp/>
        <stp>StudyData</stp>
        <stp>EP</stp>
        <stp>BAR</stp>
        <stp/>
        <stp>Close</stp>
        <stp>5</stp>
        <stp>-1415</stp>
        <stp>All</stp>
        <stp/>
        <stp/>
        <stp>FALSE</stp>
        <stp>T</stp>
        <tr r="F1417" s="1"/>
      </tp>
      <tp>
        <v>6489</v>
        <stp/>
        <stp>StudyData</stp>
        <stp>EP</stp>
        <stp>BAR</stp>
        <stp/>
        <stp>Close</stp>
        <stp>5</stp>
        <stp>-1465</stp>
        <stp>All</stp>
        <stp/>
        <stp/>
        <stp>FALSE</stp>
        <stp>T</stp>
        <tr r="F1467" s="1"/>
      </tp>
      <tp>
        <v>6487.75</v>
        <stp/>
        <stp>StudyData</stp>
        <stp>EP</stp>
        <stp>BAR</stp>
        <stp/>
        <stp>Close</stp>
        <stp>5</stp>
        <stp>-1475</stp>
        <stp>All</stp>
        <stp/>
        <stp/>
        <stp>FALSE</stp>
        <stp>T</stp>
        <tr r="F1477" s="1"/>
      </tp>
      <tp>
        <v>6476.75</v>
        <stp/>
        <stp>StudyData</stp>
        <stp>EP</stp>
        <stp>BAR</stp>
        <stp/>
        <stp>Close</stp>
        <stp>5</stp>
        <stp>-1445</stp>
        <stp>All</stp>
        <stp/>
        <stp/>
        <stp>FALSE</stp>
        <stp>T</stp>
        <tr r="F1447" s="1"/>
      </tp>
      <tp>
        <v>6487.25</v>
        <stp/>
        <stp>StudyData</stp>
        <stp>EP</stp>
        <stp>BAR</stp>
        <stp/>
        <stp>Close</stp>
        <stp>5</stp>
        <stp>-1455</stp>
        <stp>All</stp>
        <stp/>
        <stp/>
        <stp>FALSE</stp>
        <stp>T</stp>
        <tr r="F1457" s="1"/>
      </tp>
      <tp>
        <v>6484</v>
        <stp/>
        <stp>StudyData</stp>
        <stp>EP</stp>
        <stp>BAR</stp>
        <stp/>
        <stp>Close</stp>
        <stp>5</stp>
        <stp>-1585</stp>
        <stp>All</stp>
        <stp/>
        <stp/>
        <stp>FALSE</stp>
        <stp>T</stp>
        <tr r="F1587" s="1"/>
      </tp>
      <tp>
        <v>6502</v>
        <stp/>
        <stp>StudyData</stp>
        <stp>EP</stp>
        <stp>BAR</stp>
        <stp/>
        <stp>Close</stp>
        <stp>5</stp>
        <stp>-1595</stp>
        <stp>All</stp>
        <stp/>
        <stp/>
        <stp>FALSE</stp>
        <stp>T</stp>
        <tr r="F1597" s="1"/>
      </tp>
      <tp>
        <v>6468.25</v>
        <stp/>
        <stp>StudyData</stp>
        <stp>EP</stp>
        <stp>BAR</stp>
        <stp/>
        <stp>Close</stp>
        <stp>5</stp>
        <stp>-1525</stp>
        <stp>All</stp>
        <stp/>
        <stp/>
        <stp>FALSE</stp>
        <stp>T</stp>
        <tr r="F1527" s="1"/>
      </tp>
      <tp>
        <v>6466.5</v>
        <stp/>
        <stp>StudyData</stp>
        <stp>EP</stp>
        <stp>BAR</stp>
        <stp/>
        <stp>Close</stp>
        <stp>5</stp>
        <stp>-1535</stp>
        <stp>All</stp>
        <stp/>
        <stp/>
        <stp>FALSE</stp>
        <stp>T</stp>
        <tr r="F1537" s="1"/>
      </tp>
      <tp>
        <v>6474</v>
        <stp/>
        <stp>StudyData</stp>
        <stp>EP</stp>
        <stp>BAR</stp>
        <stp/>
        <stp>Close</stp>
        <stp>5</stp>
        <stp>-1505</stp>
        <stp>All</stp>
        <stp/>
        <stp/>
        <stp>FALSE</stp>
        <stp>T</stp>
        <tr r="F1507" s="1"/>
      </tp>
      <tp>
        <v>6472.5</v>
        <stp/>
        <stp>StudyData</stp>
        <stp>EP</stp>
        <stp>BAR</stp>
        <stp/>
        <stp>Close</stp>
        <stp>5</stp>
        <stp>-1515</stp>
        <stp>All</stp>
        <stp/>
        <stp/>
        <stp>FALSE</stp>
        <stp>T</stp>
        <tr r="F1517" s="1"/>
      </tp>
      <tp>
        <v>6464.75</v>
        <stp/>
        <stp>StudyData</stp>
        <stp>EP</stp>
        <stp>BAR</stp>
        <stp/>
        <stp>Close</stp>
        <stp>5</stp>
        <stp>-1565</stp>
        <stp>All</stp>
        <stp/>
        <stp/>
        <stp>FALSE</stp>
        <stp>T</stp>
        <tr r="F1567" s="1"/>
      </tp>
      <tp>
        <v>6466.25</v>
        <stp/>
        <stp>StudyData</stp>
        <stp>EP</stp>
        <stp>BAR</stp>
        <stp/>
        <stp>Close</stp>
        <stp>5</stp>
        <stp>-1575</stp>
        <stp>All</stp>
        <stp/>
        <stp/>
        <stp>FALSE</stp>
        <stp>T</stp>
        <tr r="F1577" s="1"/>
      </tp>
      <tp>
        <v>6462.5</v>
        <stp/>
        <stp>StudyData</stp>
        <stp>EP</stp>
        <stp>BAR</stp>
        <stp/>
        <stp>Close</stp>
        <stp>5</stp>
        <stp>-1545</stp>
        <stp>All</stp>
        <stp/>
        <stp/>
        <stp>FALSE</stp>
        <stp>T</stp>
        <tr r="F1547" s="1"/>
      </tp>
      <tp>
        <v>6470.75</v>
        <stp/>
        <stp>StudyData</stp>
        <stp>EP</stp>
        <stp>BAR</stp>
        <stp/>
        <stp>Close</stp>
        <stp>5</stp>
        <stp>-1555</stp>
        <stp>All</stp>
        <stp/>
        <stp/>
        <stp>FALSE</stp>
        <stp>T</stp>
        <tr r="F1557" s="1"/>
      </tp>
      <tp>
        <v>6483.25</v>
        <stp/>
        <stp>StudyData</stp>
        <stp>EP</stp>
        <stp>BAR</stp>
        <stp/>
        <stp>Close</stp>
        <stp>5</stp>
        <stp>-1285</stp>
        <stp>All</stp>
        <stp/>
        <stp/>
        <stp>FALSE</stp>
        <stp>T</stp>
        <tr r="F1287" s="1"/>
      </tp>
      <tp>
        <v>6480.25</v>
        <stp/>
        <stp>StudyData</stp>
        <stp>EP</stp>
        <stp>BAR</stp>
        <stp/>
        <stp>Close</stp>
        <stp>5</stp>
        <stp>-1295</stp>
        <stp>All</stp>
        <stp/>
        <stp/>
        <stp>FALSE</stp>
        <stp>T</stp>
        <tr r="F1297" s="1"/>
      </tp>
      <tp>
        <v>6473.5</v>
        <stp/>
        <stp>StudyData</stp>
        <stp>EP</stp>
        <stp>BAR</stp>
        <stp/>
        <stp>Close</stp>
        <stp>5</stp>
        <stp>-1225</stp>
        <stp>All</stp>
        <stp/>
        <stp/>
        <stp>FALSE</stp>
        <stp>T</stp>
        <tr r="F1227" s="1"/>
      </tp>
      <tp>
        <v>6474.5</v>
        <stp/>
        <stp>StudyData</stp>
        <stp>EP</stp>
        <stp>BAR</stp>
        <stp/>
        <stp>Close</stp>
        <stp>5</stp>
        <stp>-1235</stp>
        <stp>All</stp>
        <stp/>
        <stp/>
        <stp>FALSE</stp>
        <stp>T</stp>
        <tr r="F1237" s="1"/>
      </tp>
      <tp>
        <v>6467.25</v>
        <stp/>
        <stp>StudyData</stp>
        <stp>EP</stp>
        <stp>BAR</stp>
        <stp/>
        <stp>Close</stp>
        <stp>5</stp>
        <stp>-1205</stp>
        <stp>All</stp>
        <stp/>
        <stp/>
        <stp>FALSE</stp>
        <stp>T</stp>
        <tr r="F1207" s="1"/>
      </tp>
      <tp>
        <v>6465</v>
        <stp/>
        <stp>StudyData</stp>
        <stp>EP</stp>
        <stp>BAR</stp>
        <stp/>
        <stp>Close</stp>
        <stp>5</stp>
        <stp>-1215</stp>
        <stp>All</stp>
        <stp/>
        <stp/>
        <stp>FALSE</stp>
        <stp>T</stp>
        <tr r="F1217" s="1"/>
      </tp>
      <tp>
        <v>6478</v>
        <stp/>
        <stp>StudyData</stp>
        <stp>EP</stp>
        <stp>BAR</stp>
        <stp/>
        <stp>Close</stp>
        <stp>5</stp>
        <stp>-1265</stp>
        <stp>All</stp>
        <stp/>
        <stp/>
        <stp>FALSE</stp>
        <stp>T</stp>
        <tr r="F1267" s="1"/>
      </tp>
      <tp>
        <v>6482.75</v>
        <stp/>
        <stp>StudyData</stp>
        <stp>EP</stp>
        <stp>BAR</stp>
        <stp/>
        <stp>Close</stp>
        <stp>5</stp>
        <stp>-1275</stp>
        <stp>All</stp>
        <stp/>
        <stp/>
        <stp>FALSE</stp>
        <stp>T</stp>
        <tr r="F1277" s="1"/>
      </tp>
      <tp>
        <v>6469.25</v>
        <stp/>
        <stp>StudyData</stp>
        <stp>EP</stp>
        <stp>BAR</stp>
        <stp/>
        <stp>Close</stp>
        <stp>5</stp>
        <stp>-1245</stp>
        <stp>All</stp>
        <stp/>
        <stp/>
        <stp>FALSE</stp>
        <stp>T</stp>
        <tr r="F1247" s="1"/>
      </tp>
      <tp>
        <v>6467</v>
        <stp/>
        <stp>StudyData</stp>
        <stp>EP</stp>
        <stp>BAR</stp>
        <stp/>
        <stp>Close</stp>
        <stp>5</stp>
        <stp>-1255</stp>
        <stp>All</stp>
        <stp/>
        <stp/>
        <stp>FALSE</stp>
        <stp>T</stp>
        <tr r="F1257" s="1"/>
      </tp>
      <tp>
        <v>6476.75</v>
        <stp/>
        <stp>StudyData</stp>
        <stp>EP</stp>
        <stp>BAR</stp>
        <stp/>
        <stp>Close</stp>
        <stp>5</stp>
        <stp>-1385</stp>
        <stp>All</stp>
        <stp/>
        <stp/>
        <stp>FALSE</stp>
        <stp>T</stp>
        <tr r="F1387" s="1"/>
      </tp>
      <tp>
        <v>6472.75</v>
        <stp/>
        <stp>StudyData</stp>
        <stp>EP</stp>
        <stp>BAR</stp>
        <stp/>
        <stp>Close</stp>
        <stp>5</stp>
        <stp>-1395</stp>
        <stp>All</stp>
        <stp/>
        <stp/>
        <stp>FALSE</stp>
        <stp>T</stp>
        <tr r="F1397" s="1"/>
      </tp>
      <tp>
        <v>6475</v>
        <stp/>
        <stp>StudyData</stp>
        <stp>EP</stp>
        <stp>BAR</stp>
        <stp/>
        <stp>Close</stp>
        <stp>5</stp>
        <stp>-1325</stp>
        <stp>All</stp>
        <stp/>
        <stp/>
        <stp>FALSE</stp>
        <stp>T</stp>
        <tr r="F1327" s="1"/>
      </tp>
      <tp>
        <v>6472</v>
        <stp/>
        <stp>StudyData</stp>
        <stp>EP</stp>
        <stp>BAR</stp>
        <stp/>
        <stp>Close</stp>
        <stp>5</stp>
        <stp>-1335</stp>
        <stp>All</stp>
        <stp/>
        <stp/>
        <stp>FALSE</stp>
        <stp>T</stp>
        <tr r="F1337" s="1"/>
      </tp>
      <tp>
        <v>6478.25</v>
        <stp/>
        <stp>StudyData</stp>
        <stp>EP</stp>
        <stp>BAR</stp>
        <stp/>
        <stp>Close</stp>
        <stp>5</stp>
        <stp>-1305</stp>
        <stp>All</stp>
        <stp/>
        <stp/>
        <stp>FALSE</stp>
        <stp>T</stp>
        <tr r="F1307" s="1"/>
      </tp>
      <tp>
        <v>6475.25</v>
        <stp/>
        <stp>StudyData</stp>
        <stp>EP</stp>
        <stp>BAR</stp>
        <stp/>
        <stp>Close</stp>
        <stp>5</stp>
        <stp>-1315</stp>
        <stp>All</stp>
        <stp/>
        <stp/>
        <stp>FALSE</stp>
        <stp>T</stp>
        <tr r="F1317" s="1"/>
      </tp>
      <tp>
        <v>6479.75</v>
        <stp/>
        <stp>StudyData</stp>
        <stp>EP</stp>
        <stp>BAR</stp>
        <stp/>
        <stp>Close</stp>
        <stp>5</stp>
        <stp>-1365</stp>
        <stp>All</stp>
        <stp/>
        <stp/>
        <stp>FALSE</stp>
        <stp>T</stp>
        <tr r="F1367" s="1"/>
      </tp>
      <tp>
        <v>6480.5</v>
        <stp/>
        <stp>StudyData</stp>
        <stp>EP</stp>
        <stp>BAR</stp>
        <stp/>
        <stp>Close</stp>
        <stp>5</stp>
        <stp>-1375</stp>
        <stp>All</stp>
        <stp/>
        <stp/>
        <stp>FALSE</stp>
        <stp>T</stp>
        <tr r="F1377" s="1"/>
      </tp>
      <tp>
        <v>6478.25</v>
        <stp/>
        <stp>StudyData</stp>
        <stp>EP</stp>
        <stp>BAR</stp>
        <stp/>
        <stp>Close</stp>
        <stp>5</stp>
        <stp>-1345</stp>
        <stp>All</stp>
        <stp/>
        <stp/>
        <stp>FALSE</stp>
        <stp>T</stp>
        <tr r="F1347" s="1"/>
      </tp>
      <tp>
        <v>6478.25</v>
        <stp/>
        <stp>StudyData</stp>
        <stp>EP</stp>
        <stp>BAR</stp>
        <stp/>
        <stp>Close</stp>
        <stp>5</stp>
        <stp>-1355</stp>
        <stp>All</stp>
        <stp/>
        <stp/>
        <stp>FALSE</stp>
        <stp>T</stp>
        <tr r="F1357" s="1"/>
      </tp>
      <tp>
        <v>6386.75</v>
        <stp/>
        <stp>StudyData</stp>
        <stp>EP</stp>
        <stp>BAR</stp>
        <stp/>
        <stp>Close</stp>
        <stp>5</stp>
        <stp>-1085</stp>
        <stp>All</stp>
        <stp/>
        <stp/>
        <stp>FALSE</stp>
        <stp>T</stp>
        <tr r="F1087" s="1"/>
      </tp>
      <tp>
        <v>6403</v>
        <stp/>
        <stp>StudyData</stp>
        <stp>EP</stp>
        <stp>BAR</stp>
        <stp/>
        <stp>Close</stp>
        <stp>5</stp>
        <stp>-1095</stp>
        <stp>All</stp>
        <stp/>
        <stp/>
        <stp>FALSE</stp>
        <stp>T</stp>
        <tr r="F1097" s="1"/>
      </tp>
      <tp>
        <v>6400.5</v>
        <stp/>
        <stp>StudyData</stp>
        <stp>EP</stp>
        <stp>BAR</stp>
        <stp/>
        <stp>Close</stp>
        <stp>5</stp>
        <stp>-1025</stp>
        <stp>All</stp>
        <stp/>
        <stp/>
        <stp>FALSE</stp>
        <stp>T</stp>
        <tr r="F1027" s="1"/>
      </tp>
      <tp>
        <v>6411.75</v>
        <stp/>
        <stp>StudyData</stp>
        <stp>EP</stp>
        <stp>BAR</stp>
        <stp/>
        <stp>Close</stp>
        <stp>5</stp>
        <stp>-1035</stp>
        <stp>All</stp>
        <stp/>
        <stp/>
        <stp>FALSE</stp>
        <stp>T</stp>
        <tr r="F1037" s="1"/>
      </tp>
      <tp>
        <v>6439</v>
        <stp/>
        <stp>StudyData</stp>
        <stp>EP</stp>
        <stp>BAR</stp>
        <stp/>
        <stp>Close</stp>
        <stp>5</stp>
        <stp>-1005</stp>
        <stp>All</stp>
        <stp/>
        <stp/>
        <stp>FALSE</stp>
        <stp>T</stp>
        <tr r="F1007" s="1"/>
      </tp>
      <tp>
        <v>6412</v>
        <stp/>
        <stp>StudyData</stp>
        <stp>EP</stp>
        <stp>BAR</stp>
        <stp/>
        <stp>Close</stp>
        <stp>5</stp>
        <stp>-1015</stp>
        <stp>All</stp>
        <stp/>
        <stp/>
        <stp>FALSE</stp>
        <stp>T</stp>
        <tr r="F1017" s="1"/>
      </tp>
      <tp>
        <v>6392.75</v>
        <stp/>
        <stp>StudyData</stp>
        <stp>EP</stp>
        <stp>BAR</stp>
        <stp/>
        <stp>Close</stp>
        <stp>5</stp>
        <stp>-1065</stp>
        <stp>All</stp>
        <stp/>
        <stp/>
        <stp>FALSE</stp>
        <stp>T</stp>
        <tr r="F1067" s="1"/>
      </tp>
      <tp>
        <v>6407.25</v>
        <stp/>
        <stp>StudyData</stp>
        <stp>EP</stp>
        <stp>BAR</stp>
        <stp/>
        <stp>Close</stp>
        <stp>5</stp>
        <stp>-1075</stp>
        <stp>All</stp>
        <stp/>
        <stp/>
        <stp>FALSE</stp>
        <stp>T</stp>
        <tr r="F1077" s="1"/>
      </tp>
      <tp>
        <v>6386.25</v>
        <stp/>
        <stp>StudyData</stp>
        <stp>EP</stp>
        <stp>BAR</stp>
        <stp/>
        <stp>Close</stp>
        <stp>5</stp>
        <stp>-1045</stp>
        <stp>All</stp>
        <stp/>
        <stp/>
        <stp>FALSE</stp>
        <stp>T</stp>
        <tr r="F1047" s="1"/>
      </tp>
      <tp>
        <v>6373.25</v>
        <stp/>
        <stp>StudyData</stp>
        <stp>EP</stp>
        <stp>BAR</stp>
        <stp/>
        <stp>Close</stp>
        <stp>5</stp>
        <stp>-1055</stp>
        <stp>All</stp>
        <stp/>
        <stp/>
        <stp>FALSE</stp>
        <stp>T</stp>
        <tr r="F1057" s="1"/>
      </tp>
      <tp>
        <v>6464.75</v>
        <stp/>
        <stp>StudyData</stp>
        <stp>EP</stp>
        <stp>BAR</stp>
        <stp/>
        <stp>Close</stp>
        <stp>5</stp>
        <stp>-1185</stp>
        <stp>All</stp>
        <stp/>
        <stp/>
        <stp>FALSE</stp>
        <stp>T</stp>
        <tr r="F1187" s="1"/>
      </tp>
      <tp>
        <v>6470.25</v>
        <stp/>
        <stp>StudyData</stp>
        <stp>EP</stp>
        <stp>BAR</stp>
        <stp/>
        <stp>Close</stp>
        <stp>5</stp>
        <stp>-1195</stp>
        <stp>All</stp>
        <stp/>
        <stp/>
        <stp>FALSE</stp>
        <stp>T</stp>
        <tr r="F1197" s="1"/>
      </tp>
      <tp>
        <v>6438.25</v>
        <stp/>
        <stp>StudyData</stp>
        <stp>EP</stp>
        <stp>BAR</stp>
        <stp/>
        <stp>Close</stp>
        <stp>5</stp>
        <stp>-1125</stp>
        <stp>All</stp>
        <stp/>
        <stp/>
        <stp>FALSE</stp>
        <stp>T</stp>
        <tr r="F1127" s="1"/>
      </tp>
      <tp>
        <v>6441.75</v>
        <stp/>
        <stp>StudyData</stp>
        <stp>EP</stp>
        <stp>BAR</stp>
        <stp/>
        <stp>Close</stp>
        <stp>5</stp>
        <stp>-1135</stp>
        <stp>All</stp>
        <stp/>
        <stp/>
        <stp>FALSE</stp>
        <stp>T</stp>
        <tr r="F1137" s="1"/>
      </tp>
      <tp>
        <v>6424</v>
        <stp/>
        <stp>StudyData</stp>
        <stp>EP</stp>
        <stp>BAR</stp>
        <stp/>
        <stp>Close</stp>
        <stp>5</stp>
        <stp>-1105</stp>
        <stp>All</stp>
        <stp/>
        <stp/>
        <stp>FALSE</stp>
        <stp>T</stp>
        <tr r="F1107" s="1"/>
      </tp>
      <tp>
        <v>6424.25</v>
        <stp/>
        <stp>StudyData</stp>
        <stp>EP</stp>
        <stp>BAR</stp>
        <stp/>
        <stp>Close</stp>
        <stp>5</stp>
        <stp>-1115</stp>
        <stp>All</stp>
        <stp/>
        <stp/>
        <stp>FALSE</stp>
        <stp>T</stp>
        <tr r="F1117" s="1"/>
      </tp>
      <tp>
        <v>6469.25</v>
        <stp/>
        <stp>StudyData</stp>
        <stp>EP</stp>
        <stp>BAR</stp>
        <stp/>
        <stp>Close</stp>
        <stp>5</stp>
        <stp>-1165</stp>
        <stp>All</stp>
        <stp/>
        <stp/>
        <stp>FALSE</stp>
        <stp>T</stp>
        <tr r="F1167" s="1"/>
      </tp>
      <tp>
        <v>6467.25</v>
        <stp/>
        <stp>StudyData</stp>
        <stp>EP</stp>
        <stp>BAR</stp>
        <stp/>
        <stp>Close</stp>
        <stp>5</stp>
        <stp>-1175</stp>
        <stp>All</stp>
        <stp/>
        <stp/>
        <stp>FALSE</stp>
        <stp>T</stp>
        <tr r="F1177" s="1"/>
      </tp>
      <tp>
        <v>6438</v>
        <stp/>
        <stp>StudyData</stp>
        <stp>EP</stp>
        <stp>BAR</stp>
        <stp/>
        <stp>Close</stp>
        <stp>5</stp>
        <stp>-1145</stp>
        <stp>All</stp>
        <stp/>
        <stp/>
        <stp>FALSE</stp>
        <stp>T</stp>
        <tr r="F1147" s="1"/>
      </tp>
      <tp>
        <v>6447.25</v>
        <stp/>
        <stp>StudyData</stp>
        <stp>EP</stp>
        <stp>BAR</stp>
        <stp/>
        <stp>Close</stp>
        <stp>5</stp>
        <stp>-1155</stp>
        <stp>All</stp>
        <stp/>
        <stp/>
        <stp>FALSE</stp>
        <stp>T</stp>
        <tr r="F1157" s="1"/>
      </tp>
      <tp>
        <v>6486</v>
        <stp/>
        <stp>StudyData</stp>
        <stp>EP</stp>
        <stp>BAR</stp>
        <stp/>
        <stp>Close</stp>
        <stp>5</stp>
        <stp>-2885</stp>
        <stp>All</stp>
        <stp/>
        <stp/>
        <stp>FALSE</stp>
        <stp>T</stp>
        <tr r="F2887" s="1"/>
      </tp>
      <tp>
        <v>6479.25</v>
        <stp/>
        <stp>StudyData</stp>
        <stp>EP</stp>
        <stp>BAR</stp>
        <stp/>
        <stp>Close</stp>
        <stp>5</stp>
        <stp>-2895</stp>
        <stp>All</stp>
        <stp/>
        <stp/>
        <stp>FALSE</stp>
        <stp>T</stp>
        <tr r="F2897" s="1"/>
      </tp>
      <tp>
        <v>6474.75</v>
        <stp/>
        <stp>StudyData</stp>
        <stp>EP</stp>
        <stp>BAR</stp>
        <stp/>
        <stp>Close</stp>
        <stp>5</stp>
        <stp>-2825</stp>
        <stp>All</stp>
        <stp/>
        <stp/>
        <stp>FALSE</stp>
        <stp>T</stp>
        <tr r="F2827" s="1"/>
      </tp>
      <tp>
        <v>6475.75</v>
        <stp/>
        <stp>StudyData</stp>
        <stp>EP</stp>
        <stp>BAR</stp>
        <stp/>
        <stp>Close</stp>
        <stp>5</stp>
        <stp>-2835</stp>
        <stp>All</stp>
        <stp/>
        <stp/>
        <stp>FALSE</stp>
        <stp>T</stp>
        <tr r="F2837" s="1"/>
      </tp>
      <tp>
        <v>6477.25</v>
        <stp/>
        <stp>StudyData</stp>
        <stp>EP</stp>
        <stp>BAR</stp>
        <stp/>
        <stp>Close</stp>
        <stp>5</stp>
        <stp>-2805</stp>
        <stp>All</stp>
        <stp/>
        <stp/>
        <stp>FALSE</stp>
        <stp>T</stp>
        <tr r="F2807" s="1"/>
      </tp>
      <tp>
        <v>6473</v>
        <stp/>
        <stp>StudyData</stp>
        <stp>EP</stp>
        <stp>BAR</stp>
        <stp/>
        <stp>Close</stp>
        <stp>5</stp>
        <stp>-2815</stp>
        <stp>All</stp>
        <stp/>
        <stp/>
        <stp>FALSE</stp>
        <stp>T</stp>
        <tr r="F2817" s="1"/>
      </tp>
      <tp>
        <v>6483.25</v>
        <stp/>
        <stp>StudyData</stp>
        <stp>EP</stp>
        <stp>BAR</stp>
        <stp/>
        <stp>Close</stp>
        <stp>5</stp>
        <stp>-2865</stp>
        <stp>All</stp>
        <stp/>
        <stp/>
        <stp>FALSE</stp>
        <stp>T</stp>
        <tr r="F2867" s="1"/>
      </tp>
      <tp>
        <v>6481.75</v>
        <stp/>
        <stp>StudyData</stp>
        <stp>EP</stp>
        <stp>BAR</stp>
        <stp/>
        <stp>Close</stp>
        <stp>5</stp>
        <stp>-2875</stp>
        <stp>All</stp>
        <stp/>
        <stp/>
        <stp>FALSE</stp>
        <stp>T</stp>
        <tr r="F2877" s="1"/>
      </tp>
      <tp>
        <v>6479</v>
        <stp/>
        <stp>StudyData</stp>
        <stp>EP</stp>
        <stp>BAR</stp>
        <stp/>
        <stp>Close</stp>
        <stp>5</stp>
        <stp>-2845</stp>
        <stp>All</stp>
        <stp/>
        <stp/>
        <stp>FALSE</stp>
        <stp>T</stp>
        <tr r="F2847" s="1"/>
      </tp>
      <tp>
        <v>6486</v>
        <stp/>
        <stp>StudyData</stp>
        <stp>EP</stp>
        <stp>BAR</stp>
        <stp/>
        <stp>Close</stp>
        <stp>5</stp>
        <stp>-2855</stp>
        <stp>All</stp>
        <stp/>
        <stp/>
        <stp>FALSE</stp>
        <stp>T</stp>
        <tr r="F2857" s="1"/>
      </tp>
      <tp>
        <v>6401</v>
        <stp/>
        <stp>StudyData</stp>
        <stp>EP</stp>
        <stp>BAR</stp>
        <stp/>
        <stp>Close</stp>
        <stp>5</stp>
        <stp>-2985</stp>
        <stp>All</stp>
        <stp/>
        <stp/>
        <stp>FALSE</stp>
        <stp>T</stp>
        <tr r="F2987" s="1"/>
      </tp>
      <tp>
        <v>6401.5</v>
        <stp/>
        <stp>StudyData</stp>
        <stp>EP</stp>
        <stp>BAR</stp>
        <stp/>
        <stp>Close</stp>
        <stp>5</stp>
        <stp>-2995</stp>
        <stp>All</stp>
        <stp/>
        <stp/>
        <stp>FALSE</stp>
        <stp>T</stp>
        <tr r="F2997" s="1"/>
      </tp>
      <tp>
        <v>6487.25</v>
        <stp/>
        <stp>StudyData</stp>
        <stp>EP</stp>
        <stp>BAR</stp>
        <stp/>
        <stp>Close</stp>
        <stp>5</stp>
        <stp>-2925</stp>
        <stp>All</stp>
        <stp/>
        <stp/>
        <stp>FALSE</stp>
        <stp>T</stp>
        <tr r="F2927" s="1"/>
      </tp>
      <tp>
        <v>6482</v>
        <stp/>
        <stp>StudyData</stp>
        <stp>EP</stp>
        <stp>BAR</stp>
        <stp/>
        <stp>Close</stp>
        <stp>5</stp>
        <stp>-2935</stp>
        <stp>All</stp>
        <stp/>
        <stp/>
        <stp>FALSE</stp>
        <stp>T</stp>
        <tr r="F2937" s="1"/>
      </tp>
      <tp>
        <v>6487.75</v>
        <stp/>
        <stp>StudyData</stp>
        <stp>EP</stp>
        <stp>BAR</stp>
        <stp/>
        <stp>Close</stp>
        <stp>5</stp>
        <stp>-2905</stp>
        <stp>All</stp>
        <stp/>
        <stp/>
        <stp>FALSE</stp>
        <stp>T</stp>
        <tr r="F2907" s="1"/>
      </tp>
      <tp>
        <v>6490.5</v>
        <stp/>
        <stp>StudyData</stp>
        <stp>EP</stp>
        <stp>BAR</stp>
        <stp/>
        <stp>Close</stp>
        <stp>5</stp>
        <stp>-2915</stp>
        <stp>All</stp>
        <stp/>
        <stp/>
        <stp>FALSE</stp>
        <stp>T</stp>
        <tr r="F2917" s="1"/>
      </tp>
      <tp>
        <v>6422.5</v>
        <stp/>
        <stp>StudyData</stp>
        <stp>EP</stp>
        <stp>BAR</stp>
        <stp/>
        <stp>Close</stp>
        <stp>5</stp>
        <stp>-2965</stp>
        <stp>All</stp>
        <stp/>
        <stp/>
        <stp>FALSE</stp>
        <stp>T</stp>
        <tr r="F2967" s="1"/>
      </tp>
      <tp>
        <v>6402.5</v>
        <stp/>
        <stp>StudyData</stp>
        <stp>EP</stp>
        <stp>BAR</stp>
        <stp/>
        <stp>Close</stp>
        <stp>5</stp>
        <stp>-2975</stp>
        <stp>All</stp>
        <stp/>
        <stp/>
        <stp>FALSE</stp>
        <stp>T</stp>
        <tr r="F2977" s="1"/>
      </tp>
      <tp>
        <v>6495</v>
        <stp/>
        <stp>StudyData</stp>
        <stp>EP</stp>
        <stp>BAR</stp>
        <stp/>
        <stp>Close</stp>
        <stp>5</stp>
        <stp>-2945</stp>
        <stp>All</stp>
        <stp/>
        <stp/>
        <stp>FALSE</stp>
        <stp>T</stp>
        <tr r="F2947" s="1"/>
      </tp>
      <tp>
        <v>6486</v>
        <stp/>
        <stp>StudyData</stp>
        <stp>EP</stp>
        <stp>BAR</stp>
        <stp/>
        <stp>Close</stp>
        <stp>5</stp>
        <stp>-2955</stp>
        <stp>All</stp>
        <stp/>
        <stp/>
        <stp>FALSE</stp>
        <stp>T</stp>
        <tr r="F2957" s="1"/>
      </tp>
      <tp>
        <v>6471.75</v>
        <stp/>
        <stp>StudyData</stp>
        <stp>EP</stp>
        <stp>BAR</stp>
        <stp/>
        <stp>Close</stp>
        <stp>5</stp>
        <stp>-2685</stp>
        <stp>All</stp>
        <stp/>
        <stp/>
        <stp>FALSE</stp>
        <stp>T</stp>
        <tr r="F2687" s="1"/>
      </tp>
      <tp>
        <v>6467.25</v>
        <stp/>
        <stp>StudyData</stp>
        <stp>EP</stp>
        <stp>BAR</stp>
        <stp/>
        <stp>Close</stp>
        <stp>5</stp>
        <stp>-2695</stp>
        <stp>All</stp>
        <stp/>
        <stp/>
        <stp>FALSE</stp>
        <stp>T</stp>
        <tr r="F2697" s="1"/>
      </tp>
      <tp>
        <v>6469.25</v>
        <stp/>
        <stp>StudyData</stp>
        <stp>EP</stp>
        <stp>BAR</stp>
        <stp/>
        <stp>Close</stp>
        <stp>5</stp>
        <stp>-2625</stp>
        <stp>All</stp>
        <stp/>
        <stp/>
        <stp>FALSE</stp>
        <stp>T</stp>
        <tr r="F2627" s="1"/>
      </tp>
      <tp>
        <v>6471.75</v>
        <stp/>
        <stp>StudyData</stp>
        <stp>EP</stp>
        <stp>BAR</stp>
        <stp/>
        <stp>Close</stp>
        <stp>5</stp>
        <stp>-2635</stp>
        <stp>All</stp>
        <stp/>
        <stp/>
        <stp>FALSE</stp>
        <stp>T</stp>
        <tr r="F2637" s="1"/>
      </tp>
      <tp>
        <v>6459.5</v>
        <stp/>
        <stp>StudyData</stp>
        <stp>EP</stp>
        <stp>BAR</stp>
        <stp/>
        <stp>Close</stp>
        <stp>5</stp>
        <stp>-2605</stp>
        <stp>All</stp>
        <stp/>
        <stp/>
        <stp>FALSE</stp>
        <stp>T</stp>
        <tr r="F2607" s="1"/>
      </tp>
      <tp>
        <v>6459</v>
        <stp/>
        <stp>StudyData</stp>
        <stp>EP</stp>
        <stp>BAR</stp>
        <stp/>
        <stp>Close</stp>
        <stp>5</stp>
        <stp>-2615</stp>
        <stp>All</stp>
        <stp/>
        <stp/>
        <stp>FALSE</stp>
        <stp>T</stp>
        <tr r="F2617" s="1"/>
      </tp>
      <tp>
        <v>6478.5</v>
        <stp/>
        <stp>StudyData</stp>
        <stp>EP</stp>
        <stp>BAR</stp>
        <stp/>
        <stp>Close</stp>
        <stp>5</stp>
        <stp>-2665</stp>
        <stp>All</stp>
        <stp/>
        <stp/>
        <stp>FALSE</stp>
        <stp>T</stp>
        <tr r="F2667" s="1"/>
      </tp>
      <tp>
        <v>6475</v>
        <stp/>
        <stp>StudyData</stp>
        <stp>EP</stp>
        <stp>BAR</stp>
        <stp/>
        <stp>Close</stp>
        <stp>5</stp>
        <stp>-2675</stp>
        <stp>All</stp>
        <stp/>
        <stp/>
        <stp>FALSE</stp>
        <stp>T</stp>
        <tr r="F2677" s="1"/>
      </tp>
      <tp>
        <v>6475</v>
        <stp/>
        <stp>StudyData</stp>
        <stp>EP</stp>
        <stp>BAR</stp>
        <stp/>
        <stp>Close</stp>
        <stp>5</stp>
        <stp>-2645</stp>
        <stp>All</stp>
        <stp/>
        <stp/>
        <stp>FALSE</stp>
        <stp>T</stp>
        <tr r="F2647" s="1"/>
      </tp>
      <tp>
        <v>6481.75</v>
        <stp/>
        <stp>StudyData</stp>
        <stp>EP</stp>
        <stp>BAR</stp>
        <stp/>
        <stp>Close</stp>
        <stp>5</stp>
        <stp>-2655</stp>
        <stp>All</stp>
        <stp/>
        <stp/>
        <stp>FALSE</stp>
        <stp>T</stp>
        <tr r="F2657" s="1"/>
      </tp>
      <tp>
        <v>6481.25</v>
        <stp/>
        <stp>StudyData</stp>
        <stp>EP</stp>
        <stp>BAR</stp>
        <stp/>
        <stp>Close</stp>
        <stp>5</stp>
        <stp>-2785</stp>
        <stp>All</stp>
        <stp/>
        <stp/>
        <stp>FALSE</stp>
        <stp>T</stp>
        <tr r="F2787" s="1"/>
      </tp>
      <tp>
        <v>6479.5</v>
        <stp/>
        <stp>StudyData</stp>
        <stp>EP</stp>
        <stp>BAR</stp>
        <stp/>
        <stp>Close</stp>
        <stp>5</stp>
        <stp>-2795</stp>
        <stp>All</stp>
        <stp/>
        <stp/>
        <stp>FALSE</stp>
        <stp>T</stp>
        <tr r="F2797" s="1"/>
      </tp>
      <tp>
        <v>6464.75</v>
        <stp/>
        <stp>StudyData</stp>
        <stp>EP</stp>
        <stp>BAR</stp>
        <stp/>
        <stp>Close</stp>
        <stp>5</stp>
        <stp>-2725</stp>
        <stp>All</stp>
        <stp/>
        <stp/>
        <stp>FALSE</stp>
        <stp>T</stp>
        <tr r="F2727" s="1"/>
      </tp>
      <tp>
        <v>6469.25</v>
        <stp/>
        <stp>StudyData</stp>
        <stp>EP</stp>
        <stp>BAR</stp>
        <stp/>
        <stp>Close</stp>
        <stp>5</stp>
        <stp>-2735</stp>
        <stp>All</stp>
        <stp/>
        <stp/>
        <stp>FALSE</stp>
        <stp>T</stp>
        <tr r="F2737" s="1"/>
      </tp>
      <tp>
        <v>6463.25</v>
        <stp/>
        <stp>StudyData</stp>
        <stp>EP</stp>
        <stp>BAR</stp>
        <stp/>
        <stp>Close</stp>
        <stp>5</stp>
        <stp>-2705</stp>
        <stp>All</stp>
        <stp/>
        <stp/>
        <stp>FALSE</stp>
        <stp>T</stp>
        <tr r="F2707" s="1"/>
      </tp>
      <tp>
        <v>6467.75</v>
        <stp/>
        <stp>StudyData</stp>
        <stp>EP</stp>
        <stp>BAR</stp>
        <stp/>
        <stp>Close</stp>
        <stp>5</stp>
        <stp>-2715</stp>
        <stp>All</stp>
        <stp/>
        <stp/>
        <stp>FALSE</stp>
        <stp>T</stp>
        <tr r="F2717" s="1"/>
      </tp>
      <tp>
        <v>6472.75</v>
        <stp/>
        <stp>StudyData</stp>
        <stp>EP</stp>
        <stp>BAR</stp>
        <stp/>
        <stp>Close</stp>
        <stp>5</stp>
        <stp>-2765</stp>
        <stp>All</stp>
        <stp/>
        <stp/>
        <stp>FALSE</stp>
        <stp>T</stp>
        <tr r="F2767" s="1"/>
      </tp>
      <tp>
        <v>6477.75</v>
        <stp/>
        <stp>StudyData</stp>
        <stp>EP</stp>
        <stp>BAR</stp>
        <stp/>
        <stp>Close</stp>
        <stp>5</stp>
        <stp>-2775</stp>
        <stp>All</stp>
        <stp/>
        <stp/>
        <stp>FALSE</stp>
        <stp>T</stp>
        <tr r="F2777" s="1"/>
      </tp>
      <tp>
        <v>6469.25</v>
        <stp/>
        <stp>StudyData</stp>
        <stp>EP</stp>
        <stp>BAR</stp>
        <stp/>
        <stp>Close</stp>
        <stp>5</stp>
        <stp>-2745</stp>
        <stp>All</stp>
        <stp/>
        <stp/>
        <stp>FALSE</stp>
        <stp>T</stp>
        <tr r="F2747" s="1"/>
      </tp>
      <tp>
        <v>6473</v>
        <stp/>
        <stp>StudyData</stp>
        <stp>EP</stp>
        <stp>BAR</stp>
        <stp/>
        <stp>Close</stp>
        <stp>5</stp>
        <stp>-2755</stp>
        <stp>All</stp>
        <stp/>
        <stp/>
        <stp>FALSE</stp>
        <stp>T</stp>
        <tr r="F2757" s="1"/>
      </tp>
      <tp>
        <v>6442.75</v>
        <stp/>
        <stp>StudyData</stp>
        <stp>EP</stp>
        <stp>BAR</stp>
        <stp/>
        <stp>Close</stp>
        <stp>5</stp>
        <stp>-2485</stp>
        <stp>All</stp>
        <stp/>
        <stp/>
        <stp>FALSE</stp>
        <stp>T</stp>
        <tr r="F2487" s="1"/>
      </tp>
      <tp>
        <v>6445.25</v>
        <stp/>
        <stp>StudyData</stp>
        <stp>EP</stp>
        <stp>BAR</stp>
        <stp/>
        <stp>Close</stp>
        <stp>5</stp>
        <stp>-2495</stp>
        <stp>All</stp>
        <stp/>
        <stp/>
        <stp>FALSE</stp>
        <stp>T</stp>
        <tr r="F2497" s="1"/>
      </tp>
      <tp>
        <v>6448.75</v>
        <stp/>
        <stp>StudyData</stp>
        <stp>EP</stp>
        <stp>BAR</stp>
        <stp/>
        <stp>Close</stp>
        <stp>5</stp>
        <stp>-2425</stp>
        <stp>All</stp>
        <stp/>
        <stp/>
        <stp>FALSE</stp>
        <stp>T</stp>
        <tr r="F2427" s="1"/>
      </tp>
      <tp>
        <v>6447.25</v>
        <stp/>
        <stp>StudyData</stp>
        <stp>EP</stp>
        <stp>BAR</stp>
        <stp/>
        <stp>Close</stp>
        <stp>5</stp>
        <stp>-2435</stp>
        <stp>All</stp>
        <stp/>
        <stp/>
        <stp>FALSE</stp>
        <stp>T</stp>
        <tr r="F2437" s="1"/>
      </tp>
      <tp>
        <v>6457.75</v>
        <stp/>
        <stp>StudyData</stp>
        <stp>EP</stp>
        <stp>BAR</stp>
        <stp/>
        <stp>Close</stp>
        <stp>5</stp>
        <stp>-2405</stp>
        <stp>All</stp>
        <stp/>
        <stp/>
        <stp>FALSE</stp>
        <stp>T</stp>
        <tr r="F2407" s="1"/>
      </tp>
      <tp>
        <v>6456.25</v>
        <stp/>
        <stp>StudyData</stp>
        <stp>EP</stp>
        <stp>BAR</stp>
        <stp/>
        <stp>Close</stp>
        <stp>5</stp>
        <stp>-2415</stp>
        <stp>All</stp>
        <stp/>
        <stp/>
        <stp>FALSE</stp>
        <stp>T</stp>
        <tr r="F2417" s="1"/>
      </tp>
      <tp>
        <v>6450.25</v>
        <stp/>
        <stp>StudyData</stp>
        <stp>EP</stp>
        <stp>BAR</stp>
        <stp/>
        <stp>Close</stp>
        <stp>5</stp>
        <stp>-2465</stp>
        <stp>All</stp>
        <stp/>
        <stp/>
        <stp>FALSE</stp>
        <stp>T</stp>
        <tr r="F2467" s="1"/>
      </tp>
      <tp>
        <v>6445.5</v>
        <stp/>
        <stp>StudyData</stp>
        <stp>EP</stp>
        <stp>BAR</stp>
        <stp/>
        <stp>Close</stp>
        <stp>5</stp>
        <stp>-2475</stp>
        <stp>All</stp>
        <stp/>
        <stp/>
        <stp>FALSE</stp>
        <stp>T</stp>
        <tr r="F2477" s="1"/>
      </tp>
      <tp>
        <v>6450.25</v>
        <stp/>
        <stp>StudyData</stp>
        <stp>EP</stp>
        <stp>BAR</stp>
        <stp/>
        <stp>Close</stp>
        <stp>5</stp>
        <stp>-2445</stp>
        <stp>All</stp>
        <stp/>
        <stp/>
        <stp>FALSE</stp>
        <stp>T</stp>
        <tr r="F2447" s="1"/>
      </tp>
      <tp>
        <v>6450.75</v>
        <stp/>
        <stp>StudyData</stp>
        <stp>EP</stp>
        <stp>BAR</stp>
        <stp/>
        <stp>Close</stp>
        <stp>5</stp>
        <stp>-2455</stp>
        <stp>All</stp>
        <stp/>
        <stp/>
        <stp>FALSE</stp>
        <stp>T</stp>
        <tr r="F2457" s="1"/>
      </tp>
      <tp>
        <v>6461.25</v>
        <stp/>
        <stp>StudyData</stp>
        <stp>EP</stp>
        <stp>BAR</stp>
        <stp/>
        <stp>Close</stp>
        <stp>5</stp>
        <stp>-2585</stp>
        <stp>All</stp>
        <stp/>
        <stp/>
        <stp>FALSE</stp>
        <stp>T</stp>
        <tr r="F2587" s="1"/>
      </tp>
      <tp>
        <v>6463</v>
        <stp/>
        <stp>StudyData</stp>
        <stp>EP</stp>
        <stp>BAR</stp>
        <stp/>
        <stp>Close</stp>
        <stp>5</stp>
        <stp>-2595</stp>
        <stp>All</stp>
        <stp/>
        <stp/>
        <stp>FALSE</stp>
        <stp>T</stp>
        <tr r="F2597" s="1"/>
      </tp>
      <tp>
        <v>6446</v>
        <stp/>
        <stp>StudyData</stp>
        <stp>EP</stp>
        <stp>BAR</stp>
        <stp/>
        <stp>Close</stp>
        <stp>5</stp>
        <stp>-2525</stp>
        <stp>All</stp>
        <stp/>
        <stp/>
        <stp>FALSE</stp>
        <stp>T</stp>
        <tr r="F2527" s="1"/>
      </tp>
      <tp>
        <v>6447.5</v>
        <stp/>
        <stp>StudyData</stp>
        <stp>EP</stp>
        <stp>BAR</stp>
        <stp/>
        <stp>Close</stp>
        <stp>5</stp>
        <stp>-2535</stp>
        <stp>All</stp>
        <stp/>
        <stp/>
        <stp>FALSE</stp>
        <stp>T</stp>
        <tr r="F2537" s="1"/>
      </tp>
      <tp>
        <v>6451</v>
        <stp/>
        <stp>StudyData</stp>
        <stp>EP</stp>
        <stp>BAR</stp>
        <stp/>
        <stp>Close</stp>
        <stp>5</stp>
        <stp>-2505</stp>
        <stp>All</stp>
        <stp/>
        <stp/>
        <stp>FALSE</stp>
        <stp>T</stp>
        <tr r="F2507" s="1"/>
      </tp>
      <tp>
        <v>6451</v>
        <stp/>
        <stp>StudyData</stp>
        <stp>EP</stp>
        <stp>BAR</stp>
        <stp/>
        <stp>Close</stp>
        <stp>5</stp>
        <stp>-2515</stp>
        <stp>All</stp>
        <stp/>
        <stp/>
        <stp>FALSE</stp>
        <stp>T</stp>
        <tr r="F2517" s="1"/>
      </tp>
      <tp>
        <v>6447.75</v>
        <stp/>
        <stp>StudyData</stp>
        <stp>EP</stp>
        <stp>BAR</stp>
        <stp/>
        <stp>Close</stp>
        <stp>5</stp>
        <stp>-2565</stp>
        <stp>All</stp>
        <stp/>
        <stp/>
        <stp>FALSE</stp>
        <stp>T</stp>
        <tr r="F2567" s="1"/>
      </tp>
      <tp>
        <v>6454.75</v>
        <stp/>
        <stp>StudyData</stp>
        <stp>EP</stp>
        <stp>BAR</stp>
        <stp/>
        <stp>Close</stp>
        <stp>5</stp>
        <stp>-2575</stp>
        <stp>All</stp>
        <stp/>
        <stp/>
        <stp>FALSE</stp>
        <stp>T</stp>
        <tr r="F2577" s="1"/>
      </tp>
      <tp>
        <v>6446.5</v>
        <stp/>
        <stp>StudyData</stp>
        <stp>EP</stp>
        <stp>BAR</stp>
        <stp/>
        <stp>Close</stp>
        <stp>5</stp>
        <stp>-2545</stp>
        <stp>All</stp>
        <stp/>
        <stp/>
        <stp>FALSE</stp>
        <stp>T</stp>
        <tr r="F2547" s="1"/>
      </tp>
      <tp>
        <v>6446.25</v>
        <stp/>
        <stp>StudyData</stp>
        <stp>EP</stp>
        <stp>BAR</stp>
        <stp/>
        <stp>Close</stp>
        <stp>5</stp>
        <stp>-2555</stp>
        <stp>All</stp>
        <stp/>
        <stp/>
        <stp>FALSE</stp>
        <stp>T</stp>
        <tr r="F2557" s="1"/>
      </tp>
      <tp>
        <v>6486</v>
        <stp/>
        <stp>StudyData</stp>
        <stp>EP</stp>
        <stp>BAR</stp>
        <stp/>
        <stp>Close</stp>
        <stp>5</stp>
        <stp>-2285</stp>
        <stp>All</stp>
        <stp/>
        <stp/>
        <stp>FALSE</stp>
        <stp>T</stp>
        <tr r="F2287" s="1"/>
      </tp>
      <tp>
        <v>6484.25</v>
        <stp/>
        <stp>StudyData</stp>
        <stp>EP</stp>
        <stp>BAR</stp>
        <stp/>
        <stp>Close</stp>
        <stp>5</stp>
        <stp>-2295</stp>
        <stp>All</stp>
        <stp/>
        <stp/>
        <stp>FALSE</stp>
        <stp>T</stp>
        <tr r="F2297" s="1"/>
      </tp>
      <tp>
        <v>6487</v>
        <stp/>
        <stp>StudyData</stp>
        <stp>EP</stp>
        <stp>BAR</stp>
        <stp/>
        <stp>Close</stp>
        <stp>5</stp>
        <stp>-2225</stp>
        <stp>All</stp>
        <stp/>
        <stp/>
        <stp>FALSE</stp>
        <stp>T</stp>
        <tr r="F2227" s="1"/>
      </tp>
      <tp>
        <v>6484.25</v>
        <stp/>
        <stp>StudyData</stp>
        <stp>EP</stp>
        <stp>BAR</stp>
        <stp/>
        <stp>Close</stp>
        <stp>5</stp>
        <stp>-2235</stp>
        <stp>All</stp>
        <stp/>
        <stp/>
        <stp>FALSE</stp>
        <stp>T</stp>
        <tr r="F2237" s="1"/>
      </tp>
      <tp>
        <v>6480</v>
        <stp/>
        <stp>StudyData</stp>
        <stp>EP</stp>
        <stp>BAR</stp>
        <stp/>
        <stp>Close</stp>
        <stp>5</stp>
        <stp>-2205</stp>
        <stp>All</stp>
        <stp/>
        <stp/>
        <stp>FALSE</stp>
        <stp>T</stp>
        <tr r="F2207" s="1"/>
      </tp>
      <tp>
        <v>6480.75</v>
        <stp/>
        <stp>StudyData</stp>
        <stp>EP</stp>
        <stp>BAR</stp>
        <stp/>
        <stp>Close</stp>
        <stp>5</stp>
        <stp>-2215</stp>
        <stp>All</stp>
        <stp/>
        <stp/>
        <stp>FALSE</stp>
        <stp>T</stp>
        <tr r="F2217" s="1"/>
      </tp>
      <tp>
        <v>6488.25</v>
        <stp/>
        <stp>StudyData</stp>
        <stp>EP</stp>
        <stp>BAR</stp>
        <stp/>
        <stp>Close</stp>
        <stp>5</stp>
        <stp>-2265</stp>
        <stp>All</stp>
        <stp/>
        <stp/>
        <stp>FALSE</stp>
        <stp>T</stp>
        <tr r="F2267" s="1"/>
      </tp>
      <tp>
        <v>6488.5</v>
        <stp/>
        <stp>StudyData</stp>
        <stp>EP</stp>
        <stp>BAR</stp>
        <stp/>
        <stp>Close</stp>
        <stp>5</stp>
        <stp>-2275</stp>
        <stp>All</stp>
        <stp/>
        <stp/>
        <stp>FALSE</stp>
        <stp>T</stp>
        <tr r="F2277" s="1"/>
      </tp>
      <tp>
        <v>6487.25</v>
        <stp/>
        <stp>StudyData</stp>
        <stp>EP</stp>
        <stp>BAR</stp>
        <stp/>
        <stp>Close</stp>
        <stp>5</stp>
        <stp>-2245</stp>
        <stp>All</stp>
        <stp/>
        <stp/>
        <stp>FALSE</stp>
        <stp>T</stp>
        <tr r="F2247" s="1"/>
      </tp>
      <tp>
        <v>6487</v>
        <stp/>
        <stp>StudyData</stp>
        <stp>EP</stp>
        <stp>BAR</stp>
        <stp/>
        <stp>Close</stp>
        <stp>5</stp>
        <stp>-2255</stp>
        <stp>All</stp>
        <stp/>
        <stp/>
        <stp>FALSE</stp>
        <stp>T</stp>
        <tr r="F2257" s="1"/>
      </tp>
      <tp>
        <v>6461.5</v>
        <stp/>
        <stp>StudyData</stp>
        <stp>EP</stp>
        <stp>BAR</stp>
        <stp/>
        <stp>Close</stp>
        <stp>5</stp>
        <stp>-2385</stp>
        <stp>All</stp>
        <stp/>
        <stp/>
        <stp>FALSE</stp>
        <stp>T</stp>
        <tr r="F2387" s="1"/>
      </tp>
      <tp>
        <v>6457.25</v>
        <stp/>
        <stp>StudyData</stp>
        <stp>EP</stp>
        <stp>BAR</stp>
        <stp/>
        <stp>Close</stp>
        <stp>5</stp>
        <stp>-2395</stp>
        <stp>All</stp>
        <stp/>
        <stp/>
        <stp>FALSE</stp>
        <stp>T</stp>
        <tr r="F2397" s="1"/>
      </tp>
      <tp>
        <v>6488</v>
        <stp/>
        <stp>StudyData</stp>
        <stp>EP</stp>
        <stp>BAR</stp>
        <stp/>
        <stp>Close</stp>
        <stp>5</stp>
        <stp>-2325</stp>
        <stp>All</stp>
        <stp/>
        <stp/>
        <stp>FALSE</stp>
        <stp>T</stp>
        <tr r="F2327" s="1"/>
      </tp>
      <tp>
        <v>6485.25</v>
        <stp/>
        <stp>StudyData</stp>
        <stp>EP</stp>
        <stp>BAR</stp>
        <stp/>
        <stp>Close</stp>
        <stp>5</stp>
        <stp>-2335</stp>
        <stp>All</stp>
        <stp/>
        <stp/>
        <stp>FALSE</stp>
        <stp>T</stp>
        <tr r="F2337" s="1"/>
      </tp>
      <tp>
        <v>6486.75</v>
        <stp/>
        <stp>StudyData</stp>
        <stp>EP</stp>
        <stp>BAR</stp>
        <stp/>
        <stp>Close</stp>
        <stp>5</stp>
        <stp>-2305</stp>
        <stp>All</stp>
        <stp/>
        <stp/>
        <stp>FALSE</stp>
        <stp>T</stp>
        <tr r="F2307" s="1"/>
      </tp>
      <tp>
        <v>6486.75</v>
        <stp/>
        <stp>StudyData</stp>
        <stp>EP</stp>
        <stp>BAR</stp>
        <stp/>
        <stp>Close</stp>
        <stp>5</stp>
        <stp>-2315</stp>
        <stp>All</stp>
        <stp/>
        <stp/>
        <stp>FALSE</stp>
        <stp>T</stp>
        <tr r="F2317" s="1"/>
      </tp>
      <tp>
        <v>6454.25</v>
        <stp/>
        <stp>StudyData</stp>
        <stp>EP</stp>
        <stp>BAR</stp>
        <stp/>
        <stp>Close</stp>
        <stp>5</stp>
        <stp>-2365</stp>
        <stp>All</stp>
        <stp/>
        <stp/>
        <stp>FALSE</stp>
        <stp>T</stp>
        <tr r="F2367" s="1"/>
      </tp>
      <tp>
        <v>6463</v>
        <stp/>
        <stp>StudyData</stp>
        <stp>EP</stp>
        <stp>BAR</stp>
        <stp/>
        <stp>Close</stp>
        <stp>5</stp>
        <stp>-2375</stp>
        <stp>All</stp>
        <stp/>
        <stp/>
        <stp>FALSE</stp>
        <stp>T</stp>
        <tr r="F2377" s="1"/>
      </tp>
      <tp>
        <v>6475.75</v>
        <stp/>
        <stp>StudyData</stp>
        <stp>EP</stp>
        <stp>BAR</stp>
        <stp/>
        <stp>Close</stp>
        <stp>5</stp>
        <stp>-2345</stp>
        <stp>All</stp>
        <stp/>
        <stp/>
        <stp>FALSE</stp>
        <stp>T</stp>
        <tr r="F2347" s="1"/>
      </tp>
      <tp>
        <v>6466.75</v>
        <stp/>
        <stp>StudyData</stp>
        <stp>EP</stp>
        <stp>BAR</stp>
        <stp/>
        <stp>Close</stp>
        <stp>5</stp>
        <stp>-2355</stp>
        <stp>All</stp>
        <stp/>
        <stp/>
        <stp>FALSE</stp>
        <stp>T</stp>
        <tr r="F2357" s="1"/>
      </tp>
      <tp>
        <v>6500.5</v>
        <stp/>
        <stp>StudyData</stp>
        <stp>EP</stp>
        <stp>BAR</stp>
        <stp/>
        <stp>Close</stp>
        <stp>5</stp>
        <stp>-2085</stp>
        <stp>All</stp>
        <stp/>
        <stp/>
        <stp>FALSE</stp>
        <stp>T</stp>
        <tr r="F2087" s="1"/>
      </tp>
      <tp>
        <v>6492.5</v>
        <stp/>
        <stp>StudyData</stp>
        <stp>EP</stp>
        <stp>BAR</stp>
        <stp/>
        <stp>Close</stp>
        <stp>5</stp>
        <stp>-2095</stp>
        <stp>All</stp>
        <stp/>
        <stp/>
        <stp>FALSE</stp>
        <stp>T</stp>
        <tr r="F2097" s="1"/>
      </tp>
      <tp>
        <v>6476.75</v>
        <stp/>
        <stp>StudyData</stp>
        <stp>EP</stp>
        <stp>BAR</stp>
        <stp/>
        <stp>Close</stp>
        <stp>5</stp>
        <stp>-2025</stp>
        <stp>All</stp>
        <stp/>
        <stp/>
        <stp>FALSE</stp>
        <stp>T</stp>
        <tr r="F2027" s="1"/>
      </tp>
      <tp>
        <v>6476.25</v>
        <stp/>
        <stp>StudyData</stp>
        <stp>EP</stp>
        <stp>BAR</stp>
        <stp/>
        <stp>Close</stp>
        <stp>5</stp>
        <stp>-2035</stp>
        <stp>All</stp>
        <stp/>
        <stp/>
        <stp>FALSE</stp>
        <stp>T</stp>
        <tr r="F2037" s="1"/>
      </tp>
      <tp>
        <v>6486.5</v>
        <stp/>
        <stp>StudyData</stp>
        <stp>EP</stp>
        <stp>BAR</stp>
        <stp/>
        <stp>Close</stp>
        <stp>5</stp>
        <stp>-2005</stp>
        <stp>All</stp>
        <stp/>
        <stp/>
        <stp>FALSE</stp>
        <stp>T</stp>
        <tr r="F2007" s="1"/>
      </tp>
      <tp>
        <v>6479.5</v>
        <stp/>
        <stp>StudyData</stp>
        <stp>EP</stp>
        <stp>BAR</stp>
        <stp/>
        <stp>Close</stp>
        <stp>5</stp>
        <stp>-2015</stp>
        <stp>All</stp>
        <stp/>
        <stp/>
        <stp>FALSE</stp>
        <stp>T</stp>
        <tr r="F2017" s="1"/>
      </tp>
      <tp>
        <v>6499</v>
        <stp/>
        <stp>StudyData</stp>
        <stp>EP</stp>
        <stp>BAR</stp>
        <stp/>
        <stp>Close</stp>
        <stp>5</stp>
        <stp>-2065</stp>
        <stp>All</stp>
        <stp/>
        <stp/>
        <stp>FALSE</stp>
        <stp>T</stp>
        <tr r="F2067" s="1"/>
      </tp>
      <tp>
        <v>6497.75</v>
        <stp/>
        <stp>StudyData</stp>
        <stp>EP</stp>
        <stp>BAR</stp>
        <stp/>
        <stp>Close</stp>
        <stp>5</stp>
        <stp>-2075</stp>
        <stp>All</stp>
        <stp/>
        <stp/>
        <stp>FALSE</stp>
        <stp>T</stp>
        <tr r="F2077" s="1"/>
      </tp>
      <tp>
        <v>6480.25</v>
        <stp/>
        <stp>StudyData</stp>
        <stp>EP</stp>
        <stp>BAR</stp>
        <stp/>
        <stp>Close</stp>
        <stp>5</stp>
        <stp>-2045</stp>
        <stp>All</stp>
        <stp/>
        <stp/>
        <stp>FALSE</stp>
        <stp>T</stp>
        <tr r="F2047" s="1"/>
      </tp>
      <tp>
        <v>6478</v>
        <stp/>
        <stp>StudyData</stp>
        <stp>EP</stp>
        <stp>BAR</stp>
        <stp/>
        <stp>Close</stp>
        <stp>5</stp>
        <stp>-2055</stp>
        <stp>All</stp>
        <stp/>
        <stp/>
        <stp>FALSE</stp>
        <stp>T</stp>
        <tr r="F2057" s="1"/>
      </tp>
      <tp>
        <v>6485</v>
        <stp/>
        <stp>StudyData</stp>
        <stp>EP</stp>
        <stp>BAR</stp>
        <stp/>
        <stp>Close</stp>
        <stp>5</stp>
        <stp>-2185</stp>
        <stp>All</stp>
        <stp/>
        <stp/>
        <stp>FALSE</stp>
        <stp>T</stp>
        <tr r="F2187" s="1"/>
      </tp>
      <tp>
        <v>6483.25</v>
        <stp/>
        <stp>StudyData</stp>
        <stp>EP</stp>
        <stp>BAR</stp>
        <stp/>
        <stp>Close</stp>
        <stp>5</stp>
        <stp>-2195</stp>
        <stp>All</stp>
        <stp/>
        <stp/>
        <stp>FALSE</stp>
        <stp>T</stp>
        <tr r="F2197" s="1"/>
      </tp>
      <tp>
        <v>6491.25</v>
        <stp/>
        <stp>StudyData</stp>
        <stp>EP</stp>
        <stp>BAR</stp>
        <stp/>
        <stp>Close</stp>
        <stp>5</stp>
        <stp>-2125</stp>
        <stp>All</stp>
        <stp/>
        <stp/>
        <stp>FALSE</stp>
        <stp>T</stp>
        <tr r="F2127" s="1"/>
      </tp>
      <tp>
        <v>6482</v>
        <stp/>
        <stp>StudyData</stp>
        <stp>EP</stp>
        <stp>BAR</stp>
        <stp/>
        <stp>Close</stp>
        <stp>5</stp>
        <stp>-2135</stp>
        <stp>All</stp>
        <stp/>
        <stp/>
        <stp>FALSE</stp>
        <stp>T</stp>
        <tr r="F2137" s="1"/>
      </tp>
      <tp>
        <v>6487</v>
        <stp/>
        <stp>StudyData</stp>
        <stp>EP</stp>
        <stp>BAR</stp>
        <stp/>
        <stp>Close</stp>
        <stp>5</stp>
        <stp>-2105</stp>
        <stp>All</stp>
        <stp/>
        <stp/>
        <stp>FALSE</stp>
        <stp>T</stp>
        <tr r="F2107" s="1"/>
      </tp>
      <tp>
        <v>6492</v>
        <stp/>
        <stp>StudyData</stp>
        <stp>EP</stp>
        <stp>BAR</stp>
        <stp/>
        <stp>Close</stp>
        <stp>5</stp>
        <stp>-2115</stp>
        <stp>All</stp>
        <stp/>
        <stp/>
        <stp>FALSE</stp>
        <stp>T</stp>
        <tr r="F2117" s="1"/>
      </tp>
      <tp>
        <v>6486.25</v>
        <stp/>
        <stp>StudyData</stp>
        <stp>EP</stp>
        <stp>BAR</stp>
        <stp/>
        <stp>Close</stp>
        <stp>5</stp>
        <stp>-2165</stp>
        <stp>All</stp>
        <stp/>
        <stp/>
        <stp>FALSE</stp>
        <stp>T</stp>
        <tr r="F2167" s="1"/>
      </tp>
      <tp>
        <v>6485</v>
        <stp/>
        <stp>StudyData</stp>
        <stp>EP</stp>
        <stp>BAR</stp>
        <stp/>
        <stp>Close</stp>
        <stp>5</stp>
        <stp>-2175</stp>
        <stp>All</stp>
        <stp/>
        <stp/>
        <stp>FALSE</stp>
        <stp>T</stp>
        <tr r="F2177" s="1"/>
      </tp>
      <tp>
        <v>6478</v>
        <stp/>
        <stp>StudyData</stp>
        <stp>EP</stp>
        <stp>BAR</stp>
        <stp/>
        <stp>Close</stp>
        <stp>5</stp>
        <stp>-2145</stp>
        <stp>All</stp>
        <stp/>
        <stp/>
        <stp>FALSE</stp>
        <stp>T</stp>
        <tr r="F2147" s="1"/>
      </tp>
      <tp>
        <v>6487</v>
        <stp/>
        <stp>StudyData</stp>
        <stp>EP</stp>
        <stp>BAR</stp>
        <stp/>
        <stp>Close</stp>
        <stp>5</stp>
        <stp>-2155</stp>
        <stp>All</stp>
        <stp/>
        <stp/>
        <stp>FALSE</stp>
        <stp>T</stp>
        <tr r="F2157" s="1"/>
      </tp>
      <tp>
        <v>6457</v>
        <stp/>
        <stp>StudyData</stp>
        <stp>EP</stp>
        <stp>BAR</stp>
        <stp/>
        <stp>Close</stp>
        <stp>5</stp>
        <stp>-3885</stp>
        <stp>All</stp>
        <stp/>
        <stp/>
        <stp>FALSE</stp>
        <stp>T</stp>
        <tr r="F3887" s="1"/>
      </tp>
      <tp>
        <v>6455.25</v>
        <stp/>
        <stp>StudyData</stp>
        <stp>EP</stp>
        <stp>BAR</stp>
        <stp/>
        <stp>Close</stp>
        <stp>5</stp>
        <stp>-3895</stp>
        <stp>All</stp>
        <stp/>
        <stp/>
        <stp>FALSE</stp>
        <stp>T</stp>
        <tr r="F3897" s="1"/>
      </tp>
      <tp>
        <v>6462.75</v>
        <stp/>
        <stp>StudyData</stp>
        <stp>EP</stp>
        <stp>BAR</stp>
        <stp/>
        <stp>Close</stp>
        <stp>5</stp>
        <stp>-3825</stp>
        <stp>All</stp>
        <stp/>
        <stp/>
        <stp>FALSE</stp>
        <stp>T</stp>
        <tr r="F3827" s="1"/>
      </tp>
      <tp>
        <v>6463.25</v>
        <stp/>
        <stp>StudyData</stp>
        <stp>EP</stp>
        <stp>BAR</stp>
        <stp/>
        <stp>Close</stp>
        <stp>5</stp>
        <stp>-3835</stp>
        <stp>All</stp>
        <stp/>
        <stp/>
        <stp>FALSE</stp>
        <stp>T</stp>
        <tr r="F3837" s="1"/>
      </tp>
      <tp>
        <v>6463.75</v>
        <stp/>
        <stp>StudyData</stp>
        <stp>EP</stp>
        <stp>BAR</stp>
        <stp/>
        <stp>Close</stp>
        <stp>5</stp>
        <stp>-3805</stp>
        <stp>All</stp>
        <stp/>
        <stp/>
        <stp>FALSE</stp>
        <stp>T</stp>
        <tr r="F3807" s="1"/>
      </tp>
      <tp>
        <v>6464.25</v>
        <stp/>
        <stp>StudyData</stp>
        <stp>EP</stp>
        <stp>BAR</stp>
        <stp/>
        <stp>Close</stp>
        <stp>5</stp>
        <stp>-3815</stp>
        <stp>All</stp>
        <stp/>
        <stp/>
        <stp>FALSE</stp>
        <stp>T</stp>
        <tr r="F3817" s="1"/>
      </tp>
      <tp>
        <v>6460.25</v>
        <stp/>
        <stp>StudyData</stp>
        <stp>EP</stp>
        <stp>BAR</stp>
        <stp/>
        <stp>Close</stp>
        <stp>5</stp>
        <stp>-3865</stp>
        <stp>All</stp>
        <stp/>
        <stp/>
        <stp>FALSE</stp>
        <stp>T</stp>
        <tr r="F3867" s="1"/>
      </tp>
      <tp>
        <v>6461.75</v>
        <stp/>
        <stp>StudyData</stp>
        <stp>EP</stp>
        <stp>BAR</stp>
        <stp/>
        <stp>Close</stp>
        <stp>5</stp>
        <stp>-3875</stp>
        <stp>All</stp>
        <stp/>
        <stp/>
        <stp>FALSE</stp>
        <stp>T</stp>
        <tr r="F3877" s="1"/>
      </tp>
      <tp>
        <v>6468</v>
        <stp/>
        <stp>StudyData</stp>
        <stp>EP</stp>
        <stp>BAR</stp>
        <stp/>
        <stp>Close</stp>
        <stp>5</stp>
        <stp>-3845</stp>
        <stp>All</stp>
        <stp/>
        <stp/>
        <stp>FALSE</stp>
        <stp>T</stp>
        <tr r="F3847" s="1"/>
      </tp>
      <tp>
        <v>6462.75</v>
        <stp/>
        <stp>StudyData</stp>
        <stp>EP</stp>
        <stp>BAR</stp>
        <stp/>
        <stp>Close</stp>
        <stp>5</stp>
        <stp>-3855</stp>
        <stp>All</stp>
        <stp/>
        <stp/>
        <stp>FALSE</stp>
        <stp>T</stp>
        <tr r="F3857" s="1"/>
      </tp>
      <tp>
        <v>6468.75</v>
        <stp/>
        <stp>StudyData</stp>
        <stp>EP</stp>
        <stp>BAR</stp>
        <stp/>
        <stp>Close</stp>
        <stp>5</stp>
        <stp>-3985</stp>
        <stp>All</stp>
        <stp/>
        <stp/>
        <stp>FALSE</stp>
        <stp>T</stp>
        <tr r="F3987" s="1"/>
      </tp>
      <tp>
        <v>6469.5</v>
        <stp/>
        <stp>StudyData</stp>
        <stp>EP</stp>
        <stp>BAR</stp>
        <stp/>
        <stp>Close</stp>
        <stp>5</stp>
        <stp>-3995</stp>
        <stp>All</stp>
        <stp/>
        <stp/>
        <stp>FALSE</stp>
        <stp>T</stp>
        <tr r="F3997" s="1"/>
      </tp>
      <tp>
        <v>6462.5</v>
        <stp/>
        <stp>StudyData</stp>
        <stp>EP</stp>
        <stp>BAR</stp>
        <stp/>
        <stp>Close</stp>
        <stp>5</stp>
        <stp>-3925</stp>
        <stp>All</stp>
        <stp/>
        <stp/>
        <stp>FALSE</stp>
        <stp>T</stp>
        <tr r="F3927" s="1"/>
      </tp>
      <tp>
        <v>6464.75</v>
        <stp/>
        <stp>StudyData</stp>
        <stp>EP</stp>
        <stp>BAR</stp>
        <stp/>
        <stp>Close</stp>
        <stp>5</stp>
        <stp>-3935</stp>
        <stp>All</stp>
        <stp/>
        <stp/>
        <stp>FALSE</stp>
        <stp>T</stp>
        <tr r="F3937" s="1"/>
      </tp>
      <tp>
        <v>6457.75</v>
        <stp/>
        <stp>StudyData</stp>
        <stp>EP</stp>
        <stp>BAR</stp>
        <stp/>
        <stp>Close</stp>
        <stp>5</stp>
        <stp>-3905</stp>
        <stp>All</stp>
        <stp/>
        <stp/>
        <stp>FALSE</stp>
        <stp>T</stp>
        <tr r="F3907" s="1"/>
      </tp>
      <tp>
        <v>6460.25</v>
        <stp/>
        <stp>StudyData</stp>
        <stp>EP</stp>
        <stp>BAR</stp>
        <stp/>
        <stp>Close</stp>
        <stp>5</stp>
        <stp>-3915</stp>
        <stp>All</stp>
        <stp/>
        <stp/>
        <stp>FALSE</stp>
        <stp>T</stp>
        <tr r="F3917" s="1"/>
      </tp>
      <tp>
        <v>6471.25</v>
        <stp/>
        <stp>StudyData</stp>
        <stp>EP</stp>
        <stp>BAR</stp>
        <stp/>
        <stp>Close</stp>
        <stp>5</stp>
        <stp>-3965</stp>
        <stp>All</stp>
        <stp/>
        <stp/>
        <stp>FALSE</stp>
        <stp>T</stp>
        <tr r="F3967" s="1"/>
      </tp>
      <tp>
        <v>6472.25</v>
        <stp/>
        <stp>StudyData</stp>
        <stp>EP</stp>
        <stp>BAR</stp>
        <stp/>
        <stp>Close</stp>
        <stp>5</stp>
        <stp>-3975</stp>
        <stp>All</stp>
        <stp/>
        <stp/>
        <stp>FALSE</stp>
        <stp>T</stp>
        <tr r="F3977" s="1"/>
      </tp>
      <tp>
        <v>6466</v>
        <stp/>
        <stp>StudyData</stp>
        <stp>EP</stp>
        <stp>BAR</stp>
        <stp/>
        <stp>Close</stp>
        <stp>5</stp>
        <stp>-3945</stp>
        <stp>All</stp>
        <stp/>
        <stp/>
        <stp>FALSE</stp>
        <stp>T</stp>
        <tr r="F3947" s="1"/>
      </tp>
      <tp>
        <v>6469.75</v>
        <stp/>
        <stp>StudyData</stp>
        <stp>EP</stp>
        <stp>BAR</stp>
        <stp/>
        <stp>Close</stp>
        <stp>5</stp>
        <stp>-3955</stp>
        <stp>All</stp>
        <stp/>
        <stp/>
        <stp>FALSE</stp>
        <stp>T</stp>
        <tr r="F3957" s="1"/>
      </tp>
      <tp>
        <v>6427.75</v>
        <stp/>
        <stp>StudyData</stp>
        <stp>EP</stp>
        <stp>BAR</stp>
        <stp/>
        <stp>Close</stp>
        <stp>5</stp>
        <stp>-3685</stp>
        <stp>All</stp>
        <stp/>
        <stp/>
        <stp>FALSE</stp>
        <stp>T</stp>
        <tr r="F3687" s="1"/>
      </tp>
      <tp>
        <v>6432.5</v>
        <stp/>
        <stp>StudyData</stp>
        <stp>EP</stp>
        <stp>BAR</stp>
        <stp/>
        <stp>Close</stp>
        <stp>5</stp>
        <stp>-3695</stp>
        <stp>All</stp>
        <stp/>
        <stp/>
        <stp>FALSE</stp>
        <stp>T</stp>
        <tr r="F3697" s="1"/>
      </tp>
      <tp>
        <v>6412.5</v>
        <stp/>
        <stp>StudyData</stp>
        <stp>EP</stp>
        <stp>BAR</stp>
        <stp/>
        <stp>Close</stp>
        <stp>5</stp>
        <stp>-3625</stp>
        <stp>All</stp>
        <stp/>
        <stp/>
        <stp>FALSE</stp>
        <stp>T</stp>
        <tr r="F3627" s="1"/>
      </tp>
      <tp>
        <v>6411.75</v>
        <stp/>
        <stp>StudyData</stp>
        <stp>EP</stp>
        <stp>BAR</stp>
        <stp/>
        <stp>Close</stp>
        <stp>5</stp>
        <stp>-3635</stp>
        <stp>All</stp>
        <stp/>
        <stp/>
        <stp>FALSE</stp>
        <stp>T</stp>
        <tr r="F3637" s="1"/>
      </tp>
      <tp>
        <v>6416.25</v>
        <stp/>
        <stp>StudyData</stp>
        <stp>EP</stp>
        <stp>BAR</stp>
        <stp/>
        <stp>Close</stp>
        <stp>5</stp>
        <stp>-3605</stp>
        <stp>All</stp>
        <stp/>
        <stp/>
        <stp>FALSE</stp>
        <stp>T</stp>
        <tr r="F3607" s="1"/>
      </tp>
      <tp>
        <v>6411.5</v>
        <stp/>
        <stp>StudyData</stp>
        <stp>EP</stp>
        <stp>BAR</stp>
        <stp/>
        <stp>Close</stp>
        <stp>5</stp>
        <stp>-3615</stp>
        <stp>All</stp>
        <stp/>
        <stp/>
        <stp>FALSE</stp>
        <stp>T</stp>
        <tr r="F3617" s="1"/>
      </tp>
      <tp>
        <v>6419.25</v>
        <stp/>
        <stp>StudyData</stp>
        <stp>EP</stp>
        <stp>BAR</stp>
        <stp/>
        <stp>Close</stp>
        <stp>5</stp>
        <stp>-3665</stp>
        <stp>All</stp>
        <stp/>
        <stp/>
        <stp>FALSE</stp>
        <stp>T</stp>
        <tr r="F3667" s="1"/>
      </tp>
      <tp>
        <v>6423</v>
        <stp/>
        <stp>StudyData</stp>
        <stp>EP</stp>
        <stp>BAR</stp>
        <stp/>
        <stp>Close</stp>
        <stp>5</stp>
        <stp>-3675</stp>
        <stp>All</stp>
        <stp/>
        <stp/>
        <stp>FALSE</stp>
        <stp>T</stp>
        <tr r="F3677" s="1"/>
      </tp>
      <tp>
        <v>6415</v>
        <stp/>
        <stp>StudyData</stp>
        <stp>EP</stp>
        <stp>BAR</stp>
        <stp/>
        <stp>Close</stp>
        <stp>5</stp>
        <stp>-3645</stp>
        <stp>All</stp>
        <stp/>
        <stp/>
        <stp>FALSE</stp>
        <stp>T</stp>
        <tr r="F3647" s="1"/>
      </tp>
      <tp>
        <v>6419</v>
        <stp/>
        <stp>StudyData</stp>
        <stp>EP</stp>
        <stp>BAR</stp>
        <stp/>
        <stp>Close</stp>
        <stp>5</stp>
        <stp>-3655</stp>
        <stp>All</stp>
        <stp/>
        <stp/>
        <stp>FALSE</stp>
        <stp>T</stp>
        <tr r="F3657" s="1"/>
      </tp>
      <tp>
        <v>6468.75</v>
        <stp/>
        <stp>StudyData</stp>
        <stp>EP</stp>
        <stp>BAR</stp>
        <stp/>
        <stp>Close</stp>
        <stp>5</stp>
        <stp>-3785</stp>
        <stp>All</stp>
        <stp/>
        <stp/>
        <stp>FALSE</stp>
        <stp>T</stp>
        <tr r="F3787" s="1"/>
      </tp>
      <tp>
        <v>6463.5</v>
        <stp/>
        <stp>StudyData</stp>
        <stp>EP</stp>
        <stp>BAR</stp>
        <stp/>
        <stp>Close</stp>
        <stp>5</stp>
        <stp>-3795</stp>
        <stp>All</stp>
        <stp/>
        <stp/>
        <stp>FALSE</stp>
        <stp>T</stp>
        <tr r="F3797" s="1"/>
      </tp>
      <tp>
        <v>6427.75</v>
        <stp/>
        <stp>StudyData</stp>
        <stp>EP</stp>
        <stp>BAR</stp>
        <stp/>
        <stp>Close</stp>
        <stp>5</stp>
        <stp>-3725</stp>
        <stp>All</stp>
        <stp/>
        <stp/>
        <stp>FALSE</stp>
        <stp>T</stp>
        <tr r="F3727" s="1"/>
      </tp>
      <tp>
        <v>6423.75</v>
        <stp/>
        <stp>StudyData</stp>
        <stp>EP</stp>
        <stp>BAR</stp>
        <stp/>
        <stp>Close</stp>
        <stp>5</stp>
        <stp>-3735</stp>
        <stp>All</stp>
        <stp/>
        <stp/>
        <stp>FALSE</stp>
        <stp>T</stp>
        <tr r="F3737" s="1"/>
      </tp>
      <tp>
        <v>6432.75</v>
        <stp/>
        <stp>StudyData</stp>
        <stp>EP</stp>
        <stp>BAR</stp>
        <stp/>
        <stp>Close</stp>
        <stp>5</stp>
        <stp>-3705</stp>
        <stp>All</stp>
        <stp/>
        <stp/>
        <stp>FALSE</stp>
        <stp>T</stp>
        <tr r="F3707" s="1"/>
      </tp>
      <tp>
        <v>6433.5</v>
        <stp/>
        <stp>StudyData</stp>
        <stp>EP</stp>
        <stp>BAR</stp>
        <stp/>
        <stp>Close</stp>
        <stp>5</stp>
        <stp>-3715</stp>
        <stp>All</stp>
        <stp/>
        <stp/>
        <stp>FALSE</stp>
        <stp>T</stp>
        <tr r="F3717" s="1"/>
      </tp>
      <tp>
        <v>6436.75</v>
        <stp/>
        <stp>StudyData</stp>
        <stp>EP</stp>
        <stp>BAR</stp>
        <stp/>
        <stp>Close</stp>
        <stp>5</stp>
        <stp>-3765</stp>
        <stp>All</stp>
        <stp/>
        <stp/>
        <stp>FALSE</stp>
        <stp>T</stp>
        <tr r="F3767" s="1"/>
      </tp>
      <tp>
        <v>6446.25</v>
        <stp/>
        <stp>StudyData</stp>
        <stp>EP</stp>
        <stp>BAR</stp>
        <stp/>
        <stp>Close</stp>
        <stp>5</stp>
        <stp>-3775</stp>
        <stp>All</stp>
        <stp/>
        <stp/>
        <stp>FALSE</stp>
        <stp>T</stp>
        <tr r="F3777" s="1"/>
      </tp>
      <tp>
        <v>6432</v>
        <stp/>
        <stp>StudyData</stp>
        <stp>EP</stp>
        <stp>BAR</stp>
        <stp/>
        <stp>Close</stp>
        <stp>5</stp>
        <stp>-3745</stp>
        <stp>All</stp>
        <stp/>
        <stp/>
        <stp>FALSE</stp>
        <stp>T</stp>
        <tr r="F3747" s="1"/>
      </tp>
      <tp>
        <v>6427.75</v>
        <stp/>
        <stp>StudyData</stp>
        <stp>EP</stp>
        <stp>BAR</stp>
        <stp/>
        <stp>Close</stp>
        <stp>5</stp>
        <stp>-3755</stp>
        <stp>All</stp>
        <stp/>
        <stp/>
        <stp>FALSE</stp>
        <stp>T</stp>
        <tr r="F3757" s="1"/>
      </tp>
      <tp>
        <v>6404</v>
        <stp/>
        <stp>StudyData</stp>
        <stp>EP</stp>
        <stp>BAR</stp>
        <stp/>
        <stp>Close</stp>
        <stp>5</stp>
        <stp>-3485</stp>
        <stp>All</stp>
        <stp/>
        <stp/>
        <stp>FALSE</stp>
        <stp>T</stp>
        <tr r="F3487" s="1"/>
      </tp>
      <tp>
        <v>6396.5</v>
        <stp/>
        <stp>StudyData</stp>
        <stp>EP</stp>
        <stp>BAR</stp>
        <stp/>
        <stp>Close</stp>
        <stp>5</stp>
        <stp>-3495</stp>
        <stp>All</stp>
        <stp/>
        <stp/>
        <stp>FALSE</stp>
        <stp>T</stp>
        <tr r="F3497" s="1"/>
      </tp>
      <tp>
        <v>6411.5</v>
        <stp/>
        <stp>StudyData</stp>
        <stp>EP</stp>
        <stp>BAR</stp>
        <stp/>
        <stp>Close</stp>
        <stp>5</stp>
        <stp>-3425</stp>
        <stp>All</stp>
        <stp/>
        <stp/>
        <stp>FALSE</stp>
        <stp>T</stp>
        <tr r="F3427" s="1"/>
      </tp>
      <tp>
        <v>6413.25</v>
        <stp/>
        <stp>StudyData</stp>
        <stp>EP</stp>
        <stp>BAR</stp>
        <stp/>
        <stp>Close</stp>
        <stp>5</stp>
        <stp>-3435</stp>
        <stp>All</stp>
        <stp/>
        <stp/>
        <stp>FALSE</stp>
        <stp>T</stp>
        <tr r="F3437" s="1"/>
      </tp>
      <tp>
        <v>6409.25</v>
        <stp/>
        <stp>StudyData</stp>
        <stp>EP</stp>
        <stp>BAR</stp>
        <stp/>
        <stp>Close</stp>
        <stp>5</stp>
        <stp>-3405</stp>
        <stp>All</stp>
        <stp/>
        <stp/>
        <stp>FALSE</stp>
        <stp>T</stp>
        <tr r="F3407" s="1"/>
      </tp>
      <tp>
        <v>6410.5</v>
        <stp/>
        <stp>StudyData</stp>
        <stp>EP</stp>
        <stp>BAR</stp>
        <stp/>
        <stp>Close</stp>
        <stp>5</stp>
        <stp>-3415</stp>
        <stp>All</stp>
        <stp/>
        <stp/>
        <stp>FALSE</stp>
        <stp>T</stp>
        <tr r="F3417" s="1"/>
      </tp>
      <tp>
        <v>6393.75</v>
        <stp/>
        <stp>StudyData</stp>
        <stp>EP</stp>
        <stp>BAR</stp>
        <stp/>
        <stp>Close</stp>
        <stp>5</stp>
        <stp>-3465</stp>
        <stp>All</stp>
        <stp/>
        <stp/>
        <stp>FALSE</stp>
        <stp>T</stp>
        <tr r="F3467" s="1"/>
      </tp>
      <tp>
        <v>6399</v>
        <stp/>
        <stp>StudyData</stp>
        <stp>EP</stp>
        <stp>BAR</stp>
        <stp/>
        <stp>Close</stp>
        <stp>5</stp>
        <stp>-3475</stp>
        <stp>All</stp>
        <stp/>
        <stp/>
        <stp>FALSE</stp>
        <stp>T</stp>
        <tr r="F3477" s="1"/>
      </tp>
      <tp>
        <v>6421.75</v>
        <stp/>
        <stp>StudyData</stp>
        <stp>EP</stp>
        <stp>BAR</stp>
        <stp/>
        <stp>Close</stp>
        <stp>5</stp>
        <stp>-3445</stp>
        <stp>All</stp>
        <stp/>
        <stp/>
        <stp>FALSE</stp>
        <stp>T</stp>
        <tr r="F3447" s="1"/>
      </tp>
      <tp>
        <v>6404.25</v>
        <stp/>
        <stp>StudyData</stp>
        <stp>EP</stp>
        <stp>BAR</stp>
        <stp/>
        <stp>Close</stp>
        <stp>5</stp>
        <stp>-3455</stp>
        <stp>All</stp>
        <stp/>
        <stp/>
        <stp>FALSE</stp>
        <stp>T</stp>
        <tr r="F3457" s="1"/>
      </tp>
      <tp>
        <v>6414.75</v>
        <stp/>
        <stp>StudyData</stp>
        <stp>EP</stp>
        <stp>BAR</stp>
        <stp/>
        <stp>Close</stp>
        <stp>5</stp>
        <stp>-3585</stp>
        <stp>All</stp>
        <stp/>
        <stp/>
        <stp>FALSE</stp>
        <stp>T</stp>
        <tr r="F3587" s="1"/>
      </tp>
      <tp>
        <v>6423.5</v>
        <stp/>
        <stp>StudyData</stp>
        <stp>EP</stp>
        <stp>BAR</stp>
        <stp/>
        <stp>Close</stp>
        <stp>5</stp>
        <stp>-3595</stp>
        <stp>All</stp>
        <stp/>
        <stp/>
        <stp>FALSE</stp>
        <stp>T</stp>
        <tr r="F3597" s="1"/>
      </tp>
      <tp>
        <v>6424</v>
        <stp/>
        <stp>StudyData</stp>
        <stp>EP</stp>
        <stp>BAR</stp>
        <stp/>
        <stp>Close</stp>
        <stp>5</stp>
        <stp>-3525</stp>
        <stp>All</stp>
        <stp/>
        <stp/>
        <stp>FALSE</stp>
        <stp>T</stp>
        <tr r="F3527" s="1"/>
      </tp>
      <tp>
        <v>6426.5</v>
        <stp/>
        <stp>StudyData</stp>
        <stp>EP</stp>
        <stp>BAR</stp>
        <stp/>
        <stp>Close</stp>
        <stp>5</stp>
        <stp>-3535</stp>
        <stp>All</stp>
        <stp/>
        <stp/>
        <stp>FALSE</stp>
        <stp>T</stp>
        <tr r="F3537" s="1"/>
      </tp>
      <tp>
        <v>6364.75</v>
        <stp/>
        <stp>StudyData</stp>
        <stp>EP</stp>
        <stp>BAR</stp>
        <stp/>
        <stp>Close</stp>
        <stp>5</stp>
        <stp>-3505</stp>
        <stp>All</stp>
        <stp/>
        <stp/>
        <stp>FALSE</stp>
        <stp>T</stp>
        <tr r="F3507" s="1"/>
      </tp>
      <tp>
        <v>6389.25</v>
        <stp/>
        <stp>StudyData</stp>
        <stp>EP</stp>
        <stp>BAR</stp>
        <stp/>
        <stp>Close</stp>
        <stp>5</stp>
        <stp>-3515</stp>
        <stp>All</stp>
        <stp/>
        <stp/>
        <stp>FALSE</stp>
        <stp>T</stp>
        <tr r="F3517" s="1"/>
      </tp>
      <tp>
        <v>6424.25</v>
        <stp/>
        <stp>StudyData</stp>
        <stp>EP</stp>
        <stp>BAR</stp>
        <stp/>
        <stp>Close</stp>
        <stp>5</stp>
        <stp>-3565</stp>
        <stp>All</stp>
        <stp/>
        <stp/>
        <stp>FALSE</stp>
        <stp>T</stp>
        <tr r="F3567" s="1"/>
      </tp>
      <tp>
        <v>6419.25</v>
        <stp/>
        <stp>StudyData</stp>
        <stp>EP</stp>
        <stp>BAR</stp>
        <stp/>
        <stp>Close</stp>
        <stp>5</stp>
        <stp>-3575</stp>
        <stp>All</stp>
        <stp/>
        <stp/>
        <stp>FALSE</stp>
        <stp>T</stp>
        <tr r="F3577" s="1"/>
      </tp>
      <tp>
        <v>6423</v>
        <stp/>
        <stp>StudyData</stp>
        <stp>EP</stp>
        <stp>BAR</stp>
        <stp/>
        <stp>Close</stp>
        <stp>5</stp>
        <stp>-3545</stp>
        <stp>All</stp>
        <stp/>
        <stp/>
        <stp>FALSE</stp>
        <stp>T</stp>
        <tr r="F3547" s="1"/>
      </tp>
      <tp>
        <v>6422.75</v>
        <stp/>
        <stp>StudyData</stp>
        <stp>EP</stp>
        <stp>BAR</stp>
        <stp/>
        <stp>Close</stp>
        <stp>5</stp>
        <stp>-3555</stp>
        <stp>All</stp>
        <stp/>
        <stp/>
        <stp>FALSE</stp>
        <stp>T</stp>
        <tr r="F3557" s="1"/>
      </tp>
      <tp>
        <v>6400.25</v>
        <stp/>
        <stp>StudyData</stp>
        <stp>EP</stp>
        <stp>BAR</stp>
        <stp/>
        <stp>Close</stp>
        <stp>5</stp>
        <stp>-3285</stp>
        <stp>All</stp>
        <stp/>
        <stp/>
        <stp>FALSE</stp>
        <stp>T</stp>
        <tr r="F3287" s="1"/>
      </tp>
      <tp>
        <v>6406</v>
        <stp/>
        <stp>StudyData</stp>
        <stp>EP</stp>
        <stp>BAR</stp>
        <stp/>
        <stp>Close</stp>
        <stp>5</stp>
        <stp>-3295</stp>
        <stp>All</stp>
        <stp/>
        <stp/>
        <stp>FALSE</stp>
        <stp>T</stp>
        <tr r="F3297" s="1"/>
      </tp>
      <tp>
        <v>6387.5</v>
        <stp/>
        <stp>StudyData</stp>
        <stp>EP</stp>
        <stp>BAR</stp>
        <stp/>
        <stp>Close</stp>
        <stp>5</stp>
        <stp>-3225</stp>
        <stp>All</stp>
        <stp/>
        <stp/>
        <stp>FALSE</stp>
        <stp>T</stp>
        <tr r="F3227" s="1"/>
      </tp>
      <tp>
        <v>6409.25</v>
        <stp/>
        <stp>StudyData</stp>
        <stp>EP</stp>
        <stp>BAR</stp>
        <stp/>
        <stp>Close</stp>
        <stp>5</stp>
        <stp>-3235</stp>
        <stp>All</stp>
        <stp/>
        <stp/>
        <stp>FALSE</stp>
        <stp>T</stp>
        <tr r="F3237" s="1"/>
      </tp>
      <tp>
        <v>6390.75</v>
        <stp/>
        <stp>StudyData</stp>
        <stp>EP</stp>
        <stp>BAR</stp>
        <stp/>
        <stp>Close</stp>
        <stp>5</stp>
        <stp>-3205</stp>
        <stp>All</stp>
        <stp/>
        <stp/>
        <stp>FALSE</stp>
        <stp>T</stp>
        <tr r="F3207" s="1"/>
      </tp>
      <tp>
        <v>6383.25</v>
        <stp/>
        <stp>StudyData</stp>
        <stp>EP</stp>
        <stp>BAR</stp>
        <stp/>
        <stp>Close</stp>
        <stp>5</stp>
        <stp>-3215</stp>
        <stp>All</stp>
        <stp/>
        <stp/>
        <stp>FALSE</stp>
        <stp>T</stp>
        <tr r="F3217" s="1"/>
      </tp>
      <tp>
        <v>6396.75</v>
        <stp/>
        <stp>StudyData</stp>
        <stp>EP</stp>
        <stp>BAR</stp>
        <stp/>
        <stp>Close</stp>
        <stp>5</stp>
        <stp>-3265</stp>
        <stp>All</stp>
        <stp/>
        <stp/>
        <stp>FALSE</stp>
        <stp>T</stp>
        <tr r="F3267" s="1"/>
      </tp>
      <tp>
        <v>6403.5</v>
        <stp/>
        <stp>StudyData</stp>
        <stp>EP</stp>
        <stp>BAR</stp>
        <stp/>
        <stp>Close</stp>
        <stp>5</stp>
        <stp>-3275</stp>
        <stp>All</stp>
        <stp/>
        <stp/>
        <stp>FALSE</stp>
        <stp>T</stp>
        <tr r="F3277" s="1"/>
      </tp>
      <tp>
        <v>6391.25</v>
        <stp/>
        <stp>StudyData</stp>
        <stp>EP</stp>
        <stp>BAR</stp>
        <stp/>
        <stp>Close</stp>
        <stp>5</stp>
        <stp>-3245</stp>
        <stp>All</stp>
        <stp/>
        <stp/>
        <stp>FALSE</stp>
        <stp>T</stp>
        <tr r="F3247" s="1"/>
      </tp>
      <tp>
        <v>6389</v>
        <stp/>
        <stp>StudyData</stp>
        <stp>EP</stp>
        <stp>BAR</stp>
        <stp/>
        <stp>Close</stp>
        <stp>5</stp>
        <stp>-3255</stp>
        <stp>All</stp>
        <stp/>
        <stp/>
        <stp>FALSE</stp>
        <stp>T</stp>
        <tr r="F3257" s="1"/>
      </tp>
      <tp>
        <v>6412</v>
        <stp/>
        <stp>StudyData</stp>
        <stp>EP</stp>
        <stp>BAR</stp>
        <stp/>
        <stp>Close</stp>
        <stp>5</stp>
        <stp>-3385</stp>
        <stp>All</stp>
        <stp/>
        <stp/>
        <stp>FALSE</stp>
        <stp>T</stp>
        <tr r="F3387" s="1"/>
      </tp>
      <tp>
        <v>6404</v>
        <stp/>
        <stp>StudyData</stp>
        <stp>EP</stp>
        <stp>BAR</stp>
        <stp/>
        <stp>Close</stp>
        <stp>5</stp>
        <stp>-3395</stp>
        <stp>All</stp>
        <stp/>
        <stp/>
        <stp>FALSE</stp>
        <stp>T</stp>
        <tr r="F3397" s="1"/>
      </tp>
      <tp>
        <v>6416.75</v>
        <stp/>
        <stp>StudyData</stp>
        <stp>EP</stp>
        <stp>BAR</stp>
        <stp/>
        <stp>Close</stp>
        <stp>5</stp>
        <stp>-3325</stp>
        <stp>All</stp>
        <stp/>
        <stp/>
        <stp>FALSE</stp>
        <stp>T</stp>
        <tr r="F3327" s="1"/>
      </tp>
      <tp>
        <v>6413.25</v>
        <stp/>
        <stp>StudyData</stp>
        <stp>EP</stp>
        <stp>BAR</stp>
        <stp/>
        <stp>Close</stp>
        <stp>5</stp>
        <stp>-3335</stp>
        <stp>All</stp>
        <stp/>
        <stp/>
        <stp>FALSE</stp>
        <stp>T</stp>
        <tr r="F3337" s="1"/>
      </tp>
      <tp>
        <v>6412.75</v>
        <stp/>
        <stp>StudyData</stp>
        <stp>EP</stp>
        <stp>BAR</stp>
        <stp/>
        <stp>Close</stp>
        <stp>5</stp>
        <stp>-3305</stp>
        <stp>All</stp>
        <stp/>
        <stp/>
        <stp>FALSE</stp>
        <stp>T</stp>
        <tr r="F3307" s="1"/>
      </tp>
      <tp>
        <v>6412.75</v>
        <stp/>
        <stp>StudyData</stp>
        <stp>EP</stp>
        <stp>BAR</stp>
        <stp/>
        <stp>Close</stp>
        <stp>5</stp>
        <stp>-3315</stp>
        <stp>All</stp>
        <stp/>
        <stp/>
        <stp>FALSE</stp>
        <stp>T</stp>
        <tr r="F3317" s="1"/>
      </tp>
      <tp>
        <v>6416.5</v>
        <stp/>
        <stp>StudyData</stp>
        <stp>EP</stp>
        <stp>BAR</stp>
        <stp/>
        <stp>Close</stp>
        <stp>5</stp>
        <stp>-3365</stp>
        <stp>All</stp>
        <stp/>
        <stp/>
        <stp>FALSE</stp>
        <stp>T</stp>
        <tr r="F3367" s="1"/>
      </tp>
      <tp>
        <v>6418</v>
        <stp/>
        <stp>StudyData</stp>
        <stp>EP</stp>
        <stp>BAR</stp>
        <stp/>
        <stp>Close</stp>
        <stp>5</stp>
        <stp>-3375</stp>
        <stp>All</stp>
        <stp/>
        <stp/>
        <stp>FALSE</stp>
        <stp>T</stp>
        <tr r="F3377" s="1"/>
      </tp>
      <tp>
        <v>6409</v>
        <stp/>
        <stp>StudyData</stp>
        <stp>EP</stp>
        <stp>BAR</stp>
        <stp/>
        <stp>Close</stp>
        <stp>5</stp>
        <stp>-3345</stp>
        <stp>All</stp>
        <stp/>
        <stp/>
        <stp>FALSE</stp>
        <stp>T</stp>
        <tr r="F3347" s="1"/>
      </tp>
      <tp>
        <v>6413.5</v>
        <stp/>
        <stp>StudyData</stp>
        <stp>EP</stp>
        <stp>BAR</stp>
        <stp/>
        <stp>Close</stp>
        <stp>5</stp>
        <stp>-3355</stp>
        <stp>All</stp>
        <stp/>
        <stp/>
        <stp>FALSE</stp>
        <stp>T</stp>
        <tr r="F3357" s="1"/>
      </tp>
      <tp>
        <v>6387.25</v>
        <stp/>
        <stp>StudyData</stp>
        <stp>EP</stp>
        <stp>BAR</stp>
        <stp/>
        <stp>Close</stp>
        <stp>5</stp>
        <stp>-3085</stp>
        <stp>All</stp>
        <stp/>
        <stp/>
        <stp>FALSE</stp>
        <stp>T</stp>
        <tr r="F3087" s="1"/>
      </tp>
      <tp>
        <v>6385.75</v>
        <stp/>
        <stp>StudyData</stp>
        <stp>EP</stp>
        <stp>BAR</stp>
        <stp/>
        <stp>Close</stp>
        <stp>5</stp>
        <stp>-3095</stp>
        <stp>All</stp>
        <stp/>
        <stp/>
        <stp>FALSE</stp>
        <stp>T</stp>
        <tr r="F3097" s="1"/>
      </tp>
      <tp>
        <v>6400.5</v>
        <stp/>
        <stp>StudyData</stp>
        <stp>EP</stp>
        <stp>BAR</stp>
        <stp/>
        <stp>Close</stp>
        <stp>5</stp>
        <stp>-3025</stp>
        <stp>All</stp>
        <stp/>
        <stp/>
        <stp>FALSE</stp>
        <stp>T</stp>
        <tr r="F3027" s="1"/>
      </tp>
      <tp>
        <v>6390.5</v>
        <stp/>
        <stp>StudyData</stp>
        <stp>EP</stp>
        <stp>BAR</stp>
        <stp/>
        <stp>Close</stp>
        <stp>5</stp>
        <stp>-3035</stp>
        <stp>All</stp>
        <stp/>
        <stp/>
        <stp>FALSE</stp>
        <stp>T</stp>
        <tr r="F3037" s="1"/>
      </tp>
      <tp>
        <v>6404.75</v>
        <stp/>
        <stp>StudyData</stp>
        <stp>EP</stp>
        <stp>BAR</stp>
        <stp/>
        <stp>Close</stp>
        <stp>5</stp>
        <stp>-3005</stp>
        <stp>All</stp>
        <stp/>
        <stp/>
        <stp>FALSE</stp>
        <stp>T</stp>
        <tr r="F3007" s="1"/>
      </tp>
      <tp>
        <v>6400.25</v>
        <stp/>
        <stp>StudyData</stp>
        <stp>EP</stp>
        <stp>BAR</stp>
        <stp/>
        <stp>Close</stp>
        <stp>5</stp>
        <stp>-3015</stp>
        <stp>All</stp>
        <stp/>
        <stp/>
        <stp>FALSE</stp>
        <stp>T</stp>
        <tr r="F3017" s="1"/>
      </tp>
      <tp>
        <v>6385.5</v>
        <stp/>
        <stp>StudyData</stp>
        <stp>EP</stp>
        <stp>BAR</stp>
        <stp/>
        <stp>Close</stp>
        <stp>5</stp>
        <stp>-3065</stp>
        <stp>All</stp>
        <stp/>
        <stp/>
        <stp>FALSE</stp>
        <stp>T</stp>
        <tr r="F3067" s="1"/>
      </tp>
      <tp>
        <v>6389.25</v>
        <stp/>
        <stp>StudyData</stp>
        <stp>EP</stp>
        <stp>BAR</stp>
        <stp/>
        <stp>Close</stp>
        <stp>5</stp>
        <stp>-3075</stp>
        <stp>All</stp>
        <stp/>
        <stp/>
        <stp>FALSE</stp>
        <stp>T</stp>
        <tr r="F3077" s="1"/>
      </tp>
      <tp>
        <v>6385</v>
        <stp/>
        <stp>StudyData</stp>
        <stp>EP</stp>
        <stp>BAR</stp>
        <stp/>
        <stp>Close</stp>
        <stp>5</stp>
        <stp>-3045</stp>
        <stp>All</stp>
        <stp/>
        <stp/>
        <stp>FALSE</stp>
        <stp>T</stp>
        <tr r="F3047" s="1"/>
      </tp>
      <tp>
        <v>6381.5</v>
        <stp/>
        <stp>StudyData</stp>
        <stp>EP</stp>
        <stp>BAR</stp>
        <stp/>
        <stp>Close</stp>
        <stp>5</stp>
        <stp>-3055</stp>
        <stp>All</stp>
        <stp/>
        <stp/>
        <stp>FALSE</stp>
        <stp>T</stp>
        <tr r="F3057" s="1"/>
      </tp>
      <tp>
        <v>6388.25</v>
        <stp/>
        <stp>StudyData</stp>
        <stp>EP</stp>
        <stp>BAR</stp>
        <stp/>
        <stp>Close</stp>
        <stp>5</stp>
        <stp>-3185</stp>
        <stp>All</stp>
        <stp/>
        <stp/>
        <stp>FALSE</stp>
        <stp>T</stp>
        <tr r="F3187" s="1"/>
      </tp>
      <tp>
        <v>6390</v>
        <stp/>
        <stp>StudyData</stp>
        <stp>EP</stp>
        <stp>BAR</stp>
        <stp/>
        <stp>Close</stp>
        <stp>5</stp>
        <stp>-3195</stp>
        <stp>All</stp>
        <stp/>
        <stp/>
        <stp>FALSE</stp>
        <stp>T</stp>
        <tr r="F3197" s="1"/>
      </tp>
      <tp>
        <v>6391</v>
        <stp/>
        <stp>StudyData</stp>
        <stp>EP</stp>
        <stp>BAR</stp>
        <stp/>
        <stp>Close</stp>
        <stp>5</stp>
        <stp>-3125</stp>
        <stp>All</stp>
        <stp/>
        <stp/>
        <stp>FALSE</stp>
        <stp>T</stp>
        <tr r="F3127" s="1"/>
      </tp>
      <tp>
        <v>6395</v>
        <stp/>
        <stp>StudyData</stp>
        <stp>EP</stp>
        <stp>BAR</stp>
        <stp/>
        <stp>Close</stp>
        <stp>5</stp>
        <stp>-3135</stp>
        <stp>All</stp>
        <stp/>
        <stp/>
        <stp>FALSE</stp>
        <stp>T</stp>
        <tr r="F3137" s="1"/>
      </tp>
      <tp>
        <v>6394.25</v>
        <stp/>
        <stp>StudyData</stp>
        <stp>EP</stp>
        <stp>BAR</stp>
        <stp/>
        <stp>Close</stp>
        <stp>5</stp>
        <stp>-3105</stp>
        <stp>All</stp>
        <stp/>
        <stp/>
        <stp>FALSE</stp>
        <stp>T</stp>
        <tr r="F3107" s="1"/>
      </tp>
      <tp>
        <v>6389.5</v>
        <stp/>
        <stp>StudyData</stp>
        <stp>EP</stp>
        <stp>BAR</stp>
        <stp/>
        <stp>Close</stp>
        <stp>5</stp>
        <stp>-3115</stp>
        <stp>All</stp>
        <stp/>
        <stp/>
        <stp>FALSE</stp>
        <stp>T</stp>
        <tr r="F3117" s="1"/>
      </tp>
      <tp>
        <v>6391</v>
        <stp/>
        <stp>StudyData</stp>
        <stp>EP</stp>
        <stp>BAR</stp>
        <stp/>
        <stp>Close</stp>
        <stp>5</stp>
        <stp>-3165</stp>
        <stp>All</stp>
        <stp/>
        <stp/>
        <stp>FALSE</stp>
        <stp>T</stp>
        <tr r="F3167" s="1"/>
      </tp>
      <tp>
        <v>6395</v>
        <stp/>
        <stp>StudyData</stp>
        <stp>EP</stp>
        <stp>BAR</stp>
        <stp/>
        <stp>Close</stp>
        <stp>5</stp>
        <stp>-3175</stp>
        <stp>All</stp>
        <stp/>
        <stp/>
        <stp>FALSE</stp>
        <stp>T</stp>
        <tr r="F3177" s="1"/>
      </tp>
      <tp>
        <v>6396.25</v>
        <stp/>
        <stp>StudyData</stp>
        <stp>EP</stp>
        <stp>BAR</stp>
        <stp/>
        <stp>Close</stp>
        <stp>5</stp>
        <stp>-3145</stp>
        <stp>All</stp>
        <stp/>
        <stp/>
        <stp>FALSE</stp>
        <stp>T</stp>
        <tr r="F3147" s="1"/>
      </tp>
      <tp>
        <v>6394.25</v>
        <stp/>
        <stp>StudyData</stp>
        <stp>EP</stp>
        <stp>BAR</stp>
        <stp/>
        <stp>Close</stp>
        <stp>5</stp>
        <stp>-3155</stp>
        <stp>All</stp>
        <stp/>
        <stp/>
        <stp>FALSE</stp>
        <stp>T</stp>
        <tr r="F3157" s="1"/>
      </tp>
      <tp>
        <v>6488.5</v>
        <stp/>
        <stp>StudyData</stp>
        <stp>EP</stp>
        <stp>BAR</stp>
        <stp/>
        <stp>Open</stp>
        <stp>5</stp>
        <stp>-4672</stp>
        <stp>All</stp>
        <stp/>
        <stp/>
        <stp>FALSE</stp>
        <stp>T</stp>
        <tr r="C4674" s="1"/>
      </tp>
      <tp>
        <v>6485.5</v>
        <stp/>
        <stp>StudyData</stp>
        <stp>EP</stp>
        <stp>BAR</stp>
        <stp/>
        <stp>Open</stp>
        <stp>5</stp>
        <stp>-4662</stp>
        <stp>All</stp>
        <stp/>
        <stp/>
        <stp>FALSE</stp>
        <stp>T</stp>
        <tr r="C4664" s="1"/>
      </tp>
      <tp>
        <v>6485.75</v>
        <stp/>
        <stp>StudyData</stp>
        <stp>EP</stp>
        <stp>BAR</stp>
        <stp/>
        <stp>Open</stp>
        <stp>5</stp>
        <stp>-4652</stp>
        <stp>All</stp>
        <stp/>
        <stp/>
        <stp>FALSE</stp>
        <stp>T</stp>
        <tr r="C4654" s="1"/>
      </tp>
      <tp>
        <v>6489.25</v>
        <stp/>
        <stp>StudyData</stp>
        <stp>EP</stp>
        <stp>BAR</stp>
        <stp/>
        <stp>Open</stp>
        <stp>5</stp>
        <stp>-4642</stp>
        <stp>All</stp>
        <stp/>
        <stp/>
        <stp>FALSE</stp>
        <stp>T</stp>
        <tr r="C4644" s="1"/>
      </tp>
      <tp>
        <v>6463</v>
        <stp/>
        <stp>StudyData</stp>
        <stp>EP</stp>
        <stp>BAR</stp>
        <stp/>
        <stp>Open</stp>
        <stp>5</stp>
        <stp>-4632</stp>
        <stp>All</stp>
        <stp/>
        <stp/>
        <stp>FALSE</stp>
        <stp>T</stp>
        <tr r="C4634" s="1"/>
      </tp>
      <tp>
        <v>6473</v>
        <stp/>
        <stp>StudyData</stp>
        <stp>EP</stp>
        <stp>BAR</stp>
        <stp/>
        <stp>Open</stp>
        <stp>5</stp>
        <stp>-4622</stp>
        <stp>All</stp>
        <stp/>
        <stp/>
        <stp>FALSE</stp>
        <stp>T</stp>
        <tr r="C4624" s="1"/>
      </tp>
      <tp>
        <v>6486.25</v>
        <stp/>
        <stp>StudyData</stp>
        <stp>EP</stp>
        <stp>BAR</stp>
        <stp/>
        <stp>Open</stp>
        <stp>5</stp>
        <stp>-4612</stp>
        <stp>All</stp>
        <stp/>
        <stp/>
        <stp>FALSE</stp>
        <stp>T</stp>
        <tr r="C4614" s="1"/>
      </tp>
      <tp>
        <v>6479</v>
        <stp/>
        <stp>StudyData</stp>
        <stp>EP</stp>
        <stp>BAR</stp>
        <stp/>
        <stp>Open</stp>
        <stp>5</stp>
        <stp>-4602</stp>
        <stp>All</stp>
        <stp/>
        <stp/>
        <stp>FALSE</stp>
        <stp>T</stp>
        <tr r="C4604" s="1"/>
      </tp>
      <tp>
        <v>6483</v>
        <stp/>
        <stp>StudyData</stp>
        <stp>EP</stp>
        <stp>BAR</stp>
        <stp/>
        <stp>Open</stp>
        <stp>5</stp>
        <stp>-4692</stp>
        <stp>All</stp>
        <stp/>
        <stp/>
        <stp>FALSE</stp>
        <stp>T</stp>
        <tr r="C4694" s="1"/>
      </tp>
      <tp>
        <v>6485</v>
        <stp/>
        <stp>StudyData</stp>
        <stp>EP</stp>
        <stp>BAR</stp>
        <stp/>
        <stp>Open</stp>
        <stp>5</stp>
        <stp>-4682</stp>
        <stp>All</stp>
        <stp/>
        <stp/>
        <stp>FALSE</stp>
        <stp>T</stp>
        <tr r="C4684" s="1"/>
      </tp>
      <tp>
        <v>6484.5</v>
        <stp/>
        <stp>StudyData</stp>
        <stp>EP</stp>
        <stp>BAR</stp>
        <stp/>
        <stp>Open</stp>
        <stp>5</stp>
        <stp>-4772</stp>
        <stp>All</stp>
        <stp/>
        <stp/>
        <stp>FALSE</stp>
        <stp>T</stp>
        <tr r="C4774" s="1"/>
      </tp>
      <tp>
        <v>6485</v>
        <stp/>
        <stp>StudyData</stp>
        <stp>EP</stp>
        <stp>BAR</stp>
        <stp/>
        <stp>Open</stp>
        <stp>5</stp>
        <stp>-4762</stp>
        <stp>All</stp>
        <stp/>
        <stp/>
        <stp>FALSE</stp>
        <stp>T</stp>
        <tr r="C4764" s="1"/>
      </tp>
      <tp>
        <v>6484.25</v>
        <stp/>
        <stp>StudyData</stp>
        <stp>EP</stp>
        <stp>BAR</stp>
        <stp/>
        <stp>Open</stp>
        <stp>5</stp>
        <stp>-4752</stp>
        <stp>All</stp>
        <stp/>
        <stp/>
        <stp>FALSE</stp>
        <stp>T</stp>
        <tr r="C4754" s="1"/>
      </tp>
      <tp>
        <v>6483.5</v>
        <stp/>
        <stp>StudyData</stp>
        <stp>EP</stp>
        <stp>BAR</stp>
        <stp/>
        <stp>Open</stp>
        <stp>5</stp>
        <stp>-4742</stp>
        <stp>All</stp>
        <stp/>
        <stp/>
        <stp>FALSE</stp>
        <stp>T</stp>
        <tr r="C4744" s="1"/>
      </tp>
      <tp>
        <v>6483.75</v>
        <stp/>
        <stp>StudyData</stp>
        <stp>EP</stp>
        <stp>BAR</stp>
        <stp/>
        <stp>Open</stp>
        <stp>5</stp>
        <stp>-4732</stp>
        <stp>All</stp>
        <stp/>
        <stp/>
        <stp>FALSE</stp>
        <stp>T</stp>
        <tr r="C4734" s="1"/>
      </tp>
      <tp>
        <v>6483</v>
        <stp/>
        <stp>StudyData</stp>
        <stp>EP</stp>
        <stp>BAR</stp>
        <stp/>
        <stp>Open</stp>
        <stp>5</stp>
        <stp>-4722</stp>
        <stp>All</stp>
        <stp/>
        <stp/>
        <stp>FALSE</stp>
        <stp>T</stp>
        <tr r="C4724" s="1"/>
      </tp>
      <tp>
        <v>6477.75</v>
        <stp/>
        <stp>StudyData</stp>
        <stp>EP</stp>
        <stp>BAR</stp>
        <stp/>
        <stp>Open</stp>
        <stp>5</stp>
        <stp>-4712</stp>
        <stp>All</stp>
        <stp/>
        <stp/>
        <stp>FALSE</stp>
        <stp>T</stp>
        <tr r="C4714" s="1"/>
      </tp>
      <tp>
        <v>6480.75</v>
        <stp/>
        <stp>StudyData</stp>
        <stp>EP</stp>
        <stp>BAR</stp>
        <stp/>
        <stp>Open</stp>
        <stp>5</stp>
        <stp>-4702</stp>
        <stp>All</stp>
        <stp/>
        <stp/>
        <stp>FALSE</stp>
        <stp>T</stp>
        <tr r="C4704" s="1"/>
      </tp>
      <tp>
        <v>6488.25</v>
        <stp/>
        <stp>StudyData</stp>
        <stp>EP</stp>
        <stp>BAR</stp>
        <stp/>
        <stp>Open</stp>
        <stp>5</stp>
        <stp>-4792</stp>
        <stp>All</stp>
        <stp/>
        <stp/>
        <stp>FALSE</stp>
        <stp>T</stp>
        <tr r="C4794" s="1"/>
      </tp>
      <tp>
        <v>6487.75</v>
        <stp/>
        <stp>StudyData</stp>
        <stp>EP</stp>
        <stp>BAR</stp>
        <stp/>
        <stp>Open</stp>
        <stp>5</stp>
        <stp>-4782</stp>
        <stp>All</stp>
        <stp/>
        <stp/>
        <stp>FALSE</stp>
        <stp>T</stp>
        <tr r="C4784" s="1"/>
      </tp>
      <tp>
        <v>6499.5</v>
        <stp/>
        <stp>StudyData</stp>
        <stp>EP</stp>
        <stp>BAR</stp>
        <stp/>
        <stp>Open</stp>
        <stp>5</stp>
        <stp>-4472</stp>
        <stp>All</stp>
        <stp/>
        <stp/>
        <stp>FALSE</stp>
        <stp>T</stp>
        <tr r="C4474" s="1"/>
      </tp>
      <tp>
        <v>6502.75</v>
        <stp/>
        <stp>StudyData</stp>
        <stp>EP</stp>
        <stp>BAR</stp>
        <stp/>
        <stp>Open</stp>
        <stp>5</stp>
        <stp>-4462</stp>
        <stp>All</stp>
        <stp/>
        <stp/>
        <stp>FALSE</stp>
        <stp>T</stp>
        <tr r="C4464" s="1"/>
      </tp>
      <tp>
        <v>6503.75</v>
        <stp/>
        <stp>StudyData</stp>
        <stp>EP</stp>
        <stp>BAR</stp>
        <stp/>
        <stp>Open</stp>
        <stp>5</stp>
        <stp>-4452</stp>
        <stp>All</stp>
        <stp/>
        <stp/>
        <stp>FALSE</stp>
        <stp>T</stp>
        <tr r="C4454" s="1"/>
      </tp>
      <tp>
        <v>6506.25</v>
        <stp/>
        <stp>StudyData</stp>
        <stp>EP</stp>
        <stp>BAR</stp>
        <stp/>
        <stp>Open</stp>
        <stp>5</stp>
        <stp>-4442</stp>
        <stp>All</stp>
        <stp/>
        <stp/>
        <stp>FALSE</stp>
        <stp>T</stp>
        <tr r="C4444" s="1"/>
      </tp>
      <tp>
        <v>6506</v>
        <stp/>
        <stp>StudyData</stp>
        <stp>EP</stp>
        <stp>BAR</stp>
        <stp/>
        <stp>Open</stp>
        <stp>5</stp>
        <stp>-4432</stp>
        <stp>All</stp>
        <stp/>
        <stp/>
        <stp>FALSE</stp>
        <stp>T</stp>
        <tr r="C4434" s="1"/>
      </tp>
      <tp>
        <v>6506.75</v>
        <stp/>
        <stp>StudyData</stp>
        <stp>EP</stp>
        <stp>BAR</stp>
        <stp/>
        <stp>Open</stp>
        <stp>5</stp>
        <stp>-4422</stp>
        <stp>All</stp>
        <stp/>
        <stp/>
        <stp>FALSE</stp>
        <stp>T</stp>
        <tr r="C4424" s="1"/>
      </tp>
      <tp>
        <v>6505.25</v>
        <stp/>
        <stp>StudyData</stp>
        <stp>EP</stp>
        <stp>BAR</stp>
        <stp/>
        <stp>Open</stp>
        <stp>5</stp>
        <stp>-4412</stp>
        <stp>All</stp>
        <stp/>
        <stp/>
        <stp>FALSE</stp>
        <stp>T</stp>
        <tr r="C4414" s="1"/>
      </tp>
      <tp>
        <v>6494.75</v>
        <stp/>
        <stp>StudyData</stp>
        <stp>EP</stp>
        <stp>BAR</stp>
        <stp/>
        <stp>Open</stp>
        <stp>5</stp>
        <stp>-4402</stp>
        <stp>All</stp>
        <stp/>
        <stp/>
        <stp>FALSE</stp>
        <stp>T</stp>
        <tr r="C4404" s="1"/>
      </tp>
      <tp>
        <v>6496.25</v>
        <stp/>
        <stp>StudyData</stp>
        <stp>EP</stp>
        <stp>BAR</stp>
        <stp/>
        <stp>Open</stp>
        <stp>5</stp>
        <stp>-4492</stp>
        <stp>All</stp>
        <stp/>
        <stp/>
        <stp>FALSE</stp>
        <stp>T</stp>
        <tr r="C4494" s="1"/>
      </tp>
      <tp>
        <v>6501.25</v>
        <stp/>
        <stp>StudyData</stp>
        <stp>EP</stp>
        <stp>BAR</stp>
        <stp/>
        <stp>Open</stp>
        <stp>5</stp>
        <stp>-4482</stp>
        <stp>All</stp>
        <stp/>
        <stp/>
        <stp>FALSE</stp>
        <stp>T</stp>
        <tr r="C4484" s="1"/>
      </tp>
      <tp>
        <v>6485</v>
        <stp/>
        <stp>StudyData</stp>
        <stp>EP</stp>
        <stp>BAR</stp>
        <stp/>
        <stp>Open</stp>
        <stp>5</stp>
        <stp>-4572</stp>
        <stp>All</stp>
        <stp/>
        <stp/>
        <stp>FALSE</stp>
        <stp>T</stp>
        <tr r="C4574" s="1"/>
      </tp>
      <tp>
        <v>6486.25</v>
        <stp/>
        <stp>StudyData</stp>
        <stp>EP</stp>
        <stp>BAR</stp>
        <stp/>
        <stp>Open</stp>
        <stp>5</stp>
        <stp>-4562</stp>
        <stp>All</stp>
        <stp/>
        <stp/>
        <stp>FALSE</stp>
        <stp>T</stp>
        <tr r="C4564" s="1"/>
      </tp>
      <tp>
        <v>6488</v>
        <stp/>
        <stp>StudyData</stp>
        <stp>EP</stp>
        <stp>BAR</stp>
        <stp/>
        <stp>Open</stp>
        <stp>5</stp>
        <stp>-4552</stp>
        <stp>All</stp>
        <stp/>
        <stp/>
        <stp>FALSE</stp>
        <stp>T</stp>
        <tr r="C4554" s="1"/>
      </tp>
      <tp>
        <v>6483.5</v>
        <stp/>
        <stp>StudyData</stp>
        <stp>EP</stp>
        <stp>BAR</stp>
        <stp/>
        <stp>Open</stp>
        <stp>5</stp>
        <stp>-4542</stp>
        <stp>All</stp>
        <stp/>
        <stp/>
        <stp>FALSE</stp>
        <stp>T</stp>
        <tr r="C4544" s="1"/>
      </tp>
      <tp>
        <v>6491.75</v>
        <stp/>
        <stp>StudyData</stp>
        <stp>EP</stp>
        <stp>BAR</stp>
        <stp/>
        <stp>Open</stp>
        <stp>5</stp>
        <stp>-4532</stp>
        <stp>All</stp>
        <stp/>
        <stp/>
        <stp>FALSE</stp>
        <stp>T</stp>
        <tr r="C4534" s="1"/>
      </tp>
      <tp>
        <v>6493.25</v>
        <stp/>
        <stp>StudyData</stp>
        <stp>EP</stp>
        <stp>BAR</stp>
        <stp/>
        <stp>Open</stp>
        <stp>5</stp>
        <stp>-4522</stp>
        <stp>All</stp>
        <stp/>
        <stp/>
        <stp>FALSE</stp>
        <stp>T</stp>
        <tr r="C4524" s="1"/>
      </tp>
      <tp>
        <v>6492.25</v>
        <stp/>
        <stp>StudyData</stp>
        <stp>EP</stp>
        <stp>BAR</stp>
        <stp/>
        <stp>Open</stp>
        <stp>5</stp>
        <stp>-4512</stp>
        <stp>All</stp>
        <stp/>
        <stp/>
        <stp>FALSE</stp>
        <stp>T</stp>
        <tr r="C4514" s="1"/>
      </tp>
      <tp>
        <v>6494.75</v>
        <stp/>
        <stp>StudyData</stp>
        <stp>EP</stp>
        <stp>BAR</stp>
        <stp/>
        <stp>Open</stp>
        <stp>5</stp>
        <stp>-4502</stp>
        <stp>All</stp>
        <stp/>
        <stp/>
        <stp>FALSE</stp>
        <stp>T</stp>
        <tr r="C4504" s="1"/>
      </tp>
      <tp>
        <v>6466.25</v>
        <stp/>
        <stp>StudyData</stp>
        <stp>EP</stp>
        <stp>BAR</stp>
        <stp/>
        <stp>Open</stp>
        <stp>5</stp>
        <stp>-4592</stp>
        <stp>All</stp>
        <stp/>
        <stp/>
        <stp>FALSE</stp>
        <stp>T</stp>
        <tr r="C4594" s="1"/>
      </tp>
      <tp>
        <v>6482.75</v>
        <stp/>
        <stp>StudyData</stp>
        <stp>EP</stp>
        <stp>BAR</stp>
        <stp/>
        <stp>Open</stp>
        <stp>5</stp>
        <stp>-4582</stp>
        <stp>All</stp>
        <stp/>
        <stp/>
        <stp>FALSE</stp>
        <stp>T</stp>
        <tr r="C4584" s="1"/>
      </tp>
      <tp>
        <v>6470.75</v>
        <stp/>
        <stp>StudyData</stp>
        <stp>EP</stp>
        <stp>BAR</stp>
        <stp/>
        <stp>Open</stp>
        <stp>5</stp>
        <stp>-4272</stp>
        <stp>All</stp>
        <stp/>
        <stp/>
        <stp>FALSE</stp>
        <stp>T</stp>
        <tr r="C4274" s="1"/>
      </tp>
      <tp>
        <v>6465.75</v>
        <stp/>
        <stp>StudyData</stp>
        <stp>EP</stp>
        <stp>BAR</stp>
        <stp/>
        <stp>Open</stp>
        <stp>5</stp>
        <stp>-4262</stp>
        <stp>All</stp>
        <stp/>
        <stp/>
        <stp>FALSE</stp>
        <stp>T</stp>
        <tr r="C4264" s="1"/>
      </tp>
      <tp>
        <v>6478.25</v>
        <stp/>
        <stp>StudyData</stp>
        <stp>EP</stp>
        <stp>BAR</stp>
        <stp/>
        <stp>Open</stp>
        <stp>5</stp>
        <stp>-4252</stp>
        <stp>All</stp>
        <stp/>
        <stp/>
        <stp>FALSE</stp>
        <stp>T</stp>
        <tr r="C4254" s="1"/>
      </tp>
      <tp>
        <v>6479.25</v>
        <stp/>
        <stp>StudyData</stp>
        <stp>EP</stp>
        <stp>BAR</stp>
        <stp/>
        <stp>Open</stp>
        <stp>5</stp>
        <stp>-4242</stp>
        <stp>All</stp>
        <stp/>
        <stp/>
        <stp>FALSE</stp>
        <stp>T</stp>
        <tr r="C4244" s="1"/>
      </tp>
      <tp>
        <v>6482.5</v>
        <stp/>
        <stp>StudyData</stp>
        <stp>EP</stp>
        <stp>BAR</stp>
        <stp/>
        <stp>Open</stp>
        <stp>5</stp>
        <stp>-4232</stp>
        <stp>All</stp>
        <stp/>
        <stp/>
        <stp>FALSE</stp>
        <stp>T</stp>
        <tr r="C4234" s="1"/>
      </tp>
      <tp>
        <v>6480.25</v>
        <stp/>
        <stp>StudyData</stp>
        <stp>EP</stp>
        <stp>BAR</stp>
        <stp/>
        <stp>Open</stp>
        <stp>5</stp>
        <stp>-4222</stp>
        <stp>All</stp>
        <stp/>
        <stp/>
        <stp>FALSE</stp>
        <stp>T</stp>
        <tr r="C4224" s="1"/>
      </tp>
      <tp>
        <v>6483.75</v>
        <stp/>
        <stp>StudyData</stp>
        <stp>EP</stp>
        <stp>BAR</stp>
        <stp/>
        <stp>Open</stp>
        <stp>5</stp>
        <stp>-4212</stp>
        <stp>All</stp>
        <stp/>
        <stp/>
        <stp>FALSE</stp>
        <stp>T</stp>
        <tr r="C4214" s="1"/>
      </tp>
      <tp>
        <v>6482.5</v>
        <stp/>
        <stp>StudyData</stp>
        <stp>EP</stp>
        <stp>BAR</stp>
        <stp/>
        <stp>Open</stp>
        <stp>5</stp>
        <stp>-4202</stp>
        <stp>All</stp>
        <stp/>
        <stp/>
        <stp>FALSE</stp>
        <stp>T</stp>
        <tr r="C4204" s="1"/>
      </tp>
      <tp>
        <v>6481.25</v>
        <stp/>
        <stp>StudyData</stp>
        <stp>EP</stp>
        <stp>BAR</stp>
        <stp/>
        <stp>Open</stp>
        <stp>5</stp>
        <stp>-4292</stp>
        <stp>All</stp>
        <stp/>
        <stp/>
        <stp>FALSE</stp>
        <stp>T</stp>
        <tr r="C4294" s="1"/>
      </tp>
      <tp>
        <v>6473</v>
        <stp/>
        <stp>StudyData</stp>
        <stp>EP</stp>
        <stp>BAR</stp>
        <stp/>
        <stp>Open</stp>
        <stp>5</stp>
        <stp>-4282</stp>
        <stp>All</stp>
        <stp/>
        <stp/>
        <stp>FALSE</stp>
        <stp>T</stp>
        <tr r="C4284" s="1"/>
      </tp>
      <tp>
        <v>6500</v>
        <stp/>
        <stp>StudyData</stp>
        <stp>EP</stp>
        <stp>BAR</stp>
        <stp/>
        <stp>Open</stp>
        <stp>5</stp>
        <stp>-4372</stp>
        <stp>All</stp>
        <stp/>
        <stp/>
        <stp>FALSE</stp>
        <stp>T</stp>
        <tr r="C4374" s="1"/>
      </tp>
      <tp>
        <v>6494.75</v>
        <stp/>
        <stp>StudyData</stp>
        <stp>EP</stp>
        <stp>BAR</stp>
        <stp/>
        <stp>Open</stp>
        <stp>5</stp>
        <stp>-4362</stp>
        <stp>All</stp>
        <stp/>
        <stp/>
        <stp>FALSE</stp>
        <stp>T</stp>
        <tr r="C4364" s="1"/>
      </tp>
      <tp>
        <v>6496.25</v>
        <stp/>
        <stp>StudyData</stp>
        <stp>EP</stp>
        <stp>BAR</stp>
        <stp/>
        <stp>Open</stp>
        <stp>5</stp>
        <stp>-4352</stp>
        <stp>All</stp>
        <stp/>
        <stp/>
        <stp>FALSE</stp>
        <stp>T</stp>
        <tr r="C4354" s="1"/>
      </tp>
      <tp>
        <v>6480.5</v>
        <stp/>
        <stp>StudyData</stp>
        <stp>EP</stp>
        <stp>BAR</stp>
        <stp/>
        <stp>Open</stp>
        <stp>5</stp>
        <stp>-4342</stp>
        <stp>All</stp>
        <stp/>
        <stp/>
        <stp>FALSE</stp>
        <stp>T</stp>
        <tr r="C4344" s="1"/>
      </tp>
      <tp>
        <v>6472.75</v>
        <stp/>
        <stp>StudyData</stp>
        <stp>EP</stp>
        <stp>BAR</stp>
        <stp/>
        <stp>Open</stp>
        <stp>5</stp>
        <stp>-4332</stp>
        <stp>All</stp>
        <stp/>
        <stp/>
        <stp>FALSE</stp>
        <stp>T</stp>
        <tr r="C4334" s="1"/>
      </tp>
      <tp>
        <v>6462.75</v>
        <stp/>
        <stp>StudyData</stp>
        <stp>EP</stp>
        <stp>BAR</stp>
        <stp/>
        <stp>Open</stp>
        <stp>5</stp>
        <stp>-4322</stp>
        <stp>All</stp>
        <stp/>
        <stp/>
        <stp>FALSE</stp>
        <stp>T</stp>
        <tr r="C4324" s="1"/>
      </tp>
      <tp>
        <v>6472.5</v>
        <stp/>
        <stp>StudyData</stp>
        <stp>EP</stp>
        <stp>BAR</stp>
        <stp/>
        <stp>Open</stp>
        <stp>5</stp>
        <stp>-4312</stp>
        <stp>All</stp>
        <stp/>
        <stp/>
        <stp>FALSE</stp>
        <stp>T</stp>
        <tr r="C4314" s="1"/>
      </tp>
      <tp>
        <v>6475.75</v>
        <stp/>
        <stp>StudyData</stp>
        <stp>EP</stp>
        <stp>BAR</stp>
        <stp/>
        <stp>Open</stp>
        <stp>5</stp>
        <stp>-4302</stp>
        <stp>All</stp>
        <stp/>
        <stp/>
        <stp>FALSE</stp>
        <stp>T</stp>
        <tr r="C4304" s="1"/>
      </tp>
      <tp>
        <v>6494.25</v>
        <stp/>
        <stp>StudyData</stp>
        <stp>EP</stp>
        <stp>BAR</stp>
        <stp/>
        <stp>Open</stp>
        <stp>5</stp>
        <stp>-4392</stp>
        <stp>All</stp>
        <stp/>
        <stp/>
        <stp>FALSE</stp>
        <stp>T</stp>
        <tr r="C4394" s="1"/>
      </tp>
      <tp>
        <v>6498.5</v>
        <stp/>
        <stp>StudyData</stp>
        <stp>EP</stp>
        <stp>BAR</stp>
        <stp/>
        <stp>Open</stp>
        <stp>5</stp>
        <stp>-4382</stp>
        <stp>All</stp>
        <stp/>
        <stp/>
        <stp>FALSE</stp>
        <stp>T</stp>
        <tr r="C4384" s="1"/>
      </tp>
      <tp>
        <v>6470</v>
        <stp/>
        <stp>StudyData</stp>
        <stp>EP</stp>
        <stp>BAR</stp>
        <stp/>
        <stp>Open</stp>
        <stp>5</stp>
        <stp>-4072</stp>
        <stp>All</stp>
        <stp/>
        <stp/>
        <stp>FALSE</stp>
        <stp>T</stp>
        <tr r="C4074" s="1"/>
      </tp>
      <tp>
        <v>6474.25</v>
        <stp/>
        <stp>StudyData</stp>
        <stp>EP</stp>
        <stp>BAR</stp>
        <stp/>
        <stp>Open</stp>
        <stp>5</stp>
        <stp>-4062</stp>
        <stp>All</stp>
        <stp/>
        <stp/>
        <stp>FALSE</stp>
        <stp>T</stp>
        <tr r="C4064" s="1"/>
      </tp>
      <tp>
        <v>6464.5</v>
        <stp/>
        <stp>StudyData</stp>
        <stp>EP</stp>
        <stp>BAR</stp>
        <stp/>
        <stp>Open</stp>
        <stp>5</stp>
        <stp>-4052</stp>
        <stp>All</stp>
        <stp/>
        <stp/>
        <stp>FALSE</stp>
        <stp>T</stp>
        <tr r="C4054" s="1"/>
      </tp>
      <tp>
        <v>6463</v>
        <stp/>
        <stp>StudyData</stp>
        <stp>EP</stp>
        <stp>BAR</stp>
        <stp/>
        <stp>Open</stp>
        <stp>5</stp>
        <stp>-4042</stp>
        <stp>All</stp>
        <stp/>
        <stp/>
        <stp>FALSE</stp>
        <stp>T</stp>
        <tr r="C4044" s="1"/>
      </tp>
      <tp>
        <v>6460.5</v>
        <stp/>
        <stp>StudyData</stp>
        <stp>EP</stp>
        <stp>BAR</stp>
        <stp/>
        <stp>Open</stp>
        <stp>5</stp>
        <stp>-4032</stp>
        <stp>All</stp>
        <stp/>
        <stp/>
        <stp>FALSE</stp>
        <stp>T</stp>
        <tr r="C4034" s="1"/>
      </tp>
      <tp>
        <v>6464.75</v>
        <stp/>
        <stp>StudyData</stp>
        <stp>EP</stp>
        <stp>BAR</stp>
        <stp/>
        <stp>Open</stp>
        <stp>5</stp>
        <stp>-4022</stp>
        <stp>All</stp>
        <stp/>
        <stp/>
        <stp>FALSE</stp>
        <stp>T</stp>
        <tr r="C4024" s="1"/>
      </tp>
      <tp>
        <v>6465.25</v>
        <stp/>
        <stp>StudyData</stp>
        <stp>EP</stp>
        <stp>BAR</stp>
        <stp/>
        <stp>Open</stp>
        <stp>5</stp>
        <stp>-4012</stp>
        <stp>All</stp>
        <stp/>
        <stp/>
        <stp>FALSE</stp>
        <stp>T</stp>
        <tr r="C4014" s="1"/>
      </tp>
      <tp>
        <v>6468.5</v>
        <stp/>
        <stp>StudyData</stp>
        <stp>EP</stp>
        <stp>BAR</stp>
        <stp/>
        <stp>Open</stp>
        <stp>5</stp>
        <stp>-4002</stp>
        <stp>All</stp>
        <stp/>
        <stp/>
        <stp>FALSE</stp>
        <stp>T</stp>
        <tr r="C4004" s="1"/>
      </tp>
      <tp>
        <v>6463.75</v>
        <stp/>
        <stp>StudyData</stp>
        <stp>EP</stp>
        <stp>BAR</stp>
        <stp/>
        <stp>Open</stp>
        <stp>5</stp>
        <stp>-4092</stp>
        <stp>All</stp>
        <stp/>
        <stp/>
        <stp>FALSE</stp>
        <stp>T</stp>
        <tr r="C4094" s="1"/>
      </tp>
      <tp>
        <v>6464.5</v>
        <stp/>
        <stp>StudyData</stp>
        <stp>EP</stp>
        <stp>BAR</stp>
        <stp/>
        <stp>Open</stp>
        <stp>5</stp>
        <stp>-4082</stp>
        <stp>All</stp>
        <stp/>
        <stp/>
        <stp>FALSE</stp>
        <stp>T</stp>
        <tr r="C4084" s="1"/>
      </tp>
      <tp>
        <v>6478.75</v>
        <stp/>
        <stp>StudyData</stp>
        <stp>EP</stp>
        <stp>BAR</stp>
        <stp/>
        <stp>Open</stp>
        <stp>5</stp>
        <stp>-4172</stp>
        <stp>All</stp>
        <stp/>
        <stp/>
        <stp>FALSE</stp>
        <stp>T</stp>
        <tr r="C4174" s="1"/>
      </tp>
      <tp>
        <v>6477</v>
        <stp/>
        <stp>StudyData</stp>
        <stp>EP</stp>
        <stp>BAR</stp>
        <stp/>
        <stp>Open</stp>
        <stp>5</stp>
        <stp>-4162</stp>
        <stp>All</stp>
        <stp/>
        <stp/>
        <stp>FALSE</stp>
        <stp>T</stp>
        <tr r="C4164" s="1"/>
      </tp>
      <tp>
        <v>6464</v>
        <stp/>
        <stp>StudyData</stp>
        <stp>EP</stp>
        <stp>BAR</stp>
        <stp/>
        <stp>Open</stp>
        <stp>5</stp>
        <stp>-4152</stp>
        <stp>All</stp>
        <stp/>
        <stp/>
        <stp>FALSE</stp>
        <stp>T</stp>
        <tr r="C4154" s="1"/>
      </tp>
      <tp>
        <v>6464.75</v>
        <stp/>
        <stp>StudyData</stp>
        <stp>EP</stp>
        <stp>BAR</stp>
        <stp/>
        <stp>Open</stp>
        <stp>5</stp>
        <stp>-4142</stp>
        <stp>All</stp>
        <stp/>
        <stp/>
        <stp>FALSE</stp>
        <stp>T</stp>
        <tr r="C4144" s="1"/>
      </tp>
      <tp>
        <v>6465</v>
        <stp/>
        <stp>StudyData</stp>
        <stp>EP</stp>
        <stp>BAR</stp>
        <stp/>
        <stp>Open</stp>
        <stp>5</stp>
        <stp>-4132</stp>
        <stp>All</stp>
        <stp/>
        <stp/>
        <stp>FALSE</stp>
        <stp>T</stp>
        <tr r="C4134" s="1"/>
      </tp>
      <tp>
        <v>6458.25</v>
        <stp/>
        <stp>StudyData</stp>
        <stp>EP</stp>
        <stp>BAR</stp>
        <stp/>
        <stp>Open</stp>
        <stp>5</stp>
        <stp>-4122</stp>
        <stp>All</stp>
        <stp/>
        <stp/>
        <stp>FALSE</stp>
        <stp>T</stp>
        <tr r="C4124" s="1"/>
      </tp>
      <tp>
        <v>6461.75</v>
        <stp/>
        <stp>StudyData</stp>
        <stp>EP</stp>
        <stp>BAR</stp>
        <stp/>
        <stp>Open</stp>
        <stp>5</stp>
        <stp>-4112</stp>
        <stp>All</stp>
        <stp/>
        <stp/>
        <stp>FALSE</stp>
        <stp>T</stp>
        <tr r="C4114" s="1"/>
      </tp>
      <tp>
        <v>6465.75</v>
        <stp/>
        <stp>StudyData</stp>
        <stp>EP</stp>
        <stp>BAR</stp>
        <stp/>
        <stp>Open</stp>
        <stp>5</stp>
        <stp>-4102</stp>
        <stp>All</stp>
        <stp/>
        <stp/>
        <stp>FALSE</stp>
        <stp>T</stp>
        <tr r="C4104" s="1"/>
      </tp>
      <tp>
        <v>6480.5</v>
        <stp/>
        <stp>StudyData</stp>
        <stp>EP</stp>
        <stp>BAR</stp>
        <stp/>
        <stp>Open</stp>
        <stp>5</stp>
        <stp>-4192</stp>
        <stp>All</stp>
        <stp/>
        <stp/>
        <stp>FALSE</stp>
        <stp>T</stp>
        <tr r="C4194" s="1"/>
      </tp>
      <tp>
        <v>6479.25</v>
        <stp/>
        <stp>StudyData</stp>
        <stp>EP</stp>
        <stp>BAR</stp>
        <stp/>
        <stp>Open</stp>
        <stp>5</stp>
        <stp>-4182</stp>
        <stp>All</stp>
        <stp/>
        <stp/>
        <stp>FALSE</stp>
        <stp>T</stp>
        <tr r="C4184" s="1"/>
      </tp>
      <tp>
        <v>6475</v>
        <stp/>
        <stp>StudyData</stp>
        <stp>EP</stp>
        <stp>BAR</stp>
        <stp/>
        <stp>Open</stp>
        <stp>5</stp>
        <stp>-4872</stp>
        <stp>All</stp>
        <stp/>
        <stp/>
        <stp>FALSE</stp>
        <stp>T</stp>
        <tr r="C4874" s="1"/>
      </tp>
      <tp>
        <v>6471.75</v>
        <stp/>
        <stp>StudyData</stp>
        <stp>EP</stp>
        <stp>BAR</stp>
        <stp/>
        <stp>Open</stp>
        <stp>5</stp>
        <stp>-4862</stp>
        <stp>All</stp>
        <stp/>
        <stp/>
        <stp>FALSE</stp>
        <stp>T</stp>
        <tr r="C4864" s="1"/>
      </tp>
      <tp>
        <v>6468</v>
        <stp/>
        <stp>StudyData</stp>
        <stp>EP</stp>
        <stp>BAR</stp>
        <stp/>
        <stp>Open</stp>
        <stp>5</stp>
        <stp>-4852</stp>
        <stp>All</stp>
        <stp/>
        <stp/>
        <stp>FALSE</stp>
        <stp>T</stp>
        <tr r="C4854" s="1"/>
      </tp>
      <tp>
        <v>6480.75</v>
        <stp/>
        <stp>StudyData</stp>
        <stp>EP</stp>
        <stp>BAR</stp>
        <stp/>
        <stp>Open</stp>
        <stp>5</stp>
        <stp>-4842</stp>
        <stp>All</stp>
        <stp/>
        <stp/>
        <stp>FALSE</stp>
        <stp>T</stp>
        <tr r="C4844" s="1"/>
      </tp>
      <tp>
        <v>6483.25</v>
        <stp/>
        <stp>StudyData</stp>
        <stp>EP</stp>
        <stp>BAR</stp>
        <stp/>
        <stp>Open</stp>
        <stp>5</stp>
        <stp>-4832</stp>
        <stp>All</stp>
        <stp/>
        <stp/>
        <stp>FALSE</stp>
        <stp>T</stp>
        <tr r="C4834" s="1"/>
      </tp>
      <tp>
        <v>6490.5</v>
        <stp/>
        <stp>StudyData</stp>
        <stp>EP</stp>
        <stp>BAR</stp>
        <stp/>
        <stp>Open</stp>
        <stp>5</stp>
        <stp>-4822</stp>
        <stp>All</stp>
        <stp/>
        <stp/>
        <stp>FALSE</stp>
        <stp>T</stp>
        <tr r="C4824" s="1"/>
      </tp>
      <tp>
        <v>6485.75</v>
        <stp/>
        <stp>StudyData</stp>
        <stp>EP</stp>
        <stp>BAR</stp>
        <stp/>
        <stp>Open</stp>
        <stp>5</stp>
        <stp>-4812</stp>
        <stp>All</stp>
        <stp/>
        <stp/>
        <stp>FALSE</stp>
        <stp>T</stp>
        <tr r="C4814" s="1"/>
      </tp>
      <tp>
        <v>6487</v>
        <stp/>
        <stp>StudyData</stp>
        <stp>EP</stp>
        <stp>BAR</stp>
        <stp/>
        <stp>Open</stp>
        <stp>5</stp>
        <stp>-4802</stp>
        <stp>All</stp>
        <stp/>
        <stp/>
        <stp>FALSE</stp>
        <stp>T</stp>
        <tr r="C4804" s="1"/>
      </tp>
      <tp>
        <v>6491.5</v>
        <stp/>
        <stp>StudyData</stp>
        <stp>EP</stp>
        <stp>BAR</stp>
        <stp/>
        <stp>Open</stp>
        <stp>5</stp>
        <stp>-4892</stp>
        <stp>All</stp>
        <stp/>
        <stp/>
        <stp>FALSE</stp>
        <stp>T</stp>
        <tr r="C4894" s="1"/>
      </tp>
      <tp>
        <v>6476.25</v>
        <stp/>
        <stp>StudyData</stp>
        <stp>EP</stp>
        <stp>BAR</stp>
        <stp/>
        <stp>Open</stp>
        <stp>5</stp>
        <stp>-4882</stp>
        <stp>All</stp>
        <stp/>
        <stp/>
        <stp>FALSE</stp>
        <stp>T</stp>
        <tr r="C4884" s="1"/>
      </tp>
      <tp>
        <v>6474.75</v>
        <stp/>
        <stp>StudyData</stp>
        <stp>EP</stp>
        <stp>BAR</stp>
        <stp/>
        <stp>Open</stp>
        <stp>5</stp>
        <stp>-4972</stp>
        <stp>All</stp>
        <stp/>
        <stp/>
        <stp>FALSE</stp>
        <stp>T</stp>
        <tr r="C4974" s="1"/>
      </tp>
      <tp>
        <v>6480.75</v>
        <stp/>
        <stp>StudyData</stp>
        <stp>EP</stp>
        <stp>BAR</stp>
        <stp/>
        <stp>Open</stp>
        <stp>5</stp>
        <stp>-4962</stp>
        <stp>All</stp>
        <stp/>
        <stp/>
        <stp>FALSE</stp>
        <stp>T</stp>
        <tr r="C4964" s="1"/>
      </tp>
      <tp>
        <v>6480</v>
        <stp/>
        <stp>StudyData</stp>
        <stp>EP</stp>
        <stp>BAR</stp>
        <stp/>
        <stp>Open</stp>
        <stp>5</stp>
        <stp>-4952</stp>
        <stp>All</stp>
        <stp/>
        <stp/>
        <stp>FALSE</stp>
        <stp>T</stp>
        <tr r="C4954" s="1"/>
      </tp>
      <tp>
        <v>6482</v>
        <stp/>
        <stp>StudyData</stp>
        <stp>EP</stp>
        <stp>BAR</stp>
        <stp/>
        <stp>Open</stp>
        <stp>5</stp>
        <stp>-4942</stp>
        <stp>All</stp>
        <stp/>
        <stp/>
        <stp>FALSE</stp>
        <stp>T</stp>
        <tr r="C4944" s="1"/>
      </tp>
      <tp>
        <v>6481</v>
        <stp/>
        <stp>StudyData</stp>
        <stp>EP</stp>
        <stp>BAR</stp>
        <stp/>
        <stp>Open</stp>
        <stp>5</stp>
        <stp>-4932</stp>
        <stp>All</stp>
        <stp/>
        <stp/>
        <stp>FALSE</stp>
        <stp>T</stp>
        <tr r="C4934" s="1"/>
      </tp>
      <tp>
        <v>6481</v>
        <stp/>
        <stp>StudyData</stp>
        <stp>EP</stp>
        <stp>BAR</stp>
        <stp/>
        <stp>Open</stp>
        <stp>5</stp>
        <stp>-4922</stp>
        <stp>All</stp>
        <stp/>
        <stp/>
        <stp>FALSE</stp>
        <stp>T</stp>
        <tr r="C4924" s="1"/>
      </tp>
      <tp>
        <v>6484.25</v>
        <stp/>
        <stp>StudyData</stp>
        <stp>EP</stp>
        <stp>BAR</stp>
        <stp/>
        <stp>Open</stp>
        <stp>5</stp>
        <stp>-4912</stp>
        <stp>All</stp>
        <stp/>
        <stp/>
        <stp>FALSE</stp>
        <stp>T</stp>
        <tr r="C4914" s="1"/>
      </tp>
      <tp>
        <v>6487.5</v>
        <stp/>
        <stp>StudyData</stp>
        <stp>EP</stp>
        <stp>BAR</stp>
        <stp/>
        <stp>Open</stp>
        <stp>5</stp>
        <stp>-4902</stp>
        <stp>All</stp>
        <stp/>
        <stp/>
        <stp>FALSE</stp>
        <stp>T</stp>
        <tr r="C4904" s="1"/>
      </tp>
      <tp>
        <v>6467.25</v>
        <stp/>
        <stp>StudyData</stp>
        <stp>EP</stp>
        <stp>BAR</stp>
        <stp/>
        <stp>Open</stp>
        <stp>5</stp>
        <stp>-4992</stp>
        <stp>All</stp>
        <stp/>
        <stp/>
        <stp>FALSE</stp>
        <stp>T</stp>
        <tr r="C4994" s="1"/>
      </tp>
      <tp>
        <v>6470.5</v>
        <stp/>
        <stp>StudyData</stp>
        <stp>EP</stp>
        <stp>BAR</stp>
        <stp/>
        <stp>Open</stp>
        <stp>5</stp>
        <stp>-4982</stp>
        <stp>All</stp>
        <stp/>
        <stp/>
        <stp>FALSE</stp>
        <stp>T</stp>
        <tr r="C4984" s="1"/>
      </tp>
      <tp>
        <v>6469.75</v>
        <stp/>
        <stp>StudyData</stp>
        <stp>EP</stp>
        <stp>BAR</stp>
        <stp/>
        <stp>High</stp>
        <stp>5</stp>
        <stp>-3954</stp>
        <stp>All</stp>
        <stp/>
        <stp/>
        <stp>FALSE</stp>
        <stp>T</stp>
        <tr r="D3956" s="1"/>
      </tp>
      <tp>
        <v>6467.5</v>
        <stp/>
        <stp>StudyData</stp>
        <stp>EP</stp>
        <stp>BAR</stp>
        <stp/>
        <stp>High</stp>
        <stp>5</stp>
        <stp>-3944</stp>
        <stp>All</stp>
        <stp/>
        <stp/>
        <stp>FALSE</stp>
        <stp>T</stp>
        <tr r="D3946" s="1"/>
      </tp>
      <tp>
        <v>6473.5</v>
        <stp/>
        <stp>StudyData</stp>
        <stp>EP</stp>
        <stp>BAR</stp>
        <stp/>
        <stp>High</stp>
        <stp>5</stp>
        <stp>-3974</stp>
        <stp>All</stp>
        <stp/>
        <stp/>
        <stp>FALSE</stp>
        <stp>T</stp>
        <tr r="D3976" s="1"/>
      </tp>
      <tp>
        <v>6471.5</v>
        <stp/>
        <stp>StudyData</stp>
        <stp>EP</stp>
        <stp>BAR</stp>
        <stp/>
        <stp>High</stp>
        <stp>5</stp>
        <stp>-3964</stp>
        <stp>All</stp>
        <stp/>
        <stp/>
        <stp>FALSE</stp>
        <stp>T</stp>
        <tr r="D3966" s="1"/>
      </tp>
      <tp>
        <v>6460.5</v>
        <stp/>
        <stp>StudyData</stp>
        <stp>EP</stp>
        <stp>BAR</stp>
        <stp/>
        <stp>High</stp>
        <stp>5</stp>
        <stp>-3914</stp>
        <stp>All</stp>
        <stp/>
        <stp/>
        <stp>FALSE</stp>
        <stp>T</stp>
        <tr r="D3916" s="1"/>
      </tp>
      <tp>
        <v>6458.25</v>
        <stp/>
        <stp>StudyData</stp>
        <stp>EP</stp>
        <stp>BAR</stp>
        <stp/>
        <stp>High</stp>
        <stp>5</stp>
        <stp>-3904</stp>
        <stp>All</stp>
        <stp/>
        <stp/>
        <stp>FALSE</stp>
        <stp>T</stp>
        <tr r="D3906" s="1"/>
      </tp>
      <tp>
        <v>6465.25</v>
        <stp/>
        <stp>StudyData</stp>
        <stp>EP</stp>
        <stp>BAR</stp>
        <stp/>
        <stp>High</stp>
        <stp>5</stp>
        <stp>-3934</stp>
        <stp>All</stp>
        <stp/>
        <stp/>
        <stp>FALSE</stp>
        <stp>T</stp>
        <tr r="D3936" s="1"/>
      </tp>
      <tp>
        <v>6462.5</v>
        <stp/>
        <stp>StudyData</stp>
        <stp>EP</stp>
        <stp>BAR</stp>
        <stp/>
        <stp>High</stp>
        <stp>5</stp>
        <stp>-3924</stp>
        <stp>All</stp>
        <stp/>
        <stp/>
        <stp>FALSE</stp>
        <stp>T</stp>
        <tr r="D3926" s="1"/>
      </tp>
      <tp>
        <v>6470.75</v>
        <stp/>
        <stp>StudyData</stp>
        <stp>EP</stp>
        <stp>BAR</stp>
        <stp/>
        <stp>High</stp>
        <stp>5</stp>
        <stp>-3994</stp>
        <stp>All</stp>
        <stp/>
        <stp/>
        <stp>FALSE</stp>
        <stp>T</stp>
        <tr r="D3996" s="1"/>
      </tp>
      <tp>
        <v>6469</v>
        <stp/>
        <stp>StudyData</stp>
        <stp>EP</stp>
        <stp>BAR</stp>
        <stp/>
        <stp>High</stp>
        <stp>5</stp>
        <stp>-3984</stp>
        <stp>All</stp>
        <stp/>
        <stp/>
        <stp>FALSE</stp>
        <stp>T</stp>
        <tr r="D3986" s="1"/>
      </tp>
      <tp>
        <v>6464.5</v>
        <stp/>
        <stp>StudyData</stp>
        <stp>EP</stp>
        <stp>BAR</stp>
        <stp/>
        <stp>High</stp>
        <stp>5</stp>
        <stp>-3854</stp>
        <stp>All</stp>
        <stp/>
        <stp/>
        <stp>FALSE</stp>
        <stp>T</stp>
        <tr r="D3856" s="1"/>
      </tp>
      <tp>
        <v>6468.25</v>
        <stp/>
        <stp>StudyData</stp>
        <stp>EP</stp>
        <stp>BAR</stp>
        <stp/>
        <stp>High</stp>
        <stp>5</stp>
        <stp>-3844</stp>
        <stp>All</stp>
        <stp/>
        <stp/>
        <stp>FALSE</stp>
        <stp>T</stp>
        <tr r="D3846" s="1"/>
      </tp>
      <tp>
        <v>6461.5</v>
        <stp/>
        <stp>StudyData</stp>
        <stp>EP</stp>
        <stp>BAR</stp>
        <stp/>
        <stp>High</stp>
        <stp>5</stp>
        <stp>-3874</stp>
        <stp>All</stp>
        <stp/>
        <stp/>
        <stp>FALSE</stp>
        <stp>T</stp>
        <tr r="D3876" s="1"/>
      </tp>
      <tp>
        <v>6460.75</v>
        <stp/>
        <stp>StudyData</stp>
        <stp>EP</stp>
        <stp>BAR</stp>
        <stp/>
        <stp>High</stp>
        <stp>5</stp>
        <stp>-3864</stp>
        <stp>All</stp>
        <stp/>
        <stp/>
        <stp>FALSE</stp>
        <stp>T</stp>
        <tr r="D3866" s="1"/>
      </tp>
      <tp>
        <v>6466</v>
        <stp/>
        <stp>StudyData</stp>
        <stp>EP</stp>
        <stp>BAR</stp>
        <stp/>
        <stp>High</stp>
        <stp>5</stp>
        <stp>-3814</stp>
        <stp>All</stp>
        <stp/>
        <stp/>
        <stp>FALSE</stp>
        <stp>T</stp>
        <tr r="D3816" s="1"/>
      </tp>
      <tp>
        <v>6465</v>
        <stp/>
        <stp>StudyData</stp>
        <stp>EP</stp>
        <stp>BAR</stp>
        <stp/>
        <stp>High</stp>
        <stp>5</stp>
        <stp>-3804</stp>
        <stp>All</stp>
        <stp/>
        <stp/>
        <stp>FALSE</stp>
        <stp>T</stp>
        <tr r="D3806" s="1"/>
      </tp>
      <tp>
        <v>6464.25</v>
        <stp/>
        <stp>StudyData</stp>
        <stp>EP</stp>
        <stp>BAR</stp>
        <stp/>
        <stp>High</stp>
        <stp>5</stp>
        <stp>-3834</stp>
        <stp>All</stp>
        <stp/>
        <stp/>
        <stp>FALSE</stp>
        <stp>T</stp>
        <tr r="D3836" s="1"/>
      </tp>
      <tp>
        <v>6463.25</v>
        <stp/>
        <stp>StudyData</stp>
        <stp>EP</stp>
        <stp>BAR</stp>
        <stp/>
        <stp>High</stp>
        <stp>5</stp>
        <stp>-3824</stp>
        <stp>All</stp>
        <stp/>
        <stp/>
        <stp>FALSE</stp>
        <stp>T</stp>
        <tr r="D3826" s="1"/>
      </tp>
      <tp>
        <v>6456.25</v>
        <stp/>
        <stp>StudyData</stp>
        <stp>EP</stp>
        <stp>BAR</stp>
        <stp/>
        <stp>High</stp>
        <stp>5</stp>
        <stp>-3894</stp>
        <stp>All</stp>
        <stp/>
        <stp/>
        <stp>FALSE</stp>
        <stp>T</stp>
        <tr r="D3896" s="1"/>
      </tp>
      <tp>
        <v>6458</v>
        <stp/>
        <stp>StudyData</stp>
        <stp>EP</stp>
        <stp>BAR</stp>
        <stp/>
        <stp>High</stp>
        <stp>5</stp>
        <stp>-3884</stp>
        <stp>All</stp>
        <stp/>
        <stp/>
        <stp>FALSE</stp>
        <stp>T</stp>
        <tr r="D3886" s="1"/>
      </tp>
      <tp>
        <v>6428.75</v>
        <stp/>
        <stp>StudyData</stp>
        <stp>EP</stp>
        <stp>BAR</stp>
        <stp/>
        <stp>High</stp>
        <stp>5</stp>
        <stp>-3754</stp>
        <stp>All</stp>
        <stp/>
        <stp/>
        <stp>FALSE</stp>
        <stp>T</stp>
        <tr r="D3756" s="1"/>
      </tp>
      <tp>
        <v>6435</v>
        <stp/>
        <stp>StudyData</stp>
        <stp>EP</stp>
        <stp>BAR</stp>
        <stp/>
        <stp>High</stp>
        <stp>5</stp>
        <stp>-3744</stp>
        <stp>All</stp>
        <stp/>
        <stp/>
        <stp>FALSE</stp>
        <stp>T</stp>
        <tr r="D3746" s="1"/>
      </tp>
      <tp>
        <v>6451.75</v>
        <stp/>
        <stp>StudyData</stp>
        <stp>EP</stp>
        <stp>BAR</stp>
        <stp/>
        <stp>High</stp>
        <stp>5</stp>
        <stp>-3774</stp>
        <stp>All</stp>
        <stp/>
        <stp/>
        <stp>FALSE</stp>
        <stp>T</stp>
        <tr r="D3776" s="1"/>
      </tp>
      <tp>
        <v>6442</v>
        <stp/>
        <stp>StudyData</stp>
        <stp>EP</stp>
        <stp>BAR</stp>
        <stp/>
        <stp>High</stp>
        <stp>5</stp>
        <stp>-3764</stp>
        <stp>All</stp>
        <stp/>
        <stp/>
        <stp>FALSE</stp>
        <stp>T</stp>
        <tr r="D3766" s="1"/>
      </tp>
      <tp>
        <v>6435.25</v>
        <stp/>
        <stp>StudyData</stp>
        <stp>EP</stp>
        <stp>BAR</stp>
        <stp/>
        <stp>High</stp>
        <stp>5</stp>
        <stp>-3714</stp>
        <stp>All</stp>
        <stp/>
        <stp/>
        <stp>FALSE</stp>
        <stp>T</stp>
        <tr r="D3716" s="1"/>
      </tp>
      <tp>
        <v>6434.5</v>
        <stp/>
        <stp>StudyData</stp>
        <stp>EP</stp>
        <stp>BAR</stp>
        <stp/>
        <stp>High</stp>
        <stp>5</stp>
        <stp>-3704</stp>
        <stp>All</stp>
        <stp/>
        <stp/>
        <stp>FALSE</stp>
        <stp>T</stp>
        <tr r="D3706" s="1"/>
      </tp>
      <tp>
        <v>6424.75</v>
        <stp/>
        <stp>StudyData</stp>
        <stp>EP</stp>
        <stp>BAR</stp>
        <stp/>
        <stp>High</stp>
        <stp>5</stp>
        <stp>-3734</stp>
        <stp>All</stp>
        <stp/>
        <stp/>
        <stp>FALSE</stp>
        <stp>T</stp>
        <tr r="D3736" s="1"/>
      </tp>
      <tp>
        <v>6428.5</v>
        <stp/>
        <stp>StudyData</stp>
        <stp>EP</stp>
        <stp>BAR</stp>
        <stp/>
        <stp>High</stp>
        <stp>5</stp>
        <stp>-3724</stp>
        <stp>All</stp>
        <stp/>
        <stp/>
        <stp>FALSE</stp>
        <stp>T</stp>
        <tr r="D3726" s="1"/>
      </tp>
      <tp>
        <v>6463.75</v>
        <stp/>
        <stp>StudyData</stp>
        <stp>EP</stp>
        <stp>BAR</stp>
        <stp/>
        <stp>High</stp>
        <stp>5</stp>
        <stp>-3794</stp>
        <stp>All</stp>
        <stp/>
        <stp/>
        <stp>FALSE</stp>
        <stp>T</stp>
        <tr r="D3796" s="1"/>
      </tp>
      <tp>
        <v>6468.75</v>
        <stp/>
        <stp>StudyData</stp>
        <stp>EP</stp>
        <stp>BAR</stp>
        <stp/>
        <stp>High</stp>
        <stp>5</stp>
        <stp>-3784</stp>
        <stp>All</stp>
        <stp/>
        <stp/>
        <stp>FALSE</stp>
        <stp>T</stp>
        <tr r="D3786" s="1"/>
      </tp>
      <tp>
        <v>6420.5</v>
        <stp/>
        <stp>StudyData</stp>
        <stp>EP</stp>
        <stp>BAR</stp>
        <stp/>
        <stp>High</stp>
        <stp>5</stp>
        <stp>-3654</stp>
        <stp>All</stp>
        <stp/>
        <stp/>
        <stp>FALSE</stp>
        <stp>T</stp>
        <tr r="D3656" s="1"/>
      </tp>
      <tp>
        <v>6415.5</v>
        <stp/>
        <stp>StudyData</stp>
        <stp>EP</stp>
        <stp>BAR</stp>
        <stp/>
        <stp>High</stp>
        <stp>5</stp>
        <stp>-3644</stp>
        <stp>All</stp>
        <stp/>
        <stp/>
        <stp>FALSE</stp>
        <stp>T</stp>
        <tr r="D3646" s="1"/>
      </tp>
      <tp>
        <v>6426.25</v>
        <stp/>
        <stp>StudyData</stp>
        <stp>EP</stp>
        <stp>BAR</stp>
        <stp/>
        <stp>High</stp>
        <stp>5</stp>
        <stp>-3674</stp>
        <stp>All</stp>
        <stp/>
        <stp/>
        <stp>FALSE</stp>
        <stp>T</stp>
        <tr r="D3676" s="1"/>
      </tp>
      <tp>
        <v>6419.75</v>
        <stp/>
        <stp>StudyData</stp>
        <stp>EP</stp>
        <stp>BAR</stp>
        <stp/>
        <stp>High</stp>
        <stp>5</stp>
        <stp>-3664</stp>
        <stp>All</stp>
        <stp/>
        <stp/>
        <stp>FALSE</stp>
        <stp>T</stp>
        <tr r="D3666" s="1"/>
      </tp>
      <tp>
        <v>6412.5</v>
        <stp/>
        <stp>StudyData</stp>
        <stp>EP</stp>
        <stp>BAR</stp>
        <stp/>
        <stp>High</stp>
        <stp>5</stp>
        <stp>-3614</stp>
        <stp>All</stp>
        <stp/>
        <stp/>
        <stp>FALSE</stp>
        <stp>T</stp>
        <tr r="D3616" s="1"/>
      </tp>
      <tp>
        <v>6418.75</v>
        <stp/>
        <stp>StudyData</stp>
        <stp>EP</stp>
        <stp>BAR</stp>
        <stp/>
        <stp>High</stp>
        <stp>5</stp>
        <stp>-3604</stp>
        <stp>All</stp>
        <stp/>
        <stp/>
        <stp>FALSE</stp>
        <stp>T</stp>
        <tr r="D3606" s="1"/>
      </tp>
      <tp>
        <v>6412.75</v>
        <stp/>
        <stp>StudyData</stp>
        <stp>EP</stp>
        <stp>BAR</stp>
        <stp/>
        <stp>High</stp>
        <stp>5</stp>
        <stp>-3634</stp>
        <stp>All</stp>
        <stp/>
        <stp/>
        <stp>FALSE</stp>
        <stp>T</stp>
        <tr r="D3636" s="1"/>
      </tp>
      <tp>
        <v>6413.75</v>
        <stp/>
        <stp>StudyData</stp>
        <stp>EP</stp>
        <stp>BAR</stp>
        <stp/>
        <stp>High</stp>
        <stp>5</stp>
        <stp>-3624</stp>
        <stp>All</stp>
        <stp/>
        <stp/>
        <stp>FALSE</stp>
        <stp>T</stp>
        <tr r="D3626" s="1"/>
      </tp>
      <tp>
        <v>6434.25</v>
        <stp/>
        <stp>StudyData</stp>
        <stp>EP</stp>
        <stp>BAR</stp>
        <stp/>
        <stp>High</stp>
        <stp>5</stp>
        <stp>-3694</stp>
        <stp>All</stp>
        <stp/>
        <stp/>
        <stp>FALSE</stp>
        <stp>T</stp>
        <tr r="D3696" s="1"/>
      </tp>
      <tp>
        <v>6428</v>
        <stp/>
        <stp>StudyData</stp>
        <stp>EP</stp>
        <stp>BAR</stp>
        <stp/>
        <stp>High</stp>
        <stp>5</stp>
        <stp>-3684</stp>
        <stp>All</stp>
        <stp/>
        <stp/>
        <stp>FALSE</stp>
        <stp>T</stp>
        <tr r="D3686" s="1"/>
      </tp>
      <tp>
        <v>6424.5</v>
        <stp/>
        <stp>StudyData</stp>
        <stp>EP</stp>
        <stp>BAR</stp>
        <stp/>
        <stp>High</stp>
        <stp>5</stp>
        <stp>-3554</stp>
        <stp>All</stp>
        <stp/>
        <stp/>
        <stp>FALSE</stp>
        <stp>T</stp>
        <tr r="D3556" s="1"/>
      </tp>
      <tp>
        <v>6423.75</v>
        <stp/>
        <stp>StudyData</stp>
        <stp>EP</stp>
        <stp>BAR</stp>
        <stp/>
        <stp>High</stp>
        <stp>5</stp>
        <stp>-3544</stp>
        <stp>All</stp>
        <stp/>
        <stp/>
        <stp>FALSE</stp>
        <stp>T</stp>
        <tr r="D3546" s="1"/>
      </tp>
      <tp>
        <v>6421.25</v>
        <stp/>
        <stp>StudyData</stp>
        <stp>EP</stp>
        <stp>BAR</stp>
        <stp/>
        <stp>High</stp>
        <stp>5</stp>
        <stp>-3574</stp>
        <stp>All</stp>
        <stp/>
        <stp/>
        <stp>FALSE</stp>
        <stp>T</stp>
        <tr r="D3576" s="1"/>
      </tp>
      <tp>
        <v>6424.75</v>
        <stp/>
        <stp>StudyData</stp>
        <stp>EP</stp>
        <stp>BAR</stp>
        <stp/>
        <stp>High</stp>
        <stp>5</stp>
        <stp>-3564</stp>
        <stp>All</stp>
        <stp/>
        <stp/>
        <stp>FALSE</stp>
        <stp>T</stp>
        <tr r="D3566" s="1"/>
      </tp>
      <tp>
        <v>6390</v>
        <stp/>
        <stp>StudyData</stp>
        <stp>EP</stp>
        <stp>BAR</stp>
        <stp/>
        <stp>High</stp>
        <stp>5</stp>
        <stp>-3514</stp>
        <stp>All</stp>
        <stp/>
        <stp/>
        <stp>FALSE</stp>
        <stp>T</stp>
        <tr r="D3516" s="1"/>
      </tp>
      <tp>
        <v>6368.25</v>
        <stp/>
        <stp>StudyData</stp>
        <stp>EP</stp>
        <stp>BAR</stp>
        <stp/>
        <stp>High</stp>
        <stp>5</stp>
        <stp>-3504</stp>
        <stp>All</stp>
        <stp/>
        <stp/>
        <stp>FALSE</stp>
        <stp>T</stp>
        <tr r="D3506" s="1"/>
      </tp>
      <tp>
        <v>6427.75</v>
        <stp/>
        <stp>StudyData</stp>
        <stp>EP</stp>
        <stp>BAR</stp>
        <stp/>
        <stp>High</stp>
        <stp>5</stp>
        <stp>-3534</stp>
        <stp>All</stp>
        <stp/>
        <stp/>
        <stp>FALSE</stp>
        <stp>T</stp>
        <tr r="D3536" s="1"/>
      </tp>
      <tp>
        <v>6426</v>
        <stp/>
        <stp>StudyData</stp>
        <stp>EP</stp>
        <stp>BAR</stp>
        <stp/>
        <stp>High</stp>
        <stp>5</stp>
        <stp>-3524</stp>
        <stp>All</stp>
        <stp/>
        <stp/>
        <stp>FALSE</stp>
        <stp>T</stp>
        <tr r="D3526" s="1"/>
      </tp>
      <tp>
        <v>6425.5</v>
        <stp/>
        <stp>StudyData</stp>
        <stp>EP</stp>
        <stp>BAR</stp>
        <stp/>
        <stp>High</stp>
        <stp>5</stp>
        <stp>-3594</stp>
        <stp>All</stp>
        <stp/>
        <stp/>
        <stp>FALSE</stp>
        <stp>T</stp>
        <tr r="D3596" s="1"/>
      </tp>
      <tp>
        <v>6416.25</v>
        <stp/>
        <stp>StudyData</stp>
        <stp>EP</stp>
        <stp>BAR</stp>
        <stp/>
        <stp>High</stp>
        <stp>5</stp>
        <stp>-3584</stp>
        <stp>All</stp>
        <stp/>
        <stp/>
        <stp>FALSE</stp>
        <stp>T</stp>
        <tr r="D3586" s="1"/>
      </tp>
      <tp>
        <v>6408.75</v>
        <stp/>
        <stp>StudyData</stp>
        <stp>EP</stp>
        <stp>BAR</stp>
        <stp/>
        <stp>High</stp>
        <stp>5</stp>
        <stp>-3454</stp>
        <stp>All</stp>
        <stp/>
        <stp/>
        <stp>FALSE</stp>
        <stp>T</stp>
        <tr r="D3456" s="1"/>
      </tp>
      <tp>
        <v>6423.75</v>
        <stp/>
        <stp>StudyData</stp>
        <stp>EP</stp>
        <stp>BAR</stp>
        <stp/>
        <stp>High</stp>
        <stp>5</stp>
        <stp>-3444</stp>
        <stp>All</stp>
        <stp/>
        <stp/>
        <stp>FALSE</stp>
        <stp>T</stp>
        <tr r="D3446" s="1"/>
      </tp>
      <tp>
        <v>6400.25</v>
        <stp/>
        <stp>StudyData</stp>
        <stp>EP</stp>
        <stp>BAR</stp>
        <stp/>
        <stp>High</stp>
        <stp>5</stp>
        <stp>-3474</stp>
        <stp>All</stp>
        <stp/>
        <stp/>
        <stp>FALSE</stp>
        <stp>T</stp>
        <tr r="D3476" s="1"/>
      </tp>
      <tp>
        <v>6394.25</v>
        <stp/>
        <stp>StudyData</stp>
        <stp>EP</stp>
        <stp>BAR</stp>
        <stp/>
        <stp>High</stp>
        <stp>5</stp>
        <stp>-3464</stp>
        <stp>All</stp>
        <stp/>
        <stp/>
        <stp>FALSE</stp>
        <stp>T</stp>
        <tr r="D3466" s="1"/>
      </tp>
      <tp>
        <v>6411</v>
        <stp/>
        <stp>StudyData</stp>
        <stp>EP</stp>
        <stp>BAR</stp>
        <stp/>
        <stp>High</stp>
        <stp>5</stp>
        <stp>-3414</stp>
        <stp>All</stp>
        <stp/>
        <stp/>
        <stp>FALSE</stp>
        <stp>T</stp>
        <tr r="D3416" s="1"/>
      </tp>
      <tp>
        <v>6409.75</v>
        <stp/>
        <stp>StudyData</stp>
        <stp>EP</stp>
        <stp>BAR</stp>
        <stp/>
        <stp>High</stp>
        <stp>5</stp>
        <stp>-3404</stp>
        <stp>All</stp>
        <stp/>
        <stp/>
        <stp>FALSE</stp>
        <stp>T</stp>
        <tr r="D3406" s="1"/>
      </tp>
      <tp>
        <v>6414</v>
        <stp/>
        <stp>StudyData</stp>
        <stp>EP</stp>
        <stp>BAR</stp>
        <stp/>
        <stp>High</stp>
        <stp>5</stp>
        <stp>-3434</stp>
        <stp>All</stp>
        <stp/>
        <stp/>
        <stp>FALSE</stp>
        <stp>T</stp>
        <tr r="D3436" s="1"/>
      </tp>
      <tp>
        <v>6412</v>
        <stp/>
        <stp>StudyData</stp>
        <stp>EP</stp>
        <stp>BAR</stp>
        <stp/>
        <stp>High</stp>
        <stp>5</stp>
        <stp>-3424</stp>
        <stp>All</stp>
        <stp/>
        <stp/>
        <stp>FALSE</stp>
        <stp>T</stp>
        <tr r="D3426" s="1"/>
      </tp>
      <tp>
        <v>6398.75</v>
        <stp/>
        <stp>StudyData</stp>
        <stp>EP</stp>
        <stp>BAR</stp>
        <stp/>
        <stp>High</stp>
        <stp>5</stp>
        <stp>-3494</stp>
        <stp>All</stp>
        <stp/>
        <stp/>
        <stp>FALSE</stp>
        <stp>T</stp>
        <tr r="D3496" s="1"/>
      </tp>
      <tp>
        <v>6405.5</v>
        <stp/>
        <stp>StudyData</stp>
        <stp>EP</stp>
        <stp>BAR</stp>
        <stp/>
        <stp>High</stp>
        <stp>5</stp>
        <stp>-3484</stp>
        <stp>All</stp>
        <stp/>
        <stp/>
        <stp>FALSE</stp>
        <stp>T</stp>
        <tr r="D3486" s="1"/>
      </tp>
      <tp>
        <v>6413.75</v>
        <stp/>
        <stp>StudyData</stp>
        <stp>EP</stp>
        <stp>BAR</stp>
        <stp/>
        <stp>High</stp>
        <stp>5</stp>
        <stp>-3354</stp>
        <stp>All</stp>
        <stp/>
        <stp/>
        <stp>FALSE</stp>
        <stp>T</stp>
        <tr r="D3356" s="1"/>
      </tp>
      <tp>
        <v>6411.25</v>
        <stp/>
        <stp>StudyData</stp>
        <stp>EP</stp>
        <stp>BAR</stp>
        <stp/>
        <stp>High</stp>
        <stp>5</stp>
        <stp>-3344</stp>
        <stp>All</stp>
        <stp/>
        <stp/>
        <stp>FALSE</stp>
        <stp>T</stp>
        <tr r="D3346" s="1"/>
      </tp>
      <tp>
        <v>6417.75</v>
        <stp/>
        <stp>StudyData</stp>
        <stp>EP</stp>
        <stp>BAR</stp>
        <stp/>
        <stp>High</stp>
        <stp>5</stp>
        <stp>-3374</stp>
        <stp>All</stp>
        <stp/>
        <stp/>
        <stp>FALSE</stp>
        <stp>T</stp>
        <tr r="D3376" s="1"/>
      </tp>
      <tp>
        <v>6417.5</v>
        <stp/>
        <stp>StudyData</stp>
        <stp>EP</stp>
        <stp>BAR</stp>
        <stp/>
        <stp>High</stp>
        <stp>5</stp>
        <stp>-3364</stp>
        <stp>All</stp>
        <stp/>
        <stp/>
        <stp>FALSE</stp>
        <stp>T</stp>
        <tr r="D3366" s="1"/>
      </tp>
      <tp>
        <v>6414</v>
        <stp/>
        <stp>StudyData</stp>
        <stp>EP</stp>
        <stp>BAR</stp>
        <stp/>
        <stp>High</stp>
        <stp>5</stp>
        <stp>-3314</stp>
        <stp>All</stp>
        <stp/>
        <stp/>
        <stp>FALSE</stp>
        <stp>T</stp>
        <tr r="D3316" s="1"/>
      </tp>
      <tp>
        <v>6413.75</v>
        <stp/>
        <stp>StudyData</stp>
        <stp>EP</stp>
        <stp>BAR</stp>
        <stp/>
        <stp>High</stp>
        <stp>5</stp>
        <stp>-3304</stp>
        <stp>All</stp>
        <stp/>
        <stp/>
        <stp>FALSE</stp>
        <stp>T</stp>
        <tr r="D3306" s="1"/>
      </tp>
      <tp>
        <v>6414.75</v>
        <stp/>
        <stp>StudyData</stp>
        <stp>EP</stp>
        <stp>BAR</stp>
        <stp/>
        <stp>High</stp>
        <stp>5</stp>
        <stp>-3334</stp>
        <stp>All</stp>
        <stp/>
        <stp/>
        <stp>FALSE</stp>
        <stp>T</stp>
        <tr r="D3336" s="1"/>
      </tp>
      <tp>
        <v>6417</v>
        <stp/>
        <stp>StudyData</stp>
        <stp>EP</stp>
        <stp>BAR</stp>
        <stp/>
        <stp>High</stp>
        <stp>5</stp>
        <stp>-3324</stp>
        <stp>All</stp>
        <stp/>
        <stp/>
        <stp>FALSE</stp>
        <stp>T</stp>
        <tr r="D3326" s="1"/>
      </tp>
      <tp>
        <v>6404.5</v>
        <stp/>
        <stp>StudyData</stp>
        <stp>EP</stp>
        <stp>BAR</stp>
        <stp/>
        <stp>High</stp>
        <stp>5</stp>
        <stp>-3394</stp>
        <stp>All</stp>
        <stp/>
        <stp/>
        <stp>FALSE</stp>
        <stp>T</stp>
        <tr r="D3396" s="1"/>
      </tp>
      <tp>
        <v>6416.75</v>
        <stp/>
        <stp>StudyData</stp>
        <stp>EP</stp>
        <stp>BAR</stp>
        <stp/>
        <stp>High</stp>
        <stp>5</stp>
        <stp>-3384</stp>
        <stp>All</stp>
        <stp/>
        <stp/>
        <stp>FALSE</stp>
        <stp>T</stp>
        <tr r="D3386" s="1"/>
      </tp>
      <tp>
        <v>6389.25</v>
        <stp/>
        <stp>StudyData</stp>
        <stp>EP</stp>
        <stp>BAR</stp>
        <stp/>
        <stp>High</stp>
        <stp>5</stp>
        <stp>-3254</stp>
        <stp>All</stp>
        <stp/>
        <stp/>
        <stp>FALSE</stp>
        <stp>T</stp>
        <tr r="D3256" s="1"/>
      </tp>
      <tp>
        <v>6396.25</v>
        <stp/>
        <stp>StudyData</stp>
        <stp>EP</stp>
        <stp>BAR</stp>
        <stp/>
        <stp>High</stp>
        <stp>5</stp>
        <stp>-3244</stp>
        <stp>All</stp>
        <stp/>
        <stp/>
        <stp>FALSE</stp>
        <stp>T</stp>
        <tr r="D3246" s="1"/>
      </tp>
      <tp>
        <v>6406.75</v>
        <stp/>
        <stp>StudyData</stp>
        <stp>EP</stp>
        <stp>BAR</stp>
        <stp/>
        <stp>High</stp>
        <stp>5</stp>
        <stp>-3274</stp>
        <stp>All</stp>
        <stp/>
        <stp/>
        <stp>FALSE</stp>
        <stp>T</stp>
        <tr r="D3276" s="1"/>
      </tp>
      <tp>
        <v>6398.5</v>
        <stp/>
        <stp>StudyData</stp>
        <stp>EP</stp>
        <stp>BAR</stp>
        <stp/>
        <stp>High</stp>
        <stp>5</stp>
        <stp>-3264</stp>
        <stp>All</stp>
        <stp/>
        <stp/>
        <stp>FALSE</stp>
        <stp>T</stp>
        <tr r="D3266" s="1"/>
      </tp>
      <tp>
        <v>6387</v>
        <stp/>
        <stp>StudyData</stp>
        <stp>EP</stp>
        <stp>BAR</stp>
        <stp/>
        <stp>High</stp>
        <stp>5</stp>
        <stp>-3214</stp>
        <stp>All</stp>
        <stp/>
        <stp/>
        <stp>FALSE</stp>
        <stp>T</stp>
        <tr r="D3216" s="1"/>
      </tp>
      <tp>
        <v>6392.25</v>
        <stp/>
        <stp>StudyData</stp>
        <stp>EP</stp>
        <stp>BAR</stp>
        <stp/>
        <stp>High</stp>
        <stp>5</stp>
        <stp>-3204</stp>
        <stp>All</stp>
        <stp/>
        <stp/>
        <stp>FALSE</stp>
        <stp>T</stp>
        <tr r="D3206" s="1"/>
      </tp>
      <tp>
        <v>6412.25</v>
        <stp/>
        <stp>StudyData</stp>
        <stp>EP</stp>
        <stp>BAR</stp>
        <stp/>
        <stp>High</stp>
        <stp>5</stp>
        <stp>-3234</stp>
        <stp>All</stp>
        <stp/>
        <stp/>
        <stp>FALSE</stp>
        <stp>T</stp>
        <tr r="D3236" s="1"/>
      </tp>
      <tp>
        <v>6395.75</v>
        <stp/>
        <stp>StudyData</stp>
        <stp>EP</stp>
        <stp>BAR</stp>
        <stp/>
        <stp>High</stp>
        <stp>5</stp>
        <stp>-3224</stp>
        <stp>All</stp>
        <stp/>
        <stp/>
        <stp>FALSE</stp>
        <stp>T</stp>
        <tr r="D3226" s="1"/>
      </tp>
      <tp>
        <v>6407.25</v>
        <stp/>
        <stp>StudyData</stp>
        <stp>EP</stp>
        <stp>BAR</stp>
        <stp/>
        <stp>High</stp>
        <stp>5</stp>
        <stp>-3294</stp>
        <stp>All</stp>
        <stp/>
        <stp/>
        <stp>FALSE</stp>
        <stp>T</stp>
        <tr r="D3296" s="1"/>
      </tp>
      <tp>
        <v>6401.25</v>
        <stp/>
        <stp>StudyData</stp>
        <stp>EP</stp>
        <stp>BAR</stp>
        <stp/>
        <stp>High</stp>
        <stp>5</stp>
        <stp>-3284</stp>
        <stp>All</stp>
        <stp/>
        <stp/>
        <stp>FALSE</stp>
        <stp>T</stp>
        <tr r="D3286" s="1"/>
      </tp>
      <tp>
        <v>6395.75</v>
        <stp/>
        <stp>StudyData</stp>
        <stp>EP</stp>
        <stp>BAR</stp>
        <stp/>
        <stp>High</stp>
        <stp>5</stp>
        <stp>-3154</stp>
        <stp>All</stp>
        <stp/>
        <stp/>
        <stp>FALSE</stp>
        <stp>T</stp>
        <tr r="D3156" s="1"/>
      </tp>
      <tp>
        <v>6397.5</v>
        <stp/>
        <stp>StudyData</stp>
        <stp>EP</stp>
        <stp>BAR</stp>
        <stp/>
        <stp>High</stp>
        <stp>5</stp>
        <stp>-3144</stp>
        <stp>All</stp>
        <stp/>
        <stp/>
        <stp>FALSE</stp>
        <stp>T</stp>
        <tr r="D3146" s="1"/>
      </tp>
      <tp>
        <v>6395.5</v>
        <stp/>
        <stp>StudyData</stp>
        <stp>EP</stp>
        <stp>BAR</stp>
        <stp/>
        <stp>High</stp>
        <stp>5</stp>
        <stp>-3174</stp>
        <stp>All</stp>
        <stp/>
        <stp/>
        <stp>FALSE</stp>
        <stp>T</stp>
        <tr r="D3176" s="1"/>
      </tp>
      <tp>
        <v>6391.25</v>
        <stp/>
        <stp>StudyData</stp>
        <stp>EP</stp>
        <stp>BAR</stp>
        <stp/>
        <stp>High</stp>
        <stp>5</stp>
        <stp>-3164</stp>
        <stp>All</stp>
        <stp/>
        <stp/>
        <stp>FALSE</stp>
        <stp>T</stp>
        <tr r="D3166" s="1"/>
      </tp>
      <tp>
        <v>6391.25</v>
        <stp/>
        <stp>StudyData</stp>
        <stp>EP</stp>
        <stp>BAR</stp>
        <stp/>
        <stp>High</stp>
        <stp>5</stp>
        <stp>-3114</stp>
        <stp>All</stp>
        <stp/>
        <stp/>
        <stp>FALSE</stp>
        <stp>T</stp>
        <tr r="D3116" s="1"/>
      </tp>
      <tp>
        <v>6394.75</v>
        <stp/>
        <stp>StudyData</stp>
        <stp>EP</stp>
        <stp>BAR</stp>
        <stp/>
        <stp>High</stp>
        <stp>5</stp>
        <stp>-3104</stp>
        <stp>All</stp>
        <stp/>
        <stp/>
        <stp>FALSE</stp>
        <stp>T</stp>
        <tr r="D3106" s="1"/>
      </tp>
      <tp>
        <v>6396.5</v>
        <stp/>
        <stp>StudyData</stp>
        <stp>EP</stp>
        <stp>BAR</stp>
        <stp/>
        <stp>High</stp>
        <stp>5</stp>
        <stp>-3134</stp>
        <stp>All</stp>
        <stp/>
        <stp/>
        <stp>FALSE</stp>
        <stp>T</stp>
        <tr r="D3136" s="1"/>
      </tp>
      <tp>
        <v>6393</v>
        <stp/>
        <stp>StudyData</stp>
        <stp>EP</stp>
        <stp>BAR</stp>
        <stp/>
        <stp>High</stp>
        <stp>5</stp>
        <stp>-3124</stp>
        <stp>All</stp>
        <stp/>
        <stp/>
        <stp>FALSE</stp>
        <stp>T</stp>
        <tr r="D3126" s="1"/>
      </tp>
      <tp>
        <v>6394.5</v>
        <stp/>
        <stp>StudyData</stp>
        <stp>EP</stp>
        <stp>BAR</stp>
        <stp/>
        <stp>High</stp>
        <stp>5</stp>
        <stp>-3194</stp>
        <stp>All</stp>
        <stp/>
        <stp/>
        <stp>FALSE</stp>
        <stp>T</stp>
        <tr r="D3196" s="1"/>
      </tp>
      <tp>
        <v>6392.5</v>
        <stp/>
        <stp>StudyData</stp>
        <stp>EP</stp>
        <stp>BAR</stp>
        <stp/>
        <stp>High</stp>
        <stp>5</stp>
        <stp>-3184</stp>
        <stp>All</stp>
        <stp/>
        <stp/>
        <stp>FALSE</stp>
        <stp>T</stp>
        <tr r="D3186" s="1"/>
      </tp>
      <tp>
        <v>6381.25</v>
        <stp/>
        <stp>StudyData</stp>
        <stp>EP</stp>
        <stp>BAR</stp>
        <stp/>
        <stp>High</stp>
        <stp>5</stp>
        <stp>-3054</stp>
        <stp>All</stp>
        <stp/>
        <stp/>
        <stp>FALSE</stp>
        <stp>T</stp>
        <tr r="D3056" s="1"/>
      </tp>
      <tp>
        <v>6385.5</v>
        <stp/>
        <stp>StudyData</stp>
        <stp>EP</stp>
        <stp>BAR</stp>
        <stp/>
        <stp>High</stp>
        <stp>5</stp>
        <stp>-3044</stp>
        <stp>All</stp>
        <stp/>
        <stp/>
        <stp>FALSE</stp>
        <stp>T</stp>
        <tr r="D3046" s="1"/>
      </tp>
      <tp>
        <v>6390.5</v>
        <stp/>
        <stp>StudyData</stp>
        <stp>EP</stp>
        <stp>BAR</stp>
        <stp/>
        <stp>High</stp>
        <stp>5</stp>
        <stp>-3074</stp>
        <stp>All</stp>
        <stp/>
        <stp/>
        <stp>FALSE</stp>
        <stp>T</stp>
        <tr r="D3076" s="1"/>
      </tp>
      <tp>
        <v>6385.75</v>
        <stp/>
        <stp>StudyData</stp>
        <stp>EP</stp>
        <stp>BAR</stp>
        <stp/>
        <stp>High</stp>
        <stp>5</stp>
        <stp>-3064</stp>
        <stp>All</stp>
        <stp/>
        <stp/>
        <stp>FALSE</stp>
        <stp>T</stp>
        <tr r="D3066" s="1"/>
      </tp>
      <tp>
        <v>6402</v>
        <stp/>
        <stp>StudyData</stp>
        <stp>EP</stp>
        <stp>BAR</stp>
        <stp/>
        <stp>High</stp>
        <stp>5</stp>
        <stp>-3014</stp>
        <stp>All</stp>
        <stp/>
        <stp/>
        <stp>FALSE</stp>
        <stp>T</stp>
        <tr r="D3016" s="1"/>
      </tp>
      <tp>
        <v>6405.25</v>
        <stp/>
        <stp>StudyData</stp>
        <stp>EP</stp>
        <stp>BAR</stp>
        <stp/>
        <stp>High</stp>
        <stp>5</stp>
        <stp>-3004</stp>
        <stp>All</stp>
        <stp/>
        <stp/>
        <stp>FALSE</stp>
        <stp>T</stp>
        <tr r="D3006" s="1"/>
      </tp>
      <tp>
        <v>6395.25</v>
        <stp/>
        <stp>StudyData</stp>
        <stp>EP</stp>
        <stp>BAR</stp>
        <stp/>
        <stp>High</stp>
        <stp>5</stp>
        <stp>-3034</stp>
        <stp>All</stp>
        <stp/>
        <stp/>
        <stp>FALSE</stp>
        <stp>T</stp>
        <tr r="D3036" s="1"/>
      </tp>
      <tp>
        <v>6402.25</v>
        <stp/>
        <stp>StudyData</stp>
        <stp>EP</stp>
        <stp>BAR</stp>
        <stp/>
        <stp>High</stp>
        <stp>5</stp>
        <stp>-3024</stp>
        <stp>All</stp>
        <stp/>
        <stp/>
        <stp>FALSE</stp>
        <stp>T</stp>
        <tr r="D3026" s="1"/>
      </tp>
      <tp>
        <v>6387.5</v>
        <stp/>
        <stp>StudyData</stp>
        <stp>EP</stp>
        <stp>BAR</stp>
        <stp/>
        <stp>High</stp>
        <stp>5</stp>
        <stp>-3094</stp>
        <stp>All</stp>
        <stp/>
        <stp/>
        <stp>FALSE</stp>
        <stp>T</stp>
        <tr r="D3096" s="1"/>
      </tp>
      <tp>
        <v>6387.5</v>
        <stp/>
        <stp>StudyData</stp>
        <stp>EP</stp>
        <stp>BAR</stp>
        <stp/>
        <stp>High</stp>
        <stp>5</stp>
        <stp>-3084</stp>
        <stp>All</stp>
        <stp/>
        <stp/>
        <stp>FALSE</stp>
        <stp>T</stp>
        <tr r="D3086" s="1"/>
      </tp>
      <tp>
        <v>6491</v>
        <stp/>
        <stp>StudyData</stp>
        <stp>EP</stp>
        <stp>BAR</stp>
        <stp/>
        <stp>High</stp>
        <stp>5</stp>
        <stp>-2954</stp>
        <stp>All</stp>
        <stp/>
        <stp/>
        <stp>FALSE</stp>
        <stp>T</stp>
        <tr r="D2956" s="1"/>
      </tp>
      <tp>
        <v>6495.75</v>
        <stp/>
        <stp>StudyData</stp>
        <stp>EP</stp>
        <stp>BAR</stp>
        <stp/>
        <stp>High</stp>
        <stp>5</stp>
        <stp>-2944</stp>
        <stp>All</stp>
        <stp/>
        <stp/>
        <stp>FALSE</stp>
        <stp>T</stp>
        <tr r="D2946" s="1"/>
      </tp>
      <tp>
        <v>6404.5</v>
        <stp/>
        <stp>StudyData</stp>
        <stp>EP</stp>
        <stp>BAR</stp>
        <stp/>
        <stp>High</stp>
        <stp>5</stp>
        <stp>-2974</stp>
        <stp>All</stp>
        <stp/>
        <stp/>
        <stp>FALSE</stp>
        <stp>T</stp>
        <tr r="D2976" s="1"/>
      </tp>
      <tp>
        <v>6423.25</v>
        <stp/>
        <stp>StudyData</stp>
        <stp>EP</stp>
        <stp>BAR</stp>
        <stp/>
        <stp>High</stp>
        <stp>5</stp>
        <stp>-2964</stp>
        <stp>All</stp>
        <stp/>
        <stp/>
        <stp>FALSE</stp>
        <stp>T</stp>
        <tr r="D2966" s="1"/>
      </tp>
      <tp>
        <v>6490.75</v>
        <stp/>
        <stp>StudyData</stp>
        <stp>EP</stp>
        <stp>BAR</stp>
        <stp/>
        <stp>High</stp>
        <stp>5</stp>
        <stp>-2914</stp>
        <stp>All</stp>
        <stp/>
        <stp/>
        <stp>FALSE</stp>
        <stp>T</stp>
        <tr r="D2916" s="1"/>
      </tp>
      <tp>
        <v>6488</v>
        <stp/>
        <stp>StudyData</stp>
        <stp>EP</stp>
        <stp>BAR</stp>
        <stp/>
        <stp>High</stp>
        <stp>5</stp>
        <stp>-2904</stp>
        <stp>All</stp>
        <stp/>
        <stp/>
        <stp>FALSE</stp>
        <stp>T</stp>
        <tr r="D2906" s="1"/>
      </tp>
      <tp>
        <v>6482.5</v>
        <stp/>
        <stp>StudyData</stp>
        <stp>EP</stp>
        <stp>BAR</stp>
        <stp/>
        <stp>High</stp>
        <stp>5</stp>
        <stp>-2934</stp>
        <stp>All</stp>
        <stp/>
        <stp/>
        <stp>FALSE</stp>
        <stp>T</stp>
        <tr r="D2936" s="1"/>
      </tp>
      <tp>
        <v>6489.5</v>
        <stp/>
        <stp>StudyData</stp>
        <stp>EP</stp>
        <stp>BAR</stp>
        <stp/>
        <stp>High</stp>
        <stp>5</stp>
        <stp>-2924</stp>
        <stp>All</stp>
        <stp/>
        <stp/>
        <stp>FALSE</stp>
        <stp>T</stp>
        <tr r="D2926" s="1"/>
      </tp>
      <tp>
        <v>6401.75</v>
        <stp/>
        <stp>StudyData</stp>
        <stp>EP</stp>
        <stp>BAR</stp>
        <stp/>
        <stp>High</stp>
        <stp>5</stp>
        <stp>-2994</stp>
        <stp>All</stp>
        <stp/>
        <stp/>
        <stp>FALSE</stp>
        <stp>T</stp>
        <tr r="D2996" s="1"/>
      </tp>
      <tp>
        <v>6404.25</v>
        <stp/>
        <stp>StudyData</stp>
        <stp>EP</stp>
        <stp>BAR</stp>
        <stp/>
        <stp>High</stp>
        <stp>5</stp>
        <stp>-2984</stp>
        <stp>All</stp>
        <stp/>
        <stp/>
        <stp>FALSE</stp>
        <stp>T</stp>
        <tr r="D2986" s="1"/>
      </tp>
      <tp>
        <v>6487.25</v>
        <stp/>
        <stp>StudyData</stp>
        <stp>EP</stp>
        <stp>BAR</stp>
        <stp/>
        <stp>High</stp>
        <stp>5</stp>
        <stp>-2854</stp>
        <stp>All</stp>
        <stp/>
        <stp/>
        <stp>FALSE</stp>
        <stp>T</stp>
        <tr r="D2856" s="1"/>
      </tp>
      <tp>
        <v>6480</v>
        <stp/>
        <stp>StudyData</stp>
        <stp>EP</stp>
        <stp>BAR</stp>
        <stp/>
        <stp>High</stp>
        <stp>5</stp>
        <stp>-2844</stp>
        <stp>All</stp>
        <stp/>
        <stp/>
        <stp>FALSE</stp>
        <stp>T</stp>
        <tr r="D2846" s="1"/>
      </tp>
      <tp>
        <v>6482</v>
        <stp/>
        <stp>StudyData</stp>
        <stp>EP</stp>
        <stp>BAR</stp>
        <stp/>
        <stp>High</stp>
        <stp>5</stp>
        <stp>-2874</stp>
        <stp>All</stp>
        <stp/>
        <stp/>
        <stp>FALSE</stp>
        <stp>T</stp>
        <tr r="D2876" s="1"/>
      </tp>
      <tp>
        <v>6483.75</v>
        <stp/>
        <stp>StudyData</stp>
        <stp>EP</stp>
        <stp>BAR</stp>
        <stp/>
        <stp>High</stp>
        <stp>5</stp>
        <stp>-2864</stp>
        <stp>All</stp>
        <stp/>
        <stp/>
        <stp>FALSE</stp>
        <stp>T</stp>
        <tr r="D2866" s="1"/>
      </tp>
      <tp>
        <v>6474.25</v>
        <stp/>
        <stp>StudyData</stp>
        <stp>EP</stp>
        <stp>BAR</stp>
        <stp/>
        <stp>High</stp>
        <stp>5</stp>
        <stp>-2814</stp>
        <stp>All</stp>
        <stp/>
        <stp/>
        <stp>FALSE</stp>
        <stp>T</stp>
        <tr r="D2816" s="1"/>
      </tp>
      <tp>
        <v>6479.25</v>
        <stp/>
        <stp>StudyData</stp>
        <stp>EP</stp>
        <stp>BAR</stp>
        <stp/>
        <stp>High</stp>
        <stp>5</stp>
        <stp>-2804</stp>
        <stp>All</stp>
        <stp/>
        <stp/>
        <stp>FALSE</stp>
        <stp>T</stp>
        <tr r="D2806" s="1"/>
      </tp>
      <tp>
        <v>6475.75</v>
        <stp/>
        <stp>StudyData</stp>
        <stp>EP</stp>
        <stp>BAR</stp>
        <stp/>
        <stp>High</stp>
        <stp>5</stp>
        <stp>-2834</stp>
        <stp>All</stp>
        <stp/>
        <stp/>
        <stp>FALSE</stp>
        <stp>T</stp>
        <tr r="D2836" s="1"/>
      </tp>
      <tp>
        <v>6475.5</v>
        <stp/>
        <stp>StudyData</stp>
        <stp>EP</stp>
        <stp>BAR</stp>
        <stp/>
        <stp>High</stp>
        <stp>5</stp>
        <stp>-2824</stp>
        <stp>All</stp>
        <stp/>
        <stp/>
        <stp>FALSE</stp>
        <stp>T</stp>
        <tr r="D2826" s="1"/>
      </tp>
      <tp>
        <v>6483.75</v>
        <stp/>
        <stp>StudyData</stp>
        <stp>EP</stp>
        <stp>BAR</stp>
        <stp/>
        <stp>High</stp>
        <stp>5</stp>
        <stp>-2894</stp>
        <stp>All</stp>
        <stp/>
        <stp/>
        <stp>FALSE</stp>
        <stp>T</stp>
        <tr r="D2896" s="1"/>
      </tp>
      <tp>
        <v>6486.5</v>
        <stp/>
        <stp>StudyData</stp>
        <stp>EP</stp>
        <stp>BAR</stp>
        <stp/>
        <stp>High</stp>
        <stp>5</stp>
        <stp>-2884</stp>
        <stp>All</stp>
        <stp/>
        <stp/>
        <stp>FALSE</stp>
        <stp>T</stp>
        <tr r="D2886" s="1"/>
      </tp>
      <tp>
        <v>6474.5</v>
        <stp/>
        <stp>StudyData</stp>
        <stp>EP</stp>
        <stp>BAR</stp>
        <stp/>
        <stp>High</stp>
        <stp>5</stp>
        <stp>-2754</stp>
        <stp>All</stp>
        <stp/>
        <stp/>
        <stp>FALSE</stp>
        <stp>T</stp>
        <tr r="D2756" s="1"/>
      </tp>
      <tp>
        <v>6470</v>
        <stp/>
        <stp>StudyData</stp>
        <stp>EP</stp>
        <stp>BAR</stp>
        <stp/>
        <stp>High</stp>
        <stp>5</stp>
        <stp>-2744</stp>
        <stp>All</stp>
        <stp/>
        <stp/>
        <stp>FALSE</stp>
        <stp>T</stp>
        <tr r="D2746" s="1"/>
      </tp>
      <tp>
        <v>6478.25</v>
        <stp/>
        <stp>StudyData</stp>
        <stp>EP</stp>
        <stp>BAR</stp>
        <stp/>
        <stp>High</stp>
        <stp>5</stp>
        <stp>-2774</stp>
        <stp>All</stp>
        <stp/>
        <stp/>
        <stp>FALSE</stp>
        <stp>T</stp>
        <tr r="D2776" s="1"/>
      </tp>
      <tp>
        <v>6473.5</v>
        <stp/>
        <stp>StudyData</stp>
        <stp>EP</stp>
        <stp>BAR</stp>
        <stp/>
        <stp>High</stp>
        <stp>5</stp>
        <stp>-2764</stp>
        <stp>All</stp>
        <stp/>
        <stp/>
        <stp>FALSE</stp>
        <stp>T</stp>
        <tr r="D2766" s="1"/>
      </tp>
      <tp>
        <v>6469</v>
        <stp/>
        <stp>StudyData</stp>
        <stp>EP</stp>
        <stp>BAR</stp>
        <stp/>
        <stp>High</stp>
        <stp>5</stp>
        <stp>-2714</stp>
        <stp>All</stp>
        <stp/>
        <stp/>
        <stp>FALSE</stp>
        <stp>T</stp>
        <tr r="D2716" s="1"/>
      </tp>
      <tp>
        <v>6463.25</v>
        <stp/>
        <stp>StudyData</stp>
        <stp>EP</stp>
        <stp>BAR</stp>
        <stp/>
        <stp>High</stp>
        <stp>5</stp>
        <stp>-2704</stp>
        <stp>All</stp>
        <stp/>
        <stp/>
        <stp>FALSE</stp>
        <stp>T</stp>
        <tr r="D2706" s="1"/>
      </tp>
      <tp>
        <v>6469.75</v>
        <stp/>
        <stp>StudyData</stp>
        <stp>EP</stp>
        <stp>BAR</stp>
        <stp/>
        <stp>High</stp>
        <stp>5</stp>
        <stp>-2734</stp>
        <stp>All</stp>
        <stp/>
        <stp/>
        <stp>FALSE</stp>
        <stp>T</stp>
        <tr r="D2736" s="1"/>
      </tp>
      <tp>
        <v>6465.25</v>
        <stp/>
        <stp>StudyData</stp>
        <stp>EP</stp>
        <stp>BAR</stp>
        <stp/>
        <stp>High</stp>
        <stp>5</stp>
        <stp>-2724</stp>
        <stp>All</stp>
        <stp/>
        <stp/>
        <stp>FALSE</stp>
        <stp>T</stp>
        <tr r="D2726" s="1"/>
      </tp>
      <tp>
        <v>6480.25</v>
        <stp/>
        <stp>StudyData</stp>
        <stp>EP</stp>
        <stp>BAR</stp>
        <stp/>
        <stp>High</stp>
        <stp>5</stp>
        <stp>-2794</stp>
        <stp>All</stp>
        <stp/>
        <stp/>
        <stp>FALSE</stp>
        <stp>T</stp>
        <tr r="D2796" s="1"/>
      </tp>
      <tp>
        <v>6482</v>
        <stp/>
        <stp>StudyData</stp>
        <stp>EP</stp>
        <stp>BAR</stp>
        <stp/>
        <stp>High</stp>
        <stp>5</stp>
        <stp>-2784</stp>
        <stp>All</stp>
        <stp/>
        <stp/>
        <stp>FALSE</stp>
        <stp>T</stp>
        <tr r="D2786" s="1"/>
      </tp>
      <tp>
        <v>6482.75</v>
        <stp/>
        <stp>StudyData</stp>
        <stp>EP</stp>
        <stp>BAR</stp>
        <stp/>
        <stp>High</stp>
        <stp>5</stp>
        <stp>-2654</stp>
        <stp>All</stp>
        <stp/>
        <stp/>
        <stp>FALSE</stp>
        <stp>T</stp>
        <tr r="D2656" s="1"/>
      </tp>
      <tp>
        <v>6475.75</v>
        <stp/>
        <stp>StudyData</stp>
        <stp>EP</stp>
        <stp>BAR</stp>
        <stp/>
        <stp>High</stp>
        <stp>5</stp>
        <stp>-2644</stp>
        <stp>All</stp>
        <stp/>
        <stp/>
        <stp>FALSE</stp>
        <stp>T</stp>
        <tr r="D2646" s="1"/>
      </tp>
      <tp>
        <v>6476</v>
        <stp/>
        <stp>StudyData</stp>
        <stp>EP</stp>
        <stp>BAR</stp>
        <stp/>
        <stp>High</stp>
        <stp>5</stp>
        <stp>-2674</stp>
        <stp>All</stp>
        <stp/>
        <stp/>
        <stp>FALSE</stp>
        <stp>T</stp>
        <tr r="D2676" s="1"/>
      </tp>
      <tp>
        <v>6480.25</v>
        <stp/>
        <stp>StudyData</stp>
        <stp>EP</stp>
        <stp>BAR</stp>
        <stp/>
        <stp>High</stp>
        <stp>5</stp>
        <stp>-2664</stp>
        <stp>All</stp>
        <stp/>
        <stp/>
        <stp>FALSE</stp>
        <stp>T</stp>
        <tr r="D2666" s="1"/>
      </tp>
      <tp>
        <v>6460.5</v>
        <stp/>
        <stp>StudyData</stp>
        <stp>EP</stp>
        <stp>BAR</stp>
        <stp/>
        <stp>High</stp>
        <stp>5</stp>
        <stp>-2614</stp>
        <stp>All</stp>
        <stp/>
        <stp/>
        <stp>FALSE</stp>
        <stp>T</stp>
        <tr r="D2616" s="1"/>
      </tp>
      <tp>
        <v>6460.25</v>
        <stp/>
        <stp>StudyData</stp>
        <stp>EP</stp>
        <stp>BAR</stp>
        <stp/>
        <stp>High</stp>
        <stp>5</stp>
        <stp>-2604</stp>
        <stp>All</stp>
        <stp/>
        <stp/>
        <stp>FALSE</stp>
        <stp>T</stp>
        <tr r="D2606" s="1"/>
      </tp>
      <tp>
        <v>6472.75</v>
        <stp/>
        <stp>StudyData</stp>
        <stp>EP</stp>
        <stp>BAR</stp>
        <stp/>
        <stp>High</stp>
        <stp>5</stp>
        <stp>-2634</stp>
        <stp>All</stp>
        <stp/>
        <stp/>
        <stp>FALSE</stp>
        <stp>T</stp>
        <tr r="D2636" s="1"/>
      </tp>
      <tp>
        <v>6469.75</v>
        <stp/>
        <stp>StudyData</stp>
        <stp>EP</stp>
        <stp>BAR</stp>
        <stp/>
        <stp>High</stp>
        <stp>5</stp>
        <stp>-2624</stp>
        <stp>All</stp>
        <stp/>
        <stp/>
        <stp>FALSE</stp>
        <stp>T</stp>
        <tr r="D2626" s="1"/>
      </tp>
      <tp>
        <v>6470.25</v>
        <stp/>
        <stp>StudyData</stp>
        <stp>EP</stp>
        <stp>BAR</stp>
        <stp/>
        <stp>High</stp>
        <stp>5</stp>
        <stp>-2694</stp>
        <stp>All</stp>
        <stp/>
        <stp/>
        <stp>FALSE</stp>
        <stp>T</stp>
        <tr r="D2696" s="1"/>
      </tp>
      <tp>
        <v>6472.75</v>
        <stp/>
        <stp>StudyData</stp>
        <stp>EP</stp>
        <stp>BAR</stp>
        <stp/>
        <stp>High</stp>
        <stp>5</stp>
        <stp>-2684</stp>
        <stp>All</stp>
        <stp/>
        <stp/>
        <stp>FALSE</stp>
        <stp>T</stp>
        <tr r="D2686" s="1"/>
      </tp>
      <tp>
        <v>6448</v>
        <stp/>
        <stp>StudyData</stp>
        <stp>EP</stp>
        <stp>BAR</stp>
        <stp/>
        <stp>High</stp>
        <stp>5</stp>
        <stp>-2554</stp>
        <stp>All</stp>
        <stp/>
        <stp/>
        <stp>FALSE</stp>
        <stp>T</stp>
        <tr r="D2556" s="1"/>
      </tp>
      <tp>
        <v>6447.25</v>
        <stp/>
        <stp>StudyData</stp>
        <stp>EP</stp>
        <stp>BAR</stp>
        <stp/>
        <stp>High</stp>
        <stp>5</stp>
        <stp>-2544</stp>
        <stp>All</stp>
        <stp/>
        <stp/>
        <stp>FALSE</stp>
        <stp>T</stp>
        <tr r="D2546" s="1"/>
      </tp>
      <tp>
        <v>6454.75</v>
        <stp/>
        <stp>StudyData</stp>
        <stp>EP</stp>
        <stp>BAR</stp>
        <stp/>
        <stp>High</stp>
        <stp>5</stp>
        <stp>-2574</stp>
        <stp>All</stp>
        <stp/>
        <stp/>
        <stp>FALSE</stp>
        <stp>T</stp>
        <tr r="D2576" s="1"/>
      </tp>
      <tp>
        <v>6449</v>
        <stp/>
        <stp>StudyData</stp>
        <stp>EP</stp>
        <stp>BAR</stp>
        <stp/>
        <stp>High</stp>
        <stp>5</stp>
        <stp>-2564</stp>
        <stp>All</stp>
        <stp/>
        <stp/>
        <stp>FALSE</stp>
        <stp>T</stp>
        <tr r="D2566" s="1"/>
      </tp>
      <tp>
        <v>6452.25</v>
        <stp/>
        <stp>StudyData</stp>
        <stp>EP</stp>
        <stp>BAR</stp>
        <stp/>
        <stp>High</stp>
        <stp>5</stp>
        <stp>-2514</stp>
        <stp>All</stp>
        <stp/>
        <stp/>
        <stp>FALSE</stp>
        <stp>T</stp>
        <tr r="D2516" s="1"/>
      </tp>
      <tp>
        <v>6452.5</v>
        <stp/>
        <stp>StudyData</stp>
        <stp>EP</stp>
        <stp>BAR</stp>
        <stp/>
        <stp>High</stp>
        <stp>5</stp>
        <stp>-2504</stp>
        <stp>All</stp>
        <stp/>
        <stp/>
        <stp>FALSE</stp>
        <stp>T</stp>
        <tr r="D2506" s="1"/>
      </tp>
      <tp>
        <v>6447.5</v>
        <stp/>
        <stp>StudyData</stp>
        <stp>EP</stp>
        <stp>BAR</stp>
        <stp/>
        <stp>High</stp>
        <stp>5</stp>
        <stp>-2534</stp>
        <stp>All</stp>
        <stp/>
        <stp/>
        <stp>FALSE</stp>
        <stp>T</stp>
        <tr r="D2536" s="1"/>
      </tp>
      <tp>
        <v>6446</v>
        <stp/>
        <stp>StudyData</stp>
        <stp>EP</stp>
        <stp>BAR</stp>
        <stp/>
        <stp>High</stp>
        <stp>5</stp>
        <stp>-2524</stp>
        <stp>All</stp>
        <stp/>
        <stp/>
        <stp>FALSE</stp>
        <stp>T</stp>
        <tr r="D2526" s="1"/>
      </tp>
      <tp>
        <v>6463</v>
        <stp/>
        <stp>StudyData</stp>
        <stp>EP</stp>
        <stp>BAR</stp>
        <stp/>
        <stp>High</stp>
        <stp>5</stp>
        <stp>-2594</stp>
        <stp>All</stp>
        <stp/>
        <stp/>
        <stp>FALSE</stp>
        <stp>T</stp>
        <tr r="D2596" s="1"/>
      </tp>
      <tp>
        <v>6461.25</v>
        <stp/>
        <stp>StudyData</stp>
        <stp>EP</stp>
        <stp>BAR</stp>
        <stp/>
        <stp>High</stp>
        <stp>5</stp>
        <stp>-2584</stp>
        <stp>All</stp>
        <stp/>
        <stp/>
        <stp>FALSE</stp>
        <stp>T</stp>
        <tr r="D2586" s="1"/>
      </tp>
      <tp>
        <v>6452.75</v>
        <stp/>
        <stp>StudyData</stp>
        <stp>EP</stp>
        <stp>BAR</stp>
        <stp/>
        <stp>High</stp>
        <stp>5</stp>
        <stp>-2454</stp>
        <stp>All</stp>
        <stp/>
        <stp/>
        <stp>FALSE</stp>
        <stp>T</stp>
        <tr r="D2456" s="1"/>
      </tp>
      <tp>
        <v>6450</v>
        <stp/>
        <stp>StudyData</stp>
        <stp>EP</stp>
        <stp>BAR</stp>
        <stp/>
        <stp>High</stp>
        <stp>5</stp>
        <stp>-2444</stp>
        <stp>All</stp>
        <stp/>
        <stp/>
        <stp>FALSE</stp>
        <stp>T</stp>
        <tr r="D2446" s="1"/>
      </tp>
      <tp>
        <v>6447.75</v>
        <stp/>
        <stp>StudyData</stp>
        <stp>EP</stp>
        <stp>BAR</stp>
        <stp/>
        <stp>High</stp>
        <stp>5</stp>
        <stp>-2474</stp>
        <stp>All</stp>
        <stp/>
        <stp/>
        <stp>FALSE</stp>
        <stp>T</stp>
        <tr r="D2476" s="1"/>
      </tp>
      <tp>
        <v>6451</v>
        <stp/>
        <stp>StudyData</stp>
        <stp>EP</stp>
        <stp>BAR</stp>
        <stp/>
        <stp>High</stp>
        <stp>5</stp>
        <stp>-2464</stp>
        <stp>All</stp>
        <stp/>
        <stp/>
        <stp>FALSE</stp>
        <stp>T</stp>
        <tr r="D2466" s="1"/>
      </tp>
      <tp>
        <v>6456.75</v>
        <stp/>
        <stp>StudyData</stp>
        <stp>EP</stp>
        <stp>BAR</stp>
        <stp/>
        <stp>High</stp>
        <stp>5</stp>
        <stp>-2414</stp>
        <stp>All</stp>
        <stp/>
        <stp/>
        <stp>FALSE</stp>
        <stp>T</stp>
        <tr r="D2416" s="1"/>
      </tp>
      <tp>
        <v>6460</v>
        <stp/>
        <stp>StudyData</stp>
        <stp>EP</stp>
        <stp>BAR</stp>
        <stp/>
        <stp>High</stp>
        <stp>5</stp>
        <stp>-2404</stp>
        <stp>All</stp>
        <stp/>
        <stp/>
        <stp>FALSE</stp>
        <stp>T</stp>
        <tr r="D2406" s="1"/>
      </tp>
      <tp>
        <v>6448.25</v>
        <stp/>
        <stp>StudyData</stp>
        <stp>EP</stp>
        <stp>BAR</stp>
        <stp/>
        <stp>High</stp>
        <stp>5</stp>
        <stp>-2434</stp>
        <stp>All</stp>
        <stp/>
        <stp/>
        <stp>FALSE</stp>
        <stp>T</stp>
        <tr r="D2436" s="1"/>
      </tp>
      <tp>
        <v>6451</v>
        <stp/>
        <stp>StudyData</stp>
        <stp>EP</stp>
        <stp>BAR</stp>
        <stp/>
        <stp>High</stp>
        <stp>5</stp>
        <stp>-2424</stp>
        <stp>All</stp>
        <stp/>
        <stp/>
        <stp>FALSE</stp>
        <stp>T</stp>
        <tr r="D2426" s="1"/>
      </tp>
      <tp>
        <v>6445.5</v>
        <stp/>
        <stp>StudyData</stp>
        <stp>EP</stp>
        <stp>BAR</stp>
        <stp/>
        <stp>High</stp>
        <stp>5</stp>
        <stp>-2494</stp>
        <stp>All</stp>
        <stp/>
        <stp/>
        <stp>FALSE</stp>
        <stp>T</stp>
        <tr r="D2496" s="1"/>
      </tp>
      <tp>
        <v>6443.5</v>
        <stp/>
        <stp>StudyData</stp>
        <stp>EP</stp>
        <stp>BAR</stp>
        <stp/>
        <stp>High</stp>
        <stp>5</stp>
        <stp>-2484</stp>
        <stp>All</stp>
        <stp/>
        <stp/>
        <stp>FALSE</stp>
        <stp>T</stp>
        <tr r="D2486" s="1"/>
      </tp>
      <tp>
        <v>6467.5</v>
        <stp/>
        <stp>StudyData</stp>
        <stp>EP</stp>
        <stp>BAR</stp>
        <stp/>
        <stp>High</stp>
        <stp>5</stp>
        <stp>-2354</stp>
        <stp>All</stp>
        <stp/>
        <stp/>
        <stp>FALSE</stp>
        <stp>T</stp>
        <tr r="D2356" s="1"/>
      </tp>
      <tp>
        <v>6476</v>
        <stp/>
        <stp>StudyData</stp>
        <stp>EP</stp>
        <stp>BAR</stp>
        <stp/>
        <stp>High</stp>
        <stp>5</stp>
        <stp>-2344</stp>
        <stp>All</stp>
        <stp/>
        <stp/>
        <stp>FALSE</stp>
        <stp>T</stp>
        <tr r="D2346" s="1"/>
      </tp>
      <tp>
        <v>6464</v>
        <stp/>
        <stp>StudyData</stp>
        <stp>EP</stp>
        <stp>BAR</stp>
        <stp/>
        <stp>High</stp>
        <stp>5</stp>
        <stp>-2374</stp>
        <stp>All</stp>
        <stp/>
        <stp/>
        <stp>FALSE</stp>
        <stp>T</stp>
        <tr r="D2376" s="1"/>
      </tp>
      <tp>
        <v>6458.5</v>
        <stp/>
        <stp>StudyData</stp>
        <stp>EP</stp>
        <stp>BAR</stp>
        <stp/>
        <stp>High</stp>
        <stp>5</stp>
        <stp>-2364</stp>
        <stp>All</stp>
        <stp/>
        <stp/>
        <stp>FALSE</stp>
        <stp>T</stp>
        <tr r="D2366" s="1"/>
      </tp>
      <tp>
        <v>6487</v>
        <stp/>
        <stp>StudyData</stp>
        <stp>EP</stp>
        <stp>BAR</stp>
        <stp/>
        <stp>High</stp>
        <stp>5</stp>
        <stp>-2314</stp>
        <stp>All</stp>
        <stp/>
        <stp/>
        <stp>FALSE</stp>
        <stp>T</stp>
        <tr r="D2316" s="1"/>
      </tp>
      <tp>
        <v>6487.25</v>
        <stp/>
        <stp>StudyData</stp>
        <stp>EP</stp>
        <stp>BAR</stp>
        <stp/>
        <stp>High</stp>
        <stp>5</stp>
        <stp>-2304</stp>
        <stp>All</stp>
        <stp/>
        <stp/>
        <stp>FALSE</stp>
        <stp>T</stp>
        <tr r="D2306" s="1"/>
      </tp>
      <tp>
        <v>6486</v>
        <stp/>
        <stp>StudyData</stp>
        <stp>EP</stp>
        <stp>BAR</stp>
        <stp/>
        <stp>High</stp>
        <stp>5</stp>
        <stp>-2334</stp>
        <stp>All</stp>
        <stp/>
        <stp/>
        <stp>FALSE</stp>
        <stp>T</stp>
        <tr r="D2336" s="1"/>
      </tp>
      <tp>
        <v>6488.25</v>
        <stp/>
        <stp>StudyData</stp>
        <stp>EP</stp>
        <stp>BAR</stp>
        <stp/>
        <stp>High</stp>
        <stp>5</stp>
        <stp>-2324</stp>
        <stp>All</stp>
        <stp/>
        <stp/>
        <stp>FALSE</stp>
        <stp>T</stp>
        <tr r="D2326" s="1"/>
      </tp>
      <tp>
        <v>6457.75</v>
        <stp/>
        <stp>StudyData</stp>
        <stp>EP</stp>
        <stp>BAR</stp>
        <stp/>
        <stp>High</stp>
        <stp>5</stp>
        <stp>-2394</stp>
        <stp>All</stp>
        <stp/>
        <stp/>
        <stp>FALSE</stp>
        <stp>T</stp>
        <tr r="D2396" s="1"/>
      </tp>
      <tp>
        <v>6463.75</v>
        <stp/>
        <stp>StudyData</stp>
        <stp>EP</stp>
        <stp>BAR</stp>
        <stp/>
        <stp>High</stp>
        <stp>5</stp>
        <stp>-2384</stp>
        <stp>All</stp>
        <stp/>
        <stp/>
        <stp>FALSE</stp>
        <stp>T</stp>
        <tr r="D2386" s="1"/>
      </tp>
      <tp>
        <v>6487.25</v>
        <stp/>
        <stp>StudyData</stp>
        <stp>EP</stp>
        <stp>BAR</stp>
        <stp/>
        <stp>High</stp>
        <stp>5</stp>
        <stp>-2254</stp>
        <stp>All</stp>
        <stp/>
        <stp/>
        <stp>FALSE</stp>
        <stp>T</stp>
        <tr r="D2256" s="1"/>
      </tp>
      <tp>
        <v>6487.5</v>
        <stp/>
        <stp>StudyData</stp>
        <stp>EP</stp>
        <stp>BAR</stp>
        <stp/>
        <stp>High</stp>
        <stp>5</stp>
        <stp>-2244</stp>
        <stp>All</stp>
        <stp/>
        <stp/>
        <stp>FALSE</stp>
        <stp>T</stp>
        <tr r="D2246" s="1"/>
      </tp>
      <tp>
        <v>6489.25</v>
        <stp/>
        <stp>StudyData</stp>
        <stp>EP</stp>
        <stp>BAR</stp>
        <stp/>
        <stp>High</stp>
        <stp>5</stp>
        <stp>-2274</stp>
        <stp>All</stp>
        <stp/>
        <stp/>
        <stp>FALSE</stp>
        <stp>T</stp>
        <tr r="D2276" s="1"/>
      </tp>
      <tp>
        <v>6488.25</v>
        <stp/>
        <stp>StudyData</stp>
        <stp>EP</stp>
        <stp>BAR</stp>
        <stp/>
        <stp>High</stp>
        <stp>5</stp>
        <stp>-2264</stp>
        <stp>All</stp>
        <stp/>
        <stp/>
        <stp>FALSE</stp>
        <stp>T</stp>
        <tr r="D2266" s="1"/>
      </tp>
      <tp>
        <v>6481.5</v>
        <stp/>
        <stp>StudyData</stp>
        <stp>EP</stp>
        <stp>BAR</stp>
        <stp/>
        <stp>High</stp>
        <stp>5</stp>
        <stp>-2214</stp>
        <stp>All</stp>
        <stp/>
        <stp/>
        <stp>FALSE</stp>
        <stp>T</stp>
        <tr r="D2216" s="1"/>
      </tp>
      <tp>
        <v>6482</v>
        <stp/>
        <stp>StudyData</stp>
        <stp>EP</stp>
        <stp>BAR</stp>
        <stp/>
        <stp>High</stp>
        <stp>5</stp>
        <stp>-2204</stp>
        <stp>All</stp>
        <stp/>
        <stp/>
        <stp>FALSE</stp>
        <stp>T</stp>
        <tr r="D2206" s="1"/>
      </tp>
      <tp>
        <v>6484</v>
        <stp/>
        <stp>StudyData</stp>
        <stp>EP</stp>
        <stp>BAR</stp>
        <stp/>
        <stp>High</stp>
        <stp>5</stp>
        <stp>-2234</stp>
        <stp>All</stp>
        <stp/>
        <stp/>
        <stp>FALSE</stp>
        <stp>T</stp>
        <tr r="D2236" s="1"/>
      </tp>
      <tp>
        <v>6487.25</v>
        <stp/>
        <stp>StudyData</stp>
        <stp>EP</stp>
        <stp>BAR</stp>
        <stp/>
        <stp>High</stp>
        <stp>5</stp>
        <stp>-2224</stp>
        <stp>All</stp>
        <stp/>
        <stp/>
        <stp>FALSE</stp>
        <stp>T</stp>
        <tr r="D2226" s="1"/>
      </tp>
      <tp>
        <v>6484</v>
        <stp/>
        <stp>StudyData</stp>
        <stp>EP</stp>
        <stp>BAR</stp>
        <stp/>
        <stp>High</stp>
        <stp>5</stp>
        <stp>-2294</stp>
        <stp>All</stp>
        <stp/>
        <stp/>
        <stp>FALSE</stp>
        <stp>T</stp>
        <tr r="D2296" s="1"/>
      </tp>
      <tp>
        <v>6487.25</v>
        <stp/>
        <stp>StudyData</stp>
        <stp>EP</stp>
        <stp>BAR</stp>
        <stp/>
        <stp>High</stp>
        <stp>5</stp>
        <stp>-2284</stp>
        <stp>All</stp>
        <stp/>
        <stp/>
        <stp>FALSE</stp>
        <stp>T</stp>
        <tr r="D2286" s="1"/>
      </tp>
      <tp>
        <v>6487.25</v>
        <stp/>
        <stp>StudyData</stp>
        <stp>EP</stp>
        <stp>BAR</stp>
        <stp/>
        <stp>High</stp>
        <stp>5</stp>
        <stp>-2154</stp>
        <stp>All</stp>
        <stp/>
        <stp/>
        <stp>FALSE</stp>
        <stp>T</stp>
        <tr r="D2156" s="1"/>
      </tp>
      <tp>
        <v>6478.75</v>
        <stp/>
        <stp>StudyData</stp>
        <stp>EP</stp>
        <stp>BAR</stp>
        <stp/>
        <stp>High</stp>
        <stp>5</stp>
        <stp>-2144</stp>
        <stp>All</stp>
        <stp/>
        <stp/>
        <stp>FALSE</stp>
        <stp>T</stp>
        <tr r="D2146" s="1"/>
      </tp>
      <tp>
        <v>6485.75</v>
        <stp/>
        <stp>StudyData</stp>
        <stp>EP</stp>
        <stp>BAR</stp>
        <stp/>
        <stp>High</stp>
        <stp>5</stp>
        <stp>-2174</stp>
        <stp>All</stp>
        <stp/>
        <stp/>
        <stp>FALSE</stp>
        <stp>T</stp>
        <tr r="D2176" s="1"/>
      </tp>
      <tp>
        <v>6487.25</v>
        <stp/>
        <stp>StudyData</stp>
        <stp>EP</stp>
        <stp>BAR</stp>
        <stp/>
        <stp>High</stp>
        <stp>5</stp>
        <stp>-2164</stp>
        <stp>All</stp>
        <stp/>
        <stp/>
        <stp>FALSE</stp>
        <stp>T</stp>
        <tr r="D2166" s="1"/>
      </tp>
      <tp>
        <v>6495.25</v>
        <stp/>
        <stp>StudyData</stp>
        <stp>EP</stp>
        <stp>BAR</stp>
        <stp/>
        <stp>High</stp>
        <stp>5</stp>
        <stp>-2114</stp>
        <stp>All</stp>
        <stp/>
        <stp/>
        <stp>FALSE</stp>
        <stp>T</stp>
        <tr r="D2116" s="1"/>
      </tp>
      <tp>
        <v>6488.25</v>
        <stp/>
        <stp>StudyData</stp>
        <stp>EP</stp>
        <stp>BAR</stp>
        <stp/>
        <stp>High</stp>
        <stp>5</stp>
        <stp>-2104</stp>
        <stp>All</stp>
        <stp/>
        <stp/>
        <stp>FALSE</stp>
        <stp>T</stp>
        <tr r="D2106" s="1"/>
      </tp>
      <tp>
        <v>6485.5</v>
        <stp/>
        <stp>StudyData</stp>
        <stp>EP</stp>
        <stp>BAR</stp>
        <stp/>
        <stp>High</stp>
        <stp>5</stp>
        <stp>-2134</stp>
        <stp>All</stp>
        <stp/>
        <stp/>
        <stp>FALSE</stp>
        <stp>T</stp>
        <tr r="D2136" s="1"/>
      </tp>
      <tp>
        <v>6492.5</v>
        <stp/>
        <stp>StudyData</stp>
        <stp>EP</stp>
        <stp>BAR</stp>
        <stp/>
        <stp>High</stp>
        <stp>5</stp>
        <stp>-2124</stp>
        <stp>All</stp>
        <stp/>
        <stp/>
        <stp>FALSE</stp>
        <stp>T</stp>
        <tr r="D2126" s="1"/>
      </tp>
      <tp>
        <v>6483.75</v>
        <stp/>
        <stp>StudyData</stp>
        <stp>EP</stp>
        <stp>BAR</stp>
        <stp/>
        <stp>High</stp>
        <stp>5</stp>
        <stp>-2194</stp>
        <stp>All</stp>
        <stp/>
        <stp/>
        <stp>FALSE</stp>
        <stp>T</stp>
        <tr r="D2196" s="1"/>
      </tp>
      <tp>
        <v>6485.25</v>
        <stp/>
        <stp>StudyData</stp>
        <stp>EP</stp>
        <stp>BAR</stp>
        <stp/>
        <stp>High</stp>
        <stp>5</stp>
        <stp>-2184</stp>
        <stp>All</stp>
        <stp/>
        <stp/>
        <stp>FALSE</stp>
        <stp>T</stp>
        <tr r="D2186" s="1"/>
      </tp>
      <tp>
        <v>6480.25</v>
        <stp/>
        <stp>StudyData</stp>
        <stp>EP</stp>
        <stp>BAR</stp>
        <stp/>
        <stp>High</stp>
        <stp>5</stp>
        <stp>-2054</stp>
        <stp>All</stp>
        <stp/>
        <stp/>
        <stp>FALSE</stp>
        <stp>T</stp>
        <tr r="D2056" s="1"/>
      </tp>
      <tp>
        <v>6481</v>
        <stp/>
        <stp>StudyData</stp>
        <stp>EP</stp>
        <stp>BAR</stp>
        <stp/>
        <stp>High</stp>
        <stp>5</stp>
        <stp>-2044</stp>
        <stp>All</stp>
        <stp/>
        <stp/>
        <stp>FALSE</stp>
        <stp>T</stp>
        <tr r="D2046" s="1"/>
      </tp>
      <tp>
        <v>6498.25</v>
        <stp/>
        <stp>StudyData</stp>
        <stp>EP</stp>
        <stp>BAR</stp>
        <stp/>
        <stp>High</stp>
        <stp>5</stp>
        <stp>-2074</stp>
        <stp>All</stp>
        <stp/>
        <stp/>
        <stp>FALSE</stp>
        <stp>T</stp>
        <tr r="D2076" s="1"/>
      </tp>
      <tp>
        <v>6502.5</v>
        <stp/>
        <stp>StudyData</stp>
        <stp>EP</stp>
        <stp>BAR</stp>
        <stp/>
        <stp>High</stp>
        <stp>5</stp>
        <stp>-2064</stp>
        <stp>All</stp>
        <stp/>
        <stp/>
        <stp>FALSE</stp>
        <stp>T</stp>
        <tr r="D2066" s="1"/>
      </tp>
      <tp>
        <v>6481.25</v>
        <stp/>
        <stp>StudyData</stp>
        <stp>EP</stp>
        <stp>BAR</stp>
        <stp/>
        <stp>High</stp>
        <stp>5</stp>
        <stp>-2014</stp>
        <stp>All</stp>
        <stp/>
        <stp/>
        <stp>FALSE</stp>
        <stp>T</stp>
        <tr r="D2016" s="1"/>
      </tp>
      <tp>
        <v>6486.75</v>
        <stp/>
        <stp>StudyData</stp>
        <stp>EP</stp>
        <stp>BAR</stp>
        <stp/>
        <stp>High</stp>
        <stp>5</stp>
        <stp>-2004</stp>
        <stp>All</stp>
        <stp/>
        <stp/>
        <stp>FALSE</stp>
        <stp>T</stp>
        <tr r="D2006" s="1"/>
      </tp>
      <tp>
        <v>6477.25</v>
        <stp/>
        <stp>StudyData</stp>
        <stp>EP</stp>
        <stp>BAR</stp>
        <stp/>
        <stp>High</stp>
        <stp>5</stp>
        <stp>-2034</stp>
        <stp>All</stp>
        <stp/>
        <stp/>
        <stp>FALSE</stp>
        <stp>T</stp>
        <tr r="D2036" s="1"/>
      </tp>
      <tp>
        <v>6477.25</v>
        <stp/>
        <stp>StudyData</stp>
        <stp>EP</stp>
        <stp>BAR</stp>
        <stp/>
        <stp>High</stp>
        <stp>5</stp>
        <stp>-2024</stp>
        <stp>All</stp>
        <stp/>
        <stp/>
        <stp>FALSE</stp>
        <stp>T</stp>
        <tr r="D2026" s="1"/>
      </tp>
      <tp>
        <v>6493.75</v>
        <stp/>
        <stp>StudyData</stp>
        <stp>EP</stp>
        <stp>BAR</stp>
        <stp/>
        <stp>High</stp>
        <stp>5</stp>
        <stp>-2094</stp>
        <stp>All</stp>
        <stp/>
        <stp/>
        <stp>FALSE</stp>
        <stp>T</stp>
        <tr r="D2096" s="1"/>
      </tp>
      <tp>
        <v>6502.25</v>
        <stp/>
        <stp>StudyData</stp>
        <stp>EP</stp>
        <stp>BAR</stp>
        <stp/>
        <stp>High</stp>
        <stp>5</stp>
        <stp>-2084</stp>
        <stp>All</stp>
        <stp/>
        <stp/>
        <stp>FALSE</stp>
        <stp>T</stp>
        <tr r="D2086" s="1"/>
      </tp>
      <tp>
        <v>6487</v>
        <stp/>
        <stp>StudyData</stp>
        <stp>EP</stp>
        <stp>BAR</stp>
        <stp/>
        <stp>High</stp>
        <stp>5</stp>
        <stp>-1954</stp>
        <stp>All</stp>
        <stp/>
        <stp/>
        <stp>FALSE</stp>
        <stp>T</stp>
        <tr r="D1956" s="1"/>
      </tp>
      <tp>
        <v>6498</v>
        <stp/>
        <stp>StudyData</stp>
        <stp>EP</stp>
        <stp>BAR</stp>
        <stp/>
        <stp>High</stp>
        <stp>5</stp>
        <stp>-1944</stp>
        <stp>All</stp>
        <stp/>
        <stp/>
        <stp>FALSE</stp>
        <stp>T</stp>
        <tr r="D1946" s="1"/>
      </tp>
      <tp>
        <v>6491</v>
        <stp/>
        <stp>StudyData</stp>
        <stp>EP</stp>
        <stp>BAR</stp>
        <stp/>
        <stp>High</stp>
        <stp>5</stp>
        <stp>-1974</stp>
        <stp>All</stp>
        <stp/>
        <stp/>
        <stp>FALSE</stp>
        <stp>T</stp>
        <tr r="D1976" s="1"/>
      </tp>
      <tp>
        <v>6489.5</v>
        <stp/>
        <stp>StudyData</stp>
        <stp>EP</stp>
        <stp>BAR</stp>
        <stp/>
        <stp>High</stp>
        <stp>5</stp>
        <stp>-1964</stp>
        <stp>All</stp>
        <stp/>
        <stp/>
        <stp>FALSE</stp>
        <stp>T</stp>
        <tr r="D1966" s="1"/>
      </tp>
      <tp>
        <v>6499.5</v>
        <stp/>
        <stp>StudyData</stp>
        <stp>EP</stp>
        <stp>BAR</stp>
        <stp/>
        <stp>High</stp>
        <stp>5</stp>
        <stp>-1914</stp>
        <stp>All</stp>
        <stp/>
        <stp/>
        <stp>FALSE</stp>
        <stp>T</stp>
        <tr r="D1916" s="1"/>
      </tp>
      <tp>
        <v>6498.25</v>
        <stp/>
        <stp>StudyData</stp>
        <stp>EP</stp>
        <stp>BAR</stp>
        <stp/>
        <stp>High</stp>
        <stp>5</stp>
        <stp>-1904</stp>
        <stp>All</stp>
        <stp/>
        <stp/>
        <stp>FALSE</stp>
        <stp>T</stp>
        <tr r="D1906" s="1"/>
      </tp>
      <tp>
        <v>6500.25</v>
        <stp/>
        <stp>StudyData</stp>
        <stp>EP</stp>
        <stp>BAR</stp>
        <stp/>
        <stp>High</stp>
        <stp>5</stp>
        <stp>-1934</stp>
        <stp>All</stp>
        <stp/>
        <stp/>
        <stp>FALSE</stp>
        <stp>T</stp>
        <tr r="D1936" s="1"/>
      </tp>
      <tp>
        <v>6503</v>
        <stp/>
        <stp>StudyData</stp>
        <stp>EP</stp>
        <stp>BAR</stp>
        <stp/>
        <stp>High</stp>
        <stp>5</stp>
        <stp>-1924</stp>
        <stp>All</stp>
        <stp/>
        <stp/>
        <stp>FALSE</stp>
        <stp>T</stp>
        <tr r="D1926" s="1"/>
      </tp>
      <tp>
        <v>6487.75</v>
        <stp/>
        <stp>StudyData</stp>
        <stp>EP</stp>
        <stp>BAR</stp>
        <stp/>
        <stp>High</stp>
        <stp>5</stp>
        <stp>-1994</stp>
        <stp>All</stp>
        <stp/>
        <stp/>
        <stp>FALSE</stp>
        <stp>T</stp>
        <tr r="D1996" s="1"/>
      </tp>
      <tp>
        <v>6493.25</v>
        <stp/>
        <stp>StudyData</stp>
        <stp>EP</stp>
        <stp>BAR</stp>
        <stp/>
        <stp>High</stp>
        <stp>5</stp>
        <stp>-1984</stp>
        <stp>All</stp>
        <stp/>
        <stp/>
        <stp>FALSE</stp>
        <stp>T</stp>
        <tr r="D1986" s="1"/>
      </tp>
      <tp>
        <v>6490.75</v>
        <stp/>
        <stp>StudyData</stp>
        <stp>EP</stp>
        <stp>BAR</stp>
        <stp/>
        <stp>High</stp>
        <stp>5</stp>
        <stp>-1854</stp>
        <stp>All</stp>
        <stp/>
        <stp/>
        <stp>FALSE</stp>
        <stp>T</stp>
        <tr r="D1856" s="1"/>
      </tp>
      <tp>
        <v>6504.25</v>
        <stp/>
        <stp>StudyData</stp>
        <stp>EP</stp>
        <stp>BAR</stp>
        <stp/>
        <stp>High</stp>
        <stp>5</stp>
        <stp>-1844</stp>
        <stp>All</stp>
        <stp/>
        <stp/>
        <stp>FALSE</stp>
        <stp>T</stp>
        <tr r="D1846" s="1"/>
      </tp>
      <tp>
        <v>6501.75</v>
        <stp/>
        <stp>StudyData</stp>
        <stp>EP</stp>
        <stp>BAR</stp>
        <stp/>
        <stp>High</stp>
        <stp>5</stp>
        <stp>-1874</stp>
        <stp>All</stp>
        <stp/>
        <stp/>
        <stp>FALSE</stp>
        <stp>T</stp>
        <tr r="D1876" s="1"/>
      </tp>
      <tp>
        <v>6505.75</v>
        <stp/>
        <stp>StudyData</stp>
        <stp>EP</stp>
        <stp>BAR</stp>
        <stp/>
        <stp>High</stp>
        <stp>5</stp>
        <stp>-1864</stp>
        <stp>All</stp>
        <stp/>
        <stp/>
        <stp>FALSE</stp>
        <stp>T</stp>
        <tr r="D1866" s="1"/>
      </tp>
      <tp>
        <v>6512.5</v>
        <stp/>
        <stp>StudyData</stp>
        <stp>EP</stp>
        <stp>BAR</stp>
        <stp/>
        <stp>High</stp>
        <stp>5</stp>
        <stp>-1814</stp>
        <stp>All</stp>
        <stp/>
        <stp/>
        <stp>FALSE</stp>
        <stp>T</stp>
        <tr r="D1816" s="1"/>
      </tp>
      <tp>
        <v>6516.75</v>
        <stp/>
        <stp>StudyData</stp>
        <stp>EP</stp>
        <stp>BAR</stp>
        <stp/>
        <stp>High</stp>
        <stp>5</stp>
        <stp>-1804</stp>
        <stp>All</stp>
        <stp/>
        <stp/>
        <stp>FALSE</stp>
        <stp>T</stp>
        <tr r="D1806" s="1"/>
      </tp>
      <tp>
        <v>6501.75</v>
        <stp/>
        <stp>StudyData</stp>
        <stp>EP</stp>
        <stp>BAR</stp>
        <stp/>
        <stp>High</stp>
        <stp>5</stp>
        <stp>-1834</stp>
        <stp>All</stp>
        <stp/>
        <stp/>
        <stp>FALSE</stp>
        <stp>T</stp>
        <tr r="D1836" s="1"/>
      </tp>
      <tp>
        <v>6510.75</v>
        <stp/>
        <stp>StudyData</stp>
        <stp>EP</stp>
        <stp>BAR</stp>
        <stp/>
        <stp>High</stp>
        <stp>5</stp>
        <stp>-1824</stp>
        <stp>All</stp>
        <stp/>
        <stp/>
        <stp>FALSE</stp>
        <stp>T</stp>
        <tr r="D1826" s="1"/>
      </tp>
      <tp>
        <v>6495.25</v>
        <stp/>
        <stp>StudyData</stp>
        <stp>EP</stp>
        <stp>BAR</stp>
        <stp/>
        <stp>High</stp>
        <stp>5</stp>
        <stp>-1894</stp>
        <stp>All</stp>
        <stp/>
        <stp/>
        <stp>FALSE</stp>
        <stp>T</stp>
        <tr r="D1896" s="1"/>
      </tp>
      <tp>
        <v>6497.75</v>
        <stp/>
        <stp>StudyData</stp>
        <stp>EP</stp>
        <stp>BAR</stp>
        <stp/>
        <stp>High</stp>
        <stp>5</stp>
        <stp>-1884</stp>
        <stp>All</stp>
        <stp/>
        <stp/>
        <stp>FALSE</stp>
        <stp>T</stp>
        <tr r="D1886" s="1"/>
      </tp>
      <tp>
        <v>6514.5</v>
        <stp/>
        <stp>StudyData</stp>
        <stp>EP</stp>
        <stp>BAR</stp>
        <stp/>
        <stp>High</stp>
        <stp>5</stp>
        <stp>-1754</stp>
        <stp>All</stp>
        <stp/>
        <stp/>
        <stp>FALSE</stp>
        <stp>T</stp>
        <tr r="D1756" s="1"/>
      </tp>
      <tp>
        <v>6516.75</v>
        <stp/>
        <stp>StudyData</stp>
        <stp>EP</stp>
        <stp>BAR</stp>
        <stp/>
        <stp>High</stp>
        <stp>5</stp>
        <stp>-1744</stp>
        <stp>All</stp>
        <stp/>
        <stp/>
        <stp>FALSE</stp>
        <stp>T</stp>
        <tr r="D1746" s="1"/>
      </tp>
      <tp>
        <v>6517.5</v>
        <stp/>
        <stp>StudyData</stp>
        <stp>EP</stp>
        <stp>BAR</stp>
        <stp/>
        <stp>High</stp>
        <stp>5</stp>
        <stp>-1774</stp>
        <stp>All</stp>
        <stp/>
        <stp/>
        <stp>FALSE</stp>
        <stp>T</stp>
        <tr r="D1776" s="1"/>
      </tp>
      <tp>
        <v>6513.5</v>
        <stp/>
        <stp>StudyData</stp>
        <stp>EP</stp>
        <stp>BAR</stp>
        <stp/>
        <stp>High</stp>
        <stp>5</stp>
        <stp>-1764</stp>
        <stp>All</stp>
        <stp/>
        <stp/>
        <stp>FALSE</stp>
        <stp>T</stp>
        <tr r="D1766" s="1"/>
      </tp>
      <tp>
        <v>6514.25</v>
        <stp/>
        <stp>StudyData</stp>
        <stp>EP</stp>
        <stp>BAR</stp>
        <stp/>
        <stp>High</stp>
        <stp>5</stp>
        <stp>-1714</stp>
        <stp>All</stp>
        <stp/>
        <stp/>
        <stp>FALSE</stp>
        <stp>T</stp>
        <tr r="D1716" s="1"/>
      </tp>
      <tp>
        <v>6512.25</v>
        <stp/>
        <stp>StudyData</stp>
        <stp>EP</stp>
        <stp>BAR</stp>
        <stp/>
        <stp>High</stp>
        <stp>5</stp>
        <stp>-1704</stp>
        <stp>All</stp>
        <stp/>
        <stp/>
        <stp>FALSE</stp>
        <stp>T</stp>
        <tr r="D1706" s="1"/>
      </tp>
      <tp>
        <v>6513</v>
        <stp/>
        <stp>StudyData</stp>
        <stp>EP</stp>
        <stp>BAR</stp>
        <stp/>
        <stp>High</stp>
        <stp>5</stp>
        <stp>-1734</stp>
        <stp>All</stp>
        <stp/>
        <stp/>
        <stp>FALSE</stp>
        <stp>T</stp>
        <tr r="D1736" s="1"/>
      </tp>
      <tp>
        <v>6511.75</v>
        <stp/>
        <stp>StudyData</stp>
        <stp>EP</stp>
        <stp>BAR</stp>
        <stp/>
        <stp>High</stp>
        <stp>5</stp>
        <stp>-1724</stp>
        <stp>All</stp>
        <stp/>
        <stp/>
        <stp>FALSE</stp>
        <stp>T</stp>
        <tr r="D1726" s="1"/>
      </tp>
      <tp>
        <v>6518.5</v>
        <stp/>
        <stp>StudyData</stp>
        <stp>EP</stp>
        <stp>BAR</stp>
        <stp/>
        <stp>High</stp>
        <stp>5</stp>
        <stp>-1794</stp>
        <stp>All</stp>
        <stp/>
        <stp/>
        <stp>FALSE</stp>
        <stp>T</stp>
        <tr r="D1796" s="1"/>
      </tp>
      <tp>
        <v>6518.25</v>
        <stp/>
        <stp>StudyData</stp>
        <stp>EP</stp>
        <stp>BAR</stp>
        <stp/>
        <stp>High</stp>
        <stp>5</stp>
        <stp>-1784</stp>
        <stp>All</stp>
        <stp/>
        <stp/>
        <stp>FALSE</stp>
        <stp>T</stp>
        <tr r="D1786" s="1"/>
      </tp>
      <tp>
        <v>6501.5</v>
        <stp/>
        <stp>StudyData</stp>
        <stp>EP</stp>
        <stp>BAR</stp>
        <stp/>
        <stp>High</stp>
        <stp>5</stp>
        <stp>-1654</stp>
        <stp>All</stp>
        <stp/>
        <stp/>
        <stp>FALSE</stp>
        <stp>T</stp>
        <tr r="D1656" s="1"/>
      </tp>
      <tp>
        <v>6496</v>
        <stp/>
        <stp>StudyData</stp>
        <stp>EP</stp>
        <stp>BAR</stp>
        <stp/>
        <stp>High</stp>
        <stp>5</stp>
        <stp>-1644</stp>
        <stp>All</stp>
        <stp/>
        <stp/>
        <stp>FALSE</stp>
        <stp>T</stp>
        <tr r="D1646" s="1"/>
      </tp>
      <tp>
        <v>6512.5</v>
        <stp/>
        <stp>StudyData</stp>
        <stp>EP</stp>
        <stp>BAR</stp>
        <stp/>
        <stp>High</stp>
        <stp>5</stp>
        <stp>-1674</stp>
        <stp>All</stp>
        <stp/>
        <stp/>
        <stp>FALSE</stp>
        <stp>T</stp>
        <tr r="D1676" s="1"/>
      </tp>
      <tp>
        <v>6510</v>
        <stp/>
        <stp>StudyData</stp>
        <stp>EP</stp>
        <stp>BAR</stp>
        <stp/>
        <stp>High</stp>
        <stp>5</stp>
        <stp>-1664</stp>
        <stp>All</stp>
        <stp/>
        <stp/>
        <stp>FALSE</stp>
        <stp>T</stp>
        <tr r="D1666" s="1"/>
      </tp>
      <tp>
        <v>6498</v>
        <stp/>
        <stp>StudyData</stp>
        <stp>EP</stp>
        <stp>BAR</stp>
        <stp/>
        <stp>High</stp>
        <stp>5</stp>
        <stp>-1614</stp>
        <stp>All</stp>
        <stp/>
        <stp/>
        <stp>FALSE</stp>
        <stp>T</stp>
        <tr r="D1616" s="1"/>
      </tp>
      <tp>
        <v>6496</v>
        <stp/>
        <stp>StudyData</stp>
        <stp>EP</stp>
        <stp>BAR</stp>
        <stp/>
        <stp>High</stp>
        <stp>5</stp>
        <stp>-1604</stp>
        <stp>All</stp>
        <stp/>
        <stp/>
        <stp>FALSE</stp>
        <stp>T</stp>
        <tr r="D1606" s="1"/>
      </tp>
      <tp>
        <v>6497.75</v>
        <stp/>
        <stp>StudyData</stp>
        <stp>EP</stp>
        <stp>BAR</stp>
        <stp/>
        <stp>High</stp>
        <stp>5</stp>
        <stp>-1634</stp>
        <stp>All</stp>
        <stp/>
        <stp/>
        <stp>FALSE</stp>
        <stp>T</stp>
        <tr r="D1636" s="1"/>
      </tp>
      <tp>
        <v>6496.25</v>
        <stp/>
        <stp>StudyData</stp>
        <stp>EP</stp>
        <stp>BAR</stp>
        <stp/>
        <stp>High</stp>
        <stp>5</stp>
        <stp>-1624</stp>
        <stp>All</stp>
        <stp/>
        <stp/>
        <stp>FALSE</stp>
        <stp>T</stp>
        <tr r="D1626" s="1"/>
      </tp>
      <tp>
        <v>6510.75</v>
        <stp/>
        <stp>StudyData</stp>
        <stp>EP</stp>
        <stp>BAR</stp>
        <stp/>
        <stp>High</stp>
        <stp>5</stp>
        <stp>-1694</stp>
        <stp>All</stp>
        <stp/>
        <stp/>
        <stp>FALSE</stp>
        <stp>T</stp>
        <tr r="D1696" s="1"/>
      </tp>
      <tp>
        <v>6509.5</v>
        <stp/>
        <stp>StudyData</stp>
        <stp>EP</stp>
        <stp>BAR</stp>
        <stp/>
        <stp>High</stp>
        <stp>5</stp>
        <stp>-1684</stp>
        <stp>All</stp>
        <stp/>
        <stp/>
        <stp>FALSE</stp>
        <stp>T</stp>
        <tr r="D1686" s="1"/>
      </tp>
      <tp>
        <v>6471</v>
        <stp/>
        <stp>StudyData</stp>
        <stp>EP</stp>
        <stp>BAR</stp>
        <stp/>
        <stp>High</stp>
        <stp>5</stp>
        <stp>-1554</stp>
        <stp>All</stp>
        <stp/>
        <stp/>
        <stp>FALSE</stp>
        <stp>T</stp>
        <tr r="D1556" s="1"/>
      </tp>
      <tp>
        <v>6463.75</v>
        <stp/>
        <stp>StudyData</stp>
        <stp>EP</stp>
        <stp>BAR</stp>
        <stp/>
        <stp>High</stp>
        <stp>5</stp>
        <stp>-1544</stp>
        <stp>All</stp>
        <stp/>
        <stp/>
        <stp>FALSE</stp>
        <stp>T</stp>
        <tr r="D1546" s="1"/>
      </tp>
      <tp>
        <v>6467.75</v>
        <stp/>
        <stp>StudyData</stp>
        <stp>EP</stp>
        <stp>BAR</stp>
        <stp/>
        <stp>High</stp>
        <stp>5</stp>
        <stp>-1574</stp>
        <stp>All</stp>
        <stp/>
        <stp/>
        <stp>FALSE</stp>
        <stp>T</stp>
        <tr r="D1576" s="1"/>
      </tp>
      <tp>
        <v>6469.5</v>
        <stp/>
        <stp>StudyData</stp>
        <stp>EP</stp>
        <stp>BAR</stp>
        <stp/>
        <stp>High</stp>
        <stp>5</stp>
        <stp>-1564</stp>
        <stp>All</stp>
        <stp/>
        <stp/>
        <stp>FALSE</stp>
        <stp>T</stp>
        <tr r="D1566" s="1"/>
      </tp>
      <tp>
        <v>6476</v>
        <stp/>
        <stp>StudyData</stp>
        <stp>EP</stp>
        <stp>BAR</stp>
        <stp/>
        <stp>High</stp>
        <stp>5</stp>
        <stp>-1514</stp>
        <stp>All</stp>
        <stp/>
        <stp/>
        <stp>FALSE</stp>
        <stp>T</stp>
        <tr r="D1516" s="1"/>
      </tp>
      <tp>
        <v>6474.75</v>
        <stp/>
        <stp>StudyData</stp>
        <stp>EP</stp>
        <stp>BAR</stp>
        <stp/>
        <stp>High</stp>
        <stp>5</stp>
        <stp>-1504</stp>
        <stp>All</stp>
        <stp/>
        <stp/>
        <stp>FALSE</stp>
        <stp>T</stp>
        <tr r="D1506" s="1"/>
      </tp>
      <tp>
        <v>6470.75</v>
        <stp/>
        <stp>StudyData</stp>
        <stp>EP</stp>
        <stp>BAR</stp>
        <stp/>
        <stp>High</stp>
        <stp>5</stp>
        <stp>-1534</stp>
        <stp>All</stp>
        <stp/>
        <stp/>
        <stp>FALSE</stp>
        <stp>T</stp>
        <tr r="D1536" s="1"/>
      </tp>
      <tp>
        <v>6469.25</v>
        <stp/>
        <stp>StudyData</stp>
        <stp>EP</stp>
        <stp>BAR</stp>
        <stp/>
        <stp>High</stp>
        <stp>5</stp>
        <stp>-1524</stp>
        <stp>All</stp>
        <stp/>
        <stp/>
        <stp>FALSE</stp>
        <stp>T</stp>
        <tr r="D1526" s="1"/>
      </tp>
      <tp>
        <v>6502</v>
        <stp/>
        <stp>StudyData</stp>
        <stp>EP</stp>
        <stp>BAR</stp>
        <stp/>
        <stp>High</stp>
        <stp>5</stp>
        <stp>-1594</stp>
        <stp>All</stp>
        <stp/>
        <stp/>
        <stp>FALSE</stp>
        <stp>T</stp>
        <tr r="D1596" s="1"/>
      </tp>
      <tp>
        <v>6486</v>
        <stp/>
        <stp>StudyData</stp>
        <stp>EP</stp>
        <stp>BAR</stp>
        <stp/>
        <stp>High</stp>
        <stp>5</stp>
        <stp>-1584</stp>
        <stp>All</stp>
        <stp/>
        <stp/>
        <stp>FALSE</stp>
        <stp>T</stp>
        <tr r="D1586" s="1"/>
      </tp>
      <tp>
        <v>6488.25</v>
        <stp/>
        <stp>StudyData</stp>
        <stp>EP</stp>
        <stp>BAR</stp>
        <stp/>
        <stp>High</stp>
        <stp>5</stp>
        <stp>-1454</stp>
        <stp>All</stp>
        <stp/>
        <stp/>
        <stp>FALSE</stp>
        <stp>T</stp>
        <tr r="D1456" s="1"/>
      </tp>
      <tp>
        <v>6478.25</v>
        <stp/>
        <stp>StudyData</stp>
        <stp>EP</stp>
        <stp>BAR</stp>
        <stp/>
        <stp>High</stp>
        <stp>5</stp>
        <stp>-1444</stp>
        <stp>All</stp>
        <stp/>
        <stp/>
        <stp>FALSE</stp>
        <stp>T</stp>
        <tr r="D1446" s="1"/>
      </tp>
      <tp>
        <v>6490.5</v>
        <stp/>
        <stp>StudyData</stp>
        <stp>EP</stp>
        <stp>BAR</stp>
        <stp/>
        <stp>High</stp>
        <stp>5</stp>
        <stp>-1474</stp>
        <stp>All</stp>
        <stp/>
        <stp/>
        <stp>FALSE</stp>
        <stp>T</stp>
        <tr r="D1476" s="1"/>
      </tp>
      <tp>
        <v>6489</v>
        <stp/>
        <stp>StudyData</stp>
        <stp>EP</stp>
        <stp>BAR</stp>
        <stp/>
        <stp>High</stp>
        <stp>5</stp>
        <stp>-1464</stp>
        <stp>All</stp>
        <stp/>
        <stp/>
        <stp>FALSE</stp>
        <stp>T</stp>
        <tr r="D1466" s="1"/>
      </tp>
      <tp>
        <v>6468.75</v>
        <stp/>
        <stp>StudyData</stp>
        <stp>EP</stp>
        <stp>BAR</stp>
        <stp/>
        <stp>High</stp>
        <stp>5</stp>
        <stp>-1414</stp>
        <stp>All</stp>
        <stp/>
        <stp/>
        <stp>FALSE</stp>
        <stp>T</stp>
        <tr r="D1416" s="1"/>
      </tp>
      <tp>
        <v>6468.75</v>
        <stp/>
        <stp>StudyData</stp>
        <stp>EP</stp>
        <stp>BAR</stp>
        <stp/>
        <stp>High</stp>
        <stp>5</stp>
        <stp>-1404</stp>
        <stp>All</stp>
        <stp/>
        <stp/>
        <stp>FALSE</stp>
        <stp>T</stp>
        <tr r="D1406" s="1"/>
      </tp>
      <tp>
        <v>6470.75</v>
        <stp/>
        <stp>StudyData</stp>
        <stp>EP</stp>
        <stp>BAR</stp>
        <stp/>
        <stp>High</stp>
        <stp>5</stp>
        <stp>-1434</stp>
        <stp>All</stp>
        <stp/>
        <stp/>
        <stp>FALSE</stp>
        <stp>T</stp>
        <tr r="D1436" s="1"/>
      </tp>
      <tp>
        <v>6470.5</v>
        <stp/>
        <stp>StudyData</stp>
        <stp>EP</stp>
        <stp>BAR</stp>
        <stp/>
        <stp>High</stp>
        <stp>5</stp>
        <stp>-1424</stp>
        <stp>All</stp>
        <stp/>
        <stp/>
        <stp>FALSE</stp>
        <stp>T</stp>
        <tr r="D1426" s="1"/>
      </tp>
      <tp>
        <v>6482.5</v>
        <stp/>
        <stp>StudyData</stp>
        <stp>EP</stp>
        <stp>BAR</stp>
        <stp/>
        <stp>High</stp>
        <stp>5</stp>
        <stp>-1494</stp>
        <stp>All</stp>
        <stp/>
        <stp/>
        <stp>FALSE</stp>
        <stp>T</stp>
        <tr r="D1496" s="1"/>
      </tp>
      <tp>
        <v>6488.75</v>
        <stp/>
        <stp>StudyData</stp>
        <stp>EP</stp>
        <stp>BAR</stp>
        <stp/>
        <stp>High</stp>
        <stp>5</stp>
        <stp>-1484</stp>
        <stp>All</stp>
        <stp/>
        <stp/>
        <stp>FALSE</stp>
        <stp>T</stp>
        <tr r="D1486" s="1"/>
      </tp>
      <tp>
        <v>6480</v>
        <stp/>
        <stp>StudyData</stp>
        <stp>EP</stp>
        <stp>BAR</stp>
        <stp/>
        <stp>High</stp>
        <stp>5</stp>
        <stp>-1354</stp>
        <stp>All</stp>
        <stp/>
        <stp/>
        <stp>FALSE</stp>
        <stp>T</stp>
        <tr r="D1356" s="1"/>
      </tp>
      <tp>
        <v>6479</v>
        <stp/>
        <stp>StudyData</stp>
        <stp>EP</stp>
        <stp>BAR</stp>
        <stp/>
        <stp>High</stp>
        <stp>5</stp>
        <stp>-1344</stp>
        <stp>All</stp>
        <stp/>
        <stp/>
        <stp>FALSE</stp>
        <stp>T</stp>
        <tr r="D1346" s="1"/>
      </tp>
      <tp>
        <v>6481.25</v>
        <stp/>
        <stp>StudyData</stp>
        <stp>EP</stp>
        <stp>BAR</stp>
        <stp/>
        <stp>High</stp>
        <stp>5</stp>
        <stp>-1374</stp>
        <stp>All</stp>
        <stp/>
        <stp/>
        <stp>FALSE</stp>
        <stp>T</stp>
        <tr r="D1376" s="1"/>
      </tp>
      <tp>
        <v>6480.75</v>
        <stp/>
        <stp>StudyData</stp>
        <stp>EP</stp>
        <stp>BAR</stp>
        <stp/>
        <stp>High</stp>
        <stp>5</stp>
        <stp>-1364</stp>
        <stp>All</stp>
        <stp/>
        <stp/>
        <stp>FALSE</stp>
        <stp>T</stp>
        <tr r="D1366" s="1"/>
      </tp>
      <tp>
        <v>6475.25</v>
        <stp/>
        <stp>StudyData</stp>
        <stp>EP</stp>
        <stp>BAR</stp>
        <stp/>
        <stp>High</stp>
        <stp>5</stp>
        <stp>-1314</stp>
        <stp>All</stp>
        <stp/>
        <stp/>
        <stp>FALSE</stp>
        <stp>T</stp>
        <tr r="D1316" s="1"/>
      </tp>
      <tp>
        <v>6478.75</v>
        <stp/>
        <stp>StudyData</stp>
        <stp>EP</stp>
        <stp>BAR</stp>
        <stp/>
        <stp>High</stp>
        <stp>5</stp>
        <stp>-1304</stp>
        <stp>All</stp>
        <stp/>
        <stp/>
        <stp>FALSE</stp>
        <stp>T</stp>
        <tr r="D1306" s="1"/>
      </tp>
      <tp>
        <v>6473</v>
        <stp/>
        <stp>StudyData</stp>
        <stp>EP</stp>
        <stp>BAR</stp>
        <stp/>
        <stp>High</stp>
        <stp>5</stp>
        <stp>-1334</stp>
        <stp>All</stp>
        <stp/>
        <stp/>
        <stp>FALSE</stp>
        <stp>T</stp>
        <tr r="D1336" s="1"/>
      </tp>
      <tp>
        <v>6475.5</v>
        <stp/>
        <stp>StudyData</stp>
        <stp>EP</stp>
        <stp>BAR</stp>
        <stp/>
        <stp>High</stp>
        <stp>5</stp>
        <stp>-1324</stp>
        <stp>All</stp>
        <stp/>
        <stp/>
        <stp>FALSE</stp>
        <stp>T</stp>
        <tr r="D1326" s="1"/>
      </tp>
      <tp>
        <v>6475.5</v>
        <stp/>
        <stp>StudyData</stp>
        <stp>EP</stp>
        <stp>BAR</stp>
        <stp/>
        <stp>High</stp>
        <stp>5</stp>
        <stp>-1394</stp>
        <stp>All</stp>
        <stp/>
        <stp/>
        <stp>FALSE</stp>
        <stp>T</stp>
        <tr r="D1396" s="1"/>
      </tp>
      <tp>
        <v>6478</v>
        <stp/>
        <stp>StudyData</stp>
        <stp>EP</stp>
        <stp>BAR</stp>
        <stp/>
        <stp>High</stp>
        <stp>5</stp>
        <stp>-1384</stp>
        <stp>All</stp>
        <stp/>
        <stp/>
        <stp>FALSE</stp>
        <stp>T</stp>
        <tr r="D1386" s="1"/>
      </tp>
      <tp>
        <v>6468.75</v>
        <stp/>
        <stp>StudyData</stp>
        <stp>EP</stp>
        <stp>BAR</stp>
        <stp/>
        <stp>High</stp>
        <stp>5</stp>
        <stp>-1254</stp>
        <stp>All</stp>
        <stp/>
        <stp/>
        <stp>FALSE</stp>
        <stp>T</stp>
        <tr r="D1256" s="1"/>
      </tp>
      <tp>
        <v>6470.75</v>
        <stp/>
        <stp>StudyData</stp>
        <stp>EP</stp>
        <stp>BAR</stp>
        <stp/>
        <stp>High</stp>
        <stp>5</stp>
        <stp>-1244</stp>
        <stp>All</stp>
        <stp/>
        <stp/>
        <stp>FALSE</stp>
        <stp>T</stp>
        <tr r="D1246" s="1"/>
      </tp>
      <tp>
        <v>6483.75</v>
        <stp/>
        <stp>StudyData</stp>
        <stp>EP</stp>
        <stp>BAR</stp>
        <stp/>
        <stp>High</stp>
        <stp>5</stp>
        <stp>-1274</stp>
        <stp>All</stp>
        <stp/>
        <stp/>
        <stp>FALSE</stp>
        <stp>T</stp>
        <tr r="D1276" s="1"/>
      </tp>
      <tp>
        <v>6478</v>
        <stp/>
        <stp>StudyData</stp>
        <stp>EP</stp>
        <stp>BAR</stp>
        <stp/>
        <stp>High</stp>
        <stp>5</stp>
        <stp>-1264</stp>
        <stp>All</stp>
        <stp/>
        <stp/>
        <stp>FALSE</stp>
        <stp>T</stp>
        <tr r="D1266" s="1"/>
      </tp>
      <tp>
        <v>6465.75</v>
        <stp/>
        <stp>StudyData</stp>
        <stp>EP</stp>
        <stp>BAR</stp>
        <stp/>
        <stp>High</stp>
        <stp>5</stp>
        <stp>-1214</stp>
        <stp>All</stp>
        <stp/>
        <stp/>
        <stp>FALSE</stp>
        <stp>T</stp>
        <tr r="D1216" s="1"/>
      </tp>
      <tp>
        <v>6468</v>
        <stp/>
        <stp>StudyData</stp>
        <stp>EP</stp>
        <stp>BAR</stp>
        <stp/>
        <stp>High</stp>
        <stp>5</stp>
        <stp>-1204</stp>
        <stp>All</stp>
        <stp/>
        <stp/>
        <stp>FALSE</stp>
        <stp>T</stp>
        <tr r="D1206" s="1"/>
      </tp>
      <tp>
        <v>6475.5</v>
        <stp/>
        <stp>StudyData</stp>
        <stp>EP</stp>
        <stp>BAR</stp>
        <stp/>
        <stp>High</stp>
        <stp>5</stp>
        <stp>-1234</stp>
        <stp>All</stp>
        <stp/>
        <stp/>
        <stp>FALSE</stp>
        <stp>T</stp>
        <tr r="D1236" s="1"/>
      </tp>
      <tp>
        <v>6473.5</v>
        <stp/>
        <stp>StudyData</stp>
        <stp>EP</stp>
        <stp>BAR</stp>
        <stp/>
        <stp>High</stp>
        <stp>5</stp>
        <stp>-1224</stp>
        <stp>All</stp>
        <stp/>
        <stp/>
        <stp>FALSE</stp>
        <stp>T</stp>
        <tr r="D1226" s="1"/>
      </tp>
      <tp>
        <v>6480.5</v>
        <stp/>
        <stp>StudyData</stp>
        <stp>EP</stp>
        <stp>BAR</stp>
        <stp/>
        <stp>High</stp>
        <stp>5</stp>
        <stp>-1294</stp>
        <stp>All</stp>
        <stp/>
        <stp/>
        <stp>FALSE</stp>
        <stp>T</stp>
        <tr r="D1296" s="1"/>
      </tp>
      <tp>
        <v>6483.25</v>
        <stp/>
        <stp>StudyData</stp>
        <stp>EP</stp>
        <stp>BAR</stp>
        <stp/>
        <stp>High</stp>
        <stp>5</stp>
        <stp>-1284</stp>
        <stp>All</stp>
        <stp/>
        <stp/>
        <stp>FALSE</stp>
        <stp>T</stp>
        <tr r="D1286" s="1"/>
      </tp>
      <tp>
        <v>6449.75</v>
        <stp/>
        <stp>StudyData</stp>
        <stp>EP</stp>
        <stp>BAR</stp>
        <stp/>
        <stp>High</stp>
        <stp>5</stp>
        <stp>-1154</stp>
        <stp>All</stp>
        <stp/>
        <stp/>
        <stp>FALSE</stp>
        <stp>T</stp>
        <tr r="D1156" s="1"/>
      </tp>
      <tp>
        <v>6442.25</v>
        <stp/>
        <stp>StudyData</stp>
        <stp>EP</stp>
        <stp>BAR</stp>
        <stp/>
        <stp>High</stp>
        <stp>5</stp>
        <stp>-1144</stp>
        <stp>All</stp>
        <stp/>
        <stp/>
        <stp>FALSE</stp>
        <stp>T</stp>
        <tr r="D1146" s="1"/>
      </tp>
      <tp>
        <v>6469</v>
        <stp/>
        <stp>StudyData</stp>
        <stp>EP</stp>
        <stp>BAR</stp>
        <stp/>
        <stp>High</stp>
        <stp>5</stp>
        <stp>-1174</stp>
        <stp>All</stp>
        <stp/>
        <stp/>
        <stp>FALSE</stp>
        <stp>T</stp>
        <tr r="D1176" s="1"/>
      </tp>
      <tp>
        <v>6471.75</v>
        <stp/>
        <stp>StudyData</stp>
        <stp>EP</stp>
        <stp>BAR</stp>
        <stp/>
        <stp>High</stp>
        <stp>5</stp>
        <stp>-1164</stp>
        <stp>All</stp>
        <stp/>
        <stp/>
        <stp>FALSE</stp>
        <stp>T</stp>
        <tr r="D1166" s="1"/>
      </tp>
      <tp>
        <v>6425</v>
        <stp/>
        <stp>StudyData</stp>
        <stp>EP</stp>
        <stp>BAR</stp>
        <stp/>
        <stp>High</stp>
        <stp>5</stp>
        <stp>-1114</stp>
        <stp>All</stp>
        <stp/>
        <stp/>
        <stp>FALSE</stp>
        <stp>T</stp>
        <tr r="D1116" s="1"/>
      </tp>
      <tp>
        <v>6424.5</v>
        <stp/>
        <stp>StudyData</stp>
        <stp>EP</stp>
        <stp>BAR</stp>
        <stp/>
        <stp>High</stp>
        <stp>5</stp>
        <stp>-1104</stp>
        <stp>All</stp>
        <stp/>
        <stp/>
        <stp>FALSE</stp>
        <stp>T</stp>
        <tr r="D1106" s="1"/>
      </tp>
      <tp>
        <v>6443.75</v>
        <stp/>
        <stp>StudyData</stp>
        <stp>EP</stp>
        <stp>BAR</stp>
        <stp/>
        <stp>High</stp>
        <stp>5</stp>
        <stp>-1134</stp>
        <stp>All</stp>
        <stp/>
        <stp/>
        <stp>FALSE</stp>
        <stp>T</stp>
        <tr r="D1136" s="1"/>
      </tp>
      <tp>
        <v>6438.25</v>
        <stp/>
        <stp>StudyData</stp>
        <stp>EP</stp>
        <stp>BAR</stp>
        <stp/>
        <stp>High</stp>
        <stp>5</stp>
        <stp>-1124</stp>
        <stp>All</stp>
        <stp/>
        <stp/>
        <stp>FALSE</stp>
        <stp>T</stp>
        <tr r="D1126" s="1"/>
      </tp>
      <tp>
        <v>6471.25</v>
        <stp/>
        <stp>StudyData</stp>
        <stp>EP</stp>
        <stp>BAR</stp>
        <stp/>
        <stp>High</stp>
        <stp>5</stp>
        <stp>-1194</stp>
        <stp>All</stp>
        <stp/>
        <stp/>
        <stp>FALSE</stp>
        <stp>T</stp>
        <tr r="D1196" s="1"/>
      </tp>
      <tp>
        <v>6465.25</v>
        <stp/>
        <stp>StudyData</stp>
        <stp>EP</stp>
        <stp>BAR</stp>
        <stp/>
        <stp>High</stp>
        <stp>5</stp>
        <stp>-1184</stp>
        <stp>All</stp>
        <stp/>
        <stp/>
        <stp>FALSE</stp>
        <stp>T</stp>
        <tr r="D1186" s="1"/>
      </tp>
      <tp>
        <v>6377.5</v>
        <stp/>
        <stp>StudyData</stp>
        <stp>EP</stp>
        <stp>BAR</stp>
        <stp/>
        <stp>High</stp>
        <stp>5</stp>
        <stp>-1054</stp>
        <stp>All</stp>
        <stp/>
        <stp/>
        <stp>FALSE</stp>
        <stp>T</stp>
        <tr r="D1056" s="1"/>
      </tp>
      <tp>
        <v>6392.5</v>
        <stp/>
        <stp>StudyData</stp>
        <stp>EP</stp>
        <stp>BAR</stp>
        <stp/>
        <stp>High</stp>
        <stp>5</stp>
        <stp>-1044</stp>
        <stp>All</stp>
        <stp/>
        <stp/>
        <stp>FALSE</stp>
        <stp>T</stp>
        <tr r="D1046" s="1"/>
      </tp>
      <tp>
        <v>6418</v>
        <stp/>
        <stp>StudyData</stp>
        <stp>EP</stp>
        <stp>BAR</stp>
        <stp/>
        <stp>High</stp>
        <stp>5</stp>
        <stp>-1074</stp>
        <stp>All</stp>
        <stp/>
        <stp/>
        <stp>FALSE</stp>
        <stp>T</stp>
        <tr r="D1076" s="1"/>
      </tp>
      <tp>
        <v>6393.75</v>
        <stp/>
        <stp>StudyData</stp>
        <stp>EP</stp>
        <stp>BAR</stp>
        <stp/>
        <stp>High</stp>
        <stp>5</stp>
        <stp>-1064</stp>
        <stp>All</stp>
        <stp/>
        <stp/>
        <stp>FALSE</stp>
        <stp>T</stp>
        <tr r="D1066" s="1"/>
      </tp>
      <tp>
        <v>6415.5</v>
        <stp/>
        <stp>StudyData</stp>
        <stp>EP</stp>
        <stp>BAR</stp>
        <stp/>
        <stp>High</stp>
        <stp>5</stp>
        <stp>-1014</stp>
        <stp>All</stp>
        <stp/>
        <stp/>
        <stp>FALSE</stp>
        <stp>T</stp>
        <tr r="D1016" s="1"/>
      </tp>
      <tp>
        <v>6443.5</v>
        <stp/>
        <stp>StudyData</stp>
        <stp>EP</stp>
        <stp>BAR</stp>
        <stp/>
        <stp>High</stp>
        <stp>5</stp>
        <stp>-1004</stp>
        <stp>All</stp>
        <stp/>
        <stp/>
        <stp>FALSE</stp>
        <stp>T</stp>
        <tr r="D1006" s="1"/>
      </tp>
      <tp>
        <v>6413</v>
        <stp/>
        <stp>StudyData</stp>
        <stp>EP</stp>
        <stp>BAR</stp>
        <stp/>
        <stp>High</stp>
        <stp>5</stp>
        <stp>-1034</stp>
        <stp>All</stp>
        <stp/>
        <stp/>
        <stp>FALSE</stp>
        <stp>T</stp>
        <tr r="D1036" s="1"/>
      </tp>
      <tp>
        <v>6400.75</v>
        <stp/>
        <stp>StudyData</stp>
        <stp>EP</stp>
        <stp>BAR</stp>
        <stp/>
        <stp>High</stp>
        <stp>5</stp>
        <stp>-1024</stp>
        <stp>All</stp>
        <stp/>
        <stp/>
        <stp>FALSE</stp>
        <stp>T</stp>
        <tr r="D1026" s="1"/>
      </tp>
      <tp>
        <v>6403.5</v>
        <stp/>
        <stp>StudyData</stp>
        <stp>EP</stp>
        <stp>BAR</stp>
        <stp/>
        <stp>High</stp>
        <stp>5</stp>
        <stp>-1094</stp>
        <stp>All</stp>
        <stp/>
        <stp/>
        <stp>FALSE</stp>
        <stp>T</stp>
        <tr r="D1096" s="1"/>
      </tp>
      <tp>
        <v>6396.25</v>
        <stp/>
        <stp>StudyData</stp>
        <stp>EP</stp>
        <stp>BAR</stp>
        <stp/>
        <stp>High</stp>
        <stp>5</stp>
        <stp>-1084</stp>
        <stp>All</stp>
        <stp/>
        <stp/>
        <stp>FALSE</stp>
        <stp>T</stp>
        <tr r="D1086" s="1"/>
      </tp>
      <tp>
        <v>6510.75</v>
        <stp/>
        <stp>StudyData</stp>
        <stp>EP</stp>
        <stp>BAR</stp>
        <stp/>
        <stp>Open</stp>
        <stp>5</stp>
        <stp>-1672</stp>
        <stp>All</stp>
        <stp/>
        <stp/>
        <stp>FALSE</stp>
        <stp>T</stp>
        <tr r="C1674" s="1"/>
      </tp>
      <tp>
        <v>6508.5</v>
        <stp/>
        <stp>StudyData</stp>
        <stp>EP</stp>
        <stp>BAR</stp>
        <stp/>
        <stp>Open</stp>
        <stp>5</stp>
        <stp>-1662</stp>
        <stp>All</stp>
        <stp/>
        <stp/>
        <stp>FALSE</stp>
        <stp>T</stp>
        <tr r="C1664" s="1"/>
      </tp>
      <tp>
        <v>6497.5</v>
        <stp/>
        <stp>StudyData</stp>
        <stp>EP</stp>
        <stp>BAR</stp>
        <stp/>
        <stp>Open</stp>
        <stp>5</stp>
        <stp>-1652</stp>
        <stp>All</stp>
        <stp/>
        <stp/>
        <stp>FALSE</stp>
        <stp>T</stp>
        <tr r="C1654" s="1"/>
      </tp>
      <tp>
        <v>6492.75</v>
        <stp/>
        <stp>StudyData</stp>
        <stp>EP</stp>
        <stp>BAR</stp>
        <stp/>
        <stp>Open</stp>
        <stp>5</stp>
        <stp>-1642</stp>
        <stp>All</stp>
        <stp/>
        <stp/>
        <stp>FALSE</stp>
        <stp>T</stp>
        <tr r="C1644" s="1"/>
      </tp>
      <tp>
        <v>6496</v>
        <stp/>
        <stp>StudyData</stp>
        <stp>EP</stp>
        <stp>BAR</stp>
        <stp/>
        <stp>Open</stp>
        <stp>5</stp>
        <stp>-1632</stp>
        <stp>All</stp>
        <stp/>
        <stp/>
        <stp>FALSE</stp>
        <stp>T</stp>
        <tr r="C1634" s="1"/>
      </tp>
      <tp>
        <v>6494.25</v>
        <stp/>
        <stp>StudyData</stp>
        <stp>EP</stp>
        <stp>BAR</stp>
        <stp/>
        <stp>Open</stp>
        <stp>5</stp>
        <stp>-1622</stp>
        <stp>All</stp>
        <stp/>
        <stp/>
        <stp>FALSE</stp>
        <stp>T</stp>
        <tr r="C1624" s="1"/>
      </tp>
      <tp>
        <v>6496.25</v>
        <stp/>
        <stp>StudyData</stp>
        <stp>EP</stp>
        <stp>BAR</stp>
        <stp/>
        <stp>Open</stp>
        <stp>5</stp>
        <stp>-1612</stp>
        <stp>All</stp>
        <stp/>
        <stp/>
        <stp>FALSE</stp>
        <stp>T</stp>
        <tr r="C1614" s="1"/>
      </tp>
      <tp>
        <v>6494.75</v>
        <stp/>
        <stp>StudyData</stp>
        <stp>EP</stp>
        <stp>BAR</stp>
        <stp/>
        <stp>Open</stp>
        <stp>5</stp>
        <stp>-1602</stp>
        <stp>All</stp>
        <stp/>
        <stp/>
        <stp>FALSE</stp>
        <stp>T</stp>
        <tr r="C1604" s="1"/>
      </tp>
      <tp>
        <v>6509.75</v>
        <stp/>
        <stp>StudyData</stp>
        <stp>EP</stp>
        <stp>BAR</stp>
        <stp/>
        <stp>Open</stp>
        <stp>5</stp>
        <stp>-1692</stp>
        <stp>All</stp>
        <stp/>
        <stp/>
        <stp>FALSE</stp>
        <stp>T</stp>
        <tr r="C1694" s="1"/>
      </tp>
      <tp>
        <v>6510</v>
        <stp/>
        <stp>StudyData</stp>
        <stp>EP</stp>
        <stp>BAR</stp>
        <stp/>
        <stp>Open</stp>
        <stp>5</stp>
        <stp>-1682</stp>
        <stp>All</stp>
        <stp/>
        <stp/>
        <stp>FALSE</stp>
        <stp>T</stp>
        <tr r="C1684" s="1"/>
      </tp>
      <tp>
        <v>6515</v>
        <stp/>
        <stp>StudyData</stp>
        <stp>EP</stp>
        <stp>BAR</stp>
        <stp/>
        <stp>Open</stp>
        <stp>5</stp>
        <stp>-1772</stp>
        <stp>All</stp>
        <stp/>
        <stp/>
        <stp>FALSE</stp>
        <stp>T</stp>
        <tr r="C1774" s="1"/>
      </tp>
      <tp>
        <v>6513</v>
        <stp/>
        <stp>StudyData</stp>
        <stp>EP</stp>
        <stp>BAR</stp>
        <stp/>
        <stp>Open</stp>
        <stp>5</stp>
        <stp>-1762</stp>
        <stp>All</stp>
        <stp/>
        <stp/>
        <stp>FALSE</stp>
        <stp>T</stp>
        <tr r="C1764" s="1"/>
      </tp>
      <tp>
        <v>6514.25</v>
        <stp/>
        <stp>StudyData</stp>
        <stp>EP</stp>
        <stp>BAR</stp>
        <stp/>
        <stp>Open</stp>
        <stp>5</stp>
        <stp>-1752</stp>
        <stp>All</stp>
        <stp/>
        <stp/>
        <stp>FALSE</stp>
        <stp>T</stp>
        <tr r="C1754" s="1"/>
      </tp>
      <tp>
        <v>6516</v>
        <stp/>
        <stp>StudyData</stp>
        <stp>EP</stp>
        <stp>BAR</stp>
        <stp/>
        <stp>Open</stp>
        <stp>5</stp>
        <stp>-1742</stp>
        <stp>All</stp>
        <stp/>
        <stp/>
        <stp>FALSE</stp>
        <stp>T</stp>
        <tr r="C1744" s="1"/>
      </tp>
      <tp>
        <v>6512.25</v>
        <stp/>
        <stp>StudyData</stp>
        <stp>EP</stp>
        <stp>BAR</stp>
        <stp/>
        <stp>Open</stp>
        <stp>5</stp>
        <stp>-1732</stp>
        <stp>All</stp>
        <stp/>
        <stp/>
        <stp>FALSE</stp>
        <stp>T</stp>
        <tr r="C1734" s="1"/>
      </tp>
      <tp>
        <v>6511.25</v>
        <stp/>
        <stp>StudyData</stp>
        <stp>EP</stp>
        <stp>BAR</stp>
        <stp/>
        <stp>Open</stp>
        <stp>5</stp>
        <stp>-1722</stp>
        <stp>All</stp>
        <stp/>
        <stp/>
        <stp>FALSE</stp>
        <stp>T</stp>
        <tr r="C1724" s="1"/>
      </tp>
      <tp>
        <v>6514</v>
        <stp/>
        <stp>StudyData</stp>
        <stp>EP</stp>
        <stp>BAR</stp>
        <stp/>
        <stp>Open</stp>
        <stp>5</stp>
        <stp>-1712</stp>
        <stp>All</stp>
        <stp/>
        <stp/>
        <stp>FALSE</stp>
        <stp>T</stp>
        <tr r="C1714" s="1"/>
      </tp>
      <tp>
        <v>6511.75</v>
        <stp/>
        <stp>StudyData</stp>
        <stp>EP</stp>
        <stp>BAR</stp>
        <stp/>
        <stp>Open</stp>
        <stp>5</stp>
        <stp>-1702</stp>
        <stp>All</stp>
        <stp/>
        <stp/>
        <stp>FALSE</stp>
        <stp>T</stp>
        <tr r="C1704" s="1"/>
      </tp>
      <tp>
        <v>6516.75</v>
        <stp/>
        <stp>StudyData</stp>
        <stp>EP</stp>
        <stp>BAR</stp>
        <stp/>
        <stp>Open</stp>
        <stp>5</stp>
        <stp>-1792</stp>
        <stp>All</stp>
        <stp/>
        <stp/>
        <stp>FALSE</stp>
        <stp>T</stp>
        <tr r="C1794" s="1"/>
      </tp>
      <tp>
        <v>6517.75</v>
        <stp/>
        <stp>StudyData</stp>
        <stp>EP</stp>
        <stp>BAR</stp>
        <stp/>
        <stp>Open</stp>
        <stp>5</stp>
        <stp>-1782</stp>
        <stp>All</stp>
        <stp/>
        <stp/>
        <stp>FALSE</stp>
        <stp>T</stp>
        <tr r="C1784" s="1"/>
      </tp>
      <tp>
        <v>6491</v>
        <stp/>
        <stp>StudyData</stp>
        <stp>EP</stp>
        <stp>BAR</stp>
        <stp/>
        <stp>Open</stp>
        <stp>5</stp>
        <stp>-1472</stp>
        <stp>All</stp>
        <stp/>
        <stp/>
        <stp>FALSE</stp>
        <stp>T</stp>
        <tr r="C1474" s="1"/>
      </tp>
      <tp>
        <v>6488.75</v>
        <stp/>
        <stp>StudyData</stp>
        <stp>EP</stp>
        <stp>BAR</stp>
        <stp/>
        <stp>Open</stp>
        <stp>5</stp>
        <stp>-1462</stp>
        <stp>All</stp>
        <stp/>
        <stp/>
        <stp>FALSE</stp>
        <stp>T</stp>
        <tr r="C1464" s="1"/>
      </tp>
      <tp>
        <v>6483</v>
        <stp/>
        <stp>StudyData</stp>
        <stp>EP</stp>
        <stp>BAR</stp>
        <stp/>
        <stp>Open</stp>
        <stp>5</stp>
        <stp>-1452</stp>
        <stp>All</stp>
        <stp/>
        <stp/>
        <stp>FALSE</stp>
        <stp>T</stp>
        <tr r="C1454" s="1"/>
      </tp>
      <tp>
        <v>6476</v>
        <stp/>
        <stp>StudyData</stp>
        <stp>EP</stp>
        <stp>BAR</stp>
        <stp/>
        <stp>Open</stp>
        <stp>5</stp>
        <stp>-1442</stp>
        <stp>All</stp>
        <stp/>
        <stp/>
        <stp>FALSE</stp>
        <stp>T</stp>
        <tr r="C1444" s="1"/>
      </tp>
      <tp>
        <v>6469.75</v>
        <stp/>
        <stp>StudyData</stp>
        <stp>EP</stp>
        <stp>BAR</stp>
        <stp/>
        <stp>Open</stp>
        <stp>5</stp>
        <stp>-1432</stp>
        <stp>All</stp>
        <stp/>
        <stp/>
        <stp>FALSE</stp>
        <stp>T</stp>
        <tr r="C1434" s="1"/>
      </tp>
      <tp>
        <v>6470.5</v>
        <stp/>
        <stp>StudyData</stp>
        <stp>EP</stp>
        <stp>BAR</stp>
        <stp/>
        <stp>Open</stp>
        <stp>5</stp>
        <stp>-1422</stp>
        <stp>All</stp>
        <stp/>
        <stp/>
        <stp>FALSE</stp>
        <stp>T</stp>
        <tr r="C1424" s="1"/>
      </tp>
      <tp>
        <v>6467</v>
        <stp/>
        <stp>StudyData</stp>
        <stp>EP</stp>
        <stp>BAR</stp>
        <stp/>
        <stp>Open</stp>
        <stp>5</stp>
        <stp>-1412</stp>
        <stp>All</stp>
        <stp/>
        <stp/>
        <stp>FALSE</stp>
        <stp>T</stp>
        <tr r="C1414" s="1"/>
      </tp>
      <tp>
        <v>6463.5</v>
        <stp/>
        <stp>StudyData</stp>
        <stp>EP</stp>
        <stp>BAR</stp>
        <stp/>
        <stp>Open</stp>
        <stp>5</stp>
        <stp>-1402</stp>
        <stp>All</stp>
        <stp/>
        <stp/>
        <stp>FALSE</stp>
        <stp>T</stp>
        <tr r="C1404" s="1"/>
      </tp>
      <tp>
        <v>6482.5</v>
        <stp/>
        <stp>StudyData</stp>
        <stp>EP</stp>
        <stp>BAR</stp>
        <stp/>
        <stp>Open</stp>
        <stp>5</stp>
        <stp>-1492</stp>
        <stp>All</stp>
        <stp/>
        <stp/>
        <stp>FALSE</stp>
        <stp>T</stp>
        <tr r="C1494" s="1"/>
      </tp>
      <tp>
        <v>6487</v>
        <stp/>
        <stp>StudyData</stp>
        <stp>EP</stp>
        <stp>BAR</stp>
        <stp/>
        <stp>Open</stp>
        <stp>5</stp>
        <stp>-1482</stp>
        <stp>All</stp>
        <stp/>
        <stp/>
        <stp>FALSE</stp>
        <stp>T</stp>
        <tr r="C1484" s="1"/>
      </tp>
      <tp>
        <v>6461.25</v>
        <stp/>
        <stp>StudyData</stp>
        <stp>EP</stp>
        <stp>BAR</stp>
        <stp/>
        <stp>Open</stp>
        <stp>5</stp>
        <stp>-1572</stp>
        <stp>All</stp>
        <stp/>
        <stp/>
        <stp>FALSE</stp>
        <stp>T</stp>
        <tr r="C1574" s="1"/>
      </tp>
      <tp>
        <v>6465.5</v>
        <stp/>
        <stp>StudyData</stp>
        <stp>EP</stp>
        <stp>BAR</stp>
        <stp/>
        <stp>Open</stp>
        <stp>5</stp>
        <stp>-1562</stp>
        <stp>All</stp>
        <stp/>
        <stp/>
        <stp>FALSE</stp>
        <stp>T</stp>
        <tr r="C1564" s="1"/>
      </tp>
      <tp>
        <v>6471</v>
        <stp/>
        <stp>StudyData</stp>
        <stp>EP</stp>
        <stp>BAR</stp>
        <stp/>
        <stp>Open</stp>
        <stp>5</stp>
        <stp>-1552</stp>
        <stp>All</stp>
        <stp/>
        <stp/>
        <stp>FALSE</stp>
        <stp>T</stp>
        <tr r="C1554" s="1"/>
      </tp>
      <tp>
        <v>6463</v>
        <stp/>
        <stp>StudyData</stp>
        <stp>EP</stp>
        <stp>BAR</stp>
        <stp/>
        <stp>Open</stp>
        <stp>5</stp>
        <stp>-1542</stp>
        <stp>All</stp>
        <stp/>
        <stp/>
        <stp>FALSE</stp>
        <stp>T</stp>
        <tr r="C1544" s="1"/>
      </tp>
      <tp>
        <v>6469.5</v>
        <stp/>
        <stp>StudyData</stp>
        <stp>EP</stp>
        <stp>BAR</stp>
        <stp/>
        <stp>Open</stp>
        <stp>5</stp>
        <stp>-1532</stp>
        <stp>All</stp>
        <stp/>
        <stp/>
        <stp>FALSE</stp>
        <stp>T</stp>
        <tr r="C1534" s="1"/>
      </tp>
      <tp>
        <v>6470.25</v>
        <stp/>
        <stp>StudyData</stp>
        <stp>EP</stp>
        <stp>BAR</stp>
        <stp/>
        <stp>Open</stp>
        <stp>5</stp>
        <stp>-1522</stp>
        <stp>All</stp>
        <stp/>
        <stp/>
        <stp>FALSE</stp>
        <stp>T</stp>
        <tr r="C1524" s="1"/>
      </tp>
      <tp>
        <v>6463.25</v>
        <stp/>
        <stp>StudyData</stp>
        <stp>EP</stp>
        <stp>BAR</stp>
        <stp/>
        <stp>Open</stp>
        <stp>5</stp>
        <stp>-1512</stp>
        <stp>All</stp>
        <stp/>
        <stp/>
        <stp>FALSE</stp>
        <stp>T</stp>
        <tr r="C1514" s="1"/>
      </tp>
      <tp>
        <v>6473.25</v>
        <stp/>
        <stp>StudyData</stp>
        <stp>EP</stp>
        <stp>BAR</stp>
        <stp/>
        <stp>Open</stp>
        <stp>5</stp>
        <stp>-1502</stp>
        <stp>All</stp>
        <stp/>
        <stp/>
        <stp>FALSE</stp>
        <stp>T</stp>
        <tr r="C1504" s="1"/>
      </tp>
      <tp>
        <v>6500.75</v>
        <stp/>
        <stp>StudyData</stp>
        <stp>EP</stp>
        <stp>BAR</stp>
        <stp/>
        <stp>Open</stp>
        <stp>5</stp>
        <stp>-1592</stp>
        <stp>All</stp>
        <stp/>
        <stp/>
        <stp>FALSE</stp>
        <stp>T</stp>
        <tr r="C1594" s="1"/>
      </tp>
      <tp>
        <v>6470.25</v>
        <stp/>
        <stp>StudyData</stp>
        <stp>EP</stp>
        <stp>BAR</stp>
        <stp/>
        <stp>Open</stp>
        <stp>5</stp>
        <stp>-1582</stp>
        <stp>All</stp>
        <stp/>
        <stp/>
        <stp>FALSE</stp>
        <stp>T</stp>
        <tr r="C1584" s="1"/>
      </tp>
      <tp>
        <v>6483</v>
        <stp/>
        <stp>StudyData</stp>
        <stp>EP</stp>
        <stp>BAR</stp>
        <stp/>
        <stp>Open</stp>
        <stp>5</stp>
        <stp>-1272</stp>
        <stp>All</stp>
        <stp/>
        <stp/>
        <stp>FALSE</stp>
        <stp>T</stp>
        <tr r="C1274" s="1"/>
      </tp>
      <tp>
        <v>6476.75</v>
        <stp/>
        <stp>StudyData</stp>
        <stp>EP</stp>
        <stp>BAR</stp>
        <stp/>
        <stp>Open</stp>
        <stp>5</stp>
        <stp>-1262</stp>
        <stp>All</stp>
        <stp/>
        <stp/>
        <stp>FALSE</stp>
        <stp>T</stp>
        <tr r="C1264" s="1"/>
      </tp>
      <tp>
        <v>6468.5</v>
        <stp/>
        <stp>StudyData</stp>
        <stp>EP</stp>
        <stp>BAR</stp>
        <stp/>
        <stp>Open</stp>
        <stp>5</stp>
        <stp>-1252</stp>
        <stp>All</stp>
        <stp/>
        <stp/>
        <stp>FALSE</stp>
        <stp>T</stp>
        <tr r="C1254" s="1"/>
      </tp>
      <tp>
        <v>6467.75</v>
        <stp/>
        <stp>StudyData</stp>
        <stp>EP</stp>
        <stp>BAR</stp>
        <stp/>
        <stp>Open</stp>
        <stp>5</stp>
        <stp>-1242</stp>
        <stp>All</stp>
        <stp/>
        <stp/>
        <stp>FALSE</stp>
        <stp>T</stp>
        <tr r="C1244" s="1"/>
      </tp>
      <tp>
        <v>6475.25</v>
        <stp/>
        <stp>StudyData</stp>
        <stp>EP</stp>
        <stp>BAR</stp>
        <stp/>
        <stp>Open</stp>
        <stp>5</stp>
        <stp>-1232</stp>
        <stp>All</stp>
        <stp/>
        <stp/>
        <stp>FALSE</stp>
        <stp>T</stp>
        <tr r="C1234" s="1"/>
      </tp>
      <tp>
        <v>6469.5</v>
        <stp/>
        <stp>StudyData</stp>
        <stp>EP</stp>
        <stp>BAR</stp>
        <stp/>
        <stp>Open</stp>
        <stp>5</stp>
        <stp>-1222</stp>
        <stp>All</stp>
        <stp/>
        <stp/>
        <stp>FALSE</stp>
        <stp>T</stp>
        <tr r="C1224" s="1"/>
      </tp>
      <tp>
        <v>6466.25</v>
        <stp/>
        <stp>StudyData</stp>
        <stp>EP</stp>
        <stp>BAR</stp>
        <stp/>
        <stp>Open</stp>
        <stp>5</stp>
        <stp>-1212</stp>
        <stp>All</stp>
        <stp/>
        <stp/>
        <stp>FALSE</stp>
        <stp>T</stp>
        <tr r="C1214" s="1"/>
      </tp>
      <tp>
        <v>6468.5</v>
        <stp/>
        <stp>StudyData</stp>
        <stp>EP</stp>
        <stp>BAR</stp>
        <stp/>
        <stp>Open</stp>
        <stp>5</stp>
        <stp>-1202</stp>
        <stp>All</stp>
        <stp/>
        <stp/>
        <stp>FALSE</stp>
        <stp>T</stp>
        <tr r="C1204" s="1"/>
      </tp>
      <tp>
        <v>6478.75</v>
        <stp/>
        <stp>StudyData</stp>
        <stp>EP</stp>
        <stp>BAR</stp>
        <stp/>
        <stp>Open</stp>
        <stp>5</stp>
        <stp>-1292</stp>
        <stp>All</stp>
        <stp/>
        <stp/>
        <stp>FALSE</stp>
        <stp>T</stp>
        <tr r="C1294" s="1"/>
      </tp>
      <tp>
        <v>6481.75</v>
        <stp/>
        <stp>StudyData</stp>
        <stp>EP</stp>
        <stp>BAR</stp>
        <stp/>
        <stp>Open</stp>
        <stp>5</stp>
        <stp>-1282</stp>
        <stp>All</stp>
        <stp/>
        <stp/>
        <stp>FALSE</stp>
        <stp>T</stp>
        <tr r="C1284" s="1"/>
      </tp>
      <tp>
        <v>6481.75</v>
        <stp/>
        <stp>StudyData</stp>
        <stp>EP</stp>
        <stp>BAR</stp>
        <stp/>
        <stp>Open</stp>
        <stp>5</stp>
        <stp>-1372</stp>
        <stp>All</stp>
        <stp/>
        <stp/>
        <stp>FALSE</stp>
        <stp>T</stp>
        <tr r="C1374" s="1"/>
      </tp>
      <tp>
        <v>6481.75</v>
        <stp/>
        <stp>StudyData</stp>
        <stp>EP</stp>
        <stp>BAR</stp>
        <stp/>
        <stp>Open</stp>
        <stp>5</stp>
        <stp>-1362</stp>
        <stp>All</stp>
        <stp/>
        <stp/>
        <stp>FALSE</stp>
        <stp>T</stp>
        <tr r="C1364" s="1"/>
      </tp>
      <tp>
        <v>6480.5</v>
        <stp/>
        <stp>StudyData</stp>
        <stp>EP</stp>
        <stp>BAR</stp>
        <stp/>
        <stp>Open</stp>
        <stp>5</stp>
        <stp>-1352</stp>
        <stp>All</stp>
        <stp/>
        <stp/>
        <stp>FALSE</stp>
        <stp>T</stp>
        <tr r="C1354" s="1"/>
      </tp>
      <tp>
        <v>6478.25</v>
        <stp/>
        <stp>StudyData</stp>
        <stp>EP</stp>
        <stp>BAR</stp>
        <stp/>
        <stp>Open</stp>
        <stp>5</stp>
        <stp>-1342</stp>
        <stp>All</stp>
        <stp/>
        <stp/>
        <stp>FALSE</stp>
        <stp>T</stp>
        <tr r="C1344" s="1"/>
      </tp>
      <tp>
        <v>6473</v>
        <stp/>
        <stp>StudyData</stp>
        <stp>EP</stp>
        <stp>BAR</stp>
        <stp/>
        <stp>Open</stp>
        <stp>5</stp>
        <stp>-1332</stp>
        <stp>All</stp>
        <stp/>
        <stp/>
        <stp>FALSE</stp>
        <stp>T</stp>
        <tr r="C1334" s="1"/>
      </tp>
      <tp>
        <v>6472.25</v>
        <stp/>
        <stp>StudyData</stp>
        <stp>EP</stp>
        <stp>BAR</stp>
        <stp/>
        <stp>Open</stp>
        <stp>5</stp>
        <stp>-1322</stp>
        <stp>All</stp>
        <stp/>
        <stp/>
        <stp>FALSE</stp>
        <stp>T</stp>
        <tr r="C1324" s="1"/>
      </tp>
      <tp>
        <v>6471</v>
        <stp/>
        <stp>StudyData</stp>
        <stp>EP</stp>
        <stp>BAR</stp>
        <stp/>
        <stp>Open</stp>
        <stp>5</stp>
        <stp>-1312</stp>
        <stp>All</stp>
        <stp/>
        <stp/>
        <stp>FALSE</stp>
        <stp>T</stp>
        <tr r="C1314" s="1"/>
      </tp>
      <tp>
        <v>6478.25</v>
        <stp/>
        <stp>StudyData</stp>
        <stp>EP</stp>
        <stp>BAR</stp>
        <stp/>
        <stp>Open</stp>
        <stp>5</stp>
        <stp>-1302</stp>
        <stp>All</stp>
        <stp/>
        <stp/>
        <stp>FALSE</stp>
        <stp>T</stp>
        <tr r="C1304" s="1"/>
      </tp>
      <tp>
        <v>6470.25</v>
        <stp/>
        <stp>StudyData</stp>
        <stp>EP</stp>
        <stp>BAR</stp>
        <stp/>
        <stp>Open</stp>
        <stp>5</stp>
        <stp>-1392</stp>
        <stp>All</stp>
        <stp/>
        <stp/>
        <stp>FALSE</stp>
        <stp>T</stp>
        <tr r="C1394" s="1"/>
      </tp>
      <tp>
        <v>6476.75</v>
        <stp/>
        <stp>StudyData</stp>
        <stp>EP</stp>
        <stp>BAR</stp>
        <stp/>
        <stp>Open</stp>
        <stp>5</stp>
        <stp>-1382</stp>
        <stp>All</stp>
        <stp/>
        <stp/>
        <stp>FALSE</stp>
        <stp>T</stp>
        <tr r="C1384" s="1"/>
      </tp>
      <tp>
        <v>6418</v>
        <stp/>
        <stp>StudyData</stp>
        <stp>EP</stp>
        <stp>BAR</stp>
        <stp/>
        <stp>Open</stp>
        <stp>5</stp>
        <stp>-1072</stp>
        <stp>All</stp>
        <stp/>
        <stp/>
        <stp>FALSE</stp>
        <stp>T</stp>
        <tr r="C1074" s="1"/>
      </tp>
      <tp>
        <v>6387.5</v>
        <stp/>
        <stp>StudyData</stp>
        <stp>EP</stp>
        <stp>BAR</stp>
        <stp/>
        <stp>Open</stp>
        <stp>5</stp>
        <stp>-1062</stp>
        <stp>All</stp>
        <stp/>
        <stp/>
        <stp>FALSE</stp>
        <stp>T</stp>
        <tr r="C1064" s="1"/>
      </tp>
      <tp>
        <v>6378.25</v>
        <stp/>
        <stp>StudyData</stp>
        <stp>EP</stp>
        <stp>BAR</stp>
        <stp/>
        <stp>Open</stp>
        <stp>5</stp>
        <stp>-1052</stp>
        <stp>All</stp>
        <stp/>
        <stp/>
        <stp>FALSE</stp>
        <stp>T</stp>
        <tr r="C1054" s="1"/>
      </tp>
      <tp>
        <v>6393</v>
        <stp/>
        <stp>StudyData</stp>
        <stp>EP</stp>
        <stp>BAR</stp>
        <stp/>
        <stp>Open</stp>
        <stp>5</stp>
        <stp>-1042</stp>
        <stp>All</stp>
        <stp/>
        <stp/>
        <stp>FALSE</stp>
        <stp>T</stp>
        <tr r="C1044" s="1"/>
      </tp>
      <tp>
        <v>6408.5</v>
        <stp/>
        <stp>StudyData</stp>
        <stp>EP</stp>
        <stp>BAR</stp>
        <stp/>
        <stp>Open</stp>
        <stp>5</stp>
        <stp>-1032</stp>
        <stp>All</stp>
        <stp/>
        <stp/>
        <stp>FALSE</stp>
        <stp>T</stp>
        <tr r="C1034" s="1"/>
      </tp>
      <tp>
        <v>6398</v>
        <stp/>
        <stp>StudyData</stp>
        <stp>EP</stp>
        <stp>BAR</stp>
        <stp/>
        <stp>Open</stp>
        <stp>5</stp>
        <stp>-1022</stp>
        <stp>All</stp>
        <stp/>
        <stp/>
        <stp>FALSE</stp>
        <stp>T</stp>
        <tr r="C1024" s="1"/>
      </tp>
      <tp>
        <v>6414.75</v>
        <stp/>
        <stp>StudyData</stp>
        <stp>EP</stp>
        <stp>BAR</stp>
        <stp/>
        <stp>Open</stp>
        <stp>5</stp>
        <stp>-1012</stp>
        <stp>All</stp>
        <stp/>
        <stp/>
        <stp>FALSE</stp>
        <stp>T</stp>
        <tr r="C1014" s="1"/>
      </tp>
      <tp>
        <v>6443.25</v>
        <stp/>
        <stp>StudyData</stp>
        <stp>EP</stp>
        <stp>BAR</stp>
        <stp/>
        <stp>Open</stp>
        <stp>5</stp>
        <stp>-1002</stp>
        <stp>All</stp>
        <stp/>
        <stp/>
        <stp>FALSE</stp>
        <stp>T</stp>
        <tr r="C1004" s="1"/>
      </tp>
      <tp>
        <v>6394.75</v>
        <stp/>
        <stp>StudyData</stp>
        <stp>EP</stp>
        <stp>BAR</stp>
        <stp/>
        <stp>Open</stp>
        <stp>5</stp>
        <stp>-1092</stp>
        <stp>All</stp>
        <stp/>
        <stp/>
        <stp>FALSE</stp>
        <stp>T</stp>
        <tr r="C1094" s="1"/>
      </tp>
      <tp>
        <v>6393.75</v>
        <stp/>
        <stp>StudyData</stp>
        <stp>EP</stp>
        <stp>BAR</stp>
        <stp/>
        <stp>Open</stp>
        <stp>5</stp>
        <stp>-1082</stp>
        <stp>All</stp>
        <stp/>
        <stp/>
        <stp>FALSE</stp>
        <stp>T</stp>
        <tr r="C1084" s="1"/>
      </tp>
      <tp>
        <v>6467.25</v>
        <stp/>
        <stp>StudyData</stp>
        <stp>EP</stp>
        <stp>BAR</stp>
        <stp/>
        <stp>Open</stp>
        <stp>5</stp>
        <stp>-1172</stp>
        <stp>All</stp>
        <stp/>
        <stp/>
        <stp>FALSE</stp>
        <stp>T</stp>
        <tr r="C1174" s="1"/>
      </tp>
      <tp>
        <v>6471.25</v>
        <stp/>
        <stp>StudyData</stp>
        <stp>EP</stp>
        <stp>BAR</stp>
        <stp/>
        <stp>Open</stp>
        <stp>5</stp>
        <stp>-1162</stp>
        <stp>All</stp>
        <stp/>
        <stp/>
        <stp>FALSE</stp>
        <stp>T</stp>
        <tr r="C1164" s="1"/>
      </tp>
      <tp>
        <v>6430.75</v>
        <stp/>
        <stp>StudyData</stp>
        <stp>EP</stp>
        <stp>BAR</stp>
        <stp/>
        <stp>Open</stp>
        <stp>5</stp>
        <stp>-1152</stp>
        <stp>All</stp>
        <stp/>
        <stp/>
        <stp>FALSE</stp>
        <stp>T</stp>
        <tr r="C1154" s="1"/>
      </tp>
      <tp>
        <v>6444.75</v>
        <stp/>
        <stp>StudyData</stp>
        <stp>EP</stp>
        <stp>BAR</stp>
        <stp/>
        <stp>Open</stp>
        <stp>5</stp>
        <stp>-1142</stp>
        <stp>All</stp>
        <stp/>
        <stp/>
        <stp>FALSE</stp>
        <stp>T</stp>
        <tr r="C1144" s="1"/>
      </tp>
      <tp>
        <v>6442.75</v>
        <stp/>
        <stp>StudyData</stp>
        <stp>EP</stp>
        <stp>BAR</stp>
        <stp/>
        <stp>Open</stp>
        <stp>5</stp>
        <stp>-1132</stp>
        <stp>All</stp>
        <stp/>
        <stp/>
        <stp>FALSE</stp>
        <stp>T</stp>
        <tr r="C1134" s="1"/>
      </tp>
      <tp>
        <v>6431.25</v>
        <stp/>
        <stp>StudyData</stp>
        <stp>EP</stp>
        <stp>BAR</stp>
        <stp/>
        <stp>Open</stp>
        <stp>5</stp>
        <stp>-1122</stp>
        <stp>All</stp>
        <stp/>
        <stp/>
        <stp>FALSE</stp>
        <stp>T</stp>
        <tr r="C1124" s="1"/>
      </tp>
      <tp>
        <v>6426.25</v>
        <stp/>
        <stp>StudyData</stp>
        <stp>EP</stp>
        <stp>BAR</stp>
        <stp/>
        <stp>Open</stp>
        <stp>5</stp>
        <stp>-1112</stp>
        <stp>All</stp>
        <stp/>
        <stp/>
        <stp>FALSE</stp>
        <stp>T</stp>
        <tr r="C1114" s="1"/>
      </tp>
      <tp>
        <v>6415.5</v>
        <stp/>
        <stp>StudyData</stp>
        <stp>EP</stp>
        <stp>BAR</stp>
        <stp/>
        <stp>Open</stp>
        <stp>5</stp>
        <stp>-1102</stp>
        <stp>All</stp>
        <stp/>
        <stp/>
        <stp>FALSE</stp>
        <stp>T</stp>
        <tr r="C1104" s="1"/>
      </tp>
      <tp>
        <v>6469.5</v>
        <stp/>
        <stp>StudyData</stp>
        <stp>EP</stp>
        <stp>BAR</stp>
        <stp/>
        <stp>Open</stp>
        <stp>5</stp>
        <stp>-1192</stp>
        <stp>All</stp>
        <stp/>
        <stp/>
        <stp>FALSE</stp>
        <stp>T</stp>
        <tr r="C1194" s="1"/>
      </tp>
      <tp>
        <v>6464.75</v>
        <stp/>
        <stp>StudyData</stp>
        <stp>EP</stp>
        <stp>BAR</stp>
        <stp/>
        <stp>Open</stp>
        <stp>5</stp>
        <stp>-1182</stp>
        <stp>All</stp>
        <stp/>
        <stp/>
        <stp>FALSE</stp>
        <stp>T</stp>
        <tr r="C1184" s="1"/>
      </tp>
      <tp>
        <v>6499.25</v>
        <stp/>
        <stp>StudyData</stp>
        <stp>EP</stp>
        <stp>BAR</stp>
        <stp/>
        <stp>Open</stp>
        <stp>5</stp>
        <stp>-1872</stp>
        <stp>All</stp>
        <stp/>
        <stp/>
        <stp>FALSE</stp>
        <stp>T</stp>
        <tr r="C1874" s="1"/>
      </tp>
      <tp>
        <v>6499.5</v>
        <stp/>
        <stp>StudyData</stp>
        <stp>EP</stp>
        <stp>BAR</stp>
        <stp/>
        <stp>Open</stp>
        <stp>5</stp>
        <stp>-1862</stp>
        <stp>All</stp>
        <stp/>
        <stp/>
        <stp>FALSE</stp>
        <stp>T</stp>
        <tr r="C1864" s="1"/>
      </tp>
      <tp>
        <v>6491</v>
        <stp/>
        <stp>StudyData</stp>
        <stp>EP</stp>
        <stp>BAR</stp>
        <stp/>
        <stp>Open</stp>
        <stp>5</stp>
        <stp>-1852</stp>
        <stp>All</stp>
        <stp/>
        <stp/>
        <stp>FALSE</stp>
        <stp>T</stp>
        <tr r="C1854" s="1"/>
      </tp>
      <tp>
        <v>6494.75</v>
        <stp/>
        <stp>StudyData</stp>
        <stp>EP</stp>
        <stp>BAR</stp>
        <stp/>
        <stp>Open</stp>
        <stp>5</stp>
        <stp>-1842</stp>
        <stp>All</stp>
        <stp/>
        <stp/>
        <stp>FALSE</stp>
        <stp>T</stp>
        <tr r="C1844" s="1"/>
      </tp>
      <tp>
        <v>6505.5</v>
        <stp/>
        <stp>StudyData</stp>
        <stp>EP</stp>
        <stp>BAR</stp>
        <stp/>
        <stp>Open</stp>
        <stp>5</stp>
        <stp>-1832</stp>
        <stp>All</stp>
        <stp/>
        <stp/>
        <stp>FALSE</stp>
        <stp>T</stp>
        <tr r="C1834" s="1"/>
      </tp>
      <tp>
        <v>6505.25</v>
        <stp/>
        <stp>StudyData</stp>
        <stp>EP</stp>
        <stp>BAR</stp>
        <stp/>
        <stp>Open</stp>
        <stp>5</stp>
        <stp>-1822</stp>
        <stp>All</stp>
        <stp/>
        <stp/>
        <stp>FALSE</stp>
        <stp>T</stp>
        <tr r="C1824" s="1"/>
      </tp>
      <tp>
        <v>6512.25</v>
        <stp/>
        <stp>StudyData</stp>
        <stp>EP</stp>
        <stp>BAR</stp>
        <stp/>
        <stp>Open</stp>
        <stp>5</stp>
        <stp>-1812</stp>
        <stp>All</stp>
        <stp/>
        <stp/>
        <stp>FALSE</stp>
        <stp>T</stp>
        <tr r="C1814" s="1"/>
      </tp>
      <tp>
        <v>6516</v>
        <stp/>
        <stp>StudyData</stp>
        <stp>EP</stp>
        <stp>BAR</stp>
        <stp/>
        <stp>Open</stp>
        <stp>5</stp>
        <stp>-1802</stp>
        <stp>All</stp>
        <stp/>
        <stp/>
        <stp>FALSE</stp>
        <stp>T</stp>
        <tr r="C1804" s="1"/>
      </tp>
      <tp>
        <v>6492</v>
        <stp/>
        <stp>StudyData</stp>
        <stp>EP</stp>
        <stp>BAR</stp>
        <stp/>
        <stp>Open</stp>
        <stp>5</stp>
        <stp>-1892</stp>
        <stp>All</stp>
        <stp/>
        <stp/>
        <stp>FALSE</stp>
        <stp>T</stp>
        <tr r="C1894" s="1"/>
      </tp>
      <tp>
        <v>6498.25</v>
        <stp/>
        <stp>StudyData</stp>
        <stp>EP</stp>
        <stp>BAR</stp>
        <stp/>
        <stp>Open</stp>
        <stp>5</stp>
        <stp>-1882</stp>
        <stp>All</stp>
        <stp/>
        <stp/>
        <stp>FALSE</stp>
        <stp>T</stp>
        <tr r="C1884" s="1"/>
      </tp>
      <tp>
        <v>6490.25</v>
        <stp/>
        <stp>StudyData</stp>
        <stp>EP</stp>
        <stp>BAR</stp>
        <stp/>
        <stp>Open</stp>
        <stp>5</stp>
        <stp>-1972</stp>
        <stp>All</stp>
        <stp/>
        <stp/>
        <stp>FALSE</stp>
        <stp>T</stp>
        <tr r="C1974" s="1"/>
      </tp>
      <tp>
        <v>6487.75</v>
        <stp/>
        <stp>StudyData</stp>
        <stp>EP</stp>
        <stp>BAR</stp>
        <stp/>
        <stp>Open</stp>
        <stp>5</stp>
        <stp>-1962</stp>
        <stp>All</stp>
        <stp/>
        <stp/>
        <stp>FALSE</stp>
        <stp>T</stp>
        <tr r="C1964" s="1"/>
      </tp>
      <tp>
        <v>6487.5</v>
        <stp/>
        <stp>StudyData</stp>
        <stp>EP</stp>
        <stp>BAR</stp>
        <stp/>
        <stp>Open</stp>
        <stp>5</stp>
        <stp>-1952</stp>
        <stp>All</stp>
        <stp/>
        <stp/>
        <stp>FALSE</stp>
        <stp>T</stp>
        <tr r="C1954" s="1"/>
      </tp>
      <tp>
        <v>6500.25</v>
        <stp/>
        <stp>StudyData</stp>
        <stp>EP</stp>
        <stp>BAR</stp>
        <stp/>
        <stp>Open</stp>
        <stp>5</stp>
        <stp>-1942</stp>
        <stp>All</stp>
        <stp/>
        <stp/>
        <stp>FALSE</stp>
        <stp>T</stp>
        <tr r="C1944" s="1"/>
      </tp>
      <tp>
        <v>6502.75</v>
        <stp/>
        <stp>StudyData</stp>
        <stp>EP</stp>
        <stp>BAR</stp>
        <stp/>
        <stp>Open</stp>
        <stp>5</stp>
        <stp>-1932</stp>
        <stp>All</stp>
        <stp/>
        <stp/>
        <stp>FALSE</stp>
        <stp>T</stp>
        <tr r="C1934" s="1"/>
      </tp>
      <tp>
        <v>6501</v>
        <stp/>
        <stp>StudyData</stp>
        <stp>EP</stp>
        <stp>BAR</stp>
        <stp/>
        <stp>Open</stp>
        <stp>5</stp>
        <stp>-1922</stp>
        <stp>All</stp>
        <stp/>
        <stp/>
        <stp>FALSE</stp>
        <stp>T</stp>
        <tr r="C1924" s="1"/>
      </tp>
      <tp>
        <v>6498</v>
        <stp/>
        <stp>StudyData</stp>
        <stp>EP</stp>
        <stp>BAR</stp>
        <stp/>
        <stp>Open</stp>
        <stp>5</stp>
        <stp>-1912</stp>
        <stp>All</stp>
        <stp/>
        <stp/>
        <stp>FALSE</stp>
        <stp>T</stp>
        <tr r="C1914" s="1"/>
      </tp>
      <tp>
        <v>6498.25</v>
        <stp/>
        <stp>StudyData</stp>
        <stp>EP</stp>
        <stp>BAR</stp>
        <stp/>
        <stp>Open</stp>
        <stp>5</stp>
        <stp>-1902</stp>
        <stp>All</stp>
        <stp/>
        <stp/>
        <stp>FALSE</stp>
        <stp>T</stp>
        <tr r="C1904" s="1"/>
      </tp>
      <tp>
        <v>6487.25</v>
        <stp/>
        <stp>StudyData</stp>
        <stp>EP</stp>
        <stp>BAR</stp>
        <stp/>
        <stp>Open</stp>
        <stp>5</stp>
        <stp>-1992</stp>
        <stp>All</stp>
        <stp/>
        <stp/>
        <stp>FALSE</stp>
        <stp>T</stp>
        <tr r="C1994" s="1"/>
      </tp>
      <tp>
        <v>6491.25</v>
        <stp/>
        <stp>StudyData</stp>
        <stp>EP</stp>
        <stp>BAR</stp>
        <stp/>
        <stp>Open</stp>
        <stp>5</stp>
        <stp>-1982</stp>
        <stp>All</stp>
        <stp/>
        <stp/>
        <stp>FALSE</stp>
        <stp>T</stp>
        <tr r="C1984" s="1"/>
      </tp>
      <tp>
        <v>6477.25</v>
        <stp/>
        <stp>StudyData</stp>
        <stp>EP</stp>
        <stp>BAR</stp>
        <stp/>
        <stp>Open</stp>
        <stp>5</stp>
        <stp>-2672</stp>
        <stp>All</stp>
        <stp/>
        <stp/>
        <stp>FALSE</stp>
        <stp>T</stp>
        <tr r="C2674" s="1"/>
      </tp>
      <tp>
        <v>6479.75</v>
        <stp/>
        <stp>StudyData</stp>
        <stp>EP</stp>
        <stp>BAR</stp>
        <stp/>
        <stp>Open</stp>
        <stp>5</stp>
        <stp>-2662</stp>
        <stp>All</stp>
        <stp/>
        <stp/>
        <stp>FALSE</stp>
        <stp>T</stp>
        <tr r="C2664" s="1"/>
      </tp>
      <tp>
        <v>6479.75</v>
        <stp/>
        <stp>StudyData</stp>
        <stp>EP</stp>
        <stp>BAR</stp>
        <stp/>
        <stp>Open</stp>
        <stp>5</stp>
        <stp>-2652</stp>
        <stp>All</stp>
        <stp/>
        <stp/>
        <stp>FALSE</stp>
        <stp>T</stp>
        <tr r="C2654" s="1"/>
      </tp>
      <tp>
        <v>6473.25</v>
        <stp/>
        <stp>StudyData</stp>
        <stp>EP</stp>
        <stp>BAR</stp>
        <stp/>
        <stp>Open</stp>
        <stp>5</stp>
        <stp>-2642</stp>
        <stp>All</stp>
        <stp/>
        <stp/>
        <stp>FALSE</stp>
        <stp>T</stp>
        <tr r="C2644" s="1"/>
      </tp>
      <tp>
        <v>6470.75</v>
        <stp/>
        <stp>StudyData</stp>
        <stp>EP</stp>
        <stp>BAR</stp>
        <stp/>
        <stp>Open</stp>
        <stp>5</stp>
        <stp>-2632</stp>
        <stp>All</stp>
        <stp/>
        <stp/>
        <stp>FALSE</stp>
        <stp>T</stp>
        <tr r="C2634" s="1"/>
      </tp>
      <tp>
        <v>6466.5</v>
        <stp/>
        <stp>StudyData</stp>
        <stp>EP</stp>
        <stp>BAR</stp>
        <stp/>
        <stp>Open</stp>
        <stp>5</stp>
        <stp>-2622</stp>
        <stp>All</stp>
        <stp/>
        <stp/>
        <stp>FALSE</stp>
        <stp>T</stp>
        <tr r="C2624" s="1"/>
      </tp>
      <tp>
        <v>6459.25</v>
        <stp/>
        <stp>StudyData</stp>
        <stp>EP</stp>
        <stp>BAR</stp>
        <stp/>
        <stp>Open</stp>
        <stp>5</stp>
        <stp>-2612</stp>
        <stp>All</stp>
        <stp/>
        <stp/>
        <stp>FALSE</stp>
        <stp>T</stp>
        <tr r="C2614" s="1"/>
      </tp>
      <tp>
        <v>6461.25</v>
        <stp/>
        <stp>StudyData</stp>
        <stp>EP</stp>
        <stp>BAR</stp>
        <stp/>
        <stp>Open</stp>
        <stp>5</stp>
        <stp>-2602</stp>
        <stp>All</stp>
        <stp/>
        <stp/>
        <stp>FALSE</stp>
        <stp>T</stp>
        <tr r="C2604" s="1"/>
      </tp>
      <tp>
        <v>6467</v>
        <stp/>
        <stp>StudyData</stp>
        <stp>EP</stp>
        <stp>BAR</stp>
        <stp/>
        <stp>Open</stp>
        <stp>5</stp>
        <stp>-2692</stp>
        <stp>All</stp>
        <stp/>
        <stp/>
        <stp>FALSE</stp>
        <stp>T</stp>
        <tr r="C2694" s="1"/>
      </tp>
      <tp>
        <v>6470.5</v>
        <stp/>
        <stp>StudyData</stp>
        <stp>EP</stp>
        <stp>BAR</stp>
        <stp/>
        <stp>Open</stp>
        <stp>5</stp>
        <stp>-2682</stp>
        <stp>All</stp>
        <stp/>
        <stp/>
        <stp>FALSE</stp>
        <stp>T</stp>
        <tr r="C2684" s="1"/>
      </tp>
      <tp>
        <v>6477.25</v>
        <stp/>
        <stp>StudyData</stp>
        <stp>EP</stp>
        <stp>BAR</stp>
        <stp/>
        <stp>Open</stp>
        <stp>5</stp>
        <stp>-2772</stp>
        <stp>All</stp>
        <stp/>
        <stp/>
        <stp>FALSE</stp>
        <stp>T</stp>
        <tr r="C2774" s="1"/>
      </tp>
      <tp>
        <v>6474</v>
        <stp/>
        <stp>StudyData</stp>
        <stp>EP</stp>
        <stp>BAR</stp>
        <stp/>
        <stp>Open</stp>
        <stp>5</stp>
        <stp>-2762</stp>
        <stp>All</stp>
        <stp/>
        <stp/>
        <stp>FALSE</stp>
        <stp>T</stp>
        <tr r="C2764" s="1"/>
      </tp>
      <tp>
        <v>6474.75</v>
        <stp/>
        <stp>StudyData</stp>
        <stp>EP</stp>
        <stp>BAR</stp>
        <stp/>
        <stp>Open</stp>
        <stp>5</stp>
        <stp>-2752</stp>
        <stp>All</stp>
        <stp/>
        <stp/>
        <stp>FALSE</stp>
        <stp>T</stp>
        <tr r="C2754" s="1"/>
      </tp>
      <tp>
        <v>6468</v>
        <stp/>
        <stp>StudyData</stp>
        <stp>EP</stp>
        <stp>BAR</stp>
        <stp/>
        <stp>Open</stp>
        <stp>5</stp>
        <stp>-2742</stp>
        <stp>All</stp>
        <stp/>
        <stp/>
        <stp>FALSE</stp>
        <stp>T</stp>
        <tr r="C2744" s="1"/>
      </tp>
      <tp>
        <v>6467.75</v>
        <stp/>
        <stp>StudyData</stp>
        <stp>EP</stp>
        <stp>BAR</stp>
        <stp/>
        <stp>Open</stp>
        <stp>5</stp>
        <stp>-2732</stp>
        <stp>All</stp>
        <stp/>
        <stp/>
        <stp>FALSE</stp>
        <stp>T</stp>
        <tr r="C2734" s="1"/>
      </tp>
      <tp>
        <v>6464</v>
        <stp/>
        <stp>StudyData</stp>
        <stp>EP</stp>
        <stp>BAR</stp>
        <stp/>
        <stp>Open</stp>
        <stp>5</stp>
        <stp>-2722</stp>
        <stp>All</stp>
        <stp/>
        <stp/>
        <stp>FALSE</stp>
        <stp>T</stp>
        <tr r="C2724" s="1"/>
      </tp>
      <tp>
        <v>6468.75</v>
        <stp/>
        <stp>StudyData</stp>
        <stp>EP</stp>
        <stp>BAR</stp>
        <stp/>
        <stp>Open</stp>
        <stp>5</stp>
        <stp>-2712</stp>
        <stp>All</stp>
        <stp/>
        <stp/>
        <stp>FALSE</stp>
        <stp>T</stp>
        <tr r="C2714" s="1"/>
      </tp>
      <tp>
        <v>6465</v>
        <stp/>
        <stp>StudyData</stp>
        <stp>EP</stp>
        <stp>BAR</stp>
        <stp/>
        <stp>Open</stp>
        <stp>5</stp>
        <stp>-2702</stp>
        <stp>All</stp>
        <stp/>
        <stp/>
        <stp>FALSE</stp>
        <stp>T</stp>
        <tr r="C2704" s="1"/>
      </tp>
      <tp>
        <v>6480.5</v>
        <stp/>
        <stp>StudyData</stp>
        <stp>EP</stp>
        <stp>BAR</stp>
        <stp/>
        <stp>Open</stp>
        <stp>5</stp>
        <stp>-2792</stp>
        <stp>All</stp>
        <stp/>
        <stp/>
        <stp>FALSE</stp>
        <stp>T</stp>
        <tr r="C2794" s="1"/>
      </tp>
      <tp>
        <v>6481</v>
        <stp/>
        <stp>StudyData</stp>
        <stp>EP</stp>
        <stp>BAR</stp>
        <stp/>
        <stp>Open</stp>
        <stp>5</stp>
        <stp>-2782</stp>
        <stp>All</stp>
        <stp/>
        <stp/>
        <stp>FALSE</stp>
        <stp>T</stp>
        <tr r="C2784" s="1"/>
      </tp>
      <tp>
        <v>6447</v>
        <stp/>
        <stp>StudyData</stp>
        <stp>EP</stp>
        <stp>BAR</stp>
        <stp/>
        <stp>Open</stp>
        <stp>5</stp>
        <stp>-2472</stp>
        <stp>All</stp>
        <stp/>
        <stp/>
        <stp>FALSE</stp>
        <stp>T</stp>
        <tr r="C2474" s="1"/>
      </tp>
      <tp>
        <v>6448</v>
        <stp/>
        <stp>StudyData</stp>
        <stp>EP</stp>
        <stp>BAR</stp>
        <stp/>
        <stp>Open</stp>
        <stp>5</stp>
        <stp>-2462</stp>
        <stp>All</stp>
        <stp/>
        <stp/>
        <stp>FALSE</stp>
        <stp>T</stp>
        <tr r="C2464" s="1"/>
      </tp>
      <tp>
        <v>6453</v>
        <stp/>
        <stp>StudyData</stp>
        <stp>EP</stp>
        <stp>BAR</stp>
        <stp/>
        <stp>Open</stp>
        <stp>5</stp>
        <stp>-2452</stp>
        <stp>All</stp>
        <stp/>
        <stp/>
        <stp>FALSE</stp>
        <stp>T</stp>
        <tr r="C2454" s="1"/>
      </tp>
      <tp>
        <v>6448.75</v>
        <stp/>
        <stp>StudyData</stp>
        <stp>EP</stp>
        <stp>BAR</stp>
        <stp/>
        <stp>Open</stp>
        <stp>5</stp>
        <stp>-2442</stp>
        <stp>All</stp>
        <stp/>
        <stp/>
        <stp>FALSE</stp>
        <stp>T</stp>
        <tr r="C2444" s="1"/>
      </tp>
      <tp>
        <v>6444.5</v>
        <stp/>
        <stp>StudyData</stp>
        <stp>EP</stp>
        <stp>BAR</stp>
        <stp/>
        <stp>Open</stp>
        <stp>5</stp>
        <stp>-2432</stp>
        <stp>All</stp>
        <stp/>
        <stp/>
        <stp>FALSE</stp>
        <stp>T</stp>
        <tr r="C2434" s="1"/>
      </tp>
      <tp>
        <v>6451</v>
        <stp/>
        <stp>StudyData</stp>
        <stp>EP</stp>
        <stp>BAR</stp>
        <stp/>
        <stp>Open</stp>
        <stp>5</stp>
        <stp>-2422</stp>
        <stp>All</stp>
        <stp/>
        <stp/>
        <stp>FALSE</stp>
        <stp>T</stp>
        <tr r="C2424" s="1"/>
      </tp>
      <tp>
        <v>6455</v>
        <stp/>
        <stp>StudyData</stp>
        <stp>EP</stp>
        <stp>BAR</stp>
        <stp/>
        <stp>Open</stp>
        <stp>5</stp>
        <stp>-2412</stp>
        <stp>All</stp>
        <stp/>
        <stp/>
        <stp>FALSE</stp>
        <stp>T</stp>
        <tr r="C2414" s="1"/>
      </tp>
      <tp>
        <v>6458</v>
        <stp/>
        <stp>StudyData</stp>
        <stp>EP</stp>
        <stp>BAR</stp>
        <stp/>
        <stp>Open</stp>
        <stp>5</stp>
        <stp>-2402</stp>
        <stp>All</stp>
        <stp/>
        <stp/>
        <stp>FALSE</stp>
        <stp>T</stp>
        <tr r="C2404" s="1"/>
      </tp>
      <tp>
        <v>6439.25</v>
        <stp/>
        <stp>StudyData</stp>
        <stp>EP</stp>
        <stp>BAR</stp>
        <stp/>
        <stp>Open</stp>
        <stp>5</stp>
        <stp>-2492</stp>
        <stp>All</stp>
        <stp/>
        <stp/>
        <stp>FALSE</stp>
        <stp>T</stp>
        <tr r="C2494" s="1"/>
      </tp>
      <tp>
        <v>6443</v>
        <stp/>
        <stp>StudyData</stp>
        <stp>EP</stp>
        <stp>BAR</stp>
        <stp/>
        <stp>Open</stp>
        <stp>5</stp>
        <stp>-2482</stp>
        <stp>All</stp>
        <stp/>
        <stp/>
        <stp>FALSE</stp>
        <stp>T</stp>
        <tr r="C2484" s="1"/>
      </tp>
      <tp>
        <v>6450.25</v>
        <stp/>
        <stp>StudyData</stp>
        <stp>EP</stp>
        <stp>BAR</stp>
        <stp/>
        <stp>Open</stp>
        <stp>5</stp>
        <stp>-2572</stp>
        <stp>All</stp>
        <stp/>
        <stp/>
        <stp>FALSE</stp>
        <stp>T</stp>
        <tr r="C2574" s="1"/>
      </tp>
      <tp>
        <v>6448</v>
        <stp/>
        <stp>StudyData</stp>
        <stp>EP</stp>
        <stp>BAR</stp>
        <stp/>
        <stp>Open</stp>
        <stp>5</stp>
        <stp>-2562</stp>
        <stp>All</stp>
        <stp/>
        <stp/>
        <stp>FALSE</stp>
        <stp>T</stp>
        <tr r="C2564" s="1"/>
      </tp>
      <tp>
        <v>6448</v>
        <stp/>
        <stp>StudyData</stp>
        <stp>EP</stp>
        <stp>BAR</stp>
        <stp/>
        <stp>Open</stp>
        <stp>5</stp>
        <stp>-2552</stp>
        <stp>All</stp>
        <stp/>
        <stp/>
        <stp>FALSE</stp>
        <stp>T</stp>
        <tr r="C2554" s="1"/>
      </tp>
      <tp>
        <v>6446</v>
        <stp/>
        <stp>StudyData</stp>
        <stp>EP</stp>
        <stp>BAR</stp>
        <stp/>
        <stp>Open</stp>
        <stp>5</stp>
        <stp>-2542</stp>
        <stp>All</stp>
        <stp/>
        <stp/>
        <stp>FALSE</stp>
        <stp>T</stp>
        <tr r="C2544" s="1"/>
      </tp>
      <tp>
        <v>6447</v>
        <stp/>
        <stp>StudyData</stp>
        <stp>EP</stp>
        <stp>BAR</stp>
        <stp/>
        <stp>Open</stp>
        <stp>5</stp>
        <stp>-2532</stp>
        <stp>All</stp>
        <stp/>
        <stp/>
        <stp>FALSE</stp>
        <stp>T</stp>
        <tr r="C2534" s="1"/>
      </tp>
      <tp>
        <v>6444.75</v>
        <stp/>
        <stp>StudyData</stp>
        <stp>EP</stp>
        <stp>BAR</stp>
        <stp/>
        <stp>Open</stp>
        <stp>5</stp>
        <stp>-2522</stp>
        <stp>All</stp>
        <stp/>
        <stp/>
        <stp>FALSE</stp>
        <stp>T</stp>
        <tr r="C2524" s="1"/>
      </tp>
      <tp>
        <v>6452.75</v>
        <stp/>
        <stp>StudyData</stp>
        <stp>EP</stp>
        <stp>BAR</stp>
        <stp/>
        <stp>Open</stp>
        <stp>5</stp>
        <stp>-2512</stp>
        <stp>All</stp>
        <stp/>
        <stp/>
        <stp>FALSE</stp>
        <stp>T</stp>
        <tr r="C2514" s="1"/>
      </tp>
      <tp>
        <v>6447.75</v>
        <stp/>
        <stp>StudyData</stp>
        <stp>EP</stp>
        <stp>BAR</stp>
        <stp/>
        <stp>Open</stp>
        <stp>5</stp>
        <stp>-2502</stp>
        <stp>All</stp>
        <stp/>
        <stp/>
        <stp>FALSE</stp>
        <stp>T</stp>
        <tr r="C2504" s="1"/>
      </tp>
      <tp>
        <v>6462.5</v>
        <stp/>
        <stp>StudyData</stp>
        <stp>EP</stp>
        <stp>BAR</stp>
        <stp/>
        <stp>Open</stp>
        <stp>5</stp>
        <stp>-2592</stp>
        <stp>All</stp>
        <stp/>
        <stp/>
        <stp>FALSE</stp>
        <stp>T</stp>
        <tr r="C2594" s="1"/>
      </tp>
      <tp>
        <v>6459.75</v>
        <stp/>
        <stp>StudyData</stp>
        <stp>EP</stp>
        <stp>BAR</stp>
        <stp/>
        <stp>Open</stp>
        <stp>5</stp>
        <stp>-2582</stp>
        <stp>All</stp>
        <stp/>
        <stp/>
        <stp>FALSE</stp>
        <stp>T</stp>
        <tr r="C2584" s="1"/>
      </tp>
      <tp>
        <v>6486.75</v>
        <stp/>
        <stp>StudyData</stp>
        <stp>EP</stp>
        <stp>BAR</stp>
        <stp/>
        <stp>Open</stp>
        <stp>5</stp>
        <stp>-2272</stp>
        <stp>All</stp>
        <stp/>
        <stp/>
        <stp>FALSE</stp>
        <stp>T</stp>
        <tr r="C2274" s="1"/>
      </tp>
      <tp>
        <v>6487</v>
        <stp/>
        <stp>StudyData</stp>
        <stp>EP</stp>
        <stp>BAR</stp>
        <stp/>
        <stp>Open</stp>
        <stp>5</stp>
        <stp>-2262</stp>
        <stp>All</stp>
        <stp/>
        <stp/>
        <stp>FALSE</stp>
        <stp>T</stp>
        <tr r="C2264" s="1"/>
      </tp>
      <tp>
        <v>6487.25</v>
        <stp/>
        <stp>StudyData</stp>
        <stp>EP</stp>
        <stp>BAR</stp>
        <stp/>
        <stp>Open</stp>
        <stp>5</stp>
        <stp>-2252</stp>
        <stp>All</stp>
        <stp/>
        <stp/>
        <stp>FALSE</stp>
        <stp>T</stp>
        <tr r="C2254" s="1"/>
      </tp>
      <tp>
        <v>6487</v>
        <stp/>
        <stp>StudyData</stp>
        <stp>EP</stp>
        <stp>BAR</stp>
        <stp/>
        <stp>Open</stp>
        <stp>5</stp>
        <stp>-2242</stp>
        <stp>All</stp>
        <stp/>
        <stp/>
        <stp>FALSE</stp>
        <stp>T</stp>
        <tr r="C2244" s="1"/>
      </tp>
      <tp>
        <v>6483.5</v>
        <stp/>
        <stp>StudyData</stp>
        <stp>EP</stp>
        <stp>BAR</stp>
        <stp/>
        <stp>Open</stp>
        <stp>5</stp>
        <stp>-2232</stp>
        <stp>All</stp>
        <stp/>
        <stp/>
        <stp>FALSE</stp>
        <stp>T</stp>
        <tr r="C2234" s="1"/>
      </tp>
      <tp>
        <v>6486.75</v>
        <stp/>
        <stp>StudyData</stp>
        <stp>EP</stp>
        <stp>BAR</stp>
        <stp/>
        <stp>Open</stp>
        <stp>5</stp>
        <stp>-2222</stp>
        <stp>All</stp>
        <stp/>
        <stp/>
        <stp>FALSE</stp>
        <stp>T</stp>
        <tr r="C2224" s="1"/>
      </tp>
      <tp>
        <v>6481.25</v>
        <stp/>
        <stp>StudyData</stp>
        <stp>EP</stp>
        <stp>BAR</stp>
        <stp/>
        <stp>Open</stp>
        <stp>5</stp>
        <stp>-2212</stp>
        <stp>All</stp>
        <stp/>
        <stp/>
        <stp>FALSE</stp>
        <stp>T</stp>
        <tr r="C2214" s="1"/>
      </tp>
      <tp>
        <v>6480</v>
        <stp/>
        <stp>StudyData</stp>
        <stp>EP</stp>
        <stp>BAR</stp>
        <stp/>
        <stp>Open</stp>
        <stp>5</stp>
        <stp>-2202</stp>
        <stp>All</stp>
        <stp/>
        <stp/>
        <stp>FALSE</stp>
        <stp>T</stp>
        <tr r="C2204" s="1"/>
      </tp>
      <tp>
        <v>6483.75</v>
        <stp/>
        <stp>StudyData</stp>
        <stp>EP</stp>
        <stp>BAR</stp>
        <stp/>
        <stp>Open</stp>
        <stp>5</stp>
        <stp>-2292</stp>
        <stp>All</stp>
        <stp/>
        <stp/>
        <stp>FALSE</stp>
        <stp>T</stp>
        <tr r="C2294" s="1"/>
      </tp>
      <tp>
        <v>6488</v>
        <stp/>
        <stp>StudyData</stp>
        <stp>EP</stp>
        <stp>BAR</stp>
        <stp/>
        <stp>Open</stp>
        <stp>5</stp>
        <stp>-2282</stp>
        <stp>All</stp>
        <stp/>
        <stp/>
        <stp>FALSE</stp>
        <stp>T</stp>
        <tr r="C2284" s="1"/>
      </tp>
      <tp>
        <v>6462</v>
        <stp/>
        <stp>StudyData</stp>
        <stp>EP</stp>
        <stp>BAR</stp>
        <stp/>
        <stp>Open</stp>
        <stp>5</stp>
        <stp>-2372</stp>
        <stp>All</stp>
        <stp/>
        <stp/>
        <stp>FALSE</stp>
        <stp>T</stp>
        <tr r="C2374" s="1"/>
      </tp>
      <tp>
        <v>6458.75</v>
        <stp/>
        <stp>StudyData</stp>
        <stp>EP</stp>
        <stp>BAR</stp>
        <stp/>
        <stp>Open</stp>
        <stp>5</stp>
        <stp>-2362</stp>
        <stp>All</stp>
        <stp/>
        <stp/>
        <stp>FALSE</stp>
        <stp>T</stp>
        <tr r="C2364" s="1"/>
      </tp>
      <tp>
        <v>6467.25</v>
        <stp/>
        <stp>StudyData</stp>
        <stp>EP</stp>
        <stp>BAR</stp>
        <stp/>
        <stp>Open</stp>
        <stp>5</stp>
        <stp>-2352</stp>
        <stp>All</stp>
        <stp/>
        <stp/>
        <stp>FALSE</stp>
        <stp>T</stp>
        <tr r="C2354" s="1"/>
      </tp>
      <tp>
        <v>6468.5</v>
        <stp/>
        <stp>StudyData</stp>
        <stp>EP</stp>
        <stp>BAR</stp>
        <stp/>
        <stp>Open</stp>
        <stp>5</stp>
        <stp>-2342</stp>
        <stp>All</stp>
        <stp/>
        <stp/>
        <stp>FALSE</stp>
        <stp>T</stp>
        <tr r="C2344" s="1"/>
      </tp>
      <tp>
        <v>6485.5</v>
        <stp/>
        <stp>StudyData</stp>
        <stp>EP</stp>
        <stp>BAR</stp>
        <stp/>
        <stp>Open</stp>
        <stp>5</stp>
        <stp>-2332</stp>
        <stp>All</stp>
        <stp/>
        <stp/>
        <stp>FALSE</stp>
        <stp>T</stp>
        <tr r="C2334" s="1"/>
      </tp>
      <tp>
        <v>6487.25</v>
        <stp/>
        <stp>StudyData</stp>
        <stp>EP</stp>
        <stp>BAR</stp>
        <stp/>
        <stp>Open</stp>
        <stp>5</stp>
        <stp>-2322</stp>
        <stp>All</stp>
        <stp/>
        <stp/>
        <stp>FALSE</stp>
        <stp>T</stp>
        <tr r="C2324" s="1"/>
      </tp>
      <tp>
        <v>6486</v>
        <stp/>
        <stp>StudyData</stp>
        <stp>EP</stp>
        <stp>BAR</stp>
        <stp/>
        <stp>Open</stp>
        <stp>5</stp>
        <stp>-2312</stp>
        <stp>All</stp>
        <stp/>
        <stp/>
        <stp>FALSE</stp>
        <stp>T</stp>
        <tr r="C2314" s="1"/>
      </tp>
      <tp>
        <v>6484.75</v>
        <stp/>
        <stp>StudyData</stp>
        <stp>EP</stp>
        <stp>BAR</stp>
        <stp/>
        <stp>Open</stp>
        <stp>5</stp>
        <stp>-2302</stp>
        <stp>All</stp>
        <stp/>
        <stp/>
        <stp>FALSE</stp>
        <stp>T</stp>
        <tr r="C2304" s="1"/>
      </tp>
      <tp>
        <v>6452.5</v>
        <stp/>
        <stp>StudyData</stp>
        <stp>EP</stp>
        <stp>BAR</stp>
        <stp/>
        <stp>Open</stp>
        <stp>5</stp>
        <stp>-2392</stp>
        <stp>All</stp>
        <stp/>
        <stp/>
        <stp>FALSE</stp>
        <stp>T</stp>
        <tr r="C2394" s="1"/>
      </tp>
      <tp>
        <v>6461.5</v>
        <stp/>
        <stp>StudyData</stp>
        <stp>EP</stp>
        <stp>BAR</stp>
        <stp/>
        <stp>Open</stp>
        <stp>5</stp>
        <stp>-2382</stp>
        <stp>All</stp>
        <stp/>
        <stp/>
        <stp>FALSE</stp>
        <stp>T</stp>
        <tr r="C2384" s="1"/>
      </tp>
      <tp>
        <v>6490</v>
        <stp/>
        <stp>StudyData</stp>
        <stp>EP</stp>
        <stp>BAR</stp>
        <stp/>
        <stp>Open</stp>
        <stp>5</stp>
        <stp>-2072</stp>
        <stp>All</stp>
        <stp/>
        <stp/>
        <stp>FALSE</stp>
        <stp>T</stp>
        <tr r="C2074" s="1"/>
      </tp>
      <tp>
        <v>6492.75</v>
        <stp/>
        <stp>StudyData</stp>
        <stp>EP</stp>
        <stp>BAR</stp>
        <stp/>
        <stp>Open</stp>
        <stp>5</stp>
        <stp>-2062</stp>
        <stp>All</stp>
        <stp/>
        <stp/>
        <stp>FALSE</stp>
        <stp>T</stp>
        <tr r="C2064" s="1"/>
      </tp>
      <tp>
        <v>6481.75</v>
        <stp/>
        <stp>StudyData</stp>
        <stp>EP</stp>
        <stp>BAR</stp>
        <stp/>
        <stp>Open</stp>
        <stp>5</stp>
        <stp>-2052</stp>
        <stp>All</stp>
        <stp/>
        <stp/>
        <stp>FALSE</stp>
        <stp>T</stp>
        <tr r="C2054" s="1"/>
      </tp>
      <tp>
        <v>6479</v>
        <stp/>
        <stp>StudyData</stp>
        <stp>EP</stp>
        <stp>BAR</stp>
        <stp/>
        <stp>Open</stp>
        <stp>5</stp>
        <stp>-2042</stp>
        <stp>All</stp>
        <stp/>
        <stp/>
        <stp>FALSE</stp>
        <stp>T</stp>
        <tr r="C2044" s="1"/>
      </tp>
      <tp>
        <v>6476.5</v>
        <stp/>
        <stp>StudyData</stp>
        <stp>EP</stp>
        <stp>BAR</stp>
        <stp/>
        <stp>Open</stp>
        <stp>5</stp>
        <stp>-2032</stp>
        <stp>All</stp>
        <stp/>
        <stp/>
        <stp>FALSE</stp>
        <stp>T</stp>
        <tr r="C2034" s="1"/>
      </tp>
      <tp>
        <v>6472.75</v>
        <stp/>
        <stp>StudyData</stp>
        <stp>EP</stp>
        <stp>BAR</stp>
        <stp/>
        <stp>Open</stp>
        <stp>5</stp>
        <stp>-2022</stp>
        <stp>All</stp>
        <stp/>
        <stp/>
        <stp>FALSE</stp>
        <stp>T</stp>
        <tr r="C2024" s="1"/>
      </tp>
      <tp>
        <v>6480.75</v>
        <stp/>
        <stp>StudyData</stp>
        <stp>EP</stp>
        <stp>BAR</stp>
        <stp/>
        <stp>Open</stp>
        <stp>5</stp>
        <stp>-2012</stp>
        <stp>All</stp>
        <stp/>
        <stp/>
        <stp>FALSE</stp>
        <stp>T</stp>
        <tr r="C2014" s="1"/>
      </tp>
      <tp>
        <v>6486.5</v>
        <stp/>
        <stp>StudyData</stp>
        <stp>EP</stp>
        <stp>BAR</stp>
        <stp/>
        <stp>Open</stp>
        <stp>5</stp>
        <stp>-2002</stp>
        <stp>All</stp>
        <stp/>
        <stp/>
        <stp>FALSE</stp>
        <stp>T</stp>
        <tr r="C2004" s="1"/>
      </tp>
      <tp>
        <v>6494</v>
        <stp/>
        <stp>StudyData</stp>
        <stp>EP</stp>
        <stp>BAR</stp>
        <stp/>
        <stp>Open</stp>
        <stp>5</stp>
        <stp>-2092</stp>
        <stp>All</stp>
        <stp/>
        <stp/>
        <stp>FALSE</stp>
        <stp>T</stp>
        <tr r="C2094" s="1"/>
      </tp>
      <tp>
        <v>6501.75</v>
        <stp/>
        <stp>StudyData</stp>
        <stp>EP</stp>
        <stp>BAR</stp>
        <stp/>
        <stp>Open</stp>
        <stp>5</stp>
        <stp>-2082</stp>
        <stp>All</stp>
        <stp/>
        <stp/>
        <stp>FALSE</stp>
        <stp>T</stp>
        <tr r="C2084" s="1"/>
      </tp>
      <tp>
        <v>6485</v>
        <stp/>
        <stp>StudyData</stp>
        <stp>EP</stp>
        <stp>BAR</stp>
        <stp/>
        <stp>Open</stp>
        <stp>5</stp>
        <stp>-2172</stp>
        <stp>All</stp>
        <stp/>
        <stp/>
        <stp>FALSE</stp>
        <stp>T</stp>
        <tr r="C2174" s="1"/>
      </tp>
      <tp>
        <v>6486.5</v>
        <stp/>
        <stp>StudyData</stp>
        <stp>EP</stp>
        <stp>BAR</stp>
        <stp/>
        <stp>Open</stp>
        <stp>5</stp>
        <stp>-2162</stp>
        <stp>All</stp>
        <stp/>
        <stp/>
        <stp>FALSE</stp>
        <stp>T</stp>
        <tr r="C2164" s="1"/>
      </tp>
      <tp>
        <v>6481</v>
        <stp/>
        <stp>StudyData</stp>
        <stp>EP</stp>
        <stp>BAR</stp>
        <stp/>
        <stp>Open</stp>
        <stp>5</stp>
        <stp>-2152</stp>
        <stp>All</stp>
        <stp/>
        <stp/>
        <stp>FALSE</stp>
        <stp>T</stp>
        <tr r="C2154" s="1"/>
      </tp>
      <tp>
        <v>6476</v>
        <stp/>
        <stp>StudyData</stp>
        <stp>EP</stp>
        <stp>BAR</stp>
        <stp/>
        <stp>Open</stp>
        <stp>5</stp>
        <stp>-2142</stp>
        <stp>All</stp>
        <stp/>
        <stp/>
        <stp>FALSE</stp>
        <stp>T</stp>
        <tr r="C2144" s="1"/>
      </tp>
      <tp>
        <v>6487</v>
        <stp/>
        <stp>StudyData</stp>
        <stp>EP</stp>
        <stp>BAR</stp>
        <stp/>
        <stp>Open</stp>
        <stp>5</stp>
        <stp>-2132</stp>
        <stp>All</stp>
        <stp/>
        <stp/>
        <stp>FALSE</stp>
        <stp>T</stp>
        <tr r="C2134" s="1"/>
      </tp>
      <tp>
        <v>6490.75</v>
        <stp/>
        <stp>StudyData</stp>
        <stp>EP</stp>
        <stp>BAR</stp>
        <stp/>
        <stp>Open</stp>
        <stp>5</stp>
        <stp>-2122</stp>
        <stp>All</stp>
        <stp/>
        <stp/>
        <stp>FALSE</stp>
        <stp>T</stp>
        <tr r="C2124" s="1"/>
      </tp>
      <tp>
        <v>6494</v>
        <stp/>
        <stp>StudyData</stp>
        <stp>EP</stp>
        <stp>BAR</stp>
        <stp/>
        <stp>Open</stp>
        <stp>5</stp>
        <stp>-2112</stp>
        <stp>All</stp>
        <stp/>
        <stp/>
        <stp>FALSE</stp>
        <stp>T</stp>
        <tr r="C2114" s="1"/>
      </tp>
      <tp>
        <v>6486</v>
        <stp/>
        <stp>StudyData</stp>
        <stp>EP</stp>
        <stp>BAR</stp>
        <stp/>
        <stp>Open</stp>
        <stp>5</stp>
        <stp>-2102</stp>
        <stp>All</stp>
        <stp/>
        <stp/>
        <stp>FALSE</stp>
        <stp>T</stp>
        <tr r="C2104" s="1"/>
      </tp>
      <tp>
        <v>6484</v>
        <stp/>
        <stp>StudyData</stp>
        <stp>EP</stp>
        <stp>BAR</stp>
        <stp/>
        <stp>Open</stp>
        <stp>5</stp>
        <stp>-2192</stp>
        <stp>All</stp>
        <stp/>
        <stp/>
        <stp>FALSE</stp>
        <stp>T</stp>
        <tr r="C2194" s="1"/>
      </tp>
      <tp>
        <v>6485.25</v>
        <stp/>
        <stp>StudyData</stp>
        <stp>EP</stp>
        <stp>BAR</stp>
        <stp/>
        <stp>Open</stp>
        <stp>5</stp>
        <stp>-2182</stp>
        <stp>All</stp>
        <stp/>
        <stp/>
        <stp>FALSE</stp>
        <stp>T</stp>
        <tr r="C2184" s="1"/>
      </tp>
      <tp>
        <v>6480</v>
        <stp/>
        <stp>StudyData</stp>
        <stp>EP</stp>
        <stp>BAR</stp>
        <stp/>
        <stp>Open</stp>
        <stp>5</stp>
        <stp>-2872</stp>
        <stp>All</stp>
        <stp/>
        <stp/>
        <stp>FALSE</stp>
        <stp>T</stp>
        <tr r="C2874" s="1"/>
      </tp>
      <tp>
        <v>6483.5</v>
        <stp/>
        <stp>StudyData</stp>
        <stp>EP</stp>
        <stp>BAR</stp>
        <stp/>
        <stp>Open</stp>
        <stp>5</stp>
        <stp>-2862</stp>
        <stp>All</stp>
        <stp/>
        <stp/>
        <stp>FALSE</stp>
        <stp>T</stp>
        <tr r="C2864" s="1"/>
      </tp>
      <tp>
        <v>6482.75</v>
        <stp/>
        <stp>StudyData</stp>
        <stp>EP</stp>
        <stp>BAR</stp>
        <stp/>
        <stp>Open</stp>
        <stp>5</stp>
        <stp>-2852</stp>
        <stp>All</stp>
        <stp/>
        <stp/>
        <stp>FALSE</stp>
        <stp>T</stp>
        <tr r="C2854" s="1"/>
      </tp>
      <tp>
        <v>6478.25</v>
        <stp/>
        <stp>StudyData</stp>
        <stp>EP</stp>
        <stp>BAR</stp>
        <stp/>
        <stp>Open</stp>
        <stp>5</stp>
        <stp>-2842</stp>
        <stp>All</stp>
        <stp/>
        <stp/>
        <stp>FALSE</stp>
        <stp>T</stp>
        <tr r="C2844" s="1"/>
      </tp>
      <tp>
        <v>6475</v>
        <stp/>
        <stp>StudyData</stp>
        <stp>EP</stp>
        <stp>BAR</stp>
        <stp/>
        <stp>Open</stp>
        <stp>5</stp>
        <stp>-2832</stp>
        <stp>All</stp>
        <stp/>
        <stp/>
        <stp>FALSE</stp>
        <stp>T</stp>
        <tr r="C2834" s="1"/>
      </tp>
      <tp>
        <v>6474.25</v>
        <stp/>
        <stp>StudyData</stp>
        <stp>EP</stp>
        <stp>BAR</stp>
        <stp/>
        <stp>Open</stp>
        <stp>5</stp>
        <stp>-2822</stp>
        <stp>All</stp>
        <stp/>
        <stp/>
        <stp>FALSE</stp>
        <stp>T</stp>
        <tr r="C2824" s="1"/>
      </tp>
      <tp>
        <v>6473.5</v>
        <stp/>
        <stp>StudyData</stp>
        <stp>EP</stp>
        <stp>BAR</stp>
        <stp/>
        <stp>Open</stp>
        <stp>5</stp>
        <stp>-2812</stp>
        <stp>All</stp>
        <stp/>
        <stp/>
        <stp>FALSE</stp>
        <stp>T</stp>
        <tr r="C2814" s="1"/>
      </tp>
      <tp>
        <v>6479</v>
        <stp/>
        <stp>StudyData</stp>
        <stp>EP</stp>
        <stp>BAR</stp>
        <stp/>
        <stp>Open</stp>
        <stp>5</stp>
        <stp>-2802</stp>
        <stp>All</stp>
        <stp/>
        <stp/>
        <stp>FALSE</stp>
        <stp>T</stp>
        <tr r="C2804" s="1"/>
      </tp>
      <tp>
        <v>6483</v>
        <stp/>
        <stp>StudyData</stp>
        <stp>EP</stp>
        <stp>BAR</stp>
        <stp/>
        <stp>Open</stp>
        <stp>5</stp>
        <stp>-2892</stp>
        <stp>All</stp>
        <stp/>
        <stp/>
        <stp>FALSE</stp>
        <stp>T</stp>
        <tr r="C2894" s="1"/>
      </tp>
      <tp>
        <v>6485</v>
        <stp/>
        <stp>StudyData</stp>
        <stp>EP</stp>
        <stp>BAR</stp>
        <stp/>
        <stp>Open</stp>
        <stp>5</stp>
        <stp>-2882</stp>
        <stp>All</stp>
        <stp/>
        <stp/>
        <stp>FALSE</stp>
        <stp>T</stp>
        <tr r="C2884" s="1"/>
      </tp>
      <tp>
        <v>6402.25</v>
        <stp/>
        <stp>StudyData</stp>
        <stp>EP</stp>
        <stp>BAR</stp>
        <stp/>
        <stp>Open</stp>
        <stp>5</stp>
        <stp>-2972</stp>
        <stp>All</stp>
        <stp/>
        <stp/>
        <stp>FALSE</stp>
        <stp>T</stp>
        <tr r="C2974" s="1"/>
      </tp>
      <tp>
        <v>6460</v>
        <stp/>
        <stp>StudyData</stp>
        <stp>EP</stp>
        <stp>BAR</stp>
        <stp/>
        <stp>Open</stp>
        <stp>5</stp>
        <stp>-2962</stp>
        <stp>All</stp>
        <stp/>
        <stp/>
        <stp>FALSE</stp>
        <stp>T</stp>
        <tr r="C2964" s="1"/>
      </tp>
      <tp>
        <v>6488.5</v>
        <stp/>
        <stp>StudyData</stp>
        <stp>EP</stp>
        <stp>BAR</stp>
        <stp/>
        <stp>Open</stp>
        <stp>5</stp>
        <stp>-2952</stp>
        <stp>All</stp>
        <stp/>
        <stp/>
        <stp>FALSE</stp>
        <stp>T</stp>
        <tr r="C2954" s="1"/>
      </tp>
      <tp>
        <v>6491.75</v>
        <stp/>
        <stp>StudyData</stp>
        <stp>EP</stp>
        <stp>BAR</stp>
        <stp/>
        <stp>Open</stp>
        <stp>5</stp>
        <stp>-2942</stp>
        <stp>All</stp>
        <stp/>
        <stp/>
        <stp>FALSE</stp>
        <stp>T</stp>
        <tr r="C2944" s="1"/>
      </tp>
      <tp>
        <v>6482.75</v>
        <stp/>
        <stp>StudyData</stp>
        <stp>EP</stp>
        <stp>BAR</stp>
        <stp/>
        <stp>Open</stp>
        <stp>5</stp>
        <stp>-2932</stp>
        <stp>All</stp>
        <stp/>
        <stp/>
        <stp>FALSE</stp>
        <stp>T</stp>
        <tr r="C2934" s="1"/>
      </tp>
      <tp>
        <v>6491</v>
        <stp/>
        <stp>StudyData</stp>
        <stp>EP</stp>
        <stp>BAR</stp>
        <stp/>
        <stp>Open</stp>
        <stp>5</stp>
        <stp>-2922</stp>
        <stp>All</stp>
        <stp/>
        <stp/>
        <stp>FALSE</stp>
        <stp>T</stp>
        <tr r="C2924" s="1"/>
      </tp>
      <tp>
        <v>6487.5</v>
        <stp/>
        <stp>StudyData</stp>
        <stp>EP</stp>
        <stp>BAR</stp>
        <stp/>
        <stp>Open</stp>
        <stp>5</stp>
        <stp>-2912</stp>
        <stp>All</stp>
        <stp/>
        <stp/>
        <stp>FALSE</stp>
        <stp>T</stp>
        <tr r="C2914" s="1"/>
      </tp>
      <tp>
        <v>6486.75</v>
        <stp/>
        <stp>StudyData</stp>
        <stp>EP</stp>
        <stp>BAR</stp>
        <stp/>
        <stp>Open</stp>
        <stp>5</stp>
        <stp>-2902</stp>
        <stp>All</stp>
        <stp/>
        <stp/>
        <stp>FALSE</stp>
        <stp>T</stp>
        <tr r="C2904" s="1"/>
      </tp>
      <tp>
        <v>6400.25</v>
        <stp/>
        <stp>StudyData</stp>
        <stp>EP</stp>
        <stp>BAR</stp>
        <stp/>
        <stp>Open</stp>
        <stp>5</stp>
        <stp>-2992</stp>
        <stp>All</stp>
        <stp/>
        <stp/>
        <stp>FALSE</stp>
        <stp>T</stp>
        <tr r="C2994" s="1"/>
      </tp>
      <tp>
        <v>6403.5</v>
        <stp/>
        <stp>StudyData</stp>
        <stp>EP</stp>
        <stp>BAR</stp>
        <stp/>
        <stp>Open</stp>
        <stp>5</stp>
        <stp>-2982</stp>
        <stp>All</stp>
        <stp/>
        <stp/>
        <stp>FALSE</stp>
        <stp>T</stp>
        <tr r="C2984" s="1"/>
      </tp>
      <tp>
        <v>6426.5</v>
        <stp/>
        <stp>StudyData</stp>
        <stp>EP</stp>
        <stp>BAR</stp>
        <stp/>
        <stp>Open</stp>
        <stp>5</stp>
        <stp>-3672</stp>
        <stp>All</stp>
        <stp/>
        <stp/>
        <stp>FALSE</stp>
        <stp>T</stp>
        <tr r="C3674" s="1"/>
      </tp>
      <tp>
        <v>6419</v>
        <stp/>
        <stp>StudyData</stp>
        <stp>EP</stp>
        <stp>BAR</stp>
        <stp/>
        <stp>Open</stp>
        <stp>5</stp>
        <stp>-3662</stp>
        <stp>All</stp>
        <stp/>
        <stp/>
        <stp>FALSE</stp>
        <stp>T</stp>
        <tr r="C3664" s="1"/>
      </tp>
      <tp>
        <v>6419.75</v>
        <stp/>
        <stp>StudyData</stp>
        <stp>EP</stp>
        <stp>BAR</stp>
        <stp/>
        <stp>Open</stp>
        <stp>5</stp>
        <stp>-3652</stp>
        <stp>All</stp>
        <stp/>
        <stp/>
        <stp>FALSE</stp>
        <stp>T</stp>
        <tr r="C3654" s="1"/>
      </tp>
      <tp>
        <v>6413.75</v>
        <stp/>
        <stp>StudyData</stp>
        <stp>EP</stp>
        <stp>BAR</stp>
        <stp/>
        <stp>Open</stp>
        <stp>5</stp>
        <stp>-3642</stp>
        <stp>All</stp>
        <stp/>
        <stp/>
        <stp>FALSE</stp>
        <stp>T</stp>
        <tr r="C3644" s="1"/>
      </tp>
      <tp>
        <v>6412.75</v>
        <stp/>
        <stp>StudyData</stp>
        <stp>EP</stp>
        <stp>BAR</stp>
        <stp/>
        <stp>Open</stp>
        <stp>5</stp>
        <stp>-3632</stp>
        <stp>All</stp>
        <stp/>
        <stp/>
        <stp>FALSE</stp>
        <stp>T</stp>
        <tr r="C3634" s="1"/>
      </tp>
      <tp>
        <v>6411.25</v>
        <stp/>
        <stp>StudyData</stp>
        <stp>EP</stp>
        <stp>BAR</stp>
        <stp/>
        <stp>Open</stp>
        <stp>5</stp>
        <stp>-3622</stp>
        <stp>All</stp>
        <stp/>
        <stp/>
        <stp>FALSE</stp>
        <stp>T</stp>
        <tr r="C3624" s="1"/>
      </tp>
      <tp>
        <v>6414.5</v>
        <stp/>
        <stp>StudyData</stp>
        <stp>EP</stp>
        <stp>BAR</stp>
        <stp/>
        <stp>Open</stp>
        <stp>5</stp>
        <stp>-3612</stp>
        <stp>All</stp>
        <stp/>
        <stp/>
        <stp>FALSE</stp>
        <stp>T</stp>
        <tr r="C3614" s="1"/>
      </tp>
      <tp>
        <v>6417.75</v>
        <stp/>
        <stp>StudyData</stp>
        <stp>EP</stp>
        <stp>BAR</stp>
        <stp/>
        <stp>Open</stp>
        <stp>5</stp>
        <stp>-3602</stp>
        <stp>All</stp>
        <stp/>
        <stp/>
        <stp>FALSE</stp>
        <stp>T</stp>
        <tr r="C3604" s="1"/>
      </tp>
      <tp>
        <v>6432.25</v>
        <stp/>
        <stp>StudyData</stp>
        <stp>EP</stp>
        <stp>BAR</stp>
        <stp/>
        <stp>Open</stp>
        <stp>5</stp>
        <stp>-3692</stp>
        <stp>All</stp>
        <stp/>
        <stp/>
        <stp>FALSE</stp>
        <stp>T</stp>
        <tr r="C3694" s="1"/>
      </tp>
      <tp>
        <v>6426.5</v>
        <stp/>
        <stp>StudyData</stp>
        <stp>EP</stp>
        <stp>BAR</stp>
        <stp/>
        <stp>Open</stp>
        <stp>5</stp>
        <stp>-3682</stp>
        <stp>All</stp>
        <stp/>
        <stp/>
        <stp>FALSE</stp>
        <stp>T</stp>
        <tr r="C3684" s="1"/>
      </tp>
      <tp>
        <v>6453.25</v>
        <stp/>
        <stp>StudyData</stp>
        <stp>EP</stp>
        <stp>BAR</stp>
        <stp/>
        <stp>Open</stp>
        <stp>5</stp>
        <stp>-3772</stp>
        <stp>All</stp>
        <stp/>
        <stp/>
        <stp>FALSE</stp>
        <stp>T</stp>
        <tr r="C3774" s="1"/>
      </tp>
      <tp>
        <v>6441</v>
        <stp/>
        <stp>StudyData</stp>
        <stp>EP</stp>
        <stp>BAR</stp>
        <stp/>
        <stp>Open</stp>
        <stp>5</stp>
        <stp>-3762</stp>
        <stp>All</stp>
        <stp/>
        <stp/>
        <stp>FALSE</stp>
        <stp>T</stp>
        <tr r="C3764" s="1"/>
      </tp>
      <tp>
        <v>6430</v>
        <stp/>
        <stp>StudyData</stp>
        <stp>EP</stp>
        <stp>BAR</stp>
        <stp/>
        <stp>Open</stp>
        <stp>5</stp>
        <stp>-3752</stp>
        <stp>All</stp>
        <stp/>
        <stp/>
        <stp>FALSE</stp>
        <stp>T</stp>
        <tr r="C3754" s="1"/>
      </tp>
      <tp>
        <v>6426.75</v>
        <stp/>
        <stp>StudyData</stp>
        <stp>EP</stp>
        <stp>BAR</stp>
        <stp/>
        <stp>Open</stp>
        <stp>5</stp>
        <stp>-3742</stp>
        <stp>All</stp>
        <stp/>
        <stp/>
        <stp>FALSE</stp>
        <stp>T</stp>
        <tr r="C3744" s="1"/>
      </tp>
      <tp>
        <v>6426.25</v>
        <stp/>
        <stp>StudyData</stp>
        <stp>EP</stp>
        <stp>BAR</stp>
        <stp/>
        <stp>Open</stp>
        <stp>5</stp>
        <stp>-3732</stp>
        <stp>All</stp>
        <stp/>
        <stp/>
        <stp>FALSE</stp>
        <stp>T</stp>
        <tr r="C3734" s="1"/>
      </tp>
      <tp>
        <v>6429</v>
        <stp/>
        <stp>StudyData</stp>
        <stp>EP</stp>
        <stp>BAR</stp>
        <stp/>
        <stp>Open</stp>
        <stp>5</stp>
        <stp>-3722</stp>
        <stp>All</stp>
        <stp/>
        <stp/>
        <stp>FALSE</stp>
        <stp>T</stp>
        <tr r="C3724" s="1"/>
      </tp>
      <tp>
        <v>6434</v>
        <stp/>
        <stp>StudyData</stp>
        <stp>EP</stp>
        <stp>BAR</stp>
        <stp/>
        <stp>Open</stp>
        <stp>5</stp>
        <stp>-3712</stp>
        <stp>All</stp>
        <stp/>
        <stp/>
        <stp>FALSE</stp>
        <stp>T</stp>
        <tr r="C3714" s="1"/>
      </tp>
      <tp>
        <v>6432.75</v>
        <stp/>
        <stp>StudyData</stp>
        <stp>EP</stp>
        <stp>BAR</stp>
        <stp/>
        <stp>Open</stp>
        <stp>5</stp>
        <stp>-3702</stp>
        <stp>All</stp>
        <stp/>
        <stp/>
        <stp>FALSE</stp>
        <stp>T</stp>
        <tr r="C3704" s="1"/>
      </tp>
      <tp>
        <v>6465.5</v>
        <stp/>
        <stp>StudyData</stp>
        <stp>EP</stp>
        <stp>BAR</stp>
        <stp/>
        <stp>Open</stp>
        <stp>5</stp>
        <stp>-3792</stp>
        <stp>All</stp>
        <stp/>
        <stp/>
        <stp>FALSE</stp>
        <stp>T</stp>
        <tr r="C3794" s="1"/>
      </tp>
      <tp>
        <v>6457.75</v>
        <stp/>
        <stp>StudyData</stp>
        <stp>EP</stp>
        <stp>BAR</stp>
        <stp/>
        <stp>Open</stp>
        <stp>5</stp>
        <stp>-3782</stp>
        <stp>All</stp>
        <stp/>
        <stp/>
        <stp>FALSE</stp>
        <stp>T</stp>
        <tr r="C3784" s="1"/>
      </tp>
      <tp>
        <v>6408.5</v>
        <stp/>
        <stp>StudyData</stp>
        <stp>EP</stp>
        <stp>BAR</stp>
        <stp/>
        <stp>Open</stp>
        <stp>5</stp>
        <stp>-3472</stp>
        <stp>All</stp>
        <stp/>
        <stp/>
        <stp>FALSE</stp>
        <stp>T</stp>
        <tr r="C3474" s="1"/>
      </tp>
      <tp>
        <v>6392.25</v>
        <stp/>
        <stp>StudyData</stp>
        <stp>EP</stp>
        <stp>BAR</stp>
        <stp/>
        <stp>Open</stp>
        <stp>5</stp>
        <stp>-3462</stp>
        <stp>All</stp>
        <stp/>
        <stp/>
        <stp>FALSE</stp>
        <stp>T</stp>
        <tr r="C3464" s="1"/>
      </tp>
      <tp>
        <v>6415.25</v>
        <stp/>
        <stp>StudyData</stp>
        <stp>EP</stp>
        <stp>BAR</stp>
        <stp/>
        <stp>Open</stp>
        <stp>5</stp>
        <stp>-3452</stp>
        <stp>All</stp>
        <stp/>
        <stp/>
        <stp>FALSE</stp>
        <stp>T</stp>
        <tr r="C3454" s="1"/>
      </tp>
      <tp>
        <v>6414</v>
        <stp/>
        <stp>StudyData</stp>
        <stp>EP</stp>
        <stp>BAR</stp>
        <stp/>
        <stp>Open</stp>
        <stp>5</stp>
        <stp>-3442</stp>
        <stp>All</stp>
        <stp/>
        <stp/>
        <stp>FALSE</stp>
        <stp>T</stp>
        <tr r="C3444" s="1"/>
      </tp>
      <tp>
        <v>6414.5</v>
        <stp/>
        <stp>StudyData</stp>
        <stp>EP</stp>
        <stp>BAR</stp>
        <stp/>
        <stp>Open</stp>
        <stp>5</stp>
        <stp>-3432</stp>
        <stp>All</stp>
        <stp/>
        <stp/>
        <stp>FALSE</stp>
        <stp>T</stp>
        <tr r="C3434" s="1"/>
      </tp>
      <tp>
        <v>6411</v>
        <stp/>
        <stp>StudyData</stp>
        <stp>EP</stp>
        <stp>BAR</stp>
        <stp/>
        <stp>Open</stp>
        <stp>5</stp>
        <stp>-3422</stp>
        <stp>All</stp>
        <stp/>
        <stp/>
        <stp>FALSE</stp>
        <stp>T</stp>
        <tr r="C3424" s="1"/>
      </tp>
      <tp>
        <v>6408.5</v>
        <stp/>
        <stp>StudyData</stp>
        <stp>EP</stp>
        <stp>BAR</stp>
        <stp/>
        <stp>Open</stp>
        <stp>5</stp>
        <stp>-3412</stp>
        <stp>All</stp>
        <stp/>
        <stp/>
        <stp>FALSE</stp>
        <stp>T</stp>
        <tr r="C3414" s="1"/>
      </tp>
      <tp>
        <v>6403</v>
        <stp/>
        <stp>StudyData</stp>
        <stp>EP</stp>
        <stp>BAR</stp>
        <stp/>
        <stp>Open</stp>
        <stp>5</stp>
        <stp>-3402</stp>
        <stp>All</stp>
        <stp/>
        <stp/>
        <stp>FALSE</stp>
        <stp>T</stp>
        <tr r="C3404" s="1"/>
      </tp>
      <tp>
        <v>6385</v>
        <stp/>
        <stp>StudyData</stp>
        <stp>EP</stp>
        <stp>BAR</stp>
        <stp/>
        <stp>Open</stp>
        <stp>5</stp>
        <stp>-3492</stp>
        <stp>All</stp>
        <stp/>
        <stp/>
        <stp>FALSE</stp>
        <stp>T</stp>
        <tr r="C3494" s="1"/>
      </tp>
      <tp>
        <v>6404</v>
        <stp/>
        <stp>StudyData</stp>
        <stp>EP</stp>
        <stp>BAR</stp>
        <stp/>
        <stp>Open</stp>
        <stp>5</stp>
        <stp>-3482</stp>
        <stp>All</stp>
        <stp/>
        <stp/>
        <stp>FALSE</stp>
        <stp>T</stp>
        <tr r="C3484" s="1"/>
      </tp>
      <tp>
        <v>6421.75</v>
        <stp/>
        <stp>StudyData</stp>
        <stp>EP</stp>
        <stp>BAR</stp>
        <stp/>
        <stp>Open</stp>
        <stp>5</stp>
        <stp>-3572</stp>
        <stp>All</stp>
        <stp/>
        <stp/>
        <stp>FALSE</stp>
        <stp>T</stp>
        <tr r="C3574" s="1"/>
      </tp>
      <tp>
        <v>6423.5</v>
        <stp/>
        <stp>StudyData</stp>
        <stp>EP</stp>
        <stp>BAR</stp>
        <stp/>
        <stp>Open</stp>
        <stp>5</stp>
        <stp>-3562</stp>
        <stp>All</stp>
        <stp/>
        <stp/>
        <stp>FALSE</stp>
        <stp>T</stp>
        <tr r="C3564" s="1"/>
      </tp>
      <tp>
        <v>6424</v>
        <stp/>
        <stp>StudyData</stp>
        <stp>EP</stp>
        <stp>BAR</stp>
        <stp/>
        <stp>Open</stp>
        <stp>5</stp>
        <stp>-3552</stp>
        <stp>All</stp>
        <stp/>
        <stp/>
        <stp>FALSE</stp>
        <stp>T</stp>
        <tr r="C3554" s="1"/>
      </tp>
      <tp>
        <v>6421</v>
        <stp/>
        <stp>StudyData</stp>
        <stp>EP</stp>
        <stp>BAR</stp>
        <stp/>
        <stp>Open</stp>
        <stp>5</stp>
        <stp>-3542</stp>
        <stp>All</stp>
        <stp/>
        <stp/>
        <stp>FALSE</stp>
        <stp>T</stp>
        <tr r="C3544" s="1"/>
      </tp>
      <tp>
        <v>6423.75</v>
        <stp/>
        <stp>StudyData</stp>
        <stp>EP</stp>
        <stp>BAR</stp>
        <stp/>
        <stp>Open</stp>
        <stp>5</stp>
        <stp>-3532</stp>
        <stp>All</stp>
        <stp/>
        <stp/>
        <stp>FALSE</stp>
        <stp>T</stp>
        <tr r="C3534" s="1"/>
      </tp>
      <tp>
        <v>6425</v>
        <stp/>
        <stp>StudyData</stp>
        <stp>EP</stp>
        <stp>BAR</stp>
        <stp/>
        <stp>Open</stp>
        <stp>5</stp>
        <stp>-3522</stp>
        <stp>All</stp>
        <stp/>
        <stp/>
        <stp>FALSE</stp>
        <stp>T</stp>
        <tr r="C3524" s="1"/>
      </tp>
      <tp>
        <v>6378</v>
        <stp/>
        <stp>StudyData</stp>
        <stp>EP</stp>
        <stp>BAR</stp>
        <stp/>
        <stp>Open</stp>
        <stp>5</stp>
        <stp>-3512</stp>
        <stp>All</stp>
        <stp/>
        <stp/>
        <stp>FALSE</stp>
        <stp>T</stp>
        <tr r="C3514" s="1"/>
      </tp>
      <tp>
        <v>6370.75</v>
        <stp/>
        <stp>StudyData</stp>
        <stp>EP</stp>
        <stp>BAR</stp>
        <stp/>
        <stp>Open</stp>
        <stp>5</stp>
        <stp>-3502</stp>
        <stp>All</stp>
        <stp/>
        <stp/>
        <stp>FALSE</stp>
        <stp>T</stp>
        <tr r="C3504" s="1"/>
      </tp>
      <tp>
        <v>6420.25</v>
        <stp/>
        <stp>StudyData</stp>
        <stp>EP</stp>
        <stp>BAR</stp>
        <stp/>
        <stp>Open</stp>
        <stp>5</stp>
        <stp>-3592</stp>
        <stp>All</stp>
        <stp/>
        <stp/>
        <stp>FALSE</stp>
        <stp>T</stp>
        <tr r="C3594" s="1"/>
      </tp>
      <tp>
        <v>6413.5</v>
        <stp/>
        <stp>StudyData</stp>
        <stp>EP</stp>
        <stp>BAR</stp>
        <stp/>
        <stp>Open</stp>
        <stp>5</stp>
        <stp>-3582</stp>
        <stp>All</stp>
        <stp/>
        <stp/>
        <stp>FALSE</stp>
        <stp>T</stp>
        <tr r="C3584" s="1"/>
      </tp>
      <tp>
        <v>6402.25</v>
        <stp/>
        <stp>StudyData</stp>
        <stp>EP</stp>
        <stp>BAR</stp>
        <stp/>
        <stp>Open</stp>
        <stp>5</stp>
        <stp>-3272</stp>
        <stp>All</stp>
        <stp/>
        <stp/>
        <stp>FALSE</stp>
        <stp>T</stp>
        <tr r="C3274" s="1"/>
      </tp>
      <tp>
        <v>6395</v>
        <stp/>
        <stp>StudyData</stp>
        <stp>EP</stp>
        <stp>BAR</stp>
        <stp/>
        <stp>Open</stp>
        <stp>5</stp>
        <stp>-3262</stp>
        <stp>All</stp>
        <stp/>
        <stp/>
        <stp>FALSE</stp>
        <stp>T</stp>
        <tr r="C3264" s="1"/>
      </tp>
      <tp>
        <v>6386.5</v>
        <stp/>
        <stp>StudyData</stp>
        <stp>EP</stp>
        <stp>BAR</stp>
        <stp/>
        <stp>Open</stp>
        <stp>5</stp>
        <stp>-3252</stp>
        <stp>All</stp>
        <stp/>
        <stp/>
        <stp>FALSE</stp>
        <stp>T</stp>
        <tr r="C3254" s="1"/>
      </tp>
      <tp>
        <v>6392.5</v>
        <stp/>
        <stp>StudyData</stp>
        <stp>EP</stp>
        <stp>BAR</stp>
        <stp/>
        <stp>Open</stp>
        <stp>5</stp>
        <stp>-3242</stp>
        <stp>All</stp>
        <stp/>
        <stp/>
        <stp>FALSE</stp>
        <stp>T</stp>
        <tr r="C3244" s="1"/>
      </tp>
      <tp>
        <v>6404.5</v>
        <stp/>
        <stp>StudyData</stp>
        <stp>EP</stp>
        <stp>BAR</stp>
        <stp/>
        <stp>Open</stp>
        <stp>5</stp>
        <stp>-3232</stp>
        <stp>All</stp>
        <stp/>
        <stp/>
        <stp>FALSE</stp>
        <stp>T</stp>
        <tr r="C3234" s="1"/>
      </tp>
      <tp>
        <v>6402.75</v>
        <stp/>
        <stp>StudyData</stp>
        <stp>EP</stp>
        <stp>BAR</stp>
        <stp/>
        <stp>Open</stp>
        <stp>5</stp>
        <stp>-3222</stp>
        <stp>All</stp>
        <stp/>
        <stp/>
        <stp>FALSE</stp>
        <stp>T</stp>
        <tr r="C3224" s="1"/>
      </tp>
      <tp>
        <v>6386.75</v>
        <stp/>
        <stp>StudyData</stp>
        <stp>EP</stp>
        <stp>BAR</stp>
        <stp/>
        <stp>Open</stp>
        <stp>5</stp>
        <stp>-3212</stp>
        <stp>All</stp>
        <stp/>
        <stp/>
        <stp>FALSE</stp>
        <stp>T</stp>
        <tr r="C3214" s="1"/>
      </tp>
      <tp>
        <v>6384.25</v>
        <stp/>
        <stp>StudyData</stp>
        <stp>EP</stp>
        <stp>BAR</stp>
        <stp/>
        <stp>Open</stp>
        <stp>5</stp>
        <stp>-3202</stp>
        <stp>All</stp>
        <stp/>
        <stp/>
        <stp>FALSE</stp>
        <stp>T</stp>
        <tr r="C3204" s="1"/>
      </tp>
      <tp>
        <v>6406.5</v>
        <stp/>
        <stp>StudyData</stp>
        <stp>EP</stp>
        <stp>BAR</stp>
        <stp/>
        <stp>Open</stp>
        <stp>5</stp>
        <stp>-3292</stp>
        <stp>All</stp>
        <stp/>
        <stp/>
        <stp>FALSE</stp>
        <stp>T</stp>
        <tr r="C3294" s="1"/>
      </tp>
      <tp>
        <v>6400.75</v>
        <stp/>
        <stp>StudyData</stp>
        <stp>EP</stp>
        <stp>BAR</stp>
        <stp/>
        <stp>Open</stp>
        <stp>5</stp>
        <stp>-3282</stp>
        <stp>All</stp>
        <stp/>
        <stp/>
        <stp>FALSE</stp>
        <stp>T</stp>
        <tr r="C3284" s="1"/>
      </tp>
      <tp>
        <v>6417.75</v>
        <stp/>
        <stp>StudyData</stp>
        <stp>EP</stp>
        <stp>BAR</stp>
        <stp/>
        <stp>Open</stp>
        <stp>5</stp>
        <stp>-3372</stp>
        <stp>All</stp>
        <stp/>
        <stp/>
        <stp>FALSE</stp>
        <stp>T</stp>
        <tr r="C3374" s="1"/>
      </tp>
      <tp>
        <v>6416</v>
        <stp/>
        <stp>StudyData</stp>
        <stp>EP</stp>
        <stp>BAR</stp>
        <stp/>
        <stp>Open</stp>
        <stp>5</stp>
        <stp>-3362</stp>
        <stp>All</stp>
        <stp/>
        <stp/>
        <stp>FALSE</stp>
        <stp>T</stp>
        <tr r="C3364" s="1"/>
      </tp>
      <tp>
        <v>6413.75</v>
        <stp/>
        <stp>StudyData</stp>
        <stp>EP</stp>
        <stp>BAR</stp>
        <stp/>
        <stp>Open</stp>
        <stp>5</stp>
        <stp>-3352</stp>
        <stp>All</stp>
        <stp/>
        <stp/>
        <stp>FALSE</stp>
        <stp>T</stp>
        <tr r="C3354" s="1"/>
      </tp>
      <tp>
        <v>6409.25</v>
        <stp/>
        <stp>StudyData</stp>
        <stp>EP</stp>
        <stp>BAR</stp>
        <stp/>
        <stp>Open</stp>
        <stp>5</stp>
        <stp>-3342</stp>
        <stp>All</stp>
        <stp/>
        <stp/>
        <stp>FALSE</stp>
        <stp>T</stp>
        <tr r="C3344" s="1"/>
      </tp>
      <tp>
        <v>6417</v>
        <stp/>
        <stp>StudyData</stp>
        <stp>EP</stp>
        <stp>BAR</stp>
        <stp/>
        <stp>Open</stp>
        <stp>5</stp>
        <stp>-3332</stp>
        <stp>All</stp>
        <stp/>
        <stp/>
        <stp>FALSE</stp>
        <stp>T</stp>
        <tr r="C3334" s="1"/>
      </tp>
      <tp>
        <v>6415</v>
        <stp/>
        <stp>StudyData</stp>
        <stp>EP</stp>
        <stp>BAR</stp>
        <stp/>
        <stp>Open</stp>
        <stp>5</stp>
        <stp>-3322</stp>
        <stp>All</stp>
        <stp/>
        <stp/>
        <stp>FALSE</stp>
        <stp>T</stp>
        <tr r="C3324" s="1"/>
      </tp>
      <tp>
        <v>6413.75</v>
        <stp/>
        <stp>StudyData</stp>
        <stp>EP</stp>
        <stp>BAR</stp>
        <stp/>
        <stp>Open</stp>
        <stp>5</stp>
        <stp>-3312</stp>
        <stp>All</stp>
        <stp/>
        <stp/>
        <stp>FALSE</stp>
        <stp>T</stp>
        <tr r="C3314" s="1"/>
      </tp>
      <tp>
        <v>6412</v>
        <stp/>
        <stp>StudyData</stp>
        <stp>EP</stp>
        <stp>BAR</stp>
        <stp/>
        <stp>Open</stp>
        <stp>5</stp>
        <stp>-3302</stp>
        <stp>All</stp>
        <stp/>
        <stp/>
        <stp>FALSE</stp>
        <stp>T</stp>
        <tr r="C3304" s="1"/>
      </tp>
      <tp>
        <v>6403.5</v>
        <stp/>
        <stp>StudyData</stp>
        <stp>EP</stp>
        <stp>BAR</stp>
        <stp/>
        <stp>Open</stp>
        <stp>5</stp>
        <stp>-3392</stp>
        <stp>All</stp>
        <stp/>
        <stp/>
        <stp>FALSE</stp>
        <stp>T</stp>
        <tr r="C3394" s="1"/>
      </tp>
      <tp>
        <v>6415.75</v>
        <stp/>
        <stp>StudyData</stp>
        <stp>EP</stp>
        <stp>BAR</stp>
        <stp/>
        <stp>Open</stp>
        <stp>5</stp>
        <stp>-3382</stp>
        <stp>All</stp>
        <stp/>
        <stp/>
        <stp>FALSE</stp>
        <stp>T</stp>
        <tr r="C3384" s="1"/>
      </tp>
      <tp>
        <v>6389.75</v>
        <stp/>
        <stp>StudyData</stp>
        <stp>EP</stp>
        <stp>BAR</stp>
        <stp/>
        <stp>Open</stp>
        <stp>5</stp>
        <stp>-3072</stp>
        <stp>All</stp>
        <stp/>
        <stp/>
        <stp>FALSE</stp>
        <stp>T</stp>
        <tr r="C3074" s="1"/>
      </tp>
      <tp>
        <v>6384.25</v>
        <stp/>
        <stp>StudyData</stp>
        <stp>EP</stp>
        <stp>BAR</stp>
        <stp/>
        <stp>Open</stp>
        <stp>5</stp>
        <stp>-3062</stp>
        <stp>All</stp>
        <stp/>
        <stp/>
        <stp>FALSE</stp>
        <stp>T</stp>
        <tr r="C3064" s="1"/>
      </tp>
      <tp>
        <v>6379</v>
        <stp/>
        <stp>StudyData</stp>
        <stp>EP</stp>
        <stp>BAR</stp>
        <stp/>
        <stp>Open</stp>
        <stp>5</stp>
        <stp>-3052</stp>
        <stp>All</stp>
        <stp/>
        <stp/>
        <stp>FALSE</stp>
        <stp>T</stp>
        <tr r="C3054" s="1"/>
      </tp>
      <tp>
        <v>6385.5</v>
        <stp/>
        <stp>StudyData</stp>
        <stp>EP</stp>
        <stp>BAR</stp>
        <stp/>
        <stp>Open</stp>
        <stp>5</stp>
        <stp>-3042</stp>
        <stp>All</stp>
        <stp/>
        <stp/>
        <stp>FALSE</stp>
        <stp>T</stp>
        <tr r="C3044" s="1"/>
      </tp>
      <tp>
        <v>6395.75</v>
        <stp/>
        <stp>StudyData</stp>
        <stp>EP</stp>
        <stp>BAR</stp>
        <stp/>
        <stp>Open</stp>
        <stp>5</stp>
        <stp>-3032</stp>
        <stp>All</stp>
        <stp/>
        <stp/>
        <stp>FALSE</stp>
        <stp>T</stp>
        <tr r="C3034" s="1"/>
      </tp>
      <tp>
        <v>6400.25</v>
        <stp/>
        <stp>StudyData</stp>
        <stp>EP</stp>
        <stp>BAR</stp>
        <stp/>
        <stp>Open</stp>
        <stp>5</stp>
        <stp>-3022</stp>
        <stp>All</stp>
        <stp/>
        <stp/>
        <stp>FALSE</stp>
        <stp>T</stp>
        <tr r="C3024" s="1"/>
      </tp>
      <tp>
        <v>6402.25</v>
        <stp/>
        <stp>StudyData</stp>
        <stp>EP</stp>
        <stp>BAR</stp>
        <stp/>
        <stp>Open</stp>
        <stp>5</stp>
        <stp>-3012</stp>
        <stp>All</stp>
        <stp/>
        <stp/>
        <stp>FALSE</stp>
        <stp>T</stp>
        <tr r="C3014" s="1"/>
      </tp>
      <tp>
        <v>6404.25</v>
        <stp/>
        <stp>StudyData</stp>
        <stp>EP</stp>
        <stp>BAR</stp>
        <stp/>
        <stp>Open</stp>
        <stp>5</stp>
        <stp>-3002</stp>
        <stp>All</stp>
        <stp/>
        <stp/>
        <stp>FALSE</stp>
        <stp>T</stp>
        <tr r="C3004" s="1"/>
      </tp>
      <tp>
        <v>6386.25</v>
        <stp/>
        <stp>StudyData</stp>
        <stp>EP</stp>
        <stp>BAR</stp>
        <stp/>
        <stp>Open</stp>
        <stp>5</stp>
        <stp>-3092</stp>
        <stp>All</stp>
        <stp/>
        <stp/>
        <stp>FALSE</stp>
        <stp>T</stp>
        <tr r="C3094" s="1"/>
      </tp>
      <tp>
        <v>6387.25</v>
        <stp/>
        <stp>StudyData</stp>
        <stp>EP</stp>
        <stp>BAR</stp>
        <stp/>
        <stp>Open</stp>
        <stp>5</stp>
        <stp>-3082</stp>
        <stp>All</stp>
        <stp/>
        <stp/>
        <stp>FALSE</stp>
        <stp>T</stp>
        <tr r="C3084" s="1"/>
      </tp>
      <tp>
        <v>6389.75</v>
        <stp/>
        <stp>StudyData</stp>
        <stp>EP</stp>
        <stp>BAR</stp>
        <stp/>
        <stp>Open</stp>
        <stp>5</stp>
        <stp>-3172</stp>
        <stp>All</stp>
        <stp/>
        <stp/>
        <stp>FALSE</stp>
        <stp>T</stp>
        <tr r="C3174" s="1"/>
      </tp>
      <tp>
        <v>6391.25</v>
        <stp/>
        <stp>StudyData</stp>
        <stp>EP</stp>
        <stp>BAR</stp>
        <stp/>
        <stp>Open</stp>
        <stp>5</stp>
        <stp>-3162</stp>
        <stp>All</stp>
        <stp/>
        <stp/>
        <stp>FALSE</stp>
        <stp>T</stp>
        <tr r="C3164" s="1"/>
      </tp>
      <tp>
        <v>6395</v>
        <stp/>
        <stp>StudyData</stp>
        <stp>EP</stp>
        <stp>BAR</stp>
        <stp/>
        <stp>Open</stp>
        <stp>5</stp>
        <stp>-3152</stp>
        <stp>All</stp>
        <stp/>
        <stp/>
        <stp>FALSE</stp>
        <stp>T</stp>
        <tr r="C3154" s="1"/>
      </tp>
      <tp>
        <v>6395.75</v>
        <stp/>
        <stp>StudyData</stp>
        <stp>EP</stp>
        <stp>BAR</stp>
        <stp/>
        <stp>Open</stp>
        <stp>5</stp>
        <stp>-3142</stp>
        <stp>All</stp>
        <stp/>
        <stp/>
        <stp>FALSE</stp>
        <stp>T</stp>
        <tr r="C3144" s="1"/>
      </tp>
      <tp>
        <v>6397</v>
        <stp/>
        <stp>StudyData</stp>
        <stp>EP</stp>
        <stp>BAR</stp>
        <stp/>
        <stp>Open</stp>
        <stp>5</stp>
        <stp>-3132</stp>
        <stp>All</stp>
        <stp/>
        <stp/>
        <stp>FALSE</stp>
        <stp>T</stp>
        <tr r="C3134" s="1"/>
      </tp>
      <tp>
        <v>6391.5</v>
        <stp/>
        <stp>StudyData</stp>
        <stp>EP</stp>
        <stp>BAR</stp>
        <stp/>
        <stp>Open</stp>
        <stp>5</stp>
        <stp>-3122</stp>
        <stp>All</stp>
        <stp/>
        <stp/>
        <stp>FALSE</stp>
        <stp>T</stp>
        <tr r="C3124" s="1"/>
      </tp>
      <tp>
        <v>6390</v>
        <stp/>
        <stp>StudyData</stp>
        <stp>EP</stp>
        <stp>BAR</stp>
        <stp/>
        <stp>Open</stp>
        <stp>5</stp>
        <stp>-3112</stp>
        <stp>All</stp>
        <stp/>
        <stp/>
        <stp>FALSE</stp>
        <stp>T</stp>
        <tr r="C3114" s="1"/>
      </tp>
      <tp>
        <v>6394</v>
        <stp/>
        <stp>StudyData</stp>
        <stp>EP</stp>
        <stp>BAR</stp>
        <stp/>
        <stp>Open</stp>
        <stp>5</stp>
        <stp>-3102</stp>
        <stp>All</stp>
        <stp/>
        <stp/>
        <stp>FALSE</stp>
        <stp>T</stp>
        <tr r="C3104" s="1"/>
      </tp>
      <tp>
        <v>6389.75</v>
        <stp/>
        <stp>StudyData</stp>
        <stp>EP</stp>
        <stp>BAR</stp>
        <stp/>
        <stp>Open</stp>
        <stp>5</stp>
        <stp>-3192</stp>
        <stp>All</stp>
        <stp/>
        <stp/>
        <stp>FALSE</stp>
        <stp>T</stp>
        <tr r="C3194" s="1"/>
      </tp>
      <tp>
        <v>6388.25</v>
        <stp/>
        <stp>StudyData</stp>
        <stp>EP</stp>
        <stp>BAR</stp>
        <stp/>
        <stp>Open</stp>
        <stp>5</stp>
        <stp>-3182</stp>
        <stp>All</stp>
        <stp/>
        <stp/>
        <stp>FALSE</stp>
        <stp>T</stp>
        <tr r="C3184" s="1"/>
      </tp>
      <tp>
        <v>6459</v>
        <stp/>
        <stp>StudyData</stp>
        <stp>EP</stp>
        <stp>BAR</stp>
        <stp/>
        <stp>Open</stp>
        <stp>5</stp>
        <stp>-3872</stp>
        <stp>All</stp>
        <stp/>
        <stp/>
        <stp>FALSE</stp>
        <stp>T</stp>
        <tr r="C3874" s="1"/>
      </tp>
      <tp>
        <v>6462.5</v>
        <stp/>
        <stp>StudyData</stp>
        <stp>EP</stp>
        <stp>BAR</stp>
        <stp/>
        <stp>Open</stp>
        <stp>5</stp>
        <stp>-3862</stp>
        <stp>All</stp>
        <stp/>
        <stp/>
        <stp>FALSE</stp>
        <stp>T</stp>
        <tr r="C3864" s="1"/>
      </tp>
      <tp>
        <v>6465</v>
        <stp/>
        <stp>StudyData</stp>
        <stp>EP</stp>
        <stp>BAR</stp>
        <stp/>
        <stp>Open</stp>
        <stp>5</stp>
        <stp>-3852</stp>
        <stp>All</stp>
        <stp/>
        <stp/>
        <stp>FALSE</stp>
        <stp>T</stp>
        <tr r="C3854" s="1"/>
      </tp>
      <tp>
        <v>6466.5</v>
        <stp/>
        <stp>StudyData</stp>
        <stp>EP</stp>
        <stp>BAR</stp>
        <stp/>
        <stp>Open</stp>
        <stp>5</stp>
        <stp>-3842</stp>
        <stp>All</stp>
        <stp/>
        <stp/>
        <stp>FALSE</stp>
        <stp>T</stp>
        <tr r="C3844" s="1"/>
      </tp>
      <tp>
        <v>6463</v>
        <stp/>
        <stp>StudyData</stp>
        <stp>EP</stp>
        <stp>BAR</stp>
        <stp/>
        <stp>Open</stp>
        <stp>5</stp>
        <stp>-3832</stp>
        <stp>All</stp>
        <stp/>
        <stp/>
        <stp>FALSE</stp>
        <stp>T</stp>
        <tr r="C3834" s="1"/>
      </tp>
      <tp>
        <v>6462.5</v>
        <stp/>
        <stp>StudyData</stp>
        <stp>EP</stp>
        <stp>BAR</stp>
        <stp/>
        <stp>Open</stp>
        <stp>5</stp>
        <stp>-3822</stp>
        <stp>All</stp>
        <stp/>
        <stp/>
        <stp>FALSE</stp>
        <stp>T</stp>
        <tr r="C3824" s="1"/>
      </tp>
      <tp>
        <v>6465.5</v>
        <stp/>
        <stp>StudyData</stp>
        <stp>EP</stp>
        <stp>BAR</stp>
        <stp/>
        <stp>Open</stp>
        <stp>5</stp>
        <stp>-3812</stp>
        <stp>All</stp>
        <stp/>
        <stp/>
        <stp>FALSE</stp>
        <stp>T</stp>
        <tr r="C3814" s="1"/>
      </tp>
      <tp>
        <v>6464.75</v>
        <stp/>
        <stp>StudyData</stp>
        <stp>EP</stp>
        <stp>BAR</stp>
        <stp/>
        <stp>Open</stp>
        <stp>5</stp>
        <stp>-3802</stp>
        <stp>All</stp>
        <stp/>
        <stp/>
        <stp>FALSE</stp>
        <stp>T</stp>
        <tr r="C3804" s="1"/>
      </tp>
      <tp>
        <v>6457</v>
        <stp/>
        <stp>StudyData</stp>
        <stp>EP</stp>
        <stp>BAR</stp>
        <stp/>
        <stp>Open</stp>
        <stp>5</stp>
        <stp>-3892</stp>
        <stp>All</stp>
        <stp/>
        <stp/>
        <stp>FALSE</stp>
        <stp>T</stp>
        <tr r="C3894" s="1"/>
      </tp>
      <tp>
        <v>6458.5</v>
        <stp/>
        <stp>StudyData</stp>
        <stp>EP</stp>
        <stp>BAR</stp>
        <stp/>
        <stp>Open</stp>
        <stp>5</stp>
        <stp>-3882</stp>
        <stp>All</stp>
        <stp/>
        <stp/>
        <stp>FALSE</stp>
        <stp>T</stp>
        <tr r="C3884" s="1"/>
      </tp>
      <tp>
        <v>6474.5</v>
        <stp/>
        <stp>StudyData</stp>
        <stp>EP</stp>
        <stp>BAR</stp>
        <stp/>
        <stp>Open</stp>
        <stp>5</stp>
        <stp>-3972</stp>
        <stp>All</stp>
        <stp/>
        <stp/>
        <stp>FALSE</stp>
        <stp>T</stp>
        <tr r="C3974" s="1"/>
      </tp>
      <tp>
        <v>6470.75</v>
        <stp/>
        <stp>StudyData</stp>
        <stp>EP</stp>
        <stp>BAR</stp>
        <stp/>
        <stp>Open</stp>
        <stp>5</stp>
        <stp>-3962</stp>
        <stp>All</stp>
        <stp/>
        <stp/>
        <stp>FALSE</stp>
        <stp>T</stp>
        <tr r="C3964" s="1"/>
      </tp>
      <tp>
        <v>6464</v>
        <stp/>
        <stp>StudyData</stp>
        <stp>EP</stp>
        <stp>BAR</stp>
        <stp/>
        <stp>Open</stp>
        <stp>5</stp>
        <stp>-3952</stp>
        <stp>All</stp>
        <stp/>
        <stp/>
        <stp>FALSE</stp>
        <stp>T</stp>
        <tr r="C3954" s="1"/>
      </tp>
      <tp>
        <v>6466.25</v>
        <stp/>
        <stp>StudyData</stp>
        <stp>EP</stp>
        <stp>BAR</stp>
        <stp/>
        <stp>Open</stp>
        <stp>5</stp>
        <stp>-3942</stp>
        <stp>All</stp>
        <stp/>
        <stp/>
        <stp>FALSE</stp>
        <stp>T</stp>
        <tr r="C3944" s="1"/>
      </tp>
      <tp>
        <v>6465.25</v>
        <stp/>
        <stp>StudyData</stp>
        <stp>EP</stp>
        <stp>BAR</stp>
        <stp/>
        <stp>Open</stp>
        <stp>5</stp>
        <stp>-3932</stp>
        <stp>All</stp>
        <stp/>
        <stp/>
        <stp>FALSE</stp>
        <stp>T</stp>
        <tr r="C3934" s="1"/>
      </tp>
      <tp>
        <v>6460.25</v>
        <stp/>
        <stp>StudyData</stp>
        <stp>EP</stp>
        <stp>BAR</stp>
        <stp/>
        <stp>Open</stp>
        <stp>5</stp>
        <stp>-3922</stp>
        <stp>All</stp>
        <stp/>
        <stp/>
        <stp>FALSE</stp>
        <stp>T</stp>
        <tr r="C3924" s="1"/>
      </tp>
      <tp>
        <v>6460.25</v>
        <stp/>
        <stp>StudyData</stp>
        <stp>EP</stp>
        <stp>BAR</stp>
        <stp/>
        <stp>Open</stp>
        <stp>5</stp>
        <stp>-3912</stp>
        <stp>All</stp>
        <stp/>
        <stp/>
        <stp>FALSE</stp>
        <stp>T</stp>
        <tr r="C3914" s="1"/>
      </tp>
      <tp>
        <v>6458.25</v>
        <stp/>
        <stp>StudyData</stp>
        <stp>EP</stp>
        <stp>BAR</stp>
        <stp/>
        <stp>Open</stp>
        <stp>5</stp>
        <stp>-3902</stp>
        <stp>All</stp>
        <stp/>
        <stp/>
        <stp>FALSE</stp>
        <stp>T</stp>
        <tr r="C3904" s="1"/>
      </tp>
      <tp>
        <v>6469</v>
        <stp/>
        <stp>StudyData</stp>
        <stp>EP</stp>
        <stp>BAR</stp>
        <stp/>
        <stp>Open</stp>
        <stp>5</stp>
        <stp>-3992</stp>
        <stp>All</stp>
        <stp/>
        <stp/>
        <stp>FALSE</stp>
        <stp>T</stp>
        <tr r="C3994" s="1"/>
      </tp>
      <tp>
        <v>6474</v>
        <stp/>
        <stp>StudyData</stp>
        <stp>EP</stp>
        <stp>BAR</stp>
        <stp/>
        <stp>Open</stp>
        <stp>5</stp>
        <stp>-3982</stp>
        <stp>All</stp>
        <stp/>
        <stp/>
        <stp>FALSE</stp>
        <stp>T</stp>
        <tr r="C3984" s="1"/>
      </tp>
      <tp>
        <v>6479.75</v>
        <stp/>
        <stp>StudyData</stp>
        <stp>EP</stp>
        <stp>BAR</stp>
        <stp/>
        <stp>High</stp>
        <stp>5</stp>
        <stp>-4954</stp>
        <stp>All</stp>
        <stp/>
        <stp/>
        <stp>FALSE</stp>
        <stp>T</stp>
        <tr r="D4956" s="1"/>
      </tp>
      <tp>
        <v>6484.25</v>
        <stp/>
        <stp>StudyData</stp>
        <stp>EP</stp>
        <stp>BAR</stp>
        <stp/>
        <stp>High</stp>
        <stp>5</stp>
        <stp>-4944</stp>
        <stp>All</stp>
        <stp/>
        <stp/>
        <stp>FALSE</stp>
        <stp>T</stp>
        <tr r="D4946" s="1"/>
      </tp>
      <tp>
        <v>6476.75</v>
        <stp/>
        <stp>StudyData</stp>
        <stp>EP</stp>
        <stp>BAR</stp>
        <stp/>
        <stp>High</stp>
        <stp>5</stp>
        <stp>-4974</stp>
        <stp>All</stp>
        <stp/>
        <stp/>
        <stp>FALSE</stp>
        <stp>T</stp>
        <tr r="D4976" s="1"/>
      </tp>
      <tp>
        <v>6479.75</v>
        <stp/>
        <stp>StudyData</stp>
        <stp>EP</stp>
        <stp>BAR</stp>
        <stp/>
        <stp>High</stp>
        <stp>5</stp>
        <stp>-4964</stp>
        <stp>All</stp>
        <stp/>
        <stp/>
        <stp>FALSE</stp>
        <stp>T</stp>
        <tr r="D4966" s="1"/>
      </tp>
      <tp>
        <v>6483</v>
        <stp/>
        <stp>StudyData</stp>
        <stp>EP</stp>
        <stp>BAR</stp>
        <stp/>
        <stp>High</stp>
        <stp>5</stp>
        <stp>-4914</stp>
        <stp>All</stp>
        <stp/>
        <stp/>
        <stp>FALSE</stp>
        <stp>T</stp>
        <tr r="D4916" s="1"/>
      </tp>
      <tp>
        <v>6487.5</v>
        <stp/>
        <stp>StudyData</stp>
        <stp>EP</stp>
        <stp>BAR</stp>
        <stp/>
        <stp>High</stp>
        <stp>5</stp>
        <stp>-4904</stp>
        <stp>All</stp>
        <stp/>
        <stp/>
        <stp>FALSE</stp>
        <stp>T</stp>
        <tr r="D4906" s="1"/>
      </tp>
      <tp>
        <v>6480.25</v>
        <stp/>
        <stp>StudyData</stp>
        <stp>EP</stp>
        <stp>BAR</stp>
        <stp/>
        <stp>High</stp>
        <stp>5</stp>
        <stp>-4934</stp>
        <stp>All</stp>
        <stp/>
        <stp/>
        <stp>FALSE</stp>
        <stp>T</stp>
        <tr r="D4936" s="1"/>
      </tp>
      <tp>
        <v>6481.75</v>
        <stp/>
        <stp>StudyData</stp>
        <stp>EP</stp>
        <stp>BAR</stp>
        <stp/>
        <stp>High</stp>
        <stp>5</stp>
        <stp>-4924</stp>
        <stp>All</stp>
        <stp/>
        <stp/>
        <stp>FALSE</stp>
        <stp>T</stp>
        <tr r="D4926" s="1"/>
      </tp>
      <tp>
        <v>6468.5</v>
        <stp/>
        <stp>StudyData</stp>
        <stp>EP</stp>
        <stp>BAR</stp>
        <stp/>
        <stp>High</stp>
        <stp>5</stp>
        <stp>-4994</stp>
        <stp>All</stp>
        <stp/>
        <stp/>
        <stp>FALSE</stp>
        <stp>T</stp>
        <tr r="D4996" s="1"/>
      </tp>
      <tp>
        <v>6470</v>
        <stp/>
        <stp>StudyData</stp>
        <stp>EP</stp>
        <stp>BAR</stp>
        <stp/>
        <stp>High</stp>
        <stp>5</stp>
        <stp>-4984</stp>
        <stp>All</stp>
        <stp/>
        <stp/>
        <stp>FALSE</stp>
        <stp>T</stp>
        <tr r="D4986" s="1"/>
      </tp>
      <tp>
        <v>6477.25</v>
        <stp/>
        <stp>StudyData</stp>
        <stp>EP</stp>
        <stp>BAR</stp>
        <stp/>
        <stp>High</stp>
        <stp>5</stp>
        <stp>-4854</stp>
        <stp>All</stp>
        <stp/>
        <stp/>
        <stp>FALSE</stp>
        <stp>T</stp>
        <tr r="D4856" s="1"/>
      </tp>
      <tp>
        <v>6481.75</v>
        <stp/>
        <stp>StudyData</stp>
        <stp>EP</stp>
        <stp>BAR</stp>
        <stp/>
        <stp>High</stp>
        <stp>5</stp>
        <stp>-4844</stp>
        <stp>All</stp>
        <stp/>
        <stp/>
        <stp>FALSE</stp>
        <stp>T</stp>
        <tr r="D4846" s="1"/>
      </tp>
      <tp>
        <v>6482.5</v>
        <stp/>
        <stp>StudyData</stp>
        <stp>EP</stp>
        <stp>BAR</stp>
        <stp/>
        <stp>High</stp>
        <stp>5</stp>
        <stp>-4874</stp>
        <stp>All</stp>
        <stp/>
        <stp/>
        <stp>FALSE</stp>
        <stp>T</stp>
        <tr r="D4876" s="1"/>
      </tp>
      <tp>
        <v>6475.75</v>
        <stp/>
        <stp>StudyData</stp>
        <stp>EP</stp>
        <stp>BAR</stp>
        <stp/>
        <stp>High</stp>
        <stp>5</stp>
        <stp>-4864</stp>
        <stp>All</stp>
        <stp/>
        <stp/>
        <stp>FALSE</stp>
        <stp>T</stp>
        <tr r="D4866" s="1"/>
      </tp>
      <tp>
        <v>6485.75</v>
        <stp/>
        <stp>StudyData</stp>
        <stp>EP</stp>
        <stp>BAR</stp>
        <stp/>
        <stp>High</stp>
        <stp>5</stp>
        <stp>-4814</stp>
        <stp>All</stp>
        <stp/>
        <stp/>
        <stp>FALSE</stp>
        <stp>T</stp>
        <tr r="D4816" s="1"/>
      </tp>
      <tp>
        <v>6486</v>
        <stp/>
        <stp>StudyData</stp>
        <stp>EP</stp>
        <stp>BAR</stp>
        <stp/>
        <stp>High</stp>
        <stp>5</stp>
        <stp>-4804</stp>
        <stp>All</stp>
        <stp/>
        <stp/>
        <stp>FALSE</stp>
        <stp>T</stp>
        <tr r="D4806" s="1"/>
      </tp>
      <tp>
        <v>6481.25</v>
        <stp/>
        <stp>StudyData</stp>
        <stp>EP</stp>
        <stp>BAR</stp>
        <stp/>
        <stp>High</stp>
        <stp>5</stp>
        <stp>-4834</stp>
        <stp>All</stp>
        <stp/>
        <stp/>
        <stp>FALSE</stp>
        <stp>T</stp>
        <tr r="D4836" s="1"/>
      </tp>
      <tp>
        <v>6491.25</v>
        <stp/>
        <stp>StudyData</stp>
        <stp>EP</stp>
        <stp>BAR</stp>
        <stp/>
        <stp>High</stp>
        <stp>5</stp>
        <stp>-4824</stp>
        <stp>All</stp>
        <stp/>
        <stp/>
        <stp>FALSE</stp>
        <stp>T</stp>
        <tr r="D4826" s="1"/>
      </tp>
      <tp>
        <v>6497.5</v>
        <stp/>
        <stp>StudyData</stp>
        <stp>EP</stp>
        <stp>BAR</stp>
        <stp/>
        <stp>High</stp>
        <stp>5</stp>
        <stp>-4894</stp>
        <stp>All</stp>
        <stp/>
        <stp/>
        <stp>FALSE</stp>
        <stp>T</stp>
        <tr r="D4896" s="1"/>
      </tp>
      <tp>
        <v>6479.5</v>
        <stp/>
        <stp>StudyData</stp>
        <stp>EP</stp>
        <stp>BAR</stp>
        <stp/>
        <stp>High</stp>
        <stp>5</stp>
        <stp>-4884</stp>
        <stp>All</stp>
        <stp/>
        <stp/>
        <stp>FALSE</stp>
        <stp>T</stp>
        <tr r="D4886" s="1"/>
      </tp>
      <tp>
        <v>6485</v>
        <stp/>
        <stp>StudyData</stp>
        <stp>EP</stp>
        <stp>BAR</stp>
        <stp/>
        <stp>High</stp>
        <stp>5</stp>
        <stp>-4754</stp>
        <stp>All</stp>
        <stp/>
        <stp/>
        <stp>FALSE</stp>
        <stp>T</stp>
        <tr r="D4756" s="1"/>
      </tp>
      <tp>
        <v>6484</v>
        <stp/>
        <stp>StudyData</stp>
        <stp>EP</stp>
        <stp>BAR</stp>
        <stp/>
        <stp>High</stp>
        <stp>5</stp>
        <stp>-4744</stp>
        <stp>All</stp>
        <stp/>
        <stp/>
        <stp>FALSE</stp>
        <stp>T</stp>
        <tr r="D4746" s="1"/>
      </tp>
      <tp>
        <v>6484.5</v>
        <stp/>
        <stp>StudyData</stp>
        <stp>EP</stp>
        <stp>BAR</stp>
        <stp/>
        <stp>High</stp>
        <stp>5</stp>
        <stp>-4774</stp>
        <stp>All</stp>
        <stp/>
        <stp/>
        <stp>FALSE</stp>
        <stp>T</stp>
        <tr r="D4776" s="1"/>
      </tp>
      <tp>
        <v>6485.25</v>
        <stp/>
        <stp>StudyData</stp>
        <stp>EP</stp>
        <stp>BAR</stp>
        <stp/>
        <stp>High</stp>
        <stp>5</stp>
        <stp>-4764</stp>
        <stp>All</stp>
        <stp/>
        <stp/>
        <stp>FALSE</stp>
        <stp>T</stp>
        <tr r="D4766" s="1"/>
      </tp>
      <tp>
        <v>6480.75</v>
        <stp/>
        <stp>StudyData</stp>
        <stp>EP</stp>
        <stp>BAR</stp>
        <stp/>
        <stp>High</stp>
        <stp>5</stp>
        <stp>-4714</stp>
        <stp>All</stp>
        <stp/>
        <stp/>
        <stp>FALSE</stp>
        <stp>T</stp>
        <tr r="D4716" s="1"/>
      </tp>
      <tp>
        <v>6480</v>
        <stp/>
        <stp>StudyData</stp>
        <stp>EP</stp>
        <stp>BAR</stp>
        <stp/>
        <stp>High</stp>
        <stp>5</stp>
        <stp>-4704</stp>
        <stp>All</stp>
        <stp/>
        <stp/>
        <stp>FALSE</stp>
        <stp>T</stp>
        <tr r="D4706" s="1"/>
      </tp>
      <tp>
        <v>6483.25</v>
        <stp/>
        <stp>StudyData</stp>
        <stp>EP</stp>
        <stp>BAR</stp>
        <stp/>
        <stp>High</stp>
        <stp>5</stp>
        <stp>-4734</stp>
        <stp>All</stp>
        <stp/>
        <stp/>
        <stp>FALSE</stp>
        <stp>T</stp>
        <tr r="D4736" s="1"/>
      </tp>
      <tp>
        <v>6483.5</v>
        <stp/>
        <stp>StudyData</stp>
        <stp>EP</stp>
        <stp>BAR</stp>
        <stp/>
        <stp>High</stp>
        <stp>5</stp>
        <stp>-4724</stp>
        <stp>All</stp>
        <stp/>
        <stp/>
        <stp>FALSE</stp>
        <stp>T</stp>
        <tr r="D4726" s="1"/>
      </tp>
      <tp>
        <v>6487.5</v>
        <stp/>
        <stp>StudyData</stp>
        <stp>EP</stp>
        <stp>BAR</stp>
        <stp/>
        <stp>High</stp>
        <stp>5</stp>
        <stp>-4794</stp>
        <stp>All</stp>
        <stp/>
        <stp/>
        <stp>FALSE</stp>
        <stp>T</stp>
        <tr r="D4796" s="1"/>
      </tp>
      <tp>
        <v>6489.25</v>
        <stp/>
        <stp>StudyData</stp>
        <stp>EP</stp>
        <stp>BAR</stp>
        <stp/>
        <stp>High</stp>
        <stp>5</stp>
        <stp>-4784</stp>
        <stp>All</stp>
        <stp/>
        <stp/>
        <stp>FALSE</stp>
        <stp>T</stp>
        <tr r="D4786" s="1"/>
      </tp>
      <tp>
        <v>6485.25</v>
        <stp/>
        <stp>StudyData</stp>
        <stp>EP</stp>
        <stp>BAR</stp>
        <stp/>
        <stp>High</stp>
        <stp>5</stp>
        <stp>-4654</stp>
        <stp>All</stp>
        <stp/>
        <stp/>
        <stp>FALSE</stp>
        <stp>T</stp>
        <tr r="D4656" s="1"/>
      </tp>
      <tp>
        <v>6491.25</v>
        <stp/>
        <stp>StudyData</stp>
        <stp>EP</stp>
        <stp>BAR</stp>
        <stp/>
        <stp>High</stp>
        <stp>5</stp>
        <stp>-4644</stp>
        <stp>All</stp>
        <stp/>
        <stp/>
        <stp>FALSE</stp>
        <stp>T</stp>
        <tr r="D4646" s="1"/>
      </tp>
      <tp>
        <v>6488.25</v>
        <stp/>
        <stp>StudyData</stp>
        <stp>EP</stp>
        <stp>BAR</stp>
        <stp/>
        <stp>High</stp>
        <stp>5</stp>
        <stp>-4674</stp>
        <stp>All</stp>
        <stp/>
        <stp/>
        <stp>FALSE</stp>
        <stp>T</stp>
        <tr r="D4676" s="1"/>
      </tp>
      <tp>
        <v>6486.5</v>
        <stp/>
        <stp>StudyData</stp>
        <stp>EP</stp>
        <stp>BAR</stp>
        <stp/>
        <stp>High</stp>
        <stp>5</stp>
        <stp>-4664</stp>
        <stp>All</stp>
        <stp/>
        <stp/>
        <stp>FALSE</stp>
        <stp>T</stp>
        <tr r="D4666" s="1"/>
      </tp>
      <tp>
        <v>6482.5</v>
        <stp/>
        <stp>StudyData</stp>
        <stp>EP</stp>
        <stp>BAR</stp>
        <stp/>
        <stp>High</stp>
        <stp>5</stp>
        <stp>-4614</stp>
        <stp>All</stp>
        <stp/>
        <stp/>
        <stp>FALSE</stp>
        <stp>T</stp>
        <tr r="D4616" s="1"/>
      </tp>
      <tp>
        <v>6485.5</v>
        <stp/>
        <stp>StudyData</stp>
        <stp>EP</stp>
        <stp>BAR</stp>
        <stp/>
        <stp>High</stp>
        <stp>5</stp>
        <stp>-4604</stp>
        <stp>All</stp>
        <stp/>
        <stp/>
        <stp>FALSE</stp>
        <stp>T</stp>
        <tr r="D4606" s="1"/>
      </tp>
      <tp>
        <v>6467.5</v>
        <stp/>
        <stp>StudyData</stp>
        <stp>EP</stp>
        <stp>BAR</stp>
        <stp/>
        <stp>High</stp>
        <stp>5</stp>
        <stp>-4634</stp>
        <stp>All</stp>
        <stp/>
        <stp/>
        <stp>FALSE</stp>
        <stp>T</stp>
        <tr r="D4636" s="1"/>
      </tp>
      <tp>
        <v>6473.75</v>
        <stp/>
        <stp>StudyData</stp>
        <stp>EP</stp>
        <stp>BAR</stp>
        <stp/>
        <stp>High</stp>
        <stp>5</stp>
        <stp>-4624</stp>
        <stp>All</stp>
        <stp/>
        <stp/>
        <stp>FALSE</stp>
        <stp>T</stp>
        <tr r="D4626" s="1"/>
      </tp>
      <tp>
        <v>6484.25</v>
        <stp/>
        <stp>StudyData</stp>
        <stp>EP</stp>
        <stp>BAR</stp>
        <stp/>
        <stp>High</stp>
        <stp>5</stp>
        <stp>-4694</stp>
        <stp>All</stp>
        <stp/>
        <stp/>
        <stp>FALSE</stp>
        <stp>T</stp>
        <tr r="D4696" s="1"/>
      </tp>
      <tp>
        <v>6487.25</v>
        <stp/>
        <stp>StudyData</stp>
        <stp>EP</stp>
        <stp>BAR</stp>
        <stp/>
        <stp>High</stp>
        <stp>5</stp>
        <stp>-4684</stp>
        <stp>All</stp>
        <stp/>
        <stp/>
        <stp>FALSE</stp>
        <stp>T</stp>
        <tr r="D4686" s="1"/>
      </tp>
      <tp>
        <v>6492</v>
        <stp/>
        <stp>StudyData</stp>
        <stp>EP</stp>
        <stp>BAR</stp>
        <stp/>
        <stp>High</stp>
        <stp>5</stp>
        <stp>-4554</stp>
        <stp>All</stp>
        <stp/>
        <stp/>
        <stp>FALSE</stp>
        <stp>T</stp>
        <tr r="D4556" s="1"/>
      </tp>
      <tp>
        <v>6486</v>
        <stp/>
        <stp>StudyData</stp>
        <stp>EP</stp>
        <stp>BAR</stp>
        <stp/>
        <stp>High</stp>
        <stp>5</stp>
        <stp>-4544</stp>
        <stp>All</stp>
        <stp/>
        <stp/>
        <stp>FALSE</stp>
        <stp>T</stp>
        <tr r="D4546" s="1"/>
      </tp>
      <tp>
        <v>6488.25</v>
        <stp/>
        <stp>StudyData</stp>
        <stp>EP</stp>
        <stp>BAR</stp>
        <stp/>
        <stp>High</stp>
        <stp>5</stp>
        <stp>-4574</stp>
        <stp>All</stp>
        <stp/>
        <stp/>
        <stp>FALSE</stp>
        <stp>T</stp>
        <tr r="D4576" s="1"/>
      </tp>
      <tp>
        <v>6483</v>
        <stp/>
        <stp>StudyData</stp>
        <stp>EP</stp>
        <stp>BAR</stp>
        <stp/>
        <stp>High</stp>
        <stp>5</stp>
        <stp>-4564</stp>
        <stp>All</stp>
        <stp/>
        <stp/>
        <stp>FALSE</stp>
        <stp>T</stp>
        <tr r="D4566" s="1"/>
      </tp>
      <tp>
        <v>6494.75</v>
        <stp/>
        <stp>StudyData</stp>
        <stp>EP</stp>
        <stp>BAR</stp>
        <stp/>
        <stp>High</stp>
        <stp>5</stp>
        <stp>-4514</stp>
        <stp>All</stp>
        <stp/>
        <stp/>
        <stp>FALSE</stp>
        <stp>T</stp>
        <tr r="D4516" s="1"/>
      </tp>
      <tp>
        <v>6494</v>
        <stp/>
        <stp>StudyData</stp>
        <stp>EP</stp>
        <stp>BAR</stp>
        <stp/>
        <stp>High</stp>
        <stp>5</stp>
        <stp>-4504</stp>
        <stp>All</stp>
        <stp/>
        <stp/>
        <stp>FALSE</stp>
        <stp>T</stp>
        <tr r="D4506" s="1"/>
      </tp>
      <tp>
        <v>6492.5</v>
        <stp/>
        <stp>StudyData</stp>
        <stp>EP</stp>
        <stp>BAR</stp>
        <stp/>
        <stp>High</stp>
        <stp>5</stp>
        <stp>-4534</stp>
        <stp>All</stp>
        <stp/>
        <stp/>
        <stp>FALSE</stp>
        <stp>T</stp>
        <tr r="D4536" s="1"/>
      </tp>
      <tp>
        <v>6492.5</v>
        <stp/>
        <stp>StudyData</stp>
        <stp>EP</stp>
        <stp>BAR</stp>
        <stp/>
        <stp>High</stp>
        <stp>5</stp>
        <stp>-4524</stp>
        <stp>All</stp>
        <stp/>
        <stp/>
        <stp>FALSE</stp>
        <stp>T</stp>
        <tr r="D4526" s="1"/>
      </tp>
      <tp>
        <v>6477</v>
        <stp/>
        <stp>StudyData</stp>
        <stp>EP</stp>
        <stp>BAR</stp>
        <stp/>
        <stp>High</stp>
        <stp>5</stp>
        <stp>-4594</stp>
        <stp>All</stp>
        <stp/>
        <stp/>
        <stp>FALSE</stp>
        <stp>T</stp>
        <tr r="D4596" s="1"/>
      </tp>
      <tp>
        <v>6482.25</v>
        <stp/>
        <stp>StudyData</stp>
        <stp>EP</stp>
        <stp>BAR</stp>
        <stp/>
        <stp>High</stp>
        <stp>5</stp>
        <stp>-4584</stp>
        <stp>All</stp>
        <stp/>
        <stp/>
        <stp>FALSE</stp>
        <stp>T</stp>
        <tr r="D4586" s="1"/>
      </tp>
      <tp>
        <v>6504.75</v>
        <stp/>
        <stp>StudyData</stp>
        <stp>EP</stp>
        <stp>BAR</stp>
        <stp/>
        <stp>High</stp>
        <stp>5</stp>
        <stp>-4454</stp>
        <stp>All</stp>
        <stp/>
        <stp/>
        <stp>FALSE</stp>
        <stp>T</stp>
        <tr r="D4456" s="1"/>
      </tp>
      <tp>
        <v>6505.75</v>
        <stp/>
        <stp>StudyData</stp>
        <stp>EP</stp>
        <stp>BAR</stp>
        <stp/>
        <stp>High</stp>
        <stp>5</stp>
        <stp>-4444</stp>
        <stp>All</stp>
        <stp/>
        <stp/>
        <stp>FALSE</stp>
        <stp>T</stp>
        <tr r="D4446" s="1"/>
      </tp>
      <tp>
        <v>6501.25</v>
        <stp/>
        <stp>StudyData</stp>
        <stp>EP</stp>
        <stp>BAR</stp>
        <stp/>
        <stp>High</stp>
        <stp>5</stp>
        <stp>-4474</stp>
        <stp>All</stp>
        <stp/>
        <stp/>
        <stp>FALSE</stp>
        <stp>T</stp>
        <tr r="D4476" s="1"/>
      </tp>
      <tp>
        <v>6501.5</v>
        <stp/>
        <stp>StudyData</stp>
        <stp>EP</stp>
        <stp>BAR</stp>
        <stp/>
        <stp>High</stp>
        <stp>5</stp>
        <stp>-4464</stp>
        <stp>All</stp>
        <stp/>
        <stp/>
        <stp>FALSE</stp>
        <stp>T</stp>
        <tr r="D4466" s="1"/>
      </tp>
      <tp>
        <v>6507.5</v>
        <stp/>
        <stp>StudyData</stp>
        <stp>EP</stp>
        <stp>BAR</stp>
        <stp/>
        <stp>High</stp>
        <stp>5</stp>
        <stp>-4414</stp>
        <stp>All</stp>
        <stp/>
        <stp/>
        <stp>FALSE</stp>
        <stp>T</stp>
        <tr r="D4416" s="1"/>
      </tp>
      <tp>
        <v>6496.75</v>
        <stp/>
        <stp>StudyData</stp>
        <stp>EP</stp>
        <stp>BAR</stp>
        <stp/>
        <stp>High</stp>
        <stp>5</stp>
        <stp>-4404</stp>
        <stp>All</stp>
        <stp/>
        <stp/>
        <stp>FALSE</stp>
        <stp>T</stp>
        <tr r="D4406" s="1"/>
      </tp>
      <tp>
        <v>6506</v>
        <stp/>
        <stp>StudyData</stp>
        <stp>EP</stp>
        <stp>BAR</stp>
        <stp/>
        <stp>High</stp>
        <stp>5</stp>
        <stp>-4434</stp>
        <stp>All</stp>
        <stp/>
        <stp/>
        <stp>FALSE</stp>
        <stp>T</stp>
        <tr r="D4436" s="1"/>
      </tp>
      <tp>
        <v>6506.25</v>
        <stp/>
        <stp>StudyData</stp>
        <stp>EP</stp>
        <stp>BAR</stp>
        <stp/>
        <stp>High</stp>
        <stp>5</stp>
        <stp>-4424</stp>
        <stp>All</stp>
        <stp/>
        <stp/>
        <stp>FALSE</stp>
        <stp>T</stp>
        <tr r="D4426" s="1"/>
      </tp>
      <tp>
        <v>6495.5</v>
        <stp/>
        <stp>StudyData</stp>
        <stp>EP</stp>
        <stp>BAR</stp>
        <stp/>
        <stp>High</stp>
        <stp>5</stp>
        <stp>-4494</stp>
        <stp>All</stp>
        <stp/>
        <stp/>
        <stp>FALSE</stp>
        <stp>T</stp>
        <tr r="D4496" s="1"/>
      </tp>
      <tp>
        <v>6501</v>
        <stp/>
        <stp>StudyData</stp>
        <stp>EP</stp>
        <stp>BAR</stp>
        <stp/>
        <stp>High</stp>
        <stp>5</stp>
        <stp>-4484</stp>
        <stp>All</stp>
        <stp/>
        <stp/>
        <stp>FALSE</stp>
        <stp>T</stp>
        <tr r="D4486" s="1"/>
      </tp>
      <tp>
        <v>6500.5</v>
        <stp/>
        <stp>StudyData</stp>
        <stp>EP</stp>
        <stp>BAR</stp>
        <stp/>
        <stp>High</stp>
        <stp>5</stp>
        <stp>-4354</stp>
        <stp>All</stp>
        <stp/>
        <stp/>
        <stp>FALSE</stp>
        <stp>T</stp>
        <tr r="D4356" s="1"/>
      </tp>
      <tp>
        <v>6480</v>
        <stp/>
        <stp>StudyData</stp>
        <stp>EP</stp>
        <stp>BAR</stp>
        <stp/>
        <stp>High</stp>
        <stp>5</stp>
        <stp>-4344</stp>
        <stp>All</stp>
        <stp/>
        <stp/>
        <stp>FALSE</stp>
        <stp>T</stp>
        <tr r="D4346" s="1"/>
      </tp>
      <tp>
        <v>6502.25</v>
        <stp/>
        <stp>StudyData</stp>
        <stp>EP</stp>
        <stp>BAR</stp>
        <stp/>
        <stp>High</stp>
        <stp>5</stp>
        <stp>-4374</stp>
        <stp>All</stp>
        <stp/>
        <stp/>
        <stp>FALSE</stp>
        <stp>T</stp>
        <tr r="D4376" s="1"/>
      </tp>
      <tp>
        <v>6497.75</v>
        <stp/>
        <stp>StudyData</stp>
        <stp>EP</stp>
        <stp>BAR</stp>
        <stp/>
        <stp>High</stp>
        <stp>5</stp>
        <stp>-4364</stp>
        <stp>All</stp>
        <stp/>
        <stp/>
        <stp>FALSE</stp>
        <stp>T</stp>
        <tr r="D4366" s="1"/>
      </tp>
      <tp>
        <v>6474.5</v>
        <stp/>
        <stp>StudyData</stp>
        <stp>EP</stp>
        <stp>BAR</stp>
        <stp/>
        <stp>High</stp>
        <stp>5</stp>
        <stp>-4314</stp>
        <stp>All</stp>
        <stp/>
        <stp/>
        <stp>FALSE</stp>
        <stp>T</stp>
        <tr r="D4316" s="1"/>
      </tp>
      <tp>
        <v>6478.75</v>
        <stp/>
        <stp>StudyData</stp>
        <stp>EP</stp>
        <stp>BAR</stp>
        <stp/>
        <stp>High</stp>
        <stp>5</stp>
        <stp>-4304</stp>
        <stp>All</stp>
        <stp/>
        <stp/>
        <stp>FALSE</stp>
        <stp>T</stp>
        <tr r="D4306" s="1"/>
      </tp>
      <tp>
        <v>6475.5</v>
        <stp/>
        <stp>StudyData</stp>
        <stp>EP</stp>
        <stp>BAR</stp>
        <stp/>
        <stp>High</stp>
        <stp>5</stp>
        <stp>-4334</stp>
        <stp>All</stp>
        <stp/>
        <stp/>
        <stp>FALSE</stp>
        <stp>T</stp>
        <tr r="D4336" s="1"/>
      </tp>
      <tp>
        <v>6476.25</v>
        <stp/>
        <stp>StudyData</stp>
        <stp>EP</stp>
        <stp>BAR</stp>
        <stp/>
        <stp>High</stp>
        <stp>5</stp>
        <stp>-4324</stp>
        <stp>All</stp>
        <stp/>
        <stp/>
        <stp>FALSE</stp>
        <stp>T</stp>
        <tr r="D4326" s="1"/>
      </tp>
      <tp>
        <v>6495.75</v>
        <stp/>
        <stp>StudyData</stp>
        <stp>EP</stp>
        <stp>BAR</stp>
        <stp/>
        <stp>High</stp>
        <stp>5</stp>
        <stp>-4394</stp>
        <stp>All</stp>
        <stp/>
        <stp/>
        <stp>FALSE</stp>
        <stp>T</stp>
        <tr r="D4396" s="1"/>
      </tp>
      <tp>
        <v>6498</v>
        <stp/>
        <stp>StudyData</stp>
        <stp>EP</stp>
        <stp>BAR</stp>
        <stp/>
        <stp>High</stp>
        <stp>5</stp>
        <stp>-4384</stp>
        <stp>All</stp>
        <stp/>
        <stp/>
        <stp>FALSE</stp>
        <stp>T</stp>
        <tr r="D4386" s="1"/>
      </tp>
      <tp>
        <v>6477.75</v>
        <stp/>
        <stp>StudyData</stp>
        <stp>EP</stp>
        <stp>BAR</stp>
        <stp/>
        <stp>High</stp>
        <stp>5</stp>
        <stp>-4254</stp>
        <stp>All</stp>
        <stp/>
        <stp/>
        <stp>FALSE</stp>
        <stp>T</stp>
        <tr r="D4256" s="1"/>
      </tp>
      <tp>
        <v>6479.75</v>
        <stp/>
        <stp>StudyData</stp>
        <stp>EP</stp>
        <stp>BAR</stp>
        <stp/>
        <stp>High</stp>
        <stp>5</stp>
        <stp>-4244</stp>
        <stp>All</stp>
        <stp/>
        <stp/>
        <stp>FALSE</stp>
        <stp>T</stp>
        <tr r="D4246" s="1"/>
      </tp>
      <tp>
        <v>6477.25</v>
        <stp/>
        <stp>StudyData</stp>
        <stp>EP</stp>
        <stp>BAR</stp>
        <stp/>
        <stp>High</stp>
        <stp>5</stp>
        <stp>-4274</stp>
        <stp>All</stp>
        <stp/>
        <stp/>
        <stp>FALSE</stp>
        <stp>T</stp>
        <tr r="D4276" s="1"/>
      </tp>
      <tp>
        <v>6467</v>
        <stp/>
        <stp>StudyData</stp>
        <stp>EP</stp>
        <stp>BAR</stp>
        <stp/>
        <stp>High</stp>
        <stp>5</stp>
        <stp>-4264</stp>
        <stp>All</stp>
        <stp/>
        <stp/>
        <stp>FALSE</stp>
        <stp>T</stp>
        <tr r="D4266" s="1"/>
      </tp>
      <tp>
        <v>6483.5</v>
        <stp/>
        <stp>StudyData</stp>
        <stp>EP</stp>
        <stp>BAR</stp>
        <stp/>
        <stp>High</stp>
        <stp>5</stp>
        <stp>-4214</stp>
        <stp>All</stp>
        <stp/>
        <stp/>
        <stp>FALSE</stp>
        <stp>T</stp>
        <tr r="D4216" s="1"/>
      </tp>
      <tp>
        <v>6483</v>
        <stp/>
        <stp>StudyData</stp>
        <stp>EP</stp>
        <stp>BAR</stp>
        <stp/>
        <stp>High</stp>
        <stp>5</stp>
        <stp>-4204</stp>
        <stp>All</stp>
        <stp/>
        <stp/>
        <stp>FALSE</stp>
        <stp>T</stp>
        <tr r="D4206" s="1"/>
      </tp>
      <tp>
        <v>6482.75</v>
        <stp/>
        <stp>StudyData</stp>
        <stp>EP</stp>
        <stp>BAR</stp>
        <stp/>
        <stp>High</stp>
        <stp>5</stp>
        <stp>-4234</stp>
        <stp>All</stp>
        <stp/>
        <stp/>
        <stp>FALSE</stp>
        <stp>T</stp>
        <tr r="D4236" s="1"/>
      </tp>
      <tp>
        <v>6481</v>
        <stp/>
        <stp>StudyData</stp>
        <stp>EP</stp>
        <stp>BAR</stp>
        <stp/>
        <stp>High</stp>
        <stp>5</stp>
        <stp>-4224</stp>
        <stp>All</stp>
        <stp/>
        <stp/>
        <stp>FALSE</stp>
        <stp>T</stp>
        <tr r="D4226" s="1"/>
      </tp>
      <tp>
        <v>6482.5</v>
        <stp/>
        <stp>StudyData</stp>
        <stp>EP</stp>
        <stp>BAR</stp>
        <stp/>
        <stp>High</stp>
        <stp>5</stp>
        <stp>-4294</stp>
        <stp>All</stp>
        <stp/>
        <stp/>
        <stp>FALSE</stp>
        <stp>T</stp>
        <tr r="D4296" s="1"/>
      </tp>
      <tp>
        <v>6481.25</v>
        <stp/>
        <stp>StudyData</stp>
        <stp>EP</stp>
        <stp>BAR</stp>
        <stp/>
        <stp>High</stp>
        <stp>5</stp>
        <stp>-4284</stp>
        <stp>All</stp>
        <stp/>
        <stp/>
        <stp>FALSE</stp>
        <stp>T</stp>
        <tr r="D4286" s="1"/>
      </tp>
      <tp>
        <v>6466.5</v>
        <stp/>
        <stp>StudyData</stp>
        <stp>EP</stp>
        <stp>BAR</stp>
        <stp/>
        <stp>High</stp>
        <stp>5</stp>
        <stp>-4154</stp>
        <stp>All</stp>
        <stp/>
        <stp/>
        <stp>FALSE</stp>
        <stp>T</stp>
        <tr r="D4156" s="1"/>
      </tp>
      <tp>
        <v>6463.25</v>
        <stp/>
        <stp>StudyData</stp>
        <stp>EP</stp>
        <stp>BAR</stp>
        <stp/>
        <stp>High</stp>
        <stp>5</stp>
        <stp>-4144</stp>
        <stp>All</stp>
        <stp/>
        <stp/>
        <stp>FALSE</stp>
        <stp>T</stp>
        <tr r="D4146" s="1"/>
      </tp>
      <tp>
        <v>6480</v>
        <stp/>
        <stp>StudyData</stp>
        <stp>EP</stp>
        <stp>BAR</stp>
        <stp/>
        <stp>High</stp>
        <stp>5</stp>
        <stp>-4174</stp>
        <stp>All</stp>
        <stp/>
        <stp/>
        <stp>FALSE</stp>
        <stp>T</stp>
        <tr r="D4176" s="1"/>
      </tp>
      <tp>
        <v>6479</v>
        <stp/>
        <stp>StudyData</stp>
        <stp>EP</stp>
        <stp>BAR</stp>
        <stp/>
        <stp>High</stp>
        <stp>5</stp>
        <stp>-4164</stp>
        <stp>All</stp>
        <stp/>
        <stp/>
        <stp>FALSE</stp>
        <stp>T</stp>
        <tr r="D4166" s="1"/>
      </tp>
      <tp>
        <v>6462.5</v>
        <stp/>
        <stp>StudyData</stp>
        <stp>EP</stp>
        <stp>BAR</stp>
        <stp/>
        <stp>High</stp>
        <stp>5</stp>
        <stp>-4114</stp>
        <stp>All</stp>
        <stp/>
        <stp/>
        <stp>FALSE</stp>
        <stp>T</stp>
        <tr r="D4116" s="1"/>
      </tp>
      <tp>
        <v>6466</v>
        <stp/>
        <stp>StudyData</stp>
        <stp>EP</stp>
        <stp>BAR</stp>
        <stp/>
        <stp>High</stp>
        <stp>5</stp>
        <stp>-4104</stp>
        <stp>All</stp>
        <stp/>
        <stp/>
        <stp>FALSE</stp>
        <stp>T</stp>
        <tr r="D4106" s="1"/>
      </tp>
      <tp>
        <v>6461.5</v>
        <stp/>
        <stp>StudyData</stp>
        <stp>EP</stp>
        <stp>BAR</stp>
        <stp/>
        <stp>High</stp>
        <stp>5</stp>
        <stp>-4134</stp>
        <stp>All</stp>
        <stp/>
        <stp/>
        <stp>FALSE</stp>
        <stp>T</stp>
        <tr r="D4136" s="1"/>
      </tp>
      <tp>
        <v>6462.75</v>
        <stp/>
        <stp>StudyData</stp>
        <stp>EP</stp>
        <stp>BAR</stp>
        <stp/>
        <stp>High</stp>
        <stp>5</stp>
        <stp>-4124</stp>
        <stp>All</stp>
        <stp/>
        <stp/>
        <stp>FALSE</stp>
        <stp>T</stp>
        <tr r="D4126" s="1"/>
      </tp>
      <tp>
        <v>6482.75</v>
        <stp/>
        <stp>StudyData</stp>
        <stp>EP</stp>
        <stp>BAR</stp>
        <stp/>
        <stp>High</stp>
        <stp>5</stp>
        <stp>-4194</stp>
        <stp>All</stp>
        <stp/>
        <stp/>
        <stp>FALSE</stp>
        <stp>T</stp>
        <tr r="D4196" s="1"/>
      </tp>
      <tp>
        <v>6479.5</v>
        <stp/>
        <stp>StudyData</stp>
        <stp>EP</stp>
        <stp>BAR</stp>
        <stp/>
        <stp>High</stp>
        <stp>5</stp>
        <stp>-4184</stp>
        <stp>All</stp>
        <stp/>
        <stp/>
        <stp>FALSE</stp>
        <stp>T</stp>
        <tr r="D4186" s="1"/>
      </tp>
      <tp>
        <v>6469.25</v>
        <stp/>
        <stp>StudyData</stp>
        <stp>EP</stp>
        <stp>BAR</stp>
        <stp/>
        <stp>High</stp>
        <stp>5</stp>
        <stp>-4054</stp>
        <stp>All</stp>
        <stp/>
        <stp/>
        <stp>FALSE</stp>
        <stp>T</stp>
        <tr r="D4056" s="1"/>
      </tp>
      <tp>
        <v>6464.75</v>
        <stp/>
        <stp>StudyData</stp>
        <stp>EP</stp>
        <stp>BAR</stp>
        <stp/>
        <stp>High</stp>
        <stp>5</stp>
        <stp>-4044</stp>
        <stp>All</stp>
        <stp/>
        <stp/>
        <stp>FALSE</stp>
        <stp>T</stp>
        <tr r="D4046" s="1"/>
      </tp>
      <tp>
        <v>6466.75</v>
        <stp/>
        <stp>StudyData</stp>
        <stp>EP</stp>
        <stp>BAR</stp>
        <stp/>
        <stp>High</stp>
        <stp>5</stp>
        <stp>-4074</stp>
        <stp>All</stp>
        <stp/>
        <stp/>
        <stp>FALSE</stp>
        <stp>T</stp>
        <tr r="D4076" s="1"/>
      </tp>
      <tp>
        <v>6470.25</v>
        <stp/>
        <stp>StudyData</stp>
        <stp>EP</stp>
        <stp>BAR</stp>
        <stp/>
        <stp>High</stp>
        <stp>5</stp>
        <stp>-4064</stp>
        <stp>All</stp>
        <stp/>
        <stp/>
        <stp>FALSE</stp>
        <stp>T</stp>
        <tr r="D4066" s="1"/>
      </tp>
      <tp>
        <v>6465.5</v>
        <stp/>
        <stp>StudyData</stp>
        <stp>EP</stp>
        <stp>BAR</stp>
        <stp/>
        <stp>High</stp>
        <stp>5</stp>
        <stp>-4014</stp>
        <stp>All</stp>
        <stp/>
        <stp/>
        <stp>FALSE</stp>
        <stp>T</stp>
        <tr r="D4016" s="1"/>
      </tp>
      <tp>
        <v>6470.25</v>
        <stp/>
        <stp>StudyData</stp>
        <stp>EP</stp>
        <stp>BAR</stp>
        <stp/>
        <stp>High</stp>
        <stp>5</stp>
        <stp>-4004</stp>
        <stp>All</stp>
        <stp/>
        <stp/>
        <stp>FALSE</stp>
        <stp>T</stp>
        <tr r="D4006" s="1"/>
      </tp>
      <tp>
        <v>6462.75</v>
        <stp/>
        <stp>StudyData</stp>
        <stp>EP</stp>
        <stp>BAR</stp>
        <stp/>
        <stp>High</stp>
        <stp>5</stp>
        <stp>-4034</stp>
        <stp>All</stp>
        <stp/>
        <stp/>
        <stp>FALSE</stp>
        <stp>T</stp>
        <tr r="D4036" s="1"/>
      </tp>
      <tp>
        <v>6471.5</v>
        <stp/>
        <stp>StudyData</stp>
        <stp>EP</stp>
        <stp>BAR</stp>
        <stp/>
        <stp>High</stp>
        <stp>5</stp>
        <stp>-4024</stp>
        <stp>All</stp>
        <stp/>
        <stp/>
        <stp>FALSE</stp>
        <stp>T</stp>
        <tr r="D4026" s="1"/>
      </tp>
      <tp>
        <v>6463.5</v>
        <stp/>
        <stp>StudyData</stp>
        <stp>EP</stp>
        <stp>BAR</stp>
        <stp/>
        <stp>High</stp>
        <stp>5</stp>
        <stp>-4094</stp>
        <stp>All</stp>
        <stp/>
        <stp/>
        <stp>FALSE</stp>
        <stp>T</stp>
        <tr r="D4096" s="1"/>
      </tp>
      <tp>
        <v>6464.5</v>
        <stp/>
        <stp>StudyData</stp>
        <stp>EP</stp>
        <stp>BAR</stp>
        <stp/>
        <stp>High</stp>
        <stp>5</stp>
        <stp>-4084</stp>
        <stp>All</stp>
        <stp/>
        <stp/>
        <stp>FALSE</stp>
        <stp>T</stp>
        <tr r="D4086" s="1"/>
      </tp>
      <tp>
        <v>6478</v>
        <stp/>
        <stp>StudyData</stp>
        <stp>EP</stp>
        <stp>BAR</stp>
        <stp/>
        <stp>Close</stp>
        <stp>5</stp>
        <stp>-4884</stp>
        <stp>All</stp>
        <stp/>
        <stp/>
        <stp>FALSE</stp>
        <stp>T</stp>
        <tr r="F4886" s="1"/>
      </tp>
      <tp>
        <v>6494.5</v>
        <stp/>
        <stp>StudyData</stp>
        <stp>EP</stp>
        <stp>BAR</stp>
        <stp/>
        <stp>Close</stp>
        <stp>5</stp>
        <stp>-4894</stp>
        <stp>All</stp>
        <stp/>
        <stp/>
        <stp>FALSE</stp>
        <stp>T</stp>
        <tr r="F4896" s="1"/>
      </tp>
      <tp>
        <v>6488.75</v>
        <stp/>
        <stp>StudyData</stp>
        <stp>EP</stp>
        <stp>BAR</stp>
        <stp/>
        <stp>Close</stp>
        <stp>5</stp>
        <stp>-4824</stp>
        <stp>All</stp>
        <stp/>
        <stp/>
        <stp>FALSE</stp>
        <stp>T</stp>
        <tr r="F4826" s="1"/>
      </tp>
      <tp>
        <v>6479.5</v>
        <stp/>
        <stp>StudyData</stp>
        <stp>EP</stp>
        <stp>BAR</stp>
        <stp/>
        <stp>Close</stp>
        <stp>5</stp>
        <stp>-4834</stp>
        <stp>All</stp>
        <stp/>
        <stp/>
        <stp>FALSE</stp>
        <stp>T</stp>
        <tr r="F4836" s="1"/>
      </tp>
      <tp>
        <v>6485.5</v>
        <stp/>
        <stp>StudyData</stp>
        <stp>EP</stp>
        <stp>BAR</stp>
        <stp/>
        <stp>Close</stp>
        <stp>5</stp>
        <stp>-4804</stp>
        <stp>All</stp>
        <stp/>
        <stp/>
        <stp>FALSE</stp>
        <stp>T</stp>
        <tr r="F4806" s="1"/>
      </tp>
      <tp>
        <v>6485.75</v>
        <stp/>
        <stp>StudyData</stp>
        <stp>EP</stp>
        <stp>BAR</stp>
        <stp/>
        <stp>Close</stp>
        <stp>5</stp>
        <stp>-4814</stp>
        <stp>All</stp>
        <stp/>
        <stp/>
        <stp>FALSE</stp>
        <stp>T</stp>
        <tr r="F4816" s="1"/>
      </tp>
      <tp>
        <v>6472.25</v>
        <stp/>
        <stp>StudyData</stp>
        <stp>EP</stp>
        <stp>BAR</stp>
        <stp/>
        <stp>Close</stp>
        <stp>5</stp>
        <stp>-4864</stp>
        <stp>All</stp>
        <stp/>
        <stp/>
        <stp>FALSE</stp>
        <stp>T</stp>
        <tr r="F4866" s="1"/>
      </tp>
      <tp>
        <v>6480.5</v>
        <stp/>
        <stp>StudyData</stp>
        <stp>EP</stp>
        <stp>BAR</stp>
        <stp/>
        <stp>Close</stp>
        <stp>5</stp>
        <stp>-4874</stp>
        <stp>All</stp>
        <stp/>
        <stp/>
        <stp>FALSE</stp>
        <stp>T</stp>
        <tr r="F4876" s="1"/>
      </tp>
      <tp>
        <v>6479</v>
        <stp/>
        <stp>StudyData</stp>
        <stp>EP</stp>
        <stp>BAR</stp>
        <stp/>
        <stp>Close</stp>
        <stp>5</stp>
        <stp>-4844</stp>
        <stp>All</stp>
        <stp/>
        <stp/>
        <stp>FALSE</stp>
        <stp>T</stp>
        <tr r="F4846" s="1"/>
      </tp>
      <tp>
        <v>6476.5</v>
        <stp/>
        <stp>StudyData</stp>
        <stp>EP</stp>
        <stp>BAR</stp>
        <stp/>
        <stp>Close</stp>
        <stp>5</stp>
        <stp>-4854</stp>
        <stp>All</stp>
        <stp/>
        <stp/>
        <stp>FALSE</stp>
        <stp>T</stp>
        <tr r="F4856" s="1"/>
      </tp>
      <tp>
        <v>6469.75</v>
        <stp/>
        <stp>StudyData</stp>
        <stp>EP</stp>
        <stp>BAR</stp>
        <stp/>
        <stp>Close</stp>
        <stp>5</stp>
        <stp>-4984</stp>
        <stp>All</stp>
        <stp/>
        <stp/>
        <stp>FALSE</stp>
        <stp>T</stp>
        <tr r="F4986" s="1"/>
      </tp>
      <tp>
        <v>6468.25</v>
        <stp/>
        <stp>StudyData</stp>
        <stp>EP</stp>
        <stp>BAR</stp>
        <stp/>
        <stp>Close</stp>
        <stp>5</stp>
        <stp>-4994</stp>
        <stp>All</stp>
        <stp/>
        <stp/>
        <stp>FALSE</stp>
        <stp>T</stp>
        <tr r="F4996" s="1"/>
      </tp>
      <tp>
        <v>6481.25</v>
        <stp/>
        <stp>StudyData</stp>
        <stp>EP</stp>
        <stp>BAR</stp>
        <stp/>
        <stp>Close</stp>
        <stp>5</stp>
        <stp>-4924</stp>
        <stp>All</stp>
        <stp/>
        <stp/>
        <stp>FALSE</stp>
        <stp>T</stp>
        <tr r="F4926" s="1"/>
      </tp>
      <tp>
        <v>6479.5</v>
        <stp/>
        <stp>StudyData</stp>
        <stp>EP</stp>
        <stp>BAR</stp>
        <stp/>
        <stp>Close</stp>
        <stp>5</stp>
        <stp>-4934</stp>
        <stp>All</stp>
        <stp/>
        <stp/>
        <stp>FALSE</stp>
        <stp>T</stp>
        <tr r="F4936" s="1"/>
      </tp>
      <tp>
        <v>6486.75</v>
        <stp/>
        <stp>StudyData</stp>
        <stp>EP</stp>
        <stp>BAR</stp>
        <stp/>
        <stp>Close</stp>
        <stp>5</stp>
        <stp>-4904</stp>
        <stp>All</stp>
        <stp/>
        <stp/>
        <stp>FALSE</stp>
        <stp>T</stp>
        <tr r="F4906" s="1"/>
      </tp>
      <tp>
        <v>6482.5</v>
        <stp/>
        <stp>StudyData</stp>
        <stp>EP</stp>
        <stp>BAR</stp>
        <stp/>
        <stp>Close</stp>
        <stp>5</stp>
        <stp>-4914</stp>
        <stp>All</stp>
        <stp/>
        <stp/>
        <stp>FALSE</stp>
        <stp>T</stp>
        <tr r="F4916" s="1"/>
      </tp>
      <tp>
        <v>6479.5</v>
        <stp/>
        <stp>StudyData</stp>
        <stp>EP</stp>
        <stp>BAR</stp>
        <stp/>
        <stp>Close</stp>
        <stp>5</stp>
        <stp>-4964</stp>
        <stp>All</stp>
        <stp/>
        <stp/>
        <stp>FALSE</stp>
        <stp>T</stp>
        <tr r="F4966" s="1"/>
      </tp>
      <tp>
        <v>6476.75</v>
        <stp/>
        <stp>StudyData</stp>
        <stp>EP</stp>
        <stp>BAR</stp>
        <stp/>
        <stp>Close</stp>
        <stp>5</stp>
        <stp>-4974</stp>
        <stp>All</stp>
        <stp/>
        <stp/>
        <stp>FALSE</stp>
        <stp>T</stp>
        <tr r="F4976" s="1"/>
      </tp>
      <tp>
        <v>6483.5</v>
        <stp/>
        <stp>StudyData</stp>
        <stp>EP</stp>
        <stp>BAR</stp>
        <stp/>
        <stp>Close</stp>
        <stp>5</stp>
        <stp>-4944</stp>
        <stp>All</stp>
        <stp/>
        <stp/>
        <stp>FALSE</stp>
        <stp>T</stp>
        <tr r="F4946" s="1"/>
      </tp>
      <tp>
        <v>6478</v>
        <stp/>
        <stp>StudyData</stp>
        <stp>EP</stp>
        <stp>BAR</stp>
        <stp/>
        <stp>Close</stp>
        <stp>5</stp>
        <stp>-4954</stp>
        <stp>All</stp>
        <stp/>
        <stp/>
        <stp>FALSE</stp>
        <stp>T</stp>
        <tr r="F4956" s="1"/>
      </tp>
      <tp>
        <v>6485.5</v>
        <stp/>
        <stp>StudyData</stp>
        <stp>EP</stp>
        <stp>BAR</stp>
        <stp/>
        <stp>Close</stp>
        <stp>5</stp>
        <stp>-4684</stp>
        <stp>All</stp>
        <stp/>
        <stp/>
        <stp>FALSE</stp>
        <stp>T</stp>
        <tr r="F4686" s="1"/>
      </tp>
      <tp>
        <v>6481</v>
        <stp/>
        <stp>StudyData</stp>
        <stp>EP</stp>
        <stp>BAR</stp>
        <stp/>
        <stp>Close</stp>
        <stp>5</stp>
        <stp>-4694</stp>
        <stp>All</stp>
        <stp/>
        <stp/>
        <stp>FALSE</stp>
        <stp>T</stp>
        <tr r="F4696" s="1"/>
      </tp>
      <tp>
        <v>6472</v>
        <stp/>
        <stp>StudyData</stp>
        <stp>EP</stp>
        <stp>BAR</stp>
        <stp/>
        <stp>Close</stp>
        <stp>5</stp>
        <stp>-4624</stp>
        <stp>All</stp>
        <stp/>
        <stp/>
        <stp>FALSE</stp>
        <stp>T</stp>
        <tr r="F4626" s="1"/>
      </tp>
      <tp>
        <v>6465.25</v>
        <stp/>
        <stp>StudyData</stp>
        <stp>EP</stp>
        <stp>BAR</stp>
        <stp/>
        <stp>Close</stp>
        <stp>5</stp>
        <stp>-4634</stp>
        <stp>All</stp>
        <stp/>
        <stp/>
        <stp>FALSE</stp>
        <stp>T</stp>
        <tr r="F4636" s="1"/>
      </tp>
      <tp>
        <v>6482.5</v>
        <stp/>
        <stp>StudyData</stp>
        <stp>EP</stp>
        <stp>BAR</stp>
        <stp/>
        <stp>Close</stp>
        <stp>5</stp>
        <stp>-4604</stp>
        <stp>All</stp>
        <stp/>
        <stp/>
        <stp>FALSE</stp>
        <stp>T</stp>
        <tr r="F4606" s="1"/>
      </tp>
      <tp>
        <v>6481.75</v>
        <stp/>
        <stp>StudyData</stp>
        <stp>EP</stp>
        <stp>BAR</stp>
        <stp/>
        <stp>Close</stp>
        <stp>5</stp>
        <stp>-4614</stp>
        <stp>All</stp>
        <stp/>
        <stp/>
        <stp>FALSE</stp>
        <stp>T</stp>
        <tr r="F4616" s="1"/>
      </tp>
      <tp>
        <v>6485</v>
        <stp/>
        <stp>StudyData</stp>
        <stp>EP</stp>
        <stp>BAR</stp>
        <stp/>
        <stp>Close</stp>
        <stp>5</stp>
        <stp>-4664</stp>
        <stp>All</stp>
        <stp/>
        <stp/>
        <stp>FALSE</stp>
        <stp>T</stp>
        <tr r="F4666" s="1"/>
      </tp>
      <tp>
        <v>6488.25</v>
        <stp/>
        <stp>StudyData</stp>
        <stp>EP</stp>
        <stp>BAR</stp>
        <stp/>
        <stp>Close</stp>
        <stp>5</stp>
        <stp>-4674</stp>
        <stp>All</stp>
        <stp/>
        <stp/>
        <stp>FALSE</stp>
        <stp>T</stp>
        <tr r="F4676" s="1"/>
      </tp>
      <tp>
        <v>6490.75</v>
        <stp/>
        <stp>StudyData</stp>
        <stp>EP</stp>
        <stp>BAR</stp>
        <stp/>
        <stp>Close</stp>
        <stp>5</stp>
        <stp>-4644</stp>
        <stp>All</stp>
        <stp/>
        <stp/>
        <stp>FALSE</stp>
        <stp>T</stp>
        <tr r="F4646" s="1"/>
      </tp>
      <tp>
        <v>6484.5</v>
        <stp/>
        <stp>StudyData</stp>
        <stp>EP</stp>
        <stp>BAR</stp>
        <stp/>
        <stp>Close</stp>
        <stp>5</stp>
        <stp>-4654</stp>
        <stp>All</stp>
        <stp/>
        <stp/>
        <stp>FALSE</stp>
        <stp>T</stp>
        <tr r="F4656" s="1"/>
      </tp>
      <tp>
        <v>6487.75</v>
        <stp/>
        <stp>StudyData</stp>
        <stp>EP</stp>
        <stp>BAR</stp>
        <stp/>
        <stp>Close</stp>
        <stp>5</stp>
        <stp>-4784</stp>
        <stp>All</stp>
        <stp/>
        <stp/>
        <stp>FALSE</stp>
        <stp>T</stp>
        <tr r="F4786" s="1"/>
      </tp>
      <tp>
        <v>6487.5</v>
        <stp/>
        <stp>StudyData</stp>
        <stp>EP</stp>
        <stp>BAR</stp>
        <stp/>
        <stp>Close</stp>
        <stp>5</stp>
        <stp>-4794</stp>
        <stp>All</stp>
        <stp/>
        <stp/>
        <stp>FALSE</stp>
        <stp>T</stp>
        <tr r="F4796" s="1"/>
      </tp>
      <tp>
        <v>6483.5</v>
        <stp/>
        <stp>StudyData</stp>
        <stp>EP</stp>
        <stp>BAR</stp>
        <stp/>
        <stp>Close</stp>
        <stp>5</stp>
        <stp>-4724</stp>
        <stp>All</stp>
        <stp/>
        <stp/>
        <stp>FALSE</stp>
        <stp>T</stp>
        <tr r="F4726" s="1"/>
      </tp>
      <tp>
        <v>6482.75</v>
        <stp/>
        <stp>StudyData</stp>
        <stp>EP</stp>
        <stp>BAR</stp>
        <stp/>
        <stp>Close</stp>
        <stp>5</stp>
        <stp>-4734</stp>
        <stp>All</stp>
        <stp/>
        <stp/>
        <stp>FALSE</stp>
        <stp>T</stp>
        <tr r="F4736" s="1"/>
      </tp>
      <tp>
        <v>6479.5</v>
        <stp/>
        <stp>StudyData</stp>
        <stp>EP</stp>
        <stp>BAR</stp>
        <stp/>
        <stp>Close</stp>
        <stp>5</stp>
        <stp>-4704</stp>
        <stp>All</stp>
        <stp/>
        <stp/>
        <stp>FALSE</stp>
        <stp>T</stp>
        <tr r="F4706" s="1"/>
      </tp>
      <tp>
        <v>6479.75</v>
        <stp/>
        <stp>StudyData</stp>
        <stp>EP</stp>
        <stp>BAR</stp>
        <stp/>
        <stp>Close</stp>
        <stp>5</stp>
        <stp>-4714</stp>
        <stp>All</stp>
        <stp/>
        <stp/>
        <stp>FALSE</stp>
        <stp>T</stp>
        <tr r="F4716" s="1"/>
      </tp>
      <tp>
        <v>6484</v>
        <stp/>
        <stp>StudyData</stp>
        <stp>EP</stp>
        <stp>BAR</stp>
        <stp/>
        <stp>Close</stp>
        <stp>5</stp>
        <stp>-4764</stp>
        <stp>All</stp>
        <stp/>
        <stp/>
        <stp>FALSE</stp>
        <stp>T</stp>
        <tr r="F4766" s="1"/>
      </tp>
      <tp>
        <v>6483.25</v>
        <stp/>
        <stp>StudyData</stp>
        <stp>EP</stp>
        <stp>BAR</stp>
        <stp/>
        <stp>Close</stp>
        <stp>5</stp>
        <stp>-4774</stp>
        <stp>All</stp>
        <stp/>
        <stp/>
        <stp>FALSE</stp>
        <stp>T</stp>
        <tr r="F4776" s="1"/>
      </tp>
      <tp>
        <v>6483.5</v>
        <stp/>
        <stp>StudyData</stp>
        <stp>EP</stp>
        <stp>BAR</stp>
        <stp/>
        <stp>Close</stp>
        <stp>5</stp>
        <stp>-4744</stp>
        <stp>All</stp>
        <stp/>
        <stp/>
        <stp>FALSE</stp>
        <stp>T</stp>
        <tr r="F4746" s="1"/>
      </tp>
      <tp>
        <v>6483.75</v>
        <stp/>
        <stp>StudyData</stp>
        <stp>EP</stp>
        <stp>BAR</stp>
        <stp/>
        <stp>Close</stp>
        <stp>5</stp>
        <stp>-4754</stp>
        <stp>All</stp>
        <stp/>
        <stp/>
        <stp>FALSE</stp>
        <stp>T</stp>
        <tr r="F4756" s="1"/>
      </tp>
      <tp>
        <v>6501</v>
        <stp/>
        <stp>StudyData</stp>
        <stp>EP</stp>
        <stp>BAR</stp>
        <stp/>
        <stp>Close</stp>
        <stp>5</stp>
        <stp>-4484</stp>
        <stp>All</stp>
        <stp/>
        <stp/>
        <stp>FALSE</stp>
        <stp>T</stp>
        <tr r="F4486" s="1"/>
      </tp>
      <tp>
        <v>6495.25</v>
        <stp/>
        <stp>StudyData</stp>
        <stp>EP</stp>
        <stp>BAR</stp>
        <stp/>
        <stp>Close</stp>
        <stp>5</stp>
        <stp>-4494</stp>
        <stp>All</stp>
        <stp/>
        <stp/>
        <stp>FALSE</stp>
        <stp>T</stp>
        <tr r="F4496" s="1"/>
      </tp>
      <tp>
        <v>6506</v>
        <stp/>
        <stp>StudyData</stp>
        <stp>EP</stp>
        <stp>BAR</stp>
        <stp/>
        <stp>Close</stp>
        <stp>5</stp>
        <stp>-4424</stp>
        <stp>All</stp>
        <stp/>
        <stp/>
        <stp>FALSE</stp>
        <stp>T</stp>
        <tr r="F4426" s="1"/>
      </tp>
      <tp>
        <v>6505.25</v>
        <stp/>
        <stp>StudyData</stp>
        <stp>EP</stp>
        <stp>BAR</stp>
        <stp/>
        <stp>Close</stp>
        <stp>5</stp>
        <stp>-4434</stp>
        <stp>All</stp>
        <stp/>
        <stp/>
        <stp>FALSE</stp>
        <stp>T</stp>
        <tr r="F4436" s="1"/>
      </tp>
      <tp>
        <v>6494.75</v>
        <stp/>
        <stp>StudyData</stp>
        <stp>EP</stp>
        <stp>BAR</stp>
        <stp/>
        <stp>Close</stp>
        <stp>5</stp>
        <stp>-4404</stp>
        <stp>All</stp>
        <stp/>
        <stp/>
        <stp>FALSE</stp>
        <stp>T</stp>
        <tr r="F4406" s="1"/>
      </tp>
      <tp>
        <v>6506.25</v>
        <stp/>
        <stp>StudyData</stp>
        <stp>EP</stp>
        <stp>BAR</stp>
        <stp/>
        <stp>Close</stp>
        <stp>5</stp>
        <stp>-4414</stp>
        <stp>All</stp>
        <stp/>
        <stp/>
        <stp>FALSE</stp>
        <stp>T</stp>
        <tr r="F4416" s="1"/>
      </tp>
      <tp>
        <v>6501.25</v>
        <stp/>
        <stp>StudyData</stp>
        <stp>EP</stp>
        <stp>BAR</stp>
        <stp/>
        <stp>Close</stp>
        <stp>5</stp>
        <stp>-4464</stp>
        <stp>All</stp>
        <stp/>
        <stp/>
        <stp>FALSE</stp>
        <stp>T</stp>
        <tr r="F4466" s="1"/>
      </tp>
      <tp>
        <v>6500.5</v>
        <stp/>
        <stp>StudyData</stp>
        <stp>EP</stp>
        <stp>BAR</stp>
        <stp/>
        <stp>Close</stp>
        <stp>5</stp>
        <stp>-4474</stp>
        <stp>All</stp>
        <stp/>
        <stp/>
        <stp>FALSE</stp>
        <stp>T</stp>
        <tr r="F4476" s="1"/>
      </tp>
      <tp>
        <v>6505.75</v>
        <stp/>
        <stp>StudyData</stp>
        <stp>EP</stp>
        <stp>BAR</stp>
        <stp/>
        <stp>Close</stp>
        <stp>5</stp>
        <stp>-4444</stp>
        <stp>All</stp>
        <stp/>
        <stp/>
        <stp>FALSE</stp>
        <stp>T</stp>
        <tr r="F4446" s="1"/>
      </tp>
      <tp>
        <v>6504.5</v>
        <stp/>
        <stp>StudyData</stp>
        <stp>EP</stp>
        <stp>BAR</stp>
        <stp/>
        <stp>Close</stp>
        <stp>5</stp>
        <stp>-4454</stp>
        <stp>All</stp>
        <stp/>
        <stp/>
        <stp>FALSE</stp>
        <stp>T</stp>
        <tr r="F4456" s="1"/>
      </tp>
      <tp>
        <v>6481</v>
        <stp/>
        <stp>StudyData</stp>
        <stp>EP</stp>
        <stp>BAR</stp>
        <stp/>
        <stp>Close</stp>
        <stp>5</stp>
        <stp>-4584</stp>
        <stp>All</stp>
        <stp/>
        <stp/>
        <stp>FALSE</stp>
        <stp>T</stp>
        <tr r="F4586" s="1"/>
      </tp>
      <tp>
        <v>6474.5</v>
        <stp/>
        <stp>StudyData</stp>
        <stp>EP</stp>
        <stp>BAR</stp>
        <stp/>
        <stp>Close</stp>
        <stp>5</stp>
        <stp>-4594</stp>
        <stp>All</stp>
        <stp/>
        <stp/>
        <stp>FALSE</stp>
        <stp>T</stp>
        <tr r="F4596" s="1"/>
      </tp>
      <tp>
        <v>6492.5</v>
        <stp/>
        <stp>StudyData</stp>
        <stp>EP</stp>
        <stp>BAR</stp>
        <stp/>
        <stp>Close</stp>
        <stp>5</stp>
        <stp>-4524</stp>
        <stp>All</stp>
        <stp/>
        <stp/>
        <stp>FALSE</stp>
        <stp>T</stp>
        <tr r="F4526" s="1"/>
      </tp>
      <tp>
        <v>6492.5</v>
        <stp/>
        <stp>StudyData</stp>
        <stp>EP</stp>
        <stp>BAR</stp>
        <stp/>
        <stp>Close</stp>
        <stp>5</stp>
        <stp>-4534</stp>
        <stp>All</stp>
        <stp/>
        <stp/>
        <stp>FALSE</stp>
        <stp>T</stp>
        <tr r="F4536" s="1"/>
      </tp>
      <tp>
        <v>6494</v>
        <stp/>
        <stp>StudyData</stp>
        <stp>EP</stp>
        <stp>BAR</stp>
        <stp/>
        <stp>Close</stp>
        <stp>5</stp>
        <stp>-4504</stp>
        <stp>All</stp>
        <stp/>
        <stp/>
        <stp>FALSE</stp>
        <stp>T</stp>
        <tr r="F4506" s="1"/>
      </tp>
      <tp>
        <v>6493</v>
        <stp/>
        <stp>StudyData</stp>
        <stp>EP</stp>
        <stp>BAR</stp>
        <stp/>
        <stp>Close</stp>
        <stp>5</stp>
        <stp>-4514</stp>
        <stp>All</stp>
        <stp/>
        <stp/>
        <stp>FALSE</stp>
        <stp>T</stp>
        <tr r="F4516" s="1"/>
      </tp>
      <tp>
        <v>6482.5</v>
        <stp/>
        <stp>StudyData</stp>
        <stp>EP</stp>
        <stp>BAR</stp>
        <stp/>
        <stp>Close</stp>
        <stp>5</stp>
        <stp>-4564</stp>
        <stp>All</stp>
        <stp/>
        <stp/>
        <stp>FALSE</stp>
        <stp>T</stp>
        <tr r="F4566" s="1"/>
      </tp>
      <tp>
        <v>6484.75</v>
        <stp/>
        <stp>StudyData</stp>
        <stp>EP</stp>
        <stp>BAR</stp>
        <stp/>
        <stp>Close</stp>
        <stp>5</stp>
        <stp>-4574</stp>
        <stp>All</stp>
        <stp/>
        <stp/>
        <stp>FALSE</stp>
        <stp>T</stp>
        <tr r="F4576" s="1"/>
      </tp>
      <tp>
        <v>6486</v>
        <stp/>
        <stp>StudyData</stp>
        <stp>EP</stp>
        <stp>BAR</stp>
        <stp/>
        <stp>Close</stp>
        <stp>5</stp>
        <stp>-4544</stp>
        <stp>All</stp>
        <stp/>
        <stp/>
        <stp>FALSE</stp>
        <stp>T</stp>
        <tr r="F4546" s="1"/>
      </tp>
      <tp>
        <v>6489.5</v>
        <stp/>
        <stp>StudyData</stp>
        <stp>EP</stp>
        <stp>BAR</stp>
        <stp/>
        <stp>Close</stp>
        <stp>5</stp>
        <stp>-4554</stp>
        <stp>All</stp>
        <stp/>
        <stp/>
        <stp>FALSE</stp>
        <stp>T</stp>
        <tr r="F4556" s="1"/>
      </tp>
      <tp>
        <v>6479.25</v>
        <stp/>
        <stp>StudyData</stp>
        <stp>EP</stp>
        <stp>BAR</stp>
        <stp/>
        <stp>Close</stp>
        <stp>5</stp>
        <stp>-4284</stp>
        <stp>All</stp>
        <stp/>
        <stp/>
        <stp>FALSE</stp>
        <stp>T</stp>
        <tr r="F4286" s="1"/>
      </tp>
      <tp>
        <v>6482</v>
        <stp/>
        <stp>StudyData</stp>
        <stp>EP</stp>
        <stp>BAR</stp>
        <stp/>
        <stp>Close</stp>
        <stp>5</stp>
        <stp>-4294</stp>
        <stp>All</stp>
        <stp/>
        <stp/>
        <stp>FALSE</stp>
        <stp>T</stp>
        <tr r="F4296" s="1"/>
      </tp>
      <tp>
        <v>6480.25</v>
        <stp/>
        <stp>StudyData</stp>
        <stp>EP</stp>
        <stp>BAR</stp>
        <stp/>
        <stp>Close</stp>
        <stp>5</stp>
        <stp>-4224</stp>
        <stp>All</stp>
        <stp/>
        <stp/>
        <stp>FALSE</stp>
        <stp>T</stp>
        <tr r="F4226" s="1"/>
      </tp>
      <tp>
        <v>6482.75</v>
        <stp/>
        <stp>StudyData</stp>
        <stp>EP</stp>
        <stp>BAR</stp>
        <stp/>
        <stp>Close</stp>
        <stp>5</stp>
        <stp>-4234</stp>
        <stp>All</stp>
        <stp/>
        <stp/>
        <stp>FALSE</stp>
        <stp>T</stp>
        <tr r="F4236" s="1"/>
      </tp>
      <tp>
        <v>6482.75</v>
        <stp/>
        <stp>StudyData</stp>
        <stp>EP</stp>
        <stp>BAR</stp>
        <stp/>
        <stp>Close</stp>
        <stp>5</stp>
        <stp>-4204</stp>
        <stp>All</stp>
        <stp/>
        <stp/>
        <stp>FALSE</stp>
        <stp>T</stp>
        <tr r="F4206" s="1"/>
      </tp>
      <tp>
        <v>6483.25</v>
        <stp/>
        <stp>StudyData</stp>
        <stp>EP</stp>
        <stp>BAR</stp>
        <stp/>
        <stp>Close</stp>
        <stp>5</stp>
        <stp>-4214</stp>
        <stp>All</stp>
        <stp/>
        <stp/>
        <stp>FALSE</stp>
        <stp>T</stp>
        <tr r="F4216" s="1"/>
      </tp>
      <tp>
        <v>6465.75</v>
        <stp/>
        <stp>StudyData</stp>
        <stp>EP</stp>
        <stp>BAR</stp>
        <stp/>
        <stp>Close</stp>
        <stp>5</stp>
        <stp>-4264</stp>
        <stp>All</stp>
        <stp/>
        <stp/>
        <stp>FALSE</stp>
        <stp>T</stp>
        <tr r="F4266" s="1"/>
      </tp>
      <tp>
        <v>6476.75</v>
        <stp/>
        <stp>StudyData</stp>
        <stp>EP</stp>
        <stp>BAR</stp>
        <stp/>
        <stp>Close</stp>
        <stp>5</stp>
        <stp>-4274</stp>
        <stp>All</stp>
        <stp/>
        <stp/>
        <stp>FALSE</stp>
        <stp>T</stp>
        <tr r="F4276" s="1"/>
      </tp>
      <tp>
        <v>6479.75</v>
        <stp/>
        <stp>StudyData</stp>
        <stp>EP</stp>
        <stp>BAR</stp>
        <stp/>
        <stp>Close</stp>
        <stp>5</stp>
        <stp>-4244</stp>
        <stp>All</stp>
        <stp/>
        <stp/>
        <stp>FALSE</stp>
        <stp>T</stp>
        <tr r="F4246" s="1"/>
      </tp>
      <tp>
        <v>6477.25</v>
        <stp/>
        <stp>StudyData</stp>
        <stp>EP</stp>
        <stp>BAR</stp>
        <stp/>
        <stp>Close</stp>
        <stp>5</stp>
        <stp>-4254</stp>
        <stp>All</stp>
        <stp/>
        <stp/>
        <stp>FALSE</stp>
        <stp>T</stp>
        <tr r="F4256" s="1"/>
      </tp>
      <tp>
        <v>6496.75</v>
        <stp/>
        <stp>StudyData</stp>
        <stp>EP</stp>
        <stp>BAR</stp>
        <stp/>
        <stp>Close</stp>
        <stp>5</stp>
        <stp>-4384</stp>
        <stp>All</stp>
        <stp/>
        <stp/>
        <stp>FALSE</stp>
        <stp>T</stp>
        <tr r="F4386" s="1"/>
      </tp>
      <tp>
        <v>6495.5</v>
        <stp/>
        <stp>StudyData</stp>
        <stp>EP</stp>
        <stp>BAR</stp>
        <stp/>
        <stp>Close</stp>
        <stp>5</stp>
        <stp>-4394</stp>
        <stp>All</stp>
        <stp/>
        <stp/>
        <stp>FALSE</stp>
        <stp>T</stp>
        <tr r="F4396" s="1"/>
      </tp>
      <tp>
        <v>6469.5</v>
        <stp/>
        <stp>StudyData</stp>
        <stp>EP</stp>
        <stp>BAR</stp>
        <stp/>
        <stp>Close</stp>
        <stp>5</stp>
        <stp>-4324</stp>
        <stp>All</stp>
        <stp/>
        <stp/>
        <stp>FALSE</stp>
        <stp>T</stp>
        <tr r="F4326" s="1"/>
      </tp>
      <tp>
        <v>6473.5</v>
        <stp/>
        <stp>StudyData</stp>
        <stp>EP</stp>
        <stp>BAR</stp>
        <stp/>
        <stp>Close</stp>
        <stp>5</stp>
        <stp>-4334</stp>
        <stp>All</stp>
        <stp/>
        <stp/>
        <stp>FALSE</stp>
        <stp>T</stp>
        <tr r="F4336" s="1"/>
      </tp>
      <tp>
        <v>6474.75</v>
        <stp/>
        <stp>StudyData</stp>
        <stp>EP</stp>
        <stp>BAR</stp>
        <stp/>
        <stp>Close</stp>
        <stp>5</stp>
        <stp>-4304</stp>
        <stp>All</stp>
        <stp/>
        <stp/>
        <stp>FALSE</stp>
        <stp>T</stp>
        <tr r="F4306" s="1"/>
      </tp>
      <tp>
        <v>6469.5</v>
        <stp/>
        <stp>StudyData</stp>
        <stp>EP</stp>
        <stp>BAR</stp>
        <stp/>
        <stp>Close</stp>
        <stp>5</stp>
        <stp>-4314</stp>
        <stp>All</stp>
        <stp/>
        <stp/>
        <stp>FALSE</stp>
        <stp>T</stp>
        <tr r="F4316" s="1"/>
      </tp>
      <tp>
        <v>6497.25</v>
        <stp/>
        <stp>StudyData</stp>
        <stp>EP</stp>
        <stp>BAR</stp>
        <stp/>
        <stp>Close</stp>
        <stp>5</stp>
        <stp>-4364</stp>
        <stp>All</stp>
        <stp/>
        <stp/>
        <stp>FALSE</stp>
        <stp>T</stp>
        <tr r="F4366" s="1"/>
      </tp>
      <tp>
        <v>6501.25</v>
        <stp/>
        <stp>StudyData</stp>
        <stp>EP</stp>
        <stp>BAR</stp>
        <stp/>
        <stp>Close</stp>
        <stp>5</stp>
        <stp>-4374</stp>
        <stp>All</stp>
        <stp/>
        <stp/>
        <stp>FALSE</stp>
        <stp>T</stp>
        <tr r="F4376" s="1"/>
      </tp>
      <tp>
        <v>6477.25</v>
        <stp/>
        <stp>StudyData</stp>
        <stp>EP</stp>
        <stp>BAR</stp>
        <stp/>
        <stp>Close</stp>
        <stp>5</stp>
        <stp>-4344</stp>
        <stp>All</stp>
        <stp/>
        <stp/>
        <stp>FALSE</stp>
        <stp>T</stp>
        <tr r="F4346" s="1"/>
      </tp>
      <tp>
        <v>6498</v>
        <stp/>
        <stp>StudyData</stp>
        <stp>EP</stp>
        <stp>BAR</stp>
        <stp/>
        <stp>Close</stp>
        <stp>5</stp>
        <stp>-4354</stp>
        <stp>All</stp>
        <stp/>
        <stp/>
        <stp>FALSE</stp>
        <stp>T</stp>
        <tr r="F4356" s="1"/>
      </tp>
      <tp>
        <v>6463.25</v>
        <stp/>
        <stp>StudyData</stp>
        <stp>EP</stp>
        <stp>BAR</stp>
        <stp/>
        <stp>Close</stp>
        <stp>5</stp>
        <stp>-4084</stp>
        <stp>All</stp>
        <stp/>
        <stp/>
        <stp>FALSE</stp>
        <stp>T</stp>
        <tr r="F4086" s="1"/>
      </tp>
      <tp>
        <v>6463.5</v>
        <stp/>
        <stp>StudyData</stp>
        <stp>EP</stp>
        <stp>BAR</stp>
        <stp/>
        <stp>Close</stp>
        <stp>5</stp>
        <stp>-4094</stp>
        <stp>All</stp>
        <stp/>
        <stp/>
        <stp>FALSE</stp>
        <stp>T</stp>
        <tr r="F4096" s="1"/>
      </tp>
      <tp>
        <v>6464</v>
        <stp/>
        <stp>StudyData</stp>
        <stp>EP</stp>
        <stp>BAR</stp>
        <stp/>
        <stp>Close</stp>
        <stp>5</stp>
        <stp>-4024</stp>
        <stp>All</stp>
        <stp/>
        <stp/>
        <stp>FALSE</stp>
        <stp>T</stp>
        <tr r="F4026" s="1"/>
      </tp>
      <tp>
        <v>6460.5</v>
        <stp/>
        <stp>StudyData</stp>
        <stp>EP</stp>
        <stp>BAR</stp>
        <stp/>
        <stp>Close</stp>
        <stp>5</stp>
        <stp>-4034</stp>
        <stp>All</stp>
        <stp/>
        <stp/>
        <stp>FALSE</stp>
        <stp>T</stp>
        <tr r="F4036" s="1"/>
      </tp>
      <tp>
        <v>6469.75</v>
        <stp/>
        <stp>StudyData</stp>
        <stp>EP</stp>
        <stp>BAR</stp>
        <stp/>
        <stp>Close</stp>
        <stp>5</stp>
        <stp>-4004</stp>
        <stp>All</stp>
        <stp/>
        <stp/>
        <stp>FALSE</stp>
        <stp>T</stp>
        <tr r="F4006" s="1"/>
      </tp>
      <tp>
        <v>6463.5</v>
        <stp/>
        <stp>StudyData</stp>
        <stp>EP</stp>
        <stp>BAR</stp>
        <stp/>
        <stp>Close</stp>
        <stp>5</stp>
        <stp>-4014</stp>
        <stp>All</stp>
        <stp/>
        <stp/>
        <stp>FALSE</stp>
        <stp>T</stp>
        <tr r="F4016" s="1"/>
      </tp>
      <tp>
        <v>6467.25</v>
        <stp/>
        <stp>StudyData</stp>
        <stp>EP</stp>
        <stp>BAR</stp>
        <stp/>
        <stp>Close</stp>
        <stp>5</stp>
        <stp>-4064</stp>
        <stp>All</stp>
        <stp/>
        <stp/>
        <stp>FALSE</stp>
        <stp>T</stp>
        <tr r="F4066" s="1"/>
      </tp>
      <tp>
        <v>6464.5</v>
        <stp/>
        <stp>StudyData</stp>
        <stp>EP</stp>
        <stp>BAR</stp>
        <stp/>
        <stp>Close</stp>
        <stp>5</stp>
        <stp>-4074</stp>
        <stp>All</stp>
        <stp/>
        <stp/>
        <stp>FALSE</stp>
        <stp>T</stp>
        <tr r="F4076" s="1"/>
      </tp>
      <tp>
        <v>6463.25</v>
        <stp/>
        <stp>StudyData</stp>
        <stp>EP</stp>
        <stp>BAR</stp>
        <stp/>
        <stp>Close</stp>
        <stp>5</stp>
        <stp>-4044</stp>
        <stp>All</stp>
        <stp/>
        <stp/>
        <stp>FALSE</stp>
        <stp>T</stp>
        <tr r="F4046" s="1"/>
      </tp>
      <tp>
        <v>6468.75</v>
        <stp/>
        <stp>StudyData</stp>
        <stp>EP</stp>
        <stp>BAR</stp>
        <stp/>
        <stp>Close</stp>
        <stp>5</stp>
        <stp>-4054</stp>
        <stp>All</stp>
        <stp/>
        <stp/>
        <stp>FALSE</stp>
        <stp>T</stp>
        <tr r="F4056" s="1"/>
      </tp>
      <tp>
        <v>6478.75</v>
        <stp/>
        <stp>StudyData</stp>
        <stp>EP</stp>
        <stp>BAR</stp>
        <stp/>
        <stp>Close</stp>
        <stp>5</stp>
        <stp>-4184</stp>
        <stp>All</stp>
        <stp/>
        <stp/>
        <stp>FALSE</stp>
        <stp>T</stp>
        <tr r="F4186" s="1"/>
      </tp>
      <tp>
        <v>6482</v>
        <stp/>
        <stp>StudyData</stp>
        <stp>EP</stp>
        <stp>BAR</stp>
        <stp/>
        <stp>Close</stp>
        <stp>5</stp>
        <stp>-4194</stp>
        <stp>All</stp>
        <stp/>
        <stp/>
        <stp>FALSE</stp>
        <stp>T</stp>
        <tr r="F4196" s="1"/>
      </tp>
      <tp>
        <v>6460.75</v>
        <stp/>
        <stp>StudyData</stp>
        <stp>EP</stp>
        <stp>BAR</stp>
        <stp/>
        <stp>Close</stp>
        <stp>5</stp>
        <stp>-4124</stp>
        <stp>All</stp>
        <stp/>
        <stp/>
        <stp>FALSE</stp>
        <stp>T</stp>
        <tr r="F4126" s="1"/>
      </tp>
      <tp>
        <v>6461.25</v>
        <stp/>
        <stp>StudyData</stp>
        <stp>EP</stp>
        <stp>BAR</stp>
        <stp/>
        <stp>Close</stp>
        <stp>5</stp>
        <stp>-4134</stp>
        <stp>All</stp>
        <stp/>
        <stp/>
        <stp>FALSE</stp>
        <stp>T</stp>
        <tr r="F4136" s="1"/>
      </tp>
      <tp>
        <v>6465.25</v>
        <stp/>
        <stp>StudyData</stp>
        <stp>EP</stp>
        <stp>BAR</stp>
        <stp/>
        <stp>Close</stp>
        <stp>5</stp>
        <stp>-4104</stp>
        <stp>All</stp>
        <stp/>
        <stp/>
        <stp>FALSE</stp>
        <stp>T</stp>
        <tr r="F4106" s="1"/>
      </tp>
      <tp>
        <v>6461.25</v>
        <stp/>
        <stp>StudyData</stp>
        <stp>EP</stp>
        <stp>BAR</stp>
        <stp/>
        <stp>Close</stp>
        <stp>5</stp>
        <stp>-4114</stp>
        <stp>All</stp>
        <stp/>
        <stp/>
        <stp>FALSE</stp>
        <stp>T</stp>
        <tr r="F4116" s="1"/>
      </tp>
      <tp>
        <v>6478.5</v>
        <stp/>
        <stp>StudyData</stp>
        <stp>EP</stp>
        <stp>BAR</stp>
        <stp/>
        <stp>Close</stp>
        <stp>5</stp>
        <stp>-4164</stp>
        <stp>All</stp>
        <stp/>
        <stp/>
        <stp>FALSE</stp>
        <stp>T</stp>
        <tr r="F4166" s="1"/>
      </tp>
      <tp>
        <v>6479</v>
        <stp/>
        <stp>StudyData</stp>
        <stp>EP</stp>
        <stp>BAR</stp>
        <stp/>
        <stp>Close</stp>
        <stp>5</stp>
        <stp>-4174</stp>
        <stp>All</stp>
        <stp/>
        <stp/>
        <stp>FALSE</stp>
        <stp>T</stp>
        <tr r="F4176" s="1"/>
      </tp>
      <tp>
        <v>6463</v>
        <stp/>
        <stp>StudyData</stp>
        <stp>EP</stp>
        <stp>BAR</stp>
        <stp/>
        <stp>Close</stp>
        <stp>5</stp>
        <stp>-4144</stp>
        <stp>All</stp>
        <stp/>
        <stp/>
        <stp>FALSE</stp>
        <stp>T</stp>
        <tr r="F4146" s="1"/>
      </tp>
      <tp>
        <v>6466.5</v>
        <stp/>
        <stp>StudyData</stp>
        <stp>EP</stp>
        <stp>BAR</stp>
        <stp/>
        <stp>Close</stp>
        <stp>5</stp>
        <stp>-4154</stp>
        <stp>All</stp>
        <stp/>
        <stp/>
        <stp>FALSE</stp>
        <stp>T</stp>
        <tr r="F4156" s="1"/>
      </tp>
      <tp>
        <v>6497.25</v>
        <stp/>
        <stp>StudyData</stp>
        <stp>EP</stp>
        <stp>BAR</stp>
        <stp/>
        <stp>Close</stp>
        <stp>5</stp>
        <stp>-1884</stp>
        <stp>All</stp>
        <stp/>
        <stp/>
        <stp>FALSE</stp>
        <stp>T</stp>
        <tr r="F1886" s="1"/>
      </tp>
      <tp>
        <v>6493.25</v>
        <stp/>
        <stp>StudyData</stp>
        <stp>EP</stp>
        <stp>BAR</stp>
        <stp/>
        <stp>Close</stp>
        <stp>5</stp>
        <stp>-1894</stp>
        <stp>All</stp>
        <stp/>
        <stp/>
        <stp>FALSE</stp>
        <stp>T</stp>
        <tr r="F1896" s="1"/>
      </tp>
      <tp>
        <v>6504.25</v>
        <stp/>
        <stp>StudyData</stp>
        <stp>EP</stp>
        <stp>BAR</stp>
        <stp/>
        <stp>Close</stp>
        <stp>5</stp>
        <stp>-1824</stp>
        <stp>All</stp>
        <stp/>
        <stp/>
        <stp>FALSE</stp>
        <stp>T</stp>
        <tr r="F1826" s="1"/>
      </tp>
      <tp>
        <v>6501</v>
        <stp/>
        <stp>StudyData</stp>
        <stp>EP</stp>
        <stp>BAR</stp>
        <stp/>
        <stp>Close</stp>
        <stp>5</stp>
        <stp>-1834</stp>
        <stp>All</stp>
        <stp/>
        <stp/>
        <stp>FALSE</stp>
        <stp>T</stp>
        <tr r="F1836" s="1"/>
      </tp>
      <tp>
        <v>6516.5</v>
        <stp/>
        <stp>StudyData</stp>
        <stp>EP</stp>
        <stp>BAR</stp>
        <stp/>
        <stp>Close</stp>
        <stp>5</stp>
        <stp>-1804</stp>
        <stp>All</stp>
        <stp/>
        <stp/>
        <stp>FALSE</stp>
        <stp>T</stp>
        <tr r="F1806" s="1"/>
      </tp>
      <tp>
        <v>6512</v>
        <stp/>
        <stp>StudyData</stp>
        <stp>EP</stp>
        <stp>BAR</stp>
        <stp/>
        <stp>Close</stp>
        <stp>5</stp>
        <stp>-1814</stp>
        <stp>All</stp>
        <stp/>
        <stp/>
        <stp>FALSE</stp>
        <stp>T</stp>
        <tr r="F1816" s="1"/>
      </tp>
      <tp>
        <v>6502.5</v>
        <stp/>
        <stp>StudyData</stp>
        <stp>EP</stp>
        <stp>BAR</stp>
        <stp/>
        <stp>Close</stp>
        <stp>5</stp>
        <stp>-1864</stp>
        <stp>All</stp>
        <stp/>
        <stp/>
        <stp>FALSE</stp>
        <stp>T</stp>
        <tr r="F1866" s="1"/>
      </tp>
      <tp>
        <v>6498.75</v>
        <stp/>
        <stp>StudyData</stp>
        <stp>EP</stp>
        <stp>BAR</stp>
        <stp/>
        <stp>Close</stp>
        <stp>5</stp>
        <stp>-1874</stp>
        <stp>All</stp>
        <stp/>
        <stp/>
        <stp>FALSE</stp>
        <stp>T</stp>
        <tr r="F1876" s="1"/>
      </tp>
      <tp>
        <v>6501</v>
        <stp/>
        <stp>StudyData</stp>
        <stp>EP</stp>
        <stp>BAR</stp>
        <stp/>
        <stp>Close</stp>
        <stp>5</stp>
        <stp>-1844</stp>
        <stp>All</stp>
        <stp/>
        <stp/>
        <stp>FALSE</stp>
        <stp>T</stp>
        <tr r="F1846" s="1"/>
      </tp>
      <tp>
        <v>6487.25</v>
        <stp/>
        <stp>StudyData</stp>
        <stp>EP</stp>
        <stp>BAR</stp>
        <stp/>
        <stp>Close</stp>
        <stp>5</stp>
        <stp>-1854</stp>
        <stp>All</stp>
        <stp/>
        <stp/>
        <stp>FALSE</stp>
        <stp>T</stp>
        <tr r="F1856" s="1"/>
      </tp>
      <tp>
        <v>6492</v>
        <stp/>
        <stp>StudyData</stp>
        <stp>EP</stp>
        <stp>BAR</stp>
        <stp/>
        <stp>Close</stp>
        <stp>5</stp>
        <stp>-1984</stp>
        <stp>All</stp>
        <stp/>
        <stp/>
        <stp>FALSE</stp>
        <stp>T</stp>
        <tr r="F1986" s="1"/>
      </tp>
      <tp>
        <v>6487.75</v>
        <stp/>
        <stp>StudyData</stp>
        <stp>EP</stp>
        <stp>BAR</stp>
        <stp/>
        <stp>Close</stp>
        <stp>5</stp>
        <stp>-1994</stp>
        <stp>All</stp>
        <stp/>
        <stp/>
        <stp>FALSE</stp>
        <stp>T</stp>
        <tr r="F1996" s="1"/>
      </tp>
      <tp>
        <v>6501.75</v>
        <stp/>
        <stp>StudyData</stp>
        <stp>EP</stp>
        <stp>BAR</stp>
        <stp/>
        <stp>Close</stp>
        <stp>5</stp>
        <stp>-1924</stp>
        <stp>All</stp>
        <stp/>
        <stp/>
        <stp>FALSE</stp>
        <stp>T</stp>
        <tr r="F1926" s="1"/>
      </tp>
      <tp>
        <v>6499.5</v>
        <stp/>
        <stp>StudyData</stp>
        <stp>EP</stp>
        <stp>BAR</stp>
        <stp/>
        <stp>Close</stp>
        <stp>5</stp>
        <stp>-1934</stp>
        <stp>All</stp>
        <stp/>
        <stp/>
        <stp>FALSE</stp>
        <stp>T</stp>
        <tr r="F1936" s="1"/>
      </tp>
      <tp>
        <v>6497</v>
        <stp/>
        <stp>StudyData</stp>
        <stp>EP</stp>
        <stp>BAR</stp>
        <stp/>
        <stp>Close</stp>
        <stp>5</stp>
        <stp>-1904</stp>
        <stp>All</stp>
        <stp/>
        <stp/>
        <stp>FALSE</stp>
        <stp>T</stp>
        <tr r="F1906" s="1"/>
      </tp>
      <tp>
        <v>6499</v>
        <stp/>
        <stp>StudyData</stp>
        <stp>EP</stp>
        <stp>BAR</stp>
        <stp/>
        <stp>Close</stp>
        <stp>5</stp>
        <stp>-1914</stp>
        <stp>All</stp>
        <stp/>
        <stp/>
        <stp>FALSE</stp>
        <stp>T</stp>
        <tr r="F1916" s="1"/>
      </tp>
      <tp>
        <v>6488.75</v>
        <stp/>
        <stp>StudyData</stp>
        <stp>EP</stp>
        <stp>BAR</stp>
        <stp/>
        <stp>Close</stp>
        <stp>5</stp>
        <stp>-1964</stp>
        <stp>All</stp>
        <stp/>
        <stp/>
        <stp>FALSE</stp>
        <stp>T</stp>
        <tr r="F1966" s="1"/>
      </tp>
      <tp>
        <v>6490.75</v>
        <stp/>
        <stp>StudyData</stp>
        <stp>EP</stp>
        <stp>BAR</stp>
        <stp/>
        <stp>Close</stp>
        <stp>5</stp>
        <stp>-1974</stp>
        <stp>All</stp>
        <stp/>
        <stp/>
        <stp>FALSE</stp>
        <stp>T</stp>
        <tr r="F1976" s="1"/>
      </tp>
      <tp>
        <v>6497</v>
        <stp/>
        <stp>StudyData</stp>
        <stp>EP</stp>
        <stp>BAR</stp>
        <stp/>
        <stp>Close</stp>
        <stp>5</stp>
        <stp>-1944</stp>
        <stp>All</stp>
        <stp/>
        <stp/>
        <stp>FALSE</stp>
        <stp>T</stp>
        <tr r="F1946" s="1"/>
      </tp>
      <tp>
        <v>6486.75</v>
        <stp/>
        <stp>StudyData</stp>
        <stp>EP</stp>
        <stp>BAR</stp>
        <stp/>
        <stp>Close</stp>
        <stp>5</stp>
        <stp>-1954</stp>
        <stp>All</stp>
        <stp/>
        <stp/>
        <stp>FALSE</stp>
        <stp>T</stp>
        <tr r="F1956" s="1"/>
      </tp>
      <tp>
        <v>6509.5</v>
        <stp/>
        <stp>StudyData</stp>
        <stp>EP</stp>
        <stp>BAR</stp>
        <stp/>
        <stp>Close</stp>
        <stp>5</stp>
        <stp>-1684</stp>
        <stp>All</stp>
        <stp/>
        <stp/>
        <stp>FALSE</stp>
        <stp>T</stp>
        <tr r="F1686" s="1"/>
      </tp>
      <tp>
        <v>6510.5</v>
        <stp/>
        <stp>StudyData</stp>
        <stp>EP</stp>
        <stp>BAR</stp>
        <stp/>
        <stp>Close</stp>
        <stp>5</stp>
        <stp>-1694</stp>
        <stp>All</stp>
        <stp/>
        <stp/>
        <stp>FALSE</stp>
        <stp>T</stp>
        <tr r="F1696" s="1"/>
      </tp>
      <tp>
        <v>6495.75</v>
        <stp/>
        <stp>StudyData</stp>
        <stp>EP</stp>
        <stp>BAR</stp>
        <stp/>
        <stp>Close</stp>
        <stp>5</stp>
        <stp>-1624</stp>
        <stp>All</stp>
        <stp/>
        <stp/>
        <stp>FALSE</stp>
        <stp>T</stp>
        <tr r="F1626" s="1"/>
      </tp>
      <tp>
        <v>6497.25</v>
        <stp/>
        <stp>StudyData</stp>
        <stp>EP</stp>
        <stp>BAR</stp>
        <stp/>
        <stp>Close</stp>
        <stp>5</stp>
        <stp>-1634</stp>
        <stp>All</stp>
        <stp/>
        <stp/>
        <stp>FALSE</stp>
        <stp>T</stp>
        <tr r="F1636" s="1"/>
      </tp>
      <tp>
        <v>6494.25</v>
        <stp/>
        <stp>StudyData</stp>
        <stp>EP</stp>
        <stp>BAR</stp>
        <stp/>
        <stp>Close</stp>
        <stp>5</stp>
        <stp>-1604</stp>
        <stp>All</stp>
        <stp/>
        <stp/>
        <stp>FALSE</stp>
        <stp>T</stp>
        <tr r="F1606" s="1"/>
      </tp>
      <tp>
        <v>6497.5</v>
        <stp/>
        <stp>StudyData</stp>
        <stp>EP</stp>
        <stp>BAR</stp>
        <stp/>
        <stp>Close</stp>
        <stp>5</stp>
        <stp>-1614</stp>
        <stp>All</stp>
        <stp/>
        <stp/>
        <stp>FALSE</stp>
        <stp>T</stp>
        <tr r="F1616" s="1"/>
      </tp>
      <tp>
        <v>6509</v>
        <stp/>
        <stp>StudyData</stp>
        <stp>EP</stp>
        <stp>BAR</stp>
        <stp/>
        <stp>Close</stp>
        <stp>5</stp>
        <stp>-1664</stp>
        <stp>All</stp>
        <stp/>
        <stp/>
        <stp>FALSE</stp>
        <stp>T</stp>
        <tr r="F1666" s="1"/>
      </tp>
      <tp>
        <v>6512.5</v>
        <stp/>
        <stp>StudyData</stp>
        <stp>EP</stp>
        <stp>BAR</stp>
        <stp/>
        <stp>Close</stp>
        <stp>5</stp>
        <stp>-1674</stp>
        <stp>All</stp>
        <stp/>
        <stp/>
        <stp>FALSE</stp>
        <stp>T</stp>
        <tr r="F1676" s="1"/>
      </tp>
      <tp>
        <v>6492.75</v>
        <stp/>
        <stp>StudyData</stp>
        <stp>EP</stp>
        <stp>BAR</stp>
        <stp/>
        <stp>Close</stp>
        <stp>5</stp>
        <stp>-1644</stp>
        <stp>All</stp>
        <stp/>
        <stp/>
        <stp>FALSE</stp>
        <stp>T</stp>
        <tr r="F1646" s="1"/>
      </tp>
      <tp>
        <v>6500.5</v>
        <stp/>
        <stp>StudyData</stp>
        <stp>EP</stp>
        <stp>BAR</stp>
        <stp/>
        <stp>Close</stp>
        <stp>5</stp>
        <stp>-1654</stp>
        <stp>All</stp>
        <stp/>
        <stp/>
        <stp>FALSE</stp>
        <stp>T</stp>
        <tr r="F1656" s="1"/>
      </tp>
      <tp>
        <v>6517.25</v>
        <stp/>
        <stp>StudyData</stp>
        <stp>EP</stp>
        <stp>BAR</stp>
        <stp/>
        <stp>Close</stp>
        <stp>5</stp>
        <stp>-1784</stp>
        <stp>All</stp>
        <stp/>
        <stp/>
        <stp>FALSE</stp>
        <stp>T</stp>
        <tr r="F1786" s="1"/>
      </tp>
      <tp>
        <v>6517.75</v>
        <stp/>
        <stp>StudyData</stp>
        <stp>EP</stp>
        <stp>BAR</stp>
        <stp/>
        <stp>Close</stp>
        <stp>5</stp>
        <stp>-1794</stp>
        <stp>All</stp>
        <stp/>
        <stp/>
        <stp>FALSE</stp>
        <stp>T</stp>
        <tr r="F1796" s="1"/>
      </tp>
      <tp>
        <v>6511.75</v>
        <stp/>
        <stp>StudyData</stp>
        <stp>EP</stp>
        <stp>BAR</stp>
        <stp/>
        <stp>Close</stp>
        <stp>5</stp>
        <stp>-1724</stp>
        <stp>All</stp>
        <stp/>
        <stp/>
        <stp>FALSE</stp>
        <stp>T</stp>
        <tr r="F1726" s="1"/>
      </tp>
      <tp>
        <v>6512.75</v>
        <stp/>
        <stp>StudyData</stp>
        <stp>EP</stp>
        <stp>BAR</stp>
        <stp/>
        <stp>Close</stp>
        <stp>5</stp>
        <stp>-1734</stp>
        <stp>All</stp>
        <stp/>
        <stp/>
        <stp>FALSE</stp>
        <stp>T</stp>
        <tr r="F1736" s="1"/>
      </tp>
      <tp>
        <v>6511.75</v>
        <stp/>
        <stp>StudyData</stp>
        <stp>EP</stp>
        <stp>BAR</stp>
        <stp/>
        <stp>Close</stp>
        <stp>5</stp>
        <stp>-1704</stp>
        <stp>All</stp>
        <stp/>
        <stp/>
        <stp>FALSE</stp>
        <stp>T</stp>
        <tr r="F1706" s="1"/>
      </tp>
      <tp>
        <v>6513.25</v>
        <stp/>
        <stp>StudyData</stp>
        <stp>EP</stp>
        <stp>BAR</stp>
        <stp/>
        <stp>Close</stp>
        <stp>5</stp>
        <stp>-1714</stp>
        <stp>All</stp>
        <stp/>
        <stp/>
        <stp>FALSE</stp>
        <stp>T</stp>
        <tr r="F1716" s="1"/>
      </tp>
      <tp>
        <v>6513</v>
        <stp/>
        <stp>StudyData</stp>
        <stp>EP</stp>
        <stp>BAR</stp>
        <stp/>
        <stp>Close</stp>
        <stp>5</stp>
        <stp>-1764</stp>
        <stp>All</stp>
        <stp/>
        <stp/>
        <stp>FALSE</stp>
        <stp>T</stp>
        <tr r="F1766" s="1"/>
      </tp>
      <tp>
        <v>6515.5</v>
        <stp/>
        <stp>StudyData</stp>
        <stp>EP</stp>
        <stp>BAR</stp>
        <stp/>
        <stp>Close</stp>
        <stp>5</stp>
        <stp>-1774</stp>
        <stp>All</stp>
        <stp/>
        <stp/>
        <stp>FALSE</stp>
        <stp>T</stp>
        <tr r="F1776" s="1"/>
      </tp>
      <tp>
        <v>6516</v>
        <stp/>
        <stp>StudyData</stp>
        <stp>EP</stp>
        <stp>BAR</stp>
        <stp/>
        <stp>Close</stp>
        <stp>5</stp>
        <stp>-1744</stp>
        <stp>All</stp>
        <stp/>
        <stp/>
        <stp>FALSE</stp>
        <stp>T</stp>
        <tr r="F1746" s="1"/>
      </tp>
      <tp>
        <v>6513.75</v>
        <stp/>
        <stp>StudyData</stp>
        <stp>EP</stp>
        <stp>BAR</stp>
        <stp/>
        <stp>Close</stp>
        <stp>5</stp>
        <stp>-1754</stp>
        <stp>All</stp>
        <stp/>
        <stp/>
        <stp>FALSE</stp>
        <stp>T</stp>
        <tr r="F1756" s="1"/>
      </tp>
      <tp>
        <v>6487</v>
        <stp/>
        <stp>StudyData</stp>
        <stp>EP</stp>
        <stp>BAR</stp>
        <stp/>
        <stp>Close</stp>
        <stp>5</stp>
        <stp>-1484</stp>
        <stp>All</stp>
        <stp/>
        <stp/>
        <stp>FALSE</stp>
        <stp>T</stp>
        <tr r="F1486" s="1"/>
      </tp>
      <tp>
        <v>6480.5</v>
        <stp/>
        <stp>StudyData</stp>
        <stp>EP</stp>
        <stp>BAR</stp>
        <stp/>
        <stp>Close</stp>
        <stp>5</stp>
        <stp>-1494</stp>
        <stp>All</stp>
        <stp/>
        <stp/>
        <stp>FALSE</stp>
        <stp>T</stp>
        <tr r="F1496" s="1"/>
      </tp>
      <tp>
        <v>6469.5</v>
        <stp/>
        <stp>StudyData</stp>
        <stp>EP</stp>
        <stp>BAR</stp>
        <stp/>
        <stp>Close</stp>
        <stp>5</stp>
        <stp>-1424</stp>
        <stp>All</stp>
        <stp/>
        <stp/>
        <stp>FALSE</stp>
        <stp>T</stp>
        <tr r="F1426" s="1"/>
      </tp>
      <tp>
        <v>6470.25</v>
        <stp/>
        <stp>StudyData</stp>
        <stp>EP</stp>
        <stp>BAR</stp>
        <stp/>
        <stp>Close</stp>
        <stp>5</stp>
        <stp>-1434</stp>
        <stp>All</stp>
        <stp/>
        <stp/>
        <stp>FALSE</stp>
        <stp>T</stp>
        <tr r="F1436" s="1"/>
      </tp>
      <tp>
        <v>6467.75</v>
        <stp/>
        <stp>StudyData</stp>
        <stp>EP</stp>
        <stp>BAR</stp>
        <stp/>
        <stp>Close</stp>
        <stp>5</stp>
        <stp>-1404</stp>
        <stp>All</stp>
        <stp/>
        <stp/>
        <stp>FALSE</stp>
        <stp>T</stp>
        <tr r="F1406" s="1"/>
      </tp>
      <tp>
        <v>6466.25</v>
        <stp/>
        <stp>StudyData</stp>
        <stp>EP</stp>
        <stp>BAR</stp>
        <stp/>
        <stp>Close</stp>
        <stp>5</stp>
        <stp>-1414</stp>
        <stp>All</stp>
        <stp/>
        <stp/>
        <stp>FALSE</stp>
        <stp>T</stp>
        <tr r="F1416" s="1"/>
      </tp>
      <tp>
        <v>6488.75</v>
        <stp/>
        <stp>StudyData</stp>
        <stp>EP</stp>
        <stp>BAR</stp>
        <stp/>
        <stp>Close</stp>
        <stp>5</stp>
        <stp>-1464</stp>
        <stp>All</stp>
        <stp/>
        <stp/>
        <stp>FALSE</stp>
        <stp>T</stp>
        <tr r="F1466" s="1"/>
      </tp>
      <tp>
        <v>6489.25</v>
        <stp/>
        <stp>StudyData</stp>
        <stp>EP</stp>
        <stp>BAR</stp>
        <stp/>
        <stp>Close</stp>
        <stp>5</stp>
        <stp>-1474</stp>
        <stp>All</stp>
        <stp/>
        <stp/>
        <stp>FALSE</stp>
        <stp>T</stp>
        <tr r="F1476" s="1"/>
      </tp>
      <tp>
        <v>6476.5</v>
        <stp/>
        <stp>StudyData</stp>
        <stp>EP</stp>
        <stp>BAR</stp>
        <stp/>
        <stp>Close</stp>
        <stp>5</stp>
        <stp>-1444</stp>
        <stp>All</stp>
        <stp/>
        <stp/>
        <stp>FALSE</stp>
        <stp>T</stp>
        <tr r="F1446" s="1"/>
      </tp>
      <tp>
        <v>6487.25</v>
        <stp/>
        <stp>StudyData</stp>
        <stp>EP</stp>
        <stp>BAR</stp>
        <stp/>
        <stp>Close</stp>
        <stp>5</stp>
        <stp>-1454</stp>
        <stp>All</stp>
        <stp/>
        <stp/>
        <stp>FALSE</stp>
        <stp>T</stp>
        <tr r="F1456" s="1"/>
      </tp>
      <tp>
        <v>6479.25</v>
        <stp/>
        <stp>StudyData</stp>
        <stp>EP</stp>
        <stp>BAR</stp>
        <stp/>
        <stp>Close</stp>
        <stp>5</stp>
        <stp>-1584</stp>
        <stp>All</stp>
        <stp/>
        <stp/>
        <stp>FALSE</stp>
        <stp>T</stp>
        <tr r="F1586" s="1"/>
      </tp>
      <tp>
        <v>6500.75</v>
        <stp/>
        <stp>StudyData</stp>
        <stp>EP</stp>
        <stp>BAR</stp>
        <stp/>
        <stp>Close</stp>
        <stp>5</stp>
        <stp>-1594</stp>
        <stp>All</stp>
        <stp/>
        <stp/>
        <stp>FALSE</stp>
        <stp>T</stp>
        <tr r="F1596" s="1"/>
      </tp>
      <tp>
        <v>6469.25</v>
        <stp/>
        <stp>StudyData</stp>
        <stp>EP</stp>
        <stp>BAR</stp>
        <stp/>
        <stp>Close</stp>
        <stp>5</stp>
        <stp>-1524</stp>
        <stp>All</stp>
        <stp/>
        <stp/>
        <stp>FALSE</stp>
        <stp>T</stp>
        <tr r="F1526" s="1"/>
      </tp>
      <tp>
        <v>6470.25</v>
        <stp/>
        <stp>StudyData</stp>
        <stp>EP</stp>
        <stp>BAR</stp>
        <stp/>
        <stp>Close</stp>
        <stp>5</stp>
        <stp>-1534</stp>
        <stp>All</stp>
        <stp/>
        <stp/>
        <stp>FALSE</stp>
        <stp>T</stp>
        <tr r="F1536" s="1"/>
      </tp>
      <tp>
        <v>6473.5</v>
        <stp/>
        <stp>StudyData</stp>
        <stp>EP</stp>
        <stp>BAR</stp>
        <stp/>
        <stp>Close</stp>
        <stp>5</stp>
        <stp>-1504</stp>
        <stp>All</stp>
        <stp/>
        <stp/>
        <stp>FALSE</stp>
        <stp>T</stp>
        <tr r="F1506" s="1"/>
      </tp>
      <tp>
        <v>6470.5</v>
        <stp/>
        <stp>StudyData</stp>
        <stp>EP</stp>
        <stp>BAR</stp>
        <stp/>
        <stp>Close</stp>
        <stp>5</stp>
        <stp>-1514</stp>
        <stp>All</stp>
        <stp/>
        <stp/>
        <stp>FALSE</stp>
        <stp>T</stp>
        <tr r="F1516" s="1"/>
      </tp>
      <tp>
        <v>6467.5</v>
        <stp/>
        <stp>StudyData</stp>
        <stp>EP</stp>
        <stp>BAR</stp>
        <stp/>
        <stp>Close</stp>
        <stp>5</stp>
        <stp>-1564</stp>
        <stp>All</stp>
        <stp/>
        <stp/>
        <stp>FALSE</stp>
        <stp>T</stp>
        <tr r="F1566" s="1"/>
      </tp>
      <tp>
        <v>6461.25</v>
        <stp/>
        <stp>StudyData</stp>
        <stp>EP</stp>
        <stp>BAR</stp>
        <stp/>
        <stp>Close</stp>
        <stp>5</stp>
        <stp>-1574</stp>
        <stp>All</stp>
        <stp/>
        <stp/>
        <stp>FALSE</stp>
        <stp>T</stp>
        <tr r="F1576" s="1"/>
      </tp>
      <tp>
        <v>6461.25</v>
        <stp/>
        <stp>StudyData</stp>
        <stp>EP</stp>
        <stp>BAR</stp>
        <stp/>
        <stp>Close</stp>
        <stp>5</stp>
        <stp>-1544</stp>
        <stp>All</stp>
        <stp/>
        <stp/>
        <stp>FALSE</stp>
        <stp>T</stp>
        <tr r="F1546" s="1"/>
      </tp>
      <tp>
        <v>6466.25</v>
        <stp/>
        <stp>StudyData</stp>
        <stp>EP</stp>
        <stp>BAR</stp>
        <stp/>
        <stp>Close</stp>
        <stp>5</stp>
        <stp>-1554</stp>
        <stp>All</stp>
        <stp/>
        <stp/>
        <stp>FALSE</stp>
        <stp>T</stp>
        <tr r="F1556" s="1"/>
      </tp>
      <tp>
        <v>6482.25</v>
        <stp/>
        <stp>StudyData</stp>
        <stp>EP</stp>
        <stp>BAR</stp>
        <stp/>
        <stp>Close</stp>
        <stp>5</stp>
        <stp>-1284</stp>
        <stp>All</stp>
        <stp/>
        <stp/>
        <stp>FALSE</stp>
        <stp>T</stp>
        <tr r="F1286" s="1"/>
      </tp>
      <tp>
        <v>6478.75</v>
        <stp/>
        <stp>StudyData</stp>
        <stp>EP</stp>
        <stp>BAR</stp>
        <stp/>
        <stp>Close</stp>
        <stp>5</stp>
        <stp>-1294</stp>
        <stp>All</stp>
        <stp/>
        <stp/>
        <stp>FALSE</stp>
        <stp>T</stp>
        <tr r="F1296" s="1"/>
      </tp>
      <tp>
        <v>6469</v>
        <stp/>
        <stp>StudyData</stp>
        <stp>EP</stp>
        <stp>BAR</stp>
        <stp/>
        <stp>Close</stp>
        <stp>5</stp>
        <stp>-1224</stp>
        <stp>All</stp>
        <stp/>
        <stp/>
        <stp>FALSE</stp>
        <stp>T</stp>
        <tr r="F1226" s="1"/>
      </tp>
      <tp>
        <v>6475.5</v>
        <stp/>
        <stp>StudyData</stp>
        <stp>EP</stp>
        <stp>BAR</stp>
        <stp/>
        <stp>Close</stp>
        <stp>5</stp>
        <stp>-1234</stp>
        <stp>All</stp>
        <stp/>
        <stp/>
        <stp>FALSE</stp>
        <stp>T</stp>
        <tr r="F1236" s="1"/>
      </tp>
      <tp>
        <v>6467.5</v>
        <stp/>
        <stp>StudyData</stp>
        <stp>EP</stp>
        <stp>BAR</stp>
        <stp/>
        <stp>Close</stp>
        <stp>5</stp>
        <stp>-1204</stp>
        <stp>All</stp>
        <stp/>
        <stp/>
        <stp>FALSE</stp>
        <stp>T</stp>
        <tr r="F1206" s="1"/>
      </tp>
      <tp>
        <v>6465.25</v>
        <stp/>
        <stp>StudyData</stp>
        <stp>EP</stp>
        <stp>BAR</stp>
        <stp/>
        <stp>Close</stp>
        <stp>5</stp>
        <stp>-1214</stp>
        <stp>All</stp>
        <stp/>
        <stp/>
        <stp>FALSE</stp>
        <stp>T</stp>
        <tr r="F1216" s="1"/>
      </tp>
      <tp>
        <v>6477.5</v>
        <stp/>
        <stp>StudyData</stp>
        <stp>EP</stp>
        <stp>BAR</stp>
        <stp/>
        <stp>Close</stp>
        <stp>5</stp>
        <stp>-1264</stp>
        <stp>All</stp>
        <stp/>
        <stp/>
        <stp>FALSE</stp>
        <stp>T</stp>
        <tr r="F1266" s="1"/>
      </tp>
      <tp>
        <v>6483.5</v>
        <stp/>
        <stp>StudyData</stp>
        <stp>EP</stp>
        <stp>BAR</stp>
        <stp/>
        <stp>Close</stp>
        <stp>5</stp>
        <stp>-1274</stp>
        <stp>All</stp>
        <stp/>
        <stp/>
        <stp>FALSE</stp>
        <stp>T</stp>
        <tr r="F1276" s="1"/>
      </tp>
      <tp>
        <v>6468.25</v>
        <stp/>
        <stp>StudyData</stp>
        <stp>EP</stp>
        <stp>BAR</stp>
        <stp/>
        <stp>Close</stp>
        <stp>5</stp>
        <stp>-1244</stp>
        <stp>All</stp>
        <stp/>
        <stp/>
        <stp>FALSE</stp>
        <stp>T</stp>
        <tr r="F1246" s="1"/>
      </tp>
      <tp>
        <v>6468.25</v>
        <stp/>
        <stp>StudyData</stp>
        <stp>EP</stp>
        <stp>BAR</stp>
        <stp/>
        <stp>Close</stp>
        <stp>5</stp>
        <stp>-1254</stp>
        <stp>All</stp>
        <stp/>
        <stp/>
        <stp>FALSE</stp>
        <stp>T</stp>
        <tr r="F1256" s="1"/>
      </tp>
      <tp>
        <v>6477</v>
        <stp/>
        <stp>StudyData</stp>
        <stp>EP</stp>
        <stp>BAR</stp>
        <stp/>
        <stp>Close</stp>
        <stp>5</stp>
        <stp>-1384</stp>
        <stp>All</stp>
        <stp/>
        <stp/>
        <stp>FALSE</stp>
        <stp>T</stp>
        <tr r="F1386" s="1"/>
      </tp>
      <tp>
        <v>6471.25</v>
        <stp/>
        <stp>StudyData</stp>
        <stp>EP</stp>
        <stp>BAR</stp>
        <stp/>
        <stp>Close</stp>
        <stp>5</stp>
        <stp>-1394</stp>
        <stp>All</stp>
        <stp/>
        <stp/>
        <stp>FALSE</stp>
        <stp>T</stp>
        <tr r="F1396" s="1"/>
      </tp>
      <tp>
        <v>6474.75</v>
        <stp/>
        <stp>StudyData</stp>
        <stp>EP</stp>
        <stp>BAR</stp>
        <stp/>
        <stp>Close</stp>
        <stp>5</stp>
        <stp>-1324</stp>
        <stp>All</stp>
        <stp/>
        <stp/>
        <stp>FALSE</stp>
        <stp>T</stp>
        <tr r="F1326" s="1"/>
      </tp>
      <tp>
        <v>6471.5</v>
        <stp/>
        <stp>StudyData</stp>
        <stp>EP</stp>
        <stp>BAR</stp>
        <stp/>
        <stp>Close</stp>
        <stp>5</stp>
        <stp>-1334</stp>
        <stp>All</stp>
        <stp/>
        <stp/>
        <stp>FALSE</stp>
        <stp>T</stp>
        <tr r="F1336" s="1"/>
      </tp>
      <tp>
        <v>6478.25</v>
        <stp/>
        <stp>StudyData</stp>
        <stp>EP</stp>
        <stp>BAR</stp>
        <stp/>
        <stp>Close</stp>
        <stp>5</stp>
        <stp>-1304</stp>
        <stp>All</stp>
        <stp/>
        <stp/>
        <stp>FALSE</stp>
        <stp>T</stp>
        <tr r="F1306" s="1"/>
      </tp>
      <tp>
        <v>6474</v>
        <stp/>
        <stp>StudyData</stp>
        <stp>EP</stp>
        <stp>BAR</stp>
        <stp/>
        <stp>Close</stp>
        <stp>5</stp>
        <stp>-1314</stp>
        <stp>All</stp>
        <stp/>
        <stp/>
        <stp>FALSE</stp>
        <stp>T</stp>
        <tr r="F1316" s="1"/>
      </tp>
      <tp>
        <v>6480.75</v>
        <stp/>
        <stp>StudyData</stp>
        <stp>EP</stp>
        <stp>BAR</stp>
        <stp/>
        <stp>Close</stp>
        <stp>5</stp>
        <stp>-1364</stp>
        <stp>All</stp>
        <stp/>
        <stp/>
        <stp>FALSE</stp>
        <stp>T</stp>
        <tr r="F1366" s="1"/>
      </tp>
      <tp>
        <v>6481</v>
        <stp/>
        <stp>StudyData</stp>
        <stp>EP</stp>
        <stp>BAR</stp>
        <stp/>
        <stp>Close</stp>
        <stp>5</stp>
        <stp>-1374</stp>
        <stp>All</stp>
        <stp/>
        <stp/>
        <stp>FALSE</stp>
        <stp>T</stp>
        <tr r="F1376" s="1"/>
      </tp>
      <tp>
        <v>6477.75</v>
        <stp/>
        <stp>StudyData</stp>
        <stp>EP</stp>
        <stp>BAR</stp>
        <stp/>
        <stp>Close</stp>
        <stp>5</stp>
        <stp>-1344</stp>
        <stp>All</stp>
        <stp/>
        <stp/>
        <stp>FALSE</stp>
        <stp>T</stp>
        <tr r="F1346" s="1"/>
      </tp>
      <tp>
        <v>6479.75</v>
        <stp/>
        <stp>StudyData</stp>
        <stp>EP</stp>
        <stp>BAR</stp>
        <stp/>
        <stp>Close</stp>
        <stp>5</stp>
        <stp>-1354</stp>
        <stp>All</stp>
        <stp/>
        <stp/>
        <stp>FALSE</stp>
        <stp>T</stp>
        <tr r="F1356" s="1"/>
      </tp>
      <tp>
        <v>6391.25</v>
        <stp/>
        <stp>StudyData</stp>
        <stp>EP</stp>
        <stp>BAR</stp>
        <stp/>
        <stp>Close</stp>
        <stp>5</stp>
        <stp>-1084</stp>
        <stp>All</stp>
        <stp/>
        <stp/>
        <stp>FALSE</stp>
        <stp>T</stp>
        <tr r="F1086" s="1"/>
      </tp>
      <tp>
        <v>6399.5</v>
        <stp/>
        <stp>StudyData</stp>
        <stp>EP</stp>
        <stp>BAR</stp>
        <stp/>
        <stp>Close</stp>
        <stp>5</stp>
        <stp>-1094</stp>
        <stp>All</stp>
        <stp/>
        <stp/>
        <stp>FALSE</stp>
        <stp>T</stp>
        <tr r="F1096" s="1"/>
      </tp>
      <tp>
        <v>6399.5</v>
        <stp/>
        <stp>StudyData</stp>
        <stp>EP</stp>
        <stp>BAR</stp>
        <stp/>
        <stp>Close</stp>
        <stp>5</stp>
        <stp>-1024</stp>
        <stp>All</stp>
        <stp/>
        <stp/>
        <stp>FALSE</stp>
        <stp>T</stp>
        <tr r="F1026" s="1"/>
      </tp>
      <tp>
        <v>6412</v>
        <stp/>
        <stp>StudyData</stp>
        <stp>EP</stp>
        <stp>BAR</stp>
        <stp/>
        <stp>Close</stp>
        <stp>5</stp>
        <stp>-1034</stp>
        <stp>All</stp>
        <stp/>
        <stp/>
        <stp>FALSE</stp>
        <stp>T</stp>
        <tr r="F1036" s="1"/>
      </tp>
      <tp>
        <v>6442.5</v>
        <stp/>
        <stp>StudyData</stp>
        <stp>EP</stp>
        <stp>BAR</stp>
        <stp/>
        <stp>Close</stp>
        <stp>5</stp>
        <stp>-1004</stp>
        <stp>All</stp>
        <stp/>
        <stp/>
        <stp>FALSE</stp>
        <stp>T</stp>
        <tr r="F1006" s="1"/>
      </tp>
      <tp>
        <v>6414.75</v>
        <stp/>
        <stp>StudyData</stp>
        <stp>EP</stp>
        <stp>BAR</stp>
        <stp/>
        <stp>Close</stp>
        <stp>5</stp>
        <stp>-1014</stp>
        <stp>All</stp>
        <stp/>
        <stp/>
        <stp>FALSE</stp>
        <stp>T</stp>
        <tr r="F1016" s="1"/>
      </tp>
      <tp>
        <v>6388.25</v>
        <stp/>
        <stp>StudyData</stp>
        <stp>EP</stp>
        <stp>BAR</stp>
        <stp/>
        <stp>Close</stp>
        <stp>5</stp>
        <stp>-1064</stp>
        <stp>All</stp>
        <stp/>
        <stp/>
        <stp>FALSE</stp>
        <stp>T</stp>
        <tr r="F1066" s="1"/>
      </tp>
      <tp>
        <v>6417.75</v>
        <stp/>
        <stp>StudyData</stp>
        <stp>EP</stp>
        <stp>BAR</stp>
        <stp/>
        <stp>Close</stp>
        <stp>5</stp>
        <stp>-1074</stp>
        <stp>All</stp>
        <stp/>
        <stp/>
        <stp>FALSE</stp>
        <stp>T</stp>
        <tr r="F1076" s="1"/>
      </tp>
      <tp>
        <v>6392.25</v>
        <stp/>
        <stp>StudyData</stp>
        <stp>EP</stp>
        <stp>BAR</stp>
        <stp/>
        <stp>Close</stp>
        <stp>5</stp>
        <stp>-1044</stp>
        <stp>All</stp>
        <stp/>
        <stp/>
        <stp>FALSE</stp>
        <stp>T</stp>
        <tr r="F1046" s="1"/>
      </tp>
      <tp>
        <v>6373.5</v>
        <stp/>
        <stp>StudyData</stp>
        <stp>EP</stp>
        <stp>BAR</stp>
        <stp/>
        <stp>Close</stp>
        <stp>5</stp>
        <stp>-1054</stp>
        <stp>All</stp>
        <stp/>
        <stp/>
        <stp>FALSE</stp>
        <stp>T</stp>
        <tr r="F1056" s="1"/>
      </tp>
      <tp>
        <v>6464.75</v>
        <stp/>
        <stp>StudyData</stp>
        <stp>EP</stp>
        <stp>BAR</stp>
        <stp/>
        <stp>Close</stp>
        <stp>5</stp>
        <stp>-1184</stp>
        <stp>All</stp>
        <stp/>
        <stp/>
        <stp>FALSE</stp>
        <stp>T</stp>
        <tr r="F1186" s="1"/>
      </tp>
      <tp>
        <v>6471.25</v>
        <stp/>
        <stp>StudyData</stp>
        <stp>EP</stp>
        <stp>BAR</stp>
        <stp/>
        <stp>Close</stp>
        <stp>5</stp>
        <stp>-1194</stp>
        <stp>All</stp>
        <stp/>
        <stp/>
        <stp>FALSE</stp>
        <stp>T</stp>
        <tr r="F1196" s="1"/>
      </tp>
      <tp>
        <v>6434.5</v>
        <stp/>
        <stp>StudyData</stp>
        <stp>EP</stp>
        <stp>BAR</stp>
        <stp/>
        <stp>Close</stp>
        <stp>5</stp>
        <stp>-1124</stp>
        <stp>All</stp>
        <stp/>
        <stp/>
        <stp>FALSE</stp>
        <stp>T</stp>
        <tr r="F1126" s="1"/>
      </tp>
      <tp>
        <v>6443.25</v>
        <stp/>
        <stp>StudyData</stp>
        <stp>EP</stp>
        <stp>BAR</stp>
        <stp/>
        <stp>Close</stp>
        <stp>5</stp>
        <stp>-1134</stp>
        <stp>All</stp>
        <stp/>
        <stp/>
        <stp>FALSE</stp>
        <stp>T</stp>
        <tr r="F1136" s="1"/>
      </tp>
      <tp>
        <v>6422.25</v>
        <stp/>
        <stp>StudyData</stp>
        <stp>EP</stp>
        <stp>BAR</stp>
        <stp/>
        <stp>Close</stp>
        <stp>5</stp>
        <stp>-1104</stp>
        <stp>All</stp>
        <stp/>
        <stp/>
        <stp>FALSE</stp>
        <stp>T</stp>
        <tr r="F1106" s="1"/>
      </tp>
      <tp>
        <v>6424.25</v>
        <stp/>
        <stp>StudyData</stp>
        <stp>EP</stp>
        <stp>BAR</stp>
        <stp/>
        <stp>Close</stp>
        <stp>5</stp>
        <stp>-1114</stp>
        <stp>All</stp>
        <stp/>
        <stp/>
        <stp>FALSE</stp>
        <stp>T</stp>
        <tr r="F1116" s="1"/>
      </tp>
      <tp>
        <v>6471.5</v>
        <stp/>
        <stp>StudyData</stp>
        <stp>EP</stp>
        <stp>BAR</stp>
        <stp/>
        <stp>Close</stp>
        <stp>5</stp>
        <stp>-1164</stp>
        <stp>All</stp>
        <stp/>
        <stp/>
        <stp>FALSE</stp>
        <stp>T</stp>
        <tr r="F1166" s="1"/>
      </tp>
      <tp>
        <v>6468.25</v>
        <stp/>
        <stp>StudyData</stp>
        <stp>EP</stp>
        <stp>BAR</stp>
        <stp/>
        <stp>Close</stp>
        <stp>5</stp>
        <stp>-1174</stp>
        <stp>All</stp>
        <stp/>
        <stp/>
        <stp>FALSE</stp>
        <stp>T</stp>
        <tr r="F1176" s="1"/>
      </tp>
      <tp>
        <v>6441.5</v>
        <stp/>
        <stp>StudyData</stp>
        <stp>EP</stp>
        <stp>BAR</stp>
        <stp/>
        <stp>Close</stp>
        <stp>5</stp>
        <stp>-1144</stp>
        <stp>All</stp>
        <stp/>
        <stp/>
        <stp>FALSE</stp>
        <stp>T</stp>
        <tr r="F1146" s="1"/>
      </tp>
      <tp>
        <v>6438.75</v>
        <stp/>
        <stp>StudyData</stp>
        <stp>EP</stp>
        <stp>BAR</stp>
        <stp/>
        <stp>Close</stp>
        <stp>5</stp>
        <stp>-1154</stp>
        <stp>All</stp>
        <stp/>
        <stp/>
        <stp>FALSE</stp>
        <stp>T</stp>
        <tr r="F1156" s="1"/>
      </tp>
      <tp>
        <v>6486.25</v>
        <stp/>
        <stp>StudyData</stp>
        <stp>EP</stp>
        <stp>BAR</stp>
        <stp/>
        <stp>Close</stp>
        <stp>5</stp>
        <stp>-2884</stp>
        <stp>All</stp>
        <stp/>
        <stp/>
        <stp>FALSE</stp>
        <stp>T</stp>
        <tr r="F2886" s="1"/>
      </tp>
      <tp>
        <v>6481.5</v>
        <stp/>
        <stp>StudyData</stp>
        <stp>EP</stp>
        <stp>BAR</stp>
        <stp/>
        <stp>Close</stp>
        <stp>5</stp>
        <stp>-2894</stp>
        <stp>All</stp>
        <stp/>
        <stp/>
        <stp>FALSE</stp>
        <stp>T</stp>
        <tr r="F2896" s="1"/>
      </tp>
      <tp>
        <v>6475</v>
        <stp/>
        <stp>StudyData</stp>
        <stp>EP</stp>
        <stp>BAR</stp>
        <stp/>
        <stp>Close</stp>
        <stp>5</stp>
        <stp>-2824</stp>
        <stp>All</stp>
        <stp/>
        <stp/>
        <stp>FALSE</stp>
        <stp>T</stp>
        <tr r="F2826" s="1"/>
      </tp>
      <tp>
        <v>6475.25</v>
        <stp/>
        <stp>StudyData</stp>
        <stp>EP</stp>
        <stp>BAR</stp>
        <stp/>
        <stp>Close</stp>
        <stp>5</stp>
        <stp>-2834</stp>
        <stp>All</stp>
        <stp/>
        <stp/>
        <stp>FALSE</stp>
        <stp>T</stp>
        <tr r="F2836" s="1"/>
      </tp>
      <tp>
        <v>6479</v>
        <stp/>
        <stp>StudyData</stp>
        <stp>EP</stp>
        <stp>BAR</stp>
        <stp/>
        <stp>Close</stp>
        <stp>5</stp>
        <stp>-2804</stp>
        <stp>All</stp>
        <stp/>
        <stp/>
        <stp>FALSE</stp>
        <stp>T</stp>
        <tr r="F2806" s="1"/>
      </tp>
      <tp>
        <v>6474</v>
        <stp/>
        <stp>StudyData</stp>
        <stp>EP</stp>
        <stp>BAR</stp>
        <stp/>
        <stp>Close</stp>
        <stp>5</stp>
        <stp>-2814</stp>
        <stp>All</stp>
        <stp/>
        <stp/>
        <stp>FALSE</stp>
        <stp>T</stp>
        <tr r="F2816" s="1"/>
      </tp>
      <tp>
        <v>6482.25</v>
        <stp/>
        <stp>StudyData</stp>
        <stp>EP</stp>
        <stp>BAR</stp>
        <stp/>
        <stp>Close</stp>
        <stp>5</stp>
        <stp>-2864</stp>
        <stp>All</stp>
        <stp/>
        <stp/>
        <stp>FALSE</stp>
        <stp>T</stp>
        <tr r="F2866" s="1"/>
      </tp>
      <tp>
        <v>6479.75</v>
        <stp/>
        <stp>StudyData</stp>
        <stp>EP</stp>
        <stp>BAR</stp>
        <stp/>
        <stp>Close</stp>
        <stp>5</stp>
        <stp>-2874</stp>
        <stp>All</stp>
        <stp/>
        <stp/>
        <stp>FALSE</stp>
        <stp>T</stp>
        <tr r="F2876" s="1"/>
      </tp>
      <tp>
        <v>6479.25</v>
        <stp/>
        <stp>StudyData</stp>
        <stp>EP</stp>
        <stp>BAR</stp>
        <stp/>
        <stp>Close</stp>
        <stp>5</stp>
        <stp>-2844</stp>
        <stp>All</stp>
        <stp/>
        <stp/>
        <stp>FALSE</stp>
        <stp>T</stp>
        <tr r="F2846" s="1"/>
      </tp>
      <tp>
        <v>6485</v>
        <stp/>
        <stp>StudyData</stp>
        <stp>EP</stp>
        <stp>BAR</stp>
        <stp/>
        <stp>Close</stp>
        <stp>5</stp>
        <stp>-2854</stp>
        <stp>All</stp>
        <stp/>
        <stp/>
        <stp>FALSE</stp>
        <stp>T</stp>
        <tr r="F2856" s="1"/>
      </tp>
      <tp>
        <v>6403.75</v>
        <stp/>
        <stp>StudyData</stp>
        <stp>EP</stp>
        <stp>BAR</stp>
        <stp/>
        <stp>Close</stp>
        <stp>5</stp>
        <stp>-2984</stp>
        <stp>All</stp>
        <stp/>
        <stp/>
        <stp>FALSE</stp>
        <stp>T</stp>
        <tr r="F2986" s="1"/>
      </tp>
      <tp>
        <v>6400.75</v>
        <stp/>
        <stp>StudyData</stp>
        <stp>EP</stp>
        <stp>BAR</stp>
        <stp/>
        <stp>Close</stp>
        <stp>5</stp>
        <stp>-2994</stp>
        <stp>All</stp>
        <stp/>
        <stp/>
        <stp>FALSE</stp>
        <stp>T</stp>
        <tr r="F2996" s="1"/>
      </tp>
      <tp>
        <v>6489</v>
        <stp/>
        <stp>StudyData</stp>
        <stp>EP</stp>
        <stp>BAR</stp>
        <stp/>
        <stp>Close</stp>
        <stp>5</stp>
        <stp>-2924</stp>
        <stp>All</stp>
        <stp/>
        <stp/>
        <stp>FALSE</stp>
        <stp>T</stp>
        <tr r="F2926" s="1"/>
      </tp>
      <tp>
        <v>6478.75</v>
        <stp/>
        <stp>StudyData</stp>
        <stp>EP</stp>
        <stp>BAR</stp>
        <stp/>
        <stp>Close</stp>
        <stp>5</stp>
        <stp>-2934</stp>
        <stp>All</stp>
        <stp/>
        <stp/>
        <stp>FALSE</stp>
        <stp>T</stp>
        <tr r="F2936" s="1"/>
      </tp>
      <tp>
        <v>6485.75</v>
        <stp/>
        <stp>StudyData</stp>
        <stp>EP</stp>
        <stp>BAR</stp>
        <stp/>
        <stp>Close</stp>
        <stp>5</stp>
        <stp>-2904</stp>
        <stp>All</stp>
        <stp/>
        <stp/>
        <stp>FALSE</stp>
        <stp>T</stp>
        <tr r="F2906" s="1"/>
      </tp>
      <tp>
        <v>6488</v>
        <stp/>
        <stp>StudyData</stp>
        <stp>EP</stp>
        <stp>BAR</stp>
        <stp/>
        <stp>Close</stp>
        <stp>5</stp>
        <stp>-2914</stp>
        <stp>All</stp>
        <stp/>
        <stp/>
        <stp>FALSE</stp>
        <stp>T</stp>
        <tr r="F2916" s="1"/>
      </tp>
      <tp>
        <v>6414.25</v>
        <stp/>
        <stp>StudyData</stp>
        <stp>EP</stp>
        <stp>BAR</stp>
        <stp/>
        <stp>Close</stp>
        <stp>5</stp>
        <stp>-2964</stp>
        <stp>All</stp>
        <stp/>
        <stp/>
        <stp>FALSE</stp>
        <stp>T</stp>
        <tr r="F2966" s="1"/>
      </tp>
      <tp>
        <v>6403</v>
        <stp/>
        <stp>StudyData</stp>
        <stp>EP</stp>
        <stp>BAR</stp>
        <stp/>
        <stp>Close</stp>
        <stp>5</stp>
        <stp>-2974</stp>
        <stp>All</stp>
        <stp/>
        <stp/>
        <stp>FALSE</stp>
        <stp>T</stp>
        <tr r="F2976" s="1"/>
      </tp>
      <tp>
        <v>6490.25</v>
        <stp/>
        <stp>StudyData</stp>
        <stp>EP</stp>
        <stp>BAR</stp>
        <stp/>
        <stp>Close</stp>
        <stp>5</stp>
        <stp>-2944</stp>
        <stp>All</stp>
        <stp/>
        <stp/>
        <stp>FALSE</stp>
        <stp>T</stp>
        <tr r="F2946" s="1"/>
      </tp>
      <tp>
        <v>6485</v>
        <stp/>
        <stp>StudyData</stp>
        <stp>EP</stp>
        <stp>BAR</stp>
        <stp/>
        <stp>Close</stp>
        <stp>5</stp>
        <stp>-2954</stp>
        <stp>All</stp>
        <stp/>
        <stp/>
        <stp>FALSE</stp>
        <stp>T</stp>
        <tr r="F2956" s="1"/>
      </tp>
      <tp>
        <v>6470.5</v>
        <stp/>
        <stp>StudyData</stp>
        <stp>EP</stp>
        <stp>BAR</stp>
        <stp/>
        <stp>Close</stp>
        <stp>5</stp>
        <stp>-2684</stp>
        <stp>All</stp>
        <stp/>
        <stp/>
        <stp>FALSE</stp>
        <stp>T</stp>
        <tr r="F2686" s="1"/>
      </tp>
      <tp>
        <v>6470</v>
        <stp/>
        <stp>StudyData</stp>
        <stp>EP</stp>
        <stp>BAR</stp>
        <stp/>
        <stp>Close</stp>
        <stp>5</stp>
        <stp>-2694</stp>
        <stp>All</stp>
        <stp/>
        <stp/>
        <stp>FALSE</stp>
        <stp>T</stp>
        <tr r="F2696" s="1"/>
      </tp>
      <tp>
        <v>6466.75</v>
        <stp/>
        <stp>StudyData</stp>
        <stp>EP</stp>
        <stp>BAR</stp>
        <stp/>
        <stp>Close</stp>
        <stp>5</stp>
        <stp>-2624</stp>
        <stp>All</stp>
        <stp/>
        <stp/>
        <stp>FALSE</stp>
        <stp>T</stp>
        <tr r="F2626" s="1"/>
      </tp>
      <tp>
        <v>6471.25</v>
        <stp/>
        <stp>StudyData</stp>
        <stp>EP</stp>
        <stp>BAR</stp>
        <stp/>
        <stp>Close</stp>
        <stp>5</stp>
        <stp>-2634</stp>
        <stp>All</stp>
        <stp/>
        <stp/>
        <stp>FALSE</stp>
        <stp>T</stp>
        <tr r="F2636" s="1"/>
      </tp>
      <tp>
        <v>6459.5</v>
        <stp/>
        <stp>StudyData</stp>
        <stp>EP</stp>
        <stp>BAR</stp>
        <stp/>
        <stp>Close</stp>
        <stp>5</stp>
        <stp>-2604</stp>
        <stp>All</stp>
        <stp/>
        <stp/>
        <stp>FALSE</stp>
        <stp>T</stp>
        <tr r="F2606" s="1"/>
      </tp>
      <tp>
        <v>6459</v>
        <stp/>
        <stp>StudyData</stp>
        <stp>EP</stp>
        <stp>BAR</stp>
        <stp/>
        <stp>Close</stp>
        <stp>5</stp>
        <stp>-2614</stp>
        <stp>All</stp>
        <stp/>
        <stp/>
        <stp>FALSE</stp>
        <stp>T</stp>
        <tr r="F2616" s="1"/>
      </tp>
      <tp>
        <v>6479.25</v>
        <stp/>
        <stp>StudyData</stp>
        <stp>EP</stp>
        <stp>BAR</stp>
        <stp/>
        <stp>Close</stp>
        <stp>5</stp>
        <stp>-2664</stp>
        <stp>All</stp>
        <stp/>
        <stp/>
        <stp>FALSE</stp>
        <stp>T</stp>
        <tr r="F2666" s="1"/>
      </tp>
      <tp>
        <v>6475.5</v>
        <stp/>
        <stp>StudyData</stp>
        <stp>EP</stp>
        <stp>BAR</stp>
        <stp/>
        <stp>Close</stp>
        <stp>5</stp>
        <stp>-2674</stp>
        <stp>All</stp>
        <stp/>
        <stp/>
        <stp>FALSE</stp>
        <stp>T</stp>
        <tr r="F2676" s="1"/>
      </tp>
      <tp>
        <v>6473.5</v>
        <stp/>
        <stp>StudyData</stp>
        <stp>EP</stp>
        <stp>BAR</stp>
        <stp/>
        <stp>Close</stp>
        <stp>5</stp>
        <stp>-2644</stp>
        <stp>All</stp>
        <stp/>
        <stp/>
        <stp>FALSE</stp>
        <stp>T</stp>
        <tr r="F2646" s="1"/>
      </tp>
      <tp>
        <v>6481</v>
        <stp/>
        <stp>StudyData</stp>
        <stp>EP</stp>
        <stp>BAR</stp>
        <stp/>
        <stp>Close</stp>
        <stp>5</stp>
        <stp>-2654</stp>
        <stp>All</stp>
        <stp/>
        <stp/>
        <stp>FALSE</stp>
        <stp>T</stp>
        <tr r="F2656" s="1"/>
      </tp>
      <tp>
        <v>6481.75</v>
        <stp/>
        <stp>StudyData</stp>
        <stp>EP</stp>
        <stp>BAR</stp>
        <stp/>
        <stp>Close</stp>
        <stp>5</stp>
        <stp>-2784</stp>
        <stp>All</stp>
        <stp/>
        <stp/>
        <stp>FALSE</stp>
        <stp>T</stp>
        <tr r="F2786" s="1"/>
      </tp>
      <tp>
        <v>6480.25</v>
        <stp/>
        <stp>StudyData</stp>
        <stp>EP</stp>
        <stp>BAR</stp>
        <stp/>
        <stp>Close</stp>
        <stp>5</stp>
        <stp>-2794</stp>
        <stp>All</stp>
        <stp/>
        <stp/>
        <stp>FALSE</stp>
        <stp>T</stp>
        <tr r="F2796" s="1"/>
      </tp>
      <tp>
        <v>6463.75</v>
        <stp/>
        <stp>StudyData</stp>
        <stp>EP</stp>
        <stp>BAR</stp>
        <stp/>
        <stp>Close</stp>
        <stp>5</stp>
        <stp>-2724</stp>
        <stp>All</stp>
        <stp/>
        <stp/>
        <stp>FALSE</stp>
        <stp>T</stp>
        <tr r="F2726" s="1"/>
      </tp>
      <tp>
        <v>6469.25</v>
        <stp/>
        <stp>StudyData</stp>
        <stp>EP</stp>
        <stp>BAR</stp>
        <stp/>
        <stp>Close</stp>
        <stp>5</stp>
        <stp>-2734</stp>
        <stp>All</stp>
        <stp/>
        <stp/>
        <stp>FALSE</stp>
        <stp>T</stp>
        <tr r="F2736" s="1"/>
      </tp>
      <tp>
        <v>6462.5</v>
        <stp/>
        <stp>StudyData</stp>
        <stp>EP</stp>
        <stp>BAR</stp>
        <stp/>
        <stp>Close</stp>
        <stp>5</stp>
        <stp>-2704</stp>
        <stp>All</stp>
        <stp/>
        <stp/>
        <stp>FALSE</stp>
        <stp>T</stp>
        <tr r="F2706" s="1"/>
      </tp>
      <tp>
        <v>6467.5</v>
        <stp/>
        <stp>StudyData</stp>
        <stp>EP</stp>
        <stp>BAR</stp>
        <stp/>
        <stp>Close</stp>
        <stp>5</stp>
        <stp>-2714</stp>
        <stp>All</stp>
        <stp/>
        <stp/>
        <stp>FALSE</stp>
        <stp>T</stp>
        <tr r="F2716" s="1"/>
      </tp>
      <tp>
        <v>6473.5</v>
        <stp/>
        <stp>StudyData</stp>
        <stp>EP</stp>
        <stp>BAR</stp>
        <stp/>
        <stp>Close</stp>
        <stp>5</stp>
        <stp>-2764</stp>
        <stp>All</stp>
        <stp/>
        <stp/>
        <stp>FALSE</stp>
        <stp>T</stp>
        <tr r="F2766" s="1"/>
      </tp>
      <tp>
        <v>6477.75</v>
        <stp/>
        <stp>StudyData</stp>
        <stp>EP</stp>
        <stp>BAR</stp>
        <stp/>
        <stp>Close</stp>
        <stp>5</stp>
        <stp>-2774</stp>
        <stp>All</stp>
        <stp/>
        <stp/>
        <stp>FALSE</stp>
        <stp>T</stp>
        <tr r="F2776" s="1"/>
      </tp>
      <tp>
        <v>6469.25</v>
        <stp/>
        <stp>StudyData</stp>
        <stp>EP</stp>
        <stp>BAR</stp>
        <stp/>
        <stp>Close</stp>
        <stp>5</stp>
        <stp>-2744</stp>
        <stp>All</stp>
        <stp/>
        <stp/>
        <stp>FALSE</stp>
        <stp>T</stp>
        <tr r="F2746" s="1"/>
      </tp>
      <tp>
        <v>6474.25</v>
        <stp/>
        <stp>StudyData</stp>
        <stp>EP</stp>
        <stp>BAR</stp>
        <stp/>
        <stp>Close</stp>
        <stp>5</stp>
        <stp>-2754</stp>
        <stp>All</stp>
        <stp/>
        <stp/>
        <stp>FALSE</stp>
        <stp>T</stp>
        <tr r="F2756" s="1"/>
      </tp>
      <tp>
        <v>6442.25</v>
        <stp/>
        <stp>StudyData</stp>
        <stp>EP</stp>
        <stp>BAR</stp>
        <stp/>
        <stp>Close</stp>
        <stp>5</stp>
        <stp>-2484</stp>
        <stp>All</stp>
        <stp/>
        <stp/>
        <stp>FALSE</stp>
        <stp>T</stp>
        <tr r="F2486" s="1"/>
      </tp>
      <tp>
        <v>6441</v>
        <stp/>
        <stp>StudyData</stp>
        <stp>EP</stp>
        <stp>BAR</stp>
        <stp/>
        <stp>Close</stp>
        <stp>5</stp>
        <stp>-2494</stp>
        <stp>All</stp>
        <stp/>
        <stp/>
        <stp>FALSE</stp>
        <stp>T</stp>
        <tr r="F2496" s="1"/>
      </tp>
      <tp>
        <v>6450.75</v>
        <stp/>
        <stp>StudyData</stp>
        <stp>EP</stp>
        <stp>BAR</stp>
        <stp/>
        <stp>Close</stp>
        <stp>5</stp>
        <stp>-2424</stp>
        <stp>All</stp>
        <stp/>
        <stp/>
        <stp>FALSE</stp>
        <stp>T</stp>
        <tr r="F2426" s="1"/>
      </tp>
      <tp>
        <v>6446.25</v>
        <stp/>
        <stp>StudyData</stp>
        <stp>EP</stp>
        <stp>BAR</stp>
        <stp/>
        <stp>Close</stp>
        <stp>5</stp>
        <stp>-2434</stp>
        <stp>All</stp>
        <stp/>
        <stp/>
        <stp>FALSE</stp>
        <stp>T</stp>
        <tr r="F2436" s="1"/>
      </tp>
      <tp>
        <v>6455.75</v>
        <stp/>
        <stp>StudyData</stp>
        <stp>EP</stp>
        <stp>BAR</stp>
        <stp/>
        <stp>Close</stp>
        <stp>5</stp>
        <stp>-2404</stp>
        <stp>All</stp>
        <stp/>
        <stp/>
        <stp>FALSE</stp>
        <stp>T</stp>
        <tr r="F2406" s="1"/>
      </tp>
      <tp>
        <v>6446.5</v>
        <stp/>
        <stp>StudyData</stp>
        <stp>EP</stp>
        <stp>BAR</stp>
        <stp/>
        <stp>Close</stp>
        <stp>5</stp>
        <stp>-2414</stp>
        <stp>All</stp>
        <stp/>
        <stp/>
        <stp>FALSE</stp>
        <stp>T</stp>
        <tr r="F2416" s="1"/>
      </tp>
      <tp>
        <v>6449.5</v>
        <stp/>
        <stp>StudyData</stp>
        <stp>EP</stp>
        <stp>BAR</stp>
        <stp/>
        <stp>Close</stp>
        <stp>5</stp>
        <stp>-2464</stp>
        <stp>All</stp>
        <stp/>
        <stp/>
        <stp>FALSE</stp>
        <stp>T</stp>
        <tr r="F2466" s="1"/>
      </tp>
      <tp>
        <v>6447.5</v>
        <stp/>
        <stp>StudyData</stp>
        <stp>EP</stp>
        <stp>BAR</stp>
        <stp/>
        <stp>Close</stp>
        <stp>5</stp>
        <stp>-2474</stp>
        <stp>All</stp>
        <stp/>
        <stp/>
        <stp>FALSE</stp>
        <stp>T</stp>
        <tr r="F2476" s="1"/>
      </tp>
      <tp>
        <v>6448.5</v>
        <stp/>
        <stp>StudyData</stp>
        <stp>EP</stp>
        <stp>BAR</stp>
        <stp/>
        <stp>Close</stp>
        <stp>5</stp>
        <stp>-2444</stp>
        <stp>All</stp>
        <stp/>
        <stp/>
        <stp>FALSE</stp>
        <stp>T</stp>
        <tr r="F2446" s="1"/>
      </tp>
      <tp>
        <v>6452.75</v>
        <stp/>
        <stp>StudyData</stp>
        <stp>EP</stp>
        <stp>BAR</stp>
        <stp/>
        <stp>Close</stp>
        <stp>5</stp>
        <stp>-2454</stp>
        <stp>All</stp>
        <stp/>
        <stp/>
        <stp>FALSE</stp>
        <stp>T</stp>
        <tr r="F2456" s="1"/>
      </tp>
      <tp>
        <v>6460</v>
        <stp/>
        <stp>StudyData</stp>
        <stp>EP</stp>
        <stp>BAR</stp>
        <stp/>
        <stp>Close</stp>
        <stp>5</stp>
        <stp>-2584</stp>
        <stp>All</stp>
        <stp/>
        <stp/>
        <stp>FALSE</stp>
        <stp>T</stp>
        <tr r="F2586" s="1"/>
      </tp>
      <tp>
        <v>6461.75</v>
        <stp/>
        <stp>StudyData</stp>
        <stp>EP</stp>
        <stp>BAR</stp>
        <stp/>
        <stp>Close</stp>
        <stp>5</stp>
        <stp>-2594</stp>
        <stp>All</stp>
        <stp/>
        <stp/>
        <stp>FALSE</stp>
        <stp>T</stp>
        <tr r="F2596" s="1"/>
      </tp>
      <tp>
        <v>6445.5</v>
        <stp/>
        <stp>StudyData</stp>
        <stp>EP</stp>
        <stp>BAR</stp>
        <stp/>
        <stp>Close</stp>
        <stp>5</stp>
        <stp>-2524</stp>
        <stp>All</stp>
        <stp/>
        <stp/>
        <stp>FALSE</stp>
        <stp>T</stp>
        <tr r="F2526" s="1"/>
      </tp>
      <tp>
        <v>6447</v>
        <stp/>
        <stp>StudyData</stp>
        <stp>EP</stp>
        <stp>BAR</stp>
        <stp/>
        <stp>Close</stp>
        <stp>5</stp>
        <stp>-2534</stp>
        <stp>All</stp>
        <stp/>
        <stp/>
        <stp>FALSE</stp>
        <stp>T</stp>
        <tr r="F2536" s="1"/>
      </tp>
      <tp>
        <v>6450.75</v>
        <stp/>
        <stp>StudyData</stp>
        <stp>EP</stp>
        <stp>BAR</stp>
        <stp/>
        <stp>Close</stp>
        <stp>5</stp>
        <stp>-2504</stp>
        <stp>All</stp>
        <stp/>
        <stp/>
        <stp>FALSE</stp>
        <stp>T</stp>
        <tr r="F2506" s="1"/>
      </tp>
      <tp>
        <v>6451.75</v>
        <stp/>
        <stp>StudyData</stp>
        <stp>EP</stp>
        <stp>BAR</stp>
        <stp/>
        <stp>Close</stp>
        <stp>5</stp>
        <stp>-2514</stp>
        <stp>All</stp>
        <stp/>
        <stp/>
        <stp>FALSE</stp>
        <stp>T</stp>
        <tr r="F2516" s="1"/>
      </tp>
      <tp>
        <v>6447.75</v>
        <stp/>
        <stp>StudyData</stp>
        <stp>EP</stp>
        <stp>BAR</stp>
        <stp/>
        <stp>Close</stp>
        <stp>5</stp>
        <stp>-2564</stp>
        <stp>All</stp>
        <stp/>
        <stp/>
        <stp>FALSE</stp>
        <stp>T</stp>
        <tr r="F2566" s="1"/>
      </tp>
      <tp>
        <v>6451.25</v>
        <stp/>
        <stp>StudyData</stp>
        <stp>EP</stp>
        <stp>BAR</stp>
        <stp/>
        <stp>Close</stp>
        <stp>5</stp>
        <stp>-2574</stp>
        <stp>All</stp>
        <stp/>
        <stp/>
        <stp>FALSE</stp>
        <stp>T</stp>
        <tr r="F2576" s="1"/>
      </tp>
      <tp>
        <v>6446.25</v>
        <stp/>
        <stp>StudyData</stp>
        <stp>EP</stp>
        <stp>BAR</stp>
        <stp/>
        <stp>Close</stp>
        <stp>5</stp>
        <stp>-2544</stp>
        <stp>All</stp>
        <stp/>
        <stp/>
        <stp>FALSE</stp>
        <stp>T</stp>
        <tr r="F2546" s="1"/>
      </tp>
      <tp>
        <v>6447.75</v>
        <stp/>
        <stp>StudyData</stp>
        <stp>EP</stp>
        <stp>BAR</stp>
        <stp/>
        <stp>Close</stp>
        <stp>5</stp>
        <stp>-2554</stp>
        <stp>All</stp>
        <stp/>
        <stp/>
        <stp>FALSE</stp>
        <stp>T</stp>
        <tr r="F2556" s="1"/>
      </tp>
      <tp>
        <v>6486.5</v>
        <stp/>
        <stp>StudyData</stp>
        <stp>EP</stp>
        <stp>BAR</stp>
        <stp/>
        <stp>Close</stp>
        <stp>5</stp>
        <stp>-2284</stp>
        <stp>All</stp>
        <stp/>
        <stp/>
        <stp>FALSE</stp>
        <stp>T</stp>
        <tr r="F2286" s="1"/>
      </tp>
      <tp>
        <v>6483.75</v>
        <stp/>
        <stp>StudyData</stp>
        <stp>EP</stp>
        <stp>BAR</stp>
        <stp/>
        <stp>Close</stp>
        <stp>5</stp>
        <stp>-2294</stp>
        <stp>All</stp>
        <stp/>
        <stp/>
        <stp>FALSE</stp>
        <stp>T</stp>
        <tr r="F2296" s="1"/>
      </tp>
      <tp>
        <v>6486</v>
        <stp/>
        <stp>StudyData</stp>
        <stp>EP</stp>
        <stp>BAR</stp>
        <stp/>
        <stp>Close</stp>
        <stp>5</stp>
        <stp>-2224</stp>
        <stp>All</stp>
        <stp/>
        <stp/>
        <stp>FALSE</stp>
        <stp>T</stp>
        <tr r="F2226" s="1"/>
      </tp>
      <tp>
        <v>6483.5</v>
        <stp/>
        <stp>StudyData</stp>
        <stp>EP</stp>
        <stp>BAR</stp>
        <stp/>
        <stp>Close</stp>
        <stp>5</stp>
        <stp>-2234</stp>
        <stp>All</stp>
        <stp/>
        <stp/>
        <stp>FALSE</stp>
        <stp>T</stp>
        <tr r="F2236" s="1"/>
      </tp>
      <tp>
        <v>6481.5</v>
        <stp/>
        <stp>StudyData</stp>
        <stp>EP</stp>
        <stp>BAR</stp>
        <stp/>
        <stp>Close</stp>
        <stp>5</stp>
        <stp>-2204</stp>
        <stp>All</stp>
        <stp/>
        <stp/>
        <stp>FALSE</stp>
        <stp>T</stp>
        <tr r="F2206" s="1"/>
      </tp>
      <tp>
        <v>6479.75</v>
        <stp/>
        <stp>StudyData</stp>
        <stp>EP</stp>
        <stp>BAR</stp>
        <stp/>
        <stp>Close</stp>
        <stp>5</stp>
        <stp>-2214</stp>
        <stp>All</stp>
        <stp/>
        <stp/>
        <stp>FALSE</stp>
        <stp>T</stp>
        <tr r="F2216" s="1"/>
      </tp>
      <tp>
        <v>6487.5</v>
        <stp/>
        <stp>StudyData</stp>
        <stp>EP</stp>
        <stp>BAR</stp>
        <stp/>
        <stp>Close</stp>
        <stp>5</stp>
        <stp>-2264</stp>
        <stp>All</stp>
        <stp/>
        <stp/>
        <stp>FALSE</stp>
        <stp>T</stp>
        <tr r="F2266" s="1"/>
      </tp>
      <tp>
        <v>6487</v>
        <stp/>
        <stp>StudyData</stp>
        <stp>EP</stp>
        <stp>BAR</stp>
        <stp/>
        <stp>Close</stp>
        <stp>5</stp>
        <stp>-2274</stp>
        <stp>All</stp>
        <stp/>
        <stp/>
        <stp>FALSE</stp>
        <stp>T</stp>
        <tr r="F2276" s="1"/>
      </tp>
      <tp>
        <v>6487.25</v>
        <stp/>
        <stp>StudyData</stp>
        <stp>EP</stp>
        <stp>BAR</stp>
        <stp/>
        <stp>Close</stp>
        <stp>5</stp>
        <stp>-2244</stp>
        <stp>All</stp>
        <stp/>
        <stp/>
        <stp>FALSE</stp>
        <stp>T</stp>
        <tr r="F2246" s="1"/>
      </tp>
      <tp>
        <v>6486.5</v>
        <stp/>
        <stp>StudyData</stp>
        <stp>EP</stp>
        <stp>BAR</stp>
        <stp/>
        <stp>Close</stp>
        <stp>5</stp>
        <stp>-2254</stp>
        <stp>All</stp>
        <stp/>
        <stp/>
        <stp>FALSE</stp>
        <stp>T</stp>
        <tr r="F2256" s="1"/>
      </tp>
      <tp>
        <v>6463</v>
        <stp/>
        <stp>StudyData</stp>
        <stp>EP</stp>
        <stp>BAR</stp>
        <stp/>
        <stp>Close</stp>
        <stp>5</stp>
        <stp>-2384</stp>
        <stp>All</stp>
        <stp/>
        <stp/>
        <stp>FALSE</stp>
        <stp>T</stp>
        <tr r="F2386" s="1"/>
      </tp>
      <tp>
        <v>6453.75</v>
        <stp/>
        <stp>StudyData</stp>
        <stp>EP</stp>
        <stp>BAR</stp>
        <stp/>
        <stp>Close</stp>
        <stp>5</stp>
        <stp>-2394</stp>
        <stp>All</stp>
        <stp/>
        <stp/>
        <stp>FALSE</stp>
        <stp>T</stp>
        <tr r="F2396" s="1"/>
      </tp>
      <tp>
        <v>6486.75</v>
        <stp/>
        <stp>StudyData</stp>
        <stp>EP</stp>
        <stp>BAR</stp>
        <stp/>
        <stp>Close</stp>
        <stp>5</stp>
        <stp>-2324</stp>
        <stp>All</stp>
        <stp/>
        <stp/>
        <stp>FALSE</stp>
        <stp>T</stp>
        <tr r="F2326" s="1"/>
      </tp>
      <tp>
        <v>6486</v>
        <stp/>
        <stp>StudyData</stp>
        <stp>EP</stp>
        <stp>BAR</stp>
        <stp/>
        <stp>Close</stp>
        <stp>5</stp>
        <stp>-2334</stp>
        <stp>All</stp>
        <stp/>
        <stp/>
        <stp>FALSE</stp>
        <stp>T</stp>
        <tr r="F2336" s="1"/>
      </tp>
      <tp>
        <v>6486.25</v>
        <stp/>
        <stp>StudyData</stp>
        <stp>EP</stp>
        <stp>BAR</stp>
        <stp/>
        <stp>Close</stp>
        <stp>5</stp>
        <stp>-2304</stp>
        <stp>All</stp>
        <stp/>
        <stp/>
        <stp>FALSE</stp>
        <stp>T</stp>
        <tr r="F2306" s="1"/>
      </tp>
      <tp>
        <v>6487</v>
        <stp/>
        <stp>StudyData</stp>
        <stp>EP</stp>
        <stp>BAR</stp>
        <stp/>
        <stp>Close</stp>
        <stp>5</stp>
        <stp>-2314</stp>
        <stp>All</stp>
        <stp/>
        <stp/>
        <stp>FALSE</stp>
        <stp>T</stp>
        <tr r="F2316" s="1"/>
      </tp>
      <tp>
        <v>6457.75</v>
        <stp/>
        <stp>StudyData</stp>
        <stp>EP</stp>
        <stp>BAR</stp>
        <stp/>
        <stp>Close</stp>
        <stp>5</stp>
        <stp>-2364</stp>
        <stp>All</stp>
        <stp/>
        <stp/>
        <stp>FALSE</stp>
        <stp>T</stp>
        <tr r="F2366" s="1"/>
      </tp>
      <tp>
        <v>6460.75</v>
        <stp/>
        <stp>StudyData</stp>
        <stp>EP</stp>
        <stp>BAR</stp>
        <stp/>
        <stp>Close</stp>
        <stp>5</stp>
        <stp>-2374</stp>
        <stp>All</stp>
        <stp/>
        <stp/>
        <stp>FALSE</stp>
        <stp>T</stp>
        <tr r="F2376" s="1"/>
      </tp>
      <tp>
        <v>6471.5</v>
        <stp/>
        <stp>StudyData</stp>
        <stp>EP</stp>
        <stp>BAR</stp>
        <stp/>
        <stp>Close</stp>
        <stp>5</stp>
        <stp>-2344</stp>
        <stp>All</stp>
        <stp/>
        <stp/>
        <stp>FALSE</stp>
        <stp>T</stp>
        <tr r="F2346" s="1"/>
      </tp>
      <tp>
        <v>6467</v>
        <stp/>
        <stp>StudyData</stp>
        <stp>EP</stp>
        <stp>BAR</stp>
        <stp/>
        <stp>Close</stp>
        <stp>5</stp>
        <stp>-2354</stp>
        <stp>All</stp>
        <stp/>
        <stp/>
        <stp>FALSE</stp>
        <stp>T</stp>
        <tr r="F2356" s="1"/>
      </tp>
      <tp>
        <v>6500</v>
        <stp/>
        <stp>StudyData</stp>
        <stp>EP</stp>
        <stp>BAR</stp>
        <stp/>
        <stp>Close</stp>
        <stp>5</stp>
        <stp>-2084</stp>
        <stp>All</stp>
        <stp/>
        <stp/>
        <stp>FALSE</stp>
        <stp>T</stp>
        <tr r="F2086" s="1"/>
      </tp>
      <tp>
        <v>6492.75</v>
        <stp/>
        <stp>StudyData</stp>
        <stp>EP</stp>
        <stp>BAR</stp>
        <stp/>
        <stp>Close</stp>
        <stp>5</stp>
        <stp>-2094</stp>
        <stp>All</stp>
        <stp/>
        <stp/>
        <stp>FALSE</stp>
        <stp>T</stp>
        <tr r="F2096" s="1"/>
      </tp>
      <tp>
        <v>6474.5</v>
        <stp/>
        <stp>StudyData</stp>
        <stp>EP</stp>
        <stp>BAR</stp>
        <stp/>
        <stp>Close</stp>
        <stp>5</stp>
        <stp>-2024</stp>
        <stp>All</stp>
        <stp/>
        <stp/>
        <stp>FALSE</stp>
        <stp>T</stp>
        <tr r="F2026" s="1"/>
      </tp>
      <tp>
        <v>6477</v>
        <stp/>
        <stp>StudyData</stp>
        <stp>EP</stp>
        <stp>BAR</stp>
        <stp/>
        <stp>Close</stp>
        <stp>5</stp>
        <stp>-2034</stp>
        <stp>All</stp>
        <stp/>
        <stp/>
        <stp>FALSE</stp>
        <stp>T</stp>
        <tr r="F2036" s="1"/>
      </tp>
      <tp>
        <v>6486.5</v>
        <stp/>
        <stp>StudyData</stp>
        <stp>EP</stp>
        <stp>BAR</stp>
        <stp/>
        <stp>Close</stp>
        <stp>5</stp>
        <stp>-2004</stp>
        <stp>All</stp>
        <stp/>
        <stp/>
        <stp>FALSE</stp>
        <stp>T</stp>
        <tr r="F2006" s="1"/>
      </tp>
      <tp>
        <v>6480</v>
        <stp/>
        <stp>StudyData</stp>
        <stp>EP</stp>
        <stp>BAR</stp>
        <stp/>
        <stp>Close</stp>
        <stp>5</stp>
        <stp>-2014</stp>
        <stp>All</stp>
        <stp/>
        <stp/>
        <stp>FALSE</stp>
        <stp>T</stp>
        <tr r="F2016" s="1"/>
      </tp>
      <tp>
        <v>6496</v>
        <stp/>
        <stp>StudyData</stp>
        <stp>EP</stp>
        <stp>BAR</stp>
        <stp/>
        <stp>Close</stp>
        <stp>5</stp>
        <stp>-2064</stp>
        <stp>All</stp>
        <stp/>
        <stp/>
        <stp>FALSE</stp>
        <stp>T</stp>
        <tr r="F2066" s="1"/>
      </tp>
      <tp>
        <v>6497</v>
        <stp/>
        <stp>StudyData</stp>
        <stp>EP</stp>
        <stp>BAR</stp>
        <stp/>
        <stp>Close</stp>
        <stp>5</stp>
        <stp>-2074</stp>
        <stp>All</stp>
        <stp/>
        <stp/>
        <stp>FALSE</stp>
        <stp>T</stp>
        <tr r="F2076" s="1"/>
      </tp>
      <tp>
        <v>6480.5</v>
        <stp/>
        <stp>StudyData</stp>
        <stp>EP</stp>
        <stp>BAR</stp>
        <stp/>
        <stp>Close</stp>
        <stp>5</stp>
        <stp>-2044</stp>
        <stp>All</stp>
        <stp/>
        <stp/>
        <stp>FALSE</stp>
        <stp>T</stp>
        <tr r="F2046" s="1"/>
      </tp>
      <tp>
        <v>6480</v>
        <stp/>
        <stp>StudyData</stp>
        <stp>EP</stp>
        <stp>BAR</stp>
        <stp/>
        <stp>Close</stp>
        <stp>5</stp>
        <stp>-2054</stp>
        <stp>All</stp>
        <stp/>
        <stp/>
        <stp>FALSE</stp>
        <stp>T</stp>
        <tr r="F2056" s="1"/>
      </tp>
      <tp>
        <v>6484.75</v>
        <stp/>
        <stp>StudyData</stp>
        <stp>EP</stp>
        <stp>BAR</stp>
        <stp/>
        <stp>Close</stp>
        <stp>5</stp>
        <stp>-2184</stp>
        <stp>All</stp>
        <stp/>
        <stp/>
        <stp>FALSE</stp>
        <stp>T</stp>
        <tr r="F2186" s="1"/>
      </tp>
      <tp>
        <v>6483.5</v>
        <stp/>
        <stp>StudyData</stp>
        <stp>EP</stp>
        <stp>BAR</stp>
        <stp/>
        <stp>Close</stp>
        <stp>5</stp>
        <stp>-2194</stp>
        <stp>All</stp>
        <stp/>
        <stp/>
        <stp>FALSE</stp>
        <stp>T</stp>
        <tr r="F2196" s="1"/>
      </tp>
      <tp>
        <v>6490.5</v>
        <stp/>
        <stp>StudyData</stp>
        <stp>EP</stp>
        <stp>BAR</stp>
        <stp/>
        <stp>Close</stp>
        <stp>5</stp>
        <stp>-2124</stp>
        <stp>All</stp>
        <stp/>
        <stp/>
        <stp>FALSE</stp>
        <stp>T</stp>
        <tr r="F2126" s="1"/>
      </tp>
      <tp>
        <v>6485</v>
        <stp/>
        <stp>StudyData</stp>
        <stp>EP</stp>
        <stp>BAR</stp>
        <stp/>
        <stp>Close</stp>
        <stp>5</stp>
        <stp>-2134</stp>
        <stp>All</stp>
        <stp/>
        <stp/>
        <stp>FALSE</stp>
        <stp>T</stp>
        <tr r="F2136" s="1"/>
      </tp>
      <tp>
        <v>6486.5</v>
        <stp/>
        <stp>StudyData</stp>
        <stp>EP</stp>
        <stp>BAR</stp>
        <stp/>
        <stp>Close</stp>
        <stp>5</stp>
        <stp>-2104</stp>
        <stp>All</stp>
        <stp/>
        <stp/>
        <stp>FALSE</stp>
        <stp>T</stp>
        <tr r="F2106" s="1"/>
      </tp>
      <tp>
        <v>6494.75</v>
        <stp/>
        <stp>StudyData</stp>
        <stp>EP</stp>
        <stp>BAR</stp>
        <stp/>
        <stp>Close</stp>
        <stp>5</stp>
        <stp>-2114</stp>
        <stp>All</stp>
        <stp/>
        <stp/>
        <stp>FALSE</stp>
        <stp>T</stp>
        <tr r="F2116" s="1"/>
      </tp>
      <tp>
        <v>6487.25</v>
        <stp/>
        <stp>StudyData</stp>
        <stp>EP</stp>
        <stp>BAR</stp>
        <stp/>
        <stp>Close</stp>
        <stp>5</stp>
        <stp>-2164</stp>
        <stp>All</stp>
        <stp/>
        <stp/>
        <stp>FALSE</stp>
        <stp>T</stp>
        <tr r="F2166" s="1"/>
      </tp>
      <tp>
        <v>6485.25</v>
        <stp/>
        <stp>StudyData</stp>
        <stp>EP</stp>
        <stp>BAR</stp>
        <stp/>
        <stp>Close</stp>
        <stp>5</stp>
        <stp>-2174</stp>
        <stp>All</stp>
        <stp/>
        <stp/>
        <stp>FALSE</stp>
        <stp>T</stp>
        <tr r="F2176" s="1"/>
      </tp>
      <tp>
        <v>6476.75</v>
        <stp/>
        <stp>StudyData</stp>
        <stp>EP</stp>
        <stp>BAR</stp>
        <stp/>
        <stp>Close</stp>
        <stp>5</stp>
        <stp>-2144</stp>
        <stp>All</stp>
        <stp/>
        <stp/>
        <stp>FALSE</stp>
        <stp>T</stp>
        <tr r="F2146" s="1"/>
      </tp>
      <tp>
        <v>6484.5</v>
        <stp/>
        <stp>StudyData</stp>
        <stp>EP</stp>
        <stp>BAR</stp>
        <stp/>
        <stp>Close</stp>
        <stp>5</stp>
        <stp>-2154</stp>
        <stp>All</stp>
        <stp/>
        <stp/>
        <stp>FALSE</stp>
        <stp>T</stp>
        <tr r="F2156" s="1"/>
      </tp>
      <tp>
        <v>6457.75</v>
        <stp/>
        <stp>StudyData</stp>
        <stp>EP</stp>
        <stp>BAR</stp>
        <stp/>
        <stp>Close</stp>
        <stp>5</stp>
        <stp>-3884</stp>
        <stp>All</stp>
        <stp/>
        <stp/>
        <stp>FALSE</stp>
        <stp>T</stp>
        <tr r="F3886" s="1"/>
      </tp>
      <tp>
        <v>6456</v>
        <stp/>
        <stp>StudyData</stp>
        <stp>EP</stp>
        <stp>BAR</stp>
        <stp/>
        <stp>Close</stp>
        <stp>5</stp>
        <stp>-3894</stp>
        <stp>All</stp>
        <stp/>
        <stp/>
        <stp>FALSE</stp>
        <stp>T</stp>
        <tr r="F3896" s="1"/>
      </tp>
      <tp>
        <v>6462.75</v>
        <stp/>
        <stp>StudyData</stp>
        <stp>EP</stp>
        <stp>BAR</stp>
        <stp/>
        <stp>Close</stp>
        <stp>5</stp>
        <stp>-3824</stp>
        <stp>All</stp>
        <stp/>
        <stp/>
        <stp>FALSE</stp>
        <stp>T</stp>
        <tr r="F3826" s="1"/>
      </tp>
      <tp>
        <v>6464</v>
        <stp/>
        <stp>StudyData</stp>
        <stp>EP</stp>
        <stp>BAR</stp>
        <stp/>
        <stp>Close</stp>
        <stp>5</stp>
        <stp>-3834</stp>
        <stp>All</stp>
        <stp/>
        <stp/>
        <stp>FALSE</stp>
        <stp>T</stp>
        <tr r="F3836" s="1"/>
      </tp>
      <tp>
        <v>6463.25</v>
        <stp/>
        <stp>StudyData</stp>
        <stp>EP</stp>
        <stp>BAR</stp>
        <stp/>
        <stp>Close</stp>
        <stp>5</stp>
        <stp>-3804</stp>
        <stp>All</stp>
        <stp/>
        <stp/>
        <stp>FALSE</stp>
        <stp>T</stp>
        <tr r="F3806" s="1"/>
      </tp>
      <tp>
        <v>6463.5</v>
        <stp/>
        <stp>StudyData</stp>
        <stp>EP</stp>
        <stp>BAR</stp>
        <stp/>
        <stp>Close</stp>
        <stp>5</stp>
        <stp>-3814</stp>
        <stp>All</stp>
        <stp/>
        <stp/>
        <stp>FALSE</stp>
        <stp>T</stp>
        <tr r="F3816" s="1"/>
      </tp>
      <tp>
        <v>6460.25</v>
        <stp/>
        <stp>StudyData</stp>
        <stp>EP</stp>
        <stp>BAR</stp>
        <stp/>
        <stp>Close</stp>
        <stp>5</stp>
        <stp>-3864</stp>
        <stp>All</stp>
        <stp/>
        <stp/>
        <stp>FALSE</stp>
        <stp>T</stp>
        <tr r="F3866" s="1"/>
      </tp>
      <tp>
        <v>6459.5</v>
        <stp/>
        <stp>StudyData</stp>
        <stp>EP</stp>
        <stp>BAR</stp>
        <stp/>
        <stp>Close</stp>
        <stp>5</stp>
        <stp>-3874</stp>
        <stp>All</stp>
        <stp/>
        <stp/>
        <stp>FALSE</stp>
        <stp>T</stp>
        <tr r="F3876" s="1"/>
      </tp>
      <tp>
        <v>6467.5</v>
        <stp/>
        <stp>StudyData</stp>
        <stp>EP</stp>
        <stp>BAR</stp>
        <stp/>
        <stp>Close</stp>
        <stp>5</stp>
        <stp>-3844</stp>
        <stp>All</stp>
        <stp/>
        <stp/>
        <stp>FALSE</stp>
        <stp>T</stp>
        <tr r="F3846" s="1"/>
      </tp>
      <tp>
        <v>6464.5</v>
        <stp/>
        <stp>StudyData</stp>
        <stp>EP</stp>
        <stp>BAR</stp>
        <stp/>
        <stp>Close</stp>
        <stp>5</stp>
        <stp>-3854</stp>
        <stp>All</stp>
        <stp/>
        <stp/>
        <stp>FALSE</stp>
        <stp>T</stp>
        <tr r="F3856" s="1"/>
      </tp>
      <tp>
        <v>6467</v>
        <stp/>
        <stp>StudyData</stp>
        <stp>EP</stp>
        <stp>BAR</stp>
        <stp/>
        <stp>Close</stp>
        <stp>5</stp>
        <stp>-3984</stp>
        <stp>All</stp>
        <stp/>
        <stp/>
        <stp>FALSE</stp>
        <stp>T</stp>
        <tr r="F3986" s="1"/>
      </tp>
      <tp>
        <v>6469.75</v>
        <stp/>
        <stp>StudyData</stp>
        <stp>EP</stp>
        <stp>BAR</stp>
        <stp/>
        <stp>Close</stp>
        <stp>5</stp>
        <stp>-3994</stp>
        <stp>All</stp>
        <stp/>
        <stp/>
        <stp>FALSE</stp>
        <stp>T</stp>
        <tr r="F3996" s="1"/>
      </tp>
      <tp>
        <v>6460.75</v>
        <stp/>
        <stp>StudyData</stp>
        <stp>EP</stp>
        <stp>BAR</stp>
        <stp/>
        <stp>Close</stp>
        <stp>5</stp>
        <stp>-3924</stp>
        <stp>All</stp>
        <stp/>
        <stp/>
        <stp>FALSE</stp>
        <stp>T</stp>
        <tr r="F3926" s="1"/>
      </tp>
      <tp>
        <v>6464.75</v>
        <stp/>
        <stp>StudyData</stp>
        <stp>EP</stp>
        <stp>BAR</stp>
        <stp/>
        <stp>Close</stp>
        <stp>5</stp>
        <stp>-3934</stp>
        <stp>All</stp>
        <stp/>
        <stp/>
        <stp>FALSE</stp>
        <stp>T</stp>
        <tr r="F3936" s="1"/>
      </tp>
      <tp>
        <v>6458.25</v>
        <stp/>
        <stp>StudyData</stp>
        <stp>EP</stp>
        <stp>BAR</stp>
        <stp/>
        <stp>Close</stp>
        <stp>5</stp>
        <stp>-3904</stp>
        <stp>All</stp>
        <stp/>
        <stp/>
        <stp>FALSE</stp>
        <stp>T</stp>
        <tr r="F3906" s="1"/>
      </tp>
      <tp>
        <v>6459.5</v>
        <stp/>
        <stp>StudyData</stp>
        <stp>EP</stp>
        <stp>BAR</stp>
        <stp/>
        <stp>Close</stp>
        <stp>5</stp>
        <stp>-3914</stp>
        <stp>All</stp>
        <stp/>
        <stp/>
        <stp>FALSE</stp>
        <stp>T</stp>
        <tr r="F3916" s="1"/>
      </tp>
      <tp>
        <v>6471.25</v>
        <stp/>
        <stp>StudyData</stp>
        <stp>EP</stp>
        <stp>BAR</stp>
        <stp/>
        <stp>Close</stp>
        <stp>5</stp>
        <stp>-3964</stp>
        <stp>All</stp>
        <stp/>
        <stp/>
        <stp>FALSE</stp>
        <stp>T</stp>
        <tr r="F3966" s="1"/>
      </tp>
      <tp>
        <v>6472.75</v>
        <stp/>
        <stp>StudyData</stp>
        <stp>EP</stp>
        <stp>BAR</stp>
        <stp/>
        <stp>Close</stp>
        <stp>5</stp>
        <stp>-3974</stp>
        <stp>All</stp>
        <stp/>
        <stp/>
        <stp>FALSE</stp>
        <stp>T</stp>
        <tr r="F3976" s="1"/>
      </tp>
      <tp>
        <v>6467</v>
        <stp/>
        <stp>StudyData</stp>
        <stp>EP</stp>
        <stp>BAR</stp>
        <stp/>
        <stp>Close</stp>
        <stp>5</stp>
        <stp>-3944</stp>
        <stp>All</stp>
        <stp/>
        <stp/>
        <stp>FALSE</stp>
        <stp>T</stp>
        <tr r="F3946" s="1"/>
      </tp>
      <tp>
        <v>6466.25</v>
        <stp/>
        <stp>StudyData</stp>
        <stp>EP</stp>
        <stp>BAR</stp>
        <stp/>
        <stp>Close</stp>
        <stp>5</stp>
        <stp>-3954</stp>
        <stp>All</stp>
        <stp/>
        <stp/>
        <stp>FALSE</stp>
        <stp>T</stp>
        <tr r="F3956" s="1"/>
      </tp>
      <tp>
        <v>6427.25</v>
        <stp/>
        <stp>StudyData</stp>
        <stp>EP</stp>
        <stp>BAR</stp>
        <stp/>
        <stp>Close</stp>
        <stp>5</stp>
        <stp>-3684</stp>
        <stp>All</stp>
        <stp/>
        <stp/>
        <stp>FALSE</stp>
        <stp>T</stp>
        <tr r="F3686" s="1"/>
      </tp>
      <tp>
        <v>6432.5</v>
        <stp/>
        <stp>StudyData</stp>
        <stp>EP</stp>
        <stp>BAR</stp>
        <stp/>
        <stp>Close</stp>
        <stp>5</stp>
        <stp>-3694</stp>
        <stp>All</stp>
        <stp/>
        <stp/>
        <stp>FALSE</stp>
        <stp>T</stp>
        <tr r="F3696" s="1"/>
      </tp>
      <tp>
        <v>6413</v>
        <stp/>
        <stp>StudyData</stp>
        <stp>EP</stp>
        <stp>BAR</stp>
        <stp/>
        <stp>Close</stp>
        <stp>5</stp>
        <stp>-3624</stp>
        <stp>All</stp>
        <stp/>
        <stp/>
        <stp>FALSE</stp>
        <stp>T</stp>
        <tr r="F3626" s="1"/>
      </tp>
      <tp>
        <v>6412.75</v>
        <stp/>
        <stp>StudyData</stp>
        <stp>EP</stp>
        <stp>BAR</stp>
        <stp/>
        <stp>Close</stp>
        <stp>5</stp>
        <stp>-3634</stp>
        <stp>All</stp>
        <stp/>
        <stp/>
        <stp>FALSE</stp>
        <stp>T</stp>
        <tr r="F3636" s="1"/>
      </tp>
      <tp>
        <v>6418.25</v>
        <stp/>
        <stp>StudyData</stp>
        <stp>EP</stp>
        <stp>BAR</stp>
        <stp/>
        <stp>Close</stp>
        <stp>5</stp>
        <stp>-3604</stp>
        <stp>All</stp>
        <stp/>
        <stp/>
        <stp>FALSE</stp>
        <stp>T</stp>
        <tr r="F3606" s="1"/>
      </tp>
      <tp>
        <v>6412</v>
        <stp/>
        <stp>StudyData</stp>
        <stp>EP</stp>
        <stp>BAR</stp>
        <stp/>
        <stp>Close</stp>
        <stp>5</stp>
        <stp>-3614</stp>
        <stp>All</stp>
        <stp/>
        <stp/>
        <stp>FALSE</stp>
        <stp>T</stp>
        <tr r="F3616" s="1"/>
      </tp>
      <tp>
        <v>6418.5</v>
        <stp/>
        <stp>StudyData</stp>
        <stp>EP</stp>
        <stp>BAR</stp>
        <stp/>
        <stp>Close</stp>
        <stp>5</stp>
        <stp>-3664</stp>
        <stp>All</stp>
        <stp/>
        <stp/>
        <stp>FALSE</stp>
        <stp>T</stp>
        <tr r="F3666" s="1"/>
      </tp>
      <tp>
        <v>6425</v>
        <stp/>
        <stp>StudyData</stp>
        <stp>EP</stp>
        <stp>BAR</stp>
        <stp/>
        <stp>Close</stp>
        <stp>5</stp>
        <stp>-3674</stp>
        <stp>All</stp>
        <stp/>
        <stp/>
        <stp>FALSE</stp>
        <stp>T</stp>
        <tr r="F3676" s="1"/>
      </tp>
      <tp>
        <v>6414.5</v>
        <stp/>
        <stp>StudyData</stp>
        <stp>EP</stp>
        <stp>BAR</stp>
        <stp/>
        <stp>Close</stp>
        <stp>5</stp>
        <stp>-3644</stp>
        <stp>All</stp>
        <stp/>
        <stp/>
        <stp>FALSE</stp>
        <stp>T</stp>
        <tr r="F3646" s="1"/>
      </tp>
      <tp>
        <v>6419.75</v>
        <stp/>
        <stp>StudyData</stp>
        <stp>EP</stp>
        <stp>BAR</stp>
        <stp/>
        <stp>Close</stp>
        <stp>5</stp>
        <stp>-3654</stp>
        <stp>All</stp>
        <stp/>
        <stp/>
        <stp>FALSE</stp>
        <stp>T</stp>
        <tr r="F3656" s="1"/>
      </tp>
      <tp>
        <v>6461.75</v>
        <stp/>
        <stp>StudyData</stp>
        <stp>EP</stp>
        <stp>BAR</stp>
        <stp/>
        <stp>Close</stp>
        <stp>5</stp>
        <stp>-3784</stp>
        <stp>All</stp>
        <stp/>
        <stp/>
        <stp>FALSE</stp>
        <stp>T</stp>
        <tr r="F3786" s="1"/>
      </tp>
      <tp>
        <v>6460.25</v>
        <stp/>
        <stp>StudyData</stp>
        <stp>EP</stp>
        <stp>BAR</stp>
        <stp/>
        <stp>Close</stp>
        <stp>5</stp>
        <stp>-3794</stp>
        <stp>All</stp>
        <stp/>
        <stp/>
        <stp>FALSE</stp>
        <stp>T</stp>
        <tr r="F3796" s="1"/>
      </tp>
      <tp>
        <v>6427.25</v>
        <stp/>
        <stp>StudyData</stp>
        <stp>EP</stp>
        <stp>BAR</stp>
        <stp/>
        <stp>Close</stp>
        <stp>5</stp>
        <stp>-3724</stp>
        <stp>All</stp>
        <stp/>
        <stp/>
        <stp>FALSE</stp>
        <stp>T</stp>
        <tr r="F3726" s="1"/>
      </tp>
      <tp>
        <v>6422.75</v>
        <stp/>
        <stp>StudyData</stp>
        <stp>EP</stp>
        <stp>BAR</stp>
        <stp/>
        <stp>Close</stp>
        <stp>5</stp>
        <stp>-3734</stp>
        <stp>All</stp>
        <stp/>
        <stp/>
        <stp>FALSE</stp>
        <stp>T</stp>
        <tr r="F3736" s="1"/>
      </tp>
      <tp>
        <v>6434</v>
        <stp/>
        <stp>StudyData</stp>
        <stp>EP</stp>
        <stp>BAR</stp>
        <stp/>
        <stp>Close</stp>
        <stp>5</stp>
        <stp>-3704</stp>
        <stp>All</stp>
        <stp/>
        <stp/>
        <stp>FALSE</stp>
        <stp>T</stp>
        <tr r="F3706" s="1"/>
      </tp>
      <tp>
        <v>6435</v>
        <stp/>
        <stp>StudyData</stp>
        <stp>EP</stp>
        <stp>BAR</stp>
        <stp/>
        <stp>Close</stp>
        <stp>5</stp>
        <stp>-3714</stp>
        <stp>All</stp>
        <stp/>
        <stp/>
        <stp>FALSE</stp>
        <stp>T</stp>
        <tr r="F3716" s="1"/>
      </tp>
      <tp>
        <v>6440.25</v>
        <stp/>
        <stp>StudyData</stp>
        <stp>EP</stp>
        <stp>BAR</stp>
        <stp/>
        <stp>Close</stp>
        <stp>5</stp>
        <stp>-3764</stp>
        <stp>All</stp>
        <stp/>
        <stp/>
        <stp>FALSE</stp>
        <stp>T</stp>
        <tr r="F3766" s="1"/>
      </tp>
      <tp>
        <v>6450.75</v>
        <stp/>
        <stp>StudyData</stp>
        <stp>EP</stp>
        <stp>BAR</stp>
        <stp/>
        <stp>Close</stp>
        <stp>5</stp>
        <stp>-3774</stp>
        <stp>All</stp>
        <stp/>
        <stp/>
        <stp>FALSE</stp>
        <stp>T</stp>
        <tr r="F3776" s="1"/>
      </tp>
      <tp>
        <v>6432.75</v>
        <stp/>
        <stp>StudyData</stp>
        <stp>EP</stp>
        <stp>BAR</stp>
        <stp/>
        <stp>Close</stp>
        <stp>5</stp>
        <stp>-3744</stp>
        <stp>All</stp>
        <stp/>
        <stp/>
        <stp>FALSE</stp>
        <stp>T</stp>
        <tr r="F3746" s="1"/>
      </tp>
      <tp>
        <v>6424</v>
        <stp/>
        <stp>StudyData</stp>
        <stp>EP</stp>
        <stp>BAR</stp>
        <stp/>
        <stp>Close</stp>
        <stp>5</stp>
        <stp>-3754</stp>
        <stp>All</stp>
        <stp/>
        <stp/>
        <stp>FALSE</stp>
        <stp>T</stp>
        <tr r="F3756" s="1"/>
      </tp>
      <tp>
        <v>6403</v>
        <stp/>
        <stp>StudyData</stp>
        <stp>EP</stp>
        <stp>BAR</stp>
        <stp/>
        <stp>Close</stp>
        <stp>5</stp>
        <stp>-3484</stp>
        <stp>All</stp>
        <stp/>
        <stp/>
        <stp>FALSE</stp>
        <stp>T</stp>
        <tr r="F3486" s="1"/>
      </tp>
      <tp>
        <v>6394</v>
        <stp/>
        <stp>StudyData</stp>
        <stp>EP</stp>
        <stp>BAR</stp>
        <stp/>
        <stp>Close</stp>
        <stp>5</stp>
        <stp>-3494</stp>
        <stp>All</stp>
        <stp/>
        <stp/>
        <stp>FALSE</stp>
        <stp>T</stp>
        <tr r="F3496" s="1"/>
      </tp>
      <tp>
        <v>6410.5</v>
        <stp/>
        <stp>StudyData</stp>
        <stp>EP</stp>
        <stp>BAR</stp>
        <stp/>
        <stp>Close</stp>
        <stp>5</stp>
        <stp>-3424</stp>
        <stp>All</stp>
        <stp/>
        <stp/>
        <stp>FALSE</stp>
        <stp>T</stp>
        <tr r="F3426" s="1"/>
      </tp>
      <tp>
        <v>6412.5</v>
        <stp/>
        <stp>StudyData</stp>
        <stp>EP</stp>
        <stp>BAR</stp>
        <stp/>
        <stp>Close</stp>
        <stp>5</stp>
        <stp>-3434</stp>
        <stp>All</stp>
        <stp/>
        <stp/>
        <stp>FALSE</stp>
        <stp>T</stp>
        <tr r="F3436" s="1"/>
      </tp>
      <tp>
        <v>6406</v>
        <stp/>
        <stp>StudyData</stp>
        <stp>EP</stp>
        <stp>BAR</stp>
        <stp/>
        <stp>Close</stp>
        <stp>5</stp>
        <stp>-3404</stp>
        <stp>All</stp>
        <stp/>
        <stp/>
        <stp>FALSE</stp>
        <stp>T</stp>
        <tr r="F3406" s="1"/>
      </tp>
      <tp>
        <v>6410</v>
        <stp/>
        <stp>StudyData</stp>
        <stp>EP</stp>
        <stp>BAR</stp>
        <stp/>
        <stp>Close</stp>
        <stp>5</stp>
        <stp>-3414</stp>
        <stp>All</stp>
        <stp/>
        <stp/>
        <stp>FALSE</stp>
        <stp>T</stp>
        <tr r="F3416" s="1"/>
      </tp>
      <tp>
        <v>6389</v>
        <stp/>
        <stp>StudyData</stp>
        <stp>EP</stp>
        <stp>BAR</stp>
        <stp/>
        <stp>Close</stp>
        <stp>5</stp>
        <stp>-3464</stp>
        <stp>All</stp>
        <stp/>
        <stp/>
        <stp>FALSE</stp>
        <stp>T</stp>
        <tr r="F3466" s="1"/>
      </tp>
      <tp>
        <v>6399.25</v>
        <stp/>
        <stp>StudyData</stp>
        <stp>EP</stp>
        <stp>BAR</stp>
        <stp/>
        <stp>Close</stp>
        <stp>5</stp>
        <stp>-3474</stp>
        <stp>All</stp>
        <stp/>
        <stp/>
        <stp>FALSE</stp>
        <stp>T</stp>
        <tr r="F3476" s="1"/>
      </tp>
      <tp>
        <v>6413.25</v>
        <stp/>
        <stp>StudyData</stp>
        <stp>EP</stp>
        <stp>BAR</stp>
        <stp/>
        <stp>Close</stp>
        <stp>5</stp>
        <stp>-3444</stp>
        <stp>All</stp>
        <stp/>
        <stp/>
        <stp>FALSE</stp>
        <stp>T</stp>
        <tr r="F3446" s="1"/>
      </tp>
      <tp>
        <v>6408.25</v>
        <stp/>
        <stp>StudyData</stp>
        <stp>EP</stp>
        <stp>BAR</stp>
        <stp/>
        <stp>Close</stp>
        <stp>5</stp>
        <stp>-3454</stp>
        <stp>All</stp>
        <stp/>
        <stp/>
        <stp>FALSE</stp>
        <stp>T</stp>
        <tr r="F3456" s="1"/>
      </tp>
      <tp>
        <v>6416</v>
        <stp/>
        <stp>StudyData</stp>
        <stp>EP</stp>
        <stp>BAR</stp>
        <stp/>
        <stp>Close</stp>
        <stp>5</stp>
        <stp>-3584</stp>
        <stp>All</stp>
        <stp/>
        <stp/>
        <stp>FALSE</stp>
        <stp>T</stp>
        <tr r="F3586" s="1"/>
      </tp>
      <tp>
        <v>6423</v>
        <stp/>
        <stp>StudyData</stp>
        <stp>EP</stp>
        <stp>BAR</stp>
        <stp/>
        <stp>Close</stp>
        <stp>5</stp>
        <stp>-3594</stp>
        <stp>All</stp>
        <stp/>
        <stp/>
        <stp>FALSE</stp>
        <stp>T</stp>
        <tr r="F3596" s="1"/>
      </tp>
      <tp>
        <v>6424.25</v>
        <stp/>
        <stp>StudyData</stp>
        <stp>EP</stp>
        <stp>BAR</stp>
        <stp/>
        <stp>Close</stp>
        <stp>5</stp>
        <stp>-3524</stp>
        <stp>All</stp>
        <stp/>
        <stp/>
        <stp>FALSE</stp>
        <stp>T</stp>
        <tr r="F3526" s="1"/>
      </tp>
      <tp>
        <v>6425</v>
        <stp/>
        <stp>StudyData</stp>
        <stp>EP</stp>
        <stp>BAR</stp>
        <stp/>
        <stp>Close</stp>
        <stp>5</stp>
        <stp>-3534</stp>
        <stp>All</stp>
        <stp/>
        <stp/>
        <stp>FALSE</stp>
        <stp>T</stp>
        <tr r="F3536" s="1"/>
      </tp>
      <tp>
        <v>6367.25</v>
        <stp/>
        <stp>StudyData</stp>
        <stp>EP</stp>
        <stp>BAR</stp>
        <stp/>
        <stp>Close</stp>
        <stp>5</stp>
        <stp>-3504</stp>
        <stp>All</stp>
        <stp/>
        <stp/>
        <stp>FALSE</stp>
        <stp>T</stp>
        <tr r="F3506" s="1"/>
      </tp>
      <tp>
        <v>6377.25</v>
        <stp/>
        <stp>StudyData</stp>
        <stp>EP</stp>
        <stp>BAR</stp>
        <stp/>
        <stp>Close</stp>
        <stp>5</stp>
        <stp>-3514</stp>
        <stp>All</stp>
        <stp/>
        <stp/>
        <stp>FALSE</stp>
        <stp>T</stp>
        <tr r="F3516" s="1"/>
      </tp>
      <tp>
        <v>6424</v>
        <stp/>
        <stp>StudyData</stp>
        <stp>EP</stp>
        <stp>BAR</stp>
        <stp/>
        <stp>Close</stp>
        <stp>5</stp>
        <stp>-3564</stp>
        <stp>All</stp>
        <stp/>
        <stp/>
        <stp>FALSE</stp>
        <stp>T</stp>
        <tr r="F3566" s="1"/>
      </tp>
      <tp>
        <v>6421.25</v>
        <stp/>
        <stp>StudyData</stp>
        <stp>EP</stp>
        <stp>BAR</stp>
        <stp/>
        <stp>Close</stp>
        <stp>5</stp>
        <stp>-3574</stp>
        <stp>All</stp>
        <stp/>
        <stp/>
        <stp>FALSE</stp>
        <stp>T</stp>
        <tr r="F3576" s="1"/>
      </tp>
      <tp>
        <v>6419.75</v>
        <stp/>
        <stp>StudyData</stp>
        <stp>EP</stp>
        <stp>BAR</stp>
        <stp/>
        <stp>Close</stp>
        <stp>5</stp>
        <stp>-3544</stp>
        <stp>All</stp>
        <stp/>
        <stp/>
        <stp>FALSE</stp>
        <stp>T</stp>
        <tr r="F3546" s="1"/>
      </tp>
      <tp>
        <v>6423.5</v>
        <stp/>
        <stp>StudyData</stp>
        <stp>EP</stp>
        <stp>BAR</stp>
        <stp/>
        <stp>Close</stp>
        <stp>5</stp>
        <stp>-3554</stp>
        <stp>All</stp>
        <stp/>
        <stp/>
        <stp>FALSE</stp>
        <stp>T</stp>
        <tr r="F3556" s="1"/>
      </tp>
      <tp>
        <v>6397</v>
        <stp/>
        <stp>StudyData</stp>
        <stp>EP</stp>
        <stp>BAR</stp>
        <stp/>
        <stp>Close</stp>
        <stp>5</stp>
        <stp>-3284</stp>
        <stp>All</stp>
        <stp/>
        <stp/>
        <stp>FALSE</stp>
        <stp>T</stp>
        <tr r="F3286" s="1"/>
      </tp>
      <tp>
        <v>6406.75</v>
        <stp/>
        <stp>StudyData</stp>
        <stp>EP</stp>
        <stp>BAR</stp>
        <stp/>
        <stp>Close</stp>
        <stp>5</stp>
        <stp>-3294</stp>
        <stp>All</stp>
        <stp/>
        <stp/>
        <stp>FALSE</stp>
        <stp>T</stp>
        <tr r="F3296" s="1"/>
      </tp>
      <tp>
        <v>6395.25</v>
        <stp/>
        <stp>StudyData</stp>
        <stp>EP</stp>
        <stp>BAR</stp>
        <stp/>
        <stp>Close</stp>
        <stp>5</stp>
        <stp>-3224</stp>
        <stp>All</stp>
        <stp/>
        <stp/>
        <stp>FALSE</stp>
        <stp>T</stp>
        <tr r="F3226" s="1"/>
      </tp>
      <tp>
        <v>6411.5</v>
        <stp/>
        <stp>StudyData</stp>
        <stp>EP</stp>
        <stp>BAR</stp>
        <stp/>
        <stp>Close</stp>
        <stp>5</stp>
        <stp>-3234</stp>
        <stp>All</stp>
        <stp/>
        <stp/>
        <stp>FALSE</stp>
        <stp>T</stp>
        <tr r="F3236" s="1"/>
      </tp>
      <tp>
        <v>6381</v>
        <stp/>
        <stp>StudyData</stp>
        <stp>EP</stp>
        <stp>BAR</stp>
        <stp/>
        <stp>Close</stp>
        <stp>5</stp>
        <stp>-3204</stp>
        <stp>All</stp>
        <stp/>
        <stp/>
        <stp>FALSE</stp>
        <stp>T</stp>
        <tr r="F3206" s="1"/>
      </tp>
      <tp>
        <v>6384.25</v>
        <stp/>
        <stp>StudyData</stp>
        <stp>EP</stp>
        <stp>BAR</stp>
        <stp/>
        <stp>Close</stp>
        <stp>5</stp>
        <stp>-3214</stp>
        <stp>All</stp>
        <stp/>
        <stp/>
        <stp>FALSE</stp>
        <stp>T</stp>
        <tr r="F3216" s="1"/>
      </tp>
      <tp>
        <v>6397.75</v>
        <stp/>
        <stp>StudyData</stp>
        <stp>EP</stp>
        <stp>BAR</stp>
        <stp/>
        <stp>Close</stp>
        <stp>5</stp>
        <stp>-3264</stp>
        <stp>All</stp>
        <stp/>
        <stp/>
        <stp>FALSE</stp>
        <stp>T</stp>
        <tr r="F3266" s="1"/>
      </tp>
      <tp>
        <v>6403.75</v>
        <stp/>
        <stp>StudyData</stp>
        <stp>EP</stp>
        <stp>BAR</stp>
        <stp/>
        <stp>Close</stp>
        <stp>5</stp>
        <stp>-3274</stp>
        <stp>All</stp>
        <stp/>
        <stp/>
        <stp>FALSE</stp>
        <stp>T</stp>
        <tr r="F3276" s="1"/>
      </tp>
      <tp>
        <v>6396</v>
        <stp/>
        <stp>StudyData</stp>
        <stp>EP</stp>
        <stp>BAR</stp>
        <stp/>
        <stp>Close</stp>
        <stp>5</stp>
        <stp>-3244</stp>
        <stp>All</stp>
        <stp/>
        <stp/>
        <stp>FALSE</stp>
        <stp>T</stp>
        <tr r="F3246" s="1"/>
      </tp>
      <tp>
        <v>6387.5</v>
        <stp/>
        <stp>StudyData</stp>
        <stp>EP</stp>
        <stp>BAR</stp>
        <stp/>
        <stp>Close</stp>
        <stp>5</stp>
        <stp>-3254</stp>
        <stp>All</stp>
        <stp/>
        <stp/>
        <stp>FALSE</stp>
        <stp>T</stp>
        <tr r="F3256" s="1"/>
      </tp>
      <tp>
        <v>6416.25</v>
        <stp/>
        <stp>StudyData</stp>
        <stp>EP</stp>
        <stp>BAR</stp>
        <stp/>
        <stp>Close</stp>
        <stp>5</stp>
        <stp>-3384</stp>
        <stp>All</stp>
        <stp/>
        <stp/>
        <stp>FALSE</stp>
        <stp>T</stp>
        <tr r="F3386" s="1"/>
      </tp>
      <tp>
        <v>6403.25</v>
        <stp/>
        <stp>StudyData</stp>
        <stp>EP</stp>
        <stp>BAR</stp>
        <stp/>
        <stp>Close</stp>
        <stp>5</stp>
        <stp>-3394</stp>
        <stp>All</stp>
        <stp/>
        <stp/>
        <stp>FALSE</stp>
        <stp>T</stp>
        <tr r="F3396" s="1"/>
      </tp>
      <tp>
        <v>6416.25</v>
        <stp/>
        <stp>StudyData</stp>
        <stp>EP</stp>
        <stp>BAR</stp>
        <stp/>
        <stp>Close</stp>
        <stp>5</stp>
        <stp>-3324</stp>
        <stp>All</stp>
        <stp/>
        <stp/>
        <stp>FALSE</stp>
        <stp>T</stp>
        <tr r="F3326" s="1"/>
      </tp>
      <tp>
        <v>6414.25</v>
        <stp/>
        <stp>StudyData</stp>
        <stp>EP</stp>
        <stp>BAR</stp>
        <stp/>
        <stp>Close</stp>
        <stp>5</stp>
        <stp>-3334</stp>
        <stp>All</stp>
        <stp/>
        <stp/>
        <stp>FALSE</stp>
        <stp>T</stp>
        <tr r="F3336" s="1"/>
      </tp>
      <tp>
        <v>6413.5</v>
        <stp/>
        <stp>StudyData</stp>
        <stp>EP</stp>
        <stp>BAR</stp>
        <stp/>
        <stp>Close</stp>
        <stp>5</stp>
        <stp>-3304</stp>
        <stp>All</stp>
        <stp/>
        <stp/>
        <stp>FALSE</stp>
        <stp>T</stp>
        <tr r="F3306" s="1"/>
      </tp>
      <tp>
        <v>6414</v>
        <stp/>
        <stp>StudyData</stp>
        <stp>EP</stp>
        <stp>BAR</stp>
        <stp/>
        <stp>Close</stp>
        <stp>5</stp>
        <stp>-3314</stp>
        <stp>All</stp>
        <stp/>
        <stp/>
        <stp>FALSE</stp>
        <stp>T</stp>
        <tr r="F3316" s="1"/>
      </tp>
      <tp>
        <v>6416.5</v>
        <stp/>
        <stp>StudyData</stp>
        <stp>EP</stp>
        <stp>BAR</stp>
        <stp/>
        <stp>Close</stp>
        <stp>5</stp>
        <stp>-3364</stp>
        <stp>All</stp>
        <stp/>
        <stp/>
        <stp>FALSE</stp>
        <stp>T</stp>
        <tr r="F3366" s="1"/>
      </tp>
      <tp>
        <v>6416.5</v>
        <stp/>
        <stp>StudyData</stp>
        <stp>EP</stp>
        <stp>BAR</stp>
        <stp/>
        <stp>Close</stp>
        <stp>5</stp>
        <stp>-3374</stp>
        <stp>All</stp>
        <stp/>
        <stp/>
        <stp>FALSE</stp>
        <stp>T</stp>
        <tr r="F3376" s="1"/>
      </tp>
      <tp>
        <v>6410</v>
        <stp/>
        <stp>StudyData</stp>
        <stp>EP</stp>
        <stp>BAR</stp>
        <stp/>
        <stp>Close</stp>
        <stp>5</stp>
        <stp>-3344</stp>
        <stp>All</stp>
        <stp/>
        <stp/>
        <stp>FALSE</stp>
        <stp>T</stp>
        <tr r="F3346" s="1"/>
      </tp>
      <tp>
        <v>6412.75</v>
        <stp/>
        <stp>StudyData</stp>
        <stp>EP</stp>
        <stp>BAR</stp>
        <stp/>
        <stp>Close</stp>
        <stp>5</stp>
        <stp>-3354</stp>
        <stp>All</stp>
        <stp/>
        <stp/>
        <stp>FALSE</stp>
        <stp>T</stp>
        <tr r="F3356" s="1"/>
      </tp>
      <tp>
        <v>6386.25</v>
        <stp/>
        <stp>StudyData</stp>
        <stp>EP</stp>
        <stp>BAR</stp>
        <stp/>
        <stp>Close</stp>
        <stp>5</stp>
        <stp>-3084</stp>
        <stp>All</stp>
        <stp/>
        <stp/>
        <stp>FALSE</stp>
        <stp>T</stp>
        <tr r="F3086" s="1"/>
      </tp>
      <tp>
        <v>6387</v>
        <stp/>
        <stp>StudyData</stp>
        <stp>EP</stp>
        <stp>BAR</stp>
        <stp/>
        <stp>Close</stp>
        <stp>5</stp>
        <stp>-3094</stp>
        <stp>All</stp>
        <stp/>
        <stp/>
        <stp>FALSE</stp>
        <stp>T</stp>
        <tr r="F3096" s="1"/>
      </tp>
      <tp>
        <v>6402</v>
        <stp/>
        <stp>StudyData</stp>
        <stp>EP</stp>
        <stp>BAR</stp>
        <stp/>
        <stp>Close</stp>
        <stp>5</stp>
        <stp>-3024</stp>
        <stp>All</stp>
        <stp/>
        <stp/>
        <stp>FALSE</stp>
        <stp>T</stp>
        <tr r="F3026" s="1"/>
      </tp>
      <tp>
        <v>6394.5</v>
        <stp/>
        <stp>StudyData</stp>
        <stp>EP</stp>
        <stp>BAR</stp>
        <stp/>
        <stp>Close</stp>
        <stp>5</stp>
        <stp>-3034</stp>
        <stp>All</stp>
        <stp/>
        <stp/>
        <stp>FALSE</stp>
        <stp>T</stp>
        <tr r="F3036" s="1"/>
      </tp>
      <tp>
        <v>6403.5</v>
        <stp/>
        <stp>StudyData</stp>
        <stp>EP</stp>
        <stp>BAR</stp>
        <stp/>
        <stp>Close</stp>
        <stp>5</stp>
        <stp>-3004</stp>
        <stp>All</stp>
        <stp/>
        <stp/>
        <stp>FALSE</stp>
        <stp>T</stp>
        <tr r="F3006" s="1"/>
      </tp>
      <tp>
        <v>6401.75</v>
        <stp/>
        <stp>StudyData</stp>
        <stp>EP</stp>
        <stp>BAR</stp>
        <stp/>
        <stp>Close</stp>
        <stp>5</stp>
        <stp>-3014</stp>
        <stp>All</stp>
        <stp/>
        <stp/>
        <stp>FALSE</stp>
        <stp>T</stp>
        <tr r="F3016" s="1"/>
      </tp>
      <tp>
        <v>6383.75</v>
        <stp/>
        <stp>StudyData</stp>
        <stp>EP</stp>
        <stp>BAR</stp>
        <stp/>
        <stp>Close</stp>
        <stp>5</stp>
        <stp>-3064</stp>
        <stp>All</stp>
        <stp/>
        <stp/>
        <stp>FALSE</stp>
        <stp>T</stp>
        <tr r="F3066" s="1"/>
      </tp>
      <tp>
        <v>6390.25</v>
        <stp/>
        <stp>StudyData</stp>
        <stp>EP</stp>
        <stp>BAR</stp>
        <stp/>
        <stp>Close</stp>
        <stp>5</stp>
        <stp>-3074</stp>
        <stp>All</stp>
        <stp/>
        <stp/>
        <stp>FALSE</stp>
        <stp>T</stp>
        <tr r="F3076" s="1"/>
      </tp>
      <tp>
        <v>6384.75</v>
        <stp/>
        <stp>StudyData</stp>
        <stp>EP</stp>
        <stp>BAR</stp>
        <stp/>
        <stp>Close</stp>
        <stp>5</stp>
        <stp>-3044</stp>
        <stp>All</stp>
        <stp/>
        <stp/>
        <stp>FALSE</stp>
        <stp>T</stp>
        <tr r="F3046" s="1"/>
      </tp>
      <tp>
        <v>6381</v>
        <stp/>
        <stp>StudyData</stp>
        <stp>EP</stp>
        <stp>BAR</stp>
        <stp/>
        <stp>Close</stp>
        <stp>5</stp>
        <stp>-3054</stp>
        <stp>All</stp>
        <stp/>
        <stp/>
        <stp>FALSE</stp>
        <stp>T</stp>
        <tr r="F3056" s="1"/>
      </tp>
      <tp>
        <v>6391.75</v>
        <stp/>
        <stp>StudyData</stp>
        <stp>EP</stp>
        <stp>BAR</stp>
        <stp/>
        <stp>Close</stp>
        <stp>5</stp>
        <stp>-3184</stp>
        <stp>All</stp>
        <stp/>
        <stp/>
        <stp>FALSE</stp>
        <stp>T</stp>
        <tr r="F3186" s="1"/>
      </tp>
      <tp>
        <v>6391.25</v>
        <stp/>
        <stp>StudyData</stp>
        <stp>EP</stp>
        <stp>BAR</stp>
        <stp/>
        <stp>Close</stp>
        <stp>5</stp>
        <stp>-3194</stp>
        <stp>All</stp>
        <stp/>
        <stp/>
        <stp>FALSE</stp>
        <stp>T</stp>
        <tr r="F3196" s="1"/>
      </tp>
      <tp>
        <v>6392.5</v>
        <stp/>
        <stp>StudyData</stp>
        <stp>EP</stp>
        <stp>BAR</stp>
        <stp/>
        <stp>Close</stp>
        <stp>5</stp>
        <stp>-3124</stp>
        <stp>All</stp>
        <stp/>
        <stp/>
        <stp>FALSE</stp>
        <stp>T</stp>
        <tr r="F3126" s="1"/>
      </tp>
      <tp>
        <v>6396.5</v>
        <stp/>
        <stp>StudyData</stp>
        <stp>EP</stp>
        <stp>BAR</stp>
        <stp/>
        <stp>Close</stp>
        <stp>5</stp>
        <stp>-3134</stp>
        <stp>All</stp>
        <stp/>
        <stp/>
        <stp>FALSE</stp>
        <stp>T</stp>
        <tr r="F3136" s="1"/>
      </tp>
      <tp>
        <v>6394</v>
        <stp/>
        <stp>StudyData</stp>
        <stp>EP</stp>
        <stp>BAR</stp>
        <stp/>
        <stp>Close</stp>
        <stp>5</stp>
        <stp>-3104</stp>
        <stp>All</stp>
        <stp/>
        <stp/>
        <stp>FALSE</stp>
        <stp>T</stp>
        <tr r="F3106" s="1"/>
      </tp>
      <tp>
        <v>6391.25</v>
        <stp/>
        <stp>StudyData</stp>
        <stp>EP</stp>
        <stp>BAR</stp>
        <stp/>
        <stp>Close</stp>
        <stp>5</stp>
        <stp>-3114</stp>
        <stp>All</stp>
        <stp/>
        <stp/>
        <stp>FALSE</stp>
        <stp>T</stp>
        <tr r="F3116" s="1"/>
      </tp>
      <tp>
        <v>6390.75</v>
        <stp/>
        <stp>StudyData</stp>
        <stp>EP</stp>
        <stp>BAR</stp>
        <stp/>
        <stp>Close</stp>
        <stp>5</stp>
        <stp>-3164</stp>
        <stp>All</stp>
        <stp/>
        <stp/>
        <stp>FALSE</stp>
        <stp>T</stp>
        <tr r="F3166" s="1"/>
      </tp>
      <tp>
        <v>6392</v>
        <stp/>
        <stp>StudyData</stp>
        <stp>EP</stp>
        <stp>BAR</stp>
        <stp/>
        <stp>Close</stp>
        <stp>5</stp>
        <stp>-3174</stp>
        <stp>All</stp>
        <stp/>
        <stp/>
        <stp>FALSE</stp>
        <stp>T</stp>
        <tr r="F3176" s="1"/>
      </tp>
      <tp>
        <v>6396.75</v>
        <stp/>
        <stp>StudyData</stp>
        <stp>EP</stp>
        <stp>BAR</stp>
        <stp/>
        <stp>Close</stp>
        <stp>5</stp>
        <stp>-3144</stp>
        <stp>All</stp>
        <stp/>
        <stp/>
        <stp>FALSE</stp>
        <stp>T</stp>
        <tr r="F3146" s="1"/>
      </tp>
      <tp>
        <v>6395</v>
        <stp/>
        <stp>StudyData</stp>
        <stp>EP</stp>
        <stp>BAR</stp>
        <stp/>
        <stp>Close</stp>
        <stp>5</stp>
        <stp>-3154</stp>
        <stp>All</stp>
        <stp/>
        <stp/>
        <stp>FALSE</stp>
        <stp>T</stp>
        <tr r="F3156" s="1"/>
      </tp>
      <tp>
        <v>6488.5</v>
        <stp/>
        <stp>StudyData</stp>
        <stp>EP</stp>
        <stp>BAR</stp>
        <stp/>
        <stp>Open</stp>
        <stp>5</stp>
        <stp>-4671</stp>
        <stp>All</stp>
        <stp/>
        <stp/>
        <stp>FALSE</stp>
        <stp>T</stp>
        <tr r="C4673" s="1"/>
      </tp>
      <tp>
        <v>6484.75</v>
        <stp/>
        <stp>StudyData</stp>
        <stp>EP</stp>
        <stp>BAR</stp>
        <stp/>
        <stp>Open</stp>
        <stp>5</stp>
        <stp>-4661</stp>
        <stp>All</stp>
        <stp/>
        <stp/>
        <stp>FALSE</stp>
        <stp>T</stp>
        <tr r="C4663" s="1"/>
      </tp>
      <tp>
        <v>6485.75</v>
        <stp/>
        <stp>StudyData</stp>
        <stp>EP</stp>
        <stp>BAR</stp>
        <stp/>
        <stp>Open</stp>
        <stp>5</stp>
        <stp>-4651</stp>
        <stp>All</stp>
        <stp/>
        <stp/>
        <stp>FALSE</stp>
        <stp>T</stp>
        <tr r="C4653" s="1"/>
      </tp>
      <tp>
        <v>6488</v>
        <stp/>
        <stp>StudyData</stp>
        <stp>EP</stp>
        <stp>BAR</stp>
        <stp/>
        <stp>Open</stp>
        <stp>5</stp>
        <stp>-4641</stp>
        <stp>All</stp>
        <stp/>
        <stp/>
        <stp>FALSE</stp>
        <stp>T</stp>
        <tr r="C4643" s="1"/>
      </tp>
      <tp>
        <v>6465.5</v>
        <stp/>
        <stp>StudyData</stp>
        <stp>EP</stp>
        <stp>BAR</stp>
        <stp/>
        <stp>Open</stp>
        <stp>5</stp>
        <stp>-4631</stp>
        <stp>All</stp>
        <stp/>
        <stp/>
        <stp>FALSE</stp>
        <stp>T</stp>
        <tr r="C4633" s="1"/>
      </tp>
      <tp>
        <v>6475.75</v>
        <stp/>
        <stp>StudyData</stp>
        <stp>EP</stp>
        <stp>BAR</stp>
        <stp/>
        <stp>Open</stp>
        <stp>5</stp>
        <stp>-4621</stp>
        <stp>All</stp>
        <stp/>
        <stp/>
        <stp>FALSE</stp>
        <stp>T</stp>
        <tr r="C4623" s="1"/>
      </tp>
      <tp>
        <v>6489</v>
        <stp/>
        <stp>StudyData</stp>
        <stp>EP</stp>
        <stp>BAR</stp>
        <stp/>
        <stp>Open</stp>
        <stp>5</stp>
        <stp>-4611</stp>
        <stp>All</stp>
        <stp/>
        <stp/>
        <stp>FALSE</stp>
        <stp>T</stp>
        <tr r="C4613" s="1"/>
      </tp>
      <tp>
        <v>6472.75</v>
        <stp/>
        <stp>StudyData</stp>
        <stp>EP</stp>
        <stp>BAR</stp>
        <stp/>
        <stp>Open</stp>
        <stp>5</stp>
        <stp>-4601</stp>
        <stp>All</stp>
        <stp/>
        <stp/>
        <stp>FALSE</stp>
        <stp>T</stp>
        <tr r="C4603" s="1"/>
      </tp>
      <tp>
        <v>6484.75</v>
        <stp/>
        <stp>StudyData</stp>
        <stp>EP</stp>
        <stp>BAR</stp>
        <stp/>
        <stp>Open</stp>
        <stp>5</stp>
        <stp>-4691</stp>
        <stp>All</stp>
        <stp/>
        <stp/>
        <stp>FALSE</stp>
        <stp>T</stp>
        <tr r="C4693" s="1"/>
      </tp>
      <tp>
        <v>6484.75</v>
        <stp/>
        <stp>StudyData</stp>
        <stp>EP</stp>
        <stp>BAR</stp>
        <stp/>
        <stp>Open</stp>
        <stp>5</stp>
        <stp>-4681</stp>
        <stp>All</stp>
        <stp/>
        <stp/>
        <stp>FALSE</stp>
        <stp>T</stp>
        <tr r="C4683" s="1"/>
      </tp>
      <tp>
        <v>6483</v>
        <stp/>
        <stp>StudyData</stp>
        <stp>EP</stp>
        <stp>BAR</stp>
        <stp/>
        <stp>Open</stp>
        <stp>5</stp>
        <stp>-4771</stp>
        <stp>All</stp>
        <stp/>
        <stp/>
        <stp>FALSE</stp>
        <stp>T</stp>
        <tr r="C4773" s="1"/>
      </tp>
      <tp>
        <v>6485.75</v>
        <stp/>
        <stp>StudyData</stp>
        <stp>EP</stp>
        <stp>BAR</stp>
        <stp/>
        <stp>Open</stp>
        <stp>5</stp>
        <stp>-4761</stp>
        <stp>All</stp>
        <stp/>
        <stp/>
        <stp>FALSE</stp>
        <stp>T</stp>
        <tr r="C4763" s="1"/>
      </tp>
      <tp>
        <v>6486.25</v>
        <stp/>
        <stp>StudyData</stp>
        <stp>EP</stp>
        <stp>BAR</stp>
        <stp/>
        <stp>Open</stp>
        <stp>5</stp>
        <stp>-4751</stp>
        <stp>All</stp>
        <stp/>
        <stp/>
        <stp>FALSE</stp>
        <stp>T</stp>
        <tr r="C4753" s="1"/>
      </tp>
      <tp>
        <v>6483.25</v>
        <stp/>
        <stp>StudyData</stp>
        <stp>EP</stp>
        <stp>BAR</stp>
        <stp/>
        <stp>Open</stp>
        <stp>5</stp>
        <stp>-4741</stp>
        <stp>All</stp>
        <stp/>
        <stp/>
        <stp>FALSE</stp>
        <stp>T</stp>
        <tr r="C4743" s="1"/>
      </tp>
      <tp>
        <v>6484.75</v>
        <stp/>
        <stp>StudyData</stp>
        <stp>EP</stp>
        <stp>BAR</stp>
        <stp/>
        <stp>Open</stp>
        <stp>5</stp>
        <stp>-4731</stp>
        <stp>All</stp>
        <stp/>
        <stp/>
        <stp>FALSE</stp>
        <stp>T</stp>
        <tr r="C4733" s="1"/>
      </tp>
      <tp>
        <v>6483.75</v>
        <stp/>
        <stp>StudyData</stp>
        <stp>EP</stp>
        <stp>BAR</stp>
        <stp/>
        <stp>Open</stp>
        <stp>5</stp>
        <stp>-4721</stp>
        <stp>All</stp>
        <stp/>
        <stp/>
        <stp>FALSE</stp>
        <stp>T</stp>
        <tr r="C4723" s="1"/>
      </tp>
      <tp>
        <v>6479</v>
        <stp/>
        <stp>StudyData</stp>
        <stp>EP</stp>
        <stp>BAR</stp>
        <stp/>
        <stp>Open</stp>
        <stp>5</stp>
        <stp>-4711</stp>
        <stp>All</stp>
        <stp/>
        <stp/>
        <stp>FALSE</stp>
        <stp>T</stp>
        <tr r="C4713" s="1"/>
      </tp>
      <tp>
        <v>6481</v>
        <stp/>
        <stp>StudyData</stp>
        <stp>EP</stp>
        <stp>BAR</stp>
        <stp/>
        <stp>Open</stp>
        <stp>5</stp>
        <stp>-4701</stp>
        <stp>All</stp>
        <stp/>
        <stp/>
        <stp>FALSE</stp>
        <stp>T</stp>
        <tr r="C4703" s="1"/>
      </tp>
      <tp>
        <v>6489</v>
        <stp/>
        <stp>StudyData</stp>
        <stp>EP</stp>
        <stp>BAR</stp>
        <stp/>
        <stp>Open</stp>
        <stp>5</stp>
        <stp>-4791</stp>
        <stp>All</stp>
        <stp/>
        <stp/>
        <stp>FALSE</stp>
        <stp>T</stp>
        <tr r="C4793" s="1"/>
      </tp>
      <tp>
        <v>6488.5</v>
        <stp/>
        <stp>StudyData</stp>
        <stp>EP</stp>
        <stp>BAR</stp>
        <stp/>
        <stp>Open</stp>
        <stp>5</stp>
        <stp>-4781</stp>
        <stp>All</stp>
        <stp/>
        <stp/>
        <stp>FALSE</stp>
        <stp>T</stp>
        <tr r="C4783" s="1"/>
      </tp>
      <tp>
        <v>6500</v>
        <stp/>
        <stp>StudyData</stp>
        <stp>EP</stp>
        <stp>BAR</stp>
        <stp/>
        <stp>Open</stp>
        <stp>5</stp>
        <stp>-4471</stp>
        <stp>All</stp>
        <stp/>
        <stp/>
        <stp>FALSE</stp>
        <stp>T</stp>
        <tr r="C4473" s="1"/>
      </tp>
      <tp>
        <v>6504.25</v>
        <stp/>
        <stp>StudyData</stp>
        <stp>EP</stp>
        <stp>BAR</stp>
        <stp/>
        <stp>Open</stp>
        <stp>5</stp>
        <stp>-4461</stp>
        <stp>All</stp>
        <stp/>
        <stp/>
        <stp>FALSE</stp>
        <stp>T</stp>
        <tr r="C4463" s="1"/>
      </tp>
      <tp>
        <v>6503.75</v>
        <stp/>
        <stp>StudyData</stp>
        <stp>EP</stp>
        <stp>BAR</stp>
        <stp/>
        <stp>Open</stp>
        <stp>5</stp>
        <stp>-4451</stp>
        <stp>All</stp>
        <stp/>
        <stp/>
        <stp>FALSE</stp>
        <stp>T</stp>
        <tr r="C4453" s="1"/>
      </tp>
      <tp>
        <v>6506</v>
        <stp/>
        <stp>StudyData</stp>
        <stp>EP</stp>
        <stp>BAR</stp>
        <stp/>
        <stp>Open</stp>
        <stp>5</stp>
        <stp>-4441</stp>
        <stp>All</stp>
        <stp/>
        <stp/>
        <stp>FALSE</stp>
        <stp>T</stp>
        <tr r="C4443" s="1"/>
      </tp>
      <tp>
        <v>6506</v>
        <stp/>
        <stp>StudyData</stp>
        <stp>EP</stp>
        <stp>BAR</stp>
        <stp/>
        <stp>Open</stp>
        <stp>5</stp>
        <stp>-4431</stp>
        <stp>All</stp>
        <stp/>
        <stp/>
        <stp>FALSE</stp>
        <stp>T</stp>
        <tr r="C4433" s="1"/>
      </tp>
      <tp>
        <v>6505.75</v>
        <stp/>
        <stp>StudyData</stp>
        <stp>EP</stp>
        <stp>BAR</stp>
        <stp/>
        <stp>Open</stp>
        <stp>5</stp>
        <stp>-4421</stp>
        <stp>All</stp>
        <stp/>
        <stp/>
        <stp>FALSE</stp>
        <stp>T</stp>
        <tr r="C4423" s="1"/>
      </tp>
      <tp>
        <v>6506</v>
        <stp/>
        <stp>StudyData</stp>
        <stp>EP</stp>
        <stp>BAR</stp>
        <stp/>
        <stp>Open</stp>
        <stp>5</stp>
        <stp>-4411</stp>
        <stp>All</stp>
        <stp/>
        <stp/>
        <stp>FALSE</stp>
        <stp>T</stp>
        <tr r="C4413" s="1"/>
      </tp>
      <tp>
        <v>6495.25</v>
        <stp/>
        <stp>StudyData</stp>
        <stp>EP</stp>
        <stp>BAR</stp>
        <stp/>
        <stp>Open</stp>
        <stp>5</stp>
        <stp>-4401</stp>
        <stp>All</stp>
        <stp/>
        <stp/>
        <stp>FALSE</stp>
        <stp>T</stp>
        <tr r="C4403" s="1"/>
      </tp>
      <tp>
        <v>6497.5</v>
        <stp/>
        <stp>StudyData</stp>
        <stp>EP</stp>
        <stp>BAR</stp>
        <stp/>
        <stp>Open</stp>
        <stp>5</stp>
        <stp>-4491</stp>
        <stp>All</stp>
        <stp/>
        <stp/>
        <stp>FALSE</stp>
        <stp>T</stp>
        <tr r="C4493" s="1"/>
      </tp>
      <tp>
        <v>6500</v>
        <stp/>
        <stp>StudyData</stp>
        <stp>EP</stp>
        <stp>BAR</stp>
        <stp/>
        <stp>Open</stp>
        <stp>5</stp>
        <stp>-4481</stp>
        <stp>All</stp>
        <stp/>
        <stp/>
        <stp>FALSE</stp>
        <stp>T</stp>
        <tr r="C4483" s="1"/>
      </tp>
      <tp>
        <v>6486.75</v>
        <stp/>
        <stp>StudyData</stp>
        <stp>EP</stp>
        <stp>BAR</stp>
        <stp/>
        <stp>Open</stp>
        <stp>5</stp>
        <stp>-4571</stp>
        <stp>All</stp>
        <stp/>
        <stp/>
        <stp>FALSE</stp>
        <stp>T</stp>
        <tr r="C4573" s="1"/>
      </tp>
      <tp>
        <v>6487.75</v>
        <stp/>
        <stp>StudyData</stp>
        <stp>EP</stp>
        <stp>BAR</stp>
        <stp/>
        <stp>Open</stp>
        <stp>5</stp>
        <stp>-4561</stp>
        <stp>All</stp>
        <stp/>
        <stp/>
        <stp>FALSE</stp>
        <stp>T</stp>
        <tr r="C4563" s="1"/>
      </tp>
      <tp>
        <v>6491.5</v>
        <stp/>
        <stp>StudyData</stp>
        <stp>EP</stp>
        <stp>BAR</stp>
        <stp/>
        <stp>Open</stp>
        <stp>5</stp>
        <stp>-4551</stp>
        <stp>All</stp>
        <stp/>
        <stp/>
        <stp>FALSE</stp>
        <stp>T</stp>
        <tr r="C4553" s="1"/>
      </tp>
      <tp>
        <v>6484.25</v>
        <stp/>
        <stp>StudyData</stp>
        <stp>EP</stp>
        <stp>BAR</stp>
        <stp/>
        <stp>Open</stp>
        <stp>5</stp>
        <stp>-4541</stp>
        <stp>All</stp>
        <stp/>
        <stp/>
        <stp>FALSE</stp>
        <stp>T</stp>
        <tr r="C4543" s="1"/>
      </tp>
      <tp>
        <v>6490</v>
        <stp/>
        <stp>StudyData</stp>
        <stp>EP</stp>
        <stp>BAR</stp>
        <stp/>
        <stp>Open</stp>
        <stp>5</stp>
        <stp>-4531</stp>
        <stp>All</stp>
        <stp/>
        <stp/>
        <stp>FALSE</stp>
        <stp>T</stp>
        <tr r="C4533" s="1"/>
      </tp>
      <tp>
        <v>6493.75</v>
        <stp/>
        <stp>StudyData</stp>
        <stp>EP</stp>
        <stp>BAR</stp>
        <stp/>
        <stp>Open</stp>
        <stp>5</stp>
        <stp>-4521</stp>
        <stp>All</stp>
        <stp/>
        <stp/>
        <stp>FALSE</stp>
        <stp>T</stp>
        <tr r="C4523" s="1"/>
      </tp>
      <tp>
        <v>6490.75</v>
        <stp/>
        <stp>StudyData</stp>
        <stp>EP</stp>
        <stp>BAR</stp>
        <stp/>
        <stp>Open</stp>
        <stp>5</stp>
        <stp>-4511</stp>
        <stp>All</stp>
        <stp/>
        <stp/>
        <stp>FALSE</stp>
        <stp>T</stp>
        <tr r="C4513" s="1"/>
      </tp>
      <tp>
        <v>6493.25</v>
        <stp/>
        <stp>StudyData</stp>
        <stp>EP</stp>
        <stp>BAR</stp>
        <stp/>
        <stp>Open</stp>
        <stp>5</stp>
        <stp>-4501</stp>
        <stp>All</stp>
        <stp/>
        <stp/>
        <stp>FALSE</stp>
        <stp>T</stp>
        <tr r="C4503" s="1"/>
      </tp>
      <tp>
        <v>6470.75</v>
        <stp/>
        <stp>StudyData</stp>
        <stp>EP</stp>
        <stp>BAR</stp>
        <stp/>
        <stp>Open</stp>
        <stp>5</stp>
        <stp>-4591</stp>
        <stp>All</stp>
        <stp/>
        <stp/>
        <stp>FALSE</stp>
        <stp>T</stp>
        <tr r="C4593" s="1"/>
      </tp>
      <tp>
        <v>6483.5</v>
        <stp/>
        <stp>StudyData</stp>
        <stp>EP</stp>
        <stp>BAR</stp>
        <stp/>
        <stp>Open</stp>
        <stp>5</stp>
        <stp>-4581</stp>
        <stp>All</stp>
        <stp/>
        <stp/>
        <stp>FALSE</stp>
        <stp>T</stp>
        <tr r="C4583" s="1"/>
      </tp>
      <tp>
        <v>6471.5</v>
        <stp/>
        <stp>StudyData</stp>
        <stp>EP</stp>
        <stp>BAR</stp>
        <stp/>
        <stp>Open</stp>
        <stp>5</stp>
        <stp>-4271</stp>
        <stp>All</stp>
        <stp/>
        <stp/>
        <stp>FALSE</stp>
        <stp>T</stp>
        <tr r="C4273" s="1"/>
      </tp>
      <tp>
        <v>6466</v>
        <stp/>
        <stp>StudyData</stp>
        <stp>EP</stp>
        <stp>BAR</stp>
        <stp/>
        <stp>Open</stp>
        <stp>5</stp>
        <stp>-4261</stp>
        <stp>All</stp>
        <stp/>
        <stp/>
        <stp>FALSE</stp>
        <stp>T</stp>
        <tr r="C4263" s="1"/>
      </tp>
      <tp>
        <v>6478.25</v>
        <stp/>
        <stp>StudyData</stp>
        <stp>EP</stp>
        <stp>BAR</stp>
        <stp/>
        <stp>Open</stp>
        <stp>5</stp>
        <stp>-4251</stp>
        <stp>All</stp>
        <stp/>
        <stp/>
        <stp>FALSE</stp>
        <stp>T</stp>
        <tr r="C4253" s="1"/>
      </tp>
      <tp>
        <v>6479.25</v>
        <stp/>
        <stp>StudyData</stp>
        <stp>EP</stp>
        <stp>BAR</stp>
        <stp/>
        <stp>Open</stp>
        <stp>5</stp>
        <stp>-4241</stp>
        <stp>All</stp>
        <stp/>
        <stp/>
        <stp>FALSE</stp>
        <stp>T</stp>
        <tr r="C4243" s="1"/>
      </tp>
      <tp>
        <v>6481.25</v>
        <stp/>
        <stp>StudyData</stp>
        <stp>EP</stp>
        <stp>BAR</stp>
        <stp/>
        <stp>Open</stp>
        <stp>5</stp>
        <stp>-4231</stp>
        <stp>All</stp>
        <stp/>
        <stp/>
        <stp>FALSE</stp>
        <stp>T</stp>
        <tr r="C4233" s="1"/>
      </tp>
      <tp>
        <v>6480.25</v>
        <stp/>
        <stp>StudyData</stp>
        <stp>EP</stp>
        <stp>BAR</stp>
        <stp/>
        <stp>Open</stp>
        <stp>5</stp>
        <stp>-4221</stp>
        <stp>All</stp>
        <stp/>
        <stp/>
        <stp>FALSE</stp>
        <stp>T</stp>
        <tr r="C4223" s="1"/>
      </tp>
      <tp>
        <v>6484</v>
        <stp/>
        <stp>StudyData</stp>
        <stp>EP</stp>
        <stp>BAR</stp>
        <stp/>
        <stp>Open</stp>
        <stp>5</stp>
        <stp>-4211</stp>
        <stp>All</stp>
        <stp/>
        <stp/>
        <stp>FALSE</stp>
        <stp>T</stp>
        <tr r="C4213" s="1"/>
      </tp>
      <tp>
        <v>6482.25</v>
        <stp/>
        <stp>StudyData</stp>
        <stp>EP</stp>
        <stp>BAR</stp>
        <stp/>
        <stp>Open</stp>
        <stp>5</stp>
        <stp>-4201</stp>
        <stp>All</stp>
        <stp/>
        <stp/>
        <stp>FALSE</stp>
        <stp>T</stp>
        <tr r="C4203" s="1"/>
      </tp>
      <tp>
        <v>6478</v>
        <stp/>
        <stp>StudyData</stp>
        <stp>EP</stp>
        <stp>BAR</stp>
        <stp/>
        <stp>Open</stp>
        <stp>5</stp>
        <stp>-4291</stp>
        <stp>All</stp>
        <stp/>
        <stp/>
        <stp>FALSE</stp>
        <stp>T</stp>
        <tr r="C4293" s="1"/>
      </tp>
      <tp>
        <v>6474.75</v>
        <stp/>
        <stp>StudyData</stp>
        <stp>EP</stp>
        <stp>BAR</stp>
        <stp/>
        <stp>Open</stp>
        <stp>5</stp>
        <stp>-4281</stp>
        <stp>All</stp>
        <stp/>
        <stp/>
        <stp>FALSE</stp>
        <stp>T</stp>
        <tr r="C4283" s="1"/>
      </tp>
      <tp>
        <v>6500.75</v>
        <stp/>
        <stp>StudyData</stp>
        <stp>EP</stp>
        <stp>BAR</stp>
        <stp/>
        <stp>Open</stp>
        <stp>5</stp>
        <stp>-4371</stp>
        <stp>All</stp>
        <stp/>
        <stp/>
        <stp>FALSE</stp>
        <stp>T</stp>
        <tr r="C4373" s="1"/>
      </tp>
      <tp>
        <v>6495.5</v>
        <stp/>
        <stp>StudyData</stp>
        <stp>EP</stp>
        <stp>BAR</stp>
        <stp/>
        <stp>Open</stp>
        <stp>5</stp>
        <stp>-4361</stp>
        <stp>All</stp>
        <stp/>
        <stp/>
        <stp>FALSE</stp>
        <stp>T</stp>
        <tr r="C4363" s="1"/>
      </tp>
      <tp>
        <v>6498.5</v>
        <stp/>
        <stp>StudyData</stp>
        <stp>EP</stp>
        <stp>BAR</stp>
        <stp/>
        <stp>Open</stp>
        <stp>5</stp>
        <stp>-4351</stp>
        <stp>All</stp>
        <stp/>
        <stp/>
        <stp>FALSE</stp>
        <stp>T</stp>
        <tr r="C4353" s="1"/>
      </tp>
      <tp>
        <v>6481</v>
        <stp/>
        <stp>StudyData</stp>
        <stp>EP</stp>
        <stp>BAR</stp>
        <stp/>
        <stp>Open</stp>
        <stp>5</stp>
        <stp>-4341</stp>
        <stp>All</stp>
        <stp/>
        <stp/>
        <stp>FALSE</stp>
        <stp>T</stp>
        <tr r="C4343" s="1"/>
      </tp>
      <tp>
        <v>6472.5</v>
        <stp/>
        <stp>StudyData</stp>
        <stp>EP</stp>
        <stp>BAR</stp>
        <stp/>
        <stp>Open</stp>
        <stp>5</stp>
        <stp>-4331</stp>
        <stp>All</stp>
        <stp/>
        <stp/>
        <stp>FALSE</stp>
        <stp>T</stp>
        <tr r="C4333" s="1"/>
      </tp>
      <tp>
        <v>6470.75</v>
        <stp/>
        <stp>StudyData</stp>
        <stp>EP</stp>
        <stp>BAR</stp>
        <stp/>
        <stp>Open</stp>
        <stp>5</stp>
        <stp>-4321</stp>
        <stp>All</stp>
        <stp/>
        <stp/>
        <stp>FALSE</stp>
        <stp>T</stp>
        <tr r="C4323" s="1"/>
      </tp>
      <tp>
        <v>6472.5</v>
        <stp/>
        <stp>StudyData</stp>
        <stp>EP</stp>
        <stp>BAR</stp>
        <stp/>
        <stp>Open</stp>
        <stp>5</stp>
        <stp>-4311</stp>
        <stp>All</stp>
        <stp/>
        <stp/>
        <stp>FALSE</stp>
        <stp>T</stp>
        <tr r="C4313" s="1"/>
      </tp>
      <tp>
        <v>6478.25</v>
        <stp/>
        <stp>StudyData</stp>
        <stp>EP</stp>
        <stp>BAR</stp>
        <stp/>
        <stp>Open</stp>
        <stp>5</stp>
        <stp>-4301</stp>
        <stp>All</stp>
        <stp/>
        <stp/>
        <stp>FALSE</stp>
        <stp>T</stp>
        <tr r="C4303" s="1"/>
      </tp>
      <tp>
        <v>6492</v>
        <stp/>
        <stp>StudyData</stp>
        <stp>EP</stp>
        <stp>BAR</stp>
        <stp/>
        <stp>Open</stp>
        <stp>5</stp>
        <stp>-4391</stp>
        <stp>All</stp>
        <stp/>
        <stp/>
        <stp>FALSE</stp>
        <stp>T</stp>
        <tr r="C4393" s="1"/>
      </tp>
      <tp>
        <v>6498.5</v>
        <stp/>
        <stp>StudyData</stp>
        <stp>EP</stp>
        <stp>BAR</stp>
        <stp/>
        <stp>Open</stp>
        <stp>5</stp>
        <stp>-4381</stp>
        <stp>All</stp>
        <stp/>
        <stp/>
        <stp>FALSE</stp>
        <stp>T</stp>
        <tr r="C4383" s="1"/>
      </tp>
      <tp>
        <v>6469.25</v>
        <stp/>
        <stp>StudyData</stp>
        <stp>EP</stp>
        <stp>BAR</stp>
        <stp/>
        <stp>Open</stp>
        <stp>5</stp>
        <stp>-4071</stp>
        <stp>All</stp>
        <stp/>
        <stp/>
        <stp>FALSE</stp>
        <stp>T</stp>
        <tr r="C4073" s="1"/>
      </tp>
      <tp>
        <v>6465.75</v>
        <stp/>
        <stp>StudyData</stp>
        <stp>EP</stp>
        <stp>BAR</stp>
        <stp/>
        <stp>Open</stp>
        <stp>5</stp>
        <stp>-4061</stp>
        <stp>All</stp>
        <stp/>
        <stp/>
        <stp>FALSE</stp>
        <stp>T</stp>
        <tr r="C4063" s="1"/>
      </tp>
      <tp>
        <v>6465.25</v>
        <stp/>
        <stp>StudyData</stp>
        <stp>EP</stp>
        <stp>BAR</stp>
        <stp/>
        <stp>Open</stp>
        <stp>5</stp>
        <stp>-4051</stp>
        <stp>All</stp>
        <stp/>
        <stp/>
        <stp>FALSE</stp>
        <stp>T</stp>
        <tr r="C4053" s="1"/>
      </tp>
      <tp>
        <v>6465.25</v>
        <stp/>
        <stp>StudyData</stp>
        <stp>EP</stp>
        <stp>BAR</stp>
        <stp/>
        <stp>Open</stp>
        <stp>5</stp>
        <stp>-4041</stp>
        <stp>All</stp>
        <stp/>
        <stp/>
        <stp>FALSE</stp>
        <stp>T</stp>
        <tr r="C4043" s="1"/>
      </tp>
      <tp>
        <v>6460.75</v>
        <stp/>
        <stp>StudyData</stp>
        <stp>EP</stp>
        <stp>BAR</stp>
        <stp/>
        <stp>Open</stp>
        <stp>5</stp>
        <stp>-4031</stp>
        <stp>All</stp>
        <stp/>
        <stp/>
        <stp>FALSE</stp>
        <stp>T</stp>
        <tr r="C4033" s="1"/>
      </tp>
      <tp>
        <v>6464.25</v>
        <stp/>
        <stp>StudyData</stp>
        <stp>EP</stp>
        <stp>BAR</stp>
        <stp/>
        <stp>Open</stp>
        <stp>5</stp>
        <stp>-4021</stp>
        <stp>All</stp>
        <stp/>
        <stp/>
        <stp>FALSE</stp>
        <stp>T</stp>
        <tr r="C4023" s="1"/>
      </tp>
      <tp>
        <v>6464.75</v>
        <stp/>
        <stp>StudyData</stp>
        <stp>EP</stp>
        <stp>BAR</stp>
        <stp/>
        <stp>Open</stp>
        <stp>5</stp>
        <stp>-4011</stp>
        <stp>All</stp>
        <stp/>
        <stp/>
        <stp>FALSE</stp>
        <stp>T</stp>
        <tr r="C4013" s="1"/>
      </tp>
      <tp>
        <v>6468.5</v>
        <stp/>
        <stp>StudyData</stp>
        <stp>EP</stp>
        <stp>BAR</stp>
        <stp/>
        <stp>Open</stp>
        <stp>5</stp>
        <stp>-4001</stp>
        <stp>All</stp>
        <stp/>
        <stp/>
        <stp>FALSE</stp>
        <stp>T</stp>
        <tr r="C4003" s="1"/>
      </tp>
      <tp>
        <v>6464.5</v>
        <stp/>
        <stp>StudyData</stp>
        <stp>EP</stp>
        <stp>BAR</stp>
        <stp/>
        <stp>Open</stp>
        <stp>5</stp>
        <stp>-4091</stp>
        <stp>All</stp>
        <stp/>
        <stp/>
        <stp>FALSE</stp>
        <stp>T</stp>
        <tr r="C4093" s="1"/>
      </tp>
      <tp>
        <v>6465.75</v>
        <stp/>
        <stp>StudyData</stp>
        <stp>EP</stp>
        <stp>BAR</stp>
        <stp/>
        <stp>Open</stp>
        <stp>5</stp>
        <stp>-4081</stp>
        <stp>All</stp>
        <stp/>
        <stp/>
        <stp>FALSE</stp>
        <stp>T</stp>
        <tr r="C4083" s="1"/>
      </tp>
      <tp>
        <v>6479.25</v>
        <stp/>
        <stp>StudyData</stp>
        <stp>EP</stp>
        <stp>BAR</stp>
        <stp/>
        <stp>Open</stp>
        <stp>5</stp>
        <stp>-4171</stp>
        <stp>All</stp>
        <stp/>
        <stp/>
        <stp>FALSE</stp>
        <stp>T</stp>
        <tr r="C4173" s="1"/>
      </tp>
      <tp>
        <v>6476.25</v>
        <stp/>
        <stp>StudyData</stp>
        <stp>EP</stp>
        <stp>BAR</stp>
        <stp/>
        <stp>Open</stp>
        <stp>5</stp>
        <stp>-4161</stp>
        <stp>All</stp>
        <stp/>
        <stp/>
        <stp>FALSE</stp>
        <stp>T</stp>
        <tr r="C4163" s="1"/>
      </tp>
      <tp>
        <v>6466.5</v>
        <stp/>
        <stp>StudyData</stp>
        <stp>EP</stp>
        <stp>BAR</stp>
        <stp/>
        <stp>Open</stp>
        <stp>5</stp>
        <stp>-4151</stp>
        <stp>All</stp>
        <stp/>
        <stp/>
        <stp>FALSE</stp>
        <stp>T</stp>
        <tr r="C4153" s="1"/>
      </tp>
      <tp>
        <v>6465.25</v>
        <stp/>
        <stp>StudyData</stp>
        <stp>EP</stp>
        <stp>BAR</stp>
        <stp/>
        <stp>Open</stp>
        <stp>5</stp>
        <stp>-4141</stp>
        <stp>All</stp>
        <stp/>
        <stp/>
        <stp>FALSE</stp>
        <stp>T</stp>
        <tr r="C4143" s="1"/>
      </tp>
      <tp>
        <v>6466.5</v>
        <stp/>
        <stp>StudyData</stp>
        <stp>EP</stp>
        <stp>BAR</stp>
        <stp/>
        <stp>Open</stp>
        <stp>5</stp>
        <stp>-4131</stp>
        <stp>All</stp>
        <stp/>
        <stp/>
        <stp>FALSE</stp>
        <stp>T</stp>
        <tr r="C4133" s="1"/>
      </tp>
      <tp>
        <v>6458.75</v>
        <stp/>
        <stp>StudyData</stp>
        <stp>EP</stp>
        <stp>BAR</stp>
        <stp/>
        <stp>Open</stp>
        <stp>5</stp>
        <stp>-4121</stp>
        <stp>All</stp>
        <stp/>
        <stp/>
        <stp>FALSE</stp>
        <stp>T</stp>
        <tr r="C4123" s="1"/>
      </tp>
      <tp>
        <v>6461</v>
        <stp/>
        <stp>StudyData</stp>
        <stp>EP</stp>
        <stp>BAR</stp>
        <stp/>
        <stp>Open</stp>
        <stp>5</stp>
        <stp>-4111</stp>
        <stp>All</stp>
        <stp/>
        <stp/>
        <stp>FALSE</stp>
        <stp>T</stp>
        <tr r="C4113" s="1"/>
      </tp>
      <tp>
        <v>6465.5</v>
        <stp/>
        <stp>StudyData</stp>
        <stp>EP</stp>
        <stp>BAR</stp>
        <stp/>
        <stp>Open</stp>
        <stp>5</stp>
        <stp>-4101</stp>
        <stp>All</stp>
        <stp/>
        <stp/>
        <stp>FALSE</stp>
        <stp>T</stp>
        <tr r="C4103" s="1"/>
      </tp>
      <tp>
        <v>6480.75</v>
        <stp/>
        <stp>StudyData</stp>
        <stp>EP</stp>
        <stp>BAR</stp>
        <stp/>
        <stp>Open</stp>
        <stp>5</stp>
        <stp>-4191</stp>
        <stp>All</stp>
        <stp/>
        <stp/>
        <stp>FALSE</stp>
        <stp>T</stp>
        <tr r="C4193" s="1"/>
      </tp>
      <tp>
        <v>6479.75</v>
        <stp/>
        <stp>StudyData</stp>
        <stp>EP</stp>
        <stp>BAR</stp>
        <stp/>
        <stp>Open</stp>
        <stp>5</stp>
        <stp>-4181</stp>
        <stp>All</stp>
        <stp/>
        <stp/>
        <stp>FALSE</stp>
        <stp>T</stp>
        <tr r="C4183" s="1"/>
      </tp>
      <tp>
        <v>6474</v>
        <stp/>
        <stp>StudyData</stp>
        <stp>EP</stp>
        <stp>BAR</stp>
        <stp/>
        <stp>Open</stp>
        <stp>5</stp>
        <stp>-4871</stp>
        <stp>All</stp>
        <stp/>
        <stp/>
        <stp>FALSE</stp>
        <stp>T</stp>
        <tr r="C4873" s="1"/>
      </tp>
      <tp>
        <v>6470</v>
        <stp/>
        <stp>StudyData</stp>
        <stp>EP</stp>
        <stp>BAR</stp>
        <stp/>
        <stp>Open</stp>
        <stp>5</stp>
        <stp>-4861</stp>
        <stp>All</stp>
        <stp/>
        <stp/>
        <stp>FALSE</stp>
        <stp>T</stp>
        <tr r="C4863" s="1"/>
      </tp>
      <tp>
        <v>6469.75</v>
        <stp/>
        <stp>StudyData</stp>
        <stp>EP</stp>
        <stp>BAR</stp>
        <stp/>
        <stp>Open</stp>
        <stp>5</stp>
        <stp>-4851</stp>
        <stp>All</stp>
        <stp/>
        <stp/>
        <stp>FALSE</stp>
        <stp>T</stp>
        <tr r="C4853" s="1"/>
      </tp>
      <tp>
        <v>6479</v>
        <stp/>
        <stp>StudyData</stp>
        <stp>EP</stp>
        <stp>BAR</stp>
        <stp/>
        <stp>Open</stp>
        <stp>5</stp>
        <stp>-4841</stp>
        <stp>All</stp>
        <stp/>
        <stp/>
        <stp>FALSE</stp>
        <stp>T</stp>
        <tr r="C4843" s="1"/>
      </tp>
      <tp>
        <v>6483.25</v>
        <stp/>
        <stp>StudyData</stp>
        <stp>EP</stp>
        <stp>BAR</stp>
        <stp/>
        <stp>Open</stp>
        <stp>5</stp>
        <stp>-4831</stp>
        <stp>All</stp>
        <stp/>
        <stp/>
        <stp>FALSE</stp>
        <stp>T</stp>
        <tr r="C4833" s="1"/>
      </tp>
      <tp>
        <v>6488.5</v>
        <stp/>
        <stp>StudyData</stp>
        <stp>EP</stp>
        <stp>BAR</stp>
        <stp/>
        <stp>Open</stp>
        <stp>5</stp>
        <stp>-4821</stp>
        <stp>All</stp>
        <stp/>
        <stp/>
        <stp>FALSE</stp>
        <stp>T</stp>
        <tr r="C4823" s="1"/>
      </tp>
      <tp>
        <v>6485</v>
        <stp/>
        <stp>StudyData</stp>
        <stp>EP</stp>
        <stp>BAR</stp>
        <stp/>
        <stp>Open</stp>
        <stp>5</stp>
        <stp>-4811</stp>
        <stp>All</stp>
        <stp/>
        <stp/>
        <stp>FALSE</stp>
        <stp>T</stp>
        <tr r="C4813" s="1"/>
      </tp>
      <tp>
        <v>6488</v>
        <stp/>
        <stp>StudyData</stp>
        <stp>EP</stp>
        <stp>BAR</stp>
        <stp/>
        <stp>Open</stp>
        <stp>5</stp>
        <stp>-4801</stp>
        <stp>All</stp>
        <stp/>
        <stp/>
        <stp>FALSE</stp>
        <stp>T</stp>
        <tr r="C4803" s="1"/>
      </tp>
      <tp>
        <v>6490.5</v>
        <stp/>
        <stp>StudyData</stp>
        <stp>EP</stp>
        <stp>BAR</stp>
        <stp/>
        <stp>Open</stp>
        <stp>5</stp>
        <stp>-4891</stp>
        <stp>All</stp>
        <stp/>
        <stp/>
        <stp>FALSE</stp>
        <stp>T</stp>
        <tr r="C4893" s="1"/>
      </tp>
      <tp>
        <v>6473</v>
        <stp/>
        <stp>StudyData</stp>
        <stp>EP</stp>
        <stp>BAR</stp>
        <stp/>
        <stp>Open</stp>
        <stp>5</stp>
        <stp>-4881</stp>
        <stp>All</stp>
        <stp/>
        <stp/>
        <stp>FALSE</stp>
        <stp>T</stp>
        <tr r="C4883" s="1"/>
      </tp>
      <tp>
        <v>6475.5</v>
        <stp/>
        <stp>StudyData</stp>
        <stp>EP</stp>
        <stp>BAR</stp>
        <stp/>
        <stp>Open</stp>
        <stp>5</stp>
        <stp>-4971</stp>
        <stp>All</stp>
        <stp/>
        <stp/>
        <stp>FALSE</stp>
        <stp>T</stp>
        <tr r="C4973" s="1"/>
      </tp>
      <tp>
        <v>6481</v>
        <stp/>
        <stp>StudyData</stp>
        <stp>EP</stp>
        <stp>BAR</stp>
        <stp/>
        <stp>Open</stp>
        <stp>5</stp>
        <stp>-4961</stp>
        <stp>All</stp>
        <stp/>
        <stp/>
        <stp>FALSE</stp>
        <stp>T</stp>
        <tr r="C4963" s="1"/>
      </tp>
      <tp>
        <v>6479</v>
        <stp/>
        <stp>StudyData</stp>
        <stp>EP</stp>
        <stp>BAR</stp>
        <stp/>
        <stp>Open</stp>
        <stp>5</stp>
        <stp>-4951</stp>
        <stp>All</stp>
        <stp/>
        <stp/>
        <stp>FALSE</stp>
        <stp>T</stp>
        <tr r="C4953" s="1"/>
      </tp>
      <tp>
        <v>6483.5</v>
        <stp/>
        <stp>StudyData</stp>
        <stp>EP</stp>
        <stp>BAR</stp>
        <stp/>
        <stp>Open</stp>
        <stp>5</stp>
        <stp>-4941</stp>
        <stp>All</stp>
        <stp/>
        <stp/>
        <stp>FALSE</stp>
        <stp>T</stp>
        <tr r="C4943" s="1"/>
      </tp>
      <tp>
        <v>6481</v>
        <stp/>
        <stp>StudyData</stp>
        <stp>EP</stp>
        <stp>BAR</stp>
        <stp/>
        <stp>Open</stp>
        <stp>5</stp>
        <stp>-4931</stp>
        <stp>All</stp>
        <stp/>
        <stp/>
        <stp>FALSE</stp>
        <stp>T</stp>
        <tr r="C4933" s="1"/>
      </tp>
      <tp>
        <v>6481.5</v>
        <stp/>
        <stp>StudyData</stp>
        <stp>EP</stp>
        <stp>BAR</stp>
        <stp/>
        <stp>Open</stp>
        <stp>5</stp>
        <stp>-4921</stp>
        <stp>All</stp>
        <stp/>
        <stp/>
        <stp>FALSE</stp>
        <stp>T</stp>
        <tr r="C4923" s="1"/>
      </tp>
      <tp>
        <v>6485.75</v>
        <stp/>
        <stp>StudyData</stp>
        <stp>EP</stp>
        <stp>BAR</stp>
        <stp/>
        <stp>Open</stp>
        <stp>5</stp>
        <stp>-4911</stp>
        <stp>All</stp>
        <stp/>
        <stp/>
        <stp>FALSE</stp>
        <stp>T</stp>
        <tr r="C4913" s="1"/>
      </tp>
      <tp>
        <v>6489.5</v>
        <stp/>
        <stp>StudyData</stp>
        <stp>EP</stp>
        <stp>BAR</stp>
        <stp/>
        <stp>Open</stp>
        <stp>5</stp>
        <stp>-4901</stp>
        <stp>All</stp>
        <stp/>
        <stp/>
        <stp>FALSE</stp>
        <stp>T</stp>
        <tr r="C4903" s="1"/>
      </tp>
      <tp>
        <v>6466.75</v>
        <stp/>
        <stp>StudyData</stp>
        <stp>EP</stp>
        <stp>BAR</stp>
        <stp/>
        <stp>Open</stp>
        <stp>5</stp>
        <stp>-4991</stp>
        <stp>All</stp>
        <stp/>
        <stp/>
        <stp>FALSE</stp>
        <stp>T</stp>
        <tr r="C4993" s="1"/>
      </tp>
      <tp>
        <v>6469.25</v>
        <stp/>
        <stp>StudyData</stp>
        <stp>EP</stp>
        <stp>BAR</stp>
        <stp/>
        <stp>Open</stp>
        <stp>5</stp>
        <stp>-4981</stp>
        <stp>All</stp>
        <stp/>
        <stp/>
        <stp>FALSE</stp>
        <stp>T</stp>
        <tr r="C4983" s="1"/>
      </tp>
      <tp>
        <v>6470.5</v>
        <stp/>
        <stp>StudyData</stp>
        <stp>EP</stp>
        <stp>BAR</stp>
        <stp/>
        <stp>High</stp>
        <stp>5</stp>
        <stp>-3957</stp>
        <stp>All</stp>
        <stp/>
        <stp/>
        <stp>FALSE</stp>
        <stp>T</stp>
        <tr r="D3959" s="1"/>
      </tp>
      <tp>
        <v>6468.5</v>
        <stp/>
        <stp>StudyData</stp>
        <stp>EP</stp>
        <stp>BAR</stp>
        <stp/>
        <stp>High</stp>
        <stp>5</stp>
        <stp>-3947</stp>
        <stp>All</stp>
        <stp/>
        <stp/>
        <stp>FALSE</stp>
        <stp>T</stp>
        <tr r="D3949" s="1"/>
      </tp>
      <tp>
        <v>6473.25</v>
        <stp/>
        <stp>StudyData</stp>
        <stp>EP</stp>
        <stp>BAR</stp>
        <stp/>
        <stp>High</stp>
        <stp>5</stp>
        <stp>-3977</stp>
        <stp>All</stp>
        <stp/>
        <stp/>
        <stp>FALSE</stp>
        <stp>T</stp>
        <tr r="D3979" s="1"/>
      </tp>
      <tp>
        <v>6473.75</v>
        <stp/>
        <stp>StudyData</stp>
        <stp>EP</stp>
        <stp>BAR</stp>
        <stp/>
        <stp>High</stp>
        <stp>5</stp>
        <stp>-3967</stp>
        <stp>All</stp>
        <stp/>
        <stp/>
        <stp>FALSE</stp>
        <stp>T</stp>
        <tr r="D3969" s="1"/>
      </tp>
      <tp>
        <v>6466</v>
        <stp/>
        <stp>StudyData</stp>
        <stp>EP</stp>
        <stp>BAR</stp>
        <stp/>
        <stp>High</stp>
        <stp>5</stp>
        <stp>-3917</stp>
        <stp>All</stp>
        <stp/>
        <stp/>
        <stp>FALSE</stp>
        <stp>T</stp>
        <tr r="D3919" s="1"/>
      </tp>
      <tp>
        <v>6458.75</v>
        <stp/>
        <stp>StudyData</stp>
        <stp>EP</stp>
        <stp>BAR</stp>
        <stp/>
        <stp>High</stp>
        <stp>5</stp>
        <stp>-3907</stp>
        <stp>All</stp>
        <stp/>
        <stp/>
        <stp>FALSE</stp>
        <stp>T</stp>
        <tr r="D3909" s="1"/>
      </tp>
      <tp>
        <v>6465.5</v>
        <stp/>
        <stp>StudyData</stp>
        <stp>EP</stp>
        <stp>BAR</stp>
        <stp/>
        <stp>High</stp>
        <stp>5</stp>
        <stp>-3937</stp>
        <stp>All</stp>
        <stp/>
        <stp/>
        <stp>FALSE</stp>
        <stp>T</stp>
        <tr r="D3939" s="1"/>
      </tp>
      <tp>
        <v>6465</v>
        <stp/>
        <stp>StudyData</stp>
        <stp>EP</stp>
        <stp>BAR</stp>
        <stp/>
        <stp>High</stp>
        <stp>5</stp>
        <stp>-3927</stp>
        <stp>All</stp>
        <stp/>
        <stp/>
        <stp>FALSE</stp>
        <stp>T</stp>
        <tr r="D3929" s="1"/>
      </tp>
      <tp>
        <v>6474.5</v>
        <stp/>
        <stp>StudyData</stp>
        <stp>EP</stp>
        <stp>BAR</stp>
        <stp/>
        <stp>High</stp>
        <stp>5</stp>
        <stp>-3997</stp>
        <stp>All</stp>
        <stp/>
        <stp/>
        <stp>FALSE</stp>
        <stp>T</stp>
        <tr r="D3999" s="1"/>
      </tp>
      <tp>
        <v>6467.75</v>
        <stp/>
        <stp>StudyData</stp>
        <stp>EP</stp>
        <stp>BAR</stp>
        <stp/>
        <stp>High</stp>
        <stp>5</stp>
        <stp>-3987</stp>
        <stp>All</stp>
        <stp/>
        <stp/>
        <stp>FALSE</stp>
        <stp>T</stp>
        <tr r="D3989" s="1"/>
      </tp>
      <tp>
        <v>6462.75</v>
        <stp/>
        <stp>StudyData</stp>
        <stp>EP</stp>
        <stp>BAR</stp>
        <stp/>
        <stp>High</stp>
        <stp>5</stp>
        <stp>-3857</stp>
        <stp>All</stp>
        <stp/>
        <stp/>
        <stp>FALSE</stp>
        <stp>T</stp>
        <tr r="D3859" s="1"/>
      </tp>
      <tp>
        <v>6469</v>
        <stp/>
        <stp>StudyData</stp>
        <stp>EP</stp>
        <stp>BAR</stp>
        <stp/>
        <stp>High</stp>
        <stp>5</stp>
        <stp>-3847</stp>
        <stp>All</stp>
        <stp/>
        <stp/>
        <stp>FALSE</stp>
        <stp>T</stp>
        <tr r="D3849" s="1"/>
      </tp>
      <tp>
        <v>6459.25</v>
        <stp/>
        <stp>StudyData</stp>
        <stp>EP</stp>
        <stp>BAR</stp>
        <stp/>
        <stp>High</stp>
        <stp>5</stp>
        <stp>-3877</stp>
        <stp>All</stp>
        <stp/>
        <stp/>
        <stp>FALSE</stp>
        <stp>T</stp>
        <tr r="D3879" s="1"/>
      </tp>
      <tp>
        <v>6460.75</v>
        <stp/>
        <stp>StudyData</stp>
        <stp>EP</stp>
        <stp>BAR</stp>
        <stp/>
        <stp>High</stp>
        <stp>5</stp>
        <stp>-3867</stp>
        <stp>All</stp>
        <stp/>
        <stp/>
        <stp>FALSE</stp>
        <stp>T</stp>
        <tr r="D3869" s="1"/>
      </tp>
      <tp>
        <v>6467.75</v>
        <stp/>
        <stp>StudyData</stp>
        <stp>EP</stp>
        <stp>BAR</stp>
        <stp/>
        <stp>High</stp>
        <stp>5</stp>
        <stp>-3817</stp>
        <stp>All</stp>
        <stp/>
        <stp/>
        <stp>FALSE</stp>
        <stp>T</stp>
        <tr r="D3819" s="1"/>
      </tp>
      <tp>
        <v>6468.75</v>
        <stp/>
        <stp>StudyData</stp>
        <stp>EP</stp>
        <stp>BAR</stp>
        <stp/>
        <stp>High</stp>
        <stp>5</stp>
        <stp>-3807</stp>
        <stp>All</stp>
        <stp/>
        <stp/>
        <stp>FALSE</stp>
        <stp>T</stp>
        <tr r="D3809" s="1"/>
      </tp>
      <tp>
        <v>6464.75</v>
        <stp/>
        <stp>StudyData</stp>
        <stp>EP</stp>
        <stp>BAR</stp>
        <stp/>
        <stp>High</stp>
        <stp>5</stp>
        <stp>-3837</stp>
        <stp>All</stp>
        <stp/>
        <stp/>
        <stp>FALSE</stp>
        <stp>T</stp>
        <tr r="D3839" s="1"/>
      </tp>
      <tp>
        <v>6463.25</v>
        <stp/>
        <stp>StudyData</stp>
        <stp>EP</stp>
        <stp>BAR</stp>
        <stp/>
        <stp>High</stp>
        <stp>5</stp>
        <stp>-3827</stp>
        <stp>All</stp>
        <stp/>
        <stp/>
        <stp>FALSE</stp>
        <stp>T</stp>
        <tr r="D3829" s="1"/>
      </tp>
      <tp>
        <v>6458</v>
        <stp/>
        <stp>StudyData</stp>
        <stp>EP</stp>
        <stp>BAR</stp>
        <stp/>
        <stp>High</stp>
        <stp>5</stp>
        <stp>-3897</stp>
        <stp>All</stp>
        <stp/>
        <stp/>
        <stp>FALSE</stp>
        <stp>T</stp>
        <tr r="D3899" s="1"/>
      </tp>
      <tp>
        <v>6457.25</v>
        <stp/>
        <stp>StudyData</stp>
        <stp>EP</stp>
        <stp>BAR</stp>
        <stp/>
        <stp>High</stp>
        <stp>5</stp>
        <stp>-3887</stp>
        <stp>All</stp>
        <stp/>
        <stp/>
        <stp>FALSE</stp>
        <stp>T</stp>
        <tr r="D3889" s="1"/>
      </tp>
      <tp>
        <v>6435</v>
        <stp/>
        <stp>StudyData</stp>
        <stp>EP</stp>
        <stp>BAR</stp>
        <stp/>
        <stp>High</stp>
        <stp>5</stp>
        <stp>-3757</stp>
        <stp>All</stp>
        <stp/>
        <stp/>
        <stp>FALSE</stp>
        <stp>T</stp>
        <tr r="D3759" s="1"/>
      </tp>
      <tp>
        <v>6435.5</v>
        <stp/>
        <stp>StudyData</stp>
        <stp>EP</stp>
        <stp>BAR</stp>
        <stp/>
        <stp>High</stp>
        <stp>5</stp>
        <stp>-3747</stp>
        <stp>All</stp>
        <stp/>
        <stp/>
        <stp>FALSE</stp>
        <stp>T</stp>
        <tr r="D3749" s="1"/>
      </tp>
      <tp>
        <v>6450.5</v>
        <stp/>
        <stp>StudyData</stp>
        <stp>EP</stp>
        <stp>BAR</stp>
        <stp/>
        <stp>High</stp>
        <stp>5</stp>
        <stp>-3777</stp>
        <stp>All</stp>
        <stp/>
        <stp/>
        <stp>FALSE</stp>
        <stp>T</stp>
        <tr r="D3779" s="1"/>
      </tp>
      <tp>
        <v>6446</v>
        <stp/>
        <stp>StudyData</stp>
        <stp>EP</stp>
        <stp>BAR</stp>
        <stp/>
        <stp>High</stp>
        <stp>5</stp>
        <stp>-3767</stp>
        <stp>All</stp>
        <stp/>
        <stp/>
        <stp>FALSE</stp>
        <stp>T</stp>
        <tr r="D3769" s="1"/>
      </tp>
      <tp>
        <v>6435.25</v>
        <stp/>
        <stp>StudyData</stp>
        <stp>EP</stp>
        <stp>BAR</stp>
        <stp/>
        <stp>High</stp>
        <stp>5</stp>
        <stp>-3717</stp>
        <stp>All</stp>
        <stp/>
        <stp/>
        <stp>FALSE</stp>
        <stp>T</stp>
        <tr r="D3719" s="1"/>
      </tp>
      <tp>
        <v>6438</v>
        <stp/>
        <stp>StudyData</stp>
        <stp>EP</stp>
        <stp>BAR</stp>
        <stp/>
        <stp>High</stp>
        <stp>5</stp>
        <stp>-3707</stp>
        <stp>All</stp>
        <stp/>
        <stp/>
        <stp>FALSE</stp>
        <stp>T</stp>
        <tr r="D3709" s="1"/>
      </tp>
      <tp>
        <v>6426.75</v>
        <stp/>
        <stp>StudyData</stp>
        <stp>EP</stp>
        <stp>BAR</stp>
        <stp/>
        <stp>High</stp>
        <stp>5</stp>
        <stp>-3737</stp>
        <stp>All</stp>
        <stp/>
        <stp/>
        <stp>FALSE</stp>
        <stp>T</stp>
        <tr r="D3739" s="1"/>
      </tp>
      <tp>
        <v>6427.25</v>
        <stp/>
        <stp>StudyData</stp>
        <stp>EP</stp>
        <stp>BAR</stp>
        <stp/>
        <stp>High</stp>
        <stp>5</stp>
        <stp>-3727</stp>
        <stp>All</stp>
        <stp/>
        <stp/>
        <stp>FALSE</stp>
        <stp>T</stp>
        <tr r="D3729" s="1"/>
      </tp>
      <tp>
        <v>6467.75</v>
        <stp/>
        <stp>StudyData</stp>
        <stp>EP</stp>
        <stp>BAR</stp>
        <stp/>
        <stp>High</stp>
        <stp>5</stp>
        <stp>-3797</stp>
        <stp>All</stp>
        <stp/>
        <stp/>
        <stp>FALSE</stp>
        <stp>T</stp>
        <tr r="D3799" s="1"/>
      </tp>
      <tp>
        <v>6474.25</v>
        <stp/>
        <stp>StudyData</stp>
        <stp>EP</stp>
        <stp>BAR</stp>
        <stp/>
        <stp>High</stp>
        <stp>5</stp>
        <stp>-3787</stp>
        <stp>All</stp>
        <stp/>
        <stp/>
        <stp>FALSE</stp>
        <stp>T</stp>
        <tr r="D3789" s="1"/>
      </tp>
      <tp>
        <v>6419.75</v>
        <stp/>
        <stp>StudyData</stp>
        <stp>EP</stp>
        <stp>BAR</stp>
        <stp/>
        <stp>High</stp>
        <stp>5</stp>
        <stp>-3657</stp>
        <stp>All</stp>
        <stp/>
        <stp/>
        <stp>FALSE</stp>
        <stp>T</stp>
        <tr r="D3659" s="1"/>
      </tp>
      <tp>
        <v>6420.25</v>
        <stp/>
        <stp>StudyData</stp>
        <stp>EP</stp>
        <stp>BAR</stp>
        <stp/>
        <stp>High</stp>
        <stp>5</stp>
        <stp>-3647</stp>
        <stp>All</stp>
        <stp/>
        <stp/>
        <stp>FALSE</stp>
        <stp>T</stp>
        <tr r="D3649" s="1"/>
      </tp>
      <tp>
        <v>6426</v>
        <stp/>
        <stp>StudyData</stp>
        <stp>EP</stp>
        <stp>BAR</stp>
        <stp/>
        <stp>High</stp>
        <stp>5</stp>
        <stp>-3677</stp>
        <stp>All</stp>
        <stp/>
        <stp/>
        <stp>FALSE</stp>
        <stp>T</stp>
        <tr r="D3679" s="1"/>
      </tp>
      <tp>
        <v>6422.5</v>
        <stp/>
        <stp>StudyData</stp>
        <stp>EP</stp>
        <stp>BAR</stp>
        <stp/>
        <stp>High</stp>
        <stp>5</stp>
        <stp>-3667</stp>
        <stp>All</stp>
        <stp/>
        <stp/>
        <stp>FALSE</stp>
        <stp>T</stp>
        <tr r="D3669" s="1"/>
      </tp>
      <tp>
        <v>6412.5</v>
        <stp/>
        <stp>StudyData</stp>
        <stp>EP</stp>
        <stp>BAR</stp>
        <stp/>
        <stp>High</stp>
        <stp>5</stp>
        <stp>-3617</stp>
        <stp>All</stp>
        <stp/>
        <stp/>
        <stp>FALSE</stp>
        <stp>T</stp>
        <tr r="D3619" s="1"/>
      </tp>
      <tp>
        <v>6414.75</v>
        <stp/>
        <stp>StudyData</stp>
        <stp>EP</stp>
        <stp>BAR</stp>
        <stp/>
        <stp>High</stp>
        <stp>5</stp>
        <stp>-3607</stp>
        <stp>All</stp>
        <stp/>
        <stp/>
        <stp>FALSE</stp>
        <stp>T</stp>
        <tr r="D3609" s="1"/>
      </tp>
      <tp>
        <v>6411.5</v>
        <stp/>
        <stp>StudyData</stp>
        <stp>EP</stp>
        <stp>BAR</stp>
        <stp/>
        <stp>High</stp>
        <stp>5</stp>
        <stp>-3637</stp>
        <stp>All</stp>
        <stp/>
        <stp/>
        <stp>FALSE</stp>
        <stp>T</stp>
        <tr r="D3639" s="1"/>
      </tp>
      <tp>
        <v>6413.5</v>
        <stp/>
        <stp>StudyData</stp>
        <stp>EP</stp>
        <stp>BAR</stp>
        <stp/>
        <stp>High</stp>
        <stp>5</stp>
        <stp>-3627</stp>
        <stp>All</stp>
        <stp/>
        <stp/>
        <stp>FALSE</stp>
        <stp>T</stp>
        <tr r="D3629" s="1"/>
      </tp>
      <tp>
        <v>6434.5</v>
        <stp/>
        <stp>StudyData</stp>
        <stp>EP</stp>
        <stp>BAR</stp>
        <stp/>
        <stp>High</stp>
        <stp>5</stp>
        <stp>-3697</stp>
        <stp>All</stp>
        <stp/>
        <stp/>
        <stp>FALSE</stp>
        <stp>T</stp>
        <tr r="D3699" s="1"/>
      </tp>
      <tp>
        <v>6428.5</v>
        <stp/>
        <stp>StudyData</stp>
        <stp>EP</stp>
        <stp>BAR</stp>
        <stp/>
        <stp>High</stp>
        <stp>5</stp>
        <stp>-3687</stp>
        <stp>All</stp>
        <stp/>
        <stp/>
        <stp>FALSE</stp>
        <stp>T</stp>
        <tr r="D3689" s="1"/>
      </tp>
      <tp>
        <v>6426.75</v>
        <stp/>
        <stp>StudyData</stp>
        <stp>EP</stp>
        <stp>BAR</stp>
        <stp/>
        <stp>High</stp>
        <stp>5</stp>
        <stp>-3557</stp>
        <stp>All</stp>
        <stp/>
        <stp/>
        <stp>FALSE</stp>
        <stp>T</stp>
        <tr r="D3559" s="1"/>
      </tp>
      <tp>
        <v>6427.5</v>
        <stp/>
        <stp>StudyData</stp>
        <stp>EP</stp>
        <stp>BAR</stp>
        <stp/>
        <stp>High</stp>
        <stp>5</stp>
        <stp>-3547</stp>
        <stp>All</stp>
        <stp/>
        <stp/>
        <stp>FALSE</stp>
        <stp>T</stp>
        <tr r="D3549" s="1"/>
      </tp>
      <tp>
        <v>6420.25</v>
        <stp/>
        <stp>StudyData</stp>
        <stp>EP</stp>
        <stp>BAR</stp>
        <stp/>
        <stp>High</stp>
        <stp>5</stp>
        <stp>-3577</stp>
        <stp>All</stp>
        <stp/>
        <stp/>
        <stp>FALSE</stp>
        <stp>T</stp>
        <tr r="D3579" s="1"/>
      </tp>
      <tp>
        <v>6424.25</v>
        <stp/>
        <stp>StudyData</stp>
        <stp>EP</stp>
        <stp>BAR</stp>
        <stp/>
        <stp>High</stp>
        <stp>5</stp>
        <stp>-3567</stp>
        <stp>All</stp>
        <stp/>
        <stp/>
        <stp>FALSE</stp>
        <stp>T</stp>
        <tr r="D3569" s="1"/>
      </tp>
      <tp>
        <v>6407.75</v>
        <stp/>
        <stp>StudyData</stp>
        <stp>EP</stp>
        <stp>BAR</stp>
        <stp/>
        <stp>High</stp>
        <stp>5</stp>
        <stp>-3517</stp>
        <stp>All</stp>
        <stp/>
        <stp/>
        <stp>FALSE</stp>
        <stp>T</stp>
        <tr r="D3519" s="1"/>
      </tp>
      <tp>
        <v>6373</v>
        <stp/>
        <stp>StudyData</stp>
        <stp>EP</stp>
        <stp>BAR</stp>
        <stp/>
        <stp>High</stp>
        <stp>5</stp>
        <stp>-3507</stp>
        <stp>All</stp>
        <stp/>
        <stp/>
        <stp>FALSE</stp>
        <stp>T</stp>
        <tr r="D3509" s="1"/>
      </tp>
      <tp>
        <v>6427.75</v>
        <stp/>
        <stp>StudyData</stp>
        <stp>EP</stp>
        <stp>BAR</stp>
        <stp/>
        <stp>High</stp>
        <stp>5</stp>
        <stp>-3537</stp>
        <stp>All</stp>
        <stp/>
        <stp/>
        <stp>FALSE</stp>
        <stp>T</stp>
        <tr r="D3539" s="1"/>
      </tp>
      <tp>
        <v>6427</v>
        <stp/>
        <stp>StudyData</stp>
        <stp>EP</stp>
        <stp>BAR</stp>
        <stp/>
        <stp>High</stp>
        <stp>5</stp>
        <stp>-3527</stp>
        <stp>All</stp>
        <stp/>
        <stp/>
        <stp>FALSE</stp>
        <stp>T</stp>
        <tr r="D3529" s="1"/>
      </tp>
      <tp>
        <v>6422.25</v>
        <stp/>
        <stp>StudyData</stp>
        <stp>EP</stp>
        <stp>BAR</stp>
        <stp/>
        <stp>High</stp>
        <stp>5</stp>
        <stp>-3597</stp>
        <stp>All</stp>
        <stp/>
        <stp/>
        <stp>FALSE</stp>
        <stp>T</stp>
        <tr r="D3599" s="1"/>
      </tp>
      <tp>
        <v>6420.5</v>
        <stp/>
        <stp>StudyData</stp>
        <stp>EP</stp>
        <stp>BAR</stp>
        <stp/>
        <stp>High</stp>
        <stp>5</stp>
        <stp>-3587</stp>
        <stp>All</stp>
        <stp/>
        <stp/>
        <stp>FALSE</stp>
        <stp>T</stp>
        <tr r="D3589" s="1"/>
      </tp>
      <tp>
        <v>6407.25</v>
        <stp/>
        <stp>StudyData</stp>
        <stp>EP</stp>
        <stp>BAR</stp>
        <stp/>
        <stp>High</stp>
        <stp>5</stp>
        <stp>-3457</stp>
        <stp>All</stp>
        <stp/>
        <stp/>
        <stp>FALSE</stp>
        <stp>T</stp>
        <tr r="D3459" s="1"/>
      </tp>
      <tp>
        <v>6421.5</v>
        <stp/>
        <stp>StudyData</stp>
        <stp>EP</stp>
        <stp>BAR</stp>
        <stp/>
        <stp>High</stp>
        <stp>5</stp>
        <stp>-3447</stp>
        <stp>All</stp>
        <stp/>
        <stp/>
        <stp>FALSE</stp>
        <stp>T</stp>
        <tr r="D3449" s="1"/>
      </tp>
      <tp>
        <v>6404.5</v>
        <stp/>
        <stp>StudyData</stp>
        <stp>EP</stp>
        <stp>BAR</stp>
        <stp/>
        <stp>High</stp>
        <stp>5</stp>
        <stp>-3477</stp>
        <stp>All</stp>
        <stp/>
        <stp/>
        <stp>FALSE</stp>
        <stp>T</stp>
        <tr r="D3479" s="1"/>
      </tp>
      <tp>
        <v>6407.25</v>
        <stp/>
        <stp>StudyData</stp>
        <stp>EP</stp>
        <stp>BAR</stp>
        <stp/>
        <stp>High</stp>
        <stp>5</stp>
        <stp>-3467</stp>
        <stp>All</stp>
        <stp/>
        <stp/>
        <stp>FALSE</stp>
        <stp>T</stp>
        <tr r="D3469" s="1"/>
      </tp>
      <tp>
        <v>6412.5</v>
        <stp/>
        <stp>StudyData</stp>
        <stp>EP</stp>
        <stp>BAR</stp>
        <stp/>
        <stp>High</stp>
        <stp>5</stp>
        <stp>-3417</stp>
        <stp>All</stp>
        <stp/>
        <stp/>
        <stp>FALSE</stp>
        <stp>T</stp>
        <tr r="D3419" s="1"/>
      </tp>
      <tp>
        <v>6411</v>
        <stp/>
        <stp>StudyData</stp>
        <stp>EP</stp>
        <stp>BAR</stp>
        <stp/>
        <stp>High</stp>
        <stp>5</stp>
        <stp>-3407</stp>
        <stp>All</stp>
        <stp/>
        <stp/>
        <stp>FALSE</stp>
        <stp>T</stp>
        <tr r="D3409" s="1"/>
      </tp>
      <tp>
        <v>6413</v>
        <stp/>
        <stp>StudyData</stp>
        <stp>EP</stp>
        <stp>BAR</stp>
        <stp/>
        <stp>High</stp>
        <stp>5</stp>
        <stp>-3437</stp>
        <stp>All</stp>
        <stp/>
        <stp/>
        <stp>FALSE</stp>
        <stp>T</stp>
        <tr r="D3439" s="1"/>
      </tp>
      <tp>
        <v>6413.25</v>
        <stp/>
        <stp>StudyData</stp>
        <stp>EP</stp>
        <stp>BAR</stp>
        <stp/>
        <stp>High</stp>
        <stp>5</stp>
        <stp>-3427</stp>
        <stp>All</stp>
        <stp/>
        <stp/>
        <stp>FALSE</stp>
        <stp>T</stp>
        <tr r="D3429" s="1"/>
      </tp>
      <tp>
        <v>6402</v>
        <stp/>
        <stp>StudyData</stp>
        <stp>EP</stp>
        <stp>BAR</stp>
        <stp/>
        <stp>High</stp>
        <stp>5</stp>
        <stp>-3497</stp>
        <stp>All</stp>
        <stp/>
        <stp/>
        <stp>FALSE</stp>
        <stp>T</stp>
        <tr r="D3499" s="1"/>
      </tp>
      <tp>
        <v>6405.25</v>
        <stp/>
        <stp>StudyData</stp>
        <stp>EP</stp>
        <stp>BAR</stp>
        <stp/>
        <stp>High</stp>
        <stp>5</stp>
        <stp>-3487</stp>
        <stp>All</stp>
        <stp/>
        <stp/>
        <stp>FALSE</stp>
        <stp>T</stp>
        <tr r="D3489" s="1"/>
      </tp>
      <tp>
        <v>6413</v>
        <stp/>
        <stp>StudyData</stp>
        <stp>EP</stp>
        <stp>BAR</stp>
        <stp/>
        <stp>High</stp>
        <stp>5</stp>
        <stp>-3357</stp>
        <stp>All</stp>
        <stp/>
        <stp/>
        <stp>FALSE</stp>
        <stp>T</stp>
        <tr r="D3359" s="1"/>
      </tp>
      <tp>
        <v>6414</v>
        <stp/>
        <stp>StudyData</stp>
        <stp>EP</stp>
        <stp>BAR</stp>
        <stp/>
        <stp>High</stp>
        <stp>5</stp>
        <stp>-3347</stp>
        <stp>All</stp>
        <stp/>
        <stp/>
        <stp>FALSE</stp>
        <stp>T</stp>
        <tr r="D3349" s="1"/>
      </tp>
      <tp>
        <v>6418.75</v>
        <stp/>
        <stp>StudyData</stp>
        <stp>EP</stp>
        <stp>BAR</stp>
        <stp/>
        <stp>High</stp>
        <stp>5</stp>
        <stp>-3377</stp>
        <stp>All</stp>
        <stp/>
        <stp/>
        <stp>FALSE</stp>
        <stp>T</stp>
        <tr r="D3379" s="1"/>
      </tp>
      <tp>
        <v>6415.75</v>
        <stp/>
        <stp>StudyData</stp>
        <stp>EP</stp>
        <stp>BAR</stp>
        <stp/>
        <stp>High</stp>
        <stp>5</stp>
        <stp>-3367</stp>
        <stp>All</stp>
        <stp/>
        <stp/>
        <stp>FALSE</stp>
        <stp>T</stp>
        <tr r="D3369" s="1"/>
      </tp>
      <tp>
        <v>6412.75</v>
        <stp/>
        <stp>StudyData</stp>
        <stp>EP</stp>
        <stp>BAR</stp>
        <stp/>
        <stp>High</stp>
        <stp>5</stp>
        <stp>-3317</stp>
        <stp>All</stp>
        <stp/>
        <stp/>
        <stp>FALSE</stp>
        <stp>T</stp>
        <tr r="D3319" s="1"/>
      </tp>
      <tp>
        <v>6413</v>
        <stp/>
        <stp>StudyData</stp>
        <stp>EP</stp>
        <stp>BAR</stp>
        <stp/>
        <stp>High</stp>
        <stp>5</stp>
        <stp>-3307</stp>
        <stp>All</stp>
        <stp/>
        <stp/>
        <stp>FALSE</stp>
        <stp>T</stp>
        <tr r="D3309" s="1"/>
      </tp>
      <tp>
        <v>6411.25</v>
        <stp/>
        <stp>StudyData</stp>
        <stp>EP</stp>
        <stp>BAR</stp>
        <stp/>
        <stp>High</stp>
        <stp>5</stp>
        <stp>-3337</stp>
        <stp>All</stp>
        <stp/>
        <stp/>
        <stp>FALSE</stp>
        <stp>T</stp>
        <tr r="D3339" s="1"/>
      </tp>
      <tp>
        <v>6417.25</v>
        <stp/>
        <stp>StudyData</stp>
        <stp>EP</stp>
        <stp>BAR</stp>
        <stp/>
        <stp>High</stp>
        <stp>5</stp>
        <stp>-3327</stp>
        <stp>All</stp>
        <stp/>
        <stp/>
        <stp>FALSE</stp>
        <stp>T</stp>
        <tr r="D3329" s="1"/>
      </tp>
      <tp>
        <v>6405.75</v>
        <stp/>
        <stp>StudyData</stp>
        <stp>EP</stp>
        <stp>BAR</stp>
        <stp/>
        <stp>High</stp>
        <stp>5</stp>
        <stp>-3397</stp>
        <stp>All</stp>
        <stp/>
        <stp/>
        <stp>FALSE</stp>
        <stp>T</stp>
        <tr r="D3399" s="1"/>
      </tp>
      <tp>
        <v>6407.75</v>
        <stp/>
        <stp>StudyData</stp>
        <stp>EP</stp>
        <stp>BAR</stp>
        <stp/>
        <stp>High</stp>
        <stp>5</stp>
        <stp>-3387</stp>
        <stp>All</stp>
        <stp/>
        <stp/>
        <stp>FALSE</stp>
        <stp>T</stp>
        <tr r="D3389" s="1"/>
      </tp>
      <tp>
        <v>6397</v>
        <stp/>
        <stp>StudyData</stp>
        <stp>EP</stp>
        <stp>BAR</stp>
        <stp/>
        <stp>High</stp>
        <stp>5</stp>
        <stp>-3257</stp>
        <stp>All</stp>
        <stp/>
        <stp/>
        <stp>FALSE</stp>
        <stp>T</stp>
        <tr r="D3259" s="1"/>
      </tp>
      <tp>
        <v>6392.25</v>
        <stp/>
        <stp>StudyData</stp>
        <stp>EP</stp>
        <stp>BAR</stp>
        <stp/>
        <stp>High</stp>
        <stp>5</stp>
        <stp>-3247</stp>
        <stp>All</stp>
        <stp/>
        <stp/>
        <stp>FALSE</stp>
        <stp>T</stp>
        <tr r="D3249" s="1"/>
      </tp>
      <tp>
        <v>6404.25</v>
        <stp/>
        <stp>StudyData</stp>
        <stp>EP</stp>
        <stp>BAR</stp>
        <stp/>
        <stp>High</stp>
        <stp>5</stp>
        <stp>-3277</stp>
        <stp>All</stp>
        <stp/>
        <stp/>
        <stp>FALSE</stp>
        <stp>T</stp>
        <tr r="D3279" s="1"/>
      </tp>
      <tp>
        <v>6402</v>
        <stp/>
        <stp>StudyData</stp>
        <stp>EP</stp>
        <stp>BAR</stp>
        <stp/>
        <stp>High</stp>
        <stp>5</stp>
        <stp>-3267</stp>
        <stp>All</stp>
        <stp/>
        <stp/>
        <stp>FALSE</stp>
        <stp>T</stp>
        <tr r="D3269" s="1"/>
      </tp>
      <tp>
        <v>6402.25</v>
        <stp/>
        <stp>StudyData</stp>
        <stp>EP</stp>
        <stp>BAR</stp>
        <stp/>
        <stp>High</stp>
        <stp>5</stp>
        <stp>-3217</stp>
        <stp>All</stp>
        <stp/>
        <stp/>
        <stp>FALSE</stp>
        <stp>T</stp>
        <tr r="D3219" s="1"/>
      </tp>
      <tp>
        <v>6389.75</v>
        <stp/>
        <stp>StudyData</stp>
        <stp>EP</stp>
        <stp>BAR</stp>
        <stp/>
        <stp>High</stp>
        <stp>5</stp>
        <stp>-3207</stp>
        <stp>All</stp>
        <stp/>
        <stp/>
        <stp>FALSE</stp>
        <stp>T</stp>
        <tr r="D3209" s="1"/>
      </tp>
      <tp>
        <v>6406.75</v>
        <stp/>
        <stp>StudyData</stp>
        <stp>EP</stp>
        <stp>BAR</stp>
        <stp/>
        <stp>High</stp>
        <stp>5</stp>
        <stp>-3237</stp>
        <stp>All</stp>
        <stp/>
        <stp/>
        <stp>FALSE</stp>
        <stp>T</stp>
        <tr r="D3239" s="1"/>
      </tp>
      <tp>
        <v>6407</v>
        <stp/>
        <stp>StudyData</stp>
        <stp>EP</stp>
        <stp>BAR</stp>
        <stp/>
        <stp>High</stp>
        <stp>5</stp>
        <stp>-3227</stp>
        <stp>All</stp>
        <stp/>
        <stp/>
        <stp>FALSE</stp>
        <stp>T</stp>
        <tr r="D3229" s="1"/>
      </tp>
      <tp>
        <v>6405</v>
        <stp/>
        <stp>StudyData</stp>
        <stp>EP</stp>
        <stp>BAR</stp>
        <stp/>
        <stp>High</stp>
        <stp>5</stp>
        <stp>-3297</stp>
        <stp>All</stp>
        <stp/>
        <stp/>
        <stp>FALSE</stp>
        <stp>T</stp>
        <tr r="D3299" s="1"/>
      </tp>
      <tp>
        <v>6403.75</v>
        <stp/>
        <stp>StudyData</stp>
        <stp>EP</stp>
        <stp>BAR</stp>
        <stp/>
        <stp>High</stp>
        <stp>5</stp>
        <stp>-3287</stp>
        <stp>All</stp>
        <stp/>
        <stp/>
        <stp>FALSE</stp>
        <stp>T</stp>
        <tr r="D3289" s="1"/>
      </tp>
      <tp>
        <v>6392</v>
        <stp/>
        <stp>StudyData</stp>
        <stp>EP</stp>
        <stp>BAR</stp>
        <stp/>
        <stp>High</stp>
        <stp>5</stp>
        <stp>-3157</stp>
        <stp>All</stp>
        <stp/>
        <stp/>
        <stp>FALSE</stp>
        <stp>T</stp>
        <tr r="D3159" s="1"/>
      </tp>
      <tp>
        <v>6397.5</v>
        <stp/>
        <stp>StudyData</stp>
        <stp>EP</stp>
        <stp>BAR</stp>
        <stp/>
        <stp>High</stp>
        <stp>5</stp>
        <stp>-3147</stp>
        <stp>All</stp>
        <stp/>
        <stp/>
        <stp>FALSE</stp>
        <stp>T</stp>
        <tr r="D3149" s="1"/>
      </tp>
      <tp>
        <v>6397</v>
        <stp/>
        <stp>StudyData</stp>
        <stp>EP</stp>
        <stp>BAR</stp>
        <stp/>
        <stp>High</stp>
        <stp>5</stp>
        <stp>-3177</stp>
        <stp>All</stp>
        <stp/>
        <stp/>
        <stp>FALSE</stp>
        <stp>T</stp>
        <tr r="D3179" s="1"/>
      </tp>
      <tp>
        <v>6389.75</v>
        <stp/>
        <stp>StudyData</stp>
        <stp>EP</stp>
        <stp>BAR</stp>
        <stp/>
        <stp>High</stp>
        <stp>5</stp>
        <stp>-3167</stp>
        <stp>All</stp>
        <stp/>
        <stp/>
        <stp>FALSE</stp>
        <stp>T</stp>
        <tr r="D3169" s="1"/>
      </tp>
      <tp>
        <v>6390</v>
        <stp/>
        <stp>StudyData</stp>
        <stp>EP</stp>
        <stp>BAR</stp>
        <stp/>
        <stp>High</stp>
        <stp>5</stp>
        <stp>-3117</stp>
        <stp>All</stp>
        <stp/>
        <stp/>
        <stp>FALSE</stp>
        <stp>T</stp>
        <tr r="D3119" s="1"/>
      </tp>
      <tp>
        <v>6390.75</v>
        <stp/>
        <stp>StudyData</stp>
        <stp>EP</stp>
        <stp>BAR</stp>
        <stp/>
        <stp>High</stp>
        <stp>5</stp>
        <stp>-3107</stp>
        <stp>All</stp>
        <stp/>
        <stp/>
        <stp>FALSE</stp>
        <stp>T</stp>
        <tr r="D3109" s="1"/>
      </tp>
      <tp>
        <v>6397.5</v>
        <stp/>
        <stp>StudyData</stp>
        <stp>EP</stp>
        <stp>BAR</stp>
        <stp/>
        <stp>High</stp>
        <stp>5</stp>
        <stp>-3137</stp>
        <stp>All</stp>
        <stp/>
        <stp/>
        <stp>FALSE</stp>
        <stp>T</stp>
        <tr r="D3139" s="1"/>
      </tp>
      <tp>
        <v>6392.75</v>
        <stp/>
        <stp>StudyData</stp>
        <stp>EP</stp>
        <stp>BAR</stp>
        <stp/>
        <stp>High</stp>
        <stp>5</stp>
        <stp>-3127</stp>
        <stp>All</stp>
        <stp/>
        <stp/>
        <stp>FALSE</stp>
        <stp>T</stp>
        <tr r="D3129" s="1"/>
      </tp>
      <tp>
        <v>6382.5</v>
        <stp/>
        <stp>StudyData</stp>
        <stp>EP</stp>
        <stp>BAR</stp>
        <stp/>
        <stp>High</stp>
        <stp>5</stp>
        <stp>-3197</stp>
        <stp>All</stp>
        <stp/>
        <stp/>
        <stp>FALSE</stp>
        <stp>T</stp>
        <tr r="D3199" s="1"/>
      </tp>
      <tp>
        <v>6394.5</v>
        <stp/>
        <stp>StudyData</stp>
        <stp>EP</stp>
        <stp>BAR</stp>
        <stp/>
        <stp>High</stp>
        <stp>5</stp>
        <stp>-3187</stp>
        <stp>All</stp>
        <stp/>
        <stp/>
        <stp>FALSE</stp>
        <stp>T</stp>
        <tr r="D3189" s="1"/>
      </tp>
      <tp>
        <v>6383</v>
        <stp/>
        <stp>StudyData</stp>
        <stp>EP</stp>
        <stp>BAR</stp>
        <stp/>
        <stp>High</stp>
        <stp>5</stp>
        <stp>-3057</stp>
        <stp>All</stp>
        <stp/>
        <stp/>
        <stp>FALSE</stp>
        <stp>T</stp>
        <tr r="D3059" s="1"/>
      </tp>
      <tp>
        <v>6382.5</v>
        <stp/>
        <stp>StudyData</stp>
        <stp>EP</stp>
        <stp>BAR</stp>
        <stp/>
        <stp>High</stp>
        <stp>5</stp>
        <stp>-3047</stp>
        <stp>All</stp>
        <stp/>
        <stp/>
        <stp>FALSE</stp>
        <stp>T</stp>
        <tr r="D3049" s="1"/>
      </tp>
      <tp>
        <v>6388.5</v>
        <stp/>
        <stp>StudyData</stp>
        <stp>EP</stp>
        <stp>BAR</stp>
        <stp/>
        <stp>High</stp>
        <stp>5</stp>
        <stp>-3077</stp>
        <stp>All</stp>
        <stp/>
        <stp/>
        <stp>FALSE</stp>
        <stp>T</stp>
        <tr r="D3079" s="1"/>
      </tp>
      <tp>
        <v>6386.5</v>
        <stp/>
        <stp>StudyData</stp>
        <stp>EP</stp>
        <stp>BAR</stp>
        <stp/>
        <stp>High</stp>
        <stp>5</stp>
        <stp>-3067</stp>
        <stp>All</stp>
        <stp/>
        <stp/>
        <stp>FALSE</stp>
        <stp>T</stp>
        <tr r="D3069" s="1"/>
      </tp>
      <tp>
        <v>6402</v>
        <stp/>
        <stp>StudyData</stp>
        <stp>EP</stp>
        <stp>BAR</stp>
        <stp/>
        <stp>High</stp>
        <stp>5</stp>
        <stp>-3017</stp>
        <stp>All</stp>
        <stp/>
        <stp/>
        <stp>FALSE</stp>
        <stp>T</stp>
        <tr r="D3019" s="1"/>
      </tp>
      <tp>
        <v>6403</v>
        <stp/>
        <stp>StudyData</stp>
        <stp>EP</stp>
        <stp>BAR</stp>
        <stp/>
        <stp>High</stp>
        <stp>5</stp>
        <stp>-3007</stp>
        <stp>All</stp>
        <stp/>
        <stp/>
        <stp>FALSE</stp>
        <stp>T</stp>
        <tr r="D3009" s="1"/>
      </tp>
      <tp>
        <v>6390</v>
        <stp/>
        <stp>StudyData</stp>
        <stp>EP</stp>
        <stp>BAR</stp>
        <stp/>
        <stp>High</stp>
        <stp>5</stp>
        <stp>-3037</stp>
        <stp>All</stp>
        <stp/>
        <stp/>
        <stp>FALSE</stp>
        <stp>T</stp>
        <tr r="D3039" s="1"/>
      </tp>
      <tp>
        <v>6401.75</v>
        <stp/>
        <stp>StudyData</stp>
        <stp>EP</stp>
        <stp>BAR</stp>
        <stp/>
        <stp>High</stp>
        <stp>5</stp>
        <stp>-3027</stp>
        <stp>All</stp>
        <stp/>
        <stp/>
        <stp>FALSE</stp>
        <stp>T</stp>
        <tr r="D3029" s="1"/>
      </tp>
      <tp>
        <v>6393</v>
        <stp/>
        <stp>StudyData</stp>
        <stp>EP</stp>
        <stp>BAR</stp>
        <stp/>
        <stp>High</stp>
        <stp>5</stp>
        <stp>-3097</stp>
        <stp>All</stp>
        <stp/>
        <stp/>
        <stp>FALSE</stp>
        <stp>T</stp>
        <tr r="D3099" s="1"/>
      </tp>
      <tp>
        <v>6388.75</v>
        <stp/>
        <stp>StudyData</stp>
        <stp>EP</stp>
        <stp>BAR</stp>
        <stp/>
        <stp>High</stp>
        <stp>5</stp>
        <stp>-3087</stp>
        <stp>All</stp>
        <stp/>
        <stp/>
        <stp>FALSE</stp>
        <stp>T</stp>
        <tr r="D3089" s="1"/>
      </tp>
      <tp>
        <v>6482.5</v>
        <stp/>
        <stp>StudyData</stp>
        <stp>EP</stp>
        <stp>BAR</stp>
        <stp/>
        <stp>High</stp>
        <stp>5</stp>
        <stp>-2957</stp>
        <stp>All</stp>
        <stp/>
        <stp/>
        <stp>FALSE</stp>
        <stp>T</stp>
        <tr r="D2959" s="1"/>
      </tp>
      <tp>
        <v>6493</v>
        <stp/>
        <stp>StudyData</stp>
        <stp>EP</stp>
        <stp>BAR</stp>
        <stp/>
        <stp>High</stp>
        <stp>5</stp>
        <stp>-2947</stp>
        <stp>All</stp>
        <stp/>
        <stp/>
        <stp>FALSE</stp>
        <stp>T</stp>
        <tr r="D2949" s="1"/>
      </tp>
      <tp>
        <v>6402.75</v>
        <stp/>
        <stp>StudyData</stp>
        <stp>EP</stp>
        <stp>BAR</stp>
        <stp/>
        <stp>High</stp>
        <stp>5</stp>
        <stp>-2977</stp>
        <stp>All</stp>
        <stp/>
        <stp/>
        <stp>FALSE</stp>
        <stp>T</stp>
        <tr r="D2979" s="1"/>
      </tp>
      <tp>
        <v>6424.5</v>
        <stp/>
        <stp>StudyData</stp>
        <stp>EP</stp>
        <stp>BAR</stp>
        <stp/>
        <stp>High</stp>
        <stp>5</stp>
        <stp>-2967</stp>
        <stp>All</stp>
        <stp/>
        <stp/>
        <stp>FALSE</stp>
        <stp>T</stp>
        <tr r="D2969" s="1"/>
      </tp>
      <tp>
        <v>6493</v>
        <stp/>
        <stp>StudyData</stp>
        <stp>EP</stp>
        <stp>BAR</stp>
        <stp/>
        <stp>High</stp>
        <stp>5</stp>
        <stp>-2917</stp>
        <stp>All</stp>
        <stp/>
        <stp/>
        <stp>FALSE</stp>
        <stp>T</stp>
        <tr r="D2919" s="1"/>
      </tp>
      <tp>
        <v>6487.25</v>
        <stp/>
        <stp>StudyData</stp>
        <stp>EP</stp>
        <stp>BAR</stp>
        <stp/>
        <stp>High</stp>
        <stp>5</stp>
        <stp>-2907</stp>
        <stp>All</stp>
        <stp/>
        <stp/>
        <stp>FALSE</stp>
        <stp>T</stp>
        <tr r="D2909" s="1"/>
      </tp>
      <tp>
        <v>6488.75</v>
        <stp/>
        <stp>StudyData</stp>
        <stp>EP</stp>
        <stp>BAR</stp>
        <stp/>
        <stp>High</stp>
        <stp>5</stp>
        <stp>-2937</stp>
        <stp>All</stp>
        <stp/>
        <stp/>
        <stp>FALSE</stp>
        <stp>T</stp>
        <tr r="D2939" s="1"/>
      </tp>
      <tp>
        <v>6485</v>
        <stp/>
        <stp>StudyData</stp>
        <stp>EP</stp>
        <stp>BAR</stp>
        <stp/>
        <stp>High</stp>
        <stp>5</stp>
        <stp>-2927</stp>
        <stp>All</stp>
        <stp/>
        <stp/>
        <stp>FALSE</stp>
        <stp>T</stp>
        <tr r="D2929" s="1"/>
      </tp>
      <tp>
        <v>6405</v>
        <stp/>
        <stp>StudyData</stp>
        <stp>EP</stp>
        <stp>BAR</stp>
        <stp/>
        <stp>High</stp>
        <stp>5</stp>
        <stp>-2997</stp>
        <stp>All</stp>
        <stp/>
        <stp/>
        <stp>FALSE</stp>
        <stp>T</stp>
        <tr r="D2999" s="1"/>
      </tp>
      <tp>
        <v>6402</v>
        <stp/>
        <stp>StudyData</stp>
        <stp>EP</stp>
        <stp>BAR</stp>
        <stp/>
        <stp>High</stp>
        <stp>5</stp>
        <stp>-2987</stp>
        <stp>All</stp>
        <stp/>
        <stp/>
        <stp>FALSE</stp>
        <stp>T</stp>
        <tr r="D2989" s="1"/>
      </tp>
      <tp>
        <v>6483.25</v>
        <stp/>
        <stp>StudyData</stp>
        <stp>EP</stp>
        <stp>BAR</stp>
        <stp/>
        <stp>High</stp>
        <stp>5</stp>
        <stp>-2857</stp>
        <stp>All</stp>
        <stp/>
        <stp/>
        <stp>FALSE</stp>
        <stp>T</stp>
        <tr r="D2859" s="1"/>
      </tp>
      <tp>
        <v>6480</v>
        <stp/>
        <stp>StudyData</stp>
        <stp>EP</stp>
        <stp>BAR</stp>
        <stp/>
        <stp>High</stp>
        <stp>5</stp>
        <stp>-2847</stp>
        <stp>All</stp>
        <stp/>
        <stp/>
        <stp>FALSE</stp>
        <stp>T</stp>
        <tr r="D2849" s="1"/>
      </tp>
      <tp>
        <v>6483</v>
        <stp/>
        <stp>StudyData</stp>
        <stp>EP</stp>
        <stp>BAR</stp>
        <stp/>
        <stp>High</stp>
        <stp>5</stp>
        <stp>-2877</stp>
        <stp>All</stp>
        <stp/>
        <stp/>
        <stp>FALSE</stp>
        <stp>T</stp>
        <tr r="D2879" s="1"/>
      </tp>
      <tp>
        <v>6484</v>
        <stp/>
        <stp>StudyData</stp>
        <stp>EP</stp>
        <stp>BAR</stp>
        <stp/>
        <stp>High</stp>
        <stp>5</stp>
        <stp>-2867</stp>
        <stp>All</stp>
        <stp/>
        <stp/>
        <stp>FALSE</stp>
        <stp>T</stp>
        <tr r="D2869" s="1"/>
      </tp>
      <tp>
        <v>6473</v>
        <stp/>
        <stp>StudyData</stp>
        <stp>EP</stp>
        <stp>BAR</stp>
        <stp/>
        <stp>High</stp>
        <stp>5</stp>
        <stp>-2817</stp>
        <stp>All</stp>
        <stp/>
        <stp/>
        <stp>FALSE</stp>
        <stp>T</stp>
        <tr r="D2819" s="1"/>
      </tp>
      <tp>
        <v>6477.75</v>
        <stp/>
        <stp>StudyData</stp>
        <stp>EP</stp>
        <stp>BAR</stp>
        <stp/>
        <stp>High</stp>
        <stp>5</stp>
        <stp>-2807</stp>
        <stp>All</stp>
        <stp/>
        <stp/>
        <stp>FALSE</stp>
        <stp>T</stp>
        <tr r="D2809" s="1"/>
      </tp>
      <tp>
        <v>6477.5</v>
        <stp/>
        <stp>StudyData</stp>
        <stp>EP</stp>
        <stp>BAR</stp>
        <stp/>
        <stp>High</stp>
        <stp>5</stp>
        <stp>-2837</stp>
        <stp>All</stp>
        <stp/>
        <stp/>
        <stp>FALSE</stp>
        <stp>T</stp>
        <tr r="D2839" s="1"/>
      </tp>
      <tp>
        <v>6476.75</v>
        <stp/>
        <stp>StudyData</stp>
        <stp>EP</stp>
        <stp>BAR</stp>
        <stp/>
        <stp>High</stp>
        <stp>5</stp>
        <stp>-2827</stp>
        <stp>All</stp>
        <stp/>
        <stp/>
        <stp>FALSE</stp>
        <stp>T</stp>
        <tr r="D2829" s="1"/>
      </tp>
      <tp>
        <v>6483.75</v>
        <stp/>
        <stp>StudyData</stp>
        <stp>EP</stp>
        <stp>BAR</stp>
        <stp/>
        <stp>High</stp>
        <stp>5</stp>
        <stp>-2897</stp>
        <stp>All</stp>
        <stp/>
        <stp/>
        <stp>FALSE</stp>
        <stp>T</stp>
        <tr r="D2899" s="1"/>
      </tp>
      <tp>
        <v>6486.25</v>
        <stp/>
        <stp>StudyData</stp>
        <stp>EP</stp>
        <stp>BAR</stp>
        <stp/>
        <stp>High</stp>
        <stp>5</stp>
        <stp>-2887</stp>
        <stp>All</stp>
        <stp/>
        <stp/>
        <stp>FALSE</stp>
        <stp>T</stp>
        <tr r="D2889" s="1"/>
      </tp>
      <tp>
        <v>6474.5</v>
        <stp/>
        <stp>StudyData</stp>
        <stp>EP</stp>
        <stp>BAR</stp>
        <stp/>
        <stp>High</stp>
        <stp>5</stp>
        <stp>-2757</stp>
        <stp>All</stp>
        <stp/>
        <stp/>
        <stp>FALSE</stp>
        <stp>T</stp>
        <tr r="D2759" s="1"/>
      </tp>
      <tp>
        <v>6471.5</v>
        <stp/>
        <stp>StudyData</stp>
        <stp>EP</stp>
        <stp>BAR</stp>
        <stp/>
        <stp>High</stp>
        <stp>5</stp>
        <stp>-2747</stp>
        <stp>All</stp>
        <stp/>
        <stp/>
        <stp>FALSE</stp>
        <stp>T</stp>
        <tr r="D2749" s="1"/>
      </tp>
      <tp>
        <v>6480</v>
        <stp/>
        <stp>StudyData</stp>
        <stp>EP</stp>
        <stp>BAR</stp>
        <stp/>
        <stp>High</stp>
        <stp>5</stp>
        <stp>-2777</stp>
        <stp>All</stp>
        <stp/>
        <stp/>
        <stp>FALSE</stp>
        <stp>T</stp>
        <tr r="D2779" s="1"/>
      </tp>
      <tp>
        <v>6475</v>
        <stp/>
        <stp>StudyData</stp>
        <stp>EP</stp>
        <stp>BAR</stp>
        <stp/>
        <stp>High</stp>
        <stp>5</stp>
        <stp>-2767</stp>
        <stp>All</stp>
        <stp/>
        <stp/>
        <stp>FALSE</stp>
        <stp>T</stp>
        <tr r="D2769" s="1"/>
      </tp>
      <tp>
        <v>6469.5</v>
        <stp/>
        <stp>StudyData</stp>
        <stp>EP</stp>
        <stp>BAR</stp>
        <stp/>
        <stp>High</stp>
        <stp>5</stp>
        <stp>-2717</stp>
        <stp>All</stp>
        <stp/>
        <stp/>
        <stp>FALSE</stp>
        <stp>T</stp>
        <tr r="D2719" s="1"/>
      </tp>
      <tp>
        <v>6464.5</v>
        <stp/>
        <stp>StudyData</stp>
        <stp>EP</stp>
        <stp>BAR</stp>
        <stp/>
        <stp>High</stp>
        <stp>5</stp>
        <stp>-2707</stp>
        <stp>All</stp>
        <stp/>
        <stp/>
        <stp>FALSE</stp>
        <stp>T</stp>
        <tr r="D2709" s="1"/>
      </tp>
      <tp>
        <v>6468</v>
        <stp/>
        <stp>StudyData</stp>
        <stp>EP</stp>
        <stp>BAR</stp>
        <stp/>
        <stp>High</stp>
        <stp>5</stp>
        <stp>-2737</stp>
        <stp>All</stp>
        <stp/>
        <stp/>
        <stp>FALSE</stp>
        <stp>T</stp>
        <tr r="D2739" s="1"/>
      </tp>
      <tp>
        <v>6466</v>
        <stp/>
        <stp>StudyData</stp>
        <stp>EP</stp>
        <stp>BAR</stp>
        <stp/>
        <stp>High</stp>
        <stp>5</stp>
        <stp>-2727</stp>
        <stp>All</stp>
        <stp/>
        <stp/>
        <stp>FALSE</stp>
        <stp>T</stp>
        <tr r="D2729" s="1"/>
      </tp>
      <tp>
        <v>6479.75</v>
        <stp/>
        <stp>StudyData</stp>
        <stp>EP</stp>
        <stp>BAR</stp>
        <stp/>
        <stp>High</stp>
        <stp>5</stp>
        <stp>-2797</stp>
        <stp>All</stp>
        <stp/>
        <stp/>
        <stp>FALSE</stp>
        <stp>T</stp>
        <tr r="D2799" s="1"/>
      </tp>
      <tp>
        <v>6480.5</v>
        <stp/>
        <stp>StudyData</stp>
        <stp>EP</stp>
        <stp>BAR</stp>
        <stp/>
        <stp>High</stp>
        <stp>5</stp>
        <stp>-2787</stp>
        <stp>All</stp>
        <stp/>
        <stp/>
        <stp>FALSE</stp>
        <stp>T</stp>
        <tr r="D2789" s="1"/>
      </tp>
      <tp>
        <v>6479.75</v>
        <stp/>
        <stp>StudyData</stp>
        <stp>EP</stp>
        <stp>BAR</stp>
        <stp/>
        <stp>High</stp>
        <stp>5</stp>
        <stp>-2657</stp>
        <stp>All</stp>
        <stp/>
        <stp/>
        <stp>FALSE</stp>
        <stp>T</stp>
        <tr r="D2659" s="1"/>
      </tp>
      <tp>
        <v>6477.5</v>
        <stp/>
        <stp>StudyData</stp>
        <stp>EP</stp>
        <stp>BAR</stp>
        <stp/>
        <stp>High</stp>
        <stp>5</stp>
        <stp>-2647</stp>
        <stp>All</stp>
        <stp/>
        <stp/>
        <stp>FALSE</stp>
        <stp>T</stp>
        <tr r="D2649" s="1"/>
      </tp>
      <tp>
        <v>6474.25</v>
        <stp/>
        <stp>StudyData</stp>
        <stp>EP</stp>
        <stp>BAR</stp>
        <stp/>
        <stp>High</stp>
        <stp>5</stp>
        <stp>-2677</stp>
        <stp>All</stp>
        <stp/>
        <stp/>
        <stp>FALSE</stp>
        <stp>T</stp>
        <tr r="D2679" s="1"/>
      </tp>
      <tp>
        <v>6477.75</v>
        <stp/>
        <stp>StudyData</stp>
        <stp>EP</stp>
        <stp>BAR</stp>
        <stp/>
        <stp>High</stp>
        <stp>5</stp>
        <stp>-2667</stp>
        <stp>All</stp>
        <stp/>
        <stp/>
        <stp>FALSE</stp>
        <stp>T</stp>
        <tr r="D2669" s="1"/>
      </tp>
      <tp>
        <v>6467.25</v>
        <stp/>
        <stp>StudyData</stp>
        <stp>EP</stp>
        <stp>BAR</stp>
        <stp/>
        <stp>High</stp>
        <stp>5</stp>
        <stp>-2617</stp>
        <stp>All</stp>
        <stp/>
        <stp/>
        <stp>FALSE</stp>
        <stp>T</stp>
        <tr r="D2619" s="1"/>
      </tp>
      <tp>
        <v>6460</v>
        <stp/>
        <stp>StudyData</stp>
        <stp>EP</stp>
        <stp>BAR</stp>
        <stp/>
        <stp>High</stp>
        <stp>5</stp>
        <stp>-2607</stp>
        <stp>All</stp>
        <stp/>
        <stp/>
        <stp>FALSE</stp>
        <stp>T</stp>
        <tr r="D2609" s="1"/>
      </tp>
      <tp>
        <v>6475.25</v>
        <stp/>
        <stp>StudyData</stp>
        <stp>EP</stp>
        <stp>BAR</stp>
        <stp/>
        <stp>High</stp>
        <stp>5</stp>
        <stp>-2637</stp>
        <stp>All</stp>
        <stp/>
        <stp/>
        <stp>FALSE</stp>
        <stp>T</stp>
        <tr r="D2639" s="1"/>
      </tp>
      <tp>
        <v>6470</v>
        <stp/>
        <stp>StudyData</stp>
        <stp>EP</stp>
        <stp>BAR</stp>
        <stp/>
        <stp>High</stp>
        <stp>5</stp>
        <stp>-2627</stp>
        <stp>All</stp>
        <stp/>
        <stp/>
        <stp>FALSE</stp>
        <stp>T</stp>
        <tr r="D2629" s="1"/>
      </tp>
      <tp>
        <v>6466.5</v>
        <stp/>
        <stp>StudyData</stp>
        <stp>EP</stp>
        <stp>BAR</stp>
        <stp/>
        <stp>High</stp>
        <stp>5</stp>
        <stp>-2697</stp>
        <stp>All</stp>
        <stp/>
        <stp/>
        <stp>FALSE</stp>
        <stp>T</stp>
        <tr r="D2699" s="1"/>
      </tp>
      <tp>
        <v>6476.75</v>
        <stp/>
        <stp>StudyData</stp>
        <stp>EP</stp>
        <stp>BAR</stp>
        <stp/>
        <stp>High</stp>
        <stp>5</stp>
        <stp>-2687</stp>
        <stp>All</stp>
        <stp/>
        <stp/>
        <stp>FALSE</stp>
        <stp>T</stp>
        <tr r="D2689" s="1"/>
      </tp>
      <tp>
        <v>6445.75</v>
        <stp/>
        <stp>StudyData</stp>
        <stp>EP</stp>
        <stp>BAR</stp>
        <stp/>
        <stp>High</stp>
        <stp>5</stp>
        <stp>-2557</stp>
        <stp>All</stp>
        <stp/>
        <stp/>
        <stp>FALSE</stp>
        <stp>T</stp>
        <tr r="D2559" s="1"/>
      </tp>
      <tp>
        <v>6450.75</v>
        <stp/>
        <stp>StudyData</stp>
        <stp>EP</stp>
        <stp>BAR</stp>
        <stp/>
        <stp>High</stp>
        <stp>5</stp>
        <stp>-2547</stp>
        <stp>All</stp>
        <stp/>
        <stp/>
        <stp>FALSE</stp>
        <stp>T</stp>
        <tr r="D2549" s="1"/>
      </tp>
      <tp>
        <v>6458.75</v>
        <stp/>
        <stp>StudyData</stp>
        <stp>EP</stp>
        <stp>BAR</stp>
        <stp/>
        <stp>High</stp>
        <stp>5</stp>
        <stp>-2577</stp>
        <stp>All</stp>
        <stp/>
        <stp/>
        <stp>FALSE</stp>
        <stp>T</stp>
        <tr r="D2579" s="1"/>
      </tp>
      <tp>
        <v>6446.5</v>
        <stp/>
        <stp>StudyData</stp>
        <stp>EP</stp>
        <stp>BAR</stp>
        <stp/>
        <stp>High</stp>
        <stp>5</stp>
        <stp>-2567</stp>
        <stp>All</stp>
        <stp/>
        <stp/>
        <stp>FALSE</stp>
        <stp>T</stp>
        <tr r="D2569" s="1"/>
      </tp>
      <tp>
        <v>6452.75</v>
        <stp/>
        <stp>StudyData</stp>
        <stp>EP</stp>
        <stp>BAR</stp>
        <stp/>
        <stp>High</stp>
        <stp>5</stp>
        <stp>-2517</stp>
        <stp>All</stp>
        <stp/>
        <stp/>
        <stp>FALSE</stp>
        <stp>T</stp>
        <tr r="D2519" s="1"/>
      </tp>
      <tp>
        <v>6454.25</v>
        <stp/>
        <stp>StudyData</stp>
        <stp>EP</stp>
        <stp>BAR</stp>
        <stp/>
        <stp>High</stp>
        <stp>5</stp>
        <stp>-2507</stp>
        <stp>All</stp>
        <stp/>
        <stp/>
        <stp>FALSE</stp>
        <stp>T</stp>
        <tr r="D2509" s="1"/>
      </tp>
      <tp>
        <v>6447.25</v>
        <stp/>
        <stp>StudyData</stp>
        <stp>EP</stp>
        <stp>BAR</stp>
        <stp/>
        <stp>High</stp>
        <stp>5</stp>
        <stp>-2537</stp>
        <stp>All</stp>
        <stp/>
        <stp/>
        <stp>FALSE</stp>
        <stp>T</stp>
        <tr r="D2539" s="1"/>
      </tp>
      <tp>
        <v>6448</v>
        <stp/>
        <stp>StudyData</stp>
        <stp>EP</stp>
        <stp>BAR</stp>
        <stp/>
        <stp>High</stp>
        <stp>5</stp>
        <stp>-2527</stp>
        <stp>All</stp>
        <stp/>
        <stp/>
        <stp>FALSE</stp>
        <stp>T</stp>
        <tr r="D2529" s="1"/>
      </tp>
      <tp>
        <v>6463</v>
        <stp/>
        <stp>StudyData</stp>
        <stp>EP</stp>
        <stp>BAR</stp>
        <stp/>
        <stp>High</stp>
        <stp>5</stp>
        <stp>-2597</stp>
        <stp>All</stp>
        <stp/>
        <stp/>
        <stp>FALSE</stp>
        <stp>T</stp>
        <tr r="D2599" s="1"/>
      </tp>
      <tp>
        <v>6462.5</v>
        <stp/>
        <stp>StudyData</stp>
        <stp>EP</stp>
        <stp>BAR</stp>
        <stp/>
        <stp>High</stp>
        <stp>5</stp>
        <stp>-2587</stp>
        <stp>All</stp>
        <stp/>
        <stp/>
        <stp>FALSE</stp>
        <stp>T</stp>
        <tr r="D2589" s="1"/>
      </tp>
      <tp>
        <v>6453</v>
        <stp/>
        <stp>StudyData</stp>
        <stp>EP</stp>
        <stp>BAR</stp>
        <stp/>
        <stp>High</stp>
        <stp>5</stp>
        <stp>-2457</stp>
        <stp>All</stp>
        <stp/>
        <stp/>
        <stp>FALSE</stp>
        <stp>T</stp>
        <tr r="D2459" s="1"/>
      </tp>
      <tp>
        <v>6452.75</v>
        <stp/>
        <stp>StudyData</stp>
        <stp>EP</stp>
        <stp>BAR</stp>
        <stp/>
        <stp>High</stp>
        <stp>5</stp>
        <stp>-2447</stp>
        <stp>All</stp>
        <stp/>
        <stp/>
        <stp>FALSE</stp>
        <stp>T</stp>
        <tr r="D2449" s="1"/>
      </tp>
      <tp>
        <v>6447.5</v>
        <stp/>
        <stp>StudyData</stp>
        <stp>EP</stp>
        <stp>BAR</stp>
        <stp/>
        <stp>High</stp>
        <stp>5</stp>
        <stp>-2477</stp>
        <stp>All</stp>
        <stp/>
        <stp/>
        <stp>FALSE</stp>
        <stp>T</stp>
        <tr r="D2479" s="1"/>
      </tp>
      <tp>
        <v>6450.5</v>
        <stp/>
        <stp>StudyData</stp>
        <stp>EP</stp>
        <stp>BAR</stp>
        <stp/>
        <stp>High</stp>
        <stp>5</stp>
        <stp>-2467</stp>
        <stp>All</stp>
        <stp/>
        <stp/>
        <stp>FALSE</stp>
        <stp>T</stp>
        <tr r="D2469" s="1"/>
      </tp>
      <tp>
        <v>6457</v>
        <stp/>
        <stp>StudyData</stp>
        <stp>EP</stp>
        <stp>BAR</stp>
        <stp/>
        <stp>High</stp>
        <stp>5</stp>
        <stp>-2417</stp>
        <stp>All</stp>
        <stp/>
        <stp/>
        <stp>FALSE</stp>
        <stp>T</stp>
        <tr r="D2419" s="1"/>
      </tp>
      <tp>
        <v>6461.75</v>
        <stp/>
        <stp>StudyData</stp>
        <stp>EP</stp>
        <stp>BAR</stp>
        <stp/>
        <stp>High</stp>
        <stp>5</stp>
        <stp>-2407</stp>
        <stp>All</stp>
        <stp/>
        <stp/>
        <stp>FALSE</stp>
        <stp>T</stp>
        <tr r="D2409" s="1"/>
      </tp>
      <tp>
        <v>6447.5</v>
        <stp/>
        <stp>StudyData</stp>
        <stp>EP</stp>
        <stp>BAR</stp>
        <stp/>
        <stp>High</stp>
        <stp>5</stp>
        <stp>-2437</stp>
        <stp>All</stp>
        <stp/>
        <stp/>
        <stp>FALSE</stp>
        <stp>T</stp>
        <tr r="D2439" s="1"/>
      </tp>
      <tp>
        <v>6451.5</v>
        <stp/>
        <stp>StudyData</stp>
        <stp>EP</stp>
        <stp>BAR</stp>
        <stp/>
        <stp>High</stp>
        <stp>5</stp>
        <stp>-2427</stp>
        <stp>All</stp>
        <stp/>
        <stp/>
        <stp>FALSE</stp>
        <stp>T</stp>
        <tr r="D2429" s="1"/>
      </tp>
      <tp>
        <v>6449.5</v>
        <stp/>
        <stp>StudyData</stp>
        <stp>EP</stp>
        <stp>BAR</stp>
        <stp/>
        <stp>High</stp>
        <stp>5</stp>
        <stp>-2497</stp>
        <stp>All</stp>
        <stp/>
        <stp/>
        <stp>FALSE</stp>
        <stp>T</stp>
        <tr r="D2499" s="1"/>
      </tp>
      <tp>
        <v>6447.5</v>
        <stp/>
        <stp>StudyData</stp>
        <stp>EP</stp>
        <stp>BAR</stp>
        <stp/>
        <stp>High</stp>
        <stp>5</stp>
        <stp>-2487</stp>
        <stp>All</stp>
        <stp/>
        <stp/>
        <stp>FALSE</stp>
        <stp>T</stp>
        <tr r="D2489" s="1"/>
      </tp>
      <tp>
        <v>6466.75</v>
        <stp/>
        <stp>StudyData</stp>
        <stp>EP</stp>
        <stp>BAR</stp>
        <stp/>
        <stp>High</stp>
        <stp>5</stp>
        <stp>-2357</stp>
        <stp>All</stp>
        <stp/>
        <stp/>
        <stp>FALSE</stp>
        <stp>T</stp>
        <tr r="D2359" s="1"/>
      </tp>
      <tp>
        <v>6476.75</v>
        <stp/>
        <stp>StudyData</stp>
        <stp>EP</stp>
        <stp>BAR</stp>
        <stp/>
        <stp>High</stp>
        <stp>5</stp>
        <stp>-2347</stp>
        <stp>All</stp>
        <stp/>
        <stp/>
        <stp>FALSE</stp>
        <stp>T</stp>
        <tr r="D2349" s="1"/>
      </tp>
      <tp>
        <v>6463</v>
        <stp/>
        <stp>StudyData</stp>
        <stp>EP</stp>
        <stp>BAR</stp>
        <stp/>
        <stp>High</stp>
        <stp>5</stp>
        <stp>-2377</stp>
        <stp>All</stp>
        <stp/>
        <stp/>
        <stp>FALSE</stp>
        <stp>T</stp>
        <tr r="D2379" s="1"/>
      </tp>
      <tp>
        <v>6460.75</v>
        <stp/>
        <stp>StudyData</stp>
        <stp>EP</stp>
        <stp>BAR</stp>
        <stp/>
        <stp>High</stp>
        <stp>5</stp>
        <stp>-2367</stp>
        <stp>All</stp>
        <stp/>
        <stp/>
        <stp>FALSE</stp>
        <stp>T</stp>
        <tr r="D2369" s="1"/>
      </tp>
      <tp>
        <v>6487.75</v>
        <stp/>
        <stp>StudyData</stp>
        <stp>EP</stp>
        <stp>BAR</stp>
        <stp/>
        <stp>High</stp>
        <stp>5</stp>
        <stp>-2317</stp>
        <stp>All</stp>
        <stp/>
        <stp/>
        <stp>FALSE</stp>
        <stp>T</stp>
        <tr r="D2319" s="1"/>
      </tp>
      <tp>
        <v>6488.25</v>
        <stp/>
        <stp>StudyData</stp>
        <stp>EP</stp>
        <stp>BAR</stp>
        <stp/>
        <stp>High</stp>
        <stp>5</stp>
        <stp>-2307</stp>
        <stp>All</stp>
        <stp/>
        <stp/>
        <stp>FALSE</stp>
        <stp>T</stp>
        <tr r="D2309" s="1"/>
      </tp>
      <tp>
        <v>6486.5</v>
        <stp/>
        <stp>StudyData</stp>
        <stp>EP</stp>
        <stp>BAR</stp>
        <stp/>
        <stp>High</stp>
        <stp>5</stp>
        <stp>-2337</stp>
        <stp>All</stp>
        <stp/>
        <stp/>
        <stp>FALSE</stp>
        <stp>T</stp>
        <tr r="D2339" s="1"/>
      </tp>
      <tp>
        <v>6488.75</v>
        <stp/>
        <stp>StudyData</stp>
        <stp>EP</stp>
        <stp>BAR</stp>
        <stp/>
        <stp>High</stp>
        <stp>5</stp>
        <stp>-2327</stp>
        <stp>All</stp>
        <stp/>
        <stp/>
        <stp>FALSE</stp>
        <stp>T</stp>
        <tr r="D2329" s="1"/>
      </tp>
      <tp>
        <v>6456.75</v>
        <stp/>
        <stp>StudyData</stp>
        <stp>EP</stp>
        <stp>BAR</stp>
        <stp/>
        <stp>High</stp>
        <stp>5</stp>
        <stp>-2397</stp>
        <stp>All</stp>
        <stp/>
        <stp/>
        <stp>FALSE</stp>
        <stp>T</stp>
        <tr r="D2399" s="1"/>
      </tp>
      <tp>
        <v>6460</v>
        <stp/>
        <stp>StudyData</stp>
        <stp>EP</stp>
        <stp>BAR</stp>
        <stp/>
        <stp>High</stp>
        <stp>5</stp>
        <stp>-2387</stp>
        <stp>All</stp>
        <stp/>
        <stp/>
        <stp>FALSE</stp>
        <stp>T</stp>
        <tr r="D2389" s="1"/>
      </tp>
      <tp>
        <v>6487.5</v>
        <stp/>
        <stp>StudyData</stp>
        <stp>EP</stp>
        <stp>BAR</stp>
        <stp/>
        <stp>High</stp>
        <stp>5</stp>
        <stp>-2257</stp>
        <stp>All</stp>
        <stp/>
        <stp/>
        <stp>FALSE</stp>
        <stp>T</stp>
        <tr r="D2259" s="1"/>
      </tp>
      <tp>
        <v>6487.75</v>
        <stp/>
        <stp>StudyData</stp>
        <stp>EP</stp>
        <stp>BAR</stp>
        <stp/>
        <stp>High</stp>
        <stp>5</stp>
        <stp>-2247</stp>
        <stp>All</stp>
        <stp/>
        <stp/>
        <stp>FALSE</stp>
        <stp>T</stp>
        <tr r="D2249" s="1"/>
      </tp>
      <tp>
        <v>6487.5</v>
        <stp/>
        <stp>StudyData</stp>
        <stp>EP</stp>
        <stp>BAR</stp>
        <stp/>
        <stp>High</stp>
        <stp>5</stp>
        <stp>-2277</stp>
        <stp>All</stp>
        <stp/>
        <stp/>
        <stp>FALSE</stp>
        <stp>T</stp>
        <tr r="D2279" s="1"/>
      </tp>
      <tp>
        <v>6487.5</v>
        <stp/>
        <stp>StudyData</stp>
        <stp>EP</stp>
        <stp>BAR</stp>
        <stp/>
        <stp>High</stp>
        <stp>5</stp>
        <stp>-2267</stp>
        <stp>All</stp>
        <stp/>
        <stp/>
        <stp>FALSE</stp>
        <stp>T</stp>
        <tr r="D2269" s="1"/>
      </tp>
      <tp>
        <v>6487.75</v>
        <stp/>
        <stp>StudyData</stp>
        <stp>EP</stp>
        <stp>BAR</stp>
        <stp/>
        <stp>High</stp>
        <stp>5</stp>
        <stp>-2217</stp>
        <stp>All</stp>
        <stp/>
        <stp/>
        <stp>FALSE</stp>
        <stp>T</stp>
        <tr r="D2219" s="1"/>
      </tp>
      <tp>
        <v>6484.5</v>
        <stp/>
        <stp>StudyData</stp>
        <stp>EP</stp>
        <stp>BAR</stp>
        <stp/>
        <stp>High</stp>
        <stp>5</stp>
        <stp>-2207</stp>
        <stp>All</stp>
        <stp/>
        <stp/>
        <stp>FALSE</stp>
        <stp>T</stp>
        <tr r="D2209" s="1"/>
      </tp>
      <tp>
        <v>6484.75</v>
        <stp/>
        <stp>StudyData</stp>
        <stp>EP</stp>
        <stp>BAR</stp>
        <stp/>
        <stp>High</stp>
        <stp>5</stp>
        <stp>-2237</stp>
        <stp>All</stp>
        <stp/>
        <stp/>
        <stp>FALSE</stp>
        <stp>T</stp>
        <tr r="D2239" s="1"/>
      </tp>
      <tp>
        <v>6485.5</v>
        <stp/>
        <stp>StudyData</stp>
        <stp>EP</stp>
        <stp>BAR</stp>
        <stp/>
        <stp>High</stp>
        <stp>5</stp>
        <stp>-2227</stp>
        <stp>All</stp>
        <stp/>
        <stp/>
        <stp>FALSE</stp>
        <stp>T</stp>
        <tr r="D2229" s="1"/>
      </tp>
      <tp>
        <v>6484.75</v>
        <stp/>
        <stp>StudyData</stp>
        <stp>EP</stp>
        <stp>BAR</stp>
        <stp/>
        <stp>High</stp>
        <stp>5</stp>
        <stp>-2297</stp>
        <stp>All</stp>
        <stp/>
        <stp/>
        <stp>FALSE</stp>
        <stp>T</stp>
        <tr r="D2299" s="1"/>
      </tp>
      <tp>
        <v>6485.25</v>
        <stp/>
        <stp>StudyData</stp>
        <stp>EP</stp>
        <stp>BAR</stp>
        <stp/>
        <stp>High</stp>
        <stp>5</stp>
        <stp>-2287</stp>
        <stp>All</stp>
        <stp/>
        <stp/>
        <stp>FALSE</stp>
        <stp>T</stp>
        <tr r="D2289" s="1"/>
      </tp>
      <tp>
        <v>6488.25</v>
        <stp/>
        <stp>StudyData</stp>
        <stp>EP</stp>
        <stp>BAR</stp>
        <stp/>
        <stp>High</stp>
        <stp>5</stp>
        <stp>-2157</stp>
        <stp>All</stp>
        <stp/>
        <stp/>
        <stp>FALSE</stp>
        <stp>T</stp>
        <tr r="D2159" s="1"/>
      </tp>
      <tp>
        <v>6481.25</v>
        <stp/>
        <stp>StudyData</stp>
        <stp>EP</stp>
        <stp>BAR</stp>
        <stp/>
        <stp>High</stp>
        <stp>5</stp>
        <stp>-2147</stp>
        <stp>All</stp>
        <stp/>
        <stp/>
        <stp>FALSE</stp>
        <stp>T</stp>
        <tr r="D2149" s="1"/>
      </tp>
      <tp>
        <v>6486.5</v>
        <stp/>
        <stp>StudyData</stp>
        <stp>EP</stp>
        <stp>BAR</stp>
        <stp/>
        <stp>High</stp>
        <stp>5</stp>
        <stp>-2177</stp>
        <stp>All</stp>
        <stp/>
        <stp/>
        <stp>FALSE</stp>
        <stp>T</stp>
        <tr r="D2179" s="1"/>
      </tp>
      <tp>
        <v>6486.75</v>
        <stp/>
        <stp>StudyData</stp>
        <stp>EP</stp>
        <stp>BAR</stp>
        <stp/>
        <stp>High</stp>
        <stp>5</stp>
        <stp>-2167</stp>
        <stp>All</stp>
        <stp/>
        <stp/>
        <stp>FALSE</stp>
        <stp>T</stp>
        <tr r="D2169" s="1"/>
      </tp>
      <tp>
        <v>6492.75</v>
        <stp/>
        <stp>StudyData</stp>
        <stp>EP</stp>
        <stp>BAR</stp>
        <stp/>
        <stp>High</stp>
        <stp>5</stp>
        <stp>-2117</stp>
        <stp>All</stp>
        <stp/>
        <stp/>
        <stp>FALSE</stp>
        <stp>T</stp>
        <tr r="D2119" s="1"/>
      </tp>
      <tp>
        <v>6491.75</v>
        <stp/>
        <stp>StudyData</stp>
        <stp>EP</stp>
        <stp>BAR</stp>
        <stp/>
        <stp>High</stp>
        <stp>5</stp>
        <stp>-2107</stp>
        <stp>All</stp>
        <stp/>
        <stp/>
        <stp>FALSE</stp>
        <stp>T</stp>
        <tr r="D2109" s="1"/>
      </tp>
      <tp>
        <v>6483</v>
        <stp/>
        <stp>StudyData</stp>
        <stp>EP</stp>
        <stp>BAR</stp>
        <stp/>
        <stp>High</stp>
        <stp>5</stp>
        <stp>-2137</stp>
        <stp>All</stp>
        <stp/>
        <stp/>
        <stp>FALSE</stp>
        <stp>T</stp>
        <tr r="D2139" s="1"/>
      </tp>
      <tp>
        <v>6491</v>
        <stp/>
        <stp>StudyData</stp>
        <stp>EP</stp>
        <stp>BAR</stp>
        <stp/>
        <stp>High</stp>
        <stp>5</stp>
        <stp>-2127</stp>
        <stp>All</stp>
        <stp/>
        <stp/>
        <stp>FALSE</stp>
        <stp>T</stp>
        <tr r="D2129" s="1"/>
      </tp>
      <tp>
        <v>6480.5</v>
        <stp/>
        <stp>StudyData</stp>
        <stp>EP</stp>
        <stp>BAR</stp>
        <stp/>
        <stp>High</stp>
        <stp>5</stp>
        <stp>-2197</stp>
        <stp>All</stp>
        <stp/>
        <stp/>
        <stp>FALSE</stp>
        <stp>T</stp>
        <tr r="D2199" s="1"/>
      </tp>
      <tp>
        <v>6486.5</v>
        <stp/>
        <stp>StudyData</stp>
        <stp>EP</stp>
        <stp>BAR</stp>
        <stp/>
        <stp>High</stp>
        <stp>5</stp>
        <stp>-2187</stp>
        <stp>All</stp>
        <stp/>
        <stp/>
        <stp>FALSE</stp>
        <stp>T</stp>
        <tr r="D2189" s="1"/>
      </tp>
      <tp>
        <v>6488.25</v>
        <stp/>
        <stp>StudyData</stp>
        <stp>EP</stp>
        <stp>BAR</stp>
        <stp/>
        <stp>High</stp>
        <stp>5</stp>
        <stp>-2057</stp>
        <stp>All</stp>
        <stp/>
        <stp/>
        <stp>FALSE</stp>
        <stp>T</stp>
        <tr r="D2059" s="1"/>
      </tp>
      <tp>
        <v>6476.5</v>
        <stp/>
        <stp>StudyData</stp>
        <stp>EP</stp>
        <stp>BAR</stp>
        <stp/>
        <stp>High</stp>
        <stp>5</stp>
        <stp>-2047</stp>
        <stp>All</stp>
        <stp/>
        <stp/>
        <stp>FALSE</stp>
        <stp>T</stp>
        <tr r="D2049" s="1"/>
      </tp>
      <tp>
        <v>6501.5</v>
        <stp/>
        <stp>StudyData</stp>
        <stp>EP</stp>
        <stp>BAR</stp>
        <stp/>
        <stp>High</stp>
        <stp>5</stp>
        <stp>-2077</stp>
        <stp>All</stp>
        <stp/>
        <stp/>
        <stp>FALSE</stp>
        <stp>T</stp>
        <tr r="D2079" s="1"/>
      </tp>
      <tp>
        <v>6501.5</v>
        <stp/>
        <stp>StudyData</stp>
        <stp>EP</stp>
        <stp>BAR</stp>
        <stp/>
        <stp>High</stp>
        <stp>5</stp>
        <stp>-2067</stp>
        <stp>All</stp>
        <stp/>
        <stp/>
        <stp>FALSE</stp>
        <stp>T</stp>
        <tr r="D2069" s="1"/>
      </tp>
      <tp>
        <v>6479.75</v>
        <stp/>
        <stp>StudyData</stp>
        <stp>EP</stp>
        <stp>BAR</stp>
        <stp/>
        <stp>High</stp>
        <stp>5</stp>
        <stp>-2017</stp>
        <stp>All</stp>
        <stp/>
        <stp/>
        <stp>FALSE</stp>
        <stp>T</stp>
        <tr r="D2019" s="1"/>
      </tp>
      <tp>
        <v>6484.5</v>
        <stp/>
        <stp>StudyData</stp>
        <stp>EP</stp>
        <stp>BAR</stp>
        <stp/>
        <stp>High</stp>
        <stp>5</stp>
        <stp>-2007</stp>
        <stp>All</stp>
        <stp/>
        <stp/>
        <stp>FALSE</stp>
        <stp>T</stp>
        <tr r="D2009" s="1"/>
      </tp>
      <tp>
        <v>6478.75</v>
        <stp/>
        <stp>StudyData</stp>
        <stp>EP</stp>
        <stp>BAR</stp>
        <stp/>
        <stp>High</stp>
        <stp>5</stp>
        <stp>-2037</stp>
        <stp>All</stp>
        <stp/>
        <stp/>
        <stp>FALSE</stp>
        <stp>T</stp>
        <tr r="D2039" s="1"/>
      </tp>
      <tp>
        <v>6475.75</v>
        <stp/>
        <stp>StudyData</stp>
        <stp>EP</stp>
        <stp>BAR</stp>
        <stp/>
        <stp>High</stp>
        <stp>5</stp>
        <stp>-2027</stp>
        <stp>All</stp>
        <stp/>
        <stp/>
        <stp>FALSE</stp>
        <stp>T</stp>
        <tr r="D2029" s="1"/>
      </tp>
      <tp>
        <v>6494</v>
        <stp/>
        <stp>StudyData</stp>
        <stp>EP</stp>
        <stp>BAR</stp>
        <stp/>
        <stp>High</stp>
        <stp>5</stp>
        <stp>-2097</stp>
        <stp>All</stp>
        <stp/>
        <stp/>
        <stp>FALSE</stp>
        <stp>T</stp>
        <tr r="D2099" s="1"/>
      </tp>
      <tp>
        <v>6496.75</v>
        <stp/>
        <stp>StudyData</stp>
        <stp>EP</stp>
        <stp>BAR</stp>
        <stp/>
        <stp>High</stp>
        <stp>5</stp>
        <stp>-2087</stp>
        <stp>All</stp>
        <stp/>
        <stp/>
        <stp>FALSE</stp>
        <stp>T</stp>
        <tr r="D2089" s="1"/>
      </tp>
      <tp>
        <v>6486.75</v>
        <stp/>
        <stp>StudyData</stp>
        <stp>EP</stp>
        <stp>BAR</stp>
        <stp/>
        <stp>High</stp>
        <stp>5</stp>
        <stp>-1957</stp>
        <stp>All</stp>
        <stp/>
        <stp/>
        <stp>FALSE</stp>
        <stp>T</stp>
        <tr r="D1959" s="1"/>
      </tp>
      <tp>
        <v>6497.5</v>
        <stp/>
        <stp>StudyData</stp>
        <stp>EP</stp>
        <stp>BAR</stp>
        <stp/>
        <stp>High</stp>
        <stp>5</stp>
        <stp>-1947</stp>
        <stp>All</stp>
        <stp/>
        <stp/>
        <stp>FALSE</stp>
        <stp>T</stp>
        <tr r="D1949" s="1"/>
      </tp>
      <tp>
        <v>6490</v>
        <stp/>
        <stp>StudyData</stp>
        <stp>EP</stp>
        <stp>BAR</stp>
        <stp/>
        <stp>High</stp>
        <stp>5</stp>
        <stp>-1977</stp>
        <stp>All</stp>
        <stp/>
        <stp/>
        <stp>FALSE</stp>
        <stp>T</stp>
        <tr r="D1979" s="1"/>
      </tp>
      <tp>
        <v>6490</v>
        <stp/>
        <stp>StudyData</stp>
        <stp>EP</stp>
        <stp>BAR</stp>
        <stp/>
        <stp>High</stp>
        <stp>5</stp>
        <stp>-1967</stp>
        <stp>All</stp>
        <stp/>
        <stp/>
        <stp>FALSE</stp>
        <stp>T</stp>
        <tr r="D1969" s="1"/>
      </tp>
      <tp>
        <v>6501.75</v>
        <stp/>
        <stp>StudyData</stp>
        <stp>EP</stp>
        <stp>BAR</stp>
        <stp/>
        <stp>High</stp>
        <stp>5</stp>
        <stp>-1917</stp>
        <stp>All</stp>
        <stp/>
        <stp/>
        <stp>FALSE</stp>
        <stp>T</stp>
        <tr r="D1919" s="1"/>
      </tp>
      <tp>
        <v>6498.25</v>
        <stp/>
        <stp>StudyData</stp>
        <stp>EP</stp>
        <stp>BAR</stp>
        <stp/>
        <stp>High</stp>
        <stp>5</stp>
        <stp>-1907</stp>
        <stp>All</stp>
        <stp/>
        <stp/>
        <stp>FALSE</stp>
        <stp>T</stp>
        <tr r="D1909" s="1"/>
      </tp>
      <tp>
        <v>6502.5</v>
        <stp/>
        <stp>StudyData</stp>
        <stp>EP</stp>
        <stp>BAR</stp>
        <stp/>
        <stp>High</stp>
        <stp>5</stp>
        <stp>-1937</stp>
        <stp>All</stp>
        <stp/>
        <stp/>
        <stp>FALSE</stp>
        <stp>T</stp>
        <tr r="D1939" s="1"/>
      </tp>
      <tp>
        <v>6506.75</v>
        <stp/>
        <stp>StudyData</stp>
        <stp>EP</stp>
        <stp>BAR</stp>
        <stp/>
        <stp>High</stp>
        <stp>5</stp>
        <stp>-1927</stp>
        <stp>All</stp>
        <stp/>
        <stp/>
        <stp>FALSE</stp>
        <stp>T</stp>
        <tr r="D1929" s="1"/>
      </tp>
      <tp>
        <v>6489</v>
        <stp/>
        <stp>StudyData</stp>
        <stp>EP</stp>
        <stp>BAR</stp>
        <stp/>
        <stp>High</stp>
        <stp>5</stp>
        <stp>-1997</stp>
        <stp>All</stp>
        <stp/>
        <stp/>
        <stp>FALSE</stp>
        <stp>T</stp>
        <tr r="D1999" s="1"/>
      </tp>
      <tp>
        <v>6492.75</v>
        <stp/>
        <stp>StudyData</stp>
        <stp>EP</stp>
        <stp>BAR</stp>
        <stp/>
        <stp>High</stp>
        <stp>5</stp>
        <stp>-1987</stp>
        <stp>All</stp>
        <stp/>
        <stp/>
        <stp>FALSE</stp>
        <stp>T</stp>
        <tr r="D1989" s="1"/>
      </tp>
      <tp>
        <v>6493.75</v>
        <stp/>
        <stp>StudyData</stp>
        <stp>EP</stp>
        <stp>BAR</stp>
        <stp/>
        <stp>High</stp>
        <stp>5</stp>
        <stp>-1857</stp>
        <stp>All</stp>
        <stp/>
        <stp/>
        <stp>FALSE</stp>
        <stp>T</stp>
        <tr r="D1859" s="1"/>
      </tp>
      <tp>
        <v>6498.5</v>
        <stp/>
        <stp>StudyData</stp>
        <stp>EP</stp>
        <stp>BAR</stp>
        <stp/>
        <stp>High</stp>
        <stp>5</stp>
        <stp>-1847</stp>
        <stp>All</stp>
        <stp/>
        <stp/>
        <stp>FALSE</stp>
        <stp>T</stp>
        <tr r="D1849" s="1"/>
      </tp>
      <tp>
        <v>6502.25</v>
        <stp/>
        <stp>StudyData</stp>
        <stp>EP</stp>
        <stp>BAR</stp>
        <stp/>
        <stp>High</stp>
        <stp>5</stp>
        <stp>-1877</stp>
        <stp>All</stp>
        <stp/>
        <stp/>
        <stp>FALSE</stp>
        <stp>T</stp>
        <tr r="D1879" s="1"/>
      </tp>
      <tp>
        <v>6504</v>
        <stp/>
        <stp>StudyData</stp>
        <stp>EP</stp>
        <stp>BAR</stp>
        <stp/>
        <stp>High</stp>
        <stp>5</stp>
        <stp>-1867</stp>
        <stp>All</stp>
        <stp/>
        <stp/>
        <stp>FALSE</stp>
        <stp>T</stp>
        <tr r="D1869" s="1"/>
      </tp>
      <tp>
        <v>6511.25</v>
        <stp/>
        <stp>StudyData</stp>
        <stp>EP</stp>
        <stp>BAR</stp>
        <stp/>
        <stp>High</stp>
        <stp>5</stp>
        <stp>-1817</stp>
        <stp>All</stp>
        <stp/>
        <stp/>
        <stp>FALSE</stp>
        <stp>T</stp>
        <tr r="D1819" s="1"/>
      </tp>
      <tp>
        <v>6513.75</v>
        <stp/>
        <stp>StudyData</stp>
        <stp>EP</stp>
        <stp>BAR</stp>
        <stp/>
        <stp>High</stp>
        <stp>5</stp>
        <stp>-1807</stp>
        <stp>All</stp>
        <stp/>
        <stp/>
        <stp>FALSE</stp>
        <stp>T</stp>
        <tr r="D1809" s="1"/>
      </tp>
      <tp>
        <v>6498.25</v>
        <stp/>
        <stp>StudyData</stp>
        <stp>EP</stp>
        <stp>BAR</stp>
        <stp/>
        <stp>High</stp>
        <stp>5</stp>
        <stp>-1837</stp>
        <stp>All</stp>
        <stp/>
        <stp/>
        <stp>FALSE</stp>
        <stp>T</stp>
        <tr r="D1839" s="1"/>
      </tp>
      <tp>
        <v>6508.25</v>
        <stp/>
        <stp>StudyData</stp>
        <stp>EP</stp>
        <stp>BAR</stp>
        <stp/>
        <stp>High</stp>
        <stp>5</stp>
        <stp>-1827</stp>
        <stp>All</stp>
        <stp/>
        <stp/>
        <stp>FALSE</stp>
        <stp>T</stp>
        <tr r="D1829" s="1"/>
      </tp>
      <tp>
        <v>6495.5</v>
        <stp/>
        <stp>StudyData</stp>
        <stp>EP</stp>
        <stp>BAR</stp>
        <stp/>
        <stp>High</stp>
        <stp>5</stp>
        <stp>-1897</stp>
        <stp>All</stp>
        <stp/>
        <stp/>
        <stp>FALSE</stp>
        <stp>T</stp>
        <tr r="D1899" s="1"/>
      </tp>
      <tp>
        <v>6493.5</v>
        <stp/>
        <stp>StudyData</stp>
        <stp>EP</stp>
        <stp>BAR</stp>
        <stp/>
        <stp>High</stp>
        <stp>5</stp>
        <stp>-1887</stp>
        <stp>All</stp>
        <stp/>
        <stp/>
        <stp>FALSE</stp>
        <stp>T</stp>
        <tr r="D1889" s="1"/>
      </tp>
      <tp>
        <v>6513.75</v>
        <stp/>
        <stp>StudyData</stp>
        <stp>EP</stp>
        <stp>BAR</stp>
        <stp/>
        <stp>High</stp>
        <stp>5</stp>
        <stp>-1757</stp>
        <stp>All</stp>
        <stp/>
        <stp/>
        <stp>FALSE</stp>
        <stp>T</stp>
        <tr r="D1759" s="1"/>
      </tp>
      <tp>
        <v>6516.5</v>
        <stp/>
        <stp>StudyData</stp>
        <stp>EP</stp>
        <stp>BAR</stp>
        <stp/>
        <stp>High</stp>
        <stp>5</stp>
        <stp>-1747</stp>
        <stp>All</stp>
        <stp/>
        <stp/>
        <stp>FALSE</stp>
        <stp>T</stp>
        <tr r="D1749" s="1"/>
      </tp>
      <tp>
        <v>6517.5</v>
        <stp/>
        <stp>StudyData</stp>
        <stp>EP</stp>
        <stp>BAR</stp>
        <stp/>
        <stp>High</stp>
        <stp>5</stp>
        <stp>-1777</stp>
        <stp>All</stp>
        <stp/>
        <stp/>
        <stp>FALSE</stp>
        <stp>T</stp>
        <tr r="D1779" s="1"/>
      </tp>
      <tp>
        <v>6512.75</v>
        <stp/>
        <stp>StudyData</stp>
        <stp>EP</stp>
        <stp>BAR</stp>
        <stp/>
        <stp>High</stp>
        <stp>5</stp>
        <stp>-1767</stp>
        <stp>All</stp>
        <stp/>
        <stp/>
        <stp>FALSE</stp>
        <stp>T</stp>
        <tr r="D1769" s="1"/>
      </tp>
      <tp>
        <v>6510.5</v>
        <stp/>
        <stp>StudyData</stp>
        <stp>EP</stp>
        <stp>BAR</stp>
        <stp/>
        <stp>High</stp>
        <stp>5</stp>
        <stp>-1717</stp>
        <stp>All</stp>
        <stp/>
        <stp/>
        <stp>FALSE</stp>
        <stp>T</stp>
        <tr r="D1719" s="1"/>
      </tp>
      <tp>
        <v>6514.5</v>
        <stp/>
        <stp>StudyData</stp>
        <stp>EP</stp>
        <stp>BAR</stp>
        <stp/>
        <stp>High</stp>
        <stp>5</stp>
        <stp>-1707</stp>
        <stp>All</stp>
        <stp/>
        <stp/>
        <stp>FALSE</stp>
        <stp>T</stp>
        <tr r="D1709" s="1"/>
      </tp>
      <tp>
        <v>6513.5</v>
        <stp/>
        <stp>StudyData</stp>
        <stp>EP</stp>
        <stp>BAR</stp>
        <stp/>
        <stp>High</stp>
        <stp>5</stp>
        <stp>-1737</stp>
        <stp>All</stp>
        <stp/>
        <stp/>
        <stp>FALSE</stp>
        <stp>T</stp>
        <tr r="D1739" s="1"/>
      </tp>
      <tp>
        <v>6512.25</v>
        <stp/>
        <stp>StudyData</stp>
        <stp>EP</stp>
        <stp>BAR</stp>
        <stp/>
        <stp>High</stp>
        <stp>5</stp>
        <stp>-1727</stp>
        <stp>All</stp>
        <stp/>
        <stp/>
        <stp>FALSE</stp>
        <stp>T</stp>
        <tr r="D1729" s="1"/>
      </tp>
      <tp>
        <v>6520.5</v>
        <stp/>
        <stp>StudyData</stp>
        <stp>EP</stp>
        <stp>BAR</stp>
        <stp/>
        <stp>High</stp>
        <stp>5</stp>
        <stp>-1797</stp>
        <stp>All</stp>
        <stp/>
        <stp/>
        <stp>FALSE</stp>
        <stp>T</stp>
        <tr r="D1799" s="1"/>
      </tp>
      <tp>
        <v>6518</v>
        <stp/>
        <stp>StudyData</stp>
        <stp>EP</stp>
        <stp>BAR</stp>
        <stp/>
        <stp>High</stp>
        <stp>5</stp>
        <stp>-1787</stp>
        <stp>All</stp>
        <stp/>
        <stp/>
        <stp>FALSE</stp>
        <stp>T</stp>
        <tr r="D1789" s="1"/>
      </tp>
      <tp>
        <v>6504.75</v>
        <stp/>
        <stp>StudyData</stp>
        <stp>EP</stp>
        <stp>BAR</stp>
        <stp/>
        <stp>High</stp>
        <stp>5</stp>
        <stp>-1657</stp>
        <stp>All</stp>
        <stp/>
        <stp/>
        <stp>FALSE</stp>
        <stp>T</stp>
        <tr r="D1659" s="1"/>
      </tp>
      <tp>
        <v>6499.25</v>
        <stp/>
        <stp>StudyData</stp>
        <stp>EP</stp>
        <stp>BAR</stp>
        <stp/>
        <stp>High</stp>
        <stp>5</stp>
        <stp>-1647</stp>
        <stp>All</stp>
        <stp/>
        <stp/>
        <stp>FALSE</stp>
        <stp>T</stp>
        <tr r="D1649" s="1"/>
      </tp>
      <tp>
        <v>6512.5</v>
        <stp/>
        <stp>StudyData</stp>
        <stp>EP</stp>
        <stp>BAR</stp>
        <stp/>
        <stp>High</stp>
        <stp>5</stp>
        <stp>-1677</stp>
        <stp>All</stp>
        <stp/>
        <stp/>
        <stp>FALSE</stp>
        <stp>T</stp>
        <tr r="D1679" s="1"/>
      </tp>
      <tp>
        <v>6511.25</v>
        <stp/>
        <stp>StudyData</stp>
        <stp>EP</stp>
        <stp>BAR</stp>
        <stp/>
        <stp>High</stp>
        <stp>5</stp>
        <stp>-1667</stp>
        <stp>All</stp>
        <stp/>
        <stp/>
        <stp>FALSE</stp>
        <stp>T</stp>
        <tr r="D1669" s="1"/>
      </tp>
      <tp>
        <v>6497.25</v>
        <stp/>
        <stp>StudyData</stp>
        <stp>EP</stp>
        <stp>BAR</stp>
        <stp/>
        <stp>High</stp>
        <stp>5</stp>
        <stp>-1617</stp>
        <stp>All</stp>
        <stp/>
        <stp/>
        <stp>FALSE</stp>
        <stp>T</stp>
        <tr r="D1619" s="1"/>
      </tp>
      <tp>
        <v>6496.75</v>
        <stp/>
        <stp>StudyData</stp>
        <stp>EP</stp>
        <stp>BAR</stp>
        <stp/>
        <stp>High</stp>
        <stp>5</stp>
        <stp>-1607</stp>
        <stp>All</stp>
        <stp/>
        <stp/>
        <stp>FALSE</stp>
        <stp>T</stp>
        <tr r="D1609" s="1"/>
      </tp>
      <tp>
        <v>6496.75</v>
        <stp/>
        <stp>StudyData</stp>
        <stp>EP</stp>
        <stp>BAR</stp>
        <stp/>
        <stp>High</stp>
        <stp>5</stp>
        <stp>-1637</stp>
        <stp>All</stp>
        <stp/>
        <stp/>
        <stp>FALSE</stp>
        <stp>T</stp>
        <tr r="D1639" s="1"/>
      </tp>
      <tp>
        <v>6498</v>
        <stp/>
        <stp>StudyData</stp>
        <stp>EP</stp>
        <stp>BAR</stp>
        <stp/>
        <stp>High</stp>
        <stp>5</stp>
        <stp>-1627</stp>
        <stp>All</stp>
        <stp/>
        <stp/>
        <stp>FALSE</stp>
        <stp>T</stp>
        <tr r="D1629" s="1"/>
      </tp>
      <tp>
        <v>6510.25</v>
        <stp/>
        <stp>StudyData</stp>
        <stp>EP</stp>
        <stp>BAR</stp>
        <stp/>
        <stp>High</stp>
        <stp>5</stp>
        <stp>-1697</stp>
        <stp>All</stp>
        <stp/>
        <stp/>
        <stp>FALSE</stp>
        <stp>T</stp>
        <tr r="D1699" s="1"/>
      </tp>
      <tp>
        <v>6510.25</v>
        <stp/>
        <stp>StudyData</stp>
        <stp>EP</stp>
        <stp>BAR</stp>
        <stp/>
        <stp>High</stp>
        <stp>5</stp>
        <stp>-1687</stp>
        <stp>All</stp>
        <stp/>
        <stp/>
        <stp>FALSE</stp>
        <stp>T</stp>
        <tr r="D1689" s="1"/>
      </tp>
      <tp>
        <v>6471</v>
        <stp/>
        <stp>StudyData</stp>
        <stp>EP</stp>
        <stp>BAR</stp>
        <stp/>
        <stp>High</stp>
        <stp>5</stp>
        <stp>-1557</stp>
        <stp>All</stp>
        <stp/>
        <stp/>
        <stp>FALSE</stp>
        <stp>T</stp>
        <tr r="D1559" s="1"/>
      </tp>
      <tp>
        <v>6471.5</v>
        <stp/>
        <stp>StudyData</stp>
        <stp>EP</stp>
        <stp>BAR</stp>
        <stp/>
        <stp>High</stp>
        <stp>5</stp>
        <stp>-1547</stp>
        <stp>All</stp>
        <stp/>
        <stp/>
        <stp>FALSE</stp>
        <stp>T</stp>
        <tr r="D1549" s="1"/>
      </tp>
      <tp>
        <v>6473.5</v>
        <stp/>
        <stp>StudyData</stp>
        <stp>EP</stp>
        <stp>BAR</stp>
        <stp/>
        <stp>High</stp>
        <stp>5</stp>
        <stp>-1577</stp>
        <stp>All</stp>
        <stp/>
        <stp/>
        <stp>FALSE</stp>
        <stp>T</stp>
        <tr r="D1579" s="1"/>
      </tp>
      <tp>
        <v>6470.5</v>
        <stp/>
        <stp>StudyData</stp>
        <stp>EP</stp>
        <stp>BAR</stp>
        <stp/>
        <stp>High</stp>
        <stp>5</stp>
        <stp>-1567</stp>
        <stp>All</stp>
        <stp/>
        <stp/>
        <stp>FALSE</stp>
        <stp>T</stp>
        <tr r="D1569" s="1"/>
      </tp>
      <tp>
        <v>6472.25</v>
        <stp/>
        <stp>StudyData</stp>
        <stp>EP</stp>
        <stp>BAR</stp>
        <stp/>
        <stp>High</stp>
        <stp>5</stp>
        <stp>-1517</stp>
        <stp>All</stp>
        <stp/>
        <stp/>
        <stp>FALSE</stp>
        <stp>T</stp>
        <tr r="D1519" s="1"/>
      </tp>
      <tp>
        <v>6475.5</v>
        <stp/>
        <stp>StudyData</stp>
        <stp>EP</stp>
        <stp>BAR</stp>
        <stp/>
        <stp>High</stp>
        <stp>5</stp>
        <stp>-1507</stp>
        <stp>All</stp>
        <stp/>
        <stp/>
        <stp>FALSE</stp>
        <stp>T</stp>
        <tr r="D1509" s="1"/>
      </tp>
      <tp>
        <v>6474.5</v>
        <stp/>
        <stp>StudyData</stp>
        <stp>EP</stp>
        <stp>BAR</stp>
        <stp/>
        <stp>High</stp>
        <stp>5</stp>
        <stp>-1537</stp>
        <stp>All</stp>
        <stp/>
        <stp/>
        <stp>FALSE</stp>
        <stp>T</stp>
        <tr r="D1539" s="1"/>
      </tp>
      <tp>
        <v>6469.75</v>
        <stp/>
        <stp>StudyData</stp>
        <stp>EP</stp>
        <stp>BAR</stp>
        <stp/>
        <stp>High</stp>
        <stp>5</stp>
        <stp>-1527</stp>
        <stp>All</stp>
        <stp/>
        <stp/>
        <stp>FALSE</stp>
        <stp>T</stp>
        <tr r="D1529" s="1"/>
      </tp>
      <tp>
        <v>6501.75</v>
        <stp/>
        <stp>StudyData</stp>
        <stp>EP</stp>
        <stp>BAR</stp>
        <stp/>
        <stp>High</stp>
        <stp>5</stp>
        <stp>-1597</stp>
        <stp>All</stp>
        <stp/>
        <stp/>
        <stp>FALSE</stp>
        <stp>T</stp>
        <tr r="D1599" s="1"/>
      </tp>
      <tp>
        <v>6497</v>
        <stp/>
        <stp>StudyData</stp>
        <stp>EP</stp>
        <stp>BAR</stp>
        <stp/>
        <stp>High</stp>
        <stp>5</stp>
        <stp>-1587</stp>
        <stp>All</stp>
        <stp/>
        <stp/>
        <stp>FALSE</stp>
        <stp>T</stp>
        <tr r="D1589" s="1"/>
      </tp>
      <tp>
        <v>6488</v>
        <stp/>
        <stp>StudyData</stp>
        <stp>EP</stp>
        <stp>BAR</stp>
        <stp/>
        <stp>High</stp>
        <stp>5</stp>
        <stp>-1457</stp>
        <stp>All</stp>
        <stp/>
        <stp/>
        <stp>FALSE</stp>
        <stp>T</stp>
        <tr r="D1459" s="1"/>
      </tp>
      <tp>
        <v>6478.25</v>
        <stp/>
        <stp>StudyData</stp>
        <stp>EP</stp>
        <stp>BAR</stp>
        <stp/>
        <stp>High</stp>
        <stp>5</stp>
        <stp>-1447</stp>
        <stp>All</stp>
        <stp/>
        <stp/>
        <stp>FALSE</stp>
        <stp>T</stp>
        <tr r="D1449" s="1"/>
      </tp>
      <tp>
        <v>6488.25</v>
        <stp/>
        <stp>StudyData</stp>
        <stp>EP</stp>
        <stp>BAR</stp>
        <stp/>
        <stp>High</stp>
        <stp>5</stp>
        <stp>-1477</stp>
        <stp>All</stp>
        <stp/>
        <stp/>
        <stp>FALSE</stp>
        <stp>T</stp>
        <tr r="D1479" s="1"/>
      </tp>
      <tp>
        <v>6489.25</v>
        <stp/>
        <stp>StudyData</stp>
        <stp>EP</stp>
        <stp>BAR</stp>
        <stp/>
        <stp>High</stp>
        <stp>5</stp>
        <stp>-1467</stp>
        <stp>All</stp>
        <stp/>
        <stp/>
        <stp>FALSE</stp>
        <stp>T</stp>
        <tr r="D1469" s="1"/>
      </tp>
      <tp>
        <v>6471.5</v>
        <stp/>
        <stp>StudyData</stp>
        <stp>EP</stp>
        <stp>BAR</stp>
        <stp/>
        <stp>High</stp>
        <stp>5</stp>
        <stp>-1417</stp>
        <stp>All</stp>
        <stp/>
        <stp/>
        <stp>FALSE</stp>
        <stp>T</stp>
        <tr r="D1419" s="1"/>
      </tp>
      <tp>
        <v>6470.75</v>
        <stp/>
        <stp>StudyData</stp>
        <stp>EP</stp>
        <stp>BAR</stp>
        <stp/>
        <stp>High</stp>
        <stp>5</stp>
        <stp>-1407</stp>
        <stp>All</stp>
        <stp/>
        <stp/>
        <stp>FALSE</stp>
        <stp>T</stp>
        <tr r="D1409" s="1"/>
      </tp>
      <tp>
        <v>6478.75</v>
        <stp/>
        <stp>StudyData</stp>
        <stp>EP</stp>
        <stp>BAR</stp>
        <stp/>
        <stp>High</stp>
        <stp>5</stp>
        <stp>-1437</stp>
        <stp>All</stp>
        <stp/>
        <stp/>
        <stp>FALSE</stp>
        <stp>T</stp>
        <tr r="D1439" s="1"/>
      </tp>
      <tp>
        <v>6470.75</v>
        <stp/>
        <stp>StudyData</stp>
        <stp>EP</stp>
        <stp>BAR</stp>
        <stp/>
        <stp>High</stp>
        <stp>5</stp>
        <stp>-1427</stp>
        <stp>All</stp>
        <stp/>
        <stp/>
        <stp>FALSE</stp>
        <stp>T</stp>
        <tr r="D1429" s="1"/>
      </tp>
      <tp>
        <v>6484.25</v>
        <stp/>
        <stp>StudyData</stp>
        <stp>EP</stp>
        <stp>BAR</stp>
        <stp/>
        <stp>High</stp>
        <stp>5</stp>
        <stp>-1497</stp>
        <stp>All</stp>
        <stp/>
        <stp/>
        <stp>FALSE</stp>
        <stp>T</stp>
        <tr r="D1499" s="1"/>
      </tp>
      <tp>
        <v>6489.75</v>
        <stp/>
        <stp>StudyData</stp>
        <stp>EP</stp>
        <stp>BAR</stp>
        <stp/>
        <stp>High</stp>
        <stp>5</stp>
        <stp>-1487</stp>
        <stp>All</stp>
        <stp/>
        <stp/>
        <stp>FALSE</stp>
        <stp>T</stp>
        <tr r="D1489" s="1"/>
      </tp>
      <tp>
        <v>6480</v>
        <stp/>
        <stp>StudyData</stp>
        <stp>EP</stp>
        <stp>BAR</stp>
        <stp/>
        <stp>High</stp>
        <stp>5</stp>
        <stp>-1357</stp>
        <stp>All</stp>
        <stp/>
        <stp/>
        <stp>FALSE</stp>
        <stp>T</stp>
        <tr r="D1359" s="1"/>
      </tp>
      <tp>
        <v>6482</v>
        <stp/>
        <stp>StudyData</stp>
        <stp>EP</stp>
        <stp>BAR</stp>
        <stp/>
        <stp>High</stp>
        <stp>5</stp>
        <stp>-1347</stp>
        <stp>All</stp>
        <stp/>
        <stp/>
        <stp>FALSE</stp>
        <stp>T</stp>
        <tr r="D1349" s="1"/>
      </tp>
      <tp>
        <v>6478.5</v>
        <stp/>
        <stp>StudyData</stp>
        <stp>EP</stp>
        <stp>BAR</stp>
        <stp/>
        <stp>High</stp>
        <stp>5</stp>
        <stp>-1377</stp>
        <stp>All</stp>
        <stp/>
        <stp/>
        <stp>FALSE</stp>
        <stp>T</stp>
        <tr r="D1379" s="1"/>
      </tp>
      <tp>
        <v>6481.75</v>
        <stp/>
        <stp>StudyData</stp>
        <stp>EP</stp>
        <stp>BAR</stp>
        <stp/>
        <stp>High</stp>
        <stp>5</stp>
        <stp>-1367</stp>
        <stp>All</stp>
        <stp/>
        <stp/>
        <stp>FALSE</stp>
        <stp>T</stp>
        <tr r="D1369" s="1"/>
      </tp>
      <tp>
        <v>6475.25</v>
        <stp/>
        <stp>StudyData</stp>
        <stp>EP</stp>
        <stp>BAR</stp>
        <stp/>
        <stp>High</stp>
        <stp>5</stp>
        <stp>-1317</stp>
        <stp>All</stp>
        <stp/>
        <stp/>
        <stp>FALSE</stp>
        <stp>T</stp>
        <tr r="D1319" s="1"/>
      </tp>
      <tp>
        <v>6478.75</v>
        <stp/>
        <stp>StudyData</stp>
        <stp>EP</stp>
        <stp>BAR</stp>
        <stp/>
        <stp>High</stp>
        <stp>5</stp>
        <stp>-1307</stp>
        <stp>All</stp>
        <stp/>
        <stp/>
        <stp>FALSE</stp>
        <stp>T</stp>
        <tr r="D1309" s="1"/>
      </tp>
      <tp>
        <v>6475</v>
        <stp/>
        <stp>StudyData</stp>
        <stp>EP</stp>
        <stp>BAR</stp>
        <stp/>
        <stp>High</stp>
        <stp>5</stp>
        <stp>-1337</stp>
        <stp>All</stp>
        <stp/>
        <stp/>
        <stp>FALSE</stp>
        <stp>T</stp>
        <tr r="D1339" s="1"/>
      </tp>
      <tp>
        <v>6472.5</v>
        <stp/>
        <stp>StudyData</stp>
        <stp>EP</stp>
        <stp>BAR</stp>
        <stp/>
        <stp>High</stp>
        <stp>5</stp>
        <stp>-1327</stp>
        <stp>All</stp>
        <stp/>
        <stp/>
        <stp>FALSE</stp>
        <stp>T</stp>
        <tr r="D1329" s="1"/>
      </tp>
      <tp>
        <v>6464.5</v>
        <stp/>
        <stp>StudyData</stp>
        <stp>EP</stp>
        <stp>BAR</stp>
        <stp/>
        <stp>High</stp>
        <stp>5</stp>
        <stp>-1397</stp>
        <stp>All</stp>
        <stp/>
        <stp/>
        <stp>FALSE</stp>
        <stp>T</stp>
        <tr r="D1399" s="1"/>
      </tp>
      <tp>
        <v>6472.5</v>
        <stp/>
        <stp>StudyData</stp>
        <stp>EP</stp>
        <stp>BAR</stp>
        <stp/>
        <stp>High</stp>
        <stp>5</stp>
        <stp>-1387</stp>
        <stp>All</stp>
        <stp/>
        <stp/>
        <stp>FALSE</stp>
        <stp>T</stp>
        <tr r="D1389" s="1"/>
      </tp>
      <tp>
        <v>6471.75</v>
        <stp/>
        <stp>StudyData</stp>
        <stp>EP</stp>
        <stp>BAR</stp>
        <stp/>
        <stp>High</stp>
        <stp>5</stp>
        <stp>-1257</stp>
        <stp>All</stp>
        <stp/>
        <stp/>
        <stp>FALSE</stp>
        <stp>T</stp>
        <tr r="D1259" s="1"/>
      </tp>
      <tp>
        <v>6471.25</v>
        <stp/>
        <stp>StudyData</stp>
        <stp>EP</stp>
        <stp>BAR</stp>
        <stp/>
        <stp>High</stp>
        <stp>5</stp>
        <stp>-1247</stp>
        <stp>All</stp>
        <stp/>
        <stp/>
        <stp>FALSE</stp>
        <stp>T</stp>
        <tr r="D1249" s="1"/>
      </tp>
      <tp>
        <v>6482</v>
        <stp/>
        <stp>StudyData</stp>
        <stp>EP</stp>
        <stp>BAR</stp>
        <stp/>
        <stp>High</stp>
        <stp>5</stp>
        <stp>-1277</stp>
        <stp>All</stp>
        <stp/>
        <stp/>
        <stp>FALSE</stp>
        <stp>T</stp>
        <tr r="D1279" s="1"/>
      </tp>
      <tp>
        <v>6480.5</v>
        <stp/>
        <stp>StudyData</stp>
        <stp>EP</stp>
        <stp>BAR</stp>
        <stp/>
        <stp>High</stp>
        <stp>5</stp>
        <stp>-1267</stp>
        <stp>All</stp>
        <stp/>
        <stp/>
        <stp>FALSE</stp>
        <stp>T</stp>
        <tr r="D1269" s="1"/>
      </tp>
      <tp>
        <v>6467.25</v>
        <stp/>
        <stp>StudyData</stp>
        <stp>EP</stp>
        <stp>BAR</stp>
        <stp/>
        <stp>High</stp>
        <stp>5</stp>
        <stp>-1217</stp>
        <stp>All</stp>
        <stp/>
        <stp/>
        <stp>FALSE</stp>
        <stp>T</stp>
        <tr r="D1219" s="1"/>
      </tp>
      <tp>
        <v>6467.75</v>
        <stp/>
        <stp>StudyData</stp>
        <stp>EP</stp>
        <stp>BAR</stp>
        <stp/>
        <stp>High</stp>
        <stp>5</stp>
        <stp>-1207</stp>
        <stp>All</stp>
        <stp/>
        <stp/>
        <stp>FALSE</stp>
        <stp>T</stp>
        <tr r="D1209" s="1"/>
      </tp>
      <tp>
        <v>6474.25</v>
        <stp/>
        <stp>StudyData</stp>
        <stp>EP</stp>
        <stp>BAR</stp>
        <stp/>
        <stp>High</stp>
        <stp>5</stp>
        <stp>-1237</stp>
        <stp>All</stp>
        <stp/>
        <stp/>
        <stp>FALSE</stp>
        <stp>T</stp>
        <tr r="D1239" s="1"/>
      </tp>
      <tp>
        <v>6475.25</v>
        <stp/>
        <stp>StudyData</stp>
        <stp>EP</stp>
        <stp>BAR</stp>
        <stp/>
        <stp>High</stp>
        <stp>5</stp>
        <stp>-1227</stp>
        <stp>All</stp>
        <stp/>
        <stp/>
        <stp>FALSE</stp>
        <stp>T</stp>
        <tr r="D1229" s="1"/>
      </tp>
      <tp>
        <v>6480.5</v>
        <stp/>
        <stp>StudyData</stp>
        <stp>EP</stp>
        <stp>BAR</stp>
        <stp/>
        <stp>High</stp>
        <stp>5</stp>
        <stp>-1297</stp>
        <stp>All</stp>
        <stp/>
        <stp/>
        <stp>FALSE</stp>
        <stp>T</stp>
        <tr r="D1299" s="1"/>
      </tp>
      <tp>
        <v>6484</v>
        <stp/>
        <stp>StudyData</stp>
        <stp>EP</stp>
        <stp>BAR</stp>
        <stp/>
        <stp>High</stp>
        <stp>5</stp>
        <stp>-1287</stp>
        <stp>All</stp>
        <stp/>
        <stp/>
        <stp>FALSE</stp>
        <stp>T</stp>
        <tr r="D1289" s="1"/>
      </tp>
      <tp>
        <v>6462</v>
        <stp/>
        <stp>StudyData</stp>
        <stp>EP</stp>
        <stp>BAR</stp>
        <stp/>
        <stp>High</stp>
        <stp>5</stp>
        <stp>-1157</stp>
        <stp>All</stp>
        <stp/>
        <stp/>
        <stp>FALSE</stp>
        <stp>T</stp>
        <tr r="D1159" s="1"/>
      </tp>
      <tp>
        <v>6442</v>
        <stp/>
        <stp>StudyData</stp>
        <stp>EP</stp>
        <stp>BAR</stp>
        <stp/>
        <stp>High</stp>
        <stp>5</stp>
        <stp>-1147</stp>
        <stp>All</stp>
        <stp/>
        <stp/>
        <stp>FALSE</stp>
        <stp>T</stp>
        <tr r="D1149" s="1"/>
      </tp>
      <tp>
        <v>6468.75</v>
        <stp/>
        <stp>StudyData</stp>
        <stp>EP</stp>
        <stp>BAR</stp>
        <stp/>
        <stp>High</stp>
        <stp>5</stp>
        <stp>-1177</stp>
        <stp>All</stp>
        <stp/>
        <stp/>
        <stp>FALSE</stp>
        <stp>T</stp>
        <tr r="D1179" s="1"/>
      </tp>
      <tp>
        <v>6470</v>
        <stp/>
        <stp>StudyData</stp>
        <stp>EP</stp>
        <stp>BAR</stp>
        <stp/>
        <stp>High</stp>
        <stp>5</stp>
        <stp>-1167</stp>
        <stp>All</stp>
        <stp/>
        <stp/>
        <stp>FALSE</stp>
        <stp>T</stp>
        <tr r="D1169" s="1"/>
      </tp>
      <tp>
        <v>6426.75</v>
        <stp/>
        <stp>StudyData</stp>
        <stp>EP</stp>
        <stp>BAR</stp>
        <stp/>
        <stp>High</stp>
        <stp>5</stp>
        <stp>-1117</stp>
        <stp>All</stp>
        <stp/>
        <stp/>
        <stp>FALSE</stp>
        <stp>T</stp>
        <tr r="D1119" s="1"/>
      </tp>
      <tp>
        <v>6426.25</v>
        <stp/>
        <stp>StudyData</stp>
        <stp>EP</stp>
        <stp>BAR</stp>
        <stp/>
        <stp>High</stp>
        <stp>5</stp>
        <stp>-1107</stp>
        <stp>All</stp>
        <stp/>
        <stp/>
        <stp>FALSE</stp>
        <stp>T</stp>
        <tr r="D1109" s="1"/>
      </tp>
      <tp>
        <v>6441.75</v>
        <stp/>
        <stp>StudyData</stp>
        <stp>EP</stp>
        <stp>BAR</stp>
        <stp/>
        <stp>High</stp>
        <stp>5</stp>
        <stp>-1137</stp>
        <stp>All</stp>
        <stp/>
        <stp/>
        <stp>FALSE</stp>
        <stp>T</stp>
        <tr r="D1139" s="1"/>
      </tp>
      <tp>
        <v>6438.25</v>
        <stp/>
        <stp>StudyData</stp>
        <stp>EP</stp>
        <stp>BAR</stp>
        <stp/>
        <stp>High</stp>
        <stp>5</stp>
        <stp>-1127</stp>
        <stp>All</stp>
        <stp/>
        <stp/>
        <stp>FALSE</stp>
        <stp>T</stp>
        <tr r="D1129" s="1"/>
      </tp>
      <tp>
        <v>6469.75</v>
        <stp/>
        <stp>StudyData</stp>
        <stp>EP</stp>
        <stp>BAR</stp>
        <stp/>
        <stp>High</stp>
        <stp>5</stp>
        <stp>-1197</stp>
        <stp>All</stp>
        <stp/>
        <stp/>
        <stp>FALSE</stp>
        <stp>T</stp>
        <tr r="D1199" s="1"/>
      </tp>
      <tp>
        <v>6469.75</v>
        <stp/>
        <stp>StudyData</stp>
        <stp>EP</stp>
        <stp>BAR</stp>
        <stp/>
        <stp>High</stp>
        <stp>5</stp>
        <stp>-1187</stp>
        <stp>All</stp>
        <stp/>
        <stp/>
        <stp>FALSE</stp>
        <stp>T</stp>
        <tr r="D1189" s="1"/>
      </tp>
      <tp>
        <v>6377</v>
        <stp/>
        <stp>StudyData</stp>
        <stp>EP</stp>
        <stp>BAR</stp>
        <stp/>
        <stp>High</stp>
        <stp>5</stp>
        <stp>-1057</stp>
        <stp>All</stp>
        <stp/>
        <stp/>
        <stp>FALSE</stp>
        <stp>T</stp>
        <tr r="D1059" s="1"/>
      </tp>
      <tp>
        <v>6388</v>
        <stp/>
        <stp>StudyData</stp>
        <stp>EP</stp>
        <stp>BAR</stp>
        <stp/>
        <stp>High</stp>
        <stp>5</stp>
        <stp>-1047</stp>
        <stp>All</stp>
        <stp/>
        <stp/>
        <stp>FALSE</stp>
        <stp>T</stp>
        <tr r="D1049" s="1"/>
      </tp>
      <tp>
        <v>6418.25</v>
        <stp/>
        <stp>StudyData</stp>
        <stp>EP</stp>
        <stp>BAR</stp>
        <stp/>
        <stp>High</stp>
        <stp>5</stp>
        <stp>-1077</stp>
        <stp>All</stp>
        <stp/>
        <stp/>
        <stp>FALSE</stp>
        <stp>T</stp>
        <tr r="D1079" s="1"/>
      </tp>
      <tp>
        <v>6402.5</v>
        <stp/>
        <stp>StudyData</stp>
        <stp>EP</stp>
        <stp>BAR</stp>
        <stp/>
        <stp>High</stp>
        <stp>5</stp>
        <stp>-1067</stp>
        <stp>All</stp>
        <stp/>
        <stp/>
        <stp>FALSE</stp>
        <stp>T</stp>
        <tr r="D1069" s="1"/>
      </tp>
      <tp>
        <v>6411.25</v>
        <stp/>
        <stp>StudyData</stp>
        <stp>EP</stp>
        <stp>BAR</stp>
        <stp/>
        <stp>High</stp>
        <stp>5</stp>
        <stp>-1017</stp>
        <stp>All</stp>
        <stp/>
        <stp/>
        <stp>FALSE</stp>
        <stp>T</stp>
        <tr r="D1019" s="1"/>
      </tp>
      <tp>
        <v>6428</v>
        <stp/>
        <stp>StudyData</stp>
        <stp>EP</stp>
        <stp>BAR</stp>
        <stp/>
        <stp>High</stp>
        <stp>5</stp>
        <stp>-1007</stp>
        <stp>All</stp>
        <stp/>
        <stp/>
        <stp>FALSE</stp>
        <stp>T</stp>
        <tr r="D1009" s="1"/>
      </tp>
      <tp>
        <v>6407.5</v>
        <stp/>
        <stp>StudyData</stp>
        <stp>EP</stp>
        <stp>BAR</stp>
        <stp/>
        <stp>High</stp>
        <stp>5</stp>
        <stp>-1037</stp>
        <stp>All</stp>
        <stp/>
        <stp/>
        <stp>FALSE</stp>
        <stp>T</stp>
        <tr r="D1039" s="1"/>
      </tp>
      <tp>
        <v>6405.25</v>
        <stp/>
        <stp>StudyData</stp>
        <stp>EP</stp>
        <stp>BAR</stp>
        <stp/>
        <stp>High</stp>
        <stp>5</stp>
        <stp>-1027</stp>
        <stp>All</stp>
        <stp/>
        <stp/>
        <stp>FALSE</stp>
        <stp>T</stp>
        <tr r="D1029" s="1"/>
      </tp>
      <tp>
        <v>6410.5</v>
        <stp/>
        <stp>StudyData</stp>
        <stp>EP</stp>
        <stp>BAR</stp>
        <stp/>
        <stp>High</stp>
        <stp>5</stp>
        <stp>-1097</stp>
        <stp>All</stp>
        <stp/>
        <stp/>
        <stp>FALSE</stp>
        <stp>T</stp>
        <tr r="D1099" s="1"/>
      </tp>
      <tp>
        <v>6402</v>
        <stp/>
        <stp>StudyData</stp>
        <stp>EP</stp>
        <stp>BAR</stp>
        <stp/>
        <stp>High</stp>
        <stp>5</stp>
        <stp>-1087</stp>
        <stp>All</stp>
        <stp/>
        <stp/>
        <stp>FALSE</stp>
        <stp>T</stp>
        <tr r="D1089" s="1"/>
      </tp>
      <tp>
        <v>6510.25</v>
        <stp/>
        <stp>StudyData</stp>
        <stp>EP</stp>
        <stp>BAR</stp>
        <stp/>
        <stp>Open</stp>
        <stp>5</stp>
        <stp>-1671</stp>
        <stp>All</stp>
        <stp/>
        <stp/>
        <stp>FALSE</stp>
        <stp>T</stp>
        <tr r="C1673" s="1"/>
      </tp>
      <tp>
        <v>6507.75</v>
        <stp/>
        <stp>StudyData</stp>
        <stp>EP</stp>
        <stp>BAR</stp>
        <stp/>
        <stp>Open</stp>
        <stp>5</stp>
        <stp>-1661</stp>
        <stp>All</stp>
        <stp/>
        <stp/>
        <stp>FALSE</stp>
        <stp>T</stp>
        <tr r="C1663" s="1"/>
      </tp>
      <tp>
        <v>6498</v>
        <stp/>
        <stp>StudyData</stp>
        <stp>EP</stp>
        <stp>BAR</stp>
        <stp/>
        <stp>Open</stp>
        <stp>5</stp>
        <stp>-1651</stp>
        <stp>All</stp>
        <stp/>
        <stp/>
        <stp>FALSE</stp>
        <stp>T</stp>
        <tr r="C1653" s="1"/>
      </tp>
      <tp>
        <v>6493.5</v>
        <stp/>
        <stp>StudyData</stp>
        <stp>EP</stp>
        <stp>BAR</stp>
        <stp/>
        <stp>Open</stp>
        <stp>5</stp>
        <stp>-1641</stp>
        <stp>All</stp>
        <stp/>
        <stp/>
        <stp>FALSE</stp>
        <stp>T</stp>
        <tr r="C1643" s="1"/>
      </tp>
      <tp>
        <v>6496</v>
        <stp/>
        <stp>StudyData</stp>
        <stp>EP</stp>
        <stp>BAR</stp>
        <stp/>
        <stp>Open</stp>
        <stp>5</stp>
        <stp>-1631</stp>
        <stp>All</stp>
        <stp/>
        <stp/>
        <stp>FALSE</stp>
        <stp>T</stp>
        <tr r="C1633" s="1"/>
      </tp>
      <tp>
        <v>6494.75</v>
        <stp/>
        <stp>StudyData</stp>
        <stp>EP</stp>
        <stp>BAR</stp>
        <stp/>
        <stp>Open</stp>
        <stp>5</stp>
        <stp>-1621</stp>
        <stp>All</stp>
        <stp/>
        <stp/>
        <stp>FALSE</stp>
        <stp>T</stp>
        <tr r="C1623" s="1"/>
      </tp>
      <tp>
        <v>6495.75</v>
        <stp/>
        <stp>StudyData</stp>
        <stp>EP</stp>
        <stp>BAR</stp>
        <stp/>
        <stp>Open</stp>
        <stp>5</stp>
        <stp>-1611</stp>
        <stp>All</stp>
        <stp/>
        <stp/>
        <stp>FALSE</stp>
        <stp>T</stp>
        <tr r="C1613" s="1"/>
      </tp>
      <tp>
        <v>6494.25</v>
        <stp/>
        <stp>StudyData</stp>
        <stp>EP</stp>
        <stp>BAR</stp>
        <stp/>
        <stp>Open</stp>
        <stp>5</stp>
        <stp>-1601</stp>
        <stp>All</stp>
        <stp/>
        <stp/>
        <stp>FALSE</stp>
        <stp>T</stp>
        <tr r="C1603" s="1"/>
      </tp>
      <tp>
        <v>6510</v>
        <stp/>
        <stp>StudyData</stp>
        <stp>EP</stp>
        <stp>BAR</stp>
        <stp/>
        <stp>Open</stp>
        <stp>5</stp>
        <stp>-1691</stp>
        <stp>All</stp>
        <stp/>
        <stp/>
        <stp>FALSE</stp>
        <stp>T</stp>
        <tr r="C1693" s="1"/>
      </tp>
      <tp>
        <v>6510.25</v>
        <stp/>
        <stp>StudyData</stp>
        <stp>EP</stp>
        <stp>BAR</stp>
        <stp/>
        <stp>Open</stp>
        <stp>5</stp>
        <stp>-1681</stp>
        <stp>All</stp>
        <stp/>
        <stp/>
        <stp>FALSE</stp>
        <stp>T</stp>
        <tr r="C1683" s="1"/>
      </tp>
      <tp>
        <v>6514.5</v>
        <stp/>
        <stp>StudyData</stp>
        <stp>EP</stp>
        <stp>BAR</stp>
        <stp/>
        <stp>Open</stp>
        <stp>5</stp>
        <stp>-1771</stp>
        <stp>All</stp>
        <stp/>
        <stp/>
        <stp>FALSE</stp>
        <stp>T</stp>
        <tr r="C1773" s="1"/>
      </tp>
      <tp>
        <v>6514</v>
        <stp/>
        <stp>StudyData</stp>
        <stp>EP</stp>
        <stp>BAR</stp>
        <stp/>
        <stp>Open</stp>
        <stp>5</stp>
        <stp>-1761</stp>
        <stp>All</stp>
        <stp/>
        <stp/>
        <stp>FALSE</stp>
        <stp>T</stp>
        <tr r="C1763" s="1"/>
      </tp>
      <tp>
        <v>6514</v>
        <stp/>
        <stp>StudyData</stp>
        <stp>EP</stp>
        <stp>BAR</stp>
        <stp/>
        <stp>Open</stp>
        <stp>5</stp>
        <stp>-1751</stp>
        <stp>All</stp>
        <stp/>
        <stp/>
        <stp>FALSE</stp>
        <stp>T</stp>
        <tr r="C1753" s="1"/>
      </tp>
      <tp>
        <v>6515.75</v>
        <stp/>
        <stp>StudyData</stp>
        <stp>EP</stp>
        <stp>BAR</stp>
        <stp/>
        <stp>Open</stp>
        <stp>5</stp>
        <stp>-1741</stp>
        <stp>All</stp>
        <stp/>
        <stp/>
        <stp>FALSE</stp>
        <stp>T</stp>
        <tr r="C1743" s="1"/>
      </tp>
      <tp>
        <v>6512</v>
        <stp/>
        <stp>StudyData</stp>
        <stp>EP</stp>
        <stp>BAR</stp>
        <stp/>
        <stp>Open</stp>
        <stp>5</stp>
        <stp>-1731</stp>
        <stp>All</stp>
        <stp/>
        <stp/>
        <stp>FALSE</stp>
        <stp>T</stp>
        <tr r="C1733" s="1"/>
      </tp>
      <tp>
        <v>6510.25</v>
        <stp/>
        <stp>StudyData</stp>
        <stp>EP</stp>
        <stp>BAR</stp>
        <stp/>
        <stp>Open</stp>
        <stp>5</stp>
        <stp>-1721</stp>
        <stp>All</stp>
        <stp/>
        <stp/>
        <stp>FALSE</stp>
        <stp>T</stp>
        <tr r="C1723" s="1"/>
      </tp>
      <tp>
        <v>6513.5</v>
        <stp/>
        <stp>StudyData</stp>
        <stp>EP</stp>
        <stp>BAR</stp>
        <stp/>
        <stp>Open</stp>
        <stp>5</stp>
        <stp>-1711</stp>
        <stp>All</stp>
        <stp/>
        <stp/>
        <stp>FALSE</stp>
        <stp>T</stp>
        <tr r="C1713" s="1"/>
      </tp>
      <tp>
        <v>6511</v>
        <stp/>
        <stp>StudyData</stp>
        <stp>EP</stp>
        <stp>BAR</stp>
        <stp/>
        <stp>Open</stp>
        <stp>5</stp>
        <stp>-1701</stp>
        <stp>All</stp>
        <stp/>
        <stp/>
        <stp>FALSE</stp>
        <stp>T</stp>
        <tr r="C1703" s="1"/>
      </tp>
      <tp>
        <v>6517.5</v>
        <stp/>
        <stp>StudyData</stp>
        <stp>EP</stp>
        <stp>BAR</stp>
        <stp/>
        <stp>Open</stp>
        <stp>5</stp>
        <stp>-1791</stp>
        <stp>All</stp>
        <stp/>
        <stp/>
        <stp>FALSE</stp>
        <stp>T</stp>
        <tr r="C1793" s="1"/>
      </tp>
      <tp>
        <v>6517.75</v>
        <stp/>
        <stp>StudyData</stp>
        <stp>EP</stp>
        <stp>BAR</stp>
        <stp/>
        <stp>Open</stp>
        <stp>5</stp>
        <stp>-1781</stp>
        <stp>All</stp>
        <stp/>
        <stp/>
        <stp>FALSE</stp>
        <stp>T</stp>
        <tr r="C1783" s="1"/>
      </tp>
      <tp>
        <v>6490.25</v>
        <stp/>
        <stp>StudyData</stp>
        <stp>EP</stp>
        <stp>BAR</stp>
        <stp/>
        <stp>Open</stp>
        <stp>5</stp>
        <stp>-1471</stp>
        <stp>All</stp>
        <stp/>
        <stp/>
        <stp>FALSE</stp>
        <stp>T</stp>
        <tr r="C1473" s="1"/>
      </tp>
      <tp>
        <v>6487.25</v>
        <stp/>
        <stp>StudyData</stp>
        <stp>EP</stp>
        <stp>BAR</stp>
        <stp/>
        <stp>Open</stp>
        <stp>5</stp>
        <stp>-1461</stp>
        <stp>All</stp>
        <stp/>
        <stp/>
        <stp>FALSE</stp>
        <stp>T</stp>
        <tr r="C1463" s="1"/>
      </tp>
      <tp>
        <v>6484.25</v>
        <stp/>
        <stp>StudyData</stp>
        <stp>EP</stp>
        <stp>BAR</stp>
        <stp/>
        <stp>Open</stp>
        <stp>5</stp>
        <stp>-1451</stp>
        <stp>All</stp>
        <stp/>
        <stp/>
        <stp>FALSE</stp>
        <stp>T</stp>
        <tr r="C1453" s="1"/>
      </tp>
      <tp>
        <v>6477</v>
        <stp/>
        <stp>StudyData</stp>
        <stp>EP</stp>
        <stp>BAR</stp>
        <stp/>
        <stp>Open</stp>
        <stp>5</stp>
        <stp>-1441</stp>
        <stp>All</stp>
        <stp/>
        <stp/>
        <stp>FALSE</stp>
        <stp>T</stp>
        <tr r="C1443" s="1"/>
      </tp>
      <tp>
        <v>6470.75</v>
        <stp/>
        <stp>StudyData</stp>
        <stp>EP</stp>
        <stp>BAR</stp>
        <stp/>
        <stp>Open</stp>
        <stp>5</stp>
        <stp>-1431</stp>
        <stp>All</stp>
        <stp/>
        <stp/>
        <stp>FALSE</stp>
        <stp>T</stp>
        <tr r="C1433" s="1"/>
      </tp>
      <tp>
        <v>6469.25</v>
        <stp/>
        <stp>StudyData</stp>
        <stp>EP</stp>
        <stp>BAR</stp>
        <stp/>
        <stp>Open</stp>
        <stp>5</stp>
        <stp>-1421</stp>
        <stp>All</stp>
        <stp/>
        <stp/>
        <stp>FALSE</stp>
        <stp>T</stp>
        <tr r="C1423" s="1"/>
      </tp>
      <tp>
        <v>6466.25</v>
        <stp/>
        <stp>StudyData</stp>
        <stp>EP</stp>
        <stp>BAR</stp>
        <stp/>
        <stp>Open</stp>
        <stp>5</stp>
        <stp>-1411</stp>
        <stp>All</stp>
        <stp/>
        <stp/>
        <stp>FALSE</stp>
        <stp>T</stp>
        <tr r="C1413" s="1"/>
      </tp>
      <tp>
        <v>6462.75</v>
        <stp/>
        <stp>StudyData</stp>
        <stp>EP</stp>
        <stp>BAR</stp>
        <stp/>
        <stp>Open</stp>
        <stp>5</stp>
        <stp>-1401</stp>
        <stp>All</stp>
        <stp/>
        <stp/>
        <stp>FALSE</stp>
        <stp>T</stp>
        <tr r="C1403" s="1"/>
      </tp>
      <tp>
        <v>6483.5</v>
        <stp/>
        <stp>StudyData</stp>
        <stp>EP</stp>
        <stp>BAR</stp>
        <stp/>
        <stp>Open</stp>
        <stp>5</stp>
        <stp>-1491</stp>
        <stp>All</stp>
        <stp/>
        <stp/>
        <stp>FALSE</stp>
        <stp>T</stp>
        <tr r="C1493" s="1"/>
      </tp>
      <tp>
        <v>6487.75</v>
        <stp/>
        <stp>StudyData</stp>
        <stp>EP</stp>
        <stp>BAR</stp>
        <stp/>
        <stp>Open</stp>
        <stp>5</stp>
        <stp>-1481</stp>
        <stp>All</stp>
        <stp/>
        <stp/>
        <stp>FALSE</stp>
        <stp>T</stp>
        <tr r="C1483" s="1"/>
      </tp>
      <tp>
        <v>6462.5</v>
        <stp/>
        <stp>StudyData</stp>
        <stp>EP</stp>
        <stp>BAR</stp>
        <stp/>
        <stp>Open</stp>
        <stp>5</stp>
        <stp>-1571</stp>
        <stp>All</stp>
        <stp/>
        <stp/>
        <stp>FALSE</stp>
        <stp>T</stp>
        <tr r="C1573" s="1"/>
      </tp>
      <tp>
        <v>6464</v>
        <stp/>
        <stp>StudyData</stp>
        <stp>EP</stp>
        <stp>BAR</stp>
        <stp/>
        <stp>Open</stp>
        <stp>5</stp>
        <stp>-1561</stp>
        <stp>All</stp>
        <stp/>
        <stp/>
        <stp>FALSE</stp>
        <stp>T</stp>
        <tr r="C1563" s="1"/>
      </tp>
      <tp>
        <v>6473.25</v>
        <stp/>
        <stp>StudyData</stp>
        <stp>EP</stp>
        <stp>BAR</stp>
        <stp/>
        <stp>Open</stp>
        <stp>5</stp>
        <stp>-1551</stp>
        <stp>All</stp>
        <stp/>
        <stp/>
        <stp>FALSE</stp>
        <stp>T</stp>
        <tr r="C1553" s="1"/>
      </tp>
      <tp>
        <v>6464.25</v>
        <stp/>
        <stp>StudyData</stp>
        <stp>EP</stp>
        <stp>BAR</stp>
        <stp/>
        <stp>Open</stp>
        <stp>5</stp>
        <stp>-1541</stp>
        <stp>All</stp>
        <stp/>
        <stp/>
        <stp>FALSE</stp>
        <stp>T</stp>
        <tr r="C1543" s="1"/>
      </tp>
      <tp>
        <v>6469.5</v>
        <stp/>
        <stp>StudyData</stp>
        <stp>EP</stp>
        <stp>BAR</stp>
        <stp/>
        <stp>Open</stp>
        <stp>5</stp>
        <stp>-1531</stp>
        <stp>All</stp>
        <stp/>
        <stp/>
        <stp>FALSE</stp>
        <stp>T</stp>
        <tr r="C1533" s="1"/>
      </tp>
      <tp>
        <v>6471.25</v>
        <stp/>
        <stp>StudyData</stp>
        <stp>EP</stp>
        <stp>BAR</stp>
        <stp/>
        <stp>Open</stp>
        <stp>5</stp>
        <stp>-1521</stp>
        <stp>All</stp>
        <stp/>
        <stp/>
        <stp>FALSE</stp>
        <stp>T</stp>
        <tr r="C1523" s="1"/>
      </tp>
      <tp>
        <v>6475.25</v>
        <stp/>
        <stp>StudyData</stp>
        <stp>EP</stp>
        <stp>BAR</stp>
        <stp/>
        <stp>Open</stp>
        <stp>5</stp>
        <stp>-1511</stp>
        <stp>All</stp>
        <stp/>
        <stp/>
        <stp>FALSE</stp>
        <stp>T</stp>
        <tr r="C1513" s="1"/>
      </tp>
      <tp>
        <v>6473.75</v>
        <stp/>
        <stp>StudyData</stp>
        <stp>EP</stp>
        <stp>BAR</stp>
        <stp/>
        <stp>Open</stp>
        <stp>5</stp>
        <stp>-1501</stp>
        <stp>All</stp>
        <stp/>
        <stp/>
        <stp>FALSE</stp>
        <stp>T</stp>
        <tr r="C1503" s="1"/>
      </tp>
      <tp>
        <v>6499</v>
        <stp/>
        <stp>StudyData</stp>
        <stp>EP</stp>
        <stp>BAR</stp>
        <stp/>
        <stp>Open</stp>
        <stp>5</stp>
        <stp>-1591</stp>
        <stp>All</stp>
        <stp/>
        <stp/>
        <stp>FALSE</stp>
        <stp>T</stp>
        <tr r="C1593" s="1"/>
      </tp>
      <tp>
        <v>6464.5</v>
        <stp/>
        <stp>StudyData</stp>
        <stp>EP</stp>
        <stp>BAR</stp>
        <stp/>
        <stp>Open</stp>
        <stp>5</stp>
        <stp>-1581</stp>
        <stp>All</stp>
        <stp/>
        <stp/>
        <stp>FALSE</stp>
        <stp>T</stp>
        <tr r="C1583" s="1"/>
      </tp>
      <tp>
        <v>6480.75</v>
        <stp/>
        <stp>StudyData</stp>
        <stp>EP</stp>
        <stp>BAR</stp>
        <stp/>
        <stp>Open</stp>
        <stp>5</stp>
        <stp>-1271</stp>
        <stp>All</stp>
        <stp/>
        <stp/>
        <stp>FALSE</stp>
        <stp>T</stp>
        <tr r="C1273" s="1"/>
      </tp>
      <tp>
        <v>6477</v>
        <stp/>
        <stp>StudyData</stp>
        <stp>EP</stp>
        <stp>BAR</stp>
        <stp/>
        <stp>Open</stp>
        <stp>5</stp>
        <stp>-1261</stp>
        <stp>All</stp>
        <stp/>
        <stp/>
        <stp>FALSE</stp>
        <stp>T</stp>
        <tr r="C1263" s="1"/>
      </tp>
      <tp>
        <v>6468.25</v>
        <stp/>
        <stp>StudyData</stp>
        <stp>EP</stp>
        <stp>BAR</stp>
        <stp/>
        <stp>Open</stp>
        <stp>5</stp>
        <stp>-1251</stp>
        <stp>All</stp>
        <stp/>
        <stp/>
        <stp>FALSE</stp>
        <stp>T</stp>
        <tr r="C1253" s="1"/>
      </tp>
      <tp>
        <v>6468.25</v>
        <stp/>
        <stp>StudyData</stp>
        <stp>EP</stp>
        <stp>BAR</stp>
        <stp/>
        <stp>Open</stp>
        <stp>5</stp>
        <stp>-1241</stp>
        <stp>All</stp>
        <stp/>
        <stp/>
        <stp>FALSE</stp>
        <stp>T</stp>
        <tr r="C1243" s="1"/>
      </tp>
      <tp>
        <v>6474.75</v>
        <stp/>
        <stp>StudyData</stp>
        <stp>EP</stp>
        <stp>BAR</stp>
        <stp/>
        <stp>Open</stp>
        <stp>5</stp>
        <stp>-1231</stp>
        <stp>All</stp>
        <stp/>
        <stp/>
        <stp>FALSE</stp>
        <stp>T</stp>
        <tr r="C1233" s="1"/>
      </tp>
      <tp>
        <v>6469.5</v>
        <stp/>
        <stp>StudyData</stp>
        <stp>EP</stp>
        <stp>BAR</stp>
        <stp/>
        <stp>Open</stp>
        <stp>5</stp>
        <stp>-1221</stp>
        <stp>All</stp>
        <stp/>
        <stp/>
        <stp>FALSE</stp>
        <stp>T</stp>
        <tr r="C1223" s="1"/>
      </tp>
      <tp>
        <v>6466.75</v>
        <stp/>
        <stp>StudyData</stp>
        <stp>EP</stp>
        <stp>BAR</stp>
        <stp/>
        <stp>Open</stp>
        <stp>5</stp>
        <stp>-1211</stp>
        <stp>All</stp>
        <stp/>
        <stp/>
        <stp>FALSE</stp>
        <stp>T</stp>
        <tr r="C1213" s="1"/>
      </tp>
      <tp>
        <v>6469</v>
        <stp/>
        <stp>StudyData</stp>
        <stp>EP</stp>
        <stp>BAR</stp>
        <stp/>
        <stp>Open</stp>
        <stp>5</stp>
        <stp>-1201</stp>
        <stp>All</stp>
        <stp/>
        <stp/>
        <stp>FALSE</stp>
        <stp>T</stp>
        <tr r="C1203" s="1"/>
      </tp>
      <tp>
        <v>6480.25</v>
        <stp/>
        <stp>StudyData</stp>
        <stp>EP</stp>
        <stp>BAR</stp>
        <stp/>
        <stp>Open</stp>
        <stp>5</stp>
        <stp>-1291</stp>
        <stp>All</stp>
        <stp/>
        <stp/>
        <stp>FALSE</stp>
        <stp>T</stp>
        <tr r="C1293" s="1"/>
      </tp>
      <tp>
        <v>6480</v>
        <stp/>
        <stp>StudyData</stp>
        <stp>EP</stp>
        <stp>BAR</stp>
        <stp/>
        <stp>Open</stp>
        <stp>5</stp>
        <stp>-1281</stp>
        <stp>All</stp>
        <stp/>
        <stp/>
        <stp>FALSE</stp>
        <stp>T</stp>
        <tr r="C1283" s="1"/>
      </tp>
      <tp>
        <v>6484</v>
        <stp/>
        <stp>StudyData</stp>
        <stp>EP</stp>
        <stp>BAR</stp>
        <stp/>
        <stp>Open</stp>
        <stp>5</stp>
        <stp>-1371</stp>
        <stp>All</stp>
        <stp/>
        <stp/>
        <stp>FALSE</stp>
        <stp>T</stp>
        <tr r="C1373" s="1"/>
      </tp>
      <tp>
        <v>6481.75</v>
        <stp/>
        <stp>StudyData</stp>
        <stp>EP</stp>
        <stp>BAR</stp>
        <stp/>
        <stp>Open</stp>
        <stp>5</stp>
        <stp>-1361</stp>
        <stp>All</stp>
        <stp/>
        <stp/>
        <stp>FALSE</stp>
        <stp>T</stp>
        <tr r="C1363" s="1"/>
      </tp>
      <tp>
        <v>6480</v>
        <stp/>
        <stp>StudyData</stp>
        <stp>EP</stp>
        <stp>BAR</stp>
        <stp/>
        <stp>Open</stp>
        <stp>5</stp>
        <stp>-1351</stp>
        <stp>All</stp>
        <stp/>
        <stp/>
        <stp>FALSE</stp>
        <stp>T</stp>
        <tr r="C1353" s="1"/>
      </tp>
      <tp>
        <v>6478.25</v>
        <stp/>
        <stp>StudyData</stp>
        <stp>EP</stp>
        <stp>BAR</stp>
        <stp/>
        <stp>Open</stp>
        <stp>5</stp>
        <stp>-1341</stp>
        <stp>All</stp>
        <stp/>
        <stp/>
        <stp>FALSE</stp>
        <stp>T</stp>
        <tr r="C1343" s="1"/>
      </tp>
      <tp>
        <v>6472.5</v>
        <stp/>
        <stp>StudyData</stp>
        <stp>EP</stp>
        <stp>BAR</stp>
        <stp/>
        <stp>Open</stp>
        <stp>5</stp>
        <stp>-1331</stp>
        <stp>All</stp>
        <stp/>
        <stp/>
        <stp>FALSE</stp>
        <stp>T</stp>
        <tr r="C1333" s="1"/>
      </tp>
      <tp>
        <v>6471.75</v>
        <stp/>
        <stp>StudyData</stp>
        <stp>EP</stp>
        <stp>BAR</stp>
        <stp/>
        <stp>Open</stp>
        <stp>5</stp>
        <stp>-1321</stp>
        <stp>All</stp>
        <stp/>
        <stp/>
        <stp>FALSE</stp>
        <stp>T</stp>
        <tr r="C1323" s="1"/>
      </tp>
      <tp>
        <v>6474.25</v>
        <stp/>
        <stp>StudyData</stp>
        <stp>EP</stp>
        <stp>BAR</stp>
        <stp/>
        <stp>Open</stp>
        <stp>5</stp>
        <stp>-1311</stp>
        <stp>All</stp>
        <stp/>
        <stp/>
        <stp>FALSE</stp>
        <stp>T</stp>
        <tr r="C1313" s="1"/>
      </tp>
      <tp>
        <v>6479.25</v>
        <stp/>
        <stp>StudyData</stp>
        <stp>EP</stp>
        <stp>BAR</stp>
        <stp/>
        <stp>Open</stp>
        <stp>5</stp>
        <stp>-1301</stp>
        <stp>All</stp>
        <stp/>
        <stp/>
        <stp>FALSE</stp>
        <stp>T</stp>
        <tr r="C1303" s="1"/>
      </tp>
      <tp>
        <v>6471</v>
        <stp/>
        <stp>StudyData</stp>
        <stp>EP</stp>
        <stp>BAR</stp>
        <stp/>
        <stp>Open</stp>
        <stp>5</stp>
        <stp>-1391</stp>
        <stp>All</stp>
        <stp/>
        <stp/>
        <stp>FALSE</stp>
        <stp>T</stp>
        <tr r="C1393" s="1"/>
      </tp>
      <tp>
        <v>6476.75</v>
        <stp/>
        <stp>StudyData</stp>
        <stp>EP</stp>
        <stp>BAR</stp>
        <stp/>
        <stp>Open</stp>
        <stp>5</stp>
        <stp>-1381</stp>
        <stp>All</stp>
        <stp/>
        <stp/>
        <stp>FALSE</stp>
        <stp>T</stp>
        <tr r="C1383" s="1"/>
      </tp>
      <tp>
        <v>6412.75</v>
        <stp/>
        <stp>StudyData</stp>
        <stp>EP</stp>
        <stp>BAR</stp>
        <stp/>
        <stp>Open</stp>
        <stp>5</stp>
        <stp>-1071</stp>
        <stp>All</stp>
        <stp/>
        <stp/>
        <stp>FALSE</stp>
        <stp>T</stp>
        <tr r="C1073" s="1"/>
      </tp>
      <tp>
        <v>6388.25</v>
        <stp/>
        <stp>StudyData</stp>
        <stp>EP</stp>
        <stp>BAR</stp>
        <stp/>
        <stp>Open</stp>
        <stp>5</stp>
        <stp>-1061</stp>
        <stp>All</stp>
        <stp/>
        <stp/>
        <stp>FALSE</stp>
        <stp>T</stp>
        <tr r="C1063" s="1"/>
      </tp>
      <tp>
        <v>6382.5</v>
        <stp/>
        <stp>StudyData</stp>
        <stp>EP</stp>
        <stp>BAR</stp>
        <stp/>
        <stp>Open</stp>
        <stp>5</stp>
        <stp>-1051</stp>
        <stp>All</stp>
        <stp/>
        <stp/>
        <stp>FALSE</stp>
        <stp>T</stp>
        <tr r="C1053" s="1"/>
      </tp>
      <tp>
        <v>6393</v>
        <stp/>
        <stp>StudyData</stp>
        <stp>EP</stp>
        <stp>BAR</stp>
        <stp/>
        <stp>Open</stp>
        <stp>5</stp>
        <stp>-1041</stp>
        <stp>All</stp>
        <stp/>
        <stp/>
        <stp>FALSE</stp>
        <stp>T</stp>
        <tr r="C1043" s="1"/>
      </tp>
      <tp>
        <v>6406.75</v>
        <stp/>
        <stp>StudyData</stp>
        <stp>EP</stp>
        <stp>BAR</stp>
        <stp/>
        <stp>Open</stp>
        <stp>5</stp>
        <stp>-1031</stp>
        <stp>All</stp>
        <stp/>
        <stp/>
        <stp>FALSE</stp>
        <stp>T</stp>
        <tr r="C1033" s="1"/>
      </tp>
      <tp>
        <v>6402.5</v>
        <stp/>
        <stp>StudyData</stp>
        <stp>EP</stp>
        <stp>BAR</stp>
        <stp/>
        <stp>Open</stp>
        <stp>5</stp>
        <stp>-1021</stp>
        <stp>All</stp>
        <stp/>
        <stp/>
        <stp>FALSE</stp>
        <stp>T</stp>
        <tr r="C1023" s="1"/>
      </tp>
      <tp>
        <v>6419</v>
        <stp/>
        <stp>StudyData</stp>
        <stp>EP</stp>
        <stp>BAR</stp>
        <stp/>
        <stp>Open</stp>
        <stp>5</stp>
        <stp>-1011</stp>
        <stp>All</stp>
        <stp/>
        <stp/>
        <stp>FALSE</stp>
        <stp>T</stp>
        <tr r="C1013" s="1"/>
      </tp>
      <tp>
        <v>6443.5</v>
        <stp/>
        <stp>StudyData</stp>
        <stp>EP</stp>
        <stp>BAR</stp>
        <stp/>
        <stp>Open</stp>
        <stp>5</stp>
        <stp>-1001</stp>
        <stp>All</stp>
        <stp/>
        <stp/>
        <stp>FALSE</stp>
        <stp>T</stp>
        <tr r="C1003" s="1"/>
      </tp>
      <tp>
        <v>6396</v>
        <stp/>
        <stp>StudyData</stp>
        <stp>EP</stp>
        <stp>BAR</stp>
        <stp/>
        <stp>Open</stp>
        <stp>5</stp>
        <stp>-1091</stp>
        <stp>All</stp>
        <stp/>
        <stp/>
        <stp>FALSE</stp>
        <stp>T</stp>
        <tr r="C1093" s="1"/>
      </tp>
      <tp>
        <v>6400.75</v>
        <stp/>
        <stp>StudyData</stp>
        <stp>EP</stp>
        <stp>BAR</stp>
        <stp/>
        <stp>Open</stp>
        <stp>5</stp>
        <stp>-1081</stp>
        <stp>All</stp>
        <stp/>
        <stp/>
        <stp>FALSE</stp>
        <stp>T</stp>
        <tr r="C1083" s="1"/>
      </tp>
      <tp>
        <v>6466.5</v>
        <stp/>
        <stp>StudyData</stp>
        <stp>EP</stp>
        <stp>BAR</stp>
        <stp/>
        <stp>Open</stp>
        <stp>5</stp>
        <stp>-1171</stp>
        <stp>All</stp>
        <stp/>
        <stp/>
        <stp>FALSE</stp>
        <stp>T</stp>
        <tr r="C1173" s="1"/>
      </tp>
      <tp>
        <v>6465.75</v>
        <stp/>
        <stp>StudyData</stp>
        <stp>EP</stp>
        <stp>BAR</stp>
        <stp/>
        <stp>Open</stp>
        <stp>5</stp>
        <stp>-1161</stp>
        <stp>All</stp>
        <stp/>
        <stp/>
        <stp>FALSE</stp>
        <stp>T</stp>
        <tr r="C1163" s="1"/>
      </tp>
      <tp>
        <v>6430.25</v>
        <stp/>
        <stp>StudyData</stp>
        <stp>EP</stp>
        <stp>BAR</stp>
        <stp/>
        <stp>Open</stp>
        <stp>5</stp>
        <stp>-1151</stp>
        <stp>All</stp>
        <stp/>
        <stp/>
        <stp>FALSE</stp>
        <stp>T</stp>
        <tr r="C1153" s="1"/>
      </tp>
      <tp>
        <v>6443.75</v>
        <stp/>
        <stp>StudyData</stp>
        <stp>EP</stp>
        <stp>BAR</stp>
        <stp/>
        <stp>Open</stp>
        <stp>5</stp>
        <stp>-1141</stp>
        <stp>All</stp>
        <stp/>
        <stp/>
        <stp>FALSE</stp>
        <stp>T</stp>
        <tr r="C1143" s="1"/>
      </tp>
      <tp>
        <v>6443</v>
        <stp/>
        <stp>StudyData</stp>
        <stp>EP</stp>
        <stp>BAR</stp>
        <stp/>
        <stp>Open</stp>
        <stp>5</stp>
        <stp>-1131</stp>
        <stp>All</stp>
        <stp/>
        <stp/>
        <stp>FALSE</stp>
        <stp>T</stp>
        <tr r="C1133" s="1"/>
      </tp>
      <tp>
        <v>6428</v>
        <stp/>
        <stp>StudyData</stp>
        <stp>EP</stp>
        <stp>BAR</stp>
        <stp/>
        <stp>Open</stp>
        <stp>5</stp>
        <stp>-1121</stp>
        <stp>All</stp>
        <stp/>
        <stp/>
        <stp>FALSE</stp>
        <stp>T</stp>
        <tr r="C1123" s="1"/>
      </tp>
      <tp>
        <v>6424.75</v>
        <stp/>
        <stp>StudyData</stp>
        <stp>EP</stp>
        <stp>BAR</stp>
        <stp/>
        <stp>Open</stp>
        <stp>5</stp>
        <stp>-1111</stp>
        <stp>All</stp>
        <stp/>
        <stp/>
        <stp>FALSE</stp>
        <stp>T</stp>
        <tr r="C1113" s="1"/>
      </tp>
      <tp>
        <v>6413.25</v>
        <stp/>
        <stp>StudyData</stp>
        <stp>EP</stp>
        <stp>BAR</stp>
        <stp/>
        <stp>Open</stp>
        <stp>5</stp>
        <stp>-1101</stp>
        <stp>All</stp>
        <stp/>
        <stp/>
        <stp>FALSE</stp>
        <stp>T</stp>
        <tr r="C1103" s="1"/>
      </tp>
      <tp>
        <v>6467.75</v>
        <stp/>
        <stp>StudyData</stp>
        <stp>EP</stp>
        <stp>BAR</stp>
        <stp/>
        <stp>Open</stp>
        <stp>5</stp>
        <stp>-1191</stp>
        <stp>All</stp>
        <stp/>
        <stp/>
        <stp>FALSE</stp>
        <stp>T</stp>
        <tr r="C1193" s="1"/>
      </tp>
      <tp>
        <v>6466</v>
        <stp/>
        <stp>StudyData</stp>
        <stp>EP</stp>
        <stp>BAR</stp>
        <stp/>
        <stp>Open</stp>
        <stp>5</stp>
        <stp>-1181</stp>
        <stp>All</stp>
        <stp/>
        <stp/>
        <stp>FALSE</stp>
        <stp>T</stp>
        <tr r="C1183" s="1"/>
      </tp>
      <tp>
        <v>6498.75</v>
        <stp/>
        <stp>StudyData</stp>
        <stp>EP</stp>
        <stp>BAR</stp>
        <stp/>
        <stp>Open</stp>
        <stp>5</stp>
        <stp>-1871</stp>
        <stp>All</stp>
        <stp/>
        <stp/>
        <stp>FALSE</stp>
        <stp>T</stp>
        <tr r="C1873" s="1"/>
      </tp>
      <tp>
        <v>6492.75</v>
        <stp/>
        <stp>StudyData</stp>
        <stp>EP</stp>
        <stp>BAR</stp>
        <stp/>
        <stp>Open</stp>
        <stp>5</stp>
        <stp>-1861</stp>
        <stp>All</stp>
        <stp/>
        <stp/>
        <stp>FALSE</stp>
        <stp>T</stp>
        <tr r="C1863" s="1"/>
      </tp>
      <tp>
        <v>6491.25</v>
        <stp/>
        <stp>StudyData</stp>
        <stp>EP</stp>
        <stp>BAR</stp>
        <stp/>
        <stp>Open</stp>
        <stp>5</stp>
        <stp>-1851</stp>
        <stp>All</stp>
        <stp/>
        <stp/>
        <stp>FALSE</stp>
        <stp>T</stp>
        <tr r="C1853" s="1"/>
      </tp>
      <tp>
        <v>6490</v>
        <stp/>
        <stp>StudyData</stp>
        <stp>EP</stp>
        <stp>BAR</stp>
        <stp/>
        <stp>Open</stp>
        <stp>5</stp>
        <stp>-1841</stp>
        <stp>All</stp>
        <stp/>
        <stp/>
        <stp>FALSE</stp>
        <stp>T</stp>
        <tr r="C1843" s="1"/>
      </tp>
      <tp>
        <v>6502.75</v>
        <stp/>
        <stp>StudyData</stp>
        <stp>EP</stp>
        <stp>BAR</stp>
        <stp/>
        <stp>Open</stp>
        <stp>5</stp>
        <stp>-1831</stp>
        <stp>All</stp>
        <stp/>
        <stp/>
        <stp>FALSE</stp>
        <stp>T</stp>
        <tr r="C1833" s="1"/>
      </tp>
      <tp>
        <v>6506.25</v>
        <stp/>
        <stp>StudyData</stp>
        <stp>EP</stp>
        <stp>BAR</stp>
        <stp/>
        <stp>Open</stp>
        <stp>5</stp>
        <stp>-1821</stp>
        <stp>All</stp>
        <stp/>
        <stp/>
        <stp>FALSE</stp>
        <stp>T</stp>
        <tr r="C1823" s="1"/>
      </tp>
      <tp>
        <v>6511.5</v>
        <stp/>
        <stp>StudyData</stp>
        <stp>EP</stp>
        <stp>BAR</stp>
        <stp/>
        <stp>Open</stp>
        <stp>5</stp>
        <stp>-1811</stp>
        <stp>All</stp>
        <stp/>
        <stp/>
        <stp>FALSE</stp>
        <stp>T</stp>
        <tr r="C1813" s="1"/>
      </tp>
      <tp>
        <v>6515.75</v>
        <stp/>
        <stp>StudyData</stp>
        <stp>EP</stp>
        <stp>BAR</stp>
        <stp/>
        <stp>Open</stp>
        <stp>5</stp>
        <stp>-1801</stp>
        <stp>All</stp>
        <stp/>
        <stp/>
        <stp>FALSE</stp>
        <stp>T</stp>
        <tr r="C1803" s="1"/>
      </tp>
      <tp>
        <v>6490.75</v>
        <stp/>
        <stp>StudyData</stp>
        <stp>EP</stp>
        <stp>BAR</stp>
        <stp/>
        <stp>Open</stp>
        <stp>5</stp>
        <stp>-1891</stp>
        <stp>All</stp>
        <stp/>
        <stp/>
        <stp>FALSE</stp>
        <stp>T</stp>
        <tr r="C1893" s="1"/>
      </tp>
      <tp>
        <v>6497</v>
        <stp/>
        <stp>StudyData</stp>
        <stp>EP</stp>
        <stp>BAR</stp>
        <stp/>
        <stp>Open</stp>
        <stp>5</stp>
        <stp>-1881</stp>
        <stp>All</stp>
        <stp/>
        <stp/>
        <stp>FALSE</stp>
        <stp>T</stp>
        <tr r="C1883" s="1"/>
      </tp>
      <tp>
        <v>6489.75</v>
        <stp/>
        <stp>StudyData</stp>
        <stp>EP</stp>
        <stp>BAR</stp>
        <stp/>
        <stp>Open</stp>
        <stp>5</stp>
        <stp>-1971</stp>
        <stp>All</stp>
        <stp/>
        <stp/>
        <stp>FALSE</stp>
        <stp>T</stp>
        <tr r="C1973" s="1"/>
      </tp>
      <tp>
        <v>6489.25</v>
        <stp/>
        <stp>StudyData</stp>
        <stp>EP</stp>
        <stp>BAR</stp>
        <stp/>
        <stp>Open</stp>
        <stp>5</stp>
        <stp>-1961</stp>
        <stp>All</stp>
        <stp/>
        <stp/>
        <stp>FALSE</stp>
        <stp>T</stp>
        <tr r="C1963" s="1"/>
      </tp>
      <tp>
        <v>6487.75</v>
        <stp/>
        <stp>StudyData</stp>
        <stp>EP</stp>
        <stp>BAR</stp>
        <stp/>
        <stp>Open</stp>
        <stp>5</stp>
        <stp>-1951</stp>
        <stp>All</stp>
        <stp/>
        <stp/>
        <stp>FALSE</stp>
        <stp>T</stp>
        <tr r="C1953" s="1"/>
      </tp>
      <tp>
        <v>6497.25</v>
        <stp/>
        <stp>StudyData</stp>
        <stp>EP</stp>
        <stp>BAR</stp>
        <stp/>
        <stp>Open</stp>
        <stp>5</stp>
        <stp>-1941</stp>
        <stp>All</stp>
        <stp/>
        <stp/>
        <stp>FALSE</stp>
        <stp>T</stp>
        <tr r="C1943" s="1"/>
      </tp>
      <tp>
        <v>6504.25</v>
        <stp/>
        <stp>StudyData</stp>
        <stp>EP</stp>
        <stp>BAR</stp>
        <stp/>
        <stp>Open</stp>
        <stp>5</stp>
        <stp>-1931</stp>
        <stp>All</stp>
        <stp/>
        <stp/>
        <stp>FALSE</stp>
        <stp>T</stp>
        <tr r="C1933" s="1"/>
      </tp>
      <tp>
        <v>6501.25</v>
        <stp/>
        <stp>StudyData</stp>
        <stp>EP</stp>
        <stp>BAR</stp>
        <stp/>
        <stp>Open</stp>
        <stp>5</stp>
        <stp>-1921</stp>
        <stp>All</stp>
        <stp/>
        <stp/>
        <stp>FALSE</stp>
        <stp>T</stp>
        <tr r="C1923" s="1"/>
      </tp>
      <tp>
        <v>6498.75</v>
        <stp/>
        <stp>StudyData</stp>
        <stp>EP</stp>
        <stp>BAR</stp>
        <stp/>
        <stp>Open</stp>
        <stp>5</stp>
        <stp>-1911</stp>
        <stp>All</stp>
        <stp/>
        <stp/>
        <stp>FALSE</stp>
        <stp>T</stp>
        <tr r="C1913" s="1"/>
      </tp>
      <tp>
        <v>6497.75</v>
        <stp/>
        <stp>StudyData</stp>
        <stp>EP</stp>
        <stp>BAR</stp>
        <stp/>
        <stp>Open</stp>
        <stp>5</stp>
        <stp>-1901</stp>
        <stp>All</stp>
        <stp/>
        <stp/>
        <stp>FALSE</stp>
        <stp>T</stp>
        <tr r="C1903" s="1"/>
      </tp>
      <tp>
        <v>6487.75</v>
        <stp/>
        <stp>StudyData</stp>
        <stp>EP</stp>
        <stp>BAR</stp>
        <stp/>
        <stp>Open</stp>
        <stp>5</stp>
        <stp>-1991</stp>
        <stp>All</stp>
        <stp/>
        <stp/>
        <stp>FALSE</stp>
        <stp>T</stp>
        <tr r="C1993" s="1"/>
      </tp>
      <tp>
        <v>6492</v>
        <stp/>
        <stp>StudyData</stp>
        <stp>EP</stp>
        <stp>BAR</stp>
        <stp/>
        <stp>Open</stp>
        <stp>5</stp>
        <stp>-1981</stp>
        <stp>All</stp>
        <stp/>
        <stp/>
        <stp>FALSE</stp>
        <stp>T</stp>
        <tr r="C1983" s="1"/>
      </tp>
      <tp>
        <v>6477</v>
        <stp/>
        <stp>StudyData</stp>
        <stp>EP</stp>
        <stp>BAR</stp>
        <stp/>
        <stp>Open</stp>
        <stp>5</stp>
        <stp>-2671</stp>
        <stp>All</stp>
        <stp/>
        <stp/>
        <stp>FALSE</stp>
        <stp>T</stp>
        <tr r="C2673" s="1"/>
      </tp>
      <tp>
        <v>6479.5</v>
        <stp/>
        <stp>StudyData</stp>
        <stp>EP</stp>
        <stp>BAR</stp>
        <stp/>
        <stp>Open</stp>
        <stp>5</stp>
        <stp>-2661</stp>
        <stp>All</stp>
        <stp/>
        <stp/>
        <stp>FALSE</stp>
        <stp>T</stp>
        <tr r="C2663" s="1"/>
      </tp>
      <tp>
        <v>6479.5</v>
        <stp/>
        <stp>StudyData</stp>
        <stp>EP</stp>
        <stp>BAR</stp>
        <stp/>
        <stp>Open</stp>
        <stp>5</stp>
        <stp>-2651</stp>
        <stp>All</stp>
        <stp/>
        <stp/>
        <stp>FALSE</stp>
        <stp>T</stp>
        <tr r="C2653" s="1"/>
      </tp>
      <tp>
        <v>6475.5</v>
        <stp/>
        <stp>StudyData</stp>
        <stp>EP</stp>
        <stp>BAR</stp>
        <stp/>
        <stp>Open</stp>
        <stp>5</stp>
        <stp>-2641</stp>
        <stp>All</stp>
        <stp/>
        <stp/>
        <stp>FALSE</stp>
        <stp>T</stp>
        <tr r="C2643" s="1"/>
      </tp>
      <tp>
        <v>6470.5</v>
        <stp/>
        <stp>StudyData</stp>
        <stp>EP</stp>
        <stp>BAR</stp>
        <stp/>
        <stp>Open</stp>
        <stp>5</stp>
        <stp>-2631</stp>
        <stp>All</stp>
        <stp/>
        <stp/>
        <stp>FALSE</stp>
        <stp>T</stp>
        <tr r="C2633" s="1"/>
      </tp>
      <tp>
        <v>6466.25</v>
        <stp/>
        <stp>StudyData</stp>
        <stp>EP</stp>
        <stp>BAR</stp>
        <stp/>
        <stp>Open</stp>
        <stp>5</stp>
        <stp>-2621</stp>
        <stp>All</stp>
        <stp/>
        <stp/>
        <stp>FALSE</stp>
        <stp>T</stp>
        <tr r="C2623" s="1"/>
      </tp>
      <tp>
        <v>6459.75</v>
        <stp/>
        <stp>StudyData</stp>
        <stp>EP</stp>
        <stp>BAR</stp>
        <stp/>
        <stp>Open</stp>
        <stp>5</stp>
        <stp>-2611</stp>
        <stp>All</stp>
        <stp/>
        <stp/>
        <stp>FALSE</stp>
        <stp>T</stp>
        <tr r="C2613" s="1"/>
      </tp>
      <tp>
        <v>6461.75</v>
        <stp/>
        <stp>StudyData</stp>
        <stp>EP</stp>
        <stp>BAR</stp>
        <stp/>
        <stp>Open</stp>
        <stp>5</stp>
        <stp>-2601</stp>
        <stp>All</stp>
        <stp/>
        <stp/>
        <stp>FALSE</stp>
        <stp>T</stp>
        <tr r="C2603" s="1"/>
      </tp>
      <tp>
        <v>6470.75</v>
        <stp/>
        <stp>StudyData</stp>
        <stp>EP</stp>
        <stp>BAR</stp>
        <stp/>
        <stp>Open</stp>
        <stp>5</stp>
        <stp>-2691</stp>
        <stp>All</stp>
        <stp/>
        <stp/>
        <stp>FALSE</stp>
        <stp>T</stp>
        <tr r="C2693" s="1"/>
      </tp>
      <tp>
        <v>6471.25</v>
        <stp/>
        <stp>StudyData</stp>
        <stp>EP</stp>
        <stp>BAR</stp>
        <stp/>
        <stp>Open</stp>
        <stp>5</stp>
        <stp>-2681</stp>
        <stp>All</stp>
        <stp/>
        <stp/>
        <stp>FALSE</stp>
        <stp>T</stp>
        <tr r="C2683" s="1"/>
      </tp>
      <tp>
        <v>6474.25</v>
        <stp/>
        <stp>StudyData</stp>
        <stp>EP</stp>
        <stp>BAR</stp>
        <stp/>
        <stp>Open</stp>
        <stp>5</stp>
        <stp>-2771</stp>
        <stp>All</stp>
        <stp/>
        <stp/>
        <stp>FALSE</stp>
        <stp>T</stp>
        <tr r="C2773" s="1"/>
      </tp>
      <tp>
        <v>6474.25</v>
        <stp/>
        <stp>StudyData</stp>
        <stp>EP</stp>
        <stp>BAR</stp>
        <stp/>
        <stp>Open</stp>
        <stp>5</stp>
        <stp>-2761</stp>
        <stp>All</stp>
        <stp/>
        <stp/>
        <stp>FALSE</stp>
        <stp>T</stp>
        <tr r="C2763" s="1"/>
      </tp>
      <tp>
        <v>6475.25</v>
        <stp/>
        <stp>StudyData</stp>
        <stp>EP</stp>
        <stp>BAR</stp>
        <stp/>
        <stp>Open</stp>
        <stp>5</stp>
        <stp>-2751</stp>
        <stp>All</stp>
        <stp/>
        <stp/>
        <stp>FALSE</stp>
        <stp>T</stp>
        <tr r="C2753" s="1"/>
      </tp>
      <tp>
        <v>6468.25</v>
        <stp/>
        <stp>StudyData</stp>
        <stp>EP</stp>
        <stp>BAR</stp>
        <stp/>
        <stp>Open</stp>
        <stp>5</stp>
        <stp>-2741</stp>
        <stp>All</stp>
        <stp/>
        <stp/>
        <stp>FALSE</stp>
        <stp>T</stp>
        <tr r="C2743" s="1"/>
      </tp>
      <tp>
        <v>6466.75</v>
        <stp/>
        <stp>StudyData</stp>
        <stp>EP</stp>
        <stp>BAR</stp>
        <stp/>
        <stp>Open</stp>
        <stp>5</stp>
        <stp>-2731</stp>
        <stp>All</stp>
        <stp/>
        <stp/>
        <stp>FALSE</stp>
        <stp>T</stp>
        <tr r="C2733" s="1"/>
      </tp>
      <tp>
        <v>6466</v>
        <stp/>
        <stp>StudyData</stp>
        <stp>EP</stp>
        <stp>BAR</stp>
        <stp/>
        <stp>Open</stp>
        <stp>5</stp>
        <stp>-2721</stp>
        <stp>All</stp>
        <stp/>
        <stp/>
        <stp>FALSE</stp>
        <stp>T</stp>
        <tr r="C2723" s="1"/>
      </tp>
      <tp>
        <v>6468</v>
        <stp/>
        <stp>StudyData</stp>
        <stp>EP</stp>
        <stp>BAR</stp>
        <stp/>
        <stp>Open</stp>
        <stp>5</stp>
        <stp>-2711</stp>
        <stp>All</stp>
        <stp/>
        <stp/>
        <stp>FALSE</stp>
        <stp>T</stp>
        <tr r="C2713" s="1"/>
      </tp>
      <tp>
        <v>6465.25</v>
        <stp/>
        <stp>StudyData</stp>
        <stp>EP</stp>
        <stp>BAR</stp>
        <stp/>
        <stp>Open</stp>
        <stp>5</stp>
        <stp>-2701</stp>
        <stp>All</stp>
        <stp/>
        <stp/>
        <stp>FALSE</stp>
        <stp>T</stp>
        <tr r="C2703" s="1"/>
      </tp>
      <tp>
        <v>6480.75</v>
        <stp/>
        <stp>StudyData</stp>
        <stp>EP</stp>
        <stp>BAR</stp>
        <stp/>
        <stp>Open</stp>
        <stp>5</stp>
        <stp>-2791</stp>
        <stp>All</stp>
        <stp/>
        <stp/>
        <stp>FALSE</stp>
        <stp>T</stp>
        <tr r="C2793" s="1"/>
      </tp>
      <tp>
        <v>6480</v>
        <stp/>
        <stp>StudyData</stp>
        <stp>EP</stp>
        <stp>BAR</stp>
        <stp/>
        <stp>Open</stp>
        <stp>5</stp>
        <stp>-2781</stp>
        <stp>All</stp>
        <stp/>
        <stp/>
        <stp>FALSE</stp>
        <stp>T</stp>
        <tr r="C2783" s="1"/>
      </tp>
      <tp>
        <v>6446</v>
        <stp/>
        <stp>StudyData</stp>
        <stp>EP</stp>
        <stp>BAR</stp>
        <stp/>
        <stp>Open</stp>
        <stp>5</stp>
        <stp>-2471</stp>
        <stp>All</stp>
        <stp/>
        <stp/>
        <stp>FALSE</stp>
        <stp>T</stp>
        <tr r="C2473" s="1"/>
      </tp>
      <tp>
        <v>6448</v>
        <stp/>
        <stp>StudyData</stp>
        <stp>EP</stp>
        <stp>BAR</stp>
        <stp/>
        <stp>Open</stp>
        <stp>5</stp>
        <stp>-2461</stp>
        <stp>All</stp>
        <stp/>
        <stp/>
        <stp>FALSE</stp>
        <stp>T</stp>
        <tr r="C2463" s="1"/>
      </tp>
      <tp>
        <v>6452.75</v>
        <stp/>
        <stp>StudyData</stp>
        <stp>EP</stp>
        <stp>BAR</stp>
        <stp/>
        <stp>Open</stp>
        <stp>5</stp>
        <stp>-2451</stp>
        <stp>All</stp>
        <stp/>
        <stp/>
        <stp>FALSE</stp>
        <stp>T</stp>
        <tr r="C2453" s="1"/>
      </tp>
      <tp>
        <v>6448.25</v>
        <stp/>
        <stp>StudyData</stp>
        <stp>EP</stp>
        <stp>BAR</stp>
        <stp/>
        <stp>Open</stp>
        <stp>5</stp>
        <stp>-2441</stp>
        <stp>All</stp>
        <stp/>
        <stp/>
        <stp>FALSE</stp>
        <stp>T</stp>
        <tr r="C2443" s="1"/>
      </tp>
      <tp>
        <v>6447.75</v>
        <stp/>
        <stp>StudyData</stp>
        <stp>EP</stp>
        <stp>BAR</stp>
        <stp/>
        <stp>Open</stp>
        <stp>5</stp>
        <stp>-2431</stp>
        <stp>All</stp>
        <stp/>
        <stp/>
        <stp>FALSE</stp>
        <stp>T</stp>
        <tr r="C2433" s="1"/>
      </tp>
      <tp>
        <v>6452</v>
        <stp/>
        <stp>StudyData</stp>
        <stp>EP</stp>
        <stp>BAR</stp>
        <stp/>
        <stp>Open</stp>
        <stp>5</stp>
        <stp>-2421</stp>
        <stp>All</stp>
        <stp/>
        <stp/>
        <stp>FALSE</stp>
        <stp>T</stp>
        <tr r="C2423" s="1"/>
      </tp>
      <tp>
        <v>6454.25</v>
        <stp/>
        <stp>StudyData</stp>
        <stp>EP</stp>
        <stp>BAR</stp>
        <stp/>
        <stp>Open</stp>
        <stp>5</stp>
        <stp>-2411</stp>
        <stp>All</stp>
        <stp/>
        <stp/>
        <stp>FALSE</stp>
        <stp>T</stp>
        <tr r="C2413" s="1"/>
      </tp>
      <tp>
        <v>6456.25</v>
        <stp/>
        <stp>StudyData</stp>
        <stp>EP</stp>
        <stp>BAR</stp>
        <stp/>
        <stp>Open</stp>
        <stp>5</stp>
        <stp>-2401</stp>
        <stp>All</stp>
        <stp/>
        <stp/>
        <stp>FALSE</stp>
        <stp>T</stp>
        <tr r="C2403" s="1"/>
      </tp>
      <tp>
        <v>6440.75</v>
        <stp/>
        <stp>StudyData</stp>
        <stp>EP</stp>
        <stp>BAR</stp>
        <stp/>
        <stp>Open</stp>
        <stp>5</stp>
        <stp>-2491</stp>
        <stp>All</stp>
        <stp/>
        <stp/>
        <stp>FALSE</stp>
        <stp>T</stp>
        <tr r="C2493" s="1"/>
      </tp>
      <tp>
        <v>6445.75</v>
        <stp/>
        <stp>StudyData</stp>
        <stp>EP</stp>
        <stp>BAR</stp>
        <stp/>
        <stp>Open</stp>
        <stp>5</stp>
        <stp>-2481</stp>
        <stp>All</stp>
        <stp/>
        <stp/>
        <stp>FALSE</stp>
        <stp>T</stp>
        <tr r="C2483" s="1"/>
      </tp>
      <tp>
        <v>6443.25</v>
        <stp/>
        <stp>StudyData</stp>
        <stp>EP</stp>
        <stp>BAR</stp>
        <stp/>
        <stp>Open</stp>
        <stp>5</stp>
        <stp>-2571</stp>
        <stp>All</stp>
        <stp/>
        <stp/>
        <stp>FALSE</stp>
        <stp>T</stp>
        <tr r="C2573" s="1"/>
      </tp>
      <tp>
        <v>6448.5</v>
        <stp/>
        <stp>StudyData</stp>
        <stp>EP</stp>
        <stp>BAR</stp>
        <stp/>
        <stp>Open</stp>
        <stp>5</stp>
        <stp>-2561</stp>
        <stp>All</stp>
        <stp/>
        <stp/>
        <stp>FALSE</stp>
        <stp>T</stp>
        <tr r="C2563" s="1"/>
      </tp>
      <tp>
        <v>6446.5</v>
        <stp/>
        <stp>StudyData</stp>
        <stp>EP</stp>
        <stp>BAR</stp>
        <stp/>
        <stp>Open</stp>
        <stp>5</stp>
        <stp>-2551</stp>
        <stp>All</stp>
        <stp/>
        <stp/>
        <stp>FALSE</stp>
        <stp>T</stp>
        <tr r="C2553" s="1"/>
      </tp>
      <tp>
        <v>6445</v>
        <stp/>
        <stp>StudyData</stp>
        <stp>EP</stp>
        <stp>BAR</stp>
        <stp/>
        <stp>Open</stp>
        <stp>5</stp>
        <stp>-2541</stp>
        <stp>All</stp>
        <stp/>
        <stp/>
        <stp>FALSE</stp>
        <stp>T</stp>
        <tr r="C2543" s="1"/>
      </tp>
      <tp>
        <v>6446.75</v>
        <stp/>
        <stp>StudyData</stp>
        <stp>EP</stp>
        <stp>BAR</stp>
        <stp/>
        <stp>Open</stp>
        <stp>5</stp>
        <stp>-2531</stp>
        <stp>All</stp>
        <stp/>
        <stp/>
        <stp>FALSE</stp>
        <stp>T</stp>
        <tr r="C2533" s="1"/>
      </tp>
      <tp>
        <v>6448.5</v>
        <stp/>
        <stp>StudyData</stp>
        <stp>EP</stp>
        <stp>BAR</stp>
        <stp/>
        <stp>Open</stp>
        <stp>5</stp>
        <stp>-2521</stp>
        <stp>All</stp>
        <stp/>
        <stp/>
        <stp>FALSE</stp>
        <stp>T</stp>
        <tr r="C2523" s="1"/>
      </tp>
      <tp>
        <v>6451.75</v>
        <stp/>
        <stp>StudyData</stp>
        <stp>EP</stp>
        <stp>BAR</stp>
        <stp/>
        <stp>Open</stp>
        <stp>5</stp>
        <stp>-2511</stp>
        <stp>All</stp>
        <stp/>
        <stp/>
        <stp>FALSE</stp>
        <stp>T</stp>
        <tr r="C2513" s="1"/>
      </tp>
      <tp>
        <v>6448.75</v>
        <stp/>
        <stp>StudyData</stp>
        <stp>EP</stp>
        <stp>BAR</stp>
        <stp/>
        <stp>Open</stp>
        <stp>5</stp>
        <stp>-2501</stp>
        <stp>All</stp>
        <stp/>
        <stp/>
        <stp>FALSE</stp>
        <stp>T</stp>
        <tr r="C2503" s="1"/>
      </tp>
      <tp>
        <v>6462</v>
        <stp/>
        <stp>StudyData</stp>
        <stp>EP</stp>
        <stp>BAR</stp>
        <stp/>
        <stp>Open</stp>
        <stp>5</stp>
        <stp>-2591</stp>
        <stp>All</stp>
        <stp/>
        <stp/>
        <stp>FALSE</stp>
        <stp>T</stp>
        <tr r="C2593" s="1"/>
      </tp>
      <tp>
        <v>6459.25</v>
        <stp/>
        <stp>StudyData</stp>
        <stp>EP</stp>
        <stp>BAR</stp>
        <stp/>
        <stp>Open</stp>
        <stp>5</stp>
        <stp>-2581</stp>
        <stp>All</stp>
        <stp/>
        <stp/>
        <stp>FALSE</stp>
        <stp>T</stp>
        <tr r="C2583" s="1"/>
      </tp>
      <tp>
        <v>6486.75</v>
        <stp/>
        <stp>StudyData</stp>
        <stp>EP</stp>
        <stp>BAR</stp>
        <stp/>
        <stp>Open</stp>
        <stp>5</stp>
        <stp>-2271</stp>
        <stp>All</stp>
        <stp/>
        <stp/>
        <stp>FALSE</stp>
        <stp>T</stp>
        <tr r="C2273" s="1"/>
      </tp>
      <tp>
        <v>6486.75</v>
        <stp/>
        <stp>StudyData</stp>
        <stp>EP</stp>
        <stp>BAR</stp>
        <stp/>
        <stp>Open</stp>
        <stp>5</stp>
        <stp>-2261</stp>
        <stp>All</stp>
        <stp/>
        <stp/>
        <stp>FALSE</stp>
        <stp>T</stp>
        <tr r="C2263" s="1"/>
      </tp>
      <tp>
        <v>6487.25</v>
        <stp/>
        <stp>StudyData</stp>
        <stp>EP</stp>
        <stp>BAR</stp>
        <stp/>
        <stp>Open</stp>
        <stp>5</stp>
        <stp>-2251</stp>
        <stp>All</stp>
        <stp/>
        <stp/>
        <stp>FALSE</stp>
        <stp>T</stp>
        <tr r="C2253" s="1"/>
      </tp>
      <tp>
        <v>6484.75</v>
        <stp/>
        <stp>StudyData</stp>
        <stp>EP</stp>
        <stp>BAR</stp>
        <stp/>
        <stp>Open</stp>
        <stp>5</stp>
        <stp>-2241</stp>
        <stp>All</stp>
        <stp/>
        <stp/>
        <stp>FALSE</stp>
        <stp>T</stp>
        <tr r="C2243" s="1"/>
      </tp>
      <tp>
        <v>6484</v>
        <stp/>
        <stp>StudyData</stp>
        <stp>EP</stp>
        <stp>BAR</stp>
        <stp/>
        <stp>Open</stp>
        <stp>5</stp>
        <stp>-2231</stp>
        <stp>All</stp>
        <stp/>
        <stp/>
        <stp>FALSE</stp>
        <stp>T</stp>
        <tr r="C2233" s="1"/>
      </tp>
      <tp>
        <v>6486.5</v>
        <stp/>
        <stp>StudyData</stp>
        <stp>EP</stp>
        <stp>BAR</stp>
        <stp/>
        <stp>Open</stp>
        <stp>5</stp>
        <stp>-2221</stp>
        <stp>All</stp>
        <stp/>
        <stp/>
        <stp>FALSE</stp>
        <stp>T</stp>
        <tr r="C2223" s="1"/>
      </tp>
      <tp>
        <v>6479.5</v>
        <stp/>
        <stp>StudyData</stp>
        <stp>EP</stp>
        <stp>BAR</stp>
        <stp/>
        <stp>Open</stp>
        <stp>5</stp>
        <stp>-2211</stp>
        <stp>All</stp>
        <stp/>
        <stp/>
        <stp>FALSE</stp>
        <stp>T</stp>
        <tr r="C2213" s="1"/>
      </tp>
      <tp>
        <v>6480.5</v>
        <stp/>
        <stp>StudyData</stp>
        <stp>EP</stp>
        <stp>BAR</stp>
        <stp/>
        <stp>Open</stp>
        <stp>5</stp>
        <stp>-2201</stp>
        <stp>All</stp>
        <stp/>
        <stp/>
        <stp>FALSE</stp>
        <stp>T</stp>
        <tr r="C2203" s="1"/>
      </tp>
      <tp>
        <v>6484</v>
        <stp/>
        <stp>StudyData</stp>
        <stp>EP</stp>
        <stp>BAR</stp>
        <stp/>
        <stp>Open</stp>
        <stp>5</stp>
        <stp>-2291</stp>
        <stp>All</stp>
        <stp/>
        <stp/>
        <stp>FALSE</stp>
        <stp>T</stp>
        <tr r="C2293" s="1"/>
      </tp>
      <tp>
        <v>6488.5</v>
        <stp/>
        <stp>StudyData</stp>
        <stp>EP</stp>
        <stp>BAR</stp>
        <stp/>
        <stp>Open</stp>
        <stp>5</stp>
        <stp>-2281</stp>
        <stp>All</stp>
        <stp/>
        <stp/>
        <stp>FALSE</stp>
        <stp>T</stp>
        <tr r="C2283" s="1"/>
      </tp>
      <tp>
        <v>6460.25</v>
        <stp/>
        <stp>StudyData</stp>
        <stp>EP</stp>
        <stp>BAR</stp>
        <stp/>
        <stp>Open</stp>
        <stp>5</stp>
        <stp>-2371</stp>
        <stp>All</stp>
        <stp/>
        <stp/>
        <stp>FALSE</stp>
        <stp>T</stp>
        <tr r="C2373" s="1"/>
      </tp>
      <tp>
        <v>6460.5</v>
        <stp/>
        <stp>StudyData</stp>
        <stp>EP</stp>
        <stp>BAR</stp>
        <stp/>
        <stp>Open</stp>
        <stp>5</stp>
        <stp>-2361</stp>
        <stp>All</stp>
        <stp/>
        <stp/>
        <stp>FALSE</stp>
        <stp>T</stp>
        <tr r="C2363" s="1"/>
      </tp>
      <tp>
        <v>6468.5</v>
        <stp/>
        <stp>StudyData</stp>
        <stp>EP</stp>
        <stp>BAR</stp>
        <stp/>
        <stp>Open</stp>
        <stp>5</stp>
        <stp>-2351</stp>
        <stp>All</stp>
        <stp/>
        <stp/>
        <stp>FALSE</stp>
        <stp>T</stp>
        <tr r="C2353" s="1"/>
      </tp>
      <tp>
        <v>6471.75</v>
        <stp/>
        <stp>StudyData</stp>
        <stp>EP</stp>
        <stp>BAR</stp>
        <stp/>
        <stp>Open</stp>
        <stp>5</stp>
        <stp>-2341</stp>
        <stp>All</stp>
        <stp/>
        <stp/>
        <stp>FALSE</stp>
        <stp>T</stp>
        <tr r="C2343" s="1"/>
      </tp>
      <tp>
        <v>6485.25</v>
        <stp/>
        <stp>StudyData</stp>
        <stp>EP</stp>
        <stp>BAR</stp>
        <stp/>
        <stp>Open</stp>
        <stp>5</stp>
        <stp>-2331</stp>
        <stp>All</stp>
        <stp/>
        <stp/>
        <stp>FALSE</stp>
        <stp>T</stp>
        <tr r="C2333" s="1"/>
      </tp>
      <tp>
        <v>6487.25</v>
        <stp/>
        <stp>StudyData</stp>
        <stp>EP</stp>
        <stp>BAR</stp>
        <stp/>
        <stp>Open</stp>
        <stp>5</stp>
        <stp>-2321</stp>
        <stp>All</stp>
        <stp/>
        <stp/>
        <stp>FALSE</stp>
        <stp>T</stp>
        <tr r="C2323" s="1"/>
      </tp>
      <tp>
        <v>6486.5</v>
        <stp/>
        <stp>StudyData</stp>
        <stp>EP</stp>
        <stp>BAR</stp>
        <stp/>
        <stp>Open</stp>
        <stp>5</stp>
        <stp>-2311</stp>
        <stp>All</stp>
        <stp/>
        <stp/>
        <stp>FALSE</stp>
        <stp>T</stp>
        <tr r="C2313" s="1"/>
      </tp>
      <tp>
        <v>6484.75</v>
        <stp/>
        <stp>StudyData</stp>
        <stp>EP</stp>
        <stp>BAR</stp>
        <stp/>
        <stp>Open</stp>
        <stp>5</stp>
        <stp>-2301</stp>
        <stp>All</stp>
        <stp/>
        <stp/>
        <stp>FALSE</stp>
        <stp>T</stp>
        <tr r="C2303" s="1"/>
      </tp>
      <tp>
        <v>6455.75</v>
        <stp/>
        <stp>StudyData</stp>
        <stp>EP</stp>
        <stp>BAR</stp>
        <stp/>
        <stp>Open</stp>
        <stp>5</stp>
        <stp>-2391</stp>
        <stp>All</stp>
        <stp/>
        <stp/>
        <stp>FALSE</stp>
        <stp>T</stp>
        <tr r="C2393" s="1"/>
      </tp>
      <tp>
        <v>6462.25</v>
        <stp/>
        <stp>StudyData</stp>
        <stp>EP</stp>
        <stp>BAR</stp>
        <stp/>
        <stp>Open</stp>
        <stp>5</stp>
        <stp>-2381</stp>
        <stp>All</stp>
        <stp/>
        <stp/>
        <stp>FALSE</stp>
        <stp>T</stp>
        <tr r="C2383" s="1"/>
      </tp>
      <tp>
        <v>6494.75</v>
        <stp/>
        <stp>StudyData</stp>
        <stp>EP</stp>
        <stp>BAR</stp>
        <stp/>
        <stp>Open</stp>
        <stp>5</stp>
        <stp>-2071</stp>
        <stp>All</stp>
        <stp/>
        <stp/>
        <stp>FALSE</stp>
        <stp>T</stp>
        <tr r="C2073" s="1"/>
      </tp>
      <tp>
        <v>6494.5</v>
        <stp/>
        <stp>StudyData</stp>
        <stp>EP</stp>
        <stp>BAR</stp>
        <stp/>
        <stp>Open</stp>
        <stp>5</stp>
        <stp>-2061</stp>
        <stp>All</stp>
        <stp/>
        <stp/>
        <stp>FALSE</stp>
        <stp>T</stp>
        <tr r="C2063" s="1"/>
      </tp>
      <tp>
        <v>6485</v>
        <stp/>
        <stp>StudyData</stp>
        <stp>EP</stp>
        <stp>BAR</stp>
        <stp/>
        <stp>Open</stp>
        <stp>5</stp>
        <stp>-2051</stp>
        <stp>All</stp>
        <stp/>
        <stp/>
        <stp>FALSE</stp>
        <stp>T</stp>
        <tr r="C2053" s="1"/>
      </tp>
      <tp>
        <v>6478.25</v>
        <stp/>
        <stp>StudyData</stp>
        <stp>EP</stp>
        <stp>BAR</stp>
        <stp/>
        <stp>Open</stp>
        <stp>5</stp>
        <stp>-2041</stp>
        <stp>All</stp>
        <stp/>
        <stp/>
        <stp>FALSE</stp>
        <stp>T</stp>
        <tr r="C2043" s="1"/>
      </tp>
      <tp>
        <v>6477.25</v>
        <stp/>
        <stp>StudyData</stp>
        <stp>EP</stp>
        <stp>BAR</stp>
        <stp/>
        <stp>Open</stp>
        <stp>5</stp>
        <stp>-2031</stp>
        <stp>All</stp>
        <stp/>
        <stp/>
        <stp>FALSE</stp>
        <stp>T</stp>
        <tr r="C2033" s="1"/>
      </tp>
      <tp>
        <v>6472</v>
        <stp/>
        <stp>StudyData</stp>
        <stp>EP</stp>
        <stp>BAR</stp>
        <stp/>
        <stp>Open</stp>
        <stp>5</stp>
        <stp>-2021</stp>
        <stp>All</stp>
        <stp/>
        <stp/>
        <stp>FALSE</stp>
        <stp>T</stp>
        <tr r="C2023" s="1"/>
      </tp>
      <tp>
        <v>6481.75</v>
        <stp/>
        <stp>StudyData</stp>
        <stp>EP</stp>
        <stp>BAR</stp>
        <stp/>
        <stp>Open</stp>
        <stp>5</stp>
        <stp>-2011</stp>
        <stp>All</stp>
        <stp/>
        <stp/>
        <stp>FALSE</stp>
        <stp>T</stp>
        <tr r="C2013" s="1"/>
      </tp>
      <tp>
        <v>6487.25</v>
        <stp/>
        <stp>StudyData</stp>
        <stp>EP</stp>
        <stp>BAR</stp>
        <stp/>
        <stp>Open</stp>
        <stp>5</stp>
        <stp>-2001</stp>
        <stp>All</stp>
        <stp/>
        <stp/>
        <stp>FALSE</stp>
        <stp>T</stp>
        <tr r="C2003" s="1"/>
      </tp>
      <tp>
        <v>6495</v>
        <stp/>
        <stp>StudyData</stp>
        <stp>EP</stp>
        <stp>BAR</stp>
        <stp/>
        <stp>Open</stp>
        <stp>5</stp>
        <stp>-2091</stp>
        <stp>All</stp>
        <stp/>
        <stp/>
        <stp>FALSE</stp>
        <stp>T</stp>
        <tr r="C2093" s="1"/>
      </tp>
      <tp>
        <v>6501</v>
        <stp/>
        <stp>StudyData</stp>
        <stp>EP</stp>
        <stp>BAR</stp>
        <stp/>
        <stp>Open</stp>
        <stp>5</stp>
        <stp>-2081</stp>
        <stp>All</stp>
        <stp/>
        <stp/>
        <stp>FALSE</stp>
        <stp>T</stp>
        <tr r="C2083" s="1"/>
      </tp>
      <tp>
        <v>6484.75</v>
        <stp/>
        <stp>StudyData</stp>
        <stp>EP</stp>
        <stp>BAR</stp>
        <stp/>
        <stp>Open</stp>
        <stp>5</stp>
        <stp>-2171</stp>
        <stp>All</stp>
        <stp/>
        <stp/>
        <stp>FALSE</stp>
        <stp>T</stp>
        <tr r="C2173" s="1"/>
      </tp>
      <tp>
        <v>6487.75</v>
        <stp/>
        <stp>StudyData</stp>
        <stp>EP</stp>
        <stp>BAR</stp>
        <stp/>
        <stp>Open</stp>
        <stp>5</stp>
        <stp>-2161</stp>
        <stp>All</stp>
        <stp/>
        <stp/>
        <stp>FALSE</stp>
        <stp>T</stp>
        <tr r="C2163" s="1"/>
      </tp>
      <tp>
        <v>6480.75</v>
        <stp/>
        <stp>StudyData</stp>
        <stp>EP</stp>
        <stp>BAR</stp>
        <stp/>
        <stp>Open</stp>
        <stp>5</stp>
        <stp>-2151</stp>
        <stp>All</stp>
        <stp/>
        <stp/>
        <stp>FALSE</stp>
        <stp>T</stp>
        <tr r="C2153" s="1"/>
      </tp>
      <tp>
        <v>6474</v>
        <stp/>
        <stp>StudyData</stp>
        <stp>EP</stp>
        <stp>BAR</stp>
        <stp/>
        <stp>Open</stp>
        <stp>5</stp>
        <stp>-2141</stp>
        <stp>All</stp>
        <stp/>
        <stp/>
        <stp>FALSE</stp>
        <stp>T</stp>
        <tr r="C2143" s="1"/>
      </tp>
      <tp>
        <v>6491</v>
        <stp/>
        <stp>StudyData</stp>
        <stp>EP</stp>
        <stp>BAR</stp>
        <stp/>
        <stp>Open</stp>
        <stp>5</stp>
        <stp>-2131</stp>
        <stp>All</stp>
        <stp/>
        <stp/>
        <stp>FALSE</stp>
        <stp>T</stp>
        <tr r="C2133" s="1"/>
      </tp>
      <tp>
        <v>6492.5</v>
        <stp/>
        <stp>StudyData</stp>
        <stp>EP</stp>
        <stp>BAR</stp>
        <stp/>
        <stp>Open</stp>
        <stp>5</stp>
        <stp>-2121</stp>
        <stp>All</stp>
        <stp/>
        <stp/>
        <stp>FALSE</stp>
        <stp>T</stp>
        <tr r="C2123" s="1"/>
      </tp>
      <tp>
        <v>6494.25</v>
        <stp/>
        <stp>StudyData</stp>
        <stp>EP</stp>
        <stp>BAR</stp>
        <stp/>
        <stp>Open</stp>
        <stp>5</stp>
        <stp>-2111</stp>
        <stp>All</stp>
        <stp/>
        <stp/>
        <stp>FALSE</stp>
        <stp>T</stp>
        <tr r="C2113" s="1"/>
      </tp>
      <tp>
        <v>6491</v>
        <stp/>
        <stp>StudyData</stp>
        <stp>EP</stp>
        <stp>BAR</stp>
        <stp/>
        <stp>Open</stp>
        <stp>5</stp>
        <stp>-2101</stp>
        <stp>All</stp>
        <stp/>
        <stp/>
        <stp>FALSE</stp>
        <stp>T</stp>
        <tr r="C2103" s="1"/>
      </tp>
      <tp>
        <v>6484.25</v>
        <stp/>
        <stp>StudyData</stp>
        <stp>EP</stp>
        <stp>BAR</stp>
        <stp/>
        <stp>Open</stp>
        <stp>5</stp>
        <stp>-2191</stp>
        <stp>All</stp>
        <stp/>
        <stp/>
        <stp>FALSE</stp>
        <stp>T</stp>
        <tr r="C2193" s="1"/>
      </tp>
      <tp>
        <v>6485</v>
        <stp/>
        <stp>StudyData</stp>
        <stp>EP</stp>
        <stp>BAR</stp>
        <stp/>
        <stp>Open</stp>
        <stp>5</stp>
        <stp>-2181</stp>
        <stp>All</stp>
        <stp/>
        <stp/>
        <stp>FALSE</stp>
        <stp>T</stp>
        <tr r="C2183" s="1"/>
      </tp>
      <tp>
        <v>6481</v>
        <stp/>
        <stp>StudyData</stp>
        <stp>EP</stp>
        <stp>BAR</stp>
        <stp/>
        <stp>Open</stp>
        <stp>5</stp>
        <stp>-2871</stp>
        <stp>All</stp>
        <stp/>
        <stp/>
        <stp>FALSE</stp>
        <stp>T</stp>
        <tr r="C2873" s="1"/>
      </tp>
      <tp>
        <v>6483.25</v>
        <stp/>
        <stp>StudyData</stp>
        <stp>EP</stp>
        <stp>BAR</stp>
        <stp/>
        <stp>Open</stp>
        <stp>5</stp>
        <stp>-2861</stp>
        <stp>All</stp>
        <stp/>
        <stp/>
        <stp>FALSE</stp>
        <stp>T</stp>
        <tr r="C2863" s="1"/>
      </tp>
      <tp>
        <v>6482.5</v>
        <stp/>
        <stp>StudyData</stp>
        <stp>EP</stp>
        <stp>BAR</stp>
        <stp/>
        <stp>Open</stp>
        <stp>5</stp>
        <stp>-2851</stp>
        <stp>All</stp>
        <stp/>
        <stp/>
        <stp>FALSE</stp>
        <stp>T</stp>
        <tr r="C2853" s="1"/>
      </tp>
      <tp>
        <v>6478.75</v>
        <stp/>
        <stp>StudyData</stp>
        <stp>EP</stp>
        <stp>BAR</stp>
        <stp/>
        <stp>Open</stp>
        <stp>5</stp>
        <stp>-2841</stp>
        <stp>All</stp>
        <stp/>
        <stp/>
        <stp>FALSE</stp>
        <stp>T</stp>
        <tr r="C2843" s="1"/>
      </tp>
      <tp>
        <v>6474.5</v>
        <stp/>
        <stp>StudyData</stp>
        <stp>EP</stp>
        <stp>BAR</stp>
        <stp/>
        <stp>Open</stp>
        <stp>5</stp>
        <stp>-2831</stp>
        <stp>All</stp>
        <stp/>
        <stp/>
        <stp>FALSE</stp>
        <stp>T</stp>
        <tr r="C2833" s="1"/>
      </tp>
      <tp>
        <v>6475</v>
        <stp/>
        <stp>StudyData</stp>
        <stp>EP</stp>
        <stp>BAR</stp>
        <stp/>
        <stp>Open</stp>
        <stp>5</stp>
        <stp>-2821</stp>
        <stp>All</stp>
        <stp/>
        <stp/>
        <stp>FALSE</stp>
        <stp>T</stp>
        <tr r="C2823" s="1"/>
      </tp>
      <tp>
        <v>6475.75</v>
        <stp/>
        <stp>StudyData</stp>
        <stp>EP</stp>
        <stp>BAR</stp>
        <stp/>
        <stp>Open</stp>
        <stp>5</stp>
        <stp>-2811</stp>
        <stp>All</stp>
        <stp/>
        <stp/>
        <stp>FALSE</stp>
        <stp>T</stp>
        <tr r="C2813" s="1"/>
      </tp>
      <tp>
        <v>6479</v>
        <stp/>
        <stp>StudyData</stp>
        <stp>EP</stp>
        <stp>BAR</stp>
        <stp/>
        <stp>Open</stp>
        <stp>5</stp>
        <stp>-2801</stp>
        <stp>All</stp>
        <stp/>
        <stp/>
        <stp>FALSE</stp>
        <stp>T</stp>
        <tr r="C2803" s="1"/>
      </tp>
      <tp>
        <v>6483.25</v>
        <stp/>
        <stp>StudyData</stp>
        <stp>EP</stp>
        <stp>BAR</stp>
        <stp/>
        <stp>Open</stp>
        <stp>5</stp>
        <stp>-2891</stp>
        <stp>All</stp>
        <stp/>
        <stp/>
        <stp>FALSE</stp>
        <stp>T</stp>
        <tr r="C2893" s="1"/>
      </tp>
      <tp>
        <v>6484.75</v>
        <stp/>
        <stp>StudyData</stp>
        <stp>EP</stp>
        <stp>BAR</stp>
        <stp/>
        <stp>Open</stp>
        <stp>5</stp>
        <stp>-2881</stp>
        <stp>All</stp>
        <stp/>
        <stp/>
        <stp>FALSE</stp>
        <stp>T</stp>
        <tr r="C2883" s="1"/>
      </tp>
      <tp>
        <v>6405.25</v>
        <stp/>
        <stp>StudyData</stp>
        <stp>EP</stp>
        <stp>BAR</stp>
        <stp/>
        <stp>Open</stp>
        <stp>5</stp>
        <stp>-2971</stp>
        <stp>All</stp>
        <stp/>
        <stp/>
        <stp>FALSE</stp>
        <stp>T</stp>
        <tr r="C2973" s="1"/>
      </tp>
      <tp>
        <v>6471.75</v>
        <stp/>
        <stp>StudyData</stp>
        <stp>EP</stp>
        <stp>BAR</stp>
        <stp/>
        <stp>Open</stp>
        <stp>5</stp>
        <stp>-2961</stp>
        <stp>All</stp>
        <stp/>
        <stp/>
        <stp>FALSE</stp>
        <stp>T</stp>
        <tr r="C2963" s="1"/>
      </tp>
      <tp>
        <v>6487.5</v>
        <stp/>
        <stp>StudyData</stp>
        <stp>EP</stp>
        <stp>BAR</stp>
        <stp/>
        <stp>Open</stp>
        <stp>5</stp>
        <stp>-2951</stp>
        <stp>All</stp>
        <stp/>
        <stp/>
        <stp>FALSE</stp>
        <stp>T</stp>
        <tr r="C2953" s="1"/>
      </tp>
      <tp>
        <v>6490</v>
        <stp/>
        <stp>StudyData</stp>
        <stp>EP</stp>
        <stp>BAR</stp>
        <stp/>
        <stp>Open</stp>
        <stp>5</stp>
        <stp>-2941</stp>
        <stp>All</stp>
        <stp/>
        <stp/>
        <stp>FALSE</stp>
        <stp>T</stp>
        <tr r="C2943" s="1"/>
      </tp>
      <tp>
        <v>6481.25</v>
        <stp/>
        <stp>StudyData</stp>
        <stp>EP</stp>
        <stp>BAR</stp>
        <stp/>
        <stp>Open</stp>
        <stp>5</stp>
        <stp>-2931</stp>
        <stp>All</stp>
        <stp/>
        <stp/>
        <stp>FALSE</stp>
        <stp>T</stp>
        <tr r="C2933" s="1"/>
      </tp>
      <tp>
        <v>6492.5</v>
        <stp/>
        <stp>StudyData</stp>
        <stp>EP</stp>
        <stp>BAR</stp>
        <stp/>
        <stp>Open</stp>
        <stp>5</stp>
        <stp>-2921</stp>
        <stp>All</stp>
        <stp/>
        <stp/>
        <stp>FALSE</stp>
        <stp>T</stp>
        <tr r="C2923" s="1"/>
      </tp>
      <tp>
        <v>6485.5</v>
        <stp/>
        <stp>StudyData</stp>
        <stp>EP</stp>
        <stp>BAR</stp>
        <stp/>
        <stp>Open</stp>
        <stp>5</stp>
        <stp>-2911</stp>
        <stp>All</stp>
        <stp/>
        <stp/>
        <stp>FALSE</stp>
        <stp>T</stp>
        <tr r="C2913" s="1"/>
      </tp>
      <tp>
        <v>6484.75</v>
        <stp/>
        <stp>StudyData</stp>
        <stp>EP</stp>
        <stp>BAR</stp>
        <stp/>
        <stp>Open</stp>
        <stp>5</stp>
        <stp>-2901</stp>
        <stp>All</stp>
        <stp/>
        <stp/>
        <stp>FALSE</stp>
        <stp>T</stp>
        <tr r="C2903" s="1"/>
      </tp>
      <tp>
        <v>6399.25</v>
        <stp/>
        <stp>StudyData</stp>
        <stp>EP</stp>
        <stp>BAR</stp>
        <stp/>
        <stp>Open</stp>
        <stp>5</stp>
        <stp>-2991</stp>
        <stp>All</stp>
        <stp/>
        <stp/>
        <stp>FALSE</stp>
        <stp>T</stp>
        <tr r="C2993" s="1"/>
      </tp>
      <tp>
        <v>6405.25</v>
        <stp/>
        <stp>StudyData</stp>
        <stp>EP</stp>
        <stp>BAR</stp>
        <stp/>
        <stp>Open</stp>
        <stp>5</stp>
        <stp>-2981</stp>
        <stp>All</stp>
        <stp/>
        <stp/>
        <stp>FALSE</stp>
        <stp>T</stp>
        <tr r="C2983" s="1"/>
      </tp>
      <tp>
        <v>6424.75</v>
        <stp/>
        <stp>StudyData</stp>
        <stp>EP</stp>
        <stp>BAR</stp>
        <stp/>
        <stp>Open</stp>
        <stp>5</stp>
        <stp>-3671</stp>
        <stp>All</stp>
        <stp/>
        <stp/>
        <stp>FALSE</stp>
        <stp>T</stp>
        <tr r="C3673" s="1"/>
      </tp>
      <tp>
        <v>6419.5</v>
        <stp/>
        <stp>StudyData</stp>
        <stp>EP</stp>
        <stp>BAR</stp>
        <stp/>
        <stp>Open</stp>
        <stp>5</stp>
        <stp>-3661</stp>
        <stp>All</stp>
        <stp/>
        <stp/>
        <stp>FALSE</stp>
        <stp>T</stp>
        <tr r="C3663" s="1"/>
      </tp>
      <tp>
        <v>6419.75</v>
        <stp/>
        <stp>StudyData</stp>
        <stp>EP</stp>
        <stp>BAR</stp>
        <stp/>
        <stp>Open</stp>
        <stp>5</stp>
        <stp>-3651</stp>
        <stp>All</stp>
        <stp/>
        <stp/>
        <stp>FALSE</stp>
        <stp>T</stp>
        <tr r="C3653" s="1"/>
      </tp>
      <tp>
        <v>6415.5</v>
        <stp/>
        <stp>StudyData</stp>
        <stp>EP</stp>
        <stp>BAR</stp>
        <stp/>
        <stp>Open</stp>
        <stp>5</stp>
        <stp>-3641</stp>
        <stp>All</stp>
        <stp/>
        <stp/>
        <stp>FALSE</stp>
        <stp>T</stp>
        <tr r="C3643" s="1"/>
      </tp>
      <tp>
        <v>6415</v>
        <stp/>
        <stp>StudyData</stp>
        <stp>EP</stp>
        <stp>BAR</stp>
        <stp/>
        <stp>Open</stp>
        <stp>5</stp>
        <stp>-3631</stp>
        <stp>All</stp>
        <stp/>
        <stp/>
        <stp>FALSE</stp>
        <stp>T</stp>
        <tr r="C3633" s="1"/>
      </tp>
      <tp>
        <v>6410.25</v>
        <stp/>
        <stp>StudyData</stp>
        <stp>EP</stp>
        <stp>BAR</stp>
        <stp/>
        <stp>Open</stp>
        <stp>5</stp>
        <stp>-3621</stp>
        <stp>All</stp>
        <stp/>
        <stp/>
        <stp>FALSE</stp>
        <stp>T</stp>
        <tr r="C3623" s="1"/>
      </tp>
      <tp>
        <v>6415.5</v>
        <stp/>
        <stp>StudyData</stp>
        <stp>EP</stp>
        <stp>BAR</stp>
        <stp/>
        <stp>Open</stp>
        <stp>5</stp>
        <stp>-3611</stp>
        <stp>All</stp>
        <stp/>
        <stp/>
        <stp>FALSE</stp>
        <stp>T</stp>
        <tr r="C3613" s="1"/>
      </tp>
      <tp>
        <v>6416.75</v>
        <stp/>
        <stp>StudyData</stp>
        <stp>EP</stp>
        <stp>BAR</stp>
        <stp/>
        <stp>Open</stp>
        <stp>5</stp>
        <stp>-3601</stp>
        <stp>All</stp>
        <stp/>
        <stp/>
        <stp>FALSE</stp>
        <stp>T</stp>
        <tr r="C3603" s="1"/>
      </tp>
      <tp>
        <v>6430.5</v>
        <stp/>
        <stp>StudyData</stp>
        <stp>EP</stp>
        <stp>BAR</stp>
        <stp/>
        <stp>Open</stp>
        <stp>5</stp>
        <stp>-3691</stp>
        <stp>All</stp>
        <stp/>
        <stp/>
        <stp>FALSE</stp>
        <stp>T</stp>
        <tr r="C3693" s="1"/>
      </tp>
      <tp>
        <v>6425.75</v>
        <stp/>
        <stp>StudyData</stp>
        <stp>EP</stp>
        <stp>BAR</stp>
        <stp/>
        <stp>Open</stp>
        <stp>5</stp>
        <stp>-3681</stp>
        <stp>All</stp>
        <stp/>
        <stp/>
        <stp>FALSE</stp>
        <stp>T</stp>
        <tr r="C3683" s="1"/>
      </tp>
      <tp>
        <v>6447.75</v>
        <stp/>
        <stp>StudyData</stp>
        <stp>EP</stp>
        <stp>BAR</stp>
        <stp/>
        <stp>Open</stp>
        <stp>5</stp>
        <stp>-3771</stp>
        <stp>All</stp>
        <stp/>
        <stp/>
        <stp>FALSE</stp>
        <stp>T</stp>
        <tr r="C3773" s="1"/>
      </tp>
      <tp>
        <v>6438.25</v>
        <stp/>
        <stp>StudyData</stp>
        <stp>EP</stp>
        <stp>BAR</stp>
        <stp/>
        <stp>Open</stp>
        <stp>5</stp>
        <stp>-3761</stp>
        <stp>All</stp>
        <stp/>
        <stp/>
        <stp>FALSE</stp>
        <stp>T</stp>
        <tr r="C3763" s="1"/>
      </tp>
      <tp>
        <v>6426.75</v>
        <stp/>
        <stp>StudyData</stp>
        <stp>EP</stp>
        <stp>BAR</stp>
        <stp/>
        <stp>Open</stp>
        <stp>5</stp>
        <stp>-3751</stp>
        <stp>All</stp>
        <stp/>
        <stp/>
        <stp>FALSE</stp>
        <stp>T</stp>
        <tr r="C3753" s="1"/>
      </tp>
      <tp>
        <v>6431.75</v>
        <stp/>
        <stp>StudyData</stp>
        <stp>EP</stp>
        <stp>BAR</stp>
        <stp/>
        <stp>Open</stp>
        <stp>5</stp>
        <stp>-3741</stp>
        <stp>All</stp>
        <stp/>
        <stp/>
        <stp>FALSE</stp>
        <stp>T</stp>
        <tr r="C3743" s="1"/>
      </tp>
      <tp>
        <v>6426</v>
        <stp/>
        <stp>StudyData</stp>
        <stp>EP</stp>
        <stp>BAR</stp>
        <stp/>
        <stp>Open</stp>
        <stp>5</stp>
        <stp>-3731</stp>
        <stp>All</stp>
        <stp/>
        <stp/>
        <stp>FALSE</stp>
        <stp>T</stp>
        <tr r="C3733" s="1"/>
      </tp>
      <tp>
        <v>6426.25</v>
        <stp/>
        <stp>StudyData</stp>
        <stp>EP</stp>
        <stp>BAR</stp>
        <stp/>
        <stp>Open</stp>
        <stp>5</stp>
        <stp>-3721</stp>
        <stp>All</stp>
        <stp/>
        <stp/>
        <stp>FALSE</stp>
        <stp>T</stp>
        <tr r="C3723" s="1"/>
      </tp>
      <tp>
        <v>6433.75</v>
        <stp/>
        <stp>StudyData</stp>
        <stp>EP</stp>
        <stp>BAR</stp>
        <stp/>
        <stp>Open</stp>
        <stp>5</stp>
        <stp>-3711</stp>
        <stp>All</stp>
        <stp/>
        <stp/>
        <stp>FALSE</stp>
        <stp>T</stp>
        <tr r="C3713" s="1"/>
      </tp>
      <tp>
        <v>6431</v>
        <stp/>
        <stp>StudyData</stp>
        <stp>EP</stp>
        <stp>BAR</stp>
        <stp/>
        <stp>Open</stp>
        <stp>5</stp>
        <stp>-3701</stp>
        <stp>All</stp>
        <stp/>
        <stp/>
        <stp>FALSE</stp>
        <stp>T</stp>
        <tr r="C3703" s="1"/>
      </tp>
      <tp>
        <v>6463.75</v>
        <stp/>
        <stp>StudyData</stp>
        <stp>EP</stp>
        <stp>BAR</stp>
        <stp/>
        <stp>Open</stp>
        <stp>5</stp>
        <stp>-3791</stp>
        <stp>All</stp>
        <stp/>
        <stp/>
        <stp>FALSE</stp>
        <stp>T</stp>
        <tr r="C3793" s="1"/>
      </tp>
      <tp>
        <v>6453.75</v>
        <stp/>
        <stp>StudyData</stp>
        <stp>EP</stp>
        <stp>BAR</stp>
        <stp/>
        <stp>Open</stp>
        <stp>5</stp>
        <stp>-3781</stp>
        <stp>All</stp>
        <stp/>
        <stp/>
        <stp>FALSE</stp>
        <stp>T</stp>
        <tr r="C3783" s="1"/>
      </tp>
      <tp>
        <v>6408.5</v>
        <stp/>
        <stp>StudyData</stp>
        <stp>EP</stp>
        <stp>BAR</stp>
        <stp/>
        <stp>Open</stp>
        <stp>5</stp>
        <stp>-3471</stp>
        <stp>All</stp>
        <stp/>
        <stp/>
        <stp>FALSE</stp>
        <stp>T</stp>
        <tr r="C3473" s="1"/>
      </tp>
      <tp>
        <v>6391.75</v>
        <stp/>
        <stp>StudyData</stp>
        <stp>EP</stp>
        <stp>BAR</stp>
        <stp/>
        <stp>Open</stp>
        <stp>5</stp>
        <stp>-3461</stp>
        <stp>All</stp>
        <stp/>
        <stp/>
        <stp>FALSE</stp>
        <stp>T</stp>
        <tr r="C3463" s="1"/>
      </tp>
      <tp>
        <v>6416</v>
        <stp/>
        <stp>StudyData</stp>
        <stp>EP</stp>
        <stp>BAR</stp>
        <stp/>
        <stp>Open</stp>
        <stp>5</stp>
        <stp>-3451</stp>
        <stp>All</stp>
        <stp/>
        <stp/>
        <stp>FALSE</stp>
        <stp>T</stp>
        <tr r="C3453" s="1"/>
      </tp>
      <tp>
        <v>6413.5</v>
        <stp/>
        <stp>StudyData</stp>
        <stp>EP</stp>
        <stp>BAR</stp>
        <stp/>
        <stp>Open</stp>
        <stp>5</stp>
        <stp>-3441</stp>
        <stp>All</stp>
        <stp/>
        <stp/>
        <stp>FALSE</stp>
        <stp>T</stp>
        <tr r="C3443" s="1"/>
      </tp>
      <tp>
        <v>6414.25</v>
        <stp/>
        <stp>StudyData</stp>
        <stp>EP</stp>
        <stp>BAR</stp>
        <stp/>
        <stp>Open</stp>
        <stp>5</stp>
        <stp>-3431</stp>
        <stp>All</stp>
        <stp/>
        <stp/>
        <stp>FALSE</stp>
        <stp>T</stp>
        <tr r="C3433" s="1"/>
      </tp>
      <tp>
        <v>6411.5</v>
        <stp/>
        <stp>StudyData</stp>
        <stp>EP</stp>
        <stp>BAR</stp>
        <stp/>
        <stp>Open</stp>
        <stp>5</stp>
        <stp>-3421</stp>
        <stp>All</stp>
        <stp/>
        <stp/>
        <stp>FALSE</stp>
        <stp>T</stp>
        <tr r="C3423" s="1"/>
      </tp>
      <tp>
        <v>6409.25</v>
        <stp/>
        <stp>StudyData</stp>
        <stp>EP</stp>
        <stp>BAR</stp>
        <stp/>
        <stp>Open</stp>
        <stp>5</stp>
        <stp>-3411</stp>
        <stp>All</stp>
        <stp/>
        <stp/>
        <stp>FALSE</stp>
        <stp>T</stp>
        <tr r="C3413" s="1"/>
      </tp>
      <tp>
        <v>6404.25</v>
        <stp/>
        <stp>StudyData</stp>
        <stp>EP</stp>
        <stp>BAR</stp>
        <stp/>
        <stp>Open</stp>
        <stp>5</stp>
        <stp>-3401</stp>
        <stp>All</stp>
        <stp/>
        <stp/>
        <stp>FALSE</stp>
        <stp>T</stp>
        <tr r="C3403" s="1"/>
      </tp>
      <tp>
        <v>6385</v>
        <stp/>
        <stp>StudyData</stp>
        <stp>EP</stp>
        <stp>BAR</stp>
        <stp/>
        <stp>Open</stp>
        <stp>5</stp>
        <stp>-3491</stp>
        <stp>All</stp>
        <stp/>
        <stp/>
        <stp>FALSE</stp>
        <stp>T</stp>
        <tr r="C3493" s="1"/>
      </tp>
      <tp>
        <v>6400</v>
        <stp/>
        <stp>StudyData</stp>
        <stp>EP</stp>
        <stp>BAR</stp>
        <stp/>
        <stp>Open</stp>
        <stp>5</stp>
        <stp>-3481</stp>
        <stp>All</stp>
        <stp/>
        <stp/>
        <stp>FALSE</stp>
        <stp>T</stp>
        <tr r="C3483" s="1"/>
      </tp>
      <tp>
        <v>6423</v>
        <stp/>
        <stp>StudyData</stp>
        <stp>EP</stp>
        <stp>BAR</stp>
        <stp/>
        <stp>Open</stp>
        <stp>5</stp>
        <stp>-3571</stp>
        <stp>All</stp>
        <stp/>
        <stp/>
        <stp>FALSE</stp>
        <stp>T</stp>
        <tr r="C3573" s="1"/>
      </tp>
      <tp>
        <v>6424.5</v>
        <stp/>
        <stp>StudyData</stp>
        <stp>EP</stp>
        <stp>BAR</stp>
        <stp/>
        <stp>Open</stp>
        <stp>5</stp>
        <stp>-3561</stp>
        <stp>All</stp>
        <stp/>
        <stp/>
        <stp>FALSE</stp>
        <stp>T</stp>
        <tr r="C3563" s="1"/>
      </tp>
      <tp>
        <v>6425</v>
        <stp/>
        <stp>StudyData</stp>
        <stp>EP</stp>
        <stp>BAR</stp>
        <stp/>
        <stp>Open</stp>
        <stp>5</stp>
        <stp>-3551</stp>
        <stp>All</stp>
        <stp/>
        <stp/>
        <stp>FALSE</stp>
        <stp>T</stp>
        <tr r="C3553" s="1"/>
      </tp>
      <tp>
        <v>6421.75</v>
        <stp/>
        <stp>StudyData</stp>
        <stp>EP</stp>
        <stp>BAR</stp>
        <stp/>
        <stp>Open</stp>
        <stp>5</stp>
        <stp>-3541</stp>
        <stp>All</stp>
        <stp/>
        <stp/>
        <stp>FALSE</stp>
        <stp>T</stp>
        <tr r="C3543" s="1"/>
      </tp>
      <tp>
        <v>6422.75</v>
        <stp/>
        <stp>StudyData</stp>
        <stp>EP</stp>
        <stp>BAR</stp>
        <stp/>
        <stp>Open</stp>
        <stp>5</stp>
        <stp>-3531</stp>
        <stp>All</stp>
        <stp/>
        <stp/>
        <stp>FALSE</stp>
        <stp>T</stp>
        <tr r="C3533" s="1"/>
      </tp>
      <tp>
        <v>6428</v>
        <stp/>
        <stp>StudyData</stp>
        <stp>EP</stp>
        <stp>BAR</stp>
        <stp/>
        <stp>Open</stp>
        <stp>5</stp>
        <stp>-3521</stp>
        <stp>All</stp>
        <stp/>
        <stp/>
        <stp>FALSE</stp>
        <stp>T</stp>
        <tr r="C3523" s="1"/>
      </tp>
      <tp>
        <v>6379.5</v>
        <stp/>
        <stp>StudyData</stp>
        <stp>EP</stp>
        <stp>BAR</stp>
        <stp/>
        <stp>Open</stp>
        <stp>5</stp>
        <stp>-3511</stp>
        <stp>All</stp>
        <stp/>
        <stp/>
        <stp>FALSE</stp>
        <stp>T</stp>
        <tr r="C3513" s="1"/>
      </tp>
      <tp>
        <v>6379.75</v>
        <stp/>
        <stp>StudyData</stp>
        <stp>EP</stp>
        <stp>BAR</stp>
        <stp/>
        <stp>Open</stp>
        <stp>5</stp>
        <stp>-3501</stp>
        <stp>All</stp>
        <stp/>
        <stp/>
        <stp>FALSE</stp>
        <stp>T</stp>
        <tr r="C3503" s="1"/>
      </tp>
      <tp>
        <v>6420.75</v>
        <stp/>
        <stp>StudyData</stp>
        <stp>EP</stp>
        <stp>BAR</stp>
        <stp/>
        <stp>Open</stp>
        <stp>5</stp>
        <stp>-3591</stp>
        <stp>All</stp>
        <stp/>
        <stp/>
        <stp>FALSE</stp>
        <stp>T</stp>
        <tr r="C3593" s="1"/>
      </tp>
      <tp>
        <v>6413.5</v>
        <stp/>
        <stp>StudyData</stp>
        <stp>EP</stp>
        <stp>BAR</stp>
        <stp/>
        <stp>Open</stp>
        <stp>5</stp>
        <stp>-3581</stp>
        <stp>All</stp>
        <stp/>
        <stp/>
        <stp>FALSE</stp>
        <stp>T</stp>
        <tr r="C3583" s="1"/>
      </tp>
      <tp>
        <v>6401.5</v>
        <stp/>
        <stp>StudyData</stp>
        <stp>EP</stp>
        <stp>BAR</stp>
        <stp/>
        <stp>Open</stp>
        <stp>5</stp>
        <stp>-3271</stp>
        <stp>All</stp>
        <stp/>
        <stp/>
        <stp>FALSE</stp>
        <stp>T</stp>
        <tr r="C3273" s="1"/>
      </tp>
      <tp>
        <v>6394.5</v>
        <stp/>
        <stp>StudyData</stp>
        <stp>EP</stp>
        <stp>BAR</stp>
        <stp/>
        <stp>Open</stp>
        <stp>5</stp>
        <stp>-3261</stp>
        <stp>All</stp>
        <stp/>
        <stp/>
        <stp>FALSE</stp>
        <stp>T</stp>
        <tr r="C3263" s="1"/>
      </tp>
      <tp>
        <v>6386.75</v>
        <stp/>
        <stp>StudyData</stp>
        <stp>EP</stp>
        <stp>BAR</stp>
        <stp/>
        <stp>Open</stp>
        <stp>5</stp>
        <stp>-3251</stp>
        <stp>All</stp>
        <stp/>
        <stp/>
        <stp>FALSE</stp>
        <stp>T</stp>
        <tr r="C3253" s="1"/>
      </tp>
      <tp>
        <v>6394</v>
        <stp/>
        <stp>StudyData</stp>
        <stp>EP</stp>
        <stp>BAR</stp>
        <stp/>
        <stp>Open</stp>
        <stp>5</stp>
        <stp>-3241</stp>
        <stp>All</stp>
        <stp/>
        <stp/>
        <stp>FALSE</stp>
        <stp>T</stp>
        <tr r="C3243" s="1"/>
      </tp>
      <tp>
        <v>6395</v>
        <stp/>
        <stp>StudyData</stp>
        <stp>EP</stp>
        <stp>BAR</stp>
        <stp/>
        <stp>Open</stp>
        <stp>5</stp>
        <stp>-3231</stp>
        <stp>All</stp>
        <stp/>
        <stp/>
        <stp>FALSE</stp>
        <stp>T</stp>
        <tr r="C3233" s="1"/>
      </tp>
      <tp>
        <v>6399.5</v>
        <stp/>
        <stp>StudyData</stp>
        <stp>EP</stp>
        <stp>BAR</stp>
        <stp/>
        <stp>Open</stp>
        <stp>5</stp>
        <stp>-3221</stp>
        <stp>All</stp>
        <stp/>
        <stp/>
        <stp>FALSE</stp>
        <stp>T</stp>
        <tr r="C3223" s="1"/>
      </tp>
      <tp>
        <v>6390.25</v>
        <stp/>
        <stp>StudyData</stp>
        <stp>EP</stp>
        <stp>BAR</stp>
        <stp/>
        <stp>Open</stp>
        <stp>5</stp>
        <stp>-3211</stp>
        <stp>All</stp>
        <stp/>
        <stp/>
        <stp>FALSE</stp>
        <stp>T</stp>
        <tr r="C3213" s="1"/>
      </tp>
      <tp>
        <v>6384.5</v>
        <stp/>
        <stp>StudyData</stp>
        <stp>EP</stp>
        <stp>BAR</stp>
        <stp/>
        <stp>Open</stp>
        <stp>5</stp>
        <stp>-3201</stp>
        <stp>All</stp>
        <stp/>
        <stp/>
        <stp>FALSE</stp>
        <stp>T</stp>
        <tr r="C3203" s="1"/>
      </tp>
      <tp>
        <v>6406.25</v>
        <stp/>
        <stp>StudyData</stp>
        <stp>EP</stp>
        <stp>BAR</stp>
        <stp/>
        <stp>Open</stp>
        <stp>5</stp>
        <stp>-3291</stp>
        <stp>All</stp>
        <stp/>
        <stp/>
        <stp>FALSE</stp>
        <stp>T</stp>
        <tr r="C3293" s="1"/>
      </tp>
      <tp>
        <v>6401.5</v>
        <stp/>
        <stp>StudyData</stp>
        <stp>EP</stp>
        <stp>BAR</stp>
        <stp/>
        <stp>Open</stp>
        <stp>5</stp>
        <stp>-3281</stp>
        <stp>All</stp>
        <stp/>
        <stp/>
        <stp>FALSE</stp>
        <stp>T</stp>
        <tr r="C3283" s="1"/>
      </tp>
      <tp>
        <v>6417.25</v>
        <stp/>
        <stp>StudyData</stp>
        <stp>EP</stp>
        <stp>BAR</stp>
        <stp/>
        <stp>Open</stp>
        <stp>5</stp>
        <stp>-3371</stp>
        <stp>All</stp>
        <stp/>
        <stp/>
        <stp>FALSE</stp>
        <stp>T</stp>
        <tr r="C3373" s="1"/>
      </tp>
      <tp>
        <v>6416</v>
        <stp/>
        <stp>StudyData</stp>
        <stp>EP</stp>
        <stp>BAR</stp>
        <stp/>
        <stp>Open</stp>
        <stp>5</stp>
        <stp>-3361</stp>
        <stp>All</stp>
        <stp/>
        <stp/>
        <stp>FALSE</stp>
        <stp>T</stp>
        <tr r="C3363" s="1"/>
      </tp>
      <tp>
        <v>6412.25</v>
        <stp/>
        <stp>StudyData</stp>
        <stp>EP</stp>
        <stp>BAR</stp>
        <stp/>
        <stp>Open</stp>
        <stp>5</stp>
        <stp>-3351</stp>
        <stp>All</stp>
        <stp/>
        <stp/>
        <stp>FALSE</stp>
        <stp>T</stp>
        <tr r="C3353" s="1"/>
      </tp>
      <tp>
        <v>6408.25</v>
        <stp/>
        <stp>StudyData</stp>
        <stp>EP</stp>
        <stp>BAR</stp>
        <stp/>
        <stp>Open</stp>
        <stp>5</stp>
        <stp>-3341</stp>
        <stp>All</stp>
        <stp/>
        <stp/>
        <stp>FALSE</stp>
        <stp>T</stp>
        <tr r="C3343" s="1"/>
      </tp>
      <tp>
        <v>6418.25</v>
        <stp/>
        <stp>StudyData</stp>
        <stp>EP</stp>
        <stp>BAR</stp>
        <stp/>
        <stp>Open</stp>
        <stp>5</stp>
        <stp>-3331</stp>
        <stp>All</stp>
        <stp/>
        <stp/>
        <stp>FALSE</stp>
        <stp>T</stp>
        <tr r="C3333" s="1"/>
      </tp>
      <tp>
        <v>6415.5</v>
        <stp/>
        <stp>StudyData</stp>
        <stp>EP</stp>
        <stp>BAR</stp>
        <stp/>
        <stp>Open</stp>
        <stp>5</stp>
        <stp>-3321</stp>
        <stp>All</stp>
        <stp/>
        <stp/>
        <stp>FALSE</stp>
        <stp>T</stp>
        <tr r="C3323" s="1"/>
      </tp>
      <tp>
        <v>6413.25</v>
        <stp/>
        <stp>StudyData</stp>
        <stp>EP</stp>
        <stp>BAR</stp>
        <stp/>
        <stp>Open</stp>
        <stp>5</stp>
        <stp>-3311</stp>
        <stp>All</stp>
        <stp/>
        <stp/>
        <stp>FALSE</stp>
        <stp>T</stp>
        <tr r="C3313" s="1"/>
      </tp>
      <tp>
        <v>6408.5</v>
        <stp/>
        <stp>StudyData</stp>
        <stp>EP</stp>
        <stp>BAR</stp>
        <stp/>
        <stp>Open</stp>
        <stp>5</stp>
        <stp>-3301</stp>
        <stp>All</stp>
        <stp/>
        <stp/>
        <stp>FALSE</stp>
        <stp>T</stp>
        <tr r="C3303" s="1"/>
      </tp>
      <tp>
        <v>6403</v>
        <stp/>
        <stp>StudyData</stp>
        <stp>EP</stp>
        <stp>BAR</stp>
        <stp/>
        <stp>Open</stp>
        <stp>5</stp>
        <stp>-3391</stp>
        <stp>All</stp>
        <stp/>
        <stp/>
        <stp>FALSE</stp>
        <stp>T</stp>
        <tr r="C3393" s="1"/>
      </tp>
      <tp>
        <v>6414</v>
        <stp/>
        <stp>StudyData</stp>
        <stp>EP</stp>
        <stp>BAR</stp>
        <stp/>
        <stp>Open</stp>
        <stp>5</stp>
        <stp>-3381</stp>
        <stp>All</stp>
        <stp/>
        <stp/>
        <stp>FALSE</stp>
        <stp>T</stp>
        <tr r="C3383" s="1"/>
      </tp>
      <tp>
        <v>6389</v>
        <stp/>
        <stp>StudyData</stp>
        <stp>EP</stp>
        <stp>BAR</stp>
        <stp/>
        <stp>Open</stp>
        <stp>5</stp>
        <stp>-3071</stp>
        <stp>All</stp>
        <stp/>
        <stp/>
        <stp>FALSE</stp>
        <stp>T</stp>
        <tr r="C3073" s="1"/>
      </tp>
      <tp>
        <v>6385.5</v>
        <stp/>
        <stp>StudyData</stp>
        <stp>EP</stp>
        <stp>BAR</stp>
        <stp/>
        <stp>Open</stp>
        <stp>5</stp>
        <stp>-3061</stp>
        <stp>All</stp>
        <stp/>
        <stp/>
        <stp>FALSE</stp>
        <stp>T</stp>
        <tr r="C3063" s="1"/>
      </tp>
      <tp>
        <v>6375</v>
        <stp/>
        <stp>StudyData</stp>
        <stp>EP</stp>
        <stp>BAR</stp>
        <stp/>
        <stp>Open</stp>
        <stp>5</stp>
        <stp>-3051</stp>
        <stp>All</stp>
        <stp/>
        <stp/>
        <stp>FALSE</stp>
        <stp>T</stp>
        <tr r="C3053" s="1"/>
      </tp>
      <tp>
        <v>6385.5</v>
        <stp/>
        <stp>StudyData</stp>
        <stp>EP</stp>
        <stp>BAR</stp>
        <stp/>
        <stp>Open</stp>
        <stp>5</stp>
        <stp>-3041</stp>
        <stp>All</stp>
        <stp/>
        <stp/>
        <stp>FALSE</stp>
        <stp>T</stp>
        <tr r="C3043" s="1"/>
      </tp>
      <tp>
        <v>6398.25</v>
        <stp/>
        <stp>StudyData</stp>
        <stp>EP</stp>
        <stp>BAR</stp>
        <stp/>
        <stp>Open</stp>
        <stp>5</stp>
        <stp>-3031</stp>
        <stp>All</stp>
        <stp/>
        <stp/>
        <stp>FALSE</stp>
        <stp>T</stp>
        <tr r="C3033" s="1"/>
      </tp>
      <tp>
        <v>6400</v>
        <stp/>
        <stp>StudyData</stp>
        <stp>EP</stp>
        <stp>BAR</stp>
        <stp/>
        <stp>Open</stp>
        <stp>5</stp>
        <stp>-3021</stp>
        <stp>All</stp>
        <stp/>
        <stp/>
        <stp>FALSE</stp>
        <stp>T</stp>
        <tr r="C3023" s="1"/>
      </tp>
      <tp>
        <v>6402.25</v>
        <stp/>
        <stp>StudyData</stp>
        <stp>EP</stp>
        <stp>BAR</stp>
        <stp/>
        <stp>Open</stp>
        <stp>5</stp>
        <stp>-3011</stp>
        <stp>All</stp>
        <stp/>
        <stp/>
        <stp>FALSE</stp>
        <stp>T</stp>
        <tr r="C3013" s="1"/>
      </tp>
      <tp>
        <v>6403.5</v>
        <stp/>
        <stp>StudyData</stp>
        <stp>EP</stp>
        <stp>BAR</stp>
        <stp/>
        <stp>Open</stp>
        <stp>5</stp>
        <stp>-3001</stp>
        <stp>All</stp>
        <stp/>
        <stp/>
        <stp>FALSE</stp>
        <stp>T</stp>
        <tr r="C3003" s="1"/>
      </tp>
      <tp>
        <v>6387.5</v>
        <stp/>
        <stp>StudyData</stp>
        <stp>EP</stp>
        <stp>BAR</stp>
        <stp/>
        <stp>Open</stp>
        <stp>5</stp>
        <stp>-3091</stp>
        <stp>All</stp>
        <stp/>
        <stp/>
        <stp>FALSE</stp>
        <stp>T</stp>
        <tr r="C3093" s="1"/>
      </tp>
      <tp>
        <v>6388.5</v>
        <stp/>
        <stp>StudyData</stp>
        <stp>EP</stp>
        <stp>BAR</stp>
        <stp/>
        <stp>Open</stp>
        <stp>5</stp>
        <stp>-3081</stp>
        <stp>All</stp>
        <stp/>
        <stp/>
        <stp>FALSE</stp>
        <stp>T</stp>
        <tr r="C3083" s="1"/>
      </tp>
      <tp>
        <v>6388</v>
        <stp/>
        <stp>StudyData</stp>
        <stp>EP</stp>
        <stp>BAR</stp>
        <stp/>
        <stp>Open</stp>
        <stp>5</stp>
        <stp>-3171</stp>
        <stp>All</stp>
        <stp/>
        <stp/>
        <stp>FALSE</stp>
        <stp>T</stp>
        <tr r="C3173" s="1"/>
      </tp>
      <tp>
        <v>6390</v>
        <stp/>
        <stp>StudyData</stp>
        <stp>EP</stp>
        <stp>BAR</stp>
        <stp/>
        <stp>Open</stp>
        <stp>5</stp>
        <stp>-3161</stp>
        <stp>All</stp>
        <stp/>
        <stp/>
        <stp>FALSE</stp>
        <stp>T</stp>
        <tr r="C3163" s="1"/>
      </tp>
      <tp>
        <v>6396.25</v>
        <stp/>
        <stp>StudyData</stp>
        <stp>EP</stp>
        <stp>BAR</stp>
        <stp/>
        <stp>Open</stp>
        <stp>5</stp>
        <stp>-3151</stp>
        <stp>All</stp>
        <stp/>
        <stp/>
        <stp>FALSE</stp>
        <stp>T</stp>
        <tr r="C3153" s="1"/>
      </tp>
      <tp>
        <v>6395</v>
        <stp/>
        <stp>StudyData</stp>
        <stp>EP</stp>
        <stp>BAR</stp>
        <stp/>
        <stp>Open</stp>
        <stp>5</stp>
        <stp>-3141</stp>
        <stp>All</stp>
        <stp/>
        <stp/>
        <stp>FALSE</stp>
        <stp>T</stp>
        <tr r="C3143" s="1"/>
      </tp>
      <tp>
        <v>6398</v>
        <stp/>
        <stp>StudyData</stp>
        <stp>EP</stp>
        <stp>BAR</stp>
        <stp/>
        <stp>Open</stp>
        <stp>5</stp>
        <stp>-3131</stp>
        <stp>All</stp>
        <stp/>
        <stp/>
        <stp>FALSE</stp>
        <stp>T</stp>
        <tr r="C3133" s="1"/>
      </tp>
      <tp>
        <v>6391.5</v>
        <stp/>
        <stp>StudyData</stp>
        <stp>EP</stp>
        <stp>BAR</stp>
        <stp/>
        <stp>Open</stp>
        <stp>5</stp>
        <stp>-3121</stp>
        <stp>All</stp>
        <stp/>
        <stp/>
        <stp>FALSE</stp>
        <stp>T</stp>
        <tr r="C3123" s="1"/>
      </tp>
      <tp>
        <v>6389</v>
        <stp/>
        <stp>StudyData</stp>
        <stp>EP</stp>
        <stp>BAR</stp>
        <stp/>
        <stp>Open</stp>
        <stp>5</stp>
        <stp>-3111</stp>
        <stp>All</stp>
        <stp/>
        <stp/>
        <stp>FALSE</stp>
        <stp>T</stp>
        <tr r="C3113" s="1"/>
      </tp>
      <tp>
        <v>6393.25</v>
        <stp/>
        <stp>StudyData</stp>
        <stp>EP</stp>
        <stp>BAR</stp>
        <stp/>
        <stp>Open</stp>
        <stp>5</stp>
        <stp>-3101</stp>
        <stp>All</stp>
        <stp/>
        <stp/>
        <stp>FALSE</stp>
        <stp>T</stp>
        <tr r="C3103" s="1"/>
      </tp>
      <tp>
        <v>6391.5</v>
        <stp/>
        <stp>StudyData</stp>
        <stp>EP</stp>
        <stp>BAR</stp>
        <stp/>
        <stp>Open</stp>
        <stp>5</stp>
        <stp>-3191</stp>
        <stp>All</stp>
        <stp/>
        <stp/>
        <stp>FALSE</stp>
        <stp>T</stp>
        <tr r="C3193" s="1"/>
      </tp>
      <tp>
        <v>6388</v>
        <stp/>
        <stp>StudyData</stp>
        <stp>EP</stp>
        <stp>BAR</stp>
        <stp/>
        <stp>Open</stp>
        <stp>5</stp>
        <stp>-3181</stp>
        <stp>All</stp>
        <stp/>
        <stp/>
        <stp>FALSE</stp>
        <stp>T</stp>
        <tr r="C3183" s="1"/>
      </tp>
      <tp>
        <v>6460.5</v>
        <stp/>
        <stp>StudyData</stp>
        <stp>EP</stp>
        <stp>BAR</stp>
        <stp/>
        <stp>Open</stp>
        <stp>5</stp>
        <stp>-3871</stp>
        <stp>All</stp>
        <stp/>
        <stp/>
        <stp>FALSE</stp>
        <stp>T</stp>
        <tr r="C3873" s="1"/>
      </tp>
      <tp>
        <v>6461</v>
        <stp/>
        <stp>StudyData</stp>
        <stp>EP</stp>
        <stp>BAR</stp>
        <stp/>
        <stp>Open</stp>
        <stp>5</stp>
        <stp>-3861</stp>
        <stp>All</stp>
        <stp/>
        <stp/>
        <stp>FALSE</stp>
        <stp>T</stp>
        <tr r="C3863" s="1"/>
      </tp>
      <tp>
        <v>6465.25</v>
        <stp/>
        <stp>StudyData</stp>
        <stp>EP</stp>
        <stp>BAR</stp>
        <stp/>
        <stp>Open</stp>
        <stp>5</stp>
        <stp>-3851</stp>
        <stp>All</stp>
        <stp/>
        <stp/>
        <stp>FALSE</stp>
        <stp>T</stp>
        <tr r="C3853" s="1"/>
      </tp>
      <tp>
        <v>6466.25</v>
        <stp/>
        <stp>StudyData</stp>
        <stp>EP</stp>
        <stp>BAR</stp>
        <stp/>
        <stp>Open</stp>
        <stp>5</stp>
        <stp>-3841</stp>
        <stp>All</stp>
        <stp/>
        <stp/>
        <stp>FALSE</stp>
        <stp>T</stp>
        <tr r="C3843" s="1"/>
      </tp>
      <tp>
        <v>6463.5</v>
        <stp/>
        <stp>StudyData</stp>
        <stp>EP</stp>
        <stp>BAR</stp>
        <stp/>
        <stp>Open</stp>
        <stp>5</stp>
        <stp>-3831</stp>
        <stp>All</stp>
        <stp/>
        <stp/>
        <stp>FALSE</stp>
        <stp>T</stp>
        <tr r="C3833" s="1"/>
      </tp>
      <tp>
        <v>6462.5</v>
        <stp/>
        <stp>StudyData</stp>
        <stp>EP</stp>
        <stp>BAR</stp>
        <stp/>
        <stp>Open</stp>
        <stp>5</stp>
        <stp>-3821</stp>
        <stp>All</stp>
        <stp/>
        <stp/>
        <stp>FALSE</stp>
        <stp>T</stp>
        <tr r="C3823" s="1"/>
      </tp>
      <tp>
        <v>6465.25</v>
        <stp/>
        <stp>StudyData</stp>
        <stp>EP</stp>
        <stp>BAR</stp>
        <stp/>
        <stp>Open</stp>
        <stp>5</stp>
        <stp>-3811</stp>
        <stp>All</stp>
        <stp/>
        <stp/>
        <stp>FALSE</stp>
        <stp>T</stp>
        <tr r="C3813" s="1"/>
      </tp>
      <tp>
        <v>6462.75</v>
        <stp/>
        <stp>StudyData</stp>
        <stp>EP</stp>
        <stp>BAR</stp>
        <stp/>
        <stp>Open</stp>
        <stp>5</stp>
        <stp>-3801</stp>
        <stp>All</stp>
        <stp/>
        <stp/>
        <stp>FALSE</stp>
        <stp>T</stp>
        <tr r="C3803" s="1"/>
      </tp>
      <tp>
        <v>6455</v>
        <stp/>
        <stp>StudyData</stp>
        <stp>EP</stp>
        <stp>BAR</stp>
        <stp/>
        <stp>Open</stp>
        <stp>5</stp>
        <stp>-3891</stp>
        <stp>All</stp>
        <stp/>
        <stp/>
        <stp>FALSE</stp>
        <stp>T</stp>
        <tr r="C3893" s="1"/>
      </tp>
      <tp>
        <v>6458.25</v>
        <stp/>
        <stp>StudyData</stp>
        <stp>EP</stp>
        <stp>BAR</stp>
        <stp/>
        <stp>Open</stp>
        <stp>5</stp>
        <stp>-3881</stp>
        <stp>All</stp>
        <stp/>
        <stp/>
        <stp>FALSE</stp>
        <stp>T</stp>
        <tr r="C3883" s="1"/>
      </tp>
      <tp>
        <v>6474.25</v>
        <stp/>
        <stp>StudyData</stp>
        <stp>EP</stp>
        <stp>BAR</stp>
        <stp/>
        <stp>Open</stp>
        <stp>5</stp>
        <stp>-3971</stp>
        <stp>All</stp>
        <stp/>
        <stp/>
        <stp>FALSE</stp>
        <stp>T</stp>
        <tr r="C3973" s="1"/>
      </tp>
      <tp>
        <v>6472.5</v>
        <stp/>
        <stp>StudyData</stp>
        <stp>EP</stp>
        <stp>BAR</stp>
        <stp/>
        <stp>Open</stp>
        <stp>5</stp>
        <stp>-3961</stp>
        <stp>All</stp>
        <stp/>
        <stp/>
        <stp>FALSE</stp>
        <stp>T</stp>
        <tr r="C3963" s="1"/>
      </tp>
      <tp>
        <v>6465</v>
        <stp/>
        <stp>StudyData</stp>
        <stp>EP</stp>
        <stp>BAR</stp>
        <stp/>
        <stp>Open</stp>
        <stp>5</stp>
        <stp>-3951</stp>
        <stp>All</stp>
        <stp/>
        <stp/>
        <stp>FALSE</stp>
        <stp>T</stp>
        <tr r="C3953" s="1"/>
      </tp>
      <tp>
        <v>6465.5</v>
        <stp/>
        <stp>StudyData</stp>
        <stp>EP</stp>
        <stp>BAR</stp>
        <stp/>
        <stp>Open</stp>
        <stp>5</stp>
        <stp>-3941</stp>
        <stp>All</stp>
        <stp/>
        <stp/>
        <stp>FALSE</stp>
        <stp>T</stp>
        <tr r="C3943" s="1"/>
      </tp>
      <tp>
        <v>6463.5</v>
        <stp/>
        <stp>StudyData</stp>
        <stp>EP</stp>
        <stp>BAR</stp>
        <stp/>
        <stp>Open</stp>
        <stp>5</stp>
        <stp>-3931</stp>
        <stp>All</stp>
        <stp/>
        <stp/>
        <stp>FALSE</stp>
        <stp>T</stp>
        <tr r="C3933" s="1"/>
      </tp>
      <tp>
        <v>6460.5</v>
        <stp/>
        <stp>StudyData</stp>
        <stp>EP</stp>
        <stp>BAR</stp>
        <stp/>
        <stp>Open</stp>
        <stp>5</stp>
        <stp>-3921</stp>
        <stp>All</stp>
        <stp/>
        <stp/>
        <stp>FALSE</stp>
        <stp>T</stp>
        <tr r="C3923" s="1"/>
      </tp>
      <tp>
        <v>6460.25</v>
        <stp/>
        <stp>StudyData</stp>
        <stp>EP</stp>
        <stp>BAR</stp>
        <stp/>
        <stp>Open</stp>
        <stp>5</stp>
        <stp>-3911</stp>
        <stp>All</stp>
        <stp/>
        <stp/>
        <stp>FALSE</stp>
        <stp>T</stp>
        <tr r="C3913" s="1"/>
      </tp>
      <tp>
        <v>6458.75</v>
        <stp/>
        <stp>StudyData</stp>
        <stp>EP</stp>
        <stp>BAR</stp>
        <stp/>
        <stp>Open</stp>
        <stp>5</stp>
        <stp>-3901</stp>
        <stp>All</stp>
        <stp/>
        <stp/>
        <stp>FALSE</stp>
        <stp>T</stp>
        <tr r="C3903" s="1"/>
      </tp>
      <tp>
        <v>6468.5</v>
        <stp/>
        <stp>StudyData</stp>
        <stp>EP</stp>
        <stp>BAR</stp>
        <stp/>
        <stp>Open</stp>
        <stp>5</stp>
        <stp>-3991</stp>
        <stp>All</stp>
        <stp/>
        <stp/>
        <stp>FALSE</stp>
        <stp>T</stp>
        <tr r="C3993" s="1"/>
      </tp>
      <tp>
        <v>6475.5</v>
        <stp/>
        <stp>StudyData</stp>
        <stp>EP</stp>
        <stp>BAR</stp>
        <stp/>
        <stp>Open</stp>
        <stp>5</stp>
        <stp>-3981</stp>
        <stp>All</stp>
        <stp/>
        <stp/>
        <stp>FALSE</stp>
        <stp>T</stp>
        <tr r="C3983" s="1"/>
      </tp>
      <tp>
        <v>6480.25</v>
        <stp/>
        <stp>StudyData</stp>
        <stp>EP</stp>
        <stp>BAR</stp>
        <stp/>
        <stp>High</stp>
        <stp>5</stp>
        <stp>-4957</stp>
        <stp>All</stp>
        <stp/>
        <stp/>
        <stp>FALSE</stp>
        <stp>T</stp>
        <tr r="D4959" s="1"/>
      </tp>
      <tp>
        <v>6481.25</v>
        <stp/>
        <stp>StudyData</stp>
        <stp>EP</stp>
        <stp>BAR</stp>
        <stp/>
        <stp>High</stp>
        <stp>5</stp>
        <stp>-4947</stp>
        <stp>All</stp>
        <stp/>
        <stp/>
        <stp>FALSE</stp>
        <stp>T</stp>
        <tr r="D4949" s="1"/>
      </tp>
      <tp>
        <v>6475.5</v>
        <stp/>
        <stp>StudyData</stp>
        <stp>EP</stp>
        <stp>BAR</stp>
        <stp/>
        <stp>High</stp>
        <stp>5</stp>
        <stp>-4977</stp>
        <stp>All</stp>
        <stp/>
        <stp/>
        <stp>FALSE</stp>
        <stp>T</stp>
        <tr r="D4979" s="1"/>
      </tp>
      <tp>
        <v>6479.25</v>
        <stp/>
        <stp>StudyData</stp>
        <stp>EP</stp>
        <stp>BAR</stp>
        <stp/>
        <stp>High</stp>
        <stp>5</stp>
        <stp>-4967</stp>
        <stp>All</stp>
        <stp/>
        <stp/>
        <stp>FALSE</stp>
        <stp>T</stp>
        <tr r="D4969" s="1"/>
      </tp>
      <tp>
        <v>6482.25</v>
        <stp/>
        <stp>StudyData</stp>
        <stp>EP</stp>
        <stp>BAR</stp>
        <stp/>
        <stp>High</stp>
        <stp>5</stp>
        <stp>-4917</stp>
        <stp>All</stp>
        <stp/>
        <stp/>
        <stp>FALSE</stp>
        <stp>T</stp>
        <tr r="D4919" s="1"/>
      </tp>
      <tp>
        <v>6487.5</v>
        <stp/>
        <stp>StudyData</stp>
        <stp>EP</stp>
        <stp>BAR</stp>
        <stp/>
        <stp>High</stp>
        <stp>5</stp>
        <stp>-4907</stp>
        <stp>All</stp>
        <stp/>
        <stp/>
        <stp>FALSE</stp>
        <stp>T</stp>
        <tr r="D4909" s="1"/>
      </tp>
      <tp>
        <v>6482</v>
        <stp/>
        <stp>StudyData</stp>
        <stp>EP</stp>
        <stp>BAR</stp>
        <stp/>
        <stp>High</stp>
        <stp>5</stp>
        <stp>-4937</stp>
        <stp>All</stp>
        <stp/>
        <stp/>
        <stp>FALSE</stp>
        <stp>T</stp>
        <tr r="D4939" s="1"/>
      </tp>
      <tp>
        <v>6481.75</v>
        <stp/>
        <stp>StudyData</stp>
        <stp>EP</stp>
        <stp>BAR</stp>
        <stp/>
        <stp>High</stp>
        <stp>5</stp>
        <stp>-4927</stp>
        <stp>All</stp>
        <stp/>
        <stp/>
        <stp>FALSE</stp>
        <stp>T</stp>
        <tr r="D4929" s="1"/>
      </tp>
      <tp>
        <v>6469</v>
        <stp/>
        <stp>StudyData</stp>
        <stp>EP</stp>
        <stp>BAR</stp>
        <stp/>
        <stp>High</stp>
        <stp>5</stp>
        <stp>-4997</stp>
        <stp>All</stp>
        <stp/>
        <stp/>
        <stp>FALSE</stp>
        <stp>T</stp>
        <tr r="D4999" s="1"/>
      </tp>
      <tp>
        <v>6466.25</v>
        <stp/>
        <stp>StudyData</stp>
        <stp>EP</stp>
        <stp>BAR</stp>
        <stp/>
        <stp>High</stp>
        <stp>5</stp>
        <stp>-4987</stp>
        <stp>All</stp>
        <stp/>
        <stp/>
        <stp>FALSE</stp>
        <stp>T</stp>
        <tr r="D4989" s="1"/>
      </tp>
      <tp>
        <v>6469.75</v>
        <stp/>
        <stp>StudyData</stp>
        <stp>EP</stp>
        <stp>BAR</stp>
        <stp/>
        <stp>High</stp>
        <stp>5</stp>
        <stp>-4857</stp>
        <stp>All</stp>
        <stp/>
        <stp/>
        <stp>FALSE</stp>
        <stp>T</stp>
        <tr r="D4859" s="1"/>
      </tp>
      <tp>
        <v>6478.5</v>
        <stp/>
        <stp>StudyData</stp>
        <stp>EP</stp>
        <stp>BAR</stp>
        <stp/>
        <stp>High</stp>
        <stp>5</stp>
        <stp>-4847</stp>
        <stp>All</stp>
        <stp/>
        <stp/>
        <stp>FALSE</stp>
        <stp>T</stp>
        <tr r="D4849" s="1"/>
      </tp>
      <tp>
        <v>6480.5</v>
        <stp/>
        <stp>StudyData</stp>
        <stp>EP</stp>
        <stp>BAR</stp>
        <stp/>
        <stp>High</stp>
        <stp>5</stp>
        <stp>-4877</stp>
        <stp>All</stp>
        <stp/>
        <stp/>
        <stp>FALSE</stp>
        <stp>T</stp>
        <tr r="D4879" s="1"/>
      </tp>
      <tp>
        <v>6475</v>
        <stp/>
        <stp>StudyData</stp>
        <stp>EP</stp>
        <stp>BAR</stp>
        <stp/>
        <stp>High</stp>
        <stp>5</stp>
        <stp>-4867</stp>
        <stp>All</stp>
        <stp/>
        <stp/>
        <stp>FALSE</stp>
        <stp>T</stp>
        <tr r="D4869" s="1"/>
      </tp>
      <tp>
        <v>6486.25</v>
        <stp/>
        <stp>StudyData</stp>
        <stp>EP</stp>
        <stp>BAR</stp>
        <stp/>
        <stp>High</stp>
        <stp>5</stp>
        <stp>-4817</stp>
        <stp>All</stp>
        <stp/>
        <stp/>
        <stp>FALSE</stp>
        <stp>T</stp>
        <tr r="D4819" s="1"/>
      </tp>
      <tp>
        <v>6483.75</v>
        <stp/>
        <stp>StudyData</stp>
        <stp>EP</stp>
        <stp>BAR</stp>
        <stp/>
        <stp>High</stp>
        <stp>5</stp>
        <stp>-4807</stp>
        <stp>All</stp>
        <stp/>
        <stp/>
        <stp>FALSE</stp>
        <stp>T</stp>
        <tr r="D4809" s="1"/>
      </tp>
      <tp>
        <v>6480.75</v>
        <stp/>
        <stp>StudyData</stp>
        <stp>EP</stp>
        <stp>BAR</stp>
        <stp/>
        <stp>High</stp>
        <stp>5</stp>
        <stp>-4837</stp>
        <stp>All</stp>
        <stp/>
        <stp/>
        <stp>FALSE</stp>
        <stp>T</stp>
        <tr r="D4839" s="1"/>
      </tp>
      <tp>
        <v>6483.75</v>
        <stp/>
        <stp>StudyData</stp>
        <stp>EP</stp>
        <stp>BAR</stp>
        <stp/>
        <stp>High</stp>
        <stp>5</stp>
        <stp>-4827</stp>
        <stp>All</stp>
        <stp/>
        <stp/>
        <stp>FALSE</stp>
        <stp>T</stp>
        <tr r="D4829" s="1"/>
      </tp>
      <tp>
        <v>6502.5</v>
        <stp/>
        <stp>StudyData</stp>
        <stp>EP</stp>
        <stp>BAR</stp>
        <stp/>
        <stp>High</stp>
        <stp>5</stp>
        <stp>-4897</stp>
        <stp>All</stp>
        <stp/>
        <stp/>
        <stp>FALSE</stp>
        <stp>T</stp>
        <tr r="D4899" s="1"/>
      </tp>
      <tp>
        <v>6484</v>
        <stp/>
        <stp>StudyData</stp>
        <stp>EP</stp>
        <stp>BAR</stp>
        <stp/>
        <stp>High</stp>
        <stp>5</stp>
        <stp>-4887</stp>
        <stp>All</stp>
        <stp/>
        <stp/>
        <stp>FALSE</stp>
        <stp>T</stp>
        <tr r="D4889" s="1"/>
      </tp>
      <tp>
        <v>6484.75</v>
        <stp/>
        <stp>StudyData</stp>
        <stp>EP</stp>
        <stp>BAR</stp>
        <stp/>
        <stp>High</stp>
        <stp>5</stp>
        <stp>-4757</stp>
        <stp>All</stp>
        <stp/>
        <stp/>
        <stp>FALSE</stp>
        <stp>T</stp>
        <tr r="D4759" s="1"/>
      </tp>
      <tp>
        <v>6484.5</v>
        <stp/>
        <stp>StudyData</stp>
        <stp>EP</stp>
        <stp>BAR</stp>
        <stp/>
        <stp>High</stp>
        <stp>5</stp>
        <stp>-4747</stp>
        <stp>All</stp>
        <stp/>
        <stp/>
        <stp>FALSE</stp>
        <stp>T</stp>
        <tr r="D4749" s="1"/>
      </tp>
      <tp>
        <v>6486.25</v>
        <stp/>
        <stp>StudyData</stp>
        <stp>EP</stp>
        <stp>BAR</stp>
        <stp/>
        <stp>High</stp>
        <stp>5</stp>
        <stp>-4777</stp>
        <stp>All</stp>
        <stp/>
        <stp/>
        <stp>FALSE</stp>
        <stp>T</stp>
        <tr r="D4779" s="1"/>
      </tp>
      <tp>
        <v>6483</v>
        <stp/>
        <stp>StudyData</stp>
        <stp>EP</stp>
        <stp>BAR</stp>
        <stp/>
        <stp>High</stp>
        <stp>5</stp>
        <stp>-4767</stp>
        <stp>All</stp>
        <stp/>
        <stp/>
        <stp>FALSE</stp>
        <stp>T</stp>
        <tr r="D4769" s="1"/>
      </tp>
      <tp>
        <v>6480</v>
        <stp/>
        <stp>StudyData</stp>
        <stp>EP</stp>
        <stp>BAR</stp>
        <stp/>
        <stp>High</stp>
        <stp>5</stp>
        <stp>-4717</stp>
        <stp>All</stp>
        <stp/>
        <stp/>
        <stp>FALSE</stp>
        <stp>T</stp>
        <tr r="D4719" s="1"/>
      </tp>
      <tp>
        <v>6479</v>
        <stp/>
        <stp>StudyData</stp>
        <stp>EP</stp>
        <stp>BAR</stp>
        <stp/>
        <stp>High</stp>
        <stp>5</stp>
        <stp>-4707</stp>
        <stp>All</stp>
        <stp/>
        <stp/>
        <stp>FALSE</stp>
        <stp>T</stp>
        <tr r="D4709" s="1"/>
      </tp>
      <tp>
        <v>6484.75</v>
        <stp/>
        <stp>StudyData</stp>
        <stp>EP</stp>
        <stp>BAR</stp>
        <stp/>
        <stp>High</stp>
        <stp>5</stp>
        <stp>-4737</stp>
        <stp>All</stp>
        <stp/>
        <stp/>
        <stp>FALSE</stp>
        <stp>T</stp>
        <tr r="D4739" s="1"/>
      </tp>
      <tp>
        <v>6485.5</v>
        <stp/>
        <stp>StudyData</stp>
        <stp>EP</stp>
        <stp>BAR</stp>
        <stp/>
        <stp>High</stp>
        <stp>5</stp>
        <stp>-4727</stp>
        <stp>All</stp>
        <stp/>
        <stp/>
        <stp>FALSE</stp>
        <stp>T</stp>
        <tr r="D4729" s="1"/>
      </tp>
      <tp>
        <v>6488.75</v>
        <stp/>
        <stp>StudyData</stp>
        <stp>EP</stp>
        <stp>BAR</stp>
        <stp/>
        <stp>High</stp>
        <stp>5</stp>
        <stp>-4797</stp>
        <stp>All</stp>
        <stp/>
        <stp/>
        <stp>FALSE</stp>
        <stp>T</stp>
        <tr r="D4799" s="1"/>
      </tp>
      <tp>
        <v>6488</v>
        <stp/>
        <stp>StudyData</stp>
        <stp>EP</stp>
        <stp>BAR</stp>
        <stp/>
        <stp>High</stp>
        <stp>5</stp>
        <stp>-4787</stp>
        <stp>All</stp>
        <stp/>
        <stp/>
        <stp>FALSE</stp>
        <stp>T</stp>
        <tr r="D4789" s="1"/>
      </tp>
      <tp>
        <v>6485.25</v>
        <stp/>
        <stp>StudyData</stp>
        <stp>EP</stp>
        <stp>BAR</stp>
        <stp/>
        <stp>High</stp>
        <stp>5</stp>
        <stp>-4657</stp>
        <stp>All</stp>
        <stp/>
        <stp/>
        <stp>FALSE</stp>
        <stp>T</stp>
        <tr r="D4659" s="1"/>
      </tp>
      <tp>
        <v>6487.75</v>
        <stp/>
        <stp>StudyData</stp>
        <stp>EP</stp>
        <stp>BAR</stp>
        <stp/>
        <stp>High</stp>
        <stp>5</stp>
        <stp>-4647</stp>
        <stp>All</stp>
        <stp/>
        <stp/>
        <stp>FALSE</stp>
        <stp>T</stp>
        <tr r="D4649" s="1"/>
      </tp>
      <tp>
        <v>6486.25</v>
        <stp/>
        <stp>StudyData</stp>
        <stp>EP</stp>
        <stp>BAR</stp>
        <stp/>
        <stp>High</stp>
        <stp>5</stp>
        <stp>-4677</stp>
        <stp>All</stp>
        <stp/>
        <stp/>
        <stp>FALSE</stp>
        <stp>T</stp>
        <tr r="D4679" s="1"/>
      </tp>
      <tp>
        <v>6488</v>
        <stp/>
        <stp>StudyData</stp>
        <stp>EP</stp>
        <stp>BAR</stp>
        <stp/>
        <stp>High</stp>
        <stp>5</stp>
        <stp>-4667</stp>
        <stp>All</stp>
        <stp/>
        <stp/>
        <stp>FALSE</stp>
        <stp>T</stp>
        <tr r="D4669" s="1"/>
      </tp>
      <tp>
        <v>6481.5</v>
        <stp/>
        <stp>StudyData</stp>
        <stp>EP</stp>
        <stp>BAR</stp>
        <stp/>
        <stp>High</stp>
        <stp>5</stp>
        <stp>-4617</stp>
        <stp>All</stp>
        <stp/>
        <stp/>
        <stp>FALSE</stp>
        <stp>T</stp>
        <tr r="D4619" s="1"/>
      </tp>
      <tp>
        <v>6487.5</v>
        <stp/>
        <stp>StudyData</stp>
        <stp>EP</stp>
        <stp>BAR</stp>
        <stp/>
        <stp>High</stp>
        <stp>5</stp>
        <stp>-4607</stp>
        <stp>All</stp>
        <stp/>
        <stp/>
        <stp>FALSE</stp>
        <stp>T</stp>
        <tr r="D4609" s="1"/>
      </tp>
      <tp>
        <v>6491.75</v>
        <stp/>
        <stp>StudyData</stp>
        <stp>EP</stp>
        <stp>BAR</stp>
        <stp/>
        <stp>High</stp>
        <stp>5</stp>
        <stp>-4637</stp>
        <stp>All</stp>
        <stp/>
        <stp/>
        <stp>FALSE</stp>
        <stp>T</stp>
        <tr r="D4639" s="1"/>
      </tp>
      <tp>
        <v>6463.25</v>
        <stp/>
        <stp>StudyData</stp>
        <stp>EP</stp>
        <stp>BAR</stp>
        <stp/>
        <stp>High</stp>
        <stp>5</stp>
        <stp>-4627</stp>
        <stp>All</stp>
        <stp/>
        <stp/>
        <stp>FALSE</stp>
        <stp>T</stp>
        <tr r="D4629" s="1"/>
      </tp>
      <tp>
        <v>6485.25</v>
        <stp/>
        <stp>StudyData</stp>
        <stp>EP</stp>
        <stp>BAR</stp>
        <stp/>
        <stp>High</stp>
        <stp>5</stp>
        <stp>-4697</stp>
        <stp>All</stp>
        <stp/>
        <stp/>
        <stp>FALSE</stp>
        <stp>T</stp>
        <tr r="D4699" s="1"/>
      </tp>
      <tp>
        <v>6487.25</v>
        <stp/>
        <stp>StudyData</stp>
        <stp>EP</stp>
        <stp>BAR</stp>
        <stp/>
        <stp>High</stp>
        <stp>5</stp>
        <stp>-4687</stp>
        <stp>All</stp>
        <stp/>
        <stp/>
        <stp>FALSE</stp>
        <stp>T</stp>
        <tr r="D4689" s="1"/>
      </tp>
      <tp>
        <v>6489.25</v>
        <stp/>
        <stp>StudyData</stp>
        <stp>EP</stp>
        <stp>BAR</stp>
        <stp/>
        <stp>High</stp>
        <stp>5</stp>
        <stp>-4557</stp>
        <stp>All</stp>
        <stp/>
        <stp/>
        <stp>FALSE</stp>
        <stp>T</stp>
        <tr r="D4559" s="1"/>
      </tp>
      <tp>
        <v>6489</v>
        <stp/>
        <stp>StudyData</stp>
        <stp>EP</stp>
        <stp>BAR</stp>
        <stp/>
        <stp>High</stp>
        <stp>5</stp>
        <stp>-4547</stp>
        <stp>All</stp>
        <stp/>
        <stp/>
        <stp>FALSE</stp>
        <stp>T</stp>
        <tr r="D4549" s="1"/>
      </tp>
      <tp>
        <v>6490.25</v>
        <stp/>
        <stp>StudyData</stp>
        <stp>EP</stp>
        <stp>BAR</stp>
        <stp/>
        <stp>High</stp>
        <stp>5</stp>
        <stp>-4577</stp>
        <stp>All</stp>
        <stp/>
        <stp/>
        <stp>FALSE</stp>
        <stp>T</stp>
        <tr r="D4579" s="1"/>
      </tp>
      <tp>
        <v>6484.75</v>
        <stp/>
        <stp>StudyData</stp>
        <stp>EP</stp>
        <stp>BAR</stp>
        <stp/>
        <stp>High</stp>
        <stp>5</stp>
        <stp>-4567</stp>
        <stp>All</stp>
        <stp/>
        <stp/>
        <stp>FALSE</stp>
        <stp>T</stp>
        <tr r="D4569" s="1"/>
      </tp>
      <tp>
        <v>6493.25</v>
        <stp/>
        <stp>StudyData</stp>
        <stp>EP</stp>
        <stp>BAR</stp>
        <stp/>
        <stp>High</stp>
        <stp>5</stp>
        <stp>-4517</stp>
        <stp>All</stp>
        <stp/>
        <stp/>
        <stp>FALSE</stp>
        <stp>T</stp>
        <tr r="D4519" s="1"/>
      </tp>
      <tp>
        <v>6489.75</v>
        <stp/>
        <stp>StudyData</stp>
        <stp>EP</stp>
        <stp>BAR</stp>
        <stp/>
        <stp>High</stp>
        <stp>5</stp>
        <stp>-4507</stp>
        <stp>All</stp>
        <stp/>
        <stp/>
        <stp>FALSE</stp>
        <stp>T</stp>
        <tr r="D4509" s="1"/>
      </tp>
      <tp>
        <v>6489</v>
        <stp/>
        <stp>StudyData</stp>
        <stp>EP</stp>
        <stp>BAR</stp>
        <stp/>
        <stp>High</stp>
        <stp>5</stp>
        <stp>-4537</stp>
        <stp>All</stp>
        <stp/>
        <stp/>
        <stp>FALSE</stp>
        <stp>T</stp>
        <tr r="D4539" s="1"/>
      </tp>
      <tp>
        <v>6490.25</v>
        <stp/>
        <stp>StudyData</stp>
        <stp>EP</stp>
        <stp>BAR</stp>
        <stp/>
        <stp>High</stp>
        <stp>5</stp>
        <stp>-4527</stp>
        <stp>All</stp>
        <stp/>
        <stp/>
        <stp>FALSE</stp>
        <stp>T</stp>
        <tr r="D4529" s="1"/>
      </tp>
      <tp>
        <v>6480.5</v>
        <stp/>
        <stp>StudyData</stp>
        <stp>EP</stp>
        <stp>BAR</stp>
        <stp/>
        <stp>High</stp>
        <stp>5</stp>
        <stp>-4597</stp>
        <stp>All</stp>
        <stp/>
        <stp/>
        <stp>FALSE</stp>
        <stp>T</stp>
        <tr r="D4599" s="1"/>
      </tp>
      <tp>
        <v>6473.5</v>
        <stp/>
        <stp>StudyData</stp>
        <stp>EP</stp>
        <stp>BAR</stp>
        <stp/>
        <stp>High</stp>
        <stp>5</stp>
        <stp>-4587</stp>
        <stp>All</stp>
        <stp/>
        <stp/>
        <stp>FALSE</stp>
        <stp>T</stp>
        <tr r="D4589" s="1"/>
      </tp>
      <tp>
        <v>6504.5</v>
        <stp/>
        <stp>StudyData</stp>
        <stp>EP</stp>
        <stp>BAR</stp>
        <stp/>
        <stp>High</stp>
        <stp>5</stp>
        <stp>-4457</stp>
        <stp>All</stp>
        <stp/>
        <stp/>
        <stp>FALSE</stp>
        <stp>T</stp>
        <tr r="D4459" s="1"/>
      </tp>
      <tp>
        <v>6503.25</v>
        <stp/>
        <stp>StudyData</stp>
        <stp>EP</stp>
        <stp>BAR</stp>
        <stp/>
        <stp>High</stp>
        <stp>5</stp>
        <stp>-4447</stp>
        <stp>All</stp>
        <stp/>
        <stp/>
        <stp>FALSE</stp>
        <stp>T</stp>
        <tr r="D4449" s="1"/>
      </tp>
      <tp>
        <v>6500</v>
        <stp/>
        <stp>StudyData</stp>
        <stp>EP</stp>
        <stp>BAR</stp>
        <stp/>
        <stp>High</stp>
        <stp>5</stp>
        <stp>-4477</stp>
        <stp>All</stp>
        <stp/>
        <stp/>
        <stp>FALSE</stp>
        <stp>T</stp>
        <tr r="D4479" s="1"/>
      </tp>
      <tp>
        <v>6498.75</v>
        <stp/>
        <stp>StudyData</stp>
        <stp>EP</stp>
        <stp>BAR</stp>
        <stp/>
        <stp>High</stp>
        <stp>5</stp>
        <stp>-4467</stp>
        <stp>All</stp>
        <stp/>
        <stp/>
        <stp>FALSE</stp>
        <stp>T</stp>
        <tr r="D4469" s="1"/>
      </tp>
      <tp>
        <v>6504.75</v>
        <stp/>
        <stp>StudyData</stp>
        <stp>EP</stp>
        <stp>BAR</stp>
        <stp/>
        <stp>High</stp>
        <stp>5</stp>
        <stp>-4417</stp>
        <stp>All</stp>
        <stp/>
        <stp/>
        <stp>FALSE</stp>
        <stp>T</stp>
        <tr r="D4419" s="1"/>
      </tp>
      <tp>
        <v>6500.75</v>
        <stp/>
        <stp>StudyData</stp>
        <stp>EP</stp>
        <stp>BAR</stp>
        <stp/>
        <stp>High</stp>
        <stp>5</stp>
        <stp>-4407</stp>
        <stp>All</stp>
        <stp/>
        <stp/>
        <stp>FALSE</stp>
        <stp>T</stp>
        <tr r="D4409" s="1"/>
      </tp>
      <tp>
        <v>6506.5</v>
        <stp/>
        <stp>StudyData</stp>
        <stp>EP</stp>
        <stp>BAR</stp>
        <stp/>
        <stp>High</stp>
        <stp>5</stp>
        <stp>-4437</stp>
        <stp>All</stp>
        <stp/>
        <stp/>
        <stp>FALSE</stp>
        <stp>T</stp>
        <tr r="D4439" s="1"/>
      </tp>
      <tp>
        <v>6508.25</v>
        <stp/>
        <stp>StudyData</stp>
        <stp>EP</stp>
        <stp>BAR</stp>
        <stp/>
        <stp>High</stp>
        <stp>5</stp>
        <stp>-4427</stp>
        <stp>All</stp>
        <stp/>
        <stp/>
        <stp>FALSE</stp>
        <stp>T</stp>
        <tr r="D4429" s="1"/>
      </tp>
      <tp>
        <v>6494.5</v>
        <stp/>
        <stp>StudyData</stp>
        <stp>EP</stp>
        <stp>BAR</stp>
        <stp/>
        <stp>High</stp>
        <stp>5</stp>
        <stp>-4497</stp>
        <stp>All</stp>
        <stp/>
        <stp/>
        <stp>FALSE</stp>
        <stp>T</stp>
        <tr r="D4499" s="1"/>
      </tp>
      <tp>
        <v>6498.75</v>
        <stp/>
        <stp>StudyData</stp>
        <stp>EP</stp>
        <stp>BAR</stp>
        <stp/>
        <stp>High</stp>
        <stp>5</stp>
        <stp>-4487</stp>
        <stp>All</stp>
        <stp/>
        <stp/>
        <stp>FALSE</stp>
        <stp>T</stp>
        <tr r="D4489" s="1"/>
      </tp>
      <tp>
        <v>6499.5</v>
        <stp/>
        <stp>StudyData</stp>
        <stp>EP</stp>
        <stp>BAR</stp>
        <stp/>
        <stp>High</stp>
        <stp>5</stp>
        <stp>-4357</stp>
        <stp>All</stp>
        <stp/>
        <stp/>
        <stp>FALSE</stp>
        <stp>T</stp>
        <tr r="D4359" s="1"/>
      </tp>
      <tp>
        <v>6491.25</v>
        <stp/>
        <stp>StudyData</stp>
        <stp>EP</stp>
        <stp>BAR</stp>
        <stp/>
        <stp>High</stp>
        <stp>5</stp>
        <stp>-4347</stp>
        <stp>All</stp>
        <stp/>
        <stp/>
        <stp>FALSE</stp>
        <stp>T</stp>
        <tr r="D4349" s="1"/>
      </tp>
      <tp>
        <v>6500.75</v>
        <stp/>
        <stp>StudyData</stp>
        <stp>EP</stp>
        <stp>BAR</stp>
        <stp/>
        <stp>High</stp>
        <stp>5</stp>
        <stp>-4377</stp>
        <stp>All</stp>
        <stp/>
        <stp/>
        <stp>FALSE</stp>
        <stp>T</stp>
        <tr r="D4379" s="1"/>
      </tp>
      <tp>
        <v>6500.5</v>
        <stp/>
        <stp>StudyData</stp>
        <stp>EP</stp>
        <stp>BAR</stp>
        <stp/>
        <stp>High</stp>
        <stp>5</stp>
        <stp>-4367</stp>
        <stp>All</stp>
        <stp/>
        <stp/>
        <stp>FALSE</stp>
        <stp>T</stp>
        <tr r="D4369" s="1"/>
      </tp>
      <tp>
        <v>6476</v>
        <stp/>
        <stp>StudyData</stp>
        <stp>EP</stp>
        <stp>BAR</stp>
        <stp/>
        <stp>High</stp>
        <stp>5</stp>
        <stp>-4317</stp>
        <stp>All</stp>
        <stp/>
        <stp/>
        <stp>FALSE</stp>
        <stp>T</stp>
        <tr r="D4319" s="1"/>
      </tp>
      <tp>
        <v>6478.5</v>
        <stp/>
        <stp>StudyData</stp>
        <stp>EP</stp>
        <stp>BAR</stp>
        <stp/>
        <stp>High</stp>
        <stp>5</stp>
        <stp>-4307</stp>
        <stp>All</stp>
        <stp/>
        <stp/>
        <stp>FALSE</stp>
        <stp>T</stp>
        <tr r="D4309" s="1"/>
      </tp>
      <tp>
        <v>6480</v>
        <stp/>
        <stp>StudyData</stp>
        <stp>EP</stp>
        <stp>BAR</stp>
        <stp/>
        <stp>High</stp>
        <stp>5</stp>
        <stp>-4337</stp>
        <stp>All</stp>
        <stp/>
        <stp/>
        <stp>FALSE</stp>
        <stp>T</stp>
        <tr r="D4339" s="1"/>
      </tp>
      <tp>
        <v>6479</v>
        <stp/>
        <stp>StudyData</stp>
        <stp>EP</stp>
        <stp>BAR</stp>
        <stp/>
        <stp>High</stp>
        <stp>5</stp>
        <stp>-4327</stp>
        <stp>All</stp>
        <stp/>
        <stp/>
        <stp>FALSE</stp>
        <stp>T</stp>
        <tr r="D4329" s="1"/>
      </tp>
      <tp>
        <v>6495.5</v>
        <stp/>
        <stp>StudyData</stp>
        <stp>EP</stp>
        <stp>BAR</stp>
        <stp/>
        <stp>High</stp>
        <stp>5</stp>
        <stp>-4397</stp>
        <stp>All</stp>
        <stp/>
        <stp/>
        <stp>FALSE</stp>
        <stp>T</stp>
        <tr r="D4399" s="1"/>
      </tp>
      <tp>
        <v>6495.25</v>
        <stp/>
        <stp>StudyData</stp>
        <stp>EP</stp>
        <stp>BAR</stp>
        <stp/>
        <stp>High</stp>
        <stp>5</stp>
        <stp>-4387</stp>
        <stp>All</stp>
        <stp/>
        <stp/>
        <stp>FALSE</stp>
        <stp>T</stp>
        <tr r="D4389" s="1"/>
      </tp>
      <tp>
        <v>6477.5</v>
        <stp/>
        <stp>StudyData</stp>
        <stp>EP</stp>
        <stp>BAR</stp>
        <stp/>
        <stp>High</stp>
        <stp>5</stp>
        <stp>-4257</stp>
        <stp>All</stp>
        <stp/>
        <stp/>
        <stp>FALSE</stp>
        <stp>T</stp>
        <tr r="D4259" s="1"/>
      </tp>
      <tp>
        <v>6479.5</v>
        <stp/>
        <stp>StudyData</stp>
        <stp>EP</stp>
        <stp>BAR</stp>
        <stp/>
        <stp>High</stp>
        <stp>5</stp>
        <stp>-4247</stp>
        <stp>All</stp>
        <stp/>
        <stp/>
        <stp>FALSE</stp>
        <stp>T</stp>
        <tr r="D4249" s="1"/>
      </tp>
      <tp>
        <v>6475.5</v>
        <stp/>
        <stp>StudyData</stp>
        <stp>EP</stp>
        <stp>BAR</stp>
        <stp/>
        <stp>High</stp>
        <stp>5</stp>
        <stp>-4277</stp>
        <stp>All</stp>
        <stp/>
        <stp/>
        <stp>FALSE</stp>
        <stp>T</stp>
        <tr r="D4279" s="1"/>
      </tp>
      <tp>
        <v>6467</v>
        <stp/>
        <stp>StudyData</stp>
        <stp>EP</stp>
        <stp>BAR</stp>
        <stp/>
        <stp>High</stp>
        <stp>5</stp>
        <stp>-4267</stp>
        <stp>All</stp>
        <stp/>
        <stp/>
        <stp>FALSE</stp>
        <stp>T</stp>
        <tr r="D4269" s="1"/>
      </tp>
      <tp>
        <v>6483</v>
        <stp/>
        <stp>StudyData</stp>
        <stp>EP</stp>
        <stp>BAR</stp>
        <stp/>
        <stp>High</stp>
        <stp>5</stp>
        <stp>-4217</stp>
        <stp>All</stp>
        <stp/>
        <stp/>
        <stp>FALSE</stp>
        <stp>T</stp>
        <tr r="D4219" s="1"/>
      </tp>
      <tp>
        <v>6483.25</v>
        <stp/>
        <stp>StudyData</stp>
        <stp>EP</stp>
        <stp>BAR</stp>
        <stp/>
        <stp>High</stp>
        <stp>5</stp>
        <stp>-4207</stp>
        <stp>All</stp>
        <stp/>
        <stp/>
        <stp>FALSE</stp>
        <stp>T</stp>
        <tr r="D4209" s="1"/>
      </tp>
      <tp>
        <v>6480</v>
        <stp/>
        <stp>StudyData</stp>
        <stp>EP</stp>
        <stp>BAR</stp>
        <stp/>
        <stp>High</stp>
        <stp>5</stp>
        <stp>-4237</stp>
        <stp>All</stp>
        <stp/>
        <stp/>
        <stp>FALSE</stp>
        <stp>T</stp>
        <tr r="D4239" s="1"/>
      </tp>
      <tp>
        <v>6481.75</v>
        <stp/>
        <stp>StudyData</stp>
        <stp>EP</stp>
        <stp>BAR</stp>
        <stp/>
        <stp>High</stp>
        <stp>5</stp>
        <stp>-4227</stp>
        <stp>All</stp>
        <stp/>
        <stp/>
        <stp>FALSE</stp>
        <stp>T</stp>
        <tr r="D4229" s="1"/>
      </tp>
      <tp>
        <v>6481.25</v>
        <stp/>
        <stp>StudyData</stp>
        <stp>EP</stp>
        <stp>BAR</stp>
        <stp/>
        <stp>High</stp>
        <stp>5</stp>
        <stp>-4297</stp>
        <stp>All</stp>
        <stp/>
        <stp/>
        <stp>FALSE</stp>
        <stp>T</stp>
        <tr r="D4299" s="1"/>
      </tp>
      <tp>
        <v>6480.75</v>
        <stp/>
        <stp>StudyData</stp>
        <stp>EP</stp>
        <stp>BAR</stp>
        <stp/>
        <stp>High</stp>
        <stp>5</stp>
        <stp>-4287</stp>
        <stp>All</stp>
        <stp/>
        <stp/>
        <stp>FALSE</stp>
        <stp>T</stp>
        <tr r="D4289" s="1"/>
      </tp>
      <tp>
        <v>6471.5</v>
        <stp/>
        <stp>StudyData</stp>
        <stp>EP</stp>
        <stp>BAR</stp>
        <stp/>
        <stp>High</stp>
        <stp>5</stp>
        <stp>-4157</stp>
        <stp>All</stp>
        <stp/>
        <stp/>
        <stp>FALSE</stp>
        <stp>T</stp>
        <tr r="D4159" s="1"/>
      </tp>
      <tp>
        <v>6468</v>
        <stp/>
        <stp>StudyData</stp>
        <stp>EP</stp>
        <stp>BAR</stp>
        <stp/>
        <stp>High</stp>
        <stp>5</stp>
        <stp>-4147</stp>
        <stp>All</stp>
        <stp/>
        <stp/>
        <stp>FALSE</stp>
        <stp>T</stp>
        <tr r="D4149" s="1"/>
      </tp>
      <tp>
        <v>6479.5</v>
        <stp/>
        <stp>StudyData</stp>
        <stp>EP</stp>
        <stp>BAR</stp>
        <stp/>
        <stp>High</stp>
        <stp>5</stp>
        <stp>-4177</stp>
        <stp>All</stp>
        <stp/>
        <stp/>
        <stp>FALSE</stp>
        <stp>T</stp>
        <tr r="D4179" s="1"/>
      </tp>
      <tp>
        <v>6479</v>
        <stp/>
        <stp>StudyData</stp>
        <stp>EP</stp>
        <stp>BAR</stp>
        <stp/>
        <stp>High</stp>
        <stp>5</stp>
        <stp>-4167</stp>
        <stp>All</stp>
        <stp/>
        <stp/>
        <stp>FALSE</stp>
        <stp>T</stp>
        <tr r="D4169" s="1"/>
      </tp>
      <tp>
        <v>6460</v>
        <stp/>
        <stp>StudyData</stp>
        <stp>EP</stp>
        <stp>BAR</stp>
        <stp/>
        <stp>High</stp>
        <stp>5</stp>
        <stp>-4117</stp>
        <stp>All</stp>
        <stp/>
        <stp/>
        <stp>FALSE</stp>
        <stp>T</stp>
        <tr r="D4119" s="1"/>
      </tp>
      <tp>
        <v>6465.5</v>
        <stp/>
        <stp>StudyData</stp>
        <stp>EP</stp>
        <stp>BAR</stp>
        <stp/>
        <stp>High</stp>
        <stp>5</stp>
        <stp>-4107</stp>
        <stp>All</stp>
        <stp/>
        <stp/>
        <stp>FALSE</stp>
        <stp>T</stp>
        <tr r="D4109" s="1"/>
      </tp>
      <tp>
        <v>6465</v>
        <stp/>
        <stp>StudyData</stp>
        <stp>EP</stp>
        <stp>BAR</stp>
        <stp/>
        <stp>High</stp>
        <stp>5</stp>
        <stp>-4137</stp>
        <stp>All</stp>
        <stp/>
        <stp/>
        <stp>FALSE</stp>
        <stp>T</stp>
        <tr r="D4139" s="1"/>
      </tp>
      <tp>
        <v>6464.75</v>
        <stp/>
        <stp>StudyData</stp>
        <stp>EP</stp>
        <stp>BAR</stp>
        <stp/>
        <stp>High</stp>
        <stp>5</stp>
        <stp>-4127</stp>
        <stp>All</stp>
        <stp/>
        <stp/>
        <stp>FALSE</stp>
        <stp>T</stp>
        <tr r="D4129" s="1"/>
      </tp>
      <tp>
        <v>6483.75</v>
        <stp/>
        <stp>StudyData</stp>
        <stp>EP</stp>
        <stp>BAR</stp>
        <stp/>
        <stp>High</stp>
        <stp>5</stp>
        <stp>-4197</stp>
        <stp>All</stp>
        <stp/>
        <stp/>
        <stp>FALSE</stp>
        <stp>T</stp>
        <tr r="D4199" s="1"/>
      </tp>
      <tp>
        <v>6481</v>
        <stp/>
        <stp>StudyData</stp>
        <stp>EP</stp>
        <stp>BAR</stp>
        <stp/>
        <stp>High</stp>
        <stp>5</stp>
        <stp>-4187</stp>
        <stp>All</stp>
        <stp/>
        <stp/>
        <stp>FALSE</stp>
        <stp>T</stp>
        <tr r="D4189" s="1"/>
      </tp>
      <tp>
        <v>6470</v>
        <stp/>
        <stp>StudyData</stp>
        <stp>EP</stp>
        <stp>BAR</stp>
        <stp/>
        <stp>High</stp>
        <stp>5</stp>
        <stp>-4057</stp>
        <stp>All</stp>
        <stp/>
        <stp/>
        <stp>FALSE</stp>
        <stp>T</stp>
        <tr r="D4059" s="1"/>
      </tp>
      <tp>
        <v>6465.5</v>
        <stp/>
        <stp>StudyData</stp>
        <stp>EP</stp>
        <stp>BAR</stp>
        <stp/>
        <stp>High</stp>
        <stp>5</stp>
        <stp>-4047</stp>
        <stp>All</stp>
        <stp/>
        <stp/>
        <stp>FALSE</stp>
        <stp>T</stp>
        <tr r="D4049" s="1"/>
      </tp>
      <tp>
        <v>6467.75</v>
        <stp/>
        <stp>StudyData</stp>
        <stp>EP</stp>
        <stp>BAR</stp>
        <stp/>
        <stp>High</stp>
        <stp>5</stp>
        <stp>-4077</stp>
        <stp>All</stp>
        <stp/>
        <stp/>
        <stp>FALSE</stp>
        <stp>T</stp>
        <tr r="D4079" s="1"/>
      </tp>
      <tp>
        <v>6469</v>
        <stp/>
        <stp>StudyData</stp>
        <stp>EP</stp>
        <stp>BAR</stp>
        <stp/>
        <stp>High</stp>
        <stp>5</stp>
        <stp>-4067</stp>
        <stp>All</stp>
        <stp/>
        <stp/>
        <stp>FALSE</stp>
        <stp>T</stp>
        <tr r="D4069" s="1"/>
      </tp>
      <tp>
        <v>6466</v>
        <stp/>
        <stp>StudyData</stp>
        <stp>EP</stp>
        <stp>BAR</stp>
        <stp/>
        <stp>High</stp>
        <stp>5</stp>
        <stp>-4017</stp>
        <stp>All</stp>
        <stp/>
        <stp/>
        <stp>FALSE</stp>
        <stp>T</stp>
        <tr r="D4019" s="1"/>
      </tp>
      <tp>
        <v>6471.5</v>
        <stp/>
        <stp>StudyData</stp>
        <stp>EP</stp>
        <stp>BAR</stp>
        <stp/>
        <stp>High</stp>
        <stp>5</stp>
        <stp>-4007</stp>
        <stp>All</stp>
        <stp/>
        <stp/>
        <stp>FALSE</stp>
        <stp>T</stp>
        <tr r="D4009" s="1"/>
      </tp>
      <tp>
        <v>6469.75</v>
        <stp/>
        <stp>StudyData</stp>
        <stp>EP</stp>
        <stp>BAR</stp>
        <stp/>
        <stp>High</stp>
        <stp>5</stp>
        <stp>-4037</stp>
        <stp>All</stp>
        <stp/>
        <stp/>
        <stp>FALSE</stp>
        <stp>T</stp>
        <tr r="D4039" s="1"/>
      </tp>
      <tp>
        <v>6467.25</v>
        <stp/>
        <stp>StudyData</stp>
        <stp>EP</stp>
        <stp>BAR</stp>
        <stp/>
        <stp>High</stp>
        <stp>5</stp>
        <stp>-4027</stp>
        <stp>All</stp>
        <stp/>
        <stp/>
        <stp>FALSE</stp>
        <stp>T</stp>
        <tr r="D4029" s="1"/>
      </tp>
      <tp>
        <v>6463.5</v>
        <stp/>
        <stp>StudyData</stp>
        <stp>EP</stp>
        <stp>BAR</stp>
        <stp/>
        <stp>High</stp>
        <stp>5</stp>
        <stp>-4097</stp>
        <stp>All</stp>
        <stp/>
        <stp/>
        <stp>FALSE</stp>
        <stp>T</stp>
        <tr r="D4099" s="1"/>
      </tp>
      <tp>
        <v>6465.5</v>
        <stp/>
        <stp>StudyData</stp>
        <stp>EP</stp>
        <stp>BAR</stp>
        <stp/>
        <stp>High</stp>
        <stp>5</stp>
        <stp>-4087</stp>
        <stp>All</stp>
        <stp/>
        <stp/>
        <stp>FALSE</stp>
        <stp>T</stp>
        <tr r="D4089" s="1"/>
      </tp>
      <tp>
        <v>6482.5</v>
        <stp/>
        <stp>StudyData</stp>
        <stp>EP</stp>
        <stp>BAR</stp>
        <stp/>
        <stp>Close</stp>
        <stp>5</stp>
        <stp>-4887</stp>
        <stp>All</stp>
        <stp/>
        <stp/>
        <stp>FALSE</stp>
        <stp>T</stp>
        <tr r="F4889" s="1"/>
      </tp>
      <tp>
        <v>6501</v>
        <stp/>
        <stp>StudyData</stp>
        <stp>EP</stp>
        <stp>BAR</stp>
        <stp/>
        <stp>Close</stp>
        <stp>5</stp>
        <stp>-4897</stp>
        <stp>All</stp>
        <stp/>
        <stp/>
        <stp>FALSE</stp>
        <stp>T</stp>
        <tr r="F4899" s="1"/>
      </tp>
      <tp>
        <v>6481.75</v>
        <stp/>
        <stp>StudyData</stp>
        <stp>EP</stp>
        <stp>BAR</stp>
        <stp/>
        <stp>Close</stp>
        <stp>5</stp>
        <stp>-4827</stp>
        <stp>All</stp>
        <stp/>
        <stp/>
        <stp>FALSE</stp>
        <stp>T</stp>
        <tr r="F4829" s="1"/>
      </tp>
      <tp>
        <v>6480.5</v>
        <stp/>
        <stp>StudyData</stp>
        <stp>EP</stp>
        <stp>BAR</stp>
        <stp/>
        <stp>Close</stp>
        <stp>5</stp>
        <stp>-4837</stp>
        <stp>All</stp>
        <stp/>
        <stp/>
        <stp>FALSE</stp>
        <stp>T</stp>
        <tr r="F4839" s="1"/>
      </tp>
      <tp>
        <v>6483.25</v>
        <stp/>
        <stp>StudyData</stp>
        <stp>EP</stp>
        <stp>BAR</stp>
        <stp/>
        <stp>Close</stp>
        <stp>5</stp>
        <stp>-4807</stp>
        <stp>All</stp>
        <stp/>
        <stp/>
        <stp>FALSE</stp>
        <stp>T</stp>
        <tr r="F4809" s="1"/>
      </tp>
      <tp>
        <v>6485.25</v>
        <stp/>
        <stp>StudyData</stp>
        <stp>EP</stp>
        <stp>BAR</stp>
        <stp/>
        <stp>Close</stp>
        <stp>5</stp>
        <stp>-4817</stp>
        <stp>All</stp>
        <stp/>
        <stp/>
        <stp>FALSE</stp>
        <stp>T</stp>
        <tr r="F4819" s="1"/>
      </tp>
      <tp>
        <v>6473.75</v>
        <stp/>
        <stp>StudyData</stp>
        <stp>EP</stp>
        <stp>BAR</stp>
        <stp/>
        <stp>Close</stp>
        <stp>5</stp>
        <stp>-4867</stp>
        <stp>All</stp>
        <stp/>
        <stp/>
        <stp>FALSE</stp>
        <stp>T</stp>
        <tr r="F4869" s="1"/>
      </tp>
      <tp>
        <v>6478.75</v>
        <stp/>
        <stp>StudyData</stp>
        <stp>EP</stp>
        <stp>BAR</stp>
        <stp/>
        <stp>Close</stp>
        <stp>5</stp>
        <stp>-4877</stp>
        <stp>All</stp>
        <stp/>
        <stp/>
        <stp>FALSE</stp>
        <stp>T</stp>
        <tr r="F4879" s="1"/>
      </tp>
      <tp>
        <v>6477.75</v>
        <stp/>
        <stp>StudyData</stp>
        <stp>EP</stp>
        <stp>BAR</stp>
        <stp/>
        <stp>Close</stp>
        <stp>5</stp>
        <stp>-4847</stp>
        <stp>All</stp>
        <stp/>
        <stp/>
        <stp>FALSE</stp>
        <stp>T</stp>
        <tr r="F4849" s="1"/>
      </tp>
      <tp>
        <v>6468</v>
        <stp/>
        <stp>StudyData</stp>
        <stp>EP</stp>
        <stp>BAR</stp>
        <stp/>
        <stp>Close</stp>
        <stp>5</stp>
        <stp>-4857</stp>
        <stp>All</stp>
        <stp/>
        <stp/>
        <stp>FALSE</stp>
        <stp>T</stp>
        <tr r="F4859" s="1"/>
      </tp>
      <tp>
        <v>6465.5</v>
        <stp/>
        <stp>StudyData</stp>
        <stp>EP</stp>
        <stp>BAR</stp>
        <stp/>
        <stp>Close</stp>
        <stp>5</stp>
        <stp>-4987</stp>
        <stp>All</stp>
        <stp/>
        <stp/>
        <stp>FALSE</stp>
        <stp>T</stp>
        <tr r="F4989" s="1"/>
      </tp>
      <tp>
        <v>6468.5</v>
        <stp/>
        <stp>StudyData</stp>
        <stp>EP</stp>
        <stp>BAR</stp>
        <stp/>
        <stp>Close</stp>
        <stp>5</stp>
        <stp>-4997</stp>
        <stp>All</stp>
        <stp/>
        <stp/>
        <stp>FALSE</stp>
        <stp>T</stp>
        <tr r="F4999" s="1"/>
      </tp>
      <tp>
        <v>6480.75</v>
        <stp/>
        <stp>StudyData</stp>
        <stp>EP</stp>
        <stp>BAR</stp>
        <stp/>
        <stp>Close</stp>
        <stp>5</stp>
        <stp>-4927</stp>
        <stp>All</stp>
        <stp/>
        <stp/>
        <stp>FALSE</stp>
        <stp>T</stp>
        <tr r="F4929" s="1"/>
      </tp>
      <tp>
        <v>6481.5</v>
        <stp/>
        <stp>StudyData</stp>
        <stp>EP</stp>
        <stp>BAR</stp>
        <stp/>
        <stp>Close</stp>
        <stp>5</stp>
        <stp>-4937</stp>
        <stp>All</stp>
        <stp/>
        <stp/>
        <stp>FALSE</stp>
        <stp>T</stp>
        <tr r="F4939" s="1"/>
      </tp>
      <tp>
        <v>6487.25</v>
        <stp/>
        <stp>StudyData</stp>
        <stp>EP</stp>
        <stp>BAR</stp>
        <stp/>
        <stp>Close</stp>
        <stp>5</stp>
        <stp>-4907</stp>
        <stp>All</stp>
        <stp/>
        <stp/>
        <stp>FALSE</stp>
        <stp>T</stp>
        <tr r="F4909" s="1"/>
      </tp>
      <tp>
        <v>6481</v>
        <stp/>
        <stp>StudyData</stp>
        <stp>EP</stp>
        <stp>BAR</stp>
        <stp/>
        <stp>Close</stp>
        <stp>5</stp>
        <stp>-4917</stp>
        <stp>All</stp>
        <stp/>
        <stp/>
        <stp>FALSE</stp>
        <stp>T</stp>
        <tr r="F4919" s="1"/>
      </tp>
      <tp>
        <v>6478.75</v>
        <stp/>
        <stp>StudyData</stp>
        <stp>EP</stp>
        <stp>BAR</stp>
        <stp/>
        <stp>Close</stp>
        <stp>5</stp>
        <stp>-4967</stp>
        <stp>All</stp>
        <stp/>
        <stp/>
        <stp>FALSE</stp>
        <stp>T</stp>
        <tr r="F4969" s="1"/>
      </tp>
      <tp>
        <v>6474.25</v>
        <stp/>
        <stp>StudyData</stp>
        <stp>EP</stp>
        <stp>BAR</stp>
        <stp/>
        <stp>Close</stp>
        <stp>5</stp>
        <stp>-4977</stp>
        <stp>All</stp>
        <stp/>
        <stp/>
        <stp>FALSE</stp>
        <stp>T</stp>
        <tr r="F4979" s="1"/>
      </tp>
      <tp>
        <v>6479</v>
        <stp/>
        <stp>StudyData</stp>
        <stp>EP</stp>
        <stp>BAR</stp>
        <stp/>
        <stp>Close</stp>
        <stp>5</stp>
        <stp>-4947</stp>
        <stp>All</stp>
        <stp/>
        <stp/>
        <stp>FALSE</stp>
        <stp>T</stp>
        <tr r="F4949" s="1"/>
      </tp>
      <tp>
        <v>6479.25</v>
        <stp/>
        <stp>StudyData</stp>
        <stp>EP</stp>
        <stp>BAR</stp>
        <stp/>
        <stp>Close</stp>
        <stp>5</stp>
        <stp>-4957</stp>
        <stp>All</stp>
        <stp/>
        <stp/>
        <stp>FALSE</stp>
        <stp>T</stp>
        <tr r="F4959" s="1"/>
      </tp>
      <tp>
        <v>6486.75</v>
        <stp/>
        <stp>StudyData</stp>
        <stp>EP</stp>
        <stp>BAR</stp>
        <stp/>
        <stp>Close</stp>
        <stp>5</stp>
        <stp>-4687</stp>
        <stp>All</stp>
        <stp/>
        <stp/>
        <stp>FALSE</stp>
        <stp>T</stp>
        <tr r="F4689" s="1"/>
      </tp>
      <tp>
        <v>6484.75</v>
        <stp/>
        <stp>StudyData</stp>
        <stp>EP</stp>
        <stp>BAR</stp>
        <stp/>
        <stp>Close</stp>
        <stp>5</stp>
        <stp>-4697</stp>
        <stp>All</stp>
        <stp/>
        <stp/>
        <stp>FALSE</stp>
        <stp>T</stp>
        <tr r="F4699" s="1"/>
      </tp>
      <tp>
        <v>6461.5</v>
        <stp/>
        <stp>StudyData</stp>
        <stp>EP</stp>
        <stp>BAR</stp>
        <stp/>
        <stp>Close</stp>
        <stp>5</stp>
        <stp>-4627</stp>
        <stp>All</stp>
        <stp/>
        <stp/>
        <stp>FALSE</stp>
        <stp>T</stp>
        <tr r="F4629" s="1"/>
      </tp>
      <tp>
        <v>6459</v>
        <stp/>
        <stp>StudyData</stp>
        <stp>EP</stp>
        <stp>BAR</stp>
        <stp/>
        <stp>Close</stp>
        <stp>5</stp>
        <stp>-4637</stp>
        <stp>All</stp>
        <stp/>
        <stp/>
        <stp>FALSE</stp>
        <stp>T</stp>
        <tr r="F4639" s="1"/>
      </tp>
      <tp>
        <v>6484.75</v>
        <stp/>
        <stp>StudyData</stp>
        <stp>EP</stp>
        <stp>BAR</stp>
        <stp/>
        <stp>Close</stp>
        <stp>5</stp>
        <stp>-4607</stp>
        <stp>All</stp>
        <stp/>
        <stp/>
        <stp>FALSE</stp>
        <stp>T</stp>
        <tr r="F4609" s="1"/>
      </tp>
      <tp>
        <v>6477.25</v>
        <stp/>
        <stp>StudyData</stp>
        <stp>EP</stp>
        <stp>BAR</stp>
        <stp/>
        <stp>Close</stp>
        <stp>5</stp>
        <stp>-4617</stp>
        <stp>All</stp>
        <stp/>
        <stp/>
        <stp>FALSE</stp>
        <stp>T</stp>
        <tr r="F4619" s="1"/>
      </tp>
      <tp>
        <v>6487</v>
        <stp/>
        <stp>StudyData</stp>
        <stp>EP</stp>
        <stp>BAR</stp>
        <stp/>
        <stp>Close</stp>
        <stp>5</stp>
        <stp>-4667</stp>
        <stp>All</stp>
        <stp/>
        <stp/>
        <stp>FALSE</stp>
        <stp>T</stp>
        <tr r="F4669" s="1"/>
      </tp>
      <tp>
        <v>6485.5</v>
        <stp/>
        <stp>StudyData</stp>
        <stp>EP</stp>
        <stp>BAR</stp>
        <stp/>
        <stp>Close</stp>
        <stp>5</stp>
        <stp>-4677</stp>
        <stp>All</stp>
        <stp/>
        <stp/>
        <stp>FALSE</stp>
        <stp>T</stp>
        <tr r="F4679" s="1"/>
      </tp>
      <tp>
        <v>6487.5</v>
        <stp/>
        <stp>StudyData</stp>
        <stp>EP</stp>
        <stp>BAR</stp>
        <stp/>
        <stp>Close</stp>
        <stp>5</stp>
        <stp>-4647</stp>
        <stp>All</stp>
        <stp/>
        <stp/>
        <stp>FALSE</stp>
        <stp>T</stp>
        <tr r="F4649" s="1"/>
      </tp>
      <tp>
        <v>6484.75</v>
        <stp/>
        <stp>StudyData</stp>
        <stp>EP</stp>
        <stp>BAR</stp>
        <stp/>
        <stp>Close</stp>
        <stp>5</stp>
        <stp>-4657</stp>
        <stp>All</stp>
        <stp/>
        <stp/>
        <stp>FALSE</stp>
        <stp>T</stp>
        <tr r="F4659" s="1"/>
      </tp>
      <tp>
        <v>6486.75</v>
        <stp/>
        <stp>StudyData</stp>
        <stp>EP</stp>
        <stp>BAR</stp>
        <stp/>
        <stp>Close</stp>
        <stp>5</stp>
        <stp>-4787</stp>
        <stp>All</stp>
        <stp/>
        <stp/>
        <stp>FALSE</stp>
        <stp>T</stp>
        <tr r="F4789" s="1"/>
      </tp>
      <tp>
        <v>6486.75</v>
        <stp/>
        <stp>StudyData</stp>
        <stp>EP</stp>
        <stp>BAR</stp>
        <stp/>
        <stp>Close</stp>
        <stp>5</stp>
        <stp>-4797</stp>
        <stp>All</stp>
        <stp/>
        <stp/>
        <stp>FALSE</stp>
        <stp>T</stp>
        <tr r="F4799" s="1"/>
      </tp>
      <tp>
        <v>6485.25</v>
        <stp/>
        <stp>StudyData</stp>
        <stp>EP</stp>
        <stp>BAR</stp>
        <stp/>
        <stp>Close</stp>
        <stp>5</stp>
        <stp>-4727</stp>
        <stp>All</stp>
        <stp/>
        <stp/>
        <stp>FALSE</stp>
        <stp>T</stp>
        <tr r="F4729" s="1"/>
      </tp>
      <tp>
        <v>6484.5</v>
        <stp/>
        <stp>StudyData</stp>
        <stp>EP</stp>
        <stp>BAR</stp>
        <stp/>
        <stp>Close</stp>
        <stp>5</stp>
        <stp>-4737</stp>
        <stp>All</stp>
        <stp/>
        <stp/>
        <stp>FALSE</stp>
        <stp>T</stp>
        <tr r="F4739" s="1"/>
      </tp>
      <tp>
        <v>6477.75</v>
        <stp/>
        <stp>StudyData</stp>
        <stp>EP</stp>
        <stp>BAR</stp>
        <stp/>
        <stp>Close</stp>
        <stp>5</stp>
        <stp>-4707</stp>
        <stp>All</stp>
        <stp/>
        <stp/>
        <stp>FALSE</stp>
        <stp>T</stp>
        <tr r="F4709" s="1"/>
      </tp>
      <tp>
        <v>6478.75</v>
        <stp/>
        <stp>StudyData</stp>
        <stp>EP</stp>
        <stp>BAR</stp>
        <stp/>
        <stp>Close</stp>
        <stp>5</stp>
        <stp>-4717</stp>
        <stp>All</stp>
        <stp/>
        <stp/>
        <stp>FALSE</stp>
        <stp>T</stp>
        <tr r="F4719" s="1"/>
      </tp>
      <tp>
        <v>6481.75</v>
        <stp/>
        <stp>StudyData</stp>
        <stp>EP</stp>
        <stp>BAR</stp>
        <stp/>
        <stp>Close</stp>
        <stp>5</stp>
        <stp>-4767</stp>
        <stp>All</stp>
        <stp/>
        <stp/>
        <stp>FALSE</stp>
        <stp>T</stp>
        <tr r="F4769" s="1"/>
      </tp>
      <tp>
        <v>6485.75</v>
        <stp/>
        <stp>StudyData</stp>
        <stp>EP</stp>
        <stp>BAR</stp>
        <stp/>
        <stp>Close</stp>
        <stp>5</stp>
        <stp>-4777</stp>
        <stp>All</stp>
        <stp/>
        <stp/>
        <stp>FALSE</stp>
        <stp>T</stp>
        <tr r="F4779" s="1"/>
      </tp>
      <tp>
        <v>6483.5</v>
        <stp/>
        <stp>StudyData</stp>
        <stp>EP</stp>
        <stp>BAR</stp>
        <stp/>
        <stp>Close</stp>
        <stp>5</stp>
        <stp>-4747</stp>
        <stp>All</stp>
        <stp/>
        <stp/>
        <stp>FALSE</stp>
        <stp>T</stp>
        <tr r="F4749" s="1"/>
      </tp>
      <tp>
        <v>6484.25</v>
        <stp/>
        <stp>StudyData</stp>
        <stp>EP</stp>
        <stp>BAR</stp>
        <stp/>
        <stp>Close</stp>
        <stp>5</stp>
        <stp>-4757</stp>
        <stp>All</stp>
        <stp/>
        <stp/>
        <stp>FALSE</stp>
        <stp>T</stp>
        <tr r="F4759" s="1"/>
      </tp>
      <tp>
        <v>6498.75</v>
        <stp/>
        <stp>StudyData</stp>
        <stp>EP</stp>
        <stp>BAR</stp>
        <stp/>
        <stp>Close</stp>
        <stp>5</stp>
        <stp>-4487</stp>
        <stp>All</stp>
        <stp/>
        <stp/>
        <stp>FALSE</stp>
        <stp>T</stp>
        <tr r="F4489" s="1"/>
      </tp>
      <tp>
        <v>6493.25</v>
        <stp/>
        <stp>StudyData</stp>
        <stp>EP</stp>
        <stp>BAR</stp>
        <stp/>
        <stp>Close</stp>
        <stp>5</stp>
        <stp>-4497</stp>
        <stp>All</stp>
        <stp/>
        <stp/>
        <stp>FALSE</stp>
        <stp>T</stp>
        <tr r="F4499" s="1"/>
      </tp>
      <tp>
        <v>6507.75</v>
        <stp/>
        <stp>StudyData</stp>
        <stp>EP</stp>
        <stp>BAR</stp>
        <stp/>
        <stp>Close</stp>
        <stp>5</stp>
        <stp>-4427</stp>
        <stp>All</stp>
        <stp/>
        <stp/>
        <stp>FALSE</stp>
        <stp>T</stp>
        <tr r="F4429" s="1"/>
      </tp>
      <tp>
        <v>6506.25</v>
        <stp/>
        <stp>StudyData</stp>
        <stp>EP</stp>
        <stp>BAR</stp>
        <stp/>
        <stp>Close</stp>
        <stp>5</stp>
        <stp>-4437</stp>
        <stp>All</stp>
        <stp/>
        <stp/>
        <stp>FALSE</stp>
        <stp>T</stp>
        <tr r="F4439" s="1"/>
      </tp>
      <tp>
        <v>6500</v>
        <stp/>
        <stp>StudyData</stp>
        <stp>EP</stp>
        <stp>BAR</stp>
        <stp/>
        <stp>Close</stp>
        <stp>5</stp>
        <stp>-4407</stp>
        <stp>All</stp>
        <stp/>
        <stp/>
        <stp>FALSE</stp>
        <stp>T</stp>
        <tr r="F4409" s="1"/>
      </tp>
      <tp>
        <v>6504</v>
        <stp/>
        <stp>StudyData</stp>
        <stp>EP</stp>
        <stp>BAR</stp>
        <stp/>
        <stp>Close</stp>
        <stp>5</stp>
        <stp>-4417</stp>
        <stp>All</stp>
        <stp/>
        <stp/>
        <stp>FALSE</stp>
        <stp>T</stp>
        <tr r="F4419" s="1"/>
      </tp>
      <tp>
        <v>6498</v>
        <stp/>
        <stp>StudyData</stp>
        <stp>EP</stp>
        <stp>BAR</stp>
        <stp/>
        <stp>Close</stp>
        <stp>5</stp>
        <stp>-4467</stp>
        <stp>All</stp>
        <stp/>
        <stp/>
        <stp>FALSE</stp>
        <stp>T</stp>
        <tr r="F4469" s="1"/>
      </tp>
      <tp>
        <v>6500</v>
        <stp/>
        <stp>StudyData</stp>
        <stp>EP</stp>
        <stp>BAR</stp>
        <stp/>
        <stp>Close</stp>
        <stp>5</stp>
        <stp>-4477</stp>
        <stp>All</stp>
        <stp/>
        <stp/>
        <stp>FALSE</stp>
        <stp>T</stp>
        <tr r="F4479" s="1"/>
      </tp>
      <tp>
        <v>6502.75</v>
        <stp/>
        <stp>StudyData</stp>
        <stp>EP</stp>
        <stp>BAR</stp>
        <stp/>
        <stp>Close</stp>
        <stp>5</stp>
        <stp>-4447</stp>
        <stp>All</stp>
        <stp/>
        <stp/>
        <stp>FALSE</stp>
        <stp>T</stp>
        <tr r="F4449" s="1"/>
      </tp>
      <tp>
        <v>6504.5</v>
        <stp/>
        <stp>StudyData</stp>
        <stp>EP</stp>
        <stp>BAR</stp>
        <stp/>
        <stp>Close</stp>
        <stp>5</stp>
        <stp>-4457</stp>
        <stp>All</stp>
        <stp/>
        <stp/>
        <stp>FALSE</stp>
        <stp>T</stp>
        <tr r="F4459" s="1"/>
      </tp>
      <tp>
        <v>6473</v>
        <stp/>
        <stp>StudyData</stp>
        <stp>EP</stp>
        <stp>BAR</stp>
        <stp/>
        <stp>Close</stp>
        <stp>5</stp>
        <stp>-4587</stp>
        <stp>All</stp>
        <stp/>
        <stp/>
        <stp>FALSE</stp>
        <stp>T</stp>
        <tr r="F4589" s="1"/>
      </tp>
      <tp>
        <v>6478.75</v>
        <stp/>
        <stp>StudyData</stp>
        <stp>EP</stp>
        <stp>BAR</stp>
        <stp/>
        <stp>Close</stp>
        <stp>5</stp>
        <stp>-4597</stp>
        <stp>All</stp>
        <stp/>
        <stp/>
        <stp>FALSE</stp>
        <stp>T</stp>
        <tr r="F4599" s="1"/>
      </tp>
      <tp>
        <v>6490</v>
        <stp/>
        <stp>StudyData</stp>
        <stp>EP</stp>
        <stp>BAR</stp>
        <stp/>
        <stp>Close</stp>
        <stp>5</stp>
        <stp>-4527</stp>
        <stp>All</stp>
        <stp/>
        <stp/>
        <stp>FALSE</stp>
        <stp>T</stp>
        <tr r="F4529" s="1"/>
      </tp>
      <tp>
        <v>6487.5</v>
        <stp/>
        <stp>StudyData</stp>
        <stp>EP</stp>
        <stp>BAR</stp>
        <stp/>
        <stp>Close</stp>
        <stp>5</stp>
        <stp>-4537</stp>
        <stp>All</stp>
        <stp/>
        <stp/>
        <stp>FALSE</stp>
        <stp>T</stp>
        <tr r="F4539" s="1"/>
      </tp>
      <tp>
        <v>6489.5</v>
        <stp/>
        <stp>StudyData</stp>
        <stp>EP</stp>
        <stp>BAR</stp>
        <stp/>
        <stp>Close</stp>
        <stp>5</stp>
        <stp>-4507</stp>
        <stp>All</stp>
        <stp/>
        <stp/>
        <stp>FALSE</stp>
        <stp>T</stp>
        <tr r="F4509" s="1"/>
      </tp>
      <tp>
        <v>6492.25</v>
        <stp/>
        <stp>StudyData</stp>
        <stp>EP</stp>
        <stp>BAR</stp>
        <stp/>
        <stp>Close</stp>
        <stp>5</stp>
        <stp>-4517</stp>
        <stp>All</stp>
        <stp/>
        <stp/>
        <stp>FALSE</stp>
        <stp>T</stp>
        <tr r="F4519" s="1"/>
      </tp>
      <tp>
        <v>6483.75</v>
        <stp/>
        <stp>StudyData</stp>
        <stp>EP</stp>
        <stp>BAR</stp>
        <stp/>
        <stp>Close</stp>
        <stp>5</stp>
        <stp>-4567</stp>
        <stp>All</stp>
        <stp/>
        <stp/>
        <stp>FALSE</stp>
        <stp>T</stp>
        <tr r="F4569" s="1"/>
      </tp>
      <tp>
        <v>6488.25</v>
        <stp/>
        <stp>StudyData</stp>
        <stp>EP</stp>
        <stp>BAR</stp>
        <stp/>
        <stp>Close</stp>
        <stp>5</stp>
        <stp>-4577</stp>
        <stp>All</stp>
        <stp/>
        <stp/>
        <stp>FALSE</stp>
        <stp>T</stp>
        <tr r="F4579" s="1"/>
      </tp>
      <tp>
        <v>6483</v>
        <stp/>
        <stp>StudyData</stp>
        <stp>EP</stp>
        <stp>BAR</stp>
        <stp/>
        <stp>Close</stp>
        <stp>5</stp>
        <stp>-4547</stp>
        <stp>All</stp>
        <stp/>
        <stp/>
        <stp>FALSE</stp>
        <stp>T</stp>
        <tr r="F4549" s="1"/>
      </tp>
      <tp>
        <v>6489</v>
        <stp/>
        <stp>StudyData</stp>
        <stp>EP</stp>
        <stp>BAR</stp>
        <stp/>
        <stp>Close</stp>
        <stp>5</stp>
        <stp>-4557</stp>
        <stp>All</stp>
        <stp/>
        <stp/>
        <stp>FALSE</stp>
        <stp>T</stp>
        <tr r="F4559" s="1"/>
      </tp>
      <tp>
        <v>6479.5</v>
        <stp/>
        <stp>StudyData</stp>
        <stp>EP</stp>
        <stp>BAR</stp>
        <stp/>
        <stp>Close</stp>
        <stp>5</stp>
        <stp>-4287</stp>
        <stp>All</stp>
        <stp/>
        <stp/>
        <stp>FALSE</stp>
        <stp>T</stp>
        <tr r="F4289" s="1"/>
      </tp>
      <tp>
        <v>6481</v>
        <stp/>
        <stp>StudyData</stp>
        <stp>EP</stp>
        <stp>BAR</stp>
        <stp/>
        <stp>Close</stp>
        <stp>5</stp>
        <stp>-4297</stp>
        <stp>All</stp>
        <stp/>
        <stp/>
        <stp>FALSE</stp>
        <stp>T</stp>
        <tr r="F4299" s="1"/>
      </tp>
      <tp>
        <v>6481.25</v>
        <stp/>
        <stp>StudyData</stp>
        <stp>EP</stp>
        <stp>BAR</stp>
        <stp/>
        <stp>Close</stp>
        <stp>5</stp>
        <stp>-4227</stp>
        <stp>All</stp>
        <stp/>
        <stp/>
        <stp>FALSE</stp>
        <stp>T</stp>
        <tr r="F4229" s="1"/>
      </tp>
      <tp>
        <v>6479.75</v>
        <stp/>
        <stp>StudyData</stp>
        <stp>EP</stp>
        <stp>BAR</stp>
        <stp/>
        <stp>Close</stp>
        <stp>5</stp>
        <stp>-4237</stp>
        <stp>All</stp>
        <stp/>
        <stp/>
        <stp>FALSE</stp>
        <stp>T</stp>
        <tr r="F4239" s="1"/>
      </tp>
      <tp>
        <v>6481.5</v>
        <stp/>
        <stp>StudyData</stp>
        <stp>EP</stp>
        <stp>BAR</stp>
        <stp/>
        <stp>Close</stp>
        <stp>5</stp>
        <stp>-4207</stp>
        <stp>All</stp>
        <stp/>
        <stp/>
        <stp>FALSE</stp>
        <stp>T</stp>
        <tr r="F4209" s="1"/>
      </tp>
      <tp>
        <v>6482.75</v>
        <stp/>
        <stp>StudyData</stp>
        <stp>EP</stp>
        <stp>BAR</stp>
        <stp/>
        <stp>Close</stp>
        <stp>5</stp>
        <stp>-4217</stp>
        <stp>All</stp>
        <stp/>
        <stp/>
        <stp>FALSE</stp>
        <stp>T</stp>
        <tr r="F4219" s="1"/>
      </tp>
      <tp>
        <v>6465.5</v>
        <stp/>
        <stp>StudyData</stp>
        <stp>EP</stp>
        <stp>BAR</stp>
        <stp/>
        <stp>Close</stp>
        <stp>5</stp>
        <stp>-4267</stp>
        <stp>All</stp>
        <stp/>
        <stp/>
        <stp>FALSE</stp>
        <stp>T</stp>
        <tr r="F4269" s="1"/>
      </tp>
      <tp>
        <v>6474.5</v>
        <stp/>
        <stp>StudyData</stp>
        <stp>EP</stp>
        <stp>BAR</stp>
        <stp/>
        <stp>Close</stp>
        <stp>5</stp>
        <stp>-4277</stp>
        <stp>All</stp>
        <stp/>
        <stp/>
        <stp>FALSE</stp>
        <stp>T</stp>
        <tr r="F4279" s="1"/>
      </tp>
      <tp>
        <v>6478.75</v>
        <stp/>
        <stp>StudyData</stp>
        <stp>EP</stp>
        <stp>BAR</stp>
        <stp/>
        <stp>Close</stp>
        <stp>5</stp>
        <stp>-4247</stp>
        <stp>All</stp>
        <stp/>
        <stp/>
        <stp>FALSE</stp>
        <stp>T</stp>
        <tr r="F4249" s="1"/>
      </tp>
      <tp>
        <v>6477</v>
        <stp/>
        <stp>StudyData</stp>
        <stp>EP</stp>
        <stp>BAR</stp>
        <stp/>
        <stp>Close</stp>
        <stp>5</stp>
        <stp>-4257</stp>
        <stp>All</stp>
        <stp/>
        <stp/>
        <stp>FALSE</stp>
        <stp>T</stp>
        <tr r="F4259" s="1"/>
      </tp>
      <tp>
        <v>6494.25</v>
        <stp/>
        <stp>StudyData</stp>
        <stp>EP</stp>
        <stp>BAR</stp>
        <stp/>
        <stp>Close</stp>
        <stp>5</stp>
        <stp>-4387</stp>
        <stp>All</stp>
        <stp/>
        <stp/>
        <stp>FALSE</stp>
        <stp>T</stp>
        <tr r="F4389" s="1"/>
      </tp>
      <tp>
        <v>6493.75</v>
        <stp/>
        <stp>StudyData</stp>
        <stp>EP</stp>
        <stp>BAR</stp>
        <stp/>
        <stp>Close</stp>
        <stp>5</stp>
        <stp>-4397</stp>
        <stp>All</stp>
        <stp/>
        <stp/>
        <stp>FALSE</stp>
        <stp>T</stp>
        <tr r="F4399" s="1"/>
      </tp>
      <tp>
        <v>6471.25</v>
        <stp/>
        <stp>StudyData</stp>
        <stp>EP</stp>
        <stp>BAR</stp>
        <stp/>
        <stp>Close</stp>
        <stp>5</stp>
        <stp>-4327</stp>
        <stp>All</stp>
        <stp/>
        <stp/>
        <stp>FALSE</stp>
        <stp>T</stp>
        <tr r="F4329" s="1"/>
      </tp>
      <tp>
        <v>6475.75</v>
        <stp/>
        <stp>StudyData</stp>
        <stp>EP</stp>
        <stp>BAR</stp>
        <stp/>
        <stp>Close</stp>
        <stp>5</stp>
        <stp>-4337</stp>
        <stp>All</stp>
        <stp/>
        <stp/>
        <stp>FALSE</stp>
        <stp>T</stp>
        <tr r="F4339" s="1"/>
      </tp>
      <tp>
        <v>6477.5</v>
        <stp/>
        <stp>StudyData</stp>
        <stp>EP</stp>
        <stp>BAR</stp>
        <stp/>
        <stp>Close</stp>
        <stp>5</stp>
        <stp>-4307</stp>
        <stp>All</stp>
        <stp/>
        <stp/>
        <stp>FALSE</stp>
        <stp>T</stp>
        <tr r="F4309" s="1"/>
      </tp>
      <tp>
        <v>6476</v>
        <stp/>
        <stp>StudyData</stp>
        <stp>EP</stp>
        <stp>BAR</stp>
        <stp/>
        <stp>Close</stp>
        <stp>5</stp>
        <stp>-4317</stp>
        <stp>All</stp>
        <stp/>
        <stp/>
        <stp>FALSE</stp>
        <stp>T</stp>
        <tr r="F4319" s="1"/>
      </tp>
      <tp>
        <v>6498.5</v>
        <stp/>
        <stp>StudyData</stp>
        <stp>EP</stp>
        <stp>BAR</stp>
        <stp/>
        <stp>Close</stp>
        <stp>5</stp>
        <stp>-4367</stp>
        <stp>All</stp>
        <stp/>
        <stp/>
        <stp>FALSE</stp>
        <stp>T</stp>
        <tr r="F4369" s="1"/>
      </tp>
      <tp>
        <v>6500</v>
        <stp/>
        <stp>StudyData</stp>
        <stp>EP</stp>
        <stp>BAR</stp>
        <stp/>
        <stp>Close</stp>
        <stp>5</stp>
        <stp>-4377</stp>
        <stp>All</stp>
        <stp/>
        <stp/>
        <stp>FALSE</stp>
        <stp>T</stp>
        <tr r="F4379" s="1"/>
      </tp>
      <tp>
        <v>6488.5</v>
        <stp/>
        <stp>StudyData</stp>
        <stp>EP</stp>
        <stp>BAR</stp>
        <stp/>
        <stp>Close</stp>
        <stp>5</stp>
        <stp>-4347</stp>
        <stp>All</stp>
        <stp/>
        <stp/>
        <stp>FALSE</stp>
        <stp>T</stp>
        <tr r="F4349" s="1"/>
      </tp>
      <tp>
        <v>6499</v>
        <stp/>
        <stp>StudyData</stp>
        <stp>EP</stp>
        <stp>BAR</stp>
        <stp/>
        <stp>Close</stp>
        <stp>5</stp>
        <stp>-4357</stp>
        <stp>All</stp>
        <stp/>
        <stp/>
        <stp>FALSE</stp>
        <stp>T</stp>
        <tr r="F4359" s="1"/>
      </tp>
      <tp>
        <v>6464.75</v>
        <stp/>
        <stp>StudyData</stp>
        <stp>EP</stp>
        <stp>BAR</stp>
        <stp/>
        <stp>Close</stp>
        <stp>5</stp>
        <stp>-4087</stp>
        <stp>All</stp>
        <stp/>
        <stp/>
        <stp>FALSE</stp>
        <stp>T</stp>
        <tr r="F4089" s="1"/>
      </tp>
      <tp>
        <v>6462</v>
        <stp/>
        <stp>StudyData</stp>
        <stp>EP</stp>
        <stp>BAR</stp>
        <stp/>
        <stp>Close</stp>
        <stp>5</stp>
        <stp>-4097</stp>
        <stp>All</stp>
        <stp/>
        <stp/>
        <stp>FALSE</stp>
        <stp>T</stp>
        <tr r="F4099" s="1"/>
      </tp>
      <tp>
        <v>6465.75</v>
        <stp/>
        <stp>StudyData</stp>
        <stp>EP</stp>
        <stp>BAR</stp>
        <stp/>
        <stp>Close</stp>
        <stp>5</stp>
        <stp>-4027</stp>
        <stp>All</stp>
        <stp/>
        <stp/>
        <stp>FALSE</stp>
        <stp>T</stp>
        <tr r="F4029" s="1"/>
      </tp>
      <tp>
        <v>6466.25</v>
        <stp/>
        <stp>StudyData</stp>
        <stp>EP</stp>
        <stp>BAR</stp>
        <stp/>
        <stp>Close</stp>
        <stp>5</stp>
        <stp>-4037</stp>
        <stp>All</stp>
        <stp/>
        <stp/>
        <stp>FALSE</stp>
        <stp>T</stp>
        <tr r="F4039" s="1"/>
      </tp>
      <tp>
        <v>6470.5</v>
        <stp/>
        <stp>StudyData</stp>
        <stp>EP</stp>
        <stp>BAR</stp>
        <stp/>
        <stp>Close</stp>
        <stp>5</stp>
        <stp>-4007</stp>
        <stp>All</stp>
        <stp/>
        <stp/>
        <stp>FALSE</stp>
        <stp>T</stp>
        <tr r="F4009" s="1"/>
      </tp>
      <tp>
        <v>6463</v>
        <stp/>
        <stp>StudyData</stp>
        <stp>EP</stp>
        <stp>BAR</stp>
        <stp/>
        <stp>Close</stp>
        <stp>5</stp>
        <stp>-4017</stp>
        <stp>All</stp>
        <stp/>
        <stp/>
        <stp>FALSE</stp>
        <stp>T</stp>
        <tr r="F4019" s="1"/>
      </tp>
      <tp>
        <v>6468.5</v>
        <stp/>
        <stp>StudyData</stp>
        <stp>EP</stp>
        <stp>BAR</stp>
        <stp/>
        <stp>Close</stp>
        <stp>5</stp>
        <stp>-4067</stp>
        <stp>All</stp>
        <stp/>
        <stp/>
        <stp>FALSE</stp>
        <stp>T</stp>
        <tr r="F4069" s="1"/>
      </tp>
      <tp>
        <v>6464.75</v>
        <stp/>
        <stp>StudyData</stp>
        <stp>EP</stp>
        <stp>BAR</stp>
        <stp/>
        <stp>Close</stp>
        <stp>5</stp>
        <stp>-4077</stp>
        <stp>All</stp>
        <stp/>
        <stp/>
        <stp>FALSE</stp>
        <stp>T</stp>
        <tr r="F4079" s="1"/>
      </tp>
      <tp>
        <v>6464.25</v>
        <stp/>
        <stp>StudyData</stp>
        <stp>EP</stp>
        <stp>BAR</stp>
        <stp/>
        <stp>Close</stp>
        <stp>5</stp>
        <stp>-4047</stp>
        <stp>All</stp>
        <stp/>
        <stp/>
        <stp>FALSE</stp>
        <stp>T</stp>
        <tr r="F4049" s="1"/>
      </tp>
      <tp>
        <v>6469.5</v>
        <stp/>
        <stp>StudyData</stp>
        <stp>EP</stp>
        <stp>BAR</stp>
        <stp/>
        <stp>Close</stp>
        <stp>5</stp>
        <stp>-4057</stp>
        <stp>All</stp>
        <stp/>
        <stp/>
        <stp>FALSE</stp>
        <stp>T</stp>
        <tr r="F4059" s="1"/>
      </tp>
      <tp>
        <v>6480.75</v>
        <stp/>
        <stp>StudyData</stp>
        <stp>EP</stp>
        <stp>BAR</stp>
        <stp/>
        <stp>Close</stp>
        <stp>5</stp>
        <stp>-4187</stp>
        <stp>All</stp>
        <stp/>
        <stp/>
        <stp>FALSE</stp>
        <stp>T</stp>
        <tr r="F4189" s="1"/>
      </tp>
      <tp>
        <v>6483.75</v>
        <stp/>
        <stp>StudyData</stp>
        <stp>EP</stp>
        <stp>BAR</stp>
        <stp/>
        <stp>Close</stp>
        <stp>5</stp>
        <stp>-4197</stp>
        <stp>All</stp>
        <stp/>
        <stp/>
        <stp>FALSE</stp>
        <stp>T</stp>
        <tr r="F4199" s="1"/>
      </tp>
      <tp>
        <v>6464</v>
        <stp/>
        <stp>StudyData</stp>
        <stp>EP</stp>
        <stp>BAR</stp>
        <stp/>
        <stp>Close</stp>
        <stp>5</stp>
        <stp>-4127</stp>
        <stp>All</stp>
        <stp/>
        <stp/>
        <stp>FALSE</stp>
        <stp>T</stp>
        <tr r="F4129" s="1"/>
      </tp>
      <tp>
        <v>6461.5</v>
        <stp/>
        <stp>StudyData</stp>
        <stp>EP</stp>
        <stp>BAR</stp>
        <stp/>
        <stp>Close</stp>
        <stp>5</stp>
        <stp>-4137</stp>
        <stp>All</stp>
        <stp/>
        <stp/>
        <stp>FALSE</stp>
        <stp>T</stp>
        <tr r="F4139" s="1"/>
      </tp>
      <tp>
        <v>6465.25</v>
        <stp/>
        <stp>StudyData</stp>
        <stp>EP</stp>
        <stp>BAR</stp>
        <stp/>
        <stp>Close</stp>
        <stp>5</stp>
        <stp>-4107</stp>
        <stp>All</stp>
        <stp/>
        <stp/>
        <stp>FALSE</stp>
        <stp>T</stp>
        <tr r="F4109" s="1"/>
      </tp>
      <tp>
        <v>6459.75</v>
        <stp/>
        <stp>StudyData</stp>
        <stp>EP</stp>
        <stp>BAR</stp>
        <stp/>
        <stp>Close</stp>
        <stp>5</stp>
        <stp>-4117</stp>
        <stp>All</stp>
        <stp/>
        <stp/>
        <stp>FALSE</stp>
        <stp>T</stp>
        <tr r="F4119" s="1"/>
      </tp>
      <tp>
        <v>6478.25</v>
        <stp/>
        <stp>StudyData</stp>
        <stp>EP</stp>
        <stp>BAR</stp>
        <stp/>
        <stp>Close</stp>
        <stp>5</stp>
        <stp>-4167</stp>
        <stp>All</stp>
        <stp/>
        <stp/>
        <stp>FALSE</stp>
        <stp>T</stp>
        <tr r="F4169" s="1"/>
      </tp>
      <tp>
        <v>6479.25</v>
        <stp/>
        <stp>StudyData</stp>
        <stp>EP</stp>
        <stp>BAR</stp>
        <stp/>
        <stp>Close</stp>
        <stp>5</stp>
        <stp>-4177</stp>
        <stp>All</stp>
        <stp/>
        <stp/>
        <stp>FALSE</stp>
        <stp>T</stp>
        <tr r="F4179" s="1"/>
      </tp>
      <tp>
        <v>6467</v>
        <stp/>
        <stp>StudyData</stp>
        <stp>EP</stp>
        <stp>BAR</stp>
        <stp/>
        <stp>Close</stp>
        <stp>5</stp>
        <stp>-4147</stp>
        <stp>All</stp>
        <stp/>
        <stp/>
        <stp>FALSE</stp>
        <stp>T</stp>
        <tr r="F4149" s="1"/>
      </tp>
      <tp>
        <v>6471.25</v>
        <stp/>
        <stp>StudyData</stp>
        <stp>EP</stp>
        <stp>BAR</stp>
        <stp/>
        <stp>Close</stp>
        <stp>5</stp>
        <stp>-4157</stp>
        <stp>All</stp>
        <stp/>
        <stp/>
        <stp>FALSE</stp>
        <stp>T</stp>
        <tr r="F4159" s="1"/>
      </tp>
      <tp>
        <v>6492.75</v>
        <stp/>
        <stp>StudyData</stp>
        <stp>EP</stp>
        <stp>BAR</stp>
        <stp/>
        <stp>Close</stp>
        <stp>5</stp>
        <stp>-1887</stp>
        <stp>All</stp>
        <stp/>
        <stp/>
        <stp>FALSE</stp>
        <stp>T</stp>
        <tr r="F1889" s="1"/>
      </tp>
      <tp>
        <v>6494.75</v>
        <stp/>
        <stp>StudyData</stp>
        <stp>EP</stp>
        <stp>BAR</stp>
        <stp/>
        <stp>Close</stp>
        <stp>5</stp>
        <stp>-1897</stp>
        <stp>All</stp>
        <stp/>
        <stp/>
        <stp>FALSE</stp>
        <stp>T</stp>
        <tr r="F1899" s="1"/>
      </tp>
      <tp>
        <v>6508</v>
        <stp/>
        <stp>StudyData</stp>
        <stp>EP</stp>
        <stp>BAR</stp>
        <stp/>
        <stp>Close</stp>
        <stp>5</stp>
        <stp>-1827</stp>
        <stp>All</stp>
        <stp/>
        <stp/>
        <stp>FALSE</stp>
        <stp>T</stp>
        <tr r="F1829" s="1"/>
      </tp>
      <tp>
        <v>6497.5</v>
        <stp/>
        <stp>StudyData</stp>
        <stp>EP</stp>
        <stp>BAR</stp>
        <stp/>
        <stp>Close</stp>
        <stp>5</stp>
        <stp>-1837</stp>
        <stp>All</stp>
        <stp/>
        <stp/>
        <stp>FALSE</stp>
        <stp>T</stp>
        <tr r="F1839" s="1"/>
      </tp>
      <tp>
        <v>6513</v>
        <stp/>
        <stp>StudyData</stp>
        <stp>EP</stp>
        <stp>BAR</stp>
        <stp/>
        <stp>Close</stp>
        <stp>5</stp>
        <stp>-1807</stp>
        <stp>All</stp>
        <stp/>
        <stp/>
        <stp>FALSE</stp>
        <stp>T</stp>
        <tr r="F1809" s="1"/>
      </tp>
      <tp>
        <v>6509</v>
        <stp/>
        <stp>StudyData</stp>
        <stp>EP</stp>
        <stp>BAR</stp>
        <stp/>
        <stp>Close</stp>
        <stp>5</stp>
        <stp>-1817</stp>
        <stp>All</stp>
        <stp/>
        <stp/>
        <stp>FALSE</stp>
        <stp>T</stp>
        <tr r="F1819" s="1"/>
      </tp>
      <tp>
        <v>6502.5</v>
        <stp/>
        <stp>StudyData</stp>
        <stp>EP</stp>
        <stp>BAR</stp>
        <stp/>
        <stp>Close</stp>
        <stp>5</stp>
        <stp>-1867</stp>
        <stp>All</stp>
        <stp/>
        <stp/>
        <stp>FALSE</stp>
        <stp>T</stp>
        <tr r="F1869" s="1"/>
      </tp>
      <tp>
        <v>6498.5</v>
        <stp/>
        <stp>StudyData</stp>
        <stp>EP</stp>
        <stp>BAR</stp>
        <stp/>
        <stp>Close</stp>
        <stp>5</stp>
        <stp>-1877</stp>
        <stp>All</stp>
        <stp/>
        <stp/>
        <stp>FALSE</stp>
        <stp>T</stp>
        <tr r="F1879" s="1"/>
      </tp>
      <tp>
        <v>6496.25</v>
        <stp/>
        <stp>StudyData</stp>
        <stp>EP</stp>
        <stp>BAR</stp>
        <stp/>
        <stp>Close</stp>
        <stp>5</stp>
        <stp>-1847</stp>
        <stp>All</stp>
        <stp/>
        <stp/>
        <stp>FALSE</stp>
        <stp>T</stp>
        <tr r="F1849" s="1"/>
      </tp>
      <tp>
        <v>6491.25</v>
        <stp/>
        <stp>StudyData</stp>
        <stp>EP</stp>
        <stp>BAR</stp>
        <stp/>
        <stp>Close</stp>
        <stp>5</stp>
        <stp>-1857</stp>
        <stp>All</stp>
        <stp/>
        <stp/>
        <stp>FALSE</stp>
        <stp>T</stp>
        <tr r="F1859" s="1"/>
      </tp>
      <tp>
        <v>6492.25</v>
        <stp/>
        <stp>StudyData</stp>
        <stp>EP</stp>
        <stp>BAR</stp>
        <stp/>
        <stp>Close</stp>
        <stp>5</stp>
        <stp>-1987</stp>
        <stp>All</stp>
        <stp/>
        <stp/>
        <stp>FALSE</stp>
        <stp>T</stp>
        <tr r="F1989" s="1"/>
      </tp>
      <tp>
        <v>6487.5</v>
        <stp/>
        <stp>StudyData</stp>
        <stp>EP</stp>
        <stp>BAR</stp>
        <stp/>
        <stp>Close</stp>
        <stp>5</stp>
        <stp>-1997</stp>
        <stp>All</stp>
        <stp/>
        <stp/>
        <stp>FALSE</stp>
        <stp>T</stp>
        <tr r="F1999" s="1"/>
      </tp>
      <tp>
        <v>6505.5</v>
        <stp/>
        <stp>StudyData</stp>
        <stp>EP</stp>
        <stp>BAR</stp>
        <stp/>
        <stp>Close</stp>
        <stp>5</stp>
        <stp>-1927</stp>
        <stp>All</stp>
        <stp/>
        <stp/>
        <stp>FALSE</stp>
        <stp>T</stp>
        <tr r="F1929" s="1"/>
      </tp>
      <tp>
        <v>6500.75</v>
        <stp/>
        <stp>StudyData</stp>
        <stp>EP</stp>
        <stp>BAR</stp>
        <stp/>
        <stp>Close</stp>
        <stp>5</stp>
        <stp>-1937</stp>
        <stp>All</stp>
        <stp/>
        <stp/>
        <stp>FALSE</stp>
        <stp>T</stp>
        <tr r="F1939" s="1"/>
      </tp>
      <tp>
        <v>6497.75</v>
        <stp/>
        <stp>StudyData</stp>
        <stp>EP</stp>
        <stp>BAR</stp>
        <stp/>
        <stp>Close</stp>
        <stp>5</stp>
        <stp>-1907</stp>
        <stp>All</stp>
        <stp/>
        <stp/>
        <stp>FALSE</stp>
        <stp>T</stp>
        <tr r="F1909" s="1"/>
      </tp>
      <tp>
        <v>6499.75</v>
        <stp/>
        <stp>StudyData</stp>
        <stp>EP</stp>
        <stp>BAR</stp>
        <stp/>
        <stp>Close</stp>
        <stp>5</stp>
        <stp>-1917</stp>
        <stp>All</stp>
        <stp/>
        <stp/>
        <stp>FALSE</stp>
        <stp>T</stp>
        <tr r="F1919" s="1"/>
      </tp>
      <tp>
        <v>6489.75</v>
        <stp/>
        <stp>StudyData</stp>
        <stp>EP</stp>
        <stp>BAR</stp>
        <stp/>
        <stp>Close</stp>
        <stp>5</stp>
        <stp>-1967</stp>
        <stp>All</stp>
        <stp/>
        <stp/>
        <stp>FALSE</stp>
        <stp>T</stp>
        <tr r="F1969" s="1"/>
      </tp>
      <tp>
        <v>6489.5</v>
        <stp/>
        <stp>StudyData</stp>
        <stp>EP</stp>
        <stp>BAR</stp>
        <stp/>
        <stp>Close</stp>
        <stp>5</stp>
        <stp>-1977</stp>
        <stp>All</stp>
        <stp/>
        <stp/>
        <stp>FALSE</stp>
        <stp>T</stp>
        <tr r="F1979" s="1"/>
      </tp>
      <tp>
        <v>6496.75</v>
        <stp/>
        <stp>StudyData</stp>
        <stp>EP</stp>
        <stp>BAR</stp>
        <stp/>
        <stp>Close</stp>
        <stp>5</stp>
        <stp>-1947</stp>
        <stp>All</stp>
        <stp/>
        <stp/>
        <stp>FALSE</stp>
        <stp>T</stp>
        <tr r="F1949" s="1"/>
      </tp>
      <tp>
        <v>6486.25</v>
        <stp/>
        <stp>StudyData</stp>
        <stp>EP</stp>
        <stp>BAR</stp>
        <stp/>
        <stp>Close</stp>
        <stp>5</stp>
        <stp>-1957</stp>
        <stp>All</stp>
        <stp/>
        <stp/>
        <stp>FALSE</stp>
        <stp>T</stp>
        <tr r="F1959" s="1"/>
      </tp>
      <tp>
        <v>6509.5</v>
        <stp/>
        <stp>StudyData</stp>
        <stp>EP</stp>
        <stp>BAR</stp>
        <stp/>
        <stp>Close</stp>
        <stp>5</stp>
        <stp>-1687</stp>
        <stp>All</stp>
        <stp/>
        <stp/>
        <stp>FALSE</stp>
        <stp>T</stp>
        <tr r="F1689" s="1"/>
      </tp>
      <tp>
        <v>6510</v>
        <stp/>
        <stp>StudyData</stp>
        <stp>EP</stp>
        <stp>BAR</stp>
        <stp/>
        <stp>Close</stp>
        <stp>5</stp>
        <stp>-1697</stp>
        <stp>All</stp>
        <stp/>
        <stp/>
        <stp>FALSE</stp>
        <stp>T</stp>
        <tr r="F1699" s="1"/>
      </tp>
      <tp>
        <v>6496.75</v>
        <stp/>
        <stp>StudyData</stp>
        <stp>EP</stp>
        <stp>BAR</stp>
        <stp/>
        <stp>Close</stp>
        <stp>5</stp>
        <stp>-1627</stp>
        <stp>All</stp>
        <stp/>
        <stp/>
        <stp>FALSE</stp>
        <stp>T</stp>
        <tr r="F1629" s="1"/>
      </tp>
      <tp>
        <v>6496</v>
        <stp/>
        <stp>StudyData</stp>
        <stp>EP</stp>
        <stp>BAR</stp>
        <stp/>
        <stp>Close</stp>
        <stp>5</stp>
        <stp>-1637</stp>
        <stp>All</stp>
        <stp/>
        <stp/>
        <stp>FALSE</stp>
        <stp>T</stp>
        <tr r="F1639" s="1"/>
      </tp>
      <tp>
        <v>6494</v>
        <stp/>
        <stp>StudyData</stp>
        <stp>EP</stp>
        <stp>BAR</stp>
        <stp/>
        <stp>Close</stp>
        <stp>5</stp>
        <stp>-1607</stp>
        <stp>All</stp>
        <stp/>
        <stp/>
        <stp>FALSE</stp>
        <stp>T</stp>
        <tr r="F1609" s="1"/>
      </tp>
      <tp>
        <v>6497</v>
        <stp/>
        <stp>StudyData</stp>
        <stp>EP</stp>
        <stp>BAR</stp>
        <stp/>
        <stp>Close</stp>
        <stp>5</stp>
        <stp>-1617</stp>
        <stp>All</stp>
        <stp/>
        <stp/>
        <stp>FALSE</stp>
        <stp>T</stp>
        <tr r="F1619" s="1"/>
      </tp>
      <tp>
        <v>6510.5</v>
        <stp/>
        <stp>StudyData</stp>
        <stp>EP</stp>
        <stp>BAR</stp>
        <stp/>
        <stp>Close</stp>
        <stp>5</stp>
        <stp>-1667</stp>
        <stp>All</stp>
        <stp/>
        <stp/>
        <stp>FALSE</stp>
        <stp>T</stp>
        <tr r="F1669" s="1"/>
      </tp>
      <tp>
        <v>6511.5</v>
        <stp/>
        <stp>StudyData</stp>
        <stp>EP</stp>
        <stp>BAR</stp>
        <stp/>
        <stp>Close</stp>
        <stp>5</stp>
        <stp>-1677</stp>
        <stp>All</stp>
        <stp/>
        <stp/>
        <stp>FALSE</stp>
        <stp>T</stp>
        <tr r="F1679" s="1"/>
      </tp>
      <tp>
        <v>6498.5</v>
        <stp/>
        <stp>StudyData</stp>
        <stp>EP</stp>
        <stp>BAR</stp>
        <stp/>
        <stp>Close</stp>
        <stp>5</stp>
        <stp>-1647</stp>
        <stp>All</stp>
        <stp/>
        <stp/>
        <stp>FALSE</stp>
        <stp>T</stp>
        <tr r="F1649" s="1"/>
      </tp>
      <tp>
        <v>6503.5</v>
        <stp/>
        <stp>StudyData</stp>
        <stp>EP</stp>
        <stp>BAR</stp>
        <stp/>
        <stp>Close</stp>
        <stp>5</stp>
        <stp>-1657</stp>
        <stp>All</stp>
        <stp/>
        <stp/>
        <stp>FALSE</stp>
        <stp>T</stp>
        <tr r="F1659" s="1"/>
      </tp>
      <tp>
        <v>6517.75</v>
        <stp/>
        <stp>StudyData</stp>
        <stp>EP</stp>
        <stp>BAR</stp>
        <stp/>
        <stp>Close</stp>
        <stp>5</stp>
        <stp>-1787</stp>
        <stp>All</stp>
        <stp/>
        <stp/>
        <stp>FALSE</stp>
        <stp>T</stp>
        <tr r="F1789" s="1"/>
      </tp>
      <tp>
        <v>6519.5</v>
        <stp/>
        <stp>StudyData</stp>
        <stp>EP</stp>
        <stp>BAR</stp>
        <stp/>
        <stp>Close</stp>
        <stp>5</stp>
        <stp>-1797</stp>
        <stp>All</stp>
        <stp/>
        <stp/>
        <stp>FALSE</stp>
        <stp>T</stp>
        <tr r="F1799" s="1"/>
      </tp>
      <tp>
        <v>6511.75</v>
        <stp/>
        <stp>StudyData</stp>
        <stp>EP</stp>
        <stp>BAR</stp>
        <stp/>
        <stp>Close</stp>
        <stp>5</stp>
        <stp>-1727</stp>
        <stp>All</stp>
        <stp/>
        <stp/>
        <stp>FALSE</stp>
        <stp>T</stp>
        <tr r="F1729" s="1"/>
      </tp>
      <tp>
        <v>6513.5</v>
        <stp/>
        <stp>StudyData</stp>
        <stp>EP</stp>
        <stp>BAR</stp>
        <stp/>
        <stp>Close</stp>
        <stp>5</stp>
        <stp>-1737</stp>
        <stp>All</stp>
        <stp/>
        <stp/>
        <stp>FALSE</stp>
        <stp>T</stp>
        <tr r="F1739" s="1"/>
      </tp>
      <tp>
        <v>6513.5</v>
        <stp/>
        <stp>StudyData</stp>
        <stp>EP</stp>
        <stp>BAR</stp>
        <stp/>
        <stp>Close</stp>
        <stp>5</stp>
        <stp>-1707</stp>
        <stp>All</stp>
        <stp/>
        <stp/>
        <stp>FALSE</stp>
        <stp>T</stp>
        <tr r="F1709" s="1"/>
      </tp>
      <tp>
        <v>6510.5</v>
        <stp/>
        <stp>StudyData</stp>
        <stp>EP</stp>
        <stp>BAR</stp>
        <stp/>
        <stp>Close</stp>
        <stp>5</stp>
        <stp>-1717</stp>
        <stp>All</stp>
        <stp/>
        <stp/>
        <stp>FALSE</stp>
        <stp>T</stp>
        <tr r="F1719" s="1"/>
      </tp>
      <tp>
        <v>6512</v>
        <stp/>
        <stp>StudyData</stp>
        <stp>EP</stp>
        <stp>BAR</stp>
        <stp/>
        <stp>Close</stp>
        <stp>5</stp>
        <stp>-1767</stp>
        <stp>All</stp>
        <stp/>
        <stp/>
        <stp>FALSE</stp>
        <stp>T</stp>
        <tr r="F1769" s="1"/>
      </tp>
      <tp>
        <v>6517</v>
        <stp/>
        <stp>StudyData</stp>
        <stp>EP</stp>
        <stp>BAR</stp>
        <stp/>
        <stp>Close</stp>
        <stp>5</stp>
        <stp>-1777</stp>
        <stp>All</stp>
        <stp/>
        <stp/>
        <stp>FALSE</stp>
        <stp>T</stp>
        <tr r="F1779" s="1"/>
      </tp>
      <tp>
        <v>6514.75</v>
        <stp/>
        <stp>StudyData</stp>
        <stp>EP</stp>
        <stp>BAR</stp>
        <stp/>
        <stp>Close</stp>
        <stp>5</stp>
        <stp>-1747</stp>
        <stp>All</stp>
        <stp/>
        <stp/>
        <stp>FALSE</stp>
        <stp>T</stp>
        <tr r="F1749" s="1"/>
      </tp>
      <tp>
        <v>6513.5</v>
        <stp/>
        <stp>StudyData</stp>
        <stp>EP</stp>
        <stp>BAR</stp>
        <stp/>
        <stp>Close</stp>
        <stp>5</stp>
        <stp>-1757</stp>
        <stp>All</stp>
        <stp/>
        <stp/>
        <stp>FALSE</stp>
        <stp>T</stp>
        <tr r="F1759" s="1"/>
      </tp>
      <tp>
        <v>6489</v>
        <stp/>
        <stp>StudyData</stp>
        <stp>EP</stp>
        <stp>BAR</stp>
        <stp/>
        <stp>Close</stp>
        <stp>5</stp>
        <stp>-1487</stp>
        <stp>All</stp>
        <stp/>
        <stp/>
        <stp>FALSE</stp>
        <stp>T</stp>
        <tr r="F1489" s="1"/>
      </tp>
      <tp>
        <v>6483.25</v>
        <stp/>
        <stp>StudyData</stp>
        <stp>EP</stp>
        <stp>BAR</stp>
        <stp/>
        <stp>Close</stp>
        <stp>5</stp>
        <stp>-1497</stp>
        <stp>All</stp>
        <stp/>
        <stp/>
        <stp>FALSE</stp>
        <stp>T</stp>
        <tr r="F1499" s="1"/>
      </tp>
      <tp>
        <v>6470.25</v>
        <stp/>
        <stp>StudyData</stp>
        <stp>EP</stp>
        <stp>BAR</stp>
        <stp/>
        <stp>Close</stp>
        <stp>5</stp>
        <stp>-1427</stp>
        <stp>All</stp>
        <stp/>
        <stp/>
        <stp>FALSE</stp>
        <stp>T</stp>
        <tr r="F1429" s="1"/>
      </tp>
      <tp>
        <v>6478.25</v>
        <stp/>
        <stp>StudyData</stp>
        <stp>EP</stp>
        <stp>BAR</stp>
        <stp/>
        <stp>Close</stp>
        <stp>5</stp>
        <stp>-1437</stp>
        <stp>All</stp>
        <stp/>
        <stp/>
        <stp>FALSE</stp>
        <stp>T</stp>
        <tr r="F1439" s="1"/>
      </tp>
      <tp>
        <v>6470.25</v>
        <stp/>
        <stp>StudyData</stp>
        <stp>EP</stp>
        <stp>BAR</stp>
        <stp/>
        <stp>Close</stp>
        <stp>5</stp>
        <stp>-1407</stp>
        <stp>All</stp>
        <stp/>
        <stp/>
        <stp>FALSE</stp>
        <stp>T</stp>
        <tr r="F1409" s="1"/>
      </tp>
      <tp>
        <v>6470.75</v>
        <stp/>
        <stp>StudyData</stp>
        <stp>EP</stp>
        <stp>BAR</stp>
        <stp/>
        <stp>Close</stp>
        <stp>5</stp>
        <stp>-1417</stp>
        <stp>All</stp>
        <stp/>
        <stp/>
        <stp>FALSE</stp>
        <stp>T</stp>
        <tr r="F1419" s="1"/>
      </tp>
      <tp>
        <v>6488.75</v>
        <stp/>
        <stp>StudyData</stp>
        <stp>EP</stp>
        <stp>BAR</stp>
        <stp/>
        <stp>Close</stp>
        <stp>5</stp>
        <stp>-1467</stp>
        <stp>All</stp>
        <stp/>
        <stp/>
        <stp>FALSE</stp>
        <stp>T</stp>
        <tr r="F1469" s="1"/>
      </tp>
      <tp>
        <v>6487.75</v>
        <stp/>
        <stp>StudyData</stp>
        <stp>EP</stp>
        <stp>BAR</stp>
        <stp/>
        <stp>Close</stp>
        <stp>5</stp>
        <stp>-1477</stp>
        <stp>All</stp>
        <stp/>
        <stp/>
        <stp>FALSE</stp>
        <stp>T</stp>
        <tr r="F1479" s="1"/>
      </tp>
      <tp>
        <v>6476.25</v>
        <stp/>
        <stp>StudyData</stp>
        <stp>EP</stp>
        <stp>BAR</stp>
        <stp/>
        <stp>Close</stp>
        <stp>5</stp>
        <stp>-1447</stp>
        <stp>All</stp>
        <stp/>
        <stp/>
        <stp>FALSE</stp>
        <stp>T</stp>
        <tr r="F1449" s="1"/>
      </tp>
      <tp>
        <v>6487.25</v>
        <stp/>
        <stp>StudyData</stp>
        <stp>EP</stp>
        <stp>BAR</stp>
        <stp/>
        <stp>Close</stp>
        <stp>5</stp>
        <stp>-1457</stp>
        <stp>All</stp>
        <stp/>
        <stp/>
        <stp>FALSE</stp>
        <stp>T</stp>
        <tr r="F1459" s="1"/>
      </tp>
      <tp>
        <v>6494.25</v>
        <stp/>
        <stp>StudyData</stp>
        <stp>EP</stp>
        <stp>BAR</stp>
        <stp/>
        <stp>Close</stp>
        <stp>5</stp>
        <stp>-1587</stp>
        <stp>All</stp>
        <stp/>
        <stp/>
        <stp>FALSE</stp>
        <stp>T</stp>
        <tr r="F1589" s="1"/>
      </tp>
      <tp>
        <v>6500.5</v>
        <stp/>
        <stp>StudyData</stp>
        <stp>EP</stp>
        <stp>BAR</stp>
        <stp/>
        <stp>Close</stp>
        <stp>5</stp>
        <stp>-1597</stp>
        <stp>All</stp>
        <stp/>
        <stp/>
        <stp>FALSE</stp>
        <stp>T</stp>
        <tr r="F1599" s="1"/>
      </tp>
      <tp>
        <v>6467</v>
        <stp/>
        <stp>StudyData</stp>
        <stp>EP</stp>
        <stp>BAR</stp>
        <stp/>
        <stp>Close</stp>
        <stp>5</stp>
        <stp>-1527</stp>
        <stp>All</stp>
        <stp/>
        <stp/>
        <stp>FALSE</stp>
        <stp>T</stp>
        <tr r="F1529" s="1"/>
      </tp>
      <tp>
        <v>6472</v>
        <stp/>
        <stp>StudyData</stp>
        <stp>EP</stp>
        <stp>BAR</stp>
        <stp/>
        <stp>Close</stp>
        <stp>5</stp>
        <stp>-1537</stp>
        <stp>All</stp>
        <stp/>
        <stp/>
        <stp>FALSE</stp>
        <stp>T</stp>
        <tr r="F1539" s="1"/>
      </tp>
      <tp>
        <v>6475.25</v>
        <stp/>
        <stp>StudyData</stp>
        <stp>EP</stp>
        <stp>BAR</stp>
        <stp/>
        <stp>Close</stp>
        <stp>5</stp>
        <stp>-1507</stp>
        <stp>All</stp>
        <stp/>
        <stp/>
        <stp>FALSE</stp>
        <stp>T</stp>
        <tr r="F1509" s="1"/>
      </tp>
      <tp>
        <v>6469</v>
        <stp/>
        <stp>StudyData</stp>
        <stp>EP</stp>
        <stp>BAR</stp>
        <stp/>
        <stp>Close</stp>
        <stp>5</stp>
        <stp>-1517</stp>
        <stp>All</stp>
        <stp/>
        <stp/>
        <stp>FALSE</stp>
        <stp>T</stp>
        <tr r="F1519" s="1"/>
      </tp>
      <tp>
        <v>6470</v>
        <stp/>
        <stp>StudyData</stp>
        <stp>EP</stp>
        <stp>BAR</stp>
        <stp/>
        <stp>Close</stp>
        <stp>5</stp>
        <stp>-1567</stp>
        <stp>All</stp>
        <stp/>
        <stp/>
        <stp>FALSE</stp>
        <stp>T</stp>
        <tr r="F1569" s="1"/>
      </tp>
      <tp>
        <v>6472.5</v>
        <stp/>
        <stp>StudyData</stp>
        <stp>EP</stp>
        <stp>BAR</stp>
        <stp/>
        <stp>Close</stp>
        <stp>5</stp>
        <stp>-1577</stp>
        <stp>All</stp>
        <stp/>
        <stp/>
        <stp>FALSE</stp>
        <stp>T</stp>
        <tr r="F1579" s="1"/>
      </tp>
      <tp>
        <v>6463.25</v>
        <stp/>
        <stp>StudyData</stp>
        <stp>EP</stp>
        <stp>BAR</stp>
        <stp/>
        <stp>Close</stp>
        <stp>5</stp>
        <stp>-1547</stp>
        <stp>All</stp>
        <stp/>
        <stp/>
        <stp>FALSE</stp>
        <stp>T</stp>
        <tr r="F1549" s="1"/>
      </tp>
      <tp>
        <v>6469.5</v>
        <stp/>
        <stp>StudyData</stp>
        <stp>EP</stp>
        <stp>BAR</stp>
        <stp/>
        <stp>Close</stp>
        <stp>5</stp>
        <stp>-1557</stp>
        <stp>All</stp>
        <stp/>
        <stp/>
        <stp>FALSE</stp>
        <stp>T</stp>
        <tr r="F1559" s="1"/>
      </tp>
      <tp>
        <v>6483.25</v>
        <stp/>
        <stp>StudyData</stp>
        <stp>EP</stp>
        <stp>BAR</stp>
        <stp/>
        <stp>Close</stp>
        <stp>5</stp>
        <stp>-1287</stp>
        <stp>All</stp>
        <stp/>
        <stp/>
        <stp>FALSE</stp>
        <stp>T</stp>
        <tr r="F1289" s="1"/>
      </tp>
      <tp>
        <v>6480</v>
        <stp/>
        <stp>StudyData</stp>
        <stp>EP</stp>
        <stp>BAR</stp>
        <stp/>
        <stp>Close</stp>
        <stp>5</stp>
        <stp>-1297</stp>
        <stp>All</stp>
        <stp/>
        <stp/>
        <stp>FALSE</stp>
        <stp>T</stp>
        <tr r="F1299" s="1"/>
      </tp>
      <tp>
        <v>6474.75</v>
        <stp/>
        <stp>StudyData</stp>
        <stp>EP</stp>
        <stp>BAR</stp>
        <stp/>
        <stp>Close</stp>
        <stp>5</stp>
        <stp>-1227</stp>
        <stp>All</stp>
        <stp/>
        <stp/>
        <stp>FALSE</stp>
        <stp>T</stp>
        <tr r="F1229" s="1"/>
      </tp>
      <tp>
        <v>6473.25</v>
        <stp/>
        <stp>StudyData</stp>
        <stp>EP</stp>
        <stp>BAR</stp>
        <stp/>
        <stp>Close</stp>
        <stp>5</stp>
        <stp>-1237</stp>
        <stp>All</stp>
        <stp/>
        <stp/>
        <stp>FALSE</stp>
        <stp>T</stp>
        <tr r="F1239" s="1"/>
      </tp>
      <tp>
        <v>6467.75</v>
        <stp/>
        <stp>StudyData</stp>
        <stp>EP</stp>
        <stp>BAR</stp>
        <stp/>
        <stp>Close</stp>
        <stp>5</stp>
        <stp>-1207</stp>
        <stp>All</stp>
        <stp/>
        <stp/>
        <stp>FALSE</stp>
        <stp>T</stp>
        <tr r="F1209" s="1"/>
      </tp>
      <tp>
        <v>6465.5</v>
        <stp/>
        <stp>StudyData</stp>
        <stp>EP</stp>
        <stp>BAR</stp>
        <stp/>
        <stp>Close</stp>
        <stp>5</stp>
        <stp>-1217</stp>
        <stp>All</stp>
        <stp/>
        <stp/>
        <stp>FALSE</stp>
        <stp>T</stp>
        <tr r="F1219" s="1"/>
      </tp>
      <tp>
        <v>6480</v>
        <stp/>
        <stp>StudyData</stp>
        <stp>EP</stp>
        <stp>BAR</stp>
        <stp/>
        <stp>Close</stp>
        <stp>5</stp>
        <stp>-1267</stp>
        <stp>All</stp>
        <stp/>
        <stp/>
        <stp>FALSE</stp>
        <stp>T</stp>
        <tr r="F1269" s="1"/>
      </tp>
      <tp>
        <v>6481.75</v>
        <stp/>
        <stp>StudyData</stp>
        <stp>EP</stp>
        <stp>BAR</stp>
        <stp/>
        <stp>Close</stp>
        <stp>5</stp>
        <stp>-1277</stp>
        <stp>All</stp>
        <stp/>
        <stp/>
        <stp>FALSE</stp>
        <stp>T</stp>
        <tr r="F1279" s="1"/>
      </tp>
      <tp>
        <v>6469.75</v>
        <stp/>
        <stp>StudyData</stp>
        <stp>EP</stp>
        <stp>BAR</stp>
        <stp/>
        <stp>Close</stp>
        <stp>5</stp>
        <stp>-1247</stp>
        <stp>All</stp>
        <stp/>
        <stp/>
        <stp>FALSE</stp>
        <stp>T</stp>
        <tr r="F1249" s="1"/>
      </tp>
      <tp>
        <v>6471.5</v>
        <stp/>
        <stp>StudyData</stp>
        <stp>EP</stp>
        <stp>BAR</stp>
        <stp/>
        <stp>Close</stp>
        <stp>5</stp>
        <stp>-1257</stp>
        <stp>All</stp>
        <stp/>
        <stp/>
        <stp>FALSE</stp>
        <stp>T</stp>
        <tr r="F1259" s="1"/>
      </tp>
      <tp>
        <v>6472.5</v>
        <stp/>
        <stp>StudyData</stp>
        <stp>EP</stp>
        <stp>BAR</stp>
        <stp/>
        <stp>Close</stp>
        <stp>5</stp>
        <stp>-1387</stp>
        <stp>All</stp>
        <stp/>
        <stp/>
        <stp>FALSE</stp>
        <stp>T</stp>
        <tr r="F1389" s="1"/>
      </tp>
      <tp>
        <v>6463.5</v>
        <stp/>
        <stp>StudyData</stp>
        <stp>EP</stp>
        <stp>BAR</stp>
        <stp/>
        <stp>Close</stp>
        <stp>5</stp>
        <stp>-1397</stp>
        <stp>All</stp>
        <stp/>
        <stp/>
        <stp>FALSE</stp>
        <stp>T</stp>
        <tr r="F1399" s="1"/>
      </tp>
      <tp>
        <v>6472</v>
        <stp/>
        <stp>StudyData</stp>
        <stp>EP</stp>
        <stp>BAR</stp>
        <stp/>
        <stp>Close</stp>
        <stp>5</stp>
        <stp>-1327</stp>
        <stp>All</stp>
        <stp/>
        <stp/>
        <stp>FALSE</stp>
        <stp>T</stp>
        <tr r="F1329" s="1"/>
      </tp>
      <tp>
        <v>6474.25</v>
        <stp/>
        <stp>StudyData</stp>
        <stp>EP</stp>
        <stp>BAR</stp>
        <stp/>
        <stp>Close</stp>
        <stp>5</stp>
        <stp>-1337</stp>
        <stp>All</stp>
        <stp/>
        <stp/>
        <stp>FALSE</stp>
        <stp>T</stp>
        <tr r="F1339" s="1"/>
      </tp>
      <tp>
        <v>6478.5</v>
        <stp/>
        <stp>StudyData</stp>
        <stp>EP</stp>
        <stp>BAR</stp>
        <stp/>
        <stp>Close</stp>
        <stp>5</stp>
        <stp>-1307</stp>
        <stp>All</stp>
        <stp/>
        <stp/>
        <stp>FALSE</stp>
        <stp>T</stp>
        <tr r="F1309" s="1"/>
      </tp>
      <tp>
        <v>6475</v>
        <stp/>
        <stp>StudyData</stp>
        <stp>EP</stp>
        <stp>BAR</stp>
        <stp/>
        <stp>Close</stp>
        <stp>5</stp>
        <stp>-1317</stp>
        <stp>All</stp>
        <stp/>
        <stp/>
        <stp>FALSE</stp>
        <stp>T</stp>
        <tr r="F1319" s="1"/>
      </tp>
      <tp>
        <v>6480.75</v>
        <stp/>
        <stp>StudyData</stp>
        <stp>EP</stp>
        <stp>BAR</stp>
        <stp/>
        <stp>Close</stp>
        <stp>5</stp>
        <stp>-1367</stp>
        <stp>All</stp>
        <stp/>
        <stp/>
        <stp>FALSE</stp>
        <stp>T</stp>
        <tr r="F1369" s="1"/>
      </tp>
      <tp>
        <v>6476.75</v>
        <stp/>
        <stp>StudyData</stp>
        <stp>EP</stp>
        <stp>BAR</stp>
        <stp/>
        <stp>Close</stp>
        <stp>5</stp>
        <stp>-1377</stp>
        <stp>All</stp>
        <stp/>
        <stp/>
        <stp>FALSE</stp>
        <stp>T</stp>
        <tr r="F1379" s="1"/>
      </tp>
      <tp>
        <v>6480.25</v>
        <stp/>
        <stp>StudyData</stp>
        <stp>EP</stp>
        <stp>BAR</stp>
        <stp/>
        <stp>Close</stp>
        <stp>5</stp>
        <stp>-1347</stp>
        <stp>All</stp>
        <stp/>
        <stp/>
        <stp>FALSE</stp>
        <stp>T</stp>
        <tr r="F1349" s="1"/>
      </tp>
      <tp>
        <v>6478.75</v>
        <stp/>
        <stp>StudyData</stp>
        <stp>EP</stp>
        <stp>BAR</stp>
        <stp/>
        <stp>Close</stp>
        <stp>5</stp>
        <stp>-1357</stp>
        <stp>All</stp>
        <stp/>
        <stp/>
        <stp>FALSE</stp>
        <stp>T</stp>
        <tr r="F1359" s="1"/>
      </tp>
      <tp>
        <v>6401</v>
        <stp/>
        <stp>StudyData</stp>
        <stp>EP</stp>
        <stp>BAR</stp>
        <stp/>
        <stp>Close</stp>
        <stp>5</stp>
        <stp>-1087</stp>
        <stp>All</stp>
        <stp/>
        <stp/>
        <stp>FALSE</stp>
        <stp>T</stp>
        <tr r="F1089" s="1"/>
      </tp>
      <tp>
        <v>6408.5</v>
        <stp/>
        <stp>StudyData</stp>
        <stp>EP</stp>
        <stp>BAR</stp>
        <stp/>
        <stp>Close</stp>
        <stp>5</stp>
        <stp>-1097</stp>
        <stp>All</stp>
        <stp/>
        <stp/>
        <stp>FALSE</stp>
        <stp>T</stp>
        <tr r="F1099" s="1"/>
      </tp>
      <tp>
        <v>6403</v>
        <stp/>
        <stp>StudyData</stp>
        <stp>EP</stp>
        <stp>BAR</stp>
        <stp/>
        <stp>Close</stp>
        <stp>5</stp>
        <stp>-1027</stp>
        <stp>All</stp>
        <stp/>
        <stp/>
        <stp>FALSE</stp>
        <stp>T</stp>
        <tr r="F1029" s="1"/>
      </tp>
      <tp>
        <v>6406.25</v>
        <stp/>
        <stp>StudyData</stp>
        <stp>EP</stp>
        <stp>BAR</stp>
        <stp/>
        <stp>Close</stp>
        <stp>5</stp>
        <stp>-1037</stp>
        <stp>All</stp>
        <stp/>
        <stp/>
        <stp>FALSE</stp>
        <stp>T</stp>
        <tr r="F1039" s="1"/>
      </tp>
      <tp>
        <v>6425</v>
        <stp/>
        <stp>StudyData</stp>
        <stp>EP</stp>
        <stp>BAR</stp>
        <stp/>
        <stp>Close</stp>
        <stp>5</stp>
        <stp>-1007</stp>
        <stp>All</stp>
        <stp/>
        <stp/>
        <stp>FALSE</stp>
        <stp>T</stp>
        <tr r="F1009" s="1"/>
      </tp>
      <tp>
        <v>6410.75</v>
        <stp/>
        <stp>StudyData</stp>
        <stp>EP</stp>
        <stp>BAR</stp>
        <stp/>
        <stp>Close</stp>
        <stp>5</stp>
        <stp>-1017</stp>
        <stp>All</stp>
        <stp/>
        <stp/>
        <stp>FALSE</stp>
        <stp>T</stp>
        <tr r="F1019" s="1"/>
      </tp>
      <tp>
        <v>6395.5</v>
        <stp/>
        <stp>StudyData</stp>
        <stp>EP</stp>
        <stp>BAR</stp>
        <stp/>
        <stp>Close</stp>
        <stp>5</stp>
        <stp>-1067</stp>
        <stp>All</stp>
        <stp/>
        <stp/>
        <stp>FALSE</stp>
        <stp>T</stp>
        <tr r="F1069" s="1"/>
      </tp>
      <tp>
        <v>6411.75</v>
        <stp/>
        <stp>StudyData</stp>
        <stp>EP</stp>
        <stp>BAR</stp>
        <stp/>
        <stp>Close</stp>
        <stp>5</stp>
        <stp>-1077</stp>
        <stp>All</stp>
        <stp/>
        <stp/>
        <stp>FALSE</stp>
        <stp>T</stp>
        <tr r="F1079" s="1"/>
      </tp>
      <tp>
        <v>6384</v>
        <stp/>
        <stp>StudyData</stp>
        <stp>EP</stp>
        <stp>BAR</stp>
        <stp/>
        <stp>Close</stp>
        <stp>5</stp>
        <stp>-1047</stp>
        <stp>All</stp>
        <stp/>
        <stp/>
        <stp>FALSE</stp>
        <stp>T</stp>
        <tr r="F1049" s="1"/>
      </tp>
      <tp>
        <v>6374.25</v>
        <stp/>
        <stp>StudyData</stp>
        <stp>EP</stp>
        <stp>BAR</stp>
        <stp/>
        <stp>Close</stp>
        <stp>5</stp>
        <stp>-1057</stp>
        <stp>All</stp>
        <stp/>
        <stp/>
        <stp>FALSE</stp>
        <stp>T</stp>
        <tr r="F1059" s="1"/>
      </tp>
      <tp>
        <v>6467.75</v>
        <stp/>
        <stp>StudyData</stp>
        <stp>EP</stp>
        <stp>BAR</stp>
        <stp/>
        <stp>Close</stp>
        <stp>5</stp>
        <stp>-1187</stp>
        <stp>All</stp>
        <stp/>
        <stp/>
        <stp>FALSE</stp>
        <stp>T</stp>
        <tr r="F1189" s="1"/>
      </tp>
      <tp>
        <v>6469.5</v>
        <stp/>
        <stp>StudyData</stp>
        <stp>EP</stp>
        <stp>BAR</stp>
        <stp/>
        <stp>Close</stp>
        <stp>5</stp>
        <stp>-1197</stp>
        <stp>All</stp>
        <stp/>
        <stp/>
        <stp>FALSE</stp>
        <stp>T</stp>
        <tr r="F1199" s="1"/>
      </tp>
      <tp>
        <v>6438</v>
        <stp/>
        <stp>StudyData</stp>
        <stp>EP</stp>
        <stp>BAR</stp>
        <stp/>
        <stp>Close</stp>
        <stp>5</stp>
        <stp>-1127</stp>
        <stp>All</stp>
        <stp/>
        <stp/>
        <stp>FALSE</stp>
        <stp>T</stp>
        <tr r="F1129" s="1"/>
      </tp>
      <tp>
        <v>6440.5</v>
        <stp/>
        <stp>StudyData</stp>
        <stp>EP</stp>
        <stp>BAR</stp>
        <stp/>
        <stp>Close</stp>
        <stp>5</stp>
        <stp>-1137</stp>
        <stp>All</stp>
        <stp/>
        <stp/>
        <stp>FALSE</stp>
        <stp>T</stp>
        <tr r="F1139" s="1"/>
      </tp>
      <tp>
        <v>6423.5</v>
        <stp/>
        <stp>StudyData</stp>
        <stp>EP</stp>
        <stp>BAR</stp>
        <stp/>
        <stp>Close</stp>
        <stp>5</stp>
        <stp>-1107</stp>
        <stp>All</stp>
        <stp/>
        <stp/>
        <stp>FALSE</stp>
        <stp>T</stp>
        <tr r="F1109" s="1"/>
      </tp>
      <tp>
        <v>6425</v>
        <stp/>
        <stp>StudyData</stp>
        <stp>EP</stp>
        <stp>BAR</stp>
        <stp/>
        <stp>Close</stp>
        <stp>5</stp>
        <stp>-1117</stp>
        <stp>All</stp>
        <stp/>
        <stp/>
        <stp>FALSE</stp>
        <stp>T</stp>
        <tr r="F1119" s="1"/>
      </tp>
      <tp>
        <v>6469.5</v>
        <stp/>
        <stp>StudyData</stp>
        <stp>EP</stp>
        <stp>BAR</stp>
        <stp/>
        <stp>Close</stp>
        <stp>5</stp>
        <stp>-1167</stp>
        <stp>All</stp>
        <stp/>
        <stp/>
        <stp>FALSE</stp>
        <stp>T</stp>
        <tr r="F1169" s="1"/>
      </tp>
      <tp>
        <v>6465.75</v>
        <stp/>
        <stp>StudyData</stp>
        <stp>EP</stp>
        <stp>BAR</stp>
        <stp/>
        <stp>Close</stp>
        <stp>5</stp>
        <stp>-1177</stp>
        <stp>All</stp>
        <stp/>
        <stp/>
        <stp>FALSE</stp>
        <stp>T</stp>
        <tr r="F1179" s="1"/>
      </tp>
      <tp>
        <v>6440.5</v>
        <stp/>
        <stp>StudyData</stp>
        <stp>EP</stp>
        <stp>BAR</stp>
        <stp/>
        <stp>Close</stp>
        <stp>5</stp>
        <stp>-1147</stp>
        <stp>All</stp>
        <stp/>
        <stp/>
        <stp>FALSE</stp>
        <stp>T</stp>
        <tr r="F1149" s="1"/>
      </tp>
      <tp>
        <v>6455.5</v>
        <stp/>
        <stp>StudyData</stp>
        <stp>EP</stp>
        <stp>BAR</stp>
        <stp/>
        <stp>Close</stp>
        <stp>5</stp>
        <stp>-1157</stp>
        <stp>All</stp>
        <stp/>
        <stp/>
        <stp>FALSE</stp>
        <stp>T</stp>
        <tr r="F1159" s="1"/>
      </tp>
      <tp>
        <v>6486.25</v>
        <stp/>
        <stp>StudyData</stp>
        <stp>EP</stp>
        <stp>BAR</stp>
        <stp/>
        <stp>Close</stp>
        <stp>5</stp>
        <stp>-2887</stp>
        <stp>All</stp>
        <stp/>
        <stp/>
        <stp>FALSE</stp>
        <stp>T</stp>
        <tr r="F2889" s="1"/>
      </tp>
      <tp>
        <v>6481.25</v>
        <stp/>
        <stp>StudyData</stp>
        <stp>EP</stp>
        <stp>BAR</stp>
        <stp/>
        <stp>Close</stp>
        <stp>5</stp>
        <stp>-2897</stp>
        <stp>All</stp>
        <stp/>
        <stp/>
        <stp>FALSE</stp>
        <stp>T</stp>
        <tr r="F2899" s="1"/>
      </tp>
      <tp>
        <v>6475.75</v>
        <stp/>
        <stp>StudyData</stp>
        <stp>EP</stp>
        <stp>BAR</stp>
        <stp/>
        <stp>Close</stp>
        <stp>5</stp>
        <stp>-2827</stp>
        <stp>All</stp>
        <stp/>
        <stp/>
        <stp>FALSE</stp>
        <stp>T</stp>
        <tr r="F2829" s="1"/>
      </tp>
      <tp>
        <v>6476</v>
        <stp/>
        <stp>StudyData</stp>
        <stp>EP</stp>
        <stp>BAR</stp>
        <stp/>
        <stp>Close</stp>
        <stp>5</stp>
        <stp>-2837</stp>
        <stp>All</stp>
        <stp/>
        <stp/>
        <stp>FALSE</stp>
        <stp>T</stp>
        <tr r="F2839" s="1"/>
      </tp>
      <tp>
        <v>6477.25</v>
        <stp/>
        <stp>StudyData</stp>
        <stp>EP</stp>
        <stp>BAR</stp>
        <stp/>
        <stp>Close</stp>
        <stp>5</stp>
        <stp>-2807</stp>
        <stp>All</stp>
        <stp/>
        <stp/>
        <stp>FALSE</stp>
        <stp>T</stp>
        <tr r="F2809" s="1"/>
      </tp>
      <tp>
        <v>6473</v>
        <stp/>
        <stp>StudyData</stp>
        <stp>EP</stp>
        <stp>BAR</stp>
        <stp/>
        <stp>Close</stp>
        <stp>5</stp>
        <stp>-2817</stp>
        <stp>All</stp>
        <stp/>
        <stp/>
        <stp>FALSE</stp>
        <stp>T</stp>
        <tr r="F2819" s="1"/>
      </tp>
      <tp>
        <v>6483.25</v>
        <stp/>
        <stp>StudyData</stp>
        <stp>EP</stp>
        <stp>BAR</stp>
        <stp/>
        <stp>Close</stp>
        <stp>5</stp>
        <stp>-2867</stp>
        <stp>All</stp>
        <stp/>
        <stp/>
        <stp>FALSE</stp>
        <stp>T</stp>
        <tr r="F2869" s="1"/>
      </tp>
      <tp>
        <v>6482.5</v>
        <stp/>
        <stp>StudyData</stp>
        <stp>EP</stp>
        <stp>BAR</stp>
        <stp/>
        <stp>Close</stp>
        <stp>5</stp>
        <stp>-2877</stp>
        <stp>All</stp>
        <stp/>
        <stp/>
        <stp>FALSE</stp>
        <stp>T</stp>
        <tr r="F2879" s="1"/>
      </tp>
      <tp>
        <v>6479.75</v>
        <stp/>
        <stp>StudyData</stp>
        <stp>EP</stp>
        <stp>BAR</stp>
        <stp/>
        <stp>Close</stp>
        <stp>5</stp>
        <stp>-2847</stp>
        <stp>All</stp>
        <stp/>
        <stp/>
        <stp>FALSE</stp>
        <stp>T</stp>
        <tr r="F2849" s="1"/>
      </tp>
      <tp>
        <v>6482.75</v>
        <stp/>
        <stp>StudyData</stp>
        <stp>EP</stp>
        <stp>BAR</stp>
        <stp/>
        <stp>Close</stp>
        <stp>5</stp>
        <stp>-2857</stp>
        <stp>All</stp>
        <stp/>
        <stp/>
        <stp>FALSE</stp>
        <stp>T</stp>
        <tr r="F2859" s="1"/>
      </tp>
      <tp>
        <v>6401.25</v>
        <stp/>
        <stp>StudyData</stp>
        <stp>EP</stp>
        <stp>BAR</stp>
        <stp/>
        <stp>Close</stp>
        <stp>5</stp>
        <stp>-2987</stp>
        <stp>All</stp>
        <stp/>
        <stp/>
        <stp>FALSE</stp>
        <stp>T</stp>
        <tr r="F2989" s="1"/>
      </tp>
      <tp>
        <v>6402.25</v>
        <stp/>
        <stp>StudyData</stp>
        <stp>EP</stp>
        <stp>BAR</stp>
        <stp/>
        <stp>Close</stp>
        <stp>5</stp>
        <stp>-2997</stp>
        <stp>All</stp>
        <stp/>
        <stp/>
        <stp>FALSE</stp>
        <stp>T</stp>
        <tr r="F2999" s="1"/>
      </tp>
      <tp>
        <v>6483.75</v>
        <stp/>
        <stp>StudyData</stp>
        <stp>EP</stp>
        <stp>BAR</stp>
        <stp/>
        <stp>Close</stp>
        <stp>5</stp>
        <stp>-2927</stp>
        <stp>All</stp>
        <stp/>
        <stp/>
        <stp>FALSE</stp>
        <stp>T</stp>
        <tr r="F2929" s="1"/>
      </tp>
      <tp>
        <v>6485.25</v>
        <stp/>
        <stp>StudyData</stp>
        <stp>EP</stp>
        <stp>BAR</stp>
        <stp/>
        <stp>Close</stp>
        <stp>5</stp>
        <stp>-2937</stp>
        <stp>All</stp>
        <stp/>
        <stp/>
        <stp>FALSE</stp>
        <stp>T</stp>
        <tr r="F2939" s="1"/>
      </tp>
      <tp>
        <v>6485.25</v>
        <stp/>
        <stp>StudyData</stp>
        <stp>EP</stp>
        <stp>BAR</stp>
        <stp/>
        <stp>Close</stp>
        <stp>5</stp>
        <stp>-2907</stp>
        <stp>All</stp>
        <stp/>
        <stp/>
        <stp>FALSE</stp>
        <stp>T</stp>
        <tr r="F2909" s="1"/>
      </tp>
      <tp>
        <v>6492.75</v>
        <stp/>
        <stp>StudyData</stp>
        <stp>EP</stp>
        <stp>BAR</stp>
        <stp/>
        <stp>Close</stp>
        <stp>5</stp>
        <stp>-2917</stp>
        <stp>All</stp>
        <stp/>
        <stp/>
        <stp>FALSE</stp>
        <stp>T</stp>
        <tr r="F2919" s="1"/>
      </tp>
      <tp>
        <v>6424.25</v>
        <stp/>
        <stp>StudyData</stp>
        <stp>EP</stp>
        <stp>BAR</stp>
        <stp/>
        <stp>Close</stp>
        <stp>5</stp>
        <stp>-2967</stp>
        <stp>All</stp>
        <stp/>
        <stp/>
        <stp>FALSE</stp>
        <stp>T</stp>
        <tr r="F2969" s="1"/>
      </tp>
      <tp>
        <v>6401.5</v>
        <stp/>
        <stp>StudyData</stp>
        <stp>EP</stp>
        <stp>BAR</stp>
        <stp/>
        <stp>Close</stp>
        <stp>5</stp>
        <stp>-2977</stp>
        <stp>All</stp>
        <stp/>
        <stp/>
        <stp>FALSE</stp>
        <stp>T</stp>
        <tr r="F2979" s="1"/>
      </tp>
      <tp>
        <v>6488.5</v>
        <stp/>
        <stp>StudyData</stp>
        <stp>EP</stp>
        <stp>BAR</stp>
        <stp/>
        <stp>Close</stp>
        <stp>5</stp>
        <stp>-2947</stp>
        <stp>All</stp>
        <stp/>
        <stp/>
        <stp>FALSE</stp>
        <stp>T</stp>
        <tr r="F2949" s="1"/>
      </tp>
      <tp>
        <v>6480.25</v>
        <stp/>
        <stp>StudyData</stp>
        <stp>EP</stp>
        <stp>BAR</stp>
        <stp/>
        <stp>Close</stp>
        <stp>5</stp>
        <stp>-2957</stp>
        <stp>All</stp>
        <stp/>
        <stp/>
        <stp>FALSE</stp>
        <stp>T</stp>
        <tr r="F2959" s="1"/>
      </tp>
      <tp>
        <v>6472.75</v>
        <stp/>
        <stp>StudyData</stp>
        <stp>EP</stp>
        <stp>BAR</stp>
        <stp/>
        <stp>Close</stp>
        <stp>5</stp>
        <stp>-2687</stp>
        <stp>All</stp>
        <stp/>
        <stp/>
        <stp>FALSE</stp>
        <stp>T</stp>
        <tr r="F2689" s="1"/>
      </tp>
      <tp>
        <v>6466.25</v>
        <stp/>
        <stp>StudyData</stp>
        <stp>EP</stp>
        <stp>BAR</stp>
        <stp/>
        <stp>Close</stp>
        <stp>5</stp>
        <stp>-2697</stp>
        <stp>All</stp>
        <stp/>
        <stp/>
        <stp>FALSE</stp>
        <stp>T</stp>
        <tr r="F2699" s="1"/>
      </tp>
      <tp>
        <v>6468.5</v>
        <stp/>
        <stp>StudyData</stp>
        <stp>EP</stp>
        <stp>BAR</stp>
        <stp/>
        <stp>Close</stp>
        <stp>5</stp>
        <stp>-2627</stp>
        <stp>All</stp>
        <stp/>
        <stp/>
        <stp>FALSE</stp>
        <stp>T</stp>
        <tr r="F2629" s="1"/>
      </tp>
      <tp>
        <v>6474.75</v>
        <stp/>
        <stp>StudyData</stp>
        <stp>EP</stp>
        <stp>BAR</stp>
        <stp/>
        <stp>Close</stp>
        <stp>5</stp>
        <stp>-2637</stp>
        <stp>All</stp>
        <stp/>
        <stp/>
        <stp>FALSE</stp>
        <stp>T</stp>
        <tr r="F2639" s="1"/>
      </tp>
      <tp>
        <v>6460</v>
        <stp/>
        <stp>StudyData</stp>
        <stp>EP</stp>
        <stp>BAR</stp>
        <stp/>
        <stp>Close</stp>
        <stp>5</stp>
        <stp>-2607</stp>
        <stp>All</stp>
        <stp/>
        <stp/>
        <stp>FALSE</stp>
        <stp>T</stp>
        <tr r="F2609" s="1"/>
      </tp>
      <tp>
        <v>6465</v>
        <stp/>
        <stp>StudyData</stp>
        <stp>EP</stp>
        <stp>BAR</stp>
        <stp/>
        <stp>Close</stp>
        <stp>5</stp>
        <stp>-2617</stp>
        <stp>All</stp>
        <stp/>
        <stp/>
        <stp>FALSE</stp>
        <stp>T</stp>
        <tr r="F2619" s="1"/>
      </tp>
      <tp>
        <v>6477</v>
        <stp/>
        <stp>StudyData</stp>
        <stp>EP</stp>
        <stp>BAR</stp>
        <stp/>
        <stp>Close</stp>
        <stp>5</stp>
        <stp>-2667</stp>
        <stp>All</stp>
        <stp/>
        <stp/>
        <stp>FALSE</stp>
        <stp>T</stp>
        <tr r="F2669" s="1"/>
      </tp>
      <tp>
        <v>6472</v>
        <stp/>
        <stp>StudyData</stp>
        <stp>EP</stp>
        <stp>BAR</stp>
        <stp/>
        <stp>Close</stp>
        <stp>5</stp>
        <stp>-2677</stp>
        <stp>All</stp>
        <stp/>
        <stp/>
        <stp>FALSE</stp>
        <stp>T</stp>
        <tr r="F2679" s="1"/>
      </tp>
      <tp>
        <v>6476.25</v>
        <stp/>
        <stp>StudyData</stp>
        <stp>EP</stp>
        <stp>BAR</stp>
        <stp/>
        <stp>Close</stp>
        <stp>5</stp>
        <stp>-2647</stp>
        <stp>All</stp>
        <stp/>
        <stp/>
        <stp>FALSE</stp>
        <stp>T</stp>
        <tr r="F2649" s="1"/>
      </tp>
      <tp>
        <v>6479.75</v>
        <stp/>
        <stp>StudyData</stp>
        <stp>EP</stp>
        <stp>BAR</stp>
        <stp/>
        <stp>Close</stp>
        <stp>5</stp>
        <stp>-2657</stp>
        <stp>All</stp>
        <stp/>
        <stp/>
        <stp>FALSE</stp>
        <stp>T</stp>
        <tr r="F2659" s="1"/>
      </tp>
      <tp>
        <v>6480.5</v>
        <stp/>
        <stp>StudyData</stp>
        <stp>EP</stp>
        <stp>BAR</stp>
        <stp/>
        <stp>Close</stp>
        <stp>5</stp>
        <stp>-2787</stp>
        <stp>All</stp>
        <stp/>
        <stp/>
        <stp>FALSE</stp>
        <stp>T</stp>
        <tr r="F2789" s="1"/>
      </tp>
      <tp>
        <v>6479.5</v>
        <stp/>
        <stp>StudyData</stp>
        <stp>EP</stp>
        <stp>BAR</stp>
        <stp/>
        <stp>Close</stp>
        <stp>5</stp>
        <stp>-2797</stp>
        <stp>All</stp>
        <stp/>
        <stp/>
        <stp>FALSE</stp>
        <stp>T</stp>
        <tr r="F2799" s="1"/>
      </tp>
      <tp>
        <v>6465.75</v>
        <stp/>
        <stp>StudyData</stp>
        <stp>EP</stp>
        <stp>BAR</stp>
        <stp/>
        <stp>Close</stp>
        <stp>5</stp>
        <stp>-2727</stp>
        <stp>All</stp>
        <stp/>
        <stp/>
        <stp>FALSE</stp>
        <stp>T</stp>
        <tr r="F2729" s="1"/>
      </tp>
      <tp>
        <v>6467.5</v>
        <stp/>
        <stp>StudyData</stp>
        <stp>EP</stp>
        <stp>BAR</stp>
        <stp/>
        <stp>Close</stp>
        <stp>5</stp>
        <stp>-2737</stp>
        <stp>All</stp>
        <stp/>
        <stp/>
        <stp>FALSE</stp>
        <stp>T</stp>
        <tr r="F2739" s="1"/>
      </tp>
      <tp>
        <v>6464</v>
        <stp/>
        <stp>StudyData</stp>
        <stp>EP</stp>
        <stp>BAR</stp>
        <stp/>
        <stp>Close</stp>
        <stp>5</stp>
        <stp>-2707</stp>
        <stp>All</stp>
        <stp/>
        <stp/>
        <stp>FALSE</stp>
        <stp>T</stp>
        <tr r="F2709" s="1"/>
      </tp>
      <tp>
        <v>6468.25</v>
        <stp/>
        <stp>StudyData</stp>
        <stp>EP</stp>
        <stp>BAR</stp>
        <stp/>
        <stp>Close</stp>
        <stp>5</stp>
        <stp>-2717</stp>
        <stp>All</stp>
        <stp/>
        <stp/>
        <stp>FALSE</stp>
        <stp>T</stp>
        <tr r="F2719" s="1"/>
      </tp>
      <tp>
        <v>6473.25</v>
        <stp/>
        <stp>StudyData</stp>
        <stp>EP</stp>
        <stp>BAR</stp>
        <stp/>
        <stp>Close</stp>
        <stp>5</stp>
        <stp>-2767</stp>
        <stp>All</stp>
        <stp/>
        <stp/>
        <stp>FALSE</stp>
        <stp>T</stp>
        <tr r="F2769" s="1"/>
      </tp>
      <tp>
        <v>6479</v>
        <stp/>
        <stp>StudyData</stp>
        <stp>EP</stp>
        <stp>BAR</stp>
        <stp/>
        <stp>Close</stp>
        <stp>5</stp>
        <stp>-2777</stp>
        <stp>All</stp>
        <stp/>
        <stp/>
        <stp>FALSE</stp>
        <stp>T</stp>
        <tr r="F2779" s="1"/>
      </tp>
      <tp>
        <v>6471</v>
        <stp/>
        <stp>StudyData</stp>
        <stp>EP</stp>
        <stp>BAR</stp>
        <stp/>
        <stp>Close</stp>
        <stp>5</stp>
        <stp>-2747</stp>
        <stp>All</stp>
        <stp/>
        <stp/>
        <stp>FALSE</stp>
        <stp>T</stp>
        <tr r="F2749" s="1"/>
      </tp>
      <tp>
        <v>6473.5</v>
        <stp/>
        <stp>StudyData</stp>
        <stp>EP</stp>
        <stp>BAR</stp>
        <stp/>
        <stp>Close</stp>
        <stp>5</stp>
        <stp>-2757</stp>
        <stp>All</stp>
        <stp/>
        <stp/>
        <stp>FALSE</stp>
        <stp>T</stp>
        <tr r="F2759" s="1"/>
      </tp>
      <tp>
        <v>6446.5</v>
        <stp/>
        <stp>StudyData</stp>
        <stp>EP</stp>
        <stp>BAR</stp>
        <stp/>
        <stp>Close</stp>
        <stp>5</stp>
        <stp>-2487</stp>
        <stp>All</stp>
        <stp/>
        <stp/>
        <stp>FALSE</stp>
        <stp>T</stp>
        <tr r="F2489" s="1"/>
      </tp>
      <tp>
        <v>6448.5</v>
        <stp/>
        <stp>StudyData</stp>
        <stp>EP</stp>
        <stp>BAR</stp>
        <stp/>
        <stp>Close</stp>
        <stp>5</stp>
        <stp>-2497</stp>
        <stp>All</stp>
        <stp/>
        <stp/>
        <stp>FALSE</stp>
        <stp>T</stp>
        <tr r="F2499" s="1"/>
      </tp>
      <tp>
        <v>6450.5</v>
        <stp/>
        <stp>StudyData</stp>
        <stp>EP</stp>
        <stp>BAR</stp>
        <stp/>
        <stp>Close</stp>
        <stp>5</stp>
        <stp>-2427</stp>
        <stp>All</stp>
        <stp/>
        <stp/>
        <stp>FALSE</stp>
        <stp>T</stp>
        <tr r="F2429" s="1"/>
      </tp>
      <tp>
        <v>6446.75</v>
        <stp/>
        <stp>StudyData</stp>
        <stp>EP</stp>
        <stp>BAR</stp>
        <stp/>
        <stp>Close</stp>
        <stp>5</stp>
        <stp>-2437</stp>
        <stp>All</stp>
        <stp/>
        <stp/>
        <stp>FALSE</stp>
        <stp>T</stp>
        <tr r="F2439" s="1"/>
      </tp>
      <tp>
        <v>6460.5</v>
        <stp/>
        <stp>StudyData</stp>
        <stp>EP</stp>
        <stp>BAR</stp>
        <stp/>
        <stp>Close</stp>
        <stp>5</stp>
        <stp>-2407</stp>
        <stp>All</stp>
        <stp/>
        <stp/>
        <stp>FALSE</stp>
        <stp>T</stp>
        <tr r="F2409" s="1"/>
      </tp>
      <tp>
        <v>6455</v>
        <stp/>
        <stp>StudyData</stp>
        <stp>EP</stp>
        <stp>BAR</stp>
        <stp/>
        <stp>Close</stp>
        <stp>5</stp>
        <stp>-2417</stp>
        <stp>All</stp>
        <stp/>
        <stp/>
        <stp>FALSE</stp>
        <stp>T</stp>
        <tr r="F2419" s="1"/>
      </tp>
      <tp>
        <v>6448.75</v>
        <stp/>
        <stp>StudyData</stp>
        <stp>EP</stp>
        <stp>BAR</stp>
        <stp/>
        <stp>Close</stp>
        <stp>5</stp>
        <stp>-2467</stp>
        <stp>All</stp>
        <stp/>
        <stp/>
        <stp>FALSE</stp>
        <stp>T</stp>
        <tr r="F2469" s="1"/>
      </tp>
      <tp>
        <v>6445.75</v>
        <stp/>
        <stp>StudyData</stp>
        <stp>EP</stp>
        <stp>BAR</stp>
        <stp/>
        <stp>Close</stp>
        <stp>5</stp>
        <stp>-2477</stp>
        <stp>All</stp>
        <stp/>
        <stp/>
        <stp>FALSE</stp>
        <stp>T</stp>
        <tr r="F2479" s="1"/>
      </tp>
      <tp>
        <v>6451.5</v>
        <stp/>
        <stp>StudyData</stp>
        <stp>EP</stp>
        <stp>BAR</stp>
        <stp/>
        <stp>Close</stp>
        <stp>5</stp>
        <stp>-2447</stp>
        <stp>All</stp>
        <stp/>
        <stp/>
        <stp>FALSE</stp>
        <stp>T</stp>
        <tr r="F2449" s="1"/>
      </tp>
      <tp>
        <v>6452</v>
        <stp/>
        <stp>StudyData</stp>
        <stp>EP</stp>
        <stp>BAR</stp>
        <stp/>
        <stp>Close</stp>
        <stp>5</stp>
        <stp>-2457</stp>
        <stp>All</stp>
        <stp/>
        <stp/>
        <stp>FALSE</stp>
        <stp>T</stp>
        <tr r="F2459" s="1"/>
      </tp>
      <tp>
        <v>6460.75</v>
        <stp/>
        <stp>StudyData</stp>
        <stp>EP</stp>
        <stp>BAR</stp>
        <stp/>
        <stp>Close</stp>
        <stp>5</stp>
        <stp>-2587</stp>
        <stp>All</stp>
        <stp/>
        <stp/>
        <stp>FALSE</stp>
        <stp>T</stp>
        <tr r="F2589" s="1"/>
      </tp>
      <tp>
        <v>6462.25</v>
        <stp/>
        <stp>StudyData</stp>
        <stp>EP</stp>
        <stp>BAR</stp>
        <stp/>
        <stp>Close</stp>
        <stp>5</stp>
        <stp>-2597</stp>
        <stp>All</stp>
        <stp/>
        <stp/>
        <stp>FALSE</stp>
        <stp>T</stp>
        <tr r="F2599" s="1"/>
      </tp>
      <tp>
        <v>6447.5</v>
        <stp/>
        <stp>StudyData</stp>
        <stp>EP</stp>
        <stp>BAR</stp>
        <stp/>
        <stp>Close</stp>
        <stp>5</stp>
        <stp>-2527</stp>
        <stp>All</stp>
        <stp/>
        <stp/>
        <stp>FALSE</stp>
        <stp>T</stp>
        <tr r="F2529" s="1"/>
      </tp>
      <tp>
        <v>6446.75</v>
        <stp/>
        <stp>StudyData</stp>
        <stp>EP</stp>
        <stp>BAR</stp>
        <stp/>
        <stp>Close</stp>
        <stp>5</stp>
        <stp>-2537</stp>
        <stp>All</stp>
        <stp/>
        <stp/>
        <stp>FALSE</stp>
        <stp>T</stp>
        <tr r="F2539" s="1"/>
      </tp>
      <tp>
        <v>6451.75</v>
        <stp/>
        <stp>StudyData</stp>
        <stp>EP</stp>
        <stp>BAR</stp>
        <stp/>
        <stp>Close</stp>
        <stp>5</stp>
        <stp>-2507</stp>
        <stp>All</stp>
        <stp/>
        <stp/>
        <stp>FALSE</stp>
        <stp>T</stp>
        <tr r="F2509" s="1"/>
      </tp>
      <tp>
        <v>6451.5</v>
        <stp/>
        <stp>StudyData</stp>
        <stp>EP</stp>
        <stp>BAR</stp>
        <stp/>
        <stp>Close</stp>
        <stp>5</stp>
        <stp>-2517</stp>
        <stp>All</stp>
        <stp/>
        <stp/>
        <stp>FALSE</stp>
        <stp>T</stp>
        <tr r="F2519" s="1"/>
      </tp>
      <tp>
        <v>6446.25</v>
        <stp/>
        <stp>StudyData</stp>
        <stp>EP</stp>
        <stp>BAR</stp>
        <stp/>
        <stp>Close</stp>
        <stp>5</stp>
        <stp>-2567</stp>
        <stp>All</stp>
        <stp/>
        <stp/>
        <stp>FALSE</stp>
        <stp>T</stp>
        <tr r="F2569" s="1"/>
      </tp>
      <tp>
        <v>6457.75</v>
        <stp/>
        <stp>StudyData</stp>
        <stp>EP</stp>
        <stp>BAR</stp>
        <stp/>
        <stp>Close</stp>
        <stp>5</stp>
        <stp>-2577</stp>
        <stp>All</stp>
        <stp/>
        <stp/>
        <stp>FALSE</stp>
        <stp>T</stp>
        <tr r="F2579" s="1"/>
      </tp>
      <tp>
        <v>6449.5</v>
        <stp/>
        <stp>StudyData</stp>
        <stp>EP</stp>
        <stp>BAR</stp>
        <stp/>
        <stp>Close</stp>
        <stp>5</stp>
        <stp>-2547</stp>
        <stp>All</stp>
        <stp/>
        <stp/>
        <stp>FALSE</stp>
        <stp>T</stp>
        <tr r="F2549" s="1"/>
      </tp>
      <tp>
        <v>6440</v>
        <stp/>
        <stp>StudyData</stp>
        <stp>EP</stp>
        <stp>BAR</stp>
        <stp/>
        <stp>Close</stp>
        <stp>5</stp>
        <stp>-2557</stp>
        <stp>All</stp>
        <stp/>
        <stp/>
        <stp>FALSE</stp>
        <stp>T</stp>
        <tr r="F2559" s="1"/>
      </tp>
      <tp>
        <v>6485.25</v>
        <stp/>
        <stp>StudyData</stp>
        <stp>EP</stp>
        <stp>BAR</stp>
        <stp/>
        <stp>Close</stp>
        <stp>5</stp>
        <stp>-2287</stp>
        <stp>All</stp>
        <stp/>
        <stp/>
        <stp>FALSE</stp>
        <stp>T</stp>
        <tr r="F2289" s="1"/>
      </tp>
      <tp>
        <v>6484.25</v>
        <stp/>
        <stp>StudyData</stp>
        <stp>EP</stp>
        <stp>BAR</stp>
        <stp/>
        <stp>Close</stp>
        <stp>5</stp>
        <stp>-2297</stp>
        <stp>All</stp>
        <stp/>
        <stp/>
        <stp>FALSE</stp>
        <stp>T</stp>
        <tr r="F2299" s="1"/>
      </tp>
      <tp>
        <v>6485</v>
        <stp/>
        <stp>StudyData</stp>
        <stp>EP</stp>
        <stp>BAR</stp>
        <stp/>
        <stp>Close</stp>
        <stp>5</stp>
        <stp>-2227</stp>
        <stp>All</stp>
        <stp/>
        <stp/>
        <stp>FALSE</stp>
        <stp>T</stp>
        <tr r="F2229" s="1"/>
      </tp>
      <tp>
        <v>6484.5</v>
        <stp/>
        <stp>StudyData</stp>
        <stp>EP</stp>
        <stp>BAR</stp>
        <stp/>
        <stp>Close</stp>
        <stp>5</stp>
        <stp>-2237</stp>
        <stp>All</stp>
        <stp/>
        <stp/>
        <stp>FALSE</stp>
        <stp>T</stp>
        <tr r="F2239" s="1"/>
      </tp>
      <tp>
        <v>6483</v>
        <stp/>
        <stp>StudyData</stp>
        <stp>EP</stp>
        <stp>BAR</stp>
        <stp/>
        <stp>Close</stp>
        <stp>5</stp>
        <stp>-2207</stp>
        <stp>All</stp>
        <stp/>
        <stp/>
        <stp>FALSE</stp>
        <stp>T</stp>
        <tr r="F2209" s="1"/>
      </tp>
      <tp>
        <v>6485.75</v>
        <stp/>
        <stp>StudyData</stp>
        <stp>EP</stp>
        <stp>BAR</stp>
        <stp/>
        <stp>Close</stp>
        <stp>5</stp>
        <stp>-2217</stp>
        <stp>All</stp>
        <stp/>
        <stp/>
        <stp>FALSE</stp>
        <stp>T</stp>
        <tr r="F2219" s="1"/>
      </tp>
      <tp>
        <v>6487.25</v>
        <stp/>
        <stp>StudyData</stp>
        <stp>EP</stp>
        <stp>BAR</stp>
        <stp/>
        <stp>Close</stp>
        <stp>5</stp>
        <stp>-2267</stp>
        <stp>All</stp>
        <stp/>
        <stp/>
        <stp>FALSE</stp>
        <stp>T</stp>
        <tr r="F2269" s="1"/>
      </tp>
      <tp>
        <v>6487.25</v>
        <stp/>
        <stp>StudyData</stp>
        <stp>EP</stp>
        <stp>BAR</stp>
        <stp/>
        <stp>Close</stp>
        <stp>5</stp>
        <stp>-2277</stp>
        <stp>All</stp>
        <stp/>
        <stp/>
        <stp>FALSE</stp>
        <stp>T</stp>
        <tr r="F2279" s="1"/>
      </tp>
      <tp>
        <v>6487.75</v>
        <stp/>
        <stp>StudyData</stp>
        <stp>EP</stp>
        <stp>BAR</stp>
        <stp/>
        <stp>Close</stp>
        <stp>5</stp>
        <stp>-2247</stp>
        <stp>All</stp>
        <stp/>
        <stp/>
        <stp>FALSE</stp>
        <stp>T</stp>
        <tr r="F2249" s="1"/>
      </tp>
      <tp>
        <v>6487</v>
        <stp/>
        <stp>StudyData</stp>
        <stp>EP</stp>
        <stp>BAR</stp>
        <stp/>
        <stp>Close</stp>
        <stp>5</stp>
        <stp>-2257</stp>
        <stp>All</stp>
        <stp/>
        <stp/>
        <stp>FALSE</stp>
        <stp>T</stp>
        <tr r="F2259" s="1"/>
      </tp>
      <tp>
        <v>6459.25</v>
        <stp/>
        <stp>StudyData</stp>
        <stp>EP</stp>
        <stp>BAR</stp>
        <stp/>
        <stp>Close</stp>
        <stp>5</stp>
        <stp>-2387</stp>
        <stp>All</stp>
        <stp/>
        <stp/>
        <stp>FALSE</stp>
        <stp>T</stp>
        <tr r="F2389" s="1"/>
      </tp>
      <tp>
        <v>6456.5</v>
        <stp/>
        <stp>StudyData</stp>
        <stp>EP</stp>
        <stp>BAR</stp>
        <stp/>
        <stp>Close</stp>
        <stp>5</stp>
        <stp>-2397</stp>
        <stp>All</stp>
        <stp/>
        <stp/>
        <stp>FALSE</stp>
        <stp>T</stp>
        <tr r="F2399" s="1"/>
      </tp>
      <tp>
        <v>6487.25</v>
        <stp/>
        <stp>StudyData</stp>
        <stp>EP</stp>
        <stp>BAR</stp>
        <stp/>
        <stp>Close</stp>
        <stp>5</stp>
        <stp>-2327</stp>
        <stp>All</stp>
        <stp/>
        <stp/>
        <stp>FALSE</stp>
        <stp>T</stp>
        <tr r="F2329" s="1"/>
      </tp>
      <tp>
        <v>6486</v>
        <stp/>
        <stp>StudyData</stp>
        <stp>EP</stp>
        <stp>BAR</stp>
        <stp/>
        <stp>Close</stp>
        <stp>5</stp>
        <stp>-2337</stp>
        <stp>All</stp>
        <stp/>
        <stp/>
        <stp>FALSE</stp>
        <stp>T</stp>
        <tr r="F2339" s="1"/>
      </tp>
      <tp>
        <v>6487.5</v>
        <stp/>
        <stp>StudyData</stp>
        <stp>EP</stp>
        <stp>BAR</stp>
        <stp/>
        <stp>Close</stp>
        <stp>5</stp>
        <stp>-2307</stp>
        <stp>All</stp>
        <stp/>
        <stp/>
        <stp>FALSE</stp>
        <stp>T</stp>
        <tr r="F2309" s="1"/>
      </tp>
      <tp>
        <v>6487.25</v>
        <stp/>
        <stp>StudyData</stp>
        <stp>EP</stp>
        <stp>BAR</stp>
        <stp/>
        <stp>Close</stp>
        <stp>5</stp>
        <stp>-2317</stp>
        <stp>All</stp>
        <stp/>
        <stp/>
        <stp>FALSE</stp>
        <stp>T</stp>
        <tr r="F2319" s="1"/>
      </tp>
      <tp>
        <v>6459.25</v>
        <stp/>
        <stp>StudyData</stp>
        <stp>EP</stp>
        <stp>BAR</stp>
        <stp/>
        <stp>Close</stp>
        <stp>5</stp>
        <stp>-2367</stp>
        <stp>All</stp>
        <stp/>
        <stp/>
        <stp>FALSE</stp>
        <stp>T</stp>
        <tr r="F2369" s="1"/>
      </tp>
      <tp>
        <v>6461.5</v>
        <stp/>
        <stp>StudyData</stp>
        <stp>EP</stp>
        <stp>BAR</stp>
        <stp/>
        <stp>Close</stp>
        <stp>5</stp>
        <stp>-2377</stp>
        <stp>All</stp>
        <stp/>
        <stp/>
        <stp>FALSE</stp>
        <stp>T</stp>
        <tr r="F2379" s="1"/>
      </tp>
      <tp>
        <v>6474.75</v>
        <stp/>
        <stp>StudyData</stp>
        <stp>EP</stp>
        <stp>BAR</stp>
        <stp/>
        <stp>Close</stp>
        <stp>5</stp>
        <stp>-2347</stp>
        <stp>All</stp>
        <stp/>
        <stp/>
        <stp>FALSE</stp>
        <stp>T</stp>
        <tr r="F2349" s="1"/>
      </tp>
      <tp>
        <v>6465.25</v>
        <stp/>
        <stp>StudyData</stp>
        <stp>EP</stp>
        <stp>BAR</stp>
        <stp/>
        <stp>Close</stp>
        <stp>5</stp>
        <stp>-2357</stp>
        <stp>All</stp>
        <stp/>
        <stp/>
        <stp>FALSE</stp>
        <stp>T</stp>
        <tr r="F2359" s="1"/>
      </tp>
      <tp>
        <v>6494.75</v>
        <stp/>
        <stp>StudyData</stp>
        <stp>EP</stp>
        <stp>BAR</stp>
        <stp/>
        <stp>Close</stp>
        <stp>5</stp>
        <stp>-2087</stp>
        <stp>All</stp>
        <stp/>
        <stp/>
        <stp>FALSE</stp>
        <stp>T</stp>
        <tr r="F2089" s="1"/>
      </tp>
      <tp>
        <v>6493.25</v>
        <stp/>
        <stp>StudyData</stp>
        <stp>EP</stp>
        <stp>BAR</stp>
        <stp/>
        <stp>Close</stp>
        <stp>5</stp>
        <stp>-2097</stp>
        <stp>All</stp>
        <stp/>
        <stp/>
        <stp>FALSE</stp>
        <stp>T</stp>
        <tr r="F2099" s="1"/>
      </tp>
      <tp>
        <v>6474.75</v>
        <stp/>
        <stp>StudyData</stp>
        <stp>EP</stp>
        <stp>BAR</stp>
        <stp/>
        <stp>Close</stp>
        <stp>5</stp>
        <stp>-2027</stp>
        <stp>All</stp>
        <stp/>
        <stp/>
        <stp>FALSE</stp>
        <stp>T</stp>
        <tr r="F2029" s="1"/>
      </tp>
      <tp>
        <v>6477</v>
        <stp/>
        <stp>StudyData</stp>
        <stp>EP</stp>
        <stp>BAR</stp>
        <stp/>
        <stp>Close</stp>
        <stp>5</stp>
        <stp>-2037</stp>
        <stp>All</stp>
        <stp/>
        <stp/>
        <stp>FALSE</stp>
        <stp>T</stp>
        <tr r="F2039" s="1"/>
      </tp>
      <tp>
        <v>6484</v>
        <stp/>
        <stp>StudyData</stp>
        <stp>EP</stp>
        <stp>BAR</stp>
        <stp/>
        <stp>Close</stp>
        <stp>5</stp>
        <stp>-2007</stp>
        <stp>All</stp>
        <stp/>
        <stp/>
        <stp>FALSE</stp>
        <stp>T</stp>
        <tr r="F2009" s="1"/>
      </tp>
      <tp>
        <v>6479.75</v>
        <stp/>
        <stp>StudyData</stp>
        <stp>EP</stp>
        <stp>BAR</stp>
        <stp/>
        <stp>Close</stp>
        <stp>5</stp>
        <stp>-2017</stp>
        <stp>All</stp>
        <stp/>
        <stp/>
        <stp>FALSE</stp>
        <stp>T</stp>
        <tr r="F2019" s="1"/>
      </tp>
      <tp>
        <v>6500.25</v>
        <stp/>
        <stp>StudyData</stp>
        <stp>EP</stp>
        <stp>BAR</stp>
        <stp/>
        <stp>Close</stp>
        <stp>5</stp>
        <stp>-2067</stp>
        <stp>All</stp>
        <stp/>
        <stp/>
        <stp>FALSE</stp>
        <stp>T</stp>
        <tr r="F2069" s="1"/>
      </tp>
      <tp>
        <v>6499.5</v>
        <stp/>
        <stp>StudyData</stp>
        <stp>EP</stp>
        <stp>BAR</stp>
        <stp/>
        <stp>Close</stp>
        <stp>5</stp>
        <stp>-2077</stp>
        <stp>All</stp>
        <stp/>
        <stp/>
        <stp>FALSE</stp>
        <stp>T</stp>
        <tr r="F2079" s="1"/>
      </tp>
      <tp>
        <v>6476</v>
        <stp/>
        <stp>StudyData</stp>
        <stp>EP</stp>
        <stp>BAR</stp>
        <stp/>
        <stp>Close</stp>
        <stp>5</stp>
        <stp>-2047</stp>
        <stp>All</stp>
        <stp/>
        <stp/>
        <stp>FALSE</stp>
        <stp>T</stp>
        <tr r="F2049" s="1"/>
      </tp>
      <tp>
        <v>6479.5</v>
        <stp/>
        <stp>StudyData</stp>
        <stp>EP</stp>
        <stp>BAR</stp>
        <stp/>
        <stp>Close</stp>
        <stp>5</stp>
        <stp>-2057</stp>
        <stp>All</stp>
        <stp/>
        <stp/>
        <stp>FALSE</stp>
        <stp>T</stp>
        <tr r="F2059" s="1"/>
      </tp>
      <tp>
        <v>6486</v>
        <stp/>
        <stp>StudyData</stp>
        <stp>EP</stp>
        <stp>BAR</stp>
        <stp/>
        <stp>Close</stp>
        <stp>5</stp>
        <stp>-2187</stp>
        <stp>All</stp>
        <stp/>
        <stp/>
        <stp>FALSE</stp>
        <stp>T</stp>
        <tr r="F2189" s="1"/>
      </tp>
      <tp>
        <v>6480.25</v>
        <stp/>
        <stp>StudyData</stp>
        <stp>EP</stp>
        <stp>BAR</stp>
        <stp/>
        <stp>Close</stp>
        <stp>5</stp>
        <stp>-2197</stp>
        <stp>All</stp>
        <stp/>
        <stp/>
        <stp>FALSE</stp>
        <stp>T</stp>
        <tr r="F2199" s="1"/>
      </tp>
      <tp>
        <v>6489.25</v>
        <stp/>
        <stp>StudyData</stp>
        <stp>EP</stp>
        <stp>BAR</stp>
        <stp/>
        <stp>Close</stp>
        <stp>5</stp>
        <stp>-2127</stp>
        <stp>All</stp>
        <stp/>
        <stp/>
        <stp>FALSE</stp>
        <stp>T</stp>
        <tr r="F2129" s="1"/>
      </tp>
      <tp>
        <v>6482.5</v>
        <stp/>
        <stp>StudyData</stp>
        <stp>EP</stp>
        <stp>BAR</stp>
        <stp/>
        <stp>Close</stp>
        <stp>5</stp>
        <stp>-2137</stp>
        <stp>All</stp>
        <stp/>
        <stp/>
        <stp>FALSE</stp>
        <stp>T</stp>
        <tr r="F2139" s="1"/>
      </tp>
      <tp>
        <v>6486.75</v>
        <stp/>
        <stp>StudyData</stp>
        <stp>EP</stp>
        <stp>BAR</stp>
        <stp/>
        <stp>Close</stp>
        <stp>5</stp>
        <stp>-2107</stp>
        <stp>All</stp>
        <stp/>
        <stp/>
        <stp>FALSE</stp>
        <stp>T</stp>
        <tr r="F2109" s="1"/>
      </tp>
      <tp>
        <v>6492</v>
        <stp/>
        <stp>StudyData</stp>
        <stp>EP</stp>
        <stp>BAR</stp>
        <stp/>
        <stp>Close</stp>
        <stp>5</stp>
        <stp>-2117</stp>
        <stp>All</stp>
        <stp/>
        <stp/>
        <stp>FALSE</stp>
        <stp>T</stp>
        <tr r="F2119" s="1"/>
      </tp>
      <tp>
        <v>6485.5</v>
        <stp/>
        <stp>StudyData</stp>
        <stp>EP</stp>
        <stp>BAR</stp>
        <stp/>
        <stp>Close</stp>
        <stp>5</stp>
        <stp>-2167</stp>
        <stp>All</stp>
        <stp/>
        <stp/>
        <stp>FALSE</stp>
        <stp>T</stp>
        <tr r="F2169" s="1"/>
      </tp>
      <tp>
        <v>6485</v>
        <stp/>
        <stp>StudyData</stp>
        <stp>EP</stp>
        <stp>BAR</stp>
        <stp/>
        <stp>Close</stp>
        <stp>5</stp>
        <stp>-2177</stp>
        <stp>All</stp>
        <stp/>
        <stp/>
        <stp>FALSE</stp>
        <stp>T</stp>
        <tr r="F2179" s="1"/>
      </tp>
      <tp>
        <v>6478.25</v>
        <stp/>
        <stp>StudyData</stp>
        <stp>EP</stp>
        <stp>BAR</stp>
        <stp/>
        <stp>Close</stp>
        <stp>5</stp>
        <stp>-2147</stp>
        <stp>All</stp>
        <stp/>
        <stp/>
        <stp>FALSE</stp>
        <stp>T</stp>
        <tr r="F2149" s="1"/>
      </tp>
      <tp>
        <v>6488</v>
        <stp/>
        <stp>StudyData</stp>
        <stp>EP</stp>
        <stp>BAR</stp>
        <stp/>
        <stp>Close</stp>
        <stp>5</stp>
        <stp>-2157</stp>
        <stp>All</stp>
        <stp/>
        <stp/>
        <stp>FALSE</stp>
        <stp>T</stp>
        <tr r="F2159" s="1"/>
      </tp>
      <tp>
        <v>6457</v>
        <stp/>
        <stp>StudyData</stp>
        <stp>EP</stp>
        <stp>BAR</stp>
        <stp/>
        <stp>Close</stp>
        <stp>5</stp>
        <stp>-3887</stp>
        <stp>All</stp>
        <stp/>
        <stp/>
        <stp>FALSE</stp>
        <stp>T</stp>
        <tr r="F3889" s="1"/>
      </tp>
      <tp>
        <v>6456.75</v>
        <stp/>
        <stp>StudyData</stp>
        <stp>EP</stp>
        <stp>BAR</stp>
        <stp/>
        <stp>Close</stp>
        <stp>5</stp>
        <stp>-3897</stp>
        <stp>All</stp>
        <stp/>
        <stp/>
        <stp>FALSE</stp>
        <stp>T</stp>
        <tr r="F3899" s="1"/>
      </tp>
      <tp>
        <v>6462.25</v>
        <stp/>
        <stp>StudyData</stp>
        <stp>EP</stp>
        <stp>BAR</stp>
        <stp/>
        <stp>Close</stp>
        <stp>5</stp>
        <stp>-3827</stp>
        <stp>All</stp>
        <stp/>
        <stp/>
        <stp>FALSE</stp>
        <stp>T</stp>
        <tr r="F3829" s="1"/>
      </tp>
      <tp>
        <v>6463.5</v>
        <stp/>
        <stp>StudyData</stp>
        <stp>EP</stp>
        <stp>BAR</stp>
        <stp/>
        <stp>Close</stp>
        <stp>5</stp>
        <stp>-3837</stp>
        <stp>All</stp>
        <stp/>
        <stp/>
        <stp>FALSE</stp>
        <stp>T</stp>
        <tr r="F3839" s="1"/>
      </tp>
      <tp>
        <v>6467.5</v>
        <stp/>
        <stp>StudyData</stp>
        <stp>EP</stp>
        <stp>BAR</stp>
        <stp/>
        <stp>Close</stp>
        <stp>5</stp>
        <stp>-3807</stp>
        <stp>All</stp>
        <stp/>
        <stp/>
        <stp>FALSE</stp>
        <stp>T</stp>
        <tr r="F3809" s="1"/>
      </tp>
      <tp>
        <v>6466.25</v>
        <stp/>
        <stp>StudyData</stp>
        <stp>EP</stp>
        <stp>BAR</stp>
        <stp/>
        <stp>Close</stp>
        <stp>5</stp>
        <stp>-3817</stp>
        <stp>All</stp>
        <stp/>
        <stp/>
        <stp>FALSE</stp>
        <stp>T</stp>
        <tr r="F3819" s="1"/>
      </tp>
      <tp>
        <v>6460.5</v>
        <stp/>
        <stp>StudyData</stp>
        <stp>EP</stp>
        <stp>BAR</stp>
        <stp/>
        <stp>Close</stp>
        <stp>5</stp>
        <stp>-3867</stp>
        <stp>All</stp>
        <stp/>
        <stp/>
        <stp>FALSE</stp>
        <stp>T</stp>
        <tr r="F3869" s="1"/>
      </tp>
      <tp>
        <v>6459</v>
        <stp/>
        <stp>StudyData</stp>
        <stp>EP</stp>
        <stp>BAR</stp>
        <stp/>
        <stp>Close</stp>
        <stp>5</stp>
        <stp>-3877</stp>
        <stp>All</stp>
        <stp/>
        <stp/>
        <stp>FALSE</stp>
        <stp>T</stp>
        <tr r="F3879" s="1"/>
      </tp>
      <tp>
        <v>6467.5</v>
        <stp/>
        <stp>StudyData</stp>
        <stp>EP</stp>
        <stp>BAR</stp>
        <stp/>
        <stp>Close</stp>
        <stp>5</stp>
        <stp>-3847</stp>
        <stp>All</stp>
        <stp/>
        <stp/>
        <stp>FALSE</stp>
        <stp>T</stp>
        <tr r="F3849" s="1"/>
      </tp>
      <tp>
        <v>6462.25</v>
        <stp/>
        <stp>StudyData</stp>
        <stp>EP</stp>
        <stp>BAR</stp>
        <stp/>
        <stp>Close</stp>
        <stp>5</stp>
        <stp>-3857</stp>
        <stp>All</stp>
        <stp/>
        <stp/>
        <stp>FALSE</stp>
        <stp>T</stp>
        <tr r="F3859" s="1"/>
      </tp>
      <tp>
        <v>6467.5</v>
        <stp/>
        <stp>StudyData</stp>
        <stp>EP</stp>
        <stp>BAR</stp>
        <stp/>
        <stp>Close</stp>
        <stp>5</stp>
        <stp>-3987</stp>
        <stp>All</stp>
        <stp/>
        <stp/>
        <stp>FALSE</stp>
        <stp>T</stp>
        <tr r="F3989" s="1"/>
      </tp>
      <tp>
        <v>6474</v>
        <stp/>
        <stp>StudyData</stp>
        <stp>EP</stp>
        <stp>BAR</stp>
        <stp/>
        <stp>Close</stp>
        <stp>5</stp>
        <stp>-3997</stp>
        <stp>All</stp>
        <stp/>
        <stp/>
        <stp>FALSE</stp>
        <stp>T</stp>
        <tr r="F3999" s="1"/>
      </tp>
      <tp>
        <v>6463.25</v>
        <stp/>
        <stp>StudyData</stp>
        <stp>EP</stp>
        <stp>BAR</stp>
        <stp/>
        <stp>Close</stp>
        <stp>5</stp>
        <stp>-3927</stp>
        <stp>All</stp>
        <stp/>
        <stp/>
        <stp>FALSE</stp>
        <stp>T</stp>
        <tr r="F3929" s="1"/>
      </tp>
      <tp>
        <v>6464.5</v>
        <stp/>
        <stp>StudyData</stp>
        <stp>EP</stp>
        <stp>BAR</stp>
        <stp/>
        <stp>Close</stp>
        <stp>5</stp>
        <stp>-3937</stp>
        <stp>All</stp>
        <stp/>
        <stp/>
        <stp>FALSE</stp>
        <stp>T</stp>
        <tr r="F3939" s="1"/>
      </tp>
      <tp>
        <v>6457.75</v>
        <stp/>
        <stp>StudyData</stp>
        <stp>EP</stp>
        <stp>BAR</stp>
        <stp/>
        <stp>Close</stp>
        <stp>5</stp>
        <stp>-3907</stp>
        <stp>All</stp>
        <stp/>
        <stp/>
        <stp>FALSE</stp>
        <stp>T</stp>
        <tr r="F3909" s="1"/>
      </tp>
      <tp>
        <v>6462.75</v>
        <stp/>
        <stp>StudyData</stp>
        <stp>EP</stp>
        <stp>BAR</stp>
        <stp/>
        <stp>Close</stp>
        <stp>5</stp>
        <stp>-3917</stp>
        <stp>All</stp>
        <stp/>
        <stp/>
        <stp>FALSE</stp>
        <stp>T</stp>
        <tr r="F3919" s="1"/>
      </tp>
      <tp>
        <v>6473.25</v>
        <stp/>
        <stp>StudyData</stp>
        <stp>EP</stp>
        <stp>BAR</stp>
        <stp/>
        <stp>Close</stp>
        <stp>5</stp>
        <stp>-3967</stp>
        <stp>All</stp>
        <stp/>
        <stp/>
        <stp>FALSE</stp>
        <stp>T</stp>
        <tr r="F3969" s="1"/>
      </tp>
      <tp>
        <v>6472.75</v>
        <stp/>
        <stp>StudyData</stp>
        <stp>EP</stp>
        <stp>BAR</stp>
        <stp/>
        <stp>Close</stp>
        <stp>5</stp>
        <stp>-3977</stp>
        <stp>All</stp>
        <stp/>
        <stp/>
        <stp>FALSE</stp>
        <stp>T</stp>
        <tr r="F3979" s="1"/>
      </tp>
      <tp>
        <v>6468.25</v>
        <stp/>
        <stp>StudyData</stp>
        <stp>EP</stp>
        <stp>BAR</stp>
        <stp/>
        <stp>Close</stp>
        <stp>5</stp>
        <stp>-3947</stp>
        <stp>All</stp>
        <stp/>
        <stp/>
        <stp>FALSE</stp>
        <stp>T</stp>
        <tr r="F3949" s="1"/>
      </tp>
      <tp>
        <v>6470.5</v>
        <stp/>
        <stp>StudyData</stp>
        <stp>EP</stp>
        <stp>BAR</stp>
        <stp/>
        <stp>Close</stp>
        <stp>5</stp>
        <stp>-3957</stp>
        <stp>All</stp>
        <stp/>
        <stp/>
        <stp>FALSE</stp>
        <stp>T</stp>
        <tr r="F3959" s="1"/>
      </tp>
      <tp>
        <v>6427.75</v>
        <stp/>
        <stp>StudyData</stp>
        <stp>EP</stp>
        <stp>BAR</stp>
        <stp/>
        <stp>Close</stp>
        <stp>5</stp>
        <stp>-3687</stp>
        <stp>All</stp>
        <stp/>
        <stp/>
        <stp>FALSE</stp>
        <stp>T</stp>
        <tr r="F3689" s="1"/>
      </tp>
      <tp>
        <v>6434</v>
        <stp/>
        <stp>StudyData</stp>
        <stp>EP</stp>
        <stp>BAR</stp>
        <stp/>
        <stp>Close</stp>
        <stp>5</stp>
        <stp>-3697</stp>
        <stp>All</stp>
        <stp/>
        <stp/>
        <stp>FALSE</stp>
        <stp>T</stp>
        <tr r="F3699" s="1"/>
      </tp>
      <tp>
        <v>6413</v>
        <stp/>
        <stp>StudyData</stp>
        <stp>EP</stp>
        <stp>BAR</stp>
        <stp/>
        <stp>Close</stp>
        <stp>5</stp>
        <stp>-3627</stp>
        <stp>All</stp>
        <stp/>
        <stp/>
        <stp>FALSE</stp>
        <stp>T</stp>
        <tr r="F3629" s="1"/>
      </tp>
      <tp>
        <v>6410</v>
        <stp/>
        <stp>StudyData</stp>
        <stp>EP</stp>
        <stp>BAR</stp>
        <stp/>
        <stp>Close</stp>
        <stp>5</stp>
        <stp>-3637</stp>
        <stp>All</stp>
        <stp/>
        <stp/>
        <stp>FALSE</stp>
        <stp>T</stp>
        <tr r="F3639" s="1"/>
      </tp>
      <tp>
        <v>6412</v>
        <stp/>
        <stp>StudyData</stp>
        <stp>EP</stp>
        <stp>BAR</stp>
        <stp/>
        <stp>Close</stp>
        <stp>5</stp>
        <stp>-3607</stp>
        <stp>All</stp>
        <stp/>
        <stp/>
        <stp>FALSE</stp>
        <stp>T</stp>
        <tr r="F3609" s="1"/>
      </tp>
      <tp>
        <v>6412</v>
        <stp/>
        <stp>StudyData</stp>
        <stp>EP</stp>
        <stp>BAR</stp>
        <stp/>
        <stp>Close</stp>
        <stp>5</stp>
        <stp>-3617</stp>
        <stp>All</stp>
        <stp/>
        <stp/>
        <stp>FALSE</stp>
        <stp>T</stp>
        <tr r="F3619" s="1"/>
      </tp>
      <tp>
        <v>6421.5</v>
        <stp/>
        <stp>StudyData</stp>
        <stp>EP</stp>
        <stp>BAR</stp>
        <stp/>
        <stp>Close</stp>
        <stp>5</stp>
        <stp>-3667</stp>
        <stp>All</stp>
        <stp/>
        <stp/>
        <stp>FALSE</stp>
        <stp>T</stp>
        <tr r="F3669" s="1"/>
      </tp>
      <tp>
        <v>6424</v>
        <stp/>
        <stp>StudyData</stp>
        <stp>EP</stp>
        <stp>BAR</stp>
        <stp/>
        <stp>Close</stp>
        <stp>5</stp>
        <stp>-3677</stp>
        <stp>All</stp>
        <stp/>
        <stp/>
        <stp>FALSE</stp>
        <stp>T</stp>
        <tr r="F3679" s="1"/>
      </tp>
      <tp>
        <v>6419</v>
        <stp/>
        <stp>StudyData</stp>
        <stp>EP</stp>
        <stp>BAR</stp>
        <stp/>
        <stp>Close</stp>
        <stp>5</stp>
        <stp>-3647</stp>
        <stp>All</stp>
        <stp/>
        <stp/>
        <stp>FALSE</stp>
        <stp>T</stp>
        <tr r="F3649" s="1"/>
      </tp>
      <tp>
        <v>6419</v>
        <stp/>
        <stp>StudyData</stp>
        <stp>EP</stp>
        <stp>BAR</stp>
        <stp/>
        <stp>Close</stp>
        <stp>5</stp>
        <stp>-3657</stp>
        <stp>All</stp>
        <stp/>
        <stp/>
        <stp>FALSE</stp>
        <stp>T</stp>
        <tr r="F3659" s="1"/>
      </tp>
      <tp>
        <v>6473</v>
        <stp/>
        <stp>StudyData</stp>
        <stp>EP</stp>
        <stp>BAR</stp>
        <stp/>
        <stp>Close</stp>
        <stp>5</stp>
        <stp>-3787</stp>
        <stp>All</stp>
        <stp/>
        <stp/>
        <stp>FALSE</stp>
        <stp>T</stp>
        <tr r="F3789" s="1"/>
      </tp>
      <tp>
        <v>6456.25</v>
        <stp/>
        <stp>StudyData</stp>
        <stp>EP</stp>
        <stp>BAR</stp>
        <stp/>
        <stp>Close</stp>
        <stp>5</stp>
        <stp>-3797</stp>
        <stp>All</stp>
        <stp/>
        <stp/>
        <stp>FALSE</stp>
        <stp>T</stp>
        <tr r="F3799" s="1"/>
      </tp>
      <tp>
        <v>6427</v>
        <stp/>
        <stp>StudyData</stp>
        <stp>EP</stp>
        <stp>BAR</stp>
        <stp/>
        <stp>Close</stp>
        <stp>5</stp>
        <stp>-3727</stp>
        <stp>All</stp>
        <stp/>
        <stp/>
        <stp>FALSE</stp>
        <stp>T</stp>
        <tr r="F3729" s="1"/>
      </tp>
      <tp>
        <v>6423.5</v>
        <stp/>
        <stp>StudyData</stp>
        <stp>EP</stp>
        <stp>BAR</stp>
        <stp/>
        <stp>Close</stp>
        <stp>5</stp>
        <stp>-3737</stp>
        <stp>All</stp>
        <stp/>
        <stp/>
        <stp>FALSE</stp>
        <stp>T</stp>
        <tr r="F3739" s="1"/>
      </tp>
      <tp>
        <v>6436.25</v>
        <stp/>
        <stp>StudyData</stp>
        <stp>EP</stp>
        <stp>BAR</stp>
        <stp/>
        <stp>Close</stp>
        <stp>5</stp>
        <stp>-3707</stp>
        <stp>All</stp>
        <stp/>
        <stp/>
        <stp>FALSE</stp>
        <stp>T</stp>
        <tr r="F3709" s="1"/>
      </tp>
      <tp>
        <v>6433.75</v>
        <stp/>
        <stp>StudyData</stp>
        <stp>EP</stp>
        <stp>BAR</stp>
        <stp/>
        <stp>Close</stp>
        <stp>5</stp>
        <stp>-3717</stp>
        <stp>All</stp>
        <stp/>
        <stp/>
        <stp>FALSE</stp>
        <stp>T</stp>
        <tr r="F3719" s="1"/>
      </tp>
      <tp>
        <v>6443</v>
        <stp/>
        <stp>StudyData</stp>
        <stp>EP</stp>
        <stp>BAR</stp>
        <stp/>
        <stp>Close</stp>
        <stp>5</stp>
        <stp>-3767</stp>
        <stp>All</stp>
        <stp/>
        <stp/>
        <stp>FALSE</stp>
        <stp>T</stp>
        <tr r="F3769" s="1"/>
      </tp>
      <tp>
        <v>6448.75</v>
        <stp/>
        <stp>StudyData</stp>
        <stp>EP</stp>
        <stp>BAR</stp>
        <stp/>
        <stp>Close</stp>
        <stp>5</stp>
        <stp>-3777</stp>
        <stp>All</stp>
        <stp/>
        <stp/>
        <stp>FALSE</stp>
        <stp>T</stp>
        <tr r="F3779" s="1"/>
      </tp>
      <tp>
        <v>6434</v>
        <stp/>
        <stp>StudyData</stp>
        <stp>EP</stp>
        <stp>BAR</stp>
        <stp/>
        <stp>Close</stp>
        <stp>5</stp>
        <stp>-3747</stp>
        <stp>All</stp>
        <stp/>
        <stp/>
        <stp>FALSE</stp>
        <stp>T</stp>
        <tr r="F3749" s="1"/>
      </tp>
      <tp>
        <v>6430.5</v>
        <stp/>
        <stp>StudyData</stp>
        <stp>EP</stp>
        <stp>BAR</stp>
        <stp/>
        <stp>Close</stp>
        <stp>5</stp>
        <stp>-3757</stp>
        <stp>All</stp>
        <stp/>
        <stp/>
        <stp>FALSE</stp>
        <stp>T</stp>
        <tr r="F3759" s="1"/>
      </tp>
      <tp>
        <v>6403.75</v>
        <stp/>
        <stp>StudyData</stp>
        <stp>EP</stp>
        <stp>BAR</stp>
        <stp/>
        <stp>Close</stp>
        <stp>5</stp>
        <stp>-3487</stp>
        <stp>All</stp>
        <stp/>
        <stp/>
        <stp>FALSE</stp>
        <stp>T</stp>
        <tr r="F3489" s="1"/>
      </tp>
      <tp>
        <v>6401</v>
        <stp/>
        <stp>StudyData</stp>
        <stp>EP</stp>
        <stp>BAR</stp>
        <stp/>
        <stp>Close</stp>
        <stp>5</stp>
        <stp>-3497</stp>
        <stp>All</stp>
        <stp/>
        <stp/>
        <stp>FALSE</stp>
        <stp>T</stp>
        <tr r="F3499" s="1"/>
      </tp>
      <tp>
        <v>6413.25</v>
        <stp/>
        <stp>StudyData</stp>
        <stp>EP</stp>
        <stp>BAR</stp>
        <stp/>
        <stp>Close</stp>
        <stp>5</stp>
        <stp>-3427</stp>
        <stp>All</stp>
        <stp/>
        <stp/>
        <stp>FALSE</stp>
        <stp>T</stp>
        <tr r="F3429" s="1"/>
      </tp>
      <tp>
        <v>6412.75</v>
        <stp/>
        <stp>StudyData</stp>
        <stp>EP</stp>
        <stp>BAR</stp>
        <stp/>
        <stp>Close</stp>
        <stp>5</stp>
        <stp>-3437</stp>
        <stp>All</stp>
        <stp/>
        <stp/>
        <stp>FALSE</stp>
        <stp>T</stp>
        <tr r="F3439" s="1"/>
      </tp>
      <tp>
        <v>6409.25</v>
        <stp/>
        <stp>StudyData</stp>
        <stp>EP</stp>
        <stp>BAR</stp>
        <stp/>
        <stp>Close</stp>
        <stp>5</stp>
        <stp>-3407</stp>
        <stp>All</stp>
        <stp/>
        <stp/>
        <stp>FALSE</stp>
        <stp>T</stp>
        <tr r="F3409" s="1"/>
      </tp>
      <tp>
        <v>6411.25</v>
        <stp/>
        <stp>StudyData</stp>
        <stp>EP</stp>
        <stp>BAR</stp>
        <stp/>
        <stp>Close</stp>
        <stp>5</stp>
        <stp>-3417</stp>
        <stp>All</stp>
        <stp/>
        <stp/>
        <stp>FALSE</stp>
        <stp>T</stp>
        <tr r="F3419" s="1"/>
      </tp>
      <tp>
        <v>6395.25</v>
        <stp/>
        <stp>StudyData</stp>
        <stp>EP</stp>
        <stp>BAR</stp>
        <stp/>
        <stp>Close</stp>
        <stp>5</stp>
        <stp>-3467</stp>
        <stp>All</stp>
        <stp/>
        <stp/>
        <stp>FALSE</stp>
        <stp>T</stp>
        <tr r="F3469" s="1"/>
      </tp>
      <tp>
        <v>6398.5</v>
        <stp/>
        <stp>StudyData</stp>
        <stp>EP</stp>
        <stp>BAR</stp>
        <stp/>
        <stp>Close</stp>
        <stp>5</stp>
        <stp>-3477</stp>
        <stp>All</stp>
        <stp/>
        <stp/>
        <stp>FALSE</stp>
        <stp>T</stp>
        <tr r="F3479" s="1"/>
      </tp>
      <tp>
        <v>6421.25</v>
        <stp/>
        <stp>StudyData</stp>
        <stp>EP</stp>
        <stp>BAR</stp>
        <stp/>
        <stp>Close</stp>
        <stp>5</stp>
        <stp>-3447</stp>
        <stp>All</stp>
        <stp/>
        <stp/>
        <stp>FALSE</stp>
        <stp>T</stp>
        <tr r="F3449" s="1"/>
      </tp>
      <tp>
        <v>6404</v>
        <stp/>
        <stp>StudyData</stp>
        <stp>EP</stp>
        <stp>BAR</stp>
        <stp/>
        <stp>Close</stp>
        <stp>5</stp>
        <stp>-3457</stp>
        <stp>All</stp>
        <stp/>
        <stp/>
        <stp>FALSE</stp>
        <stp>T</stp>
        <tr r="F3459" s="1"/>
      </tp>
      <tp>
        <v>6420</v>
        <stp/>
        <stp>StudyData</stp>
        <stp>EP</stp>
        <stp>BAR</stp>
        <stp/>
        <stp>Close</stp>
        <stp>5</stp>
        <stp>-3587</stp>
        <stp>All</stp>
        <stp/>
        <stp/>
        <stp>FALSE</stp>
        <stp>T</stp>
        <tr r="F3589" s="1"/>
      </tp>
      <tp>
        <v>6421</v>
        <stp/>
        <stp>StudyData</stp>
        <stp>EP</stp>
        <stp>BAR</stp>
        <stp/>
        <stp>Close</stp>
        <stp>5</stp>
        <stp>-3597</stp>
        <stp>All</stp>
        <stp/>
        <stp/>
        <stp>FALSE</stp>
        <stp>T</stp>
        <tr r="F3599" s="1"/>
      </tp>
      <tp>
        <v>6426.5</v>
        <stp/>
        <stp>StudyData</stp>
        <stp>EP</stp>
        <stp>BAR</stp>
        <stp/>
        <stp>Close</stp>
        <stp>5</stp>
        <stp>-3527</stp>
        <stp>All</stp>
        <stp/>
        <stp/>
        <stp>FALSE</stp>
        <stp>T</stp>
        <tr r="F3529" s="1"/>
      </tp>
      <tp>
        <v>6426.25</v>
        <stp/>
        <stp>StudyData</stp>
        <stp>EP</stp>
        <stp>BAR</stp>
        <stp/>
        <stp>Close</stp>
        <stp>5</stp>
        <stp>-3537</stp>
        <stp>All</stp>
        <stp/>
        <stp/>
        <stp>FALSE</stp>
        <stp>T</stp>
        <tr r="F3539" s="1"/>
      </tp>
      <tp>
        <v>6368.75</v>
        <stp/>
        <stp>StudyData</stp>
        <stp>EP</stp>
        <stp>BAR</stp>
        <stp/>
        <stp>Close</stp>
        <stp>5</stp>
        <stp>-3507</stp>
        <stp>All</stp>
        <stp/>
        <stp/>
        <stp>FALSE</stp>
        <stp>T</stp>
        <tr r="F3509" s="1"/>
      </tp>
      <tp>
        <v>6389</v>
        <stp/>
        <stp>StudyData</stp>
        <stp>EP</stp>
        <stp>BAR</stp>
        <stp/>
        <stp>Close</stp>
        <stp>5</stp>
        <stp>-3517</stp>
        <stp>All</stp>
        <stp/>
        <stp/>
        <stp>FALSE</stp>
        <stp>T</stp>
        <tr r="F3519" s="1"/>
      </tp>
      <tp>
        <v>6422.75</v>
        <stp/>
        <stp>StudyData</stp>
        <stp>EP</stp>
        <stp>BAR</stp>
        <stp/>
        <stp>Close</stp>
        <stp>5</stp>
        <stp>-3567</stp>
        <stp>All</stp>
        <stp/>
        <stp/>
        <stp>FALSE</stp>
        <stp>T</stp>
        <tr r="F3569" s="1"/>
      </tp>
      <tp>
        <v>6420</v>
        <stp/>
        <stp>StudyData</stp>
        <stp>EP</stp>
        <stp>BAR</stp>
        <stp/>
        <stp>Close</stp>
        <stp>5</stp>
        <stp>-3577</stp>
        <stp>All</stp>
        <stp/>
        <stp/>
        <stp>FALSE</stp>
        <stp>T</stp>
        <tr r="F3579" s="1"/>
      </tp>
      <tp>
        <v>6425.5</v>
        <stp/>
        <stp>StudyData</stp>
        <stp>EP</stp>
        <stp>BAR</stp>
        <stp/>
        <stp>Close</stp>
        <stp>5</stp>
        <stp>-3547</stp>
        <stp>All</stp>
        <stp/>
        <stp/>
        <stp>FALSE</stp>
        <stp>T</stp>
        <tr r="F3549" s="1"/>
      </tp>
      <tp>
        <v>6422.5</v>
        <stp/>
        <stp>StudyData</stp>
        <stp>EP</stp>
        <stp>BAR</stp>
        <stp/>
        <stp>Close</stp>
        <stp>5</stp>
        <stp>-3557</stp>
        <stp>All</stp>
        <stp/>
        <stp/>
        <stp>FALSE</stp>
        <stp>T</stp>
        <tr r="F3559" s="1"/>
      </tp>
      <tp>
        <v>6402.5</v>
        <stp/>
        <stp>StudyData</stp>
        <stp>EP</stp>
        <stp>BAR</stp>
        <stp/>
        <stp>Close</stp>
        <stp>5</stp>
        <stp>-3287</stp>
        <stp>All</stp>
        <stp/>
        <stp/>
        <stp>FALSE</stp>
        <stp>T</stp>
        <tr r="F3289" s="1"/>
      </tp>
      <tp>
        <v>6404.25</v>
        <stp/>
        <stp>StudyData</stp>
        <stp>EP</stp>
        <stp>BAR</stp>
        <stp/>
        <stp>Close</stp>
        <stp>5</stp>
        <stp>-3297</stp>
        <stp>All</stp>
        <stp/>
        <stp/>
        <stp>FALSE</stp>
        <stp>T</stp>
        <tr r="F3299" s="1"/>
      </tp>
      <tp>
        <v>6402.25</v>
        <stp/>
        <stp>StudyData</stp>
        <stp>EP</stp>
        <stp>BAR</stp>
        <stp/>
        <stp>Close</stp>
        <stp>5</stp>
        <stp>-3227</stp>
        <stp>All</stp>
        <stp/>
        <stp/>
        <stp>FALSE</stp>
        <stp>T</stp>
        <tr r="F3229" s="1"/>
      </tp>
      <tp>
        <v>6403.75</v>
        <stp/>
        <stp>StudyData</stp>
        <stp>EP</stp>
        <stp>BAR</stp>
        <stp/>
        <stp>Close</stp>
        <stp>5</stp>
        <stp>-3237</stp>
        <stp>All</stp>
        <stp/>
        <stp/>
        <stp>FALSE</stp>
        <stp>T</stp>
        <tr r="F3239" s="1"/>
      </tp>
      <tp>
        <v>6386.75</v>
        <stp/>
        <stp>StudyData</stp>
        <stp>EP</stp>
        <stp>BAR</stp>
        <stp/>
        <stp>Close</stp>
        <stp>5</stp>
        <stp>-3207</stp>
        <stp>All</stp>
        <stp/>
        <stp/>
        <stp>FALSE</stp>
        <stp>T</stp>
        <tr r="F3209" s="1"/>
      </tp>
      <tp>
        <v>6390.25</v>
        <stp/>
        <stp>StudyData</stp>
        <stp>EP</stp>
        <stp>BAR</stp>
        <stp/>
        <stp>Close</stp>
        <stp>5</stp>
        <stp>-3217</stp>
        <stp>All</stp>
        <stp/>
        <stp/>
        <stp>FALSE</stp>
        <stp>T</stp>
        <tr r="F3219" s="1"/>
      </tp>
      <tp>
        <v>6400</v>
        <stp/>
        <stp>StudyData</stp>
        <stp>EP</stp>
        <stp>BAR</stp>
        <stp/>
        <stp>Close</stp>
        <stp>5</stp>
        <stp>-3267</stp>
        <stp>All</stp>
        <stp/>
        <stp/>
        <stp>FALSE</stp>
        <stp>T</stp>
        <tr r="F3269" s="1"/>
      </tp>
      <tp>
        <v>6404</v>
        <stp/>
        <stp>StudyData</stp>
        <stp>EP</stp>
        <stp>BAR</stp>
        <stp/>
        <stp>Close</stp>
        <stp>5</stp>
        <stp>-3277</stp>
        <stp>All</stp>
        <stp/>
        <stp/>
        <stp>FALSE</stp>
        <stp>T</stp>
        <tr r="F3279" s="1"/>
      </tp>
      <tp>
        <v>6389.25</v>
        <stp/>
        <stp>StudyData</stp>
        <stp>EP</stp>
        <stp>BAR</stp>
        <stp/>
        <stp>Close</stp>
        <stp>5</stp>
        <stp>-3247</stp>
        <stp>All</stp>
        <stp/>
        <stp/>
        <stp>FALSE</stp>
        <stp>T</stp>
        <tr r="F3249" s="1"/>
      </tp>
      <tp>
        <v>6396</v>
        <stp/>
        <stp>StudyData</stp>
        <stp>EP</stp>
        <stp>BAR</stp>
        <stp/>
        <stp>Close</stp>
        <stp>5</stp>
        <stp>-3257</stp>
        <stp>All</stp>
        <stp/>
        <stp/>
        <stp>FALSE</stp>
        <stp>T</stp>
        <tr r="F3259" s="1"/>
      </tp>
      <tp>
        <v>6406.5</v>
        <stp/>
        <stp>StudyData</stp>
        <stp>EP</stp>
        <stp>BAR</stp>
        <stp/>
        <stp>Close</stp>
        <stp>5</stp>
        <stp>-3387</stp>
        <stp>All</stp>
        <stp/>
        <stp/>
        <stp>FALSE</stp>
        <stp>T</stp>
        <tr r="F3389" s="1"/>
      </tp>
      <tp>
        <v>6403.5</v>
        <stp/>
        <stp>StudyData</stp>
        <stp>EP</stp>
        <stp>BAR</stp>
        <stp/>
        <stp>Close</stp>
        <stp>5</stp>
        <stp>-3397</stp>
        <stp>All</stp>
        <stp/>
        <stp/>
        <stp>FALSE</stp>
        <stp>T</stp>
        <tr r="F3399" s="1"/>
      </tp>
      <tp>
        <v>6416.75</v>
        <stp/>
        <stp>StudyData</stp>
        <stp>EP</stp>
        <stp>BAR</stp>
        <stp/>
        <stp>Close</stp>
        <stp>5</stp>
        <stp>-3327</stp>
        <stp>All</stp>
        <stp/>
        <stp/>
        <stp>FALSE</stp>
        <stp>T</stp>
        <tr r="F3329" s="1"/>
      </tp>
      <tp>
        <v>6410.75</v>
        <stp/>
        <stp>StudyData</stp>
        <stp>EP</stp>
        <stp>BAR</stp>
        <stp/>
        <stp>Close</stp>
        <stp>5</stp>
        <stp>-3337</stp>
        <stp>All</stp>
        <stp/>
        <stp/>
        <stp>FALSE</stp>
        <stp>T</stp>
        <tr r="F3339" s="1"/>
      </tp>
      <tp>
        <v>6412.75</v>
        <stp/>
        <stp>StudyData</stp>
        <stp>EP</stp>
        <stp>BAR</stp>
        <stp/>
        <stp>Close</stp>
        <stp>5</stp>
        <stp>-3307</stp>
        <stp>All</stp>
        <stp/>
        <stp/>
        <stp>FALSE</stp>
        <stp>T</stp>
        <tr r="F3309" s="1"/>
      </tp>
      <tp>
        <v>6412.5</v>
        <stp/>
        <stp>StudyData</stp>
        <stp>EP</stp>
        <stp>BAR</stp>
        <stp/>
        <stp>Close</stp>
        <stp>5</stp>
        <stp>-3317</stp>
        <stp>All</stp>
        <stp/>
        <stp/>
        <stp>FALSE</stp>
        <stp>T</stp>
        <tr r="F3319" s="1"/>
      </tp>
      <tp>
        <v>6415.5</v>
        <stp/>
        <stp>StudyData</stp>
        <stp>EP</stp>
        <stp>BAR</stp>
        <stp/>
        <stp>Close</stp>
        <stp>5</stp>
        <stp>-3367</stp>
        <stp>All</stp>
        <stp/>
        <stp/>
        <stp>FALSE</stp>
        <stp>T</stp>
        <tr r="F3369" s="1"/>
      </tp>
      <tp>
        <v>6417.25</v>
        <stp/>
        <stp>StudyData</stp>
        <stp>EP</stp>
        <stp>BAR</stp>
        <stp/>
        <stp>Close</stp>
        <stp>5</stp>
        <stp>-3377</stp>
        <stp>All</stp>
        <stp/>
        <stp/>
        <stp>FALSE</stp>
        <stp>T</stp>
        <tr r="F3379" s="1"/>
      </tp>
      <tp>
        <v>6412.5</v>
        <stp/>
        <stp>StudyData</stp>
        <stp>EP</stp>
        <stp>BAR</stp>
        <stp/>
        <stp>Close</stp>
        <stp>5</stp>
        <stp>-3347</stp>
        <stp>All</stp>
        <stp/>
        <stp/>
        <stp>FALSE</stp>
        <stp>T</stp>
        <tr r="F3349" s="1"/>
      </tp>
      <tp>
        <v>6412.5</v>
        <stp/>
        <stp>StudyData</stp>
        <stp>EP</stp>
        <stp>BAR</stp>
        <stp/>
        <stp>Close</stp>
        <stp>5</stp>
        <stp>-3357</stp>
        <stp>All</stp>
        <stp/>
        <stp/>
        <stp>FALSE</stp>
        <stp>T</stp>
        <tr r="F3359" s="1"/>
      </tp>
      <tp>
        <v>6387.5</v>
        <stp/>
        <stp>StudyData</stp>
        <stp>EP</stp>
        <stp>BAR</stp>
        <stp/>
        <stp>Close</stp>
        <stp>5</stp>
        <stp>-3087</stp>
        <stp>All</stp>
        <stp/>
        <stp/>
        <stp>FALSE</stp>
        <stp>T</stp>
        <tr r="F3089" s="1"/>
      </tp>
      <tp>
        <v>6391.25</v>
        <stp/>
        <stp>StudyData</stp>
        <stp>EP</stp>
        <stp>BAR</stp>
        <stp/>
        <stp>Close</stp>
        <stp>5</stp>
        <stp>-3097</stp>
        <stp>All</stp>
        <stp/>
        <stp/>
        <stp>FALSE</stp>
        <stp>T</stp>
        <tr r="F3099" s="1"/>
      </tp>
      <tp>
        <v>6400</v>
        <stp/>
        <stp>StudyData</stp>
        <stp>EP</stp>
        <stp>BAR</stp>
        <stp/>
        <stp>Close</stp>
        <stp>5</stp>
        <stp>-3027</stp>
        <stp>All</stp>
        <stp/>
        <stp/>
        <stp>FALSE</stp>
        <stp>T</stp>
        <tr r="F3029" s="1"/>
      </tp>
      <tp>
        <v>6389.5</v>
        <stp/>
        <stp>StudyData</stp>
        <stp>EP</stp>
        <stp>BAR</stp>
        <stp/>
        <stp>Close</stp>
        <stp>5</stp>
        <stp>-3037</stp>
        <stp>All</stp>
        <stp/>
        <stp/>
        <stp>FALSE</stp>
        <stp>T</stp>
        <tr r="F3039" s="1"/>
      </tp>
      <tp>
        <v>6402.75</v>
        <stp/>
        <stp>StudyData</stp>
        <stp>EP</stp>
        <stp>BAR</stp>
        <stp/>
        <stp>Close</stp>
        <stp>5</stp>
        <stp>-3007</stp>
        <stp>All</stp>
        <stp/>
        <stp/>
        <stp>FALSE</stp>
        <stp>T</stp>
        <tr r="F3009" s="1"/>
      </tp>
      <tp>
        <v>6400.5</v>
        <stp/>
        <stp>StudyData</stp>
        <stp>EP</stp>
        <stp>BAR</stp>
        <stp/>
        <stp>Close</stp>
        <stp>5</stp>
        <stp>-3017</stp>
        <stp>All</stp>
        <stp/>
        <stp/>
        <stp>FALSE</stp>
        <stp>T</stp>
        <tr r="F3019" s="1"/>
      </tp>
      <tp>
        <v>6385</v>
        <stp/>
        <stp>StudyData</stp>
        <stp>EP</stp>
        <stp>BAR</stp>
        <stp/>
        <stp>Close</stp>
        <stp>5</stp>
        <stp>-3067</stp>
        <stp>All</stp>
        <stp/>
        <stp/>
        <stp>FALSE</stp>
        <stp>T</stp>
        <tr r="F3069" s="1"/>
      </tp>
      <tp>
        <v>6388.25</v>
        <stp/>
        <stp>StudyData</stp>
        <stp>EP</stp>
        <stp>BAR</stp>
        <stp/>
        <stp>Close</stp>
        <stp>5</stp>
        <stp>-3077</stp>
        <stp>All</stp>
        <stp/>
        <stp/>
        <stp>FALSE</stp>
        <stp>T</stp>
        <tr r="F3079" s="1"/>
      </tp>
      <tp>
        <v>6382.25</v>
        <stp/>
        <stp>StudyData</stp>
        <stp>EP</stp>
        <stp>BAR</stp>
        <stp/>
        <stp>Close</stp>
        <stp>5</stp>
        <stp>-3047</stp>
        <stp>All</stp>
        <stp/>
        <stp/>
        <stp>FALSE</stp>
        <stp>T</stp>
        <tr r="F3049" s="1"/>
      </tp>
      <tp>
        <v>6383</v>
        <stp/>
        <stp>StudyData</stp>
        <stp>EP</stp>
        <stp>BAR</stp>
        <stp/>
        <stp>Close</stp>
        <stp>5</stp>
        <stp>-3057</stp>
        <stp>All</stp>
        <stp/>
        <stp/>
        <stp>FALSE</stp>
        <stp>T</stp>
        <tr r="F3059" s="1"/>
      </tp>
      <tp>
        <v>6392.75</v>
        <stp/>
        <stp>StudyData</stp>
        <stp>EP</stp>
        <stp>BAR</stp>
        <stp/>
        <stp>Close</stp>
        <stp>5</stp>
        <stp>-3187</stp>
        <stp>All</stp>
        <stp/>
        <stp/>
        <stp>FALSE</stp>
        <stp>T</stp>
        <tr r="F3189" s="1"/>
      </tp>
      <tp>
        <v>6382.5</v>
        <stp/>
        <stp>StudyData</stp>
        <stp>EP</stp>
        <stp>BAR</stp>
        <stp/>
        <stp>Close</stp>
        <stp>5</stp>
        <stp>-3197</stp>
        <stp>All</stp>
        <stp/>
        <stp/>
        <stp>FALSE</stp>
        <stp>T</stp>
        <tr r="F3199" s="1"/>
      </tp>
      <tp>
        <v>6392.75</v>
        <stp/>
        <stp>StudyData</stp>
        <stp>EP</stp>
        <stp>BAR</stp>
        <stp/>
        <stp>Close</stp>
        <stp>5</stp>
        <stp>-3127</stp>
        <stp>All</stp>
        <stp/>
        <stp/>
        <stp>FALSE</stp>
        <stp>T</stp>
        <tr r="F3129" s="1"/>
      </tp>
      <tp>
        <v>6394.25</v>
        <stp/>
        <stp>StudyData</stp>
        <stp>EP</stp>
        <stp>BAR</stp>
        <stp/>
        <stp>Close</stp>
        <stp>5</stp>
        <stp>-3137</stp>
        <stp>All</stp>
        <stp/>
        <stp/>
        <stp>FALSE</stp>
        <stp>T</stp>
        <tr r="F3139" s="1"/>
      </tp>
      <tp>
        <v>6390.5</v>
        <stp/>
        <stp>StudyData</stp>
        <stp>EP</stp>
        <stp>BAR</stp>
        <stp/>
        <stp>Close</stp>
        <stp>5</stp>
        <stp>-3107</stp>
        <stp>All</stp>
        <stp/>
        <stp/>
        <stp>FALSE</stp>
        <stp>T</stp>
        <tr r="F3109" s="1"/>
      </tp>
      <tp>
        <v>6389.5</v>
        <stp/>
        <stp>StudyData</stp>
        <stp>EP</stp>
        <stp>BAR</stp>
        <stp/>
        <stp>Close</stp>
        <stp>5</stp>
        <stp>-3117</stp>
        <stp>All</stp>
        <stp/>
        <stp/>
        <stp>FALSE</stp>
        <stp>T</stp>
        <tr r="F3119" s="1"/>
      </tp>
      <tp>
        <v>6388.25</v>
        <stp/>
        <stp>StudyData</stp>
        <stp>EP</stp>
        <stp>BAR</stp>
        <stp/>
        <stp>Close</stp>
        <stp>5</stp>
        <stp>-3167</stp>
        <stp>All</stp>
        <stp/>
        <stp/>
        <stp>FALSE</stp>
        <stp>T</stp>
        <tr r="F3169" s="1"/>
      </tp>
      <tp>
        <v>6395.5</v>
        <stp/>
        <stp>StudyData</stp>
        <stp>EP</stp>
        <stp>BAR</stp>
        <stp/>
        <stp>Close</stp>
        <stp>5</stp>
        <stp>-3177</stp>
        <stp>All</stp>
        <stp/>
        <stp/>
        <stp>FALSE</stp>
        <stp>T</stp>
        <tr r="F3179" s="1"/>
      </tp>
      <tp>
        <v>6397.25</v>
        <stp/>
        <stp>StudyData</stp>
        <stp>EP</stp>
        <stp>BAR</stp>
        <stp/>
        <stp>Close</stp>
        <stp>5</stp>
        <stp>-3147</stp>
        <stp>All</stp>
        <stp/>
        <stp/>
        <stp>FALSE</stp>
        <stp>T</stp>
        <tr r="F3149" s="1"/>
      </tp>
      <tp>
        <v>6391</v>
        <stp/>
        <stp>StudyData</stp>
        <stp>EP</stp>
        <stp>BAR</stp>
        <stp/>
        <stp>Close</stp>
        <stp>5</stp>
        <stp>-3157</stp>
        <stp>All</stp>
        <stp/>
        <stp/>
        <stp>FALSE</stp>
        <stp>T</stp>
        <tr r="F3159" s="1"/>
      </tp>
      <tp>
        <v>6487.75</v>
        <stp/>
        <stp>StudyData</stp>
        <stp>EP</stp>
        <stp>BAR</stp>
        <stp/>
        <stp>Open</stp>
        <stp>5</stp>
        <stp>-4670</stp>
        <stp>All</stp>
        <stp/>
        <stp/>
        <stp>FALSE</stp>
        <stp>T</stp>
        <tr r="C4672" s="1"/>
      </tp>
      <tp>
        <v>6486.5</v>
        <stp/>
        <stp>StudyData</stp>
        <stp>EP</stp>
        <stp>BAR</stp>
        <stp/>
        <stp>Open</stp>
        <stp>5</stp>
        <stp>-4660</stp>
        <stp>All</stp>
        <stp/>
        <stp/>
        <stp>FALSE</stp>
        <stp>T</stp>
        <tr r="C4662" s="1"/>
      </tp>
      <tp>
        <v>6487.25</v>
        <stp/>
        <stp>StudyData</stp>
        <stp>EP</stp>
        <stp>BAR</stp>
        <stp/>
        <stp>Open</stp>
        <stp>5</stp>
        <stp>-4650</stp>
        <stp>All</stp>
        <stp/>
        <stp/>
        <stp>FALSE</stp>
        <stp>T</stp>
        <tr r="C4652" s="1"/>
      </tp>
      <tp>
        <v>6490.5</v>
        <stp/>
        <stp>StudyData</stp>
        <stp>EP</stp>
        <stp>BAR</stp>
        <stp/>
        <stp>Open</stp>
        <stp>5</stp>
        <stp>-4640</stp>
        <stp>All</stp>
        <stp/>
        <stp/>
        <stp>FALSE</stp>
        <stp>T</stp>
        <tr r="C4642" s="1"/>
      </tp>
      <tp>
        <v>6462.25</v>
        <stp/>
        <stp>StudyData</stp>
        <stp>EP</stp>
        <stp>BAR</stp>
        <stp/>
        <stp>Open</stp>
        <stp>5</stp>
        <stp>-4630</stp>
        <stp>All</stp>
        <stp/>
        <stp/>
        <stp>FALSE</stp>
        <stp>T</stp>
        <tr r="C4632" s="1"/>
      </tp>
      <tp>
        <v>6475.25</v>
        <stp/>
        <stp>StudyData</stp>
        <stp>EP</stp>
        <stp>BAR</stp>
        <stp/>
        <stp>Open</stp>
        <stp>5</stp>
        <stp>-4620</stp>
        <stp>All</stp>
        <stp/>
        <stp/>
        <stp>FALSE</stp>
        <stp>T</stp>
        <tr r="C4622" s="1"/>
      </tp>
      <tp>
        <v>6488</v>
        <stp/>
        <stp>StudyData</stp>
        <stp>EP</stp>
        <stp>BAR</stp>
        <stp/>
        <stp>Open</stp>
        <stp>5</stp>
        <stp>-4610</stp>
        <stp>All</stp>
        <stp/>
        <stp/>
        <stp>FALSE</stp>
        <stp>T</stp>
        <tr r="C4612" s="1"/>
      </tp>
      <tp>
        <v>6473.5</v>
        <stp/>
        <stp>StudyData</stp>
        <stp>EP</stp>
        <stp>BAR</stp>
        <stp/>
        <stp>Open</stp>
        <stp>5</stp>
        <stp>-4600</stp>
        <stp>All</stp>
        <stp/>
        <stp/>
        <stp>FALSE</stp>
        <stp>T</stp>
        <tr r="C4602" s="1"/>
      </tp>
      <tp>
        <v>6486.25</v>
        <stp/>
        <stp>StudyData</stp>
        <stp>EP</stp>
        <stp>BAR</stp>
        <stp/>
        <stp>Open</stp>
        <stp>5</stp>
        <stp>-4690</stp>
        <stp>All</stp>
        <stp/>
        <stp/>
        <stp>FALSE</stp>
        <stp>T</stp>
        <tr r="C4692" s="1"/>
      </tp>
      <tp>
        <v>6484.5</v>
        <stp/>
        <stp>StudyData</stp>
        <stp>EP</stp>
        <stp>BAR</stp>
        <stp/>
        <stp>Open</stp>
        <stp>5</stp>
        <stp>-4680</stp>
        <stp>All</stp>
        <stp/>
        <stp/>
        <stp>FALSE</stp>
        <stp>T</stp>
        <tr r="C4682" s="1"/>
      </tp>
      <tp>
        <v>6483</v>
        <stp/>
        <stp>StudyData</stp>
        <stp>EP</stp>
        <stp>BAR</stp>
        <stp/>
        <stp>Open</stp>
        <stp>5</stp>
        <stp>-4770</stp>
        <stp>All</stp>
        <stp/>
        <stp/>
        <stp>FALSE</stp>
        <stp>T</stp>
        <tr r="C4772" s="1"/>
      </tp>
      <tp>
        <v>6484.75</v>
        <stp/>
        <stp>StudyData</stp>
        <stp>EP</stp>
        <stp>BAR</stp>
        <stp/>
        <stp>Open</stp>
        <stp>5</stp>
        <stp>-4760</stp>
        <stp>All</stp>
        <stp/>
        <stp/>
        <stp>FALSE</stp>
        <stp>T</stp>
        <tr r="C4762" s="1"/>
      </tp>
      <tp>
        <v>6486.5</v>
        <stp/>
        <stp>StudyData</stp>
        <stp>EP</stp>
        <stp>BAR</stp>
        <stp/>
        <stp>Open</stp>
        <stp>5</stp>
        <stp>-4750</stp>
        <stp>All</stp>
        <stp/>
        <stp/>
        <stp>FALSE</stp>
        <stp>T</stp>
        <tr r="C4752" s="1"/>
      </tp>
      <tp>
        <v>6483</v>
        <stp/>
        <stp>StudyData</stp>
        <stp>EP</stp>
        <stp>BAR</stp>
        <stp/>
        <stp>Open</stp>
        <stp>5</stp>
        <stp>-4740</stp>
        <stp>All</stp>
        <stp/>
        <stp/>
        <stp>FALSE</stp>
        <stp>T</stp>
        <tr r="C4742" s="1"/>
      </tp>
      <tp>
        <v>6485</v>
        <stp/>
        <stp>StudyData</stp>
        <stp>EP</stp>
        <stp>BAR</stp>
        <stp/>
        <stp>Open</stp>
        <stp>5</stp>
        <stp>-4730</stp>
        <stp>All</stp>
        <stp/>
        <stp/>
        <stp>FALSE</stp>
        <stp>T</stp>
        <tr r="C4732" s="1"/>
      </tp>
      <tp>
        <v>6484.5</v>
        <stp/>
        <stp>StudyData</stp>
        <stp>EP</stp>
        <stp>BAR</stp>
        <stp/>
        <stp>Open</stp>
        <stp>5</stp>
        <stp>-4720</stp>
        <stp>All</stp>
        <stp/>
        <stp/>
        <stp>FALSE</stp>
        <stp>T</stp>
        <tr r="C4722" s="1"/>
      </tp>
      <tp>
        <v>6477.75</v>
        <stp/>
        <stp>StudyData</stp>
        <stp>EP</stp>
        <stp>BAR</stp>
        <stp/>
        <stp>Open</stp>
        <stp>5</stp>
        <stp>-4710</stp>
        <stp>All</stp>
        <stp/>
        <stp/>
        <stp>FALSE</stp>
        <stp>T</stp>
        <tr r="C4712" s="1"/>
      </tp>
      <tp>
        <v>6482</v>
        <stp/>
        <stp>StudyData</stp>
        <stp>EP</stp>
        <stp>BAR</stp>
        <stp/>
        <stp>Open</stp>
        <stp>5</stp>
        <stp>-4700</stp>
        <stp>All</stp>
        <stp/>
        <stp/>
        <stp>FALSE</stp>
        <stp>T</stp>
        <tr r="C4702" s="1"/>
      </tp>
      <tp>
        <v>6490.25</v>
        <stp/>
        <stp>StudyData</stp>
        <stp>EP</stp>
        <stp>BAR</stp>
        <stp/>
        <stp>Open</stp>
        <stp>5</stp>
        <stp>-4790</stp>
        <stp>All</stp>
        <stp/>
        <stp/>
        <stp>FALSE</stp>
        <stp>T</stp>
        <tr r="C4792" s="1"/>
      </tp>
      <tp>
        <v>6488.25</v>
        <stp/>
        <stp>StudyData</stp>
        <stp>EP</stp>
        <stp>BAR</stp>
        <stp/>
        <stp>Open</stp>
        <stp>5</stp>
        <stp>-4780</stp>
        <stp>All</stp>
        <stp/>
        <stp/>
        <stp>FALSE</stp>
        <stp>T</stp>
        <tr r="C4782" s="1"/>
      </tp>
      <tp>
        <v>6499</v>
        <stp/>
        <stp>StudyData</stp>
        <stp>EP</stp>
        <stp>BAR</stp>
        <stp/>
        <stp>Open</stp>
        <stp>5</stp>
        <stp>-4470</stp>
        <stp>All</stp>
        <stp/>
        <stp/>
        <stp>FALSE</stp>
        <stp>T</stp>
        <tr r="C4472" s="1"/>
      </tp>
      <tp>
        <v>6502.5</v>
        <stp/>
        <stp>StudyData</stp>
        <stp>EP</stp>
        <stp>BAR</stp>
        <stp/>
        <stp>Open</stp>
        <stp>5</stp>
        <stp>-4460</stp>
        <stp>All</stp>
        <stp/>
        <stp/>
        <stp>FALSE</stp>
        <stp>T</stp>
        <tr r="C4462" s="1"/>
      </tp>
      <tp>
        <v>6506</v>
        <stp/>
        <stp>StudyData</stp>
        <stp>EP</stp>
        <stp>BAR</stp>
        <stp/>
        <stp>Open</stp>
        <stp>5</stp>
        <stp>-4450</stp>
        <stp>All</stp>
        <stp/>
        <stp/>
        <stp>FALSE</stp>
        <stp>T</stp>
        <tr r="C4452" s="1"/>
      </tp>
      <tp>
        <v>6505.75</v>
        <stp/>
        <stp>StudyData</stp>
        <stp>EP</stp>
        <stp>BAR</stp>
        <stp/>
        <stp>Open</stp>
        <stp>5</stp>
        <stp>-4440</stp>
        <stp>All</stp>
        <stp/>
        <stp/>
        <stp>FALSE</stp>
        <stp>T</stp>
        <tr r="C4442" s="1"/>
      </tp>
      <tp>
        <v>6507.75</v>
        <stp/>
        <stp>StudyData</stp>
        <stp>EP</stp>
        <stp>BAR</stp>
        <stp/>
        <stp>Open</stp>
        <stp>5</stp>
        <stp>-4430</stp>
        <stp>All</stp>
        <stp/>
        <stp/>
        <stp>FALSE</stp>
        <stp>T</stp>
        <tr r="C4432" s="1"/>
      </tp>
      <tp>
        <v>6505.25</v>
        <stp/>
        <stp>StudyData</stp>
        <stp>EP</stp>
        <stp>BAR</stp>
        <stp/>
        <stp>Open</stp>
        <stp>5</stp>
        <stp>-4420</stp>
        <stp>All</stp>
        <stp/>
        <stp/>
        <stp>FALSE</stp>
        <stp>T</stp>
        <tr r="C4422" s="1"/>
      </tp>
      <tp>
        <v>6504</v>
        <stp/>
        <stp>StudyData</stp>
        <stp>EP</stp>
        <stp>BAR</stp>
        <stp/>
        <stp>Open</stp>
        <stp>5</stp>
        <stp>-4410</stp>
        <stp>All</stp>
        <stp/>
        <stp/>
        <stp>FALSE</stp>
        <stp>T</stp>
        <tr r="C4412" s="1"/>
      </tp>
      <tp>
        <v>6497</v>
        <stp/>
        <stp>StudyData</stp>
        <stp>EP</stp>
        <stp>BAR</stp>
        <stp/>
        <stp>Open</stp>
        <stp>5</stp>
        <stp>-4400</stp>
        <stp>All</stp>
        <stp/>
        <stp/>
        <stp>FALSE</stp>
        <stp>T</stp>
        <tr r="C4402" s="1"/>
      </tp>
      <tp>
        <v>6499</v>
        <stp/>
        <stp>StudyData</stp>
        <stp>EP</stp>
        <stp>BAR</stp>
        <stp/>
        <stp>Open</stp>
        <stp>5</stp>
        <stp>-4490</stp>
        <stp>All</stp>
        <stp/>
        <stp/>
        <stp>FALSE</stp>
        <stp>T</stp>
        <tr r="C4492" s="1"/>
      </tp>
      <tp>
        <v>6499.25</v>
        <stp/>
        <stp>StudyData</stp>
        <stp>EP</stp>
        <stp>BAR</stp>
        <stp/>
        <stp>Open</stp>
        <stp>5</stp>
        <stp>-4480</stp>
        <stp>All</stp>
        <stp/>
        <stp/>
        <stp>FALSE</stp>
        <stp>T</stp>
        <tr r="C4482" s="1"/>
      </tp>
      <tp>
        <v>6485</v>
        <stp/>
        <stp>StudyData</stp>
        <stp>EP</stp>
        <stp>BAR</stp>
        <stp/>
        <stp>Open</stp>
        <stp>5</stp>
        <stp>-4570</stp>
        <stp>All</stp>
        <stp/>
        <stp/>
        <stp>FALSE</stp>
        <stp>T</stp>
        <tr r="C4572" s="1"/>
      </tp>
      <tp>
        <v>6485.25</v>
        <stp/>
        <stp>StudyData</stp>
        <stp>EP</stp>
        <stp>BAR</stp>
        <stp/>
        <stp>Open</stp>
        <stp>5</stp>
        <stp>-4560</stp>
        <stp>All</stp>
        <stp/>
        <stp/>
        <stp>FALSE</stp>
        <stp>T</stp>
        <tr r="C4562" s="1"/>
      </tp>
      <tp>
        <v>6491.5</v>
        <stp/>
        <stp>StudyData</stp>
        <stp>EP</stp>
        <stp>BAR</stp>
        <stp/>
        <stp>Open</stp>
        <stp>5</stp>
        <stp>-4550</stp>
        <stp>All</stp>
        <stp/>
        <stp/>
        <stp>FALSE</stp>
        <stp>T</stp>
        <tr r="C4552" s="1"/>
      </tp>
      <tp>
        <v>6487.5</v>
        <stp/>
        <stp>StudyData</stp>
        <stp>EP</stp>
        <stp>BAR</stp>
        <stp/>
        <stp>Open</stp>
        <stp>5</stp>
        <stp>-4540</stp>
        <stp>All</stp>
        <stp/>
        <stp/>
        <stp>FALSE</stp>
        <stp>T</stp>
        <tr r="C4542" s="1"/>
      </tp>
      <tp>
        <v>6489.75</v>
        <stp/>
        <stp>StudyData</stp>
        <stp>EP</stp>
        <stp>BAR</stp>
        <stp/>
        <stp>Open</stp>
        <stp>5</stp>
        <stp>-4530</stp>
        <stp>All</stp>
        <stp/>
        <stp/>
        <stp>FALSE</stp>
        <stp>T</stp>
        <tr r="C4532" s="1"/>
      </tp>
      <tp>
        <v>6492.75</v>
        <stp/>
        <stp>StudyData</stp>
        <stp>EP</stp>
        <stp>BAR</stp>
        <stp/>
        <stp>Open</stp>
        <stp>5</stp>
        <stp>-4520</stp>
        <stp>All</stp>
        <stp/>
        <stp/>
        <stp>FALSE</stp>
        <stp>T</stp>
        <tr r="C4522" s="1"/>
      </tp>
      <tp>
        <v>6490.5</v>
        <stp/>
        <stp>StudyData</stp>
        <stp>EP</stp>
        <stp>BAR</stp>
        <stp/>
        <stp>Open</stp>
        <stp>5</stp>
        <stp>-4510</stp>
        <stp>All</stp>
        <stp/>
        <stp/>
        <stp>FALSE</stp>
        <stp>T</stp>
        <tr r="C4512" s="1"/>
      </tp>
      <tp>
        <v>6492.75</v>
        <stp/>
        <stp>StudyData</stp>
        <stp>EP</stp>
        <stp>BAR</stp>
        <stp/>
        <stp>Open</stp>
        <stp>5</stp>
        <stp>-4500</stp>
        <stp>All</stp>
        <stp/>
        <stp/>
        <stp>FALSE</stp>
        <stp>T</stp>
        <tr r="C4502" s="1"/>
      </tp>
      <tp>
        <v>6473.5</v>
        <stp/>
        <stp>StudyData</stp>
        <stp>EP</stp>
        <stp>BAR</stp>
        <stp/>
        <stp>Open</stp>
        <stp>5</stp>
        <stp>-4590</stp>
        <stp>All</stp>
        <stp/>
        <stp/>
        <stp>FALSE</stp>
        <stp>T</stp>
        <tr r="C4592" s="1"/>
      </tp>
      <tp>
        <v>6484.75</v>
        <stp/>
        <stp>StudyData</stp>
        <stp>EP</stp>
        <stp>BAR</stp>
        <stp/>
        <stp>Open</stp>
        <stp>5</stp>
        <stp>-4580</stp>
        <stp>All</stp>
        <stp/>
        <stp/>
        <stp>FALSE</stp>
        <stp>T</stp>
        <tr r="C4582" s="1"/>
      </tp>
      <tp>
        <v>6466.25</v>
        <stp/>
        <stp>StudyData</stp>
        <stp>EP</stp>
        <stp>BAR</stp>
        <stp/>
        <stp>Open</stp>
        <stp>5</stp>
        <stp>-4270</stp>
        <stp>All</stp>
        <stp/>
        <stp/>
        <stp>FALSE</stp>
        <stp>T</stp>
        <tr r="C4272" s="1"/>
      </tp>
      <tp>
        <v>6466.5</v>
        <stp/>
        <stp>StudyData</stp>
        <stp>EP</stp>
        <stp>BAR</stp>
        <stp/>
        <stp>Open</stp>
        <stp>5</stp>
        <stp>-4260</stp>
        <stp>All</stp>
        <stp/>
        <stp/>
        <stp>FALSE</stp>
        <stp>T</stp>
        <tr r="C4262" s="1"/>
      </tp>
      <tp>
        <v>6479</v>
        <stp/>
        <stp>StudyData</stp>
        <stp>EP</stp>
        <stp>BAR</stp>
        <stp/>
        <stp>Open</stp>
        <stp>5</stp>
        <stp>-4250</stp>
        <stp>All</stp>
        <stp/>
        <stp/>
        <stp>FALSE</stp>
        <stp>T</stp>
        <tr r="C4252" s="1"/>
      </tp>
      <tp>
        <v>6480.25</v>
        <stp/>
        <stp>StudyData</stp>
        <stp>EP</stp>
        <stp>BAR</stp>
        <stp/>
        <stp>Open</stp>
        <stp>5</stp>
        <stp>-4240</stp>
        <stp>All</stp>
        <stp/>
        <stp/>
        <stp>FALSE</stp>
        <stp>T</stp>
        <tr r="C4242" s="1"/>
      </tp>
      <tp>
        <v>6480.5</v>
        <stp/>
        <stp>StudyData</stp>
        <stp>EP</stp>
        <stp>BAR</stp>
        <stp/>
        <stp>Open</stp>
        <stp>5</stp>
        <stp>-4230</stp>
        <stp>All</stp>
        <stp/>
        <stp/>
        <stp>FALSE</stp>
        <stp>T</stp>
        <tr r="C4232" s="1"/>
      </tp>
      <tp>
        <v>6481</v>
        <stp/>
        <stp>StudyData</stp>
        <stp>EP</stp>
        <stp>BAR</stp>
        <stp/>
        <stp>Open</stp>
        <stp>5</stp>
        <stp>-4220</stp>
        <stp>All</stp>
        <stp/>
        <stp/>
        <stp>FALSE</stp>
        <stp>T</stp>
        <tr r="C4222" s="1"/>
      </tp>
      <tp>
        <v>6483.5</v>
        <stp/>
        <stp>StudyData</stp>
        <stp>EP</stp>
        <stp>BAR</stp>
        <stp/>
        <stp>Open</stp>
        <stp>5</stp>
        <stp>-4210</stp>
        <stp>All</stp>
        <stp/>
        <stp/>
        <stp>FALSE</stp>
        <stp>T</stp>
        <tr r="C4212" s="1"/>
      </tp>
      <tp>
        <v>6482.5</v>
        <stp/>
        <stp>StudyData</stp>
        <stp>EP</stp>
        <stp>BAR</stp>
        <stp/>
        <stp>Open</stp>
        <stp>5</stp>
        <stp>-4200</stp>
        <stp>All</stp>
        <stp/>
        <stp/>
        <stp>FALSE</stp>
        <stp>T</stp>
        <tr r="C4202" s="1"/>
      </tp>
      <tp>
        <v>6480</v>
        <stp/>
        <stp>StudyData</stp>
        <stp>EP</stp>
        <stp>BAR</stp>
        <stp/>
        <stp>Open</stp>
        <stp>5</stp>
        <stp>-4290</stp>
        <stp>All</stp>
        <stp/>
        <stp/>
        <stp>FALSE</stp>
        <stp>T</stp>
        <tr r="C4292" s="1"/>
      </tp>
      <tp>
        <v>6475.75</v>
        <stp/>
        <stp>StudyData</stp>
        <stp>EP</stp>
        <stp>BAR</stp>
        <stp/>
        <stp>Open</stp>
        <stp>5</stp>
        <stp>-4280</stp>
        <stp>All</stp>
        <stp/>
        <stp/>
        <stp>FALSE</stp>
        <stp>T</stp>
        <tr r="C4282" s="1"/>
      </tp>
      <tp>
        <v>6500.75</v>
        <stp/>
        <stp>StudyData</stp>
        <stp>EP</stp>
        <stp>BAR</stp>
        <stp/>
        <stp>Open</stp>
        <stp>5</stp>
        <stp>-4370</stp>
        <stp>All</stp>
        <stp/>
        <stp/>
        <stp>FALSE</stp>
        <stp>T</stp>
        <tr r="C4372" s="1"/>
      </tp>
      <tp>
        <v>6497.75</v>
        <stp/>
        <stp>StudyData</stp>
        <stp>EP</stp>
        <stp>BAR</stp>
        <stp/>
        <stp>Open</stp>
        <stp>5</stp>
        <stp>-4360</stp>
        <stp>All</stp>
        <stp/>
        <stp/>
        <stp>FALSE</stp>
        <stp>T</stp>
        <tr r="C4362" s="1"/>
      </tp>
      <tp>
        <v>6497.5</v>
        <stp/>
        <stp>StudyData</stp>
        <stp>EP</stp>
        <stp>BAR</stp>
        <stp/>
        <stp>Open</stp>
        <stp>5</stp>
        <stp>-4350</stp>
        <stp>All</stp>
        <stp/>
        <stp/>
        <stp>FALSE</stp>
        <stp>T</stp>
        <tr r="C4352" s="1"/>
      </tp>
      <tp>
        <v>6481</v>
        <stp/>
        <stp>StudyData</stp>
        <stp>EP</stp>
        <stp>BAR</stp>
        <stp/>
        <stp>Open</stp>
        <stp>5</stp>
        <stp>-4340</stp>
        <stp>All</stp>
        <stp/>
        <stp/>
        <stp>FALSE</stp>
        <stp>T</stp>
        <tr r="C4342" s="1"/>
      </tp>
      <tp>
        <v>6471.75</v>
        <stp/>
        <stp>StudyData</stp>
        <stp>EP</stp>
        <stp>BAR</stp>
        <stp/>
        <stp>Open</stp>
        <stp>5</stp>
        <stp>-4330</stp>
        <stp>All</stp>
        <stp/>
        <stp/>
        <stp>FALSE</stp>
        <stp>T</stp>
        <tr r="C4332" s="1"/>
      </tp>
      <tp>
        <v>6476.75</v>
        <stp/>
        <stp>StudyData</stp>
        <stp>EP</stp>
        <stp>BAR</stp>
        <stp/>
        <stp>Open</stp>
        <stp>5</stp>
        <stp>-4320</stp>
        <stp>All</stp>
        <stp/>
        <stp/>
        <stp>FALSE</stp>
        <stp>T</stp>
        <tr r="C4322" s="1"/>
      </tp>
      <tp>
        <v>6474.25</v>
        <stp/>
        <stp>StudyData</stp>
        <stp>EP</stp>
        <stp>BAR</stp>
        <stp/>
        <stp>Open</stp>
        <stp>5</stp>
        <stp>-4310</stp>
        <stp>All</stp>
        <stp/>
        <stp/>
        <stp>FALSE</stp>
        <stp>T</stp>
        <tr r="C4312" s="1"/>
      </tp>
      <tp>
        <v>6480.5</v>
        <stp/>
        <stp>StudyData</stp>
        <stp>EP</stp>
        <stp>BAR</stp>
        <stp/>
        <stp>Open</stp>
        <stp>5</stp>
        <stp>-4300</stp>
        <stp>All</stp>
        <stp/>
        <stp/>
        <stp>FALSE</stp>
        <stp>T</stp>
        <tr r="C4302" s="1"/>
      </tp>
      <tp>
        <v>6491.75</v>
        <stp/>
        <stp>StudyData</stp>
        <stp>EP</stp>
        <stp>BAR</stp>
        <stp/>
        <stp>Open</stp>
        <stp>5</stp>
        <stp>-4390</stp>
        <stp>All</stp>
        <stp/>
        <stp/>
        <stp>FALSE</stp>
        <stp>T</stp>
        <tr r="C4392" s="1"/>
      </tp>
      <tp>
        <v>6498.5</v>
        <stp/>
        <stp>StudyData</stp>
        <stp>EP</stp>
        <stp>BAR</stp>
        <stp/>
        <stp>Open</stp>
        <stp>5</stp>
        <stp>-4380</stp>
        <stp>All</stp>
        <stp/>
        <stp/>
        <stp>FALSE</stp>
        <stp>T</stp>
        <tr r="C4382" s="1"/>
      </tp>
      <tp>
        <v>6468</v>
        <stp/>
        <stp>StudyData</stp>
        <stp>EP</stp>
        <stp>BAR</stp>
        <stp/>
        <stp>Open</stp>
        <stp>5</stp>
        <stp>-4070</stp>
        <stp>All</stp>
        <stp/>
        <stp/>
        <stp>FALSE</stp>
        <stp>T</stp>
        <tr r="C4072" s="1"/>
      </tp>
      <tp>
        <v>6468</v>
        <stp/>
        <stp>StudyData</stp>
        <stp>EP</stp>
        <stp>BAR</stp>
        <stp/>
        <stp>Open</stp>
        <stp>5</stp>
        <stp>-4060</stp>
        <stp>All</stp>
        <stp/>
        <stp/>
        <stp>FALSE</stp>
        <stp>T</stp>
        <tr r="C4062" s="1"/>
      </tp>
      <tp>
        <v>6466.75</v>
        <stp/>
        <stp>StudyData</stp>
        <stp>EP</stp>
        <stp>BAR</stp>
        <stp/>
        <stp>Open</stp>
        <stp>5</stp>
        <stp>-4050</stp>
        <stp>All</stp>
        <stp/>
        <stp/>
        <stp>FALSE</stp>
        <stp>T</stp>
        <tr r="C4052" s="1"/>
      </tp>
      <tp>
        <v>6465</v>
        <stp/>
        <stp>StudyData</stp>
        <stp>EP</stp>
        <stp>BAR</stp>
        <stp/>
        <stp>Open</stp>
        <stp>5</stp>
        <stp>-4040</stp>
        <stp>All</stp>
        <stp/>
        <stp/>
        <stp>FALSE</stp>
        <stp>T</stp>
        <tr r="C4042" s="1"/>
      </tp>
      <tp>
        <v>6464.25</v>
        <stp/>
        <stp>StudyData</stp>
        <stp>EP</stp>
        <stp>BAR</stp>
        <stp/>
        <stp>Open</stp>
        <stp>5</stp>
        <stp>-4030</stp>
        <stp>All</stp>
        <stp/>
        <stp/>
        <stp>FALSE</stp>
        <stp>T</stp>
        <tr r="C4032" s="1"/>
      </tp>
      <tp>
        <v>6464.5</v>
        <stp/>
        <stp>StudyData</stp>
        <stp>EP</stp>
        <stp>BAR</stp>
        <stp/>
        <stp>Open</stp>
        <stp>5</stp>
        <stp>-4020</stp>
        <stp>All</stp>
        <stp/>
        <stp/>
        <stp>FALSE</stp>
        <stp>T</stp>
        <tr r="C4022" s="1"/>
      </tp>
      <tp>
        <v>6467.25</v>
        <stp/>
        <stp>StudyData</stp>
        <stp>EP</stp>
        <stp>BAR</stp>
        <stp/>
        <stp>Open</stp>
        <stp>5</stp>
        <stp>-4010</stp>
        <stp>All</stp>
        <stp/>
        <stp/>
        <stp>FALSE</stp>
        <stp>T</stp>
        <tr r="C4012" s="1"/>
      </tp>
      <tp>
        <v>6468.25</v>
        <stp/>
        <stp>StudyData</stp>
        <stp>EP</stp>
        <stp>BAR</stp>
        <stp/>
        <stp>Open</stp>
        <stp>5</stp>
        <stp>-4000</stp>
        <stp>All</stp>
        <stp/>
        <stp/>
        <stp>FALSE</stp>
        <stp>T</stp>
        <tr r="C4002" s="1"/>
      </tp>
      <tp>
        <v>6461.25</v>
        <stp/>
        <stp>StudyData</stp>
        <stp>EP</stp>
        <stp>BAR</stp>
        <stp/>
        <stp>Open</stp>
        <stp>5</stp>
        <stp>-4090</stp>
        <stp>All</stp>
        <stp/>
        <stp/>
        <stp>FALSE</stp>
        <stp>T</stp>
        <tr r="C4092" s="1"/>
      </tp>
      <tp>
        <v>6466</v>
        <stp/>
        <stp>StudyData</stp>
        <stp>EP</stp>
        <stp>BAR</stp>
        <stp/>
        <stp>Open</stp>
        <stp>5</stp>
        <stp>-4080</stp>
        <stp>All</stp>
        <stp/>
        <stp/>
        <stp>FALSE</stp>
        <stp>T</stp>
        <tr r="C4082" s="1"/>
      </tp>
      <tp>
        <v>6477.75</v>
        <stp/>
        <stp>StudyData</stp>
        <stp>EP</stp>
        <stp>BAR</stp>
        <stp/>
        <stp>Open</stp>
        <stp>5</stp>
        <stp>-4170</stp>
        <stp>All</stp>
        <stp/>
        <stp/>
        <stp>FALSE</stp>
        <stp>T</stp>
        <tr r="C4172" s="1"/>
      </tp>
      <tp>
        <v>6474</v>
        <stp/>
        <stp>StudyData</stp>
        <stp>EP</stp>
        <stp>BAR</stp>
        <stp/>
        <stp>Open</stp>
        <stp>5</stp>
        <stp>-4160</stp>
        <stp>All</stp>
        <stp/>
        <stp/>
        <stp>FALSE</stp>
        <stp>T</stp>
        <tr r="C4162" s="1"/>
      </tp>
      <tp>
        <v>6468.25</v>
        <stp/>
        <stp>StudyData</stp>
        <stp>EP</stp>
        <stp>BAR</stp>
        <stp/>
        <stp>Open</stp>
        <stp>5</stp>
        <stp>-4150</stp>
        <stp>All</stp>
        <stp/>
        <stp/>
        <stp>FALSE</stp>
        <stp>T</stp>
        <tr r="C4152" s="1"/>
      </tp>
      <tp>
        <v>6465.75</v>
        <stp/>
        <stp>StudyData</stp>
        <stp>EP</stp>
        <stp>BAR</stp>
        <stp/>
        <stp>Open</stp>
        <stp>5</stp>
        <stp>-4140</stp>
        <stp>All</stp>
        <stp/>
        <stp/>
        <stp>FALSE</stp>
        <stp>T</stp>
        <tr r="C4142" s="1"/>
      </tp>
      <tp>
        <v>6466.25</v>
        <stp/>
        <stp>StudyData</stp>
        <stp>EP</stp>
        <stp>BAR</stp>
        <stp/>
        <stp>Open</stp>
        <stp>5</stp>
        <stp>-4130</stp>
        <stp>All</stp>
        <stp/>
        <stp/>
        <stp>FALSE</stp>
        <stp>T</stp>
        <tr r="C4132" s="1"/>
      </tp>
      <tp>
        <v>6460.75</v>
        <stp/>
        <stp>StudyData</stp>
        <stp>EP</stp>
        <stp>BAR</stp>
        <stp/>
        <stp>Open</stp>
        <stp>5</stp>
        <stp>-4120</stp>
        <stp>All</stp>
        <stp/>
        <stp/>
        <stp>FALSE</stp>
        <stp>T</stp>
        <tr r="C4122" s="1"/>
      </tp>
      <tp>
        <v>6462.5</v>
        <stp/>
        <stp>StudyData</stp>
        <stp>EP</stp>
        <stp>BAR</stp>
        <stp/>
        <stp>Open</stp>
        <stp>5</stp>
        <stp>-4110</stp>
        <stp>All</stp>
        <stp/>
        <stp/>
        <stp>FALSE</stp>
        <stp>T</stp>
        <tr r="C4112" s="1"/>
      </tp>
      <tp>
        <v>6464.75</v>
        <stp/>
        <stp>StudyData</stp>
        <stp>EP</stp>
        <stp>BAR</stp>
        <stp/>
        <stp>Open</stp>
        <stp>5</stp>
        <stp>-4100</stp>
        <stp>All</stp>
        <stp/>
        <stp/>
        <stp>FALSE</stp>
        <stp>T</stp>
        <tr r="C4102" s="1"/>
      </tp>
      <tp>
        <v>6480</v>
        <stp/>
        <stp>StudyData</stp>
        <stp>EP</stp>
        <stp>BAR</stp>
        <stp/>
        <stp>Open</stp>
        <stp>5</stp>
        <stp>-4190</stp>
        <stp>All</stp>
        <stp/>
        <stp/>
        <stp>FALSE</stp>
        <stp>T</stp>
        <tr r="C4192" s="1"/>
      </tp>
      <tp>
        <v>6480</v>
        <stp/>
        <stp>StudyData</stp>
        <stp>EP</stp>
        <stp>BAR</stp>
        <stp/>
        <stp>Open</stp>
        <stp>5</stp>
        <stp>-4180</stp>
        <stp>All</stp>
        <stp/>
        <stp/>
        <stp>FALSE</stp>
        <stp>T</stp>
        <tr r="C4182" s="1"/>
      </tp>
      <tp>
        <v>6478</v>
        <stp/>
        <stp>StudyData</stp>
        <stp>EP</stp>
        <stp>BAR</stp>
        <stp/>
        <stp>Open</stp>
        <stp>5</stp>
        <stp>-4870</stp>
        <stp>All</stp>
        <stp/>
        <stp/>
        <stp>FALSE</stp>
        <stp>T</stp>
        <tr r="C4872" s="1"/>
      </tp>
      <tp>
        <v>6470.75</v>
        <stp/>
        <stp>StudyData</stp>
        <stp>EP</stp>
        <stp>BAR</stp>
        <stp/>
        <stp>Open</stp>
        <stp>5</stp>
        <stp>-4860</stp>
        <stp>All</stp>
        <stp/>
        <stp/>
        <stp>FALSE</stp>
        <stp>T</stp>
        <tr r="C4862" s="1"/>
      </tp>
      <tp>
        <v>6469</v>
        <stp/>
        <stp>StudyData</stp>
        <stp>EP</stp>
        <stp>BAR</stp>
        <stp/>
        <stp>Open</stp>
        <stp>5</stp>
        <stp>-4850</stp>
        <stp>All</stp>
        <stp/>
        <stp/>
        <stp>FALSE</stp>
        <stp>T</stp>
        <tr r="C4852" s="1"/>
      </tp>
      <tp>
        <v>6482</v>
        <stp/>
        <stp>StudyData</stp>
        <stp>EP</stp>
        <stp>BAR</stp>
        <stp/>
        <stp>Open</stp>
        <stp>5</stp>
        <stp>-4840</stp>
        <stp>All</stp>
        <stp/>
        <stp/>
        <stp>FALSE</stp>
        <stp>T</stp>
        <tr r="C4842" s="1"/>
      </tp>
      <tp>
        <v>6484</v>
        <stp/>
        <stp>StudyData</stp>
        <stp>EP</stp>
        <stp>BAR</stp>
        <stp/>
        <stp>Open</stp>
        <stp>5</stp>
        <stp>-4830</stp>
        <stp>All</stp>
        <stp/>
        <stp/>
        <stp>FALSE</stp>
        <stp>T</stp>
        <tr r="C4832" s="1"/>
      </tp>
      <tp>
        <v>6486.75</v>
        <stp/>
        <stp>StudyData</stp>
        <stp>EP</stp>
        <stp>BAR</stp>
        <stp/>
        <stp>Open</stp>
        <stp>5</stp>
        <stp>-4820</stp>
        <stp>All</stp>
        <stp/>
        <stp/>
        <stp>FALSE</stp>
        <stp>T</stp>
        <tr r="C4822" s="1"/>
      </tp>
      <tp>
        <v>6482</v>
        <stp/>
        <stp>StudyData</stp>
        <stp>EP</stp>
        <stp>BAR</stp>
        <stp/>
        <stp>Open</stp>
        <stp>5</stp>
        <stp>-4810</stp>
        <stp>All</stp>
        <stp/>
        <stp/>
        <stp>FALSE</stp>
        <stp>T</stp>
        <tr r="C4812" s="1"/>
      </tp>
      <tp>
        <v>6488.5</v>
        <stp/>
        <stp>StudyData</stp>
        <stp>EP</stp>
        <stp>BAR</stp>
        <stp/>
        <stp>Open</stp>
        <stp>5</stp>
        <stp>-4800</stp>
        <stp>All</stp>
        <stp/>
        <stp/>
        <stp>FALSE</stp>
        <stp>T</stp>
        <tr r="C4802" s="1"/>
      </tp>
      <tp>
        <v>6485.25</v>
        <stp/>
        <stp>StudyData</stp>
        <stp>EP</stp>
        <stp>BAR</stp>
        <stp/>
        <stp>Open</stp>
        <stp>5</stp>
        <stp>-4890</stp>
        <stp>All</stp>
        <stp/>
        <stp/>
        <stp>FALSE</stp>
        <stp>T</stp>
        <tr r="C4892" s="1"/>
      </tp>
      <tp>
        <v>6473</v>
        <stp/>
        <stp>StudyData</stp>
        <stp>EP</stp>
        <stp>BAR</stp>
        <stp/>
        <stp>Open</stp>
        <stp>5</stp>
        <stp>-4880</stp>
        <stp>All</stp>
        <stp/>
        <stp/>
        <stp>FALSE</stp>
        <stp>T</stp>
        <tr r="C4882" s="1"/>
      </tp>
      <tp>
        <v>6475.5</v>
        <stp/>
        <stp>StudyData</stp>
        <stp>EP</stp>
        <stp>BAR</stp>
        <stp/>
        <stp>Open</stp>
        <stp>5</stp>
        <stp>-4970</stp>
        <stp>All</stp>
        <stp/>
        <stp/>
        <stp>FALSE</stp>
        <stp>T</stp>
        <tr r="C4972" s="1"/>
      </tp>
      <tp>
        <v>6483</v>
        <stp/>
        <stp>StudyData</stp>
        <stp>EP</stp>
        <stp>BAR</stp>
        <stp/>
        <stp>Open</stp>
        <stp>5</stp>
        <stp>-4960</stp>
        <stp>All</stp>
        <stp/>
        <stp/>
        <stp>FALSE</stp>
        <stp>T</stp>
        <tr r="C4962" s="1"/>
      </tp>
      <tp>
        <v>6479.25</v>
        <stp/>
        <stp>StudyData</stp>
        <stp>EP</stp>
        <stp>BAR</stp>
        <stp/>
        <stp>Open</stp>
        <stp>5</stp>
        <stp>-4950</stp>
        <stp>All</stp>
        <stp/>
        <stp/>
        <stp>FALSE</stp>
        <stp>T</stp>
        <tr r="C4952" s="1"/>
      </tp>
      <tp>
        <v>6483</v>
        <stp/>
        <stp>StudyData</stp>
        <stp>EP</stp>
        <stp>BAR</stp>
        <stp/>
        <stp>Open</stp>
        <stp>5</stp>
        <stp>-4940</stp>
        <stp>All</stp>
        <stp/>
        <stp/>
        <stp>FALSE</stp>
        <stp>T</stp>
        <tr r="C4942" s="1"/>
      </tp>
      <tp>
        <v>6480.75</v>
        <stp/>
        <stp>StudyData</stp>
        <stp>EP</stp>
        <stp>BAR</stp>
        <stp/>
        <stp>Open</stp>
        <stp>5</stp>
        <stp>-4930</stp>
        <stp>All</stp>
        <stp/>
        <stp/>
        <stp>FALSE</stp>
        <stp>T</stp>
        <tr r="C4932" s="1"/>
      </tp>
      <tp>
        <v>6480.5</v>
        <stp/>
        <stp>StudyData</stp>
        <stp>EP</stp>
        <stp>BAR</stp>
        <stp/>
        <stp>Open</stp>
        <stp>5</stp>
        <stp>-4920</stp>
        <stp>All</stp>
        <stp/>
        <stp/>
        <stp>FALSE</stp>
        <stp>T</stp>
        <tr r="C4922" s="1"/>
      </tp>
      <tp>
        <v>6486.75</v>
        <stp/>
        <stp>StudyData</stp>
        <stp>EP</stp>
        <stp>BAR</stp>
        <stp/>
        <stp>Open</stp>
        <stp>5</stp>
        <stp>-4910</stp>
        <stp>All</stp>
        <stp/>
        <stp/>
        <stp>FALSE</stp>
        <stp>T</stp>
        <tr r="C4912" s="1"/>
      </tp>
      <tp>
        <v>6492</v>
        <stp/>
        <stp>StudyData</stp>
        <stp>EP</stp>
        <stp>BAR</stp>
        <stp/>
        <stp>Open</stp>
        <stp>5</stp>
        <stp>-4900</stp>
        <stp>All</stp>
        <stp/>
        <stp/>
        <stp>FALSE</stp>
        <stp>T</stp>
        <tr r="C4902" s="1"/>
      </tp>
      <tp>
        <v>6466.75</v>
        <stp/>
        <stp>StudyData</stp>
        <stp>EP</stp>
        <stp>BAR</stp>
        <stp/>
        <stp>Open</stp>
        <stp>5</stp>
        <stp>-4990</stp>
        <stp>All</stp>
        <stp/>
        <stp/>
        <stp>FALSE</stp>
        <stp>T</stp>
        <tr r="C4992" s="1"/>
      </tp>
      <tp>
        <v>6468</v>
        <stp/>
        <stp>StudyData</stp>
        <stp>EP</stp>
        <stp>BAR</stp>
        <stp/>
        <stp>Open</stp>
        <stp>5</stp>
        <stp>-4980</stp>
        <stp>All</stp>
        <stp/>
        <stp/>
        <stp>FALSE</stp>
        <stp>T</stp>
        <tr r="C4982" s="1"/>
      </tp>
      <tp>
        <v>6471</v>
        <stp/>
        <stp>StudyData</stp>
        <stp>EP</stp>
        <stp>BAR</stp>
        <stp/>
        <stp>High</stp>
        <stp>5</stp>
        <stp>-3956</stp>
        <stp>All</stp>
        <stp/>
        <stp/>
        <stp>FALSE</stp>
        <stp>T</stp>
        <tr r="D3958" s="1"/>
      </tp>
      <tp>
        <v>6469</v>
        <stp/>
        <stp>StudyData</stp>
        <stp>EP</stp>
        <stp>BAR</stp>
        <stp/>
        <stp>High</stp>
        <stp>5</stp>
        <stp>-3946</stp>
        <stp>All</stp>
        <stp/>
        <stp/>
        <stp>FALSE</stp>
        <stp>T</stp>
        <tr r="D3948" s="1"/>
      </tp>
      <tp>
        <v>6474</v>
        <stp/>
        <stp>StudyData</stp>
        <stp>EP</stp>
        <stp>BAR</stp>
        <stp/>
        <stp>High</stp>
        <stp>5</stp>
        <stp>-3976</stp>
        <stp>All</stp>
        <stp/>
        <stp/>
        <stp>FALSE</stp>
        <stp>T</stp>
        <tr r="D3978" s="1"/>
      </tp>
      <tp>
        <v>6473.25</v>
        <stp/>
        <stp>StudyData</stp>
        <stp>EP</stp>
        <stp>BAR</stp>
        <stp/>
        <stp>High</stp>
        <stp>5</stp>
        <stp>-3966</stp>
        <stp>All</stp>
        <stp/>
        <stp/>
        <stp>FALSE</stp>
        <stp>T</stp>
        <tr r="D3968" s="1"/>
      </tp>
      <tp>
        <v>6463.25</v>
        <stp/>
        <stp>StudyData</stp>
        <stp>EP</stp>
        <stp>BAR</stp>
        <stp/>
        <stp>High</stp>
        <stp>5</stp>
        <stp>-3916</stp>
        <stp>All</stp>
        <stp/>
        <stp/>
        <stp>FALSE</stp>
        <stp>T</stp>
        <tr r="D3918" s="1"/>
      </tp>
      <tp>
        <v>6458</v>
        <stp/>
        <stp>StudyData</stp>
        <stp>EP</stp>
        <stp>BAR</stp>
        <stp/>
        <stp>High</stp>
        <stp>5</stp>
        <stp>-3906</stp>
        <stp>All</stp>
        <stp/>
        <stp/>
        <stp>FALSE</stp>
        <stp>T</stp>
        <tr r="D3908" s="1"/>
      </tp>
      <tp>
        <v>6465</v>
        <stp/>
        <stp>StudyData</stp>
        <stp>EP</stp>
        <stp>BAR</stp>
        <stp/>
        <stp>High</stp>
        <stp>5</stp>
        <stp>-3936</stp>
        <stp>All</stp>
        <stp/>
        <stp/>
        <stp>FALSE</stp>
        <stp>T</stp>
        <tr r="D3938" s="1"/>
      </tp>
      <tp>
        <v>6463.25</v>
        <stp/>
        <stp>StudyData</stp>
        <stp>EP</stp>
        <stp>BAR</stp>
        <stp/>
        <stp>High</stp>
        <stp>5</stp>
        <stp>-3926</stp>
        <stp>All</stp>
        <stp/>
        <stp/>
        <stp>FALSE</stp>
        <stp>T</stp>
        <tr r="D3928" s="1"/>
      </tp>
      <tp>
        <v>6474.75</v>
        <stp/>
        <stp>StudyData</stp>
        <stp>EP</stp>
        <stp>BAR</stp>
        <stp/>
        <stp>High</stp>
        <stp>5</stp>
        <stp>-3996</stp>
        <stp>All</stp>
        <stp/>
        <stp/>
        <stp>FALSE</stp>
        <stp>T</stp>
        <tr r="D3998" s="1"/>
      </tp>
      <tp>
        <v>6468.5</v>
        <stp/>
        <stp>StudyData</stp>
        <stp>EP</stp>
        <stp>BAR</stp>
        <stp/>
        <stp>High</stp>
        <stp>5</stp>
        <stp>-3986</stp>
        <stp>All</stp>
        <stp/>
        <stp/>
        <stp>FALSE</stp>
        <stp>T</stp>
        <tr r="D3988" s="1"/>
      </tp>
      <tp>
        <v>6462.25</v>
        <stp/>
        <stp>StudyData</stp>
        <stp>EP</stp>
        <stp>BAR</stp>
        <stp/>
        <stp>High</stp>
        <stp>5</stp>
        <stp>-3856</stp>
        <stp>All</stp>
        <stp/>
        <stp/>
        <stp>FALSE</stp>
        <stp>T</stp>
        <tr r="D3858" s="1"/>
      </tp>
      <tp>
        <v>6469</v>
        <stp/>
        <stp>StudyData</stp>
        <stp>EP</stp>
        <stp>BAR</stp>
        <stp/>
        <stp>High</stp>
        <stp>5</stp>
        <stp>-3846</stp>
        <stp>All</stp>
        <stp/>
        <stp/>
        <stp>FALSE</stp>
        <stp>T</stp>
        <tr r="D3848" s="1"/>
      </tp>
      <tp>
        <v>6460.75</v>
        <stp/>
        <stp>StudyData</stp>
        <stp>EP</stp>
        <stp>BAR</stp>
        <stp/>
        <stp>High</stp>
        <stp>5</stp>
        <stp>-3876</stp>
        <stp>All</stp>
        <stp/>
        <stp/>
        <stp>FALSE</stp>
        <stp>T</stp>
        <tr r="D3878" s="1"/>
      </tp>
      <tp>
        <v>6461.25</v>
        <stp/>
        <stp>StudyData</stp>
        <stp>EP</stp>
        <stp>BAR</stp>
        <stp/>
        <stp>High</stp>
        <stp>5</stp>
        <stp>-3866</stp>
        <stp>All</stp>
        <stp/>
        <stp/>
        <stp>FALSE</stp>
        <stp>T</stp>
        <tr r="D3868" s="1"/>
      </tp>
      <tp>
        <v>6467.75</v>
        <stp/>
        <stp>StudyData</stp>
        <stp>EP</stp>
        <stp>BAR</stp>
        <stp/>
        <stp>High</stp>
        <stp>5</stp>
        <stp>-3816</stp>
        <stp>All</stp>
        <stp/>
        <stp/>
        <stp>FALSE</stp>
        <stp>T</stp>
        <tr r="D3818" s="1"/>
      </tp>
      <tp>
        <v>6467.25</v>
        <stp/>
        <stp>StudyData</stp>
        <stp>EP</stp>
        <stp>BAR</stp>
        <stp/>
        <stp>High</stp>
        <stp>5</stp>
        <stp>-3806</stp>
        <stp>All</stp>
        <stp/>
        <stp/>
        <stp>FALSE</stp>
        <stp>T</stp>
        <tr r="D3808" s="1"/>
      </tp>
      <tp>
        <v>6464.5</v>
        <stp/>
        <stp>StudyData</stp>
        <stp>EP</stp>
        <stp>BAR</stp>
        <stp/>
        <stp>High</stp>
        <stp>5</stp>
        <stp>-3836</stp>
        <stp>All</stp>
        <stp/>
        <stp/>
        <stp>FALSE</stp>
        <stp>T</stp>
        <tr r="D3838" s="1"/>
      </tp>
      <tp>
        <v>6462.5</v>
        <stp/>
        <stp>StudyData</stp>
        <stp>EP</stp>
        <stp>BAR</stp>
        <stp/>
        <stp>High</stp>
        <stp>5</stp>
        <stp>-3826</stp>
        <stp>All</stp>
        <stp/>
        <stp/>
        <stp>FALSE</stp>
        <stp>T</stp>
        <tr r="D3828" s="1"/>
      </tp>
      <tp>
        <v>6457.25</v>
        <stp/>
        <stp>StudyData</stp>
        <stp>EP</stp>
        <stp>BAR</stp>
        <stp/>
        <stp>High</stp>
        <stp>5</stp>
        <stp>-3896</stp>
        <stp>All</stp>
        <stp/>
        <stp/>
        <stp>FALSE</stp>
        <stp>T</stp>
        <tr r="D3898" s="1"/>
      </tp>
      <tp>
        <v>6457.5</v>
        <stp/>
        <stp>StudyData</stp>
        <stp>EP</stp>
        <stp>BAR</stp>
        <stp/>
        <stp>High</stp>
        <stp>5</stp>
        <stp>-3886</stp>
        <stp>All</stp>
        <stp/>
        <stp/>
        <stp>FALSE</stp>
        <stp>T</stp>
        <tr r="D3888" s="1"/>
      </tp>
      <tp>
        <v>6431.75</v>
        <stp/>
        <stp>StudyData</stp>
        <stp>EP</stp>
        <stp>BAR</stp>
        <stp/>
        <stp>High</stp>
        <stp>5</stp>
        <stp>-3756</stp>
        <stp>All</stp>
        <stp/>
        <stp/>
        <stp>FALSE</stp>
        <stp>T</stp>
        <tr r="D3758" s="1"/>
      </tp>
      <tp>
        <v>6435</v>
        <stp/>
        <stp>StudyData</stp>
        <stp>EP</stp>
        <stp>BAR</stp>
        <stp/>
        <stp>High</stp>
        <stp>5</stp>
        <stp>-3746</stp>
        <stp>All</stp>
        <stp/>
        <stp/>
        <stp>FALSE</stp>
        <stp>T</stp>
        <tr r="D3748" s="1"/>
      </tp>
      <tp>
        <v>6451.25</v>
        <stp/>
        <stp>StudyData</stp>
        <stp>EP</stp>
        <stp>BAR</stp>
        <stp/>
        <stp>High</stp>
        <stp>5</stp>
        <stp>-3776</stp>
        <stp>All</stp>
        <stp/>
        <stp/>
        <stp>FALSE</stp>
        <stp>T</stp>
        <tr r="D3778" s="1"/>
      </tp>
      <tp>
        <v>6443.75</v>
        <stp/>
        <stp>StudyData</stp>
        <stp>EP</stp>
        <stp>BAR</stp>
        <stp/>
        <stp>High</stp>
        <stp>5</stp>
        <stp>-3766</stp>
        <stp>All</stp>
        <stp/>
        <stp/>
        <stp>FALSE</stp>
        <stp>T</stp>
        <tr r="D3768" s="1"/>
      </tp>
      <tp>
        <v>6434.75</v>
        <stp/>
        <stp>StudyData</stp>
        <stp>EP</stp>
        <stp>BAR</stp>
        <stp/>
        <stp>High</stp>
        <stp>5</stp>
        <stp>-3716</stp>
        <stp>All</stp>
        <stp/>
        <stp/>
        <stp>FALSE</stp>
        <stp>T</stp>
        <tr r="D3718" s="1"/>
      </tp>
      <tp>
        <v>6437</v>
        <stp/>
        <stp>StudyData</stp>
        <stp>EP</stp>
        <stp>BAR</stp>
        <stp/>
        <stp>High</stp>
        <stp>5</stp>
        <stp>-3706</stp>
        <stp>All</stp>
        <stp/>
        <stp/>
        <stp>FALSE</stp>
        <stp>T</stp>
        <tr r="D3708" s="1"/>
      </tp>
      <tp>
        <v>6425</v>
        <stp/>
        <stp>StudyData</stp>
        <stp>EP</stp>
        <stp>BAR</stp>
        <stp/>
        <stp>High</stp>
        <stp>5</stp>
        <stp>-3736</stp>
        <stp>All</stp>
        <stp/>
        <stp/>
        <stp>FALSE</stp>
        <stp>T</stp>
        <tr r="D3738" s="1"/>
      </tp>
      <tp>
        <v>6427</v>
        <stp/>
        <stp>StudyData</stp>
        <stp>EP</stp>
        <stp>BAR</stp>
        <stp/>
        <stp>High</stp>
        <stp>5</stp>
        <stp>-3726</stp>
        <stp>All</stp>
        <stp/>
        <stp/>
        <stp>FALSE</stp>
        <stp>T</stp>
        <tr r="D3728" s="1"/>
      </tp>
      <tp>
        <v>6462.5</v>
        <stp/>
        <stp>StudyData</stp>
        <stp>EP</stp>
        <stp>BAR</stp>
        <stp/>
        <stp>High</stp>
        <stp>5</stp>
        <stp>-3796</stp>
        <stp>All</stp>
        <stp/>
        <stp/>
        <stp>FALSE</stp>
        <stp>T</stp>
        <tr r="D3798" s="1"/>
      </tp>
      <tp>
        <v>6474</v>
        <stp/>
        <stp>StudyData</stp>
        <stp>EP</stp>
        <stp>BAR</stp>
        <stp/>
        <stp>High</stp>
        <stp>5</stp>
        <stp>-3786</stp>
        <stp>All</stp>
        <stp/>
        <stp/>
        <stp>FALSE</stp>
        <stp>T</stp>
        <tr r="D3788" s="1"/>
      </tp>
      <tp>
        <v>6420.25</v>
        <stp/>
        <stp>StudyData</stp>
        <stp>EP</stp>
        <stp>BAR</stp>
        <stp/>
        <stp>High</stp>
        <stp>5</stp>
        <stp>-3656</stp>
        <stp>All</stp>
        <stp/>
        <stp/>
        <stp>FALSE</stp>
        <stp>T</stp>
        <tr r="D3658" s="1"/>
      </tp>
      <tp>
        <v>6419</v>
        <stp/>
        <stp>StudyData</stp>
        <stp>EP</stp>
        <stp>BAR</stp>
        <stp/>
        <stp>High</stp>
        <stp>5</stp>
        <stp>-3646</stp>
        <stp>All</stp>
        <stp/>
        <stp/>
        <stp>FALSE</stp>
        <stp>T</stp>
        <tr r="D3648" s="1"/>
      </tp>
      <tp>
        <v>6424.75</v>
        <stp/>
        <stp>StudyData</stp>
        <stp>EP</stp>
        <stp>BAR</stp>
        <stp/>
        <stp>High</stp>
        <stp>5</stp>
        <stp>-3676</stp>
        <stp>All</stp>
        <stp/>
        <stp/>
        <stp>FALSE</stp>
        <stp>T</stp>
        <tr r="D3678" s="1"/>
      </tp>
      <tp>
        <v>6421.75</v>
        <stp/>
        <stp>StudyData</stp>
        <stp>EP</stp>
        <stp>BAR</stp>
        <stp/>
        <stp>High</stp>
        <stp>5</stp>
        <stp>-3666</stp>
        <stp>All</stp>
        <stp/>
        <stp/>
        <stp>FALSE</stp>
        <stp>T</stp>
        <tr r="D3668" s="1"/>
      </tp>
      <tp>
        <v>6412.5</v>
        <stp/>
        <stp>StudyData</stp>
        <stp>EP</stp>
        <stp>BAR</stp>
        <stp/>
        <stp>High</stp>
        <stp>5</stp>
        <stp>-3616</stp>
        <stp>All</stp>
        <stp/>
        <stp/>
        <stp>FALSE</stp>
        <stp>T</stp>
        <tr r="D3618" s="1"/>
      </tp>
      <tp>
        <v>6414.5</v>
        <stp/>
        <stp>StudyData</stp>
        <stp>EP</stp>
        <stp>BAR</stp>
        <stp/>
        <stp>High</stp>
        <stp>5</stp>
        <stp>-3606</stp>
        <stp>All</stp>
        <stp/>
        <stp/>
        <stp>FALSE</stp>
        <stp>T</stp>
        <tr r="D3608" s="1"/>
      </tp>
      <tp>
        <v>6411</v>
        <stp/>
        <stp>StudyData</stp>
        <stp>EP</stp>
        <stp>BAR</stp>
        <stp/>
        <stp>High</stp>
        <stp>5</stp>
        <stp>-3636</stp>
        <stp>All</stp>
        <stp/>
        <stp/>
        <stp>FALSE</stp>
        <stp>T</stp>
        <tr r="D3638" s="1"/>
      </tp>
      <tp>
        <v>6413.75</v>
        <stp/>
        <stp>StudyData</stp>
        <stp>EP</stp>
        <stp>BAR</stp>
        <stp/>
        <stp>High</stp>
        <stp>5</stp>
        <stp>-3626</stp>
        <stp>All</stp>
        <stp/>
        <stp/>
        <stp>FALSE</stp>
        <stp>T</stp>
        <tr r="D3628" s="1"/>
      </tp>
      <tp>
        <v>6434.25</v>
        <stp/>
        <stp>StudyData</stp>
        <stp>EP</stp>
        <stp>BAR</stp>
        <stp/>
        <stp>High</stp>
        <stp>5</stp>
        <stp>-3696</stp>
        <stp>All</stp>
        <stp/>
        <stp/>
        <stp>FALSE</stp>
        <stp>T</stp>
        <tr r="D3698" s="1"/>
      </tp>
      <tp>
        <v>6428.75</v>
        <stp/>
        <stp>StudyData</stp>
        <stp>EP</stp>
        <stp>BAR</stp>
        <stp/>
        <stp>High</stp>
        <stp>5</stp>
        <stp>-3686</stp>
        <stp>All</stp>
        <stp/>
        <stp/>
        <stp>FALSE</stp>
        <stp>T</stp>
        <tr r="D3688" s="1"/>
      </tp>
      <tp>
        <v>6423.25</v>
        <stp/>
        <stp>StudyData</stp>
        <stp>EP</stp>
        <stp>BAR</stp>
        <stp/>
        <stp>High</stp>
        <stp>5</stp>
        <stp>-3556</stp>
        <stp>All</stp>
        <stp/>
        <stp/>
        <stp>FALSE</stp>
        <stp>T</stp>
        <tr r="D3558" s="1"/>
      </tp>
      <tp>
        <v>6426</v>
        <stp/>
        <stp>StudyData</stp>
        <stp>EP</stp>
        <stp>BAR</stp>
        <stp/>
        <stp>High</stp>
        <stp>5</stp>
        <stp>-3546</stp>
        <stp>All</stp>
        <stp/>
        <stp/>
        <stp>FALSE</stp>
        <stp>T</stp>
        <tr r="D3548" s="1"/>
      </tp>
      <tp>
        <v>6420.25</v>
        <stp/>
        <stp>StudyData</stp>
        <stp>EP</stp>
        <stp>BAR</stp>
        <stp/>
        <stp>High</stp>
        <stp>5</stp>
        <stp>-3576</stp>
        <stp>All</stp>
        <stp/>
        <stp/>
        <stp>FALSE</stp>
        <stp>T</stp>
        <tr r="D3578" s="1"/>
      </tp>
      <tp>
        <v>6425</v>
        <stp/>
        <stp>StudyData</stp>
        <stp>EP</stp>
        <stp>BAR</stp>
        <stp/>
        <stp>High</stp>
        <stp>5</stp>
        <stp>-3566</stp>
        <stp>All</stp>
        <stp/>
        <stp/>
        <stp>FALSE</stp>
        <stp>T</stp>
        <tr r="D3568" s="1"/>
      </tp>
      <tp>
        <v>6393.5</v>
        <stp/>
        <stp>StudyData</stp>
        <stp>EP</stp>
        <stp>BAR</stp>
        <stp/>
        <stp>High</stp>
        <stp>5</stp>
        <stp>-3516</stp>
        <stp>All</stp>
        <stp/>
        <stp/>
        <stp>FALSE</stp>
        <stp>T</stp>
        <tr r="D3518" s="1"/>
      </tp>
      <tp>
        <v>6372</v>
        <stp/>
        <stp>StudyData</stp>
        <stp>EP</stp>
        <stp>BAR</stp>
        <stp/>
        <stp>High</stp>
        <stp>5</stp>
        <stp>-3506</stp>
        <stp>All</stp>
        <stp/>
        <stp/>
        <stp>FALSE</stp>
        <stp>T</stp>
        <tr r="D3508" s="1"/>
      </tp>
      <tp>
        <v>6427.25</v>
        <stp/>
        <stp>StudyData</stp>
        <stp>EP</stp>
        <stp>BAR</stp>
        <stp/>
        <stp>High</stp>
        <stp>5</stp>
        <stp>-3536</stp>
        <stp>All</stp>
        <stp/>
        <stp/>
        <stp>FALSE</stp>
        <stp>T</stp>
        <tr r="D3538" s="1"/>
      </tp>
      <tp>
        <v>6427.75</v>
        <stp/>
        <stp>StudyData</stp>
        <stp>EP</stp>
        <stp>BAR</stp>
        <stp/>
        <stp>High</stp>
        <stp>5</stp>
        <stp>-3526</stp>
        <stp>All</stp>
        <stp/>
        <stp/>
        <stp>FALSE</stp>
        <stp>T</stp>
        <tr r="D3528" s="1"/>
      </tp>
      <tp>
        <v>6422</v>
        <stp/>
        <stp>StudyData</stp>
        <stp>EP</stp>
        <stp>BAR</stp>
        <stp/>
        <stp>High</stp>
        <stp>5</stp>
        <stp>-3596</stp>
        <stp>All</stp>
        <stp/>
        <stp/>
        <stp>FALSE</stp>
        <stp>T</stp>
        <tr r="D3598" s="1"/>
      </tp>
      <tp>
        <v>6420.5</v>
        <stp/>
        <stp>StudyData</stp>
        <stp>EP</stp>
        <stp>BAR</stp>
        <stp/>
        <stp>High</stp>
        <stp>5</stp>
        <stp>-3586</stp>
        <stp>All</stp>
        <stp/>
        <stp/>
        <stp>FALSE</stp>
        <stp>T</stp>
        <tr r="D3588" s="1"/>
      </tp>
      <tp>
        <v>6406</v>
        <stp/>
        <stp>StudyData</stp>
        <stp>EP</stp>
        <stp>BAR</stp>
        <stp/>
        <stp>High</stp>
        <stp>5</stp>
        <stp>-3456</stp>
        <stp>All</stp>
        <stp/>
        <stp/>
        <stp>FALSE</stp>
        <stp>T</stp>
        <tr r="D3458" s="1"/>
      </tp>
      <tp>
        <v>6423.5</v>
        <stp/>
        <stp>StudyData</stp>
        <stp>EP</stp>
        <stp>BAR</stp>
        <stp/>
        <stp>High</stp>
        <stp>5</stp>
        <stp>-3446</stp>
        <stp>All</stp>
        <stp/>
        <stp/>
        <stp>FALSE</stp>
        <stp>T</stp>
        <tr r="D3448" s="1"/>
      </tp>
      <tp>
        <v>6403.25</v>
        <stp/>
        <stp>StudyData</stp>
        <stp>EP</stp>
        <stp>BAR</stp>
        <stp/>
        <stp>High</stp>
        <stp>5</stp>
        <stp>-3476</stp>
        <stp>All</stp>
        <stp/>
        <stp/>
        <stp>FALSE</stp>
        <stp>T</stp>
        <tr r="D3478" s="1"/>
      </tp>
      <tp>
        <v>6398</v>
        <stp/>
        <stp>StudyData</stp>
        <stp>EP</stp>
        <stp>BAR</stp>
        <stp/>
        <stp>High</stp>
        <stp>5</stp>
        <stp>-3466</stp>
        <stp>All</stp>
        <stp/>
        <stp/>
        <stp>FALSE</stp>
        <stp>T</stp>
        <tr r="D3468" s="1"/>
      </tp>
      <tp>
        <v>6412</v>
        <stp/>
        <stp>StudyData</stp>
        <stp>EP</stp>
        <stp>BAR</stp>
        <stp/>
        <stp>High</stp>
        <stp>5</stp>
        <stp>-3416</stp>
        <stp>All</stp>
        <stp/>
        <stp/>
        <stp>FALSE</stp>
        <stp>T</stp>
        <tr r="D3418" s="1"/>
      </tp>
      <tp>
        <v>6410.75</v>
        <stp/>
        <stp>StudyData</stp>
        <stp>EP</stp>
        <stp>BAR</stp>
        <stp/>
        <stp>High</stp>
        <stp>5</stp>
        <stp>-3406</stp>
        <stp>All</stp>
        <stp/>
        <stp/>
        <stp>FALSE</stp>
        <stp>T</stp>
        <tr r="D3408" s="1"/>
      </tp>
      <tp>
        <v>6413.5</v>
        <stp/>
        <stp>StudyData</stp>
        <stp>EP</stp>
        <stp>BAR</stp>
        <stp/>
        <stp>High</stp>
        <stp>5</stp>
        <stp>-3436</stp>
        <stp>All</stp>
        <stp/>
        <stp/>
        <stp>FALSE</stp>
        <stp>T</stp>
        <tr r="D3438" s="1"/>
      </tp>
      <tp>
        <v>6413.75</v>
        <stp/>
        <stp>StudyData</stp>
        <stp>EP</stp>
        <stp>BAR</stp>
        <stp/>
        <stp>High</stp>
        <stp>5</stp>
        <stp>-3426</stp>
        <stp>All</stp>
        <stp/>
        <stp/>
        <stp>FALSE</stp>
        <stp>T</stp>
        <tr r="D3428" s="1"/>
      </tp>
      <tp>
        <v>6402.75</v>
        <stp/>
        <stp>StudyData</stp>
        <stp>EP</stp>
        <stp>BAR</stp>
        <stp/>
        <stp>High</stp>
        <stp>5</stp>
        <stp>-3496</stp>
        <stp>All</stp>
        <stp/>
        <stp/>
        <stp>FALSE</stp>
        <stp>T</stp>
        <tr r="D3498" s="1"/>
      </tp>
      <tp>
        <v>6408.5</v>
        <stp/>
        <stp>StudyData</stp>
        <stp>EP</stp>
        <stp>BAR</stp>
        <stp/>
        <stp>High</stp>
        <stp>5</stp>
        <stp>-3486</stp>
        <stp>All</stp>
        <stp/>
        <stp/>
        <stp>FALSE</stp>
        <stp>T</stp>
        <tr r="D3488" s="1"/>
      </tp>
      <tp>
        <v>6414.5</v>
        <stp/>
        <stp>StudyData</stp>
        <stp>EP</stp>
        <stp>BAR</stp>
        <stp/>
        <stp>High</stp>
        <stp>5</stp>
        <stp>-3356</stp>
        <stp>All</stp>
        <stp/>
        <stp/>
        <stp>FALSE</stp>
        <stp>T</stp>
        <tr r="D3358" s="1"/>
      </tp>
      <tp>
        <v>6412.75</v>
        <stp/>
        <stp>StudyData</stp>
        <stp>EP</stp>
        <stp>BAR</stp>
        <stp/>
        <stp>High</stp>
        <stp>5</stp>
        <stp>-3346</stp>
        <stp>All</stp>
        <stp/>
        <stp/>
        <stp>FALSE</stp>
        <stp>T</stp>
        <tr r="D3348" s="1"/>
      </tp>
      <tp>
        <v>6418</v>
        <stp/>
        <stp>StudyData</stp>
        <stp>EP</stp>
        <stp>BAR</stp>
        <stp/>
        <stp>High</stp>
        <stp>5</stp>
        <stp>-3376</stp>
        <stp>All</stp>
        <stp/>
        <stp/>
        <stp>FALSE</stp>
        <stp>T</stp>
        <tr r="D3378" s="1"/>
      </tp>
      <tp>
        <v>6416.25</v>
        <stp/>
        <stp>StudyData</stp>
        <stp>EP</stp>
        <stp>BAR</stp>
        <stp/>
        <stp>High</stp>
        <stp>5</stp>
        <stp>-3366</stp>
        <stp>All</stp>
        <stp/>
        <stp/>
        <stp>FALSE</stp>
        <stp>T</stp>
        <tr r="D3368" s="1"/>
      </tp>
      <tp>
        <v>6413.5</v>
        <stp/>
        <stp>StudyData</stp>
        <stp>EP</stp>
        <stp>BAR</stp>
        <stp/>
        <stp>High</stp>
        <stp>5</stp>
        <stp>-3316</stp>
        <stp>All</stp>
        <stp/>
        <stp/>
        <stp>FALSE</stp>
        <stp>T</stp>
        <tr r="D3318" s="1"/>
      </tp>
      <tp>
        <v>6413.5</v>
        <stp/>
        <stp>StudyData</stp>
        <stp>EP</stp>
        <stp>BAR</stp>
        <stp/>
        <stp>High</stp>
        <stp>5</stp>
        <stp>-3306</stp>
        <stp>All</stp>
        <stp/>
        <stp/>
        <stp>FALSE</stp>
        <stp>T</stp>
        <tr r="D3308" s="1"/>
      </tp>
      <tp>
        <v>6413.5</v>
        <stp/>
        <stp>StudyData</stp>
        <stp>EP</stp>
        <stp>BAR</stp>
        <stp/>
        <stp>High</stp>
        <stp>5</stp>
        <stp>-3336</stp>
        <stp>All</stp>
        <stp/>
        <stp/>
        <stp>FALSE</stp>
        <stp>T</stp>
        <tr r="D3338" s="1"/>
      </tp>
      <tp>
        <v>6417</v>
        <stp/>
        <stp>StudyData</stp>
        <stp>EP</stp>
        <stp>BAR</stp>
        <stp/>
        <stp>High</stp>
        <stp>5</stp>
        <stp>-3326</stp>
        <stp>All</stp>
        <stp/>
        <stp/>
        <stp>FALSE</stp>
        <stp>T</stp>
        <tr r="D3328" s="1"/>
      </tp>
      <tp>
        <v>6405.5</v>
        <stp/>
        <stp>StudyData</stp>
        <stp>EP</stp>
        <stp>BAR</stp>
        <stp/>
        <stp>High</stp>
        <stp>5</stp>
        <stp>-3396</stp>
        <stp>All</stp>
        <stp/>
        <stp/>
        <stp>FALSE</stp>
        <stp>T</stp>
        <tr r="D3398" s="1"/>
      </tp>
      <tp>
        <v>6408.25</v>
        <stp/>
        <stp>StudyData</stp>
        <stp>EP</stp>
        <stp>BAR</stp>
        <stp/>
        <stp>High</stp>
        <stp>5</stp>
        <stp>-3386</stp>
        <stp>All</stp>
        <stp/>
        <stp/>
        <stp>FALSE</stp>
        <stp>T</stp>
        <tr r="D3388" s="1"/>
      </tp>
      <tp>
        <v>6396.25</v>
        <stp/>
        <stp>StudyData</stp>
        <stp>EP</stp>
        <stp>BAR</stp>
        <stp/>
        <stp>High</stp>
        <stp>5</stp>
        <stp>-3256</stp>
        <stp>All</stp>
        <stp/>
        <stp/>
        <stp>FALSE</stp>
        <stp>T</stp>
        <tr r="D3258" s="1"/>
      </tp>
      <tp>
        <v>6395.25</v>
        <stp/>
        <stp>StudyData</stp>
        <stp>EP</stp>
        <stp>BAR</stp>
        <stp/>
        <stp>High</stp>
        <stp>5</stp>
        <stp>-3246</stp>
        <stp>All</stp>
        <stp/>
        <stp/>
        <stp>FALSE</stp>
        <stp>T</stp>
        <tr r="D3248" s="1"/>
      </tp>
      <tp>
        <v>6404.5</v>
        <stp/>
        <stp>StudyData</stp>
        <stp>EP</stp>
        <stp>BAR</stp>
        <stp/>
        <stp>High</stp>
        <stp>5</stp>
        <stp>-3276</stp>
        <stp>All</stp>
        <stp/>
        <stp/>
        <stp>FALSE</stp>
        <stp>T</stp>
        <tr r="D3278" s="1"/>
      </tp>
      <tp>
        <v>6399.75</v>
        <stp/>
        <stp>StudyData</stp>
        <stp>EP</stp>
        <stp>BAR</stp>
        <stp/>
        <stp>High</stp>
        <stp>5</stp>
        <stp>-3266</stp>
        <stp>All</stp>
        <stp/>
        <stp/>
        <stp>FALSE</stp>
        <stp>T</stp>
        <tr r="D3268" s="1"/>
      </tp>
      <tp>
        <v>6391.25</v>
        <stp/>
        <stp>StudyData</stp>
        <stp>EP</stp>
        <stp>BAR</stp>
        <stp/>
        <stp>High</stp>
        <stp>5</stp>
        <stp>-3216</stp>
        <stp>All</stp>
        <stp/>
        <stp/>
        <stp>FALSE</stp>
        <stp>T</stp>
        <tr r="D3218" s="1"/>
      </tp>
      <tp>
        <v>6388.25</v>
        <stp/>
        <stp>StudyData</stp>
        <stp>EP</stp>
        <stp>BAR</stp>
        <stp/>
        <stp>High</stp>
        <stp>5</stp>
        <stp>-3206</stp>
        <stp>All</stp>
        <stp/>
        <stp/>
        <stp>FALSE</stp>
        <stp>T</stp>
        <tr r="D3208" s="1"/>
      </tp>
      <tp>
        <v>6410.5</v>
        <stp/>
        <stp>StudyData</stp>
        <stp>EP</stp>
        <stp>BAR</stp>
        <stp/>
        <stp>High</stp>
        <stp>5</stp>
        <stp>-3236</stp>
        <stp>All</stp>
        <stp/>
        <stp/>
        <stp>FALSE</stp>
        <stp>T</stp>
        <tr r="D3238" s="1"/>
      </tp>
      <tp>
        <v>6402.5</v>
        <stp/>
        <stp>StudyData</stp>
        <stp>EP</stp>
        <stp>BAR</stp>
        <stp/>
        <stp>High</stp>
        <stp>5</stp>
        <stp>-3226</stp>
        <stp>All</stp>
        <stp/>
        <stp/>
        <stp>FALSE</stp>
        <stp>T</stp>
        <tr r="D3228" s="1"/>
      </tp>
      <tp>
        <v>6405.75</v>
        <stp/>
        <stp>StudyData</stp>
        <stp>EP</stp>
        <stp>BAR</stp>
        <stp/>
        <stp>High</stp>
        <stp>5</stp>
        <stp>-3296</stp>
        <stp>All</stp>
        <stp/>
        <stp/>
        <stp>FALSE</stp>
        <stp>T</stp>
        <tr r="D3298" s="1"/>
      </tp>
      <tp>
        <v>6404.5</v>
        <stp/>
        <stp>StudyData</stp>
        <stp>EP</stp>
        <stp>BAR</stp>
        <stp/>
        <stp>High</stp>
        <stp>5</stp>
        <stp>-3286</stp>
        <stp>All</stp>
        <stp/>
        <stp/>
        <stp>FALSE</stp>
        <stp>T</stp>
        <tr r="D3288" s="1"/>
      </tp>
      <tp>
        <v>6391.25</v>
        <stp/>
        <stp>StudyData</stp>
        <stp>EP</stp>
        <stp>BAR</stp>
        <stp/>
        <stp>High</stp>
        <stp>5</stp>
        <stp>-3156</stp>
        <stp>All</stp>
        <stp/>
        <stp/>
        <stp>FALSE</stp>
        <stp>T</stp>
        <tr r="D3158" s="1"/>
      </tp>
      <tp>
        <v>6397.5</v>
        <stp/>
        <stp>StudyData</stp>
        <stp>EP</stp>
        <stp>BAR</stp>
        <stp/>
        <stp>High</stp>
        <stp>5</stp>
        <stp>-3146</stp>
        <stp>All</stp>
        <stp/>
        <stp/>
        <stp>FALSE</stp>
        <stp>T</stp>
        <tr r="D3148" s="1"/>
      </tp>
      <tp>
        <v>6395.75</v>
        <stp/>
        <stp>StudyData</stp>
        <stp>EP</stp>
        <stp>BAR</stp>
        <stp/>
        <stp>High</stp>
        <stp>5</stp>
        <stp>-3176</stp>
        <stp>All</stp>
        <stp/>
        <stp/>
        <stp>FALSE</stp>
        <stp>T</stp>
        <tr r="D3178" s="1"/>
      </tp>
      <tp>
        <v>6389</v>
        <stp/>
        <stp>StudyData</stp>
        <stp>EP</stp>
        <stp>BAR</stp>
        <stp/>
        <stp>High</stp>
        <stp>5</stp>
        <stp>-3166</stp>
        <stp>All</stp>
        <stp/>
        <stp/>
        <stp>FALSE</stp>
        <stp>T</stp>
        <tr r="D3168" s="1"/>
      </tp>
      <tp>
        <v>6392.75</v>
        <stp/>
        <stp>StudyData</stp>
        <stp>EP</stp>
        <stp>BAR</stp>
        <stp/>
        <stp>High</stp>
        <stp>5</stp>
        <stp>-3116</stp>
        <stp>All</stp>
        <stp/>
        <stp/>
        <stp>FALSE</stp>
        <stp>T</stp>
        <tr r="D3118" s="1"/>
      </tp>
      <tp>
        <v>6393</v>
        <stp/>
        <stp>StudyData</stp>
        <stp>EP</stp>
        <stp>BAR</stp>
        <stp/>
        <stp>High</stp>
        <stp>5</stp>
        <stp>-3106</stp>
        <stp>All</stp>
        <stp/>
        <stp/>
        <stp>FALSE</stp>
        <stp>T</stp>
        <tr r="D3108" s="1"/>
      </tp>
      <tp>
        <v>6395.75</v>
        <stp/>
        <stp>StudyData</stp>
        <stp>EP</stp>
        <stp>BAR</stp>
        <stp/>
        <stp>High</stp>
        <stp>5</stp>
        <stp>-3136</stp>
        <stp>All</stp>
        <stp/>
        <stp/>
        <stp>FALSE</stp>
        <stp>T</stp>
        <tr r="D3138" s="1"/>
      </tp>
      <tp>
        <v>6392.75</v>
        <stp/>
        <stp>StudyData</stp>
        <stp>EP</stp>
        <stp>BAR</stp>
        <stp/>
        <stp>High</stp>
        <stp>5</stp>
        <stp>-3126</stp>
        <stp>All</stp>
        <stp/>
        <stp/>
        <stp>FALSE</stp>
        <stp>T</stp>
        <tr r="D3128" s="1"/>
      </tp>
      <tp>
        <v>6388.75</v>
        <stp/>
        <stp>StudyData</stp>
        <stp>EP</stp>
        <stp>BAR</stp>
        <stp/>
        <stp>High</stp>
        <stp>5</stp>
        <stp>-3196</stp>
        <stp>All</stp>
        <stp/>
        <stp/>
        <stp>FALSE</stp>
        <stp>T</stp>
        <tr r="D3198" s="1"/>
      </tp>
      <tp>
        <v>6392.75</v>
        <stp/>
        <stp>StudyData</stp>
        <stp>EP</stp>
        <stp>BAR</stp>
        <stp/>
        <stp>High</stp>
        <stp>5</stp>
        <stp>-3186</stp>
        <stp>All</stp>
        <stp/>
        <stp/>
        <stp>FALSE</stp>
        <stp>T</stp>
        <tr r="D3188" s="1"/>
      </tp>
      <tp>
        <v>6383.75</v>
        <stp/>
        <stp>StudyData</stp>
        <stp>EP</stp>
        <stp>BAR</stp>
        <stp/>
        <stp>High</stp>
        <stp>5</stp>
        <stp>-3056</stp>
        <stp>All</stp>
        <stp/>
        <stp/>
        <stp>FALSE</stp>
        <stp>T</stp>
        <tr r="D3058" s="1"/>
      </tp>
      <tp>
        <v>6384.5</v>
        <stp/>
        <stp>StudyData</stp>
        <stp>EP</stp>
        <stp>BAR</stp>
        <stp/>
        <stp>High</stp>
        <stp>5</stp>
        <stp>-3046</stp>
        <stp>All</stp>
        <stp/>
        <stp/>
        <stp>FALSE</stp>
        <stp>T</stp>
        <tr r="D3048" s="1"/>
      </tp>
      <tp>
        <v>6389.25</v>
        <stp/>
        <stp>StudyData</stp>
        <stp>EP</stp>
        <stp>BAR</stp>
        <stp/>
        <stp>High</stp>
        <stp>5</stp>
        <stp>-3076</stp>
        <stp>All</stp>
        <stp/>
        <stp/>
        <stp>FALSE</stp>
        <stp>T</stp>
        <tr r="D3078" s="1"/>
      </tp>
      <tp>
        <v>6385.25</v>
        <stp/>
        <stp>StudyData</stp>
        <stp>EP</stp>
        <stp>BAR</stp>
        <stp/>
        <stp>High</stp>
        <stp>5</stp>
        <stp>-3066</stp>
        <stp>All</stp>
        <stp/>
        <stp/>
        <stp>FALSE</stp>
        <stp>T</stp>
        <tr r="D3068" s="1"/>
      </tp>
      <tp>
        <v>6400.5</v>
        <stp/>
        <stp>StudyData</stp>
        <stp>EP</stp>
        <stp>BAR</stp>
        <stp/>
        <stp>High</stp>
        <stp>5</stp>
        <stp>-3016</stp>
        <stp>All</stp>
        <stp/>
        <stp/>
        <stp>FALSE</stp>
        <stp>T</stp>
        <tr r="D3018" s="1"/>
      </tp>
      <tp>
        <v>6404.5</v>
        <stp/>
        <stp>StudyData</stp>
        <stp>EP</stp>
        <stp>BAR</stp>
        <stp/>
        <stp>High</stp>
        <stp>5</stp>
        <stp>-3006</stp>
        <stp>All</stp>
        <stp/>
        <stp/>
        <stp>FALSE</stp>
        <stp>T</stp>
        <tr r="D3008" s="1"/>
      </tp>
      <tp>
        <v>6391.5</v>
        <stp/>
        <stp>StudyData</stp>
        <stp>EP</stp>
        <stp>BAR</stp>
        <stp/>
        <stp>High</stp>
        <stp>5</stp>
        <stp>-3036</stp>
        <stp>All</stp>
        <stp/>
        <stp/>
        <stp>FALSE</stp>
        <stp>T</stp>
        <tr r="D3038" s="1"/>
      </tp>
      <tp>
        <v>6402</v>
        <stp/>
        <stp>StudyData</stp>
        <stp>EP</stp>
        <stp>BAR</stp>
        <stp/>
        <stp>High</stp>
        <stp>5</stp>
        <stp>-3026</stp>
        <stp>All</stp>
        <stp/>
        <stp/>
        <stp>FALSE</stp>
        <stp>T</stp>
        <tr r="D3028" s="1"/>
      </tp>
      <tp>
        <v>6391.25</v>
        <stp/>
        <stp>StudyData</stp>
        <stp>EP</stp>
        <stp>BAR</stp>
        <stp/>
        <stp>High</stp>
        <stp>5</stp>
        <stp>-3096</stp>
        <stp>All</stp>
        <stp/>
        <stp/>
        <stp>FALSE</stp>
        <stp>T</stp>
        <tr r="D3098" s="1"/>
      </tp>
      <tp>
        <v>6387.5</v>
        <stp/>
        <stp>StudyData</stp>
        <stp>EP</stp>
        <stp>BAR</stp>
        <stp/>
        <stp>High</stp>
        <stp>5</stp>
        <stp>-3086</stp>
        <stp>All</stp>
        <stp/>
        <stp/>
        <stp>FALSE</stp>
        <stp>T</stp>
        <tr r="D3088" s="1"/>
      </tp>
      <tp>
        <v>6484.5</v>
        <stp/>
        <stp>StudyData</stp>
        <stp>EP</stp>
        <stp>BAR</stp>
        <stp/>
        <stp>High</stp>
        <stp>5</stp>
        <stp>-2956</stp>
        <stp>All</stp>
        <stp/>
        <stp/>
        <stp>FALSE</stp>
        <stp>T</stp>
        <tr r="D2958" s="1"/>
      </tp>
      <tp>
        <v>6491.75</v>
        <stp/>
        <stp>StudyData</stp>
        <stp>EP</stp>
        <stp>BAR</stp>
        <stp/>
        <stp>High</stp>
        <stp>5</stp>
        <stp>-2946</stp>
        <stp>All</stp>
        <stp/>
        <stp/>
        <stp>FALSE</stp>
        <stp>T</stp>
        <tr r="D2948" s="1"/>
      </tp>
      <tp>
        <v>6401.5</v>
        <stp/>
        <stp>StudyData</stp>
        <stp>EP</stp>
        <stp>BAR</stp>
        <stp/>
        <stp>High</stp>
        <stp>5</stp>
        <stp>-2976</stp>
        <stp>All</stp>
        <stp/>
        <stp/>
        <stp>FALSE</stp>
        <stp>T</stp>
        <tr r="D2978" s="1"/>
      </tp>
      <tp>
        <v>6427.75</v>
        <stp/>
        <stp>StudyData</stp>
        <stp>EP</stp>
        <stp>BAR</stp>
        <stp/>
        <stp>High</stp>
        <stp>5</stp>
        <stp>-2966</stp>
        <stp>All</stp>
        <stp/>
        <stp/>
        <stp>FALSE</stp>
        <stp>T</stp>
        <tr r="D2968" s="1"/>
      </tp>
      <tp>
        <v>6494</v>
        <stp/>
        <stp>StudyData</stp>
        <stp>EP</stp>
        <stp>BAR</stp>
        <stp/>
        <stp>High</stp>
        <stp>5</stp>
        <stp>-2916</stp>
        <stp>All</stp>
        <stp/>
        <stp/>
        <stp>FALSE</stp>
        <stp>T</stp>
        <tr r="D2918" s="1"/>
      </tp>
      <tp>
        <v>6489</v>
        <stp/>
        <stp>StudyData</stp>
        <stp>EP</stp>
        <stp>BAR</stp>
        <stp/>
        <stp>High</stp>
        <stp>5</stp>
        <stp>-2906</stp>
        <stp>All</stp>
        <stp/>
        <stp/>
        <stp>FALSE</stp>
        <stp>T</stp>
        <tr r="D2908" s="1"/>
      </tp>
      <tp>
        <v>6486</v>
        <stp/>
        <stp>StudyData</stp>
        <stp>EP</stp>
        <stp>BAR</stp>
        <stp/>
        <stp>High</stp>
        <stp>5</stp>
        <stp>-2936</stp>
        <stp>All</stp>
        <stp/>
        <stp/>
        <stp>FALSE</stp>
        <stp>T</stp>
        <tr r="D2938" s="1"/>
      </tp>
      <tp>
        <v>6486.75</v>
        <stp/>
        <stp>StudyData</stp>
        <stp>EP</stp>
        <stp>BAR</stp>
        <stp/>
        <stp>High</stp>
        <stp>5</stp>
        <stp>-2926</stp>
        <stp>All</stp>
        <stp/>
        <stp/>
        <stp>FALSE</stp>
        <stp>T</stp>
        <tr r="D2928" s="1"/>
      </tp>
      <tp>
        <v>6402.75</v>
        <stp/>
        <stp>StudyData</stp>
        <stp>EP</stp>
        <stp>BAR</stp>
        <stp/>
        <stp>High</stp>
        <stp>5</stp>
        <stp>-2996</stp>
        <stp>All</stp>
        <stp/>
        <stp/>
        <stp>FALSE</stp>
        <stp>T</stp>
        <tr r="D2998" s="1"/>
      </tp>
      <tp>
        <v>6402.25</v>
        <stp/>
        <stp>StudyData</stp>
        <stp>EP</stp>
        <stp>BAR</stp>
        <stp/>
        <stp>High</stp>
        <stp>5</stp>
        <stp>-2986</stp>
        <stp>All</stp>
        <stp/>
        <stp/>
        <stp>FALSE</stp>
        <stp>T</stp>
        <tr r="D2988" s="1"/>
      </tp>
      <tp>
        <v>6483.5</v>
        <stp/>
        <stp>StudyData</stp>
        <stp>EP</stp>
        <stp>BAR</stp>
        <stp/>
        <stp>High</stp>
        <stp>5</stp>
        <stp>-2856</stp>
        <stp>All</stp>
        <stp/>
        <stp/>
        <stp>FALSE</stp>
        <stp>T</stp>
        <tr r="D2858" s="1"/>
      </tp>
      <tp>
        <v>6480</v>
        <stp/>
        <stp>StudyData</stp>
        <stp>EP</stp>
        <stp>BAR</stp>
        <stp/>
        <stp>High</stp>
        <stp>5</stp>
        <stp>-2846</stp>
        <stp>All</stp>
        <stp/>
        <stp/>
        <stp>FALSE</stp>
        <stp>T</stp>
        <tr r="D2848" s="1"/>
      </tp>
      <tp>
        <v>6484.25</v>
        <stp/>
        <stp>StudyData</stp>
        <stp>EP</stp>
        <stp>BAR</stp>
        <stp/>
        <stp>High</stp>
        <stp>5</stp>
        <stp>-2876</stp>
        <stp>All</stp>
        <stp/>
        <stp/>
        <stp>FALSE</stp>
        <stp>T</stp>
        <tr r="D2878" s="1"/>
      </tp>
      <tp>
        <v>6484.25</v>
        <stp/>
        <stp>StudyData</stp>
        <stp>EP</stp>
        <stp>BAR</stp>
        <stp/>
        <stp>High</stp>
        <stp>5</stp>
        <stp>-2866</stp>
        <stp>All</stp>
        <stp/>
        <stp/>
        <stp>FALSE</stp>
        <stp>T</stp>
        <tr r="D2868" s="1"/>
      </tp>
      <tp>
        <v>6473.75</v>
        <stp/>
        <stp>StudyData</stp>
        <stp>EP</stp>
        <stp>BAR</stp>
        <stp/>
        <stp>High</stp>
        <stp>5</stp>
        <stp>-2816</stp>
        <stp>All</stp>
        <stp/>
        <stp/>
        <stp>FALSE</stp>
        <stp>T</stp>
        <tr r="D2818" s="1"/>
      </tp>
      <tp>
        <v>6477.5</v>
        <stp/>
        <stp>StudyData</stp>
        <stp>EP</stp>
        <stp>BAR</stp>
        <stp/>
        <stp>High</stp>
        <stp>5</stp>
        <stp>-2806</stp>
        <stp>All</stp>
        <stp/>
        <stp/>
        <stp>FALSE</stp>
        <stp>T</stp>
        <tr r="D2808" s="1"/>
      </tp>
      <tp>
        <v>6476.75</v>
        <stp/>
        <stp>StudyData</stp>
        <stp>EP</stp>
        <stp>BAR</stp>
        <stp/>
        <stp>High</stp>
        <stp>5</stp>
        <stp>-2836</stp>
        <stp>All</stp>
        <stp/>
        <stp/>
        <stp>FALSE</stp>
        <stp>T</stp>
        <tr r="D2838" s="1"/>
      </tp>
      <tp>
        <v>6475.5</v>
        <stp/>
        <stp>StudyData</stp>
        <stp>EP</stp>
        <stp>BAR</stp>
        <stp/>
        <stp>High</stp>
        <stp>5</stp>
        <stp>-2826</stp>
        <stp>All</stp>
        <stp/>
        <stp/>
        <stp>FALSE</stp>
        <stp>T</stp>
        <tr r="D2828" s="1"/>
      </tp>
      <tp>
        <v>6481.5</v>
        <stp/>
        <stp>StudyData</stp>
        <stp>EP</stp>
        <stp>BAR</stp>
        <stp/>
        <stp>High</stp>
        <stp>5</stp>
        <stp>-2896</stp>
        <stp>All</stp>
        <stp/>
        <stp/>
        <stp>FALSE</stp>
        <stp>T</stp>
        <tr r="D2898" s="1"/>
      </tp>
      <tp>
        <v>6486.25</v>
        <stp/>
        <stp>StudyData</stp>
        <stp>EP</stp>
        <stp>BAR</stp>
        <stp/>
        <stp>High</stp>
        <stp>5</stp>
        <stp>-2886</stp>
        <stp>All</stp>
        <stp/>
        <stp/>
        <stp>FALSE</stp>
        <stp>T</stp>
        <tr r="D2888" s="1"/>
      </tp>
      <tp>
        <v>6474.25</v>
        <stp/>
        <stp>StudyData</stp>
        <stp>EP</stp>
        <stp>BAR</stp>
        <stp/>
        <stp>High</stp>
        <stp>5</stp>
        <stp>-2756</stp>
        <stp>All</stp>
        <stp/>
        <stp/>
        <stp>FALSE</stp>
        <stp>T</stp>
        <tr r="D2758" s="1"/>
      </tp>
      <tp>
        <v>6471.5</v>
        <stp/>
        <stp>StudyData</stp>
        <stp>EP</stp>
        <stp>BAR</stp>
        <stp/>
        <stp>High</stp>
        <stp>5</stp>
        <stp>-2746</stp>
        <stp>All</stp>
        <stp/>
        <stp/>
        <stp>FALSE</stp>
        <stp>T</stp>
        <tr r="D2748" s="1"/>
      </tp>
      <tp>
        <v>6479.25</v>
        <stp/>
        <stp>StudyData</stp>
        <stp>EP</stp>
        <stp>BAR</stp>
        <stp/>
        <stp>High</stp>
        <stp>5</stp>
        <stp>-2776</stp>
        <stp>All</stp>
        <stp/>
        <stp/>
        <stp>FALSE</stp>
        <stp>T</stp>
        <tr r="D2778" s="1"/>
      </tp>
      <tp>
        <v>6474.5</v>
        <stp/>
        <stp>StudyData</stp>
        <stp>EP</stp>
        <stp>BAR</stp>
        <stp/>
        <stp>High</stp>
        <stp>5</stp>
        <stp>-2766</stp>
        <stp>All</stp>
        <stp/>
        <stp/>
        <stp>FALSE</stp>
        <stp>T</stp>
        <tr r="D2768" s="1"/>
      </tp>
      <tp>
        <v>6468.5</v>
        <stp/>
        <stp>StudyData</stp>
        <stp>EP</stp>
        <stp>BAR</stp>
        <stp/>
        <stp>High</stp>
        <stp>5</stp>
        <stp>-2716</stp>
        <stp>All</stp>
        <stp/>
        <stp/>
        <stp>FALSE</stp>
        <stp>T</stp>
        <tr r="D2718" s="1"/>
      </tp>
      <tp>
        <v>6464.25</v>
        <stp/>
        <stp>StudyData</stp>
        <stp>EP</stp>
        <stp>BAR</stp>
        <stp/>
        <stp>High</stp>
        <stp>5</stp>
        <stp>-2706</stp>
        <stp>All</stp>
        <stp/>
        <stp/>
        <stp>FALSE</stp>
        <stp>T</stp>
        <tr r="D2708" s="1"/>
      </tp>
      <tp>
        <v>6470.5</v>
        <stp/>
        <stp>StudyData</stp>
        <stp>EP</stp>
        <stp>BAR</stp>
        <stp/>
        <stp>High</stp>
        <stp>5</stp>
        <stp>-2736</stp>
        <stp>All</stp>
        <stp/>
        <stp/>
        <stp>FALSE</stp>
        <stp>T</stp>
        <tr r="D2738" s="1"/>
      </tp>
      <tp>
        <v>6466</v>
        <stp/>
        <stp>StudyData</stp>
        <stp>EP</stp>
        <stp>BAR</stp>
        <stp/>
        <stp>High</stp>
        <stp>5</stp>
        <stp>-2726</stp>
        <stp>All</stp>
        <stp/>
        <stp/>
        <stp>FALSE</stp>
        <stp>T</stp>
        <tr r="D2728" s="1"/>
      </tp>
      <tp>
        <v>6479.5</v>
        <stp/>
        <stp>StudyData</stp>
        <stp>EP</stp>
        <stp>BAR</stp>
        <stp/>
        <stp>High</stp>
        <stp>5</stp>
        <stp>-2796</stp>
        <stp>All</stp>
        <stp/>
        <stp/>
        <stp>FALSE</stp>
        <stp>T</stp>
        <tr r="D2798" s="1"/>
      </tp>
      <tp>
        <v>6481.25</v>
        <stp/>
        <stp>StudyData</stp>
        <stp>EP</stp>
        <stp>BAR</stp>
        <stp/>
        <stp>High</stp>
        <stp>5</stp>
        <stp>-2786</stp>
        <stp>All</stp>
        <stp/>
        <stp/>
        <stp>FALSE</stp>
        <stp>T</stp>
        <tr r="D2788" s="1"/>
      </tp>
      <tp>
        <v>6480.25</v>
        <stp/>
        <stp>StudyData</stp>
        <stp>EP</stp>
        <stp>BAR</stp>
        <stp/>
        <stp>High</stp>
        <stp>5</stp>
        <stp>-2656</stp>
        <stp>All</stp>
        <stp/>
        <stp/>
        <stp>FALSE</stp>
        <stp>T</stp>
        <tr r="D2658" s="1"/>
      </tp>
      <tp>
        <v>6476.25</v>
        <stp/>
        <stp>StudyData</stp>
        <stp>EP</stp>
        <stp>BAR</stp>
        <stp/>
        <stp>High</stp>
        <stp>5</stp>
        <stp>-2646</stp>
        <stp>All</stp>
        <stp/>
        <stp/>
        <stp>FALSE</stp>
        <stp>T</stp>
        <tr r="D2648" s="1"/>
      </tp>
      <tp>
        <v>6474.25</v>
        <stp/>
        <stp>StudyData</stp>
        <stp>EP</stp>
        <stp>BAR</stp>
        <stp/>
        <stp>High</stp>
        <stp>5</stp>
        <stp>-2676</stp>
        <stp>All</stp>
        <stp/>
        <stp/>
        <stp>FALSE</stp>
        <stp>T</stp>
        <tr r="D2678" s="1"/>
      </tp>
      <tp>
        <v>6478</v>
        <stp/>
        <stp>StudyData</stp>
        <stp>EP</stp>
        <stp>BAR</stp>
        <stp/>
        <stp>High</stp>
        <stp>5</stp>
        <stp>-2666</stp>
        <stp>All</stp>
        <stp/>
        <stp/>
        <stp>FALSE</stp>
        <stp>T</stp>
        <tr r="D2668" s="1"/>
      </tp>
      <tp>
        <v>6465.25</v>
        <stp/>
        <stp>StudyData</stp>
        <stp>EP</stp>
        <stp>BAR</stp>
        <stp/>
        <stp>High</stp>
        <stp>5</stp>
        <stp>-2616</stp>
        <stp>All</stp>
        <stp/>
        <stp/>
        <stp>FALSE</stp>
        <stp>T</stp>
        <tr r="D2618" s="1"/>
      </tp>
      <tp>
        <v>6460</v>
        <stp/>
        <stp>StudyData</stp>
        <stp>EP</stp>
        <stp>BAR</stp>
        <stp/>
        <stp>High</stp>
        <stp>5</stp>
        <stp>-2606</stp>
        <stp>All</stp>
        <stp/>
        <stp/>
        <stp>FALSE</stp>
        <stp>T</stp>
        <tr r="D2608" s="1"/>
      </tp>
      <tp>
        <v>6475.25</v>
        <stp/>
        <stp>StudyData</stp>
        <stp>EP</stp>
        <stp>BAR</stp>
        <stp/>
        <stp>High</stp>
        <stp>5</stp>
        <stp>-2636</stp>
        <stp>All</stp>
        <stp/>
        <stp/>
        <stp>FALSE</stp>
        <stp>T</stp>
        <tr r="D2638" s="1"/>
      </tp>
      <tp>
        <v>6470</v>
        <stp/>
        <stp>StudyData</stp>
        <stp>EP</stp>
        <stp>BAR</stp>
        <stp/>
        <stp>High</stp>
        <stp>5</stp>
        <stp>-2626</stp>
        <stp>All</stp>
        <stp/>
        <stp/>
        <stp>FALSE</stp>
        <stp>T</stp>
        <tr r="D2628" s="1"/>
      </tp>
      <tp>
        <v>6467.25</v>
        <stp/>
        <stp>StudyData</stp>
        <stp>EP</stp>
        <stp>BAR</stp>
        <stp/>
        <stp>High</stp>
        <stp>5</stp>
        <stp>-2696</stp>
        <stp>All</stp>
        <stp/>
        <stp/>
        <stp>FALSE</stp>
        <stp>T</stp>
        <tr r="D2698" s="1"/>
      </tp>
      <tp>
        <v>6475</v>
        <stp/>
        <stp>StudyData</stp>
        <stp>EP</stp>
        <stp>BAR</stp>
        <stp/>
        <stp>High</stp>
        <stp>5</stp>
        <stp>-2686</stp>
        <stp>All</stp>
        <stp/>
        <stp/>
        <stp>FALSE</stp>
        <stp>T</stp>
        <tr r="D2688" s="1"/>
      </tp>
      <tp>
        <v>6443.75</v>
        <stp/>
        <stp>StudyData</stp>
        <stp>EP</stp>
        <stp>BAR</stp>
        <stp/>
        <stp>High</stp>
        <stp>5</stp>
        <stp>-2556</stp>
        <stp>All</stp>
        <stp/>
        <stp/>
        <stp>FALSE</stp>
        <stp>T</stp>
        <tr r="D2558" s="1"/>
      </tp>
      <tp>
        <v>6450.5</v>
        <stp/>
        <stp>StudyData</stp>
        <stp>EP</stp>
        <stp>BAR</stp>
        <stp/>
        <stp>High</stp>
        <stp>5</stp>
        <stp>-2546</stp>
        <stp>All</stp>
        <stp/>
        <stp/>
        <stp>FALSE</stp>
        <stp>T</stp>
        <tr r="D2548" s="1"/>
      </tp>
      <tp>
        <v>6463.25</v>
        <stp/>
        <stp>StudyData</stp>
        <stp>EP</stp>
        <stp>BAR</stp>
        <stp/>
        <stp>High</stp>
        <stp>5</stp>
        <stp>-2576</stp>
        <stp>All</stp>
        <stp/>
        <stp/>
        <stp>FALSE</stp>
        <stp>T</stp>
        <tr r="D2578" s="1"/>
      </tp>
      <tp>
        <v>6449.5</v>
        <stp/>
        <stp>StudyData</stp>
        <stp>EP</stp>
        <stp>BAR</stp>
        <stp/>
        <stp>High</stp>
        <stp>5</stp>
        <stp>-2566</stp>
        <stp>All</stp>
        <stp/>
        <stp/>
        <stp>FALSE</stp>
        <stp>T</stp>
        <tr r="D2568" s="1"/>
      </tp>
      <tp>
        <v>6451.75</v>
        <stp/>
        <stp>StudyData</stp>
        <stp>EP</stp>
        <stp>BAR</stp>
        <stp/>
        <stp>High</stp>
        <stp>5</stp>
        <stp>-2516</stp>
        <stp>All</stp>
        <stp/>
        <stp/>
        <stp>FALSE</stp>
        <stp>T</stp>
        <tr r="D2518" s="1"/>
      </tp>
      <tp>
        <v>6453.75</v>
        <stp/>
        <stp>StudyData</stp>
        <stp>EP</stp>
        <stp>BAR</stp>
        <stp/>
        <stp>High</stp>
        <stp>5</stp>
        <stp>-2506</stp>
        <stp>All</stp>
        <stp/>
        <stp/>
        <stp>FALSE</stp>
        <stp>T</stp>
        <tr r="D2508" s="1"/>
      </tp>
      <tp>
        <v>6447.5</v>
        <stp/>
        <stp>StudyData</stp>
        <stp>EP</stp>
        <stp>BAR</stp>
        <stp/>
        <stp>High</stp>
        <stp>5</stp>
        <stp>-2536</stp>
        <stp>All</stp>
        <stp/>
        <stp/>
        <stp>FALSE</stp>
        <stp>T</stp>
        <tr r="D2538" s="1"/>
      </tp>
      <tp>
        <v>6447.25</v>
        <stp/>
        <stp>StudyData</stp>
        <stp>EP</stp>
        <stp>BAR</stp>
        <stp/>
        <stp>High</stp>
        <stp>5</stp>
        <stp>-2526</stp>
        <stp>All</stp>
        <stp/>
        <stp/>
        <stp>FALSE</stp>
        <stp>T</stp>
        <tr r="D2528" s="1"/>
      </tp>
      <tp>
        <v>6462.5</v>
        <stp/>
        <stp>StudyData</stp>
        <stp>EP</stp>
        <stp>BAR</stp>
        <stp/>
        <stp>High</stp>
        <stp>5</stp>
        <stp>-2596</stp>
        <stp>All</stp>
        <stp/>
        <stp/>
        <stp>FALSE</stp>
        <stp>T</stp>
        <tr r="D2598" s="1"/>
      </tp>
      <tp>
        <v>6460.75</v>
        <stp/>
        <stp>StudyData</stp>
        <stp>EP</stp>
        <stp>BAR</stp>
        <stp/>
        <stp>High</stp>
        <stp>5</stp>
        <stp>-2586</stp>
        <stp>All</stp>
        <stp/>
        <stp/>
        <stp>FALSE</stp>
        <stp>T</stp>
        <tr r="D2588" s="1"/>
      </tp>
      <tp>
        <v>6453</v>
        <stp/>
        <stp>StudyData</stp>
        <stp>EP</stp>
        <stp>BAR</stp>
        <stp/>
        <stp>High</stp>
        <stp>5</stp>
        <stp>-2456</stp>
        <stp>All</stp>
        <stp/>
        <stp/>
        <stp>FALSE</stp>
        <stp>T</stp>
        <tr r="D2458" s="1"/>
      </tp>
      <tp>
        <v>6451.5</v>
        <stp/>
        <stp>StudyData</stp>
        <stp>EP</stp>
        <stp>BAR</stp>
        <stp/>
        <stp>High</stp>
        <stp>5</stp>
        <stp>-2446</stp>
        <stp>All</stp>
        <stp/>
        <stp/>
        <stp>FALSE</stp>
        <stp>T</stp>
        <tr r="D2448" s="1"/>
      </tp>
      <tp>
        <v>6446.75</v>
        <stp/>
        <stp>StudyData</stp>
        <stp>EP</stp>
        <stp>BAR</stp>
        <stp/>
        <stp>High</stp>
        <stp>5</stp>
        <stp>-2476</stp>
        <stp>All</stp>
        <stp/>
        <stp/>
        <stp>FALSE</stp>
        <stp>T</stp>
        <tr r="D2478" s="1"/>
      </tp>
      <tp>
        <v>6449.5</v>
        <stp/>
        <stp>StudyData</stp>
        <stp>EP</stp>
        <stp>BAR</stp>
        <stp/>
        <stp>High</stp>
        <stp>5</stp>
        <stp>-2466</stp>
        <stp>All</stp>
        <stp/>
        <stp/>
        <stp>FALSE</stp>
        <stp>T</stp>
        <tr r="D2468" s="1"/>
      </tp>
      <tp>
        <v>6455.5</v>
        <stp/>
        <stp>StudyData</stp>
        <stp>EP</stp>
        <stp>BAR</stp>
        <stp/>
        <stp>High</stp>
        <stp>5</stp>
        <stp>-2416</stp>
        <stp>All</stp>
        <stp/>
        <stp/>
        <stp>FALSE</stp>
        <stp>T</stp>
        <tr r="D2418" s="1"/>
      </tp>
      <tp>
        <v>6461.75</v>
        <stp/>
        <stp>StudyData</stp>
        <stp>EP</stp>
        <stp>BAR</stp>
        <stp/>
        <stp>High</stp>
        <stp>5</stp>
        <stp>-2406</stp>
        <stp>All</stp>
        <stp/>
        <stp/>
        <stp>FALSE</stp>
        <stp>T</stp>
        <tr r="D2408" s="1"/>
      </tp>
      <tp>
        <v>6450</v>
        <stp/>
        <stp>StudyData</stp>
        <stp>EP</stp>
        <stp>BAR</stp>
        <stp/>
        <stp>High</stp>
        <stp>5</stp>
        <stp>-2436</stp>
        <stp>All</stp>
        <stp/>
        <stp/>
        <stp>FALSE</stp>
        <stp>T</stp>
        <tr r="D2438" s="1"/>
      </tp>
      <tp>
        <v>6451.5</v>
        <stp/>
        <stp>StudyData</stp>
        <stp>EP</stp>
        <stp>BAR</stp>
        <stp/>
        <stp>High</stp>
        <stp>5</stp>
        <stp>-2426</stp>
        <stp>All</stp>
        <stp/>
        <stp/>
        <stp>FALSE</stp>
        <stp>T</stp>
        <tr r="D2428" s="1"/>
      </tp>
      <tp>
        <v>6449.5</v>
        <stp/>
        <stp>StudyData</stp>
        <stp>EP</stp>
        <stp>BAR</stp>
        <stp/>
        <stp>High</stp>
        <stp>5</stp>
        <stp>-2496</stp>
        <stp>All</stp>
        <stp/>
        <stp/>
        <stp>FALSE</stp>
        <stp>T</stp>
        <tr r="D2498" s="1"/>
      </tp>
      <tp>
        <v>6446.5</v>
        <stp/>
        <stp>StudyData</stp>
        <stp>EP</stp>
        <stp>BAR</stp>
        <stp/>
        <stp>High</stp>
        <stp>5</stp>
        <stp>-2486</stp>
        <stp>All</stp>
        <stp/>
        <stp/>
        <stp>FALSE</stp>
        <stp>T</stp>
        <tr r="D2488" s="1"/>
      </tp>
      <tp>
        <v>6466.75</v>
        <stp/>
        <stp>StudyData</stp>
        <stp>EP</stp>
        <stp>BAR</stp>
        <stp/>
        <stp>High</stp>
        <stp>5</stp>
        <stp>-2356</stp>
        <stp>All</stp>
        <stp/>
        <stp/>
        <stp>FALSE</stp>
        <stp>T</stp>
        <tr r="D2358" s="1"/>
      </tp>
      <tp>
        <v>6476</v>
        <stp/>
        <stp>StudyData</stp>
        <stp>EP</stp>
        <stp>BAR</stp>
        <stp/>
        <stp>High</stp>
        <stp>5</stp>
        <stp>-2346</stp>
        <stp>All</stp>
        <stp/>
        <stp/>
        <stp>FALSE</stp>
        <stp>T</stp>
        <tr r="D2348" s="1"/>
      </tp>
      <tp>
        <v>6463</v>
        <stp/>
        <stp>StudyData</stp>
        <stp>EP</stp>
        <stp>BAR</stp>
        <stp/>
        <stp>High</stp>
        <stp>5</stp>
        <stp>-2376</stp>
        <stp>All</stp>
        <stp/>
        <stp/>
        <stp>FALSE</stp>
        <stp>T</stp>
        <tr r="D2378" s="1"/>
      </tp>
      <tp>
        <v>6459.75</v>
        <stp/>
        <stp>StudyData</stp>
        <stp>EP</stp>
        <stp>BAR</stp>
        <stp/>
        <stp>High</stp>
        <stp>5</stp>
        <stp>-2366</stp>
        <stp>All</stp>
        <stp/>
        <stp/>
        <stp>FALSE</stp>
        <stp>T</stp>
        <tr r="D2368" s="1"/>
      </tp>
      <tp>
        <v>6487.75</v>
        <stp/>
        <stp>StudyData</stp>
        <stp>EP</stp>
        <stp>BAR</stp>
        <stp/>
        <stp>High</stp>
        <stp>5</stp>
        <stp>-2316</stp>
        <stp>All</stp>
        <stp/>
        <stp/>
        <stp>FALSE</stp>
        <stp>T</stp>
        <tr r="D2318" s="1"/>
      </tp>
      <tp>
        <v>6487.5</v>
        <stp/>
        <stp>StudyData</stp>
        <stp>EP</stp>
        <stp>BAR</stp>
        <stp/>
        <stp>High</stp>
        <stp>5</stp>
        <stp>-2306</stp>
        <stp>All</stp>
        <stp/>
        <stp/>
        <stp>FALSE</stp>
        <stp>T</stp>
        <tr r="D2308" s="1"/>
      </tp>
      <tp>
        <v>6486.25</v>
        <stp/>
        <stp>StudyData</stp>
        <stp>EP</stp>
        <stp>BAR</stp>
        <stp/>
        <stp>High</stp>
        <stp>5</stp>
        <stp>-2336</stp>
        <stp>All</stp>
        <stp/>
        <stp/>
        <stp>FALSE</stp>
        <stp>T</stp>
        <tr r="D2338" s="1"/>
      </tp>
      <tp>
        <v>6487.75</v>
        <stp/>
        <stp>StudyData</stp>
        <stp>EP</stp>
        <stp>BAR</stp>
        <stp/>
        <stp>High</stp>
        <stp>5</stp>
        <stp>-2326</stp>
        <stp>All</stp>
        <stp/>
        <stp/>
        <stp>FALSE</stp>
        <stp>T</stp>
        <tr r="D2328" s="1"/>
      </tp>
      <tp>
        <v>6457</v>
        <stp/>
        <stp>StudyData</stp>
        <stp>EP</stp>
        <stp>BAR</stp>
        <stp/>
        <stp>High</stp>
        <stp>5</stp>
        <stp>-2396</stp>
        <stp>All</stp>
        <stp/>
        <stp/>
        <stp>FALSE</stp>
        <stp>T</stp>
        <tr r="D2398" s="1"/>
      </tp>
      <tp>
        <v>6460</v>
        <stp/>
        <stp>StudyData</stp>
        <stp>EP</stp>
        <stp>BAR</stp>
        <stp/>
        <stp>High</stp>
        <stp>5</stp>
        <stp>-2386</stp>
        <stp>All</stp>
        <stp/>
        <stp/>
        <stp>FALSE</stp>
        <stp>T</stp>
        <tr r="D2388" s="1"/>
      </tp>
      <tp>
        <v>6487.75</v>
        <stp/>
        <stp>StudyData</stp>
        <stp>EP</stp>
        <stp>BAR</stp>
        <stp/>
        <stp>High</stp>
        <stp>5</stp>
        <stp>-2256</stp>
        <stp>All</stp>
        <stp/>
        <stp/>
        <stp>FALSE</stp>
        <stp>T</stp>
        <tr r="D2258" s="1"/>
      </tp>
      <tp>
        <v>6488.25</v>
        <stp/>
        <stp>StudyData</stp>
        <stp>EP</stp>
        <stp>BAR</stp>
        <stp/>
        <stp>High</stp>
        <stp>5</stp>
        <stp>-2246</stp>
        <stp>All</stp>
        <stp/>
        <stp/>
        <stp>FALSE</stp>
        <stp>T</stp>
        <tr r="D2248" s="1"/>
      </tp>
      <tp>
        <v>6488.5</v>
        <stp/>
        <stp>StudyData</stp>
        <stp>EP</stp>
        <stp>BAR</stp>
        <stp/>
        <stp>High</stp>
        <stp>5</stp>
        <stp>-2276</stp>
        <stp>All</stp>
        <stp/>
        <stp/>
        <stp>FALSE</stp>
        <stp>T</stp>
        <tr r="D2278" s="1"/>
      </tp>
      <tp>
        <v>6487.75</v>
        <stp/>
        <stp>StudyData</stp>
        <stp>EP</stp>
        <stp>BAR</stp>
        <stp/>
        <stp>High</stp>
        <stp>5</stp>
        <stp>-2266</stp>
        <stp>All</stp>
        <stp/>
        <stp/>
        <stp>FALSE</stp>
        <stp>T</stp>
        <tr r="D2268" s="1"/>
      </tp>
      <tp>
        <v>6486</v>
        <stp/>
        <stp>StudyData</stp>
        <stp>EP</stp>
        <stp>BAR</stp>
        <stp/>
        <stp>High</stp>
        <stp>5</stp>
        <stp>-2216</stp>
        <stp>All</stp>
        <stp/>
        <stp/>
        <stp>FALSE</stp>
        <stp>T</stp>
        <tr r="D2218" s="1"/>
      </tp>
      <tp>
        <v>6483.25</v>
        <stp/>
        <stp>StudyData</stp>
        <stp>EP</stp>
        <stp>BAR</stp>
        <stp/>
        <stp>High</stp>
        <stp>5</stp>
        <stp>-2206</stp>
        <stp>All</stp>
        <stp/>
        <stp/>
        <stp>FALSE</stp>
        <stp>T</stp>
        <tr r="D2208" s="1"/>
      </tp>
      <tp>
        <v>6485</v>
        <stp/>
        <stp>StudyData</stp>
        <stp>EP</stp>
        <stp>BAR</stp>
        <stp/>
        <stp>High</stp>
        <stp>5</stp>
        <stp>-2236</stp>
        <stp>All</stp>
        <stp/>
        <stp/>
        <stp>FALSE</stp>
        <stp>T</stp>
        <tr r="D2238" s="1"/>
      </tp>
      <tp>
        <v>6487.25</v>
        <stp/>
        <stp>StudyData</stp>
        <stp>EP</stp>
        <stp>BAR</stp>
        <stp/>
        <stp>High</stp>
        <stp>5</stp>
        <stp>-2226</stp>
        <stp>All</stp>
        <stp/>
        <stp/>
        <stp>FALSE</stp>
        <stp>T</stp>
        <tr r="D2228" s="1"/>
      </tp>
      <tp>
        <v>6484.5</v>
        <stp/>
        <stp>StudyData</stp>
        <stp>EP</stp>
        <stp>BAR</stp>
        <stp/>
        <stp>High</stp>
        <stp>5</stp>
        <stp>-2296</stp>
        <stp>All</stp>
        <stp/>
        <stp/>
        <stp>FALSE</stp>
        <stp>T</stp>
        <tr r="D2298" s="1"/>
      </tp>
      <tp>
        <v>6485.5</v>
        <stp/>
        <stp>StudyData</stp>
        <stp>EP</stp>
        <stp>BAR</stp>
        <stp/>
        <stp>High</stp>
        <stp>5</stp>
        <stp>-2286</stp>
        <stp>All</stp>
        <stp/>
        <stp/>
        <stp>FALSE</stp>
        <stp>T</stp>
        <tr r="D2288" s="1"/>
      </tp>
      <tp>
        <v>6488.5</v>
        <stp/>
        <stp>StudyData</stp>
        <stp>EP</stp>
        <stp>BAR</stp>
        <stp/>
        <stp>High</stp>
        <stp>5</stp>
        <stp>-2156</stp>
        <stp>All</stp>
        <stp/>
        <stp/>
        <stp>FALSE</stp>
        <stp>T</stp>
        <tr r="D2158" s="1"/>
      </tp>
      <tp>
        <v>6479</v>
        <stp/>
        <stp>StudyData</stp>
        <stp>EP</stp>
        <stp>BAR</stp>
        <stp/>
        <stp>High</stp>
        <stp>5</stp>
        <stp>-2146</stp>
        <stp>All</stp>
        <stp/>
        <stp/>
        <stp>FALSE</stp>
        <stp>T</stp>
        <tr r="D2148" s="1"/>
      </tp>
      <tp>
        <v>6486</v>
        <stp/>
        <stp>StudyData</stp>
        <stp>EP</stp>
        <stp>BAR</stp>
        <stp/>
        <stp>High</stp>
        <stp>5</stp>
        <stp>-2176</stp>
        <stp>All</stp>
        <stp/>
        <stp/>
        <stp>FALSE</stp>
        <stp>T</stp>
        <tr r="D2178" s="1"/>
      </tp>
      <tp>
        <v>6486.25</v>
        <stp/>
        <stp>StudyData</stp>
        <stp>EP</stp>
        <stp>BAR</stp>
        <stp/>
        <stp>High</stp>
        <stp>5</stp>
        <stp>-2166</stp>
        <stp>All</stp>
        <stp/>
        <stp/>
        <stp>FALSE</stp>
        <stp>T</stp>
        <tr r="D2168" s="1"/>
      </tp>
      <tp>
        <v>6494</v>
        <stp/>
        <stp>StudyData</stp>
        <stp>EP</stp>
        <stp>BAR</stp>
        <stp/>
        <stp>High</stp>
        <stp>5</stp>
        <stp>-2116</stp>
        <stp>All</stp>
        <stp/>
        <stp/>
        <stp>FALSE</stp>
        <stp>T</stp>
        <tr r="D2118" s="1"/>
      </tp>
      <tp>
        <v>6488.25</v>
        <stp/>
        <stp>StudyData</stp>
        <stp>EP</stp>
        <stp>BAR</stp>
        <stp/>
        <stp>High</stp>
        <stp>5</stp>
        <stp>-2106</stp>
        <stp>All</stp>
        <stp/>
        <stp/>
        <stp>FALSE</stp>
        <stp>T</stp>
        <tr r="D2108" s="1"/>
      </tp>
      <tp>
        <v>6482.5</v>
        <stp/>
        <stp>StudyData</stp>
        <stp>EP</stp>
        <stp>BAR</stp>
        <stp/>
        <stp>High</stp>
        <stp>5</stp>
        <stp>-2136</stp>
        <stp>All</stp>
        <stp/>
        <stp/>
        <stp>FALSE</stp>
        <stp>T</stp>
        <tr r="D2138" s="1"/>
      </tp>
      <tp>
        <v>6490</v>
        <stp/>
        <stp>StudyData</stp>
        <stp>EP</stp>
        <stp>BAR</stp>
        <stp/>
        <stp>High</stp>
        <stp>5</stp>
        <stp>-2126</stp>
        <stp>All</stp>
        <stp/>
        <stp/>
        <stp>FALSE</stp>
        <stp>T</stp>
        <tr r="D2128" s="1"/>
      </tp>
      <tp>
        <v>6482.5</v>
        <stp/>
        <stp>StudyData</stp>
        <stp>EP</stp>
        <stp>BAR</stp>
        <stp/>
        <stp>High</stp>
        <stp>5</stp>
        <stp>-2196</stp>
        <stp>All</stp>
        <stp/>
        <stp/>
        <stp>FALSE</stp>
        <stp>T</stp>
        <tr r="D2198" s="1"/>
      </tp>
      <tp>
        <v>6486</v>
        <stp/>
        <stp>StudyData</stp>
        <stp>EP</stp>
        <stp>BAR</stp>
        <stp/>
        <stp>High</stp>
        <stp>5</stp>
        <stp>-2186</stp>
        <stp>All</stp>
        <stp/>
        <stp/>
        <stp>FALSE</stp>
        <stp>T</stp>
        <tr r="D2188" s="1"/>
      </tp>
      <tp>
        <v>6483.25</v>
        <stp/>
        <stp>StudyData</stp>
        <stp>EP</stp>
        <stp>BAR</stp>
        <stp/>
        <stp>High</stp>
        <stp>5</stp>
        <stp>-2056</stp>
        <stp>All</stp>
        <stp/>
        <stp/>
        <stp>FALSE</stp>
        <stp>T</stp>
        <tr r="D2058" s="1"/>
      </tp>
      <tp>
        <v>6476.5</v>
        <stp/>
        <stp>StudyData</stp>
        <stp>EP</stp>
        <stp>BAR</stp>
        <stp/>
        <stp>High</stp>
        <stp>5</stp>
        <stp>-2046</stp>
        <stp>All</stp>
        <stp/>
        <stp/>
        <stp>FALSE</stp>
        <stp>T</stp>
        <tr r="D2048" s="1"/>
      </tp>
      <tp>
        <v>6500.5</v>
        <stp/>
        <stp>StudyData</stp>
        <stp>EP</stp>
        <stp>BAR</stp>
        <stp/>
        <stp>High</stp>
        <stp>5</stp>
        <stp>-2076</stp>
        <stp>All</stp>
        <stp/>
        <stp/>
        <stp>FALSE</stp>
        <stp>T</stp>
        <tr r="D2078" s="1"/>
      </tp>
      <tp>
        <v>6501</v>
        <stp/>
        <stp>StudyData</stp>
        <stp>EP</stp>
        <stp>BAR</stp>
        <stp/>
        <stp>High</stp>
        <stp>5</stp>
        <stp>-2066</stp>
        <stp>All</stp>
        <stp/>
        <stp/>
        <stp>FALSE</stp>
        <stp>T</stp>
        <tr r="D2068" s="1"/>
      </tp>
      <tp>
        <v>6479.5</v>
        <stp/>
        <stp>StudyData</stp>
        <stp>EP</stp>
        <stp>BAR</stp>
        <stp/>
        <stp>High</stp>
        <stp>5</stp>
        <stp>-2016</stp>
        <stp>All</stp>
        <stp/>
        <stp/>
        <stp>FALSE</stp>
        <stp>T</stp>
        <tr r="D2018" s="1"/>
      </tp>
      <tp>
        <v>6484.75</v>
        <stp/>
        <stp>StudyData</stp>
        <stp>EP</stp>
        <stp>BAR</stp>
        <stp/>
        <stp>High</stp>
        <stp>5</stp>
        <stp>-2006</stp>
        <stp>All</stp>
        <stp/>
        <stp/>
        <stp>FALSE</stp>
        <stp>T</stp>
        <tr r="D2008" s="1"/>
      </tp>
      <tp>
        <v>6477.75</v>
        <stp/>
        <stp>StudyData</stp>
        <stp>EP</stp>
        <stp>BAR</stp>
        <stp/>
        <stp>High</stp>
        <stp>5</stp>
        <stp>-2036</stp>
        <stp>All</stp>
        <stp/>
        <stp/>
        <stp>FALSE</stp>
        <stp>T</stp>
        <tr r="D2038" s="1"/>
      </tp>
      <tp>
        <v>6476.75</v>
        <stp/>
        <stp>StudyData</stp>
        <stp>EP</stp>
        <stp>BAR</stp>
        <stp/>
        <stp>High</stp>
        <stp>5</stp>
        <stp>-2026</stp>
        <stp>All</stp>
        <stp/>
        <stp/>
        <stp>FALSE</stp>
        <stp>T</stp>
        <tr r="D2028" s="1"/>
      </tp>
      <tp>
        <v>6493.5</v>
        <stp/>
        <stp>StudyData</stp>
        <stp>EP</stp>
        <stp>BAR</stp>
        <stp/>
        <stp>High</stp>
        <stp>5</stp>
        <stp>-2096</stp>
        <stp>All</stp>
        <stp/>
        <stp/>
        <stp>FALSE</stp>
        <stp>T</stp>
        <tr r="D2098" s="1"/>
      </tp>
      <tp>
        <v>6496.5</v>
        <stp/>
        <stp>StudyData</stp>
        <stp>EP</stp>
        <stp>BAR</stp>
        <stp/>
        <stp>High</stp>
        <stp>5</stp>
        <stp>-2086</stp>
        <stp>All</stp>
        <stp/>
        <stp/>
        <stp>FALSE</stp>
        <stp>T</stp>
        <tr r="D2088" s="1"/>
      </tp>
      <tp>
        <v>6486.25</v>
        <stp/>
        <stp>StudyData</stp>
        <stp>EP</stp>
        <stp>BAR</stp>
        <stp/>
        <stp>High</stp>
        <stp>5</stp>
        <stp>-1956</stp>
        <stp>All</stp>
        <stp/>
        <stp/>
        <stp>FALSE</stp>
        <stp>T</stp>
        <tr r="D1958" s="1"/>
      </tp>
      <tp>
        <v>6497.5</v>
        <stp/>
        <stp>StudyData</stp>
        <stp>EP</stp>
        <stp>BAR</stp>
        <stp/>
        <stp>High</stp>
        <stp>5</stp>
        <stp>-1946</stp>
        <stp>All</stp>
        <stp/>
        <stp/>
        <stp>FALSE</stp>
        <stp>T</stp>
        <tr r="D1948" s="1"/>
      </tp>
      <tp>
        <v>6489.5</v>
        <stp/>
        <stp>StudyData</stp>
        <stp>EP</stp>
        <stp>BAR</stp>
        <stp/>
        <stp>High</stp>
        <stp>5</stp>
        <stp>-1976</stp>
        <stp>All</stp>
        <stp/>
        <stp/>
        <stp>FALSE</stp>
        <stp>T</stp>
        <tr r="D1978" s="1"/>
      </tp>
      <tp>
        <v>6490</v>
        <stp/>
        <stp>StudyData</stp>
        <stp>EP</stp>
        <stp>BAR</stp>
        <stp/>
        <stp>High</stp>
        <stp>5</stp>
        <stp>-1966</stp>
        <stp>All</stp>
        <stp/>
        <stp/>
        <stp>FALSE</stp>
        <stp>T</stp>
        <tr r="D1968" s="1"/>
      </tp>
      <tp>
        <v>6500.25</v>
        <stp/>
        <stp>StudyData</stp>
        <stp>EP</stp>
        <stp>BAR</stp>
        <stp/>
        <stp>High</stp>
        <stp>5</stp>
        <stp>-1916</stp>
        <stp>All</stp>
        <stp/>
        <stp/>
        <stp>FALSE</stp>
        <stp>T</stp>
        <tr r="D1918" s="1"/>
      </tp>
      <tp>
        <v>6498</v>
        <stp/>
        <stp>StudyData</stp>
        <stp>EP</stp>
        <stp>BAR</stp>
        <stp/>
        <stp>High</stp>
        <stp>5</stp>
        <stp>-1906</stp>
        <stp>All</stp>
        <stp/>
        <stp/>
        <stp>FALSE</stp>
        <stp>T</stp>
        <tr r="D1908" s="1"/>
      </tp>
      <tp>
        <v>6500.5</v>
        <stp/>
        <stp>StudyData</stp>
        <stp>EP</stp>
        <stp>BAR</stp>
        <stp/>
        <stp>High</stp>
        <stp>5</stp>
        <stp>-1936</stp>
        <stp>All</stp>
        <stp/>
        <stp/>
        <stp>FALSE</stp>
        <stp>T</stp>
        <tr r="D1938" s="1"/>
      </tp>
      <tp>
        <v>6505.5</v>
        <stp/>
        <stp>StudyData</stp>
        <stp>EP</stp>
        <stp>BAR</stp>
        <stp/>
        <stp>High</stp>
        <stp>5</stp>
        <stp>-1926</stp>
        <stp>All</stp>
        <stp/>
        <stp/>
        <stp>FALSE</stp>
        <stp>T</stp>
        <tr r="D1928" s="1"/>
      </tp>
      <tp>
        <v>6487.75</v>
        <stp/>
        <stp>StudyData</stp>
        <stp>EP</stp>
        <stp>BAR</stp>
        <stp/>
        <stp>High</stp>
        <stp>5</stp>
        <stp>-1996</stp>
        <stp>All</stp>
        <stp/>
        <stp/>
        <stp>FALSE</stp>
        <stp>T</stp>
        <tr r="D1998" s="1"/>
      </tp>
      <tp>
        <v>6492.75</v>
        <stp/>
        <stp>StudyData</stp>
        <stp>EP</stp>
        <stp>BAR</stp>
        <stp/>
        <stp>High</stp>
        <stp>5</stp>
        <stp>-1986</stp>
        <stp>All</stp>
        <stp/>
        <stp/>
        <stp>FALSE</stp>
        <stp>T</stp>
        <tr r="D1988" s="1"/>
      </tp>
      <tp>
        <v>6493.5</v>
        <stp/>
        <stp>StudyData</stp>
        <stp>EP</stp>
        <stp>BAR</stp>
        <stp/>
        <stp>High</stp>
        <stp>5</stp>
        <stp>-1856</stp>
        <stp>All</stp>
        <stp/>
        <stp/>
        <stp>FALSE</stp>
        <stp>T</stp>
        <tr r="D1858" s="1"/>
      </tp>
      <tp>
        <v>6497</v>
        <stp/>
        <stp>StudyData</stp>
        <stp>EP</stp>
        <stp>BAR</stp>
        <stp/>
        <stp>High</stp>
        <stp>5</stp>
        <stp>-1846</stp>
        <stp>All</stp>
        <stp/>
        <stp/>
        <stp>FALSE</stp>
        <stp>T</stp>
        <tr r="D1848" s="1"/>
      </tp>
      <tp>
        <v>6500.5</v>
        <stp/>
        <stp>StudyData</stp>
        <stp>EP</stp>
        <stp>BAR</stp>
        <stp/>
        <stp>High</stp>
        <stp>5</stp>
        <stp>-1876</stp>
        <stp>All</stp>
        <stp/>
        <stp/>
        <stp>FALSE</stp>
        <stp>T</stp>
        <tr r="D1878" s="1"/>
      </tp>
      <tp>
        <v>6502.75</v>
        <stp/>
        <stp>StudyData</stp>
        <stp>EP</stp>
        <stp>BAR</stp>
        <stp/>
        <stp>High</stp>
        <stp>5</stp>
        <stp>-1866</stp>
        <stp>All</stp>
        <stp/>
        <stp/>
        <stp>FALSE</stp>
        <stp>T</stp>
        <tr r="D1868" s="1"/>
      </tp>
      <tp>
        <v>6511.5</v>
        <stp/>
        <stp>StudyData</stp>
        <stp>EP</stp>
        <stp>BAR</stp>
        <stp/>
        <stp>High</stp>
        <stp>5</stp>
        <stp>-1816</stp>
        <stp>All</stp>
        <stp/>
        <stp/>
        <stp>FALSE</stp>
        <stp>T</stp>
        <tr r="D1818" s="1"/>
      </tp>
      <tp>
        <v>6514.75</v>
        <stp/>
        <stp>StudyData</stp>
        <stp>EP</stp>
        <stp>BAR</stp>
        <stp/>
        <stp>High</stp>
        <stp>5</stp>
        <stp>-1806</stp>
        <stp>All</stp>
        <stp/>
        <stp/>
        <stp>FALSE</stp>
        <stp>T</stp>
        <tr r="D1808" s="1"/>
      </tp>
      <tp>
        <v>6499.75</v>
        <stp/>
        <stp>StudyData</stp>
        <stp>EP</stp>
        <stp>BAR</stp>
        <stp/>
        <stp>High</stp>
        <stp>5</stp>
        <stp>-1836</stp>
        <stp>All</stp>
        <stp/>
        <stp/>
        <stp>FALSE</stp>
        <stp>T</stp>
        <tr r="D1838" s="1"/>
      </tp>
      <tp>
        <v>6509.5</v>
        <stp/>
        <stp>StudyData</stp>
        <stp>EP</stp>
        <stp>BAR</stp>
        <stp/>
        <stp>High</stp>
        <stp>5</stp>
        <stp>-1826</stp>
        <stp>All</stp>
        <stp/>
        <stp/>
        <stp>FALSE</stp>
        <stp>T</stp>
        <tr r="D1828" s="1"/>
      </tp>
      <tp>
        <v>6495.75</v>
        <stp/>
        <stp>StudyData</stp>
        <stp>EP</stp>
        <stp>BAR</stp>
        <stp/>
        <stp>High</stp>
        <stp>5</stp>
        <stp>-1896</stp>
        <stp>All</stp>
        <stp/>
        <stp/>
        <stp>FALSE</stp>
        <stp>T</stp>
        <tr r="D1898" s="1"/>
      </tp>
      <tp>
        <v>6494.75</v>
        <stp/>
        <stp>StudyData</stp>
        <stp>EP</stp>
        <stp>BAR</stp>
        <stp/>
        <stp>High</stp>
        <stp>5</stp>
        <stp>-1886</stp>
        <stp>All</stp>
        <stp/>
        <stp/>
        <stp>FALSE</stp>
        <stp>T</stp>
        <tr r="D1888" s="1"/>
      </tp>
      <tp>
        <v>6515</v>
        <stp/>
        <stp>StudyData</stp>
        <stp>EP</stp>
        <stp>BAR</stp>
        <stp/>
        <stp>High</stp>
        <stp>5</stp>
        <stp>-1756</stp>
        <stp>All</stp>
        <stp/>
        <stp/>
        <stp>FALSE</stp>
        <stp>T</stp>
        <tr r="D1758" s="1"/>
      </tp>
      <tp>
        <v>6516.25</v>
        <stp/>
        <stp>StudyData</stp>
        <stp>EP</stp>
        <stp>BAR</stp>
        <stp/>
        <stp>High</stp>
        <stp>5</stp>
        <stp>-1746</stp>
        <stp>All</stp>
        <stp/>
        <stp/>
        <stp>FALSE</stp>
        <stp>T</stp>
        <tr r="D1748" s="1"/>
      </tp>
      <tp>
        <v>6517.25</v>
        <stp/>
        <stp>StudyData</stp>
        <stp>EP</stp>
        <stp>BAR</stp>
        <stp/>
        <stp>High</stp>
        <stp>5</stp>
        <stp>-1776</stp>
        <stp>All</stp>
        <stp/>
        <stp/>
        <stp>FALSE</stp>
        <stp>T</stp>
        <tr r="D1778" s="1"/>
      </tp>
      <tp>
        <v>6512.75</v>
        <stp/>
        <stp>StudyData</stp>
        <stp>EP</stp>
        <stp>BAR</stp>
        <stp/>
        <stp>High</stp>
        <stp>5</stp>
        <stp>-1766</stp>
        <stp>All</stp>
        <stp/>
        <stp/>
        <stp>FALSE</stp>
        <stp>T</stp>
        <tr r="D1768" s="1"/>
      </tp>
      <tp>
        <v>6511.25</v>
        <stp/>
        <stp>StudyData</stp>
        <stp>EP</stp>
        <stp>BAR</stp>
        <stp/>
        <stp>High</stp>
        <stp>5</stp>
        <stp>-1716</stp>
        <stp>All</stp>
        <stp/>
        <stp/>
        <stp>FALSE</stp>
        <stp>T</stp>
        <tr r="D1718" s="1"/>
      </tp>
      <tp>
        <v>6513.5</v>
        <stp/>
        <stp>StudyData</stp>
        <stp>EP</stp>
        <stp>BAR</stp>
        <stp/>
        <stp>High</stp>
        <stp>5</stp>
        <stp>-1706</stp>
        <stp>All</stp>
        <stp/>
        <stp/>
        <stp>FALSE</stp>
        <stp>T</stp>
        <tr r="D1708" s="1"/>
      </tp>
      <tp>
        <v>6513.5</v>
        <stp/>
        <stp>StudyData</stp>
        <stp>EP</stp>
        <stp>BAR</stp>
        <stp/>
        <stp>High</stp>
        <stp>5</stp>
        <stp>-1736</stp>
        <stp>All</stp>
        <stp/>
        <stp/>
        <stp>FALSE</stp>
        <stp>T</stp>
        <tr r="D1738" s="1"/>
      </tp>
      <tp>
        <v>6512</v>
        <stp/>
        <stp>StudyData</stp>
        <stp>EP</stp>
        <stp>BAR</stp>
        <stp/>
        <stp>High</stp>
        <stp>5</stp>
        <stp>-1726</stp>
        <stp>All</stp>
        <stp/>
        <stp/>
        <stp>FALSE</stp>
        <stp>T</stp>
        <tr r="D1728" s="1"/>
      </tp>
      <tp>
        <v>6519.75</v>
        <stp/>
        <stp>StudyData</stp>
        <stp>EP</stp>
        <stp>BAR</stp>
        <stp/>
        <stp>High</stp>
        <stp>5</stp>
        <stp>-1796</stp>
        <stp>All</stp>
        <stp/>
        <stp/>
        <stp>FALSE</stp>
        <stp>T</stp>
        <tr r="D1798" s="1"/>
      </tp>
      <tp>
        <v>6518.25</v>
        <stp/>
        <stp>StudyData</stp>
        <stp>EP</stp>
        <stp>BAR</stp>
        <stp/>
        <stp>High</stp>
        <stp>5</stp>
        <stp>-1786</stp>
        <stp>All</stp>
        <stp/>
        <stp/>
        <stp>FALSE</stp>
        <stp>T</stp>
        <tr r="D1788" s="1"/>
      </tp>
      <tp>
        <v>6504.5</v>
        <stp/>
        <stp>StudyData</stp>
        <stp>EP</stp>
        <stp>BAR</stp>
        <stp/>
        <stp>High</stp>
        <stp>5</stp>
        <stp>-1656</stp>
        <stp>All</stp>
        <stp/>
        <stp/>
        <stp>FALSE</stp>
        <stp>T</stp>
        <tr r="D1658" s="1"/>
      </tp>
      <tp>
        <v>6498.75</v>
        <stp/>
        <stp>StudyData</stp>
        <stp>EP</stp>
        <stp>BAR</stp>
        <stp/>
        <stp>High</stp>
        <stp>5</stp>
        <stp>-1646</stp>
        <stp>All</stp>
        <stp/>
        <stp/>
        <stp>FALSE</stp>
        <stp>T</stp>
        <tr r="D1648" s="1"/>
      </tp>
      <tp>
        <v>6512</v>
        <stp/>
        <stp>StudyData</stp>
        <stp>EP</stp>
        <stp>BAR</stp>
        <stp/>
        <stp>High</stp>
        <stp>5</stp>
        <stp>-1676</stp>
        <stp>All</stp>
        <stp/>
        <stp/>
        <stp>FALSE</stp>
        <stp>T</stp>
        <tr r="D1678" s="1"/>
      </tp>
      <tp>
        <v>6511.75</v>
        <stp/>
        <stp>StudyData</stp>
        <stp>EP</stp>
        <stp>BAR</stp>
        <stp/>
        <stp>High</stp>
        <stp>5</stp>
        <stp>-1666</stp>
        <stp>All</stp>
        <stp/>
        <stp/>
        <stp>FALSE</stp>
        <stp>T</stp>
        <tr r="D1668" s="1"/>
      </tp>
      <tp>
        <v>6498.25</v>
        <stp/>
        <stp>StudyData</stp>
        <stp>EP</stp>
        <stp>BAR</stp>
        <stp/>
        <stp>High</stp>
        <stp>5</stp>
        <stp>-1616</stp>
        <stp>All</stp>
        <stp/>
        <stp/>
        <stp>FALSE</stp>
        <stp>T</stp>
        <tr r="D1618" s="1"/>
      </tp>
      <tp>
        <v>6494.75</v>
        <stp/>
        <stp>StudyData</stp>
        <stp>EP</stp>
        <stp>BAR</stp>
        <stp/>
        <stp>High</stp>
        <stp>5</stp>
        <stp>-1606</stp>
        <stp>All</stp>
        <stp/>
        <stp/>
        <stp>FALSE</stp>
        <stp>T</stp>
        <tr r="D1608" s="1"/>
      </tp>
      <tp>
        <v>6497.25</v>
        <stp/>
        <stp>StudyData</stp>
        <stp>EP</stp>
        <stp>BAR</stp>
        <stp/>
        <stp>High</stp>
        <stp>5</stp>
        <stp>-1636</stp>
        <stp>All</stp>
        <stp/>
        <stp/>
        <stp>FALSE</stp>
        <stp>T</stp>
        <tr r="D1638" s="1"/>
      </tp>
      <tp>
        <v>6497.5</v>
        <stp/>
        <stp>StudyData</stp>
        <stp>EP</stp>
        <stp>BAR</stp>
        <stp/>
        <stp>High</stp>
        <stp>5</stp>
        <stp>-1626</stp>
        <stp>All</stp>
        <stp/>
        <stp/>
        <stp>FALSE</stp>
        <stp>T</stp>
        <tr r="D1628" s="1"/>
      </tp>
      <tp>
        <v>6510.5</v>
        <stp/>
        <stp>StudyData</stp>
        <stp>EP</stp>
        <stp>BAR</stp>
        <stp/>
        <stp>High</stp>
        <stp>5</stp>
        <stp>-1696</stp>
        <stp>All</stp>
        <stp/>
        <stp/>
        <stp>FALSE</stp>
        <stp>T</stp>
        <tr r="D1698" s="1"/>
      </tp>
      <tp>
        <v>6510</v>
        <stp/>
        <stp>StudyData</stp>
        <stp>EP</stp>
        <stp>BAR</stp>
        <stp/>
        <stp>High</stp>
        <stp>5</stp>
        <stp>-1686</stp>
        <stp>All</stp>
        <stp/>
        <stp/>
        <stp>FALSE</stp>
        <stp>T</stp>
        <tr r="D1688" s="1"/>
      </tp>
      <tp>
        <v>6471.75</v>
        <stp/>
        <stp>StudyData</stp>
        <stp>EP</stp>
        <stp>BAR</stp>
        <stp/>
        <stp>High</stp>
        <stp>5</stp>
        <stp>-1556</stp>
        <stp>All</stp>
        <stp/>
        <stp/>
        <stp>FALSE</stp>
        <stp>T</stp>
        <tr r="D1558" s="1"/>
      </tp>
      <tp>
        <v>6467</v>
        <stp/>
        <stp>StudyData</stp>
        <stp>EP</stp>
        <stp>BAR</stp>
        <stp/>
        <stp>High</stp>
        <stp>5</stp>
        <stp>-1546</stp>
        <stp>All</stp>
        <stp/>
        <stp/>
        <stp>FALSE</stp>
        <stp>T</stp>
        <tr r="D1548" s="1"/>
      </tp>
      <tp>
        <v>6474.25</v>
        <stp/>
        <stp>StudyData</stp>
        <stp>EP</stp>
        <stp>BAR</stp>
        <stp/>
        <stp>High</stp>
        <stp>5</stp>
        <stp>-1576</stp>
        <stp>All</stp>
        <stp/>
        <stp/>
        <stp>FALSE</stp>
        <stp>T</stp>
        <tr r="D1578" s="1"/>
      </tp>
      <tp>
        <v>6472</v>
        <stp/>
        <stp>StudyData</stp>
        <stp>EP</stp>
        <stp>BAR</stp>
        <stp/>
        <stp>High</stp>
        <stp>5</stp>
        <stp>-1566</stp>
        <stp>All</stp>
        <stp/>
        <stp/>
        <stp>FALSE</stp>
        <stp>T</stp>
        <tr r="D1568" s="1"/>
      </tp>
      <tp>
        <v>6469.25</v>
        <stp/>
        <stp>StudyData</stp>
        <stp>EP</stp>
        <stp>BAR</stp>
        <stp/>
        <stp>High</stp>
        <stp>5</stp>
        <stp>-1516</stp>
        <stp>All</stp>
        <stp/>
        <stp/>
        <stp>FALSE</stp>
        <stp>T</stp>
        <tr r="D1518" s="1"/>
      </tp>
      <tp>
        <v>6475.5</v>
        <stp/>
        <stp>StudyData</stp>
        <stp>EP</stp>
        <stp>BAR</stp>
        <stp/>
        <stp>High</stp>
        <stp>5</stp>
        <stp>-1506</stp>
        <stp>All</stp>
        <stp/>
        <stp/>
        <stp>FALSE</stp>
        <stp>T</stp>
        <tr r="D1508" s="1"/>
      </tp>
      <tp>
        <v>6472.75</v>
        <stp/>
        <stp>StudyData</stp>
        <stp>EP</stp>
        <stp>BAR</stp>
        <stp/>
        <stp>High</stp>
        <stp>5</stp>
        <stp>-1536</stp>
        <stp>All</stp>
        <stp/>
        <stp/>
        <stp>FALSE</stp>
        <stp>T</stp>
        <tr r="D1538" s="1"/>
      </tp>
      <tp>
        <v>6469</v>
        <stp/>
        <stp>StudyData</stp>
        <stp>EP</stp>
        <stp>BAR</stp>
        <stp/>
        <stp>High</stp>
        <stp>5</stp>
        <stp>-1526</stp>
        <stp>All</stp>
        <stp/>
        <stp/>
        <stp>FALSE</stp>
        <stp>T</stp>
        <tr r="D1528" s="1"/>
      </tp>
      <tp>
        <v>6501.5</v>
        <stp/>
        <stp>StudyData</stp>
        <stp>EP</stp>
        <stp>BAR</stp>
        <stp/>
        <stp>High</stp>
        <stp>5</stp>
        <stp>-1596</stp>
        <stp>All</stp>
        <stp/>
        <stp/>
        <stp>FALSE</stp>
        <stp>T</stp>
        <tr r="D1598" s="1"/>
      </tp>
      <tp>
        <v>6494.5</v>
        <stp/>
        <stp>StudyData</stp>
        <stp>EP</stp>
        <stp>BAR</stp>
        <stp/>
        <stp>High</stp>
        <stp>5</stp>
        <stp>-1586</stp>
        <stp>All</stp>
        <stp/>
        <stp/>
        <stp>FALSE</stp>
        <stp>T</stp>
        <tr r="D1588" s="1"/>
      </tp>
      <tp>
        <v>6487.25</v>
        <stp/>
        <stp>StudyData</stp>
        <stp>EP</stp>
        <stp>BAR</stp>
        <stp/>
        <stp>High</stp>
        <stp>5</stp>
        <stp>-1456</stp>
        <stp>All</stp>
        <stp/>
        <stp/>
        <stp>FALSE</stp>
        <stp>T</stp>
        <tr r="D1458" s="1"/>
      </tp>
      <tp>
        <v>6477</v>
        <stp/>
        <stp>StudyData</stp>
        <stp>EP</stp>
        <stp>BAR</stp>
        <stp/>
        <stp>High</stp>
        <stp>5</stp>
        <stp>-1446</stp>
        <stp>All</stp>
        <stp/>
        <stp/>
        <stp>FALSE</stp>
        <stp>T</stp>
        <tr r="D1448" s="1"/>
      </tp>
      <tp>
        <v>6488.25</v>
        <stp/>
        <stp>StudyData</stp>
        <stp>EP</stp>
        <stp>BAR</stp>
        <stp/>
        <stp>High</stp>
        <stp>5</stp>
        <stp>-1476</stp>
        <stp>All</stp>
        <stp/>
        <stp/>
        <stp>FALSE</stp>
        <stp>T</stp>
        <tr r="D1478" s="1"/>
      </tp>
      <tp>
        <v>6489.5</v>
        <stp/>
        <stp>StudyData</stp>
        <stp>EP</stp>
        <stp>BAR</stp>
        <stp/>
        <stp>High</stp>
        <stp>5</stp>
        <stp>-1466</stp>
        <stp>All</stp>
        <stp/>
        <stp/>
        <stp>FALSE</stp>
        <stp>T</stp>
        <tr r="D1468" s="1"/>
      </tp>
      <tp>
        <v>6471.25</v>
        <stp/>
        <stp>StudyData</stp>
        <stp>EP</stp>
        <stp>BAR</stp>
        <stp/>
        <stp>High</stp>
        <stp>5</stp>
        <stp>-1416</stp>
        <stp>All</stp>
        <stp/>
        <stp/>
        <stp>FALSE</stp>
        <stp>T</stp>
        <tr r="D1418" s="1"/>
      </tp>
      <tp>
        <v>6470.5</v>
        <stp/>
        <stp>StudyData</stp>
        <stp>EP</stp>
        <stp>BAR</stp>
        <stp/>
        <stp>High</stp>
        <stp>5</stp>
        <stp>-1406</stp>
        <stp>All</stp>
        <stp/>
        <stp/>
        <stp>FALSE</stp>
        <stp>T</stp>
        <tr r="D1408" s="1"/>
      </tp>
      <tp>
        <v>6478.5</v>
        <stp/>
        <stp>StudyData</stp>
        <stp>EP</stp>
        <stp>BAR</stp>
        <stp/>
        <stp>High</stp>
        <stp>5</stp>
        <stp>-1436</stp>
        <stp>All</stp>
        <stp/>
        <stp/>
        <stp>FALSE</stp>
        <stp>T</stp>
        <tr r="D1438" s="1"/>
      </tp>
      <tp>
        <v>6471</v>
        <stp/>
        <stp>StudyData</stp>
        <stp>EP</stp>
        <stp>BAR</stp>
        <stp/>
        <stp>High</stp>
        <stp>5</stp>
        <stp>-1426</stp>
        <stp>All</stp>
        <stp/>
        <stp/>
        <stp>FALSE</stp>
        <stp>T</stp>
        <tr r="D1428" s="1"/>
      </tp>
      <tp>
        <v>6484.75</v>
        <stp/>
        <stp>StudyData</stp>
        <stp>EP</stp>
        <stp>BAR</stp>
        <stp/>
        <stp>High</stp>
        <stp>5</stp>
        <stp>-1496</stp>
        <stp>All</stp>
        <stp/>
        <stp/>
        <stp>FALSE</stp>
        <stp>T</stp>
        <tr r="D1498" s="1"/>
      </tp>
      <tp>
        <v>6489.75</v>
        <stp/>
        <stp>StudyData</stp>
        <stp>EP</stp>
        <stp>BAR</stp>
        <stp/>
        <stp>High</stp>
        <stp>5</stp>
        <stp>-1486</stp>
        <stp>All</stp>
        <stp/>
        <stp/>
        <stp>FALSE</stp>
        <stp>T</stp>
        <tr r="D1488" s="1"/>
      </tp>
      <tp>
        <v>6479.5</v>
        <stp/>
        <stp>StudyData</stp>
        <stp>EP</stp>
        <stp>BAR</stp>
        <stp/>
        <stp>High</stp>
        <stp>5</stp>
        <stp>-1356</stp>
        <stp>All</stp>
        <stp/>
        <stp/>
        <stp>FALSE</stp>
        <stp>T</stp>
        <tr r="D1358" s="1"/>
      </tp>
      <tp>
        <v>6480</v>
        <stp/>
        <stp>StudyData</stp>
        <stp>EP</stp>
        <stp>BAR</stp>
        <stp/>
        <stp>High</stp>
        <stp>5</stp>
        <stp>-1346</stp>
        <stp>All</stp>
        <stp/>
        <stp/>
        <stp>FALSE</stp>
        <stp>T</stp>
        <tr r="D1348" s="1"/>
      </tp>
      <tp>
        <v>6477.75</v>
        <stp/>
        <stp>StudyData</stp>
        <stp>EP</stp>
        <stp>BAR</stp>
        <stp/>
        <stp>High</stp>
        <stp>5</stp>
        <stp>-1376</stp>
        <stp>All</stp>
        <stp/>
        <stp/>
        <stp>FALSE</stp>
        <stp>T</stp>
        <tr r="D1378" s="1"/>
      </tp>
      <tp>
        <v>6480.75</v>
        <stp/>
        <stp>StudyData</stp>
        <stp>EP</stp>
        <stp>BAR</stp>
        <stp/>
        <stp>High</stp>
        <stp>5</stp>
        <stp>-1366</stp>
        <stp>All</stp>
        <stp/>
        <stp/>
        <stp>FALSE</stp>
        <stp>T</stp>
        <tr r="D1368" s="1"/>
      </tp>
      <tp>
        <v>6475</v>
        <stp/>
        <stp>StudyData</stp>
        <stp>EP</stp>
        <stp>BAR</stp>
        <stp/>
        <stp>High</stp>
        <stp>5</stp>
        <stp>-1316</stp>
        <stp>All</stp>
        <stp/>
        <stp/>
        <stp>FALSE</stp>
        <stp>T</stp>
        <tr r="D1318" s="1"/>
      </tp>
      <tp>
        <v>6478.75</v>
        <stp/>
        <stp>StudyData</stp>
        <stp>EP</stp>
        <stp>BAR</stp>
        <stp/>
        <stp>High</stp>
        <stp>5</stp>
        <stp>-1306</stp>
        <stp>All</stp>
        <stp/>
        <stp/>
        <stp>FALSE</stp>
        <stp>T</stp>
        <tr r="D1308" s="1"/>
      </tp>
      <tp>
        <v>6474.5</v>
        <stp/>
        <stp>StudyData</stp>
        <stp>EP</stp>
        <stp>BAR</stp>
        <stp/>
        <stp>High</stp>
        <stp>5</stp>
        <stp>-1336</stp>
        <stp>All</stp>
        <stp/>
        <stp/>
        <stp>FALSE</stp>
        <stp>T</stp>
        <tr r="D1338" s="1"/>
      </tp>
      <tp>
        <v>6473.75</v>
        <stp/>
        <stp>StudyData</stp>
        <stp>EP</stp>
        <stp>BAR</stp>
        <stp/>
        <stp>High</stp>
        <stp>5</stp>
        <stp>-1326</stp>
        <stp>All</stp>
        <stp/>
        <stp/>
        <stp>FALSE</stp>
        <stp>T</stp>
        <tr r="D1328" s="1"/>
      </tp>
      <tp>
        <v>6468.5</v>
        <stp/>
        <stp>StudyData</stp>
        <stp>EP</stp>
        <stp>BAR</stp>
        <stp/>
        <stp>High</stp>
        <stp>5</stp>
        <stp>-1396</stp>
        <stp>All</stp>
        <stp/>
        <stp/>
        <stp>FALSE</stp>
        <stp>T</stp>
        <tr r="D1398" s="1"/>
      </tp>
      <tp>
        <v>6476</v>
        <stp/>
        <stp>StudyData</stp>
        <stp>EP</stp>
        <stp>BAR</stp>
        <stp/>
        <stp>High</stp>
        <stp>5</stp>
        <stp>-1386</stp>
        <stp>All</stp>
        <stp/>
        <stp/>
        <stp>FALSE</stp>
        <stp>T</stp>
        <tr r="D1388" s="1"/>
      </tp>
      <tp>
        <v>6471.75</v>
        <stp/>
        <stp>StudyData</stp>
        <stp>EP</stp>
        <stp>BAR</stp>
        <stp/>
        <stp>High</stp>
        <stp>5</stp>
        <stp>-1256</stp>
        <stp>All</stp>
        <stp/>
        <stp/>
        <stp>FALSE</stp>
        <stp>T</stp>
        <tr r="D1258" s="1"/>
      </tp>
      <tp>
        <v>6471.25</v>
        <stp/>
        <stp>StudyData</stp>
        <stp>EP</stp>
        <stp>BAR</stp>
        <stp/>
        <stp>High</stp>
        <stp>5</stp>
        <stp>-1246</stp>
        <stp>All</stp>
        <stp/>
        <stp/>
        <stp>FALSE</stp>
        <stp>T</stp>
        <tr r="D1248" s="1"/>
      </tp>
      <tp>
        <v>6483</v>
        <stp/>
        <stp>StudyData</stp>
        <stp>EP</stp>
        <stp>BAR</stp>
        <stp/>
        <stp>High</stp>
        <stp>5</stp>
        <stp>-1276</stp>
        <stp>All</stp>
        <stp/>
        <stp/>
        <stp>FALSE</stp>
        <stp>T</stp>
        <tr r="D1278" s="1"/>
      </tp>
      <tp>
        <v>6479.75</v>
        <stp/>
        <stp>StudyData</stp>
        <stp>EP</stp>
        <stp>BAR</stp>
        <stp/>
        <stp>High</stp>
        <stp>5</stp>
        <stp>-1266</stp>
        <stp>All</stp>
        <stp/>
        <stp/>
        <stp>FALSE</stp>
        <stp>T</stp>
        <tr r="D1268" s="1"/>
      </tp>
      <tp>
        <v>6466</v>
        <stp/>
        <stp>StudyData</stp>
        <stp>EP</stp>
        <stp>BAR</stp>
        <stp/>
        <stp>High</stp>
        <stp>5</stp>
        <stp>-1216</stp>
        <stp>All</stp>
        <stp/>
        <stp/>
        <stp>FALSE</stp>
        <stp>T</stp>
        <tr r="D1218" s="1"/>
      </tp>
      <tp>
        <v>6468.25</v>
        <stp/>
        <stp>StudyData</stp>
        <stp>EP</stp>
        <stp>BAR</stp>
        <stp/>
        <stp>High</stp>
        <stp>5</stp>
        <stp>-1206</stp>
        <stp>All</stp>
        <stp/>
        <stp/>
        <stp>FALSE</stp>
        <stp>T</stp>
        <tr r="D1208" s="1"/>
      </tp>
      <tp>
        <v>6474.25</v>
        <stp/>
        <stp>StudyData</stp>
        <stp>EP</stp>
        <stp>BAR</stp>
        <stp/>
        <stp>High</stp>
        <stp>5</stp>
        <stp>-1236</stp>
        <stp>All</stp>
        <stp/>
        <stp/>
        <stp>FALSE</stp>
        <stp>T</stp>
        <tr r="D1238" s="1"/>
      </tp>
      <tp>
        <v>6476.25</v>
        <stp/>
        <stp>StudyData</stp>
        <stp>EP</stp>
        <stp>BAR</stp>
        <stp/>
        <stp>High</stp>
        <stp>5</stp>
        <stp>-1226</stp>
        <stp>All</stp>
        <stp/>
        <stp/>
        <stp>FALSE</stp>
        <stp>T</stp>
        <tr r="D1228" s="1"/>
      </tp>
      <tp>
        <v>6481.25</v>
        <stp/>
        <stp>StudyData</stp>
        <stp>EP</stp>
        <stp>BAR</stp>
        <stp/>
        <stp>High</stp>
        <stp>5</stp>
        <stp>-1296</stp>
        <stp>All</stp>
        <stp/>
        <stp/>
        <stp>FALSE</stp>
        <stp>T</stp>
        <tr r="D1298" s="1"/>
      </tp>
      <tp>
        <v>6483.5</v>
        <stp/>
        <stp>StudyData</stp>
        <stp>EP</stp>
        <stp>BAR</stp>
        <stp/>
        <stp>High</stp>
        <stp>5</stp>
        <stp>-1286</stp>
        <stp>All</stp>
        <stp/>
        <stp/>
        <stp>FALSE</stp>
        <stp>T</stp>
        <tr r="D1288" s="1"/>
      </tp>
      <tp>
        <v>6456.25</v>
        <stp/>
        <stp>StudyData</stp>
        <stp>EP</stp>
        <stp>BAR</stp>
        <stp/>
        <stp>High</stp>
        <stp>5</stp>
        <stp>-1156</stp>
        <stp>All</stp>
        <stp/>
        <stp/>
        <stp>FALSE</stp>
        <stp>T</stp>
        <tr r="D1158" s="1"/>
      </tp>
      <tp>
        <v>6441</v>
        <stp/>
        <stp>StudyData</stp>
        <stp>EP</stp>
        <stp>BAR</stp>
        <stp/>
        <stp>High</stp>
        <stp>5</stp>
        <stp>-1146</stp>
        <stp>All</stp>
        <stp/>
        <stp/>
        <stp>FALSE</stp>
        <stp>T</stp>
        <tr r="D1148" s="1"/>
      </tp>
      <tp>
        <v>6466.25</v>
        <stp/>
        <stp>StudyData</stp>
        <stp>EP</stp>
        <stp>BAR</stp>
        <stp/>
        <stp>High</stp>
        <stp>5</stp>
        <stp>-1176</stp>
        <stp>All</stp>
        <stp/>
        <stp/>
        <stp>FALSE</stp>
        <stp>T</stp>
        <tr r="D1178" s="1"/>
      </tp>
      <tp>
        <v>6470.5</v>
        <stp/>
        <stp>StudyData</stp>
        <stp>EP</stp>
        <stp>BAR</stp>
        <stp/>
        <stp>High</stp>
        <stp>5</stp>
        <stp>-1166</stp>
        <stp>All</stp>
        <stp/>
        <stp/>
        <stp>FALSE</stp>
        <stp>T</stp>
        <tr r="D1168" s="1"/>
      </tp>
      <tp>
        <v>6427.25</v>
        <stp/>
        <stp>StudyData</stp>
        <stp>EP</stp>
        <stp>BAR</stp>
        <stp/>
        <stp>High</stp>
        <stp>5</stp>
        <stp>-1116</stp>
        <stp>All</stp>
        <stp/>
        <stp/>
        <stp>FALSE</stp>
        <stp>T</stp>
        <tr r="D1118" s="1"/>
      </tp>
      <tp>
        <v>6425</v>
        <stp/>
        <stp>StudyData</stp>
        <stp>EP</stp>
        <stp>BAR</stp>
        <stp/>
        <stp>High</stp>
        <stp>5</stp>
        <stp>-1106</stp>
        <stp>All</stp>
        <stp/>
        <stp/>
        <stp>FALSE</stp>
        <stp>T</stp>
        <tr r="D1108" s="1"/>
      </tp>
      <tp>
        <v>6444</v>
        <stp/>
        <stp>StudyData</stp>
        <stp>EP</stp>
        <stp>BAR</stp>
        <stp/>
        <stp>High</stp>
        <stp>5</stp>
        <stp>-1136</stp>
        <stp>All</stp>
        <stp/>
        <stp/>
        <stp>FALSE</stp>
        <stp>T</stp>
        <tr r="D1138" s="1"/>
      </tp>
      <tp>
        <v>6440</v>
        <stp/>
        <stp>StudyData</stp>
        <stp>EP</stp>
        <stp>BAR</stp>
        <stp/>
        <stp>High</stp>
        <stp>5</stp>
        <stp>-1126</stp>
        <stp>All</stp>
        <stp/>
        <stp/>
        <stp>FALSE</stp>
        <stp>T</stp>
        <tr r="D1128" s="1"/>
      </tp>
      <tp>
        <v>6469.75</v>
        <stp/>
        <stp>StudyData</stp>
        <stp>EP</stp>
        <stp>BAR</stp>
        <stp/>
        <stp>High</stp>
        <stp>5</stp>
        <stp>-1196</stp>
        <stp>All</stp>
        <stp/>
        <stp/>
        <stp>FALSE</stp>
        <stp>T</stp>
        <tr r="D1198" s="1"/>
      </tp>
      <tp>
        <v>6468</v>
        <stp/>
        <stp>StudyData</stp>
        <stp>EP</stp>
        <stp>BAR</stp>
        <stp/>
        <stp>High</stp>
        <stp>5</stp>
        <stp>-1186</stp>
        <stp>All</stp>
        <stp/>
        <stp/>
        <stp>FALSE</stp>
        <stp>T</stp>
        <tr r="D1188" s="1"/>
      </tp>
      <tp>
        <v>6378.25</v>
        <stp/>
        <stp>StudyData</stp>
        <stp>EP</stp>
        <stp>BAR</stp>
        <stp/>
        <stp>High</stp>
        <stp>5</stp>
        <stp>-1056</stp>
        <stp>All</stp>
        <stp/>
        <stp/>
        <stp>FALSE</stp>
        <stp>T</stp>
        <tr r="D1058" s="1"/>
      </tp>
      <tp>
        <v>6385.5</v>
        <stp/>
        <stp>StudyData</stp>
        <stp>EP</stp>
        <stp>BAR</stp>
        <stp/>
        <stp>High</stp>
        <stp>5</stp>
        <stp>-1046</stp>
        <stp>All</stp>
        <stp/>
        <stp/>
        <stp>FALSE</stp>
        <stp>T</stp>
        <tr r="D1048" s="1"/>
      </tp>
      <tp>
        <v>6416</v>
        <stp/>
        <stp>StudyData</stp>
        <stp>EP</stp>
        <stp>BAR</stp>
        <stp/>
        <stp>High</stp>
        <stp>5</stp>
        <stp>-1076</stp>
        <stp>All</stp>
        <stp/>
        <stp/>
        <stp>FALSE</stp>
        <stp>T</stp>
        <tr r="D1078" s="1"/>
      </tp>
      <tp>
        <v>6396</v>
        <stp/>
        <stp>StudyData</stp>
        <stp>EP</stp>
        <stp>BAR</stp>
        <stp/>
        <stp>High</stp>
        <stp>5</stp>
        <stp>-1066</stp>
        <stp>All</stp>
        <stp/>
        <stp/>
        <stp>FALSE</stp>
        <stp>T</stp>
        <tr r="D1068" s="1"/>
      </tp>
      <tp>
        <v>6414.75</v>
        <stp/>
        <stp>StudyData</stp>
        <stp>EP</stp>
        <stp>BAR</stp>
        <stp/>
        <stp>High</stp>
        <stp>5</stp>
        <stp>-1016</stp>
        <stp>All</stp>
        <stp/>
        <stp/>
        <stp>FALSE</stp>
        <stp>T</stp>
        <tr r="D1018" s="1"/>
      </tp>
      <tp>
        <v>6442.75</v>
        <stp/>
        <stp>StudyData</stp>
        <stp>EP</stp>
        <stp>BAR</stp>
        <stp/>
        <stp>High</stp>
        <stp>5</stp>
        <stp>-1006</stp>
        <stp>All</stp>
        <stp/>
        <stp/>
        <stp>FALSE</stp>
        <stp>T</stp>
        <tr r="D1008" s="1"/>
      </tp>
      <tp>
        <v>6410.75</v>
        <stp/>
        <stp>StudyData</stp>
        <stp>EP</stp>
        <stp>BAR</stp>
        <stp/>
        <stp>High</stp>
        <stp>5</stp>
        <stp>-1036</stp>
        <stp>All</stp>
        <stp/>
        <stp/>
        <stp>FALSE</stp>
        <stp>T</stp>
        <tr r="D1038" s="1"/>
      </tp>
      <tp>
        <v>6403.75</v>
        <stp/>
        <stp>StudyData</stp>
        <stp>EP</stp>
        <stp>BAR</stp>
        <stp/>
        <stp>High</stp>
        <stp>5</stp>
        <stp>-1026</stp>
        <stp>All</stp>
        <stp/>
        <stp/>
        <stp>FALSE</stp>
        <stp>T</stp>
        <tr r="D1028" s="1"/>
      </tp>
      <tp>
        <v>6411.25</v>
        <stp/>
        <stp>StudyData</stp>
        <stp>EP</stp>
        <stp>BAR</stp>
        <stp/>
        <stp>High</stp>
        <stp>5</stp>
        <stp>-1096</stp>
        <stp>All</stp>
        <stp/>
        <stp/>
        <stp>FALSE</stp>
        <stp>T</stp>
        <tr r="D1098" s="1"/>
      </tp>
      <tp>
        <v>6402.75</v>
        <stp/>
        <stp>StudyData</stp>
        <stp>EP</stp>
        <stp>BAR</stp>
        <stp/>
        <stp>High</stp>
        <stp>5</stp>
        <stp>-1086</stp>
        <stp>All</stp>
        <stp/>
        <stp/>
        <stp>FALSE</stp>
        <stp>T</stp>
        <tr r="D1088" s="1"/>
      </tp>
      <tp>
        <v>6511</v>
        <stp/>
        <stp>StudyData</stp>
        <stp>EP</stp>
        <stp>BAR</stp>
        <stp/>
        <stp>Open</stp>
        <stp>5</stp>
        <stp>-1670</stp>
        <stp>All</stp>
        <stp/>
        <stp/>
        <stp>FALSE</stp>
        <stp>T</stp>
        <tr r="C1672" s="1"/>
      </tp>
      <tp>
        <v>6507</v>
        <stp/>
        <stp>StudyData</stp>
        <stp>EP</stp>
        <stp>BAR</stp>
        <stp/>
        <stp>Open</stp>
        <stp>5</stp>
        <stp>-1660</stp>
        <stp>All</stp>
        <stp/>
        <stp/>
        <stp>FALSE</stp>
        <stp>T</stp>
        <tr r="C1662" s="1"/>
      </tp>
      <tp>
        <v>6499</v>
        <stp/>
        <stp>StudyData</stp>
        <stp>EP</stp>
        <stp>BAR</stp>
        <stp/>
        <stp>Open</stp>
        <stp>5</stp>
        <stp>-1650</stp>
        <stp>All</stp>
        <stp/>
        <stp/>
        <stp>FALSE</stp>
        <stp>T</stp>
        <tr r="C1652" s="1"/>
      </tp>
      <tp>
        <v>6495.25</v>
        <stp/>
        <stp>StudyData</stp>
        <stp>EP</stp>
        <stp>BAR</stp>
        <stp/>
        <stp>Open</stp>
        <stp>5</stp>
        <stp>-1640</stp>
        <stp>All</stp>
        <stp/>
        <stp/>
        <stp>FALSE</stp>
        <stp>T</stp>
        <tr r="C1642" s="1"/>
      </tp>
      <tp>
        <v>6495.75</v>
        <stp/>
        <stp>StudyData</stp>
        <stp>EP</stp>
        <stp>BAR</stp>
        <stp/>
        <stp>Open</stp>
        <stp>5</stp>
        <stp>-1630</stp>
        <stp>All</stp>
        <stp/>
        <stp/>
        <stp>FALSE</stp>
        <stp>T</stp>
        <tr r="C1632" s="1"/>
      </tp>
      <tp>
        <v>6494.25</v>
        <stp/>
        <stp>StudyData</stp>
        <stp>EP</stp>
        <stp>BAR</stp>
        <stp/>
        <stp>Open</stp>
        <stp>5</stp>
        <stp>-1620</stp>
        <stp>All</stp>
        <stp/>
        <stp/>
        <stp>FALSE</stp>
        <stp>T</stp>
        <tr r="C1622" s="1"/>
      </tp>
      <tp>
        <v>6496</v>
        <stp/>
        <stp>StudyData</stp>
        <stp>EP</stp>
        <stp>BAR</stp>
        <stp/>
        <stp>Open</stp>
        <stp>5</stp>
        <stp>-1610</stp>
        <stp>All</stp>
        <stp/>
        <stp/>
        <stp>FALSE</stp>
        <stp>T</stp>
        <tr r="C1612" s="1"/>
      </tp>
      <tp>
        <v>6501</v>
        <stp/>
        <stp>StudyData</stp>
        <stp>EP</stp>
        <stp>BAR</stp>
        <stp/>
        <stp>Open</stp>
        <stp>5</stp>
        <stp>-1600</stp>
        <stp>All</stp>
        <stp/>
        <stp/>
        <stp>FALSE</stp>
        <stp>T</stp>
        <tr r="C1602" s="1"/>
      </tp>
      <tp>
        <v>6510.75</v>
        <stp/>
        <stp>StudyData</stp>
        <stp>EP</stp>
        <stp>BAR</stp>
        <stp/>
        <stp>Open</stp>
        <stp>5</stp>
        <stp>-1690</stp>
        <stp>All</stp>
        <stp/>
        <stp/>
        <stp>FALSE</stp>
        <stp>T</stp>
        <tr r="C1692" s="1"/>
      </tp>
      <tp>
        <v>6509.75</v>
        <stp/>
        <stp>StudyData</stp>
        <stp>EP</stp>
        <stp>BAR</stp>
        <stp/>
        <stp>Open</stp>
        <stp>5</stp>
        <stp>-1680</stp>
        <stp>All</stp>
        <stp/>
        <stp/>
        <stp>FALSE</stp>
        <stp>T</stp>
        <tr r="C1682" s="1"/>
      </tp>
      <tp>
        <v>6515.5</v>
        <stp/>
        <stp>StudyData</stp>
        <stp>EP</stp>
        <stp>BAR</stp>
        <stp/>
        <stp>Open</stp>
        <stp>5</stp>
        <stp>-1770</stp>
        <stp>All</stp>
        <stp/>
        <stp/>
        <stp>FALSE</stp>
        <stp>T</stp>
        <tr r="C1772" s="1"/>
      </tp>
      <tp>
        <v>6513</v>
        <stp/>
        <stp>StudyData</stp>
        <stp>EP</stp>
        <stp>BAR</stp>
        <stp/>
        <stp>Open</stp>
        <stp>5</stp>
        <stp>-1760</stp>
        <stp>All</stp>
        <stp/>
        <stp/>
        <stp>FALSE</stp>
        <stp>T</stp>
        <tr r="C1762" s="1"/>
      </tp>
      <tp>
        <v>6514</v>
        <stp/>
        <stp>StudyData</stp>
        <stp>EP</stp>
        <stp>BAR</stp>
        <stp/>
        <stp>Open</stp>
        <stp>5</stp>
        <stp>-1750</stp>
        <stp>All</stp>
        <stp/>
        <stp/>
        <stp>FALSE</stp>
        <stp>T</stp>
        <tr r="C1752" s="1"/>
      </tp>
      <tp>
        <v>6515.5</v>
        <stp/>
        <stp>StudyData</stp>
        <stp>EP</stp>
        <stp>BAR</stp>
        <stp/>
        <stp>Open</stp>
        <stp>5</stp>
        <stp>-1740</stp>
        <stp>All</stp>
        <stp/>
        <stp/>
        <stp>FALSE</stp>
        <stp>T</stp>
        <tr r="C1742" s="1"/>
      </tp>
      <tp>
        <v>6512.5</v>
        <stp/>
        <stp>StudyData</stp>
        <stp>EP</stp>
        <stp>BAR</stp>
        <stp/>
        <stp>Open</stp>
        <stp>5</stp>
        <stp>-1730</stp>
        <stp>All</stp>
        <stp/>
        <stp/>
        <stp>FALSE</stp>
        <stp>T</stp>
        <tr r="C1732" s="1"/>
      </tp>
      <tp>
        <v>6510.5</v>
        <stp/>
        <stp>StudyData</stp>
        <stp>EP</stp>
        <stp>BAR</stp>
        <stp/>
        <stp>Open</stp>
        <stp>5</stp>
        <stp>-1720</stp>
        <stp>All</stp>
        <stp/>
        <stp/>
        <stp>FALSE</stp>
        <stp>T</stp>
        <tr r="C1722" s="1"/>
      </tp>
      <tp>
        <v>6512.75</v>
        <stp/>
        <stp>StudyData</stp>
        <stp>EP</stp>
        <stp>BAR</stp>
        <stp/>
        <stp>Open</stp>
        <stp>5</stp>
        <stp>-1710</stp>
        <stp>All</stp>
        <stp/>
        <stp/>
        <stp>FALSE</stp>
        <stp>T</stp>
        <tr r="C1712" s="1"/>
      </tp>
      <tp>
        <v>6511.25</v>
        <stp/>
        <stp>StudyData</stp>
        <stp>EP</stp>
        <stp>BAR</stp>
        <stp/>
        <stp>Open</stp>
        <stp>5</stp>
        <stp>-1700</stp>
        <stp>All</stp>
        <stp/>
        <stp/>
        <stp>FALSE</stp>
        <stp>T</stp>
        <tr r="C1702" s="1"/>
      </tp>
      <tp>
        <v>6519.25</v>
        <stp/>
        <stp>StudyData</stp>
        <stp>EP</stp>
        <stp>BAR</stp>
        <stp/>
        <stp>Open</stp>
        <stp>5</stp>
        <stp>-1790</stp>
        <stp>All</stp>
        <stp/>
        <stp/>
        <stp>FALSE</stp>
        <stp>T</stp>
        <tr r="C1792" s="1"/>
      </tp>
      <tp>
        <v>6518.25</v>
        <stp/>
        <stp>StudyData</stp>
        <stp>EP</stp>
        <stp>BAR</stp>
        <stp/>
        <stp>Open</stp>
        <stp>5</stp>
        <stp>-1780</stp>
        <stp>All</stp>
        <stp/>
        <stp/>
        <stp>FALSE</stp>
        <stp>T</stp>
        <tr r="C1782" s="1"/>
      </tp>
      <tp>
        <v>6487.75</v>
        <stp/>
        <stp>StudyData</stp>
        <stp>EP</stp>
        <stp>BAR</stp>
        <stp/>
        <stp>Open</stp>
        <stp>5</stp>
        <stp>-1470</stp>
        <stp>All</stp>
        <stp/>
        <stp/>
        <stp>FALSE</stp>
        <stp>T</stp>
        <tr r="C1472" s="1"/>
      </tp>
      <tp>
        <v>6487.75</v>
        <stp/>
        <stp>StudyData</stp>
        <stp>EP</stp>
        <stp>BAR</stp>
        <stp/>
        <stp>Open</stp>
        <stp>5</stp>
        <stp>-1460</stp>
        <stp>All</stp>
        <stp/>
        <stp/>
        <stp>FALSE</stp>
        <stp>T</stp>
        <tr r="C1462" s="1"/>
      </tp>
      <tp>
        <v>6481.75</v>
        <stp/>
        <stp>StudyData</stp>
        <stp>EP</stp>
        <stp>BAR</stp>
        <stp/>
        <stp>Open</stp>
        <stp>5</stp>
        <stp>-1450</stp>
        <stp>All</stp>
        <stp/>
        <stp/>
        <stp>FALSE</stp>
        <stp>T</stp>
        <tr r="C1452" s="1"/>
      </tp>
      <tp>
        <v>6476</v>
        <stp/>
        <stp>StudyData</stp>
        <stp>EP</stp>
        <stp>BAR</stp>
        <stp/>
        <stp>Open</stp>
        <stp>5</stp>
        <stp>-1440</stp>
        <stp>All</stp>
        <stp/>
        <stp/>
        <stp>FALSE</stp>
        <stp>T</stp>
        <tr r="C1442" s="1"/>
      </tp>
      <tp>
        <v>6471.5</v>
        <stp/>
        <stp>StudyData</stp>
        <stp>EP</stp>
        <stp>BAR</stp>
        <stp/>
        <stp>Open</stp>
        <stp>5</stp>
        <stp>-1430</stp>
        <stp>All</stp>
        <stp/>
        <stp/>
        <stp>FALSE</stp>
        <stp>T</stp>
        <tr r="C1432" s="1"/>
      </tp>
      <tp>
        <v>6467.5</v>
        <stp/>
        <stp>StudyData</stp>
        <stp>EP</stp>
        <stp>BAR</stp>
        <stp/>
        <stp>Open</stp>
        <stp>5</stp>
        <stp>-1420</stp>
        <stp>All</stp>
        <stp/>
        <stp/>
        <stp>FALSE</stp>
        <stp>T</stp>
        <tr r="C1422" s="1"/>
      </tp>
      <tp>
        <v>6467.25</v>
        <stp/>
        <stp>StudyData</stp>
        <stp>EP</stp>
        <stp>BAR</stp>
        <stp/>
        <stp>Open</stp>
        <stp>5</stp>
        <stp>-1410</stp>
        <stp>All</stp>
        <stp/>
        <stp/>
        <stp>FALSE</stp>
        <stp>T</stp>
        <tr r="C1412" s="1"/>
      </tp>
      <tp>
        <v>6462.75</v>
        <stp/>
        <stp>StudyData</stp>
        <stp>EP</stp>
        <stp>BAR</stp>
        <stp/>
        <stp>Open</stp>
        <stp>5</stp>
        <stp>-1400</stp>
        <stp>All</stp>
        <stp/>
        <stp/>
        <stp>FALSE</stp>
        <stp>T</stp>
        <tr r="C1402" s="1"/>
      </tp>
      <tp>
        <v>6485</v>
        <stp/>
        <stp>StudyData</stp>
        <stp>EP</stp>
        <stp>BAR</stp>
        <stp/>
        <stp>Open</stp>
        <stp>5</stp>
        <stp>-1490</stp>
        <stp>All</stp>
        <stp/>
        <stp/>
        <stp>FALSE</stp>
        <stp>T</stp>
        <tr r="C1492" s="1"/>
      </tp>
      <tp>
        <v>6487</v>
        <stp/>
        <stp>StudyData</stp>
        <stp>EP</stp>
        <stp>BAR</stp>
        <stp/>
        <stp>Open</stp>
        <stp>5</stp>
        <stp>-1480</stp>
        <stp>All</stp>
        <stp/>
        <stp/>
        <stp>FALSE</stp>
        <stp>T</stp>
        <tr r="C1482" s="1"/>
      </tp>
      <tp>
        <v>6465</v>
        <stp/>
        <stp>StudyData</stp>
        <stp>EP</stp>
        <stp>BAR</stp>
        <stp/>
        <stp>Open</stp>
        <stp>5</stp>
        <stp>-1570</stp>
        <stp>All</stp>
        <stp/>
        <stp/>
        <stp>FALSE</stp>
        <stp>T</stp>
        <tr r="C1572" s="1"/>
      </tp>
      <tp>
        <v>6463.25</v>
        <stp/>
        <stp>StudyData</stp>
        <stp>EP</stp>
        <stp>BAR</stp>
        <stp/>
        <stp>Open</stp>
        <stp>5</stp>
        <stp>-1560</stp>
        <stp>All</stp>
        <stp/>
        <stp/>
        <stp>FALSE</stp>
        <stp>T</stp>
        <tr r="C1562" s="1"/>
      </tp>
      <tp>
        <v>6473.5</v>
        <stp/>
        <stp>StudyData</stp>
        <stp>EP</stp>
        <stp>BAR</stp>
        <stp/>
        <stp>Open</stp>
        <stp>5</stp>
        <stp>-1550</stp>
        <stp>All</stp>
        <stp/>
        <stp/>
        <stp>FALSE</stp>
        <stp>T</stp>
        <tr r="C1552" s="1"/>
      </tp>
      <tp>
        <v>6464</v>
        <stp/>
        <stp>StudyData</stp>
        <stp>EP</stp>
        <stp>BAR</stp>
        <stp/>
        <stp>Open</stp>
        <stp>5</stp>
        <stp>-1540</stp>
        <stp>All</stp>
        <stp/>
        <stp/>
        <stp>FALSE</stp>
        <stp>T</stp>
        <tr r="C1542" s="1"/>
      </tp>
      <tp>
        <v>6468.25</v>
        <stp/>
        <stp>StudyData</stp>
        <stp>EP</stp>
        <stp>BAR</stp>
        <stp/>
        <stp>Open</stp>
        <stp>5</stp>
        <stp>-1530</stp>
        <stp>All</stp>
        <stp/>
        <stp/>
        <stp>FALSE</stp>
        <stp>T</stp>
        <tr r="C1532" s="1"/>
      </tp>
      <tp>
        <v>6470.25</v>
        <stp/>
        <stp>StudyData</stp>
        <stp>EP</stp>
        <stp>BAR</stp>
        <stp/>
        <stp>Open</stp>
        <stp>5</stp>
        <stp>-1520</stp>
        <stp>All</stp>
        <stp/>
        <stp/>
        <stp>FALSE</stp>
        <stp>T</stp>
        <tr r="C1522" s="1"/>
      </tp>
      <tp>
        <v>6473.5</v>
        <stp/>
        <stp>StudyData</stp>
        <stp>EP</stp>
        <stp>BAR</stp>
        <stp/>
        <stp>Open</stp>
        <stp>5</stp>
        <stp>-1510</stp>
        <stp>All</stp>
        <stp/>
        <stp/>
        <stp>FALSE</stp>
        <stp>T</stp>
        <tr r="C1512" s="1"/>
      </tp>
      <tp>
        <v>6475.5</v>
        <stp/>
        <stp>StudyData</stp>
        <stp>EP</stp>
        <stp>BAR</stp>
        <stp/>
        <stp>Open</stp>
        <stp>5</stp>
        <stp>-1500</stp>
        <stp>All</stp>
        <stp/>
        <stp/>
        <stp>FALSE</stp>
        <stp>T</stp>
        <tr r="C1502" s="1"/>
      </tp>
      <tp>
        <v>6500</v>
        <stp/>
        <stp>StudyData</stp>
        <stp>EP</stp>
        <stp>BAR</stp>
        <stp/>
        <stp>Open</stp>
        <stp>5</stp>
        <stp>-1590</stp>
        <stp>All</stp>
        <stp/>
        <stp/>
        <stp>FALSE</stp>
        <stp>T</stp>
        <tr r="C1592" s="1"/>
      </tp>
      <tp>
        <v>6467.25</v>
        <stp/>
        <stp>StudyData</stp>
        <stp>EP</stp>
        <stp>BAR</stp>
        <stp/>
        <stp>Open</stp>
        <stp>5</stp>
        <stp>-1580</stp>
        <stp>All</stp>
        <stp/>
        <stp/>
        <stp>FALSE</stp>
        <stp>T</stp>
        <tr r="C1582" s="1"/>
      </tp>
      <tp>
        <v>6479.5</v>
        <stp/>
        <stp>StudyData</stp>
        <stp>EP</stp>
        <stp>BAR</stp>
        <stp/>
        <stp>Open</stp>
        <stp>5</stp>
        <stp>-1270</stp>
        <stp>All</stp>
        <stp/>
        <stp/>
        <stp>FALSE</stp>
        <stp>T</stp>
        <tr r="C1272" s="1"/>
      </tp>
      <tp>
        <v>6474.5</v>
        <stp/>
        <stp>StudyData</stp>
        <stp>EP</stp>
        <stp>BAR</stp>
        <stp/>
        <stp>Open</stp>
        <stp>5</stp>
        <stp>-1260</stp>
        <stp>All</stp>
        <stp/>
        <stp/>
        <stp>FALSE</stp>
        <stp>T</stp>
        <tr r="C1262" s="1"/>
      </tp>
      <tp>
        <v>6467.75</v>
        <stp/>
        <stp>StudyData</stp>
        <stp>EP</stp>
        <stp>BAR</stp>
        <stp/>
        <stp>Open</stp>
        <stp>5</stp>
        <stp>-1250</stp>
        <stp>All</stp>
        <stp/>
        <stp/>
        <stp>FALSE</stp>
        <stp>T</stp>
        <tr r="C1252" s="1"/>
      </tp>
      <tp>
        <v>6470.5</v>
        <stp/>
        <stp>StudyData</stp>
        <stp>EP</stp>
        <stp>BAR</stp>
        <stp/>
        <stp>Open</stp>
        <stp>5</stp>
        <stp>-1240</stp>
        <stp>All</stp>
        <stp/>
        <stp/>
        <stp>FALSE</stp>
        <stp>T</stp>
        <tr r="C1242" s="1"/>
      </tp>
      <tp>
        <v>6474.25</v>
        <stp/>
        <stp>StudyData</stp>
        <stp>EP</stp>
        <stp>BAR</stp>
        <stp/>
        <stp>Open</stp>
        <stp>5</stp>
        <stp>-1230</stp>
        <stp>All</stp>
        <stp/>
        <stp/>
        <stp>FALSE</stp>
        <stp>T</stp>
        <tr r="C1232" s="1"/>
      </tp>
      <tp>
        <v>6468.25</v>
        <stp/>
        <stp>StudyData</stp>
        <stp>EP</stp>
        <stp>BAR</stp>
        <stp/>
        <stp>Open</stp>
        <stp>5</stp>
        <stp>-1220</stp>
        <stp>All</stp>
        <stp/>
        <stp/>
        <stp>FALSE</stp>
        <stp>T</stp>
        <tr r="C1222" s="1"/>
      </tp>
      <tp>
        <v>6466.25</v>
        <stp/>
        <stp>StudyData</stp>
        <stp>EP</stp>
        <stp>BAR</stp>
        <stp/>
        <stp>Open</stp>
        <stp>5</stp>
        <stp>-1210</stp>
        <stp>All</stp>
        <stp/>
        <stp/>
        <stp>FALSE</stp>
        <stp>T</stp>
        <tr r="C1212" s="1"/>
      </tp>
      <tp>
        <v>6469.25</v>
        <stp/>
        <stp>StudyData</stp>
        <stp>EP</stp>
        <stp>BAR</stp>
        <stp/>
        <stp>Open</stp>
        <stp>5</stp>
        <stp>-1200</stp>
        <stp>All</stp>
        <stp/>
        <stp/>
        <stp>FALSE</stp>
        <stp>T</stp>
        <tr r="C1202" s="1"/>
      </tp>
      <tp>
        <v>6481.75</v>
        <stp/>
        <stp>StudyData</stp>
        <stp>EP</stp>
        <stp>BAR</stp>
        <stp/>
        <stp>Open</stp>
        <stp>5</stp>
        <stp>-1290</stp>
        <stp>All</stp>
        <stp/>
        <stp/>
        <stp>FALSE</stp>
        <stp>T</stp>
        <tr r="C1292" s="1"/>
      </tp>
      <tp>
        <v>6480</v>
        <stp/>
        <stp>StudyData</stp>
        <stp>EP</stp>
        <stp>BAR</stp>
        <stp/>
        <stp>Open</stp>
        <stp>5</stp>
        <stp>-1280</stp>
        <stp>All</stp>
        <stp/>
        <stp/>
        <stp>FALSE</stp>
        <stp>T</stp>
        <tr r="C1282" s="1"/>
      </tp>
      <tp>
        <v>6484</v>
        <stp/>
        <stp>StudyData</stp>
        <stp>EP</stp>
        <stp>BAR</stp>
        <stp/>
        <stp>Open</stp>
        <stp>5</stp>
        <stp>-1370</stp>
        <stp>All</stp>
        <stp/>
        <stp/>
        <stp>FALSE</stp>
        <stp>T</stp>
        <tr r="C1372" s="1"/>
      </tp>
      <tp>
        <v>6481</v>
        <stp/>
        <stp>StudyData</stp>
        <stp>EP</stp>
        <stp>BAR</stp>
        <stp/>
        <stp>Open</stp>
        <stp>5</stp>
        <stp>-1360</stp>
        <stp>All</stp>
        <stp/>
        <stp/>
        <stp>FALSE</stp>
        <stp>T</stp>
        <tr r="C1362" s="1"/>
      </tp>
      <tp>
        <v>6479</v>
        <stp/>
        <stp>StudyData</stp>
        <stp>EP</stp>
        <stp>BAR</stp>
        <stp/>
        <stp>Open</stp>
        <stp>5</stp>
        <stp>-1350</stp>
        <stp>All</stp>
        <stp/>
        <stp/>
        <stp>FALSE</stp>
        <stp>T</stp>
        <tr r="C1352" s="1"/>
      </tp>
      <tp>
        <v>6476.25</v>
        <stp/>
        <stp>StudyData</stp>
        <stp>EP</stp>
        <stp>BAR</stp>
        <stp/>
        <stp>Open</stp>
        <stp>5</stp>
        <stp>-1340</stp>
        <stp>All</stp>
        <stp/>
        <stp/>
        <stp>FALSE</stp>
        <stp>T</stp>
        <tr r="C1342" s="1"/>
      </tp>
      <tp>
        <v>6472.25</v>
        <stp/>
        <stp>StudyData</stp>
        <stp>EP</stp>
        <stp>BAR</stp>
        <stp/>
        <stp>Open</stp>
        <stp>5</stp>
        <stp>-1330</stp>
        <stp>All</stp>
        <stp/>
        <stp/>
        <stp>FALSE</stp>
        <stp>T</stp>
        <tr r="C1332" s="1"/>
      </tp>
      <tp>
        <v>6471.5</v>
        <stp/>
        <stp>StudyData</stp>
        <stp>EP</stp>
        <stp>BAR</stp>
        <stp/>
        <stp>Open</stp>
        <stp>5</stp>
        <stp>-1320</stp>
        <stp>All</stp>
        <stp/>
        <stp/>
        <stp>FALSE</stp>
        <stp>T</stp>
        <tr r="C1322" s="1"/>
      </tp>
      <tp>
        <v>6475.5</v>
        <stp/>
        <stp>StudyData</stp>
        <stp>EP</stp>
        <stp>BAR</stp>
        <stp/>
        <stp>Open</stp>
        <stp>5</stp>
        <stp>-1310</stp>
        <stp>All</stp>
        <stp/>
        <stp/>
        <stp>FALSE</stp>
        <stp>T</stp>
        <tr r="C1312" s="1"/>
      </tp>
      <tp>
        <v>6479.25</v>
        <stp/>
        <stp>StudyData</stp>
        <stp>EP</stp>
        <stp>BAR</stp>
        <stp/>
        <stp>Open</stp>
        <stp>5</stp>
        <stp>-1300</stp>
        <stp>All</stp>
        <stp/>
        <stp/>
        <stp>FALSE</stp>
        <stp>T</stp>
        <tr r="C1302" s="1"/>
      </tp>
      <tp>
        <v>6474.5</v>
        <stp/>
        <stp>StudyData</stp>
        <stp>EP</stp>
        <stp>BAR</stp>
        <stp/>
        <stp>Open</stp>
        <stp>5</stp>
        <stp>-1390</stp>
        <stp>All</stp>
        <stp/>
        <stp/>
        <stp>FALSE</stp>
        <stp>T</stp>
        <tr r="C1392" s="1"/>
      </tp>
      <tp>
        <v>6475.5</v>
        <stp/>
        <stp>StudyData</stp>
        <stp>EP</stp>
        <stp>BAR</stp>
        <stp/>
        <stp>Open</stp>
        <stp>5</stp>
        <stp>-1380</stp>
        <stp>All</stp>
        <stp/>
        <stp/>
        <stp>FALSE</stp>
        <stp>T</stp>
        <tr r="C1382" s="1"/>
      </tp>
      <tp>
        <v>6404</v>
        <stp/>
        <stp>StudyData</stp>
        <stp>EP</stp>
        <stp>BAR</stp>
        <stp/>
        <stp>Open</stp>
        <stp>5</stp>
        <stp>-1070</stp>
        <stp>All</stp>
        <stp/>
        <stp/>
        <stp>FALSE</stp>
        <stp>T</stp>
        <tr r="C1072" s="1"/>
      </tp>
      <tp>
        <v>6385</v>
        <stp/>
        <stp>StudyData</stp>
        <stp>EP</stp>
        <stp>BAR</stp>
        <stp/>
        <stp>Open</stp>
        <stp>5</stp>
        <stp>-1060</stp>
        <stp>All</stp>
        <stp/>
        <stp/>
        <stp>FALSE</stp>
        <stp>T</stp>
        <tr r="C1062" s="1"/>
      </tp>
      <tp>
        <v>6380</v>
        <stp/>
        <stp>StudyData</stp>
        <stp>EP</stp>
        <stp>BAR</stp>
        <stp/>
        <stp>Open</stp>
        <stp>5</stp>
        <stp>-1050</stp>
        <stp>All</stp>
        <stp/>
        <stp/>
        <stp>FALSE</stp>
        <stp>T</stp>
        <tr r="C1052" s="1"/>
      </tp>
      <tp>
        <v>6390</v>
        <stp/>
        <stp>StudyData</stp>
        <stp>EP</stp>
        <stp>BAR</stp>
        <stp/>
        <stp>Open</stp>
        <stp>5</stp>
        <stp>-1040</stp>
        <stp>All</stp>
        <stp/>
        <stp/>
        <stp>FALSE</stp>
        <stp>T</stp>
        <tr r="C1042" s="1"/>
      </tp>
      <tp>
        <v>6407.75</v>
        <stp/>
        <stp>StudyData</stp>
        <stp>EP</stp>
        <stp>BAR</stp>
        <stp/>
        <stp>Open</stp>
        <stp>5</stp>
        <stp>-1030</stp>
        <stp>All</stp>
        <stp/>
        <stp/>
        <stp>FALSE</stp>
        <stp>T</stp>
        <tr r="C1032" s="1"/>
      </tp>
      <tp>
        <v>6409.25</v>
        <stp/>
        <stp>StudyData</stp>
        <stp>EP</stp>
        <stp>BAR</stp>
        <stp/>
        <stp>Open</stp>
        <stp>5</stp>
        <stp>-1020</stp>
        <stp>All</stp>
        <stp/>
        <stp/>
        <stp>FALSE</stp>
        <stp>T</stp>
        <tr r="C1022" s="1"/>
      </tp>
      <tp>
        <v>6418.75</v>
        <stp/>
        <stp>StudyData</stp>
        <stp>EP</stp>
        <stp>BAR</stp>
        <stp/>
        <stp>Open</stp>
        <stp>5</stp>
        <stp>-1010</stp>
        <stp>All</stp>
        <stp/>
        <stp/>
        <stp>FALSE</stp>
        <stp>T</stp>
        <tr r="C1012" s="1"/>
      </tp>
      <tp>
        <v>6442.5</v>
        <stp/>
        <stp>StudyData</stp>
        <stp>EP</stp>
        <stp>BAR</stp>
        <stp/>
        <stp>Open</stp>
        <stp>5</stp>
        <stp>-1000</stp>
        <stp>All</stp>
        <stp/>
        <stp/>
        <stp>FALSE</stp>
        <stp>T</stp>
        <tr r="C1002" s="1"/>
      </tp>
      <tp>
        <v>6396.75</v>
        <stp/>
        <stp>StudyData</stp>
        <stp>EP</stp>
        <stp>BAR</stp>
        <stp/>
        <stp>Open</stp>
        <stp>5</stp>
        <stp>-1090</stp>
        <stp>All</stp>
        <stp/>
        <stp/>
        <stp>FALSE</stp>
        <stp>T</stp>
        <tr r="C1092" s="1"/>
      </tp>
      <tp>
        <v>6414</v>
        <stp/>
        <stp>StudyData</stp>
        <stp>EP</stp>
        <stp>BAR</stp>
        <stp/>
        <stp>Open</stp>
        <stp>5</stp>
        <stp>-1080</stp>
        <stp>All</stp>
        <stp/>
        <stp/>
        <stp>FALSE</stp>
        <stp>T</stp>
        <tr r="C1082" s="1"/>
      </tp>
      <tp>
        <v>6467.25</v>
        <stp/>
        <stp>StudyData</stp>
        <stp>EP</stp>
        <stp>BAR</stp>
        <stp/>
        <stp>Open</stp>
        <stp>5</stp>
        <stp>-1170</stp>
        <stp>All</stp>
        <stp/>
        <stp/>
        <stp>FALSE</stp>
        <stp>T</stp>
        <tr r="C1172" s="1"/>
      </tp>
      <tp>
        <v>6457.5</v>
        <stp/>
        <stp>StudyData</stp>
        <stp>EP</stp>
        <stp>BAR</stp>
        <stp/>
        <stp>Open</stp>
        <stp>5</stp>
        <stp>-1160</stp>
        <stp>All</stp>
        <stp/>
        <stp/>
        <stp>FALSE</stp>
        <stp>T</stp>
        <tr r="C1162" s="1"/>
      </tp>
      <tp>
        <v>6435</v>
        <stp/>
        <stp>StudyData</stp>
        <stp>EP</stp>
        <stp>BAR</stp>
        <stp/>
        <stp>Open</stp>
        <stp>5</stp>
        <stp>-1150</stp>
        <stp>All</stp>
        <stp/>
        <stp/>
        <stp>FALSE</stp>
        <stp>T</stp>
        <tr r="C1152" s="1"/>
      </tp>
      <tp>
        <v>6442.5</v>
        <stp/>
        <stp>StudyData</stp>
        <stp>EP</stp>
        <stp>BAR</stp>
        <stp/>
        <stp>Open</stp>
        <stp>5</stp>
        <stp>-1140</stp>
        <stp>All</stp>
        <stp/>
        <stp/>
        <stp>FALSE</stp>
        <stp>T</stp>
        <tr r="C1142" s="1"/>
      </tp>
      <tp>
        <v>6441.5</v>
        <stp/>
        <stp>StudyData</stp>
        <stp>EP</stp>
        <stp>BAR</stp>
        <stp/>
        <stp>Open</stp>
        <stp>5</stp>
        <stp>-1130</stp>
        <stp>All</stp>
        <stp/>
        <stp/>
        <stp>FALSE</stp>
        <stp>T</stp>
        <tr r="C1132" s="1"/>
      </tp>
      <tp>
        <v>6427.5</v>
        <stp/>
        <stp>StudyData</stp>
        <stp>EP</stp>
        <stp>BAR</stp>
        <stp/>
        <stp>Open</stp>
        <stp>5</stp>
        <stp>-1120</stp>
        <stp>All</stp>
        <stp/>
        <stp/>
        <stp>FALSE</stp>
        <stp>T</stp>
        <tr r="C1122" s="1"/>
      </tp>
      <tp>
        <v>6426</v>
        <stp/>
        <stp>StudyData</stp>
        <stp>EP</stp>
        <stp>BAR</stp>
        <stp/>
        <stp>Open</stp>
        <stp>5</stp>
        <stp>-1110</stp>
        <stp>All</stp>
        <stp/>
        <stp/>
        <stp>FALSE</stp>
        <stp>T</stp>
        <tr r="C1112" s="1"/>
      </tp>
      <tp>
        <v>6413.75</v>
        <stp/>
        <stp>StudyData</stp>
        <stp>EP</stp>
        <stp>BAR</stp>
        <stp/>
        <stp>Open</stp>
        <stp>5</stp>
        <stp>-1100</stp>
        <stp>All</stp>
        <stp/>
        <stp/>
        <stp>FALSE</stp>
        <stp>T</stp>
        <tr r="C1102" s="1"/>
      </tp>
      <tp>
        <v>6469</v>
        <stp/>
        <stp>StudyData</stp>
        <stp>EP</stp>
        <stp>BAR</stp>
        <stp/>
        <stp>Open</stp>
        <stp>5</stp>
        <stp>-1190</stp>
        <stp>All</stp>
        <stp/>
        <stp/>
        <stp>FALSE</stp>
        <stp>T</stp>
        <tr r="C1192" s="1"/>
      </tp>
      <tp>
        <v>6466.75</v>
        <stp/>
        <stp>StudyData</stp>
        <stp>EP</stp>
        <stp>BAR</stp>
        <stp/>
        <stp>Open</stp>
        <stp>5</stp>
        <stp>-1180</stp>
        <stp>All</stp>
        <stp/>
        <stp/>
        <stp>FALSE</stp>
        <stp>T</stp>
        <tr r="C1182" s="1"/>
      </tp>
      <tp>
        <v>6500.5</v>
        <stp/>
        <stp>StudyData</stp>
        <stp>EP</stp>
        <stp>BAR</stp>
        <stp/>
        <stp>Open</stp>
        <stp>5</stp>
        <stp>-1870</stp>
        <stp>All</stp>
        <stp/>
        <stp/>
        <stp>FALSE</stp>
        <stp>T</stp>
        <tr r="C1872" s="1"/>
      </tp>
      <tp>
        <v>6487.75</v>
        <stp/>
        <stp>StudyData</stp>
        <stp>EP</stp>
        <stp>BAR</stp>
        <stp/>
        <stp>Open</stp>
        <stp>5</stp>
        <stp>-1860</stp>
        <stp>All</stp>
        <stp/>
        <stp/>
        <stp>FALSE</stp>
        <stp>T</stp>
        <tr r="C1862" s="1"/>
      </tp>
      <tp>
        <v>6495.5</v>
        <stp/>
        <stp>StudyData</stp>
        <stp>EP</stp>
        <stp>BAR</stp>
        <stp/>
        <stp>Open</stp>
        <stp>5</stp>
        <stp>-1850</stp>
        <stp>All</stp>
        <stp/>
        <stp/>
        <stp>FALSE</stp>
        <stp>T</stp>
        <tr r="C1852" s="1"/>
      </tp>
      <tp>
        <v>6496</v>
        <stp/>
        <stp>StudyData</stp>
        <stp>EP</stp>
        <stp>BAR</stp>
        <stp/>
        <stp>Open</stp>
        <stp>5</stp>
        <stp>-1840</stp>
        <stp>All</stp>
        <stp/>
        <stp/>
        <stp>FALSE</stp>
        <stp>T</stp>
        <tr r="C1842" s="1"/>
      </tp>
      <tp>
        <v>6505.25</v>
        <stp/>
        <stp>StudyData</stp>
        <stp>EP</stp>
        <stp>BAR</stp>
        <stp/>
        <stp>Open</stp>
        <stp>5</stp>
        <stp>-1830</stp>
        <stp>All</stp>
        <stp/>
        <stp/>
        <stp>FALSE</stp>
        <stp>T</stp>
        <tr r="C1832" s="1"/>
      </tp>
      <tp>
        <v>6505.75</v>
        <stp/>
        <stp>StudyData</stp>
        <stp>EP</stp>
        <stp>BAR</stp>
        <stp/>
        <stp>Open</stp>
        <stp>5</stp>
        <stp>-1820</stp>
        <stp>All</stp>
        <stp/>
        <stp/>
        <stp>FALSE</stp>
        <stp>T</stp>
        <tr r="C1822" s="1"/>
      </tp>
      <tp>
        <v>6512.25</v>
        <stp/>
        <stp>StudyData</stp>
        <stp>EP</stp>
        <stp>BAR</stp>
        <stp/>
        <stp>Open</stp>
        <stp>5</stp>
        <stp>-1810</stp>
        <stp>All</stp>
        <stp/>
        <stp/>
        <stp>FALSE</stp>
        <stp>T</stp>
        <tr r="C1812" s="1"/>
      </tp>
      <tp>
        <v>6517.25</v>
        <stp/>
        <stp>StudyData</stp>
        <stp>EP</stp>
        <stp>BAR</stp>
        <stp/>
        <stp>Open</stp>
        <stp>5</stp>
        <stp>-1800</stp>
        <stp>All</stp>
        <stp/>
        <stp/>
        <stp>FALSE</stp>
        <stp>T</stp>
        <tr r="C1802" s="1"/>
      </tp>
      <tp>
        <v>6491.75</v>
        <stp/>
        <stp>StudyData</stp>
        <stp>EP</stp>
        <stp>BAR</stp>
        <stp/>
        <stp>Open</stp>
        <stp>5</stp>
        <stp>-1890</stp>
        <stp>All</stp>
        <stp/>
        <stp/>
        <stp>FALSE</stp>
        <stp>T</stp>
        <tr r="C1892" s="1"/>
      </tp>
      <tp>
        <v>6495.25</v>
        <stp/>
        <stp>StudyData</stp>
        <stp>EP</stp>
        <stp>BAR</stp>
        <stp/>
        <stp>Open</stp>
        <stp>5</stp>
        <stp>-1880</stp>
        <stp>All</stp>
        <stp/>
        <stp/>
        <stp>FALSE</stp>
        <stp>T</stp>
        <tr r="C1882" s="1"/>
      </tp>
      <tp>
        <v>6490.5</v>
        <stp/>
        <stp>StudyData</stp>
        <stp>EP</stp>
        <stp>BAR</stp>
        <stp/>
        <stp>Open</stp>
        <stp>5</stp>
        <stp>-1970</stp>
        <stp>All</stp>
        <stp/>
        <stp/>
        <stp>FALSE</stp>
        <stp>T</stp>
        <tr r="C1972" s="1"/>
      </tp>
      <tp>
        <v>6488</v>
        <stp/>
        <stp>StudyData</stp>
        <stp>EP</stp>
        <stp>BAR</stp>
        <stp/>
        <stp>Open</stp>
        <stp>5</stp>
        <stp>-1960</stp>
        <stp>All</stp>
        <stp/>
        <stp/>
        <stp>FALSE</stp>
        <stp>T</stp>
        <tr r="C1962" s="1"/>
      </tp>
      <tp>
        <v>6489</v>
        <stp/>
        <stp>StudyData</stp>
        <stp>EP</stp>
        <stp>BAR</stp>
        <stp/>
        <stp>Open</stp>
        <stp>5</stp>
        <stp>-1950</stp>
        <stp>All</stp>
        <stp/>
        <stp/>
        <stp>FALSE</stp>
        <stp>T</stp>
        <tr r="C1952" s="1"/>
      </tp>
      <tp>
        <v>6500.25</v>
        <stp/>
        <stp>StudyData</stp>
        <stp>EP</stp>
        <stp>BAR</stp>
        <stp/>
        <stp>Open</stp>
        <stp>5</stp>
        <stp>-1940</stp>
        <stp>All</stp>
        <stp/>
        <stp/>
        <stp>FALSE</stp>
        <stp>T</stp>
        <tr r="C1942" s="1"/>
      </tp>
      <tp>
        <v>6503</v>
        <stp/>
        <stp>StudyData</stp>
        <stp>EP</stp>
        <stp>BAR</stp>
        <stp/>
        <stp>Open</stp>
        <stp>5</stp>
        <stp>-1930</stp>
        <stp>All</stp>
        <stp/>
        <stp/>
        <stp>FALSE</stp>
        <stp>T</stp>
        <tr r="C1932" s="1"/>
      </tp>
      <tp>
        <v>6499.25</v>
        <stp/>
        <stp>StudyData</stp>
        <stp>EP</stp>
        <stp>BAR</stp>
        <stp/>
        <stp>Open</stp>
        <stp>5</stp>
        <stp>-1920</stp>
        <stp>All</stp>
        <stp/>
        <stp/>
        <stp>FALSE</stp>
        <stp>T</stp>
        <tr r="C1922" s="1"/>
      </tp>
      <tp>
        <v>6498</v>
        <stp/>
        <stp>StudyData</stp>
        <stp>EP</stp>
        <stp>BAR</stp>
        <stp/>
        <stp>Open</stp>
        <stp>5</stp>
        <stp>-1910</stp>
        <stp>All</stp>
        <stp/>
        <stp/>
        <stp>FALSE</stp>
        <stp>T</stp>
        <tr r="C1912" s="1"/>
      </tp>
      <tp>
        <v>6497.5</v>
        <stp/>
        <stp>StudyData</stp>
        <stp>EP</stp>
        <stp>BAR</stp>
        <stp/>
        <stp>Open</stp>
        <stp>5</stp>
        <stp>-1900</stp>
        <stp>All</stp>
        <stp/>
        <stp/>
        <stp>FALSE</stp>
        <stp>T</stp>
        <tr r="C1902" s="1"/>
      </tp>
      <tp>
        <v>6488.5</v>
        <stp/>
        <stp>StudyData</stp>
        <stp>EP</stp>
        <stp>BAR</stp>
        <stp/>
        <stp>Open</stp>
        <stp>5</stp>
        <stp>-1990</stp>
        <stp>All</stp>
        <stp/>
        <stp/>
        <stp>FALSE</stp>
        <stp>T</stp>
        <tr r="C1992" s="1"/>
      </tp>
      <tp>
        <v>6492</v>
        <stp/>
        <stp>StudyData</stp>
        <stp>EP</stp>
        <stp>BAR</stp>
        <stp/>
        <stp>Open</stp>
        <stp>5</stp>
        <stp>-1980</stp>
        <stp>All</stp>
        <stp/>
        <stp/>
        <stp>FALSE</stp>
        <stp>T</stp>
        <tr r="C1982" s="1"/>
      </tp>
      <tp>
        <v>6479.5</v>
        <stp/>
        <stp>StudyData</stp>
        <stp>EP</stp>
        <stp>BAR</stp>
        <stp/>
        <stp>Open</stp>
        <stp>5</stp>
        <stp>-2670</stp>
        <stp>All</stp>
        <stp/>
        <stp/>
        <stp>FALSE</stp>
        <stp>T</stp>
        <tr r="C2672" s="1"/>
      </tp>
      <tp>
        <v>6480</v>
        <stp/>
        <stp>StudyData</stp>
        <stp>EP</stp>
        <stp>BAR</stp>
        <stp/>
        <stp>Open</stp>
        <stp>5</stp>
        <stp>-2660</stp>
        <stp>All</stp>
        <stp/>
        <stp/>
        <stp>FALSE</stp>
        <stp>T</stp>
        <tr r="C2662" s="1"/>
      </tp>
      <tp>
        <v>6475.25</v>
        <stp/>
        <stp>StudyData</stp>
        <stp>EP</stp>
        <stp>BAR</stp>
        <stp/>
        <stp>Open</stp>
        <stp>5</stp>
        <stp>-2650</stp>
        <stp>All</stp>
        <stp/>
        <stp/>
        <stp>FALSE</stp>
        <stp>T</stp>
        <tr r="C2652" s="1"/>
      </tp>
      <tp>
        <v>6475.5</v>
        <stp/>
        <stp>StudyData</stp>
        <stp>EP</stp>
        <stp>BAR</stp>
        <stp/>
        <stp>Open</stp>
        <stp>5</stp>
        <stp>-2640</stp>
        <stp>All</stp>
        <stp/>
        <stp/>
        <stp>FALSE</stp>
        <stp>T</stp>
        <tr r="C2642" s="1"/>
      </tp>
      <tp>
        <v>6470</v>
        <stp/>
        <stp>StudyData</stp>
        <stp>EP</stp>
        <stp>BAR</stp>
        <stp/>
        <stp>Open</stp>
        <stp>5</stp>
        <stp>-2630</stp>
        <stp>All</stp>
        <stp/>
        <stp/>
        <stp>FALSE</stp>
        <stp>T</stp>
        <tr r="C2632" s="1"/>
      </tp>
      <tp>
        <v>6466.25</v>
        <stp/>
        <stp>StudyData</stp>
        <stp>EP</stp>
        <stp>BAR</stp>
        <stp/>
        <stp>Open</stp>
        <stp>5</stp>
        <stp>-2620</stp>
        <stp>All</stp>
        <stp/>
        <stp/>
        <stp>FALSE</stp>
        <stp>T</stp>
        <tr r="C2622" s="1"/>
      </tp>
      <tp>
        <v>6460.25</v>
        <stp/>
        <stp>StudyData</stp>
        <stp>EP</stp>
        <stp>BAR</stp>
        <stp/>
        <stp>Open</stp>
        <stp>5</stp>
        <stp>-2610</stp>
        <stp>All</stp>
        <stp/>
        <stp/>
        <stp>FALSE</stp>
        <stp>T</stp>
        <tr r="C2612" s="1"/>
      </tp>
      <tp>
        <v>6462.25</v>
        <stp/>
        <stp>StudyData</stp>
        <stp>EP</stp>
        <stp>BAR</stp>
        <stp/>
        <stp>Open</stp>
        <stp>5</stp>
        <stp>-2600</stp>
        <stp>All</stp>
        <stp/>
        <stp/>
        <stp>FALSE</stp>
        <stp>T</stp>
        <tr r="C2602" s="1"/>
      </tp>
      <tp>
        <v>6471</v>
        <stp/>
        <stp>StudyData</stp>
        <stp>EP</stp>
        <stp>BAR</stp>
        <stp/>
        <stp>Open</stp>
        <stp>5</stp>
        <stp>-2690</stp>
        <stp>All</stp>
        <stp/>
        <stp/>
        <stp>FALSE</stp>
        <stp>T</stp>
        <tr r="C2692" s="1"/>
      </tp>
      <tp>
        <v>6470.75</v>
        <stp/>
        <stp>StudyData</stp>
        <stp>EP</stp>
        <stp>BAR</stp>
        <stp/>
        <stp>Open</stp>
        <stp>5</stp>
        <stp>-2680</stp>
        <stp>All</stp>
        <stp/>
        <stp/>
        <stp>FALSE</stp>
        <stp>T</stp>
        <tr r="C2682" s="1"/>
      </tp>
      <tp>
        <v>6474.75</v>
        <stp/>
        <stp>StudyData</stp>
        <stp>EP</stp>
        <stp>BAR</stp>
        <stp/>
        <stp>Open</stp>
        <stp>5</stp>
        <stp>-2770</stp>
        <stp>All</stp>
        <stp/>
        <stp/>
        <stp>FALSE</stp>
        <stp>T</stp>
        <tr r="C2772" s="1"/>
      </tp>
      <tp>
        <v>6474.75</v>
        <stp/>
        <stp>StudyData</stp>
        <stp>EP</stp>
        <stp>BAR</stp>
        <stp/>
        <stp>Open</stp>
        <stp>5</stp>
        <stp>-2760</stp>
        <stp>All</stp>
        <stp/>
        <stp/>
        <stp>FALSE</stp>
        <stp>T</stp>
        <tr r="C2762" s="1"/>
      </tp>
      <tp>
        <v>6472.25</v>
        <stp/>
        <stp>StudyData</stp>
        <stp>EP</stp>
        <stp>BAR</stp>
        <stp/>
        <stp>Open</stp>
        <stp>5</stp>
        <stp>-2750</stp>
        <stp>All</stp>
        <stp/>
        <stp/>
        <stp>FALSE</stp>
        <stp>T</stp>
        <tr r="C2752" s="1"/>
      </tp>
      <tp>
        <v>6469.25</v>
        <stp/>
        <stp>StudyData</stp>
        <stp>EP</stp>
        <stp>BAR</stp>
        <stp/>
        <stp>Open</stp>
        <stp>5</stp>
        <stp>-2740</stp>
        <stp>All</stp>
        <stp/>
        <stp/>
        <stp>FALSE</stp>
        <stp>T</stp>
        <tr r="C2742" s="1"/>
      </tp>
      <tp>
        <v>6465.25</v>
        <stp/>
        <stp>StudyData</stp>
        <stp>EP</stp>
        <stp>BAR</stp>
        <stp/>
        <stp>Open</stp>
        <stp>5</stp>
        <stp>-2730</stp>
        <stp>All</stp>
        <stp/>
        <stp/>
        <stp>FALSE</stp>
        <stp>T</stp>
        <tr r="C2732" s="1"/>
      </tp>
      <tp>
        <v>6467.5</v>
        <stp/>
        <stp>StudyData</stp>
        <stp>EP</stp>
        <stp>BAR</stp>
        <stp/>
        <stp>Open</stp>
        <stp>5</stp>
        <stp>-2720</stp>
        <stp>All</stp>
        <stp/>
        <stp/>
        <stp>FALSE</stp>
        <stp>T</stp>
        <tr r="C2722" s="1"/>
      </tp>
      <tp>
        <v>6465.5</v>
        <stp/>
        <stp>StudyData</stp>
        <stp>EP</stp>
        <stp>BAR</stp>
        <stp/>
        <stp>Open</stp>
        <stp>5</stp>
        <stp>-2710</stp>
        <stp>All</stp>
        <stp/>
        <stp/>
        <stp>FALSE</stp>
        <stp>T</stp>
        <tr r="C2712" s="1"/>
      </tp>
      <tp>
        <v>6465</v>
        <stp/>
        <stp>StudyData</stp>
        <stp>EP</stp>
        <stp>BAR</stp>
        <stp/>
        <stp>Open</stp>
        <stp>5</stp>
        <stp>-2700</stp>
        <stp>All</stp>
        <stp/>
        <stp/>
        <stp>FALSE</stp>
        <stp>T</stp>
        <tr r="C2702" s="1"/>
      </tp>
      <tp>
        <v>6479.5</v>
        <stp/>
        <stp>StudyData</stp>
        <stp>EP</stp>
        <stp>BAR</stp>
        <stp/>
        <stp>Open</stp>
        <stp>5</stp>
        <stp>-2790</stp>
        <stp>All</stp>
        <stp/>
        <stp/>
        <stp>FALSE</stp>
        <stp>T</stp>
        <tr r="C2792" s="1"/>
      </tp>
      <tp>
        <v>6479.5</v>
        <stp/>
        <stp>StudyData</stp>
        <stp>EP</stp>
        <stp>BAR</stp>
        <stp/>
        <stp>Open</stp>
        <stp>5</stp>
        <stp>-2780</stp>
        <stp>All</stp>
        <stp/>
        <stp/>
        <stp>FALSE</stp>
        <stp>T</stp>
        <tr r="C2782" s="1"/>
      </tp>
      <tp>
        <v>6447.5</v>
        <stp/>
        <stp>StudyData</stp>
        <stp>EP</stp>
        <stp>BAR</stp>
        <stp/>
        <stp>Open</stp>
        <stp>5</stp>
        <stp>-2470</stp>
        <stp>All</stp>
        <stp/>
        <stp/>
        <stp>FALSE</stp>
        <stp>T</stp>
        <tr r="C2472" s="1"/>
      </tp>
      <tp>
        <v>6448.5</v>
        <stp/>
        <stp>StudyData</stp>
        <stp>EP</stp>
        <stp>BAR</stp>
        <stp/>
        <stp>Open</stp>
        <stp>5</stp>
        <stp>-2460</stp>
        <stp>All</stp>
        <stp/>
        <stp/>
        <stp>FALSE</stp>
        <stp>T</stp>
        <tr r="C2462" s="1"/>
      </tp>
      <tp>
        <v>6452</v>
        <stp/>
        <stp>StudyData</stp>
        <stp>EP</stp>
        <stp>BAR</stp>
        <stp/>
        <stp>Open</stp>
        <stp>5</stp>
        <stp>-2450</stp>
        <stp>All</stp>
        <stp/>
        <stp/>
        <stp>FALSE</stp>
        <stp>T</stp>
        <tr r="C2452" s="1"/>
      </tp>
      <tp>
        <v>6445.25</v>
        <stp/>
        <stp>StudyData</stp>
        <stp>EP</stp>
        <stp>BAR</stp>
        <stp/>
        <stp>Open</stp>
        <stp>5</stp>
        <stp>-2440</stp>
        <stp>All</stp>
        <stp/>
        <stp/>
        <stp>FALSE</stp>
        <stp>T</stp>
        <tr r="C2442" s="1"/>
      </tp>
      <tp>
        <v>6449.25</v>
        <stp/>
        <stp>StudyData</stp>
        <stp>EP</stp>
        <stp>BAR</stp>
        <stp/>
        <stp>Open</stp>
        <stp>5</stp>
        <stp>-2430</stp>
        <stp>All</stp>
        <stp/>
        <stp/>
        <stp>FALSE</stp>
        <stp>T</stp>
        <tr r="C2432" s="1"/>
      </tp>
      <tp>
        <v>6451.75</v>
        <stp/>
        <stp>StudyData</stp>
        <stp>EP</stp>
        <stp>BAR</stp>
        <stp/>
        <stp>Open</stp>
        <stp>5</stp>
        <stp>-2420</stp>
        <stp>All</stp>
        <stp/>
        <stp/>
        <stp>FALSE</stp>
        <stp>T</stp>
        <tr r="C2422" s="1"/>
      </tp>
      <tp>
        <v>6455.75</v>
        <stp/>
        <stp>StudyData</stp>
        <stp>EP</stp>
        <stp>BAR</stp>
        <stp/>
        <stp>Open</stp>
        <stp>5</stp>
        <stp>-2410</stp>
        <stp>All</stp>
        <stp/>
        <stp/>
        <stp>FALSE</stp>
        <stp>T</stp>
        <tr r="C2412" s="1"/>
      </tp>
      <tp>
        <v>6457.5</v>
        <stp/>
        <stp>StudyData</stp>
        <stp>EP</stp>
        <stp>BAR</stp>
        <stp/>
        <stp>Open</stp>
        <stp>5</stp>
        <stp>-2400</stp>
        <stp>All</stp>
        <stp/>
        <stp/>
        <stp>FALSE</stp>
        <stp>T</stp>
        <tr r="C2402" s="1"/>
      </tp>
      <tp>
        <v>6438.5</v>
        <stp/>
        <stp>StudyData</stp>
        <stp>EP</stp>
        <stp>BAR</stp>
        <stp/>
        <stp>Open</stp>
        <stp>5</stp>
        <stp>-2490</stp>
        <stp>All</stp>
        <stp/>
        <stp/>
        <stp>FALSE</stp>
        <stp>T</stp>
        <tr r="C2492" s="1"/>
      </tp>
      <tp>
        <v>6446.25</v>
        <stp/>
        <stp>StudyData</stp>
        <stp>EP</stp>
        <stp>BAR</stp>
        <stp/>
        <stp>Open</stp>
        <stp>5</stp>
        <stp>-2480</stp>
        <stp>All</stp>
        <stp/>
        <stp/>
        <stp>FALSE</stp>
        <stp>T</stp>
        <tr r="C2482" s="1"/>
      </tp>
      <tp>
        <v>6433.75</v>
        <stp/>
        <stp>StudyData</stp>
        <stp>EP</stp>
        <stp>BAR</stp>
        <stp/>
        <stp>Open</stp>
        <stp>5</stp>
        <stp>-2570</stp>
        <stp>All</stp>
        <stp/>
        <stp/>
        <stp>FALSE</stp>
        <stp>T</stp>
        <tr r="C2572" s="1"/>
      </tp>
      <tp>
        <v>6447.25</v>
        <stp/>
        <stp>StudyData</stp>
        <stp>EP</stp>
        <stp>BAR</stp>
        <stp/>
        <stp>Open</stp>
        <stp>5</stp>
        <stp>-2560</stp>
        <stp>All</stp>
        <stp/>
        <stp/>
        <stp>FALSE</stp>
        <stp>T</stp>
        <tr r="C2562" s="1"/>
      </tp>
      <tp>
        <v>6448</v>
        <stp/>
        <stp>StudyData</stp>
        <stp>EP</stp>
        <stp>BAR</stp>
        <stp/>
        <stp>Open</stp>
        <stp>5</stp>
        <stp>-2550</stp>
        <stp>All</stp>
        <stp/>
        <stp/>
        <stp>FALSE</stp>
        <stp>T</stp>
        <tr r="C2552" s="1"/>
      </tp>
      <tp>
        <v>6445.5</v>
        <stp/>
        <stp>StudyData</stp>
        <stp>EP</stp>
        <stp>BAR</stp>
        <stp/>
        <stp>Open</stp>
        <stp>5</stp>
        <stp>-2540</stp>
        <stp>All</stp>
        <stp/>
        <stp/>
        <stp>FALSE</stp>
        <stp>T</stp>
        <tr r="C2542" s="1"/>
      </tp>
      <tp>
        <v>6446.5</v>
        <stp/>
        <stp>StudyData</stp>
        <stp>EP</stp>
        <stp>BAR</stp>
        <stp/>
        <stp>Open</stp>
        <stp>5</stp>
        <stp>-2530</stp>
        <stp>All</stp>
        <stp/>
        <stp/>
        <stp>FALSE</stp>
        <stp>T</stp>
        <tr r="C2532" s="1"/>
      </tp>
      <tp>
        <v>6446.75</v>
        <stp/>
        <stp>StudyData</stp>
        <stp>EP</stp>
        <stp>BAR</stp>
        <stp/>
        <stp>Open</stp>
        <stp>5</stp>
        <stp>-2520</stp>
        <stp>All</stp>
        <stp/>
        <stp/>
        <stp>FALSE</stp>
        <stp>T</stp>
        <tr r="C2522" s="1"/>
      </tp>
      <tp>
        <v>6454</v>
        <stp/>
        <stp>StudyData</stp>
        <stp>EP</stp>
        <stp>BAR</stp>
        <stp/>
        <stp>Open</stp>
        <stp>5</stp>
        <stp>-2510</stp>
        <stp>All</stp>
        <stp/>
        <stp/>
        <stp>FALSE</stp>
        <stp>T</stp>
        <tr r="C2512" s="1"/>
      </tp>
      <tp>
        <v>6448</v>
        <stp/>
        <stp>StudyData</stp>
        <stp>EP</stp>
        <stp>BAR</stp>
        <stp/>
        <stp>Open</stp>
        <stp>5</stp>
        <stp>-2500</stp>
        <stp>All</stp>
        <stp/>
        <stp/>
        <stp>FALSE</stp>
        <stp>T</stp>
        <tr r="C2502" s="1"/>
      </tp>
      <tp>
        <v>6463</v>
        <stp/>
        <stp>StudyData</stp>
        <stp>EP</stp>
        <stp>BAR</stp>
        <stp/>
        <stp>Open</stp>
        <stp>5</stp>
        <stp>-2590</stp>
        <stp>All</stp>
        <stp/>
        <stp/>
        <stp>FALSE</stp>
        <stp>T</stp>
        <tr r="C2592" s="1"/>
      </tp>
      <tp>
        <v>6459.5</v>
        <stp/>
        <stp>StudyData</stp>
        <stp>EP</stp>
        <stp>BAR</stp>
        <stp/>
        <stp>Open</stp>
        <stp>5</stp>
        <stp>-2580</stp>
        <stp>All</stp>
        <stp/>
        <stp/>
        <stp>FALSE</stp>
        <stp>T</stp>
        <tr r="C2582" s="1"/>
      </tp>
      <tp>
        <v>6486.75</v>
        <stp/>
        <stp>StudyData</stp>
        <stp>EP</stp>
        <stp>BAR</stp>
        <stp/>
        <stp>Open</stp>
        <stp>5</stp>
        <stp>-2270</stp>
        <stp>All</stp>
        <stp/>
        <stp/>
        <stp>FALSE</stp>
        <stp>T</stp>
        <tr r="C2272" s="1"/>
      </tp>
      <tp>
        <v>6487.5</v>
        <stp/>
        <stp>StudyData</stp>
        <stp>EP</stp>
        <stp>BAR</stp>
        <stp/>
        <stp>Open</stp>
        <stp>5</stp>
        <stp>-2260</stp>
        <stp>All</stp>
        <stp/>
        <stp/>
        <stp>FALSE</stp>
        <stp>T</stp>
        <tr r="C2262" s="1"/>
      </tp>
      <tp>
        <v>6487.25</v>
        <stp/>
        <stp>StudyData</stp>
        <stp>EP</stp>
        <stp>BAR</stp>
        <stp/>
        <stp>Open</stp>
        <stp>5</stp>
        <stp>-2250</stp>
        <stp>All</stp>
        <stp/>
        <stp/>
        <stp>FALSE</stp>
        <stp>T</stp>
        <tr r="C2252" s="1"/>
      </tp>
      <tp>
        <v>6485</v>
        <stp/>
        <stp>StudyData</stp>
        <stp>EP</stp>
        <stp>BAR</stp>
        <stp/>
        <stp>Open</stp>
        <stp>5</stp>
        <stp>-2240</stp>
        <stp>All</stp>
        <stp/>
        <stp/>
        <stp>FALSE</stp>
        <stp>T</stp>
        <tr r="C2242" s="1"/>
      </tp>
      <tp>
        <v>6483.75</v>
        <stp/>
        <stp>StudyData</stp>
        <stp>EP</stp>
        <stp>BAR</stp>
        <stp/>
        <stp>Open</stp>
        <stp>5</stp>
        <stp>-2230</stp>
        <stp>All</stp>
        <stp/>
        <stp/>
        <stp>FALSE</stp>
        <stp>T</stp>
        <tr r="C2232" s="1"/>
      </tp>
      <tp>
        <v>6484.5</v>
        <stp/>
        <stp>StudyData</stp>
        <stp>EP</stp>
        <stp>BAR</stp>
        <stp/>
        <stp>Open</stp>
        <stp>5</stp>
        <stp>-2220</stp>
        <stp>All</stp>
        <stp/>
        <stp/>
        <stp>FALSE</stp>
        <stp>T</stp>
        <tr r="C2222" s="1"/>
      </tp>
      <tp>
        <v>6480.25</v>
        <stp/>
        <stp>StudyData</stp>
        <stp>EP</stp>
        <stp>BAR</stp>
        <stp/>
        <stp>Open</stp>
        <stp>5</stp>
        <stp>-2210</stp>
        <stp>All</stp>
        <stp/>
        <stp/>
        <stp>FALSE</stp>
        <stp>T</stp>
        <tr r="C2212" s="1"/>
      </tp>
      <tp>
        <v>6479</v>
        <stp/>
        <stp>StudyData</stp>
        <stp>EP</stp>
        <stp>BAR</stp>
        <stp/>
        <stp>Open</stp>
        <stp>5</stp>
        <stp>-2200</stp>
        <stp>All</stp>
        <stp/>
        <stp/>
        <stp>FALSE</stp>
        <stp>T</stp>
        <tr r="C2202" s="1"/>
      </tp>
      <tp>
        <v>6484.5</v>
        <stp/>
        <stp>StudyData</stp>
        <stp>EP</stp>
        <stp>BAR</stp>
        <stp/>
        <stp>Open</stp>
        <stp>5</stp>
        <stp>-2290</stp>
        <stp>All</stp>
        <stp/>
        <stp/>
        <stp>FALSE</stp>
        <stp>T</stp>
        <tr r="C2292" s="1"/>
      </tp>
      <tp>
        <v>6488.75</v>
        <stp/>
        <stp>StudyData</stp>
        <stp>EP</stp>
        <stp>BAR</stp>
        <stp/>
        <stp>Open</stp>
        <stp>5</stp>
        <stp>-2280</stp>
        <stp>All</stp>
        <stp/>
        <stp/>
        <stp>FALSE</stp>
        <stp>T</stp>
        <tr r="C2282" s="1"/>
      </tp>
      <tp>
        <v>6462.25</v>
        <stp/>
        <stp>StudyData</stp>
        <stp>EP</stp>
        <stp>BAR</stp>
        <stp/>
        <stp>Open</stp>
        <stp>5</stp>
        <stp>-2370</stp>
        <stp>All</stp>
        <stp/>
        <stp/>
        <stp>FALSE</stp>
        <stp>T</stp>
        <tr r="C2372" s="1"/>
      </tp>
      <tp>
        <v>6462</v>
        <stp/>
        <stp>StudyData</stp>
        <stp>EP</stp>
        <stp>BAR</stp>
        <stp/>
        <stp>Open</stp>
        <stp>5</stp>
        <stp>-2360</stp>
        <stp>All</stp>
        <stp/>
        <stp/>
        <stp>FALSE</stp>
        <stp>T</stp>
        <tr r="C2362" s="1"/>
      </tp>
      <tp>
        <v>6467.25</v>
        <stp/>
        <stp>StudyData</stp>
        <stp>EP</stp>
        <stp>BAR</stp>
        <stp/>
        <stp>Open</stp>
        <stp>5</stp>
        <stp>-2350</stp>
        <stp>All</stp>
        <stp/>
        <stp/>
        <stp>FALSE</stp>
        <stp>T</stp>
        <tr r="C2352" s="1"/>
      </tp>
      <tp>
        <v>6477.25</v>
        <stp/>
        <stp>StudyData</stp>
        <stp>EP</stp>
        <stp>BAR</stp>
        <stp/>
        <stp>Open</stp>
        <stp>5</stp>
        <stp>-2340</stp>
        <stp>All</stp>
        <stp/>
        <stp/>
        <stp>FALSE</stp>
        <stp>T</stp>
        <tr r="C2342" s="1"/>
      </tp>
      <tp>
        <v>6486.75</v>
        <stp/>
        <stp>StudyData</stp>
        <stp>EP</stp>
        <stp>BAR</stp>
        <stp/>
        <stp>Open</stp>
        <stp>5</stp>
        <stp>-2330</stp>
        <stp>All</stp>
        <stp/>
        <stp/>
        <stp>FALSE</stp>
        <stp>T</stp>
        <tr r="C2332" s="1"/>
      </tp>
      <tp>
        <v>6487.75</v>
        <stp/>
        <stp>StudyData</stp>
        <stp>EP</stp>
        <stp>BAR</stp>
        <stp/>
        <stp>Open</stp>
        <stp>5</stp>
        <stp>-2320</stp>
        <stp>All</stp>
        <stp/>
        <stp/>
        <stp>FALSE</stp>
        <stp>T</stp>
        <tr r="C2322" s="1"/>
      </tp>
      <tp>
        <v>6486.75</v>
        <stp/>
        <stp>StudyData</stp>
        <stp>EP</stp>
        <stp>BAR</stp>
        <stp/>
        <stp>Open</stp>
        <stp>5</stp>
        <stp>-2310</stp>
        <stp>All</stp>
        <stp/>
        <stp/>
        <stp>FALSE</stp>
        <stp>T</stp>
        <tr r="C2312" s="1"/>
      </tp>
      <tp>
        <v>6484.5</v>
        <stp/>
        <stp>StudyData</stp>
        <stp>EP</stp>
        <stp>BAR</stp>
        <stp/>
        <stp>Open</stp>
        <stp>5</stp>
        <stp>-2300</stp>
        <stp>All</stp>
        <stp/>
        <stp/>
        <stp>FALSE</stp>
        <stp>T</stp>
        <tr r="C2302" s="1"/>
      </tp>
      <tp>
        <v>6456</v>
        <stp/>
        <stp>StudyData</stp>
        <stp>EP</stp>
        <stp>BAR</stp>
        <stp/>
        <stp>Open</stp>
        <stp>5</stp>
        <stp>-2390</stp>
        <stp>All</stp>
        <stp/>
        <stp/>
        <stp>FALSE</stp>
        <stp>T</stp>
        <tr r="C2392" s="1"/>
      </tp>
      <tp>
        <v>6462.75</v>
        <stp/>
        <stp>StudyData</stp>
        <stp>EP</stp>
        <stp>BAR</stp>
        <stp/>
        <stp>Open</stp>
        <stp>5</stp>
        <stp>-2380</stp>
        <stp>All</stp>
        <stp/>
        <stp/>
        <stp>FALSE</stp>
        <stp>T</stp>
        <tr r="C2382" s="1"/>
      </tp>
      <tp>
        <v>6494</v>
        <stp/>
        <stp>StudyData</stp>
        <stp>EP</stp>
        <stp>BAR</stp>
        <stp/>
        <stp>Open</stp>
        <stp>5</stp>
        <stp>-2070</stp>
        <stp>All</stp>
        <stp/>
        <stp/>
        <stp>FALSE</stp>
        <stp>T</stp>
        <tr r="C2072" s="1"/>
      </tp>
      <tp>
        <v>6493.75</v>
        <stp/>
        <stp>StudyData</stp>
        <stp>EP</stp>
        <stp>BAR</stp>
        <stp/>
        <stp>Open</stp>
        <stp>5</stp>
        <stp>-2060</stp>
        <stp>All</stp>
        <stp/>
        <stp/>
        <stp>FALSE</stp>
        <stp>T</stp>
        <tr r="C2062" s="1"/>
      </tp>
      <tp>
        <v>6478.25</v>
        <stp/>
        <stp>StudyData</stp>
        <stp>EP</stp>
        <stp>BAR</stp>
        <stp/>
        <stp>Open</stp>
        <stp>5</stp>
        <stp>-2050</stp>
        <stp>All</stp>
        <stp/>
        <stp/>
        <stp>FALSE</stp>
        <stp>T</stp>
        <tr r="C2052" s="1"/>
      </tp>
      <tp>
        <v>6478.75</v>
        <stp/>
        <stp>StudyData</stp>
        <stp>EP</stp>
        <stp>BAR</stp>
        <stp/>
        <stp>Open</stp>
        <stp>5</stp>
        <stp>-2040</stp>
        <stp>All</stp>
        <stp/>
        <stp/>
        <stp>FALSE</stp>
        <stp>T</stp>
        <tr r="C2042" s="1"/>
      </tp>
      <tp>
        <v>6476.25</v>
        <stp/>
        <stp>StudyData</stp>
        <stp>EP</stp>
        <stp>BAR</stp>
        <stp/>
        <stp>Open</stp>
        <stp>5</stp>
        <stp>-2030</stp>
        <stp>All</stp>
        <stp/>
        <stp/>
        <stp>FALSE</stp>
        <stp>T</stp>
        <tr r="C2032" s="1"/>
      </tp>
      <tp>
        <v>6472.25</v>
        <stp/>
        <stp>StudyData</stp>
        <stp>EP</stp>
        <stp>BAR</stp>
        <stp/>
        <stp>Open</stp>
        <stp>5</stp>
        <stp>-2020</stp>
        <stp>All</stp>
        <stp/>
        <stp/>
        <stp>FALSE</stp>
        <stp>T</stp>
        <tr r="C2022" s="1"/>
      </tp>
      <tp>
        <v>6480.5</v>
        <stp/>
        <stp>StudyData</stp>
        <stp>EP</stp>
        <stp>BAR</stp>
        <stp/>
        <stp>Open</stp>
        <stp>5</stp>
        <stp>-2010</stp>
        <stp>All</stp>
        <stp/>
        <stp/>
        <stp>FALSE</stp>
        <stp>T</stp>
        <tr r="C2012" s="1"/>
      </tp>
      <tp>
        <v>6487</v>
        <stp/>
        <stp>StudyData</stp>
        <stp>EP</stp>
        <stp>BAR</stp>
        <stp/>
        <stp>Open</stp>
        <stp>5</stp>
        <stp>-2000</stp>
        <stp>All</stp>
        <stp/>
        <stp/>
        <stp>FALSE</stp>
        <stp>T</stp>
        <tr r="C2002" s="1"/>
      </tp>
      <tp>
        <v>6494.5</v>
        <stp/>
        <stp>StudyData</stp>
        <stp>EP</stp>
        <stp>BAR</stp>
        <stp/>
        <stp>Open</stp>
        <stp>5</stp>
        <stp>-2090</stp>
        <stp>All</stp>
        <stp/>
        <stp/>
        <stp>FALSE</stp>
        <stp>T</stp>
        <tr r="C2092" s="1"/>
      </tp>
      <tp>
        <v>6500.75</v>
        <stp/>
        <stp>StudyData</stp>
        <stp>EP</stp>
        <stp>BAR</stp>
        <stp/>
        <stp>Open</stp>
        <stp>5</stp>
        <stp>-2080</stp>
        <stp>All</stp>
        <stp/>
        <stp/>
        <stp>FALSE</stp>
        <stp>T</stp>
        <tr r="C2082" s="1"/>
      </tp>
      <tp>
        <v>6484.5</v>
        <stp/>
        <stp>StudyData</stp>
        <stp>EP</stp>
        <stp>BAR</stp>
        <stp/>
        <stp>Open</stp>
        <stp>5</stp>
        <stp>-2170</stp>
        <stp>All</stp>
        <stp/>
        <stp/>
        <stp>FALSE</stp>
        <stp>T</stp>
        <tr r="C2172" s="1"/>
      </tp>
      <tp>
        <v>6487.25</v>
        <stp/>
        <stp>StudyData</stp>
        <stp>EP</stp>
        <stp>BAR</stp>
        <stp/>
        <stp>Open</stp>
        <stp>5</stp>
        <stp>-2160</stp>
        <stp>All</stp>
        <stp/>
        <stp/>
        <stp>FALSE</stp>
        <stp>T</stp>
        <tr r="C2162" s="1"/>
      </tp>
      <tp>
        <v>6478.25</v>
        <stp/>
        <stp>StudyData</stp>
        <stp>EP</stp>
        <stp>BAR</stp>
        <stp/>
        <stp>Open</stp>
        <stp>5</stp>
        <stp>-2150</stp>
        <stp>All</stp>
        <stp/>
        <stp/>
        <stp>FALSE</stp>
        <stp>T</stp>
        <tr r="C2152" s="1"/>
      </tp>
      <tp>
        <v>6479.25</v>
        <stp/>
        <stp>StudyData</stp>
        <stp>EP</stp>
        <stp>BAR</stp>
        <stp/>
        <stp>Open</stp>
        <stp>5</stp>
        <stp>-2140</stp>
        <stp>All</stp>
        <stp/>
        <stp/>
        <stp>FALSE</stp>
        <stp>T</stp>
        <tr r="C2142" s="1"/>
      </tp>
      <tp>
        <v>6490.75</v>
        <stp/>
        <stp>StudyData</stp>
        <stp>EP</stp>
        <stp>BAR</stp>
        <stp/>
        <stp>Open</stp>
        <stp>5</stp>
        <stp>-2130</stp>
        <stp>All</stp>
        <stp/>
        <stp/>
        <stp>FALSE</stp>
        <stp>T</stp>
        <tr r="C2132" s="1"/>
      </tp>
      <tp>
        <v>6492.5</v>
        <stp/>
        <stp>StudyData</stp>
        <stp>EP</stp>
        <stp>BAR</stp>
        <stp/>
        <stp>Open</stp>
        <stp>5</stp>
        <stp>-2120</stp>
        <stp>All</stp>
        <stp/>
        <stp/>
        <stp>FALSE</stp>
        <stp>T</stp>
        <tr r="C2122" s="1"/>
      </tp>
      <tp>
        <v>6494</v>
        <stp/>
        <stp>StudyData</stp>
        <stp>EP</stp>
        <stp>BAR</stp>
        <stp/>
        <stp>Open</stp>
        <stp>5</stp>
        <stp>-2110</stp>
        <stp>All</stp>
        <stp/>
        <stp/>
        <stp>FALSE</stp>
        <stp>T</stp>
        <tr r="C2112" s="1"/>
      </tp>
      <tp>
        <v>6493</v>
        <stp/>
        <stp>StudyData</stp>
        <stp>EP</stp>
        <stp>BAR</stp>
        <stp/>
        <stp>Open</stp>
        <stp>5</stp>
        <stp>-2100</stp>
        <stp>All</stp>
        <stp/>
        <stp/>
        <stp>FALSE</stp>
        <stp>T</stp>
        <tr r="C2102" s="1"/>
      </tp>
      <tp>
        <v>6485.5</v>
        <stp/>
        <stp>StudyData</stp>
        <stp>EP</stp>
        <stp>BAR</stp>
        <stp/>
        <stp>Open</stp>
        <stp>5</stp>
        <stp>-2190</stp>
        <stp>All</stp>
        <stp/>
        <stp/>
        <stp>FALSE</stp>
        <stp>T</stp>
        <tr r="C2192" s="1"/>
      </tp>
      <tp>
        <v>6484.75</v>
        <stp/>
        <stp>StudyData</stp>
        <stp>EP</stp>
        <stp>BAR</stp>
        <stp/>
        <stp>Open</stp>
        <stp>5</stp>
        <stp>-2180</stp>
        <stp>All</stp>
        <stp/>
        <stp/>
        <stp>FALSE</stp>
        <stp>T</stp>
        <tr r="C2182" s="1"/>
      </tp>
      <tp>
        <v>6481.5</v>
        <stp/>
        <stp>StudyData</stp>
        <stp>EP</stp>
        <stp>BAR</stp>
        <stp/>
        <stp>Open</stp>
        <stp>5</stp>
        <stp>-2870</stp>
        <stp>All</stp>
        <stp/>
        <stp/>
        <stp>FALSE</stp>
        <stp>T</stp>
        <tr r="C2872" s="1"/>
      </tp>
      <tp>
        <v>6483.75</v>
        <stp/>
        <stp>StudyData</stp>
        <stp>EP</stp>
        <stp>BAR</stp>
        <stp/>
        <stp>Open</stp>
        <stp>5</stp>
        <stp>-2860</stp>
        <stp>All</stp>
        <stp/>
        <stp/>
        <stp>FALSE</stp>
        <stp>T</stp>
        <tr r="C2862" s="1"/>
      </tp>
      <tp>
        <v>6482.25</v>
        <stp/>
        <stp>StudyData</stp>
        <stp>EP</stp>
        <stp>BAR</stp>
        <stp/>
        <stp>Open</stp>
        <stp>5</stp>
        <stp>-2850</stp>
        <stp>All</stp>
        <stp/>
        <stp/>
        <stp>FALSE</stp>
        <stp>T</stp>
        <tr r="C2852" s="1"/>
      </tp>
      <tp>
        <v>6477.5</v>
        <stp/>
        <stp>StudyData</stp>
        <stp>EP</stp>
        <stp>BAR</stp>
        <stp/>
        <stp>Open</stp>
        <stp>5</stp>
        <stp>-2840</stp>
        <stp>All</stp>
        <stp/>
        <stp/>
        <stp>FALSE</stp>
        <stp>T</stp>
        <tr r="C2842" s="1"/>
      </tp>
      <tp>
        <v>6475</v>
        <stp/>
        <stp>StudyData</stp>
        <stp>EP</stp>
        <stp>BAR</stp>
        <stp/>
        <stp>Open</stp>
        <stp>5</stp>
        <stp>-2830</stp>
        <stp>All</stp>
        <stp/>
        <stp/>
        <stp>FALSE</stp>
        <stp>T</stp>
        <tr r="C2832" s="1"/>
      </tp>
      <tp>
        <v>6473</v>
        <stp/>
        <stp>StudyData</stp>
        <stp>EP</stp>
        <stp>BAR</stp>
        <stp/>
        <stp>Open</stp>
        <stp>5</stp>
        <stp>-2820</stp>
        <stp>All</stp>
        <stp/>
        <stp/>
        <stp>FALSE</stp>
        <stp>T</stp>
        <tr r="C2822" s="1"/>
      </tp>
      <tp>
        <v>6477</v>
        <stp/>
        <stp>StudyData</stp>
        <stp>EP</stp>
        <stp>BAR</stp>
        <stp/>
        <stp>Open</stp>
        <stp>5</stp>
        <stp>-2810</stp>
        <stp>All</stp>
        <stp/>
        <stp/>
        <stp>FALSE</stp>
        <stp>T</stp>
        <tr r="C2812" s="1"/>
      </tp>
      <tp>
        <v>6479.25</v>
        <stp/>
        <stp>StudyData</stp>
        <stp>EP</stp>
        <stp>BAR</stp>
        <stp/>
        <stp>Open</stp>
        <stp>5</stp>
        <stp>-2800</stp>
        <stp>All</stp>
        <stp/>
        <stp/>
        <stp>FALSE</stp>
        <stp>T</stp>
        <tr r="C2802" s="1"/>
      </tp>
      <tp>
        <v>6483.5</v>
        <stp/>
        <stp>StudyData</stp>
        <stp>EP</stp>
        <stp>BAR</stp>
        <stp/>
        <stp>Open</stp>
        <stp>5</stp>
        <stp>-2890</stp>
        <stp>All</stp>
        <stp/>
        <stp/>
        <stp>FALSE</stp>
        <stp>T</stp>
        <tr r="C2892" s="1"/>
      </tp>
      <tp>
        <v>6484.25</v>
        <stp/>
        <stp>StudyData</stp>
        <stp>EP</stp>
        <stp>BAR</stp>
        <stp/>
        <stp>Open</stp>
        <stp>5</stp>
        <stp>-2880</stp>
        <stp>All</stp>
        <stp/>
        <stp/>
        <stp>FALSE</stp>
        <stp>T</stp>
        <tr r="C2882" s="1"/>
      </tp>
      <tp>
        <v>6404.25</v>
        <stp/>
        <stp>StudyData</stp>
        <stp>EP</stp>
        <stp>BAR</stp>
        <stp/>
        <stp>Open</stp>
        <stp>5</stp>
        <stp>-2970</stp>
        <stp>All</stp>
        <stp/>
        <stp/>
        <stp>FALSE</stp>
        <stp>T</stp>
        <tr r="C2972" s="1"/>
      </tp>
      <tp>
        <v>6477.75</v>
        <stp/>
        <stp>StudyData</stp>
        <stp>EP</stp>
        <stp>BAR</stp>
        <stp/>
        <stp>Open</stp>
        <stp>5</stp>
        <stp>-2960</stp>
        <stp>All</stp>
        <stp/>
        <stp/>
        <stp>FALSE</stp>
        <stp>T</stp>
        <tr r="C2962" s="1"/>
      </tp>
      <tp>
        <v>6493</v>
        <stp/>
        <stp>StudyData</stp>
        <stp>EP</stp>
        <stp>BAR</stp>
        <stp/>
        <stp>Open</stp>
        <stp>5</stp>
        <stp>-2950</stp>
        <stp>All</stp>
        <stp/>
        <stp/>
        <stp>FALSE</stp>
        <stp>T</stp>
        <tr r="C2952" s="1"/>
      </tp>
      <tp>
        <v>6488.5</v>
        <stp/>
        <stp>StudyData</stp>
        <stp>EP</stp>
        <stp>BAR</stp>
        <stp/>
        <stp>Open</stp>
        <stp>5</stp>
        <stp>-2940</stp>
        <stp>All</stp>
        <stp/>
        <stp/>
        <stp>FALSE</stp>
        <stp>T</stp>
        <tr r="C2942" s="1"/>
      </tp>
      <tp>
        <v>6482</v>
        <stp/>
        <stp>StudyData</stp>
        <stp>EP</stp>
        <stp>BAR</stp>
        <stp/>
        <stp>Open</stp>
        <stp>5</stp>
        <stp>-2930</stp>
        <stp>All</stp>
        <stp/>
        <stp/>
        <stp>FALSE</stp>
        <stp>T</stp>
        <tr r="C2932" s="1"/>
      </tp>
      <tp>
        <v>6490.5</v>
        <stp/>
        <stp>StudyData</stp>
        <stp>EP</stp>
        <stp>BAR</stp>
        <stp/>
        <stp>Open</stp>
        <stp>5</stp>
        <stp>-2920</stp>
        <stp>All</stp>
        <stp/>
        <stp/>
        <stp>FALSE</stp>
        <stp>T</stp>
        <tr r="C2922" s="1"/>
      </tp>
      <tp>
        <v>6486</v>
        <stp/>
        <stp>StudyData</stp>
        <stp>EP</stp>
        <stp>BAR</stp>
        <stp/>
        <stp>Open</stp>
        <stp>5</stp>
        <stp>-2910</stp>
        <stp>All</stp>
        <stp/>
        <stp/>
        <stp>FALSE</stp>
        <stp>T</stp>
        <tr r="C2912" s="1"/>
      </tp>
      <tp>
        <v>6484.25</v>
        <stp/>
        <stp>StudyData</stp>
        <stp>EP</stp>
        <stp>BAR</stp>
        <stp/>
        <stp>Open</stp>
        <stp>5</stp>
        <stp>-2900</stp>
        <stp>All</stp>
        <stp/>
        <stp/>
        <stp>FALSE</stp>
        <stp>T</stp>
        <tr r="C2902" s="1"/>
      </tp>
      <tp>
        <v>6399.5</v>
        <stp/>
        <stp>StudyData</stp>
        <stp>EP</stp>
        <stp>BAR</stp>
        <stp/>
        <stp>Open</stp>
        <stp>5</stp>
        <stp>-2990</stp>
        <stp>All</stp>
        <stp/>
        <stp/>
        <stp>FALSE</stp>
        <stp>T</stp>
        <tr r="C2992" s="1"/>
      </tp>
      <tp>
        <v>6403</v>
        <stp/>
        <stp>StudyData</stp>
        <stp>EP</stp>
        <stp>BAR</stp>
        <stp/>
        <stp>Open</stp>
        <stp>5</stp>
        <stp>-2980</stp>
        <stp>All</stp>
        <stp/>
        <stp/>
        <stp>FALSE</stp>
        <stp>T</stp>
        <tr r="C2982" s="1"/>
      </tp>
      <tp>
        <v>6426.75</v>
        <stp/>
        <stp>StudyData</stp>
        <stp>EP</stp>
        <stp>BAR</stp>
        <stp/>
        <stp>Open</stp>
        <stp>5</stp>
        <stp>-3670</stp>
        <stp>All</stp>
        <stp/>
        <stp/>
        <stp>FALSE</stp>
        <stp>T</stp>
        <tr r="C3672" s="1"/>
      </tp>
      <tp>
        <v>6420.25</v>
        <stp/>
        <stp>StudyData</stp>
        <stp>EP</stp>
        <stp>BAR</stp>
        <stp/>
        <stp>Open</stp>
        <stp>5</stp>
        <stp>-3660</stp>
        <stp>All</stp>
        <stp/>
        <stp/>
        <stp>FALSE</stp>
        <stp>T</stp>
        <tr r="C3662" s="1"/>
      </tp>
      <tp>
        <v>6419.75</v>
        <stp/>
        <stp>StudyData</stp>
        <stp>EP</stp>
        <stp>BAR</stp>
        <stp/>
        <stp>Open</stp>
        <stp>5</stp>
        <stp>-3650</stp>
        <stp>All</stp>
        <stp/>
        <stp/>
        <stp>FALSE</stp>
        <stp>T</stp>
        <tr r="C3652" s="1"/>
      </tp>
      <tp>
        <v>6415.75</v>
        <stp/>
        <stp>StudyData</stp>
        <stp>EP</stp>
        <stp>BAR</stp>
        <stp/>
        <stp>Open</stp>
        <stp>5</stp>
        <stp>-3640</stp>
        <stp>All</stp>
        <stp/>
        <stp/>
        <stp>FALSE</stp>
        <stp>T</stp>
        <tr r="C3642" s="1"/>
      </tp>
      <tp>
        <v>6414.75</v>
        <stp/>
        <stp>StudyData</stp>
        <stp>EP</stp>
        <stp>BAR</stp>
        <stp/>
        <stp>Open</stp>
        <stp>5</stp>
        <stp>-3630</stp>
        <stp>All</stp>
        <stp/>
        <stp/>
        <stp>FALSE</stp>
        <stp>T</stp>
        <tr r="C3632" s="1"/>
      </tp>
      <tp>
        <v>6410.75</v>
        <stp/>
        <stp>StudyData</stp>
        <stp>EP</stp>
        <stp>BAR</stp>
        <stp/>
        <stp>Open</stp>
        <stp>5</stp>
        <stp>-3620</stp>
        <stp>All</stp>
        <stp/>
        <stp/>
        <stp>FALSE</stp>
        <stp>T</stp>
        <tr r="C3622" s="1"/>
      </tp>
      <tp>
        <v>6415.75</v>
        <stp/>
        <stp>StudyData</stp>
        <stp>EP</stp>
        <stp>BAR</stp>
        <stp/>
        <stp>Open</stp>
        <stp>5</stp>
        <stp>-3610</stp>
        <stp>All</stp>
        <stp/>
        <stp/>
        <stp>FALSE</stp>
        <stp>T</stp>
        <tr r="C3612" s="1"/>
      </tp>
      <tp>
        <v>6417.75</v>
        <stp/>
        <stp>StudyData</stp>
        <stp>EP</stp>
        <stp>BAR</stp>
        <stp/>
        <stp>Open</stp>
        <stp>5</stp>
        <stp>-3600</stp>
        <stp>All</stp>
        <stp/>
        <stp/>
        <stp>FALSE</stp>
        <stp>T</stp>
        <tr r="C3602" s="1"/>
      </tp>
      <tp>
        <v>6426.5</v>
        <stp/>
        <stp>StudyData</stp>
        <stp>EP</stp>
        <stp>BAR</stp>
        <stp/>
        <stp>Open</stp>
        <stp>5</stp>
        <stp>-3690</stp>
        <stp>All</stp>
        <stp/>
        <stp/>
        <stp>FALSE</stp>
        <stp>T</stp>
        <tr r="C3692" s="1"/>
      </tp>
      <tp>
        <v>6424.75</v>
        <stp/>
        <stp>StudyData</stp>
        <stp>EP</stp>
        <stp>BAR</stp>
        <stp/>
        <stp>Open</stp>
        <stp>5</stp>
        <stp>-3680</stp>
        <stp>All</stp>
        <stp/>
        <stp/>
        <stp>FALSE</stp>
        <stp>T</stp>
        <tr r="C3682" s="1"/>
      </tp>
      <tp>
        <v>6447.75</v>
        <stp/>
        <stp>StudyData</stp>
        <stp>EP</stp>
        <stp>BAR</stp>
        <stp/>
        <stp>Open</stp>
        <stp>5</stp>
        <stp>-3770</stp>
        <stp>All</stp>
        <stp/>
        <stp/>
        <stp>FALSE</stp>
        <stp>T</stp>
        <tr r="C3772" s="1"/>
      </tp>
      <tp>
        <v>6438.75</v>
        <stp/>
        <stp>StudyData</stp>
        <stp>EP</stp>
        <stp>BAR</stp>
        <stp/>
        <stp>Open</stp>
        <stp>5</stp>
        <stp>-3760</stp>
        <stp>All</stp>
        <stp/>
        <stp/>
        <stp>FALSE</stp>
        <stp>T</stp>
        <tr r="C3762" s="1"/>
      </tp>
      <tp>
        <v>6429.5</v>
        <stp/>
        <stp>StudyData</stp>
        <stp>EP</stp>
        <stp>BAR</stp>
        <stp/>
        <stp>Open</stp>
        <stp>5</stp>
        <stp>-3750</stp>
        <stp>All</stp>
        <stp/>
        <stp/>
        <stp>FALSE</stp>
        <stp>T</stp>
        <tr r="C3752" s="1"/>
      </tp>
      <tp>
        <v>6426.25</v>
        <stp/>
        <stp>StudyData</stp>
        <stp>EP</stp>
        <stp>BAR</stp>
        <stp/>
        <stp>Open</stp>
        <stp>5</stp>
        <stp>-3740</stp>
        <stp>All</stp>
        <stp/>
        <stp/>
        <stp>FALSE</stp>
        <stp>T</stp>
        <tr r="C3742" s="1"/>
      </tp>
      <tp>
        <v>6423</v>
        <stp/>
        <stp>StudyData</stp>
        <stp>EP</stp>
        <stp>BAR</stp>
        <stp/>
        <stp>Open</stp>
        <stp>5</stp>
        <stp>-3730</stp>
        <stp>All</stp>
        <stp/>
        <stp/>
        <stp>FALSE</stp>
        <stp>T</stp>
        <tr r="C3732" s="1"/>
      </tp>
      <tp>
        <v>6422.75</v>
        <stp/>
        <stp>StudyData</stp>
        <stp>EP</stp>
        <stp>BAR</stp>
        <stp/>
        <stp>Open</stp>
        <stp>5</stp>
        <stp>-3720</stp>
        <stp>All</stp>
        <stp/>
        <stp/>
        <stp>FALSE</stp>
        <stp>T</stp>
        <tr r="C3722" s="1"/>
      </tp>
      <tp>
        <v>6434</v>
        <stp/>
        <stp>StudyData</stp>
        <stp>EP</stp>
        <stp>BAR</stp>
        <stp/>
        <stp>Open</stp>
        <stp>5</stp>
        <stp>-3710</stp>
        <stp>All</stp>
        <stp/>
        <stp/>
        <stp>FALSE</stp>
        <stp>T</stp>
        <tr r="C3712" s="1"/>
      </tp>
      <tp>
        <v>6432.5</v>
        <stp/>
        <stp>StudyData</stp>
        <stp>EP</stp>
        <stp>BAR</stp>
        <stp/>
        <stp>Open</stp>
        <stp>5</stp>
        <stp>-3700</stp>
        <stp>All</stp>
        <stp/>
        <stp/>
        <stp>FALSE</stp>
        <stp>T</stp>
        <tr r="C3702" s="1"/>
      </tp>
      <tp>
        <v>6476</v>
        <stp/>
        <stp>StudyData</stp>
        <stp>EP</stp>
        <stp>BAR</stp>
        <stp/>
        <stp>Open</stp>
        <stp>5</stp>
        <stp>-3790</stp>
        <stp>All</stp>
        <stp/>
        <stp/>
        <stp>FALSE</stp>
        <stp>T</stp>
        <tr r="C3792" s="1"/>
      </tp>
      <tp>
        <v>6456.25</v>
        <stp/>
        <stp>StudyData</stp>
        <stp>EP</stp>
        <stp>BAR</stp>
        <stp/>
        <stp>Open</stp>
        <stp>5</stp>
        <stp>-3780</stp>
        <stp>All</stp>
        <stp/>
        <stp/>
        <stp>FALSE</stp>
        <stp>T</stp>
        <tr r="C3782" s="1"/>
      </tp>
      <tp>
        <v>6410</v>
        <stp/>
        <stp>StudyData</stp>
        <stp>EP</stp>
        <stp>BAR</stp>
        <stp/>
        <stp>Open</stp>
        <stp>5</stp>
        <stp>-3470</stp>
        <stp>All</stp>
        <stp/>
        <stp/>
        <stp>FALSE</stp>
        <stp>T</stp>
        <tr r="C3472" s="1"/>
      </tp>
      <tp>
        <v>6396</v>
        <stp/>
        <stp>StudyData</stp>
        <stp>EP</stp>
        <stp>BAR</stp>
        <stp/>
        <stp>Open</stp>
        <stp>5</stp>
        <stp>-3460</stp>
        <stp>All</stp>
        <stp/>
        <stp/>
        <stp>FALSE</stp>
        <stp>T</stp>
        <tr r="C3462" s="1"/>
      </tp>
      <tp>
        <v>6421.25</v>
        <stp/>
        <stp>StudyData</stp>
        <stp>EP</stp>
        <stp>BAR</stp>
        <stp/>
        <stp>Open</stp>
        <stp>5</stp>
        <stp>-3450</stp>
        <stp>All</stp>
        <stp/>
        <stp/>
        <stp>FALSE</stp>
        <stp>T</stp>
        <tr r="C3452" s="1"/>
      </tp>
      <tp>
        <v>6413.5</v>
        <stp/>
        <stp>StudyData</stp>
        <stp>EP</stp>
        <stp>BAR</stp>
        <stp/>
        <stp>Open</stp>
        <stp>5</stp>
        <stp>-3440</stp>
        <stp>All</stp>
        <stp/>
        <stp/>
        <stp>FALSE</stp>
        <stp>T</stp>
        <tr r="C3442" s="1"/>
      </tp>
      <tp>
        <v>6415.5</v>
        <stp/>
        <stp>StudyData</stp>
        <stp>EP</stp>
        <stp>BAR</stp>
        <stp/>
        <stp>Open</stp>
        <stp>5</stp>
        <stp>-3430</stp>
        <stp>All</stp>
        <stp/>
        <stp/>
        <stp>FALSE</stp>
        <stp>T</stp>
        <tr r="C3432" s="1"/>
      </tp>
      <tp>
        <v>6411.5</v>
        <stp/>
        <stp>StudyData</stp>
        <stp>EP</stp>
        <stp>BAR</stp>
        <stp/>
        <stp>Open</stp>
        <stp>5</stp>
        <stp>-3420</stp>
        <stp>All</stp>
        <stp/>
        <stp/>
        <stp>FALSE</stp>
        <stp>T</stp>
        <tr r="C3422" s="1"/>
      </tp>
      <tp>
        <v>6409.25</v>
        <stp/>
        <stp>StudyData</stp>
        <stp>EP</stp>
        <stp>BAR</stp>
        <stp/>
        <stp>Open</stp>
        <stp>5</stp>
        <stp>-3410</stp>
        <stp>All</stp>
        <stp/>
        <stp/>
        <stp>FALSE</stp>
        <stp>T</stp>
        <tr r="C3412" s="1"/>
      </tp>
      <tp>
        <v>6407.75</v>
        <stp/>
        <stp>StudyData</stp>
        <stp>EP</stp>
        <stp>BAR</stp>
        <stp/>
        <stp>Open</stp>
        <stp>5</stp>
        <stp>-3400</stp>
        <stp>All</stp>
        <stp/>
        <stp/>
        <stp>FALSE</stp>
        <stp>T</stp>
        <tr r="C3402" s="1"/>
      </tp>
      <tp>
        <v>6390.5</v>
        <stp/>
        <stp>StudyData</stp>
        <stp>EP</stp>
        <stp>BAR</stp>
        <stp/>
        <stp>Open</stp>
        <stp>5</stp>
        <stp>-3490</stp>
        <stp>All</stp>
        <stp/>
        <stp/>
        <stp>FALSE</stp>
        <stp>T</stp>
        <tr r="C3492" s="1"/>
      </tp>
      <tp>
        <v>6399.75</v>
        <stp/>
        <stp>StudyData</stp>
        <stp>EP</stp>
        <stp>BAR</stp>
        <stp/>
        <stp>Open</stp>
        <stp>5</stp>
        <stp>-3480</stp>
        <stp>All</stp>
        <stp/>
        <stp/>
        <stp>FALSE</stp>
        <stp>T</stp>
        <tr r="C3482" s="1"/>
      </tp>
      <tp>
        <v>6423</v>
        <stp/>
        <stp>StudyData</stp>
        <stp>EP</stp>
        <stp>BAR</stp>
        <stp/>
        <stp>Open</stp>
        <stp>5</stp>
        <stp>-3570</stp>
        <stp>All</stp>
        <stp/>
        <stp/>
        <stp>FALSE</stp>
        <stp>T</stp>
        <tr r="C3572" s="1"/>
      </tp>
      <tp>
        <v>6425.75</v>
        <stp/>
        <stp>StudyData</stp>
        <stp>EP</stp>
        <stp>BAR</stp>
        <stp/>
        <stp>Open</stp>
        <stp>5</stp>
        <stp>-3560</stp>
        <stp>All</stp>
        <stp/>
        <stp/>
        <stp>FALSE</stp>
        <stp>T</stp>
        <tr r="C3562" s="1"/>
      </tp>
      <tp>
        <v>6428.75</v>
        <stp/>
        <stp>StudyData</stp>
        <stp>EP</stp>
        <stp>BAR</stp>
        <stp/>
        <stp>Open</stp>
        <stp>5</stp>
        <stp>-3550</stp>
        <stp>All</stp>
        <stp/>
        <stp/>
        <stp>FALSE</stp>
        <stp>T</stp>
        <tr r="C3552" s="1"/>
      </tp>
      <tp>
        <v>6423.75</v>
        <stp/>
        <stp>StudyData</stp>
        <stp>EP</stp>
        <stp>BAR</stp>
        <stp/>
        <stp>Open</stp>
        <stp>5</stp>
        <stp>-3540</stp>
        <stp>All</stp>
        <stp/>
        <stp/>
        <stp>FALSE</stp>
        <stp>T</stp>
        <tr r="C3542" s="1"/>
      </tp>
      <tp>
        <v>6427.5</v>
        <stp/>
        <stp>StudyData</stp>
        <stp>EP</stp>
        <stp>BAR</stp>
        <stp/>
        <stp>Open</stp>
        <stp>5</stp>
        <stp>-3530</stp>
        <stp>All</stp>
        <stp/>
        <stp/>
        <stp>FALSE</stp>
        <stp>T</stp>
        <tr r="C3532" s="1"/>
      </tp>
      <tp>
        <v>6421.75</v>
        <stp/>
        <stp>StudyData</stp>
        <stp>EP</stp>
        <stp>BAR</stp>
        <stp/>
        <stp>Open</stp>
        <stp>5</stp>
        <stp>-3520</stp>
        <stp>All</stp>
        <stp/>
        <stp/>
        <stp>FALSE</stp>
        <stp>T</stp>
        <tr r="C3522" s="1"/>
      </tp>
      <tp>
        <v>6381.75</v>
        <stp/>
        <stp>StudyData</stp>
        <stp>EP</stp>
        <stp>BAR</stp>
        <stp/>
        <stp>Open</stp>
        <stp>5</stp>
        <stp>-3510</stp>
        <stp>All</stp>
        <stp/>
        <stp/>
        <stp>FALSE</stp>
        <stp>T</stp>
        <tr r="C3512" s="1"/>
      </tp>
      <tp>
        <v>6381.75</v>
        <stp/>
        <stp>StudyData</stp>
        <stp>EP</stp>
        <stp>BAR</stp>
        <stp/>
        <stp>Open</stp>
        <stp>5</stp>
        <stp>-3500</stp>
        <stp>All</stp>
        <stp/>
        <stp/>
        <stp>FALSE</stp>
        <stp>T</stp>
        <tr r="C3502" s="1"/>
      </tp>
      <tp>
        <v>6420.5</v>
        <stp/>
        <stp>StudyData</stp>
        <stp>EP</stp>
        <stp>BAR</stp>
        <stp/>
        <stp>Open</stp>
        <stp>5</stp>
        <stp>-3590</stp>
        <stp>All</stp>
        <stp/>
        <stp/>
        <stp>FALSE</stp>
        <stp>T</stp>
        <tr r="C3592" s="1"/>
      </tp>
      <tp>
        <v>6417.75</v>
        <stp/>
        <stp>StudyData</stp>
        <stp>EP</stp>
        <stp>BAR</stp>
        <stp/>
        <stp>Open</stp>
        <stp>5</stp>
        <stp>-3580</stp>
        <stp>All</stp>
        <stp/>
        <stp/>
        <stp>FALSE</stp>
        <stp>T</stp>
        <tr r="C3582" s="1"/>
      </tp>
      <tp>
        <v>6403.75</v>
        <stp/>
        <stp>StudyData</stp>
        <stp>EP</stp>
        <stp>BAR</stp>
        <stp/>
        <stp>Open</stp>
        <stp>5</stp>
        <stp>-3270</stp>
        <stp>All</stp>
        <stp/>
        <stp/>
        <stp>FALSE</stp>
        <stp>T</stp>
        <tr r="C3272" s="1"/>
      </tp>
      <tp>
        <v>6390.75</v>
        <stp/>
        <stp>StudyData</stp>
        <stp>EP</stp>
        <stp>BAR</stp>
        <stp/>
        <stp>Open</stp>
        <stp>5</stp>
        <stp>-3260</stp>
        <stp>All</stp>
        <stp/>
        <stp/>
        <stp>FALSE</stp>
        <stp>T</stp>
        <tr r="C3262" s="1"/>
      </tp>
      <tp>
        <v>6388</v>
        <stp/>
        <stp>StudyData</stp>
        <stp>EP</stp>
        <stp>BAR</stp>
        <stp/>
        <stp>Open</stp>
        <stp>5</stp>
        <stp>-3250</stp>
        <stp>All</stp>
        <stp/>
        <stp/>
        <stp>FALSE</stp>
        <stp>T</stp>
        <tr r="C3252" s="1"/>
      </tp>
      <tp>
        <v>6391</v>
        <stp/>
        <stp>StudyData</stp>
        <stp>EP</stp>
        <stp>BAR</stp>
        <stp/>
        <stp>Open</stp>
        <stp>5</stp>
        <stp>-3240</stp>
        <stp>All</stp>
        <stp/>
        <stp/>
        <stp>FALSE</stp>
        <stp>T</stp>
        <tr r="C3242" s="1"/>
      </tp>
      <tp>
        <v>6400.5</v>
        <stp/>
        <stp>StudyData</stp>
        <stp>EP</stp>
        <stp>BAR</stp>
        <stp/>
        <stp>Open</stp>
        <stp>5</stp>
        <stp>-3230</stp>
        <stp>All</stp>
        <stp/>
        <stp/>
        <stp>FALSE</stp>
        <stp>T</stp>
        <tr r="C3232" s="1"/>
      </tp>
      <tp>
        <v>6405.25</v>
        <stp/>
        <stp>StudyData</stp>
        <stp>EP</stp>
        <stp>BAR</stp>
        <stp/>
        <stp>Open</stp>
        <stp>5</stp>
        <stp>-3220</stp>
        <stp>All</stp>
        <stp/>
        <stp/>
        <stp>FALSE</stp>
        <stp>T</stp>
        <tr r="C3222" s="1"/>
      </tp>
      <tp>
        <v>6389.5</v>
        <stp/>
        <stp>StudyData</stp>
        <stp>EP</stp>
        <stp>BAR</stp>
        <stp/>
        <stp>Open</stp>
        <stp>5</stp>
        <stp>-3210</stp>
        <stp>All</stp>
        <stp/>
        <stp/>
        <stp>FALSE</stp>
        <stp>T</stp>
        <tr r="C3212" s="1"/>
      </tp>
      <tp>
        <v>6378.75</v>
        <stp/>
        <stp>StudyData</stp>
        <stp>EP</stp>
        <stp>BAR</stp>
        <stp/>
        <stp>Open</stp>
        <stp>5</stp>
        <stp>-3200</stp>
        <stp>All</stp>
        <stp/>
        <stp/>
        <stp>FALSE</stp>
        <stp>T</stp>
        <tr r="C3202" s="1"/>
      </tp>
      <tp>
        <v>6407.75</v>
        <stp/>
        <stp>StudyData</stp>
        <stp>EP</stp>
        <stp>BAR</stp>
        <stp/>
        <stp>Open</stp>
        <stp>5</stp>
        <stp>-3290</stp>
        <stp>All</stp>
        <stp/>
        <stp/>
        <stp>FALSE</stp>
        <stp>T</stp>
        <tr r="C3292" s="1"/>
      </tp>
      <tp>
        <v>6399.25</v>
        <stp/>
        <stp>StudyData</stp>
        <stp>EP</stp>
        <stp>BAR</stp>
        <stp/>
        <stp>Open</stp>
        <stp>5</stp>
        <stp>-3280</stp>
        <stp>All</stp>
        <stp/>
        <stp/>
        <stp>FALSE</stp>
        <stp>T</stp>
        <tr r="C3282" s="1"/>
      </tp>
      <tp>
        <v>6417.25</v>
        <stp/>
        <stp>StudyData</stp>
        <stp>EP</stp>
        <stp>BAR</stp>
        <stp/>
        <stp>Open</stp>
        <stp>5</stp>
        <stp>-3370</stp>
        <stp>All</stp>
        <stp/>
        <stp/>
        <stp>FALSE</stp>
        <stp>T</stp>
        <tr r="C3372" s="1"/>
      </tp>
      <tp>
        <v>6415.5</v>
        <stp/>
        <stp>StudyData</stp>
        <stp>EP</stp>
        <stp>BAR</stp>
        <stp/>
        <stp>Open</stp>
        <stp>5</stp>
        <stp>-3360</stp>
        <stp>All</stp>
        <stp/>
        <stp/>
        <stp>FALSE</stp>
        <stp>T</stp>
        <tr r="C3362" s="1"/>
      </tp>
      <tp>
        <v>6413.5</v>
        <stp/>
        <stp>StudyData</stp>
        <stp>EP</stp>
        <stp>BAR</stp>
        <stp/>
        <stp>Open</stp>
        <stp>5</stp>
        <stp>-3350</stp>
        <stp>All</stp>
        <stp/>
        <stp/>
        <stp>FALSE</stp>
        <stp>T</stp>
        <tr r="C3352" s="1"/>
      </tp>
      <tp>
        <v>6407.75</v>
        <stp/>
        <stp>StudyData</stp>
        <stp>EP</stp>
        <stp>BAR</stp>
        <stp/>
        <stp>Open</stp>
        <stp>5</stp>
        <stp>-3340</stp>
        <stp>All</stp>
        <stp/>
        <stp/>
        <stp>FALSE</stp>
        <stp>T</stp>
        <tr r="C3342" s="1"/>
      </tp>
      <tp>
        <v>6416.75</v>
        <stp/>
        <stp>StudyData</stp>
        <stp>EP</stp>
        <stp>BAR</stp>
        <stp/>
        <stp>Open</stp>
        <stp>5</stp>
        <stp>-3330</stp>
        <stp>All</stp>
        <stp/>
        <stp/>
        <stp>FALSE</stp>
        <stp>T</stp>
        <tr r="C3332" s="1"/>
      </tp>
      <tp>
        <v>6412</v>
        <stp/>
        <stp>StudyData</stp>
        <stp>EP</stp>
        <stp>BAR</stp>
        <stp/>
        <stp>Open</stp>
        <stp>5</stp>
        <stp>-3320</stp>
        <stp>All</stp>
        <stp/>
        <stp/>
        <stp>FALSE</stp>
        <stp>T</stp>
        <tr r="C3322" s="1"/>
      </tp>
      <tp>
        <v>6415.25</v>
        <stp/>
        <stp>StudyData</stp>
        <stp>EP</stp>
        <stp>BAR</stp>
        <stp/>
        <stp>Open</stp>
        <stp>5</stp>
        <stp>-3310</stp>
        <stp>All</stp>
        <stp/>
        <stp/>
        <stp>FALSE</stp>
        <stp>T</stp>
        <tr r="C3312" s="1"/>
      </tp>
      <tp>
        <v>6407.5</v>
        <stp/>
        <stp>StudyData</stp>
        <stp>EP</stp>
        <stp>BAR</stp>
        <stp/>
        <stp>Open</stp>
        <stp>5</stp>
        <stp>-3300</stp>
        <stp>All</stp>
        <stp/>
        <stp/>
        <stp>FALSE</stp>
        <stp>T</stp>
        <tr r="C3302" s="1"/>
      </tp>
      <tp>
        <v>6406</v>
        <stp/>
        <stp>StudyData</stp>
        <stp>EP</stp>
        <stp>BAR</stp>
        <stp/>
        <stp>Open</stp>
        <stp>5</stp>
        <stp>-3390</stp>
        <stp>All</stp>
        <stp/>
        <stp/>
        <stp>FALSE</stp>
        <stp>T</stp>
        <tr r="C3392" s="1"/>
      </tp>
      <tp>
        <v>6417.5</v>
        <stp/>
        <stp>StudyData</stp>
        <stp>EP</stp>
        <stp>BAR</stp>
        <stp/>
        <stp>Open</stp>
        <stp>5</stp>
        <stp>-3380</stp>
        <stp>All</stp>
        <stp/>
        <stp/>
        <stp>FALSE</stp>
        <stp>T</stp>
        <tr r="C3382" s="1"/>
      </tp>
      <tp>
        <v>6389.25</v>
        <stp/>
        <stp>StudyData</stp>
        <stp>EP</stp>
        <stp>BAR</stp>
        <stp/>
        <stp>Open</stp>
        <stp>5</stp>
        <stp>-3070</stp>
        <stp>All</stp>
        <stp/>
        <stp/>
        <stp>FALSE</stp>
        <stp>T</stp>
        <tr r="C3072" s="1"/>
      </tp>
      <tp>
        <v>6388</v>
        <stp/>
        <stp>StudyData</stp>
        <stp>EP</stp>
        <stp>BAR</stp>
        <stp/>
        <stp>Open</stp>
        <stp>5</stp>
        <stp>-3060</stp>
        <stp>All</stp>
        <stp/>
        <stp/>
        <stp>FALSE</stp>
        <stp>T</stp>
        <tr r="C3062" s="1"/>
      </tp>
      <tp>
        <v>6366.5</v>
        <stp/>
        <stp>StudyData</stp>
        <stp>EP</stp>
        <stp>BAR</stp>
        <stp/>
        <stp>Open</stp>
        <stp>5</stp>
        <stp>-3050</stp>
        <stp>All</stp>
        <stp/>
        <stp/>
        <stp>FALSE</stp>
        <stp>T</stp>
        <tr r="C3052" s="1"/>
      </tp>
      <tp>
        <v>6385.75</v>
        <stp/>
        <stp>StudyData</stp>
        <stp>EP</stp>
        <stp>BAR</stp>
        <stp/>
        <stp>Open</stp>
        <stp>5</stp>
        <stp>-3040</stp>
        <stp>All</stp>
        <stp/>
        <stp/>
        <stp>FALSE</stp>
        <stp>T</stp>
        <tr r="C3042" s="1"/>
      </tp>
      <tp>
        <v>6397</v>
        <stp/>
        <stp>StudyData</stp>
        <stp>EP</stp>
        <stp>BAR</stp>
        <stp/>
        <stp>Open</stp>
        <stp>5</stp>
        <stp>-3030</stp>
        <stp>All</stp>
        <stp/>
        <stp/>
        <stp>FALSE</stp>
        <stp>T</stp>
        <tr r="C3032" s="1"/>
      </tp>
      <tp>
        <v>6401</v>
        <stp/>
        <stp>StudyData</stp>
        <stp>EP</stp>
        <stp>BAR</stp>
        <stp/>
        <stp>Open</stp>
        <stp>5</stp>
        <stp>-3020</stp>
        <stp>All</stp>
        <stp/>
        <stp/>
        <stp>FALSE</stp>
        <stp>T</stp>
        <tr r="C3022" s="1"/>
      </tp>
      <tp>
        <v>6403</v>
        <stp/>
        <stp>StudyData</stp>
        <stp>EP</stp>
        <stp>BAR</stp>
        <stp/>
        <stp>Open</stp>
        <stp>5</stp>
        <stp>-3010</stp>
        <stp>All</stp>
        <stp/>
        <stp/>
        <stp>FALSE</stp>
        <stp>T</stp>
        <tr r="C3012" s="1"/>
      </tp>
      <tp>
        <v>6403.5</v>
        <stp/>
        <stp>StudyData</stp>
        <stp>EP</stp>
        <stp>BAR</stp>
        <stp/>
        <stp>Open</stp>
        <stp>5</stp>
        <stp>-3000</stp>
        <stp>All</stp>
        <stp/>
        <stp/>
        <stp>FALSE</stp>
        <stp>T</stp>
        <tr r="C3002" s="1"/>
      </tp>
      <tp>
        <v>6386.75</v>
        <stp/>
        <stp>StudyData</stp>
        <stp>EP</stp>
        <stp>BAR</stp>
        <stp/>
        <stp>Open</stp>
        <stp>5</stp>
        <stp>-3090</stp>
        <stp>All</stp>
        <stp/>
        <stp/>
        <stp>FALSE</stp>
        <stp>T</stp>
        <tr r="C3092" s="1"/>
      </tp>
      <tp>
        <v>6389.25</v>
        <stp/>
        <stp>StudyData</stp>
        <stp>EP</stp>
        <stp>BAR</stp>
        <stp/>
        <stp>Open</stp>
        <stp>5</stp>
        <stp>-3080</stp>
        <stp>All</stp>
        <stp/>
        <stp/>
        <stp>FALSE</stp>
        <stp>T</stp>
        <tr r="C3082" s="1"/>
      </tp>
      <tp>
        <v>6386.75</v>
        <stp/>
        <stp>StudyData</stp>
        <stp>EP</stp>
        <stp>BAR</stp>
        <stp/>
        <stp>Open</stp>
        <stp>5</stp>
        <stp>-3170</stp>
        <stp>All</stp>
        <stp/>
        <stp/>
        <stp>FALSE</stp>
        <stp>T</stp>
        <tr r="C3172" s="1"/>
      </tp>
      <tp>
        <v>6389.5</v>
        <stp/>
        <stp>StudyData</stp>
        <stp>EP</stp>
        <stp>BAR</stp>
        <stp/>
        <stp>Open</stp>
        <stp>5</stp>
        <stp>-3160</stp>
        <stp>All</stp>
        <stp/>
        <stp/>
        <stp>FALSE</stp>
        <stp>T</stp>
        <tr r="C3162" s="1"/>
      </tp>
      <tp>
        <v>6395.5</v>
        <stp/>
        <stp>StudyData</stp>
        <stp>EP</stp>
        <stp>BAR</stp>
        <stp/>
        <stp>Open</stp>
        <stp>5</stp>
        <stp>-3150</stp>
        <stp>All</stp>
        <stp/>
        <stp/>
        <stp>FALSE</stp>
        <stp>T</stp>
        <tr r="C3152" s="1"/>
      </tp>
      <tp>
        <v>6395.25</v>
        <stp/>
        <stp>StudyData</stp>
        <stp>EP</stp>
        <stp>BAR</stp>
        <stp/>
        <stp>Open</stp>
        <stp>5</stp>
        <stp>-3140</stp>
        <stp>All</stp>
        <stp/>
        <stp/>
        <stp>FALSE</stp>
        <stp>T</stp>
        <tr r="C3142" s="1"/>
      </tp>
      <tp>
        <v>6396.25</v>
        <stp/>
        <stp>StudyData</stp>
        <stp>EP</stp>
        <stp>BAR</stp>
        <stp/>
        <stp>Open</stp>
        <stp>5</stp>
        <stp>-3130</stp>
        <stp>All</stp>
        <stp/>
        <stp/>
        <stp>FALSE</stp>
        <stp>T</stp>
        <tr r="C3132" s="1"/>
      </tp>
      <tp>
        <v>6391</v>
        <stp/>
        <stp>StudyData</stp>
        <stp>EP</stp>
        <stp>BAR</stp>
        <stp/>
        <stp>Open</stp>
        <stp>5</stp>
        <stp>-3120</stp>
        <stp>All</stp>
        <stp/>
        <stp/>
        <stp>FALSE</stp>
        <stp>T</stp>
        <tr r="C3122" s="1"/>
      </tp>
      <tp>
        <v>6390.5</v>
        <stp/>
        <stp>StudyData</stp>
        <stp>EP</stp>
        <stp>BAR</stp>
        <stp/>
        <stp>Open</stp>
        <stp>5</stp>
        <stp>-3110</stp>
        <stp>All</stp>
        <stp/>
        <stp/>
        <stp>FALSE</stp>
        <stp>T</stp>
        <tr r="C3112" s="1"/>
      </tp>
      <tp>
        <v>6392.25</v>
        <stp/>
        <stp>StudyData</stp>
        <stp>EP</stp>
        <stp>BAR</stp>
        <stp/>
        <stp>Open</stp>
        <stp>5</stp>
        <stp>-3100</stp>
        <stp>All</stp>
        <stp/>
        <stp/>
        <stp>FALSE</stp>
        <stp>T</stp>
        <tr r="C3102" s="1"/>
      </tp>
      <tp>
        <v>6391</v>
        <stp/>
        <stp>StudyData</stp>
        <stp>EP</stp>
        <stp>BAR</stp>
        <stp/>
        <stp>Open</stp>
        <stp>5</stp>
        <stp>-3190</stp>
        <stp>All</stp>
        <stp/>
        <stp/>
        <stp>FALSE</stp>
        <stp>T</stp>
        <tr r="C3192" s="1"/>
      </tp>
      <tp>
        <v>6391.5</v>
        <stp/>
        <stp>StudyData</stp>
        <stp>EP</stp>
        <stp>BAR</stp>
        <stp/>
        <stp>Open</stp>
        <stp>5</stp>
        <stp>-3180</stp>
        <stp>All</stp>
        <stp/>
        <stp/>
        <stp>FALSE</stp>
        <stp>T</stp>
        <tr r="C3182" s="1"/>
      </tp>
      <tp>
        <v>6458.75</v>
        <stp/>
        <stp>StudyData</stp>
        <stp>EP</stp>
        <stp>BAR</stp>
        <stp/>
        <stp>Open</stp>
        <stp>5</stp>
        <stp>-3870</stp>
        <stp>All</stp>
        <stp/>
        <stp/>
        <stp>FALSE</stp>
        <stp>T</stp>
        <tr r="C3872" s="1"/>
      </tp>
      <tp>
        <v>6459.25</v>
        <stp/>
        <stp>StudyData</stp>
        <stp>EP</stp>
        <stp>BAR</stp>
        <stp/>
        <stp>Open</stp>
        <stp>5</stp>
        <stp>-3860</stp>
        <stp>All</stp>
        <stp/>
        <stp/>
        <stp>FALSE</stp>
        <stp>T</stp>
        <tr r="C3862" s="1"/>
      </tp>
      <tp>
        <v>6464.25</v>
        <stp/>
        <stp>StudyData</stp>
        <stp>EP</stp>
        <stp>BAR</stp>
        <stp/>
        <stp>Open</stp>
        <stp>5</stp>
        <stp>-3850</stp>
        <stp>All</stp>
        <stp/>
        <stp/>
        <stp>FALSE</stp>
        <stp>T</stp>
        <tr r="C3852" s="1"/>
      </tp>
      <tp>
        <v>6466</v>
        <stp/>
        <stp>StudyData</stp>
        <stp>EP</stp>
        <stp>BAR</stp>
        <stp/>
        <stp>Open</stp>
        <stp>5</stp>
        <stp>-3840</stp>
        <stp>All</stp>
        <stp/>
        <stp/>
        <stp>FALSE</stp>
        <stp>T</stp>
        <tr r="C3842" s="1"/>
      </tp>
      <tp>
        <v>6463.5</v>
        <stp/>
        <stp>StudyData</stp>
        <stp>EP</stp>
        <stp>BAR</stp>
        <stp/>
        <stp>Open</stp>
        <stp>5</stp>
        <stp>-3830</stp>
        <stp>All</stp>
        <stp/>
        <stp/>
        <stp>FALSE</stp>
        <stp>T</stp>
        <tr r="C3832" s="1"/>
      </tp>
      <tp>
        <v>6461.5</v>
        <stp/>
        <stp>StudyData</stp>
        <stp>EP</stp>
        <stp>BAR</stp>
        <stp/>
        <stp>Open</stp>
        <stp>5</stp>
        <stp>-3820</stp>
        <stp>All</stp>
        <stp/>
        <stp/>
        <stp>FALSE</stp>
        <stp>T</stp>
        <tr r="C3822" s="1"/>
      </tp>
      <tp>
        <v>6466.5</v>
        <stp/>
        <stp>StudyData</stp>
        <stp>EP</stp>
        <stp>BAR</stp>
        <stp/>
        <stp>Open</stp>
        <stp>5</stp>
        <stp>-3810</stp>
        <stp>All</stp>
        <stp/>
        <stp/>
        <stp>FALSE</stp>
        <stp>T</stp>
        <tr r="C3812" s="1"/>
      </tp>
      <tp>
        <v>6462.25</v>
        <stp/>
        <stp>StudyData</stp>
        <stp>EP</stp>
        <stp>BAR</stp>
        <stp/>
        <stp>Open</stp>
        <stp>5</stp>
        <stp>-3800</stp>
        <stp>All</stp>
        <stp/>
        <stp/>
        <stp>FALSE</stp>
        <stp>T</stp>
        <tr r="C3802" s="1"/>
      </tp>
      <tp>
        <v>6456</v>
        <stp/>
        <stp>StudyData</stp>
        <stp>EP</stp>
        <stp>BAR</stp>
        <stp/>
        <stp>Open</stp>
        <stp>5</stp>
        <stp>-3890</stp>
        <stp>All</stp>
        <stp/>
        <stp/>
        <stp>FALSE</stp>
        <stp>T</stp>
        <tr r="C3892" s="1"/>
      </tp>
      <tp>
        <v>6458.75</v>
        <stp/>
        <stp>StudyData</stp>
        <stp>EP</stp>
        <stp>BAR</stp>
        <stp/>
        <stp>Open</stp>
        <stp>5</stp>
        <stp>-3880</stp>
        <stp>All</stp>
        <stp/>
        <stp/>
        <stp>FALSE</stp>
        <stp>T</stp>
        <tr r="C3882" s="1"/>
      </tp>
      <tp>
        <v>6473</v>
        <stp/>
        <stp>StudyData</stp>
        <stp>EP</stp>
        <stp>BAR</stp>
        <stp/>
        <stp>Open</stp>
        <stp>5</stp>
        <stp>-3970</stp>
        <stp>All</stp>
        <stp/>
        <stp/>
        <stp>FALSE</stp>
        <stp>T</stp>
        <tr r="C3972" s="1"/>
      </tp>
      <tp>
        <v>6472.5</v>
        <stp/>
        <stp>StudyData</stp>
        <stp>EP</stp>
        <stp>BAR</stp>
        <stp/>
        <stp>Open</stp>
        <stp>5</stp>
        <stp>-3960</stp>
        <stp>All</stp>
        <stp/>
        <stp/>
        <stp>FALSE</stp>
        <stp>T</stp>
        <tr r="C3962" s="1"/>
      </tp>
      <tp>
        <v>6463.75</v>
        <stp/>
        <stp>StudyData</stp>
        <stp>EP</stp>
        <stp>BAR</stp>
        <stp/>
        <stp>Open</stp>
        <stp>5</stp>
        <stp>-3950</stp>
        <stp>All</stp>
        <stp/>
        <stp/>
        <stp>FALSE</stp>
        <stp>T</stp>
        <tr r="C3952" s="1"/>
      </tp>
      <tp>
        <v>6465.75</v>
        <stp/>
        <stp>StudyData</stp>
        <stp>EP</stp>
        <stp>BAR</stp>
        <stp/>
        <stp>Open</stp>
        <stp>5</stp>
        <stp>-3940</stp>
        <stp>All</stp>
        <stp/>
        <stp/>
        <stp>FALSE</stp>
        <stp>T</stp>
        <tr r="C3942" s="1"/>
      </tp>
      <tp>
        <v>6463.5</v>
        <stp/>
        <stp>StudyData</stp>
        <stp>EP</stp>
        <stp>BAR</stp>
        <stp/>
        <stp>Open</stp>
        <stp>5</stp>
        <stp>-3930</stp>
        <stp>All</stp>
        <stp/>
        <stp/>
        <stp>FALSE</stp>
        <stp>T</stp>
        <tr r="C3932" s="1"/>
      </tp>
      <tp>
        <v>6460.5</v>
        <stp/>
        <stp>StudyData</stp>
        <stp>EP</stp>
        <stp>BAR</stp>
        <stp/>
        <stp>Open</stp>
        <stp>5</stp>
        <stp>-3920</stp>
        <stp>All</stp>
        <stp/>
        <stp/>
        <stp>FALSE</stp>
        <stp>T</stp>
        <tr r="C3922" s="1"/>
      </tp>
      <tp>
        <v>6459.25</v>
        <stp/>
        <stp>StudyData</stp>
        <stp>EP</stp>
        <stp>BAR</stp>
        <stp/>
        <stp>Open</stp>
        <stp>5</stp>
        <stp>-3910</stp>
        <stp>All</stp>
        <stp/>
        <stp/>
        <stp>FALSE</stp>
        <stp>T</stp>
        <tr r="C3912" s="1"/>
      </tp>
      <tp>
        <v>6459.75</v>
        <stp/>
        <stp>StudyData</stp>
        <stp>EP</stp>
        <stp>BAR</stp>
        <stp/>
        <stp>Open</stp>
        <stp>5</stp>
        <stp>-3900</stp>
        <stp>All</stp>
        <stp/>
        <stp/>
        <stp>FALSE</stp>
        <stp>T</stp>
        <tr r="C3902" s="1"/>
      </tp>
      <tp>
        <v>6466.5</v>
        <stp/>
        <stp>StudyData</stp>
        <stp>EP</stp>
        <stp>BAR</stp>
        <stp/>
        <stp>Open</stp>
        <stp>5</stp>
        <stp>-3990</stp>
        <stp>All</stp>
        <stp/>
        <stp/>
        <stp>FALSE</stp>
        <stp>T</stp>
        <tr r="C3992" s="1"/>
      </tp>
      <tp>
        <v>6475</v>
        <stp/>
        <stp>StudyData</stp>
        <stp>EP</stp>
        <stp>BAR</stp>
        <stp/>
        <stp>Open</stp>
        <stp>5</stp>
        <stp>-3980</stp>
        <stp>All</stp>
        <stp/>
        <stp/>
        <stp>FALSE</stp>
        <stp>T</stp>
        <tr r="C3982" s="1"/>
      </tp>
      <tp>
        <v>6479.5</v>
        <stp/>
        <stp>StudyData</stp>
        <stp>EP</stp>
        <stp>BAR</stp>
        <stp/>
        <stp>High</stp>
        <stp>5</stp>
        <stp>-4956</stp>
        <stp>All</stp>
        <stp/>
        <stp/>
        <stp>FALSE</stp>
        <stp>T</stp>
        <tr r="D4958" s="1"/>
      </tp>
      <tp>
        <v>6480.25</v>
        <stp/>
        <stp>StudyData</stp>
        <stp>EP</stp>
        <stp>BAR</stp>
        <stp/>
        <stp>High</stp>
        <stp>5</stp>
        <stp>-4946</stp>
        <stp>All</stp>
        <stp/>
        <stp/>
        <stp>FALSE</stp>
        <stp>T</stp>
        <tr r="D4948" s="1"/>
      </tp>
      <tp>
        <v>6476.5</v>
        <stp/>
        <stp>StudyData</stp>
        <stp>EP</stp>
        <stp>BAR</stp>
        <stp/>
        <stp>High</stp>
        <stp>5</stp>
        <stp>-4976</stp>
        <stp>All</stp>
        <stp/>
        <stp/>
        <stp>FALSE</stp>
        <stp>T</stp>
        <tr r="D4978" s="1"/>
      </tp>
      <tp>
        <v>6479.5</v>
        <stp/>
        <stp>StudyData</stp>
        <stp>EP</stp>
        <stp>BAR</stp>
        <stp/>
        <stp>High</stp>
        <stp>5</stp>
        <stp>-4966</stp>
        <stp>All</stp>
        <stp/>
        <stp/>
        <stp>FALSE</stp>
        <stp>T</stp>
        <tr r="D4968" s="1"/>
      </tp>
      <tp>
        <v>6482.25</v>
        <stp/>
        <stp>StudyData</stp>
        <stp>EP</stp>
        <stp>BAR</stp>
        <stp/>
        <stp>High</stp>
        <stp>5</stp>
        <stp>-4916</stp>
        <stp>All</stp>
        <stp/>
        <stp/>
        <stp>FALSE</stp>
        <stp>T</stp>
        <tr r="D4918" s="1"/>
      </tp>
      <tp>
        <v>6487.5</v>
        <stp/>
        <stp>StudyData</stp>
        <stp>EP</stp>
        <stp>BAR</stp>
        <stp/>
        <stp>High</stp>
        <stp>5</stp>
        <stp>-4906</stp>
        <stp>All</stp>
        <stp/>
        <stp/>
        <stp>FALSE</stp>
        <stp>T</stp>
        <tr r="D4908" s="1"/>
      </tp>
      <tp>
        <v>6483.25</v>
        <stp/>
        <stp>StudyData</stp>
        <stp>EP</stp>
        <stp>BAR</stp>
        <stp/>
        <stp>High</stp>
        <stp>5</stp>
        <stp>-4936</stp>
        <stp>All</stp>
        <stp/>
        <stp/>
        <stp>FALSE</stp>
        <stp>T</stp>
        <tr r="D4938" s="1"/>
      </tp>
      <tp>
        <v>6483.5</v>
        <stp/>
        <stp>StudyData</stp>
        <stp>EP</stp>
        <stp>BAR</stp>
        <stp/>
        <stp>High</stp>
        <stp>5</stp>
        <stp>-4926</stp>
        <stp>All</stp>
        <stp/>
        <stp/>
        <stp>FALSE</stp>
        <stp>T</stp>
        <tr r="D4928" s="1"/>
      </tp>
      <tp>
        <v>6469.25</v>
        <stp/>
        <stp>StudyData</stp>
        <stp>EP</stp>
        <stp>BAR</stp>
        <stp/>
        <stp>High</stp>
        <stp>5</stp>
        <stp>-4996</stp>
        <stp>All</stp>
        <stp/>
        <stp/>
        <stp>FALSE</stp>
        <stp>T</stp>
        <tr r="D4998" s="1"/>
      </tp>
      <tp>
        <v>6466</v>
        <stp/>
        <stp>StudyData</stp>
        <stp>EP</stp>
        <stp>BAR</stp>
        <stp/>
        <stp>High</stp>
        <stp>5</stp>
        <stp>-4986</stp>
        <stp>All</stp>
        <stp/>
        <stp/>
        <stp>FALSE</stp>
        <stp>T</stp>
        <tr r="D4988" s="1"/>
      </tp>
      <tp>
        <v>6472.5</v>
        <stp/>
        <stp>StudyData</stp>
        <stp>EP</stp>
        <stp>BAR</stp>
        <stp/>
        <stp>High</stp>
        <stp>5</stp>
        <stp>-4856</stp>
        <stp>All</stp>
        <stp/>
        <stp/>
        <stp>FALSE</stp>
        <stp>T</stp>
        <tr r="D4858" s="1"/>
      </tp>
      <tp>
        <v>6478</v>
        <stp/>
        <stp>StudyData</stp>
        <stp>EP</stp>
        <stp>BAR</stp>
        <stp/>
        <stp>High</stp>
        <stp>5</stp>
        <stp>-4846</stp>
        <stp>All</stp>
        <stp/>
        <stp/>
        <stp>FALSE</stp>
        <stp>T</stp>
        <tr r="D4848" s="1"/>
      </tp>
      <tp>
        <v>6479</v>
        <stp/>
        <stp>StudyData</stp>
        <stp>EP</stp>
        <stp>BAR</stp>
        <stp/>
        <stp>High</stp>
        <stp>5</stp>
        <stp>-4876</stp>
        <stp>All</stp>
        <stp/>
        <stp/>
        <stp>FALSE</stp>
        <stp>T</stp>
        <tr r="D4878" s="1"/>
      </tp>
      <tp>
        <v>6475.25</v>
        <stp/>
        <stp>StudyData</stp>
        <stp>EP</stp>
        <stp>BAR</stp>
        <stp/>
        <stp>High</stp>
        <stp>5</stp>
        <stp>-4866</stp>
        <stp>All</stp>
        <stp/>
        <stp/>
        <stp>FALSE</stp>
        <stp>T</stp>
        <tr r="D4868" s="1"/>
      </tp>
      <tp>
        <v>6486.25</v>
        <stp/>
        <stp>StudyData</stp>
        <stp>EP</stp>
        <stp>BAR</stp>
        <stp/>
        <stp>High</stp>
        <stp>5</stp>
        <stp>-4816</stp>
        <stp>All</stp>
        <stp/>
        <stp/>
        <stp>FALSE</stp>
        <stp>T</stp>
        <tr r="D4818" s="1"/>
      </tp>
      <tp>
        <v>6485.5</v>
        <stp/>
        <stp>StudyData</stp>
        <stp>EP</stp>
        <stp>BAR</stp>
        <stp/>
        <stp>High</stp>
        <stp>5</stp>
        <stp>-4806</stp>
        <stp>All</stp>
        <stp/>
        <stp/>
        <stp>FALSE</stp>
        <stp>T</stp>
        <tr r="D4808" s="1"/>
      </tp>
      <tp>
        <v>6483.25</v>
        <stp/>
        <stp>StudyData</stp>
        <stp>EP</stp>
        <stp>BAR</stp>
        <stp/>
        <stp>High</stp>
        <stp>5</stp>
        <stp>-4836</stp>
        <stp>All</stp>
        <stp/>
        <stp/>
        <stp>FALSE</stp>
        <stp>T</stp>
        <tr r="D4838" s="1"/>
      </tp>
      <tp>
        <v>6484.75</v>
        <stp/>
        <stp>StudyData</stp>
        <stp>EP</stp>
        <stp>BAR</stp>
        <stp/>
        <stp>High</stp>
        <stp>5</stp>
        <stp>-4826</stp>
        <stp>All</stp>
        <stp/>
        <stp/>
        <stp>FALSE</stp>
        <stp>T</stp>
        <tr r="D4828" s="1"/>
      </tp>
      <tp>
        <v>6501.25</v>
        <stp/>
        <stp>StudyData</stp>
        <stp>EP</stp>
        <stp>BAR</stp>
        <stp/>
        <stp>High</stp>
        <stp>5</stp>
        <stp>-4896</stp>
        <stp>All</stp>
        <stp/>
        <stp/>
        <stp>FALSE</stp>
        <stp>T</stp>
        <tr r="D4898" s="1"/>
      </tp>
      <tp>
        <v>6483.25</v>
        <stp/>
        <stp>StudyData</stp>
        <stp>EP</stp>
        <stp>BAR</stp>
        <stp/>
        <stp>High</stp>
        <stp>5</stp>
        <stp>-4886</stp>
        <stp>All</stp>
        <stp/>
        <stp/>
        <stp>FALSE</stp>
        <stp>T</stp>
        <tr r="D4888" s="1"/>
      </tp>
      <tp>
        <v>6484.5</v>
        <stp/>
        <stp>StudyData</stp>
        <stp>EP</stp>
        <stp>BAR</stp>
        <stp/>
        <stp>High</stp>
        <stp>5</stp>
        <stp>-4756</stp>
        <stp>All</stp>
        <stp/>
        <stp/>
        <stp>FALSE</stp>
        <stp>T</stp>
        <tr r="D4758" s="1"/>
      </tp>
      <tp>
        <v>6484.5</v>
        <stp/>
        <stp>StudyData</stp>
        <stp>EP</stp>
        <stp>BAR</stp>
        <stp/>
        <stp>High</stp>
        <stp>5</stp>
        <stp>-4746</stp>
        <stp>All</stp>
        <stp/>
        <stp/>
        <stp>FALSE</stp>
        <stp>T</stp>
        <tr r="D4748" s="1"/>
      </tp>
      <tp>
        <v>6486</v>
        <stp/>
        <stp>StudyData</stp>
        <stp>EP</stp>
        <stp>BAR</stp>
        <stp/>
        <stp>High</stp>
        <stp>5</stp>
        <stp>-4776</stp>
        <stp>All</stp>
        <stp/>
        <stp/>
        <stp>FALSE</stp>
        <stp>T</stp>
        <tr r="D4778" s="1"/>
      </tp>
      <tp>
        <v>6483.75</v>
        <stp/>
        <stp>StudyData</stp>
        <stp>EP</stp>
        <stp>BAR</stp>
        <stp/>
        <stp>High</stp>
        <stp>5</stp>
        <stp>-4766</stp>
        <stp>All</stp>
        <stp/>
        <stp/>
        <stp>FALSE</stp>
        <stp>T</stp>
        <tr r="D4768" s="1"/>
      </tp>
      <tp>
        <v>6480.25</v>
        <stp/>
        <stp>StudyData</stp>
        <stp>EP</stp>
        <stp>BAR</stp>
        <stp/>
        <stp>High</stp>
        <stp>5</stp>
        <stp>-4716</stp>
        <stp>All</stp>
        <stp/>
        <stp/>
        <stp>FALSE</stp>
        <stp>T</stp>
        <tr r="D4718" s="1"/>
      </tp>
      <tp>
        <v>6479.5</v>
        <stp/>
        <stp>StudyData</stp>
        <stp>EP</stp>
        <stp>BAR</stp>
        <stp/>
        <stp>High</stp>
        <stp>5</stp>
        <stp>-4706</stp>
        <stp>All</stp>
        <stp/>
        <stp/>
        <stp>FALSE</stp>
        <stp>T</stp>
        <tr r="D4708" s="1"/>
      </tp>
      <tp>
        <v>6484.75</v>
        <stp/>
        <stp>StudyData</stp>
        <stp>EP</stp>
        <stp>BAR</stp>
        <stp/>
        <stp>High</stp>
        <stp>5</stp>
        <stp>-4736</stp>
        <stp>All</stp>
        <stp/>
        <stp/>
        <stp>FALSE</stp>
        <stp>T</stp>
        <tr r="D4738" s="1"/>
      </tp>
      <tp>
        <v>6485.5</v>
        <stp/>
        <stp>StudyData</stp>
        <stp>EP</stp>
        <stp>BAR</stp>
        <stp/>
        <stp>High</stp>
        <stp>5</stp>
        <stp>-4726</stp>
        <stp>All</stp>
        <stp/>
        <stp/>
        <stp>FALSE</stp>
        <stp>T</stp>
        <tr r="D4728" s="1"/>
      </tp>
      <tp>
        <v>6487.25</v>
        <stp/>
        <stp>StudyData</stp>
        <stp>EP</stp>
        <stp>BAR</stp>
        <stp/>
        <stp>High</stp>
        <stp>5</stp>
        <stp>-4796</stp>
        <stp>All</stp>
        <stp/>
        <stp/>
        <stp>FALSE</stp>
        <stp>T</stp>
        <tr r="D4798" s="1"/>
      </tp>
      <tp>
        <v>6489.25</v>
        <stp/>
        <stp>StudyData</stp>
        <stp>EP</stp>
        <stp>BAR</stp>
        <stp/>
        <stp>High</stp>
        <stp>5</stp>
        <stp>-4786</stp>
        <stp>All</stp>
        <stp/>
        <stp/>
        <stp>FALSE</stp>
        <stp>T</stp>
        <tr r="D4788" s="1"/>
      </tp>
      <tp>
        <v>6485.25</v>
        <stp/>
        <stp>StudyData</stp>
        <stp>EP</stp>
        <stp>BAR</stp>
        <stp/>
        <stp>High</stp>
        <stp>5</stp>
        <stp>-4656</stp>
        <stp>All</stp>
        <stp/>
        <stp/>
        <stp>FALSE</stp>
        <stp>T</stp>
        <tr r="D4658" s="1"/>
      </tp>
      <tp>
        <v>6488.75</v>
        <stp/>
        <stp>StudyData</stp>
        <stp>EP</stp>
        <stp>BAR</stp>
        <stp/>
        <stp>High</stp>
        <stp>5</stp>
        <stp>-4646</stp>
        <stp>All</stp>
        <stp/>
        <stp/>
        <stp>FALSE</stp>
        <stp>T</stp>
        <tr r="D4648" s="1"/>
      </tp>
      <tp>
        <v>6486.75</v>
        <stp/>
        <stp>StudyData</stp>
        <stp>EP</stp>
        <stp>BAR</stp>
        <stp/>
        <stp>High</stp>
        <stp>5</stp>
        <stp>-4676</stp>
        <stp>All</stp>
        <stp/>
        <stp/>
        <stp>FALSE</stp>
        <stp>T</stp>
        <tr r="D4678" s="1"/>
      </tp>
      <tp>
        <v>6487</v>
        <stp/>
        <stp>StudyData</stp>
        <stp>EP</stp>
        <stp>BAR</stp>
        <stp/>
        <stp>High</stp>
        <stp>5</stp>
        <stp>-4666</stp>
        <stp>All</stp>
        <stp/>
        <stp/>
        <stp>FALSE</stp>
        <stp>T</stp>
        <tr r="D4668" s="1"/>
      </tp>
      <tp>
        <v>6485.25</v>
        <stp/>
        <stp>StudyData</stp>
        <stp>EP</stp>
        <stp>BAR</stp>
        <stp/>
        <stp>High</stp>
        <stp>5</stp>
        <stp>-4616</stp>
        <stp>All</stp>
        <stp/>
        <stp/>
        <stp>FALSE</stp>
        <stp>T</stp>
        <tr r="D4618" s="1"/>
      </tp>
      <tp>
        <v>6485.75</v>
        <stp/>
        <stp>StudyData</stp>
        <stp>EP</stp>
        <stp>BAR</stp>
        <stp/>
        <stp>High</stp>
        <stp>5</stp>
        <stp>-4606</stp>
        <stp>All</stp>
        <stp/>
        <stp/>
        <stp>FALSE</stp>
        <stp>T</stp>
        <tr r="D4608" s="1"/>
      </tp>
      <tp>
        <v>6461</v>
        <stp/>
        <stp>StudyData</stp>
        <stp>EP</stp>
        <stp>BAR</stp>
        <stp/>
        <stp>High</stp>
        <stp>5</stp>
        <stp>-4636</stp>
        <stp>All</stp>
        <stp/>
        <stp/>
        <stp>FALSE</stp>
        <stp>T</stp>
        <tr r="D4638" s="1"/>
      </tp>
      <tp>
        <v>6468.5</v>
        <stp/>
        <stp>StudyData</stp>
        <stp>EP</stp>
        <stp>BAR</stp>
        <stp/>
        <stp>High</stp>
        <stp>5</stp>
        <stp>-4626</stp>
        <stp>All</stp>
        <stp/>
        <stp/>
        <stp>FALSE</stp>
        <stp>T</stp>
        <tr r="D4628" s="1"/>
      </tp>
      <tp>
        <v>6485.25</v>
        <stp/>
        <stp>StudyData</stp>
        <stp>EP</stp>
        <stp>BAR</stp>
        <stp/>
        <stp>High</stp>
        <stp>5</stp>
        <stp>-4696</stp>
        <stp>All</stp>
        <stp/>
        <stp/>
        <stp>FALSE</stp>
        <stp>T</stp>
        <tr r="D4698" s="1"/>
      </tp>
      <tp>
        <v>6487.75</v>
        <stp/>
        <stp>StudyData</stp>
        <stp>EP</stp>
        <stp>BAR</stp>
        <stp/>
        <stp>High</stp>
        <stp>5</stp>
        <stp>-4686</stp>
        <stp>All</stp>
        <stp/>
        <stp/>
        <stp>FALSE</stp>
        <stp>T</stp>
        <tr r="D4688" s="1"/>
      </tp>
      <tp>
        <v>6493.75</v>
        <stp/>
        <stp>StudyData</stp>
        <stp>EP</stp>
        <stp>BAR</stp>
        <stp/>
        <stp>High</stp>
        <stp>5</stp>
        <stp>-4556</stp>
        <stp>All</stp>
        <stp/>
        <stp/>
        <stp>FALSE</stp>
        <stp>T</stp>
        <tr r="D4558" s="1"/>
      </tp>
      <tp>
        <v>6486.75</v>
        <stp/>
        <stp>StudyData</stp>
        <stp>EP</stp>
        <stp>BAR</stp>
        <stp/>
        <stp>High</stp>
        <stp>5</stp>
        <stp>-4546</stp>
        <stp>All</stp>
        <stp/>
        <stp/>
        <stp>FALSE</stp>
        <stp>T</stp>
        <tr r="D4548" s="1"/>
      </tp>
      <tp>
        <v>6488.25</v>
        <stp/>
        <stp>StudyData</stp>
        <stp>EP</stp>
        <stp>BAR</stp>
        <stp/>
        <stp>High</stp>
        <stp>5</stp>
        <stp>-4576</stp>
        <stp>All</stp>
        <stp/>
        <stp/>
        <stp>FALSE</stp>
        <stp>T</stp>
        <tr r="D4578" s="1"/>
      </tp>
      <tp>
        <v>6483.75</v>
        <stp/>
        <stp>StudyData</stp>
        <stp>EP</stp>
        <stp>BAR</stp>
        <stp/>
        <stp>High</stp>
        <stp>5</stp>
        <stp>-4566</stp>
        <stp>All</stp>
        <stp/>
        <stp/>
        <stp>FALSE</stp>
        <stp>T</stp>
        <tr r="D4568" s="1"/>
      </tp>
      <tp>
        <v>6493.5</v>
        <stp/>
        <stp>StudyData</stp>
        <stp>EP</stp>
        <stp>BAR</stp>
        <stp/>
        <stp>High</stp>
        <stp>5</stp>
        <stp>-4516</stp>
        <stp>All</stp>
        <stp/>
        <stp/>
        <stp>FALSE</stp>
        <stp>T</stp>
        <tr r="D4518" s="1"/>
      </tp>
      <tp>
        <v>6490.5</v>
        <stp/>
        <stp>StudyData</stp>
        <stp>EP</stp>
        <stp>BAR</stp>
        <stp/>
        <stp>High</stp>
        <stp>5</stp>
        <stp>-4506</stp>
        <stp>All</stp>
        <stp/>
        <stp/>
        <stp>FALSE</stp>
        <stp>T</stp>
        <tr r="D4508" s="1"/>
      </tp>
      <tp>
        <v>6491.25</v>
        <stp/>
        <stp>StudyData</stp>
        <stp>EP</stp>
        <stp>BAR</stp>
        <stp/>
        <stp>High</stp>
        <stp>5</stp>
        <stp>-4536</stp>
        <stp>All</stp>
        <stp/>
        <stp/>
        <stp>FALSE</stp>
        <stp>T</stp>
        <tr r="D4538" s="1"/>
      </tp>
      <tp>
        <v>6491.25</v>
        <stp/>
        <stp>StudyData</stp>
        <stp>EP</stp>
        <stp>BAR</stp>
        <stp/>
        <stp>High</stp>
        <stp>5</stp>
        <stp>-4526</stp>
        <stp>All</stp>
        <stp/>
        <stp/>
        <stp>FALSE</stp>
        <stp>T</stp>
        <tr r="D4528" s="1"/>
      </tp>
      <tp>
        <v>6482</v>
        <stp/>
        <stp>StudyData</stp>
        <stp>EP</stp>
        <stp>BAR</stp>
        <stp/>
        <stp>High</stp>
        <stp>5</stp>
        <stp>-4596</stp>
        <stp>All</stp>
        <stp/>
        <stp/>
        <stp>FALSE</stp>
        <stp>T</stp>
        <tr r="D4598" s="1"/>
      </tp>
      <tp>
        <v>6475.75</v>
        <stp/>
        <stp>StudyData</stp>
        <stp>EP</stp>
        <stp>BAR</stp>
        <stp/>
        <stp>High</stp>
        <stp>5</stp>
        <stp>-4586</stp>
        <stp>All</stp>
        <stp/>
        <stp/>
        <stp>FALSE</stp>
        <stp>T</stp>
        <tr r="D4588" s="1"/>
      </tp>
      <tp>
        <v>6505.75</v>
        <stp/>
        <stp>StudyData</stp>
        <stp>EP</stp>
        <stp>BAR</stp>
        <stp/>
        <stp>High</stp>
        <stp>5</stp>
        <stp>-4456</stp>
        <stp>All</stp>
        <stp/>
        <stp/>
        <stp>FALSE</stp>
        <stp>T</stp>
        <tr r="D4458" s="1"/>
      </tp>
      <tp>
        <v>6503</v>
        <stp/>
        <stp>StudyData</stp>
        <stp>EP</stp>
        <stp>BAR</stp>
        <stp/>
        <stp>High</stp>
        <stp>5</stp>
        <stp>-4446</stp>
        <stp>All</stp>
        <stp/>
        <stp/>
        <stp>FALSE</stp>
        <stp>T</stp>
        <tr r="D4448" s="1"/>
      </tp>
      <tp>
        <v>6501</v>
        <stp/>
        <stp>StudyData</stp>
        <stp>EP</stp>
        <stp>BAR</stp>
        <stp/>
        <stp>High</stp>
        <stp>5</stp>
        <stp>-4476</stp>
        <stp>All</stp>
        <stp/>
        <stp/>
        <stp>FALSE</stp>
        <stp>T</stp>
        <tr r="D4478" s="1"/>
      </tp>
      <tp>
        <v>6500.25</v>
        <stp/>
        <stp>StudyData</stp>
        <stp>EP</stp>
        <stp>BAR</stp>
        <stp/>
        <stp>High</stp>
        <stp>5</stp>
        <stp>-4466</stp>
        <stp>All</stp>
        <stp/>
        <stp/>
        <stp>FALSE</stp>
        <stp>T</stp>
        <tr r="D4468" s="1"/>
      </tp>
      <tp>
        <v>6505.5</v>
        <stp/>
        <stp>StudyData</stp>
        <stp>EP</stp>
        <stp>BAR</stp>
        <stp/>
        <stp>High</stp>
        <stp>5</stp>
        <stp>-4416</stp>
        <stp>All</stp>
        <stp/>
        <stp/>
        <stp>FALSE</stp>
        <stp>T</stp>
        <tr r="D4418" s="1"/>
      </tp>
      <tp>
        <v>6500</v>
        <stp/>
        <stp>StudyData</stp>
        <stp>EP</stp>
        <stp>BAR</stp>
        <stp/>
        <stp>High</stp>
        <stp>5</stp>
        <stp>-4406</stp>
        <stp>All</stp>
        <stp/>
        <stp/>
        <stp>FALSE</stp>
        <stp>T</stp>
        <tr r="D4408" s="1"/>
      </tp>
      <tp>
        <v>6507.5</v>
        <stp/>
        <stp>StudyData</stp>
        <stp>EP</stp>
        <stp>BAR</stp>
        <stp/>
        <stp>High</stp>
        <stp>5</stp>
        <stp>-4436</stp>
        <stp>All</stp>
        <stp/>
        <stp/>
        <stp>FALSE</stp>
        <stp>T</stp>
        <tr r="D4438" s="1"/>
      </tp>
      <tp>
        <v>6508.25</v>
        <stp/>
        <stp>StudyData</stp>
        <stp>EP</stp>
        <stp>BAR</stp>
        <stp/>
        <stp>High</stp>
        <stp>5</stp>
        <stp>-4426</stp>
        <stp>All</stp>
        <stp/>
        <stp/>
        <stp>FALSE</stp>
        <stp>T</stp>
        <tr r="D4428" s="1"/>
      </tp>
      <tp>
        <v>6493.75</v>
        <stp/>
        <stp>StudyData</stp>
        <stp>EP</stp>
        <stp>BAR</stp>
        <stp/>
        <stp>High</stp>
        <stp>5</stp>
        <stp>-4496</stp>
        <stp>All</stp>
        <stp/>
        <stp/>
        <stp>FALSE</stp>
        <stp>T</stp>
        <tr r="D4498" s="1"/>
      </tp>
      <tp>
        <v>6501.5</v>
        <stp/>
        <stp>StudyData</stp>
        <stp>EP</stp>
        <stp>BAR</stp>
        <stp/>
        <stp>High</stp>
        <stp>5</stp>
        <stp>-4486</stp>
        <stp>All</stp>
        <stp/>
        <stp/>
        <stp>FALSE</stp>
        <stp>T</stp>
        <tr r="D4488" s="1"/>
      </tp>
      <tp>
        <v>6499.75</v>
        <stp/>
        <stp>StudyData</stp>
        <stp>EP</stp>
        <stp>BAR</stp>
        <stp/>
        <stp>High</stp>
        <stp>5</stp>
        <stp>-4356</stp>
        <stp>All</stp>
        <stp/>
        <stp/>
        <stp>FALSE</stp>
        <stp>T</stp>
        <tr r="D4358" s="1"/>
      </tp>
      <tp>
        <v>6488.75</v>
        <stp/>
        <stp>StudyData</stp>
        <stp>EP</stp>
        <stp>BAR</stp>
        <stp/>
        <stp>High</stp>
        <stp>5</stp>
        <stp>-4346</stp>
        <stp>All</stp>
        <stp/>
        <stp/>
        <stp>FALSE</stp>
        <stp>T</stp>
        <tr r="D4348" s="1"/>
      </tp>
      <tp>
        <v>6500.75</v>
        <stp/>
        <stp>StudyData</stp>
        <stp>EP</stp>
        <stp>BAR</stp>
        <stp/>
        <stp>High</stp>
        <stp>5</stp>
        <stp>-4376</stp>
        <stp>All</stp>
        <stp/>
        <stp/>
        <stp>FALSE</stp>
        <stp>T</stp>
        <tr r="D4378" s="1"/>
      </tp>
      <tp>
        <v>6499.25</v>
        <stp/>
        <stp>StudyData</stp>
        <stp>EP</stp>
        <stp>BAR</stp>
        <stp/>
        <stp>High</stp>
        <stp>5</stp>
        <stp>-4366</stp>
        <stp>All</stp>
        <stp/>
        <stp/>
        <stp>FALSE</stp>
        <stp>T</stp>
        <tr r="D4368" s="1"/>
      </tp>
      <tp>
        <v>6476</v>
        <stp/>
        <stp>StudyData</stp>
        <stp>EP</stp>
        <stp>BAR</stp>
        <stp/>
        <stp>High</stp>
        <stp>5</stp>
        <stp>-4316</stp>
        <stp>All</stp>
        <stp/>
        <stp/>
        <stp>FALSE</stp>
        <stp>T</stp>
        <tr r="D4318" s="1"/>
      </tp>
      <tp>
        <v>6479.75</v>
        <stp/>
        <stp>StudyData</stp>
        <stp>EP</stp>
        <stp>BAR</stp>
        <stp/>
        <stp>High</stp>
        <stp>5</stp>
        <stp>-4306</stp>
        <stp>All</stp>
        <stp/>
        <stp/>
        <stp>FALSE</stp>
        <stp>T</stp>
        <tr r="D4308" s="1"/>
      </tp>
      <tp>
        <v>6478.5</v>
        <stp/>
        <stp>StudyData</stp>
        <stp>EP</stp>
        <stp>BAR</stp>
        <stp/>
        <stp>High</stp>
        <stp>5</stp>
        <stp>-4336</stp>
        <stp>All</stp>
        <stp/>
        <stp/>
        <stp>FALSE</stp>
        <stp>T</stp>
        <tr r="D4338" s="1"/>
      </tp>
      <tp>
        <v>6473.75</v>
        <stp/>
        <stp>StudyData</stp>
        <stp>EP</stp>
        <stp>BAR</stp>
        <stp/>
        <stp>High</stp>
        <stp>5</stp>
        <stp>-4326</stp>
        <stp>All</stp>
        <stp/>
        <stp/>
        <stp>FALSE</stp>
        <stp>T</stp>
        <tr r="D4328" s="1"/>
      </tp>
      <tp>
        <v>6494.75</v>
        <stp/>
        <stp>StudyData</stp>
        <stp>EP</stp>
        <stp>BAR</stp>
        <stp/>
        <stp>High</stp>
        <stp>5</stp>
        <stp>-4396</stp>
        <stp>All</stp>
        <stp/>
        <stp/>
        <stp>FALSE</stp>
        <stp>T</stp>
        <tr r="D4398" s="1"/>
      </tp>
      <tp>
        <v>6495</v>
        <stp/>
        <stp>StudyData</stp>
        <stp>EP</stp>
        <stp>BAR</stp>
        <stp/>
        <stp>High</stp>
        <stp>5</stp>
        <stp>-4386</stp>
        <stp>All</stp>
        <stp/>
        <stp/>
        <stp>FALSE</stp>
        <stp>T</stp>
        <tr r="D4388" s="1"/>
      </tp>
      <tp>
        <v>6477.75</v>
        <stp/>
        <stp>StudyData</stp>
        <stp>EP</stp>
        <stp>BAR</stp>
        <stp/>
        <stp>High</stp>
        <stp>5</stp>
        <stp>-4256</stp>
        <stp>All</stp>
        <stp/>
        <stp/>
        <stp>FALSE</stp>
        <stp>T</stp>
        <tr r="D4258" s="1"/>
      </tp>
      <tp>
        <v>6479.5</v>
        <stp/>
        <stp>StudyData</stp>
        <stp>EP</stp>
        <stp>BAR</stp>
        <stp/>
        <stp>High</stp>
        <stp>5</stp>
        <stp>-4246</stp>
        <stp>All</stp>
        <stp/>
        <stp/>
        <stp>FALSE</stp>
        <stp>T</stp>
        <tr r="D4248" s="1"/>
      </tp>
      <tp>
        <v>6476</v>
        <stp/>
        <stp>StudyData</stp>
        <stp>EP</stp>
        <stp>BAR</stp>
        <stp/>
        <stp>High</stp>
        <stp>5</stp>
        <stp>-4276</stp>
        <stp>All</stp>
        <stp/>
        <stp/>
        <stp>FALSE</stp>
        <stp>T</stp>
        <tr r="D4278" s="1"/>
      </tp>
      <tp>
        <v>6466</v>
        <stp/>
        <stp>StudyData</stp>
        <stp>EP</stp>
        <stp>BAR</stp>
        <stp/>
        <stp>High</stp>
        <stp>5</stp>
        <stp>-4266</stp>
        <stp>All</stp>
        <stp/>
        <stp/>
        <stp>FALSE</stp>
        <stp>T</stp>
        <tr r="D4268" s="1"/>
      </tp>
      <tp>
        <v>6483</v>
        <stp/>
        <stp>StudyData</stp>
        <stp>EP</stp>
        <stp>BAR</stp>
        <stp/>
        <stp>High</stp>
        <stp>5</stp>
        <stp>-4216</stp>
        <stp>All</stp>
        <stp/>
        <stp/>
        <stp>FALSE</stp>
        <stp>T</stp>
        <tr r="D4218" s="1"/>
      </tp>
      <tp>
        <v>6483</v>
        <stp/>
        <stp>StudyData</stp>
        <stp>EP</stp>
        <stp>BAR</stp>
        <stp/>
        <stp>High</stp>
        <stp>5</stp>
        <stp>-4206</stp>
        <stp>All</stp>
        <stp/>
        <stp/>
        <stp>FALSE</stp>
        <stp>T</stp>
        <tr r="D4208" s="1"/>
      </tp>
      <tp>
        <v>6480.75</v>
        <stp/>
        <stp>StudyData</stp>
        <stp>EP</stp>
        <stp>BAR</stp>
        <stp/>
        <stp>High</stp>
        <stp>5</stp>
        <stp>-4236</stp>
        <stp>All</stp>
        <stp/>
        <stp/>
        <stp>FALSE</stp>
        <stp>T</stp>
        <tr r="D4238" s="1"/>
      </tp>
      <tp>
        <v>6481.25</v>
        <stp/>
        <stp>StudyData</stp>
        <stp>EP</stp>
        <stp>BAR</stp>
        <stp/>
        <stp>High</stp>
        <stp>5</stp>
        <stp>-4226</stp>
        <stp>All</stp>
        <stp/>
        <stp/>
        <stp>FALSE</stp>
        <stp>T</stp>
        <tr r="D4228" s="1"/>
      </tp>
      <tp>
        <v>6485</v>
        <stp/>
        <stp>StudyData</stp>
        <stp>EP</stp>
        <stp>BAR</stp>
        <stp/>
        <stp>High</stp>
        <stp>5</stp>
        <stp>-4296</stp>
        <stp>All</stp>
        <stp/>
        <stp/>
        <stp>FALSE</stp>
        <stp>T</stp>
        <tr r="D4298" s="1"/>
      </tp>
      <tp>
        <v>6480.5</v>
        <stp/>
        <stp>StudyData</stp>
        <stp>EP</stp>
        <stp>BAR</stp>
        <stp/>
        <stp>High</stp>
        <stp>5</stp>
        <stp>-4286</stp>
        <stp>All</stp>
        <stp/>
        <stp/>
        <stp>FALSE</stp>
        <stp>T</stp>
        <tr r="D4288" s="1"/>
      </tp>
      <tp>
        <v>6472</v>
        <stp/>
        <stp>StudyData</stp>
        <stp>EP</stp>
        <stp>BAR</stp>
        <stp/>
        <stp>High</stp>
        <stp>5</stp>
        <stp>-4156</stp>
        <stp>All</stp>
        <stp/>
        <stp/>
        <stp>FALSE</stp>
        <stp>T</stp>
        <tr r="D4158" s="1"/>
      </tp>
      <tp>
        <v>6467.75</v>
        <stp/>
        <stp>StudyData</stp>
        <stp>EP</stp>
        <stp>BAR</stp>
        <stp/>
        <stp>High</stp>
        <stp>5</stp>
        <stp>-4146</stp>
        <stp>All</stp>
        <stp/>
        <stp/>
        <stp>FALSE</stp>
        <stp>T</stp>
        <tr r="D4148" s="1"/>
      </tp>
      <tp>
        <v>6479</v>
        <stp/>
        <stp>StudyData</stp>
        <stp>EP</stp>
        <stp>BAR</stp>
        <stp/>
        <stp>High</stp>
        <stp>5</stp>
        <stp>-4176</stp>
        <stp>All</stp>
        <stp/>
        <stp/>
        <stp>FALSE</stp>
        <stp>T</stp>
        <tr r="D4178" s="1"/>
      </tp>
      <tp>
        <v>6478.75</v>
        <stp/>
        <stp>StudyData</stp>
        <stp>EP</stp>
        <stp>BAR</stp>
        <stp/>
        <stp>High</stp>
        <stp>5</stp>
        <stp>-4166</stp>
        <stp>All</stp>
        <stp/>
        <stp/>
        <stp>FALSE</stp>
        <stp>T</stp>
        <tr r="D4168" s="1"/>
      </tp>
      <tp>
        <v>6461.5</v>
        <stp/>
        <stp>StudyData</stp>
        <stp>EP</stp>
        <stp>BAR</stp>
        <stp/>
        <stp>High</stp>
        <stp>5</stp>
        <stp>-4116</stp>
        <stp>All</stp>
        <stp/>
        <stp/>
        <stp>FALSE</stp>
        <stp>T</stp>
        <tr r="D4118" s="1"/>
      </tp>
      <tp>
        <v>6465.75</v>
        <stp/>
        <stp>StudyData</stp>
        <stp>EP</stp>
        <stp>BAR</stp>
        <stp/>
        <stp>High</stp>
        <stp>5</stp>
        <stp>-4106</stp>
        <stp>All</stp>
        <stp/>
        <stp/>
        <stp>FALSE</stp>
        <stp>T</stp>
        <tr r="D4108" s="1"/>
      </tp>
      <tp>
        <v>6463</v>
        <stp/>
        <stp>StudyData</stp>
        <stp>EP</stp>
        <stp>BAR</stp>
        <stp/>
        <stp>High</stp>
        <stp>5</stp>
        <stp>-4136</stp>
        <stp>All</stp>
        <stp/>
        <stp/>
        <stp>FALSE</stp>
        <stp>T</stp>
        <tr r="D4138" s="1"/>
      </tp>
      <tp>
        <v>6464.25</v>
        <stp/>
        <stp>StudyData</stp>
        <stp>EP</stp>
        <stp>BAR</stp>
        <stp/>
        <stp>High</stp>
        <stp>5</stp>
        <stp>-4126</stp>
        <stp>All</stp>
        <stp/>
        <stp/>
        <stp>FALSE</stp>
        <stp>T</stp>
        <tr r="D4128" s="1"/>
      </tp>
      <tp>
        <v>6483.5</v>
        <stp/>
        <stp>StudyData</stp>
        <stp>EP</stp>
        <stp>BAR</stp>
        <stp/>
        <stp>High</stp>
        <stp>5</stp>
        <stp>-4196</stp>
        <stp>All</stp>
        <stp/>
        <stp/>
        <stp>FALSE</stp>
        <stp>T</stp>
        <tr r="D4198" s="1"/>
      </tp>
      <tp>
        <v>6480.75</v>
        <stp/>
        <stp>StudyData</stp>
        <stp>EP</stp>
        <stp>BAR</stp>
        <stp/>
        <stp>High</stp>
        <stp>5</stp>
        <stp>-4186</stp>
        <stp>All</stp>
        <stp/>
        <stp/>
        <stp>FALSE</stp>
        <stp>T</stp>
        <tr r="D4188" s="1"/>
      </tp>
      <tp>
        <v>6470</v>
        <stp/>
        <stp>StudyData</stp>
        <stp>EP</stp>
        <stp>BAR</stp>
        <stp/>
        <stp>High</stp>
        <stp>5</stp>
        <stp>-4056</stp>
        <stp>All</stp>
        <stp/>
        <stp/>
        <stp>FALSE</stp>
        <stp>T</stp>
        <tr r="D4058" s="1"/>
      </tp>
      <tp>
        <v>6466.25</v>
        <stp/>
        <stp>StudyData</stp>
        <stp>EP</stp>
        <stp>BAR</stp>
        <stp/>
        <stp>High</stp>
        <stp>5</stp>
        <stp>-4046</stp>
        <stp>All</stp>
        <stp/>
        <stp/>
        <stp>FALSE</stp>
        <stp>T</stp>
        <tr r="D4048" s="1"/>
      </tp>
      <tp>
        <v>6466.75</v>
        <stp/>
        <stp>StudyData</stp>
        <stp>EP</stp>
        <stp>BAR</stp>
        <stp/>
        <stp>High</stp>
        <stp>5</stp>
        <stp>-4076</stp>
        <stp>All</stp>
        <stp/>
        <stp/>
        <stp>FALSE</stp>
        <stp>T</stp>
        <tr r="D4078" s="1"/>
      </tp>
      <tp>
        <v>6470</v>
        <stp/>
        <stp>StudyData</stp>
        <stp>EP</stp>
        <stp>BAR</stp>
        <stp/>
        <stp>High</stp>
        <stp>5</stp>
        <stp>-4066</stp>
        <stp>All</stp>
        <stp/>
        <stp/>
        <stp>FALSE</stp>
        <stp>T</stp>
        <tr r="D4068" s="1"/>
      </tp>
      <tp>
        <v>6463.75</v>
        <stp/>
        <stp>StudyData</stp>
        <stp>EP</stp>
        <stp>BAR</stp>
        <stp/>
        <stp>High</stp>
        <stp>5</stp>
        <stp>-4016</stp>
        <stp>All</stp>
        <stp/>
        <stp/>
        <stp>FALSE</stp>
        <stp>T</stp>
        <tr r="D4018" s="1"/>
      </tp>
      <tp>
        <v>6471.75</v>
        <stp/>
        <stp>StudyData</stp>
        <stp>EP</stp>
        <stp>BAR</stp>
        <stp/>
        <stp>High</stp>
        <stp>5</stp>
        <stp>-4006</stp>
        <stp>All</stp>
        <stp/>
        <stp/>
        <stp>FALSE</stp>
        <stp>T</stp>
        <tr r="D4008" s="1"/>
      </tp>
      <tp>
        <v>6466.25</v>
        <stp/>
        <stp>StudyData</stp>
        <stp>EP</stp>
        <stp>BAR</stp>
        <stp/>
        <stp>High</stp>
        <stp>5</stp>
        <stp>-4036</stp>
        <stp>All</stp>
        <stp/>
        <stp/>
        <stp>FALSE</stp>
        <stp>T</stp>
        <tr r="D4038" s="1"/>
      </tp>
      <tp>
        <v>6468</v>
        <stp/>
        <stp>StudyData</stp>
        <stp>EP</stp>
        <stp>BAR</stp>
        <stp/>
        <stp>High</stp>
        <stp>5</stp>
        <stp>-4026</stp>
        <stp>All</stp>
        <stp/>
        <stp/>
        <stp>FALSE</stp>
        <stp>T</stp>
        <tr r="D4028" s="1"/>
      </tp>
      <tp>
        <v>6463.25</v>
        <stp/>
        <stp>StudyData</stp>
        <stp>EP</stp>
        <stp>BAR</stp>
        <stp/>
        <stp>High</stp>
        <stp>5</stp>
        <stp>-4096</stp>
        <stp>All</stp>
        <stp/>
        <stp/>
        <stp>FALSE</stp>
        <stp>T</stp>
        <tr r="D4098" s="1"/>
      </tp>
      <tp>
        <v>6465.75</v>
        <stp/>
        <stp>StudyData</stp>
        <stp>EP</stp>
        <stp>BAR</stp>
        <stp/>
        <stp>High</stp>
        <stp>5</stp>
        <stp>-4086</stp>
        <stp>All</stp>
        <stp/>
        <stp/>
        <stp>FALSE</stp>
        <stp>T</stp>
        <tr r="D4088" s="1"/>
      </tp>
      <tp>
        <v>6479.25</v>
        <stp/>
        <stp>StudyData</stp>
        <stp>EP</stp>
        <stp>BAR</stp>
        <stp/>
        <stp>Close</stp>
        <stp>5</stp>
        <stp>-4886</stp>
        <stp>All</stp>
        <stp/>
        <stp/>
        <stp>FALSE</stp>
        <stp>T</stp>
        <tr r="F4888" s="1"/>
      </tp>
      <tp>
        <v>6496.75</v>
        <stp/>
        <stp>StudyData</stp>
        <stp>EP</stp>
        <stp>BAR</stp>
        <stp/>
        <stp>Close</stp>
        <stp>5</stp>
        <stp>-4896</stp>
        <stp>All</stp>
        <stp/>
        <stp/>
        <stp>FALSE</stp>
        <stp>T</stp>
        <tr r="F4898" s="1"/>
      </tp>
      <tp>
        <v>6484.25</v>
        <stp/>
        <stp>StudyData</stp>
        <stp>EP</stp>
        <stp>BAR</stp>
        <stp/>
        <stp>Close</stp>
        <stp>5</stp>
        <stp>-4826</stp>
        <stp>All</stp>
        <stp/>
        <stp/>
        <stp>FALSE</stp>
        <stp>T</stp>
        <tr r="F4828" s="1"/>
      </tp>
      <tp>
        <v>6480.25</v>
        <stp/>
        <stp>StudyData</stp>
        <stp>EP</stp>
        <stp>BAR</stp>
        <stp/>
        <stp>Close</stp>
        <stp>5</stp>
        <stp>-4836</stp>
        <stp>All</stp>
        <stp/>
        <stp/>
        <stp>FALSE</stp>
        <stp>T</stp>
        <tr r="F4838" s="1"/>
      </tp>
      <tp>
        <v>6485</v>
        <stp/>
        <stp>StudyData</stp>
        <stp>EP</stp>
        <stp>BAR</stp>
        <stp/>
        <stp>Close</stp>
        <stp>5</stp>
        <stp>-4806</stp>
        <stp>All</stp>
        <stp/>
        <stp/>
        <stp>FALSE</stp>
        <stp>T</stp>
        <tr r="F4808" s="1"/>
      </tp>
      <tp>
        <v>6485.75</v>
        <stp/>
        <stp>StudyData</stp>
        <stp>EP</stp>
        <stp>BAR</stp>
        <stp/>
        <stp>Close</stp>
        <stp>5</stp>
        <stp>-4816</stp>
        <stp>All</stp>
        <stp/>
        <stp/>
        <stp>FALSE</stp>
        <stp>T</stp>
        <tr r="F4818" s="1"/>
      </tp>
      <tp>
        <v>6472.5</v>
        <stp/>
        <stp>StudyData</stp>
        <stp>EP</stp>
        <stp>BAR</stp>
        <stp/>
        <stp>Close</stp>
        <stp>5</stp>
        <stp>-4866</stp>
        <stp>All</stp>
        <stp/>
        <stp/>
        <stp>FALSE</stp>
        <stp>T</stp>
        <tr r="F4868" s="1"/>
      </tp>
      <tp>
        <v>6476.75</v>
        <stp/>
        <stp>StudyData</stp>
        <stp>EP</stp>
        <stp>BAR</stp>
        <stp/>
        <stp>Close</stp>
        <stp>5</stp>
        <stp>-4876</stp>
        <stp>All</stp>
        <stp/>
        <stp/>
        <stp>FALSE</stp>
        <stp>T</stp>
        <tr r="F4878" s="1"/>
      </tp>
      <tp>
        <v>6477</v>
        <stp/>
        <stp>StudyData</stp>
        <stp>EP</stp>
        <stp>BAR</stp>
        <stp/>
        <stp>Close</stp>
        <stp>5</stp>
        <stp>-4846</stp>
        <stp>All</stp>
        <stp/>
        <stp/>
        <stp>FALSE</stp>
        <stp>T</stp>
        <tr r="F4848" s="1"/>
      </tp>
      <tp>
        <v>6472.25</v>
        <stp/>
        <stp>StudyData</stp>
        <stp>EP</stp>
        <stp>BAR</stp>
        <stp/>
        <stp>Close</stp>
        <stp>5</stp>
        <stp>-4856</stp>
        <stp>All</stp>
        <stp/>
        <stp/>
        <stp>FALSE</stp>
        <stp>T</stp>
        <tr r="F4858" s="1"/>
      </tp>
      <tp>
        <v>6465.75</v>
        <stp/>
        <stp>StudyData</stp>
        <stp>EP</stp>
        <stp>BAR</stp>
        <stp/>
        <stp>Close</stp>
        <stp>5</stp>
        <stp>-4986</stp>
        <stp>All</stp>
        <stp/>
        <stp/>
        <stp>FALSE</stp>
        <stp>T</stp>
        <tr r="F4988" s="1"/>
      </tp>
      <tp>
        <v>6468.75</v>
        <stp/>
        <stp>StudyData</stp>
        <stp>EP</stp>
        <stp>BAR</stp>
        <stp/>
        <stp>Close</stp>
        <stp>5</stp>
        <stp>-4996</stp>
        <stp>All</stp>
        <stp/>
        <stp/>
        <stp>FALSE</stp>
        <stp>T</stp>
        <tr r="F4998" s="1"/>
      </tp>
      <tp>
        <v>6481.25</v>
        <stp/>
        <stp>StudyData</stp>
        <stp>EP</stp>
        <stp>BAR</stp>
        <stp/>
        <stp>Close</stp>
        <stp>5</stp>
        <stp>-4926</stp>
        <stp>All</stp>
        <stp/>
        <stp/>
        <stp>FALSE</stp>
        <stp>T</stp>
        <tr r="F4928" s="1"/>
      </tp>
      <tp>
        <v>6481.25</v>
        <stp/>
        <stp>StudyData</stp>
        <stp>EP</stp>
        <stp>BAR</stp>
        <stp/>
        <stp>Close</stp>
        <stp>5</stp>
        <stp>-4936</stp>
        <stp>All</stp>
        <stp/>
        <stp/>
        <stp>FALSE</stp>
        <stp>T</stp>
        <tr r="F4938" s="1"/>
      </tp>
      <tp>
        <v>6487.25</v>
        <stp/>
        <stp>StudyData</stp>
        <stp>EP</stp>
        <stp>BAR</stp>
        <stp/>
        <stp>Close</stp>
        <stp>5</stp>
        <stp>-4906</stp>
        <stp>All</stp>
        <stp/>
        <stp/>
        <stp>FALSE</stp>
        <stp>T</stp>
        <tr r="F4908" s="1"/>
      </tp>
      <tp>
        <v>6481.75</v>
        <stp/>
        <stp>StudyData</stp>
        <stp>EP</stp>
        <stp>BAR</stp>
        <stp/>
        <stp>Close</stp>
        <stp>5</stp>
        <stp>-4916</stp>
        <stp>All</stp>
        <stp/>
        <stp/>
        <stp>FALSE</stp>
        <stp>T</stp>
        <tr r="F4918" s="1"/>
      </tp>
      <tp>
        <v>6479</v>
        <stp/>
        <stp>StudyData</stp>
        <stp>EP</stp>
        <stp>BAR</stp>
        <stp/>
        <stp>Close</stp>
        <stp>5</stp>
        <stp>-4966</stp>
        <stp>All</stp>
        <stp/>
        <stp/>
        <stp>FALSE</stp>
        <stp>T</stp>
        <tr r="F4968" s="1"/>
      </tp>
      <tp>
        <v>6476</v>
        <stp/>
        <stp>StudyData</stp>
        <stp>EP</stp>
        <stp>BAR</stp>
        <stp/>
        <stp>Close</stp>
        <stp>5</stp>
        <stp>-4976</stp>
        <stp>All</stp>
        <stp/>
        <stp/>
        <stp>FALSE</stp>
        <stp>T</stp>
        <tr r="F4978" s="1"/>
      </tp>
      <tp>
        <v>6479.75</v>
        <stp/>
        <stp>StudyData</stp>
        <stp>EP</stp>
        <stp>BAR</stp>
        <stp/>
        <stp>Close</stp>
        <stp>5</stp>
        <stp>-4946</stp>
        <stp>All</stp>
        <stp/>
        <stp/>
        <stp>FALSE</stp>
        <stp>T</stp>
        <tr r="F4948" s="1"/>
      </tp>
      <tp>
        <v>6479</v>
        <stp/>
        <stp>StudyData</stp>
        <stp>EP</stp>
        <stp>BAR</stp>
        <stp/>
        <stp>Close</stp>
        <stp>5</stp>
        <stp>-4956</stp>
        <stp>All</stp>
        <stp/>
        <stp/>
        <stp>FALSE</stp>
        <stp>T</stp>
        <tr r="F4958" s="1"/>
      </tp>
      <tp>
        <v>6487.25</v>
        <stp/>
        <stp>StudyData</stp>
        <stp>EP</stp>
        <stp>BAR</stp>
        <stp/>
        <stp>Close</stp>
        <stp>5</stp>
        <stp>-4686</stp>
        <stp>All</stp>
        <stp/>
        <stp/>
        <stp>FALSE</stp>
        <stp>T</stp>
        <tr r="F4688" s="1"/>
      </tp>
      <tp>
        <v>6484</v>
        <stp/>
        <stp>StudyData</stp>
        <stp>EP</stp>
        <stp>BAR</stp>
        <stp/>
        <stp>Close</stp>
        <stp>5</stp>
        <stp>-4696</stp>
        <stp>All</stp>
        <stp/>
        <stp/>
        <stp>FALSE</stp>
        <stp>T</stp>
        <tr r="F4698" s="1"/>
      </tp>
      <tp>
        <v>6467.5</v>
        <stp/>
        <stp>StudyData</stp>
        <stp>EP</stp>
        <stp>BAR</stp>
        <stp/>
        <stp>Close</stp>
        <stp>5</stp>
        <stp>-4626</stp>
        <stp>All</stp>
        <stp/>
        <stp/>
        <stp>FALSE</stp>
        <stp>T</stp>
        <tr r="F4628" s="1"/>
      </tp>
      <tp>
        <v>6459.5</v>
        <stp/>
        <stp>StudyData</stp>
        <stp>EP</stp>
        <stp>BAR</stp>
        <stp/>
        <stp>Close</stp>
        <stp>5</stp>
        <stp>-4636</stp>
        <stp>All</stp>
        <stp/>
        <stp/>
        <stp>FALSE</stp>
        <stp>T</stp>
        <tr r="F4638" s="1"/>
      </tp>
      <tp>
        <v>6483.25</v>
        <stp/>
        <stp>StudyData</stp>
        <stp>EP</stp>
        <stp>BAR</stp>
        <stp/>
        <stp>Close</stp>
        <stp>5</stp>
        <stp>-4606</stp>
        <stp>All</stp>
        <stp/>
        <stp/>
        <stp>FALSE</stp>
        <stp>T</stp>
        <tr r="F4608" s="1"/>
      </tp>
      <tp>
        <v>6484.5</v>
        <stp/>
        <stp>StudyData</stp>
        <stp>EP</stp>
        <stp>BAR</stp>
        <stp/>
        <stp>Close</stp>
        <stp>5</stp>
        <stp>-4616</stp>
        <stp>All</stp>
        <stp/>
        <stp/>
        <stp>FALSE</stp>
        <stp>T</stp>
        <tr r="F4618" s="1"/>
      </tp>
      <tp>
        <v>6485.5</v>
        <stp/>
        <stp>StudyData</stp>
        <stp>EP</stp>
        <stp>BAR</stp>
        <stp/>
        <stp>Close</stp>
        <stp>5</stp>
        <stp>-4666</stp>
        <stp>All</stp>
        <stp/>
        <stp/>
        <stp>FALSE</stp>
        <stp>T</stp>
        <tr r="F4668" s="1"/>
      </tp>
      <tp>
        <v>6486.75</v>
        <stp/>
        <stp>StudyData</stp>
        <stp>EP</stp>
        <stp>BAR</stp>
        <stp/>
        <stp>Close</stp>
        <stp>5</stp>
        <stp>-4676</stp>
        <stp>All</stp>
        <stp/>
        <stp/>
        <stp>FALSE</stp>
        <stp>T</stp>
        <tr r="F4678" s="1"/>
      </tp>
      <tp>
        <v>6488.5</v>
        <stp/>
        <stp>StudyData</stp>
        <stp>EP</stp>
        <stp>BAR</stp>
        <stp/>
        <stp>Close</stp>
        <stp>5</stp>
        <stp>-4646</stp>
        <stp>All</stp>
        <stp/>
        <stp/>
        <stp>FALSE</stp>
        <stp>T</stp>
        <tr r="F4648" s="1"/>
      </tp>
      <tp>
        <v>6485.25</v>
        <stp/>
        <stp>StudyData</stp>
        <stp>EP</stp>
        <stp>BAR</stp>
        <stp/>
        <stp>Close</stp>
        <stp>5</stp>
        <stp>-4656</stp>
        <stp>All</stp>
        <stp/>
        <stp/>
        <stp>FALSE</stp>
        <stp>T</stp>
        <tr r="F4658" s="1"/>
      </tp>
      <tp>
        <v>6488.5</v>
        <stp/>
        <stp>StudyData</stp>
        <stp>EP</stp>
        <stp>BAR</stp>
        <stp/>
        <stp>Close</stp>
        <stp>5</stp>
        <stp>-4786</stp>
        <stp>All</stp>
        <stp/>
        <stp/>
        <stp>FALSE</stp>
        <stp>T</stp>
        <tr r="F4788" s="1"/>
      </tp>
      <tp>
        <v>6486.75</v>
        <stp/>
        <stp>StudyData</stp>
        <stp>EP</stp>
        <stp>BAR</stp>
        <stp/>
        <stp>Close</stp>
        <stp>5</stp>
        <stp>-4796</stp>
        <stp>All</stp>
        <stp/>
        <stp/>
        <stp>FALSE</stp>
        <stp>T</stp>
        <tr r="F4798" s="1"/>
      </tp>
      <tp>
        <v>6483.75</v>
        <stp/>
        <stp>StudyData</stp>
        <stp>EP</stp>
        <stp>BAR</stp>
        <stp/>
        <stp>Close</stp>
        <stp>5</stp>
        <stp>-4726</stp>
        <stp>All</stp>
        <stp/>
        <stp/>
        <stp>FALSE</stp>
        <stp>T</stp>
        <tr r="F4728" s="1"/>
      </tp>
      <tp>
        <v>6484.25</v>
        <stp/>
        <stp>StudyData</stp>
        <stp>EP</stp>
        <stp>BAR</stp>
        <stp/>
        <stp>Close</stp>
        <stp>5</stp>
        <stp>-4736</stp>
        <stp>All</stp>
        <stp/>
        <stp/>
        <stp>FALSE</stp>
        <stp>T</stp>
        <tr r="F4738" s="1"/>
      </tp>
      <tp>
        <v>6479.25</v>
        <stp/>
        <stp>StudyData</stp>
        <stp>EP</stp>
        <stp>BAR</stp>
        <stp/>
        <stp>Close</stp>
        <stp>5</stp>
        <stp>-4706</stp>
        <stp>All</stp>
        <stp/>
        <stp/>
        <stp>FALSE</stp>
        <stp>T</stp>
        <tr r="F4708" s="1"/>
      </tp>
      <tp>
        <v>6480</v>
        <stp/>
        <stp>StudyData</stp>
        <stp>EP</stp>
        <stp>BAR</stp>
        <stp/>
        <stp>Close</stp>
        <stp>5</stp>
        <stp>-4716</stp>
        <stp>All</stp>
        <stp/>
        <stp/>
        <stp>FALSE</stp>
        <stp>T</stp>
        <tr r="F4718" s="1"/>
      </tp>
      <tp>
        <v>6483.75</v>
        <stp/>
        <stp>StudyData</stp>
        <stp>EP</stp>
        <stp>BAR</stp>
        <stp/>
        <stp>Close</stp>
        <stp>5</stp>
        <stp>-4766</stp>
        <stp>All</stp>
        <stp/>
        <stp/>
        <stp>FALSE</stp>
        <stp>T</stp>
        <tr r="F4768" s="1"/>
      </tp>
      <tp>
        <v>6484.75</v>
        <stp/>
        <stp>StudyData</stp>
        <stp>EP</stp>
        <stp>BAR</stp>
        <stp/>
        <stp>Close</stp>
        <stp>5</stp>
        <stp>-4776</stp>
        <stp>All</stp>
        <stp/>
        <stp/>
        <stp>FALSE</stp>
        <stp>T</stp>
        <tr r="F4778" s="1"/>
      </tp>
      <tp>
        <v>6483.75</v>
        <stp/>
        <stp>StudyData</stp>
        <stp>EP</stp>
        <stp>BAR</stp>
        <stp/>
        <stp>Close</stp>
        <stp>5</stp>
        <stp>-4746</stp>
        <stp>All</stp>
        <stp/>
        <stp/>
        <stp>FALSE</stp>
        <stp>T</stp>
        <tr r="F4748" s="1"/>
      </tp>
      <tp>
        <v>6483.5</v>
        <stp/>
        <stp>StudyData</stp>
        <stp>EP</stp>
        <stp>BAR</stp>
        <stp/>
        <stp>Close</stp>
        <stp>5</stp>
        <stp>-4756</stp>
        <stp>All</stp>
        <stp/>
        <stp/>
        <stp>FALSE</stp>
        <stp>T</stp>
        <tr r="F4758" s="1"/>
      </tp>
      <tp>
        <v>6501</v>
        <stp/>
        <stp>StudyData</stp>
        <stp>EP</stp>
        <stp>BAR</stp>
        <stp/>
        <stp>Close</stp>
        <stp>5</stp>
        <stp>-4486</stp>
        <stp>All</stp>
        <stp/>
        <stp/>
        <stp>FALSE</stp>
        <stp>T</stp>
        <tr r="F4488" s="1"/>
      </tp>
      <tp>
        <v>6493.75</v>
        <stp/>
        <stp>StudyData</stp>
        <stp>EP</stp>
        <stp>BAR</stp>
        <stp/>
        <stp>Close</stp>
        <stp>5</stp>
        <stp>-4496</stp>
        <stp>All</stp>
        <stp/>
        <stp/>
        <stp>FALSE</stp>
        <stp>T</stp>
        <tr r="F4498" s="1"/>
      </tp>
      <tp>
        <v>6506.5</v>
        <stp/>
        <stp>StudyData</stp>
        <stp>EP</stp>
        <stp>BAR</stp>
        <stp/>
        <stp>Close</stp>
        <stp>5</stp>
        <stp>-4426</stp>
        <stp>All</stp>
        <stp/>
        <stp/>
        <stp>FALSE</stp>
        <stp>T</stp>
        <tr r="F4428" s="1"/>
      </tp>
      <tp>
        <v>6507</v>
        <stp/>
        <stp>StudyData</stp>
        <stp>EP</stp>
        <stp>BAR</stp>
        <stp/>
        <stp>Close</stp>
        <stp>5</stp>
        <stp>-4436</stp>
        <stp>All</stp>
        <stp/>
        <stp/>
        <stp>FALSE</stp>
        <stp>T</stp>
        <tr r="F4438" s="1"/>
      </tp>
      <tp>
        <v>6494.5</v>
        <stp/>
        <stp>StudyData</stp>
        <stp>EP</stp>
        <stp>BAR</stp>
        <stp/>
        <stp>Close</stp>
        <stp>5</stp>
        <stp>-4406</stp>
        <stp>All</stp>
        <stp/>
        <stp/>
        <stp>FALSE</stp>
        <stp>T</stp>
        <tr r="F4408" s="1"/>
      </tp>
      <tp>
        <v>6505.25</v>
        <stp/>
        <stp>StudyData</stp>
        <stp>EP</stp>
        <stp>BAR</stp>
        <stp/>
        <stp>Close</stp>
        <stp>5</stp>
        <stp>-4416</stp>
        <stp>All</stp>
        <stp/>
        <stp/>
        <stp>FALSE</stp>
        <stp>T</stp>
        <tr r="F4418" s="1"/>
      </tp>
      <tp>
        <v>6499.75</v>
        <stp/>
        <stp>StudyData</stp>
        <stp>EP</stp>
        <stp>BAR</stp>
        <stp/>
        <stp>Close</stp>
        <stp>5</stp>
        <stp>-4466</stp>
        <stp>All</stp>
        <stp/>
        <stp/>
        <stp>FALSE</stp>
        <stp>T</stp>
        <tr r="F4468" s="1"/>
      </tp>
      <tp>
        <v>6500</v>
        <stp/>
        <stp>StudyData</stp>
        <stp>EP</stp>
        <stp>BAR</stp>
        <stp/>
        <stp>Close</stp>
        <stp>5</stp>
        <stp>-4476</stp>
        <stp>All</stp>
        <stp/>
        <stp/>
        <stp>FALSE</stp>
        <stp>T</stp>
        <tr r="F4478" s="1"/>
      </tp>
      <tp>
        <v>6502.75</v>
        <stp/>
        <stp>StudyData</stp>
        <stp>EP</stp>
        <stp>BAR</stp>
        <stp/>
        <stp>Close</stp>
        <stp>5</stp>
        <stp>-4446</stp>
        <stp>All</stp>
        <stp/>
        <stp/>
        <stp>FALSE</stp>
        <stp>T</stp>
        <tr r="F4448" s="1"/>
      </tp>
      <tp>
        <v>6505</v>
        <stp/>
        <stp>StudyData</stp>
        <stp>EP</stp>
        <stp>BAR</stp>
        <stp/>
        <stp>Close</stp>
        <stp>5</stp>
        <stp>-4456</stp>
        <stp>All</stp>
        <stp/>
        <stp/>
        <stp>FALSE</stp>
        <stp>T</stp>
        <tr r="F4458" s="1"/>
      </tp>
      <tp>
        <v>6475.25</v>
        <stp/>
        <stp>StudyData</stp>
        <stp>EP</stp>
        <stp>BAR</stp>
        <stp/>
        <stp>Close</stp>
        <stp>5</stp>
        <stp>-4586</stp>
        <stp>All</stp>
        <stp/>
        <stp/>
        <stp>FALSE</stp>
        <stp>T</stp>
        <tr r="F4588" s="1"/>
      </tp>
      <tp>
        <v>6479.75</v>
        <stp/>
        <stp>StudyData</stp>
        <stp>EP</stp>
        <stp>BAR</stp>
        <stp/>
        <stp>Close</stp>
        <stp>5</stp>
        <stp>-4596</stp>
        <stp>All</stp>
        <stp/>
        <stp/>
        <stp>FALSE</stp>
        <stp>T</stp>
        <tr r="F4598" s="1"/>
      </tp>
      <tp>
        <v>6490.25</v>
        <stp/>
        <stp>StudyData</stp>
        <stp>EP</stp>
        <stp>BAR</stp>
        <stp/>
        <stp>Close</stp>
        <stp>5</stp>
        <stp>-4526</stp>
        <stp>All</stp>
        <stp/>
        <stp/>
        <stp>FALSE</stp>
        <stp>T</stp>
        <tr r="F4528" s="1"/>
      </tp>
      <tp>
        <v>6489.75</v>
        <stp/>
        <stp>StudyData</stp>
        <stp>EP</stp>
        <stp>BAR</stp>
        <stp/>
        <stp>Close</stp>
        <stp>5</stp>
        <stp>-4536</stp>
        <stp>All</stp>
        <stp/>
        <stp/>
        <stp>FALSE</stp>
        <stp>T</stp>
        <tr r="F4538" s="1"/>
      </tp>
      <tp>
        <v>6490.5</v>
        <stp/>
        <stp>StudyData</stp>
        <stp>EP</stp>
        <stp>BAR</stp>
        <stp/>
        <stp>Close</stp>
        <stp>5</stp>
        <stp>-4506</stp>
        <stp>All</stp>
        <stp/>
        <stp/>
        <stp>FALSE</stp>
        <stp>T</stp>
        <tr r="F4508" s="1"/>
      </tp>
      <tp>
        <v>6493.25</v>
        <stp/>
        <stp>StudyData</stp>
        <stp>EP</stp>
        <stp>BAR</stp>
        <stp/>
        <stp>Close</stp>
        <stp>5</stp>
        <stp>-4516</stp>
        <stp>All</stp>
        <stp/>
        <stp/>
        <stp>FALSE</stp>
        <stp>T</stp>
        <tr r="F4518" s="1"/>
      </tp>
      <tp>
        <v>6480.5</v>
        <stp/>
        <stp>StudyData</stp>
        <stp>EP</stp>
        <stp>BAR</stp>
        <stp/>
        <stp>Close</stp>
        <stp>5</stp>
        <stp>-4566</stp>
        <stp>All</stp>
        <stp/>
        <stp/>
        <stp>FALSE</stp>
        <stp>T</stp>
        <tr r="F4568" s="1"/>
      </tp>
      <tp>
        <v>6486.25</v>
        <stp/>
        <stp>StudyData</stp>
        <stp>EP</stp>
        <stp>BAR</stp>
        <stp/>
        <stp>Close</stp>
        <stp>5</stp>
        <stp>-4576</stp>
        <stp>All</stp>
        <stp/>
        <stp/>
        <stp>FALSE</stp>
        <stp>T</stp>
        <tr r="F4578" s="1"/>
      </tp>
      <tp>
        <v>6486.75</v>
        <stp/>
        <stp>StudyData</stp>
        <stp>EP</stp>
        <stp>BAR</stp>
        <stp/>
        <stp>Close</stp>
        <stp>5</stp>
        <stp>-4546</stp>
        <stp>All</stp>
        <stp/>
        <stp/>
        <stp>FALSE</stp>
        <stp>T</stp>
        <tr r="F4548" s="1"/>
      </tp>
      <tp>
        <v>6493.5</v>
        <stp/>
        <stp>StudyData</stp>
        <stp>EP</stp>
        <stp>BAR</stp>
        <stp/>
        <stp>Close</stp>
        <stp>5</stp>
        <stp>-4556</stp>
        <stp>All</stp>
        <stp/>
        <stp/>
        <stp>FALSE</stp>
        <stp>T</stp>
        <tr r="F4558" s="1"/>
      </tp>
      <tp>
        <v>6478</v>
        <stp/>
        <stp>StudyData</stp>
        <stp>EP</stp>
        <stp>BAR</stp>
        <stp/>
        <stp>Close</stp>
        <stp>5</stp>
        <stp>-4286</stp>
        <stp>All</stp>
        <stp/>
        <stp/>
        <stp>FALSE</stp>
        <stp>T</stp>
        <tr r="F4288" s="1"/>
      </tp>
      <tp>
        <v>6484.25</v>
        <stp/>
        <stp>StudyData</stp>
        <stp>EP</stp>
        <stp>BAR</stp>
        <stp/>
        <stp>Close</stp>
        <stp>5</stp>
        <stp>-4296</stp>
        <stp>All</stp>
        <stp/>
        <stp/>
        <stp>FALSE</stp>
        <stp>T</stp>
        <tr r="F4298" s="1"/>
      </tp>
      <tp>
        <v>6480.75</v>
        <stp/>
        <stp>StudyData</stp>
        <stp>EP</stp>
        <stp>BAR</stp>
        <stp/>
        <stp>Close</stp>
        <stp>5</stp>
        <stp>-4226</stp>
        <stp>All</stp>
        <stp/>
        <stp/>
        <stp>FALSE</stp>
        <stp>T</stp>
        <tr r="F4228" s="1"/>
      </tp>
      <tp>
        <v>6480.5</v>
        <stp/>
        <stp>StudyData</stp>
        <stp>EP</stp>
        <stp>BAR</stp>
        <stp/>
        <stp>Close</stp>
        <stp>5</stp>
        <stp>-4236</stp>
        <stp>All</stp>
        <stp/>
        <stp/>
        <stp>FALSE</stp>
        <stp>T</stp>
        <tr r="F4238" s="1"/>
      </tp>
      <tp>
        <v>6482.5</v>
        <stp/>
        <stp>StudyData</stp>
        <stp>EP</stp>
        <stp>BAR</stp>
        <stp/>
        <stp>Close</stp>
        <stp>5</stp>
        <stp>-4206</stp>
        <stp>All</stp>
        <stp/>
        <stp/>
        <stp>FALSE</stp>
        <stp>T</stp>
        <tr r="F4208" s="1"/>
      </tp>
      <tp>
        <v>6482.75</v>
        <stp/>
        <stp>StudyData</stp>
        <stp>EP</stp>
        <stp>BAR</stp>
        <stp/>
        <stp>Close</stp>
        <stp>5</stp>
        <stp>-4216</stp>
        <stp>All</stp>
        <stp/>
        <stp/>
        <stp>FALSE</stp>
        <stp>T</stp>
        <tr r="F4218" s="1"/>
      </tp>
      <tp>
        <v>6465.5</v>
        <stp/>
        <stp>StudyData</stp>
        <stp>EP</stp>
        <stp>BAR</stp>
        <stp/>
        <stp>Close</stp>
        <stp>5</stp>
        <stp>-4266</stp>
        <stp>All</stp>
        <stp/>
        <stp/>
        <stp>FALSE</stp>
        <stp>T</stp>
        <tr r="F4268" s="1"/>
      </tp>
      <tp>
        <v>6473</v>
        <stp/>
        <stp>StudyData</stp>
        <stp>EP</stp>
        <stp>BAR</stp>
        <stp/>
        <stp>Close</stp>
        <stp>5</stp>
        <stp>-4276</stp>
        <stp>All</stp>
        <stp/>
        <stp/>
        <stp>FALSE</stp>
        <stp>T</stp>
        <tr r="F4278" s="1"/>
      </tp>
      <tp>
        <v>6479.25</v>
        <stp/>
        <stp>StudyData</stp>
        <stp>EP</stp>
        <stp>BAR</stp>
        <stp/>
        <stp>Close</stp>
        <stp>5</stp>
        <stp>-4246</stp>
        <stp>All</stp>
        <stp/>
        <stp/>
        <stp>FALSE</stp>
        <stp>T</stp>
        <tr r="F4248" s="1"/>
      </tp>
      <tp>
        <v>6476.5</v>
        <stp/>
        <stp>StudyData</stp>
        <stp>EP</stp>
        <stp>BAR</stp>
        <stp/>
        <stp>Close</stp>
        <stp>5</stp>
        <stp>-4256</stp>
        <stp>All</stp>
        <stp/>
        <stp/>
        <stp>FALSE</stp>
        <stp>T</stp>
        <tr r="F4258" s="1"/>
      </tp>
      <tp>
        <v>6495</v>
        <stp/>
        <stp>StudyData</stp>
        <stp>EP</stp>
        <stp>BAR</stp>
        <stp/>
        <stp>Close</stp>
        <stp>5</stp>
        <stp>-4386</stp>
        <stp>All</stp>
        <stp/>
        <stp/>
        <stp>FALSE</stp>
        <stp>T</stp>
        <tr r="F4388" s="1"/>
      </tp>
      <tp>
        <v>6494</v>
        <stp/>
        <stp>StudyData</stp>
        <stp>EP</stp>
        <stp>BAR</stp>
        <stp/>
        <stp>Close</stp>
        <stp>5</stp>
        <stp>-4396</stp>
        <stp>All</stp>
        <stp/>
        <stp/>
        <stp>FALSE</stp>
        <stp>T</stp>
        <tr r="F4398" s="1"/>
      </tp>
      <tp>
        <v>6471.5</v>
        <stp/>
        <stp>StudyData</stp>
        <stp>EP</stp>
        <stp>BAR</stp>
        <stp/>
        <stp>Close</stp>
        <stp>5</stp>
        <stp>-4326</stp>
        <stp>All</stp>
        <stp/>
        <stp/>
        <stp>FALSE</stp>
        <stp>T</stp>
        <tr r="F4328" s="1"/>
      </tp>
      <tp>
        <v>6478.25</v>
        <stp/>
        <stp>StudyData</stp>
        <stp>EP</stp>
        <stp>BAR</stp>
        <stp/>
        <stp>Close</stp>
        <stp>5</stp>
        <stp>-4336</stp>
        <stp>All</stp>
        <stp/>
        <stp/>
        <stp>FALSE</stp>
        <stp>T</stp>
        <tr r="F4338" s="1"/>
      </tp>
      <tp>
        <v>6478</v>
        <stp/>
        <stp>StudyData</stp>
        <stp>EP</stp>
        <stp>BAR</stp>
        <stp/>
        <stp>Close</stp>
        <stp>5</stp>
        <stp>-4306</stp>
        <stp>All</stp>
        <stp/>
        <stp/>
        <stp>FALSE</stp>
        <stp>T</stp>
        <tr r="F4308" s="1"/>
      </tp>
      <tp>
        <v>6471</v>
        <stp/>
        <stp>StudyData</stp>
        <stp>EP</stp>
        <stp>BAR</stp>
        <stp/>
        <stp>Close</stp>
        <stp>5</stp>
        <stp>-4316</stp>
        <stp>All</stp>
        <stp/>
        <stp/>
        <stp>FALSE</stp>
        <stp>T</stp>
        <tr r="F4318" s="1"/>
      </tp>
      <tp>
        <v>6499</v>
        <stp/>
        <stp>StudyData</stp>
        <stp>EP</stp>
        <stp>BAR</stp>
        <stp/>
        <stp>Close</stp>
        <stp>5</stp>
        <stp>-4366</stp>
        <stp>All</stp>
        <stp/>
        <stp/>
        <stp>FALSE</stp>
        <stp>T</stp>
        <tr r="F4368" s="1"/>
      </tp>
      <tp>
        <v>6500.5</v>
        <stp/>
        <stp>StudyData</stp>
        <stp>EP</stp>
        <stp>BAR</stp>
        <stp/>
        <stp>Close</stp>
        <stp>5</stp>
        <stp>-4376</stp>
        <stp>All</stp>
        <stp/>
        <stp/>
        <stp>FALSE</stp>
        <stp>T</stp>
        <tr r="F4378" s="1"/>
      </tp>
      <tp>
        <v>6475.75</v>
        <stp/>
        <stp>StudyData</stp>
        <stp>EP</stp>
        <stp>BAR</stp>
        <stp/>
        <stp>Close</stp>
        <stp>5</stp>
        <stp>-4346</stp>
        <stp>All</stp>
        <stp/>
        <stp/>
        <stp>FALSE</stp>
        <stp>T</stp>
        <tr r="F4348" s="1"/>
      </tp>
      <tp>
        <v>6498.5</v>
        <stp/>
        <stp>StudyData</stp>
        <stp>EP</stp>
        <stp>BAR</stp>
        <stp/>
        <stp>Close</stp>
        <stp>5</stp>
        <stp>-4356</stp>
        <stp>All</stp>
        <stp/>
        <stp/>
        <stp>FALSE</stp>
        <stp>T</stp>
        <tr r="F4358" s="1"/>
      </tp>
      <tp>
        <v>6465.75</v>
        <stp/>
        <stp>StudyData</stp>
        <stp>EP</stp>
        <stp>BAR</stp>
        <stp/>
        <stp>Close</stp>
        <stp>5</stp>
        <stp>-4086</stp>
        <stp>All</stp>
        <stp/>
        <stp/>
        <stp>FALSE</stp>
        <stp>T</stp>
        <tr r="F4088" s="1"/>
      </tp>
      <tp>
        <v>6462</v>
        <stp/>
        <stp>StudyData</stp>
        <stp>EP</stp>
        <stp>BAR</stp>
        <stp/>
        <stp>Close</stp>
        <stp>5</stp>
        <stp>-4096</stp>
        <stp>All</stp>
        <stp/>
        <stp/>
        <stp>FALSE</stp>
        <stp>T</stp>
        <tr r="F4098" s="1"/>
      </tp>
      <tp>
        <v>6467.75</v>
        <stp/>
        <stp>StudyData</stp>
        <stp>EP</stp>
        <stp>BAR</stp>
        <stp/>
        <stp>Close</stp>
        <stp>5</stp>
        <stp>-4026</stp>
        <stp>All</stp>
        <stp/>
        <stp/>
        <stp>FALSE</stp>
        <stp>T</stp>
        <tr r="F4028" s="1"/>
      </tp>
      <tp>
        <v>6462</v>
        <stp/>
        <stp>StudyData</stp>
        <stp>EP</stp>
        <stp>BAR</stp>
        <stp/>
        <stp>Close</stp>
        <stp>5</stp>
        <stp>-4036</stp>
        <stp>All</stp>
        <stp/>
        <stp/>
        <stp>FALSE</stp>
        <stp>T</stp>
        <tr r="F4038" s="1"/>
      </tp>
      <tp>
        <v>6469.75</v>
        <stp/>
        <stp>StudyData</stp>
        <stp>EP</stp>
        <stp>BAR</stp>
        <stp/>
        <stp>Close</stp>
        <stp>5</stp>
        <stp>-4006</stp>
        <stp>All</stp>
        <stp/>
        <stp/>
        <stp>FALSE</stp>
        <stp>T</stp>
        <tr r="F4008" s="1"/>
      </tp>
      <tp>
        <v>6462.25</v>
        <stp/>
        <stp>StudyData</stp>
        <stp>EP</stp>
        <stp>BAR</stp>
        <stp/>
        <stp>Close</stp>
        <stp>5</stp>
        <stp>-4016</stp>
        <stp>All</stp>
        <stp/>
        <stp/>
        <stp>FALSE</stp>
        <stp>T</stp>
        <tr r="F4018" s="1"/>
      </tp>
      <tp>
        <v>6467.25</v>
        <stp/>
        <stp>StudyData</stp>
        <stp>EP</stp>
        <stp>BAR</stp>
        <stp/>
        <stp>Close</stp>
        <stp>5</stp>
        <stp>-4066</stp>
        <stp>All</stp>
        <stp/>
        <stp/>
        <stp>FALSE</stp>
        <stp>T</stp>
        <tr r="F4068" s="1"/>
      </tp>
      <tp>
        <v>6466</v>
        <stp/>
        <stp>StudyData</stp>
        <stp>EP</stp>
        <stp>BAR</stp>
        <stp/>
        <stp>Close</stp>
        <stp>5</stp>
        <stp>-4076</stp>
        <stp>All</stp>
        <stp/>
        <stp/>
        <stp>FALSE</stp>
        <stp>T</stp>
        <tr r="F4078" s="1"/>
      </tp>
      <tp>
        <v>6465.75</v>
        <stp/>
        <stp>StudyData</stp>
        <stp>EP</stp>
        <stp>BAR</stp>
        <stp/>
        <stp>Close</stp>
        <stp>5</stp>
        <stp>-4046</stp>
        <stp>All</stp>
        <stp/>
        <stp/>
        <stp>FALSE</stp>
        <stp>T</stp>
        <tr r="F4048" s="1"/>
      </tp>
      <tp>
        <v>6468.25</v>
        <stp/>
        <stp>StudyData</stp>
        <stp>EP</stp>
        <stp>BAR</stp>
        <stp/>
        <stp>Close</stp>
        <stp>5</stp>
        <stp>-4056</stp>
        <stp>All</stp>
        <stp/>
        <stp/>
        <stp>FALSE</stp>
        <stp>T</stp>
        <tr r="F4058" s="1"/>
      </tp>
      <tp>
        <v>6480</v>
        <stp/>
        <stp>StudyData</stp>
        <stp>EP</stp>
        <stp>BAR</stp>
        <stp/>
        <stp>Close</stp>
        <stp>5</stp>
        <stp>-4186</stp>
        <stp>All</stp>
        <stp/>
        <stp/>
        <stp>FALSE</stp>
        <stp>T</stp>
        <tr r="F4188" s="1"/>
      </tp>
      <tp>
        <v>6482.25</v>
        <stp/>
        <stp>StudyData</stp>
        <stp>EP</stp>
        <stp>BAR</stp>
        <stp/>
        <stp>Close</stp>
        <stp>5</stp>
        <stp>-4196</stp>
        <stp>All</stp>
        <stp/>
        <stp/>
        <stp>FALSE</stp>
        <stp>T</stp>
        <tr r="F4198" s="1"/>
      </tp>
      <tp>
        <v>6463</v>
        <stp/>
        <stp>StudyData</stp>
        <stp>EP</stp>
        <stp>BAR</stp>
        <stp/>
        <stp>Close</stp>
        <stp>5</stp>
        <stp>-4126</stp>
        <stp>All</stp>
        <stp/>
        <stp/>
        <stp>FALSE</stp>
        <stp>T</stp>
        <tr r="F4128" s="1"/>
      </tp>
      <tp>
        <v>6462.75</v>
        <stp/>
        <stp>StudyData</stp>
        <stp>EP</stp>
        <stp>BAR</stp>
        <stp/>
        <stp>Close</stp>
        <stp>5</stp>
        <stp>-4136</stp>
        <stp>All</stp>
        <stp/>
        <stp/>
        <stp>FALSE</stp>
        <stp>T</stp>
        <tr r="F4138" s="1"/>
      </tp>
      <tp>
        <v>6465.5</v>
        <stp/>
        <stp>StudyData</stp>
        <stp>EP</stp>
        <stp>BAR</stp>
        <stp/>
        <stp>Close</stp>
        <stp>5</stp>
        <stp>-4106</stp>
        <stp>All</stp>
        <stp/>
        <stp/>
        <stp>FALSE</stp>
        <stp>T</stp>
        <tr r="F4108" s="1"/>
      </tp>
      <tp>
        <v>6459.5</v>
        <stp/>
        <stp>StudyData</stp>
        <stp>EP</stp>
        <stp>BAR</stp>
        <stp/>
        <stp>Close</stp>
        <stp>5</stp>
        <stp>-4116</stp>
        <stp>All</stp>
        <stp/>
        <stp/>
        <stp>FALSE</stp>
        <stp>T</stp>
        <tr r="F4118" s="1"/>
      </tp>
      <tp>
        <v>6478.5</v>
        <stp/>
        <stp>StudyData</stp>
        <stp>EP</stp>
        <stp>BAR</stp>
        <stp/>
        <stp>Close</stp>
        <stp>5</stp>
        <stp>-4166</stp>
        <stp>All</stp>
        <stp/>
        <stp/>
        <stp>FALSE</stp>
        <stp>T</stp>
        <tr r="F4168" s="1"/>
      </tp>
      <tp>
        <v>6478.5</v>
        <stp/>
        <stp>StudyData</stp>
        <stp>EP</stp>
        <stp>BAR</stp>
        <stp/>
        <stp>Close</stp>
        <stp>5</stp>
        <stp>-4176</stp>
        <stp>All</stp>
        <stp/>
        <stp/>
        <stp>FALSE</stp>
        <stp>T</stp>
        <tr r="F4178" s="1"/>
      </tp>
      <tp>
        <v>6464</v>
        <stp/>
        <stp>StudyData</stp>
        <stp>EP</stp>
        <stp>BAR</stp>
        <stp/>
        <stp>Close</stp>
        <stp>5</stp>
        <stp>-4146</stp>
        <stp>All</stp>
        <stp/>
        <stp/>
        <stp>FALSE</stp>
        <stp>T</stp>
        <tr r="F4148" s="1"/>
      </tp>
      <tp>
        <v>6469.75</v>
        <stp/>
        <stp>StudyData</stp>
        <stp>EP</stp>
        <stp>BAR</stp>
        <stp/>
        <stp>Close</stp>
        <stp>5</stp>
        <stp>-4156</stp>
        <stp>All</stp>
        <stp/>
        <stp/>
        <stp>FALSE</stp>
        <stp>T</stp>
        <tr r="F4158" s="1"/>
      </tp>
      <tp>
        <v>6494</v>
        <stp/>
        <stp>StudyData</stp>
        <stp>EP</stp>
        <stp>BAR</stp>
        <stp/>
        <stp>Close</stp>
        <stp>5</stp>
        <stp>-1886</stp>
        <stp>All</stp>
        <stp/>
        <stp/>
        <stp>FALSE</stp>
        <stp>T</stp>
        <tr r="F1888" s="1"/>
      </tp>
      <tp>
        <v>6495.75</v>
        <stp/>
        <stp>StudyData</stp>
        <stp>EP</stp>
        <stp>BAR</stp>
        <stp/>
        <stp>Close</stp>
        <stp>5</stp>
        <stp>-1896</stp>
        <stp>All</stp>
        <stp/>
        <stp/>
        <stp>FALSE</stp>
        <stp>T</stp>
        <tr r="F1898" s="1"/>
      </tp>
      <tp>
        <v>6509.25</v>
        <stp/>
        <stp>StudyData</stp>
        <stp>EP</stp>
        <stp>BAR</stp>
        <stp/>
        <stp>Close</stp>
        <stp>5</stp>
        <stp>-1826</stp>
        <stp>All</stp>
        <stp/>
        <stp/>
        <stp>FALSE</stp>
        <stp>T</stp>
        <tr r="F1828" s="1"/>
      </tp>
      <tp>
        <v>6498</v>
        <stp/>
        <stp>StudyData</stp>
        <stp>EP</stp>
        <stp>BAR</stp>
        <stp/>
        <stp>Close</stp>
        <stp>5</stp>
        <stp>-1836</stp>
        <stp>All</stp>
        <stp/>
        <stp/>
        <stp>FALSE</stp>
        <stp>T</stp>
        <tr r="F1838" s="1"/>
      </tp>
      <tp>
        <v>6514.25</v>
        <stp/>
        <stp>StudyData</stp>
        <stp>EP</stp>
        <stp>BAR</stp>
        <stp/>
        <stp>Close</stp>
        <stp>5</stp>
        <stp>-1806</stp>
        <stp>All</stp>
        <stp/>
        <stp/>
        <stp>FALSE</stp>
        <stp>T</stp>
        <tr r="F1808" s="1"/>
      </tp>
      <tp>
        <v>6509.75</v>
        <stp/>
        <stp>StudyData</stp>
        <stp>EP</stp>
        <stp>BAR</stp>
        <stp/>
        <stp>Close</stp>
        <stp>5</stp>
        <stp>-1816</stp>
        <stp>All</stp>
        <stp/>
        <stp/>
        <stp>FALSE</stp>
        <stp>T</stp>
        <tr r="F1818" s="1"/>
      </tp>
      <tp>
        <v>6500</v>
        <stp/>
        <stp>StudyData</stp>
        <stp>EP</stp>
        <stp>BAR</stp>
        <stp/>
        <stp>Close</stp>
        <stp>5</stp>
        <stp>-1866</stp>
        <stp>All</stp>
        <stp/>
        <stp/>
        <stp>FALSE</stp>
        <stp>T</stp>
        <tr r="F1868" s="1"/>
      </tp>
      <tp>
        <v>6500.25</v>
        <stp/>
        <stp>StudyData</stp>
        <stp>EP</stp>
        <stp>BAR</stp>
        <stp/>
        <stp>Close</stp>
        <stp>5</stp>
        <stp>-1876</stp>
        <stp>All</stp>
        <stp/>
        <stp/>
        <stp>FALSE</stp>
        <stp>T</stp>
        <tr r="F1878" s="1"/>
      </tp>
      <tp>
        <v>6496</v>
        <stp/>
        <stp>StudyData</stp>
        <stp>EP</stp>
        <stp>BAR</stp>
        <stp/>
        <stp>Close</stp>
        <stp>5</stp>
        <stp>-1846</stp>
        <stp>All</stp>
        <stp/>
        <stp/>
        <stp>FALSE</stp>
        <stp>T</stp>
        <tr r="F1848" s="1"/>
      </tp>
      <tp>
        <v>6488.25</v>
        <stp/>
        <stp>StudyData</stp>
        <stp>EP</stp>
        <stp>BAR</stp>
        <stp/>
        <stp>Close</stp>
        <stp>5</stp>
        <stp>-1856</stp>
        <stp>All</stp>
        <stp/>
        <stp/>
        <stp>FALSE</stp>
        <stp>T</stp>
        <tr r="F1858" s="1"/>
      </tp>
      <tp>
        <v>6492.5</v>
        <stp/>
        <stp>StudyData</stp>
        <stp>EP</stp>
        <stp>BAR</stp>
        <stp/>
        <stp>Close</stp>
        <stp>5</stp>
        <stp>-1986</stp>
        <stp>All</stp>
        <stp/>
        <stp/>
        <stp>FALSE</stp>
        <stp>T</stp>
        <tr r="F1988" s="1"/>
      </tp>
      <tp>
        <v>6487.5</v>
        <stp/>
        <stp>StudyData</stp>
        <stp>EP</stp>
        <stp>BAR</stp>
        <stp/>
        <stp>Close</stp>
        <stp>5</stp>
        <stp>-1996</stp>
        <stp>All</stp>
        <stp/>
        <stp/>
        <stp>FALSE</stp>
        <stp>T</stp>
        <tr r="F1998" s="1"/>
      </tp>
      <tp>
        <v>6503.5</v>
        <stp/>
        <stp>StudyData</stp>
        <stp>EP</stp>
        <stp>BAR</stp>
        <stp/>
        <stp>Close</stp>
        <stp>5</stp>
        <stp>-1926</stp>
        <stp>All</stp>
        <stp/>
        <stp/>
        <stp>FALSE</stp>
        <stp>T</stp>
        <tr r="F1928" s="1"/>
      </tp>
      <tp>
        <v>6498.5</v>
        <stp/>
        <stp>StudyData</stp>
        <stp>EP</stp>
        <stp>BAR</stp>
        <stp/>
        <stp>Close</stp>
        <stp>5</stp>
        <stp>-1936</stp>
        <stp>All</stp>
        <stp/>
        <stp/>
        <stp>FALSE</stp>
        <stp>T</stp>
        <tr r="F1938" s="1"/>
      </tp>
      <tp>
        <v>6497</v>
        <stp/>
        <stp>StudyData</stp>
        <stp>EP</stp>
        <stp>BAR</stp>
        <stp/>
        <stp>Close</stp>
        <stp>5</stp>
        <stp>-1906</stp>
        <stp>All</stp>
        <stp/>
        <stp/>
        <stp>FALSE</stp>
        <stp>T</stp>
        <tr r="F1908" s="1"/>
      </tp>
      <tp>
        <v>6499.5</v>
        <stp/>
        <stp>StudyData</stp>
        <stp>EP</stp>
        <stp>BAR</stp>
        <stp/>
        <stp>Close</stp>
        <stp>5</stp>
        <stp>-1916</stp>
        <stp>All</stp>
        <stp/>
        <stp/>
        <stp>FALSE</stp>
        <stp>T</stp>
        <tr r="F1918" s="1"/>
      </tp>
      <tp>
        <v>6489.5</v>
        <stp/>
        <stp>StudyData</stp>
        <stp>EP</stp>
        <stp>BAR</stp>
        <stp/>
        <stp>Close</stp>
        <stp>5</stp>
        <stp>-1966</stp>
        <stp>All</stp>
        <stp/>
        <stp/>
        <stp>FALSE</stp>
        <stp>T</stp>
        <tr r="F1968" s="1"/>
      </tp>
      <tp>
        <v>6489</v>
        <stp/>
        <stp>StudyData</stp>
        <stp>EP</stp>
        <stp>BAR</stp>
        <stp/>
        <stp>Close</stp>
        <stp>5</stp>
        <stp>-1976</stp>
        <stp>All</stp>
        <stp/>
        <stp/>
        <stp>FALSE</stp>
        <stp>T</stp>
        <tr r="F1978" s="1"/>
      </tp>
      <tp>
        <v>6497.25</v>
        <stp/>
        <stp>StudyData</stp>
        <stp>EP</stp>
        <stp>BAR</stp>
        <stp/>
        <stp>Close</stp>
        <stp>5</stp>
        <stp>-1946</stp>
        <stp>All</stp>
        <stp/>
        <stp/>
        <stp>FALSE</stp>
        <stp>T</stp>
        <tr r="F1948" s="1"/>
      </tp>
      <tp>
        <v>6485.5</v>
        <stp/>
        <stp>StudyData</stp>
        <stp>EP</stp>
        <stp>BAR</stp>
        <stp/>
        <stp>Close</stp>
        <stp>5</stp>
        <stp>-1956</stp>
        <stp>All</stp>
        <stp/>
        <stp/>
        <stp>FALSE</stp>
        <stp>T</stp>
        <tr r="F1958" s="1"/>
      </tp>
      <tp>
        <v>6509.5</v>
        <stp/>
        <stp>StudyData</stp>
        <stp>EP</stp>
        <stp>BAR</stp>
        <stp/>
        <stp>Close</stp>
        <stp>5</stp>
        <stp>-1686</stp>
        <stp>All</stp>
        <stp/>
        <stp/>
        <stp>FALSE</stp>
        <stp>T</stp>
        <tr r="F1688" s="1"/>
      </tp>
      <tp>
        <v>6510.25</v>
        <stp/>
        <stp>StudyData</stp>
        <stp>EP</stp>
        <stp>BAR</stp>
        <stp/>
        <stp>Close</stp>
        <stp>5</stp>
        <stp>-1696</stp>
        <stp>All</stp>
        <stp/>
        <stp/>
        <stp>FALSE</stp>
        <stp>T</stp>
        <tr r="F1698" s="1"/>
      </tp>
      <tp>
        <v>6497</v>
        <stp/>
        <stp>StudyData</stp>
        <stp>EP</stp>
        <stp>BAR</stp>
        <stp/>
        <stp>Close</stp>
        <stp>5</stp>
        <stp>-1626</stp>
        <stp>All</stp>
        <stp/>
        <stp/>
        <stp>FALSE</stp>
        <stp>T</stp>
        <tr r="F1628" s="1"/>
      </tp>
      <tp>
        <v>6496.5</v>
        <stp/>
        <stp>StudyData</stp>
        <stp>EP</stp>
        <stp>BAR</stp>
        <stp/>
        <stp>Close</stp>
        <stp>5</stp>
        <stp>-1636</stp>
        <stp>All</stp>
        <stp/>
        <stp/>
        <stp>FALSE</stp>
        <stp>T</stp>
        <tr r="F1638" s="1"/>
      </tp>
      <tp>
        <v>6494.25</v>
        <stp/>
        <stp>StudyData</stp>
        <stp>EP</stp>
        <stp>BAR</stp>
        <stp/>
        <stp>Close</stp>
        <stp>5</stp>
        <stp>-1606</stp>
        <stp>All</stp>
        <stp/>
        <stp/>
        <stp>FALSE</stp>
        <stp>T</stp>
        <tr r="F1608" s="1"/>
      </tp>
      <tp>
        <v>6497.75</v>
        <stp/>
        <stp>StudyData</stp>
        <stp>EP</stp>
        <stp>BAR</stp>
        <stp/>
        <stp>Close</stp>
        <stp>5</stp>
        <stp>-1616</stp>
        <stp>All</stp>
        <stp/>
        <stp/>
        <stp>FALSE</stp>
        <stp>T</stp>
        <tr r="F1618" s="1"/>
      </tp>
      <tp>
        <v>6511.25</v>
        <stp/>
        <stp>StudyData</stp>
        <stp>EP</stp>
        <stp>BAR</stp>
        <stp/>
        <stp>Close</stp>
        <stp>5</stp>
        <stp>-1666</stp>
        <stp>All</stp>
        <stp/>
        <stp/>
        <stp>FALSE</stp>
        <stp>T</stp>
        <tr r="F1668" s="1"/>
      </tp>
      <tp>
        <v>6511.5</v>
        <stp/>
        <stp>StudyData</stp>
        <stp>EP</stp>
        <stp>BAR</stp>
        <stp/>
        <stp>Close</stp>
        <stp>5</stp>
        <stp>-1676</stp>
        <stp>All</stp>
        <stp/>
        <stp/>
        <stp>FALSE</stp>
        <stp>T</stp>
        <tr r="F1678" s="1"/>
      </tp>
      <tp>
        <v>6498</v>
        <stp/>
        <stp>StudyData</stp>
        <stp>EP</stp>
        <stp>BAR</stp>
        <stp/>
        <stp>Close</stp>
        <stp>5</stp>
        <stp>-1646</stp>
        <stp>All</stp>
        <stp/>
        <stp/>
        <stp>FALSE</stp>
        <stp>T</stp>
        <tr r="F1648" s="1"/>
      </tp>
      <tp>
        <v>6503</v>
        <stp/>
        <stp>StudyData</stp>
        <stp>EP</stp>
        <stp>BAR</stp>
        <stp/>
        <stp>Close</stp>
        <stp>5</stp>
        <stp>-1656</stp>
        <stp>All</stp>
        <stp/>
        <stp/>
        <stp>FALSE</stp>
        <stp>T</stp>
        <tr r="F1658" s="1"/>
      </tp>
      <tp>
        <v>6517</v>
        <stp/>
        <stp>StudyData</stp>
        <stp>EP</stp>
        <stp>BAR</stp>
        <stp/>
        <stp>Close</stp>
        <stp>5</stp>
        <stp>-1786</stp>
        <stp>All</stp>
        <stp/>
        <stp/>
        <stp>FALSE</stp>
        <stp>T</stp>
        <tr r="F1788" s="1"/>
      </tp>
      <tp>
        <v>6518.5</v>
        <stp/>
        <stp>StudyData</stp>
        <stp>EP</stp>
        <stp>BAR</stp>
        <stp/>
        <stp>Close</stp>
        <stp>5</stp>
        <stp>-1796</stp>
        <stp>All</stp>
        <stp/>
        <stp/>
        <stp>FALSE</stp>
        <stp>T</stp>
        <tr r="F1798" s="1"/>
      </tp>
      <tp>
        <v>6511.75</v>
        <stp/>
        <stp>StudyData</stp>
        <stp>EP</stp>
        <stp>BAR</stp>
        <stp/>
        <stp>Close</stp>
        <stp>5</stp>
        <stp>-1726</stp>
        <stp>All</stp>
        <stp/>
        <stp/>
        <stp>FALSE</stp>
        <stp>T</stp>
        <tr r="F1728" s="1"/>
      </tp>
      <tp>
        <v>6512.25</v>
        <stp/>
        <stp>StudyData</stp>
        <stp>EP</stp>
        <stp>BAR</stp>
        <stp/>
        <stp>Close</stp>
        <stp>5</stp>
        <stp>-1736</stp>
        <stp>All</stp>
        <stp/>
        <stp/>
        <stp>FALSE</stp>
        <stp>T</stp>
        <tr r="F1738" s="1"/>
      </tp>
      <tp>
        <v>6512.25</v>
        <stp/>
        <stp>StudyData</stp>
        <stp>EP</stp>
        <stp>BAR</stp>
        <stp/>
        <stp>Close</stp>
        <stp>5</stp>
        <stp>-1706</stp>
        <stp>All</stp>
        <stp/>
        <stp/>
        <stp>FALSE</stp>
        <stp>T</stp>
        <tr r="F1708" s="1"/>
      </tp>
      <tp>
        <v>6511</v>
        <stp/>
        <stp>StudyData</stp>
        <stp>EP</stp>
        <stp>BAR</stp>
        <stp/>
        <stp>Close</stp>
        <stp>5</stp>
        <stp>-1716</stp>
        <stp>All</stp>
        <stp/>
        <stp/>
        <stp>FALSE</stp>
        <stp>T</stp>
        <tr r="F1718" s="1"/>
      </tp>
      <tp>
        <v>6512.75</v>
        <stp/>
        <stp>StudyData</stp>
        <stp>EP</stp>
        <stp>BAR</stp>
        <stp/>
        <stp>Close</stp>
        <stp>5</stp>
        <stp>-1766</stp>
        <stp>All</stp>
        <stp/>
        <stp/>
        <stp>FALSE</stp>
        <stp>T</stp>
        <tr r="F1768" s="1"/>
      </tp>
      <tp>
        <v>6516.25</v>
        <stp/>
        <stp>StudyData</stp>
        <stp>EP</stp>
        <stp>BAR</stp>
        <stp/>
        <stp>Close</stp>
        <stp>5</stp>
        <stp>-1776</stp>
        <stp>All</stp>
        <stp/>
        <stp/>
        <stp>FALSE</stp>
        <stp>T</stp>
        <tr r="F1778" s="1"/>
      </tp>
      <tp>
        <v>6516</v>
        <stp/>
        <stp>StudyData</stp>
        <stp>EP</stp>
        <stp>BAR</stp>
        <stp/>
        <stp>Close</stp>
        <stp>5</stp>
        <stp>-1746</stp>
        <stp>All</stp>
        <stp/>
        <stp/>
        <stp>FALSE</stp>
        <stp>T</stp>
        <tr r="F1748" s="1"/>
      </tp>
      <tp>
        <v>6514.75</v>
        <stp/>
        <stp>StudyData</stp>
        <stp>EP</stp>
        <stp>BAR</stp>
        <stp/>
        <stp>Close</stp>
        <stp>5</stp>
        <stp>-1756</stp>
        <stp>All</stp>
        <stp/>
        <stp/>
        <stp>FALSE</stp>
        <stp>T</stp>
        <tr r="F1758" s="1"/>
      </tp>
      <tp>
        <v>6488.5</v>
        <stp/>
        <stp>StudyData</stp>
        <stp>EP</stp>
        <stp>BAR</stp>
        <stp/>
        <stp>Close</stp>
        <stp>5</stp>
        <stp>-1486</stp>
        <stp>All</stp>
        <stp/>
        <stp/>
        <stp>FALSE</stp>
        <stp>T</stp>
        <tr r="F1488" s="1"/>
      </tp>
      <tp>
        <v>6484.5</v>
        <stp/>
        <stp>StudyData</stp>
        <stp>EP</stp>
        <stp>BAR</stp>
        <stp/>
        <stp>Close</stp>
        <stp>5</stp>
        <stp>-1496</stp>
        <stp>All</stp>
        <stp/>
        <stp/>
        <stp>FALSE</stp>
        <stp>T</stp>
        <tr r="F1498" s="1"/>
      </tp>
      <tp>
        <v>6470.75</v>
        <stp/>
        <stp>StudyData</stp>
        <stp>EP</stp>
        <stp>BAR</stp>
        <stp/>
        <stp>Close</stp>
        <stp>5</stp>
        <stp>-1426</stp>
        <stp>All</stp>
        <stp/>
        <stp/>
        <stp>FALSE</stp>
        <stp>T</stp>
        <tr r="F1428" s="1"/>
      </tp>
      <tp>
        <v>6474.5</v>
        <stp/>
        <stp>StudyData</stp>
        <stp>EP</stp>
        <stp>BAR</stp>
        <stp/>
        <stp>Close</stp>
        <stp>5</stp>
        <stp>-1436</stp>
        <stp>All</stp>
        <stp/>
        <stp/>
        <stp>FALSE</stp>
        <stp>T</stp>
        <tr r="F1438" s="1"/>
      </tp>
      <tp>
        <v>6467</v>
        <stp/>
        <stp>StudyData</stp>
        <stp>EP</stp>
        <stp>BAR</stp>
        <stp/>
        <stp>Close</stp>
        <stp>5</stp>
        <stp>-1406</stp>
        <stp>All</stp>
        <stp/>
        <stp/>
        <stp>FALSE</stp>
        <stp>T</stp>
        <tr r="F1408" s="1"/>
      </tp>
      <tp>
        <v>6469</v>
        <stp/>
        <stp>StudyData</stp>
        <stp>EP</stp>
        <stp>BAR</stp>
        <stp/>
        <stp>Close</stp>
        <stp>5</stp>
        <stp>-1416</stp>
        <stp>All</stp>
        <stp/>
        <stp/>
        <stp>FALSE</stp>
        <stp>T</stp>
        <tr r="F1418" s="1"/>
      </tp>
      <tp>
        <v>6489.25</v>
        <stp/>
        <stp>StudyData</stp>
        <stp>EP</stp>
        <stp>BAR</stp>
        <stp/>
        <stp>Close</stp>
        <stp>5</stp>
        <stp>-1466</stp>
        <stp>All</stp>
        <stp/>
        <stp/>
        <stp>FALSE</stp>
        <stp>T</stp>
        <tr r="F1468" s="1"/>
      </tp>
      <tp>
        <v>6488.25</v>
        <stp/>
        <stp>StudyData</stp>
        <stp>EP</stp>
        <stp>BAR</stp>
        <stp/>
        <stp>Close</stp>
        <stp>5</stp>
        <stp>-1476</stp>
        <stp>All</stp>
        <stp/>
        <stp/>
        <stp>FALSE</stp>
        <stp>T</stp>
        <tr r="F1478" s="1"/>
      </tp>
      <tp>
        <v>6476.25</v>
        <stp/>
        <stp>StudyData</stp>
        <stp>EP</stp>
        <stp>BAR</stp>
        <stp/>
        <stp>Close</stp>
        <stp>5</stp>
        <stp>-1446</stp>
        <stp>All</stp>
        <stp/>
        <stp/>
        <stp>FALSE</stp>
        <stp>T</stp>
        <tr r="F1448" s="1"/>
      </tp>
      <tp>
        <v>6486.75</v>
        <stp/>
        <stp>StudyData</stp>
        <stp>EP</stp>
        <stp>BAR</stp>
        <stp/>
        <stp>Close</stp>
        <stp>5</stp>
        <stp>-1456</stp>
        <stp>All</stp>
        <stp/>
        <stp/>
        <stp>FALSE</stp>
        <stp>T</stp>
        <tr r="F1458" s="1"/>
      </tp>
      <tp>
        <v>6485.25</v>
        <stp/>
        <stp>StudyData</stp>
        <stp>EP</stp>
        <stp>BAR</stp>
        <stp/>
        <stp>Close</stp>
        <stp>5</stp>
        <stp>-1586</stp>
        <stp>All</stp>
        <stp/>
        <stp/>
        <stp>FALSE</stp>
        <stp>T</stp>
        <tr r="F1588" s="1"/>
      </tp>
      <tp>
        <v>6501.25</v>
        <stp/>
        <stp>StudyData</stp>
        <stp>EP</stp>
        <stp>BAR</stp>
        <stp/>
        <stp>Close</stp>
        <stp>5</stp>
        <stp>-1596</stp>
        <stp>All</stp>
        <stp/>
        <stp/>
        <stp>FALSE</stp>
        <stp>T</stp>
        <tr r="F1598" s="1"/>
      </tp>
      <tp>
        <v>6468</v>
        <stp/>
        <stp>StudyData</stp>
        <stp>EP</stp>
        <stp>BAR</stp>
        <stp/>
        <stp>Close</stp>
        <stp>5</stp>
        <stp>-1526</stp>
        <stp>All</stp>
        <stp/>
        <stp/>
        <stp>FALSE</stp>
        <stp>T</stp>
        <tr r="F1528" s="1"/>
      </tp>
      <tp>
        <v>6470.75</v>
        <stp/>
        <stp>StudyData</stp>
        <stp>EP</stp>
        <stp>BAR</stp>
        <stp/>
        <stp>Close</stp>
        <stp>5</stp>
        <stp>-1536</stp>
        <stp>All</stp>
        <stp/>
        <stp/>
        <stp>FALSE</stp>
        <stp>T</stp>
        <tr r="F1538" s="1"/>
      </tp>
      <tp>
        <v>6474</v>
        <stp/>
        <stp>StudyData</stp>
        <stp>EP</stp>
        <stp>BAR</stp>
        <stp/>
        <stp>Close</stp>
        <stp>5</stp>
        <stp>-1506</stp>
        <stp>All</stp>
        <stp/>
        <stp/>
        <stp>FALSE</stp>
        <stp>T</stp>
        <tr r="F1508" s="1"/>
      </tp>
      <tp>
        <v>6469</v>
        <stp/>
        <stp>StudyData</stp>
        <stp>EP</stp>
        <stp>BAR</stp>
        <stp/>
        <stp>Close</stp>
        <stp>5</stp>
        <stp>-1516</stp>
        <stp>All</stp>
        <stp/>
        <stp/>
        <stp>FALSE</stp>
        <stp>T</stp>
        <tr r="F1518" s="1"/>
      </tp>
      <tp>
        <v>6468.25</v>
        <stp/>
        <stp>StudyData</stp>
        <stp>EP</stp>
        <stp>BAR</stp>
        <stp/>
        <stp>Close</stp>
        <stp>5</stp>
        <stp>-1566</stp>
        <stp>All</stp>
        <stp/>
        <stp/>
        <stp>FALSE</stp>
        <stp>T</stp>
        <tr r="F1568" s="1"/>
      </tp>
      <tp>
        <v>6474</v>
        <stp/>
        <stp>StudyData</stp>
        <stp>EP</stp>
        <stp>BAR</stp>
        <stp/>
        <stp>Close</stp>
        <stp>5</stp>
        <stp>-1576</stp>
        <stp>All</stp>
        <stp/>
        <stp/>
        <stp>FALSE</stp>
        <stp>T</stp>
        <tr r="F1578" s="1"/>
      </tp>
      <tp>
        <v>6466.5</v>
        <stp/>
        <stp>StudyData</stp>
        <stp>EP</stp>
        <stp>BAR</stp>
        <stp/>
        <stp>Close</stp>
        <stp>5</stp>
        <stp>-1546</stp>
        <stp>All</stp>
        <stp/>
        <stp/>
        <stp>FALSE</stp>
        <stp>T</stp>
        <tr r="F1548" s="1"/>
      </tp>
      <tp>
        <v>6469.5</v>
        <stp/>
        <stp>StudyData</stp>
        <stp>EP</stp>
        <stp>BAR</stp>
        <stp/>
        <stp>Close</stp>
        <stp>5</stp>
        <stp>-1556</stp>
        <stp>All</stp>
        <stp/>
        <stp/>
        <stp>FALSE</stp>
        <stp>T</stp>
        <tr r="F1558" s="1"/>
      </tp>
      <tp>
        <v>6483.25</v>
        <stp/>
        <stp>StudyData</stp>
        <stp>EP</stp>
        <stp>BAR</stp>
        <stp/>
        <stp>Close</stp>
        <stp>5</stp>
        <stp>-1286</stp>
        <stp>All</stp>
        <stp/>
        <stp/>
        <stp>FALSE</stp>
        <stp>T</stp>
        <tr r="F1288" s="1"/>
      </tp>
      <tp>
        <v>6481</v>
        <stp/>
        <stp>StudyData</stp>
        <stp>EP</stp>
        <stp>BAR</stp>
        <stp/>
        <stp>Close</stp>
        <stp>5</stp>
        <stp>-1296</stp>
        <stp>All</stp>
        <stp/>
        <stp/>
        <stp>FALSE</stp>
        <stp>T</stp>
        <tr r="F1298" s="1"/>
      </tp>
      <tp>
        <v>6476.25</v>
        <stp/>
        <stp>StudyData</stp>
        <stp>EP</stp>
        <stp>BAR</stp>
        <stp/>
        <stp>Close</stp>
        <stp>5</stp>
        <stp>-1226</stp>
        <stp>All</stp>
        <stp/>
        <stp/>
        <stp>FALSE</stp>
        <stp>T</stp>
        <tr r="F1228" s="1"/>
      </tp>
      <tp>
        <v>6473.75</v>
        <stp/>
        <stp>StudyData</stp>
        <stp>EP</stp>
        <stp>BAR</stp>
        <stp/>
        <stp>Close</stp>
        <stp>5</stp>
        <stp>-1236</stp>
        <stp>All</stp>
        <stp/>
        <stp/>
        <stp>FALSE</stp>
        <stp>T</stp>
        <tr r="F1238" s="1"/>
      </tp>
      <tp>
        <v>6467.5</v>
        <stp/>
        <stp>StudyData</stp>
        <stp>EP</stp>
        <stp>BAR</stp>
        <stp/>
        <stp>Close</stp>
        <stp>5</stp>
        <stp>-1206</stp>
        <stp>All</stp>
        <stp/>
        <stp/>
        <stp>FALSE</stp>
        <stp>T</stp>
        <tr r="F1208" s="1"/>
      </tp>
      <tp>
        <v>6465.25</v>
        <stp/>
        <stp>StudyData</stp>
        <stp>EP</stp>
        <stp>BAR</stp>
        <stp/>
        <stp>Close</stp>
        <stp>5</stp>
        <stp>-1216</stp>
        <stp>All</stp>
        <stp/>
        <stp/>
        <stp>FALSE</stp>
        <stp>T</stp>
        <tr r="F1218" s="1"/>
      </tp>
      <tp>
        <v>6477.25</v>
        <stp/>
        <stp>StudyData</stp>
        <stp>EP</stp>
        <stp>BAR</stp>
        <stp/>
        <stp>Close</stp>
        <stp>5</stp>
        <stp>-1266</stp>
        <stp>All</stp>
        <stp/>
        <stp/>
        <stp>FALSE</stp>
        <stp>T</stp>
        <tr r="F1268" s="1"/>
      </tp>
      <tp>
        <v>6482.75</v>
        <stp/>
        <stp>StudyData</stp>
        <stp>EP</stp>
        <stp>BAR</stp>
        <stp/>
        <stp>Close</stp>
        <stp>5</stp>
        <stp>-1276</stp>
        <stp>All</stp>
        <stp/>
        <stp/>
        <stp>FALSE</stp>
        <stp>T</stp>
        <tr r="F1278" s="1"/>
      </tp>
      <tp>
        <v>6469.75</v>
        <stp/>
        <stp>StudyData</stp>
        <stp>EP</stp>
        <stp>BAR</stp>
        <stp/>
        <stp>Close</stp>
        <stp>5</stp>
        <stp>-1246</stp>
        <stp>All</stp>
        <stp/>
        <stp/>
        <stp>FALSE</stp>
        <stp>T</stp>
        <tr r="F1248" s="1"/>
      </tp>
      <tp>
        <v>6469.5</v>
        <stp/>
        <stp>StudyData</stp>
        <stp>EP</stp>
        <stp>BAR</stp>
        <stp/>
        <stp>Close</stp>
        <stp>5</stp>
        <stp>-1256</stp>
        <stp>All</stp>
        <stp/>
        <stp/>
        <stp>FALSE</stp>
        <stp>T</stp>
        <tr r="F1258" s="1"/>
      </tp>
      <tp>
        <v>6476</v>
        <stp/>
        <stp>StudyData</stp>
        <stp>EP</stp>
        <stp>BAR</stp>
        <stp/>
        <stp>Close</stp>
        <stp>5</stp>
        <stp>-1386</stp>
        <stp>All</stp>
        <stp/>
        <stp/>
        <stp>FALSE</stp>
        <stp>T</stp>
        <tr r="F1388" s="1"/>
      </tp>
      <tp>
        <v>6467.75</v>
        <stp/>
        <stp>StudyData</stp>
        <stp>EP</stp>
        <stp>BAR</stp>
        <stp/>
        <stp>Close</stp>
        <stp>5</stp>
        <stp>-1396</stp>
        <stp>All</stp>
        <stp/>
        <stp/>
        <stp>FALSE</stp>
        <stp>T</stp>
        <tr r="F1398" s="1"/>
      </tp>
      <tp>
        <v>6473.25</v>
        <stp/>
        <stp>StudyData</stp>
        <stp>EP</stp>
        <stp>BAR</stp>
        <stp/>
        <stp>Close</stp>
        <stp>5</stp>
        <stp>-1326</stp>
        <stp>All</stp>
        <stp/>
        <stp/>
        <stp>FALSE</stp>
        <stp>T</stp>
        <tr r="F1328" s="1"/>
      </tp>
      <tp>
        <v>6473.75</v>
        <stp/>
        <stp>StudyData</stp>
        <stp>EP</stp>
        <stp>BAR</stp>
        <stp/>
        <stp>Close</stp>
        <stp>5</stp>
        <stp>-1336</stp>
        <stp>All</stp>
        <stp/>
        <stp/>
        <stp>FALSE</stp>
        <stp>T</stp>
        <tr r="F1338" s="1"/>
      </tp>
      <tp>
        <v>6478.5</v>
        <stp/>
        <stp>StudyData</stp>
        <stp>EP</stp>
        <stp>BAR</stp>
        <stp/>
        <stp>Close</stp>
        <stp>5</stp>
        <stp>-1306</stp>
        <stp>All</stp>
        <stp/>
        <stp/>
        <stp>FALSE</stp>
        <stp>T</stp>
        <tr r="F1308" s="1"/>
      </tp>
      <tp>
        <v>6473.75</v>
        <stp/>
        <stp>StudyData</stp>
        <stp>EP</stp>
        <stp>BAR</stp>
        <stp/>
        <stp>Close</stp>
        <stp>5</stp>
        <stp>-1316</stp>
        <stp>All</stp>
        <stp/>
        <stp/>
        <stp>FALSE</stp>
        <stp>T</stp>
        <tr r="F1318" s="1"/>
      </tp>
      <tp>
        <v>6480.25</v>
        <stp/>
        <stp>StudyData</stp>
        <stp>EP</stp>
        <stp>BAR</stp>
        <stp/>
        <stp>Close</stp>
        <stp>5</stp>
        <stp>-1366</stp>
        <stp>All</stp>
        <stp/>
        <stp/>
        <stp>FALSE</stp>
        <stp>T</stp>
        <tr r="F1368" s="1"/>
      </tp>
      <tp>
        <v>6476.5</v>
        <stp/>
        <stp>StudyData</stp>
        <stp>EP</stp>
        <stp>BAR</stp>
        <stp/>
        <stp>Close</stp>
        <stp>5</stp>
        <stp>-1376</stp>
        <stp>All</stp>
        <stp/>
        <stp/>
        <stp>FALSE</stp>
        <stp>T</stp>
        <tr r="F1378" s="1"/>
      </tp>
      <tp>
        <v>6478.25</v>
        <stp/>
        <stp>StudyData</stp>
        <stp>EP</stp>
        <stp>BAR</stp>
        <stp/>
        <stp>Close</stp>
        <stp>5</stp>
        <stp>-1346</stp>
        <stp>All</stp>
        <stp/>
        <stp/>
        <stp>FALSE</stp>
        <stp>T</stp>
        <tr r="F1348" s="1"/>
      </tp>
      <tp>
        <v>6479.25</v>
        <stp/>
        <stp>StudyData</stp>
        <stp>EP</stp>
        <stp>BAR</stp>
        <stp/>
        <stp>Close</stp>
        <stp>5</stp>
        <stp>-1356</stp>
        <stp>All</stp>
        <stp/>
        <stp/>
        <stp>FALSE</stp>
        <stp>T</stp>
        <tr r="F1358" s="1"/>
      </tp>
      <tp>
        <v>6398.25</v>
        <stp/>
        <stp>StudyData</stp>
        <stp>EP</stp>
        <stp>BAR</stp>
        <stp/>
        <stp>Close</stp>
        <stp>5</stp>
        <stp>-1086</stp>
        <stp>All</stp>
        <stp/>
        <stp/>
        <stp>FALSE</stp>
        <stp>T</stp>
        <tr r="F1088" s="1"/>
      </tp>
      <tp>
        <v>6406.5</v>
        <stp/>
        <stp>StudyData</stp>
        <stp>EP</stp>
        <stp>BAR</stp>
        <stp/>
        <stp>Close</stp>
        <stp>5</stp>
        <stp>-1096</stp>
        <stp>All</stp>
        <stp/>
        <stp/>
        <stp>FALSE</stp>
        <stp>T</stp>
        <tr r="F1098" s="1"/>
      </tp>
      <tp>
        <v>6400.25</v>
        <stp/>
        <stp>StudyData</stp>
        <stp>EP</stp>
        <stp>BAR</stp>
        <stp/>
        <stp>Close</stp>
        <stp>5</stp>
        <stp>-1026</stp>
        <stp>All</stp>
        <stp/>
        <stp/>
        <stp>FALSE</stp>
        <stp>T</stp>
        <tr r="F1028" s="1"/>
      </tp>
      <tp>
        <v>6410.5</v>
        <stp/>
        <stp>StudyData</stp>
        <stp>EP</stp>
        <stp>BAR</stp>
        <stp/>
        <stp>Close</stp>
        <stp>5</stp>
        <stp>-1036</stp>
        <stp>All</stp>
        <stp/>
        <stp/>
        <stp>FALSE</stp>
        <stp>T</stp>
        <tr r="F1038" s="1"/>
      </tp>
      <tp>
        <v>6442</v>
        <stp/>
        <stp>StudyData</stp>
        <stp>EP</stp>
        <stp>BAR</stp>
        <stp/>
        <stp>Close</stp>
        <stp>5</stp>
        <stp>-1006</stp>
        <stp>All</stp>
        <stp/>
        <stp/>
        <stp>FALSE</stp>
        <stp>T</stp>
        <tr r="F1008" s="1"/>
      </tp>
      <tp>
        <v>6414.25</v>
        <stp/>
        <stp>StudyData</stp>
        <stp>EP</stp>
        <stp>BAR</stp>
        <stp/>
        <stp>Close</stp>
        <stp>5</stp>
        <stp>-1016</stp>
        <stp>All</stp>
        <stp/>
        <stp/>
        <stp>FALSE</stp>
        <stp>T</stp>
        <tr r="F1018" s="1"/>
      </tp>
      <tp>
        <v>6394.25</v>
        <stp/>
        <stp>StudyData</stp>
        <stp>EP</stp>
        <stp>BAR</stp>
        <stp/>
        <stp>Close</stp>
        <stp>5</stp>
        <stp>-1066</stp>
        <stp>All</stp>
        <stp/>
        <stp/>
        <stp>FALSE</stp>
        <stp>T</stp>
        <tr r="F1068" s="1"/>
      </tp>
      <tp>
        <v>6412</v>
        <stp/>
        <stp>StudyData</stp>
        <stp>EP</stp>
        <stp>BAR</stp>
        <stp/>
        <stp>Close</stp>
        <stp>5</stp>
        <stp>-1076</stp>
        <stp>All</stp>
        <stp/>
        <stp/>
        <stp>FALSE</stp>
        <stp>T</stp>
        <tr r="F1078" s="1"/>
      </tp>
      <tp>
        <v>6381.75</v>
        <stp/>
        <stp>StudyData</stp>
        <stp>EP</stp>
        <stp>BAR</stp>
        <stp/>
        <stp>Close</stp>
        <stp>5</stp>
        <stp>-1046</stp>
        <stp>All</stp>
        <stp/>
        <stp/>
        <stp>FALSE</stp>
        <stp>T</stp>
        <tr r="F1048" s="1"/>
      </tp>
      <tp>
        <v>6374.5</v>
        <stp/>
        <stp>StudyData</stp>
        <stp>EP</stp>
        <stp>BAR</stp>
        <stp/>
        <stp>Close</stp>
        <stp>5</stp>
        <stp>-1056</stp>
        <stp>All</stp>
        <stp/>
        <stp/>
        <stp>FALSE</stp>
        <stp>T</stp>
        <tr r="F1058" s="1"/>
      </tp>
      <tp>
        <v>6464.5</v>
        <stp/>
        <stp>StudyData</stp>
        <stp>EP</stp>
        <stp>BAR</stp>
        <stp/>
        <stp>Close</stp>
        <stp>5</stp>
        <stp>-1186</stp>
        <stp>All</stp>
        <stp/>
        <stp/>
        <stp>FALSE</stp>
        <stp>T</stp>
        <tr r="F1188" s="1"/>
      </tp>
      <tp>
        <v>6469.5</v>
        <stp/>
        <stp>StudyData</stp>
        <stp>EP</stp>
        <stp>BAR</stp>
        <stp/>
        <stp>Close</stp>
        <stp>5</stp>
        <stp>-1196</stp>
        <stp>All</stp>
        <stp/>
        <stp/>
        <stp>FALSE</stp>
        <stp>T</stp>
        <tr r="F1198" s="1"/>
      </tp>
      <tp>
        <v>6439.75</v>
        <stp/>
        <stp>StudyData</stp>
        <stp>EP</stp>
        <stp>BAR</stp>
        <stp/>
        <stp>Close</stp>
        <stp>5</stp>
        <stp>-1126</stp>
        <stp>All</stp>
        <stp/>
        <stp/>
        <stp>FALSE</stp>
        <stp>T</stp>
        <tr r="F1128" s="1"/>
      </tp>
      <tp>
        <v>6443.5</v>
        <stp/>
        <stp>StudyData</stp>
        <stp>EP</stp>
        <stp>BAR</stp>
        <stp/>
        <stp>Close</stp>
        <stp>5</stp>
        <stp>-1136</stp>
        <stp>All</stp>
        <stp/>
        <stp/>
        <stp>FALSE</stp>
        <stp>T</stp>
        <tr r="F1138" s="1"/>
      </tp>
      <tp>
        <v>6423.25</v>
        <stp/>
        <stp>StudyData</stp>
        <stp>EP</stp>
        <stp>BAR</stp>
        <stp/>
        <stp>Close</stp>
        <stp>5</stp>
        <stp>-1106</stp>
        <stp>All</stp>
        <stp/>
        <stp/>
        <stp>FALSE</stp>
        <stp>T</stp>
        <tr r="F1108" s="1"/>
      </tp>
      <tp>
        <v>6426.5</v>
        <stp/>
        <stp>StudyData</stp>
        <stp>EP</stp>
        <stp>BAR</stp>
        <stp/>
        <stp>Close</stp>
        <stp>5</stp>
        <stp>-1116</stp>
        <stp>All</stp>
        <stp/>
        <stp/>
        <stp>FALSE</stp>
        <stp>T</stp>
        <tr r="F1118" s="1"/>
      </tp>
      <tp>
        <v>6469.5</v>
        <stp/>
        <stp>StudyData</stp>
        <stp>EP</stp>
        <stp>BAR</stp>
        <stp/>
        <stp>Close</stp>
        <stp>5</stp>
        <stp>-1166</stp>
        <stp>All</stp>
        <stp/>
        <stp/>
        <stp>FALSE</stp>
        <stp>T</stp>
        <tr r="F1168" s="1"/>
      </tp>
      <tp>
        <v>6464</v>
        <stp/>
        <stp>StudyData</stp>
        <stp>EP</stp>
        <stp>BAR</stp>
        <stp/>
        <stp>Close</stp>
        <stp>5</stp>
        <stp>-1176</stp>
        <stp>All</stp>
        <stp/>
        <stp/>
        <stp>FALSE</stp>
        <stp>T</stp>
        <tr r="F1178" s="1"/>
      </tp>
      <tp>
        <v>6439.5</v>
        <stp/>
        <stp>StudyData</stp>
        <stp>EP</stp>
        <stp>BAR</stp>
        <stp/>
        <stp>Close</stp>
        <stp>5</stp>
        <stp>-1146</stp>
        <stp>All</stp>
        <stp/>
        <stp/>
        <stp>FALSE</stp>
        <stp>T</stp>
        <tr r="F1148" s="1"/>
      </tp>
      <tp>
        <v>6453.25</v>
        <stp/>
        <stp>StudyData</stp>
        <stp>EP</stp>
        <stp>BAR</stp>
        <stp/>
        <stp>Close</stp>
        <stp>5</stp>
        <stp>-1156</stp>
        <stp>All</stp>
        <stp/>
        <stp/>
        <stp>FALSE</stp>
        <stp>T</stp>
        <tr r="F1158" s="1"/>
      </tp>
      <tp>
        <v>6484.5</v>
        <stp/>
        <stp>StudyData</stp>
        <stp>EP</stp>
        <stp>BAR</stp>
        <stp/>
        <stp>Close</stp>
        <stp>5</stp>
        <stp>-2886</stp>
        <stp>All</stp>
        <stp/>
        <stp/>
        <stp>FALSE</stp>
        <stp>T</stp>
        <tr r="F2888" s="1"/>
      </tp>
      <tp>
        <v>6475.75</v>
        <stp/>
        <stp>StudyData</stp>
        <stp>EP</stp>
        <stp>BAR</stp>
        <stp/>
        <stp>Close</stp>
        <stp>5</stp>
        <stp>-2896</stp>
        <stp>All</stp>
        <stp/>
        <stp/>
        <stp>FALSE</stp>
        <stp>T</stp>
        <tr r="F2898" s="1"/>
      </tp>
      <tp>
        <v>6475.25</v>
        <stp/>
        <stp>StudyData</stp>
        <stp>EP</stp>
        <stp>BAR</stp>
        <stp/>
        <stp>Close</stp>
        <stp>5</stp>
        <stp>-2826</stp>
        <stp>All</stp>
        <stp/>
        <stp/>
        <stp>FALSE</stp>
        <stp>T</stp>
        <tr r="F2828" s="1"/>
      </tp>
      <tp>
        <v>6476.75</v>
        <stp/>
        <stp>StudyData</stp>
        <stp>EP</stp>
        <stp>BAR</stp>
        <stp/>
        <stp>Close</stp>
        <stp>5</stp>
        <stp>-2836</stp>
        <stp>All</stp>
        <stp/>
        <stp/>
        <stp>FALSE</stp>
        <stp>T</stp>
        <tr r="F2838" s="1"/>
      </tp>
      <tp>
        <v>6477.25</v>
        <stp/>
        <stp>StudyData</stp>
        <stp>EP</stp>
        <stp>BAR</stp>
        <stp/>
        <stp>Close</stp>
        <stp>5</stp>
        <stp>-2806</stp>
        <stp>All</stp>
        <stp/>
        <stp/>
        <stp>FALSE</stp>
        <stp>T</stp>
        <tr r="F2808" s="1"/>
      </tp>
      <tp>
        <v>6472.75</v>
        <stp/>
        <stp>StudyData</stp>
        <stp>EP</stp>
        <stp>BAR</stp>
        <stp/>
        <stp>Close</stp>
        <stp>5</stp>
        <stp>-2816</stp>
        <stp>All</stp>
        <stp/>
        <stp/>
        <stp>FALSE</stp>
        <stp>T</stp>
        <tr r="F2818" s="1"/>
      </tp>
      <tp>
        <v>6483.75</v>
        <stp/>
        <stp>StudyData</stp>
        <stp>EP</stp>
        <stp>BAR</stp>
        <stp/>
        <stp>Close</stp>
        <stp>5</stp>
        <stp>-2866</stp>
        <stp>All</stp>
        <stp/>
        <stp/>
        <stp>FALSE</stp>
        <stp>T</stp>
        <tr r="F2868" s="1"/>
      </tp>
      <tp>
        <v>6481</v>
        <stp/>
        <stp>StudyData</stp>
        <stp>EP</stp>
        <stp>BAR</stp>
        <stp/>
        <stp>Close</stp>
        <stp>5</stp>
        <stp>-2876</stp>
        <stp>All</stp>
        <stp/>
        <stp/>
        <stp>FALSE</stp>
        <stp>T</stp>
        <tr r="F2878" s="1"/>
      </tp>
      <tp>
        <v>6479.75</v>
        <stp/>
        <stp>StudyData</stp>
        <stp>EP</stp>
        <stp>BAR</stp>
        <stp/>
        <stp>Close</stp>
        <stp>5</stp>
        <stp>-2846</stp>
        <stp>All</stp>
        <stp/>
        <stp/>
        <stp>FALSE</stp>
        <stp>T</stp>
        <tr r="F2848" s="1"/>
      </tp>
      <tp>
        <v>6483</v>
        <stp/>
        <stp>StudyData</stp>
        <stp>EP</stp>
        <stp>BAR</stp>
        <stp/>
        <stp>Close</stp>
        <stp>5</stp>
        <stp>-2856</stp>
        <stp>All</stp>
        <stp/>
        <stp/>
        <stp>FALSE</stp>
        <stp>T</stp>
        <tr r="F2858" s="1"/>
      </tp>
      <tp>
        <v>6401.25</v>
        <stp/>
        <stp>StudyData</stp>
        <stp>EP</stp>
        <stp>BAR</stp>
        <stp/>
        <stp>Close</stp>
        <stp>5</stp>
        <stp>-2986</stp>
        <stp>All</stp>
        <stp/>
        <stp/>
        <stp>FALSE</stp>
        <stp>T</stp>
        <tr r="F2988" s="1"/>
      </tp>
      <tp>
        <v>6401.25</v>
        <stp/>
        <stp>StudyData</stp>
        <stp>EP</stp>
        <stp>BAR</stp>
        <stp/>
        <stp>Close</stp>
        <stp>5</stp>
        <stp>-2996</stp>
        <stp>All</stp>
        <stp/>
        <stp/>
        <stp>FALSE</stp>
        <stp>T</stp>
        <tr r="F2998" s="1"/>
      </tp>
      <tp>
        <v>6484.5</v>
        <stp/>
        <stp>StudyData</stp>
        <stp>EP</stp>
        <stp>BAR</stp>
        <stp/>
        <stp>Close</stp>
        <stp>5</stp>
        <stp>-2926</stp>
        <stp>All</stp>
        <stp/>
        <stp/>
        <stp>FALSE</stp>
        <stp>T</stp>
        <tr r="F2928" s="1"/>
      </tp>
      <tp>
        <v>6482</v>
        <stp/>
        <stp>StudyData</stp>
        <stp>EP</stp>
        <stp>BAR</stp>
        <stp/>
        <stp>Close</stp>
        <stp>5</stp>
        <stp>-2936</stp>
        <stp>All</stp>
        <stp/>
        <stp/>
        <stp>FALSE</stp>
        <stp>T</stp>
        <tr r="F2938" s="1"/>
      </tp>
      <tp>
        <v>6487.75</v>
        <stp/>
        <stp>StudyData</stp>
        <stp>EP</stp>
        <stp>BAR</stp>
        <stp/>
        <stp>Close</stp>
        <stp>5</stp>
        <stp>-2906</stp>
        <stp>All</stp>
        <stp/>
        <stp/>
        <stp>FALSE</stp>
        <stp>T</stp>
        <tr r="F2908" s="1"/>
      </tp>
      <tp>
        <v>6489</v>
        <stp/>
        <stp>StudyData</stp>
        <stp>EP</stp>
        <stp>BAR</stp>
        <stp/>
        <stp>Close</stp>
        <stp>5</stp>
        <stp>-2916</stp>
        <stp>All</stp>
        <stp/>
        <stp/>
        <stp>FALSE</stp>
        <stp>T</stp>
        <tr r="F2918" s="1"/>
      </tp>
      <tp>
        <v>6426</v>
        <stp/>
        <stp>StudyData</stp>
        <stp>EP</stp>
        <stp>BAR</stp>
        <stp/>
        <stp>Close</stp>
        <stp>5</stp>
        <stp>-2966</stp>
        <stp>All</stp>
        <stp/>
        <stp/>
        <stp>FALSE</stp>
        <stp>T</stp>
        <tr r="F2968" s="1"/>
      </tp>
      <tp>
        <v>6400.25</v>
        <stp/>
        <stp>StudyData</stp>
        <stp>EP</stp>
        <stp>BAR</stp>
        <stp/>
        <stp>Close</stp>
        <stp>5</stp>
        <stp>-2976</stp>
        <stp>All</stp>
        <stp/>
        <stp/>
        <stp>FALSE</stp>
        <stp>T</stp>
        <tr r="F2978" s="1"/>
      </tp>
      <tp>
        <v>6491.25</v>
        <stp/>
        <stp>StudyData</stp>
        <stp>EP</stp>
        <stp>BAR</stp>
        <stp/>
        <stp>Close</stp>
        <stp>5</stp>
        <stp>-2946</stp>
        <stp>All</stp>
        <stp/>
        <stp/>
        <stp>FALSE</stp>
        <stp>T</stp>
        <tr r="F2948" s="1"/>
      </tp>
      <tp>
        <v>6479</v>
        <stp/>
        <stp>StudyData</stp>
        <stp>EP</stp>
        <stp>BAR</stp>
        <stp/>
        <stp>Close</stp>
        <stp>5</stp>
        <stp>-2956</stp>
        <stp>All</stp>
        <stp/>
        <stp/>
        <stp>FALSE</stp>
        <stp>T</stp>
        <tr r="F2958" s="1"/>
      </tp>
      <tp>
        <v>6474.25</v>
        <stp/>
        <stp>StudyData</stp>
        <stp>EP</stp>
        <stp>BAR</stp>
        <stp/>
        <stp>Close</stp>
        <stp>5</stp>
        <stp>-2686</stp>
        <stp>All</stp>
        <stp/>
        <stp/>
        <stp>FALSE</stp>
        <stp>T</stp>
        <tr r="F2688" s="1"/>
      </tp>
      <tp>
        <v>6466.5</v>
        <stp/>
        <stp>StudyData</stp>
        <stp>EP</stp>
        <stp>BAR</stp>
        <stp/>
        <stp>Close</stp>
        <stp>5</stp>
        <stp>-2696</stp>
        <stp>All</stp>
        <stp/>
        <stp/>
        <stp>FALSE</stp>
        <stp>T</stp>
        <tr r="F2698" s="1"/>
      </tp>
      <tp>
        <v>6470</v>
        <stp/>
        <stp>StudyData</stp>
        <stp>EP</stp>
        <stp>BAR</stp>
        <stp/>
        <stp>Close</stp>
        <stp>5</stp>
        <stp>-2626</stp>
        <stp>All</stp>
        <stp/>
        <stp/>
        <stp>FALSE</stp>
        <stp>T</stp>
        <tr r="F2628" s="1"/>
      </tp>
      <tp>
        <v>6472</v>
        <stp/>
        <stp>StudyData</stp>
        <stp>EP</stp>
        <stp>BAR</stp>
        <stp/>
        <stp>Close</stp>
        <stp>5</stp>
        <stp>-2636</stp>
        <stp>All</stp>
        <stp/>
        <stp/>
        <stp>FALSE</stp>
        <stp>T</stp>
        <tr r="F2638" s="1"/>
      </tp>
      <tp>
        <v>6458.75</v>
        <stp/>
        <stp>StudyData</stp>
        <stp>EP</stp>
        <stp>BAR</stp>
        <stp/>
        <stp>Close</stp>
        <stp>5</stp>
        <stp>-2606</stp>
        <stp>All</stp>
        <stp/>
        <stp/>
        <stp>FALSE</stp>
        <stp>T</stp>
        <tr r="F2608" s="1"/>
      </tp>
      <tp>
        <v>6455.5</v>
        <stp/>
        <stp>StudyData</stp>
        <stp>EP</stp>
        <stp>BAR</stp>
        <stp/>
        <stp>Close</stp>
        <stp>5</stp>
        <stp>-2616</stp>
        <stp>All</stp>
        <stp/>
        <stp/>
        <stp>FALSE</stp>
        <stp>T</stp>
        <tr r="F2618" s="1"/>
      </tp>
      <tp>
        <v>6475.75</v>
        <stp/>
        <stp>StudyData</stp>
        <stp>EP</stp>
        <stp>BAR</stp>
        <stp/>
        <stp>Close</stp>
        <stp>5</stp>
        <stp>-2666</stp>
        <stp>All</stp>
        <stp/>
        <stp/>
        <stp>FALSE</stp>
        <stp>T</stp>
        <tr r="F2668" s="1"/>
      </tp>
      <tp>
        <v>6474</v>
        <stp/>
        <stp>StudyData</stp>
        <stp>EP</stp>
        <stp>BAR</stp>
        <stp/>
        <stp>Close</stp>
        <stp>5</stp>
        <stp>-2676</stp>
        <stp>All</stp>
        <stp/>
        <stp/>
        <stp>FALSE</stp>
        <stp>T</stp>
        <tr r="F2678" s="1"/>
      </tp>
      <tp>
        <v>6476.25</v>
        <stp/>
        <stp>StudyData</stp>
        <stp>EP</stp>
        <stp>BAR</stp>
        <stp/>
        <stp>Close</stp>
        <stp>5</stp>
        <stp>-2646</stp>
        <stp>All</stp>
        <stp/>
        <stp/>
        <stp>FALSE</stp>
        <stp>T</stp>
        <tr r="F2648" s="1"/>
      </tp>
      <tp>
        <v>6480</v>
        <stp/>
        <stp>StudyData</stp>
        <stp>EP</stp>
        <stp>BAR</stp>
        <stp/>
        <stp>Close</stp>
        <stp>5</stp>
        <stp>-2656</stp>
        <stp>All</stp>
        <stp/>
        <stp/>
        <stp>FALSE</stp>
        <stp>T</stp>
        <tr r="F2658" s="1"/>
      </tp>
      <tp>
        <v>6480</v>
        <stp/>
        <stp>StudyData</stp>
        <stp>EP</stp>
        <stp>BAR</stp>
        <stp/>
        <stp>Close</stp>
        <stp>5</stp>
        <stp>-2786</stp>
        <stp>All</stp>
        <stp/>
        <stp/>
        <stp>FALSE</stp>
        <stp>T</stp>
        <tr r="F2788" s="1"/>
      </tp>
      <tp>
        <v>6479.25</v>
        <stp/>
        <stp>StudyData</stp>
        <stp>EP</stp>
        <stp>BAR</stp>
        <stp/>
        <stp>Close</stp>
        <stp>5</stp>
        <stp>-2796</stp>
        <stp>All</stp>
        <stp/>
        <stp/>
        <stp>FALSE</stp>
        <stp>T</stp>
        <tr r="F2798" s="1"/>
      </tp>
      <tp>
        <v>6465.5</v>
        <stp/>
        <stp>StudyData</stp>
        <stp>EP</stp>
        <stp>BAR</stp>
        <stp/>
        <stp>Close</stp>
        <stp>5</stp>
        <stp>-2726</stp>
        <stp>All</stp>
        <stp/>
        <stp/>
        <stp>FALSE</stp>
        <stp>T</stp>
        <tr r="F2728" s="1"/>
      </tp>
      <tp>
        <v>6470</v>
        <stp/>
        <stp>StudyData</stp>
        <stp>EP</stp>
        <stp>BAR</stp>
        <stp/>
        <stp>Close</stp>
        <stp>5</stp>
        <stp>-2736</stp>
        <stp>All</stp>
        <stp/>
        <stp/>
        <stp>FALSE</stp>
        <stp>T</stp>
        <tr r="F2738" s="1"/>
      </tp>
      <tp>
        <v>6462.5</v>
        <stp/>
        <stp>StudyData</stp>
        <stp>EP</stp>
        <stp>BAR</stp>
        <stp/>
        <stp>Close</stp>
        <stp>5</stp>
        <stp>-2706</stp>
        <stp>All</stp>
        <stp/>
        <stp/>
        <stp>FALSE</stp>
        <stp>T</stp>
        <tr r="F2708" s="1"/>
      </tp>
      <tp>
        <v>6468.25</v>
        <stp/>
        <stp>StudyData</stp>
        <stp>EP</stp>
        <stp>BAR</stp>
        <stp/>
        <stp>Close</stp>
        <stp>5</stp>
        <stp>-2716</stp>
        <stp>All</stp>
        <stp/>
        <stp/>
        <stp>FALSE</stp>
        <stp>T</stp>
        <tr r="F2718" s="1"/>
      </tp>
      <tp>
        <v>6473</v>
        <stp/>
        <stp>StudyData</stp>
        <stp>EP</stp>
        <stp>BAR</stp>
        <stp/>
        <stp>Close</stp>
        <stp>5</stp>
        <stp>-2766</stp>
        <stp>All</stp>
        <stp/>
        <stp/>
        <stp>FALSE</stp>
        <stp>T</stp>
        <tr r="F2768" s="1"/>
      </tp>
      <tp>
        <v>6477.25</v>
        <stp/>
        <stp>StudyData</stp>
        <stp>EP</stp>
        <stp>BAR</stp>
        <stp/>
        <stp>Close</stp>
        <stp>5</stp>
        <stp>-2776</stp>
        <stp>All</stp>
        <stp/>
        <stp/>
        <stp>FALSE</stp>
        <stp>T</stp>
        <tr r="F2778" s="1"/>
      </tp>
      <tp>
        <v>6469.75</v>
        <stp/>
        <stp>StudyData</stp>
        <stp>EP</stp>
        <stp>BAR</stp>
        <stp/>
        <stp>Close</stp>
        <stp>5</stp>
        <stp>-2746</stp>
        <stp>All</stp>
        <stp/>
        <stp/>
        <stp>FALSE</stp>
        <stp>T</stp>
        <tr r="F2748" s="1"/>
      </tp>
      <tp>
        <v>6473.75</v>
        <stp/>
        <stp>StudyData</stp>
        <stp>EP</stp>
        <stp>BAR</stp>
        <stp/>
        <stp>Close</stp>
        <stp>5</stp>
        <stp>-2756</stp>
        <stp>All</stp>
        <stp/>
        <stp/>
        <stp>FALSE</stp>
        <stp>T</stp>
        <tr r="F2758" s="1"/>
      </tp>
      <tp>
        <v>6441.25</v>
        <stp/>
        <stp>StudyData</stp>
        <stp>EP</stp>
        <stp>BAR</stp>
        <stp/>
        <stp>Close</stp>
        <stp>5</stp>
        <stp>-2486</stp>
        <stp>All</stp>
        <stp/>
        <stp/>
        <stp>FALSE</stp>
        <stp>T</stp>
        <tr r="F2488" s="1"/>
      </tp>
      <tp>
        <v>6447</v>
        <stp/>
        <stp>StudyData</stp>
        <stp>EP</stp>
        <stp>BAR</stp>
        <stp/>
        <stp>Close</stp>
        <stp>5</stp>
        <stp>-2496</stp>
        <stp>All</stp>
        <stp/>
        <stp/>
        <stp>FALSE</stp>
        <stp>T</stp>
        <tr r="F2498" s="1"/>
      </tp>
      <tp>
        <v>6451.25</v>
        <stp/>
        <stp>StudyData</stp>
        <stp>EP</stp>
        <stp>BAR</stp>
        <stp/>
        <stp>Close</stp>
        <stp>5</stp>
        <stp>-2426</stp>
        <stp>All</stp>
        <stp/>
        <stp/>
        <stp>FALSE</stp>
        <stp>T</stp>
        <tr r="F2428" s="1"/>
      </tp>
      <tp>
        <v>6449.25</v>
        <stp/>
        <stp>StudyData</stp>
        <stp>EP</stp>
        <stp>BAR</stp>
        <stp/>
        <stp>Close</stp>
        <stp>5</stp>
        <stp>-2436</stp>
        <stp>All</stp>
        <stp/>
        <stp/>
        <stp>FALSE</stp>
        <stp>T</stp>
        <tr r="F2438" s="1"/>
      </tp>
      <tp>
        <v>6459.5</v>
        <stp/>
        <stp>StudyData</stp>
        <stp>EP</stp>
        <stp>BAR</stp>
        <stp/>
        <stp>Close</stp>
        <stp>5</stp>
        <stp>-2406</stp>
        <stp>All</stp>
        <stp/>
        <stp/>
        <stp>FALSE</stp>
        <stp>T</stp>
        <tr r="F2408" s="1"/>
      </tp>
      <tp>
        <v>6451.75</v>
        <stp/>
        <stp>StudyData</stp>
        <stp>EP</stp>
        <stp>BAR</stp>
        <stp/>
        <stp>Close</stp>
        <stp>5</stp>
        <stp>-2416</stp>
        <stp>All</stp>
        <stp/>
        <stp/>
        <stp>FALSE</stp>
        <stp>T</stp>
        <tr r="F2418" s="1"/>
      </tp>
      <tp>
        <v>6449.5</v>
        <stp/>
        <stp>StudyData</stp>
        <stp>EP</stp>
        <stp>BAR</stp>
        <stp/>
        <stp>Close</stp>
        <stp>5</stp>
        <stp>-2466</stp>
        <stp>All</stp>
        <stp/>
        <stp/>
        <stp>FALSE</stp>
        <stp>T</stp>
        <tr r="F2468" s="1"/>
      </tp>
      <tp>
        <v>6444.25</v>
        <stp/>
        <stp>StudyData</stp>
        <stp>EP</stp>
        <stp>BAR</stp>
        <stp/>
        <stp>Close</stp>
        <stp>5</stp>
        <stp>-2476</stp>
        <stp>All</stp>
        <stp/>
        <stp/>
        <stp>FALSE</stp>
        <stp>T</stp>
        <tr r="F2478" s="1"/>
      </tp>
      <tp>
        <v>6451.5</v>
        <stp/>
        <stp>StudyData</stp>
        <stp>EP</stp>
        <stp>BAR</stp>
        <stp/>
        <stp>Close</stp>
        <stp>5</stp>
        <stp>-2446</stp>
        <stp>All</stp>
        <stp/>
        <stp/>
        <stp>FALSE</stp>
        <stp>T</stp>
        <tr r="F2448" s="1"/>
      </tp>
      <tp>
        <v>6452.5</v>
        <stp/>
        <stp>StudyData</stp>
        <stp>EP</stp>
        <stp>BAR</stp>
        <stp/>
        <stp>Close</stp>
        <stp>5</stp>
        <stp>-2456</stp>
        <stp>All</stp>
        <stp/>
        <stp/>
        <stp>FALSE</stp>
        <stp>T</stp>
        <tr r="F2458" s="1"/>
      </tp>
      <tp>
        <v>6460.25</v>
        <stp/>
        <stp>StudyData</stp>
        <stp>EP</stp>
        <stp>BAR</stp>
        <stp/>
        <stp>Close</stp>
        <stp>5</stp>
        <stp>-2586</stp>
        <stp>All</stp>
        <stp/>
        <stp/>
        <stp>FALSE</stp>
        <stp>T</stp>
        <tr r="F2588" s="1"/>
      </tp>
      <tp>
        <v>6462.25</v>
        <stp/>
        <stp>StudyData</stp>
        <stp>EP</stp>
        <stp>BAR</stp>
        <stp/>
        <stp>Close</stp>
        <stp>5</stp>
        <stp>-2596</stp>
        <stp>All</stp>
        <stp/>
        <stp/>
        <stp>FALSE</stp>
        <stp>T</stp>
        <tr r="F2598" s="1"/>
      </tp>
      <tp>
        <v>6447</v>
        <stp/>
        <stp>StudyData</stp>
        <stp>EP</stp>
        <stp>BAR</stp>
        <stp/>
        <stp>Close</stp>
        <stp>5</stp>
        <stp>-2526</stp>
        <stp>All</stp>
        <stp/>
        <stp/>
        <stp>FALSE</stp>
        <stp>T</stp>
        <tr r="F2528" s="1"/>
      </tp>
      <tp>
        <v>6446.75</v>
        <stp/>
        <stp>StudyData</stp>
        <stp>EP</stp>
        <stp>BAR</stp>
        <stp/>
        <stp>Close</stp>
        <stp>5</stp>
        <stp>-2536</stp>
        <stp>All</stp>
        <stp/>
        <stp/>
        <stp>FALSE</stp>
        <stp>T</stp>
        <tr r="F2538" s="1"/>
      </tp>
      <tp>
        <v>6453.25</v>
        <stp/>
        <stp>StudyData</stp>
        <stp>EP</stp>
        <stp>BAR</stp>
        <stp/>
        <stp>Close</stp>
        <stp>5</stp>
        <stp>-2506</stp>
        <stp>All</stp>
        <stp/>
        <stp/>
        <stp>FALSE</stp>
        <stp>T</stp>
        <tr r="F2508" s="1"/>
      </tp>
      <tp>
        <v>6450.25</v>
        <stp/>
        <stp>StudyData</stp>
        <stp>EP</stp>
        <stp>BAR</stp>
        <stp/>
        <stp>Close</stp>
        <stp>5</stp>
        <stp>-2516</stp>
        <stp>All</stp>
        <stp/>
        <stp/>
        <stp>FALSE</stp>
        <stp>T</stp>
        <tr r="F2518" s="1"/>
      </tp>
      <tp>
        <v>6448.5</v>
        <stp/>
        <stp>StudyData</stp>
        <stp>EP</stp>
        <stp>BAR</stp>
        <stp/>
        <stp>Close</stp>
        <stp>5</stp>
        <stp>-2566</stp>
        <stp>All</stp>
        <stp/>
        <stp/>
        <stp>FALSE</stp>
        <stp>T</stp>
        <tr r="F2568" s="1"/>
      </tp>
      <tp>
        <v>6459</v>
        <stp/>
        <stp>StudyData</stp>
        <stp>EP</stp>
        <stp>BAR</stp>
        <stp/>
        <stp>Close</stp>
        <stp>5</stp>
        <stp>-2576</stp>
        <stp>All</stp>
        <stp/>
        <stp/>
        <stp>FALSE</stp>
        <stp>T</stp>
        <tr r="F2578" s="1"/>
      </tp>
      <tp>
        <v>6448.75</v>
        <stp/>
        <stp>StudyData</stp>
        <stp>EP</stp>
        <stp>BAR</stp>
        <stp/>
        <stp>Close</stp>
        <stp>5</stp>
        <stp>-2546</stp>
        <stp>All</stp>
        <stp/>
        <stp/>
        <stp>FALSE</stp>
        <stp>T</stp>
        <tr r="F2548" s="1"/>
      </tp>
      <tp>
        <v>6441.75</v>
        <stp/>
        <stp>StudyData</stp>
        <stp>EP</stp>
        <stp>BAR</stp>
        <stp/>
        <stp>Close</stp>
        <stp>5</stp>
        <stp>-2556</stp>
        <stp>All</stp>
        <stp/>
        <stp/>
        <stp>FALSE</stp>
        <stp>T</stp>
        <tr r="F2558" s="1"/>
      </tp>
      <tp>
        <v>6485</v>
        <stp/>
        <stp>StudyData</stp>
        <stp>EP</stp>
        <stp>BAR</stp>
        <stp/>
        <stp>Close</stp>
        <stp>5</stp>
        <stp>-2286</stp>
        <stp>All</stp>
        <stp/>
        <stp/>
        <stp>FALSE</stp>
        <stp>T</stp>
        <tr r="F2288" s="1"/>
      </tp>
      <tp>
        <v>6483.5</v>
        <stp/>
        <stp>StudyData</stp>
        <stp>EP</stp>
        <stp>BAR</stp>
        <stp/>
        <stp>Close</stp>
        <stp>5</stp>
        <stp>-2296</stp>
        <stp>All</stp>
        <stp/>
        <stp/>
        <stp>FALSE</stp>
        <stp>T</stp>
        <tr r="F2298" s="1"/>
      </tp>
      <tp>
        <v>6486.5</v>
        <stp/>
        <stp>StudyData</stp>
        <stp>EP</stp>
        <stp>BAR</stp>
        <stp/>
        <stp>Close</stp>
        <stp>5</stp>
        <stp>-2226</stp>
        <stp>All</stp>
        <stp/>
        <stp/>
        <stp>FALSE</stp>
        <stp>T</stp>
        <tr r="F2228" s="1"/>
      </tp>
      <tp>
        <v>6484.75</v>
        <stp/>
        <stp>StudyData</stp>
        <stp>EP</stp>
        <stp>BAR</stp>
        <stp/>
        <stp>Close</stp>
        <stp>5</stp>
        <stp>-2236</stp>
        <stp>All</stp>
        <stp/>
        <stp/>
        <stp>FALSE</stp>
        <stp>T</stp>
        <tr r="F2238" s="1"/>
      </tp>
      <tp>
        <v>6481.75</v>
        <stp/>
        <stp>StudyData</stp>
        <stp>EP</stp>
        <stp>BAR</stp>
        <stp/>
        <stp>Close</stp>
        <stp>5</stp>
        <stp>-2206</stp>
        <stp>All</stp>
        <stp/>
        <stp/>
        <stp>FALSE</stp>
        <stp>T</stp>
        <tr r="F2208" s="1"/>
      </tp>
      <tp>
        <v>6483.25</v>
        <stp/>
        <stp>StudyData</stp>
        <stp>EP</stp>
        <stp>BAR</stp>
        <stp/>
        <stp>Close</stp>
        <stp>5</stp>
        <stp>-2216</stp>
        <stp>All</stp>
        <stp/>
        <stp/>
        <stp>FALSE</stp>
        <stp>T</stp>
        <tr r="F2218" s="1"/>
      </tp>
      <tp>
        <v>6487.5</v>
        <stp/>
        <stp>StudyData</stp>
        <stp>EP</stp>
        <stp>BAR</stp>
        <stp/>
        <stp>Close</stp>
        <stp>5</stp>
        <stp>-2266</stp>
        <stp>All</stp>
        <stp/>
        <stp/>
        <stp>FALSE</stp>
        <stp>T</stp>
        <tr r="F2268" s="1"/>
      </tp>
      <tp>
        <v>6487.75</v>
        <stp/>
        <stp>StudyData</stp>
        <stp>EP</stp>
        <stp>BAR</stp>
        <stp/>
        <stp>Close</stp>
        <stp>5</stp>
        <stp>-2276</stp>
        <stp>All</stp>
        <stp/>
        <stp/>
        <stp>FALSE</stp>
        <stp>T</stp>
        <tr r="F2278" s="1"/>
      </tp>
      <tp>
        <v>6487.75</v>
        <stp/>
        <stp>StudyData</stp>
        <stp>EP</stp>
        <stp>BAR</stp>
        <stp/>
        <stp>Close</stp>
        <stp>5</stp>
        <stp>-2246</stp>
        <stp>All</stp>
        <stp/>
        <stp/>
        <stp>FALSE</stp>
        <stp>T</stp>
        <tr r="F2248" s="1"/>
      </tp>
      <tp>
        <v>6487.75</v>
        <stp/>
        <stp>StudyData</stp>
        <stp>EP</stp>
        <stp>BAR</stp>
        <stp/>
        <stp>Close</stp>
        <stp>5</stp>
        <stp>-2256</stp>
        <stp>All</stp>
        <stp/>
        <stp/>
        <stp>FALSE</stp>
        <stp>T</stp>
        <tr r="F2258" s="1"/>
      </tp>
      <tp>
        <v>6459</v>
        <stp/>
        <stp>StudyData</stp>
        <stp>EP</stp>
        <stp>BAR</stp>
        <stp/>
        <stp>Close</stp>
        <stp>5</stp>
        <stp>-2386</stp>
        <stp>All</stp>
        <stp/>
        <stp/>
        <stp>FALSE</stp>
        <stp>T</stp>
        <tr r="F2388" s="1"/>
      </tp>
      <tp>
        <v>6455.25</v>
        <stp/>
        <stp>StudyData</stp>
        <stp>EP</stp>
        <stp>BAR</stp>
        <stp/>
        <stp>Close</stp>
        <stp>5</stp>
        <stp>-2396</stp>
        <stp>All</stp>
        <stp/>
        <stp/>
        <stp>FALSE</stp>
        <stp>T</stp>
        <tr r="F2398" s="1"/>
      </tp>
      <tp>
        <v>6486.75</v>
        <stp/>
        <stp>StudyData</stp>
        <stp>EP</stp>
        <stp>BAR</stp>
        <stp/>
        <stp>Close</stp>
        <stp>5</stp>
        <stp>-2326</stp>
        <stp>All</stp>
        <stp/>
        <stp/>
        <stp>FALSE</stp>
        <stp>T</stp>
        <tr r="F2328" s="1"/>
      </tp>
      <tp>
        <v>6485.25</v>
        <stp/>
        <stp>StudyData</stp>
        <stp>EP</stp>
        <stp>BAR</stp>
        <stp/>
        <stp>Close</stp>
        <stp>5</stp>
        <stp>-2336</stp>
        <stp>All</stp>
        <stp/>
        <stp/>
        <stp>FALSE</stp>
        <stp>T</stp>
        <tr r="F2338" s="1"/>
      </tp>
      <tp>
        <v>6486.25</v>
        <stp/>
        <stp>StudyData</stp>
        <stp>EP</stp>
        <stp>BAR</stp>
        <stp/>
        <stp>Close</stp>
        <stp>5</stp>
        <stp>-2306</stp>
        <stp>All</stp>
        <stp/>
        <stp/>
        <stp>FALSE</stp>
        <stp>T</stp>
        <tr r="F2308" s="1"/>
      </tp>
      <tp>
        <v>6486.75</v>
        <stp/>
        <stp>StudyData</stp>
        <stp>EP</stp>
        <stp>BAR</stp>
        <stp/>
        <stp>Close</stp>
        <stp>5</stp>
        <stp>-2316</stp>
        <stp>All</stp>
        <stp/>
        <stp/>
        <stp>FALSE</stp>
        <stp>T</stp>
        <tr r="F2318" s="1"/>
      </tp>
      <tp>
        <v>6458.5</v>
        <stp/>
        <stp>StudyData</stp>
        <stp>EP</stp>
        <stp>BAR</stp>
        <stp/>
        <stp>Close</stp>
        <stp>5</stp>
        <stp>-2366</stp>
        <stp>All</stp>
        <stp/>
        <stp/>
        <stp>FALSE</stp>
        <stp>T</stp>
        <tr r="F2368" s="1"/>
      </tp>
      <tp>
        <v>6462.25</v>
        <stp/>
        <stp>StudyData</stp>
        <stp>EP</stp>
        <stp>BAR</stp>
        <stp/>
        <stp>Close</stp>
        <stp>5</stp>
        <stp>-2376</stp>
        <stp>All</stp>
        <stp/>
        <stp/>
        <stp>FALSE</stp>
        <stp>T</stp>
        <tr r="F2378" s="1"/>
      </tp>
      <tp>
        <v>6475.25</v>
        <stp/>
        <stp>StudyData</stp>
        <stp>EP</stp>
        <stp>BAR</stp>
        <stp/>
        <stp>Close</stp>
        <stp>5</stp>
        <stp>-2346</stp>
        <stp>All</stp>
        <stp/>
        <stp/>
        <stp>FALSE</stp>
        <stp>T</stp>
        <tr r="F2348" s="1"/>
      </tp>
      <tp>
        <v>6466</v>
        <stp/>
        <stp>StudyData</stp>
        <stp>EP</stp>
        <stp>BAR</stp>
        <stp/>
        <stp>Close</stp>
        <stp>5</stp>
        <stp>-2356</stp>
        <stp>All</stp>
        <stp/>
        <stp/>
        <stp>FALSE</stp>
        <stp>T</stp>
        <tr r="F2358" s="1"/>
      </tp>
      <tp>
        <v>6495.75</v>
        <stp/>
        <stp>StudyData</stp>
        <stp>EP</stp>
        <stp>BAR</stp>
        <stp/>
        <stp>Close</stp>
        <stp>5</stp>
        <stp>-2086</stp>
        <stp>All</stp>
        <stp/>
        <stp/>
        <stp>FALSE</stp>
        <stp>T</stp>
        <tr r="F2088" s="1"/>
      </tp>
      <tp>
        <v>6492</v>
        <stp/>
        <stp>StudyData</stp>
        <stp>EP</stp>
        <stp>BAR</stp>
        <stp/>
        <stp>Close</stp>
        <stp>5</stp>
        <stp>-2096</stp>
        <stp>All</stp>
        <stp/>
        <stp/>
        <stp>FALSE</stp>
        <stp>T</stp>
        <tr r="F2098" s="1"/>
      </tp>
      <tp>
        <v>6476.75</v>
        <stp/>
        <stp>StudyData</stp>
        <stp>EP</stp>
        <stp>BAR</stp>
        <stp/>
        <stp>Close</stp>
        <stp>5</stp>
        <stp>-2026</stp>
        <stp>All</stp>
        <stp/>
        <stp/>
        <stp>FALSE</stp>
        <stp>T</stp>
        <tr r="F2028" s="1"/>
      </tp>
      <tp>
        <v>6476</v>
        <stp/>
        <stp>StudyData</stp>
        <stp>EP</stp>
        <stp>BAR</stp>
        <stp/>
        <stp>Close</stp>
        <stp>5</stp>
        <stp>-2036</stp>
        <stp>All</stp>
        <stp/>
        <stp/>
        <stp>FALSE</stp>
        <stp>T</stp>
        <tr r="F2038" s="1"/>
      </tp>
      <tp>
        <v>6484.5</v>
        <stp/>
        <stp>StudyData</stp>
        <stp>EP</stp>
        <stp>BAR</stp>
        <stp/>
        <stp>Close</stp>
        <stp>5</stp>
        <stp>-2006</stp>
        <stp>All</stp>
        <stp/>
        <stp/>
        <stp>FALSE</stp>
        <stp>T</stp>
        <tr r="F2008" s="1"/>
      </tp>
      <tp>
        <v>6479</v>
        <stp/>
        <stp>StudyData</stp>
        <stp>EP</stp>
        <stp>BAR</stp>
        <stp/>
        <stp>Close</stp>
        <stp>5</stp>
        <stp>-2016</stp>
        <stp>All</stp>
        <stp/>
        <stp/>
        <stp>FALSE</stp>
        <stp>T</stp>
        <tr r="F2018" s="1"/>
      </tp>
      <tp>
        <v>6499.5</v>
        <stp/>
        <stp>StudyData</stp>
        <stp>EP</stp>
        <stp>BAR</stp>
        <stp/>
        <stp>Close</stp>
        <stp>5</stp>
        <stp>-2066</stp>
        <stp>All</stp>
        <stp/>
        <stp/>
        <stp>FALSE</stp>
        <stp>T</stp>
        <tr r="F2068" s="1"/>
      </tp>
      <tp>
        <v>6498.75</v>
        <stp/>
        <stp>StudyData</stp>
        <stp>EP</stp>
        <stp>BAR</stp>
        <stp/>
        <stp>Close</stp>
        <stp>5</stp>
        <stp>-2076</stp>
        <stp>All</stp>
        <stp/>
        <stp/>
        <stp>FALSE</stp>
        <stp>T</stp>
        <tr r="F2078" s="1"/>
      </tp>
      <tp>
        <v>6476</v>
        <stp/>
        <stp>StudyData</stp>
        <stp>EP</stp>
        <stp>BAR</stp>
        <stp/>
        <stp>Close</stp>
        <stp>5</stp>
        <stp>-2046</stp>
        <stp>All</stp>
        <stp/>
        <stp/>
        <stp>FALSE</stp>
        <stp>T</stp>
        <tr r="F2048" s="1"/>
      </tp>
      <tp>
        <v>6477.5</v>
        <stp/>
        <stp>StudyData</stp>
        <stp>EP</stp>
        <stp>BAR</stp>
        <stp/>
        <stp>Close</stp>
        <stp>5</stp>
        <stp>-2056</stp>
        <stp>All</stp>
        <stp/>
        <stp/>
        <stp>FALSE</stp>
        <stp>T</stp>
        <tr r="F2058" s="1"/>
      </tp>
      <tp>
        <v>6485</v>
        <stp/>
        <stp>StudyData</stp>
        <stp>EP</stp>
        <stp>BAR</stp>
        <stp/>
        <stp>Close</stp>
        <stp>5</stp>
        <stp>-2186</stp>
        <stp>All</stp>
        <stp/>
        <stp/>
        <stp>FALSE</stp>
        <stp>T</stp>
        <tr r="F2188" s="1"/>
      </tp>
      <tp>
        <v>6482.25</v>
        <stp/>
        <stp>StudyData</stp>
        <stp>EP</stp>
        <stp>BAR</stp>
        <stp/>
        <stp>Close</stp>
        <stp>5</stp>
        <stp>-2196</stp>
        <stp>All</stp>
        <stp/>
        <stp/>
        <stp>FALSE</stp>
        <stp>T</stp>
        <tr r="F2198" s="1"/>
      </tp>
      <tp>
        <v>6489.25</v>
        <stp/>
        <stp>StudyData</stp>
        <stp>EP</stp>
        <stp>BAR</stp>
        <stp/>
        <stp>Close</stp>
        <stp>5</stp>
        <stp>-2126</stp>
        <stp>All</stp>
        <stp/>
        <stp/>
        <stp>FALSE</stp>
        <stp>T</stp>
        <tr r="F2128" s="1"/>
      </tp>
      <tp>
        <v>6482</v>
        <stp/>
        <stp>StudyData</stp>
        <stp>EP</stp>
        <stp>BAR</stp>
        <stp/>
        <stp>Close</stp>
        <stp>5</stp>
        <stp>-2136</stp>
        <stp>All</stp>
        <stp/>
        <stp/>
        <stp>FALSE</stp>
        <stp>T</stp>
        <tr r="F2138" s="1"/>
      </tp>
      <tp>
        <v>6488.25</v>
        <stp/>
        <stp>StudyData</stp>
        <stp>EP</stp>
        <stp>BAR</stp>
        <stp/>
        <stp>Close</stp>
        <stp>5</stp>
        <stp>-2106</stp>
        <stp>All</stp>
        <stp/>
        <stp/>
        <stp>FALSE</stp>
        <stp>T</stp>
        <tr r="F2108" s="1"/>
      </tp>
      <tp>
        <v>6493.5</v>
        <stp/>
        <stp>StudyData</stp>
        <stp>EP</stp>
        <stp>BAR</stp>
        <stp/>
        <stp>Close</stp>
        <stp>5</stp>
        <stp>-2116</stp>
        <stp>All</stp>
        <stp/>
        <stp/>
        <stp>FALSE</stp>
        <stp>T</stp>
        <tr r="F2118" s="1"/>
      </tp>
      <tp>
        <v>6485.75</v>
        <stp/>
        <stp>StudyData</stp>
        <stp>EP</stp>
        <stp>BAR</stp>
        <stp/>
        <stp>Close</stp>
        <stp>5</stp>
        <stp>-2166</stp>
        <stp>All</stp>
        <stp/>
        <stp/>
        <stp>FALSE</stp>
        <stp>T</stp>
        <tr r="F2168" s="1"/>
      </tp>
      <tp>
        <v>6485</v>
        <stp/>
        <stp>StudyData</stp>
        <stp>EP</stp>
        <stp>BAR</stp>
        <stp/>
        <stp>Close</stp>
        <stp>5</stp>
        <stp>-2176</stp>
        <stp>All</stp>
        <stp/>
        <stp/>
        <stp>FALSE</stp>
        <stp>T</stp>
        <tr r="F2178" s="1"/>
      </tp>
      <tp>
        <v>6477</v>
        <stp/>
        <stp>StudyData</stp>
        <stp>EP</stp>
        <stp>BAR</stp>
        <stp/>
        <stp>Close</stp>
        <stp>5</stp>
        <stp>-2146</stp>
        <stp>All</stp>
        <stp/>
        <stp/>
        <stp>FALSE</stp>
        <stp>T</stp>
        <tr r="F2148" s="1"/>
      </tp>
      <tp>
        <v>6487.75</v>
        <stp/>
        <stp>StudyData</stp>
        <stp>EP</stp>
        <stp>BAR</stp>
        <stp/>
        <stp>Close</stp>
        <stp>5</stp>
        <stp>-2156</stp>
        <stp>All</stp>
        <stp/>
        <stp/>
        <stp>FALSE</stp>
        <stp>T</stp>
        <tr r="F2158" s="1"/>
      </tp>
      <tp>
        <v>6457</v>
        <stp/>
        <stp>StudyData</stp>
        <stp>EP</stp>
        <stp>BAR</stp>
        <stp/>
        <stp>Close</stp>
        <stp>5</stp>
        <stp>-3886</stp>
        <stp>All</stp>
        <stp/>
        <stp/>
        <stp>FALSE</stp>
        <stp>T</stp>
        <tr r="F3888" s="1"/>
      </tp>
      <tp>
        <v>6457</v>
        <stp/>
        <stp>StudyData</stp>
        <stp>EP</stp>
        <stp>BAR</stp>
        <stp/>
        <stp>Close</stp>
        <stp>5</stp>
        <stp>-3896</stp>
        <stp>All</stp>
        <stp/>
        <stp/>
        <stp>FALSE</stp>
        <stp>T</stp>
        <tr r="F3898" s="1"/>
      </tp>
      <tp>
        <v>6461.75</v>
        <stp/>
        <stp>StudyData</stp>
        <stp>EP</stp>
        <stp>BAR</stp>
        <stp/>
        <stp>Close</stp>
        <stp>5</stp>
        <stp>-3826</stp>
        <stp>All</stp>
        <stp/>
        <stp/>
        <stp>FALSE</stp>
        <stp>T</stp>
        <tr r="F3828" s="1"/>
      </tp>
      <tp>
        <v>6463.5</v>
        <stp/>
        <stp>StudyData</stp>
        <stp>EP</stp>
        <stp>BAR</stp>
        <stp/>
        <stp>Close</stp>
        <stp>5</stp>
        <stp>-3836</stp>
        <stp>All</stp>
        <stp/>
        <stp/>
        <stp>FALSE</stp>
        <stp>T</stp>
        <tr r="F3838" s="1"/>
      </tp>
      <tp>
        <v>6464</v>
        <stp/>
        <stp>StudyData</stp>
        <stp>EP</stp>
        <stp>BAR</stp>
        <stp/>
        <stp>Close</stp>
        <stp>5</stp>
        <stp>-3806</stp>
        <stp>All</stp>
        <stp/>
        <stp/>
        <stp>FALSE</stp>
        <stp>T</stp>
        <tr r="F3808" s="1"/>
      </tp>
      <tp>
        <v>6467.25</v>
        <stp/>
        <stp>StudyData</stp>
        <stp>EP</stp>
        <stp>BAR</stp>
        <stp/>
        <stp>Close</stp>
        <stp>5</stp>
        <stp>-3816</stp>
        <stp>All</stp>
        <stp/>
        <stp/>
        <stp>FALSE</stp>
        <stp>T</stp>
        <tr r="F3818" s="1"/>
      </tp>
      <tp>
        <v>6460.25</v>
        <stp/>
        <stp>StudyData</stp>
        <stp>EP</stp>
        <stp>BAR</stp>
        <stp/>
        <stp>Close</stp>
        <stp>5</stp>
        <stp>-3866</stp>
        <stp>All</stp>
        <stp/>
        <stp/>
        <stp>FALSE</stp>
        <stp>T</stp>
        <tr r="F3868" s="1"/>
      </tp>
      <tp>
        <v>6459.5</v>
        <stp/>
        <stp>StudyData</stp>
        <stp>EP</stp>
        <stp>BAR</stp>
        <stp/>
        <stp>Close</stp>
        <stp>5</stp>
        <stp>-3876</stp>
        <stp>All</stp>
        <stp/>
        <stp/>
        <stp>FALSE</stp>
        <stp>T</stp>
        <tr r="F3878" s="1"/>
      </tp>
      <tp>
        <v>6468.25</v>
        <stp/>
        <stp>StudyData</stp>
        <stp>EP</stp>
        <stp>BAR</stp>
        <stp/>
        <stp>Close</stp>
        <stp>5</stp>
        <stp>-3846</stp>
        <stp>All</stp>
        <stp/>
        <stp/>
        <stp>FALSE</stp>
        <stp>T</stp>
        <tr r="F3848" s="1"/>
      </tp>
      <tp>
        <v>6461.25</v>
        <stp/>
        <stp>StudyData</stp>
        <stp>EP</stp>
        <stp>BAR</stp>
        <stp/>
        <stp>Close</stp>
        <stp>5</stp>
        <stp>-3856</stp>
        <stp>All</stp>
        <stp/>
        <stp/>
        <stp>FALSE</stp>
        <stp>T</stp>
        <tr r="F3858" s="1"/>
      </tp>
      <tp>
        <v>6468.5</v>
        <stp/>
        <stp>StudyData</stp>
        <stp>EP</stp>
        <stp>BAR</stp>
        <stp/>
        <stp>Close</stp>
        <stp>5</stp>
        <stp>-3986</stp>
        <stp>All</stp>
        <stp/>
        <stp/>
        <stp>FALSE</stp>
        <stp>T</stp>
        <tr r="F3988" s="1"/>
      </tp>
      <tp>
        <v>6469.25</v>
        <stp/>
        <stp>StudyData</stp>
        <stp>EP</stp>
        <stp>BAR</stp>
        <stp/>
        <stp>Close</stp>
        <stp>5</stp>
        <stp>-3996</stp>
        <stp>All</stp>
        <stp/>
        <stp/>
        <stp>FALSE</stp>
        <stp>T</stp>
        <tr r="F3998" s="1"/>
      </tp>
      <tp>
        <v>6462.75</v>
        <stp/>
        <stp>StudyData</stp>
        <stp>EP</stp>
        <stp>BAR</stp>
        <stp/>
        <stp>Close</stp>
        <stp>5</stp>
        <stp>-3926</stp>
        <stp>All</stp>
        <stp/>
        <stp/>
        <stp>FALSE</stp>
        <stp>T</stp>
        <tr r="F3928" s="1"/>
      </tp>
      <tp>
        <v>6464</v>
        <stp/>
        <stp>StudyData</stp>
        <stp>EP</stp>
        <stp>BAR</stp>
        <stp/>
        <stp>Close</stp>
        <stp>5</stp>
        <stp>-3936</stp>
        <stp>All</stp>
        <stp/>
        <stp/>
        <stp>FALSE</stp>
        <stp>T</stp>
        <tr r="F3938" s="1"/>
      </tp>
      <tp>
        <v>6456.75</v>
        <stp/>
        <stp>StudyData</stp>
        <stp>EP</stp>
        <stp>BAR</stp>
        <stp/>
        <stp>Close</stp>
        <stp>5</stp>
        <stp>-3906</stp>
        <stp>All</stp>
        <stp/>
        <stp/>
        <stp>FALSE</stp>
        <stp>T</stp>
        <tr r="F3908" s="1"/>
      </tp>
      <tp>
        <v>6460.25</v>
        <stp/>
        <stp>StudyData</stp>
        <stp>EP</stp>
        <stp>BAR</stp>
        <stp/>
        <stp>Close</stp>
        <stp>5</stp>
        <stp>-3916</stp>
        <stp>All</stp>
        <stp/>
        <stp/>
        <stp>FALSE</stp>
        <stp>T</stp>
        <tr r="F3918" s="1"/>
      </tp>
      <tp>
        <v>6473</v>
        <stp/>
        <stp>StudyData</stp>
        <stp>EP</stp>
        <stp>BAR</stp>
        <stp/>
        <stp>Close</stp>
        <stp>5</stp>
        <stp>-3966</stp>
        <stp>All</stp>
        <stp/>
        <stp/>
        <stp>FALSE</stp>
        <stp>T</stp>
        <tr r="F3968" s="1"/>
      </tp>
      <tp>
        <v>6472.25</v>
        <stp/>
        <stp>StudyData</stp>
        <stp>EP</stp>
        <stp>BAR</stp>
        <stp/>
        <stp>Close</stp>
        <stp>5</stp>
        <stp>-3976</stp>
        <stp>All</stp>
        <stp/>
        <stp/>
        <stp>FALSE</stp>
        <stp>T</stp>
        <tr r="F3978" s="1"/>
      </tp>
      <tp>
        <v>6467.25</v>
        <stp/>
        <stp>StudyData</stp>
        <stp>EP</stp>
        <stp>BAR</stp>
        <stp/>
        <stp>Close</stp>
        <stp>5</stp>
        <stp>-3946</stp>
        <stp>All</stp>
        <stp/>
        <stp/>
        <stp>FALSE</stp>
        <stp>T</stp>
        <tr r="F3948" s="1"/>
      </tp>
      <tp>
        <v>6469.75</v>
        <stp/>
        <stp>StudyData</stp>
        <stp>EP</stp>
        <stp>BAR</stp>
        <stp/>
        <stp>Close</stp>
        <stp>5</stp>
        <stp>-3956</stp>
        <stp>All</stp>
        <stp/>
        <stp/>
        <stp>FALSE</stp>
        <stp>T</stp>
        <tr r="F3958" s="1"/>
      </tp>
      <tp>
        <v>6427</v>
        <stp/>
        <stp>StudyData</stp>
        <stp>EP</stp>
        <stp>BAR</stp>
        <stp/>
        <stp>Close</stp>
        <stp>5</stp>
        <stp>-3686</stp>
        <stp>All</stp>
        <stp/>
        <stp/>
        <stp>FALSE</stp>
        <stp>T</stp>
        <tr r="F3688" s="1"/>
      </tp>
      <tp>
        <v>6432.25</v>
        <stp/>
        <stp>StudyData</stp>
        <stp>EP</stp>
        <stp>BAR</stp>
        <stp/>
        <stp>Close</stp>
        <stp>5</stp>
        <stp>-3696</stp>
        <stp>All</stp>
        <stp/>
        <stp/>
        <stp>FALSE</stp>
        <stp>T</stp>
        <tr r="F3698" s="1"/>
      </tp>
      <tp>
        <v>6413.5</v>
        <stp/>
        <stp>StudyData</stp>
        <stp>EP</stp>
        <stp>BAR</stp>
        <stp/>
        <stp>Close</stp>
        <stp>5</stp>
        <stp>-3626</stp>
        <stp>All</stp>
        <stp/>
        <stp/>
        <stp>FALSE</stp>
        <stp>T</stp>
        <tr r="F3628" s="1"/>
      </tp>
      <tp>
        <v>6410.5</v>
        <stp/>
        <stp>StudyData</stp>
        <stp>EP</stp>
        <stp>BAR</stp>
        <stp/>
        <stp>Close</stp>
        <stp>5</stp>
        <stp>-3636</stp>
        <stp>All</stp>
        <stp/>
        <stp/>
        <stp>FALSE</stp>
        <stp>T</stp>
        <tr r="F3638" s="1"/>
      </tp>
      <tp>
        <v>6414</v>
        <stp/>
        <stp>StudyData</stp>
        <stp>EP</stp>
        <stp>BAR</stp>
        <stp/>
        <stp>Close</stp>
        <stp>5</stp>
        <stp>-3606</stp>
        <stp>All</stp>
        <stp/>
        <stp/>
        <stp>FALSE</stp>
        <stp>T</stp>
        <tr r="F3608" s="1"/>
      </tp>
      <tp>
        <v>6412</v>
        <stp/>
        <stp>StudyData</stp>
        <stp>EP</stp>
        <stp>BAR</stp>
        <stp/>
        <stp>Close</stp>
        <stp>5</stp>
        <stp>-3616</stp>
        <stp>All</stp>
        <stp/>
        <stp/>
        <stp>FALSE</stp>
        <stp>T</stp>
        <tr r="F3618" s="1"/>
      </tp>
      <tp>
        <v>6420</v>
        <stp/>
        <stp>StudyData</stp>
        <stp>EP</stp>
        <stp>BAR</stp>
        <stp/>
        <stp>Close</stp>
        <stp>5</stp>
        <stp>-3666</stp>
        <stp>All</stp>
        <stp/>
        <stp/>
        <stp>FALSE</stp>
        <stp>T</stp>
        <tr r="F3668" s="1"/>
      </tp>
      <tp>
        <v>6424.25</v>
        <stp/>
        <stp>StudyData</stp>
        <stp>EP</stp>
        <stp>BAR</stp>
        <stp/>
        <stp>Close</stp>
        <stp>5</stp>
        <stp>-3676</stp>
        <stp>All</stp>
        <stp/>
        <stp/>
        <stp>FALSE</stp>
        <stp>T</stp>
        <tr r="F3678" s="1"/>
      </tp>
      <tp>
        <v>6416</v>
        <stp/>
        <stp>StudyData</stp>
        <stp>EP</stp>
        <stp>BAR</stp>
        <stp/>
        <stp>Close</stp>
        <stp>5</stp>
        <stp>-3646</stp>
        <stp>All</stp>
        <stp/>
        <stp/>
        <stp>FALSE</stp>
        <stp>T</stp>
        <tr r="F3648" s="1"/>
      </tp>
      <tp>
        <v>6419.25</v>
        <stp/>
        <stp>StudyData</stp>
        <stp>EP</stp>
        <stp>BAR</stp>
        <stp/>
        <stp>Close</stp>
        <stp>5</stp>
        <stp>-3656</stp>
        <stp>All</stp>
        <stp/>
        <stp/>
        <stp>FALSE</stp>
        <stp>T</stp>
        <tr r="F3658" s="1"/>
      </tp>
      <tp>
        <v>6465.5</v>
        <stp/>
        <stp>StudyData</stp>
        <stp>EP</stp>
        <stp>BAR</stp>
        <stp/>
        <stp>Close</stp>
        <stp>5</stp>
        <stp>-3786</stp>
        <stp>All</stp>
        <stp/>
        <stp/>
        <stp>FALSE</stp>
        <stp>T</stp>
        <tr r="F3788" s="1"/>
      </tp>
      <tp>
        <v>6461</v>
        <stp/>
        <stp>StudyData</stp>
        <stp>EP</stp>
        <stp>BAR</stp>
        <stp/>
        <stp>Close</stp>
        <stp>5</stp>
        <stp>-3796</stp>
        <stp>All</stp>
        <stp/>
        <stp/>
        <stp>FALSE</stp>
        <stp>T</stp>
        <tr r="F3798" s="1"/>
      </tp>
      <tp>
        <v>6426.5</v>
        <stp/>
        <stp>StudyData</stp>
        <stp>EP</stp>
        <stp>BAR</stp>
        <stp/>
        <stp>Close</stp>
        <stp>5</stp>
        <stp>-3726</stp>
        <stp>All</stp>
        <stp/>
        <stp/>
        <stp>FALSE</stp>
        <stp>T</stp>
        <tr r="F3728" s="1"/>
      </tp>
      <tp>
        <v>6422.75</v>
        <stp/>
        <stp>StudyData</stp>
        <stp>EP</stp>
        <stp>BAR</stp>
        <stp/>
        <stp>Close</stp>
        <stp>5</stp>
        <stp>-3736</stp>
        <stp>All</stp>
        <stp/>
        <stp/>
        <stp>FALSE</stp>
        <stp>T</stp>
        <tr r="F3738" s="1"/>
      </tp>
      <tp>
        <v>6436</v>
        <stp/>
        <stp>StudyData</stp>
        <stp>EP</stp>
        <stp>BAR</stp>
        <stp/>
        <stp>Close</stp>
        <stp>5</stp>
        <stp>-3706</stp>
        <stp>All</stp>
        <stp/>
        <stp/>
        <stp>FALSE</stp>
        <stp>T</stp>
        <tr r="F3708" s="1"/>
      </tp>
      <tp>
        <v>6434.5</v>
        <stp/>
        <stp>StudyData</stp>
        <stp>EP</stp>
        <stp>BAR</stp>
        <stp/>
        <stp>Close</stp>
        <stp>5</stp>
        <stp>-3716</stp>
        <stp>All</stp>
        <stp/>
        <stp/>
        <stp>FALSE</stp>
        <stp>T</stp>
        <tr r="F3718" s="1"/>
      </tp>
      <tp>
        <v>6439</v>
        <stp/>
        <stp>StudyData</stp>
        <stp>EP</stp>
        <stp>BAR</stp>
        <stp/>
        <stp>Close</stp>
        <stp>5</stp>
        <stp>-3766</stp>
        <stp>All</stp>
        <stp/>
        <stp/>
        <stp>FALSE</stp>
        <stp>T</stp>
        <tr r="F3768" s="1"/>
      </tp>
      <tp>
        <v>6450.75</v>
        <stp/>
        <stp>StudyData</stp>
        <stp>EP</stp>
        <stp>BAR</stp>
        <stp/>
        <stp>Close</stp>
        <stp>5</stp>
        <stp>-3776</stp>
        <stp>All</stp>
        <stp/>
        <stp/>
        <stp>FALSE</stp>
        <stp>T</stp>
        <tr r="F3778" s="1"/>
      </tp>
      <tp>
        <v>6432.25</v>
        <stp/>
        <stp>StudyData</stp>
        <stp>EP</stp>
        <stp>BAR</stp>
        <stp/>
        <stp>Close</stp>
        <stp>5</stp>
        <stp>-3746</stp>
        <stp>All</stp>
        <stp/>
        <stp/>
        <stp>FALSE</stp>
        <stp>T</stp>
        <tr r="F3748" s="1"/>
      </tp>
      <tp>
        <v>6431.25</v>
        <stp/>
        <stp>StudyData</stp>
        <stp>EP</stp>
        <stp>BAR</stp>
        <stp/>
        <stp>Close</stp>
        <stp>5</stp>
        <stp>-3756</stp>
        <stp>All</stp>
        <stp/>
        <stp/>
        <stp>FALSE</stp>
        <stp>T</stp>
        <tr r="F3758" s="1"/>
      </tp>
      <tp>
        <v>6408</v>
        <stp/>
        <stp>StudyData</stp>
        <stp>EP</stp>
        <stp>BAR</stp>
        <stp/>
        <stp>Close</stp>
        <stp>5</stp>
        <stp>-3486</stp>
        <stp>All</stp>
        <stp/>
        <stp/>
        <stp>FALSE</stp>
        <stp>T</stp>
        <tr r="F3488" s="1"/>
      </tp>
      <tp>
        <v>6396</v>
        <stp/>
        <stp>StudyData</stp>
        <stp>EP</stp>
        <stp>BAR</stp>
        <stp/>
        <stp>Close</stp>
        <stp>5</stp>
        <stp>-3496</stp>
        <stp>All</stp>
        <stp/>
        <stp/>
        <stp>FALSE</stp>
        <stp>T</stp>
        <tr r="F3498" s="1"/>
      </tp>
      <tp>
        <v>6413.25</v>
        <stp/>
        <stp>StudyData</stp>
        <stp>EP</stp>
        <stp>BAR</stp>
        <stp/>
        <stp>Close</stp>
        <stp>5</stp>
        <stp>-3426</stp>
        <stp>All</stp>
        <stp/>
        <stp/>
        <stp>FALSE</stp>
        <stp>T</stp>
        <tr r="F3428" s="1"/>
      </tp>
      <tp>
        <v>6413.25</v>
        <stp/>
        <stp>StudyData</stp>
        <stp>EP</stp>
        <stp>BAR</stp>
        <stp/>
        <stp>Close</stp>
        <stp>5</stp>
        <stp>-3436</stp>
        <stp>All</stp>
        <stp/>
        <stp/>
        <stp>FALSE</stp>
        <stp>T</stp>
        <tr r="F3438" s="1"/>
      </tp>
      <tp>
        <v>6409.25</v>
        <stp/>
        <stp>StudyData</stp>
        <stp>EP</stp>
        <stp>BAR</stp>
        <stp/>
        <stp>Close</stp>
        <stp>5</stp>
        <stp>-3406</stp>
        <stp>All</stp>
        <stp/>
        <stp/>
        <stp>FALSE</stp>
        <stp>T</stp>
        <tr r="F3408" s="1"/>
      </tp>
      <tp>
        <v>6411.25</v>
        <stp/>
        <stp>StudyData</stp>
        <stp>EP</stp>
        <stp>BAR</stp>
        <stp/>
        <stp>Close</stp>
        <stp>5</stp>
        <stp>-3416</stp>
        <stp>All</stp>
        <stp/>
        <stp/>
        <stp>FALSE</stp>
        <stp>T</stp>
        <tr r="F3418" s="1"/>
      </tp>
      <tp>
        <v>6397.5</v>
        <stp/>
        <stp>StudyData</stp>
        <stp>EP</stp>
        <stp>BAR</stp>
        <stp/>
        <stp>Close</stp>
        <stp>5</stp>
        <stp>-3466</stp>
        <stp>All</stp>
        <stp/>
        <stp/>
        <stp>FALSE</stp>
        <stp>T</stp>
        <tr r="F3468" s="1"/>
      </tp>
      <tp>
        <v>6402.25</v>
        <stp/>
        <stp>StudyData</stp>
        <stp>EP</stp>
        <stp>BAR</stp>
        <stp/>
        <stp>Close</stp>
        <stp>5</stp>
        <stp>-3476</stp>
        <stp>All</stp>
        <stp/>
        <stp/>
        <stp>FALSE</stp>
        <stp>T</stp>
        <tr r="F3478" s="1"/>
      </tp>
      <tp>
        <v>6422.75</v>
        <stp/>
        <stp>StudyData</stp>
        <stp>EP</stp>
        <stp>BAR</stp>
        <stp/>
        <stp>Close</stp>
        <stp>5</stp>
        <stp>-3446</stp>
        <stp>All</stp>
        <stp/>
        <stp/>
        <stp>FALSE</stp>
        <stp>T</stp>
        <tr r="F3448" s="1"/>
      </tp>
      <tp>
        <v>6400.5</v>
        <stp/>
        <stp>StudyData</stp>
        <stp>EP</stp>
        <stp>BAR</stp>
        <stp/>
        <stp>Close</stp>
        <stp>5</stp>
        <stp>-3456</stp>
        <stp>All</stp>
        <stp/>
        <stp/>
        <stp>FALSE</stp>
        <stp>T</stp>
        <tr r="F3458" s="1"/>
      </tp>
      <tp>
        <v>6417.75</v>
        <stp/>
        <stp>StudyData</stp>
        <stp>EP</stp>
        <stp>BAR</stp>
        <stp/>
        <stp>Close</stp>
        <stp>5</stp>
        <stp>-3586</stp>
        <stp>All</stp>
        <stp/>
        <stp/>
        <stp>FALSE</stp>
        <stp>T</stp>
        <tr r="F3588" s="1"/>
      </tp>
      <tp>
        <v>6421.5</v>
        <stp/>
        <stp>StudyData</stp>
        <stp>EP</stp>
        <stp>BAR</stp>
        <stp/>
        <stp>Close</stp>
        <stp>5</stp>
        <stp>-3596</stp>
        <stp>All</stp>
        <stp/>
        <stp/>
        <stp>FALSE</stp>
        <stp>T</stp>
        <tr r="F3598" s="1"/>
      </tp>
      <tp>
        <v>6425.75</v>
        <stp/>
        <stp>StudyData</stp>
        <stp>EP</stp>
        <stp>BAR</stp>
        <stp/>
        <stp>Close</stp>
        <stp>5</stp>
        <stp>-3526</stp>
        <stp>All</stp>
        <stp/>
        <stp/>
        <stp>FALSE</stp>
        <stp>T</stp>
        <tr r="F3528" s="1"/>
      </tp>
      <tp>
        <v>6426.5</v>
        <stp/>
        <stp>StudyData</stp>
        <stp>EP</stp>
        <stp>BAR</stp>
        <stp/>
        <stp>Close</stp>
        <stp>5</stp>
        <stp>-3536</stp>
        <stp>All</stp>
        <stp/>
        <stp/>
        <stp>FALSE</stp>
        <stp>T</stp>
        <tr r="F3538" s="1"/>
      </tp>
      <tp>
        <v>6366.75</v>
        <stp/>
        <stp>StudyData</stp>
        <stp>EP</stp>
        <stp>BAR</stp>
        <stp/>
        <stp>Close</stp>
        <stp>5</stp>
        <stp>-3506</stp>
        <stp>All</stp>
        <stp/>
        <stp/>
        <stp>FALSE</stp>
        <stp>T</stp>
        <tr r="F3508" s="1"/>
      </tp>
      <tp>
        <v>6387.25</v>
        <stp/>
        <stp>StudyData</stp>
        <stp>EP</stp>
        <stp>BAR</stp>
        <stp/>
        <stp>Close</stp>
        <stp>5</stp>
        <stp>-3516</stp>
        <stp>All</stp>
        <stp/>
        <stp/>
        <stp>FALSE</stp>
        <stp>T</stp>
        <tr r="F3518" s="1"/>
      </tp>
      <tp>
        <v>6424.5</v>
        <stp/>
        <stp>StudyData</stp>
        <stp>EP</stp>
        <stp>BAR</stp>
        <stp/>
        <stp>Close</stp>
        <stp>5</stp>
        <stp>-3566</stp>
        <stp>All</stp>
        <stp/>
        <stp/>
        <stp>FALSE</stp>
        <stp>T</stp>
        <tr r="F3568" s="1"/>
      </tp>
      <tp>
        <v>6419.5</v>
        <stp/>
        <stp>StudyData</stp>
        <stp>EP</stp>
        <stp>BAR</stp>
        <stp/>
        <stp>Close</stp>
        <stp>5</stp>
        <stp>-3576</stp>
        <stp>All</stp>
        <stp/>
        <stp/>
        <stp>FALSE</stp>
        <stp>T</stp>
        <tr r="F3578" s="1"/>
      </tp>
      <tp>
        <v>6422.5</v>
        <stp/>
        <stp>StudyData</stp>
        <stp>EP</stp>
        <stp>BAR</stp>
        <stp/>
        <stp>Close</stp>
        <stp>5</stp>
        <stp>-3546</stp>
        <stp>All</stp>
        <stp/>
        <stp/>
        <stp>FALSE</stp>
        <stp>T</stp>
        <tr r="F3548" s="1"/>
      </tp>
      <tp>
        <v>6421.5</v>
        <stp/>
        <stp>StudyData</stp>
        <stp>EP</stp>
        <stp>BAR</stp>
        <stp/>
        <stp>Close</stp>
        <stp>5</stp>
        <stp>-3556</stp>
        <stp>All</stp>
        <stp/>
        <stp/>
        <stp>FALSE</stp>
        <stp>T</stp>
        <tr r="F3558" s="1"/>
      </tp>
      <tp>
        <v>6403.75</v>
        <stp/>
        <stp>StudyData</stp>
        <stp>EP</stp>
        <stp>BAR</stp>
        <stp/>
        <stp>Close</stp>
        <stp>5</stp>
        <stp>-3286</stp>
        <stp>All</stp>
        <stp/>
        <stp/>
        <stp>FALSE</stp>
        <stp>T</stp>
        <tr r="F3288" s="1"/>
      </tp>
      <tp>
        <v>6405.25</v>
        <stp/>
        <stp>StudyData</stp>
        <stp>EP</stp>
        <stp>BAR</stp>
        <stp/>
        <stp>Close</stp>
        <stp>5</stp>
        <stp>-3296</stp>
        <stp>All</stp>
        <stp/>
        <stp/>
        <stp>FALSE</stp>
        <stp>T</stp>
        <tr r="F3298" s="1"/>
      </tp>
      <tp>
        <v>6400.25</v>
        <stp/>
        <stp>StudyData</stp>
        <stp>EP</stp>
        <stp>BAR</stp>
        <stp/>
        <stp>Close</stp>
        <stp>5</stp>
        <stp>-3226</stp>
        <stp>All</stp>
        <stp/>
        <stp/>
        <stp>FALSE</stp>
        <stp>T</stp>
        <tr r="F3228" s="1"/>
      </tp>
      <tp>
        <v>6407.75</v>
        <stp/>
        <stp>StudyData</stp>
        <stp>EP</stp>
        <stp>BAR</stp>
        <stp/>
        <stp>Close</stp>
        <stp>5</stp>
        <stp>-3236</stp>
        <stp>All</stp>
        <stp/>
        <stp/>
        <stp>FALSE</stp>
        <stp>T</stp>
        <tr r="F3238" s="1"/>
      </tp>
      <tp>
        <v>6385.5</v>
        <stp/>
        <stp>StudyData</stp>
        <stp>EP</stp>
        <stp>BAR</stp>
        <stp/>
        <stp>Close</stp>
        <stp>5</stp>
        <stp>-3206</stp>
        <stp>All</stp>
        <stp/>
        <stp/>
        <stp>FALSE</stp>
        <stp>T</stp>
        <tr r="F3208" s="1"/>
      </tp>
      <tp>
        <v>6388.25</v>
        <stp/>
        <stp>StudyData</stp>
        <stp>EP</stp>
        <stp>BAR</stp>
        <stp/>
        <stp>Close</stp>
        <stp>5</stp>
        <stp>-3216</stp>
        <stp>All</stp>
        <stp/>
        <stp/>
        <stp>FALSE</stp>
        <stp>T</stp>
        <tr r="F3218" s="1"/>
      </tp>
      <tp>
        <v>6395</v>
        <stp/>
        <stp>StudyData</stp>
        <stp>EP</stp>
        <stp>BAR</stp>
        <stp/>
        <stp>Close</stp>
        <stp>5</stp>
        <stp>-3266</stp>
        <stp>All</stp>
        <stp/>
        <stp/>
        <stp>FALSE</stp>
        <stp>T</stp>
        <tr r="F3268" s="1"/>
      </tp>
      <tp>
        <v>6403</v>
        <stp/>
        <stp>StudyData</stp>
        <stp>EP</stp>
        <stp>BAR</stp>
        <stp/>
        <stp>Close</stp>
        <stp>5</stp>
        <stp>-3276</stp>
        <stp>All</stp>
        <stp/>
        <stp/>
        <stp>FALSE</stp>
        <stp>T</stp>
        <tr r="F3278" s="1"/>
      </tp>
      <tp>
        <v>6395.25</v>
        <stp/>
        <stp>StudyData</stp>
        <stp>EP</stp>
        <stp>BAR</stp>
        <stp/>
        <stp>Close</stp>
        <stp>5</stp>
        <stp>-3246</stp>
        <stp>All</stp>
        <stp/>
        <stp/>
        <stp>FALSE</stp>
        <stp>T</stp>
        <tr r="F3248" s="1"/>
      </tp>
      <tp>
        <v>6391.25</v>
        <stp/>
        <stp>StudyData</stp>
        <stp>EP</stp>
        <stp>BAR</stp>
        <stp/>
        <stp>Close</stp>
        <stp>5</stp>
        <stp>-3256</stp>
        <stp>All</stp>
        <stp/>
        <stp/>
        <stp>FALSE</stp>
        <stp>T</stp>
        <tr r="F3258" s="1"/>
      </tp>
      <tp>
        <v>6408</v>
        <stp/>
        <stp>StudyData</stp>
        <stp>EP</stp>
        <stp>BAR</stp>
        <stp/>
        <stp>Close</stp>
        <stp>5</stp>
        <stp>-3386</stp>
        <stp>All</stp>
        <stp/>
        <stp/>
        <stp>FALSE</stp>
        <stp>T</stp>
        <tr r="F3388" s="1"/>
      </tp>
      <tp>
        <v>6405.5</v>
        <stp/>
        <stp>StudyData</stp>
        <stp>EP</stp>
        <stp>BAR</stp>
        <stp/>
        <stp>Close</stp>
        <stp>5</stp>
        <stp>-3396</stp>
        <stp>All</stp>
        <stp/>
        <stp/>
        <stp>FALSE</stp>
        <stp>T</stp>
        <tr r="F3398" s="1"/>
      </tp>
      <tp>
        <v>6415.75</v>
        <stp/>
        <stp>StudyData</stp>
        <stp>EP</stp>
        <stp>BAR</stp>
        <stp/>
        <stp>Close</stp>
        <stp>5</stp>
        <stp>-3326</stp>
        <stp>All</stp>
        <stp/>
        <stp/>
        <stp>FALSE</stp>
        <stp>T</stp>
        <tr r="F3328" s="1"/>
      </tp>
      <tp>
        <v>6413.25</v>
        <stp/>
        <stp>StudyData</stp>
        <stp>EP</stp>
        <stp>BAR</stp>
        <stp/>
        <stp>Close</stp>
        <stp>5</stp>
        <stp>-3336</stp>
        <stp>All</stp>
        <stp/>
        <stp/>
        <stp>FALSE</stp>
        <stp>T</stp>
        <tr r="F3338" s="1"/>
      </tp>
      <tp>
        <v>6413.25</v>
        <stp/>
        <stp>StudyData</stp>
        <stp>EP</stp>
        <stp>BAR</stp>
        <stp/>
        <stp>Close</stp>
        <stp>5</stp>
        <stp>-3306</stp>
        <stp>All</stp>
        <stp/>
        <stp/>
        <stp>FALSE</stp>
        <stp>T</stp>
        <tr r="F3308" s="1"/>
      </tp>
      <tp>
        <v>6413.25</v>
        <stp/>
        <stp>StudyData</stp>
        <stp>EP</stp>
        <stp>BAR</stp>
        <stp/>
        <stp>Close</stp>
        <stp>5</stp>
        <stp>-3316</stp>
        <stp>All</stp>
        <stp/>
        <stp/>
        <stp>FALSE</stp>
        <stp>T</stp>
        <tr r="F3318" s="1"/>
      </tp>
      <tp>
        <v>6416.25</v>
        <stp/>
        <stp>StudyData</stp>
        <stp>EP</stp>
        <stp>BAR</stp>
        <stp/>
        <stp>Close</stp>
        <stp>5</stp>
        <stp>-3366</stp>
        <stp>All</stp>
        <stp/>
        <stp/>
        <stp>FALSE</stp>
        <stp>T</stp>
        <tr r="F3368" s="1"/>
      </tp>
      <tp>
        <v>6417.25</v>
        <stp/>
        <stp>StudyData</stp>
        <stp>EP</stp>
        <stp>BAR</stp>
        <stp/>
        <stp>Close</stp>
        <stp>5</stp>
        <stp>-3376</stp>
        <stp>All</stp>
        <stp/>
        <stp/>
        <stp>FALSE</stp>
        <stp>T</stp>
        <tr r="F3378" s="1"/>
      </tp>
      <tp>
        <v>6409</v>
        <stp/>
        <stp>StudyData</stp>
        <stp>EP</stp>
        <stp>BAR</stp>
        <stp/>
        <stp>Close</stp>
        <stp>5</stp>
        <stp>-3346</stp>
        <stp>All</stp>
        <stp/>
        <stp/>
        <stp>FALSE</stp>
        <stp>T</stp>
        <tr r="F3348" s="1"/>
      </tp>
      <tp>
        <v>6413</v>
        <stp/>
        <stp>StudyData</stp>
        <stp>EP</stp>
        <stp>BAR</stp>
        <stp/>
        <stp>Close</stp>
        <stp>5</stp>
        <stp>-3356</stp>
        <stp>All</stp>
        <stp/>
        <stp/>
        <stp>FALSE</stp>
        <stp>T</stp>
        <tr r="F3358" s="1"/>
      </tp>
      <tp>
        <v>6387.25</v>
        <stp/>
        <stp>StudyData</stp>
        <stp>EP</stp>
        <stp>BAR</stp>
        <stp/>
        <stp>Close</stp>
        <stp>5</stp>
        <stp>-3086</stp>
        <stp>All</stp>
        <stp/>
        <stp/>
        <stp>FALSE</stp>
        <stp>T</stp>
        <tr r="F3088" s="1"/>
      </tp>
      <tp>
        <v>6389</v>
        <stp/>
        <stp>StudyData</stp>
        <stp>EP</stp>
        <stp>BAR</stp>
        <stp/>
        <stp>Close</stp>
        <stp>5</stp>
        <stp>-3096</stp>
        <stp>All</stp>
        <stp/>
        <stp/>
        <stp>FALSE</stp>
        <stp>T</stp>
        <tr r="F3098" s="1"/>
      </tp>
      <tp>
        <v>6401</v>
        <stp/>
        <stp>StudyData</stp>
        <stp>EP</stp>
        <stp>BAR</stp>
        <stp/>
        <stp>Close</stp>
        <stp>5</stp>
        <stp>-3026</stp>
        <stp>All</stp>
        <stp/>
        <stp/>
        <stp>FALSE</stp>
        <stp>T</stp>
        <tr r="F3028" s="1"/>
      </tp>
      <tp>
        <v>6390.5</v>
        <stp/>
        <stp>StudyData</stp>
        <stp>EP</stp>
        <stp>BAR</stp>
        <stp/>
        <stp>Close</stp>
        <stp>5</stp>
        <stp>-3036</stp>
        <stp>All</stp>
        <stp/>
        <stp/>
        <stp>FALSE</stp>
        <stp>T</stp>
        <tr r="F3038" s="1"/>
      </tp>
      <tp>
        <v>6404.5</v>
        <stp/>
        <stp>StudyData</stp>
        <stp>EP</stp>
        <stp>BAR</stp>
        <stp/>
        <stp>Close</stp>
        <stp>5</stp>
        <stp>-3006</stp>
        <stp>All</stp>
        <stp/>
        <stp/>
        <stp>FALSE</stp>
        <stp>T</stp>
        <tr r="F3008" s="1"/>
      </tp>
      <tp>
        <v>6399.75</v>
        <stp/>
        <stp>StudyData</stp>
        <stp>EP</stp>
        <stp>BAR</stp>
        <stp/>
        <stp>Close</stp>
        <stp>5</stp>
        <stp>-3016</stp>
        <stp>All</stp>
        <stp/>
        <stp/>
        <stp>FALSE</stp>
        <stp>T</stp>
        <tr r="F3018" s="1"/>
      </tp>
      <tp>
        <v>6385</v>
        <stp/>
        <stp>StudyData</stp>
        <stp>EP</stp>
        <stp>BAR</stp>
        <stp/>
        <stp>Close</stp>
        <stp>5</stp>
        <stp>-3066</stp>
        <stp>All</stp>
        <stp/>
        <stp/>
        <stp>FALSE</stp>
        <stp>T</stp>
        <tr r="F3068" s="1"/>
      </tp>
      <tp>
        <v>6388.75</v>
        <stp/>
        <stp>StudyData</stp>
        <stp>EP</stp>
        <stp>BAR</stp>
        <stp/>
        <stp>Close</stp>
        <stp>5</stp>
        <stp>-3076</stp>
        <stp>All</stp>
        <stp/>
        <stp/>
        <stp>FALSE</stp>
        <stp>T</stp>
        <tr r="F3078" s="1"/>
      </tp>
      <tp>
        <v>6383.5</v>
        <stp/>
        <stp>StudyData</stp>
        <stp>EP</stp>
        <stp>BAR</stp>
        <stp/>
        <stp>Close</stp>
        <stp>5</stp>
        <stp>-3046</stp>
        <stp>All</stp>
        <stp/>
        <stp/>
        <stp>FALSE</stp>
        <stp>T</stp>
        <tr r="F3048" s="1"/>
      </tp>
      <tp>
        <v>6382.25</v>
        <stp/>
        <stp>StudyData</stp>
        <stp>EP</stp>
        <stp>BAR</stp>
        <stp/>
        <stp>Close</stp>
        <stp>5</stp>
        <stp>-3056</stp>
        <stp>All</stp>
        <stp/>
        <stp/>
        <stp>FALSE</stp>
        <stp>T</stp>
        <tr r="F3058" s="1"/>
      </tp>
      <tp>
        <v>6387.25</v>
        <stp/>
        <stp>StudyData</stp>
        <stp>EP</stp>
        <stp>BAR</stp>
        <stp/>
        <stp>Close</stp>
        <stp>5</stp>
        <stp>-3186</stp>
        <stp>All</stp>
        <stp/>
        <stp/>
        <stp>FALSE</stp>
        <stp>T</stp>
        <tr r="F3188" s="1"/>
      </tp>
      <tp>
        <v>6387.75</v>
        <stp/>
        <stp>StudyData</stp>
        <stp>EP</stp>
        <stp>BAR</stp>
        <stp/>
        <stp>Close</stp>
        <stp>5</stp>
        <stp>-3196</stp>
        <stp>All</stp>
        <stp/>
        <stp/>
        <stp>FALSE</stp>
        <stp>T</stp>
        <tr r="F3198" s="1"/>
      </tp>
      <tp>
        <v>6390</v>
        <stp/>
        <stp>StudyData</stp>
        <stp>EP</stp>
        <stp>BAR</stp>
        <stp/>
        <stp>Close</stp>
        <stp>5</stp>
        <stp>-3126</stp>
        <stp>All</stp>
        <stp/>
        <stp/>
        <stp>FALSE</stp>
        <stp>T</stp>
        <tr r="F3128" s="1"/>
      </tp>
      <tp>
        <v>6395.5</v>
        <stp/>
        <stp>StudyData</stp>
        <stp>EP</stp>
        <stp>BAR</stp>
        <stp/>
        <stp>Close</stp>
        <stp>5</stp>
        <stp>-3136</stp>
        <stp>All</stp>
        <stp/>
        <stp/>
        <stp>FALSE</stp>
        <stp>T</stp>
        <tr r="F3138" s="1"/>
      </tp>
      <tp>
        <v>6392.25</v>
        <stp/>
        <stp>StudyData</stp>
        <stp>EP</stp>
        <stp>BAR</stp>
        <stp/>
        <stp>Close</stp>
        <stp>5</stp>
        <stp>-3106</stp>
        <stp>All</stp>
        <stp/>
        <stp/>
        <stp>FALSE</stp>
        <stp>T</stp>
        <tr r="F3108" s="1"/>
      </tp>
      <tp>
        <v>6391.75</v>
        <stp/>
        <stp>StudyData</stp>
        <stp>EP</stp>
        <stp>BAR</stp>
        <stp/>
        <stp>Close</stp>
        <stp>5</stp>
        <stp>-3116</stp>
        <stp>All</stp>
        <stp/>
        <stp/>
        <stp>FALSE</stp>
        <stp>T</stp>
        <tr r="F3118" s="1"/>
      </tp>
      <tp>
        <v>6387.75</v>
        <stp/>
        <stp>StudyData</stp>
        <stp>EP</stp>
        <stp>BAR</stp>
        <stp/>
        <stp>Close</stp>
        <stp>5</stp>
        <stp>-3166</stp>
        <stp>All</stp>
        <stp/>
        <stp/>
        <stp>FALSE</stp>
        <stp>T</stp>
        <tr r="F3168" s="1"/>
      </tp>
      <tp>
        <v>6393.75</v>
        <stp/>
        <stp>StudyData</stp>
        <stp>EP</stp>
        <stp>BAR</stp>
        <stp/>
        <stp>Close</stp>
        <stp>5</stp>
        <stp>-3176</stp>
        <stp>All</stp>
        <stp/>
        <stp/>
        <stp>FALSE</stp>
        <stp>T</stp>
        <tr r="F3178" s="1"/>
      </tp>
      <tp>
        <v>6395</v>
        <stp/>
        <stp>StudyData</stp>
        <stp>EP</stp>
        <stp>BAR</stp>
        <stp/>
        <stp>Close</stp>
        <stp>5</stp>
        <stp>-3146</stp>
        <stp>All</stp>
        <stp/>
        <stp/>
        <stp>FALSE</stp>
        <stp>T</stp>
        <tr r="F3148" s="1"/>
      </tp>
      <tp>
        <v>6390.75</v>
        <stp/>
        <stp>StudyData</stp>
        <stp>EP</stp>
        <stp>BAR</stp>
        <stp/>
        <stp>Close</stp>
        <stp>5</stp>
        <stp>-3156</stp>
        <stp>All</stp>
        <stp/>
        <stp/>
        <stp>FALSE</stp>
        <stp>T</stp>
        <tr r="F3158" s="1"/>
      </tp>
      <tp>
        <v>6485.5</v>
        <stp/>
        <stp>StudyData</stp>
        <stp>EP</stp>
        <stp>BAR</stp>
        <stp/>
        <stp>Open</stp>
        <stp>5</stp>
        <stp>-4677</stp>
        <stp>All</stp>
        <stp/>
        <stp/>
        <stp>FALSE</stp>
        <stp>T</stp>
        <tr r="C4679" s="1"/>
      </tp>
      <tp>
        <v>6486.75</v>
        <stp/>
        <stp>StudyData</stp>
        <stp>EP</stp>
        <stp>BAR</stp>
        <stp/>
        <stp>Open</stp>
        <stp>5</stp>
        <stp>-4667</stp>
        <stp>All</stp>
        <stp/>
        <stp/>
        <stp>FALSE</stp>
        <stp>T</stp>
        <tr r="C4669" s="1"/>
      </tp>
      <tp>
        <v>6484.5</v>
        <stp/>
        <stp>StudyData</stp>
        <stp>EP</stp>
        <stp>BAR</stp>
        <stp/>
        <stp>Open</stp>
        <stp>5</stp>
        <stp>-4657</stp>
        <stp>All</stp>
        <stp/>
        <stp/>
        <stp>FALSE</stp>
        <stp>T</stp>
        <tr r="C4659" s="1"/>
      </tp>
      <tp>
        <v>6486.75</v>
        <stp/>
        <stp>StudyData</stp>
        <stp>EP</stp>
        <stp>BAR</stp>
        <stp/>
        <stp>Open</stp>
        <stp>5</stp>
        <stp>-4647</stp>
        <stp>All</stp>
        <stp/>
        <stp/>
        <stp>FALSE</stp>
        <stp>T</stp>
        <tr r="C4649" s="1"/>
      </tp>
      <tp>
        <v>6488.5</v>
        <stp/>
        <stp>StudyData</stp>
        <stp>EP</stp>
        <stp>BAR</stp>
        <stp/>
        <stp>Open</stp>
        <stp>5</stp>
        <stp>-4637</stp>
        <stp>All</stp>
        <stp/>
        <stp/>
        <stp>FALSE</stp>
        <stp>T</stp>
        <tr r="C4639" s="1"/>
      </tp>
      <tp>
        <v>6462.75</v>
        <stp/>
        <stp>StudyData</stp>
        <stp>EP</stp>
        <stp>BAR</stp>
        <stp/>
        <stp>Open</stp>
        <stp>5</stp>
        <stp>-4627</stp>
        <stp>All</stp>
        <stp/>
        <stp/>
        <stp>FALSE</stp>
        <stp>T</stp>
        <tr r="C4629" s="1"/>
      </tp>
      <tp>
        <v>6480</v>
        <stp/>
        <stp>StudyData</stp>
        <stp>EP</stp>
        <stp>BAR</stp>
        <stp/>
        <stp>Open</stp>
        <stp>5</stp>
        <stp>-4617</stp>
        <stp>All</stp>
        <stp/>
        <stp/>
        <stp>FALSE</stp>
        <stp>T</stp>
        <tr r="C4619" s="1"/>
      </tp>
      <tp>
        <v>6487</v>
        <stp/>
        <stp>StudyData</stp>
        <stp>EP</stp>
        <stp>BAR</stp>
        <stp/>
        <stp>Open</stp>
        <stp>5</stp>
        <stp>-4607</stp>
        <stp>All</stp>
        <stp/>
        <stp/>
        <stp>FALSE</stp>
        <stp>T</stp>
        <tr r="C4609" s="1"/>
      </tp>
      <tp>
        <v>6483.75</v>
        <stp/>
        <stp>StudyData</stp>
        <stp>EP</stp>
        <stp>BAR</stp>
        <stp/>
        <stp>Open</stp>
        <stp>5</stp>
        <stp>-4697</stp>
        <stp>All</stp>
        <stp/>
        <stp/>
        <stp>FALSE</stp>
        <stp>T</stp>
        <tr r="C4699" s="1"/>
      </tp>
      <tp>
        <v>6486.25</v>
        <stp/>
        <stp>StudyData</stp>
        <stp>EP</stp>
        <stp>BAR</stp>
        <stp/>
        <stp>Open</stp>
        <stp>5</stp>
        <stp>-4687</stp>
        <stp>All</stp>
        <stp/>
        <stp/>
        <stp>FALSE</stp>
        <stp>T</stp>
        <tr r="C4689" s="1"/>
      </tp>
      <tp>
        <v>6485.25</v>
        <stp/>
        <stp>StudyData</stp>
        <stp>EP</stp>
        <stp>BAR</stp>
        <stp/>
        <stp>Open</stp>
        <stp>5</stp>
        <stp>-4777</stp>
        <stp>All</stp>
        <stp/>
        <stp/>
        <stp>FALSE</stp>
        <stp>T</stp>
        <tr r="C4779" s="1"/>
      </tp>
      <tp>
        <v>6483</v>
        <stp/>
        <stp>StudyData</stp>
        <stp>EP</stp>
        <stp>BAR</stp>
        <stp/>
        <stp>Open</stp>
        <stp>5</stp>
        <stp>-4767</stp>
        <stp>All</stp>
        <stp/>
        <stp/>
        <stp>FALSE</stp>
        <stp>T</stp>
        <tr r="C4769" s="1"/>
      </tp>
      <tp>
        <v>6484.5</v>
        <stp/>
        <stp>StudyData</stp>
        <stp>EP</stp>
        <stp>BAR</stp>
        <stp/>
        <stp>Open</stp>
        <stp>5</stp>
        <stp>-4757</stp>
        <stp>All</stp>
        <stp/>
        <stp/>
        <stp>FALSE</stp>
        <stp>T</stp>
        <tr r="C4759" s="1"/>
      </tp>
      <tp>
        <v>6484</v>
        <stp/>
        <stp>StudyData</stp>
        <stp>EP</stp>
        <stp>BAR</stp>
        <stp/>
        <stp>Open</stp>
        <stp>5</stp>
        <stp>-4747</stp>
        <stp>All</stp>
        <stp/>
        <stp/>
        <stp>FALSE</stp>
        <stp>T</stp>
        <tr r="C4749" s="1"/>
      </tp>
      <tp>
        <v>6484.25</v>
        <stp/>
        <stp>StudyData</stp>
        <stp>EP</stp>
        <stp>BAR</stp>
        <stp/>
        <stp>Open</stp>
        <stp>5</stp>
        <stp>-4737</stp>
        <stp>All</stp>
        <stp/>
        <stp/>
        <stp>FALSE</stp>
        <stp>T</stp>
        <tr r="C4739" s="1"/>
      </tp>
      <tp>
        <v>6485.5</v>
        <stp/>
        <stp>StudyData</stp>
        <stp>EP</stp>
        <stp>BAR</stp>
        <stp/>
        <stp>Open</stp>
        <stp>5</stp>
        <stp>-4727</stp>
        <stp>All</stp>
        <stp/>
        <stp/>
        <stp>FALSE</stp>
        <stp>T</stp>
        <tr r="C4729" s="1"/>
      </tp>
      <tp>
        <v>6479.25</v>
        <stp/>
        <stp>StudyData</stp>
        <stp>EP</stp>
        <stp>BAR</stp>
        <stp/>
        <stp>Open</stp>
        <stp>5</stp>
        <stp>-4717</stp>
        <stp>All</stp>
        <stp/>
        <stp/>
        <stp>FALSE</stp>
        <stp>T</stp>
        <tr r="C4719" s="1"/>
      </tp>
      <tp>
        <v>6479</v>
        <stp/>
        <stp>StudyData</stp>
        <stp>EP</stp>
        <stp>BAR</stp>
        <stp/>
        <stp>Open</stp>
        <stp>5</stp>
        <stp>-4707</stp>
        <stp>All</stp>
        <stp/>
        <stp/>
        <stp>FALSE</stp>
        <stp>T</stp>
        <tr r="C4709" s="1"/>
      </tp>
      <tp>
        <v>6488.25</v>
        <stp/>
        <stp>StudyData</stp>
        <stp>EP</stp>
        <stp>BAR</stp>
        <stp/>
        <stp>Open</stp>
        <stp>5</stp>
        <stp>-4797</stp>
        <stp>All</stp>
        <stp/>
        <stp/>
        <stp>FALSE</stp>
        <stp>T</stp>
        <tr r="C4799" s="1"/>
      </tp>
      <tp>
        <v>6487.5</v>
        <stp/>
        <stp>StudyData</stp>
        <stp>EP</stp>
        <stp>BAR</stp>
        <stp/>
        <stp>Open</stp>
        <stp>5</stp>
        <stp>-4787</stp>
        <stp>All</stp>
        <stp/>
        <stp/>
        <stp>FALSE</stp>
        <stp>T</stp>
        <tr r="C4789" s="1"/>
      </tp>
      <tp>
        <v>6499.25</v>
        <stp/>
        <stp>StudyData</stp>
        <stp>EP</stp>
        <stp>BAR</stp>
        <stp/>
        <stp>Open</stp>
        <stp>5</stp>
        <stp>-4477</stp>
        <stp>All</stp>
        <stp/>
        <stp/>
        <stp>FALSE</stp>
        <stp>T</stp>
        <tr r="C4479" s="1"/>
      </tp>
      <tp>
        <v>6498.75</v>
        <stp/>
        <stp>StudyData</stp>
        <stp>EP</stp>
        <stp>BAR</stp>
        <stp/>
        <stp>Open</stp>
        <stp>5</stp>
        <stp>-4467</stp>
        <stp>All</stp>
        <stp/>
        <stp/>
        <stp>FALSE</stp>
        <stp>T</stp>
        <tr r="C4469" s="1"/>
      </tp>
      <tp>
        <v>6502.75</v>
        <stp/>
        <stp>StudyData</stp>
        <stp>EP</stp>
        <stp>BAR</stp>
        <stp/>
        <stp>Open</stp>
        <stp>5</stp>
        <stp>-4457</stp>
        <stp>All</stp>
        <stp/>
        <stp/>
        <stp>FALSE</stp>
        <stp>T</stp>
        <tr r="C4459" s="1"/>
      </tp>
      <tp>
        <v>6503.25</v>
        <stp/>
        <stp>StudyData</stp>
        <stp>EP</stp>
        <stp>BAR</stp>
        <stp/>
        <stp>Open</stp>
        <stp>5</stp>
        <stp>-4447</stp>
        <stp>All</stp>
        <stp/>
        <stp/>
        <stp>FALSE</stp>
        <stp>T</stp>
        <tr r="C4449" s="1"/>
      </tp>
      <tp>
        <v>6505.5</v>
        <stp/>
        <stp>StudyData</stp>
        <stp>EP</stp>
        <stp>BAR</stp>
        <stp/>
        <stp>Open</stp>
        <stp>5</stp>
        <stp>-4437</stp>
        <stp>All</stp>
        <stp/>
        <stp/>
        <stp>FALSE</stp>
        <stp>T</stp>
        <tr r="C4439" s="1"/>
      </tp>
      <tp>
        <v>6506.25</v>
        <stp/>
        <stp>StudyData</stp>
        <stp>EP</stp>
        <stp>BAR</stp>
        <stp/>
        <stp>Open</stp>
        <stp>5</stp>
        <stp>-4427</stp>
        <stp>All</stp>
        <stp/>
        <stp/>
        <stp>FALSE</stp>
        <stp>T</stp>
        <tr r="C4429" s="1"/>
      </tp>
      <tp>
        <v>6504</v>
        <stp/>
        <stp>StudyData</stp>
        <stp>EP</stp>
        <stp>BAR</stp>
        <stp/>
        <stp>Open</stp>
        <stp>5</stp>
        <stp>-4417</stp>
        <stp>All</stp>
        <stp/>
        <stp/>
        <stp>FALSE</stp>
        <stp>T</stp>
        <tr r="C4419" s="1"/>
      </tp>
      <tp>
        <v>6500.75</v>
        <stp/>
        <stp>StudyData</stp>
        <stp>EP</stp>
        <stp>BAR</stp>
        <stp/>
        <stp>Open</stp>
        <stp>5</stp>
        <stp>-4407</stp>
        <stp>All</stp>
        <stp/>
        <stp/>
        <stp>FALSE</stp>
        <stp>T</stp>
        <tr r="C4409" s="1"/>
      </tp>
      <tp>
        <v>6494</v>
        <stp/>
        <stp>StudyData</stp>
        <stp>EP</stp>
        <stp>BAR</stp>
        <stp/>
        <stp>Open</stp>
        <stp>5</stp>
        <stp>-4497</stp>
        <stp>All</stp>
        <stp/>
        <stp/>
        <stp>FALSE</stp>
        <stp>T</stp>
        <tr r="C4499" s="1"/>
      </tp>
      <tp>
        <v>6498</v>
        <stp/>
        <stp>StudyData</stp>
        <stp>EP</stp>
        <stp>BAR</stp>
        <stp/>
        <stp>Open</stp>
        <stp>5</stp>
        <stp>-4487</stp>
        <stp>All</stp>
        <stp/>
        <stp/>
        <stp>FALSE</stp>
        <stp>T</stp>
        <tr r="C4489" s="1"/>
      </tp>
      <tp>
        <v>6489.75</v>
        <stp/>
        <stp>StudyData</stp>
        <stp>EP</stp>
        <stp>BAR</stp>
        <stp/>
        <stp>Open</stp>
        <stp>5</stp>
        <stp>-4577</stp>
        <stp>All</stp>
        <stp/>
        <stp/>
        <stp>FALSE</stp>
        <stp>T</stp>
        <tr r="C4579" s="1"/>
      </tp>
      <tp>
        <v>6483</v>
        <stp/>
        <stp>StudyData</stp>
        <stp>EP</stp>
        <stp>BAR</stp>
        <stp/>
        <stp>Open</stp>
        <stp>5</stp>
        <stp>-4567</stp>
        <stp>All</stp>
        <stp/>
        <stp/>
        <stp>FALSE</stp>
        <stp>T</stp>
        <tr r="C4569" s="1"/>
      </tp>
      <tp>
        <v>6488.75</v>
        <stp/>
        <stp>StudyData</stp>
        <stp>EP</stp>
        <stp>BAR</stp>
        <stp/>
        <stp>Open</stp>
        <stp>5</stp>
        <stp>-4557</stp>
        <stp>All</stp>
        <stp/>
        <stp/>
        <stp>FALSE</stp>
        <stp>T</stp>
        <tr r="C4559" s="1"/>
      </tp>
      <tp>
        <v>6488.75</v>
        <stp/>
        <stp>StudyData</stp>
        <stp>EP</stp>
        <stp>BAR</stp>
        <stp/>
        <stp>Open</stp>
        <stp>5</stp>
        <stp>-4547</stp>
        <stp>All</stp>
        <stp/>
        <stp/>
        <stp>FALSE</stp>
        <stp>T</stp>
        <tr r="C4549" s="1"/>
      </tp>
      <tp>
        <v>6487.25</v>
        <stp/>
        <stp>StudyData</stp>
        <stp>EP</stp>
        <stp>BAR</stp>
        <stp/>
        <stp>Open</stp>
        <stp>5</stp>
        <stp>-4537</stp>
        <stp>All</stp>
        <stp/>
        <stp/>
        <stp>FALSE</stp>
        <stp>T</stp>
        <tr r="C4539" s="1"/>
      </tp>
      <tp>
        <v>6490</v>
        <stp/>
        <stp>StudyData</stp>
        <stp>EP</stp>
        <stp>BAR</stp>
        <stp/>
        <stp>Open</stp>
        <stp>5</stp>
        <stp>-4527</stp>
        <stp>All</stp>
        <stp/>
        <stp/>
        <stp>FALSE</stp>
        <stp>T</stp>
        <tr r="C4529" s="1"/>
      </tp>
      <tp>
        <v>6492.75</v>
        <stp/>
        <stp>StudyData</stp>
        <stp>EP</stp>
        <stp>BAR</stp>
        <stp/>
        <stp>Open</stp>
        <stp>5</stp>
        <stp>-4517</stp>
        <stp>All</stp>
        <stp/>
        <stp/>
        <stp>FALSE</stp>
        <stp>T</stp>
        <tr r="C4519" s="1"/>
      </tp>
      <tp>
        <v>6489.5</v>
        <stp/>
        <stp>StudyData</stp>
        <stp>EP</stp>
        <stp>BAR</stp>
        <stp/>
        <stp>Open</stp>
        <stp>5</stp>
        <stp>-4507</stp>
        <stp>All</stp>
        <stp/>
        <stp/>
        <stp>FALSE</stp>
        <stp>T</stp>
        <tr r="C4509" s="1"/>
      </tp>
      <tp>
        <v>6479.5</v>
        <stp/>
        <stp>StudyData</stp>
        <stp>EP</stp>
        <stp>BAR</stp>
        <stp/>
        <stp>Open</stp>
        <stp>5</stp>
        <stp>-4597</stp>
        <stp>All</stp>
        <stp/>
        <stp/>
        <stp>FALSE</stp>
        <stp>T</stp>
        <tr r="C4599" s="1"/>
      </tp>
      <tp>
        <v>6472.5</v>
        <stp/>
        <stp>StudyData</stp>
        <stp>EP</stp>
        <stp>BAR</stp>
        <stp/>
        <stp>Open</stp>
        <stp>5</stp>
        <stp>-4587</stp>
        <stp>All</stp>
        <stp/>
        <stp/>
        <stp>FALSE</stp>
        <stp>T</stp>
        <tr r="C4589" s="1"/>
      </tp>
      <tp>
        <v>6474.5</v>
        <stp/>
        <stp>StudyData</stp>
        <stp>EP</stp>
        <stp>BAR</stp>
        <stp/>
        <stp>Open</stp>
        <stp>5</stp>
        <stp>-4277</stp>
        <stp>All</stp>
        <stp/>
        <stp/>
        <stp>FALSE</stp>
        <stp>T</stp>
        <tr r="C4279" s="1"/>
      </tp>
      <tp>
        <v>6466.75</v>
        <stp/>
        <stp>StudyData</stp>
        <stp>EP</stp>
        <stp>BAR</stp>
        <stp/>
        <stp>Open</stp>
        <stp>5</stp>
        <stp>-4267</stp>
        <stp>All</stp>
        <stp/>
        <stp/>
        <stp>FALSE</stp>
        <stp>T</stp>
        <tr r="C4269" s="1"/>
      </tp>
      <tp>
        <v>6476</v>
        <stp/>
        <stp>StudyData</stp>
        <stp>EP</stp>
        <stp>BAR</stp>
        <stp/>
        <stp>Open</stp>
        <stp>5</stp>
        <stp>-4257</stp>
        <stp>All</stp>
        <stp/>
        <stp/>
        <stp>FALSE</stp>
        <stp>T</stp>
        <tr r="C4259" s="1"/>
      </tp>
      <tp>
        <v>6479.25</v>
        <stp/>
        <stp>StudyData</stp>
        <stp>EP</stp>
        <stp>BAR</stp>
        <stp/>
        <stp>Open</stp>
        <stp>5</stp>
        <stp>-4247</stp>
        <stp>All</stp>
        <stp/>
        <stp/>
        <stp>FALSE</stp>
        <stp>T</stp>
        <tr r="C4249" s="1"/>
      </tp>
      <tp>
        <v>6479.25</v>
        <stp/>
        <stp>StudyData</stp>
        <stp>EP</stp>
        <stp>BAR</stp>
        <stp/>
        <stp>Open</stp>
        <stp>5</stp>
        <stp>-4237</stp>
        <stp>All</stp>
        <stp/>
        <stp/>
        <stp>FALSE</stp>
        <stp>T</stp>
        <tr r="C4239" s="1"/>
      </tp>
      <tp>
        <v>6481</v>
        <stp/>
        <stp>StudyData</stp>
        <stp>EP</stp>
        <stp>BAR</stp>
        <stp/>
        <stp>Open</stp>
        <stp>5</stp>
        <stp>-4227</stp>
        <stp>All</stp>
        <stp/>
        <stp/>
        <stp>FALSE</stp>
        <stp>T</stp>
        <tr r="C4229" s="1"/>
      </tp>
      <tp>
        <v>6482.5</v>
        <stp/>
        <stp>StudyData</stp>
        <stp>EP</stp>
        <stp>BAR</stp>
        <stp/>
        <stp>Open</stp>
        <stp>5</stp>
        <stp>-4217</stp>
        <stp>All</stp>
        <stp/>
        <stp/>
        <stp>FALSE</stp>
        <stp>T</stp>
        <tr r="C4219" s="1"/>
      </tp>
      <tp>
        <v>6483.25</v>
        <stp/>
        <stp>StudyData</stp>
        <stp>EP</stp>
        <stp>BAR</stp>
        <stp/>
        <stp>Open</stp>
        <stp>5</stp>
        <stp>-4207</stp>
        <stp>All</stp>
        <stp/>
        <stp/>
        <stp>FALSE</stp>
        <stp>T</stp>
        <tr r="C4209" s="1"/>
      </tp>
      <tp>
        <v>6480.25</v>
        <stp/>
        <stp>StudyData</stp>
        <stp>EP</stp>
        <stp>BAR</stp>
        <stp/>
        <stp>Open</stp>
        <stp>5</stp>
        <stp>-4297</stp>
        <stp>All</stp>
        <stp/>
        <stp/>
        <stp>FALSE</stp>
        <stp>T</stp>
        <tr r="C4299" s="1"/>
      </tp>
      <tp>
        <v>6480</v>
        <stp/>
        <stp>StudyData</stp>
        <stp>EP</stp>
        <stp>BAR</stp>
        <stp/>
        <stp>Open</stp>
        <stp>5</stp>
        <stp>-4287</stp>
        <stp>All</stp>
        <stp/>
        <stp/>
        <stp>FALSE</stp>
        <stp>T</stp>
        <tr r="C4289" s="1"/>
      </tp>
      <tp>
        <v>6500</v>
        <stp/>
        <stp>StudyData</stp>
        <stp>EP</stp>
        <stp>BAR</stp>
        <stp/>
        <stp>Open</stp>
        <stp>5</stp>
        <stp>-4377</stp>
        <stp>All</stp>
        <stp/>
        <stp/>
        <stp>FALSE</stp>
        <stp>T</stp>
        <tr r="C4379" s="1"/>
      </tp>
      <tp>
        <v>6499.75</v>
        <stp/>
        <stp>StudyData</stp>
        <stp>EP</stp>
        <stp>BAR</stp>
        <stp/>
        <stp>Open</stp>
        <stp>5</stp>
        <stp>-4367</stp>
        <stp>All</stp>
        <stp/>
        <stp/>
        <stp>FALSE</stp>
        <stp>T</stp>
        <tr r="C4369" s="1"/>
      </tp>
      <tp>
        <v>6498.75</v>
        <stp/>
        <stp>StudyData</stp>
        <stp>EP</stp>
        <stp>BAR</stp>
        <stp/>
        <stp>Open</stp>
        <stp>5</stp>
        <stp>-4357</stp>
        <stp>All</stp>
        <stp/>
        <stp/>
        <stp>FALSE</stp>
        <stp>T</stp>
        <tr r="C4359" s="1"/>
      </tp>
      <tp>
        <v>6489.25</v>
        <stp/>
        <stp>StudyData</stp>
        <stp>EP</stp>
        <stp>BAR</stp>
        <stp/>
        <stp>Open</stp>
        <stp>5</stp>
        <stp>-4347</stp>
        <stp>All</stp>
        <stp/>
        <stp/>
        <stp>FALSE</stp>
        <stp>T</stp>
        <tr r="C4349" s="1"/>
      </tp>
      <tp>
        <v>6478.75</v>
        <stp/>
        <stp>StudyData</stp>
        <stp>EP</stp>
        <stp>BAR</stp>
        <stp/>
        <stp>Open</stp>
        <stp>5</stp>
        <stp>-4337</stp>
        <stp>All</stp>
        <stp/>
        <stp/>
        <stp>FALSE</stp>
        <stp>T</stp>
        <tr r="C4339" s="1"/>
      </tp>
      <tp>
        <v>6477.75</v>
        <stp/>
        <stp>StudyData</stp>
        <stp>EP</stp>
        <stp>BAR</stp>
        <stp/>
        <stp>Open</stp>
        <stp>5</stp>
        <stp>-4327</stp>
        <stp>All</stp>
        <stp/>
        <stp/>
        <stp>FALSE</stp>
        <stp>T</stp>
        <tr r="C4329" s="1"/>
      </tp>
      <tp>
        <v>6472.25</v>
        <stp/>
        <stp>StudyData</stp>
        <stp>EP</stp>
        <stp>BAR</stp>
        <stp/>
        <stp>Open</stp>
        <stp>5</stp>
        <stp>-4317</stp>
        <stp>All</stp>
        <stp/>
        <stp/>
        <stp>FALSE</stp>
        <stp>T</stp>
        <tr r="C4319" s="1"/>
      </tp>
      <tp>
        <v>6477.5</v>
        <stp/>
        <stp>StudyData</stp>
        <stp>EP</stp>
        <stp>BAR</stp>
        <stp/>
        <stp>Open</stp>
        <stp>5</stp>
        <stp>-4307</stp>
        <stp>All</stp>
        <stp/>
        <stp/>
        <stp>FALSE</stp>
        <stp>T</stp>
        <tr r="C4309" s="1"/>
      </tp>
      <tp>
        <v>6495.5</v>
        <stp/>
        <stp>StudyData</stp>
        <stp>EP</stp>
        <stp>BAR</stp>
        <stp/>
        <stp>Open</stp>
        <stp>5</stp>
        <stp>-4397</stp>
        <stp>All</stp>
        <stp/>
        <stp/>
        <stp>FALSE</stp>
        <stp>T</stp>
        <tr r="C4399" s="1"/>
      </tp>
      <tp>
        <v>6493.25</v>
        <stp/>
        <stp>StudyData</stp>
        <stp>EP</stp>
        <stp>BAR</stp>
        <stp/>
        <stp>Open</stp>
        <stp>5</stp>
        <stp>-4387</stp>
        <stp>All</stp>
        <stp/>
        <stp/>
        <stp>FALSE</stp>
        <stp>T</stp>
        <tr r="C4389" s="1"/>
      </tp>
      <tp>
        <v>6467.75</v>
        <stp/>
        <stp>StudyData</stp>
        <stp>EP</stp>
        <stp>BAR</stp>
        <stp/>
        <stp>Open</stp>
        <stp>5</stp>
        <stp>-4077</stp>
        <stp>All</stp>
        <stp/>
        <stp/>
        <stp>FALSE</stp>
        <stp>T</stp>
        <tr r="C4079" s="1"/>
      </tp>
      <tp>
        <v>6462.75</v>
        <stp/>
        <stp>StudyData</stp>
        <stp>EP</stp>
        <stp>BAR</stp>
        <stp/>
        <stp>Open</stp>
        <stp>5</stp>
        <stp>-4067</stp>
        <stp>All</stp>
        <stp/>
        <stp/>
        <stp>FALSE</stp>
        <stp>T</stp>
        <tr r="C4069" s="1"/>
      </tp>
      <tp>
        <v>6464</v>
        <stp/>
        <stp>StudyData</stp>
        <stp>EP</stp>
        <stp>BAR</stp>
        <stp/>
        <stp>Open</stp>
        <stp>5</stp>
        <stp>-4057</stp>
        <stp>All</stp>
        <stp/>
        <stp/>
        <stp>FALSE</stp>
        <stp>T</stp>
        <tr r="C4059" s="1"/>
      </tp>
      <tp>
        <v>6465.25</v>
        <stp/>
        <stp>StudyData</stp>
        <stp>EP</stp>
        <stp>BAR</stp>
        <stp/>
        <stp>Open</stp>
        <stp>5</stp>
        <stp>-4047</stp>
        <stp>All</stp>
        <stp/>
        <stp/>
        <stp>FALSE</stp>
        <stp>T</stp>
        <tr r="C4049" s="1"/>
      </tp>
      <tp>
        <v>6467.25</v>
        <stp/>
        <stp>StudyData</stp>
        <stp>EP</stp>
        <stp>BAR</stp>
        <stp/>
        <stp>Open</stp>
        <stp>5</stp>
        <stp>-4037</stp>
        <stp>All</stp>
        <stp/>
        <stp/>
        <stp>FALSE</stp>
        <stp>T</stp>
        <tr r="C4039" s="1"/>
      </tp>
      <tp>
        <v>6467.25</v>
        <stp/>
        <stp>StudyData</stp>
        <stp>EP</stp>
        <stp>BAR</stp>
        <stp/>
        <stp>Open</stp>
        <stp>5</stp>
        <stp>-4027</stp>
        <stp>All</stp>
        <stp/>
        <stp/>
        <stp>FALSE</stp>
        <stp>T</stp>
        <tr r="C4029" s="1"/>
      </tp>
      <tp>
        <v>6464.5</v>
        <stp/>
        <stp>StudyData</stp>
        <stp>EP</stp>
        <stp>BAR</stp>
        <stp/>
        <stp>Open</stp>
        <stp>5</stp>
        <stp>-4017</stp>
        <stp>All</stp>
        <stp/>
        <stp/>
        <stp>FALSE</stp>
        <stp>T</stp>
        <tr r="C4019" s="1"/>
      </tp>
      <tp>
        <v>6470.25</v>
        <stp/>
        <stp>StudyData</stp>
        <stp>EP</stp>
        <stp>BAR</stp>
        <stp/>
        <stp>Open</stp>
        <stp>5</stp>
        <stp>-4007</stp>
        <stp>All</stp>
        <stp/>
        <stp/>
        <stp>FALSE</stp>
        <stp>T</stp>
        <tr r="C4009" s="1"/>
      </tp>
      <tp>
        <v>6463.5</v>
        <stp/>
        <stp>StudyData</stp>
        <stp>EP</stp>
        <stp>BAR</stp>
        <stp/>
        <stp>Open</stp>
        <stp>5</stp>
        <stp>-4097</stp>
        <stp>All</stp>
        <stp/>
        <stp/>
        <stp>FALSE</stp>
        <stp>T</stp>
        <tr r="C4099" s="1"/>
      </tp>
      <tp>
        <v>6464.25</v>
        <stp/>
        <stp>StudyData</stp>
        <stp>EP</stp>
        <stp>BAR</stp>
        <stp/>
        <stp>Open</stp>
        <stp>5</stp>
        <stp>-4087</stp>
        <stp>All</stp>
        <stp/>
        <stp/>
        <stp>FALSE</stp>
        <stp>T</stp>
        <tr r="C4089" s="1"/>
      </tp>
      <tp>
        <v>6479.5</v>
        <stp/>
        <stp>StudyData</stp>
        <stp>EP</stp>
        <stp>BAR</stp>
        <stp/>
        <stp>Open</stp>
        <stp>5</stp>
        <stp>-4177</stp>
        <stp>All</stp>
        <stp/>
        <stp/>
        <stp>FALSE</stp>
        <stp>T</stp>
        <tr r="C4179" s="1"/>
      </tp>
      <tp>
        <v>6478.75</v>
        <stp/>
        <stp>StudyData</stp>
        <stp>EP</stp>
        <stp>BAR</stp>
        <stp/>
        <stp>Open</stp>
        <stp>5</stp>
        <stp>-4167</stp>
        <stp>All</stp>
        <stp/>
        <stp/>
        <stp>FALSE</stp>
        <stp>T</stp>
        <tr r="C4169" s="1"/>
      </tp>
      <tp>
        <v>6469</v>
        <stp/>
        <stp>StudyData</stp>
        <stp>EP</stp>
        <stp>BAR</stp>
        <stp/>
        <stp>Open</stp>
        <stp>5</stp>
        <stp>-4157</stp>
        <stp>All</stp>
        <stp/>
        <stp/>
        <stp>FALSE</stp>
        <stp>T</stp>
        <tr r="C4159" s="1"/>
      </tp>
      <tp>
        <v>6465</v>
        <stp/>
        <stp>StudyData</stp>
        <stp>EP</stp>
        <stp>BAR</stp>
        <stp/>
        <stp>Open</stp>
        <stp>5</stp>
        <stp>-4147</stp>
        <stp>All</stp>
        <stp/>
        <stp/>
        <stp>FALSE</stp>
        <stp>T</stp>
        <tr r="C4149" s="1"/>
      </tp>
      <tp>
        <v>6464</v>
        <stp/>
        <stp>StudyData</stp>
        <stp>EP</stp>
        <stp>BAR</stp>
        <stp/>
        <stp>Open</stp>
        <stp>5</stp>
        <stp>-4137</stp>
        <stp>All</stp>
        <stp/>
        <stp/>
        <stp>FALSE</stp>
        <stp>T</stp>
        <tr r="C4139" s="1"/>
      </tp>
      <tp>
        <v>6464.5</v>
        <stp/>
        <stp>StudyData</stp>
        <stp>EP</stp>
        <stp>BAR</stp>
        <stp/>
        <stp>Open</stp>
        <stp>5</stp>
        <stp>-4127</stp>
        <stp>All</stp>
        <stp/>
        <stp/>
        <stp>FALSE</stp>
        <stp>T</stp>
        <tr r="C4129" s="1"/>
      </tp>
      <tp>
        <v>6459.5</v>
        <stp/>
        <stp>StudyData</stp>
        <stp>EP</stp>
        <stp>BAR</stp>
        <stp/>
        <stp>Open</stp>
        <stp>5</stp>
        <stp>-4117</stp>
        <stp>All</stp>
        <stp/>
        <stp/>
        <stp>FALSE</stp>
        <stp>T</stp>
        <tr r="C4119" s="1"/>
      </tp>
      <tp>
        <v>6463.75</v>
        <stp/>
        <stp>StudyData</stp>
        <stp>EP</stp>
        <stp>BAR</stp>
        <stp/>
        <stp>Open</stp>
        <stp>5</stp>
        <stp>-4107</stp>
        <stp>All</stp>
        <stp/>
        <stp/>
        <stp>FALSE</stp>
        <stp>T</stp>
        <tr r="C4109" s="1"/>
      </tp>
      <tp>
        <v>6483</v>
        <stp/>
        <stp>StudyData</stp>
        <stp>EP</stp>
        <stp>BAR</stp>
        <stp/>
        <stp>Open</stp>
        <stp>5</stp>
        <stp>-4197</stp>
        <stp>All</stp>
        <stp/>
        <stp/>
        <stp>FALSE</stp>
        <stp>T</stp>
        <tr r="C4199" s="1"/>
      </tp>
      <tp>
        <v>6480.25</v>
        <stp/>
        <stp>StudyData</stp>
        <stp>EP</stp>
        <stp>BAR</stp>
        <stp/>
        <stp>Open</stp>
        <stp>5</stp>
        <stp>-4187</stp>
        <stp>All</stp>
        <stp/>
        <stp/>
        <stp>FALSE</stp>
        <stp>T</stp>
        <tr r="C4189" s="1"/>
      </tp>
      <tp>
        <v>6476.75</v>
        <stp/>
        <stp>StudyData</stp>
        <stp>EP</stp>
        <stp>BAR</stp>
        <stp/>
        <stp>Open</stp>
        <stp>5</stp>
        <stp>-4877</stp>
        <stp>All</stp>
        <stp/>
        <stp/>
        <stp>FALSE</stp>
        <stp>T</stp>
        <tr r="C4879" s="1"/>
      </tp>
      <tp>
        <v>6474</v>
        <stp/>
        <stp>StudyData</stp>
        <stp>EP</stp>
        <stp>BAR</stp>
        <stp/>
        <stp>Open</stp>
        <stp>5</stp>
        <stp>-4867</stp>
        <stp>All</stp>
        <stp/>
        <stp/>
        <stp>FALSE</stp>
        <stp>T</stp>
        <tr r="C4869" s="1"/>
      </tp>
      <tp>
        <v>6469</v>
        <stp/>
        <stp>StudyData</stp>
        <stp>EP</stp>
        <stp>BAR</stp>
        <stp/>
        <stp>Open</stp>
        <stp>5</stp>
        <stp>-4857</stp>
        <stp>All</stp>
        <stp/>
        <stp/>
        <stp>FALSE</stp>
        <stp>T</stp>
        <tr r="C4859" s="1"/>
      </tp>
      <tp>
        <v>6475.75</v>
        <stp/>
        <stp>StudyData</stp>
        <stp>EP</stp>
        <stp>BAR</stp>
        <stp/>
        <stp>Open</stp>
        <stp>5</stp>
        <stp>-4847</stp>
        <stp>All</stp>
        <stp/>
        <stp/>
        <stp>FALSE</stp>
        <stp>T</stp>
        <tr r="C4849" s="1"/>
      </tp>
      <tp>
        <v>6479.75</v>
        <stp/>
        <stp>StudyData</stp>
        <stp>EP</stp>
        <stp>BAR</stp>
        <stp/>
        <stp>Open</stp>
        <stp>5</stp>
        <stp>-4837</stp>
        <stp>All</stp>
        <stp/>
        <stp/>
        <stp>FALSE</stp>
        <stp>T</stp>
        <tr r="C4839" s="1"/>
      </tp>
      <tp>
        <v>6480.5</v>
        <stp/>
        <stp>StudyData</stp>
        <stp>EP</stp>
        <stp>BAR</stp>
        <stp/>
        <stp>Open</stp>
        <stp>5</stp>
        <stp>-4827</stp>
        <stp>All</stp>
        <stp/>
        <stp/>
        <stp>FALSE</stp>
        <stp>T</stp>
        <tr r="C4829" s="1"/>
      </tp>
      <tp>
        <v>6485.5</v>
        <stp/>
        <stp>StudyData</stp>
        <stp>EP</stp>
        <stp>BAR</stp>
        <stp/>
        <stp>Open</stp>
        <stp>5</stp>
        <stp>-4817</stp>
        <stp>All</stp>
        <stp/>
        <stp/>
        <stp>FALSE</stp>
        <stp>T</stp>
        <tr r="C4819" s="1"/>
      </tp>
      <tp>
        <v>6482.25</v>
        <stp/>
        <stp>StudyData</stp>
        <stp>EP</stp>
        <stp>BAR</stp>
        <stp/>
        <stp>Open</stp>
        <stp>5</stp>
        <stp>-4807</stp>
        <stp>All</stp>
        <stp/>
        <stp/>
        <stp>FALSE</stp>
        <stp>T</stp>
        <tr r="C4809" s="1"/>
      </tp>
      <tp>
        <v>6499.25</v>
        <stp/>
        <stp>StudyData</stp>
        <stp>EP</stp>
        <stp>BAR</stp>
        <stp/>
        <stp>Open</stp>
        <stp>5</stp>
        <stp>-4897</stp>
        <stp>All</stp>
        <stp/>
        <stp/>
        <stp>FALSE</stp>
        <stp>T</stp>
        <tr r="C4899" s="1"/>
      </tp>
      <tp>
        <v>6480.75</v>
        <stp/>
        <stp>StudyData</stp>
        <stp>EP</stp>
        <stp>BAR</stp>
        <stp/>
        <stp>Open</stp>
        <stp>5</stp>
        <stp>-4887</stp>
        <stp>All</stp>
        <stp/>
        <stp/>
        <stp>FALSE</stp>
        <stp>T</stp>
        <tr r="C4889" s="1"/>
      </tp>
      <tp>
        <v>6471.25</v>
        <stp/>
        <stp>StudyData</stp>
        <stp>EP</stp>
        <stp>BAR</stp>
        <stp/>
        <stp>Open</stp>
        <stp>5</stp>
        <stp>-4977</stp>
        <stp>All</stp>
        <stp/>
        <stp/>
        <stp>FALSE</stp>
        <stp>T</stp>
        <tr r="C4979" s="1"/>
      </tp>
      <tp>
        <v>6476.25</v>
        <stp/>
        <stp>StudyData</stp>
        <stp>EP</stp>
        <stp>BAR</stp>
        <stp/>
        <stp>Open</stp>
        <stp>5</stp>
        <stp>-4967</stp>
        <stp>All</stp>
        <stp/>
        <stp/>
        <stp>FALSE</stp>
        <stp>T</stp>
        <tr r="C4969" s="1"/>
      </tp>
      <tp>
        <v>6478.75</v>
        <stp/>
        <stp>StudyData</stp>
        <stp>EP</stp>
        <stp>BAR</stp>
        <stp/>
        <stp>Open</stp>
        <stp>5</stp>
        <stp>-4957</stp>
        <stp>All</stp>
        <stp/>
        <stp/>
        <stp>FALSE</stp>
        <stp>T</stp>
        <tr r="C4959" s="1"/>
      </tp>
      <tp>
        <v>6480.25</v>
        <stp/>
        <stp>StudyData</stp>
        <stp>EP</stp>
        <stp>BAR</stp>
        <stp/>
        <stp>Open</stp>
        <stp>5</stp>
        <stp>-4947</stp>
        <stp>All</stp>
        <stp/>
        <stp/>
        <stp>FALSE</stp>
        <stp>T</stp>
        <tr r="C4949" s="1"/>
      </tp>
      <tp>
        <v>6481</v>
        <stp/>
        <stp>StudyData</stp>
        <stp>EP</stp>
        <stp>BAR</stp>
        <stp/>
        <stp>Open</stp>
        <stp>5</stp>
        <stp>-4937</stp>
        <stp>All</stp>
        <stp/>
        <stp/>
        <stp>FALSE</stp>
        <stp>T</stp>
        <tr r="C4939" s="1"/>
      </tp>
      <tp>
        <v>6480.75</v>
        <stp/>
        <stp>StudyData</stp>
        <stp>EP</stp>
        <stp>BAR</stp>
        <stp/>
        <stp>Open</stp>
        <stp>5</stp>
        <stp>-4927</stp>
        <stp>All</stp>
        <stp/>
        <stp/>
        <stp>FALSE</stp>
        <stp>T</stp>
        <tr r="C4929" s="1"/>
      </tp>
      <tp>
        <v>6482</v>
        <stp/>
        <stp>StudyData</stp>
        <stp>EP</stp>
        <stp>BAR</stp>
        <stp/>
        <stp>Open</stp>
        <stp>5</stp>
        <stp>-4917</stp>
        <stp>All</stp>
        <stp/>
        <stp/>
        <stp>FALSE</stp>
        <stp>T</stp>
        <tr r="C4919" s="1"/>
      </tp>
      <tp>
        <v>6486.25</v>
        <stp/>
        <stp>StudyData</stp>
        <stp>EP</stp>
        <stp>BAR</stp>
        <stp/>
        <stp>Open</stp>
        <stp>5</stp>
        <stp>-4907</stp>
        <stp>All</stp>
        <stp/>
        <stp/>
        <stp>FALSE</stp>
        <stp>T</stp>
        <tr r="C4909" s="1"/>
      </tp>
      <tp>
        <v>6469</v>
        <stp/>
        <stp>StudyData</stp>
        <stp>EP</stp>
        <stp>BAR</stp>
        <stp/>
        <stp>Open</stp>
        <stp>5</stp>
        <stp>-4997</stp>
        <stp>All</stp>
        <stp/>
        <stp/>
        <stp>FALSE</stp>
        <stp>T</stp>
        <tr r="C4999" s="1"/>
      </tp>
      <tp>
        <v>6465.75</v>
        <stp/>
        <stp>StudyData</stp>
        <stp>EP</stp>
        <stp>BAR</stp>
        <stp/>
        <stp>Open</stp>
        <stp>5</stp>
        <stp>-4987</stp>
        <stp>All</stp>
        <stp/>
        <stp/>
        <stp>FALSE</stp>
        <stp>T</stp>
        <tr r="C4989" s="1"/>
      </tp>
      <tp>
        <v>6465.5</v>
        <stp/>
        <stp>StudyData</stp>
        <stp>EP</stp>
        <stp>BAR</stp>
        <stp/>
        <stp>High</stp>
        <stp>5</stp>
        <stp>-3951</stp>
        <stp>All</stp>
        <stp/>
        <stp/>
        <stp>FALSE</stp>
        <stp>T</stp>
        <tr r="D3953" s="1"/>
      </tp>
      <tp>
        <v>6466.5</v>
        <stp/>
        <stp>StudyData</stp>
        <stp>EP</stp>
        <stp>BAR</stp>
        <stp/>
        <stp>High</stp>
        <stp>5</stp>
        <stp>-3941</stp>
        <stp>All</stp>
        <stp/>
        <stp/>
        <stp>FALSE</stp>
        <stp>T</stp>
        <tr r="D3943" s="1"/>
      </tp>
      <tp>
        <v>6475.25</v>
        <stp/>
        <stp>StudyData</stp>
        <stp>EP</stp>
        <stp>BAR</stp>
        <stp/>
        <stp>High</stp>
        <stp>5</stp>
        <stp>-3971</stp>
        <stp>All</stp>
        <stp/>
        <stp/>
        <stp>FALSE</stp>
        <stp>T</stp>
        <tr r="D3973" s="1"/>
      </tp>
      <tp>
        <v>6472.75</v>
        <stp/>
        <stp>StudyData</stp>
        <stp>EP</stp>
        <stp>BAR</stp>
        <stp/>
        <stp>High</stp>
        <stp>5</stp>
        <stp>-3961</stp>
        <stp>All</stp>
        <stp/>
        <stp/>
        <stp>FALSE</stp>
        <stp>T</stp>
        <tr r="D3963" s="1"/>
      </tp>
      <tp>
        <v>6460.25</v>
        <stp/>
        <stp>StudyData</stp>
        <stp>EP</stp>
        <stp>BAR</stp>
        <stp/>
        <stp>High</stp>
        <stp>5</stp>
        <stp>-3911</stp>
        <stp>All</stp>
        <stp/>
        <stp/>
        <stp>FALSE</stp>
        <stp>T</stp>
        <tr r="D3913" s="1"/>
      </tp>
      <tp>
        <v>6460</v>
        <stp/>
        <stp>StudyData</stp>
        <stp>EP</stp>
        <stp>BAR</stp>
        <stp/>
        <stp>High</stp>
        <stp>5</stp>
        <stp>-3901</stp>
        <stp>All</stp>
        <stp/>
        <stp/>
        <stp>FALSE</stp>
        <stp>T</stp>
        <tr r="D3903" s="1"/>
      </tp>
      <tp>
        <v>6464.25</v>
        <stp/>
        <stp>StudyData</stp>
        <stp>EP</stp>
        <stp>BAR</stp>
        <stp/>
        <stp>High</stp>
        <stp>5</stp>
        <stp>-3931</stp>
        <stp>All</stp>
        <stp/>
        <stp/>
        <stp>FALSE</stp>
        <stp>T</stp>
        <tr r="D3933" s="1"/>
      </tp>
      <tp>
        <v>6460.5</v>
        <stp/>
        <stp>StudyData</stp>
        <stp>EP</stp>
        <stp>BAR</stp>
        <stp/>
        <stp>High</stp>
        <stp>5</stp>
        <stp>-3921</stp>
        <stp>All</stp>
        <stp/>
        <stp/>
        <stp>FALSE</stp>
        <stp>T</stp>
        <tr r="D3923" s="1"/>
      </tp>
      <tp>
        <v>6468.5</v>
        <stp/>
        <stp>StudyData</stp>
        <stp>EP</stp>
        <stp>BAR</stp>
        <stp/>
        <stp>High</stp>
        <stp>5</stp>
        <stp>-3991</stp>
        <stp>All</stp>
        <stp/>
        <stp/>
        <stp>FALSE</stp>
        <stp>T</stp>
        <tr r="D3993" s="1"/>
      </tp>
      <tp>
        <v>6475.75</v>
        <stp/>
        <stp>StudyData</stp>
        <stp>EP</stp>
        <stp>BAR</stp>
        <stp/>
        <stp>High</stp>
        <stp>5</stp>
        <stp>-3981</stp>
        <stp>All</stp>
        <stp/>
        <stp/>
        <stp>FALSE</stp>
        <stp>T</stp>
        <tr r="D3983" s="1"/>
      </tp>
      <tp>
        <v>6465.25</v>
        <stp/>
        <stp>StudyData</stp>
        <stp>EP</stp>
        <stp>BAR</stp>
        <stp/>
        <stp>High</stp>
        <stp>5</stp>
        <stp>-3851</stp>
        <stp>All</stp>
        <stp/>
        <stp/>
        <stp>FALSE</stp>
        <stp>T</stp>
        <tr r="D3853" s="1"/>
      </tp>
      <tp>
        <v>6467</v>
        <stp/>
        <stp>StudyData</stp>
        <stp>EP</stp>
        <stp>BAR</stp>
        <stp/>
        <stp>High</stp>
        <stp>5</stp>
        <stp>-3841</stp>
        <stp>All</stp>
        <stp/>
        <stp/>
        <stp>FALSE</stp>
        <stp>T</stp>
        <tr r="D3843" s="1"/>
      </tp>
      <tp>
        <v>6460.75</v>
        <stp/>
        <stp>StudyData</stp>
        <stp>EP</stp>
        <stp>BAR</stp>
        <stp/>
        <stp>High</stp>
        <stp>5</stp>
        <stp>-3871</stp>
        <stp>All</stp>
        <stp/>
        <stp/>
        <stp>FALSE</stp>
        <stp>T</stp>
        <tr r="D3873" s="1"/>
      </tp>
      <tp>
        <v>6461</v>
        <stp/>
        <stp>StudyData</stp>
        <stp>EP</stp>
        <stp>BAR</stp>
        <stp/>
        <stp>High</stp>
        <stp>5</stp>
        <stp>-3861</stp>
        <stp>All</stp>
        <stp/>
        <stp/>
        <stp>FALSE</stp>
        <stp>T</stp>
        <tr r="D3863" s="1"/>
      </tp>
      <tp>
        <v>6466.5</v>
        <stp/>
        <stp>StudyData</stp>
        <stp>EP</stp>
        <stp>BAR</stp>
        <stp/>
        <stp>High</stp>
        <stp>5</stp>
        <stp>-3811</stp>
        <stp>All</stp>
        <stp/>
        <stp/>
        <stp>FALSE</stp>
        <stp>T</stp>
        <tr r="D3813" s="1"/>
      </tp>
      <tp>
        <v>6463</v>
        <stp/>
        <stp>StudyData</stp>
        <stp>EP</stp>
        <stp>BAR</stp>
        <stp/>
        <stp>High</stp>
        <stp>5</stp>
        <stp>-3801</stp>
        <stp>All</stp>
        <stp/>
        <stp/>
        <stp>FALSE</stp>
        <stp>T</stp>
        <tr r="D3803" s="1"/>
      </tp>
      <tp>
        <v>6463.75</v>
        <stp/>
        <stp>StudyData</stp>
        <stp>EP</stp>
        <stp>BAR</stp>
        <stp/>
        <stp>High</stp>
        <stp>5</stp>
        <stp>-3831</stp>
        <stp>All</stp>
        <stp/>
        <stp/>
        <stp>FALSE</stp>
        <stp>T</stp>
        <tr r="D3833" s="1"/>
      </tp>
      <tp>
        <v>6462.75</v>
        <stp/>
        <stp>StudyData</stp>
        <stp>EP</stp>
        <stp>BAR</stp>
        <stp/>
        <stp>High</stp>
        <stp>5</stp>
        <stp>-3821</stp>
        <stp>All</stp>
        <stp/>
        <stp/>
        <stp>FALSE</stp>
        <stp>T</stp>
        <tr r="D3823" s="1"/>
      </tp>
      <tp>
        <v>6456</v>
        <stp/>
        <stp>StudyData</stp>
        <stp>EP</stp>
        <stp>BAR</stp>
        <stp/>
        <stp>High</stp>
        <stp>5</stp>
        <stp>-3891</stp>
        <stp>All</stp>
        <stp/>
        <stp/>
        <stp>FALSE</stp>
        <stp>T</stp>
        <tr r="D3893" s="1"/>
      </tp>
      <tp>
        <v>6458.75</v>
        <stp/>
        <stp>StudyData</stp>
        <stp>EP</stp>
        <stp>BAR</stp>
        <stp/>
        <stp>High</stp>
        <stp>5</stp>
        <stp>-3881</stp>
        <stp>All</stp>
        <stp/>
        <stp/>
        <stp>FALSE</stp>
        <stp>T</stp>
        <tr r="D3883" s="1"/>
      </tp>
      <tp>
        <v>6430.75</v>
        <stp/>
        <stp>StudyData</stp>
        <stp>EP</stp>
        <stp>BAR</stp>
        <stp/>
        <stp>High</stp>
        <stp>5</stp>
        <stp>-3751</stp>
        <stp>All</stp>
        <stp/>
        <stp/>
        <stp>FALSE</stp>
        <stp>T</stp>
        <tr r="D3753" s="1"/>
      </tp>
      <tp>
        <v>6432.25</v>
        <stp/>
        <stp>StudyData</stp>
        <stp>EP</stp>
        <stp>BAR</stp>
        <stp/>
        <stp>High</stp>
        <stp>5</stp>
        <stp>-3741</stp>
        <stp>All</stp>
        <stp/>
        <stp/>
        <stp>FALSE</stp>
        <stp>T</stp>
        <tr r="D3743" s="1"/>
      </tp>
      <tp>
        <v>6450</v>
        <stp/>
        <stp>StudyData</stp>
        <stp>EP</stp>
        <stp>BAR</stp>
        <stp/>
        <stp>High</stp>
        <stp>5</stp>
        <stp>-3771</stp>
        <stp>All</stp>
        <stp/>
        <stp/>
        <stp>FALSE</stp>
        <stp>T</stp>
        <tr r="D3773" s="1"/>
      </tp>
      <tp>
        <v>6439.5</v>
        <stp/>
        <stp>StudyData</stp>
        <stp>EP</stp>
        <stp>BAR</stp>
        <stp/>
        <stp>High</stp>
        <stp>5</stp>
        <stp>-3761</stp>
        <stp>All</stp>
        <stp/>
        <stp/>
        <stp>FALSE</stp>
        <stp>T</stp>
        <tr r="D3763" s="1"/>
      </tp>
      <tp>
        <v>6434</v>
        <stp/>
        <stp>StudyData</stp>
        <stp>EP</stp>
        <stp>BAR</stp>
        <stp/>
        <stp>High</stp>
        <stp>5</stp>
        <stp>-3711</stp>
        <stp>All</stp>
        <stp/>
        <stp/>
        <stp>FALSE</stp>
        <stp>T</stp>
        <tr r="D3713" s="1"/>
      </tp>
      <tp>
        <v>6433.75</v>
        <stp/>
        <stp>StudyData</stp>
        <stp>EP</stp>
        <stp>BAR</stp>
        <stp/>
        <stp>High</stp>
        <stp>5</stp>
        <stp>-3701</stp>
        <stp>All</stp>
        <stp/>
        <stp/>
        <stp>FALSE</stp>
        <stp>T</stp>
        <tr r="D3703" s="1"/>
      </tp>
      <tp>
        <v>6426</v>
        <stp/>
        <stp>StudyData</stp>
        <stp>EP</stp>
        <stp>BAR</stp>
        <stp/>
        <stp>High</stp>
        <stp>5</stp>
        <stp>-3731</stp>
        <stp>All</stp>
        <stp/>
        <stp/>
        <stp>FALSE</stp>
        <stp>T</stp>
        <tr r="D3733" s="1"/>
      </tp>
      <tp>
        <v>6427.25</v>
        <stp/>
        <stp>StudyData</stp>
        <stp>EP</stp>
        <stp>BAR</stp>
        <stp/>
        <stp>High</stp>
        <stp>5</stp>
        <stp>-3721</stp>
        <stp>All</stp>
        <stp/>
        <stp/>
        <stp>FALSE</stp>
        <stp>T</stp>
        <tr r="D3723" s="1"/>
      </tp>
      <tp>
        <v>6476.25</v>
        <stp/>
        <stp>StudyData</stp>
        <stp>EP</stp>
        <stp>BAR</stp>
        <stp/>
        <stp>High</stp>
        <stp>5</stp>
        <stp>-3791</stp>
        <stp>All</stp>
        <stp/>
        <stp/>
        <stp>FALSE</stp>
        <stp>T</stp>
        <tr r="D3793" s="1"/>
      </tp>
      <tp>
        <v>6456.5</v>
        <stp/>
        <stp>StudyData</stp>
        <stp>EP</stp>
        <stp>BAR</stp>
        <stp/>
        <stp>High</stp>
        <stp>5</stp>
        <stp>-3781</stp>
        <stp>All</stp>
        <stp/>
        <stp/>
        <stp>FALSE</stp>
        <stp>T</stp>
        <tr r="D3783" s="1"/>
      </tp>
      <tp>
        <v>6420.25</v>
        <stp/>
        <stp>StudyData</stp>
        <stp>EP</stp>
        <stp>BAR</stp>
        <stp/>
        <stp>High</stp>
        <stp>5</stp>
        <stp>-3651</stp>
        <stp>All</stp>
        <stp/>
        <stp/>
        <stp>FALSE</stp>
        <stp>T</stp>
        <tr r="D3653" s="1"/>
      </tp>
      <tp>
        <v>6417</v>
        <stp/>
        <stp>StudyData</stp>
        <stp>EP</stp>
        <stp>BAR</stp>
        <stp/>
        <stp>High</stp>
        <stp>5</stp>
        <stp>-3641</stp>
        <stp>All</stp>
        <stp/>
        <stp/>
        <stp>FALSE</stp>
        <stp>T</stp>
        <tr r="D3643" s="1"/>
      </tp>
      <tp>
        <v>6427.5</v>
        <stp/>
        <stp>StudyData</stp>
        <stp>EP</stp>
        <stp>BAR</stp>
        <stp/>
        <stp>High</stp>
        <stp>5</stp>
        <stp>-3671</stp>
        <stp>All</stp>
        <stp/>
        <stp/>
        <stp>FALSE</stp>
        <stp>T</stp>
        <tr r="D3673" s="1"/>
      </tp>
      <tp>
        <v>6421</v>
        <stp/>
        <stp>StudyData</stp>
        <stp>EP</stp>
        <stp>BAR</stp>
        <stp/>
        <stp>High</stp>
        <stp>5</stp>
        <stp>-3661</stp>
        <stp>All</stp>
        <stp/>
        <stp/>
        <stp>FALSE</stp>
        <stp>T</stp>
        <tr r="D3663" s="1"/>
      </tp>
      <tp>
        <v>6417.5</v>
        <stp/>
        <stp>StudyData</stp>
        <stp>EP</stp>
        <stp>BAR</stp>
        <stp/>
        <stp>High</stp>
        <stp>5</stp>
        <stp>-3611</stp>
        <stp>All</stp>
        <stp/>
        <stp/>
        <stp>FALSE</stp>
        <stp>T</stp>
        <tr r="D3613" s="1"/>
      </tp>
      <tp>
        <v>6418.25</v>
        <stp/>
        <stp>StudyData</stp>
        <stp>EP</stp>
        <stp>BAR</stp>
        <stp/>
        <stp>High</stp>
        <stp>5</stp>
        <stp>-3601</stp>
        <stp>All</stp>
        <stp/>
        <stp/>
        <stp>FALSE</stp>
        <stp>T</stp>
        <tr r="D3603" s="1"/>
      </tp>
      <tp>
        <v>6415.25</v>
        <stp/>
        <stp>StudyData</stp>
        <stp>EP</stp>
        <stp>BAR</stp>
        <stp/>
        <stp>High</stp>
        <stp>5</stp>
        <stp>-3631</stp>
        <stp>All</stp>
        <stp/>
        <stp/>
        <stp>FALSE</stp>
        <stp>T</stp>
        <tr r="D3633" s="1"/>
      </tp>
      <tp>
        <v>6410.75</v>
        <stp/>
        <stp>StudyData</stp>
        <stp>EP</stp>
        <stp>BAR</stp>
        <stp/>
        <stp>High</stp>
        <stp>5</stp>
        <stp>-3621</stp>
        <stp>All</stp>
        <stp/>
        <stp/>
        <stp>FALSE</stp>
        <stp>T</stp>
        <tr r="D3623" s="1"/>
      </tp>
      <tp>
        <v>6430.5</v>
        <stp/>
        <stp>StudyData</stp>
        <stp>EP</stp>
        <stp>BAR</stp>
        <stp/>
        <stp>High</stp>
        <stp>5</stp>
        <stp>-3691</stp>
        <stp>All</stp>
        <stp/>
        <stp/>
        <stp>FALSE</stp>
        <stp>T</stp>
        <tr r="D3693" s="1"/>
      </tp>
      <tp>
        <v>6427.25</v>
        <stp/>
        <stp>StudyData</stp>
        <stp>EP</stp>
        <stp>BAR</stp>
        <stp/>
        <stp>High</stp>
        <stp>5</stp>
        <stp>-3681</stp>
        <stp>All</stp>
        <stp/>
        <stp/>
        <stp>FALSE</stp>
        <stp>T</stp>
        <tr r="D3683" s="1"/>
      </tp>
      <tp>
        <v>6429.75</v>
        <stp/>
        <stp>StudyData</stp>
        <stp>EP</stp>
        <stp>BAR</stp>
        <stp/>
        <stp>High</stp>
        <stp>5</stp>
        <stp>-3551</stp>
        <stp>All</stp>
        <stp/>
        <stp/>
        <stp>FALSE</stp>
        <stp>T</stp>
        <tr r="D3553" s="1"/>
      </tp>
      <tp>
        <v>6426.25</v>
        <stp/>
        <stp>StudyData</stp>
        <stp>EP</stp>
        <stp>BAR</stp>
        <stp/>
        <stp>High</stp>
        <stp>5</stp>
        <stp>-3541</stp>
        <stp>All</stp>
        <stp/>
        <stp/>
        <stp>FALSE</stp>
        <stp>T</stp>
        <tr r="D3543" s="1"/>
      </tp>
      <tp>
        <v>6423.5</v>
        <stp/>
        <stp>StudyData</stp>
        <stp>EP</stp>
        <stp>BAR</stp>
        <stp/>
        <stp>High</stp>
        <stp>5</stp>
        <stp>-3571</stp>
        <stp>All</stp>
        <stp/>
        <stp/>
        <stp>FALSE</stp>
        <stp>T</stp>
        <tr r="D3573" s="1"/>
      </tp>
      <tp>
        <v>6425.75</v>
        <stp/>
        <stp>StudyData</stp>
        <stp>EP</stp>
        <stp>BAR</stp>
        <stp/>
        <stp>High</stp>
        <stp>5</stp>
        <stp>-3561</stp>
        <stp>All</stp>
        <stp/>
        <stp/>
        <stp>FALSE</stp>
        <stp>T</stp>
        <tr r="D3563" s="1"/>
      </tp>
      <tp>
        <v>6385.75</v>
        <stp/>
        <stp>StudyData</stp>
        <stp>EP</stp>
        <stp>BAR</stp>
        <stp/>
        <stp>High</stp>
        <stp>5</stp>
        <stp>-3511</stp>
        <stp>All</stp>
        <stp/>
        <stp/>
        <stp>FALSE</stp>
        <stp>T</stp>
        <tr r="D3513" s="1"/>
      </tp>
      <tp>
        <v>6382.5</v>
        <stp/>
        <stp>StudyData</stp>
        <stp>EP</stp>
        <stp>BAR</stp>
        <stp/>
        <stp>High</stp>
        <stp>5</stp>
        <stp>-3501</stp>
        <stp>All</stp>
        <stp/>
        <stp/>
        <stp>FALSE</stp>
        <stp>T</stp>
        <tr r="D3503" s="1"/>
      </tp>
      <tp>
        <v>6428</v>
        <stp/>
        <stp>StudyData</stp>
        <stp>EP</stp>
        <stp>BAR</stp>
        <stp/>
        <stp>High</stp>
        <stp>5</stp>
        <stp>-3531</stp>
        <stp>All</stp>
        <stp/>
        <stp/>
        <stp>FALSE</stp>
        <stp>T</stp>
        <tr r="D3533" s="1"/>
      </tp>
      <tp>
        <v>6430.75</v>
        <stp/>
        <stp>StudyData</stp>
        <stp>EP</stp>
        <stp>BAR</stp>
        <stp/>
        <stp>High</stp>
        <stp>5</stp>
        <stp>-3521</stp>
        <stp>All</stp>
        <stp/>
        <stp/>
        <stp>FALSE</stp>
        <stp>T</stp>
        <tr r="D3523" s="1"/>
      </tp>
      <tp>
        <v>6421.5</v>
        <stp/>
        <stp>StudyData</stp>
        <stp>EP</stp>
        <stp>BAR</stp>
        <stp/>
        <stp>High</stp>
        <stp>5</stp>
        <stp>-3591</stp>
        <stp>All</stp>
        <stp/>
        <stp/>
        <stp>FALSE</stp>
        <stp>T</stp>
        <tr r="D3593" s="1"/>
      </tp>
      <tp>
        <v>6419.25</v>
        <stp/>
        <stp>StudyData</stp>
        <stp>EP</stp>
        <stp>BAR</stp>
        <stp/>
        <stp>High</stp>
        <stp>5</stp>
        <stp>-3581</stp>
        <stp>All</stp>
        <stp/>
        <stp/>
        <stp>FALSE</stp>
        <stp>T</stp>
        <tr r="D3583" s="1"/>
      </tp>
      <tp>
        <v>6422.25</v>
        <stp/>
        <stp>StudyData</stp>
        <stp>EP</stp>
        <stp>BAR</stp>
        <stp/>
        <stp>High</stp>
        <stp>5</stp>
        <stp>-3451</stp>
        <stp>All</stp>
        <stp/>
        <stp/>
        <stp>FALSE</stp>
        <stp>T</stp>
        <tr r="D3453" s="1"/>
      </tp>
      <tp>
        <v>6414.25</v>
        <stp/>
        <stp>StudyData</stp>
        <stp>EP</stp>
        <stp>BAR</stp>
        <stp/>
        <stp>High</stp>
        <stp>5</stp>
        <stp>-3441</stp>
        <stp>All</stp>
        <stp/>
        <stp/>
        <stp>FALSE</stp>
        <stp>T</stp>
        <tr r="D3443" s="1"/>
      </tp>
      <tp>
        <v>6410.25</v>
        <stp/>
        <stp>StudyData</stp>
        <stp>EP</stp>
        <stp>BAR</stp>
        <stp/>
        <stp>High</stp>
        <stp>5</stp>
        <stp>-3471</stp>
        <stp>All</stp>
        <stp/>
        <stp/>
        <stp>FALSE</stp>
        <stp>T</stp>
        <tr r="D3473" s="1"/>
      </tp>
      <tp>
        <v>6396.75</v>
        <stp/>
        <stp>StudyData</stp>
        <stp>EP</stp>
        <stp>BAR</stp>
        <stp/>
        <stp>High</stp>
        <stp>5</stp>
        <stp>-3461</stp>
        <stp>All</stp>
        <stp/>
        <stp/>
        <stp>FALSE</stp>
        <stp>T</stp>
        <tr r="D3463" s="1"/>
      </tp>
      <tp>
        <v>6410.25</v>
        <stp/>
        <stp>StudyData</stp>
        <stp>EP</stp>
        <stp>BAR</stp>
        <stp/>
        <stp>High</stp>
        <stp>5</stp>
        <stp>-3411</stp>
        <stp>All</stp>
        <stp/>
        <stp/>
        <stp>FALSE</stp>
        <stp>T</stp>
        <tr r="D3413" s="1"/>
      </tp>
      <tp>
        <v>6407.75</v>
        <stp/>
        <stp>StudyData</stp>
        <stp>EP</stp>
        <stp>BAR</stp>
        <stp/>
        <stp>High</stp>
        <stp>5</stp>
        <stp>-3401</stp>
        <stp>All</stp>
        <stp/>
        <stp/>
        <stp>FALSE</stp>
        <stp>T</stp>
        <tr r="D3403" s="1"/>
      </tp>
      <tp>
        <v>6417.75</v>
        <stp/>
        <stp>StudyData</stp>
        <stp>EP</stp>
        <stp>BAR</stp>
        <stp/>
        <stp>High</stp>
        <stp>5</stp>
        <stp>-3431</stp>
        <stp>All</stp>
        <stp/>
        <stp/>
        <stp>FALSE</stp>
        <stp>T</stp>
        <tr r="D3433" s="1"/>
      </tp>
      <tp>
        <v>6412</v>
        <stp/>
        <stp>StudyData</stp>
        <stp>EP</stp>
        <stp>BAR</stp>
        <stp/>
        <stp>High</stp>
        <stp>5</stp>
        <stp>-3421</stp>
        <stp>All</stp>
        <stp/>
        <stp/>
        <stp>FALSE</stp>
        <stp>T</stp>
        <tr r="D3423" s="1"/>
      </tp>
      <tp>
        <v>6392.5</v>
        <stp/>
        <stp>StudyData</stp>
        <stp>EP</stp>
        <stp>BAR</stp>
        <stp/>
        <stp>High</stp>
        <stp>5</stp>
        <stp>-3491</stp>
        <stp>All</stp>
        <stp/>
        <stp/>
        <stp>FALSE</stp>
        <stp>T</stp>
        <tr r="D3493" s="1"/>
      </tp>
      <tp>
        <v>6402.25</v>
        <stp/>
        <stp>StudyData</stp>
        <stp>EP</stp>
        <stp>BAR</stp>
        <stp/>
        <stp>High</stp>
        <stp>5</stp>
        <stp>-3481</stp>
        <stp>All</stp>
        <stp/>
        <stp/>
        <stp>FALSE</stp>
        <stp>T</stp>
        <tr r="D3483" s="1"/>
      </tp>
      <tp>
        <v>6413.75</v>
        <stp/>
        <stp>StudyData</stp>
        <stp>EP</stp>
        <stp>BAR</stp>
        <stp/>
        <stp>High</stp>
        <stp>5</stp>
        <stp>-3351</stp>
        <stp>All</stp>
        <stp/>
        <stp/>
        <stp>FALSE</stp>
        <stp>T</stp>
        <tr r="D3353" s="1"/>
      </tp>
      <tp>
        <v>6408.75</v>
        <stp/>
        <stp>StudyData</stp>
        <stp>EP</stp>
        <stp>BAR</stp>
        <stp/>
        <stp>High</stp>
        <stp>5</stp>
        <stp>-3341</stp>
        <stp>All</stp>
        <stp/>
        <stp/>
        <stp>FALSE</stp>
        <stp>T</stp>
        <tr r="D3343" s="1"/>
      </tp>
      <tp>
        <v>6417.75</v>
        <stp/>
        <stp>StudyData</stp>
        <stp>EP</stp>
        <stp>BAR</stp>
        <stp/>
        <stp>High</stp>
        <stp>5</stp>
        <stp>-3371</stp>
        <stp>All</stp>
        <stp/>
        <stp/>
        <stp>FALSE</stp>
        <stp>T</stp>
        <tr r="D3373" s="1"/>
      </tp>
      <tp>
        <v>6416.75</v>
        <stp/>
        <stp>StudyData</stp>
        <stp>EP</stp>
        <stp>BAR</stp>
        <stp/>
        <stp>High</stp>
        <stp>5</stp>
        <stp>-3361</stp>
        <stp>All</stp>
        <stp/>
        <stp/>
        <stp>FALSE</stp>
        <stp>T</stp>
        <tr r="D3363" s="1"/>
      </tp>
      <tp>
        <v>6415.5</v>
        <stp/>
        <stp>StudyData</stp>
        <stp>EP</stp>
        <stp>BAR</stp>
        <stp/>
        <stp>High</stp>
        <stp>5</stp>
        <stp>-3311</stp>
        <stp>All</stp>
        <stp/>
        <stp/>
        <stp>FALSE</stp>
        <stp>T</stp>
        <tr r="D3313" s="1"/>
      </tp>
      <tp>
        <v>6408.5</v>
        <stp/>
        <stp>StudyData</stp>
        <stp>EP</stp>
        <stp>BAR</stp>
        <stp/>
        <stp>High</stp>
        <stp>5</stp>
        <stp>-3301</stp>
        <stp>All</stp>
        <stp/>
        <stp/>
        <stp>FALSE</stp>
        <stp>T</stp>
        <tr r="D3303" s="1"/>
      </tp>
      <tp>
        <v>6418.5</v>
        <stp/>
        <stp>StudyData</stp>
        <stp>EP</stp>
        <stp>BAR</stp>
        <stp/>
        <stp>High</stp>
        <stp>5</stp>
        <stp>-3331</stp>
        <stp>All</stp>
        <stp/>
        <stp/>
        <stp>FALSE</stp>
        <stp>T</stp>
        <tr r="D3333" s="1"/>
      </tp>
      <tp>
        <v>6415.5</v>
        <stp/>
        <stp>StudyData</stp>
        <stp>EP</stp>
        <stp>BAR</stp>
        <stp/>
        <stp>High</stp>
        <stp>5</stp>
        <stp>-3321</stp>
        <stp>All</stp>
        <stp/>
        <stp/>
        <stp>FALSE</stp>
        <stp>T</stp>
        <tr r="D3323" s="1"/>
      </tp>
      <tp>
        <v>6406</v>
        <stp/>
        <stp>StudyData</stp>
        <stp>EP</stp>
        <stp>BAR</stp>
        <stp/>
        <stp>High</stp>
        <stp>5</stp>
        <stp>-3391</stp>
        <stp>All</stp>
        <stp/>
        <stp/>
        <stp>FALSE</stp>
        <stp>T</stp>
        <tr r="D3393" s="1"/>
      </tp>
      <tp>
        <v>6417.5</v>
        <stp/>
        <stp>StudyData</stp>
        <stp>EP</stp>
        <stp>BAR</stp>
        <stp/>
        <stp>High</stp>
        <stp>5</stp>
        <stp>-3381</stp>
        <stp>All</stp>
        <stp/>
        <stp/>
        <stp>FALSE</stp>
        <stp>T</stp>
        <tr r="D3383" s="1"/>
      </tp>
      <tp>
        <v>6389</v>
        <stp/>
        <stp>StudyData</stp>
        <stp>EP</stp>
        <stp>BAR</stp>
        <stp/>
        <stp>High</stp>
        <stp>5</stp>
        <stp>-3251</stp>
        <stp>All</stp>
        <stp/>
        <stp/>
        <stp>FALSE</stp>
        <stp>T</stp>
        <tr r="D3253" s="1"/>
      </tp>
      <tp>
        <v>6394.25</v>
        <stp/>
        <stp>StudyData</stp>
        <stp>EP</stp>
        <stp>BAR</stp>
        <stp/>
        <stp>High</stp>
        <stp>5</stp>
        <stp>-3241</stp>
        <stp>All</stp>
        <stp/>
        <stp/>
        <stp>FALSE</stp>
        <stp>T</stp>
        <tr r="D3243" s="1"/>
      </tp>
      <tp>
        <v>6404.5</v>
        <stp/>
        <stp>StudyData</stp>
        <stp>EP</stp>
        <stp>BAR</stp>
        <stp/>
        <stp>High</stp>
        <stp>5</stp>
        <stp>-3271</stp>
        <stp>All</stp>
        <stp/>
        <stp/>
        <stp>FALSE</stp>
        <stp>T</stp>
        <tr r="D3273" s="1"/>
      </tp>
      <tp>
        <v>6394.5</v>
        <stp/>
        <stp>StudyData</stp>
        <stp>EP</stp>
        <stp>BAR</stp>
        <stp/>
        <stp>High</stp>
        <stp>5</stp>
        <stp>-3261</stp>
        <stp>All</stp>
        <stp/>
        <stp/>
        <stp>FALSE</stp>
        <stp>T</stp>
        <tr r="D3263" s="1"/>
      </tp>
      <tp>
        <v>6390.25</v>
        <stp/>
        <stp>StudyData</stp>
        <stp>EP</stp>
        <stp>BAR</stp>
        <stp/>
        <stp>High</stp>
        <stp>5</stp>
        <stp>-3211</stp>
        <stp>All</stp>
        <stp/>
        <stp/>
        <stp>FALSE</stp>
        <stp>T</stp>
        <tr r="D3213" s="1"/>
      </tp>
      <tp>
        <v>6384.75</v>
        <stp/>
        <stp>StudyData</stp>
        <stp>EP</stp>
        <stp>BAR</stp>
        <stp/>
        <stp>High</stp>
        <stp>5</stp>
        <stp>-3201</stp>
        <stp>All</stp>
        <stp/>
        <stp/>
        <stp>FALSE</stp>
        <stp>T</stp>
        <tr r="D3203" s="1"/>
      </tp>
      <tp>
        <v>6400.75</v>
        <stp/>
        <stp>StudyData</stp>
        <stp>EP</stp>
        <stp>BAR</stp>
        <stp/>
        <stp>High</stp>
        <stp>5</stp>
        <stp>-3231</stp>
        <stp>All</stp>
        <stp/>
        <stp/>
        <stp>FALSE</stp>
        <stp>T</stp>
        <tr r="D3233" s="1"/>
      </tp>
      <tp>
        <v>6406.75</v>
        <stp/>
        <stp>StudyData</stp>
        <stp>EP</stp>
        <stp>BAR</stp>
        <stp/>
        <stp>High</stp>
        <stp>5</stp>
        <stp>-3221</stp>
        <stp>All</stp>
        <stp/>
        <stp/>
        <stp>FALSE</stp>
        <stp>T</stp>
        <tr r="D3223" s="1"/>
      </tp>
      <tp>
        <v>6408.25</v>
        <stp/>
        <stp>StudyData</stp>
        <stp>EP</stp>
        <stp>BAR</stp>
        <stp/>
        <stp>High</stp>
        <stp>5</stp>
        <stp>-3291</stp>
        <stp>All</stp>
        <stp/>
        <stp/>
        <stp>FALSE</stp>
        <stp>T</stp>
        <tr r="D3293" s="1"/>
      </tp>
      <tp>
        <v>6402.25</v>
        <stp/>
        <stp>StudyData</stp>
        <stp>EP</stp>
        <stp>BAR</stp>
        <stp/>
        <stp>High</stp>
        <stp>5</stp>
        <stp>-3281</stp>
        <stp>All</stp>
        <stp/>
        <stp/>
        <stp>FALSE</stp>
        <stp>T</stp>
        <tr r="D3283" s="1"/>
      </tp>
      <tp>
        <v>6396.75</v>
        <stp/>
        <stp>StudyData</stp>
        <stp>EP</stp>
        <stp>BAR</stp>
        <stp/>
        <stp>High</stp>
        <stp>5</stp>
        <stp>-3151</stp>
        <stp>All</stp>
        <stp/>
        <stp/>
        <stp>FALSE</stp>
        <stp>T</stp>
        <tr r="D3153" s="1"/>
      </tp>
      <tp>
        <v>6395.5</v>
        <stp/>
        <stp>StudyData</stp>
        <stp>EP</stp>
        <stp>BAR</stp>
        <stp/>
        <stp>High</stp>
        <stp>5</stp>
        <stp>-3141</stp>
        <stp>All</stp>
        <stp/>
        <stp/>
        <stp>FALSE</stp>
        <stp>T</stp>
        <tr r="D3143" s="1"/>
      </tp>
      <tp>
        <v>6389.75</v>
        <stp/>
        <stp>StudyData</stp>
        <stp>EP</stp>
        <stp>BAR</stp>
        <stp/>
        <stp>High</stp>
        <stp>5</stp>
        <stp>-3171</stp>
        <stp>All</stp>
        <stp/>
        <stp/>
        <stp>FALSE</stp>
        <stp>T</stp>
        <tr r="D3173" s="1"/>
      </tp>
      <tp>
        <v>6390.5</v>
        <stp/>
        <stp>StudyData</stp>
        <stp>EP</stp>
        <stp>BAR</stp>
        <stp/>
        <stp>High</stp>
        <stp>5</stp>
        <stp>-3161</stp>
        <stp>All</stp>
        <stp/>
        <stp/>
        <stp>FALSE</stp>
        <stp>T</stp>
        <tr r="D3163" s="1"/>
      </tp>
      <tp>
        <v>6391</v>
        <stp/>
        <stp>StudyData</stp>
        <stp>EP</stp>
        <stp>BAR</stp>
        <stp/>
        <stp>High</stp>
        <stp>5</stp>
        <stp>-3111</stp>
        <stp>All</stp>
        <stp/>
        <stp/>
        <stp>FALSE</stp>
        <stp>T</stp>
        <tr r="D3113" s="1"/>
      </tp>
      <tp>
        <v>6394</v>
        <stp/>
        <stp>StudyData</stp>
        <stp>EP</stp>
        <stp>BAR</stp>
        <stp/>
        <stp>High</stp>
        <stp>5</stp>
        <stp>-3101</stp>
        <stp>All</stp>
        <stp/>
        <stp/>
        <stp>FALSE</stp>
        <stp>T</stp>
        <tr r="D3103" s="1"/>
      </tp>
      <tp>
        <v>6399.25</v>
        <stp/>
        <stp>StudyData</stp>
        <stp>EP</stp>
        <stp>BAR</stp>
        <stp/>
        <stp>High</stp>
        <stp>5</stp>
        <stp>-3131</stp>
        <stp>All</stp>
        <stp/>
        <stp/>
        <stp>FALSE</stp>
        <stp>T</stp>
        <tr r="D3133" s="1"/>
      </tp>
      <tp>
        <v>6391.75</v>
        <stp/>
        <stp>StudyData</stp>
        <stp>EP</stp>
        <stp>BAR</stp>
        <stp/>
        <stp>High</stp>
        <stp>5</stp>
        <stp>-3121</stp>
        <stp>All</stp>
        <stp/>
        <stp/>
        <stp>FALSE</stp>
        <stp>T</stp>
        <tr r="D3123" s="1"/>
      </tp>
      <tp>
        <v>6393.25</v>
        <stp/>
        <stp>StudyData</stp>
        <stp>EP</stp>
        <stp>BAR</stp>
        <stp/>
        <stp>High</stp>
        <stp>5</stp>
        <stp>-3191</stp>
        <stp>All</stp>
        <stp/>
        <stp/>
        <stp>FALSE</stp>
        <stp>T</stp>
        <tr r="D3193" s="1"/>
      </tp>
      <tp>
        <v>6393.5</v>
        <stp/>
        <stp>StudyData</stp>
        <stp>EP</stp>
        <stp>BAR</stp>
        <stp/>
        <stp>High</stp>
        <stp>5</stp>
        <stp>-3181</stp>
        <stp>All</stp>
        <stp/>
        <stp/>
        <stp>FALSE</stp>
        <stp>T</stp>
        <tr r="D3183" s="1"/>
      </tp>
      <tp>
        <v>6375</v>
        <stp/>
        <stp>StudyData</stp>
        <stp>EP</stp>
        <stp>BAR</stp>
        <stp/>
        <stp>High</stp>
        <stp>5</stp>
        <stp>-3051</stp>
        <stp>All</stp>
        <stp/>
        <stp/>
        <stp>FALSE</stp>
        <stp>T</stp>
        <tr r="D3053" s="1"/>
      </tp>
      <tp>
        <v>6386.75</v>
        <stp/>
        <stp>StudyData</stp>
        <stp>EP</stp>
        <stp>BAR</stp>
        <stp/>
        <stp>High</stp>
        <stp>5</stp>
        <stp>-3041</stp>
        <stp>All</stp>
        <stp/>
        <stp/>
        <stp>FALSE</stp>
        <stp>T</stp>
        <tr r="D3043" s="1"/>
      </tp>
      <tp>
        <v>6389.75</v>
        <stp/>
        <stp>StudyData</stp>
        <stp>EP</stp>
        <stp>BAR</stp>
        <stp/>
        <stp>High</stp>
        <stp>5</stp>
        <stp>-3071</stp>
        <stp>All</stp>
        <stp/>
        <stp/>
        <stp>FALSE</stp>
        <stp>T</stp>
        <tr r="D3073" s="1"/>
      </tp>
      <tp>
        <v>6388</v>
        <stp/>
        <stp>StudyData</stp>
        <stp>EP</stp>
        <stp>BAR</stp>
        <stp/>
        <stp>High</stp>
        <stp>5</stp>
        <stp>-3061</stp>
        <stp>All</stp>
        <stp/>
        <stp/>
        <stp>FALSE</stp>
        <stp>T</stp>
        <tr r="D3063" s="1"/>
      </tp>
      <tp>
        <v>6403.75</v>
        <stp/>
        <stp>StudyData</stp>
        <stp>EP</stp>
        <stp>BAR</stp>
        <stp/>
        <stp>High</stp>
        <stp>5</stp>
        <stp>-3011</stp>
        <stp>All</stp>
        <stp/>
        <stp/>
        <stp>FALSE</stp>
        <stp>T</stp>
        <tr r="D3013" s="1"/>
      </tp>
      <tp>
        <v>6404</v>
        <stp/>
        <stp>StudyData</stp>
        <stp>EP</stp>
        <stp>BAR</stp>
        <stp/>
        <stp>High</stp>
        <stp>5</stp>
        <stp>-3001</stp>
        <stp>All</stp>
        <stp/>
        <stp/>
        <stp>FALSE</stp>
        <stp>T</stp>
        <tr r="D3003" s="1"/>
      </tp>
      <tp>
        <v>6400</v>
        <stp/>
        <stp>StudyData</stp>
        <stp>EP</stp>
        <stp>BAR</stp>
        <stp/>
        <stp>High</stp>
        <stp>5</stp>
        <stp>-3031</stp>
        <stp>All</stp>
        <stp/>
        <stp/>
        <stp>FALSE</stp>
        <stp>T</stp>
        <tr r="D3033" s="1"/>
      </tp>
      <tp>
        <v>6401.25</v>
        <stp/>
        <stp>StudyData</stp>
        <stp>EP</stp>
        <stp>BAR</stp>
        <stp/>
        <stp>High</stp>
        <stp>5</stp>
        <stp>-3021</stp>
        <stp>All</stp>
        <stp/>
        <stp/>
        <stp>FALSE</stp>
        <stp>T</stp>
        <tr r="D3023" s="1"/>
      </tp>
      <tp>
        <v>6388</v>
        <stp/>
        <stp>StudyData</stp>
        <stp>EP</stp>
        <stp>BAR</stp>
        <stp/>
        <stp>High</stp>
        <stp>5</stp>
        <stp>-3091</stp>
        <stp>All</stp>
        <stp/>
        <stp/>
        <stp>FALSE</stp>
        <stp>T</stp>
        <tr r="D3093" s="1"/>
      </tp>
      <tp>
        <v>6389.5</v>
        <stp/>
        <stp>StudyData</stp>
        <stp>EP</stp>
        <stp>BAR</stp>
        <stp/>
        <stp>High</stp>
        <stp>5</stp>
        <stp>-3081</stp>
        <stp>All</stp>
        <stp/>
        <stp/>
        <stp>FALSE</stp>
        <stp>T</stp>
        <tr r="D3083" s="1"/>
      </tp>
      <tp>
        <v>6493.5</v>
        <stp/>
        <stp>StudyData</stp>
        <stp>EP</stp>
        <stp>BAR</stp>
        <stp/>
        <stp>High</stp>
        <stp>5</stp>
        <stp>-2951</stp>
        <stp>All</stp>
        <stp/>
        <stp/>
        <stp>FALSE</stp>
        <stp>T</stp>
        <tr r="D2953" s="1"/>
      </tp>
      <tp>
        <v>6490.5</v>
        <stp/>
        <stp>StudyData</stp>
        <stp>EP</stp>
        <stp>BAR</stp>
        <stp/>
        <stp>High</stp>
        <stp>5</stp>
        <stp>-2941</stp>
        <stp>All</stp>
        <stp/>
        <stp/>
        <stp>FALSE</stp>
        <stp>T</stp>
        <tr r="D2943" s="1"/>
      </tp>
      <tp>
        <v>6406</v>
        <stp/>
        <stp>StudyData</stp>
        <stp>EP</stp>
        <stp>BAR</stp>
        <stp/>
        <stp>High</stp>
        <stp>5</stp>
        <stp>-2971</stp>
        <stp>All</stp>
        <stp/>
        <stp/>
        <stp>FALSE</stp>
        <stp>T</stp>
        <tr r="D2973" s="1"/>
      </tp>
      <tp>
        <v>6480.25</v>
        <stp/>
        <stp>StudyData</stp>
        <stp>EP</stp>
        <stp>BAR</stp>
        <stp/>
        <stp>High</stp>
        <stp>5</stp>
        <stp>-2961</stp>
        <stp>All</stp>
        <stp/>
        <stp/>
        <stp>FALSE</stp>
        <stp>T</stp>
        <tr r="D2963" s="1"/>
      </tp>
      <tp>
        <v>6487.25</v>
        <stp/>
        <stp>StudyData</stp>
        <stp>EP</stp>
        <stp>BAR</stp>
        <stp/>
        <stp>High</stp>
        <stp>5</stp>
        <stp>-2911</stp>
        <stp>All</stp>
        <stp/>
        <stp/>
        <stp>FALSE</stp>
        <stp>T</stp>
        <tr r="D2913" s="1"/>
      </tp>
      <tp>
        <v>6485.25</v>
        <stp/>
        <stp>StudyData</stp>
        <stp>EP</stp>
        <stp>BAR</stp>
        <stp/>
        <stp>High</stp>
        <stp>5</stp>
        <stp>-2901</stp>
        <stp>All</stp>
        <stp/>
        <stp/>
        <stp>FALSE</stp>
        <stp>T</stp>
        <tr r="D2903" s="1"/>
      </tp>
      <tp>
        <v>6483.25</v>
        <stp/>
        <stp>StudyData</stp>
        <stp>EP</stp>
        <stp>BAR</stp>
        <stp/>
        <stp>High</stp>
        <stp>5</stp>
        <stp>-2931</stp>
        <stp>All</stp>
        <stp/>
        <stp/>
        <stp>FALSE</stp>
        <stp>T</stp>
        <tr r="D2933" s="1"/>
      </tp>
      <tp>
        <v>6493.25</v>
        <stp/>
        <stp>StudyData</stp>
        <stp>EP</stp>
        <stp>BAR</stp>
        <stp/>
        <stp>High</stp>
        <stp>5</stp>
        <stp>-2921</stp>
        <stp>All</stp>
        <stp/>
        <stp/>
        <stp>FALSE</stp>
        <stp>T</stp>
        <tr r="D2923" s="1"/>
      </tp>
      <tp>
        <v>6400</v>
        <stp/>
        <stp>StudyData</stp>
        <stp>EP</stp>
        <stp>BAR</stp>
        <stp/>
        <stp>High</stp>
        <stp>5</stp>
        <stp>-2991</stp>
        <stp>All</stp>
        <stp/>
        <stp/>
        <stp>FALSE</stp>
        <stp>T</stp>
        <tr r="D2993" s="1"/>
      </tp>
      <tp>
        <v>6405.75</v>
        <stp/>
        <stp>StudyData</stp>
        <stp>EP</stp>
        <stp>BAR</stp>
        <stp/>
        <stp>High</stp>
        <stp>5</stp>
        <stp>-2981</stp>
        <stp>All</stp>
        <stp/>
        <stp/>
        <stp>FALSE</stp>
        <stp>T</stp>
        <tr r="D2983" s="1"/>
      </tp>
      <tp>
        <v>6483.25</v>
        <stp/>
        <stp>StudyData</stp>
        <stp>EP</stp>
        <stp>BAR</stp>
        <stp/>
        <stp>High</stp>
        <stp>5</stp>
        <stp>-2851</stp>
        <stp>All</stp>
        <stp/>
        <stp/>
        <stp>FALSE</stp>
        <stp>T</stp>
        <tr r="D2853" s="1"/>
      </tp>
      <tp>
        <v>6478.75</v>
        <stp/>
        <stp>StudyData</stp>
        <stp>EP</stp>
        <stp>BAR</stp>
        <stp/>
        <stp>High</stp>
        <stp>5</stp>
        <stp>-2841</stp>
        <stp>All</stp>
        <stp/>
        <stp/>
        <stp>FALSE</stp>
        <stp>T</stp>
        <tr r="D2843" s="1"/>
      </tp>
      <tp>
        <v>6481.75</v>
        <stp/>
        <stp>StudyData</stp>
        <stp>EP</stp>
        <stp>BAR</stp>
        <stp/>
        <stp>High</stp>
        <stp>5</stp>
        <stp>-2871</stp>
        <stp>All</stp>
        <stp/>
        <stp/>
        <stp>FALSE</stp>
        <stp>T</stp>
        <tr r="D2873" s="1"/>
      </tp>
      <tp>
        <v>6483.75</v>
        <stp/>
        <stp>StudyData</stp>
        <stp>EP</stp>
        <stp>BAR</stp>
        <stp/>
        <stp>High</stp>
        <stp>5</stp>
        <stp>-2861</stp>
        <stp>All</stp>
        <stp/>
        <stp/>
        <stp>FALSE</stp>
        <stp>T</stp>
        <tr r="D2863" s="1"/>
      </tp>
      <tp>
        <v>6477.75</v>
        <stp/>
        <stp>StudyData</stp>
        <stp>EP</stp>
        <stp>BAR</stp>
        <stp/>
        <stp>High</stp>
        <stp>5</stp>
        <stp>-2811</stp>
        <stp>All</stp>
        <stp/>
        <stp/>
        <stp>FALSE</stp>
        <stp>T</stp>
        <tr r="D2813" s="1"/>
      </tp>
      <tp>
        <v>6479.75</v>
        <stp/>
        <stp>StudyData</stp>
        <stp>EP</stp>
        <stp>BAR</stp>
        <stp/>
        <stp>High</stp>
        <stp>5</stp>
        <stp>-2801</stp>
        <stp>All</stp>
        <stp/>
        <stp/>
        <stp>FALSE</stp>
        <stp>T</stp>
        <tr r="D2803" s="1"/>
      </tp>
      <tp>
        <v>6475.5</v>
        <stp/>
        <stp>StudyData</stp>
        <stp>EP</stp>
        <stp>BAR</stp>
        <stp/>
        <stp>High</stp>
        <stp>5</stp>
        <stp>-2831</stp>
        <stp>All</stp>
        <stp/>
        <stp/>
        <stp>FALSE</stp>
        <stp>T</stp>
        <tr r="D2833" s="1"/>
      </tp>
      <tp>
        <v>6475</v>
        <stp/>
        <stp>StudyData</stp>
        <stp>EP</stp>
        <stp>BAR</stp>
        <stp/>
        <stp>High</stp>
        <stp>5</stp>
        <stp>-2821</stp>
        <stp>All</stp>
        <stp/>
        <stp/>
        <stp>FALSE</stp>
        <stp>T</stp>
        <tr r="D2823" s="1"/>
      </tp>
      <tp>
        <v>6485.25</v>
        <stp/>
        <stp>StudyData</stp>
        <stp>EP</stp>
        <stp>BAR</stp>
        <stp/>
        <stp>High</stp>
        <stp>5</stp>
        <stp>-2891</stp>
        <stp>All</stp>
        <stp/>
        <stp/>
        <stp>FALSE</stp>
        <stp>T</stp>
        <tr r="D2893" s="1"/>
      </tp>
      <tp>
        <v>6484.75</v>
        <stp/>
        <stp>StudyData</stp>
        <stp>EP</stp>
        <stp>BAR</stp>
        <stp/>
        <stp>High</stp>
        <stp>5</stp>
        <stp>-2881</stp>
        <stp>All</stp>
        <stp/>
        <stp/>
        <stp>FALSE</stp>
        <stp>T</stp>
        <tr r="D2883" s="1"/>
      </tp>
      <tp>
        <v>6475.25</v>
        <stp/>
        <stp>StudyData</stp>
        <stp>EP</stp>
        <stp>BAR</stp>
        <stp/>
        <stp>High</stp>
        <stp>5</stp>
        <stp>-2751</stp>
        <stp>All</stp>
        <stp/>
        <stp/>
        <stp>FALSE</stp>
        <stp>T</stp>
        <tr r="D2753" s="1"/>
      </tp>
      <tp>
        <v>6469.5</v>
        <stp/>
        <stp>StudyData</stp>
        <stp>EP</stp>
        <stp>BAR</stp>
        <stp/>
        <stp>High</stp>
        <stp>5</stp>
        <stp>-2741</stp>
        <stp>All</stp>
        <stp/>
        <stp/>
        <stp>FALSE</stp>
        <stp>T</stp>
        <tr r="D2743" s="1"/>
      </tp>
      <tp>
        <v>6475.5</v>
        <stp/>
        <stp>StudyData</stp>
        <stp>EP</stp>
        <stp>BAR</stp>
        <stp/>
        <stp>High</stp>
        <stp>5</stp>
        <stp>-2771</stp>
        <stp>All</stp>
        <stp/>
        <stp/>
        <stp>FALSE</stp>
        <stp>T</stp>
        <tr r="D2773" s="1"/>
      </tp>
      <tp>
        <v>6474.75</v>
        <stp/>
        <stp>StudyData</stp>
        <stp>EP</stp>
        <stp>BAR</stp>
        <stp/>
        <stp>High</stp>
        <stp>5</stp>
        <stp>-2761</stp>
        <stp>All</stp>
        <stp/>
        <stp/>
        <stp>FALSE</stp>
        <stp>T</stp>
        <tr r="D2763" s="1"/>
      </tp>
      <tp>
        <v>6468</v>
        <stp/>
        <stp>StudyData</stp>
        <stp>EP</stp>
        <stp>BAR</stp>
        <stp/>
        <stp>High</stp>
        <stp>5</stp>
        <stp>-2711</stp>
        <stp>All</stp>
        <stp/>
        <stp/>
        <stp>FALSE</stp>
        <stp>T</stp>
        <tr r="D2713" s="1"/>
      </tp>
      <tp>
        <v>6466</v>
        <stp/>
        <stp>StudyData</stp>
        <stp>EP</stp>
        <stp>BAR</stp>
        <stp/>
        <stp>High</stp>
        <stp>5</stp>
        <stp>-2701</stp>
        <stp>All</stp>
        <stp/>
        <stp/>
        <stp>FALSE</stp>
        <stp>T</stp>
        <tr r="D2703" s="1"/>
      </tp>
      <tp>
        <v>6467</v>
        <stp/>
        <stp>StudyData</stp>
        <stp>EP</stp>
        <stp>BAR</stp>
        <stp/>
        <stp>High</stp>
        <stp>5</stp>
        <stp>-2731</stp>
        <stp>All</stp>
        <stp/>
        <stp/>
        <stp>FALSE</stp>
        <stp>T</stp>
        <tr r="D2733" s="1"/>
      </tp>
      <tp>
        <v>6467.75</v>
        <stp/>
        <stp>StudyData</stp>
        <stp>EP</stp>
        <stp>BAR</stp>
        <stp/>
        <stp>High</stp>
        <stp>5</stp>
        <stp>-2721</stp>
        <stp>All</stp>
        <stp/>
        <stp/>
        <stp>FALSE</stp>
        <stp>T</stp>
        <tr r="D2723" s="1"/>
      </tp>
      <tp>
        <v>6481.25</v>
        <stp/>
        <stp>StudyData</stp>
        <stp>EP</stp>
        <stp>BAR</stp>
        <stp/>
        <stp>High</stp>
        <stp>5</stp>
        <stp>-2791</stp>
        <stp>All</stp>
        <stp/>
        <stp/>
        <stp>FALSE</stp>
        <stp>T</stp>
        <tr r="D2793" s="1"/>
      </tp>
      <tp>
        <v>6480.25</v>
        <stp/>
        <stp>StudyData</stp>
        <stp>EP</stp>
        <stp>BAR</stp>
        <stp/>
        <stp>High</stp>
        <stp>5</stp>
        <stp>-2781</stp>
        <stp>All</stp>
        <stp/>
        <stp/>
        <stp>FALSE</stp>
        <stp>T</stp>
        <tr r="D2783" s="1"/>
      </tp>
      <tp>
        <v>6480</v>
        <stp/>
        <stp>StudyData</stp>
        <stp>EP</stp>
        <stp>BAR</stp>
        <stp/>
        <stp>High</stp>
        <stp>5</stp>
        <stp>-2651</stp>
        <stp>All</stp>
        <stp/>
        <stp/>
        <stp>FALSE</stp>
        <stp>T</stp>
        <tr r="D2653" s="1"/>
      </tp>
      <tp>
        <v>6477</v>
        <stp/>
        <stp>StudyData</stp>
        <stp>EP</stp>
        <stp>BAR</stp>
        <stp/>
        <stp>High</stp>
        <stp>5</stp>
        <stp>-2641</stp>
        <stp>All</stp>
        <stp/>
        <stp/>
        <stp>FALSE</stp>
        <stp>T</stp>
        <tr r="D2643" s="1"/>
      </tp>
      <tp>
        <v>6480.25</v>
        <stp/>
        <stp>StudyData</stp>
        <stp>EP</stp>
        <stp>BAR</stp>
        <stp/>
        <stp>High</stp>
        <stp>5</stp>
        <stp>-2671</stp>
        <stp>All</stp>
        <stp/>
        <stp/>
        <stp>FALSE</stp>
        <stp>T</stp>
        <tr r="D2673" s="1"/>
      </tp>
      <tp>
        <v>6480.5</v>
        <stp/>
        <stp>StudyData</stp>
        <stp>EP</stp>
        <stp>BAR</stp>
        <stp/>
        <stp>High</stp>
        <stp>5</stp>
        <stp>-2661</stp>
        <stp>All</stp>
        <stp/>
        <stp/>
        <stp>FALSE</stp>
        <stp>T</stp>
        <tr r="D2663" s="1"/>
      </tp>
      <tp>
        <v>6460.25</v>
        <stp/>
        <stp>StudyData</stp>
        <stp>EP</stp>
        <stp>BAR</stp>
        <stp/>
        <stp>High</stp>
        <stp>5</stp>
        <stp>-2611</stp>
        <stp>All</stp>
        <stp/>
        <stp/>
        <stp>FALSE</stp>
        <stp>T</stp>
        <tr r="D2613" s="1"/>
      </tp>
      <tp>
        <v>6462.5</v>
        <stp/>
        <stp>StudyData</stp>
        <stp>EP</stp>
        <stp>BAR</stp>
        <stp/>
        <stp>High</stp>
        <stp>5</stp>
        <stp>-2601</stp>
        <stp>All</stp>
        <stp/>
        <stp/>
        <stp>FALSE</stp>
        <stp>T</stp>
        <tr r="D2603" s="1"/>
      </tp>
      <tp>
        <v>6471.25</v>
        <stp/>
        <stp>StudyData</stp>
        <stp>EP</stp>
        <stp>BAR</stp>
        <stp/>
        <stp>High</stp>
        <stp>5</stp>
        <stp>-2631</stp>
        <stp>All</stp>
        <stp/>
        <stp/>
        <stp>FALSE</stp>
        <stp>T</stp>
        <tr r="D2633" s="1"/>
      </tp>
      <tp>
        <v>6467.25</v>
        <stp/>
        <stp>StudyData</stp>
        <stp>EP</stp>
        <stp>BAR</stp>
        <stp/>
        <stp>High</stp>
        <stp>5</stp>
        <stp>-2621</stp>
        <stp>All</stp>
        <stp/>
        <stp/>
        <stp>FALSE</stp>
        <stp>T</stp>
        <tr r="D2623" s="1"/>
      </tp>
      <tp>
        <v>6473.5</v>
        <stp/>
        <stp>StudyData</stp>
        <stp>EP</stp>
        <stp>BAR</stp>
        <stp/>
        <stp>High</stp>
        <stp>5</stp>
        <stp>-2691</stp>
        <stp>All</stp>
        <stp/>
        <stp/>
        <stp>FALSE</stp>
        <stp>T</stp>
        <tr r="D2693" s="1"/>
      </tp>
      <tp>
        <v>6472.5</v>
        <stp/>
        <stp>StudyData</stp>
        <stp>EP</stp>
        <stp>BAR</stp>
        <stp/>
        <stp>High</stp>
        <stp>5</stp>
        <stp>-2681</stp>
        <stp>All</stp>
        <stp/>
        <stp/>
        <stp>FALSE</stp>
        <stp>T</stp>
        <tr r="D2683" s="1"/>
      </tp>
      <tp>
        <v>6449</v>
        <stp/>
        <stp>StudyData</stp>
        <stp>EP</stp>
        <stp>BAR</stp>
        <stp/>
        <stp>High</stp>
        <stp>5</stp>
        <stp>-2551</stp>
        <stp>All</stp>
        <stp/>
        <stp/>
        <stp>FALSE</stp>
        <stp>T</stp>
        <tr r="D2553" s="1"/>
      </tp>
      <tp>
        <v>6446.5</v>
        <stp/>
        <stp>StudyData</stp>
        <stp>EP</stp>
        <stp>BAR</stp>
        <stp/>
        <stp>High</stp>
        <stp>5</stp>
        <stp>-2541</stp>
        <stp>All</stp>
        <stp/>
        <stp/>
        <stp>FALSE</stp>
        <stp>T</stp>
        <tr r="D2543" s="1"/>
      </tp>
      <tp>
        <v>6443.75</v>
        <stp/>
        <stp>StudyData</stp>
        <stp>EP</stp>
        <stp>BAR</stp>
        <stp/>
        <stp>High</stp>
        <stp>5</stp>
        <stp>-2571</stp>
        <stp>All</stp>
        <stp/>
        <stp/>
        <stp>FALSE</stp>
        <stp>T</stp>
        <tr r="D2573" s="1"/>
      </tp>
      <tp>
        <v>6449.5</v>
        <stp/>
        <stp>StudyData</stp>
        <stp>EP</stp>
        <stp>BAR</stp>
        <stp/>
        <stp>High</stp>
        <stp>5</stp>
        <stp>-2561</stp>
        <stp>All</stp>
        <stp/>
        <stp/>
        <stp>FALSE</stp>
        <stp>T</stp>
        <tr r="D2563" s="1"/>
      </tp>
      <tp>
        <v>6454.25</v>
        <stp/>
        <stp>StudyData</stp>
        <stp>EP</stp>
        <stp>BAR</stp>
        <stp/>
        <stp>High</stp>
        <stp>5</stp>
        <stp>-2511</stp>
        <stp>All</stp>
        <stp/>
        <stp/>
        <stp>FALSE</stp>
        <stp>T</stp>
        <tr r="D2513" s="1"/>
      </tp>
      <tp>
        <v>6450.5</v>
        <stp/>
        <stp>StudyData</stp>
        <stp>EP</stp>
        <stp>BAR</stp>
        <stp/>
        <stp>High</stp>
        <stp>5</stp>
        <stp>-2501</stp>
        <stp>All</stp>
        <stp/>
        <stp/>
        <stp>FALSE</stp>
        <stp>T</stp>
        <tr r="D2503" s="1"/>
      </tp>
      <tp>
        <v>6447.5</v>
        <stp/>
        <stp>StudyData</stp>
        <stp>EP</stp>
        <stp>BAR</stp>
        <stp/>
        <stp>High</stp>
        <stp>5</stp>
        <stp>-2531</stp>
        <stp>All</stp>
        <stp/>
        <stp/>
        <stp>FALSE</stp>
        <stp>T</stp>
        <tr r="D2533" s="1"/>
      </tp>
      <tp>
        <v>6448.5</v>
        <stp/>
        <stp>StudyData</stp>
        <stp>EP</stp>
        <stp>BAR</stp>
        <stp/>
        <stp>High</stp>
        <stp>5</stp>
        <stp>-2521</stp>
        <stp>All</stp>
        <stp/>
        <stp/>
        <stp>FALSE</stp>
        <stp>T</stp>
        <tr r="D2523" s="1"/>
      </tp>
      <tp>
        <v>6463</v>
        <stp/>
        <stp>StudyData</stp>
        <stp>EP</stp>
        <stp>BAR</stp>
        <stp/>
        <stp>High</stp>
        <stp>5</stp>
        <stp>-2591</stp>
        <stp>All</stp>
        <stp/>
        <stp/>
        <stp>FALSE</stp>
        <stp>T</stp>
        <tr r="D2593" s="1"/>
      </tp>
      <tp>
        <v>6460</v>
        <stp/>
        <stp>StudyData</stp>
        <stp>EP</stp>
        <stp>BAR</stp>
        <stp/>
        <stp>High</stp>
        <stp>5</stp>
        <stp>-2581</stp>
        <stp>All</stp>
        <stp/>
        <stp/>
        <stp>FALSE</stp>
        <stp>T</stp>
        <tr r="D2583" s="1"/>
      </tp>
      <tp>
        <v>6453.5</v>
        <stp/>
        <stp>StudyData</stp>
        <stp>EP</stp>
        <stp>BAR</stp>
        <stp/>
        <stp>High</stp>
        <stp>5</stp>
        <stp>-2451</stp>
        <stp>All</stp>
        <stp/>
        <stp/>
        <stp>FALSE</stp>
        <stp>T</stp>
        <tr r="D2453" s="1"/>
      </tp>
      <tp>
        <v>6448.25</v>
        <stp/>
        <stp>StudyData</stp>
        <stp>EP</stp>
        <stp>BAR</stp>
        <stp/>
        <stp>High</stp>
        <stp>5</stp>
        <stp>-2441</stp>
        <stp>All</stp>
        <stp/>
        <stp/>
        <stp>FALSE</stp>
        <stp>T</stp>
        <tr r="D2443" s="1"/>
      </tp>
      <tp>
        <v>6447.5</v>
        <stp/>
        <stp>StudyData</stp>
        <stp>EP</stp>
        <stp>BAR</stp>
        <stp/>
        <stp>High</stp>
        <stp>5</stp>
        <stp>-2471</stp>
        <stp>All</stp>
        <stp/>
        <stp/>
        <stp>FALSE</stp>
        <stp>T</stp>
        <tr r="D2473" s="1"/>
      </tp>
      <tp>
        <v>6449</v>
        <stp/>
        <stp>StudyData</stp>
        <stp>EP</stp>
        <stp>BAR</stp>
        <stp/>
        <stp>High</stp>
        <stp>5</stp>
        <stp>-2461</stp>
        <stp>All</stp>
        <stp/>
        <stp/>
        <stp>FALSE</stp>
        <stp>T</stp>
        <tr r="D2463" s="1"/>
      </tp>
      <tp>
        <v>6457.5</v>
        <stp/>
        <stp>StudyData</stp>
        <stp>EP</stp>
        <stp>BAR</stp>
        <stp/>
        <stp>High</stp>
        <stp>5</stp>
        <stp>-2411</stp>
        <stp>All</stp>
        <stp/>
        <stp/>
        <stp>FALSE</stp>
        <stp>T</stp>
        <tr r="D2413" s="1"/>
      </tp>
      <tp>
        <v>6457.5</v>
        <stp/>
        <stp>StudyData</stp>
        <stp>EP</stp>
        <stp>BAR</stp>
        <stp/>
        <stp>High</stp>
        <stp>5</stp>
        <stp>-2401</stp>
        <stp>All</stp>
        <stp/>
        <stp/>
        <stp>FALSE</stp>
        <stp>T</stp>
        <tr r="D2403" s="1"/>
      </tp>
      <tp>
        <v>6450</v>
        <stp/>
        <stp>StudyData</stp>
        <stp>EP</stp>
        <stp>BAR</stp>
        <stp/>
        <stp>High</stp>
        <stp>5</stp>
        <stp>-2431</stp>
        <stp>All</stp>
        <stp/>
        <stp/>
        <stp>FALSE</stp>
        <stp>T</stp>
        <tr r="D2433" s="1"/>
      </tp>
      <tp>
        <v>6452.75</v>
        <stp/>
        <stp>StudyData</stp>
        <stp>EP</stp>
        <stp>BAR</stp>
        <stp/>
        <stp>High</stp>
        <stp>5</stp>
        <stp>-2421</stp>
        <stp>All</stp>
        <stp/>
        <stp/>
        <stp>FALSE</stp>
        <stp>T</stp>
        <tr r="D2423" s="1"/>
      </tp>
      <tp>
        <v>6441.75</v>
        <stp/>
        <stp>StudyData</stp>
        <stp>EP</stp>
        <stp>BAR</stp>
        <stp/>
        <stp>High</stp>
        <stp>5</stp>
        <stp>-2491</stp>
        <stp>All</stp>
        <stp/>
        <stp/>
        <stp>FALSE</stp>
        <stp>T</stp>
        <tr r="D2493" s="1"/>
      </tp>
      <tp>
        <v>6447.5</v>
        <stp/>
        <stp>StudyData</stp>
        <stp>EP</stp>
        <stp>BAR</stp>
        <stp/>
        <stp>High</stp>
        <stp>5</stp>
        <stp>-2481</stp>
        <stp>All</stp>
        <stp/>
        <stp/>
        <stp>FALSE</stp>
        <stp>T</stp>
        <tr r="D2483" s="1"/>
      </tp>
      <tp>
        <v>6468.5</v>
        <stp/>
        <stp>StudyData</stp>
        <stp>EP</stp>
        <stp>BAR</stp>
        <stp/>
        <stp>High</stp>
        <stp>5</stp>
        <stp>-2351</stp>
        <stp>All</stp>
        <stp/>
        <stp/>
        <stp>FALSE</stp>
        <stp>T</stp>
        <tr r="D2353" s="1"/>
      </tp>
      <tp>
        <v>6480.75</v>
        <stp/>
        <stp>StudyData</stp>
        <stp>EP</stp>
        <stp>BAR</stp>
        <stp/>
        <stp>High</stp>
        <stp>5</stp>
        <stp>-2341</stp>
        <stp>All</stp>
        <stp/>
        <stp/>
        <stp>FALSE</stp>
        <stp>T</stp>
        <tr r="D2343" s="1"/>
      </tp>
      <tp>
        <v>6462.75</v>
        <stp/>
        <stp>StudyData</stp>
        <stp>EP</stp>
        <stp>BAR</stp>
        <stp/>
        <stp>High</stp>
        <stp>5</stp>
        <stp>-2371</stp>
        <stp>All</stp>
        <stp/>
        <stp/>
        <stp>FALSE</stp>
        <stp>T</stp>
        <tr r="D2373" s="1"/>
      </tp>
      <tp>
        <v>6463.25</v>
        <stp/>
        <stp>StudyData</stp>
        <stp>EP</stp>
        <stp>BAR</stp>
        <stp/>
        <stp>High</stp>
        <stp>5</stp>
        <stp>-2361</stp>
        <stp>All</stp>
        <stp/>
        <stp/>
        <stp>FALSE</stp>
        <stp>T</stp>
        <tr r="D2363" s="1"/>
      </tp>
      <tp>
        <v>6487.25</v>
        <stp/>
        <stp>StudyData</stp>
        <stp>EP</stp>
        <stp>BAR</stp>
        <stp/>
        <stp>High</stp>
        <stp>5</stp>
        <stp>-2311</stp>
        <stp>All</stp>
        <stp/>
        <stp/>
        <stp>FALSE</stp>
        <stp>T</stp>
        <tr r="D2313" s="1"/>
      </tp>
      <tp>
        <v>6485</v>
        <stp/>
        <stp>StudyData</stp>
        <stp>EP</stp>
        <stp>BAR</stp>
        <stp/>
        <stp>High</stp>
        <stp>5</stp>
        <stp>-2301</stp>
        <stp>All</stp>
        <stp/>
        <stp/>
        <stp>FALSE</stp>
        <stp>T</stp>
        <tr r="D2303" s="1"/>
      </tp>
      <tp>
        <v>6487</v>
        <stp/>
        <stp>StudyData</stp>
        <stp>EP</stp>
        <stp>BAR</stp>
        <stp/>
        <stp>High</stp>
        <stp>5</stp>
        <stp>-2331</stp>
        <stp>All</stp>
        <stp/>
        <stp/>
        <stp>FALSE</stp>
        <stp>T</stp>
        <tr r="D2333" s="1"/>
      </tp>
      <tp>
        <v>6488</v>
        <stp/>
        <stp>StudyData</stp>
        <stp>EP</stp>
        <stp>BAR</stp>
        <stp/>
        <stp>High</stp>
        <stp>5</stp>
        <stp>-2321</stp>
        <stp>All</stp>
        <stp/>
        <stp/>
        <stp>FALSE</stp>
        <stp>T</stp>
        <tr r="D2323" s="1"/>
      </tp>
      <tp>
        <v>6456.5</v>
        <stp/>
        <stp>StudyData</stp>
        <stp>EP</stp>
        <stp>BAR</stp>
        <stp/>
        <stp>High</stp>
        <stp>5</stp>
        <stp>-2391</stp>
        <stp>All</stp>
        <stp/>
        <stp/>
        <stp>FALSE</stp>
        <stp>T</stp>
        <tr r="D2393" s="1"/>
      </tp>
      <tp>
        <v>6463.25</v>
        <stp/>
        <stp>StudyData</stp>
        <stp>EP</stp>
        <stp>BAR</stp>
        <stp/>
        <stp>High</stp>
        <stp>5</stp>
        <stp>-2381</stp>
        <stp>All</stp>
        <stp/>
        <stp/>
        <stp>FALSE</stp>
        <stp>T</stp>
        <tr r="D2383" s="1"/>
      </tp>
      <tp>
        <v>6487.5</v>
        <stp/>
        <stp>StudyData</stp>
        <stp>EP</stp>
        <stp>BAR</stp>
        <stp/>
        <stp>High</stp>
        <stp>5</stp>
        <stp>-2251</stp>
        <stp>All</stp>
        <stp/>
        <stp/>
        <stp>FALSE</stp>
        <stp>T</stp>
        <tr r="D2253" s="1"/>
      </tp>
      <tp>
        <v>6485.5</v>
        <stp/>
        <stp>StudyData</stp>
        <stp>EP</stp>
        <stp>BAR</stp>
        <stp/>
        <stp>High</stp>
        <stp>5</stp>
        <stp>-2241</stp>
        <stp>All</stp>
        <stp/>
        <stp/>
        <stp>FALSE</stp>
        <stp>T</stp>
        <tr r="D2243" s="1"/>
      </tp>
      <tp>
        <v>6486.75</v>
        <stp/>
        <stp>StudyData</stp>
        <stp>EP</stp>
        <stp>BAR</stp>
        <stp/>
        <stp>High</stp>
        <stp>5</stp>
        <stp>-2271</stp>
        <stp>All</stp>
        <stp/>
        <stp/>
        <stp>FALSE</stp>
        <stp>T</stp>
        <tr r="D2273" s="1"/>
      </tp>
      <tp>
        <v>6487.5</v>
        <stp/>
        <stp>StudyData</stp>
        <stp>EP</stp>
        <stp>BAR</stp>
        <stp/>
        <stp>High</stp>
        <stp>5</stp>
        <stp>-2261</stp>
        <stp>All</stp>
        <stp/>
        <stp/>
        <stp>FALSE</stp>
        <stp>T</stp>
        <tr r="D2263" s="1"/>
      </tp>
      <tp>
        <v>6481</v>
        <stp/>
        <stp>StudyData</stp>
        <stp>EP</stp>
        <stp>BAR</stp>
        <stp/>
        <stp>High</stp>
        <stp>5</stp>
        <stp>-2211</stp>
        <stp>All</stp>
        <stp/>
        <stp/>
        <stp>FALSE</stp>
        <stp>T</stp>
        <tr r="D2213" s="1"/>
      </tp>
      <tp>
        <v>6481.5</v>
        <stp/>
        <stp>StudyData</stp>
        <stp>EP</stp>
        <stp>BAR</stp>
        <stp/>
        <stp>High</stp>
        <stp>5</stp>
        <stp>-2201</stp>
        <stp>All</stp>
        <stp/>
        <stp/>
        <stp>FALSE</stp>
        <stp>T</stp>
        <tr r="D2203" s="1"/>
      </tp>
      <tp>
        <v>6484.25</v>
        <stp/>
        <stp>StudyData</stp>
        <stp>EP</stp>
        <stp>BAR</stp>
        <stp/>
        <stp>High</stp>
        <stp>5</stp>
        <stp>-2231</stp>
        <stp>All</stp>
        <stp/>
        <stp/>
        <stp>FALSE</stp>
        <stp>T</stp>
        <tr r="D2233" s="1"/>
      </tp>
      <tp>
        <v>6486.5</v>
        <stp/>
        <stp>StudyData</stp>
        <stp>EP</stp>
        <stp>BAR</stp>
        <stp/>
        <stp>High</stp>
        <stp>5</stp>
        <stp>-2221</stp>
        <stp>All</stp>
        <stp/>
        <stp/>
        <stp>FALSE</stp>
        <stp>T</stp>
        <tr r="D2223" s="1"/>
      </tp>
      <tp>
        <v>6485.25</v>
        <stp/>
        <stp>StudyData</stp>
        <stp>EP</stp>
        <stp>BAR</stp>
        <stp/>
        <stp>High</stp>
        <stp>5</stp>
        <stp>-2291</stp>
        <stp>All</stp>
        <stp/>
        <stp/>
        <stp>FALSE</stp>
        <stp>T</stp>
        <tr r="D2293" s="1"/>
      </tp>
      <tp>
        <v>6489</v>
        <stp/>
        <stp>StudyData</stp>
        <stp>EP</stp>
        <stp>BAR</stp>
        <stp/>
        <stp>High</stp>
        <stp>5</stp>
        <stp>-2281</stp>
        <stp>All</stp>
        <stp/>
        <stp/>
        <stp>FALSE</stp>
        <stp>T</stp>
        <tr r="D2283" s="1"/>
      </tp>
      <tp>
        <v>6480.75</v>
        <stp/>
        <stp>StudyData</stp>
        <stp>EP</stp>
        <stp>BAR</stp>
        <stp/>
        <stp>High</stp>
        <stp>5</stp>
        <stp>-2151</stp>
        <stp>All</stp>
        <stp/>
        <stp/>
        <stp>FALSE</stp>
        <stp>T</stp>
        <tr r="D2153" s="1"/>
      </tp>
      <tp>
        <v>6479.75</v>
        <stp/>
        <stp>StudyData</stp>
        <stp>EP</stp>
        <stp>BAR</stp>
        <stp/>
        <stp>High</stp>
        <stp>5</stp>
        <stp>-2141</stp>
        <stp>All</stp>
        <stp/>
        <stp/>
        <stp>FALSE</stp>
        <stp>T</stp>
        <tr r="D2143" s="1"/>
      </tp>
      <tp>
        <v>6486</v>
        <stp/>
        <stp>StudyData</stp>
        <stp>EP</stp>
        <stp>BAR</stp>
        <stp/>
        <stp>High</stp>
        <stp>5</stp>
        <stp>-2171</stp>
        <stp>All</stp>
        <stp/>
        <stp/>
        <stp>FALSE</stp>
        <stp>T</stp>
        <tr r="D2173" s="1"/>
      </tp>
      <tp>
        <v>6487.75</v>
        <stp/>
        <stp>StudyData</stp>
        <stp>EP</stp>
        <stp>BAR</stp>
        <stp/>
        <stp>High</stp>
        <stp>5</stp>
        <stp>-2161</stp>
        <stp>All</stp>
        <stp/>
        <stp/>
        <stp>FALSE</stp>
        <stp>T</stp>
        <tr r="D2163" s="1"/>
      </tp>
      <tp>
        <v>6494.5</v>
        <stp/>
        <stp>StudyData</stp>
        <stp>EP</stp>
        <stp>BAR</stp>
        <stp/>
        <stp>High</stp>
        <stp>5</stp>
        <stp>-2111</stp>
        <stp>All</stp>
        <stp/>
        <stp/>
        <stp>FALSE</stp>
        <stp>T</stp>
        <tr r="D2113" s="1"/>
      </tp>
      <tp>
        <v>6493.5</v>
        <stp/>
        <stp>StudyData</stp>
        <stp>EP</stp>
        <stp>BAR</stp>
        <stp/>
        <stp>High</stp>
        <stp>5</stp>
        <stp>-2101</stp>
        <stp>All</stp>
        <stp/>
        <stp/>
        <stp>FALSE</stp>
        <stp>T</stp>
        <tr r="D2103" s="1"/>
      </tp>
      <tp>
        <v>6492</v>
        <stp/>
        <stp>StudyData</stp>
        <stp>EP</stp>
        <stp>BAR</stp>
        <stp/>
        <stp>High</stp>
        <stp>5</stp>
        <stp>-2131</stp>
        <stp>All</stp>
        <stp/>
        <stp/>
        <stp>FALSE</stp>
        <stp>T</stp>
        <tr r="D2133" s="1"/>
      </tp>
      <tp>
        <v>6493.5</v>
        <stp/>
        <stp>StudyData</stp>
        <stp>EP</stp>
        <stp>BAR</stp>
        <stp/>
        <stp>High</stp>
        <stp>5</stp>
        <stp>-2121</stp>
        <stp>All</stp>
        <stp/>
        <stp/>
        <stp>FALSE</stp>
        <stp>T</stp>
        <tr r="D2123" s="1"/>
      </tp>
      <tp>
        <v>6485.5</v>
        <stp/>
        <stp>StudyData</stp>
        <stp>EP</stp>
        <stp>BAR</stp>
        <stp/>
        <stp>High</stp>
        <stp>5</stp>
        <stp>-2191</stp>
        <stp>All</stp>
        <stp/>
        <stp/>
        <stp>FALSE</stp>
        <stp>T</stp>
        <tr r="D2193" s="1"/>
      </tp>
      <tp>
        <v>6485</v>
        <stp/>
        <stp>StudyData</stp>
        <stp>EP</stp>
        <stp>BAR</stp>
        <stp/>
        <stp>High</stp>
        <stp>5</stp>
        <stp>-2181</stp>
        <stp>All</stp>
        <stp/>
        <stp/>
        <stp>FALSE</stp>
        <stp>T</stp>
        <tr r="D2183" s="1"/>
      </tp>
      <tp>
        <v>6486.25</v>
        <stp/>
        <stp>StudyData</stp>
        <stp>EP</stp>
        <stp>BAR</stp>
        <stp/>
        <stp>High</stp>
        <stp>5</stp>
        <stp>-2051</stp>
        <stp>All</stp>
        <stp/>
        <stp/>
        <stp>FALSE</stp>
        <stp>T</stp>
        <tr r="D2053" s="1"/>
      </tp>
      <tp>
        <v>6480.5</v>
        <stp/>
        <stp>StudyData</stp>
        <stp>EP</stp>
        <stp>BAR</stp>
        <stp/>
        <stp>High</stp>
        <stp>5</stp>
        <stp>-2041</stp>
        <stp>All</stp>
        <stp/>
        <stp/>
        <stp>FALSE</stp>
        <stp>T</stp>
        <tr r="D2043" s="1"/>
      </tp>
      <tp>
        <v>6495.25</v>
        <stp/>
        <stp>StudyData</stp>
        <stp>EP</stp>
        <stp>BAR</stp>
        <stp/>
        <stp>High</stp>
        <stp>5</stp>
        <stp>-2071</stp>
        <stp>All</stp>
        <stp/>
        <stp/>
        <stp>FALSE</stp>
        <stp>T</stp>
        <tr r="D2073" s="1"/>
      </tp>
      <tp>
        <v>6494.75</v>
        <stp/>
        <stp>StudyData</stp>
        <stp>EP</stp>
        <stp>BAR</stp>
        <stp/>
        <stp>High</stp>
        <stp>5</stp>
        <stp>-2061</stp>
        <stp>All</stp>
        <stp/>
        <stp/>
        <stp>FALSE</stp>
        <stp>T</stp>
        <tr r="D2063" s="1"/>
      </tp>
      <tp>
        <v>6481.75</v>
        <stp/>
        <stp>StudyData</stp>
        <stp>EP</stp>
        <stp>BAR</stp>
        <stp/>
        <stp>High</stp>
        <stp>5</stp>
        <stp>-2011</stp>
        <stp>All</stp>
        <stp/>
        <stp/>
        <stp>FALSE</stp>
        <stp>T</stp>
        <tr r="D2013" s="1"/>
      </tp>
      <tp>
        <v>6487.75</v>
        <stp/>
        <stp>StudyData</stp>
        <stp>EP</stp>
        <stp>BAR</stp>
        <stp/>
        <stp>High</stp>
        <stp>5</stp>
        <stp>-2001</stp>
        <stp>All</stp>
        <stp/>
        <stp/>
        <stp>FALSE</stp>
        <stp>T</stp>
        <tr r="D2003" s="1"/>
      </tp>
      <tp>
        <v>6477.5</v>
        <stp/>
        <stp>StudyData</stp>
        <stp>EP</stp>
        <stp>BAR</stp>
        <stp/>
        <stp>High</stp>
        <stp>5</stp>
        <stp>-2031</stp>
        <stp>All</stp>
        <stp/>
        <stp/>
        <stp>FALSE</stp>
        <stp>T</stp>
        <tr r="D2033" s="1"/>
      </tp>
      <tp>
        <v>6473</v>
        <stp/>
        <stp>StudyData</stp>
        <stp>EP</stp>
        <stp>BAR</stp>
        <stp/>
        <stp>High</stp>
        <stp>5</stp>
        <stp>-2021</stp>
        <stp>All</stp>
        <stp/>
        <stp/>
        <stp>FALSE</stp>
        <stp>T</stp>
        <tr r="D2023" s="1"/>
      </tp>
      <tp>
        <v>6495.5</v>
        <stp/>
        <stp>StudyData</stp>
        <stp>EP</stp>
        <stp>BAR</stp>
        <stp/>
        <stp>High</stp>
        <stp>5</stp>
        <stp>-2091</stp>
        <stp>All</stp>
        <stp/>
        <stp/>
        <stp>FALSE</stp>
        <stp>T</stp>
        <tr r="D2093" s="1"/>
      </tp>
      <tp>
        <v>6501.75</v>
        <stp/>
        <stp>StudyData</stp>
        <stp>EP</stp>
        <stp>BAR</stp>
        <stp/>
        <stp>High</stp>
        <stp>5</stp>
        <stp>-2081</stp>
        <stp>All</stp>
        <stp/>
        <stp/>
        <stp>FALSE</stp>
        <stp>T</stp>
        <tr r="D2083" s="1"/>
      </tp>
      <tp>
        <v>6490.5</v>
        <stp/>
        <stp>StudyData</stp>
        <stp>EP</stp>
        <stp>BAR</stp>
        <stp/>
        <stp>High</stp>
        <stp>5</stp>
        <stp>-1951</stp>
        <stp>All</stp>
        <stp/>
        <stp/>
        <stp>FALSE</stp>
        <stp>T</stp>
        <tr r="D1953" s="1"/>
      </tp>
      <tp>
        <v>6500.75</v>
        <stp/>
        <stp>StudyData</stp>
        <stp>EP</stp>
        <stp>BAR</stp>
        <stp/>
        <stp>High</stp>
        <stp>5</stp>
        <stp>-1941</stp>
        <stp>All</stp>
        <stp/>
        <stp/>
        <stp>FALSE</stp>
        <stp>T</stp>
        <tr r="D1943" s="1"/>
      </tp>
      <tp>
        <v>6490.75</v>
        <stp/>
        <stp>StudyData</stp>
        <stp>EP</stp>
        <stp>BAR</stp>
        <stp/>
        <stp>High</stp>
        <stp>5</stp>
        <stp>-1971</stp>
        <stp>All</stp>
        <stp/>
        <stp/>
        <stp>FALSE</stp>
        <stp>T</stp>
        <tr r="D1973" s="1"/>
      </tp>
      <tp>
        <v>6489.25</v>
        <stp/>
        <stp>StudyData</stp>
        <stp>EP</stp>
        <stp>BAR</stp>
        <stp/>
        <stp>High</stp>
        <stp>5</stp>
        <stp>-1961</stp>
        <stp>All</stp>
        <stp/>
        <stp/>
        <stp>FALSE</stp>
        <stp>T</stp>
        <tr r="D1963" s="1"/>
      </tp>
      <tp>
        <v>6498.75</v>
        <stp/>
        <stp>StudyData</stp>
        <stp>EP</stp>
        <stp>BAR</stp>
        <stp/>
        <stp>High</stp>
        <stp>5</stp>
        <stp>-1911</stp>
        <stp>All</stp>
        <stp/>
        <stp/>
        <stp>FALSE</stp>
        <stp>T</stp>
        <tr r="D1913" s="1"/>
      </tp>
      <tp>
        <v>6498</v>
        <stp/>
        <stp>StudyData</stp>
        <stp>EP</stp>
        <stp>BAR</stp>
        <stp/>
        <stp>High</stp>
        <stp>5</stp>
        <stp>-1901</stp>
        <stp>All</stp>
        <stp/>
        <stp/>
        <stp>FALSE</stp>
        <stp>T</stp>
        <tr r="D1903" s="1"/>
      </tp>
      <tp>
        <v>6505</v>
        <stp/>
        <stp>StudyData</stp>
        <stp>EP</stp>
        <stp>BAR</stp>
        <stp/>
        <stp>High</stp>
        <stp>5</stp>
        <stp>-1931</stp>
        <stp>All</stp>
        <stp/>
        <stp/>
        <stp>FALSE</stp>
        <stp>T</stp>
        <tr r="D1933" s="1"/>
      </tp>
      <tp>
        <v>6501.25</v>
        <stp/>
        <stp>StudyData</stp>
        <stp>EP</stp>
        <stp>BAR</stp>
        <stp/>
        <stp>High</stp>
        <stp>5</stp>
        <stp>-1921</stp>
        <stp>All</stp>
        <stp/>
        <stp/>
        <stp>FALSE</stp>
        <stp>T</stp>
        <tr r="D1923" s="1"/>
      </tp>
      <tp>
        <v>6488.5</v>
        <stp/>
        <stp>StudyData</stp>
        <stp>EP</stp>
        <stp>BAR</stp>
        <stp/>
        <stp>High</stp>
        <stp>5</stp>
        <stp>-1991</stp>
        <stp>All</stp>
        <stp/>
        <stp/>
        <stp>FALSE</stp>
        <stp>T</stp>
        <tr r="D1993" s="1"/>
      </tp>
      <tp>
        <v>6492.5</v>
        <stp/>
        <stp>StudyData</stp>
        <stp>EP</stp>
        <stp>BAR</stp>
        <stp/>
        <stp>High</stp>
        <stp>5</stp>
        <stp>-1981</stp>
        <stp>All</stp>
        <stp/>
        <stp/>
        <stp>FALSE</stp>
        <stp>T</stp>
        <tr r="D1983" s="1"/>
      </tp>
      <tp>
        <v>6497.25</v>
        <stp/>
        <stp>StudyData</stp>
        <stp>EP</stp>
        <stp>BAR</stp>
        <stp/>
        <stp>High</stp>
        <stp>5</stp>
        <stp>-1851</stp>
        <stp>All</stp>
        <stp/>
        <stp/>
        <stp>FALSE</stp>
        <stp>T</stp>
        <tr r="D1853" s="1"/>
      </tp>
      <tp>
        <v>6497</v>
        <stp/>
        <stp>StudyData</stp>
        <stp>EP</stp>
        <stp>BAR</stp>
        <stp/>
        <stp>High</stp>
        <stp>5</stp>
        <stp>-1841</stp>
        <stp>All</stp>
        <stp/>
        <stp/>
        <stp>FALSE</stp>
        <stp>T</stp>
        <tr r="D1843" s="1"/>
      </tp>
      <tp>
        <v>6500.75</v>
        <stp/>
        <stp>StudyData</stp>
        <stp>EP</stp>
        <stp>BAR</stp>
        <stp/>
        <stp>High</stp>
        <stp>5</stp>
        <stp>-1871</stp>
        <stp>All</stp>
        <stp/>
        <stp/>
        <stp>FALSE</stp>
        <stp>T</stp>
        <tr r="D1873" s="1"/>
      </tp>
      <tp>
        <v>6493.75</v>
        <stp/>
        <stp>StudyData</stp>
        <stp>EP</stp>
        <stp>BAR</stp>
        <stp/>
        <stp>High</stp>
        <stp>5</stp>
        <stp>-1861</stp>
        <stp>All</stp>
        <stp/>
        <stp/>
        <stp>FALSE</stp>
        <stp>T</stp>
        <tr r="D1863" s="1"/>
      </tp>
      <tp>
        <v>6512.75</v>
        <stp/>
        <stp>StudyData</stp>
        <stp>EP</stp>
        <stp>BAR</stp>
        <stp/>
        <stp>High</stp>
        <stp>5</stp>
        <stp>-1811</stp>
        <stp>All</stp>
        <stp/>
        <stp/>
        <stp>FALSE</stp>
        <stp>T</stp>
        <tr r="D1813" s="1"/>
      </tp>
      <tp>
        <v>6517.5</v>
        <stp/>
        <stp>StudyData</stp>
        <stp>EP</stp>
        <stp>BAR</stp>
        <stp/>
        <stp>High</stp>
        <stp>5</stp>
        <stp>-1801</stp>
        <stp>All</stp>
        <stp/>
        <stp/>
        <stp>FALSE</stp>
        <stp>T</stp>
        <tr r="D1803" s="1"/>
      </tp>
      <tp>
        <v>6505.5</v>
        <stp/>
        <stp>StudyData</stp>
        <stp>EP</stp>
        <stp>BAR</stp>
        <stp/>
        <stp>High</stp>
        <stp>5</stp>
        <stp>-1831</stp>
        <stp>All</stp>
        <stp/>
        <stp/>
        <stp>FALSE</stp>
        <stp>T</stp>
        <tr r="D1833" s="1"/>
      </tp>
      <tp>
        <v>6506.25</v>
        <stp/>
        <stp>StudyData</stp>
        <stp>EP</stp>
        <stp>BAR</stp>
        <stp/>
        <stp>High</stp>
        <stp>5</stp>
        <stp>-1821</stp>
        <stp>All</stp>
        <stp/>
        <stp/>
        <stp>FALSE</stp>
        <stp>T</stp>
        <tr r="D1823" s="1"/>
      </tp>
      <tp>
        <v>6492.5</v>
        <stp/>
        <stp>StudyData</stp>
        <stp>EP</stp>
        <stp>BAR</stp>
        <stp/>
        <stp>High</stp>
        <stp>5</stp>
        <stp>-1891</stp>
        <stp>All</stp>
        <stp/>
        <stp/>
        <stp>FALSE</stp>
        <stp>T</stp>
        <tr r="D1893" s="1"/>
      </tp>
      <tp>
        <v>6497.25</v>
        <stp/>
        <stp>StudyData</stp>
        <stp>EP</stp>
        <stp>BAR</stp>
        <stp/>
        <stp>High</stp>
        <stp>5</stp>
        <stp>-1881</stp>
        <stp>All</stp>
        <stp/>
        <stp/>
        <stp>FALSE</stp>
        <stp>T</stp>
        <tr r="D1883" s="1"/>
      </tp>
      <tp>
        <v>6514.5</v>
        <stp/>
        <stp>StudyData</stp>
        <stp>EP</stp>
        <stp>BAR</stp>
        <stp/>
        <stp>High</stp>
        <stp>5</stp>
        <stp>-1751</stp>
        <stp>All</stp>
        <stp/>
        <stp/>
        <stp>FALSE</stp>
        <stp>T</stp>
        <tr r="D1753" s="1"/>
      </tp>
      <tp>
        <v>6515.75</v>
        <stp/>
        <stp>StudyData</stp>
        <stp>EP</stp>
        <stp>BAR</stp>
        <stp/>
        <stp>High</stp>
        <stp>5</stp>
        <stp>-1741</stp>
        <stp>All</stp>
        <stp/>
        <stp/>
        <stp>FALSE</stp>
        <stp>T</stp>
        <tr r="D1743" s="1"/>
      </tp>
      <tp>
        <v>6515.75</v>
        <stp/>
        <stp>StudyData</stp>
        <stp>EP</stp>
        <stp>BAR</stp>
        <stp/>
        <stp>High</stp>
        <stp>5</stp>
        <stp>-1771</stp>
        <stp>All</stp>
        <stp/>
        <stp/>
        <stp>FALSE</stp>
        <stp>T</stp>
        <tr r="D1773" s="1"/>
      </tp>
      <tp>
        <v>6514</v>
        <stp/>
        <stp>StudyData</stp>
        <stp>EP</stp>
        <stp>BAR</stp>
        <stp/>
        <stp>High</stp>
        <stp>5</stp>
        <stp>-1761</stp>
        <stp>All</stp>
        <stp/>
        <stp/>
        <stp>FALSE</stp>
        <stp>T</stp>
        <tr r="D1763" s="1"/>
      </tp>
      <tp>
        <v>6513.5</v>
        <stp/>
        <stp>StudyData</stp>
        <stp>EP</stp>
        <stp>BAR</stp>
        <stp/>
        <stp>High</stp>
        <stp>5</stp>
        <stp>-1711</stp>
        <stp>All</stp>
        <stp/>
        <stp/>
        <stp>FALSE</stp>
        <stp>T</stp>
        <tr r="D1713" s="1"/>
      </tp>
      <tp>
        <v>6511.5</v>
        <stp/>
        <stp>StudyData</stp>
        <stp>EP</stp>
        <stp>BAR</stp>
        <stp/>
        <stp>High</stp>
        <stp>5</stp>
        <stp>-1701</stp>
        <stp>All</stp>
        <stp/>
        <stp/>
        <stp>FALSE</stp>
        <stp>T</stp>
        <tr r="D1703" s="1"/>
      </tp>
      <tp>
        <v>6512.75</v>
        <stp/>
        <stp>StudyData</stp>
        <stp>EP</stp>
        <stp>BAR</stp>
        <stp/>
        <stp>High</stp>
        <stp>5</stp>
        <stp>-1731</stp>
        <stp>All</stp>
        <stp/>
        <stp/>
        <stp>FALSE</stp>
        <stp>T</stp>
        <tr r="D1733" s="1"/>
      </tp>
      <tp>
        <v>6510.5</v>
        <stp/>
        <stp>StudyData</stp>
        <stp>EP</stp>
        <stp>BAR</stp>
        <stp/>
        <stp>High</stp>
        <stp>5</stp>
        <stp>-1721</stp>
        <stp>All</stp>
        <stp/>
        <stp/>
        <stp>FALSE</stp>
        <stp>T</stp>
        <tr r="D1723" s="1"/>
      </tp>
      <tp>
        <v>6519.5</v>
        <stp/>
        <stp>StudyData</stp>
        <stp>EP</stp>
        <stp>BAR</stp>
        <stp/>
        <stp>High</stp>
        <stp>5</stp>
        <stp>-1791</stp>
        <stp>All</stp>
        <stp/>
        <stp/>
        <stp>FALSE</stp>
        <stp>T</stp>
        <tr r="D1793" s="1"/>
      </tp>
      <tp>
        <v>6519</v>
        <stp/>
        <stp>StudyData</stp>
        <stp>EP</stp>
        <stp>BAR</stp>
        <stp/>
        <stp>High</stp>
        <stp>5</stp>
        <stp>-1781</stp>
        <stp>All</stp>
        <stp/>
        <stp/>
        <stp>FALSE</stp>
        <stp>T</stp>
        <tr r="D1783" s="1"/>
      </tp>
      <tp>
        <v>6499.75</v>
        <stp/>
        <stp>StudyData</stp>
        <stp>EP</stp>
        <stp>BAR</stp>
        <stp/>
        <stp>High</stp>
        <stp>5</stp>
        <stp>-1651</stp>
        <stp>All</stp>
        <stp/>
        <stp/>
        <stp>FALSE</stp>
        <stp>T</stp>
        <tr r="D1653" s="1"/>
      </tp>
      <tp>
        <v>6495.25</v>
        <stp/>
        <stp>StudyData</stp>
        <stp>EP</stp>
        <stp>BAR</stp>
        <stp/>
        <stp>High</stp>
        <stp>5</stp>
        <stp>-1641</stp>
        <stp>All</stp>
        <stp/>
        <stp/>
        <stp>FALSE</stp>
        <stp>T</stp>
        <tr r="D1643" s="1"/>
      </tp>
      <tp>
        <v>6511.25</v>
        <stp/>
        <stp>StudyData</stp>
        <stp>EP</stp>
        <stp>BAR</stp>
        <stp/>
        <stp>High</stp>
        <stp>5</stp>
        <stp>-1671</stp>
        <stp>All</stp>
        <stp/>
        <stp/>
        <stp>FALSE</stp>
        <stp>T</stp>
        <tr r="D1673" s="1"/>
      </tp>
      <tp>
        <v>6508</v>
        <stp/>
        <stp>StudyData</stp>
        <stp>EP</stp>
        <stp>BAR</stp>
        <stp/>
        <stp>High</stp>
        <stp>5</stp>
        <stp>-1661</stp>
        <stp>All</stp>
        <stp/>
        <stp/>
        <stp>FALSE</stp>
        <stp>T</stp>
        <tr r="D1663" s="1"/>
      </tp>
      <tp>
        <v>6497.75</v>
        <stp/>
        <stp>StudyData</stp>
        <stp>EP</stp>
        <stp>BAR</stp>
        <stp/>
        <stp>High</stp>
        <stp>5</stp>
        <stp>-1611</stp>
        <stp>All</stp>
        <stp/>
        <stp/>
        <stp>FALSE</stp>
        <stp>T</stp>
        <tr r="D1613" s="1"/>
      </tp>
      <tp>
        <v>6505.75</v>
        <stp/>
        <stp>StudyData</stp>
        <stp>EP</stp>
        <stp>BAR</stp>
        <stp/>
        <stp>High</stp>
        <stp>5</stp>
        <stp>-1601</stp>
        <stp>All</stp>
        <stp/>
        <stp/>
        <stp>FALSE</stp>
        <stp>T</stp>
        <tr r="D1603" s="1"/>
      </tp>
      <tp>
        <v>6496.25</v>
        <stp/>
        <stp>StudyData</stp>
        <stp>EP</stp>
        <stp>BAR</stp>
        <stp/>
        <stp>High</stp>
        <stp>5</stp>
        <stp>-1631</stp>
        <stp>All</stp>
        <stp/>
        <stp/>
        <stp>FALSE</stp>
        <stp>T</stp>
        <tr r="D1633" s="1"/>
      </tp>
      <tp>
        <v>6496</v>
        <stp/>
        <stp>StudyData</stp>
        <stp>EP</stp>
        <stp>BAR</stp>
        <stp/>
        <stp>High</stp>
        <stp>5</stp>
        <stp>-1621</stp>
        <stp>All</stp>
        <stp/>
        <stp/>
        <stp>FALSE</stp>
        <stp>T</stp>
        <tr r="D1623" s="1"/>
      </tp>
      <tp>
        <v>6511</v>
        <stp/>
        <stp>StudyData</stp>
        <stp>EP</stp>
        <stp>BAR</stp>
        <stp/>
        <stp>High</stp>
        <stp>5</stp>
        <stp>-1691</stp>
        <stp>All</stp>
        <stp/>
        <stp/>
        <stp>FALSE</stp>
        <stp>T</stp>
        <tr r="D1693" s="1"/>
      </tp>
      <tp>
        <v>6510.75</v>
        <stp/>
        <stp>StudyData</stp>
        <stp>EP</stp>
        <stp>BAR</stp>
        <stp/>
        <stp>High</stp>
        <stp>5</stp>
        <stp>-1681</stp>
        <stp>All</stp>
        <stp/>
        <stp/>
        <stp>FALSE</stp>
        <stp>T</stp>
        <tr r="D1683" s="1"/>
      </tp>
      <tp>
        <v>6473.75</v>
        <stp/>
        <stp>StudyData</stp>
        <stp>EP</stp>
        <stp>BAR</stp>
        <stp/>
        <stp>High</stp>
        <stp>5</stp>
        <stp>-1551</stp>
        <stp>All</stp>
        <stp/>
        <stp/>
        <stp>FALSE</stp>
        <stp>T</stp>
        <tr r="D1553" s="1"/>
      </tp>
      <tp>
        <v>6467</v>
        <stp/>
        <stp>StudyData</stp>
        <stp>EP</stp>
        <stp>BAR</stp>
        <stp/>
        <stp>High</stp>
        <stp>5</stp>
        <stp>-1541</stp>
        <stp>All</stp>
        <stp/>
        <stp/>
        <stp>FALSE</stp>
        <stp>T</stp>
        <tr r="D1543" s="1"/>
      </tp>
      <tp>
        <v>6467</v>
        <stp/>
        <stp>StudyData</stp>
        <stp>EP</stp>
        <stp>BAR</stp>
        <stp/>
        <stp>High</stp>
        <stp>5</stp>
        <stp>-1571</stp>
        <stp>All</stp>
        <stp/>
        <stp/>
        <stp>FALSE</stp>
        <stp>T</stp>
        <tr r="D1573" s="1"/>
      </tp>
      <tp>
        <v>6465.5</v>
        <stp/>
        <stp>StudyData</stp>
        <stp>EP</stp>
        <stp>BAR</stp>
        <stp/>
        <stp>High</stp>
        <stp>5</stp>
        <stp>-1561</stp>
        <stp>All</stp>
        <stp/>
        <stp/>
        <stp>FALSE</stp>
        <stp>T</stp>
        <tr r="D1563" s="1"/>
      </tp>
      <tp>
        <v>6479.25</v>
        <stp/>
        <stp>StudyData</stp>
        <stp>EP</stp>
        <stp>BAR</stp>
        <stp/>
        <stp>High</stp>
        <stp>5</stp>
        <stp>-1511</stp>
        <stp>All</stp>
        <stp/>
        <stp/>
        <stp>FALSE</stp>
        <stp>T</stp>
        <tr r="D1513" s="1"/>
      </tp>
      <tp>
        <v>6475.5</v>
        <stp/>
        <stp>StudyData</stp>
        <stp>EP</stp>
        <stp>BAR</stp>
        <stp/>
        <stp>High</stp>
        <stp>5</stp>
        <stp>-1501</stp>
        <stp>All</stp>
        <stp/>
        <stp/>
        <stp>FALSE</stp>
        <stp>T</stp>
        <tr r="D1503" s="1"/>
      </tp>
      <tp>
        <v>6469.5</v>
        <stp/>
        <stp>StudyData</stp>
        <stp>EP</stp>
        <stp>BAR</stp>
        <stp/>
        <stp>High</stp>
        <stp>5</stp>
        <stp>-1531</stp>
        <stp>All</stp>
        <stp/>
        <stp/>
        <stp>FALSE</stp>
        <stp>T</stp>
        <tr r="D1533" s="1"/>
      </tp>
      <tp>
        <v>6472.25</v>
        <stp/>
        <stp>StudyData</stp>
        <stp>EP</stp>
        <stp>BAR</stp>
        <stp/>
        <stp>High</stp>
        <stp>5</stp>
        <stp>-1521</stp>
        <stp>All</stp>
        <stp/>
        <stp/>
        <stp>FALSE</stp>
        <stp>T</stp>
        <tr r="D1523" s="1"/>
      </tp>
      <tp>
        <v>6502</v>
        <stp/>
        <stp>StudyData</stp>
        <stp>EP</stp>
        <stp>BAR</stp>
        <stp/>
        <stp>High</stp>
        <stp>5</stp>
        <stp>-1591</stp>
        <stp>All</stp>
        <stp/>
        <stp/>
        <stp>FALSE</stp>
        <stp>T</stp>
        <tr r="D1593" s="1"/>
      </tp>
      <tp>
        <v>6468</v>
        <stp/>
        <stp>StudyData</stp>
        <stp>EP</stp>
        <stp>BAR</stp>
        <stp/>
        <stp>High</stp>
        <stp>5</stp>
        <stp>-1581</stp>
        <stp>All</stp>
        <stp/>
        <stp/>
        <stp>FALSE</stp>
        <stp>T</stp>
        <tr r="D1583" s="1"/>
      </tp>
      <tp>
        <v>6484.5</v>
        <stp/>
        <stp>StudyData</stp>
        <stp>EP</stp>
        <stp>BAR</stp>
        <stp/>
        <stp>High</stp>
        <stp>5</stp>
        <stp>-1451</stp>
        <stp>All</stp>
        <stp/>
        <stp/>
        <stp>FALSE</stp>
        <stp>T</stp>
        <tr r="D1453" s="1"/>
      </tp>
      <tp>
        <v>6477</v>
        <stp/>
        <stp>StudyData</stp>
        <stp>EP</stp>
        <stp>BAR</stp>
        <stp/>
        <stp>High</stp>
        <stp>5</stp>
        <stp>-1441</stp>
        <stp>All</stp>
        <stp/>
        <stp/>
        <stp>FALSE</stp>
        <stp>T</stp>
        <tr r="D1443" s="1"/>
      </tp>
      <tp>
        <v>6490.25</v>
        <stp/>
        <stp>StudyData</stp>
        <stp>EP</stp>
        <stp>BAR</stp>
        <stp/>
        <stp>High</stp>
        <stp>5</stp>
        <stp>-1471</stp>
        <stp>All</stp>
        <stp/>
        <stp/>
        <stp>FALSE</stp>
        <stp>T</stp>
        <tr r="D1473" s="1"/>
      </tp>
      <tp>
        <v>6488</v>
        <stp/>
        <stp>StudyData</stp>
        <stp>EP</stp>
        <stp>BAR</stp>
        <stp/>
        <stp>High</stp>
        <stp>5</stp>
        <stp>-1461</stp>
        <stp>All</stp>
        <stp/>
        <stp/>
        <stp>FALSE</stp>
        <stp>T</stp>
        <tr r="D1463" s="1"/>
      </tp>
      <tp>
        <v>6468</v>
        <stp/>
        <stp>StudyData</stp>
        <stp>EP</stp>
        <stp>BAR</stp>
        <stp/>
        <stp>High</stp>
        <stp>5</stp>
        <stp>-1411</stp>
        <stp>All</stp>
        <stp/>
        <stp/>
        <stp>FALSE</stp>
        <stp>T</stp>
        <tr r="D1413" s="1"/>
      </tp>
      <tp>
        <v>6463</v>
        <stp/>
        <stp>StudyData</stp>
        <stp>EP</stp>
        <stp>BAR</stp>
        <stp/>
        <stp>High</stp>
        <stp>5</stp>
        <stp>-1401</stp>
        <stp>All</stp>
        <stp/>
        <stp/>
        <stp>FALSE</stp>
        <stp>T</stp>
        <tr r="D1403" s="1"/>
      </tp>
      <tp>
        <v>6472.25</v>
        <stp/>
        <stp>StudyData</stp>
        <stp>EP</stp>
        <stp>BAR</stp>
        <stp/>
        <stp>High</stp>
        <stp>5</stp>
        <stp>-1431</stp>
        <stp>All</stp>
        <stp/>
        <stp/>
        <stp>FALSE</stp>
        <stp>T</stp>
        <tr r="D1433" s="1"/>
      </tp>
      <tp>
        <v>6469.25</v>
        <stp/>
        <stp>StudyData</stp>
        <stp>EP</stp>
        <stp>BAR</stp>
        <stp/>
        <stp>High</stp>
        <stp>5</stp>
        <stp>-1421</stp>
        <stp>All</stp>
        <stp/>
        <stp/>
        <stp>FALSE</stp>
        <stp>T</stp>
        <tr r="D1423" s="1"/>
      </tp>
      <tp>
        <v>6485.5</v>
        <stp/>
        <stp>StudyData</stp>
        <stp>EP</stp>
        <stp>BAR</stp>
        <stp/>
        <stp>High</stp>
        <stp>5</stp>
        <stp>-1491</stp>
        <stp>All</stp>
        <stp/>
        <stp/>
        <stp>FALSE</stp>
        <stp>T</stp>
        <tr r="D1493" s="1"/>
      </tp>
      <tp>
        <v>6487.75</v>
        <stp/>
        <stp>StudyData</stp>
        <stp>EP</stp>
        <stp>BAR</stp>
        <stp/>
        <stp>High</stp>
        <stp>5</stp>
        <stp>-1481</stp>
        <stp>All</stp>
        <stp/>
        <stp/>
        <stp>FALSE</stp>
        <stp>T</stp>
        <tr r="D1483" s="1"/>
      </tp>
      <tp>
        <v>6480</v>
        <stp/>
        <stp>StudyData</stp>
        <stp>EP</stp>
        <stp>BAR</stp>
        <stp/>
        <stp>High</stp>
        <stp>5</stp>
        <stp>-1351</stp>
        <stp>All</stp>
        <stp/>
        <stp/>
        <stp>FALSE</stp>
        <stp>T</stp>
        <tr r="D1353" s="1"/>
      </tp>
      <tp>
        <v>6478.25</v>
        <stp/>
        <stp>StudyData</stp>
        <stp>EP</stp>
        <stp>BAR</stp>
        <stp/>
        <stp>High</stp>
        <stp>5</stp>
        <stp>-1341</stp>
        <stp>All</stp>
        <stp/>
        <stp/>
        <stp>FALSE</stp>
        <stp>T</stp>
        <tr r="D1343" s="1"/>
      </tp>
      <tp>
        <v>6485</v>
        <stp/>
        <stp>StudyData</stp>
        <stp>EP</stp>
        <stp>BAR</stp>
        <stp/>
        <stp>High</stp>
        <stp>5</stp>
        <stp>-1371</stp>
        <stp>All</stp>
        <stp/>
        <stp/>
        <stp>FALSE</stp>
        <stp>T</stp>
        <tr r="D1373" s="1"/>
      </tp>
      <tp>
        <v>6482.5</v>
        <stp/>
        <stp>StudyData</stp>
        <stp>EP</stp>
        <stp>BAR</stp>
        <stp/>
        <stp>High</stp>
        <stp>5</stp>
        <stp>-1361</stp>
        <stp>All</stp>
        <stp/>
        <stp/>
        <stp>FALSE</stp>
        <stp>T</stp>
        <tr r="D1363" s="1"/>
      </tp>
      <tp>
        <v>6476</v>
        <stp/>
        <stp>StudyData</stp>
        <stp>EP</stp>
        <stp>BAR</stp>
        <stp/>
        <stp>High</stp>
        <stp>5</stp>
        <stp>-1311</stp>
        <stp>All</stp>
        <stp/>
        <stp/>
        <stp>FALSE</stp>
        <stp>T</stp>
        <tr r="D1313" s="1"/>
      </tp>
      <tp>
        <v>6480.25</v>
        <stp/>
        <stp>StudyData</stp>
        <stp>EP</stp>
        <stp>BAR</stp>
        <stp/>
        <stp>High</stp>
        <stp>5</stp>
        <stp>-1301</stp>
        <stp>All</stp>
        <stp/>
        <stp/>
        <stp>FALSE</stp>
        <stp>T</stp>
        <tr r="D1303" s="1"/>
      </tp>
      <tp>
        <v>6472.75</v>
        <stp/>
        <stp>StudyData</stp>
        <stp>EP</stp>
        <stp>BAR</stp>
        <stp/>
        <stp>High</stp>
        <stp>5</stp>
        <stp>-1331</stp>
        <stp>All</stp>
        <stp/>
        <stp/>
        <stp>FALSE</stp>
        <stp>T</stp>
        <tr r="D1333" s="1"/>
      </tp>
      <tp>
        <v>6472.25</v>
        <stp/>
        <stp>StudyData</stp>
        <stp>EP</stp>
        <stp>BAR</stp>
        <stp/>
        <stp>High</stp>
        <stp>5</stp>
        <stp>-1321</stp>
        <stp>All</stp>
        <stp/>
        <stp/>
        <stp>FALSE</stp>
        <stp>T</stp>
        <tr r="D1323" s="1"/>
      </tp>
      <tp>
        <v>6475.25</v>
        <stp/>
        <stp>StudyData</stp>
        <stp>EP</stp>
        <stp>BAR</stp>
        <stp/>
        <stp>High</stp>
        <stp>5</stp>
        <stp>-1391</stp>
        <stp>All</stp>
        <stp/>
        <stp/>
        <stp>FALSE</stp>
        <stp>T</stp>
        <tr r="D1393" s="1"/>
      </tp>
      <tp>
        <v>6477</v>
        <stp/>
        <stp>StudyData</stp>
        <stp>EP</stp>
        <stp>BAR</stp>
        <stp/>
        <stp>High</stp>
        <stp>5</stp>
        <stp>-1381</stp>
        <stp>All</stp>
        <stp/>
        <stp/>
        <stp>FALSE</stp>
        <stp>T</stp>
        <tr r="D1383" s="1"/>
      </tp>
      <tp>
        <v>6468.5</v>
        <stp/>
        <stp>StudyData</stp>
        <stp>EP</stp>
        <stp>BAR</stp>
        <stp/>
        <stp>High</stp>
        <stp>5</stp>
        <stp>-1251</stp>
        <stp>All</stp>
        <stp/>
        <stp/>
        <stp>FALSE</stp>
        <stp>T</stp>
        <tr r="D1253" s="1"/>
      </tp>
      <tp>
        <v>6471</v>
        <stp/>
        <stp>StudyData</stp>
        <stp>EP</stp>
        <stp>BAR</stp>
        <stp/>
        <stp>High</stp>
        <stp>5</stp>
        <stp>-1241</stp>
        <stp>All</stp>
        <stp/>
        <stp/>
        <stp>FALSE</stp>
        <stp>T</stp>
        <tr r="D1243" s="1"/>
      </tp>
      <tp>
        <v>6482.25</v>
        <stp/>
        <stp>StudyData</stp>
        <stp>EP</stp>
        <stp>BAR</stp>
        <stp/>
        <stp>High</stp>
        <stp>5</stp>
        <stp>-1271</stp>
        <stp>All</stp>
        <stp/>
        <stp/>
        <stp>FALSE</stp>
        <stp>T</stp>
        <tr r="D1273" s="1"/>
      </tp>
      <tp>
        <v>6477</v>
        <stp/>
        <stp>StudyData</stp>
        <stp>EP</stp>
        <stp>BAR</stp>
        <stp/>
        <stp>High</stp>
        <stp>5</stp>
        <stp>-1261</stp>
        <stp>All</stp>
        <stp/>
        <stp/>
        <stp>FALSE</stp>
        <stp>T</stp>
        <tr r="D1263" s="1"/>
      </tp>
      <tp>
        <v>6467.5</v>
        <stp/>
        <stp>StudyData</stp>
        <stp>EP</stp>
        <stp>BAR</stp>
        <stp/>
        <stp>High</stp>
        <stp>5</stp>
        <stp>-1211</stp>
        <stp>All</stp>
        <stp/>
        <stp/>
        <stp>FALSE</stp>
        <stp>T</stp>
        <tr r="D1213" s="1"/>
      </tp>
      <tp>
        <v>6469.5</v>
        <stp/>
        <stp>StudyData</stp>
        <stp>EP</stp>
        <stp>BAR</stp>
        <stp/>
        <stp>High</stp>
        <stp>5</stp>
        <stp>-1201</stp>
        <stp>All</stp>
        <stp/>
        <stp/>
        <stp>FALSE</stp>
        <stp>T</stp>
        <tr r="D1203" s="1"/>
      </tp>
      <tp>
        <v>6475</v>
        <stp/>
        <stp>StudyData</stp>
        <stp>EP</stp>
        <stp>BAR</stp>
        <stp/>
        <stp>High</stp>
        <stp>5</stp>
        <stp>-1231</stp>
        <stp>All</stp>
        <stp/>
        <stp/>
        <stp>FALSE</stp>
        <stp>T</stp>
        <tr r="D1233" s="1"/>
      </tp>
      <tp>
        <v>6470.5</v>
        <stp/>
        <stp>StudyData</stp>
        <stp>EP</stp>
        <stp>BAR</stp>
        <stp/>
        <stp>High</stp>
        <stp>5</stp>
        <stp>-1221</stp>
        <stp>All</stp>
        <stp/>
        <stp/>
        <stp>FALSE</stp>
        <stp>T</stp>
        <tr r="D1223" s="1"/>
      </tp>
      <tp>
        <v>6481.75</v>
        <stp/>
        <stp>StudyData</stp>
        <stp>EP</stp>
        <stp>BAR</stp>
        <stp/>
        <stp>High</stp>
        <stp>5</stp>
        <stp>-1291</stp>
        <stp>All</stp>
        <stp/>
        <stp/>
        <stp>FALSE</stp>
        <stp>T</stp>
        <tr r="D1293" s="1"/>
      </tp>
      <tp>
        <v>6480.25</v>
        <stp/>
        <stp>StudyData</stp>
        <stp>EP</stp>
        <stp>BAR</stp>
        <stp/>
        <stp>High</stp>
        <stp>5</stp>
        <stp>-1281</stp>
        <stp>All</stp>
        <stp/>
        <stp/>
        <stp>FALSE</stp>
        <stp>T</stp>
        <tr r="D1283" s="1"/>
      </tp>
      <tp>
        <v>6437.25</v>
        <stp/>
        <stp>StudyData</stp>
        <stp>EP</stp>
        <stp>BAR</stp>
        <stp/>
        <stp>High</stp>
        <stp>5</stp>
        <stp>-1151</stp>
        <stp>All</stp>
        <stp/>
        <stp/>
        <stp>FALSE</stp>
        <stp>T</stp>
        <tr r="D1153" s="1"/>
      </tp>
      <tp>
        <v>6443.75</v>
        <stp/>
        <stp>StudyData</stp>
        <stp>EP</stp>
        <stp>BAR</stp>
        <stp/>
        <stp>High</stp>
        <stp>5</stp>
        <stp>-1141</stp>
        <stp>All</stp>
        <stp/>
        <stp/>
        <stp>FALSE</stp>
        <stp>T</stp>
        <tr r="D1143" s="1"/>
      </tp>
      <tp>
        <v>6467.5</v>
        <stp/>
        <stp>StudyData</stp>
        <stp>EP</stp>
        <stp>BAR</stp>
        <stp/>
        <stp>High</stp>
        <stp>5</stp>
        <stp>-1171</stp>
        <stp>All</stp>
        <stp/>
        <stp/>
        <stp>FALSE</stp>
        <stp>T</stp>
        <tr r="D1173" s="1"/>
      </tp>
      <tp>
        <v>6465.75</v>
        <stp/>
        <stp>StudyData</stp>
        <stp>EP</stp>
        <stp>BAR</stp>
        <stp/>
        <stp>High</stp>
        <stp>5</stp>
        <stp>-1161</stp>
        <stp>All</stp>
        <stp/>
        <stp/>
        <stp>FALSE</stp>
        <stp>T</stp>
        <tr r="D1163" s="1"/>
      </tp>
      <tp>
        <v>6426.25</v>
        <stp/>
        <stp>StudyData</stp>
        <stp>EP</stp>
        <stp>BAR</stp>
        <stp/>
        <stp>High</stp>
        <stp>5</stp>
        <stp>-1111</stp>
        <stp>All</stp>
        <stp/>
        <stp/>
        <stp>FALSE</stp>
        <stp>T</stp>
        <tr r="D1113" s="1"/>
      </tp>
      <tp>
        <v>6414.75</v>
        <stp/>
        <stp>StudyData</stp>
        <stp>EP</stp>
        <stp>BAR</stp>
        <stp/>
        <stp>High</stp>
        <stp>5</stp>
        <stp>-1101</stp>
        <stp>All</stp>
        <stp/>
        <stp/>
        <stp>FALSE</stp>
        <stp>T</stp>
        <tr r="D1103" s="1"/>
      </tp>
      <tp>
        <v>6443.25</v>
        <stp/>
        <stp>StudyData</stp>
        <stp>EP</stp>
        <stp>BAR</stp>
        <stp/>
        <stp>High</stp>
        <stp>5</stp>
        <stp>-1131</stp>
        <stp>All</stp>
        <stp/>
        <stp/>
        <stp>FALSE</stp>
        <stp>T</stp>
        <tr r="D1133" s="1"/>
      </tp>
      <tp>
        <v>6429.5</v>
        <stp/>
        <stp>StudyData</stp>
        <stp>EP</stp>
        <stp>BAR</stp>
        <stp/>
        <stp>High</stp>
        <stp>5</stp>
        <stp>-1121</stp>
        <stp>All</stp>
        <stp/>
        <stp/>
        <stp>FALSE</stp>
        <stp>T</stp>
        <tr r="D1123" s="1"/>
      </tp>
      <tp>
        <v>6469</v>
        <stp/>
        <stp>StudyData</stp>
        <stp>EP</stp>
        <stp>BAR</stp>
        <stp/>
        <stp>High</stp>
        <stp>5</stp>
        <stp>-1191</stp>
        <stp>All</stp>
        <stp/>
        <stp/>
        <stp>FALSE</stp>
        <stp>T</stp>
        <tr r="D1193" s="1"/>
      </tp>
      <tp>
        <v>6467</v>
        <stp/>
        <stp>StudyData</stp>
        <stp>EP</stp>
        <stp>BAR</stp>
        <stp/>
        <stp>High</stp>
        <stp>5</stp>
        <stp>-1181</stp>
        <stp>All</stp>
        <stp/>
        <stp/>
        <stp>FALSE</stp>
        <stp>T</stp>
        <tr r="D1183" s="1"/>
      </tp>
      <tp>
        <v>6383.5</v>
        <stp/>
        <stp>StudyData</stp>
        <stp>EP</stp>
        <stp>BAR</stp>
        <stp/>
        <stp>High</stp>
        <stp>5</stp>
        <stp>-1051</stp>
        <stp>All</stp>
        <stp/>
        <stp/>
        <stp>FALSE</stp>
        <stp>T</stp>
        <tr r="D1053" s="1"/>
      </tp>
      <tp>
        <v>6393.5</v>
        <stp/>
        <stp>StudyData</stp>
        <stp>EP</stp>
        <stp>BAR</stp>
        <stp/>
        <stp>High</stp>
        <stp>5</stp>
        <stp>-1041</stp>
        <stp>All</stp>
        <stp/>
        <stp/>
        <stp>FALSE</stp>
        <stp>T</stp>
        <tr r="D1043" s="1"/>
      </tp>
      <tp>
        <v>6413</v>
        <stp/>
        <stp>StudyData</stp>
        <stp>EP</stp>
        <stp>BAR</stp>
        <stp/>
        <stp>High</stp>
        <stp>5</stp>
        <stp>-1071</stp>
        <stp>All</stp>
        <stp/>
        <stp/>
        <stp>FALSE</stp>
        <stp>T</stp>
        <tr r="D1073" s="1"/>
      </tp>
      <tp>
        <v>6388.5</v>
        <stp/>
        <stp>StudyData</stp>
        <stp>EP</stp>
        <stp>BAR</stp>
        <stp/>
        <stp>High</stp>
        <stp>5</stp>
        <stp>-1061</stp>
        <stp>All</stp>
        <stp/>
        <stp/>
        <stp>FALSE</stp>
        <stp>T</stp>
        <tr r="D1063" s="1"/>
      </tp>
      <tp>
        <v>6421.75</v>
        <stp/>
        <stp>StudyData</stp>
        <stp>EP</stp>
        <stp>BAR</stp>
        <stp/>
        <stp>High</stp>
        <stp>5</stp>
        <stp>-1011</stp>
        <stp>All</stp>
        <stp/>
        <stp/>
        <stp>FALSE</stp>
        <stp>T</stp>
        <tr r="D1013" s="1"/>
      </tp>
      <tp>
        <v>6443.75</v>
        <stp/>
        <stp>StudyData</stp>
        <stp>EP</stp>
        <stp>BAR</stp>
        <stp/>
        <stp>High</stp>
        <stp>5</stp>
        <stp>-1001</stp>
        <stp>All</stp>
        <stp/>
        <stp/>
        <stp>FALSE</stp>
        <stp>T</stp>
        <tr r="D1003" s="1"/>
      </tp>
      <tp>
        <v>6411.25</v>
        <stp/>
        <stp>StudyData</stp>
        <stp>EP</stp>
        <stp>BAR</stp>
        <stp/>
        <stp>High</stp>
        <stp>5</stp>
        <stp>-1031</stp>
        <stp>All</stp>
        <stp/>
        <stp/>
        <stp>FALSE</stp>
        <stp>T</stp>
        <tr r="D1033" s="1"/>
      </tp>
      <tp>
        <v>6412.5</v>
        <stp/>
        <stp>StudyData</stp>
        <stp>EP</stp>
        <stp>BAR</stp>
        <stp/>
        <stp>High</stp>
        <stp>5</stp>
        <stp>-1021</stp>
        <stp>All</stp>
        <stp/>
        <stp/>
        <stp>FALSE</stp>
        <stp>T</stp>
        <tr r="D1023" s="1"/>
      </tp>
      <tp>
        <v>6397</v>
        <stp/>
        <stp>StudyData</stp>
        <stp>EP</stp>
        <stp>BAR</stp>
        <stp/>
        <stp>High</stp>
        <stp>5</stp>
        <stp>-1091</stp>
        <stp>All</stp>
        <stp/>
        <stp/>
        <stp>FALSE</stp>
        <stp>T</stp>
        <tr r="D1093" s="1"/>
      </tp>
      <tp>
        <v>6414.5</v>
        <stp/>
        <stp>StudyData</stp>
        <stp>EP</stp>
        <stp>BAR</stp>
        <stp/>
        <stp>High</stp>
        <stp>5</stp>
        <stp>-1081</stp>
        <stp>All</stp>
        <stp/>
        <stp/>
        <stp>FALSE</stp>
        <stp>T</stp>
        <tr r="D1083" s="1"/>
      </tp>
      <tp>
        <v>6512</v>
        <stp/>
        <stp>StudyData</stp>
        <stp>EP</stp>
        <stp>BAR</stp>
        <stp/>
        <stp>Open</stp>
        <stp>5</stp>
        <stp>-1677</stp>
        <stp>All</stp>
        <stp/>
        <stp/>
        <stp>FALSE</stp>
        <stp>T</stp>
        <tr r="C1679" s="1"/>
      </tp>
      <tp>
        <v>6508.75</v>
        <stp/>
        <stp>StudyData</stp>
        <stp>EP</stp>
        <stp>BAR</stp>
        <stp/>
        <stp>Open</stp>
        <stp>5</stp>
        <stp>-1667</stp>
        <stp>All</stp>
        <stp/>
        <stp/>
        <stp>FALSE</stp>
        <stp>T</stp>
        <tr r="C1669" s="1"/>
      </tp>
      <tp>
        <v>6504.75</v>
        <stp/>
        <stp>StudyData</stp>
        <stp>EP</stp>
        <stp>BAR</stp>
        <stp/>
        <stp>Open</stp>
        <stp>5</stp>
        <stp>-1657</stp>
        <stp>All</stp>
        <stp/>
        <stp/>
        <stp>FALSE</stp>
        <stp>T</stp>
        <tr r="C1659" s="1"/>
      </tp>
      <tp>
        <v>6499</v>
        <stp/>
        <stp>StudyData</stp>
        <stp>EP</stp>
        <stp>BAR</stp>
        <stp/>
        <stp>Open</stp>
        <stp>5</stp>
        <stp>-1647</stp>
        <stp>All</stp>
        <stp/>
        <stp/>
        <stp>FALSE</stp>
        <stp>T</stp>
        <tr r="C1649" s="1"/>
      </tp>
      <tp>
        <v>6496.25</v>
        <stp/>
        <stp>StudyData</stp>
        <stp>EP</stp>
        <stp>BAR</stp>
        <stp/>
        <stp>Open</stp>
        <stp>5</stp>
        <stp>-1637</stp>
        <stp>All</stp>
        <stp/>
        <stp/>
        <stp>FALSE</stp>
        <stp>T</stp>
        <tr r="C1639" s="1"/>
      </tp>
      <tp>
        <v>6497.5</v>
        <stp/>
        <stp>StudyData</stp>
        <stp>EP</stp>
        <stp>BAR</stp>
        <stp/>
        <stp>Open</stp>
        <stp>5</stp>
        <stp>-1627</stp>
        <stp>All</stp>
        <stp/>
        <stp/>
        <stp>FALSE</stp>
        <stp>T</stp>
        <tr r="C1629" s="1"/>
      </tp>
      <tp>
        <v>6496</v>
        <stp/>
        <stp>StudyData</stp>
        <stp>EP</stp>
        <stp>BAR</stp>
        <stp/>
        <stp>Open</stp>
        <stp>5</stp>
        <stp>-1617</stp>
        <stp>All</stp>
        <stp/>
        <stp/>
        <stp>FALSE</stp>
        <stp>T</stp>
        <tr r="C1619" s="1"/>
      </tp>
      <tp>
        <v>6495.5</v>
        <stp/>
        <stp>StudyData</stp>
        <stp>EP</stp>
        <stp>BAR</stp>
        <stp/>
        <stp>Open</stp>
        <stp>5</stp>
        <stp>-1607</stp>
        <stp>All</stp>
        <stp/>
        <stp/>
        <stp>FALSE</stp>
        <stp>T</stp>
        <tr r="C1609" s="1"/>
      </tp>
      <tp>
        <v>6510.25</v>
        <stp/>
        <stp>StudyData</stp>
        <stp>EP</stp>
        <stp>BAR</stp>
        <stp/>
        <stp>Open</stp>
        <stp>5</stp>
        <stp>-1697</stp>
        <stp>All</stp>
        <stp/>
        <stp/>
        <stp>FALSE</stp>
        <stp>T</stp>
        <tr r="C1699" s="1"/>
      </tp>
      <tp>
        <v>6510.25</v>
        <stp/>
        <stp>StudyData</stp>
        <stp>EP</stp>
        <stp>BAR</stp>
        <stp/>
        <stp>Open</stp>
        <stp>5</stp>
        <stp>-1687</stp>
        <stp>All</stp>
        <stp/>
        <stp/>
        <stp>FALSE</stp>
        <stp>T</stp>
        <tr r="C1689" s="1"/>
      </tp>
      <tp>
        <v>6517.5</v>
        <stp/>
        <stp>StudyData</stp>
        <stp>EP</stp>
        <stp>BAR</stp>
        <stp/>
        <stp>Open</stp>
        <stp>5</stp>
        <stp>-1777</stp>
        <stp>All</stp>
        <stp/>
        <stp/>
        <stp>FALSE</stp>
        <stp>T</stp>
        <tr r="C1779" s="1"/>
      </tp>
      <tp>
        <v>6512.75</v>
        <stp/>
        <stp>StudyData</stp>
        <stp>EP</stp>
        <stp>BAR</stp>
        <stp/>
        <stp>Open</stp>
        <stp>5</stp>
        <stp>-1767</stp>
        <stp>All</stp>
        <stp/>
        <stp/>
        <stp>FALSE</stp>
        <stp>T</stp>
        <tr r="C1769" s="1"/>
      </tp>
      <tp>
        <v>6513.5</v>
        <stp/>
        <stp>StudyData</stp>
        <stp>EP</stp>
        <stp>BAR</stp>
        <stp/>
        <stp>Open</stp>
        <stp>5</stp>
        <stp>-1757</stp>
        <stp>All</stp>
        <stp/>
        <stp/>
        <stp>FALSE</stp>
        <stp>T</stp>
        <tr r="C1759" s="1"/>
      </tp>
      <tp>
        <v>6516</v>
        <stp/>
        <stp>StudyData</stp>
        <stp>EP</stp>
        <stp>BAR</stp>
        <stp/>
        <stp>Open</stp>
        <stp>5</stp>
        <stp>-1747</stp>
        <stp>All</stp>
        <stp/>
        <stp/>
        <stp>FALSE</stp>
        <stp>T</stp>
        <tr r="C1749" s="1"/>
      </tp>
      <tp>
        <v>6512</v>
        <stp/>
        <stp>StudyData</stp>
        <stp>EP</stp>
        <stp>BAR</stp>
        <stp/>
        <stp>Open</stp>
        <stp>5</stp>
        <stp>-1737</stp>
        <stp>All</stp>
        <stp/>
        <stp/>
        <stp>FALSE</stp>
        <stp>T</stp>
        <tr r="C1739" s="1"/>
      </tp>
      <tp>
        <v>6512.25</v>
        <stp/>
        <stp>StudyData</stp>
        <stp>EP</stp>
        <stp>BAR</stp>
        <stp/>
        <stp>Open</stp>
        <stp>5</stp>
        <stp>-1727</stp>
        <stp>All</stp>
        <stp/>
        <stp/>
        <stp>FALSE</stp>
        <stp>T</stp>
        <tr r="C1729" s="1"/>
      </tp>
      <tp>
        <v>6510.25</v>
        <stp/>
        <stp>StudyData</stp>
        <stp>EP</stp>
        <stp>BAR</stp>
        <stp/>
        <stp>Open</stp>
        <stp>5</stp>
        <stp>-1717</stp>
        <stp>All</stp>
        <stp/>
        <stp/>
        <stp>FALSE</stp>
        <stp>T</stp>
        <tr r="C1719" s="1"/>
      </tp>
      <tp>
        <v>6513.5</v>
        <stp/>
        <stp>StudyData</stp>
        <stp>EP</stp>
        <stp>BAR</stp>
        <stp/>
        <stp>Open</stp>
        <stp>5</stp>
        <stp>-1707</stp>
        <stp>All</stp>
        <stp/>
        <stp/>
        <stp>FALSE</stp>
        <stp>T</stp>
        <tr r="C1709" s="1"/>
      </tp>
      <tp>
        <v>6519</v>
        <stp/>
        <stp>StudyData</stp>
        <stp>EP</stp>
        <stp>BAR</stp>
        <stp/>
        <stp>Open</stp>
        <stp>5</stp>
        <stp>-1797</stp>
        <stp>All</stp>
        <stp/>
        <stp/>
        <stp>FALSE</stp>
        <stp>T</stp>
        <tr r="C1799" s="1"/>
      </tp>
      <tp>
        <v>6517.25</v>
        <stp/>
        <stp>StudyData</stp>
        <stp>EP</stp>
        <stp>BAR</stp>
        <stp/>
        <stp>Open</stp>
        <stp>5</stp>
        <stp>-1787</stp>
        <stp>All</stp>
        <stp/>
        <stp/>
        <stp>FALSE</stp>
        <stp>T</stp>
        <tr r="C1789" s="1"/>
      </tp>
      <tp>
        <v>6487.75</v>
        <stp/>
        <stp>StudyData</stp>
        <stp>EP</stp>
        <stp>BAR</stp>
        <stp/>
        <stp>Open</stp>
        <stp>5</stp>
        <stp>-1477</stp>
        <stp>All</stp>
        <stp/>
        <stp/>
        <stp>FALSE</stp>
        <stp>T</stp>
        <tr r="C1479" s="1"/>
      </tp>
      <tp>
        <v>6487.75</v>
        <stp/>
        <stp>StudyData</stp>
        <stp>EP</stp>
        <stp>BAR</stp>
        <stp/>
        <stp>Open</stp>
        <stp>5</stp>
        <stp>-1467</stp>
        <stp>All</stp>
        <stp/>
        <stp/>
        <stp>FALSE</stp>
        <stp>T</stp>
        <tr r="C1469" s="1"/>
      </tp>
      <tp>
        <v>6487.25</v>
        <stp/>
        <stp>StudyData</stp>
        <stp>EP</stp>
        <stp>BAR</stp>
        <stp/>
        <stp>Open</stp>
        <stp>5</stp>
        <stp>-1457</stp>
        <stp>All</stp>
        <stp/>
        <stp/>
        <stp>FALSE</stp>
        <stp>T</stp>
        <tr r="C1459" s="1"/>
      </tp>
      <tp>
        <v>6476.25</v>
        <stp/>
        <stp>StudyData</stp>
        <stp>EP</stp>
        <stp>BAR</stp>
        <stp/>
        <stp>Open</stp>
        <stp>5</stp>
        <stp>-1447</stp>
        <stp>All</stp>
        <stp/>
        <stp/>
        <stp>FALSE</stp>
        <stp>T</stp>
        <tr r="C1449" s="1"/>
      </tp>
      <tp>
        <v>6478</v>
        <stp/>
        <stp>StudyData</stp>
        <stp>EP</stp>
        <stp>BAR</stp>
        <stp/>
        <stp>Open</stp>
        <stp>5</stp>
        <stp>-1437</stp>
        <stp>All</stp>
        <stp/>
        <stp/>
        <stp>FALSE</stp>
        <stp>T</stp>
        <tr r="C1439" s="1"/>
      </tp>
      <tp>
        <v>6470.25</v>
        <stp/>
        <stp>StudyData</stp>
        <stp>EP</stp>
        <stp>BAR</stp>
        <stp/>
        <stp>Open</stp>
        <stp>5</stp>
        <stp>-1427</stp>
        <stp>All</stp>
        <stp/>
        <stp/>
        <stp>FALSE</stp>
        <stp>T</stp>
        <tr r="C1429" s="1"/>
      </tp>
      <tp>
        <v>6470.5</v>
        <stp/>
        <stp>StudyData</stp>
        <stp>EP</stp>
        <stp>BAR</stp>
        <stp/>
        <stp>Open</stp>
        <stp>5</stp>
        <stp>-1417</stp>
        <stp>All</stp>
        <stp/>
        <stp/>
        <stp>FALSE</stp>
        <stp>T</stp>
        <tr r="C1419" s="1"/>
      </tp>
      <tp>
        <v>6469.25</v>
        <stp/>
        <stp>StudyData</stp>
        <stp>EP</stp>
        <stp>BAR</stp>
        <stp/>
        <stp>Open</stp>
        <stp>5</stp>
        <stp>-1407</stp>
        <stp>All</stp>
        <stp/>
        <stp/>
        <stp>FALSE</stp>
        <stp>T</stp>
        <tr r="C1409" s="1"/>
      </tp>
      <tp>
        <v>6483.5</v>
        <stp/>
        <stp>StudyData</stp>
        <stp>EP</stp>
        <stp>BAR</stp>
        <stp/>
        <stp>Open</stp>
        <stp>5</stp>
        <stp>-1497</stp>
        <stp>All</stp>
        <stp/>
        <stp/>
        <stp>FALSE</stp>
        <stp>T</stp>
        <tr r="C1499" s="1"/>
      </tp>
      <tp>
        <v>6487.25</v>
        <stp/>
        <stp>StudyData</stp>
        <stp>EP</stp>
        <stp>BAR</stp>
        <stp/>
        <stp>Open</stp>
        <stp>5</stp>
        <stp>-1487</stp>
        <stp>All</stp>
        <stp/>
        <stp/>
        <stp>FALSE</stp>
        <stp>T</stp>
        <tr r="C1489" s="1"/>
      </tp>
      <tp>
        <v>6471</v>
        <stp/>
        <stp>StudyData</stp>
        <stp>EP</stp>
        <stp>BAR</stp>
        <stp/>
        <stp>Open</stp>
        <stp>5</stp>
        <stp>-1577</stp>
        <stp>All</stp>
        <stp/>
        <stp/>
        <stp>FALSE</stp>
        <stp>T</stp>
        <tr r="C1579" s="1"/>
      </tp>
      <tp>
        <v>6467.5</v>
        <stp/>
        <stp>StudyData</stp>
        <stp>EP</stp>
        <stp>BAR</stp>
        <stp/>
        <stp>Open</stp>
        <stp>5</stp>
        <stp>-1567</stp>
        <stp>All</stp>
        <stp/>
        <stp/>
        <stp>FALSE</stp>
        <stp>T</stp>
        <tr r="C1569" s="1"/>
      </tp>
      <tp>
        <v>6467.5</v>
        <stp/>
        <stp>StudyData</stp>
        <stp>EP</stp>
        <stp>BAR</stp>
        <stp/>
        <stp>Open</stp>
        <stp>5</stp>
        <stp>-1557</stp>
        <stp>All</stp>
        <stp/>
        <stp/>
        <stp>FALSE</stp>
        <stp>T</stp>
        <tr r="C1559" s="1"/>
      </tp>
      <tp>
        <v>6471.25</v>
        <stp/>
        <stp>StudyData</stp>
        <stp>EP</stp>
        <stp>BAR</stp>
        <stp/>
        <stp>Open</stp>
        <stp>5</stp>
        <stp>-1547</stp>
        <stp>All</stp>
        <stp/>
        <stp/>
        <stp>FALSE</stp>
        <stp>T</stp>
        <tr r="C1549" s="1"/>
      </tp>
      <tp>
        <v>6470</v>
        <stp/>
        <stp>StudyData</stp>
        <stp>EP</stp>
        <stp>BAR</stp>
        <stp/>
        <stp>Open</stp>
        <stp>5</stp>
        <stp>-1537</stp>
        <stp>All</stp>
        <stp/>
        <stp/>
        <stp>FALSE</stp>
        <stp>T</stp>
        <tr r="C1539" s="1"/>
      </tp>
      <tp>
        <v>6469</v>
        <stp/>
        <stp>StudyData</stp>
        <stp>EP</stp>
        <stp>BAR</stp>
        <stp/>
        <stp>Open</stp>
        <stp>5</stp>
        <stp>-1527</stp>
        <stp>All</stp>
        <stp/>
        <stp/>
        <stp>FALSE</stp>
        <stp>T</stp>
        <tr r="C1529" s="1"/>
      </tp>
      <tp>
        <v>6470</v>
        <stp/>
        <stp>StudyData</stp>
        <stp>EP</stp>
        <stp>BAR</stp>
        <stp/>
        <stp>Open</stp>
        <stp>5</stp>
        <stp>-1517</stp>
        <stp>All</stp>
        <stp/>
        <stp/>
        <stp>FALSE</stp>
        <stp>T</stp>
        <tr r="C1519" s="1"/>
      </tp>
      <tp>
        <v>6473.5</v>
        <stp/>
        <stp>StudyData</stp>
        <stp>EP</stp>
        <stp>BAR</stp>
        <stp/>
        <stp>Open</stp>
        <stp>5</stp>
        <stp>-1507</stp>
        <stp>All</stp>
        <stp/>
        <stp/>
        <stp>FALSE</stp>
        <stp>T</stp>
        <tr r="C1509" s="1"/>
      </tp>
      <tp>
        <v>6500.75</v>
        <stp/>
        <stp>StudyData</stp>
        <stp>EP</stp>
        <stp>BAR</stp>
        <stp/>
        <stp>Open</stp>
        <stp>5</stp>
        <stp>-1597</stp>
        <stp>All</stp>
        <stp/>
        <stp/>
        <stp>FALSE</stp>
        <stp>T</stp>
        <tr r="C1599" s="1"/>
      </tp>
      <tp>
        <v>6492.75</v>
        <stp/>
        <stp>StudyData</stp>
        <stp>EP</stp>
        <stp>BAR</stp>
        <stp/>
        <stp>Open</stp>
        <stp>5</stp>
        <stp>-1587</stp>
        <stp>All</stp>
        <stp/>
        <stp/>
        <stp>FALSE</stp>
        <stp>T</stp>
        <tr r="C1589" s="1"/>
      </tp>
      <tp>
        <v>6479.75</v>
        <stp/>
        <stp>StudyData</stp>
        <stp>EP</stp>
        <stp>BAR</stp>
        <stp/>
        <stp>Open</stp>
        <stp>5</stp>
        <stp>-1277</stp>
        <stp>All</stp>
        <stp/>
        <stp/>
        <stp>FALSE</stp>
        <stp>T</stp>
        <tr r="C1279" s="1"/>
      </tp>
      <tp>
        <v>6480</v>
        <stp/>
        <stp>StudyData</stp>
        <stp>EP</stp>
        <stp>BAR</stp>
        <stp/>
        <stp>Open</stp>
        <stp>5</stp>
        <stp>-1267</stp>
        <stp>All</stp>
        <stp/>
        <stp/>
        <stp>FALSE</stp>
        <stp>T</stp>
        <tr r="C1269" s="1"/>
      </tp>
      <tp>
        <v>6470.75</v>
        <stp/>
        <stp>StudyData</stp>
        <stp>EP</stp>
        <stp>BAR</stp>
        <stp/>
        <stp>Open</stp>
        <stp>5</stp>
        <stp>-1257</stp>
        <stp>All</stp>
        <stp/>
        <stp/>
        <stp>FALSE</stp>
        <stp>T</stp>
        <tr r="C1259" s="1"/>
      </tp>
      <tp>
        <v>6470</v>
        <stp/>
        <stp>StudyData</stp>
        <stp>EP</stp>
        <stp>BAR</stp>
        <stp/>
        <stp>Open</stp>
        <stp>5</stp>
        <stp>-1247</stp>
        <stp>All</stp>
        <stp/>
        <stp/>
        <stp>FALSE</stp>
        <stp>T</stp>
        <tr r="C1249" s="1"/>
      </tp>
      <tp>
        <v>6474</v>
        <stp/>
        <stp>StudyData</stp>
        <stp>EP</stp>
        <stp>BAR</stp>
        <stp/>
        <stp>Open</stp>
        <stp>5</stp>
        <stp>-1237</stp>
        <stp>All</stp>
        <stp/>
        <stp/>
        <stp>FALSE</stp>
        <stp>T</stp>
        <tr r="C1239" s="1"/>
      </tp>
      <tp>
        <v>6474.5</v>
        <stp/>
        <stp>StudyData</stp>
        <stp>EP</stp>
        <stp>BAR</stp>
        <stp/>
        <stp>Open</stp>
        <stp>5</stp>
        <stp>-1227</stp>
        <stp>All</stp>
        <stp/>
        <stp/>
        <stp>FALSE</stp>
        <stp>T</stp>
        <tr r="C1229" s="1"/>
      </tp>
      <tp>
        <v>6467.25</v>
        <stp/>
        <stp>StudyData</stp>
        <stp>EP</stp>
        <stp>BAR</stp>
        <stp/>
        <stp>Open</stp>
        <stp>5</stp>
        <stp>-1217</stp>
        <stp>All</stp>
        <stp/>
        <stp/>
        <stp>FALSE</stp>
        <stp>T</stp>
        <tr r="C1219" s="1"/>
      </tp>
      <tp>
        <v>6467.5</v>
        <stp/>
        <stp>StudyData</stp>
        <stp>EP</stp>
        <stp>BAR</stp>
        <stp/>
        <stp>Open</stp>
        <stp>5</stp>
        <stp>-1207</stp>
        <stp>All</stp>
        <stp/>
        <stp/>
        <stp>FALSE</stp>
        <stp>T</stp>
        <tr r="C1209" s="1"/>
      </tp>
      <tp>
        <v>6480</v>
        <stp/>
        <stp>StudyData</stp>
        <stp>EP</stp>
        <stp>BAR</stp>
        <stp/>
        <stp>Open</stp>
        <stp>5</stp>
        <stp>-1297</stp>
        <stp>All</stp>
        <stp/>
        <stp/>
        <stp>FALSE</stp>
        <stp>T</stp>
        <tr r="C1299" s="1"/>
      </tp>
      <tp>
        <v>6483.25</v>
        <stp/>
        <stp>StudyData</stp>
        <stp>EP</stp>
        <stp>BAR</stp>
        <stp/>
        <stp>Open</stp>
        <stp>5</stp>
        <stp>-1287</stp>
        <stp>All</stp>
        <stp/>
        <stp/>
        <stp>FALSE</stp>
        <stp>T</stp>
        <tr r="C1289" s="1"/>
      </tp>
      <tp>
        <v>6477.25</v>
        <stp/>
        <stp>StudyData</stp>
        <stp>EP</stp>
        <stp>BAR</stp>
        <stp/>
        <stp>Open</stp>
        <stp>5</stp>
        <stp>-1377</stp>
        <stp>All</stp>
        <stp/>
        <stp/>
        <stp>FALSE</stp>
        <stp>T</stp>
        <tr r="C1379" s="1"/>
      </tp>
      <tp>
        <v>6481.75</v>
        <stp/>
        <stp>StudyData</stp>
        <stp>EP</stp>
        <stp>BAR</stp>
        <stp/>
        <stp>Open</stp>
        <stp>5</stp>
        <stp>-1367</stp>
        <stp>All</stp>
        <stp/>
        <stp/>
        <stp>FALSE</stp>
        <stp>T</stp>
        <tr r="C1369" s="1"/>
      </tp>
      <tp>
        <v>6479</v>
        <stp/>
        <stp>StudyData</stp>
        <stp>EP</stp>
        <stp>BAR</stp>
        <stp/>
        <stp>Open</stp>
        <stp>5</stp>
        <stp>-1357</stp>
        <stp>All</stp>
        <stp/>
        <stp/>
        <stp>FALSE</stp>
        <stp>T</stp>
        <tr r="C1359" s="1"/>
      </tp>
      <tp>
        <v>6479.25</v>
        <stp/>
        <stp>StudyData</stp>
        <stp>EP</stp>
        <stp>BAR</stp>
        <stp/>
        <stp>Open</stp>
        <stp>5</stp>
        <stp>-1347</stp>
        <stp>All</stp>
        <stp/>
        <stp/>
        <stp>FALSE</stp>
        <stp>T</stp>
        <tr r="C1349" s="1"/>
      </tp>
      <tp>
        <v>6474</v>
        <stp/>
        <stp>StudyData</stp>
        <stp>EP</stp>
        <stp>BAR</stp>
        <stp/>
        <stp>Open</stp>
        <stp>5</stp>
        <stp>-1337</stp>
        <stp>All</stp>
        <stp/>
        <stp/>
        <stp>FALSE</stp>
        <stp>T</stp>
        <tr r="C1339" s="1"/>
      </tp>
      <tp>
        <v>6472.25</v>
        <stp/>
        <stp>StudyData</stp>
        <stp>EP</stp>
        <stp>BAR</stp>
        <stp/>
        <stp>Open</stp>
        <stp>5</stp>
        <stp>-1327</stp>
        <stp>All</stp>
        <stp/>
        <stp/>
        <stp>FALSE</stp>
        <stp>T</stp>
        <tr r="C1329" s="1"/>
      </tp>
      <tp>
        <v>6474.25</v>
        <stp/>
        <stp>StudyData</stp>
        <stp>EP</stp>
        <stp>BAR</stp>
        <stp/>
        <stp>Open</stp>
        <stp>5</stp>
        <stp>-1317</stp>
        <stp>All</stp>
        <stp/>
        <stp/>
        <stp>FALSE</stp>
        <stp>T</stp>
        <tr r="C1319" s="1"/>
      </tp>
      <tp>
        <v>6478</v>
        <stp/>
        <stp>StudyData</stp>
        <stp>EP</stp>
        <stp>BAR</stp>
        <stp/>
        <stp>Open</stp>
        <stp>5</stp>
        <stp>-1307</stp>
        <stp>All</stp>
        <stp/>
        <stp/>
        <stp>FALSE</stp>
        <stp>T</stp>
        <tr r="C1309" s="1"/>
      </tp>
      <tp>
        <v>6460</v>
        <stp/>
        <stp>StudyData</stp>
        <stp>EP</stp>
        <stp>BAR</stp>
        <stp/>
        <stp>Open</stp>
        <stp>5</stp>
        <stp>-1397</stp>
        <stp>All</stp>
        <stp/>
        <stp/>
        <stp>FALSE</stp>
        <stp>T</stp>
        <tr r="C1399" s="1"/>
      </tp>
      <tp>
        <v>6471.25</v>
        <stp/>
        <stp>StudyData</stp>
        <stp>EP</stp>
        <stp>BAR</stp>
        <stp/>
        <stp>Open</stp>
        <stp>5</stp>
        <stp>-1387</stp>
        <stp>All</stp>
        <stp/>
        <stp/>
        <stp>FALSE</stp>
        <stp>T</stp>
        <tr r="C1389" s="1"/>
      </tp>
      <tp>
        <v>6412.75</v>
        <stp/>
        <stp>StudyData</stp>
        <stp>EP</stp>
        <stp>BAR</stp>
        <stp/>
        <stp>Open</stp>
        <stp>5</stp>
        <stp>-1077</stp>
        <stp>All</stp>
        <stp/>
        <stp/>
        <stp>FALSE</stp>
        <stp>T</stp>
        <tr r="C1079" s="1"/>
      </tp>
      <tp>
        <v>6399.5</v>
        <stp/>
        <stp>StudyData</stp>
        <stp>EP</stp>
        <stp>BAR</stp>
        <stp/>
        <stp>Open</stp>
        <stp>5</stp>
        <stp>-1067</stp>
        <stp>All</stp>
        <stp/>
        <stp/>
        <stp>FALSE</stp>
        <stp>T</stp>
        <tr r="C1069" s="1"/>
      </tp>
      <tp>
        <v>6376.75</v>
        <stp/>
        <stp>StudyData</stp>
        <stp>EP</stp>
        <stp>BAR</stp>
        <stp/>
        <stp>Open</stp>
        <stp>5</stp>
        <stp>-1057</stp>
        <stp>All</stp>
        <stp/>
        <stp/>
        <stp>FALSE</stp>
        <stp>T</stp>
        <tr r="C1059" s="1"/>
      </tp>
      <tp>
        <v>6381</v>
        <stp/>
        <stp>StudyData</stp>
        <stp>EP</stp>
        <stp>BAR</stp>
        <stp/>
        <stp>Open</stp>
        <stp>5</stp>
        <stp>-1047</stp>
        <stp>All</stp>
        <stp/>
        <stp/>
        <stp>FALSE</stp>
        <stp>T</stp>
        <tr r="C1049" s="1"/>
      </tp>
      <tp>
        <v>6399.25</v>
        <stp/>
        <stp>StudyData</stp>
        <stp>EP</stp>
        <stp>BAR</stp>
        <stp/>
        <stp>Open</stp>
        <stp>5</stp>
        <stp>-1037</stp>
        <stp>All</stp>
        <stp/>
        <stp/>
        <stp>FALSE</stp>
        <stp>T</stp>
        <tr r="C1039" s="1"/>
      </tp>
      <tp>
        <v>6401.25</v>
        <stp/>
        <stp>StudyData</stp>
        <stp>EP</stp>
        <stp>BAR</stp>
        <stp/>
        <stp>Open</stp>
        <stp>5</stp>
        <stp>-1027</stp>
        <stp>All</stp>
        <stp/>
        <stp/>
        <stp>FALSE</stp>
        <stp>T</stp>
        <tr r="C1029" s="1"/>
      </tp>
      <tp>
        <v>6408.25</v>
        <stp/>
        <stp>StudyData</stp>
        <stp>EP</stp>
        <stp>BAR</stp>
        <stp/>
        <stp>Open</stp>
        <stp>5</stp>
        <stp>-1017</stp>
        <stp>All</stp>
        <stp/>
        <stp/>
        <stp>FALSE</stp>
        <stp>T</stp>
        <tr r="C1019" s="1"/>
      </tp>
      <tp>
        <v>6426.25</v>
        <stp/>
        <stp>StudyData</stp>
        <stp>EP</stp>
        <stp>BAR</stp>
        <stp/>
        <stp>Open</stp>
        <stp>5</stp>
        <stp>-1007</stp>
        <stp>All</stp>
        <stp/>
        <stp/>
        <stp>FALSE</stp>
        <stp>T</stp>
        <tr r="C1009" s="1"/>
      </tp>
      <tp>
        <v>6409.5</v>
        <stp/>
        <stp>StudyData</stp>
        <stp>EP</stp>
        <stp>BAR</stp>
        <stp/>
        <stp>Open</stp>
        <stp>5</stp>
        <stp>-1097</stp>
        <stp>All</stp>
        <stp/>
        <stp/>
        <stp>FALSE</stp>
        <stp>T</stp>
        <tr r="C1099" s="1"/>
      </tp>
      <tp>
        <v>6400.5</v>
        <stp/>
        <stp>StudyData</stp>
        <stp>EP</stp>
        <stp>BAR</stp>
        <stp/>
        <stp>Open</stp>
        <stp>5</stp>
        <stp>-1087</stp>
        <stp>All</stp>
        <stp/>
        <stp/>
        <stp>FALSE</stp>
        <stp>T</stp>
        <tr r="C1089" s="1"/>
      </tp>
      <tp>
        <v>6467.75</v>
        <stp/>
        <stp>StudyData</stp>
        <stp>EP</stp>
        <stp>BAR</stp>
        <stp/>
        <stp>Open</stp>
        <stp>5</stp>
        <stp>-1177</stp>
        <stp>All</stp>
        <stp/>
        <stp/>
        <stp>FALSE</stp>
        <stp>T</stp>
        <tr r="C1179" s="1"/>
      </tp>
      <tp>
        <v>6468.75</v>
        <stp/>
        <stp>StudyData</stp>
        <stp>EP</stp>
        <stp>BAR</stp>
        <stp/>
        <stp>Open</stp>
        <stp>5</stp>
        <stp>-1167</stp>
        <stp>All</stp>
        <stp/>
        <stp/>
        <stp>FALSE</stp>
        <stp>T</stp>
        <tr r="C1169" s="1"/>
      </tp>
      <tp>
        <v>6460.5</v>
        <stp/>
        <stp>StudyData</stp>
        <stp>EP</stp>
        <stp>BAR</stp>
        <stp/>
        <stp>Open</stp>
        <stp>5</stp>
        <stp>-1157</stp>
        <stp>All</stp>
        <stp/>
        <stp/>
        <stp>FALSE</stp>
        <stp>T</stp>
        <tr r="C1159" s="1"/>
      </tp>
      <tp>
        <v>6439.25</v>
        <stp/>
        <stp>StudyData</stp>
        <stp>EP</stp>
        <stp>BAR</stp>
        <stp/>
        <stp>Open</stp>
        <stp>5</stp>
        <stp>-1147</stp>
        <stp>All</stp>
        <stp/>
        <stp/>
        <stp>FALSE</stp>
        <stp>T</stp>
        <tr r="C1149" s="1"/>
      </tp>
      <tp>
        <v>6440.5</v>
        <stp/>
        <stp>StudyData</stp>
        <stp>EP</stp>
        <stp>BAR</stp>
        <stp/>
        <stp>Open</stp>
        <stp>5</stp>
        <stp>-1137</stp>
        <stp>All</stp>
        <stp/>
        <stp/>
        <stp>FALSE</stp>
        <stp>T</stp>
        <tr r="C1139" s="1"/>
      </tp>
      <tp>
        <v>6438</v>
        <stp/>
        <stp>StudyData</stp>
        <stp>EP</stp>
        <stp>BAR</stp>
        <stp/>
        <stp>Open</stp>
        <stp>5</stp>
        <stp>-1127</stp>
        <stp>All</stp>
        <stp/>
        <stp/>
        <stp>FALSE</stp>
        <stp>T</stp>
        <tr r="C1129" s="1"/>
      </tp>
      <tp>
        <v>6425.75</v>
        <stp/>
        <stp>StudyData</stp>
        <stp>EP</stp>
        <stp>BAR</stp>
        <stp/>
        <stp>Open</stp>
        <stp>5</stp>
        <stp>-1117</stp>
        <stp>All</stp>
        <stp/>
        <stp/>
        <stp>FALSE</stp>
        <stp>T</stp>
        <tr r="C1119" s="1"/>
      </tp>
      <tp>
        <v>6423</v>
        <stp/>
        <stp>StudyData</stp>
        <stp>EP</stp>
        <stp>BAR</stp>
        <stp/>
        <stp>Open</stp>
        <stp>5</stp>
        <stp>-1107</stp>
        <stp>All</stp>
        <stp/>
        <stp/>
        <stp>FALSE</stp>
        <stp>T</stp>
        <tr r="C1109" s="1"/>
      </tp>
      <tp>
        <v>6469.25</v>
        <stp/>
        <stp>StudyData</stp>
        <stp>EP</stp>
        <stp>BAR</stp>
        <stp/>
        <stp>Open</stp>
        <stp>5</stp>
        <stp>-1197</stp>
        <stp>All</stp>
        <stp/>
        <stp/>
        <stp>FALSE</stp>
        <stp>T</stp>
        <tr r="C1199" s="1"/>
      </tp>
      <tp>
        <v>6469.5</v>
        <stp/>
        <stp>StudyData</stp>
        <stp>EP</stp>
        <stp>BAR</stp>
        <stp/>
        <stp>Open</stp>
        <stp>5</stp>
        <stp>-1187</stp>
        <stp>All</stp>
        <stp/>
        <stp/>
        <stp>FALSE</stp>
        <stp>T</stp>
        <tr r="C1189" s="1"/>
      </tp>
      <tp>
        <v>6493.25</v>
        <stp/>
        <stp>StudyData</stp>
        <stp>EP</stp>
        <stp>BAR</stp>
        <stp/>
        <stp>Open</stp>
        <stp>5</stp>
        <stp>-1877</stp>
        <stp>All</stp>
        <stp/>
        <stp/>
        <stp>FALSE</stp>
        <stp>T</stp>
        <tr r="C1879" s="1"/>
      </tp>
      <tp>
        <v>6503.25</v>
        <stp/>
        <stp>StudyData</stp>
        <stp>EP</stp>
        <stp>BAR</stp>
        <stp/>
        <stp>Open</stp>
        <stp>5</stp>
        <stp>-1867</stp>
        <stp>All</stp>
        <stp/>
        <stp/>
        <stp>FALSE</stp>
        <stp>T</stp>
        <tr r="C1869" s="1"/>
      </tp>
      <tp>
        <v>6490.5</v>
        <stp/>
        <stp>StudyData</stp>
        <stp>EP</stp>
        <stp>BAR</stp>
        <stp/>
        <stp>Open</stp>
        <stp>5</stp>
        <stp>-1857</stp>
        <stp>All</stp>
        <stp/>
        <stp/>
        <stp>FALSE</stp>
        <stp>T</stp>
        <tr r="C1859" s="1"/>
      </tp>
      <tp>
        <v>6496.75</v>
        <stp/>
        <stp>StudyData</stp>
        <stp>EP</stp>
        <stp>BAR</stp>
        <stp/>
        <stp>Open</stp>
        <stp>5</stp>
        <stp>-1847</stp>
        <stp>All</stp>
        <stp/>
        <stp/>
        <stp>FALSE</stp>
        <stp>T</stp>
        <tr r="C1849" s="1"/>
      </tp>
      <tp>
        <v>6496.5</v>
        <stp/>
        <stp>StudyData</stp>
        <stp>EP</stp>
        <stp>BAR</stp>
        <stp/>
        <stp>Open</stp>
        <stp>5</stp>
        <stp>-1837</stp>
        <stp>All</stp>
        <stp/>
        <stp/>
        <stp>FALSE</stp>
        <stp>T</stp>
        <tr r="C1839" s="1"/>
      </tp>
      <tp>
        <v>6507.75</v>
        <stp/>
        <stp>StudyData</stp>
        <stp>EP</stp>
        <stp>BAR</stp>
        <stp/>
        <stp>Open</stp>
        <stp>5</stp>
        <stp>-1827</stp>
        <stp>All</stp>
        <stp/>
        <stp/>
        <stp>FALSE</stp>
        <stp>T</stp>
        <tr r="C1829" s="1"/>
      </tp>
      <tp>
        <v>6509</v>
        <stp/>
        <stp>StudyData</stp>
        <stp>EP</stp>
        <stp>BAR</stp>
        <stp/>
        <stp>Open</stp>
        <stp>5</stp>
        <stp>-1817</stp>
        <stp>All</stp>
        <stp/>
        <stp/>
        <stp>FALSE</stp>
        <stp>T</stp>
        <tr r="C1819" s="1"/>
      </tp>
      <tp>
        <v>6512</v>
        <stp/>
        <stp>StudyData</stp>
        <stp>EP</stp>
        <stp>BAR</stp>
        <stp/>
        <stp>Open</stp>
        <stp>5</stp>
        <stp>-1807</stp>
        <stp>All</stp>
        <stp/>
        <stp/>
        <stp>FALSE</stp>
        <stp>T</stp>
        <tr r="C1809" s="1"/>
      </tp>
      <tp>
        <v>6494.5</v>
        <stp/>
        <stp>StudyData</stp>
        <stp>EP</stp>
        <stp>BAR</stp>
        <stp/>
        <stp>Open</stp>
        <stp>5</stp>
        <stp>-1897</stp>
        <stp>All</stp>
        <stp/>
        <stp/>
        <stp>FALSE</stp>
        <stp>T</stp>
        <tr r="C1899" s="1"/>
      </tp>
      <tp>
        <v>6492.5</v>
        <stp/>
        <stp>StudyData</stp>
        <stp>EP</stp>
        <stp>BAR</stp>
        <stp/>
        <stp>Open</stp>
        <stp>5</stp>
        <stp>-1887</stp>
        <stp>All</stp>
        <stp/>
        <stp/>
        <stp>FALSE</stp>
        <stp>T</stp>
        <tr r="C1889" s="1"/>
      </tp>
      <tp>
        <v>6488.5</v>
        <stp/>
        <stp>StudyData</stp>
        <stp>EP</stp>
        <stp>BAR</stp>
        <stp/>
        <stp>Open</stp>
        <stp>5</stp>
        <stp>-1977</stp>
        <stp>All</stp>
        <stp/>
        <stp/>
        <stp>FALSE</stp>
        <stp>T</stp>
        <tr r="C1979" s="1"/>
      </tp>
      <tp>
        <v>6488</v>
        <stp/>
        <stp>StudyData</stp>
        <stp>EP</stp>
        <stp>BAR</stp>
        <stp/>
        <stp>Open</stp>
        <stp>5</stp>
        <stp>-1967</stp>
        <stp>All</stp>
        <stp/>
        <stp/>
        <stp>FALSE</stp>
        <stp>T</stp>
        <tr r="C1969" s="1"/>
      </tp>
      <tp>
        <v>6485.25</v>
        <stp/>
        <stp>StudyData</stp>
        <stp>EP</stp>
        <stp>BAR</stp>
        <stp/>
        <stp>Open</stp>
        <stp>5</stp>
        <stp>-1957</stp>
        <stp>All</stp>
        <stp/>
        <stp/>
        <stp>FALSE</stp>
        <stp>T</stp>
        <tr r="C1959" s="1"/>
      </tp>
      <tp>
        <v>6496</v>
        <stp/>
        <stp>StudyData</stp>
        <stp>EP</stp>
        <stp>BAR</stp>
        <stp/>
        <stp>Open</stp>
        <stp>5</stp>
        <stp>-1947</stp>
        <stp>All</stp>
        <stp/>
        <stp/>
        <stp>FALSE</stp>
        <stp>T</stp>
        <tr r="C1949" s="1"/>
      </tp>
      <tp>
        <v>6502.25</v>
        <stp/>
        <stp>StudyData</stp>
        <stp>EP</stp>
        <stp>BAR</stp>
        <stp/>
        <stp>Open</stp>
        <stp>5</stp>
        <stp>-1937</stp>
        <stp>All</stp>
        <stp/>
        <stp/>
        <stp>FALSE</stp>
        <stp>T</stp>
        <tr r="C1939" s="1"/>
      </tp>
      <tp>
        <v>6505</v>
        <stp/>
        <stp>StudyData</stp>
        <stp>EP</stp>
        <stp>BAR</stp>
        <stp/>
        <stp>Open</stp>
        <stp>5</stp>
        <stp>-1927</stp>
        <stp>All</stp>
        <stp/>
        <stp/>
        <stp>FALSE</stp>
        <stp>T</stp>
        <tr r="C1929" s="1"/>
      </tp>
      <tp>
        <v>6501</v>
        <stp/>
        <stp>StudyData</stp>
        <stp>EP</stp>
        <stp>BAR</stp>
        <stp/>
        <stp>Open</stp>
        <stp>5</stp>
        <stp>-1917</stp>
        <stp>All</stp>
        <stp/>
        <stp/>
        <stp>FALSE</stp>
        <stp>T</stp>
        <tr r="C1919" s="1"/>
      </tp>
      <tp>
        <v>6498</v>
        <stp/>
        <stp>StudyData</stp>
        <stp>EP</stp>
        <stp>BAR</stp>
        <stp/>
        <stp>Open</stp>
        <stp>5</stp>
        <stp>-1907</stp>
        <stp>All</stp>
        <stp/>
        <stp/>
        <stp>FALSE</stp>
        <stp>T</stp>
        <tr r="C1909" s="1"/>
      </tp>
      <tp>
        <v>6488.75</v>
        <stp/>
        <stp>StudyData</stp>
        <stp>EP</stp>
        <stp>BAR</stp>
        <stp/>
        <stp>Open</stp>
        <stp>5</stp>
        <stp>-1997</stp>
        <stp>All</stp>
        <stp/>
        <stp/>
        <stp>FALSE</stp>
        <stp>T</stp>
        <tr r="C1999" s="1"/>
      </tp>
      <tp>
        <v>6492.5</v>
        <stp/>
        <stp>StudyData</stp>
        <stp>EP</stp>
        <stp>BAR</stp>
        <stp/>
        <stp>Open</stp>
        <stp>5</stp>
        <stp>-1987</stp>
        <stp>All</stp>
        <stp/>
        <stp/>
        <stp>FALSE</stp>
        <stp>T</stp>
        <tr r="C1989" s="1"/>
      </tp>
      <tp>
        <v>6473.25</v>
        <stp/>
        <stp>StudyData</stp>
        <stp>EP</stp>
        <stp>BAR</stp>
        <stp/>
        <stp>Open</stp>
        <stp>5</stp>
        <stp>-2677</stp>
        <stp>All</stp>
        <stp/>
        <stp/>
        <stp>FALSE</stp>
        <stp>T</stp>
        <tr r="C2679" s="1"/>
      </tp>
      <tp>
        <v>6477</v>
        <stp/>
        <stp>StudyData</stp>
        <stp>EP</stp>
        <stp>BAR</stp>
        <stp/>
        <stp>Open</stp>
        <stp>5</stp>
        <stp>-2667</stp>
        <stp>All</stp>
        <stp/>
        <stp/>
        <stp>FALSE</stp>
        <stp>T</stp>
        <tr r="C2669" s="1"/>
      </tp>
      <tp>
        <v>6479</v>
        <stp/>
        <stp>StudyData</stp>
        <stp>EP</stp>
        <stp>BAR</stp>
        <stp/>
        <stp>Open</stp>
        <stp>5</stp>
        <stp>-2657</stp>
        <stp>All</stp>
        <stp/>
        <stp/>
        <stp>FALSE</stp>
        <stp>T</stp>
        <tr r="C2659" s="1"/>
      </tp>
      <tp>
        <v>6477</v>
        <stp/>
        <stp>StudyData</stp>
        <stp>EP</stp>
        <stp>BAR</stp>
        <stp/>
        <stp>Open</stp>
        <stp>5</stp>
        <stp>-2647</stp>
        <stp>All</stp>
        <stp/>
        <stp/>
        <stp>FALSE</stp>
        <stp>T</stp>
        <tr r="C2649" s="1"/>
      </tp>
      <tp>
        <v>6474.25</v>
        <stp/>
        <stp>StudyData</stp>
        <stp>EP</stp>
        <stp>BAR</stp>
        <stp/>
        <stp>Open</stp>
        <stp>5</stp>
        <stp>-2637</stp>
        <stp>All</stp>
        <stp/>
        <stp/>
        <stp>FALSE</stp>
        <stp>T</stp>
        <tr r="C2639" s="1"/>
      </tp>
      <tp>
        <v>6469</v>
        <stp/>
        <stp>StudyData</stp>
        <stp>EP</stp>
        <stp>BAR</stp>
        <stp/>
        <stp>Open</stp>
        <stp>5</stp>
        <stp>-2627</stp>
        <stp>All</stp>
        <stp/>
        <stp/>
        <stp>FALSE</stp>
        <stp>T</stp>
        <tr r="C2629" s="1"/>
      </tp>
      <tp>
        <v>6465</v>
        <stp/>
        <stp>StudyData</stp>
        <stp>EP</stp>
        <stp>BAR</stp>
        <stp/>
        <stp>Open</stp>
        <stp>5</stp>
        <stp>-2617</stp>
        <stp>All</stp>
        <stp/>
        <stp/>
        <stp>FALSE</stp>
        <stp>T</stp>
        <tr r="C2619" s="1"/>
      </tp>
      <tp>
        <v>6459.5</v>
        <stp/>
        <stp>StudyData</stp>
        <stp>EP</stp>
        <stp>BAR</stp>
        <stp/>
        <stp>Open</stp>
        <stp>5</stp>
        <stp>-2607</stp>
        <stp>All</stp>
        <stp/>
        <stp/>
        <stp>FALSE</stp>
        <stp>T</stp>
        <tr r="C2609" s="1"/>
      </tp>
      <tp>
        <v>6465.25</v>
        <stp/>
        <stp>StudyData</stp>
        <stp>EP</stp>
        <stp>BAR</stp>
        <stp/>
        <stp>Open</stp>
        <stp>5</stp>
        <stp>-2697</stp>
        <stp>All</stp>
        <stp/>
        <stp/>
        <stp>FALSE</stp>
        <stp>T</stp>
        <tr r="C2699" s="1"/>
      </tp>
      <tp>
        <v>6473</v>
        <stp/>
        <stp>StudyData</stp>
        <stp>EP</stp>
        <stp>BAR</stp>
        <stp/>
        <stp>Open</stp>
        <stp>5</stp>
        <stp>-2687</stp>
        <stp>All</stp>
        <stp/>
        <stp/>
        <stp>FALSE</stp>
        <stp>T</stp>
        <tr r="C2689" s="1"/>
      </tp>
      <tp>
        <v>6479.75</v>
        <stp/>
        <stp>StudyData</stp>
        <stp>EP</stp>
        <stp>BAR</stp>
        <stp/>
        <stp>Open</stp>
        <stp>5</stp>
        <stp>-2777</stp>
        <stp>All</stp>
        <stp/>
        <stp/>
        <stp>FALSE</stp>
        <stp>T</stp>
        <tr r="C2779" s="1"/>
      </tp>
      <tp>
        <v>6474.25</v>
        <stp/>
        <stp>StudyData</stp>
        <stp>EP</stp>
        <stp>BAR</stp>
        <stp/>
        <stp>Open</stp>
        <stp>5</stp>
        <stp>-2767</stp>
        <stp>All</stp>
        <stp/>
        <stp/>
        <stp>FALSE</stp>
        <stp>T</stp>
        <tr r="C2769" s="1"/>
      </tp>
      <tp>
        <v>6473.75</v>
        <stp/>
        <stp>StudyData</stp>
        <stp>EP</stp>
        <stp>BAR</stp>
        <stp/>
        <stp>Open</stp>
        <stp>5</stp>
        <stp>-2757</stp>
        <stp>All</stp>
        <stp/>
        <stp/>
        <stp>FALSE</stp>
        <stp>T</stp>
        <tr r="C2759" s="1"/>
      </tp>
      <tp>
        <v>6471.25</v>
        <stp/>
        <stp>StudyData</stp>
        <stp>EP</stp>
        <stp>BAR</stp>
        <stp/>
        <stp>Open</stp>
        <stp>5</stp>
        <stp>-2747</stp>
        <stp>All</stp>
        <stp/>
        <stp/>
        <stp>FALSE</stp>
        <stp>T</stp>
        <tr r="C2749" s="1"/>
      </tp>
      <tp>
        <v>6467.75</v>
        <stp/>
        <stp>StudyData</stp>
        <stp>EP</stp>
        <stp>BAR</stp>
        <stp/>
        <stp>Open</stp>
        <stp>5</stp>
        <stp>-2737</stp>
        <stp>All</stp>
        <stp/>
        <stp/>
        <stp>FALSE</stp>
        <stp>T</stp>
        <tr r="C2739" s="1"/>
      </tp>
      <tp>
        <v>6465.25</v>
        <stp/>
        <stp>StudyData</stp>
        <stp>EP</stp>
        <stp>BAR</stp>
        <stp/>
        <stp>Open</stp>
        <stp>5</stp>
        <stp>-2727</stp>
        <stp>All</stp>
        <stp/>
        <stp/>
        <stp>FALSE</stp>
        <stp>T</stp>
        <tr r="C2729" s="1"/>
      </tp>
      <tp>
        <v>6469</v>
        <stp/>
        <stp>StudyData</stp>
        <stp>EP</stp>
        <stp>BAR</stp>
        <stp/>
        <stp>Open</stp>
        <stp>5</stp>
        <stp>-2717</stp>
        <stp>All</stp>
        <stp/>
        <stp/>
        <stp>FALSE</stp>
        <stp>T</stp>
        <tr r="C2719" s="1"/>
      </tp>
      <tp>
        <v>6463.75</v>
        <stp/>
        <stp>StudyData</stp>
        <stp>EP</stp>
        <stp>BAR</stp>
        <stp/>
        <stp>Open</stp>
        <stp>5</stp>
        <stp>-2707</stp>
        <stp>All</stp>
        <stp/>
        <stp/>
        <stp>FALSE</stp>
        <stp>T</stp>
        <tr r="C2709" s="1"/>
      </tp>
      <tp>
        <v>6479.5</v>
        <stp/>
        <stp>StudyData</stp>
        <stp>EP</stp>
        <stp>BAR</stp>
        <stp/>
        <stp>Open</stp>
        <stp>5</stp>
        <stp>-2797</stp>
        <stp>All</stp>
        <stp/>
        <stp/>
        <stp>FALSE</stp>
        <stp>T</stp>
        <tr r="C2799" s="1"/>
      </tp>
      <tp>
        <v>6478.5</v>
        <stp/>
        <stp>StudyData</stp>
        <stp>EP</stp>
        <stp>BAR</stp>
        <stp/>
        <stp>Open</stp>
        <stp>5</stp>
        <stp>-2787</stp>
        <stp>All</stp>
        <stp/>
        <stp/>
        <stp>FALSE</stp>
        <stp>T</stp>
        <tr r="C2789" s="1"/>
      </tp>
      <tp>
        <v>6445.5</v>
        <stp/>
        <stp>StudyData</stp>
        <stp>EP</stp>
        <stp>BAR</stp>
        <stp/>
        <stp>Open</stp>
        <stp>5</stp>
        <stp>-2477</stp>
        <stp>All</stp>
        <stp/>
        <stp/>
        <stp>FALSE</stp>
        <stp>T</stp>
        <tr r="C2479" s="1"/>
      </tp>
      <tp>
        <v>6450</v>
        <stp/>
        <stp>StudyData</stp>
        <stp>EP</stp>
        <stp>BAR</stp>
        <stp/>
        <stp>Open</stp>
        <stp>5</stp>
        <stp>-2467</stp>
        <stp>All</stp>
        <stp/>
        <stp/>
        <stp>FALSE</stp>
        <stp>T</stp>
        <tr r="C2469" s="1"/>
      </tp>
      <tp>
        <v>6450.25</v>
        <stp/>
        <stp>StudyData</stp>
        <stp>EP</stp>
        <stp>BAR</stp>
        <stp/>
        <stp>Open</stp>
        <stp>5</stp>
        <stp>-2457</stp>
        <stp>All</stp>
        <stp/>
        <stp/>
        <stp>FALSE</stp>
        <stp>T</stp>
        <tr r="C2459" s="1"/>
      </tp>
      <tp>
        <v>6451.75</v>
        <stp/>
        <stp>StudyData</stp>
        <stp>EP</stp>
        <stp>BAR</stp>
        <stp/>
        <stp>Open</stp>
        <stp>5</stp>
        <stp>-2447</stp>
        <stp>All</stp>
        <stp/>
        <stp/>
        <stp>FALSE</stp>
        <stp>T</stp>
        <tr r="C2449" s="1"/>
      </tp>
      <tp>
        <v>6444.75</v>
        <stp/>
        <stp>StudyData</stp>
        <stp>EP</stp>
        <stp>BAR</stp>
        <stp/>
        <stp>Open</stp>
        <stp>5</stp>
        <stp>-2437</stp>
        <stp>All</stp>
        <stp/>
        <stp/>
        <stp>FALSE</stp>
        <stp>T</stp>
        <tr r="C2439" s="1"/>
      </tp>
      <tp>
        <v>6451</v>
        <stp/>
        <stp>StudyData</stp>
        <stp>EP</stp>
        <stp>BAR</stp>
        <stp/>
        <stp>Open</stp>
        <stp>5</stp>
        <stp>-2427</stp>
        <stp>All</stp>
        <stp/>
        <stp/>
        <stp>FALSE</stp>
        <stp>T</stp>
        <tr r="C2429" s="1"/>
      </tp>
      <tp>
        <v>6450.75</v>
        <stp/>
        <stp>StudyData</stp>
        <stp>EP</stp>
        <stp>BAR</stp>
        <stp/>
        <stp>Open</stp>
        <stp>5</stp>
        <stp>-2417</stp>
        <stp>All</stp>
        <stp/>
        <stp/>
        <stp>FALSE</stp>
        <stp>T</stp>
        <tr r="C2419" s="1"/>
      </tp>
      <tp>
        <v>6456</v>
        <stp/>
        <stp>StudyData</stp>
        <stp>EP</stp>
        <stp>BAR</stp>
        <stp/>
        <stp>Open</stp>
        <stp>5</stp>
        <stp>-2407</stp>
        <stp>All</stp>
        <stp/>
        <stp/>
        <stp>FALSE</stp>
        <stp>T</stp>
        <tr r="C2409" s="1"/>
      </tp>
      <tp>
        <v>6448.75</v>
        <stp/>
        <stp>StudyData</stp>
        <stp>EP</stp>
        <stp>BAR</stp>
        <stp/>
        <stp>Open</stp>
        <stp>5</stp>
        <stp>-2497</stp>
        <stp>All</stp>
        <stp/>
        <stp/>
        <stp>FALSE</stp>
        <stp>T</stp>
        <tr r="C2499" s="1"/>
      </tp>
      <tp>
        <v>6447.5</v>
        <stp/>
        <stp>StudyData</stp>
        <stp>EP</stp>
        <stp>BAR</stp>
        <stp/>
        <stp>Open</stp>
        <stp>5</stp>
        <stp>-2487</stp>
        <stp>All</stp>
        <stp/>
        <stp/>
        <stp>FALSE</stp>
        <stp>T</stp>
        <tr r="C2489" s="1"/>
      </tp>
      <tp>
        <v>6457.25</v>
        <stp/>
        <stp>StudyData</stp>
        <stp>EP</stp>
        <stp>BAR</stp>
        <stp/>
        <stp>Open</stp>
        <stp>5</stp>
        <stp>-2577</stp>
        <stp>All</stp>
        <stp/>
        <stp/>
        <stp>FALSE</stp>
        <stp>T</stp>
        <tr r="C2579" s="1"/>
      </tp>
      <tp>
        <v>6441.5</v>
        <stp/>
        <stp>StudyData</stp>
        <stp>EP</stp>
        <stp>BAR</stp>
        <stp/>
        <stp>Open</stp>
        <stp>5</stp>
        <stp>-2567</stp>
        <stp>All</stp>
        <stp/>
        <stp/>
        <stp>FALSE</stp>
        <stp>T</stp>
        <tr r="C2569" s="1"/>
      </tp>
      <tp>
        <v>6445.5</v>
        <stp/>
        <stp>StudyData</stp>
        <stp>EP</stp>
        <stp>BAR</stp>
        <stp/>
        <stp>Open</stp>
        <stp>5</stp>
        <stp>-2557</stp>
        <stp>All</stp>
        <stp/>
        <stp/>
        <stp>FALSE</stp>
        <stp>T</stp>
        <tr r="C2559" s="1"/>
      </tp>
      <tp>
        <v>6450.5</v>
        <stp/>
        <stp>StudyData</stp>
        <stp>EP</stp>
        <stp>BAR</stp>
        <stp/>
        <stp>Open</stp>
        <stp>5</stp>
        <stp>-2547</stp>
        <stp>All</stp>
        <stp/>
        <stp/>
        <stp>FALSE</stp>
        <stp>T</stp>
        <tr r="C2549" s="1"/>
      </tp>
      <tp>
        <v>6445.5</v>
        <stp/>
        <stp>StudyData</stp>
        <stp>EP</stp>
        <stp>BAR</stp>
        <stp/>
        <stp>Open</stp>
        <stp>5</stp>
        <stp>-2537</stp>
        <stp>All</stp>
        <stp/>
        <stp/>
        <stp>FALSE</stp>
        <stp>T</stp>
        <tr r="C2539" s="1"/>
      </tp>
      <tp>
        <v>6448</v>
        <stp/>
        <stp>StudyData</stp>
        <stp>EP</stp>
        <stp>BAR</stp>
        <stp/>
        <stp>Open</stp>
        <stp>5</stp>
        <stp>-2527</stp>
        <stp>All</stp>
        <stp/>
        <stp/>
        <stp>FALSE</stp>
        <stp>T</stp>
        <tr r="C2529" s="1"/>
      </tp>
      <tp>
        <v>6451.5</v>
        <stp/>
        <stp>StudyData</stp>
        <stp>EP</stp>
        <stp>BAR</stp>
        <stp/>
        <stp>Open</stp>
        <stp>5</stp>
        <stp>-2517</stp>
        <stp>All</stp>
        <stp/>
        <stp/>
        <stp>FALSE</stp>
        <stp>T</stp>
        <tr r="C2519" s="1"/>
      </tp>
      <tp>
        <v>6453</v>
        <stp/>
        <stp>StudyData</stp>
        <stp>EP</stp>
        <stp>BAR</stp>
        <stp/>
        <stp>Open</stp>
        <stp>5</stp>
        <stp>-2507</stp>
        <stp>All</stp>
        <stp/>
        <stp/>
        <stp>FALSE</stp>
        <stp>T</stp>
        <tr r="C2509" s="1"/>
      </tp>
      <tp>
        <v>6462.75</v>
        <stp/>
        <stp>StudyData</stp>
        <stp>EP</stp>
        <stp>BAR</stp>
        <stp/>
        <stp>Open</stp>
        <stp>5</stp>
        <stp>-2597</stp>
        <stp>All</stp>
        <stp/>
        <stp/>
        <stp>FALSE</stp>
        <stp>T</stp>
        <tr r="C2599" s="1"/>
      </tp>
      <tp>
        <v>6462.25</v>
        <stp/>
        <stp>StudyData</stp>
        <stp>EP</stp>
        <stp>BAR</stp>
        <stp/>
        <stp>Open</stp>
        <stp>5</stp>
        <stp>-2587</stp>
        <stp>All</stp>
        <stp/>
        <stp/>
        <stp>FALSE</stp>
        <stp>T</stp>
        <tr r="C2589" s="1"/>
      </tp>
      <tp>
        <v>6487.25</v>
        <stp/>
        <stp>StudyData</stp>
        <stp>EP</stp>
        <stp>BAR</stp>
        <stp/>
        <stp>Open</stp>
        <stp>5</stp>
        <stp>-2277</stp>
        <stp>All</stp>
        <stp/>
        <stp/>
        <stp>FALSE</stp>
        <stp>T</stp>
        <tr r="C2279" s="1"/>
      </tp>
      <tp>
        <v>6486.5</v>
        <stp/>
        <stp>StudyData</stp>
        <stp>EP</stp>
        <stp>BAR</stp>
        <stp/>
        <stp>Open</stp>
        <stp>5</stp>
        <stp>-2267</stp>
        <stp>All</stp>
        <stp/>
        <stp/>
        <stp>FALSE</stp>
        <stp>T</stp>
        <tr r="C2269" s="1"/>
      </tp>
      <tp>
        <v>6487.5</v>
        <stp/>
        <stp>StudyData</stp>
        <stp>EP</stp>
        <stp>BAR</stp>
        <stp/>
        <stp>Open</stp>
        <stp>5</stp>
        <stp>-2257</stp>
        <stp>All</stp>
        <stp/>
        <stp/>
        <stp>FALSE</stp>
        <stp>T</stp>
        <tr r="C2259" s="1"/>
      </tp>
      <tp>
        <v>6487.75</v>
        <stp/>
        <stp>StudyData</stp>
        <stp>EP</stp>
        <stp>BAR</stp>
        <stp/>
        <stp>Open</stp>
        <stp>5</stp>
        <stp>-2247</stp>
        <stp>All</stp>
        <stp/>
        <stp/>
        <stp>FALSE</stp>
        <stp>T</stp>
        <tr r="C2249" s="1"/>
      </tp>
      <tp>
        <v>6484.25</v>
        <stp/>
        <stp>StudyData</stp>
        <stp>EP</stp>
        <stp>BAR</stp>
        <stp/>
        <stp>Open</stp>
        <stp>5</stp>
        <stp>-2237</stp>
        <stp>All</stp>
        <stp/>
        <stp/>
        <stp>FALSE</stp>
        <stp>T</stp>
        <tr r="C2239" s="1"/>
      </tp>
      <tp>
        <v>6484.5</v>
        <stp/>
        <stp>StudyData</stp>
        <stp>EP</stp>
        <stp>BAR</stp>
        <stp/>
        <stp>Open</stp>
        <stp>5</stp>
        <stp>-2227</stp>
        <stp>All</stp>
        <stp/>
        <stp/>
        <stp>FALSE</stp>
        <stp>T</stp>
        <tr r="C2229" s="1"/>
      </tp>
      <tp>
        <v>6487</v>
        <stp/>
        <stp>StudyData</stp>
        <stp>EP</stp>
        <stp>BAR</stp>
        <stp/>
        <stp>Open</stp>
        <stp>5</stp>
        <stp>-2217</stp>
        <stp>All</stp>
        <stp/>
        <stp/>
        <stp>FALSE</stp>
        <stp>T</stp>
        <tr r="C2219" s="1"/>
      </tp>
      <tp>
        <v>6482.75</v>
        <stp/>
        <stp>StudyData</stp>
        <stp>EP</stp>
        <stp>BAR</stp>
        <stp/>
        <stp>Open</stp>
        <stp>5</stp>
        <stp>-2207</stp>
        <stp>All</stp>
        <stp/>
        <stp/>
        <stp>FALSE</stp>
        <stp>T</stp>
        <tr r="C2209" s="1"/>
      </tp>
      <tp>
        <v>6484</v>
        <stp/>
        <stp>StudyData</stp>
        <stp>EP</stp>
        <stp>BAR</stp>
        <stp/>
        <stp>Open</stp>
        <stp>5</stp>
        <stp>-2297</stp>
        <stp>All</stp>
        <stp/>
        <stp/>
        <stp>FALSE</stp>
        <stp>T</stp>
        <tr r="C2299" s="1"/>
      </tp>
      <tp>
        <v>6485.25</v>
        <stp/>
        <stp>StudyData</stp>
        <stp>EP</stp>
        <stp>BAR</stp>
        <stp/>
        <stp>Open</stp>
        <stp>5</stp>
        <stp>-2287</stp>
        <stp>All</stp>
        <stp/>
        <stp/>
        <stp>FALSE</stp>
        <stp>T</stp>
        <tr r="C2289" s="1"/>
      </tp>
      <tp>
        <v>6461.25</v>
        <stp/>
        <stp>StudyData</stp>
        <stp>EP</stp>
        <stp>BAR</stp>
        <stp/>
        <stp>Open</stp>
        <stp>5</stp>
        <stp>-2377</stp>
        <stp>All</stp>
        <stp/>
        <stp/>
        <stp>FALSE</stp>
        <stp>T</stp>
        <tr r="C2379" s="1"/>
      </tp>
      <tp>
        <v>6460.75</v>
        <stp/>
        <stp>StudyData</stp>
        <stp>EP</stp>
        <stp>BAR</stp>
        <stp/>
        <stp>Open</stp>
        <stp>5</stp>
        <stp>-2367</stp>
        <stp>All</stp>
        <stp/>
        <stp/>
        <stp>FALSE</stp>
        <stp>T</stp>
        <tr r="C2369" s="1"/>
      </tp>
      <tp>
        <v>6464.5</v>
        <stp/>
        <stp>StudyData</stp>
        <stp>EP</stp>
        <stp>BAR</stp>
        <stp/>
        <stp>Open</stp>
        <stp>5</stp>
        <stp>-2357</stp>
        <stp>All</stp>
        <stp/>
        <stp/>
        <stp>FALSE</stp>
        <stp>T</stp>
        <tr r="C2359" s="1"/>
      </tp>
      <tp>
        <v>6468.5</v>
        <stp/>
        <stp>StudyData</stp>
        <stp>EP</stp>
        <stp>BAR</stp>
        <stp/>
        <stp>Open</stp>
        <stp>5</stp>
        <stp>-2347</stp>
        <stp>All</stp>
        <stp/>
        <stp/>
        <stp>FALSE</stp>
        <stp>T</stp>
        <tr r="C2349" s="1"/>
      </tp>
      <tp>
        <v>6484.75</v>
        <stp/>
        <stp>StudyData</stp>
        <stp>EP</stp>
        <stp>BAR</stp>
        <stp/>
        <stp>Open</stp>
        <stp>5</stp>
        <stp>-2337</stp>
        <stp>All</stp>
        <stp/>
        <stp/>
        <stp>FALSE</stp>
        <stp>T</stp>
        <tr r="C2339" s="1"/>
      </tp>
      <tp>
        <v>6486.75</v>
        <stp/>
        <stp>StudyData</stp>
        <stp>EP</stp>
        <stp>BAR</stp>
        <stp/>
        <stp>Open</stp>
        <stp>5</stp>
        <stp>-2327</stp>
        <stp>All</stp>
        <stp/>
        <stp/>
        <stp>FALSE</stp>
        <stp>T</stp>
        <tr r="C2329" s="1"/>
      </tp>
      <tp>
        <v>6487</v>
        <stp/>
        <stp>StudyData</stp>
        <stp>EP</stp>
        <stp>BAR</stp>
        <stp/>
        <stp>Open</stp>
        <stp>5</stp>
        <stp>-2317</stp>
        <stp>All</stp>
        <stp/>
        <stp/>
        <stp>FALSE</stp>
        <stp>T</stp>
        <tr r="C2319" s="1"/>
      </tp>
      <tp>
        <v>6488</v>
        <stp/>
        <stp>StudyData</stp>
        <stp>EP</stp>
        <stp>BAR</stp>
        <stp/>
        <stp>Open</stp>
        <stp>5</stp>
        <stp>-2307</stp>
        <stp>All</stp>
        <stp/>
        <stp/>
        <stp>FALSE</stp>
        <stp>T</stp>
        <tr r="C2309" s="1"/>
      </tp>
      <tp>
        <v>6454.5</v>
        <stp/>
        <stp>StudyData</stp>
        <stp>EP</stp>
        <stp>BAR</stp>
        <stp/>
        <stp>Open</stp>
        <stp>5</stp>
        <stp>-2397</stp>
        <stp>All</stp>
        <stp/>
        <stp/>
        <stp>FALSE</stp>
        <stp>T</stp>
        <tr r="C2399" s="1"/>
      </tp>
      <tp>
        <v>6456.5</v>
        <stp/>
        <stp>StudyData</stp>
        <stp>EP</stp>
        <stp>BAR</stp>
        <stp/>
        <stp>Open</stp>
        <stp>5</stp>
        <stp>-2387</stp>
        <stp>All</stp>
        <stp/>
        <stp/>
        <stp>FALSE</stp>
        <stp>T</stp>
        <tr r="C2389" s="1"/>
      </tp>
      <tp>
        <v>6500.75</v>
        <stp/>
        <stp>StudyData</stp>
        <stp>EP</stp>
        <stp>BAR</stp>
        <stp/>
        <stp>Open</stp>
        <stp>5</stp>
        <stp>-2077</stp>
        <stp>All</stp>
        <stp/>
        <stp/>
        <stp>FALSE</stp>
        <stp>T</stp>
        <tr r="C2079" s="1"/>
      </tp>
      <tp>
        <v>6499.5</v>
        <stp/>
        <stp>StudyData</stp>
        <stp>EP</stp>
        <stp>BAR</stp>
        <stp/>
        <stp>Open</stp>
        <stp>5</stp>
        <stp>-2067</stp>
        <stp>All</stp>
        <stp/>
        <stp/>
        <stp>FALSE</stp>
        <stp>T</stp>
        <tr r="C2069" s="1"/>
      </tp>
      <tp>
        <v>6487.25</v>
        <stp/>
        <stp>StudyData</stp>
        <stp>EP</stp>
        <stp>BAR</stp>
        <stp/>
        <stp>Open</stp>
        <stp>5</stp>
        <stp>-2057</stp>
        <stp>All</stp>
        <stp/>
        <stp/>
        <stp>FALSE</stp>
        <stp>T</stp>
        <tr r="C2059" s="1"/>
      </tp>
      <tp>
        <v>6474.75</v>
        <stp/>
        <stp>StudyData</stp>
        <stp>EP</stp>
        <stp>BAR</stp>
        <stp/>
        <stp>Open</stp>
        <stp>5</stp>
        <stp>-2047</stp>
        <stp>All</stp>
        <stp/>
        <stp/>
        <stp>FALSE</stp>
        <stp>T</stp>
        <tr r="C2049" s="1"/>
      </tp>
      <tp>
        <v>6478.25</v>
        <stp/>
        <stp>StudyData</stp>
        <stp>EP</stp>
        <stp>BAR</stp>
        <stp/>
        <stp>Open</stp>
        <stp>5</stp>
        <stp>-2037</stp>
        <stp>All</stp>
        <stp/>
        <stp/>
        <stp>FALSE</stp>
        <stp>T</stp>
        <tr r="C2039" s="1"/>
      </tp>
      <tp>
        <v>6475.75</v>
        <stp/>
        <stp>StudyData</stp>
        <stp>EP</stp>
        <stp>BAR</stp>
        <stp/>
        <stp>Open</stp>
        <stp>5</stp>
        <stp>-2027</stp>
        <stp>All</stp>
        <stp/>
        <stp/>
        <stp>FALSE</stp>
        <stp>T</stp>
        <tr r="C2029" s="1"/>
      </tp>
      <tp>
        <v>6478</v>
        <stp/>
        <stp>StudyData</stp>
        <stp>EP</stp>
        <stp>BAR</stp>
        <stp/>
        <stp>Open</stp>
        <stp>5</stp>
        <stp>-2017</stp>
        <stp>All</stp>
        <stp/>
        <stp/>
        <stp>FALSE</stp>
        <stp>T</stp>
        <tr r="C2019" s="1"/>
      </tp>
      <tp>
        <v>6483</v>
        <stp/>
        <stp>StudyData</stp>
        <stp>EP</stp>
        <stp>BAR</stp>
        <stp/>
        <stp>Open</stp>
        <stp>5</stp>
        <stp>-2007</stp>
        <stp>All</stp>
        <stp/>
        <stp/>
        <stp>FALSE</stp>
        <stp>T</stp>
        <tr r="C2009" s="1"/>
      </tp>
      <tp>
        <v>6492.75</v>
        <stp/>
        <stp>StudyData</stp>
        <stp>EP</stp>
        <stp>BAR</stp>
        <stp/>
        <stp>Open</stp>
        <stp>5</stp>
        <stp>-2097</stp>
        <stp>All</stp>
        <stp/>
        <stp/>
        <stp>FALSE</stp>
        <stp>T</stp>
        <tr r="C2099" s="1"/>
      </tp>
      <tp>
        <v>6496.25</v>
        <stp/>
        <stp>StudyData</stp>
        <stp>EP</stp>
        <stp>BAR</stp>
        <stp/>
        <stp>Open</stp>
        <stp>5</stp>
        <stp>-2087</stp>
        <stp>All</stp>
        <stp/>
        <stp/>
        <stp>FALSE</stp>
        <stp>T</stp>
        <tr r="C2089" s="1"/>
      </tp>
      <tp>
        <v>6486.25</v>
        <stp/>
        <stp>StudyData</stp>
        <stp>EP</stp>
        <stp>BAR</stp>
        <stp/>
        <stp>Open</stp>
        <stp>5</stp>
        <stp>-2177</stp>
        <stp>All</stp>
        <stp/>
        <stp/>
        <stp>FALSE</stp>
        <stp>T</stp>
        <tr r="C2179" s="1"/>
      </tp>
      <tp>
        <v>6486.25</v>
        <stp/>
        <stp>StudyData</stp>
        <stp>EP</stp>
        <stp>BAR</stp>
        <stp/>
        <stp>Open</stp>
        <stp>5</stp>
        <stp>-2167</stp>
        <stp>All</stp>
        <stp/>
        <stp/>
        <stp>FALSE</stp>
        <stp>T</stp>
        <tr r="C2169" s="1"/>
      </tp>
      <tp>
        <v>6487.5</v>
        <stp/>
        <stp>StudyData</stp>
        <stp>EP</stp>
        <stp>BAR</stp>
        <stp/>
        <stp>Open</stp>
        <stp>5</stp>
        <stp>-2157</stp>
        <stp>All</stp>
        <stp/>
        <stp/>
        <stp>FALSE</stp>
        <stp>T</stp>
        <tr r="C2159" s="1"/>
      </tp>
      <tp>
        <v>6480.5</v>
        <stp/>
        <stp>StudyData</stp>
        <stp>EP</stp>
        <stp>BAR</stp>
        <stp/>
        <stp>Open</stp>
        <stp>5</stp>
        <stp>-2147</stp>
        <stp>All</stp>
        <stp/>
        <stp/>
        <stp>FALSE</stp>
        <stp>T</stp>
        <tr r="C2149" s="1"/>
      </tp>
      <tp>
        <v>6477.75</v>
        <stp/>
        <stp>StudyData</stp>
        <stp>EP</stp>
        <stp>BAR</stp>
        <stp/>
        <stp>Open</stp>
        <stp>5</stp>
        <stp>-2137</stp>
        <stp>All</stp>
        <stp/>
        <stp/>
        <stp>FALSE</stp>
        <stp>T</stp>
        <tr r="C2139" s="1"/>
      </tp>
      <tp>
        <v>6490.5</v>
        <stp/>
        <stp>StudyData</stp>
        <stp>EP</stp>
        <stp>BAR</stp>
        <stp/>
        <stp>Open</stp>
        <stp>5</stp>
        <stp>-2127</stp>
        <stp>All</stp>
        <stp/>
        <stp/>
        <stp>FALSE</stp>
        <stp>T</stp>
        <tr r="C2129" s="1"/>
      </tp>
      <tp>
        <v>6491.75</v>
        <stp/>
        <stp>StudyData</stp>
        <stp>EP</stp>
        <stp>BAR</stp>
        <stp/>
        <stp>Open</stp>
        <stp>5</stp>
        <stp>-2117</stp>
        <stp>All</stp>
        <stp/>
        <stp/>
        <stp>FALSE</stp>
        <stp>T</stp>
        <tr r="C2119" s="1"/>
      </tp>
      <tp>
        <v>6491.5</v>
        <stp/>
        <stp>StudyData</stp>
        <stp>EP</stp>
        <stp>BAR</stp>
        <stp/>
        <stp>Open</stp>
        <stp>5</stp>
        <stp>-2107</stp>
        <stp>All</stp>
        <stp/>
        <stp/>
        <stp>FALSE</stp>
        <stp>T</stp>
        <tr r="C2109" s="1"/>
      </tp>
      <tp>
        <v>6478.75</v>
        <stp/>
        <stp>StudyData</stp>
        <stp>EP</stp>
        <stp>BAR</stp>
        <stp/>
        <stp>Open</stp>
        <stp>5</stp>
        <stp>-2197</stp>
        <stp>All</stp>
        <stp/>
        <stp/>
        <stp>FALSE</stp>
        <stp>T</stp>
        <tr r="C2199" s="1"/>
      </tp>
      <tp>
        <v>6486.25</v>
        <stp/>
        <stp>StudyData</stp>
        <stp>EP</stp>
        <stp>BAR</stp>
        <stp/>
        <stp>Open</stp>
        <stp>5</stp>
        <stp>-2187</stp>
        <stp>All</stp>
        <stp/>
        <stp/>
        <stp>FALSE</stp>
        <stp>T</stp>
        <tr r="C2189" s="1"/>
      </tp>
      <tp>
        <v>6481.5</v>
        <stp/>
        <stp>StudyData</stp>
        <stp>EP</stp>
        <stp>BAR</stp>
        <stp/>
        <stp>Open</stp>
        <stp>5</stp>
        <stp>-2877</stp>
        <stp>All</stp>
        <stp/>
        <stp/>
        <stp>FALSE</stp>
        <stp>T</stp>
        <tr r="C2879" s="1"/>
      </tp>
      <tp>
        <v>6483.25</v>
        <stp/>
        <stp>StudyData</stp>
        <stp>EP</stp>
        <stp>BAR</stp>
        <stp/>
        <stp>Open</stp>
        <stp>5</stp>
        <stp>-2867</stp>
        <stp>All</stp>
        <stp/>
        <stp/>
        <stp>FALSE</stp>
        <stp>T</stp>
        <tr r="C2869" s="1"/>
      </tp>
      <tp>
        <v>6481.75</v>
        <stp/>
        <stp>StudyData</stp>
        <stp>EP</stp>
        <stp>BAR</stp>
        <stp/>
        <stp>Open</stp>
        <stp>5</stp>
        <stp>-2857</stp>
        <stp>All</stp>
        <stp/>
        <stp/>
        <stp>FALSE</stp>
        <stp>T</stp>
        <tr r="C2859" s="1"/>
      </tp>
      <tp>
        <v>6478.75</v>
        <stp/>
        <stp>StudyData</stp>
        <stp>EP</stp>
        <stp>BAR</stp>
        <stp/>
        <stp>Open</stp>
        <stp>5</stp>
        <stp>-2847</stp>
        <stp>All</stp>
        <stp/>
        <stp/>
        <stp>FALSE</stp>
        <stp>T</stp>
        <tr r="C2849" s="1"/>
      </tp>
      <tp>
        <v>6477.5</v>
        <stp/>
        <stp>StudyData</stp>
        <stp>EP</stp>
        <stp>BAR</stp>
        <stp/>
        <stp>Open</stp>
        <stp>5</stp>
        <stp>-2837</stp>
        <stp>All</stp>
        <stp/>
        <stp/>
        <stp>FALSE</stp>
        <stp>T</stp>
        <tr r="C2839" s="1"/>
      </tp>
      <tp>
        <v>6476.5</v>
        <stp/>
        <stp>StudyData</stp>
        <stp>EP</stp>
        <stp>BAR</stp>
        <stp/>
        <stp>Open</stp>
        <stp>5</stp>
        <stp>-2827</stp>
        <stp>All</stp>
        <stp/>
        <stp/>
        <stp>FALSE</stp>
        <stp>T</stp>
        <tr r="C2829" s="1"/>
      </tp>
      <tp>
        <v>6472</v>
        <stp/>
        <stp>StudyData</stp>
        <stp>EP</stp>
        <stp>BAR</stp>
        <stp/>
        <stp>Open</stp>
        <stp>5</stp>
        <stp>-2817</stp>
        <stp>All</stp>
        <stp/>
        <stp/>
        <stp>FALSE</stp>
        <stp>T</stp>
        <tr r="C2819" s="1"/>
      </tp>
      <tp>
        <v>6477.5</v>
        <stp/>
        <stp>StudyData</stp>
        <stp>EP</stp>
        <stp>BAR</stp>
        <stp/>
        <stp>Open</stp>
        <stp>5</stp>
        <stp>-2807</stp>
        <stp>All</stp>
        <stp/>
        <stp/>
        <stp>FALSE</stp>
        <stp>T</stp>
        <tr r="C2809" s="1"/>
      </tp>
      <tp>
        <v>6482</v>
        <stp/>
        <stp>StudyData</stp>
        <stp>EP</stp>
        <stp>BAR</stp>
        <stp/>
        <stp>Open</stp>
        <stp>5</stp>
        <stp>-2897</stp>
        <stp>All</stp>
        <stp/>
        <stp/>
        <stp>FALSE</stp>
        <stp>T</stp>
        <tr r="C2899" s="1"/>
      </tp>
      <tp>
        <v>6484</v>
        <stp/>
        <stp>StudyData</stp>
        <stp>EP</stp>
        <stp>BAR</stp>
        <stp/>
        <stp>Open</stp>
        <stp>5</stp>
        <stp>-2887</stp>
        <stp>All</stp>
        <stp/>
        <stp/>
        <stp>FALSE</stp>
        <stp>T</stp>
        <tr r="C2889" s="1"/>
      </tp>
      <tp>
        <v>6401.5</v>
        <stp/>
        <stp>StudyData</stp>
        <stp>EP</stp>
        <stp>BAR</stp>
        <stp/>
        <stp>Open</stp>
        <stp>5</stp>
        <stp>-2977</stp>
        <stp>All</stp>
        <stp/>
        <stp/>
        <stp>FALSE</stp>
        <stp>T</stp>
        <tr r="C2979" s="1"/>
      </tp>
      <tp>
        <v>6415.75</v>
        <stp/>
        <stp>StudyData</stp>
        <stp>EP</stp>
        <stp>BAR</stp>
        <stp/>
        <stp>Open</stp>
        <stp>5</stp>
        <stp>-2967</stp>
        <stp>All</stp>
        <stp/>
        <stp/>
        <stp>FALSE</stp>
        <stp>T</stp>
        <tr r="C2969" s="1"/>
      </tp>
      <tp>
        <v>6472</v>
        <stp/>
        <stp>StudyData</stp>
        <stp>EP</stp>
        <stp>BAR</stp>
        <stp/>
        <stp>Open</stp>
        <stp>5</stp>
        <stp>-2957</stp>
        <stp>All</stp>
        <stp/>
        <stp/>
        <stp>FALSE</stp>
        <stp>T</stp>
        <tr r="C2959" s="1"/>
      </tp>
      <tp>
        <v>6490.5</v>
        <stp/>
        <stp>StudyData</stp>
        <stp>EP</stp>
        <stp>BAR</stp>
        <stp/>
        <stp>Open</stp>
        <stp>5</stp>
        <stp>-2947</stp>
        <stp>All</stp>
        <stp/>
        <stp/>
        <stp>FALSE</stp>
        <stp>T</stp>
        <tr r="C2949" s="1"/>
      </tp>
      <tp>
        <v>6487.25</v>
        <stp/>
        <stp>StudyData</stp>
        <stp>EP</stp>
        <stp>BAR</stp>
        <stp/>
        <stp>Open</stp>
        <stp>5</stp>
        <stp>-2937</stp>
        <stp>All</stp>
        <stp/>
        <stp/>
        <stp>FALSE</stp>
        <stp>T</stp>
        <tr r="C2939" s="1"/>
      </tp>
      <tp>
        <v>6477.75</v>
        <stp/>
        <stp>StudyData</stp>
        <stp>EP</stp>
        <stp>BAR</stp>
        <stp/>
        <stp>Open</stp>
        <stp>5</stp>
        <stp>-2927</stp>
        <stp>All</stp>
        <stp/>
        <stp/>
        <stp>FALSE</stp>
        <stp>T</stp>
        <tr r="C2929" s="1"/>
      </tp>
      <tp>
        <v>6491.25</v>
        <stp/>
        <stp>StudyData</stp>
        <stp>EP</stp>
        <stp>BAR</stp>
        <stp/>
        <stp>Open</stp>
        <stp>5</stp>
        <stp>-2917</stp>
        <stp>All</stp>
        <stp/>
        <stp/>
        <stp>FALSE</stp>
        <stp>T</stp>
        <tr r="C2919" s="1"/>
      </tp>
      <tp>
        <v>6487</v>
        <stp/>
        <stp>StudyData</stp>
        <stp>EP</stp>
        <stp>BAR</stp>
        <stp/>
        <stp>Open</stp>
        <stp>5</stp>
        <stp>-2907</stp>
        <stp>All</stp>
        <stp/>
        <stp/>
        <stp>FALSE</stp>
        <stp>T</stp>
        <tr r="C2909" s="1"/>
      </tp>
      <tp>
        <v>6404.75</v>
        <stp/>
        <stp>StudyData</stp>
        <stp>EP</stp>
        <stp>BAR</stp>
        <stp/>
        <stp>Open</stp>
        <stp>5</stp>
        <stp>-2997</stp>
        <stp>All</stp>
        <stp/>
        <stp/>
        <stp>FALSE</stp>
        <stp>T</stp>
        <tr r="C2999" s="1"/>
      </tp>
      <tp>
        <v>6399.75</v>
        <stp/>
        <stp>StudyData</stp>
        <stp>EP</stp>
        <stp>BAR</stp>
        <stp/>
        <stp>Open</stp>
        <stp>5</stp>
        <stp>-2987</stp>
        <stp>All</stp>
        <stp/>
        <stp/>
        <stp>FALSE</stp>
        <stp>T</stp>
        <tr r="C2989" s="1"/>
      </tp>
      <tp>
        <v>6424.5</v>
        <stp/>
        <stp>StudyData</stp>
        <stp>EP</stp>
        <stp>BAR</stp>
        <stp/>
        <stp>Open</stp>
        <stp>5</stp>
        <stp>-3677</stp>
        <stp>All</stp>
        <stp/>
        <stp/>
        <stp>FALSE</stp>
        <stp>T</stp>
        <tr r="C3679" s="1"/>
      </tp>
      <tp>
        <v>6421.75</v>
        <stp/>
        <stp>StudyData</stp>
        <stp>EP</stp>
        <stp>BAR</stp>
        <stp/>
        <stp>Open</stp>
        <stp>5</stp>
        <stp>-3667</stp>
        <stp>All</stp>
        <stp/>
        <stp/>
        <stp>FALSE</stp>
        <stp>T</stp>
        <tr r="C3669" s="1"/>
      </tp>
      <tp>
        <v>6418.25</v>
        <stp/>
        <stp>StudyData</stp>
        <stp>EP</stp>
        <stp>BAR</stp>
        <stp/>
        <stp>Open</stp>
        <stp>5</stp>
        <stp>-3657</stp>
        <stp>All</stp>
        <stp/>
        <stp/>
        <stp>FALSE</stp>
        <stp>T</stp>
        <tr r="C3659" s="1"/>
      </tp>
      <tp>
        <v>6419.5</v>
        <stp/>
        <stp>StudyData</stp>
        <stp>EP</stp>
        <stp>BAR</stp>
        <stp/>
        <stp>Open</stp>
        <stp>5</stp>
        <stp>-3647</stp>
        <stp>All</stp>
        <stp/>
        <stp/>
        <stp>FALSE</stp>
        <stp>T</stp>
        <tr r="C3649" s="1"/>
      </tp>
      <tp>
        <v>6411.5</v>
        <stp/>
        <stp>StudyData</stp>
        <stp>EP</stp>
        <stp>BAR</stp>
        <stp/>
        <stp>Open</stp>
        <stp>5</stp>
        <stp>-3637</stp>
        <stp>All</stp>
        <stp/>
        <stp/>
        <stp>FALSE</stp>
        <stp>T</stp>
        <tr r="C3639" s="1"/>
      </tp>
      <tp>
        <v>6413.5</v>
        <stp/>
        <stp>StudyData</stp>
        <stp>EP</stp>
        <stp>BAR</stp>
        <stp/>
        <stp>Open</stp>
        <stp>5</stp>
        <stp>-3627</stp>
        <stp>All</stp>
        <stp/>
        <stp/>
        <stp>FALSE</stp>
        <stp>T</stp>
        <tr r="C3629" s="1"/>
      </tp>
      <tp>
        <v>6410.75</v>
        <stp/>
        <stp>StudyData</stp>
        <stp>EP</stp>
        <stp>BAR</stp>
        <stp/>
        <stp>Open</stp>
        <stp>5</stp>
        <stp>-3617</stp>
        <stp>All</stp>
        <stp/>
        <stp/>
        <stp>FALSE</stp>
        <stp>T</stp>
        <tr r="C3619" s="1"/>
      </tp>
      <tp>
        <v>6414.25</v>
        <stp/>
        <stp>StudyData</stp>
        <stp>EP</stp>
        <stp>BAR</stp>
        <stp/>
        <stp>Open</stp>
        <stp>5</stp>
        <stp>-3607</stp>
        <stp>All</stp>
        <stp/>
        <stp/>
        <stp>FALSE</stp>
        <stp>T</stp>
        <tr r="C3609" s="1"/>
      </tp>
      <tp>
        <v>6432.5</v>
        <stp/>
        <stp>StudyData</stp>
        <stp>EP</stp>
        <stp>BAR</stp>
        <stp/>
        <stp>Open</stp>
        <stp>5</stp>
        <stp>-3697</stp>
        <stp>All</stp>
        <stp/>
        <stp/>
        <stp>FALSE</stp>
        <stp>T</stp>
        <tr r="C3699" s="1"/>
      </tp>
      <tp>
        <v>6427.75</v>
        <stp/>
        <stp>StudyData</stp>
        <stp>EP</stp>
        <stp>BAR</stp>
        <stp/>
        <stp>Open</stp>
        <stp>5</stp>
        <stp>-3687</stp>
        <stp>All</stp>
        <stp/>
        <stp/>
        <stp>FALSE</stp>
        <stp>T</stp>
        <tr r="C3689" s="1"/>
      </tp>
      <tp>
        <v>6447.75</v>
        <stp/>
        <stp>StudyData</stp>
        <stp>EP</stp>
        <stp>BAR</stp>
        <stp/>
        <stp>Open</stp>
        <stp>5</stp>
        <stp>-3777</stp>
        <stp>All</stp>
        <stp/>
        <stp/>
        <stp>FALSE</stp>
        <stp>T</stp>
        <tr r="C3779" s="1"/>
      </tp>
      <tp>
        <v>6442</v>
        <stp/>
        <stp>StudyData</stp>
        <stp>EP</stp>
        <stp>BAR</stp>
        <stp/>
        <stp>Open</stp>
        <stp>5</stp>
        <stp>-3767</stp>
        <stp>All</stp>
        <stp/>
        <stp/>
        <stp>FALSE</stp>
        <stp>T</stp>
        <tr r="C3769" s="1"/>
      </tp>
      <tp>
        <v>6431.5</v>
        <stp/>
        <stp>StudyData</stp>
        <stp>EP</stp>
        <stp>BAR</stp>
        <stp/>
        <stp>Open</stp>
        <stp>5</stp>
        <stp>-3757</stp>
        <stp>All</stp>
        <stp/>
        <stp/>
        <stp>FALSE</stp>
        <stp>T</stp>
        <tr r="C3759" s="1"/>
      </tp>
      <tp>
        <v>6433.25</v>
        <stp/>
        <stp>StudyData</stp>
        <stp>EP</stp>
        <stp>BAR</stp>
        <stp/>
        <stp>Open</stp>
        <stp>5</stp>
        <stp>-3747</stp>
        <stp>All</stp>
        <stp/>
        <stp/>
        <stp>FALSE</stp>
        <stp>T</stp>
        <tr r="C3749" s="1"/>
      </tp>
      <tp>
        <v>6425.5</v>
        <stp/>
        <stp>StudyData</stp>
        <stp>EP</stp>
        <stp>BAR</stp>
        <stp/>
        <stp>Open</stp>
        <stp>5</stp>
        <stp>-3737</stp>
        <stp>All</stp>
        <stp/>
        <stp/>
        <stp>FALSE</stp>
        <stp>T</stp>
        <tr r="C3739" s="1"/>
      </tp>
      <tp>
        <v>6422.5</v>
        <stp/>
        <stp>StudyData</stp>
        <stp>EP</stp>
        <stp>BAR</stp>
        <stp/>
        <stp>Open</stp>
        <stp>5</stp>
        <stp>-3727</stp>
        <stp>All</stp>
        <stp/>
        <stp/>
        <stp>FALSE</stp>
        <stp>T</stp>
        <tr r="C3729" s="1"/>
      </tp>
      <tp>
        <v>6435.25</v>
        <stp/>
        <stp>StudyData</stp>
        <stp>EP</stp>
        <stp>BAR</stp>
        <stp/>
        <stp>Open</stp>
        <stp>5</stp>
        <stp>-3717</stp>
        <stp>All</stp>
        <stp/>
        <stp/>
        <stp>FALSE</stp>
        <stp>T</stp>
        <tr r="C3719" s="1"/>
      </tp>
      <tp>
        <v>6433</v>
        <stp/>
        <stp>StudyData</stp>
        <stp>EP</stp>
        <stp>BAR</stp>
        <stp/>
        <stp>Open</stp>
        <stp>5</stp>
        <stp>-3707</stp>
        <stp>All</stp>
        <stp/>
        <stp/>
        <stp>FALSE</stp>
        <stp>T</stp>
        <tr r="C3709" s="1"/>
      </tp>
      <tp>
        <v>6466.25</v>
        <stp/>
        <stp>StudyData</stp>
        <stp>EP</stp>
        <stp>BAR</stp>
        <stp/>
        <stp>Open</stp>
        <stp>5</stp>
        <stp>-3797</stp>
        <stp>All</stp>
        <stp/>
        <stp/>
        <stp>FALSE</stp>
        <stp>T</stp>
        <tr r="C3799" s="1"/>
      </tp>
      <tp>
        <v>6472.75</v>
        <stp/>
        <stp>StudyData</stp>
        <stp>EP</stp>
        <stp>BAR</stp>
        <stp/>
        <stp>Open</stp>
        <stp>5</stp>
        <stp>-3787</stp>
        <stp>All</stp>
        <stp/>
        <stp/>
        <stp>FALSE</stp>
        <stp>T</stp>
        <tr r="C3789" s="1"/>
      </tp>
      <tp>
        <v>6404.25</v>
        <stp/>
        <stp>StudyData</stp>
        <stp>EP</stp>
        <stp>BAR</stp>
        <stp/>
        <stp>Open</stp>
        <stp>5</stp>
        <stp>-3477</stp>
        <stp>All</stp>
        <stp/>
        <stp/>
        <stp>FALSE</stp>
        <stp>T</stp>
        <tr r="C3479" s="1"/>
      </tp>
      <tp>
        <v>6406</v>
        <stp/>
        <stp>StudyData</stp>
        <stp>EP</stp>
        <stp>BAR</stp>
        <stp/>
        <stp>Open</stp>
        <stp>5</stp>
        <stp>-3467</stp>
        <stp>All</stp>
        <stp/>
        <stp/>
        <stp>FALSE</stp>
        <stp>T</stp>
        <tr r="C3469" s="1"/>
      </tp>
      <tp>
        <v>6405.25</v>
        <stp/>
        <stp>StudyData</stp>
        <stp>EP</stp>
        <stp>BAR</stp>
        <stp/>
        <stp>Open</stp>
        <stp>5</stp>
        <stp>-3457</stp>
        <stp>All</stp>
        <stp/>
        <stp/>
        <stp>FALSE</stp>
        <stp>T</stp>
        <tr r="C3459" s="1"/>
      </tp>
      <tp>
        <v>6418.25</v>
        <stp/>
        <stp>StudyData</stp>
        <stp>EP</stp>
        <stp>BAR</stp>
        <stp/>
        <stp>Open</stp>
        <stp>5</stp>
        <stp>-3447</stp>
        <stp>All</stp>
        <stp/>
        <stp/>
        <stp>FALSE</stp>
        <stp>T</stp>
        <tr r="C3449" s="1"/>
      </tp>
      <tp>
        <v>6411.75</v>
        <stp/>
        <stp>StudyData</stp>
        <stp>EP</stp>
        <stp>BAR</stp>
        <stp/>
        <stp>Open</stp>
        <stp>5</stp>
        <stp>-3437</stp>
        <stp>All</stp>
        <stp/>
        <stp/>
        <stp>FALSE</stp>
        <stp>T</stp>
        <tr r="C3439" s="1"/>
      </tp>
      <tp>
        <v>6410.25</v>
        <stp/>
        <stp>StudyData</stp>
        <stp>EP</stp>
        <stp>BAR</stp>
        <stp/>
        <stp>Open</stp>
        <stp>5</stp>
        <stp>-3427</stp>
        <stp>All</stp>
        <stp/>
        <stp/>
        <stp>FALSE</stp>
        <stp>T</stp>
        <tr r="C3429" s="1"/>
      </tp>
      <tp>
        <v>6412.5</v>
        <stp/>
        <stp>StudyData</stp>
        <stp>EP</stp>
        <stp>BAR</stp>
        <stp/>
        <stp>Open</stp>
        <stp>5</stp>
        <stp>-3417</stp>
        <stp>All</stp>
        <stp/>
        <stp/>
        <stp>FALSE</stp>
        <stp>T</stp>
        <tr r="C3419" s="1"/>
      </tp>
      <tp>
        <v>6411</v>
        <stp/>
        <stp>StudyData</stp>
        <stp>EP</stp>
        <stp>BAR</stp>
        <stp/>
        <stp>Open</stp>
        <stp>5</stp>
        <stp>-3407</stp>
        <stp>All</stp>
        <stp/>
        <stp/>
        <stp>FALSE</stp>
        <stp>T</stp>
        <tr r="C3409" s="1"/>
      </tp>
      <tp>
        <v>6397</v>
        <stp/>
        <stp>StudyData</stp>
        <stp>EP</stp>
        <stp>BAR</stp>
        <stp/>
        <stp>Open</stp>
        <stp>5</stp>
        <stp>-3497</stp>
        <stp>All</stp>
        <stp/>
        <stp/>
        <stp>FALSE</stp>
        <stp>T</stp>
        <tr r="C3499" s="1"/>
      </tp>
      <tp>
        <v>6401.25</v>
        <stp/>
        <stp>StudyData</stp>
        <stp>EP</stp>
        <stp>BAR</stp>
        <stp/>
        <stp>Open</stp>
        <stp>5</stp>
        <stp>-3487</stp>
        <stp>All</stp>
        <stp/>
        <stp/>
        <stp>FALSE</stp>
        <stp>T</stp>
        <tr r="C3489" s="1"/>
      </tp>
      <tp>
        <v>6419.75</v>
        <stp/>
        <stp>StudyData</stp>
        <stp>EP</stp>
        <stp>BAR</stp>
        <stp/>
        <stp>Open</stp>
        <stp>5</stp>
        <stp>-3577</stp>
        <stp>All</stp>
        <stp/>
        <stp/>
        <stp>FALSE</stp>
        <stp>T</stp>
        <tr r="C3579" s="1"/>
      </tp>
      <tp>
        <v>6424</v>
        <stp/>
        <stp>StudyData</stp>
        <stp>EP</stp>
        <stp>BAR</stp>
        <stp/>
        <stp>Open</stp>
        <stp>5</stp>
        <stp>-3567</stp>
        <stp>All</stp>
        <stp/>
        <stp/>
        <stp>FALSE</stp>
        <stp>T</stp>
        <tr r="C3569" s="1"/>
      </tp>
      <tp>
        <v>6425.75</v>
        <stp/>
        <stp>StudyData</stp>
        <stp>EP</stp>
        <stp>BAR</stp>
        <stp/>
        <stp>Open</stp>
        <stp>5</stp>
        <stp>-3557</stp>
        <stp>All</stp>
        <stp/>
        <stp/>
        <stp>FALSE</stp>
        <stp>T</stp>
        <tr r="C3559" s="1"/>
      </tp>
      <tp>
        <v>6426</v>
        <stp/>
        <stp>StudyData</stp>
        <stp>EP</stp>
        <stp>BAR</stp>
        <stp/>
        <stp>Open</stp>
        <stp>5</stp>
        <stp>-3547</stp>
        <stp>All</stp>
        <stp/>
        <stp/>
        <stp>FALSE</stp>
        <stp>T</stp>
        <tr r="C3549" s="1"/>
      </tp>
      <tp>
        <v>6427.25</v>
        <stp/>
        <stp>StudyData</stp>
        <stp>EP</stp>
        <stp>BAR</stp>
        <stp/>
        <stp>Open</stp>
        <stp>5</stp>
        <stp>-3537</stp>
        <stp>All</stp>
        <stp/>
        <stp/>
        <stp>FALSE</stp>
        <stp>T</stp>
        <tr r="C3539" s="1"/>
      </tp>
      <tp>
        <v>6427</v>
        <stp/>
        <stp>StudyData</stp>
        <stp>EP</stp>
        <stp>BAR</stp>
        <stp/>
        <stp>Open</stp>
        <stp>5</stp>
        <stp>-3527</stp>
        <stp>All</stp>
        <stp/>
        <stp/>
        <stp>FALSE</stp>
        <stp>T</stp>
        <tr r="C3529" s="1"/>
      </tp>
      <tp>
        <v>6407.75</v>
        <stp/>
        <stp>StudyData</stp>
        <stp>EP</stp>
        <stp>BAR</stp>
        <stp/>
        <stp>Open</stp>
        <stp>5</stp>
        <stp>-3517</stp>
        <stp>All</stp>
        <stp/>
        <stp/>
        <stp>FALSE</stp>
        <stp>T</stp>
        <tr r="C3519" s="1"/>
      </tp>
      <tp>
        <v>6372.25</v>
        <stp/>
        <stp>StudyData</stp>
        <stp>EP</stp>
        <stp>BAR</stp>
        <stp/>
        <stp>Open</stp>
        <stp>5</stp>
        <stp>-3507</stp>
        <stp>All</stp>
        <stp/>
        <stp/>
        <stp>FALSE</stp>
        <stp>T</stp>
        <tr r="C3509" s="1"/>
      </tp>
      <tp>
        <v>6419.25</v>
        <stp/>
        <stp>StudyData</stp>
        <stp>EP</stp>
        <stp>BAR</stp>
        <stp/>
        <stp>Open</stp>
        <stp>5</stp>
        <stp>-3597</stp>
        <stp>All</stp>
        <stp/>
        <stp/>
        <stp>FALSE</stp>
        <stp>T</stp>
        <tr r="C3599" s="1"/>
      </tp>
      <tp>
        <v>6420</v>
        <stp/>
        <stp>StudyData</stp>
        <stp>EP</stp>
        <stp>BAR</stp>
        <stp/>
        <stp>Open</stp>
        <stp>5</stp>
        <stp>-3587</stp>
        <stp>All</stp>
        <stp/>
        <stp/>
        <stp>FALSE</stp>
        <stp>T</stp>
        <tr r="C3589" s="1"/>
      </tp>
      <tp>
        <v>6401.25</v>
        <stp/>
        <stp>StudyData</stp>
        <stp>EP</stp>
        <stp>BAR</stp>
        <stp/>
        <stp>Open</stp>
        <stp>5</stp>
        <stp>-3277</stp>
        <stp>All</stp>
        <stp/>
        <stp/>
        <stp>FALSE</stp>
        <stp>T</stp>
        <tr r="C3279" s="1"/>
      </tp>
      <tp>
        <v>6399.5</v>
        <stp/>
        <stp>StudyData</stp>
        <stp>EP</stp>
        <stp>BAR</stp>
        <stp/>
        <stp>Open</stp>
        <stp>5</stp>
        <stp>-3267</stp>
        <stp>All</stp>
        <stp/>
        <stp/>
        <stp>FALSE</stp>
        <stp>T</stp>
        <tr r="C3269" s="1"/>
      </tp>
      <tp>
        <v>6389.5</v>
        <stp/>
        <stp>StudyData</stp>
        <stp>EP</stp>
        <stp>BAR</stp>
        <stp/>
        <stp>Open</stp>
        <stp>5</stp>
        <stp>-3257</stp>
        <stp>All</stp>
        <stp/>
        <stp/>
        <stp>FALSE</stp>
        <stp>T</stp>
        <tr r="C3259" s="1"/>
      </tp>
      <tp>
        <v>6389.5</v>
        <stp/>
        <stp>StudyData</stp>
        <stp>EP</stp>
        <stp>BAR</stp>
        <stp/>
        <stp>Open</stp>
        <stp>5</stp>
        <stp>-3247</stp>
        <stp>All</stp>
        <stp/>
        <stp/>
        <stp>FALSE</stp>
        <stp>T</stp>
        <tr r="C3249" s="1"/>
      </tp>
      <tp>
        <v>6403.5</v>
        <stp/>
        <stp>StudyData</stp>
        <stp>EP</stp>
        <stp>BAR</stp>
        <stp/>
        <stp>Open</stp>
        <stp>5</stp>
        <stp>-3237</stp>
        <stp>All</stp>
        <stp/>
        <stp/>
        <stp>FALSE</stp>
        <stp>T</stp>
        <tr r="C3239" s="1"/>
      </tp>
      <tp>
        <v>6404</v>
        <stp/>
        <stp>StudyData</stp>
        <stp>EP</stp>
        <stp>BAR</stp>
        <stp/>
        <stp>Open</stp>
        <stp>5</stp>
        <stp>-3227</stp>
        <stp>All</stp>
        <stp/>
        <stp/>
        <stp>FALSE</stp>
        <stp>T</stp>
        <tr r="C3229" s="1"/>
      </tp>
      <tp>
        <v>6401.75</v>
        <stp/>
        <stp>StudyData</stp>
        <stp>EP</stp>
        <stp>BAR</stp>
        <stp/>
        <stp>Open</stp>
        <stp>5</stp>
        <stp>-3217</stp>
        <stp>All</stp>
        <stp/>
        <stp/>
        <stp>FALSE</stp>
        <stp>T</stp>
        <tr r="C3219" s="1"/>
      </tp>
      <tp>
        <v>6387.25</v>
        <stp/>
        <stp>StudyData</stp>
        <stp>EP</stp>
        <stp>BAR</stp>
        <stp/>
        <stp>Open</stp>
        <stp>5</stp>
        <stp>-3207</stp>
        <stp>All</stp>
        <stp/>
        <stp/>
        <stp>FALSE</stp>
        <stp>T</stp>
        <tr r="C3209" s="1"/>
      </tp>
      <tp>
        <v>6402.75</v>
        <stp/>
        <stp>StudyData</stp>
        <stp>EP</stp>
        <stp>BAR</stp>
        <stp/>
        <stp>Open</stp>
        <stp>5</stp>
        <stp>-3297</stp>
        <stp>All</stp>
        <stp/>
        <stp/>
        <stp>FALSE</stp>
        <stp>T</stp>
        <tr r="C3299" s="1"/>
      </tp>
      <tp>
        <v>6403.75</v>
        <stp/>
        <stp>StudyData</stp>
        <stp>EP</stp>
        <stp>BAR</stp>
        <stp/>
        <stp>Open</stp>
        <stp>5</stp>
        <stp>-3287</stp>
        <stp>All</stp>
        <stp/>
        <stp/>
        <stp>FALSE</stp>
        <stp>T</stp>
        <tr r="C3289" s="1"/>
      </tp>
      <tp>
        <v>6417.75</v>
        <stp/>
        <stp>StudyData</stp>
        <stp>EP</stp>
        <stp>BAR</stp>
        <stp/>
        <stp>Open</stp>
        <stp>5</stp>
        <stp>-3377</stp>
        <stp>All</stp>
        <stp/>
        <stp/>
        <stp>FALSE</stp>
        <stp>T</stp>
        <tr r="C3379" s="1"/>
      </tp>
      <tp>
        <v>6415.75</v>
        <stp/>
        <stp>StudyData</stp>
        <stp>EP</stp>
        <stp>BAR</stp>
        <stp/>
        <stp>Open</stp>
        <stp>5</stp>
        <stp>-3367</stp>
        <stp>All</stp>
        <stp/>
        <stp/>
        <stp>FALSE</stp>
        <stp>T</stp>
        <tr r="C3369" s="1"/>
      </tp>
      <tp>
        <v>6412.5</v>
        <stp/>
        <stp>StudyData</stp>
        <stp>EP</stp>
        <stp>BAR</stp>
        <stp/>
        <stp>Open</stp>
        <stp>5</stp>
        <stp>-3357</stp>
        <stp>All</stp>
        <stp/>
        <stp/>
        <stp>FALSE</stp>
        <stp>T</stp>
        <tr r="C3359" s="1"/>
      </tp>
      <tp>
        <v>6412.25</v>
        <stp/>
        <stp>StudyData</stp>
        <stp>EP</stp>
        <stp>BAR</stp>
        <stp/>
        <stp>Open</stp>
        <stp>5</stp>
        <stp>-3347</stp>
        <stp>All</stp>
        <stp/>
        <stp/>
        <stp>FALSE</stp>
        <stp>T</stp>
        <tr r="C3349" s="1"/>
      </tp>
      <tp>
        <v>6408.5</v>
        <stp/>
        <stp>StudyData</stp>
        <stp>EP</stp>
        <stp>BAR</stp>
        <stp/>
        <stp>Open</stp>
        <stp>5</stp>
        <stp>-3337</stp>
        <stp>All</stp>
        <stp/>
        <stp/>
        <stp>FALSE</stp>
        <stp>T</stp>
        <tr r="C3339" s="1"/>
      </tp>
      <tp>
        <v>6416.5</v>
        <stp/>
        <stp>StudyData</stp>
        <stp>EP</stp>
        <stp>BAR</stp>
        <stp/>
        <stp>Open</stp>
        <stp>5</stp>
        <stp>-3327</stp>
        <stp>All</stp>
        <stp/>
        <stp/>
        <stp>FALSE</stp>
        <stp>T</stp>
        <tr r="C3329" s="1"/>
      </tp>
      <tp>
        <v>6410.75</v>
        <stp/>
        <stp>StudyData</stp>
        <stp>EP</stp>
        <stp>BAR</stp>
        <stp/>
        <stp>Open</stp>
        <stp>5</stp>
        <stp>-3317</stp>
        <stp>All</stp>
        <stp/>
        <stp/>
        <stp>FALSE</stp>
        <stp>T</stp>
        <tr r="C3319" s="1"/>
      </tp>
      <tp>
        <v>6409.75</v>
        <stp/>
        <stp>StudyData</stp>
        <stp>EP</stp>
        <stp>BAR</stp>
        <stp/>
        <stp>Open</stp>
        <stp>5</stp>
        <stp>-3307</stp>
        <stp>All</stp>
        <stp/>
        <stp/>
        <stp>FALSE</stp>
        <stp>T</stp>
        <tr r="C3309" s="1"/>
      </tp>
      <tp>
        <v>6405</v>
        <stp/>
        <stp>StudyData</stp>
        <stp>EP</stp>
        <stp>BAR</stp>
        <stp/>
        <stp>Open</stp>
        <stp>5</stp>
        <stp>-3397</stp>
        <stp>All</stp>
        <stp/>
        <stp/>
        <stp>FALSE</stp>
        <stp>T</stp>
        <tr r="C3399" s="1"/>
      </tp>
      <tp>
        <v>6406.5</v>
        <stp/>
        <stp>StudyData</stp>
        <stp>EP</stp>
        <stp>BAR</stp>
        <stp/>
        <stp>Open</stp>
        <stp>5</stp>
        <stp>-3387</stp>
        <stp>All</stp>
        <stp/>
        <stp/>
        <stp>FALSE</stp>
        <stp>T</stp>
        <tr r="C3389" s="1"/>
      </tp>
      <tp>
        <v>6388.25</v>
        <stp/>
        <stp>StudyData</stp>
        <stp>EP</stp>
        <stp>BAR</stp>
        <stp/>
        <stp>Open</stp>
        <stp>5</stp>
        <stp>-3077</stp>
        <stp>All</stp>
        <stp/>
        <stp/>
        <stp>FALSE</stp>
        <stp>T</stp>
        <tr r="C3079" s="1"/>
      </tp>
      <tp>
        <v>6386</v>
        <stp/>
        <stp>StudyData</stp>
        <stp>EP</stp>
        <stp>BAR</stp>
        <stp/>
        <stp>Open</stp>
        <stp>5</stp>
        <stp>-3067</stp>
        <stp>All</stp>
        <stp/>
        <stp/>
        <stp>FALSE</stp>
        <stp>T</stp>
        <tr r="C3069" s="1"/>
      </tp>
      <tp>
        <v>6381.5</v>
        <stp/>
        <stp>StudyData</stp>
        <stp>EP</stp>
        <stp>BAR</stp>
        <stp/>
        <stp>Open</stp>
        <stp>5</stp>
        <stp>-3057</stp>
        <stp>All</stp>
        <stp/>
        <stp/>
        <stp>FALSE</stp>
        <stp>T</stp>
        <tr r="C3059" s="1"/>
      </tp>
      <tp>
        <v>6376.75</v>
        <stp/>
        <stp>StudyData</stp>
        <stp>EP</stp>
        <stp>BAR</stp>
        <stp/>
        <stp>Open</stp>
        <stp>5</stp>
        <stp>-3047</stp>
        <stp>All</stp>
        <stp/>
        <stp/>
        <stp>FALSE</stp>
        <stp>T</stp>
        <tr r="C3049" s="1"/>
      </tp>
      <tp>
        <v>6387</v>
        <stp/>
        <stp>StudyData</stp>
        <stp>EP</stp>
        <stp>BAR</stp>
        <stp/>
        <stp>Open</stp>
        <stp>5</stp>
        <stp>-3037</stp>
        <stp>All</stp>
        <stp/>
        <stp/>
        <stp>FALSE</stp>
        <stp>T</stp>
        <tr r="C3039" s="1"/>
      </tp>
      <tp>
        <v>6398</v>
        <stp/>
        <stp>StudyData</stp>
        <stp>EP</stp>
        <stp>BAR</stp>
        <stp/>
        <stp>Open</stp>
        <stp>5</stp>
        <stp>-3027</stp>
        <stp>All</stp>
        <stp/>
        <stp/>
        <stp>FALSE</stp>
        <stp>T</stp>
        <tr r="C3029" s="1"/>
      </tp>
      <tp>
        <v>6401</v>
        <stp/>
        <stp>StudyData</stp>
        <stp>EP</stp>
        <stp>BAR</stp>
        <stp/>
        <stp>Open</stp>
        <stp>5</stp>
        <stp>-3017</stp>
        <stp>All</stp>
        <stp/>
        <stp/>
        <stp>FALSE</stp>
        <stp>T</stp>
        <tr r="C3019" s="1"/>
      </tp>
      <tp>
        <v>6402.5</v>
        <stp/>
        <stp>StudyData</stp>
        <stp>EP</stp>
        <stp>BAR</stp>
        <stp/>
        <stp>Open</stp>
        <stp>5</stp>
        <stp>-3007</stp>
        <stp>All</stp>
        <stp/>
        <stp/>
        <stp>FALSE</stp>
        <stp>T</stp>
        <tr r="C3009" s="1"/>
      </tp>
      <tp>
        <v>6393</v>
        <stp/>
        <stp>StudyData</stp>
        <stp>EP</stp>
        <stp>BAR</stp>
        <stp/>
        <stp>Open</stp>
        <stp>5</stp>
        <stp>-3097</stp>
        <stp>All</stp>
        <stp/>
        <stp/>
        <stp>FALSE</stp>
        <stp>T</stp>
        <tr r="C3099" s="1"/>
      </tp>
      <tp>
        <v>6388.75</v>
        <stp/>
        <stp>StudyData</stp>
        <stp>EP</stp>
        <stp>BAR</stp>
        <stp/>
        <stp>Open</stp>
        <stp>5</stp>
        <stp>-3087</stp>
        <stp>All</stp>
        <stp/>
        <stp/>
        <stp>FALSE</stp>
        <stp>T</stp>
        <tr r="C3089" s="1"/>
      </tp>
      <tp>
        <v>6396</v>
        <stp/>
        <stp>StudyData</stp>
        <stp>EP</stp>
        <stp>BAR</stp>
        <stp/>
        <stp>Open</stp>
        <stp>5</stp>
        <stp>-3177</stp>
        <stp>All</stp>
        <stp/>
        <stp/>
        <stp>FALSE</stp>
        <stp>T</stp>
        <tr r="C3179" s="1"/>
      </tp>
      <tp>
        <v>6388.25</v>
        <stp/>
        <stp>StudyData</stp>
        <stp>EP</stp>
        <stp>BAR</stp>
        <stp/>
        <stp>Open</stp>
        <stp>5</stp>
        <stp>-3167</stp>
        <stp>All</stp>
        <stp/>
        <stp/>
        <stp>FALSE</stp>
        <stp>T</stp>
        <tr r="C3169" s="1"/>
      </tp>
      <tp>
        <v>6391.75</v>
        <stp/>
        <stp>StudyData</stp>
        <stp>EP</stp>
        <stp>BAR</stp>
        <stp/>
        <stp>Open</stp>
        <stp>5</stp>
        <stp>-3157</stp>
        <stp>All</stp>
        <stp/>
        <stp/>
        <stp>FALSE</stp>
        <stp>T</stp>
        <tr r="C3159" s="1"/>
      </tp>
      <tp>
        <v>6395.75</v>
        <stp/>
        <stp>StudyData</stp>
        <stp>EP</stp>
        <stp>BAR</stp>
        <stp/>
        <stp>Open</stp>
        <stp>5</stp>
        <stp>-3147</stp>
        <stp>All</stp>
        <stp/>
        <stp/>
        <stp>FALSE</stp>
        <stp>T</stp>
        <tr r="C3149" s="1"/>
      </tp>
      <tp>
        <v>6397.25</v>
        <stp/>
        <stp>StudyData</stp>
        <stp>EP</stp>
        <stp>BAR</stp>
        <stp/>
        <stp>Open</stp>
        <stp>5</stp>
        <stp>-3137</stp>
        <stp>All</stp>
        <stp/>
        <stp/>
        <stp>FALSE</stp>
        <stp>T</stp>
        <tr r="C3139" s="1"/>
      </tp>
      <tp>
        <v>6389.75</v>
        <stp/>
        <stp>StudyData</stp>
        <stp>EP</stp>
        <stp>BAR</stp>
        <stp/>
        <stp>Open</stp>
        <stp>5</stp>
        <stp>-3127</stp>
        <stp>All</stp>
        <stp/>
        <stp/>
        <stp>FALSE</stp>
        <stp>T</stp>
        <tr r="C3129" s="1"/>
      </tp>
      <tp>
        <v>6388.5</v>
        <stp/>
        <stp>StudyData</stp>
        <stp>EP</stp>
        <stp>BAR</stp>
        <stp/>
        <stp>Open</stp>
        <stp>5</stp>
        <stp>-3117</stp>
        <stp>All</stp>
        <stp/>
        <stp/>
        <stp>FALSE</stp>
        <stp>T</stp>
        <tr r="C3119" s="1"/>
      </tp>
      <tp>
        <v>6390</v>
        <stp/>
        <stp>StudyData</stp>
        <stp>EP</stp>
        <stp>BAR</stp>
        <stp/>
        <stp>Open</stp>
        <stp>5</stp>
        <stp>-3107</stp>
        <stp>All</stp>
        <stp/>
        <stp/>
        <stp>FALSE</stp>
        <stp>T</stp>
        <tr r="C3109" s="1"/>
      </tp>
      <tp>
        <v>6376.5</v>
        <stp/>
        <stp>StudyData</stp>
        <stp>EP</stp>
        <stp>BAR</stp>
        <stp/>
        <stp>Open</stp>
        <stp>5</stp>
        <stp>-3197</stp>
        <stp>All</stp>
        <stp/>
        <stp/>
        <stp>FALSE</stp>
        <stp>T</stp>
        <tr r="C3199" s="1"/>
      </tp>
      <tp>
        <v>6393.25</v>
        <stp/>
        <stp>StudyData</stp>
        <stp>EP</stp>
        <stp>BAR</stp>
        <stp/>
        <stp>Open</stp>
        <stp>5</stp>
        <stp>-3187</stp>
        <stp>All</stp>
        <stp/>
        <stp/>
        <stp>FALSE</stp>
        <stp>T</stp>
        <tr r="C3189" s="1"/>
      </tp>
      <tp>
        <v>6458.25</v>
        <stp/>
        <stp>StudyData</stp>
        <stp>EP</stp>
        <stp>BAR</stp>
        <stp/>
        <stp>Open</stp>
        <stp>5</stp>
        <stp>-3877</stp>
        <stp>All</stp>
        <stp/>
        <stp/>
        <stp>FALSE</stp>
        <stp>T</stp>
        <tr r="C3879" s="1"/>
      </tp>
      <tp>
        <v>6458.75</v>
        <stp/>
        <stp>StudyData</stp>
        <stp>EP</stp>
        <stp>BAR</stp>
        <stp/>
        <stp>Open</stp>
        <stp>5</stp>
        <stp>-3867</stp>
        <stp>All</stp>
        <stp/>
        <stp/>
        <stp>FALSE</stp>
        <stp>T</stp>
        <tr r="C3869" s="1"/>
      </tp>
      <tp>
        <v>6462.5</v>
        <stp/>
        <stp>StudyData</stp>
        <stp>EP</stp>
        <stp>BAR</stp>
        <stp/>
        <stp>Open</stp>
        <stp>5</stp>
        <stp>-3857</stp>
        <stp>All</stp>
        <stp/>
        <stp/>
        <stp>FALSE</stp>
        <stp>T</stp>
        <tr r="C3859" s="1"/>
      </tp>
      <tp>
        <v>6467</v>
        <stp/>
        <stp>StudyData</stp>
        <stp>EP</stp>
        <stp>BAR</stp>
        <stp/>
        <stp>Open</stp>
        <stp>5</stp>
        <stp>-3847</stp>
        <stp>All</stp>
        <stp/>
        <stp/>
        <stp>FALSE</stp>
        <stp>T</stp>
        <tr r="C3849" s="1"/>
      </tp>
      <tp>
        <v>6464</v>
        <stp/>
        <stp>StudyData</stp>
        <stp>EP</stp>
        <stp>BAR</stp>
        <stp/>
        <stp>Open</stp>
        <stp>5</stp>
        <stp>-3837</stp>
        <stp>All</stp>
        <stp/>
        <stp/>
        <stp>FALSE</stp>
        <stp>T</stp>
        <tr r="C3839" s="1"/>
      </tp>
      <tp>
        <v>6461.25</v>
        <stp/>
        <stp>StudyData</stp>
        <stp>EP</stp>
        <stp>BAR</stp>
        <stp/>
        <stp>Open</stp>
        <stp>5</stp>
        <stp>-3827</stp>
        <stp>All</stp>
        <stp/>
        <stp/>
        <stp>FALSE</stp>
        <stp>T</stp>
        <tr r="C3829" s="1"/>
      </tp>
      <tp>
        <v>6466.75</v>
        <stp/>
        <stp>StudyData</stp>
        <stp>EP</stp>
        <stp>BAR</stp>
        <stp/>
        <stp>Open</stp>
        <stp>5</stp>
        <stp>-3817</stp>
        <stp>All</stp>
        <stp/>
        <stp/>
        <stp>FALSE</stp>
        <stp>T</stp>
        <tr r="C3819" s="1"/>
      </tp>
      <tp>
        <v>6468.25</v>
        <stp/>
        <stp>StudyData</stp>
        <stp>EP</stp>
        <stp>BAR</stp>
        <stp/>
        <stp>Open</stp>
        <stp>5</stp>
        <stp>-3807</stp>
        <stp>All</stp>
        <stp/>
        <stp/>
        <stp>FALSE</stp>
        <stp>T</stp>
        <tr r="C3809" s="1"/>
      </tp>
      <tp>
        <v>6457.75</v>
        <stp/>
        <stp>StudyData</stp>
        <stp>EP</stp>
        <stp>BAR</stp>
        <stp/>
        <stp>Open</stp>
        <stp>5</stp>
        <stp>-3897</stp>
        <stp>All</stp>
        <stp/>
        <stp/>
        <stp>FALSE</stp>
        <stp>T</stp>
        <tr r="C3899" s="1"/>
      </tp>
      <tp>
        <v>6455</v>
        <stp/>
        <stp>StudyData</stp>
        <stp>EP</stp>
        <stp>BAR</stp>
        <stp/>
        <stp>Open</stp>
        <stp>5</stp>
        <stp>-3887</stp>
        <stp>All</stp>
        <stp/>
        <stp/>
        <stp>FALSE</stp>
        <stp>T</stp>
        <tr r="C3889" s="1"/>
      </tp>
      <tp>
        <v>6472.5</v>
        <stp/>
        <stp>StudyData</stp>
        <stp>EP</stp>
        <stp>BAR</stp>
        <stp/>
        <stp>Open</stp>
        <stp>5</stp>
        <stp>-3977</stp>
        <stp>All</stp>
        <stp/>
        <stp/>
        <stp>FALSE</stp>
        <stp>T</stp>
        <tr r="C3979" s="1"/>
      </tp>
      <tp>
        <v>6473.25</v>
        <stp/>
        <stp>StudyData</stp>
        <stp>EP</stp>
        <stp>BAR</stp>
        <stp/>
        <stp>Open</stp>
        <stp>5</stp>
        <stp>-3967</stp>
        <stp>All</stp>
        <stp/>
        <stp/>
        <stp>FALSE</stp>
        <stp>T</stp>
        <tr r="C3969" s="1"/>
      </tp>
      <tp>
        <v>6469.75</v>
        <stp/>
        <stp>StudyData</stp>
        <stp>EP</stp>
        <stp>BAR</stp>
        <stp/>
        <stp>Open</stp>
        <stp>5</stp>
        <stp>-3957</stp>
        <stp>All</stp>
        <stp/>
        <stp/>
        <stp>FALSE</stp>
        <stp>T</stp>
        <tr r="C3959" s="1"/>
      </tp>
      <tp>
        <v>6466</v>
        <stp/>
        <stp>StudyData</stp>
        <stp>EP</stp>
        <stp>BAR</stp>
        <stp/>
        <stp>Open</stp>
        <stp>5</stp>
        <stp>-3947</stp>
        <stp>All</stp>
        <stp/>
        <stp/>
        <stp>FALSE</stp>
        <stp>T</stp>
        <tr r="C3949" s="1"/>
      </tp>
      <tp>
        <v>6465.5</v>
        <stp/>
        <stp>StudyData</stp>
        <stp>EP</stp>
        <stp>BAR</stp>
        <stp/>
        <stp>Open</stp>
        <stp>5</stp>
        <stp>-3937</stp>
        <stp>All</stp>
        <stp/>
        <stp/>
        <stp>FALSE</stp>
        <stp>T</stp>
        <tr r="C3939" s="1"/>
      </tp>
      <tp>
        <v>6464.75</v>
        <stp/>
        <stp>StudyData</stp>
        <stp>EP</stp>
        <stp>BAR</stp>
        <stp/>
        <stp>Open</stp>
        <stp>5</stp>
        <stp>-3927</stp>
        <stp>All</stp>
        <stp/>
        <stp/>
        <stp>FALSE</stp>
        <stp>T</stp>
        <tr r="C3929" s="1"/>
      </tp>
      <tp>
        <v>6465.75</v>
        <stp/>
        <stp>StudyData</stp>
        <stp>EP</stp>
        <stp>BAR</stp>
        <stp/>
        <stp>Open</stp>
        <stp>5</stp>
        <stp>-3917</stp>
        <stp>All</stp>
        <stp/>
        <stp/>
        <stp>FALSE</stp>
        <stp>T</stp>
        <tr r="C3919" s="1"/>
      </tp>
      <tp>
        <v>6458.5</v>
        <stp/>
        <stp>StudyData</stp>
        <stp>EP</stp>
        <stp>BAR</stp>
        <stp/>
        <stp>Open</stp>
        <stp>5</stp>
        <stp>-3907</stp>
        <stp>All</stp>
        <stp/>
        <stp/>
        <stp>FALSE</stp>
        <stp>T</stp>
        <tr r="C3909" s="1"/>
      </tp>
      <tp>
        <v>6472</v>
        <stp/>
        <stp>StudyData</stp>
        <stp>EP</stp>
        <stp>BAR</stp>
        <stp/>
        <stp>Open</stp>
        <stp>5</stp>
        <stp>-3997</stp>
        <stp>All</stp>
        <stp/>
        <stp/>
        <stp>FALSE</stp>
        <stp>T</stp>
        <tr r="C3999" s="1"/>
      </tp>
      <tp>
        <v>6466.75</v>
        <stp/>
        <stp>StudyData</stp>
        <stp>EP</stp>
        <stp>BAR</stp>
        <stp/>
        <stp>Open</stp>
        <stp>5</stp>
        <stp>-3987</stp>
        <stp>All</stp>
        <stp/>
        <stp/>
        <stp>FALSE</stp>
        <stp>T</stp>
        <tr r="C3989" s="1"/>
      </tp>
      <tp>
        <v>6480.25</v>
        <stp/>
        <stp>StudyData</stp>
        <stp>EP</stp>
        <stp>BAR</stp>
        <stp/>
        <stp>High</stp>
        <stp>5</stp>
        <stp>-4951</stp>
        <stp>All</stp>
        <stp/>
        <stp/>
        <stp>FALSE</stp>
        <stp>T</stp>
        <tr r="D4953" s="1"/>
      </tp>
      <tp>
        <v>6483.5</v>
        <stp/>
        <stp>StudyData</stp>
        <stp>EP</stp>
        <stp>BAR</stp>
        <stp/>
        <stp>High</stp>
        <stp>5</stp>
        <stp>-4941</stp>
        <stp>All</stp>
        <stp/>
        <stp/>
        <stp>FALSE</stp>
        <stp>T</stp>
        <tr r="D4943" s="1"/>
      </tp>
      <tp>
        <v>6476</v>
        <stp/>
        <stp>StudyData</stp>
        <stp>EP</stp>
        <stp>BAR</stp>
        <stp/>
        <stp>High</stp>
        <stp>5</stp>
        <stp>-4971</stp>
        <stp>All</stp>
        <stp/>
        <stp/>
        <stp>FALSE</stp>
        <stp>T</stp>
        <tr r="D4973" s="1"/>
      </tp>
      <tp>
        <v>6482.75</v>
        <stp/>
        <stp>StudyData</stp>
        <stp>EP</stp>
        <stp>BAR</stp>
        <stp/>
        <stp>High</stp>
        <stp>5</stp>
        <stp>-4961</stp>
        <stp>All</stp>
        <stp/>
        <stp/>
        <stp>FALSE</stp>
        <stp>T</stp>
        <tr r="D4963" s="1"/>
      </tp>
      <tp>
        <v>6487.25</v>
        <stp/>
        <stp>StudyData</stp>
        <stp>EP</stp>
        <stp>BAR</stp>
        <stp/>
        <stp>High</stp>
        <stp>5</stp>
        <stp>-4911</stp>
        <stp>All</stp>
        <stp/>
        <stp/>
        <stp>FALSE</stp>
        <stp>T</stp>
        <tr r="D4913" s="1"/>
      </tp>
      <tp>
        <v>6493.5</v>
        <stp/>
        <stp>StudyData</stp>
        <stp>EP</stp>
        <stp>BAR</stp>
        <stp/>
        <stp>High</stp>
        <stp>5</stp>
        <stp>-4901</stp>
        <stp>All</stp>
        <stp/>
        <stp/>
        <stp>FALSE</stp>
        <stp>T</stp>
        <tr r="D4903" s="1"/>
      </tp>
      <tp>
        <v>6481.5</v>
        <stp/>
        <stp>StudyData</stp>
        <stp>EP</stp>
        <stp>BAR</stp>
        <stp/>
        <stp>High</stp>
        <stp>5</stp>
        <stp>-4931</stp>
        <stp>All</stp>
        <stp/>
        <stp/>
        <stp>FALSE</stp>
        <stp>T</stp>
        <tr r="D4933" s="1"/>
      </tp>
      <tp>
        <v>6481.75</v>
        <stp/>
        <stp>StudyData</stp>
        <stp>EP</stp>
        <stp>BAR</stp>
        <stp/>
        <stp>High</stp>
        <stp>5</stp>
        <stp>-4921</stp>
        <stp>All</stp>
        <stp/>
        <stp/>
        <stp>FALSE</stp>
        <stp>T</stp>
        <tr r="D4923" s="1"/>
      </tp>
      <tp>
        <v>6468</v>
        <stp/>
        <stp>StudyData</stp>
        <stp>EP</stp>
        <stp>BAR</stp>
        <stp/>
        <stp>High</stp>
        <stp>5</stp>
        <stp>-4991</stp>
        <stp>All</stp>
        <stp/>
        <stp/>
        <stp>FALSE</stp>
        <stp>T</stp>
        <tr r="D4993" s="1"/>
      </tp>
      <tp>
        <v>6469.25</v>
        <stp/>
        <stp>StudyData</stp>
        <stp>EP</stp>
        <stp>BAR</stp>
        <stp/>
        <stp>High</stp>
        <stp>5</stp>
        <stp>-4981</stp>
        <stp>All</stp>
        <stp/>
        <stp/>
        <stp>FALSE</stp>
        <stp>T</stp>
        <tr r="D4983" s="1"/>
      </tp>
      <tp>
        <v>6470.75</v>
        <stp/>
        <stp>StudyData</stp>
        <stp>EP</stp>
        <stp>BAR</stp>
        <stp/>
        <stp>High</stp>
        <stp>5</stp>
        <stp>-4851</stp>
        <stp>All</stp>
        <stp/>
        <stp/>
        <stp>FALSE</stp>
        <stp>T</stp>
        <tr r="D4853" s="1"/>
      </tp>
      <tp>
        <v>6482.75</v>
        <stp/>
        <stp>StudyData</stp>
        <stp>EP</stp>
        <stp>BAR</stp>
        <stp/>
        <stp>High</stp>
        <stp>5</stp>
        <stp>-4841</stp>
        <stp>All</stp>
        <stp/>
        <stp/>
        <stp>FALSE</stp>
        <stp>T</stp>
        <tr r="D4843" s="1"/>
      </tp>
      <tp>
        <v>6478.25</v>
        <stp/>
        <stp>StudyData</stp>
        <stp>EP</stp>
        <stp>BAR</stp>
        <stp/>
        <stp>High</stp>
        <stp>5</stp>
        <stp>-4871</stp>
        <stp>All</stp>
        <stp/>
        <stp/>
        <stp>FALSE</stp>
        <stp>T</stp>
        <tr r="D4873" s="1"/>
      </tp>
      <tp>
        <v>6471.5</v>
        <stp/>
        <stp>StudyData</stp>
        <stp>EP</stp>
        <stp>BAR</stp>
        <stp/>
        <stp>High</stp>
        <stp>5</stp>
        <stp>-4861</stp>
        <stp>All</stp>
        <stp/>
        <stp/>
        <stp>FALSE</stp>
        <stp>T</stp>
        <tr r="D4863" s="1"/>
      </tp>
      <tp>
        <v>6485.75</v>
        <stp/>
        <stp>StudyData</stp>
        <stp>EP</stp>
        <stp>BAR</stp>
        <stp/>
        <stp>High</stp>
        <stp>5</stp>
        <stp>-4811</stp>
        <stp>All</stp>
        <stp/>
        <stp/>
        <stp>FALSE</stp>
        <stp>T</stp>
        <tr r="D4813" s="1"/>
      </tp>
      <tp>
        <v>6489</v>
        <stp/>
        <stp>StudyData</stp>
        <stp>EP</stp>
        <stp>BAR</stp>
        <stp/>
        <stp>High</stp>
        <stp>5</stp>
        <stp>-4801</stp>
        <stp>All</stp>
        <stp/>
        <stp/>
        <stp>FALSE</stp>
        <stp>T</stp>
        <tr r="D4803" s="1"/>
      </tp>
      <tp>
        <v>6487.5</v>
        <stp/>
        <stp>StudyData</stp>
        <stp>EP</stp>
        <stp>BAR</stp>
        <stp/>
        <stp>High</stp>
        <stp>5</stp>
        <stp>-4831</stp>
        <stp>All</stp>
        <stp/>
        <stp/>
        <stp>FALSE</stp>
        <stp>T</stp>
        <tr r="D4833" s="1"/>
      </tp>
      <tp>
        <v>6488.5</v>
        <stp/>
        <stp>StudyData</stp>
        <stp>EP</stp>
        <stp>BAR</stp>
        <stp/>
        <stp>High</stp>
        <stp>5</stp>
        <stp>-4821</stp>
        <stp>All</stp>
        <stp/>
        <stp/>
        <stp>FALSE</stp>
        <stp>T</stp>
        <tr r="D4823" s="1"/>
      </tp>
      <tp>
        <v>6492</v>
        <stp/>
        <stp>StudyData</stp>
        <stp>EP</stp>
        <stp>BAR</stp>
        <stp/>
        <stp>High</stp>
        <stp>5</stp>
        <stp>-4891</stp>
        <stp>All</stp>
        <stp/>
        <stp/>
        <stp>FALSE</stp>
        <stp>T</stp>
        <tr r="D4893" s="1"/>
      </tp>
      <tp>
        <v>6475.75</v>
        <stp/>
        <stp>StudyData</stp>
        <stp>EP</stp>
        <stp>BAR</stp>
        <stp/>
        <stp>High</stp>
        <stp>5</stp>
        <stp>-4881</stp>
        <stp>All</stp>
        <stp/>
        <stp/>
        <stp>FALSE</stp>
        <stp>T</stp>
        <tr r="D4883" s="1"/>
      </tp>
      <tp>
        <v>6486.75</v>
        <stp/>
        <stp>StudyData</stp>
        <stp>EP</stp>
        <stp>BAR</stp>
        <stp/>
        <stp>High</stp>
        <stp>5</stp>
        <stp>-4751</stp>
        <stp>All</stp>
        <stp/>
        <stp/>
        <stp>FALSE</stp>
        <stp>T</stp>
        <tr r="D4753" s="1"/>
      </tp>
      <tp>
        <v>6483.5</v>
        <stp/>
        <stp>StudyData</stp>
        <stp>EP</stp>
        <stp>BAR</stp>
        <stp/>
        <stp>High</stp>
        <stp>5</stp>
        <stp>-4741</stp>
        <stp>All</stp>
        <stp/>
        <stp/>
        <stp>FALSE</stp>
        <stp>T</stp>
        <tr r="D4743" s="1"/>
      </tp>
      <tp>
        <v>6483.75</v>
        <stp/>
        <stp>StudyData</stp>
        <stp>EP</stp>
        <stp>BAR</stp>
        <stp/>
        <stp>High</stp>
        <stp>5</stp>
        <stp>-4771</stp>
        <stp>All</stp>
        <stp/>
        <stp/>
        <stp>FALSE</stp>
        <stp>T</stp>
        <tr r="D4773" s="1"/>
      </tp>
      <tp>
        <v>6485.75</v>
        <stp/>
        <stp>StudyData</stp>
        <stp>EP</stp>
        <stp>BAR</stp>
        <stp/>
        <stp>High</stp>
        <stp>5</stp>
        <stp>-4761</stp>
        <stp>All</stp>
        <stp/>
        <stp/>
        <stp>FALSE</stp>
        <stp>T</stp>
        <tr r="D4763" s="1"/>
      </tp>
      <tp>
        <v>6479</v>
        <stp/>
        <stp>StudyData</stp>
        <stp>EP</stp>
        <stp>BAR</stp>
        <stp/>
        <stp>High</stp>
        <stp>5</stp>
        <stp>-4711</stp>
        <stp>All</stp>
        <stp/>
        <stp/>
        <stp>FALSE</stp>
        <stp>T</stp>
        <tr r="D4713" s="1"/>
      </tp>
      <tp>
        <v>6482.5</v>
        <stp/>
        <stp>StudyData</stp>
        <stp>EP</stp>
        <stp>BAR</stp>
        <stp/>
        <stp>High</stp>
        <stp>5</stp>
        <stp>-4701</stp>
        <stp>All</stp>
        <stp/>
        <stp/>
        <stp>FALSE</stp>
        <stp>T</stp>
        <tr r="D4703" s="1"/>
      </tp>
      <tp>
        <v>6485.25</v>
        <stp/>
        <stp>StudyData</stp>
        <stp>EP</stp>
        <stp>BAR</stp>
        <stp/>
        <stp>High</stp>
        <stp>5</stp>
        <stp>-4731</stp>
        <stp>All</stp>
        <stp/>
        <stp/>
        <stp>FALSE</stp>
        <stp>T</stp>
        <tr r="D4733" s="1"/>
      </tp>
      <tp>
        <v>6484.75</v>
        <stp/>
        <stp>StudyData</stp>
        <stp>EP</stp>
        <stp>BAR</stp>
        <stp/>
        <stp>High</stp>
        <stp>5</stp>
        <stp>-4721</stp>
        <stp>All</stp>
        <stp/>
        <stp/>
        <stp>FALSE</stp>
        <stp>T</stp>
        <tr r="D4723" s="1"/>
      </tp>
      <tp>
        <v>6490.5</v>
        <stp/>
        <stp>StudyData</stp>
        <stp>EP</stp>
        <stp>BAR</stp>
        <stp/>
        <stp>High</stp>
        <stp>5</stp>
        <stp>-4791</stp>
        <stp>All</stp>
        <stp/>
        <stp/>
        <stp>FALSE</stp>
        <stp>T</stp>
        <tr r="D4793" s="1"/>
      </tp>
      <tp>
        <v>6489.25</v>
        <stp/>
        <stp>StudyData</stp>
        <stp>EP</stp>
        <stp>BAR</stp>
        <stp/>
        <stp>High</stp>
        <stp>5</stp>
        <stp>-4781</stp>
        <stp>All</stp>
        <stp/>
        <stp/>
        <stp>FALSE</stp>
        <stp>T</stp>
        <tr r="D4783" s="1"/>
      </tp>
      <tp>
        <v>6487.75</v>
        <stp/>
        <stp>StudyData</stp>
        <stp>EP</stp>
        <stp>BAR</stp>
        <stp/>
        <stp>High</stp>
        <stp>5</stp>
        <stp>-4651</stp>
        <stp>All</stp>
        <stp/>
        <stp/>
        <stp>FALSE</stp>
        <stp>T</stp>
        <tr r="D4653" s="1"/>
      </tp>
      <tp>
        <v>6490.75</v>
        <stp/>
        <stp>StudyData</stp>
        <stp>EP</stp>
        <stp>BAR</stp>
        <stp/>
        <stp>High</stp>
        <stp>5</stp>
        <stp>-4641</stp>
        <stp>All</stp>
        <stp/>
        <stp/>
        <stp>FALSE</stp>
        <stp>T</stp>
        <tr r="D4643" s="1"/>
      </tp>
      <tp>
        <v>6488.75</v>
        <stp/>
        <stp>StudyData</stp>
        <stp>EP</stp>
        <stp>BAR</stp>
        <stp/>
        <stp>High</stp>
        <stp>5</stp>
        <stp>-4671</stp>
        <stp>All</stp>
        <stp/>
        <stp/>
        <stp>FALSE</stp>
        <stp>T</stp>
        <tr r="D4673" s="1"/>
      </tp>
      <tp>
        <v>6486.5</v>
        <stp/>
        <stp>StudyData</stp>
        <stp>EP</stp>
        <stp>BAR</stp>
        <stp/>
        <stp>High</stp>
        <stp>5</stp>
        <stp>-4661</stp>
        <stp>All</stp>
        <stp/>
        <stp/>
        <stp>FALSE</stp>
        <stp>T</stp>
        <tr r="D4663" s="1"/>
      </tp>
      <tp>
        <v>6490.5</v>
        <stp/>
        <stp>StudyData</stp>
        <stp>EP</stp>
        <stp>BAR</stp>
        <stp/>
        <stp>High</stp>
        <stp>5</stp>
        <stp>-4611</stp>
        <stp>All</stp>
        <stp/>
        <stp/>
        <stp>FALSE</stp>
        <stp>T</stp>
        <tr r="D4613" s="1"/>
      </tp>
      <tp>
        <v>6477.75</v>
        <stp/>
        <stp>StudyData</stp>
        <stp>EP</stp>
        <stp>BAR</stp>
        <stp/>
        <stp>High</stp>
        <stp>5</stp>
        <stp>-4601</stp>
        <stp>All</stp>
        <stp/>
        <stp/>
        <stp>FALSE</stp>
        <stp>T</stp>
        <tr r="D4603" s="1"/>
      </tp>
      <tp>
        <v>6465.75</v>
        <stp/>
        <stp>StudyData</stp>
        <stp>EP</stp>
        <stp>BAR</stp>
        <stp/>
        <stp>High</stp>
        <stp>5</stp>
        <stp>-4631</stp>
        <stp>All</stp>
        <stp/>
        <stp/>
        <stp>FALSE</stp>
        <stp>T</stp>
        <tr r="D4633" s="1"/>
      </tp>
      <tp>
        <v>6482</v>
        <stp/>
        <stp>StudyData</stp>
        <stp>EP</stp>
        <stp>BAR</stp>
        <stp/>
        <stp>High</stp>
        <stp>5</stp>
        <stp>-4621</stp>
        <stp>All</stp>
        <stp/>
        <stp/>
        <stp>FALSE</stp>
        <stp>T</stp>
        <tr r="D4623" s="1"/>
      </tp>
      <tp>
        <v>6486.5</v>
        <stp/>
        <stp>StudyData</stp>
        <stp>EP</stp>
        <stp>BAR</stp>
        <stp/>
        <stp>High</stp>
        <stp>5</stp>
        <stp>-4691</stp>
        <stp>All</stp>
        <stp/>
        <stp/>
        <stp>FALSE</stp>
        <stp>T</stp>
        <tr r="D4693" s="1"/>
      </tp>
      <tp>
        <v>6485.5</v>
        <stp/>
        <stp>StudyData</stp>
        <stp>EP</stp>
        <stp>BAR</stp>
        <stp/>
        <stp>High</stp>
        <stp>5</stp>
        <stp>-4681</stp>
        <stp>All</stp>
        <stp/>
        <stp/>
        <stp>FALSE</stp>
        <stp>T</stp>
        <tr r="D4683" s="1"/>
      </tp>
      <tp>
        <v>6492.5</v>
        <stp/>
        <stp>StudyData</stp>
        <stp>EP</stp>
        <stp>BAR</stp>
        <stp/>
        <stp>High</stp>
        <stp>5</stp>
        <stp>-4551</stp>
        <stp>All</stp>
        <stp/>
        <stp/>
        <stp>FALSE</stp>
        <stp>T</stp>
        <tr r="D4553" s="1"/>
      </tp>
      <tp>
        <v>6487.5</v>
        <stp/>
        <stp>StudyData</stp>
        <stp>EP</stp>
        <stp>BAR</stp>
        <stp/>
        <stp>High</stp>
        <stp>5</stp>
        <stp>-4541</stp>
        <stp>All</stp>
        <stp/>
        <stp/>
        <stp>FALSE</stp>
        <stp>T</stp>
        <tr r="D4543" s="1"/>
      </tp>
      <tp>
        <v>6486.75</v>
        <stp/>
        <stp>StudyData</stp>
        <stp>EP</stp>
        <stp>BAR</stp>
        <stp/>
        <stp>High</stp>
        <stp>5</stp>
        <stp>-4571</stp>
        <stp>All</stp>
        <stp/>
        <stp/>
        <stp>FALSE</stp>
        <stp>T</stp>
        <tr r="D4573" s="1"/>
      </tp>
      <tp>
        <v>6489</v>
        <stp/>
        <stp>StudyData</stp>
        <stp>EP</stp>
        <stp>BAR</stp>
        <stp/>
        <stp>High</stp>
        <stp>5</stp>
        <stp>-4561</stp>
        <stp>All</stp>
        <stp/>
        <stp/>
        <stp>FALSE</stp>
        <stp>T</stp>
        <tr r="D4563" s="1"/>
      </tp>
      <tp>
        <v>6492</v>
        <stp/>
        <stp>StudyData</stp>
        <stp>EP</stp>
        <stp>BAR</stp>
        <stp/>
        <stp>High</stp>
        <stp>5</stp>
        <stp>-4511</stp>
        <stp>All</stp>
        <stp/>
        <stp/>
        <stp>FALSE</stp>
        <stp>T</stp>
        <tr r="D4513" s="1"/>
      </tp>
      <tp>
        <v>6493.25</v>
        <stp/>
        <stp>StudyData</stp>
        <stp>EP</stp>
        <stp>BAR</stp>
        <stp/>
        <stp>High</stp>
        <stp>5</stp>
        <stp>-4501</stp>
        <stp>All</stp>
        <stp/>
        <stp/>
        <stp>FALSE</stp>
        <stp>T</stp>
        <tr r="D4503" s="1"/>
      </tp>
      <tp>
        <v>6491</v>
        <stp/>
        <stp>StudyData</stp>
        <stp>EP</stp>
        <stp>BAR</stp>
        <stp/>
        <stp>High</stp>
        <stp>5</stp>
        <stp>-4531</stp>
        <stp>All</stp>
        <stp/>
        <stp/>
        <stp>FALSE</stp>
        <stp>T</stp>
        <tr r="D4533" s="1"/>
      </tp>
      <tp>
        <v>6494.25</v>
        <stp/>
        <stp>StudyData</stp>
        <stp>EP</stp>
        <stp>BAR</stp>
        <stp/>
        <stp>High</stp>
        <stp>5</stp>
        <stp>-4521</stp>
        <stp>All</stp>
        <stp/>
        <stp/>
        <stp>FALSE</stp>
        <stp>T</stp>
        <tr r="D4523" s="1"/>
      </tp>
      <tp>
        <v>6476.25</v>
        <stp/>
        <stp>StudyData</stp>
        <stp>EP</stp>
        <stp>BAR</stp>
        <stp/>
        <stp>High</stp>
        <stp>5</stp>
        <stp>-4591</stp>
        <stp>All</stp>
        <stp/>
        <stp/>
        <stp>FALSE</stp>
        <stp>T</stp>
        <tr r="D4593" s="1"/>
      </tp>
      <tp>
        <v>6484.75</v>
        <stp/>
        <stp>StudyData</stp>
        <stp>EP</stp>
        <stp>BAR</stp>
        <stp/>
        <stp>High</stp>
        <stp>5</stp>
        <stp>-4581</stp>
        <stp>All</stp>
        <stp/>
        <stp/>
        <stp>FALSE</stp>
        <stp>T</stp>
        <tr r="D4583" s="1"/>
      </tp>
      <tp>
        <v>6506.75</v>
        <stp/>
        <stp>StudyData</stp>
        <stp>EP</stp>
        <stp>BAR</stp>
        <stp/>
        <stp>High</stp>
        <stp>5</stp>
        <stp>-4451</stp>
        <stp>All</stp>
        <stp/>
        <stp/>
        <stp>FALSE</stp>
        <stp>T</stp>
        <tr r="D4453" s="1"/>
      </tp>
      <tp>
        <v>6506.5</v>
        <stp/>
        <stp>StudyData</stp>
        <stp>EP</stp>
        <stp>BAR</stp>
        <stp/>
        <stp>High</stp>
        <stp>5</stp>
        <stp>-4441</stp>
        <stp>All</stp>
        <stp/>
        <stp/>
        <stp>FALSE</stp>
        <stp>T</stp>
        <tr r="D4443" s="1"/>
      </tp>
      <tp>
        <v>6500</v>
        <stp/>
        <stp>StudyData</stp>
        <stp>EP</stp>
        <stp>BAR</stp>
        <stp/>
        <stp>High</stp>
        <stp>5</stp>
        <stp>-4471</stp>
        <stp>All</stp>
        <stp/>
        <stp/>
        <stp>FALSE</stp>
        <stp>T</stp>
        <tr r="D4473" s="1"/>
      </tp>
      <tp>
        <v>6504.5</v>
        <stp/>
        <stp>StudyData</stp>
        <stp>EP</stp>
        <stp>BAR</stp>
        <stp/>
        <stp>High</stp>
        <stp>5</stp>
        <stp>-4461</stp>
        <stp>All</stp>
        <stp/>
        <stp/>
        <stp>FALSE</stp>
        <stp>T</stp>
        <tr r="D4463" s="1"/>
      </tp>
      <tp>
        <v>6506</v>
        <stp/>
        <stp>StudyData</stp>
        <stp>EP</stp>
        <stp>BAR</stp>
        <stp/>
        <stp>High</stp>
        <stp>5</stp>
        <stp>-4411</stp>
        <stp>All</stp>
        <stp/>
        <stp/>
        <stp>FALSE</stp>
        <stp>T</stp>
        <tr r="D4413" s="1"/>
      </tp>
      <tp>
        <v>6497.25</v>
        <stp/>
        <stp>StudyData</stp>
        <stp>EP</stp>
        <stp>BAR</stp>
        <stp/>
        <stp>High</stp>
        <stp>5</stp>
        <stp>-4401</stp>
        <stp>All</stp>
        <stp/>
        <stp/>
        <stp>FALSE</stp>
        <stp>T</stp>
        <tr r="D4403" s="1"/>
      </tp>
      <tp>
        <v>6508</v>
        <stp/>
        <stp>StudyData</stp>
        <stp>EP</stp>
        <stp>BAR</stp>
        <stp/>
        <stp>High</stp>
        <stp>5</stp>
        <stp>-4431</stp>
        <stp>All</stp>
        <stp/>
        <stp/>
        <stp>FALSE</stp>
        <stp>T</stp>
        <tr r="D4433" s="1"/>
      </tp>
      <tp>
        <v>6506</v>
        <stp/>
        <stp>StudyData</stp>
        <stp>EP</stp>
        <stp>BAR</stp>
        <stp/>
        <stp>High</stp>
        <stp>5</stp>
        <stp>-4421</stp>
        <stp>All</stp>
        <stp/>
        <stp/>
        <stp>FALSE</stp>
        <stp>T</stp>
        <tr r="D4423" s="1"/>
      </tp>
      <tp>
        <v>6499.25</v>
        <stp/>
        <stp>StudyData</stp>
        <stp>EP</stp>
        <stp>BAR</stp>
        <stp/>
        <stp>High</stp>
        <stp>5</stp>
        <stp>-4491</stp>
        <stp>All</stp>
        <stp/>
        <stp/>
        <stp>FALSE</stp>
        <stp>T</stp>
        <tr r="D4493" s="1"/>
      </tp>
      <tp>
        <v>6500</v>
        <stp/>
        <stp>StudyData</stp>
        <stp>EP</stp>
        <stp>BAR</stp>
        <stp/>
        <stp>High</stp>
        <stp>5</stp>
        <stp>-4481</stp>
        <stp>All</stp>
        <stp/>
        <stp/>
        <stp>FALSE</stp>
        <stp>T</stp>
        <tr r="D4483" s="1"/>
      </tp>
      <tp>
        <v>6498.75</v>
        <stp/>
        <stp>StudyData</stp>
        <stp>EP</stp>
        <stp>BAR</stp>
        <stp/>
        <stp>High</stp>
        <stp>5</stp>
        <stp>-4351</stp>
        <stp>All</stp>
        <stp/>
        <stp/>
        <stp>FALSE</stp>
        <stp>T</stp>
        <tr r="D4353" s="1"/>
      </tp>
      <tp>
        <v>6481.75</v>
        <stp/>
        <stp>StudyData</stp>
        <stp>EP</stp>
        <stp>BAR</stp>
        <stp/>
        <stp>High</stp>
        <stp>5</stp>
        <stp>-4341</stp>
        <stp>All</stp>
        <stp/>
        <stp/>
        <stp>FALSE</stp>
        <stp>T</stp>
        <tr r="D4343" s="1"/>
      </tp>
      <tp>
        <v>6501.25</v>
        <stp/>
        <stp>StudyData</stp>
        <stp>EP</stp>
        <stp>BAR</stp>
        <stp/>
        <stp>High</stp>
        <stp>5</stp>
        <stp>-4371</stp>
        <stp>All</stp>
        <stp/>
        <stp/>
        <stp>FALSE</stp>
        <stp>T</stp>
        <tr r="D4373" s="1"/>
      </tp>
      <tp>
        <v>6499</v>
        <stp/>
        <stp>StudyData</stp>
        <stp>EP</stp>
        <stp>BAR</stp>
        <stp/>
        <stp>High</stp>
        <stp>5</stp>
        <stp>-4361</stp>
        <stp>All</stp>
        <stp/>
        <stp/>
        <stp>FALSE</stp>
        <stp>T</stp>
        <tr r="D4363" s="1"/>
      </tp>
      <tp>
        <v>6475</v>
        <stp/>
        <stp>StudyData</stp>
        <stp>EP</stp>
        <stp>BAR</stp>
        <stp/>
        <stp>High</stp>
        <stp>5</stp>
        <stp>-4311</stp>
        <stp>All</stp>
        <stp/>
        <stp/>
        <stp>FALSE</stp>
        <stp>T</stp>
        <tr r="D4313" s="1"/>
      </tp>
      <tp>
        <v>6482.25</v>
        <stp/>
        <stp>StudyData</stp>
        <stp>EP</stp>
        <stp>BAR</stp>
        <stp/>
        <stp>High</stp>
        <stp>5</stp>
        <stp>-4301</stp>
        <stp>All</stp>
        <stp/>
        <stp/>
        <stp>FALSE</stp>
        <stp>T</stp>
        <tr r="D4303" s="1"/>
      </tp>
      <tp>
        <v>6473.75</v>
        <stp/>
        <stp>StudyData</stp>
        <stp>EP</stp>
        <stp>BAR</stp>
        <stp/>
        <stp>High</stp>
        <stp>5</stp>
        <stp>-4331</stp>
        <stp>All</stp>
        <stp/>
        <stp/>
        <stp>FALSE</stp>
        <stp>T</stp>
        <tr r="D4333" s="1"/>
      </tp>
      <tp>
        <v>6477.75</v>
        <stp/>
        <stp>StudyData</stp>
        <stp>EP</stp>
        <stp>BAR</stp>
        <stp/>
        <stp>High</stp>
        <stp>5</stp>
        <stp>-4321</stp>
        <stp>All</stp>
        <stp/>
        <stp/>
        <stp>FALSE</stp>
        <stp>T</stp>
        <tr r="D4323" s="1"/>
      </tp>
      <tp>
        <v>6492.75</v>
        <stp/>
        <stp>StudyData</stp>
        <stp>EP</stp>
        <stp>BAR</stp>
        <stp/>
        <stp>High</stp>
        <stp>5</stp>
        <stp>-4391</stp>
        <stp>All</stp>
        <stp/>
        <stp/>
        <stp>FALSE</stp>
        <stp>T</stp>
        <tr r="D4393" s="1"/>
      </tp>
      <tp>
        <v>6498.75</v>
        <stp/>
        <stp>StudyData</stp>
        <stp>EP</stp>
        <stp>BAR</stp>
        <stp/>
        <stp>High</stp>
        <stp>5</stp>
        <stp>-4381</stp>
        <stp>All</stp>
        <stp/>
        <stp/>
        <stp>FALSE</stp>
        <stp>T</stp>
        <tr r="D4383" s="1"/>
      </tp>
      <tp>
        <v>6479.25</v>
        <stp/>
        <stp>StudyData</stp>
        <stp>EP</stp>
        <stp>BAR</stp>
        <stp/>
        <stp>High</stp>
        <stp>5</stp>
        <stp>-4251</stp>
        <stp>All</stp>
        <stp/>
        <stp/>
        <stp>FALSE</stp>
        <stp>T</stp>
        <tr r="D4253" s="1"/>
      </tp>
      <tp>
        <v>6480.75</v>
        <stp/>
        <stp>StudyData</stp>
        <stp>EP</stp>
        <stp>BAR</stp>
        <stp/>
        <stp>High</stp>
        <stp>5</stp>
        <stp>-4241</stp>
        <stp>All</stp>
        <stp/>
        <stp/>
        <stp>FALSE</stp>
        <stp>T</stp>
        <tr r="D4243" s="1"/>
      </tp>
      <tp>
        <v>6472.25</v>
        <stp/>
        <stp>StudyData</stp>
        <stp>EP</stp>
        <stp>BAR</stp>
        <stp/>
        <stp>High</stp>
        <stp>5</stp>
        <stp>-4271</stp>
        <stp>All</stp>
        <stp/>
        <stp/>
        <stp>FALSE</stp>
        <stp>T</stp>
        <tr r="D4273" s="1"/>
      </tp>
      <tp>
        <v>6466.75</v>
        <stp/>
        <stp>StudyData</stp>
        <stp>EP</stp>
        <stp>BAR</stp>
        <stp/>
        <stp>High</stp>
        <stp>5</stp>
        <stp>-4261</stp>
        <stp>All</stp>
        <stp/>
        <stp/>
        <stp>FALSE</stp>
        <stp>T</stp>
        <tr r="D4263" s="1"/>
      </tp>
      <tp>
        <v>6484.25</v>
        <stp/>
        <stp>StudyData</stp>
        <stp>EP</stp>
        <stp>BAR</stp>
        <stp/>
        <stp>High</stp>
        <stp>5</stp>
        <stp>-4211</stp>
        <stp>All</stp>
        <stp/>
        <stp/>
        <stp>FALSE</stp>
        <stp>T</stp>
        <tr r="D4213" s="1"/>
      </tp>
      <tp>
        <v>6482.75</v>
        <stp/>
        <stp>StudyData</stp>
        <stp>EP</stp>
        <stp>BAR</stp>
        <stp/>
        <stp>High</stp>
        <stp>5</stp>
        <stp>-4201</stp>
        <stp>All</stp>
        <stp/>
        <stp/>
        <stp>FALSE</stp>
        <stp>T</stp>
        <tr r="D4203" s="1"/>
      </tp>
      <tp>
        <v>6481.5</v>
        <stp/>
        <stp>StudyData</stp>
        <stp>EP</stp>
        <stp>BAR</stp>
        <stp/>
        <stp>High</stp>
        <stp>5</stp>
        <stp>-4231</stp>
        <stp>All</stp>
        <stp/>
        <stp/>
        <stp>FALSE</stp>
        <stp>T</stp>
        <tr r="D4233" s="1"/>
      </tp>
      <tp>
        <v>6481</v>
        <stp/>
        <stp>StudyData</stp>
        <stp>EP</stp>
        <stp>BAR</stp>
        <stp/>
        <stp>High</stp>
        <stp>5</stp>
        <stp>-4221</stp>
        <stp>All</stp>
        <stp/>
        <stp/>
        <stp>FALSE</stp>
        <stp>T</stp>
        <tr r="D4223" s="1"/>
      </tp>
      <tp>
        <v>6480</v>
        <stp/>
        <stp>StudyData</stp>
        <stp>EP</stp>
        <stp>BAR</stp>
        <stp/>
        <stp>High</stp>
        <stp>5</stp>
        <stp>-4291</stp>
        <stp>All</stp>
        <stp/>
        <stp/>
        <stp>FALSE</stp>
        <stp>T</stp>
        <tr r="D4293" s="1"/>
      </tp>
      <tp>
        <v>6476.5</v>
        <stp/>
        <stp>StudyData</stp>
        <stp>EP</stp>
        <stp>BAR</stp>
        <stp/>
        <stp>High</stp>
        <stp>5</stp>
        <stp>-4281</stp>
        <stp>All</stp>
        <stp/>
        <stp/>
        <stp>FALSE</stp>
        <stp>T</stp>
        <tr r="D4283" s="1"/>
      </tp>
      <tp>
        <v>6468.75</v>
        <stp/>
        <stp>StudyData</stp>
        <stp>EP</stp>
        <stp>BAR</stp>
        <stp/>
        <stp>High</stp>
        <stp>5</stp>
        <stp>-4151</stp>
        <stp>All</stp>
        <stp/>
        <stp/>
        <stp>FALSE</stp>
        <stp>T</stp>
        <tr r="D4153" s="1"/>
      </tp>
      <tp>
        <v>6466</v>
        <stp/>
        <stp>StudyData</stp>
        <stp>EP</stp>
        <stp>BAR</stp>
        <stp/>
        <stp>High</stp>
        <stp>5</stp>
        <stp>-4141</stp>
        <stp>All</stp>
        <stp/>
        <stp/>
        <stp>FALSE</stp>
        <stp>T</stp>
        <tr r="D4143" s="1"/>
      </tp>
      <tp>
        <v>6479.5</v>
        <stp/>
        <stp>StudyData</stp>
        <stp>EP</stp>
        <stp>BAR</stp>
        <stp/>
        <stp>High</stp>
        <stp>5</stp>
        <stp>-4171</stp>
        <stp>All</stp>
        <stp/>
        <stp/>
        <stp>FALSE</stp>
        <stp>T</stp>
        <tr r="D4173" s="1"/>
      </tp>
      <tp>
        <v>6476.5</v>
        <stp/>
        <stp>StudyData</stp>
        <stp>EP</stp>
        <stp>BAR</stp>
        <stp/>
        <stp>High</stp>
        <stp>5</stp>
        <stp>-4161</stp>
        <stp>All</stp>
        <stp/>
        <stp/>
        <stp>FALSE</stp>
        <stp>T</stp>
        <tr r="D4163" s="1"/>
      </tp>
      <tp>
        <v>6462.5</v>
        <stp/>
        <stp>StudyData</stp>
        <stp>EP</stp>
        <stp>BAR</stp>
        <stp/>
        <stp>High</stp>
        <stp>5</stp>
        <stp>-4111</stp>
        <stp>All</stp>
        <stp/>
        <stp/>
        <stp>FALSE</stp>
        <stp>T</stp>
        <tr r="D4113" s="1"/>
      </tp>
      <tp>
        <v>6466.25</v>
        <stp/>
        <stp>StudyData</stp>
        <stp>EP</stp>
        <stp>BAR</stp>
        <stp/>
        <stp>High</stp>
        <stp>5</stp>
        <stp>-4101</stp>
        <stp>All</stp>
        <stp/>
        <stp/>
        <stp>FALSE</stp>
        <stp>T</stp>
        <tr r="D4103" s="1"/>
      </tp>
      <tp>
        <v>6467.75</v>
        <stp/>
        <stp>StudyData</stp>
        <stp>EP</stp>
        <stp>BAR</stp>
        <stp/>
        <stp>High</stp>
        <stp>5</stp>
        <stp>-4131</stp>
        <stp>All</stp>
        <stp/>
        <stp/>
        <stp>FALSE</stp>
        <stp>T</stp>
        <tr r="D4133" s="1"/>
      </tp>
      <tp>
        <v>6461</v>
        <stp/>
        <stp>StudyData</stp>
        <stp>EP</stp>
        <stp>BAR</stp>
        <stp/>
        <stp>High</stp>
        <stp>5</stp>
        <stp>-4121</stp>
        <stp>All</stp>
        <stp/>
        <stp/>
        <stp>FALSE</stp>
        <stp>T</stp>
        <tr r="D4123" s="1"/>
      </tp>
      <tp>
        <v>6480.75</v>
        <stp/>
        <stp>StudyData</stp>
        <stp>EP</stp>
        <stp>BAR</stp>
        <stp/>
        <stp>High</stp>
        <stp>5</stp>
        <stp>-4191</stp>
        <stp>All</stp>
        <stp/>
        <stp/>
        <stp>FALSE</stp>
        <stp>T</stp>
        <tr r="D4193" s="1"/>
      </tp>
      <tp>
        <v>6480</v>
        <stp/>
        <stp>StudyData</stp>
        <stp>EP</stp>
        <stp>BAR</stp>
        <stp/>
        <stp>High</stp>
        <stp>5</stp>
        <stp>-4181</stp>
        <stp>All</stp>
        <stp/>
        <stp/>
        <stp>FALSE</stp>
        <stp>T</stp>
        <tr r="D4183" s="1"/>
      </tp>
      <tp>
        <v>6468.5</v>
        <stp/>
        <stp>StudyData</stp>
        <stp>EP</stp>
        <stp>BAR</stp>
        <stp/>
        <stp>High</stp>
        <stp>5</stp>
        <stp>-4051</stp>
        <stp>All</stp>
        <stp/>
        <stp/>
        <stp>FALSE</stp>
        <stp>T</stp>
        <tr r="D4053" s="1"/>
      </tp>
      <tp>
        <v>6468.75</v>
        <stp/>
        <stp>StudyData</stp>
        <stp>EP</stp>
        <stp>BAR</stp>
        <stp/>
        <stp>High</stp>
        <stp>5</stp>
        <stp>-4041</stp>
        <stp>All</stp>
        <stp/>
        <stp/>
        <stp>FALSE</stp>
        <stp>T</stp>
        <tr r="D4043" s="1"/>
      </tp>
      <tp>
        <v>6470</v>
        <stp/>
        <stp>StudyData</stp>
        <stp>EP</stp>
        <stp>BAR</stp>
        <stp/>
        <stp>High</stp>
        <stp>5</stp>
        <stp>-4071</stp>
        <stp>All</stp>
        <stp/>
        <stp/>
        <stp>FALSE</stp>
        <stp>T</stp>
        <tr r="D4073" s="1"/>
      </tp>
      <tp>
        <v>6469.25</v>
        <stp/>
        <stp>StudyData</stp>
        <stp>EP</stp>
        <stp>BAR</stp>
        <stp/>
        <stp>High</stp>
        <stp>5</stp>
        <stp>-4061</stp>
        <stp>All</stp>
        <stp/>
        <stp/>
        <stp>FALSE</stp>
        <stp>T</stp>
        <tr r="D4063" s="1"/>
      </tp>
      <tp>
        <v>6467.75</v>
        <stp/>
        <stp>StudyData</stp>
        <stp>EP</stp>
        <stp>BAR</stp>
        <stp/>
        <stp>High</stp>
        <stp>5</stp>
        <stp>-4011</stp>
        <stp>All</stp>
        <stp/>
        <stp/>
        <stp>FALSE</stp>
        <stp>T</stp>
        <tr r="D4013" s="1"/>
      </tp>
      <tp>
        <v>6469</v>
        <stp/>
        <stp>StudyData</stp>
        <stp>EP</stp>
        <stp>BAR</stp>
        <stp/>
        <stp>High</stp>
        <stp>5</stp>
        <stp>-4001</stp>
        <stp>All</stp>
        <stp/>
        <stp/>
        <stp>FALSE</stp>
        <stp>T</stp>
        <tr r="D4003" s="1"/>
      </tp>
      <tp>
        <v>6465</v>
        <stp/>
        <stp>StudyData</stp>
        <stp>EP</stp>
        <stp>BAR</stp>
        <stp/>
        <stp>High</stp>
        <stp>5</stp>
        <stp>-4031</stp>
        <stp>All</stp>
        <stp/>
        <stp/>
        <stp>FALSE</stp>
        <stp>T</stp>
        <tr r="D4033" s="1"/>
      </tp>
      <tp>
        <v>6464.5</v>
        <stp/>
        <stp>StudyData</stp>
        <stp>EP</stp>
        <stp>BAR</stp>
        <stp/>
        <stp>High</stp>
        <stp>5</stp>
        <stp>-4021</stp>
        <stp>All</stp>
        <stp/>
        <stp/>
        <stp>FALSE</stp>
        <stp>T</stp>
        <tr r="D4023" s="1"/>
      </tp>
      <tp>
        <v>6464.5</v>
        <stp/>
        <stp>StudyData</stp>
        <stp>EP</stp>
        <stp>BAR</stp>
        <stp/>
        <stp>High</stp>
        <stp>5</stp>
        <stp>-4091</stp>
        <stp>All</stp>
        <stp/>
        <stp/>
        <stp>FALSE</stp>
        <stp>T</stp>
        <tr r="D4093" s="1"/>
      </tp>
      <tp>
        <v>6466</v>
        <stp/>
        <stp>StudyData</stp>
        <stp>EP</stp>
        <stp>BAR</stp>
        <stp/>
        <stp>High</stp>
        <stp>5</stp>
        <stp>-4081</stp>
        <stp>All</stp>
        <stp/>
        <stp/>
        <stp>FALSE</stp>
        <stp>T</stp>
        <tr r="D4083" s="1"/>
      </tp>
      <tp>
        <v>6473.25</v>
        <stp/>
        <stp>StudyData</stp>
        <stp>EP</stp>
        <stp>BAR</stp>
        <stp/>
        <stp>Close</stp>
        <stp>5</stp>
        <stp>-4881</stp>
        <stp>All</stp>
        <stp/>
        <stp/>
        <stp>FALSE</stp>
        <stp>T</stp>
        <tr r="F4883" s="1"/>
      </tp>
      <tp>
        <v>6485.25</v>
        <stp/>
        <stp>StudyData</stp>
        <stp>EP</stp>
        <stp>BAR</stp>
        <stp/>
        <stp>Close</stp>
        <stp>5</stp>
        <stp>-4891</stp>
        <stp>All</stp>
        <stp/>
        <stp/>
        <stp>FALSE</stp>
        <stp>T</stp>
        <tr r="F4893" s="1"/>
      </tp>
      <tp>
        <v>6486.75</v>
        <stp/>
        <stp>StudyData</stp>
        <stp>EP</stp>
        <stp>BAR</stp>
        <stp/>
        <stp>Close</stp>
        <stp>5</stp>
        <stp>-4821</stp>
        <stp>All</stp>
        <stp/>
        <stp/>
        <stp>FALSE</stp>
        <stp>T</stp>
        <tr r="F4823" s="1"/>
      </tp>
      <tp>
        <v>6484</v>
        <stp/>
        <stp>StudyData</stp>
        <stp>EP</stp>
        <stp>BAR</stp>
        <stp/>
        <stp>Close</stp>
        <stp>5</stp>
        <stp>-4831</stp>
        <stp>All</stp>
        <stp/>
        <stp/>
        <stp>FALSE</stp>
        <stp>T</stp>
        <tr r="F4833" s="1"/>
      </tp>
      <tp>
        <v>6488.25</v>
        <stp/>
        <stp>StudyData</stp>
        <stp>EP</stp>
        <stp>BAR</stp>
        <stp/>
        <stp>Close</stp>
        <stp>5</stp>
        <stp>-4801</stp>
        <stp>All</stp>
        <stp/>
        <stp/>
        <stp>FALSE</stp>
        <stp>T</stp>
        <tr r="F4803" s="1"/>
      </tp>
      <tp>
        <v>6482</v>
        <stp/>
        <stp>StudyData</stp>
        <stp>EP</stp>
        <stp>BAR</stp>
        <stp/>
        <stp>Close</stp>
        <stp>5</stp>
        <stp>-4811</stp>
        <stp>All</stp>
        <stp/>
        <stp/>
        <stp>FALSE</stp>
        <stp>T</stp>
        <tr r="F4813" s="1"/>
      </tp>
      <tp>
        <v>6471</v>
        <stp/>
        <stp>StudyData</stp>
        <stp>EP</stp>
        <stp>BAR</stp>
        <stp/>
        <stp>Close</stp>
        <stp>5</stp>
        <stp>-4861</stp>
        <stp>All</stp>
        <stp/>
        <stp/>
        <stp>FALSE</stp>
        <stp>T</stp>
        <tr r="F4863" s="1"/>
      </tp>
      <tp>
        <v>6478</v>
        <stp/>
        <stp>StudyData</stp>
        <stp>EP</stp>
        <stp>BAR</stp>
        <stp/>
        <stp>Close</stp>
        <stp>5</stp>
        <stp>-4871</stp>
        <stp>All</stp>
        <stp/>
        <stp/>
        <stp>FALSE</stp>
        <stp>T</stp>
        <tr r="F4873" s="1"/>
      </tp>
      <tp>
        <v>6481.75</v>
        <stp/>
        <stp>StudyData</stp>
        <stp>EP</stp>
        <stp>BAR</stp>
        <stp/>
        <stp>Close</stp>
        <stp>5</stp>
        <stp>-4841</stp>
        <stp>All</stp>
        <stp/>
        <stp/>
        <stp>FALSE</stp>
        <stp>T</stp>
        <tr r="F4843" s="1"/>
      </tp>
      <tp>
        <v>6469</v>
        <stp/>
        <stp>StudyData</stp>
        <stp>EP</stp>
        <stp>BAR</stp>
        <stp/>
        <stp>Close</stp>
        <stp>5</stp>
        <stp>-4851</stp>
        <stp>All</stp>
        <stp/>
        <stp/>
        <stp>FALSE</stp>
        <stp>T</stp>
        <tr r="F4853" s="1"/>
      </tp>
      <tp>
        <v>6468.25</v>
        <stp/>
        <stp>StudyData</stp>
        <stp>EP</stp>
        <stp>BAR</stp>
        <stp/>
        <stp>Close</stp>
        <stp>5</stp>
        <stp>-4981</stp>
        <stp>All</stp>
        <stp/>
        <stp/>
        <stp>FALSE</stp>
        <stp>T</stp>
        <tr r="F4983" s="1"/>
      </tp>
      <tp>
        <v>6466.75</v>
        <stp/>
        <stp>StudyData</stp>
        <stp>EP</stp>
        <stp>BAR</stp>
        <stp/>
        <stp>Close</stp>
        <stp>5</stp>
        <stp>-4991</stp>
        <stp>All</stp>
        <stp/>
        <stp/>
        <stp>FALSE</stp>
        <stp>T</stp>
        <tr r="F4993" s="1"/>
      </tp>
      <tp>
        <v>6480.25</v>
        <stp/>
        <stp>StudyData</stp>
        <stp>EP</stp>
        <stp>BAR</stp>
        <stp/>
        <stp>Close</stp>
        <stp>5</stp>
        <stp>-4921</stp>
        <stp>All</stp>
        <stp/>
        <stp/>
        <stp>FALSE</stp>
        <stp>T</stp>
        <tr r="F4923" s="1"/>
      </tp>
      <tp>
        <v>6480.75</v>
        <stp/>
        <stp>StudyData</stp>
        <stp>EP</stp>
        <stp>BAR</stp>
        <stp/>
        <stp>Close</stp>
        <stp>5</stp>
        <stp>-4931</stp>
        <stp>All</stp>
        <stp/>
        <stp/>
        <stp>FALSE</stp>
        <stp>T</stp>
        <tr r="F4933" s="1"/>
      </tp>
      <tp>
        <v>6492</v>
        <stp/>
        <stp>StudyData</stp>
        <stp>EP</stp>
        <stp>BAR</stp>
        <stp/>
        <stp>Close</stp>
        <stp>5</stp>
        <stp>-4901</stp>
        <stp>All</stp>
        <stp/>
        <stp/>
        <stp>FALSE</stp>
        <stp>T</stp>
        <tr r="F4903" s="1"/>
      </tp>
      <tp>
        <v>6487</v>
        <stp/>
        <stp>StudyData</stp>
        <stp>EP</stp>
        <stp>BAR</stp>
        <stp/>
        <stp>Close</stp>
        <stp>5</stp>
        <stp>-4911</stp>
        <stp>All</stp>
        <stp/>
        <stp/>
        <stp>FALSE</stp>
        <stp>T</stp>
        <tr r="F4913" s="1"/>
      </tp>
      <tp>
        <v>6482.75</v>
        <stp/>
        <stp>StudyData</stp>
        <stp>EP</stp>
        <stp>BAR</stp>
        <stp/>
        <stp>Close</stp>
        <stp>5</stp>
        <stp>-4961</stp>
        <stp>All</stp>
        <stp/>
        <stp/>
        <stp>FALSE</stp>
        <stp>T</stp>
        <tr r="F4963" s="1"/>
      </tp>
      <tp>
        <v>6475.5</v>
        <stp/>
        <stp>StudyData</stp>
        <stp>EP</stp>
        <stp>BAR</stp>
        <stp/>
        <stp>Close</stp>
        <stp>5</stp>
        <stp>-4971</stp>
        <stp>All</stp>
        <stp/>
        <stp/>
        <stp>FALSE</stp>
        <stp>T</stp>
        <tr r="F4973" s="1"/>
      </tp>
      <tp>
        <v>6482.75</v>
        <stp/>
        <stp>StudyData</stp>
        <stp>EP</stp>
        <stp>BAR</stp>
        <stp/>
        <stp>Close</stp>
        <stp>5</stp>
        <stp>-4941</stp>
        <stp>All</stp>
        <stp/>
        <stp/>
        <stp>FALSE</stp>
        <stp>T</stp>
        <tr r="F4943" s="1"/>
      </tp>
      <tp>
        <v>6479.25</v>
        <stp/>
        <stp>StudyData</stp>
        <stp>EP</stp>
        <stp>BAR</stp>
        <stp/>
        <stp>Close</stp>
        <stp>5</stp>
        <stp>-4951</stp>
        <stp>All</stp>
        <stp/>
        <stp/>
        <stp>FALSE</stp>
        <stp>T</stp>
        <tr r="F4953" s="1"/>
      </tp>
      <tp>
        <v>6484.5</v>
        <stp/>
        <stp>StudyData</stp>
        <stp>EP</stp>
        <stp>BAR</stp>
        <stp/>
        <stp>Close</stp>
        <stp>5</stp>
        <stp>-4681</stp>
        <stp>All</stp>
        <stp/>
        <stp/>
        <stp>FALSE</stp>
        <stp>T</stp>
        <tr r="F4683" s="1"/>
      </tp>
      <tp>
        <v>6486.25</v>
        <stp/>
        <stp>StudyData</stp>
        <stp>EP</stp>
        <stp>BAR</stp>
        <stp/>
        <stp>Close</stp>
        <stp>5</stp>
        <stp>-4691</stp>
        <stp>All</stp>
        <stp/>
        <stp/>
        <stp>FALSE</stp>
        <stp>T</stp>
        <tr r="F4693" s="1"/>
      </tp>
      <tp>
        <v>6475.25</v>
        <stp/>
        <stp>StudyData</stp>
        <stp>EP</stp>
        <stp>BAR</stp>
        <stp/>
        <stp>Close</stp>
        <stp>5</stp>
        <stp>-4621</stp>
        <stp>All</stp>
        <stp/>
        <stp/>
        <stp>FALSE</stp>
        <stp>T</stp>
        <tr r="F4623" s="1"/>
      </tp>
      <tp>
        <v>6462.5</v>
        <stp/>
        <stp>StudyData</stp>
        <stp>EP</stp>
        <stp>BAR</stp>
        <stp/>
        <stp>Close</stp>
        <stp>5</stp>
        <stp>-4631</stp>
        <stp>All</stp>
        <stp/>
        <stp/>
        <stp>FALSE</stp>
        <stp>T</stp>
        <tr r="F4633" s="1"/>
      </tp>
      <tp>
        <v>6473.25</v>
        <stp/>
        <stp>StudyData</stp>
        <stp>EP</stp>
        <stp>BAR</stp>
        <stp/>
        <stp>Close</stp>
        <stp>5</stp>
        <stp>-4601</stp>
        <stp>All</stp>
        <stp/>
        <stp/>
        <stp>FALSE</stp>
        <stp>T</stp>
        <tr r="F4603" s="1"/>
      </tp>
      <tp>
        <v>6488</v>
        <stp/>
        <stp>StudyData</stp>
        <stp>EP</stp>
        <stp>BAR</stp>
        <stp/>
        <stp>Close</stp>
        <stp>5</stp>
        <stp>-4611</stp>
        <stp>All</stp>
        <stp/>
        <stp/>
        <stp>FALSE</stp>
        <stp>T</stp>
        <tr r="F4613" s="1"/>
      </tp>
      <tp>
        <v>6486.5</v>
        <stp/>
        <stp>StudyData</stp>
        <stp>EP</stp>
        <stp>BAR</stp>
        <stp/>
        <stp>Close</stp>
        <stp>5</stp>
        <stp>-4661</stp>
        <stp>All</stp>
        <stp/>
        <stp/>
        <stp>FALSE</stp>
        <stp>T</stp>
        <tr r="F4663" s="1"/>
      </tp>
      <tp>
        <v>6487.5</v>
        <stp/>
        <stp>StudyData</stp>
        <stp>EP</stp>
        <stp>BAR</stp>
        <stp/>
        <stp>Close</stp>
        <stp>5</stp>
        <stp>-4671</stp>
        <stp>All</stp>
        <stp/>
        <stp/>
        <stp>FALSE</stp>
        <stp>T</stp>
        <tr r="F4673" s="1"/>
      </tp>
      <tp>
        <v>6490.5</v>
        <stp/>
        <stp>StudyData</stp>
        <stp>EP</stp>
        <stp>BAR</stp>
        <stp/>
        <stp>Close</stp>
        <stp>5</stp>
        <stp>-4641</stp>
        <stp>All</stp>
        <stp/>
        <stp/>
        <stp>FALSE</stp>
        <stp>T</stp>
        <tr r="F4643" s="1"/>
      </tp>
      <tp>
        <v>6487.5</v>
        <stp/>
        <stp>StudyData</stp>
        <stp>EP</stp>
        <stp>BAR</stp>
        <stp/>
        <stp>Close</stp>
        <stp>5</stp>
        <stp>-4651</stp>
        <stp>All</stp>
        <stp/>
        <stp/>
        <stp>FALSE</stp>
        <stp>T</stp>
        <tr r="F4653" s="1"/>
      </tp>
      <tp>
        <v>6488</v>
        <stp/>
        <stp>StudyData</stp>
        <stp>EP</stp>
        <stp>BAR</stp>
        <stp/>
        <stp>Close</stp>
        <stp>5</stp>
        <stp>-4781</stp>
        <stp>All</stp>
        <stp/>
        <stp/>
        <stp>FALSE</stp>
        <stp>T</stp>
        <tr r="F4783" s="1"/>
      </tp>
      <tp>
        <v>6490.5</v>
        <stp/>
        <stp>StudyData</stp>
        <stp>EP</stp>
        <stp>BAR</stp>
        <stp/>
        <stp>Close</stp>
        <stp>5</stp>
        <stp>-4791</stp>
        <stp>All</stp>
        <stp/>
        <stp/>
        <stp>FALSE</stp>
        <stp>T</stp>
        <tr r="F4793" s="1"/>
      </tp>
      <tp>
        <v>6484.5</v>
        <stp/>
        <stp>StudyData</stp>
        <stp>EP</stp>
        <stp>BAR</stp>
        <stp/>
        <stp>Close</stp>
        <stp>5</stp>
        <stp>-4721</stp>
        <stp>All</stp>
        <stp/>
        <stp/>
        <stp>FALSE</stp>
        <stp>T</stp>
        <tr r="F4723" s="1"/>
      </tp>
      <tp>
        <v>6485</v>
        <stp/>
        <stp>StudyData</stp>
        <stp>EP</stp>
        <stp>BAR</stp>
        <stp/>
        <stp>Close</stp>
        <stp>5</stp>
        <stp>-4731</stp>
        <stp>All</stp>
        <stp/>
        <stp/>
        <stp>FALSE</stp>
        <stp>T</stp>
        <tr r="F4733" s="1"/>
      </tp>
      <tp>
        <v>6482</v>
        <stp/>
        <stp>StudyData</stp>
        <stp>EP</stp>
        <stp>BAR</stp>
        <stp/>
        <stp>Close</stp>
        <stp>5</stp>
        <stp>-4701</stp>
        <stp>All</stp>
        <stp/>
        <stp/>
        <stp>FALSE</stp>
        <stp>T</stp>
        <tr r="F4703" s="1"/>
      </tp>
      <tp>
        <v>6477.5</v>
        <stp/>
        <stp>StudyData</stp>
        <stp>EP</stp>
        <stp>BAR</stp>
        <stp/>
        <stp>Close</stp>
        <stp>5</stp>
        <stp>-4711</stp>
        <stp>All</stp>
        <stp/>
        <stp/>
        <stp>FALSE</stp>
        <stp>T</stp>
        <tr r="F4713" s="1"/>
      </tp>
      <tp>
        <v>6485</v>
        <stp/>
        <stp>StudyData</stp>
        <stp>EP</stp>
        <stp>BAR</stp>
        <stp/>
        <stp>Close</stp>
        <stp>5</stp>
        <stp>-4761</stp>
        <stp>All</stp>
        <stp/>
        <stp/>
        <stp>FALSE</stp>
        <stp>T</stp>
        <tr r="F4763" s="1"/>
      </tp>
      <tp>
        <v>6482.75</v>
        <stp/>
        <stp>StudyData</stp>
        <stp>EP</stp>
        <stp>BAR</stp>
        <stp/>
        <stp>Close</stp>
        <stp>5</stp>
        <stp>-4771</stp>
        <stp>All</stp>
        <stp/>
        <stp/>
        <stp>FALSE</stp>
        <stp>T</stp>
        <tr r="F4773" s="1"/>
      </tp>
      <tp>
        <v>6483</v>
        <stp/>
        <stp>StudyData</stp>
        <stp>EP</stp>
        <stp>BAR</stp>
        <stp/>
        <stp>Close</stp>
        <stp>5</stp>
        <stp>-4741</stp>
        <stp>All</stp>
        <stp/>
        <stp/>
        <stp>FALSE</stp>
        <stp>T</stp>
        <tr r="F4743" s="1"/>
      </tp>
      <tp>
        <v>6486.5</v>
        <stp/>
        <stp>StudyData</stp>
        <stp>EP</stp>
        <stp>BAR</stp>
        <stp/>
        <stp>Close</stp>
        <stp>5</stp>
        <stp>-4751</stp>
        <stp>All</stp>
        <stp/>
        <stp/>
        <stp>FALSE</stp>
        <stp>T</stp>
        <tr r="F4753" s="1"/>
      </tp>
      <tp>
        <v>6499</v>
        <stp/>
        <stp>StudyData</stp>
        <stp>EP</stp>
        <stp>BAR</stp>
        <stp/>
        <stp>Close</stp>
        <stp>5</stp>
        <stp>-4481</stp>
        <stp>All</stp>
        <stp/>
        <stp/>
        <stp>FALSE</stp>
        <stp>T</stp>
        <tr r="F4483" s="1"/>
      </tp>
      <tp>
        <v>6498.75</v>
        <stp/>
        <stp>StudyData</stp>
        <stp>EP</stp>
        <stp>BAR</stp>
        <stp/>
        <stp>Close</stp>
        <stp>5</stp>
        <stp>-4491</stp>
        <stp>All</stp>
        <stp/>
        <stp/>
        <stp>FALSE</stp>
        <stp>T</stp>
        <tr r="F4493" s="1"/>
      </tp>
      <tp>
        <v>6505</v>
        <stp/>
        <stp>StudyData</stp>
        <stp>EP</stp>
        <stp>BAR</stp>
        <stp/>
        <stp>Close</stp>
        <stp>5</stp>
        <stp>-4421</stp>
        <stp>All</stp>
        <stp/>
        <stp/>
        <stp>FALSE</stp>
        <stp>T</stp>
        <tr r="F4423" s="1"/>
      </tp>
      <tp>
        <v>6507.75</v>
        <stp/>
        <stp>StudyData</stp>
        <stp>EP</stp>
        <stp>BAR</stp>
        <stp/>
        <stp>Close</stp>
        <stp>5</stp>
        <stp>-4431</stp>
        <stp>All</stp>
        <stp/>
        <stp/>
        <stp>FALSE</stp>
        <stp>T</stp>
        <tr r="F4433" s="1"/>
      </tp>
      <tp>
        <v>6497</v>
        <stp/>
        <stp>StudyData</stp>
        <stp>EP</stp>
        <stp>BAR</stp>
        <stp/>
        <stp>Close</stp>
        <stp>5</stp>
        <stp>-4401</stp>
        <stp>All</stp>
        <stp/>
        <stp/>
        <stp>FALSE</stp>
        <stp>T</stp>
        <tr r="F4403" s="1"/>
      </tp>
      <tp>
        <v>6504</v>
        <stp/>
        <stp>StudyData</stp>
        <stp>EP</stp>
        <stp>BAR</stp>
        <stp/>
        <stp>Close</stp>
        <stp>5</stp>
        <stp>-4411</stp>
        <stp>All</stp>
        <stp/>
        <stp/>
        <stp>FALSE</stp>
        <stp>T</stp>
        <tr r="F4413" s="1"/>
      </tp>
      <tp>
        <v>6502.5</v>
        <stp/>
        <stp>StudyData</stp>
        <stp>EP</stp>
        <stp>BAR</stp>
        <stp/>
        <stp>Close</stp>
        <stp>5</stp>
        <stp>-4461</stp>
        <stp>All</stp>
        <stp/>
        <stp/>
        <stp>FALSE</stp>
        <stp>T</stp>
        <tr r="F4463" s="1"/>
      </tp>
      <tp>
        <v>6499</v>
        <stp/>
        <stp>StudyData</stp>
        <stp>EP</stp>
        <stp>BAR</stp>
        <stp/>
        <stp>Close</stp>
        <stp>5</stp>
        <stp>-4471</stp>
        <stp>All</stp>
        <stp/>
        <stp/>
        <stp>FALSE</stp>
        <stp>T</stp>
        <tr r="F4473" s="1"/>
      </tp>
      <tp>
        <v>6505.75</v>
        <stp/>
        <stp>StudyData</stp>
        <stp>EP</stp>
        <stp>BAR</stp>
        <stp/>
        <stp>Close</stp>
        <stp>5</stp>
        <stp>-4441</stp>
        <stp>All</stp>
        <stp/>
        <stp/>
        <stp>FALSE</stp>
        <stp>T</stp>
        <tr r="F4443" s="1"/>
      </tp>
      <tp>
        <v>6505.75</v>
        <stp/>
        <stp>StudyData</stp>
        <stp>EP</stp>
        <stp>BAR</stp>
        <stp/>
        <stp>Close</stp>
        <stp>5</stp>
        <stp>-4451</stp>
        <stp>All</stp>
        <stp/>
        <stp/>
        <stp>FALSE</stp>
        <stp>T</stp>
        <tr r="F4453" s="1"/>
      </tp>
      <tp>
        <v>6484.5</v>
        <stp/>
        <stp>StudyData</stp>
        <stp>EP</stp>
        <stp>BAR</stp>
        <stp/>
        <stp>Close</stp>
        <stp>5</stp>
        <stp>-4581</stp>
        <stp>All</stp>
        <stp/>
        <stp/>
        <stp>FALSE</stp>
        <stp>T</stp>
        <tr r="F4583" s="1"/>
      </tp>
      <tp>
        <v>6473.75</v>
        <stp/>
        <stp>StudyData</stp>
        <stp>EP</stp>
        <stp>BAR</stp>
        <stp/>
        <stp>Close</stp>
        <stp>5</stp>
        <stp>-4591</stp>
        <stp>All</stp>
        <stp/>
        <stp/>
        <stp>FALSE</stp>
        <stp>T</stp>
        <tr r="F4593" s="1"/>
      </tp>
      <tp>
        <v>6492.75</v>
        <stp/>
        <stp>StudyData</stp>
        <stp>EP</stp>
        <stp>BAR</stp>
        <stp/>
        <stp>Close</stp>
        <stp>5</stp>
        <stp>-4521</stp>
        <stp>All</stp>
        <stp/>
        <stp/>
        <stp>FALSE</stp>
        <stp>T</stp>
        <tr r="F4523" s="1"/>
      </tp>
      <tp>
        <v>6490</v>
        <stp/>
        <stp>StudyData</stp>
        <stp>EP</stp>
        <stp>BAR</stp>
        <stp/>
        <stp>Close</stp>
        <stp>5</stp>
        <stp>-4531</stp>
        <stp>All</stp>
        <stp/>
        <stp/>
        <stp>FALSE</stp>
        <stp>T</stp>
        <tr r="F4533" s="1"/>
      </tp>
      <tp>
        <v>6492.5</v>
        <stp/>
        <stp>StudyData</stp>
        <stp>EP</stp>
        <stp>BAR</stp>
        <stp/>
        <stp>Close</stp>
        <stp>5</stp>
        <stp>-4501</stp>
        <stp>All</stp>
        <stp/>
        <stp/>
        <stp>FALSE</stp>
        <stp>T</stp>
        <tr r="F4503" s="1"/>
      </tp>
      <tp>
        <v>6490.25</v>
        <stp/>
        <stp>StudyData</stp>
        <stp>EP</stp>
        <stp>BAR</stp>
        <stp/>
        <stp>Close</stp>
        <stp>5</stp>
        <stp>-4511</stp>
        <stp>All</stp>
        <stp/>
        <stp/>
        <stp>FALSE</stp>
        <stp>T</stp>
        <tr r="F4513" s="1"/>
      </tp>
      <tp>
        <v>6485.25</v>
        <stp/>
        <stp>StudyData</stp>
        <stp>EP</stp>
        <stp>BAR</stp>
        <stp/>
        <stp>Close</stp>
        <stp>5</stp>
        <stp>-4561</stp>
        <stp>All</stp>
        <stp/>
        <stp/>
        <stp>FALSE</stp>
        <stp>T</stp>
        <tr r="F4563" s="1"/>
      </tp>
      <tp>
        <v>6485</v>
        <stp/>
        <stp>StudyData</stp>
        <stp>EP</stp>
        <stp>BAR</stp>
        <stp/>
        <stp>Close</stp>
        <stp>5</stp>
        <stp>-4571</stp>
        <stp>All</stp>
        <stp/>
        <stp/>
        <stp>FALSE</stp>
        <stp>T</stp>
        <tr r="F4573" s="1"/>
      </tp>
      <tp>
        <v>6487.5</v>
        <stp/>
        <stp>StudyData</stp>
        <stp>EP</stp>
        <stp>BAR</stp>
        <stp/>
        <stp>Close</stp>
        <stp>5</stp>
        <stp>-4541</stp>
        <stp>All</stp>
        <stp/>
        <stp/>
        <stp>FALSE</stp>
        <stp>T</stp>
        <tr r="F4543" s="1"/>
      </tp>
      <tp>
        <v>6491.75</v>
        <stp/>
        <stp>StudyData</stp>
        <stp>EP</stp>
        <stp>BAR</stp>
        <stp/>
        <stp>Close</stp>
        <stp>5</stp>
        <stp>-4551</stp>
        <stp>All</stp>
        <stp/>
        <stp/>
        <stp>FALSE</stp>
        <stp>T</stp>
        <tr r="F4553" s="1"/>
      </tp>
      <tp>
        <v>6475.75</v>
        <stp/>
        <stp>StudyData</stp>
        <stp>EP</stp>
        <stp>BAR</stp>
        <stp/>
        <stp>Close</stp>
        <stp>5</stp>
        <stp>-4281</stp>
        <stp>All</stp>
        <stp/>
        <stp/>
        <stp>FALSE</stp>
        <stp>T</stp>
        <tr r="F4283" s="1"/>
      </tp>
      <tp>
        <v>6480</v>
        <stp/>
        <stp>StudyData</stp>
        <stp>EP</stp>
        <stp>BAR</stp>
        <stp/>
        <stp>Close</stp>
        <stp>5</stp>
        <stp>-4291</stp>
        <stp>All</stp>
        <stp/>
        <stp/>
        <stp>FALSE</stp>
        <stp>T</stp>
        <tr r="F4293" s="1"/>
      </tp>
      <tp>
        <v>6481</v>
        <stp/>
        <stp>StudyData</stp>
        <stp>EP</stp>
        <stp>BAR</stp>
        <stp/>
        <stp>Close</stp>
        <stp>5</stp>
        <stp>-4221</stp>
        <stp>All</stp>
        <stp/>
        <stp/>
        <stp>FALSE</stp>
        <stp>T</stp>
        <tr r="F4223" s="1"/>
      </tp>
      <tp>
        <v>6480.5</v>
        <stp/>
        <stp>StudyData</stp>
        <stp>EP</stp>
        <stp>BAR</stp>
        <stp/>
        <stp>Close</stp>
        <stp>5</stp>
        <stp>-4231</stp>
        <stp>All</stp>
        <stp/>
        <stp/>
        <stp>FALSE</stp>
        <stp>T</stp>
        <tr r="F4233" s="1"/>
      </tp>
      <tp>
        <v>6482.25</v>
        <stp/>
        <stp>StudyData</stp>
        <stp>EP</stp>
        <stp>BAR</stp>
        <stp/>
        <stp>Close</stp>
        <stp>5</stp>
        <stp>-4201</stp>
        <stp>All</stp>
        <stp/>
        <stp/>
        <stp>FALSE</stp>
        <stp>T</stp>
        <tr r="F4203" s="1"/>
      </tp>
      <tp>
        <v>6483.75</v>
        <stp/>
        <stp>StudyData</stp>
        <stp>EP</stp>
        <stp>BAR</stp>
        <stp/>
        <stp>Close</stp>
        <stp>5</stp>
        <stp>-4211</stp>
        <stp>All</stp>
        <stp/>
        <stp/>
        <stp>FALSE</stp>
        <stp>T</stp>
        <tr r="F4213" s="1"/>
      </tp>
      <tp>
        <v>6466.5</v>
        <stp/>
        <stp>StudyData</stp>
        <stp>EP</stp>
        <stp>BAR</stp>
        <stp/>
        <stp>Close</stp>
        <stp>5</stp>
        <stp>-4261</stp>
        <stp>All</stp>
        <stp/>
        <stp/>
        <stp>FALSE</stp>
        <stp>T</stp>
        <tr r="F4263" s="1"/>
      </tp>
      <tp>
        <v>6466.5</v>
        <stp/>
        <stp>StudyData</stp>
        <stp>EP</stp>
        <stp>BAR</stp>
        <stp/>
        <stp>Close</stp>
        <stp>5</stp>
        <stp>-4271</stp>
        <stp>All</stp>
        <stp/>
        <stp/>
        <stp>FALSE</stp>
        <stp>T</stp>
        <tr r="F4273" s="1"/>
      </tp>
      <tp>
        <v>6480.25</v>
        <stp/>
        <stp>StudyData</stp>
        <stp>EP</stp>
        <stp>BAR</stp>
        <stp/>
        <stp>Close</stp>
        <stp>5</stp>
        <stp>-4241</stp>
        <stp>All</stp>
        <stp/>
        <stp/>
        <stp>FALSE</stp>
        <stp>T</stp>
        <tr r="F4243" s="1"/>
      </tp>
      <tp>
        <v>6479</v>
        <stp/>
        <stp>StudyData</stp>
        <stp>EP</stp>
        <stp>BAR</stp>
        <stp/>
        <stp>Close</stp>
        <stp>5</stp>
        <stp>-4251</stp>
        <stp>All</stp>
        <stp/>
        <stp/>
        <stp>FALSE</stp>
        <stp>T</stp>
        <tr r="F4253" s="1"/>
      </tp>
      <tp>
        <v>6498.25</v>
        <stp/>
        <stp>StudyData</stp>
        <stp>EP</stp>
        <stp>BAR</stp>
        <stp/>
        <stp>Close</stp>
        <stp>5</stp>
        <stp>-4381</stp>
        <stp>All</stp>
        <stp/>
        <stp/>
        <stp>FALSE</stp>
        <stp>T</stp>
        <tr r="F4383" s="1"/>
      </tp>
      <tp>
        <v>6491.75</v>
        <stp/>
        <stp>StudyData</stp>
        <stp>EP</stp>
        <stp>BAR</stp>
        <stp/>
        <stp>Close</stp>
        <stp>5</stp>
        <stp>-4391</stp>
        <stp>All</stp>
        <stp/>
        <stp/>
        <stp>FALSE</stp>
        <stp>T</stp>
        <tr r="F4393" s="1"/>
      </tp>
      <tp>
        <v>6476.75</v>
        <stp/>
        <stp>StudyData</stp>
        <stp>EP</stp>
        <stp>BAR</stp>
        <stp/>
        <stp>Close</stp>
        <stp>5</stp>
        <stp>-4321</stp>
        <stp>All</stp>
        <stp/>
        <stp/>
        <stp>FALSE</stp>
        <stp>T</stp>
        <tr r="F4323" s="1"/>
      </tp>
      <tp>
        <v>6471.5</v>
        <stp/>
        <stp>StudyData</stp>
        <stp>EP</stp>
        <stp>BAR</stp>
        <stp/>
        <stp>Close</stp>
        <stp>5</stp>
        <stp>-4331</stp>
        <stp>All</stp>
        <stp/>
        <stp/>
        <stp>FALSE</stp>
        <stp>T</stp>
        <tr r="F4333" s="1"/>
      </tp>
      <tp>
        <v>6480.25</v>
        <stp/>
        <stp>StudyData</stp>
        <stp>EP</stp>
        <stp>BAR</stp>
        <stp/>
        <stp>Close</stp>
        <stp>5</stp>
        <stp>-4301</stp>
        <stp>All</stp>
        <stp/>
        <stp/>
        <stp>FALSE</stp>
        <stp>T</stp>
        <tr r="F4303" s="1"/>
      </tp>
      <tp>
        <v>6474.25</v>
        <stp/>
        <stp>StudyData</stp>
        <stp>EP</stp>
        <stp>BAR</stp>
        <stp/>
        <stp>Close</stp>
        <stp>5</stp>
        <stp>-4311</stp>
        <stp>All</stp>
        <stp/>
        <stp/>
        <stp>FALSE</stp>
        <stp>T</stp>
        <tr r="F4313" s="1"/>
      </tp>
      <tp>
        <v>6497.75</v>
        <stp/>
        <stp>StudyData</stp>
        <stp>EP</stp>
        <stp>BAR</stp>
        <stp/>
        <stp>Close</stp>
        <stp>5</stp>
        <stp>-4361</stp>
        <stp>All</stp>
        <stp/>
        <stp/>
        <stp>FALSE</stp>
        <stp>T</stp>
        <tr r="F4363" s="1"/>
      </tp>
      <tp>
        <v>6501</v>
        <stp/>
        <stp>StudyData</stp>
        <stp>EP</stp>
        <stp>BAR</stp>
        <stp/>
        <stp>Close</stp>
        <stp>5</stp>
        <stp>-4371</stp>
        <stp>All</stp>
        <stp/>
        <stp/>
        <stp>FALSE</stp>
        <stp>T</stp>
        <tr r="F4373" s="1"/>
      </tp>
      <tp>
        <v>6481</v>
        <stp/>
        <stp>StudyData</stp>
        <stp>EP</stp>
        <stp>BAR</stp>
        <stp/>
        <stp>Close</stp>
        <stp>5</stp>
        <stp>-4341</stp>
        <stp>All</stp>
        <stp/>
        <stp/>
        <stp>FALSE</stp>
        <stp>T</stp>
        <tr r="F4343" s="1"/>
      </tp>
      <tp>
        <v>6497.5</v>
        <stp/>
        <stp>StudyData</stp>
        <stp>EP</stp>
        <stp>BAR</stp>
        <stp/>
        <stp>Close</stp>
        <stp>5</stp>
        <stp>-4351</stp>
        <stp>All</stp>
        <stp/>
        <stp/>
        <stp>FALSE</stp>
        <stp>T</stp>
        <tr r="F4353" s="1"/>
      </tp>
      <tp>
        <v>6465.75</v>
        <stp/>
        <stp>StudyData</stp>
        <stp>EP</stp>
        <stp>BAR</stp>
        <stp/>
        <stp>Close</stp>
        <stp>5</stp>
        <stp>-4081</stp>
        <stp>All</stp>
        <stp/>
        <stp/>
        <stp>FALSE</stp>
        <stp>T</stp>
        <tr r="F4083" s="1"/>
      </tp>
      <tp>
        <v>6461.25</v>
        <stp/>
        <stp>StudyData</stp>
        <stp>EP</stp>
        <stp>BAR</stp>
        <stp/>
        <stp>Close</stp>
        <stp>5</stp>
        <stp>-4091</stp>
        <stp>All</stp>
        <stp/>
        <stp/>
        <stp>FALSE</stp>
        <stp>T</stp>
        <tr r="F4093" s="1"/>
      </tp>
      <tp>
        <v>6464.5</v>
        <stp/>
        <stp>StudyData</stp>
        <stp>EP</stp>
        <stp>BAR</stp>
        <stp/>
        <stp>Close</stp>
        <stp>5</stp>
        <stp>-4021</stp>
        <stp>All</stp>
        <stp/>
        <stp/>
        <stp>FALSE</stp>
        <stp>T</stp>
        <tr r="F4023" s="1"/>
      </tp>
      <tp>
        <v>6464.5</v>
        <stp/>
        <stp>StudyData</stp>
        <stp>EP</stp>
        <stp>BAR</stp>
        <stp/>
        <stp>Close</stp>
        <stp>5</stp>
        <stp>-4031</stp>
        <stp>All</stp>
        <stp/>
        <stp/>
        <stp>FALSE</stp>
        <stp>T</stp>
        <tr r="F4033" s="1"/>
      </tp>
      <tp>
        <v>6468.5</v>
        <stp/>
        <stp>StudyData</stp>
        <stp>EP</stp>
        <stp>BAR</stp>
        <stp/>
        <stp>Close</stp>
        <stp>5</stp>
        <stp>-4001</stp>
        <stp>All</stp>
        <stp/>
        <stp/>
        <stp>FALSE</stp>
        <stp>T</stp>
        <tr r="F4003" s="1"/>
      </tp>
      <tp>
        <v>6467.25</v>
        <stp/>
        <stp>StudyData</stp>
        <stp>EP</stp>
        <stp>BAR</stp>
        <stp/>
        <stp>Close</stp>
        <stp>5</stp>
        <stp>-4011</stp>
        <stp>All</stp>
        <stp/>
        <stp/>
        <stp>FALSE</stp>
        <stp>T</stp>
        <tr r="F4013" s="1"/>
      </tp>
      <tp>
        <v>6468</v>
        <stp/>
        <stp>StudyData</stp>
        <stp>EP</stp>
        <stp>BAR</stp>
        <stp/>
        <stp>Close</stp>
        <stp>5</stp>
        <stp>-4061</stp>
        <stp>All</stp>
        <stp/>
        <stp/>
        <stp>FALSE</stp>
        <stp>T</stp>
        <tr r="F4063" s="1"/>
      </tp>
      <tp>
        <v>6467.75</v>
        <stp/>
        <stp>StudyData</stp>
        <stp>EP</stp>
        <stp>BAR</stp>
        <stp/>
        <stp>Close</stp>
        <stp>5</stp>
        <stp>-4071</stp>
        <stp>All</stp>
        <stp/>
        <stp/>
        <stp>FALSE</stp>
        <stp>T</stp>
        <tr r="F4073" s="1"/>
      </tp>
      <tp>
        <v>6465</v>
        <stp/>
        <stp>StudyData</stp>
        <stp>EP</stp>
        <stp>BAR</stp>
        <stp/>
        <stp>Close</stp>
        <stp>5</stp>
        <stp>-4041</stp>
        <stp>All</stp>
        <stp/>
        <stp/>
        <stp>FALSE</stp>
        <stp>T</stp>
        <tr r="F4043" s="1"/>
      </tp>
      <tp>
        <v>6466.75</v>
        <stp/>
        <stp>StudyData</stp>
        <stp>EP</stp>
        <stp>BAR</stp>
        <stp/>
        <stp>Close</stp>
        <stp>5</stp>
        <stp>-4051</stp>
        <stp>All</stp>
        <stp/>
        <stp/>
        <stp>FALSE</stp>
        <stp>T</stp>
        <tr r="F4053" s="1"/>
      </tp>
      <tp>
        <v>6480</v>
        <stp/>
        <stp>StudyData</stp>
        <stp>EP</stp>
        <stp>BAR</stp>
        <stp/>
        <stp>Close</stp>
        <stp>5</stp>
        <stp>-4181</stp>
        <stp>All</stp>
        <stp/>
        <stp/>
        <stp>FALSE</stp>
        <stp>T</stp>
        <tr r="F4183" s="1"/>
      </tp>
      <tp>
        <v>6480.25</v>
        <stp/>
        <stp>StudyData</stp>
        <stp>EP</stp>
        <stp>BAR</stp>
        <stp/>
        <stp>Close</stp>
        <stp>5</stp>
        <stp>-4191</stp>
        <stp>All</stp>
        <stp/>
        <stp/>
        <stp>FALSE</stp>
        <stp>T</stp>
        <tr r="F4193" s="1"/>
      </tp>
      <tp>
        <v>6461</v>
        <stp/>
        <stp>StudyData</stp>
        <stp>EP</stp>
        <stp>BAR</stp>
        <stp/>
        <stp>Close</stp>
        <stp>5</stp>
        <stp>-4121</stp>
        <stp>All</stp>
        <stp/>
        <stp/>
        <stp>FALSE</stp>
        <stp>T</stp>
        <tr r="F4123" s="1"/>
      </tp>
      <tp>
        <v>6466.25</v>
        <stp/>
        <stp>StudyData</stp>
        <stp>EP</stp>
        <stp>BAR</stp>
        <stp/>
        <stp>Close</stp>
        <stp>5</stp>
        <stp>-4131</stp>
        <stp>All</stp>
        <stp/>
        <stp/>
        <stp>FALSE</stp>
        <stp>T</stp>
        <tr r="F4133" s="1"/>
      </tp>
      <tp>
        <v>6464.75</v>
        <stp/>
        <stp>StudyData</stp>
        <stp>EP</stp>
        <stp>BAR</stp>
        <stp/>
        <stp>Close</stp>
        <stp>5</stp>
        <stp>-4101</stp>
        <stp>All</stp>
        <stp/>
        <stp/>
        <stp>FALSE</stp>
        <stp>T</stp>
        <tr r="F4103" s="1"/>
      </tp>
      <tp>
        <v>6462.25</v>
        <stp/>
        <stp>StudyData</stp>
        <stp>EP</stp>
        <stp>BAR</stp>
        <stp/>
        <stp>Close</stp>
        <stp>5</stp>
        <stp>-4111</stp>
        <stp>All</stp>
        <stp/>
        <stp/>
        <stp>FALSE</stp>
        <stp>T</stp>
        <tr r="F4113" s="1"/>
      </tp>
      <tp>
        <v>6474</v>
        <stp/>
        <stp>StudyData</stp>
        <stp>EP</stp>
        <stp>BAR</stp>
        <stp/>
        <stp>Close</stp>
        <stp>5</stp>
        <stp>-4161</stp>
        <stp>All</stp>
        <stp/>
        <stp/>
        <stp>FALSE</stp>
        <stp>T</stp>
        <tr r="F4163" s="1"/>
      </tp>
      <tp>
        <v>6477.25</v>
        <stp/>
        <stp>StudyData</stp>
        <stp>EP</stp>
        <stp>BAR</stp>
        <stp/>
        <stp>Close</stp>
        <stp>5</stp>
        <stp>-4171</stp>
        <stp>All</stp>
        <stp/>
        <stp/>
        <stp>FALSE</stp>
        <stp>T</stp>
        <tr r="F4173" s="1"/>
      </tp>
      <tp>
        <v>6465.5</v>
        <stp/>
        <stp>StudyData</stp>
        <stp>EP</stp>
        <stp>BAR</stp>
        <stp/>
        <stp>Close</stp>
        <stp>5</stp>
        <stp>-4141</stp>
        <stp>All</stp>
        <stp/>
        <stp/>
        <stp>FALSE</stp>
        <stp>T</stp>
        <tr r="F4143" s="1"/>
      </tp>
      <tp>
        <v>6468.5</v>
        <stp/>
        <stp>StudyData</stp>
        <stp>EP</stp>
        <stp>BAR</stp>
        <stp/>
        <stp>Close</stp>
        <stp>5</stp>
        <stp>-4151</stp>
        <stp>All</stp>
        <stp/>
        <stp/>
        <stp>FALSE</stp>
        <stp>T</stp>
        <tr r="F4153" s="1"/>
      </tp>
      <tp>
        <v>6495.5</v>
        <stp/>
        <stp>StudyData</stp>
        <stp>EP</stp>
        <stp>BAR</stp>
        <stp/>
        <stp>Close</stp>
        <stp>5</stp>
        <stp>-1881</stp>
        <stp>All</stp>
        <stp/>
        <stp/>
        <stp>FALSE</stp>
        <stp>T</stp>
        <tr r="F1883" s="1"/>
      </tp>
      <tp>
        <v>6491.75</v>
        <stp/>
        <stp>StudyData</stp>
        <stp>EP</stp>
        <stp>BAR</stp>
        <stp/>
        <stp>Close</stp>
        <stp>5</stp>
        <stp>-1891</stp>
        <stp>All</stp>
        <stp/>
        <stp/>
        <stp>FALSE</stp>
        <stp>T</stp>
        <tr r="F1893" s="1"/>
      </tp>
      <tp>
        <v>6505.75</v>
        <stp/>
        <stp>StudyData</stp>
        <stp>EP</stp>
        <stp>BAR</stp>
        <stp/>
        <stp>Close</stp>
        <stp>5</stp>
        <stp>-1821</stp>
        <stp>All</stp>
        <stp/>
        <stp/>
        <stp>FALSE</stp>
        <stp>T</stp>
        <tr r="F1823" s="1"/>
      </tp>
      <tp>
        <v>6505.25</v>
        <stp/>
        <stp>StudyData</stp>
        <stp>EP</stp>
        <stp>BAR</stp>
        <stp/>
        <stp>Close</stp>
        <stp>5</stp>
        <stp>-1831</stp>
        <stp>All</stp>
        <stp/>
        <stp/>
        <stp>FALSE</stp>
        <stp>T</stp>
        <tr r="F1833" s="1"/>
      </tp>
      <tp>
        <v>6517.25</v>
        <stp/>
        <stp>StudyData</stp>
        <stp>EP</stp>
        <stp>BAR</stp>
        <stp/>
        <stp>Close</stp>
        <stp>5</stp>
        <stp>-1801</stp>
        <stp>All</stp>
        <stp/>
        <stp/>
        <stp>FALSE</stp>
        <stp>T</stp>
        <tr r="F1803" s="1"/>
      </tp>
      <tp>
        <v>6512.25</v>
        <stp/>
        <stp>StudyData</stp>
        <stp>EP</stp>
        <stp>BAR</stp>
        <stp/>
        <stp>Close</stp>
        <stp>5</stp>
        <stp>-1811</stp>
        <stp>All</stp>
        <stp/>
        <stp/>
        <stp>FALSE</stp>
        <stp>T</stp>
        <tr r="F1813" s="1"/>
      </tp>
      <tp>
        <v>6487.75</v>
        <stp/>
        <stp>StudyData</stp>
        <stp>EP</stp>
        <stp>BAR</stp>
        <stp/>
        <stp>Close</stp>
        <stp>5</stp>
        <stp>-1861</stp>
        <stp>All</stp>
        <stp/>
        <stp/>
        <stp>FALSE</stp>
        <stp>T</stp>
        <tr r="F1863" s="1"/>
      </tp>
      <tp>
        <v>6500.5</v>
        <stp/>
        <stp>StudyData</stp>
        <stp>EP</stp>
        <stp>BAR</stp>
        <stp/>
        <stp>Close</stp>
        <stp>5</stp>
        <stp>-1871</stp>
        <stp>All</stp>
        <stp/>
        <stp/>
        <stp>FALSE</stp>
        <stp>T</stp>
        <tr r="F1873" s="1"/>
      </tp>
      <tp>
        <v>6496.25</v>
        <stp/>
        <stp>StudyData</stp>
        <stp>EP</stp>
        <stp>BAR</stp>
        <stp/>
        <stp>Close</stp>
        <stp>5</stp>
        <stp>-1841</stp>
        <stp>All</stp>
        <stp/>
        <stp/>
        <stp>FALSE</stp>
        <stp>T</stp>
        <tr r="F1843" s="1"/>
      </tp>
      <tp>
        <v>6495.75</v>
        <stp/>
        <stp>StudyData</stp>
        <stp>EP</stp>
        <stp>BAR</stp>
        <stp/>
        <stp>Close</stp>
        <stp>5</stp>
        <stp>-1851</stp>
        <stp>All</stp>
        <stp/>
        <stp/>
        <stp>FALSE</stp>
        <stp>T</stp>
        <tr r="F1853" s="1"/>
      </tp>
      <tp>
        <v>6492.25</v>
        <stp/>
        <stp>StudyData</stp>
        <stp>EP</stp>
        <stp>BAR</stp>
        <stp/>
        <stp>Close</stp>
        <stp>5</stp>
        <stp>-1981</stp>
        <stp>All</stp>
        <stp/>
        <stp/>
        <stp>FALSE</stp>
        <stp>T</stp>
        <tr r="F1983" s="1"/>
      </tp>
      <tp>
        <v>6488.25</v>
        <stp/>
        <stp>StudyData</stp>
        <stp>EP</stp>
        <stp>BAR</stp>
        <stp/>
        <stp>Close</stp>
        <stp>5</stp>
        <stp>-1991</stp>
        <stp>All</stp>
        <stp/>
        <stp/>
        <stp>FALSE</stp>
        <stp>T</stp>
        <tr r="F1993" s="1"/>
      </tp>
      <tp>
        <v>6499.25</v>
        <stp/>
        <stp>StudyData</stp>
        <stp>EP</stp>
        <stp>BAR</stp>
        <stp/>
        <stp>Close</stp>
        <stp>5</stp>
        <stp>-1921</stp>
        <stp>All</stp>
        <stp/>
        <stp/>
        <stp>FALSE</stp>
        <stp>T</stp>
        <tr r="F1923" s="1"/>
      </tp>
      <tp>
        <v>6503.25</v>
        <stp/>
        <stp>StudyData</stp>
        <stp>EP</stp>
        <stp>BAR</stp>
        <stp/>
        <stp>Close</stp>
        <stp>5</stp>
        <stp>-1931</stp>
        <stp>All</stp>
        <stp/>
        <stp/>
        <stp>FALSE</stp>
        <stp>T</stp>
        <tr r="F1933" s="1"/>
      </tp>
      <tp>
        <v>6497.25</v>
        <stp/>
        <stp>StudyData</stp>
        <stp>EP</stp>
        <stp>BAR</stp>
        <stp/>
        <stp>Close</stp>
        <stp>5</stp>
        <stp>-1901</stp>
        <stp>All</stp>
        <stp/>
        <stp/>
        <stp>FALSE</stp>
        <stp>T</stp>
        <tr r="F1903" s="1"/>
      </tp>
      <tp>
        <v>6497.75</v>
        <stp/>
        <stp>StudyData</stp>
        <stp>EP</stp>
        <stp>BAR</stp>
        <stp/>
        <stp>Close</stp>
        <stp>5</stp>
        <stp>-1911</stp>
        <stp>All</stp>
        <stp/>
        <stp/>
        <stp>FALSE</stp>
        <stp>T</stp>
        <tr r="F1913" s="1"/>
      </tp>
      <tp>
        <v>6488</v>
        <stp/>
        <stp>StudyData</stp>
        <stp>EP</stp>
        <stp>BAR</stp>
        <stp/>
        <stp>Close</stp>
        <stp>5</stp>
        <stp>-1961</stp>
        <stp>All</stp>
        <stp/>
        <stp/>
        <stp>FALSE</stp>
        <stp>T</stp>
        <tr r="F1963" s="1"/>
      </tp>
      <tp>
        <v>6490.5</v>
        <stp/>
        <stp>StudyData</stp>
        <stp>EP</stp>
        <stp>BAR</stp>
        <stp/>
        <stp>Close</stp>
        <stp>5</stp>
        <stp>-1971</stp>
        <stp>All</stp>
        <stp/>
        <stp/>
        <stp>FALSE</stp>
        <stp>T</stp>
        <tr r="F1973" s="1"/>
      </tp>
      <tp>
        <v>6500.25</v>
        <stp/>
        <stp>StudyData</stp>
        <stp>EP</stp>
        <stp>BAR</stp>
        <stp/>
        <stp>Close</stp>
        <stp>5</stp>
        <stp>-1941</stp>
        <stp>All</stp>
        <stp/>
        <stp/>
        <stp>FALSE</stp>
        <stp>T</stp>
        <tr r="F1943" s="1"/>
      </tp>
      <tp>
        <v>6489</v>
        <stp/>
        <stp>StudyData</stp>
        <stp>EP</stp>
        <stp>BAR</stp>
        <stp/>
        <stp>Close</stp>
        <stp>5</stp>
        <stp>-1951</stp>
        <stp>All</stp>
        <stp/>
        <stp/>
        <stp>FALSE</stp>
        <stp>T</stp>
        <tr r="F1953" s="1"/>
      </tp>
      <tp>
        <v>6510</v>
        <stp/>
        <stp>StudyData</stp>
        <stp>EP</stp>
        <stp>BAR</stp>
        <stp/>
        <stp>Close</stp>
        <stp>5</stp>
        <stp>-1681</stp>
        <stp>All</stp>
        <stp/>
        <stp/>
        <stp>FALSE</stp>
        <stp>T</stp>
        <tr r="F1683" s="1"/>
      </tp>
      <tp>
        <v>6510.5</v>
        <stp/>
        <stp>StudyData</stp>
        <stp>EP</stp>
        <stp>BAR</stp>
        <stp/>
        <stp>Close</stp>
        <stp>5</stp>
        <stp>-1691</stp>
        <stp>All</stp>
        <stp/>
        <stp/>
        <stp>FALSE</stp>
        <stp>T</stp>
        <tr r="F1693" s="1"/>
      </tp>
      <tp>
        <v>6494.25</v>
        <stp/>
        <stp>StudyData</stp>
        <stp>EP</stp>
        <stp>BAR</stp>
        <stp/>
        <stp>Close</stp>
        <stp>5</stp>
        <stp>-1621</stp>
        <stp>All</stp>
        <stp/>
        <stp/>
        <stp>FALSE</stp>
        <stp>T</stp>
        <tr r="F1623" s="1"/>
      </tp>
      <tp>
        <v>6495.5</v>
        <stp/>
        <stp>StudyData</stp>
        <stp>EP</stp>
        <stp>BAR</stp>
        <stp/>
        <stp>Close</stp>
        <stp>5</stp>
        <stp>-1631</stp>
        <stp>All</stp>
        <stp/>
        <stp/>
        <stp>FALSE</stp>
        <stp>T</stp>
        <tr r="F1633" s="1"/>
      </tp>
      <tp>
        <v>6501</v>
        <stp/>
        <stp>StudyData</stp>
        <stp>EP</stp>
        <stp>BAR</stp>
        <stp/>
        <stp>Close</stp>
        <stp>5</stp>
        <stp>-1601</stp>
        <stp>All</stp>
        <stp/>
        <stp/>
        <stp>FALSE</stp>
        <stp>T</stp>
        <tr r="F1603" s="1"/>
      </tp>
      <tp>
        <v>6495.75</v>
        <stp/>
        <stp>StudyData</stp>
        <stp>EP</stp>
        <stp>BAR</stp>
        <stp/>
        <stp>Close</stp>
        <stp>5</stp>
        <stp>-1611</stp>
        <stp>All</stp>
        <stp/>
        <stp/>
        <stp>FALSE</stp>
        <stp>T</stp>
        <tr r="F1613" s="1"/>
      </tp>
      <tp>
        <v>6507</v>
        <stp/>
        <stp>StudyData</stp>
        <stp>EP</stp>
        <stp>BAR</stp>
        <stp/>
        <stp>Close</stp>
        <stp>5</stp>
        <stp>-1661</stp>
        <stp>All</stp>
        <stp/>
        <stp/>
        <stp>FALSE</stp>
        <stp>T</stp>
        <tr r="F1663" s="1"/>
      </tp>
      <tp>
        <v>6511</v>
        <stp/>
        <stp>StudyData</stp>
        <stp>EP</stp>
        <stp>BAR</stp>
        <stp/>
        <stp>Close</stp>
        <stp>5</stp>
        <stp>-1671</stp>
        <stp>All</stp>
        <stp/>
        <stp/>
        <stp>FALSE</stp>
        <stp>T</stp>
        <tr r="F1673" s="1"/>
      </tp>
      <tp>
        <v>6495.25</v>
        <stp/>
        <stp>StudyData</stp>
        <stp>EP</stp>
        <stp>BAR</stp>
        <stp/>
        <stp>Close</stp>
        <stp>5</stp>
        <stp>-1641</stp>
        <stp>All</stp>
        <stp/>
        <stp/>
        <stp>FALSE</stp>
        <stp>T</stp>
        <tr r="F1643" s="1"/>
      </tp>
      <tp>
        <v>6498.75</v>
        <stp/>
        <stp>StudyData</stp>
        <stp>EP</stp>
        <stp>BAR</stp>
        <stp/>
        <stp>Close</stp>
        <stp>5</stp>
        <stp>-1651</stp>
        <stp>All</stp>
        <stp/>
        <stp/>
        <stp>FALSE</stp>
        <stp>T</stp>
        <tr r="F1653" s="1"/>
      </tp>
      <tp>
        <v>6518.25</v>
        <stp/>
        <stp>StudyData</stp>
        <stp>EP</stp>
        <stp>BAR</stp>
        <stp/>
        <stp>Close</stp>
        <stp>5</stp>
        <stp>-1781</stp>
        <stp>All</stp>
        <stp/>
        <stp/>
        <stp>FALSE</stp>
        <stp>T</stp>
        <tr r="F1783" s="1"/>
      </tp>
      <tp>
        <v>6519.25</v>
        <stp/>
        <stp>StudyData</stp>
        <stp>EP</stp>
        <stp>BAR</stp>
        <stp/>
        <stp>Close</stp>
        <stp>5</stp>
        <stp>-1791</stp>
        <stp>All</stp>
        <stp/>
        <stp/>
        <stp>FALSE</stp>
        <stp>T</stp>
        <tr r="F1793" s="1"/>
      </tp>
      <tp>
        <v>6510.25</v>
        <stp/>
        <stp>StudyData</stp>
        <stp>EP</stp>
        <stp>BAR</stp>
        <stp/>
        <stp>Close</stp>
        <stp>5</stp>
        <stp>-1721</stp>
        <stp>All</stp>
        <stp/>
        <stp/>
        <stp>FALSE</stp>
        <stp>T</stp>
        <tr r="F1723" s="1"/>
      </tp>
      <tp>
        <v>6512.5</v>
        <stp/>
        <stp>StudyData</stp>
        <stp>EP</stp>
        <stp>BAR</stp>
        <stp/>
        <stp>Close</stp>
        <stp>5</stp>
        <stp>-1731</stp>
        <stp>All</stp>
        <stp/>
        <stp/>
        <stp>FALSE</stp>
        <stp>T</stp>
        <tr r="F1733" s="1"/>
      </tp>
      <tp>
        <v>6511.25</v>
        <stp/>
        <stp>StudyData</stp>
        <stp>EP</stp>
        <stp>BAR</stp>
        <stp/>
        <stp>Close</stp>
        <stp>5</stp>
        <stp>-1701</stp>
        <stp>All</stp>
        <stp/>
        <stp/>
        <stp>FALSE</stp>
        <stp>T</stp>
        <tr r="F1703" s="1"/>
      </tp>
      <tp>
        <v>6513</v>
        <stp/>
        <stp>StudyData</stp>
        <stp>EP</stp>
        <stp>BAR</stp>
        <stp/>
        <stp>Close</stp>
        <stp>5</stp>
        <stp>-1711</stp>
        <stp>All</stp>
        <stp/>
        <stp/>
        <stp>FALSE</stp>
        <stp>T</stp>
        <tr r="F1713" s="1"/>
      </tp>
      <tp>
        <v>6513</v>
        <stp/>
        <stp>StudyData</stp>
        <stp>EP</stp>
        <stp>BAR</stp>
        <stp/>
        <stp>Close</stp>
        <stp>5</stp>
        <stp>-1761</stp>
        <stp>All</stp>
        <stp/>
        <stp/>
        <stp>FALSE</stp>
        <stp>T</stp>
        <tr r="F1763" s="1"/>
      </tp>
      <tp>
        <v>6515.75</v>
        <stp/>
        <stp>StudyData</stp>
        <stp>EP</stp>
        <stp>BAR</stp>
        <stp/>
        <stp>Close</stp>
        <stp>5</stp>
        <stp>-1771</stp>
        <stp>All</stp>
        <stp/>
        <stp/>
        <stp>FALSE</stp>
        <stp>T</stp>
        <tr r="F1773" s="1"/>
      </tp>
      <tp>
        <v>6515.5</v>
        <stp/>
        <stp>StudyData</stp>
        <stp>EP</stp>
        <stp>BAR</stp>
        <stp/>
        <stp>Close</stp>
        <stp>5</stp>
        <stp>-1741</stp>
        <stp>All</stp>
        <stp/>
        <stp/>
        <stp>FALSE</stp>
        <stp>T</stp>
        <tr r="F1743" s="1"/>
      </tp>
      <tp>
        <v>6514</v>
        <stp/>
        <stp>StudyData</stp>
        <stp>EP</stp>
        <stp>BAR</stp>
        <stp/>
        <stp>Close</stp>
        <stp>5</stp>
        <stp>-1751</stp>
        <stp>All</stp>
        <stp/>
        <stp/>
        <stp>FALSE</stp>
        <stp>T</stp>
        <tr r="F1753" s="1"/>
      </tp>
      <tp>
        <v>6487</v>
        <stp/>
        <stp>StudyData</stp>
        <stp>EP</stp>
        <stp>BAR</stp>
        <stp/>
        <stp>Close</stp>
        <stp>5</stp>
        <stp>-1481</stp>
        <stp>All</stp>
        <stp/>
        <stp/>
        <stp>FALSE</stp>
        <stp>T</stp>
        <tr r="F1483" s="1"/>
      </tp>
      <tp>
        <v>6485</v>
        <stp/>
        <stp>StudyData</stp>
        <stp>EP</stp>
        <stp>BAR</stp>
        <stp/>
        <stp>Close</stp>
        <stp>5</stp>
        <stp>-1491</stp>
        <stp>All</stp>
        <stp/>
        <stp/>
        <stp>FALSE</stp>
        <stp>T</stp>
        <tr r="F1493" s="1"/>
      </tp>
      <tp>
        <v>6467.5</v>
        <stp/>
        <stp>StudyData</stp>
        <stp>EP</stp>
        <stp>BAR</stp>
        <stp/>
        <stp>Close</stp>
        <stp>5</stp>
        <stp>-1421</stp>
        <stp>All</stp>
        <stp/>
        <stp/>
        <stp>FALSE</stp>
        <stp>T</stp>
        <tr r="F1423" s="1"/>
      </tp>
      <tp>
        <v>6471.25</v>
        <stp/>
        <stp>StudyData</stp>
        <stp>EP</stp>
        <stp>BAR</stp>
        <stp/>
        <stp>Close</stp>
        <stp>5</stp>
        <stp>-1431</stp>
        <stp>All</stp>
        <stp/>
        <stp/>
        <stp>FALSE</stp>
        <stp>T</stp>
        <tr r="F1433" s="1"/>
      </tp>
      <tp>
        <v>6462.75</v>
        <stp/>
        <stp>StudyData</stp>
        <stp>EP</stp>
        <stp>BAR</stp>
        <stp/>
        <stp>Close</stp>
        <stp>5</stp>
        <stp>-1401</stp>
        <stp>All</stp>
        <stp/>
        <stp/>
        <stp>FALSE</stp>
        <stp>T</stp>
        <tr r="F1403" s="1"/>
      </tp>
      <tp>
        <v>6467.25</v>
        <stp/>
        <stp>StudyData</stp>
        <stp>EP</stp>
        <stp>BAR</stp>
        <stp/>
        <stp>Close</stp>
        <stp>5</stp>
        <stp>-1411</stp>
        <stp>All</stp>
        <stp/>
        <stp/>
        <stp>FALSE</stp>
        <stp>T</stp>
        <tr r="F1413" s="1"/>
      </tp>
      <tp>
        <v>6487.75</v>
        <stp/>
        <stp>StudyData</stp>
        <stp>EP</stp>
        <stp>BAR</stp>
        <stp/>
        <stp>Close</stp>
        <stp>5</stp>
        <stp>-1461</stp>
        <stp>All</stp>
        <stp/>
        <stp/>
        <stp>FALSE</stp>
        <stp>T</stp>
        <tr r="F1463" s="1"/>
      </tp>
      <tp>
        <v>6487.75</v>
        <stp/>
        <stp>StudyData</stp>
        <stp>EP</stp>
        <stp>BAR</stp>
        <stp/>
        <stp>Close</stp>
        <stp>5</stp>
        <stp>-1471</stp>
        <stp>All</stp>
        <stp/>
        <stp/>
        <stp>FALSE</stp>
        <stp>T</stp>
        <tr r="F1473" s="1"/>
      </tp>
      <tp>
        <v>6476</v>
        <stp/>
        <stp>StudyData</stp>
        <stp>EP</stp>
        <stp>BAR</stp>
        <stp/>
        <stp>Close</stp>
        <stp>5</stp>
        <stp>-1441</stp>
        <stp>All</stp>
        <stp/>
        <stp/>
        <stp>FALSE</stp>
        <stp>T</stp>
        <tr r="F1443" s="1"/>
      </tp>
      <tp>
        <v>6482</v>
        <stp/>
        <stp>StudyData</stp>
        <stp>EP</stp>
        <stp>BAR</stp>
        <stp/>
        <stp>Close</stp>
        <stp>5</stp>
        <stp>-1451</stp>
        <stp>All</stp>
        <stp/>
        <stp/>
        <stp>FALSE</stp>
        <stp>T</stp>
        <tr r="F1453" s="1"/>
      </tp>
      <tp>
        <v>6467.5</v>
        <stp/>
        <stp>StudyData</stp>
        <stp>EP</stp>
        <stp>BAR</stp>
        <stp/>
        <stp>Close</stp>
        <stp>5</stp>
        <stp>-1581</stp>
        <stp>All</stp>
        <stp/>
        <stp/>
        <stp>FALSE</stp>
        <stp>T</stp>
        <tr r="F1583" s="1"/>
      </tp>
      <tp>
        <v>6500</v>
        <stp/>
        <stp>StudyData</stp>
        <stp>EP</stp>
        <stp>BAR</stp>
        <stp/>
        <stp>Close</stp>
        <stp>5</stp>
        <stp>-1591</stp>
        <stp>All</stp>
        <stp/>
        <stp/>
        <stp>FALSE</stp>
        <stp>T</stp>
        <tr r="F1593" s="1"/>
      </tp>
      <tp>
        <v>6470.25</v>
        <stp/>
        <stp>StudyData</stp>
        <stp>EP</stp>
        <stp>BAR</stp>
        <stp/>
        <stp>Close</stp>
        <stp>5</stp>
        <stp>-1521</stp>
        <stp>All</stp>
        <stp/>
        <stp/>
        <stp>FALSE</stp>
        <stp>T</stp>
        <tr r="F1523" s="1"/>
      </tp>
      <tp>
        <v>6468.25</v>
        <stp/>
        <stp>StudyData</stp>
        <stp>EP</stp>
        <stp>BAR</stp>
        <stp/>
        <stp>Close</stp>
        <stp>5</stp>
        <stp>-1531</stp>
        <stp>All</stp>
        <stp/>
        <stp/>
        <stp>FALSE</stp>
        <stp>T</stp>
        <tr r="F1533" s="1"/>
      </tp>
      <tp>
        <v>6475.5</v>
        <stp/>
        <stp>StudyData</stp>
        <stp>EP</stp>
        <stp>BAR</stp>
        <stp/>
        <stp>Close</stp>
        <stp>5</stp>
        <stp>-1501</stp>
        <stp>All</stp>
        <stp/>
        <stp/>
        <stp>FALSE</stp>
        <stp>T</stp>
        <tr r="F1503" s="1"/>
      </tp>
      <tp>
        <v>6473.5</v>
        <stp/>
        <stp>StudyData</stp>
        <stp>EP</stp>
        <stp>BAR</stp>
        <stp/>
        <stp>Close</stp>
        <stp>5</stp>
        <stp>-1511</stp>
        <stp>All</stp>
        <stp/>
        <stp/>
        <stp>FALSE</stp>
        <stp>T</stp>
        <tr r="F1513" s="1"/>
      </tp>
      <tp>
        <v>6463.25</v>
        <stp/>
        <stp>StudyData</stp>
        <stp>EP</stp>
        <stp>BAR</stp>
        <stp/>
        <stp>Close</stp>
        <stp>5</stp>
        <stp>-1561</stp>
        <stp>All</stp>
        <stp/>
        <stp/>
        <stp>FALSE</stp>
        <stp>T</stp>
        <tr r="F1563" s="1"/>
      </tp>
      <tp>
        <v>6464.75</v>
        <stp/>
        <stp>StudyData</stp>
        <stp>EP</stp>
        <stp>BAR</stp>
        <stp/>
        <stp>Close</stp>
        <stp>5</stp>
        <stp>-1571</stp>
        <stp>All</stp>
        <stp/>
        <stp/>
        <stp>FALSE</stp>
        <stp>T</stp>
        <tr r="F1573" s="1"/>
      </tp>
      <tp>
        <v>6464</v>
        <stp/>
        <stp>StudyData</stp>
        <stp>EP</stp>
        <stp>BAR</stp>
        <stp/>
        <stp>Close</stp>
        <stp>5</stp>
        <stp>-1541</stp>
        <stp>All</stp>
        <stp/>
        <stp/>
        <stp>FALSE</stp>
        <stp>T</stp>
        <tr r="F1543" s="1"/>
      </tp>
      <tp>
        <v>6473.75</v>
        <stp/>
        <stp>StudyData</stp>
        <stp>EP</stp>
        <stp>BAR</stp>
        <stp/>
        <stp>Close</stp>
        <stp>5</stp>
        <stp>-1551</stp>
        <stp>All</stp>
        <stp/>
        <stp/>
        <stp>FALSE</stp>
        <stp>T</stp>
        <tr r="F1553" s="1"/>
      </tp>
      <tp>
        <v>6480.25</v>
        <stp/>
        <stp>StudyData</stp>
        <stp>EP</stp>
        <stp>BAR</stp>
        <stp/>
        <stp>Close</stp>
        <stp>5</stp>
        <stp>-1281</stp>
        <stp>All</stp>
        <stp/>
        <stp/>
        <stp>FALSE</stp>
        <stp>T</stp>
        <tr r="F1283" s="1"/>
      </tp>
      <tp>
        <v>6481.5</v>
        <stp/>
        <stp>StudyData</stp>
        <stp>EP</stp>
        <stp>BAR</stp>
        <stp/>
        <stp>Close</stp>
        <stp>5</stp>
        <stp>-1291</stp>
        <stp>All</stp>
        <stp/>
        <stp/>
        <stp>FALSE</stp>
        <stp>T</stp>
        <tr r="F1293" s="1"/>
      </tp>
      <tp>
        <v>6468.5</v>
        <stp/>
        <stp>StudyData</stp>
        <stp>EP</stp>
        <stp>BAR</stp>
        <stp/>
        <stp>Close</stp>
        <stp>5</stp>
        <stp>-1221</stp>
        <stp>All</stp>
        <stp/>
        <stp/>
        <stp>FALSE</stp>
        <stp>T</stp>
        <tr r="F1223" s="1"/>
      </tp>
      <tp>
        <v>6474.25</v>
        <stp/>
        <stp>StudyData</stp>
        <stp>EP</stp>
        <stp>BAR</stp>
        <stp/>
        <stp>Close</stp>
        <stp>5</stp>
        <stp>-1231</stp>
        <stp>All</stp>
        <stp/>
        <stp/>
        <stp>FALSE</stp>
        <stp>T</stp>
        <tr r="F1233" s="1"/>
      </tp>
      <tp>
        <v>6469.25</v>
        <stp/>
        <stp>StudyData</stp>
        <stp>EP</stp>
        <stp>BAR</stp>
        <stp/>
        <stp>Close</stp>
        <stp>5</stp>
        <stp>-1201</stp>
        <stp>All</stp>
        <stp/>
        <stp/>
        <stp>FALSE</stp>
        <stp>T</stp>
        <tr r="F1203" s="1"/>
      </tp>
      <tp>
        <v>6466.25</v>
        <stp/>
        <stp>StudyData</stp>
        <stp>EP</stp>
        <stp>BAR</stp>
        <stp/>
        <stp>Close</stp>
        <stp>5</stp>
        <stp>-1211</stp>
        <stp>All</stp>
        <stp/>
        <stp/>
        <stp>FALSE</stp>
        <stp>T</stp>
        <tr r="F1213" s="1"/>
      </tp>
      <tp>
        <v>6474.5</v>
        <stp/>
        <stp>StudyData</stp>
        <stp>EP</stp>
        <stp>BAR</stp>
        <stp/>
        <stp>Close</stp>
        <stp>5</stp>
        <stp>-1261</stp>
        <stp>All</stp>
        <stp/>
        <stp/>
        <stp>FALSE</stp>
        <stp>T</stp>
        <tr r="F1263" s="1"/>
      </tp>
      <tp>
        <v>6479.75</v>
        <stp/>
        <stp>StudyData</stp>
        <stp>EP</stp>
        <stp>BAR</stp>
        <stp/>
        <stp>Close</stp>
        <stp>5</stp>
        <stp>-1271</stp>
        <stp>All</stp>
        <stp/>
        <stp/>
        <stp>FALSE</stp>
        <stp>T</stp>
        <tr r="F1273" s="1"/>
      </tp>
      <tp>
        <v>6470.5</v>
        <stp/>
        <stp>StudyData</stp>
        <stp>EP</stp>
        <stp>BAR</stp>
        <stp/>
        <stp>Close</stp>
        <stp>5</stp>
        <stp>-1241</stp>
        <stp>All</stp>
        <stp/>
        <stp/>
        <stp>FALSE</stp>
        <stp>T</stp>
        <tr r="F1243" s="1"/>
      </tp>
      <tp>
        <v>6467.75</v>
        <stp/>
        <stp>StudyData</stp>
        <stp>EP</stp>
        <stp>BAR</stp>
        <stp/>
        <stp>Close</stp>
        <stp>5</stp>
        <stp>-1251</stp>
        <stp>All</stp>
        <stp/>
        <stp/>
        <stp>FALSE</stp>
        <stp>T</stp>
        <tr r="F1253" s="1"/>
      </tp>
      <tp>
        <v>6475.5</v>
        <stp/>
        <stp>StudyData</stp>
        <stp>EP</stp>
        <stp>BAR</stp>
        <stp/>
        <stp>Close</stp>
        <stp>5</stp>
        <stp>-1381</stp>
        <stp>All</stp>
        <stp/>
        <stp/>
        <stp>FALSE</stp>
        <stp>T</stp>
        <tr r="F1383" s="1"/>
      </tp>
      <tp>
        <v>6474.5</v>
        <stp/>
        <stp>StudyData</stp>
        <stp>EP</stp>
        <stp>BAR</stp>
        <stp/>
        <stp>Close</stp>
        <stp>5</stp>
        <stp>-1391</stp>
        <stp>All</stp>
        <stp/>
        <stp/>
        <stp>FALSE</stp>
        <stp>T</stp>
        <tr r="F1393" s="1"/>
      </tp>
      <tp>
        <v>6471.5</v>
        <stp/>
        <stp>StudyData</stp>
        <stp>EP</stp>
        <stp>BAR</stp>
        <stp/>
        <stp>Close</stp>
        <stp>5</stp>
        <stp>-1321</stp>
        <stp>All</stp>
        <stp/>
        <stp/>
        <stp>FALSE</stp>
        <stp>T</stp>
        <tr r="F1323" s="1"/>
      </tp>
      <tp>
        <v>6472.5</v>
        <stp/>
        <stp>StudyData</stp>
        <stp>EP</stp>
        <stp>BAR</stp>
        <stp/>
        <stp>Close</stp>
        <stp>5</stp>
        <stp>-1331</stp>
        <stp>All</stp>
        <stp/>
        <stp/>
        <stp>FALSE</stp>
        <stp>T</stp>
        <tr r="F1333" s="1"/>
      </tp>
      <tp>
        <v>6479</v>
        <stp/>
        <stp>StudyData</stp>
        <stp>EP</stp>
        <stp>BAR</stp>
        <stp/>
        <stp>Close</stp>
        <stp>5</stp>
        <stp>-1301</stp>
        <stp>All</stp>
        <stp/>
        <stp/>
        <stp>FALSE</stp>
        <stp>T</stp>
        <tr r="F1303" s="1"/>
      </tp>
      <tp>
        <v>6475.75</v>
        <stp/>
        <stp>StudyData</stp>
        <stp>EP</stp>
        <stp>BAR</stp>
        <stp/>
        <stp>Close</stp>
        <stp>5</stp>
        <stp>-1311</stp>
        <stp>All</stp>
        <stp/>
        <stp/>
        <stp>FALSE</stp>
        <stp>T</stp>
        <tr r="F1313" s="1"/>
      </tp>
      <tp>
        <v>6481.25</v>
        <stp/>
        <stp>StudyData</stp>
        <stp>EP</stp>
        <stp>BAR</stp>
        <stp/>
        <stp>Close</stp>
        <stp>5</stp>
        <stp>-1361</stp>
        <stp>All</stp>
        <stp/>
        <stp/>
        <stp>FALSE</stp>
        <stp>T</stp>
        <tr r="F1363" s="1"/>
      </tp>
      <tp>
        <v>6484</v>
        <stp/>
        <stp>StudyData</stp>
        <stp>EP</stp>
        <stp>BAR</stp>
        <stp/>
        <stp>Close</stp>
        <stp>5</stp>
        <stp>-1371</stp>
        <stp>All</stp>
        <stp/>
        <stp/>
        <stp>FALSE</stp>
        <stp>T</stp>
        <tr r="F1373" s="1"/>
      </tp>
      <tp>
        <v>6476.5</v>
        <stp/>
        <stp>StudyData</stp>
        <stp>EP</stp>
        <stp>BAR</stp>
        <stp/>
        <stp>Close</stp>
        <stp>5</stp>
        <stp>-1341</stp>
        <stp>All</stp>
        <stp/>
        <stp/>
        <stp>FALSE</stp>
        <stp>T</stp>
        <tr r="F1343" s="1"/>
      </tp>
      <tp>
        <v>6479</v>
        <stp/>
        <stp>StudyData</stp>
        <stp>EP</stp>
        <stp>BAR</stp>
        <stp/>
        <stp>Close</stp>
        <stp>5</stp>
        <stp>-1351</stp>
        <stp>All</stp>
        <stp/>
        <stp/>
        <stp>FALSE</stp>
        <stp>T</stp>
        <tr r="F1353" s="1"/>
      </tp>
      <tp>
        <v>6414.25</v>
        <stp/>
        <stp>StudyData</stp>
        <stp>EP</stp>
        <stp>BAR</stp>
        <stp/>
        <stp>Close</stp>
        <stp>5</stp>
        <stp>-1081</stp>
        <stp>All</stp>
        <stp/>
        <stp/>
        <stp>FALSE</stp>
        <stp>T</stp>
        <tr r="F1083" s="1"/>
      </tp>
      <tp>
        <v>6396.5</v>
        <stp/>
        <stp>StudyData</stp>
        <stp>EP</stp>
        <stp>BAR</stp>
        <stp/>
        <stp>Close</stp>
        <stp>5</stp>
        <stp>-1091</stp>
        <stp>All</stp>
        <stp/>
        <stp/>
        <stp>FALSE</stp>
        <stp>T</stp>
        <tr r="F1093" s="1"/>
      </tp>
      <tp>
        <v>6409.25</v>
        <stp/>
        <stp>StudyData</stp>
        <stp>EP</stp>
        <stp>BAR</stp>
        <stp/>
        <stp>Close</stp>
        <stp>5</stp>
        <stp>-1021</stp>
        <stp>All</stp>
        <stp/>
        <stp/>
        <stp>FALSE</stp>
        <stp>T</stp>
        <tr r="F1023" s="1"/>
      </tp>
      <tp>
        <v>6407.75</v>
        <stp/>
        <stp>StudyData</stp>
        <stp>EP</stp>
        <stp>BAR</stp>
        <stp/>
        <stp>Close</stp>
        <stp>5</stp>
        <stp>-1031</stp>
        <stp>All</stp>
        <stp/>
        <stp/>
        <stp>FALSE</stp>
        <stp>T</stp>
        <tr r="F1033" s="1"/>
      </tp>
      <tp>
        <v>6442.5</v>
        <stp/>
        <stp>StudyData</stp>
        <stp>EP</stp>
        <stp>BAR</stp>
        <stp/>
        <stp>Close</stp>
        <stp>5</stp>
        <stp>-1001</stp>
        <stp>All</stp>
        <stp/>
        <stp/>
        <stp>FALSE</stp>
        <stp>T</stp>
        <tr r="F1003" s="1"/>
      </tp>
      <tp>
        <v>6419</v>
        <stp/>
        <stp>StudyData</stp>
        <stp>EP</stp>
        <stp>BAR</stp>
        <stp/>
        <stp>Close</stp>
        <stp>5</stp>
        <stp>-1011</stp>
        <stp>All</stp>
        <stp/>
        <stp/>
        <stp>FALSE</stp>
        <stp>T</stp>
        <tr r="F1013" s="1"/>
      </tp>
      <tp>
        <v>6385</v>
        <stp/>
        <stp>StudyData</stp>
        <stp>EP</stp>
        <stp>BAR</stp>
        <stp/>
        <stp>Close</stp>
        <stp>5</stp>
        <stp>-1061</stp>
        <stp>All</stp>
        <stp/>
        <stp/>
        <stp>FALSE</stp>
        <stp>T</stp>
        <tr r="F1063" s="1"/>
      </tp>
      <tp>
        <v>6404</v>
        <stp/>
        <stp>StudyData</stp>
        <stp>EP</stp>
        <stp>BAR</stp>
        <stp/>
        <stp>Close</stp>
        <stp>5</stp>
        <stp>-1071</stp>
        <stp>All</stp>
        <stp/>
        <stp/>
        <stp>FALSE</stp>
        <stp>T</stp>
        <tr r="F1073" s="1"/>
      </tp>
      <tp>
        <v>6390.25</v>
        <stp/>
        <stp>StudyData</stp>
        <stp>EP</stp>
        <stp>BAR</stp>
        <stp/>
        <stp>Close</stp>
        <stp>5</stp>
        <stp>-1041</stp>
        <stp>All</stp>
        <stp/>
        <stp/>
        <stp>FALSE</stp>
        <stp>T</stp>
        <tr r="F1043" s="1"/>
      </tp>
      <tp>
        <v>6380.25</v>
        <stp/>
        <stp>StudyData</stp>
        <stp>EP</stp>
        <stp>BAR</stp>
        <stp/>
        <stp>Close</stp>
        <stp>5</stp>
        <stp>-1051</stp>
        <stp>All</stp>
        <stp/>
        <stp/>
        <stp>FALSE</stp>
        <stp>T</stp>
        <tr r="F1053" s="1"/>
      </tp>
      <tp>
        <v>6466.5</v>
        <stp/>
        <stp>StudyData</stp>
        <stp>EP</stp>
        <stp>BAR</stp>
        <stp/>
        <stp>Close</stp>
        <stp>5</stp>
        <stp>-1181</stp>
        <stp>All</stp>
        <stp/>
        <stp/>
        <stp>FALSE</stp>
        <stp>T</stp>
        <tr r="F1183" s="1"/>
      </tp>
      <tp>
        <v>6469</v>
        <stp/>
        <stp>StudyData</stp>
        <stp>EP</stp>
        <stp>BAR</stp>
        <stp/>
        <stp>Close</stp>
        <stp>5</stp>
        <stp>-1191</stp>
        <stp>All</stp>
        <stp/>
        <stp/>
        <stp>FALSE</stp>
        <stp>T</stp>
        <tr r="F1193" s="1"/>
      </tp>
      <tp>
        <v>6427.25</v>
        <stp/>
        <stp>StudyData</stp>
        <stp>EP</stp>
        <stp>BAR</stp>
        <stp/>
        <stp>Close</stp>
        <stp>5</stp>
        <stp>-1121</stp>
        <stp>All</stp>
        <stp/>
        <stp/>
        <stp>FALSE</stp>
        <stp>T</stp>
        <tr r="F1123" s="1"/>
      </tp>
      <tp>
        <v>6441.75</v>
        <stp/>
        <stp>StudyData</stp>
        <stp>EP</stp>
        <stp>BAR</stp>
        <stp/>
        <stp>Close</stp>
        <stp>5</stp>
        <stp>-1131</stp>
        <stp>All</stp>
        <stp/>
        <stp/>
        <stp>FALSE</stp>
        <stp>T</stp>
        <tr r="F1133" s="1"/>
      </tp>
      <tp>
        <v>6414</v>
        <stp/>
        <stp>StudyData</stp>
        <stp>EP</stp>
        <stp>BAR</stp>
        <stp/>
        <stp>Close</stp>
        <stp>5</stp>
        <stp>-1101</stp>
        <stp>All</stp>
        <stp/>
        <stp/>
        <stp>FALSE</stp>
        <stp>T</stp>
        <tr r="F1103" s="1"/>
      </tp>
      <tp>
        <v>6426</v>
        <stp/>
        <stp>StudyData</stp>
        <stp>EP</stp>
        <stp>BAR</stp>
        <stp/>
        <stp>Close</stp>
        <stp>5</stp>
        <stp>-1111</stp>
        <stp>All</stp>
        <stp/>
        <stp/>
        <stp>FALSE</stp>
        <stp>T</stp>
        <tr r="F1113" s="1"/>
      </tp>
      <tp>
        <v>6457.75</v>
        <stp/>
        <stp>StudyData</stp>
        <stp>EP</stp>
        <stp>BAR</stp>
        <stp/>
        <stp>Close</stp>
        <stp>5</stp>
        <stp>-1161</stp>
        <stp>All</stp>
        <stp/>
        <stp/>
        <stp>FALSE</stp>
        <stp>T</stp>
        <tr r="F1163" s="1"/>
      </tp>
      <tp>
        <v>6467.5</v>
        <stp/>
        <stp>StudyData</stp>
        <stp>EP</stp>
        <stp>BAR</stp>
        <stp/>
        <stp>Close</stp>
        <stp>5</stp>
        <stp>-1171</stp>
        <stp>All</stp>
        <stp/>
        <stp/>
        <stp>FALSE</stp>
        <stp>T</stp>
        <tr r="F1173" s="1"/>
      </tp>
      <tp>
        <v>6442.5</v>
        <stp/>
        <stp>StudyData</stp>
        <stp>EP</stp>
        <stp>BAR</stp>
        <stp/>
        <stp>Close</stp>
        <stp>5</stp>
        <stp>-1141</stp>
        <stp>All</stp>
        <stp/>
        <stp/>
        <stp>FALSE</stp>
        <stp>T</stp>
        <tr r="F1143" s="1"/>
      </tp>
      <tp>
        <v>6435</v>
        <stp/>
        <stp>StudyData</stp>
        <stp>EP</stp>
        <stp>BAR</stp>
        <stp/>
        <stp>Close</stp>
        <stp>5</stp>
        <stp>-1151</stp>
        <stp>All</stp>
        <stp/>
        <stp/>
        <stp>FALSE</stp>
        <stp>T</stp>
        <tr r="F1153" s="1"/>
      </tp>
      <tp>
        <v>6484.5</v>
        <stp/>
        <stp>StudyData</stp>
        <stp>EP</stp>
        <stp>BAR</stp>
        <stp/>
        <stp>Close</stp>
        <stp>5</stp>
        <stp>-2881</stp>
        <stp>All</stp>
        <stp/>
        <stp/>
        <stp>FALSE</stp>
        <stp>T</stp>
        <tr r="F2883" s="1"/>
      </tp>
      <tp>
        <v>6483.25</v>
        <stp/>
        <stp>StudyData</stp>
        <stp>EP</stp>
        <stp>BAR</stp>
        <stp/>
        <stp>Close</stp>
        <stp>5</stp>
        <stp>-2891</stp>
        <stp>All</stp>
        <stp/>
        <stp/>
        <stp>FALSE</stp>
        <stp>T</stp>
        <tr r="F2893" s="1"/>
      </tp>
      <tp>
        <v>6472.75</v>
        <stp/>
        <stp>StudyData</stp>
        <stp>EP</stp>
        <stp>BAR</stp>
        <stp/>
        <stp>Close</stp>
        <stp>5</stp>
        <stp>-2821</stp>
        <stp>All</stp>
        <stp/>
        <stp/>
        <stp>FALSE</stp>
        <stp>T</stp>
        <tr r="F2823" s="1"/>
      </tp>
      <tp>
        <v>6475</v>
        <stp/>
        <stp>StudyData</stp>
        <stp>EP</stp>
        <stp>BAR</stp>
        <stp/>
        <stp>Close</stp>
        <stp>5</stp>
        <stp>-2831</stp>
        <stp>All</stp>
        <stp/>
        <stp/>
        <stp>FALSE</stp>
        <stp>T</stp>
        <tr r="F2833" s="1"/>
      </tp>
      <tp>
        <v>6479.25</v>
        <stp/>
        <stp>StudyData</stp>
        <stp>EP</stp>
        <stp>BAR</stp>
        <stp/>
        <stp>Close</stp>
        <stp>5</stp>
        <stp>-2801</stp>
        <stp>All</stp>
        <stp/>
        <stp/>
        <stp>FALSE</stp>
        <stp>T</stp>
        <tr r="F2803" s="1"/>
      </tp>
      <tp>
        <v>6477.25</v>
        <stp/>
        <stp>StudyData</stp>
        <stp>EP</stp>
        <stp>BAR</stp>
        <stp/>
        <stp>Close</stp>
        <stp>5</stp>
        <stp>-2811</stp>
        <stp>All</stp>
        <stp/>
        <stp/>
        <stp>FALSE</stp>
        <stp>T</stp>
        <tr r="F2813" s="1"/>
      </tp>
      <tp>
        <v>6483.5</v>
        <stp/>
        <stp>StudyData</stp>
        <stp>EP</stp>
        <stp>BAR</stp>
        <stp/>
        <stp>Close</stp>
        <stp>5</stp>
        <stp>-2861</stp>
        <stp>All</stp>
        <stp/>
        <stp/>
        <stp>FALSE</stp>
        <stp>T</stp>
        <tr r="F2863" s="1"/>
      </tp>
      <tp>
        <v>6481.5</v>
        <stp/>
        <stp>StudyData</stp>
        <stp>EP</stp>
        <stp>BAR</stp>
        <stp/>
        <stp>Close</stp>
        <stp>5</stp>
        <stp>-2871</stp>
        <stp>All</stp>
        <stp/>
        <stp/>
        <stp>FALSE</stp>
        <stp>T</stp>
        <tr r="F2873" s="1"/>
      </tp>
      <tp>
        <v>6477.25</v>
        <stp/>
        <stp>StudyData</stp>
        <stp>EP</stp>
        <stp>BAR</stp>
        <stp/>
        <stp>Close</stp>
        <stp>5</stp>
        <stp>-2841</stp>
        <stp>All</stp>
        <stp/>
        <stp/>
        <stp>FALSE</stp>
        <stp>T</stp>
        <tr r="F2843" s="1"/>
      </tp>
      <tp>
        <v>6482</v>
        <stp/>
        <stp>StudyData</stp>
        <stp>EP</stp>
        <stp>BAR</stp>
        <stp/>
        <stp>Close</stp>
        <stp>5</stp>
        <stp>-2851</stp>
        <stp>All</stp>
        <stp/>
        <stp/>
        <stp>FALSE</stp>
        <stp>T</stp>
        <tr r="F2853" s="1"/>
      </tp>
      <tp>
        <v>6403.25</v>
        <stp/>
        <stp>StudyData</stp>
        <stp>EP</stp>
        <stp>BAR</stp>
        <stp/>
        <stp>Close</stp>
        <stp>5</stp>
        <stp>-2981</stp>
        <stp>All</stp>
        <stp/>
        <stp/>
        <stp>FALSE</stp>
        <stp>T</stp>
        <tr r="F2983" s="1"/>
      </tp>
      <tp>
        <v>6399.5</v>
        <stp/>
        <stp>StudyData</stp>
        <stp>EP</stp>
        <stp>BAR</stp>
        <stp/>
        <stp>Close</stp>
        <stp>5</stp>
        <stp>-2991</stp>
        <stp>All</stp>
        <stp/>
        <stp/>
        <stp>FALSE</stp>
        <stp>T</stp>
        <tr r="F2993" s="1"/>
      </tp>
      <tp>
        <v>6490.25</v>
        <stp/>
        <stp>StudyData</stp>
        <stp>EP</stp>
        <stp>BAR</stp>
        <stp/>
        <stp>Close</stp>
        <stp>5</stp>
        <stp>-2921</stp>
        <stp>All</stp>
        <stp/>
        <stp/>
        <stp>FALSE</stp>
        <stp>T</stp>
        <tr r="F2923" s="1"/>
      </tp>
      <tp>
        <v>6482</v>
        <stp/>
        <stp>StudyData</stp>
        <stp>EP</stp>
        <stp>BAR</stp>
        <stp/>
        <stp>Close</stp>
        <stp>5</stp>
        <stp>-2931</stp>
        <stp>All</stp>
        <stp/>
        <stp/>
        <stp>FALSE</stp>
        <stp>T</stp>
        <tr r="F2933" s="1"/>
      </tp>
      <tp>
        <v>6484.25</v>
        <stp/>
        <stp>StudyData</stp>
        <stp>EP</stp>
        <stp>BAR</stp>
        <stp/>
        <stp>Close</stp>
        <stp>5</stp>
        <stp>-2901</stp>
        <stp>All</stp>
        <stp/>
        <stp/>
        <stp>FALSE</stp>
        <stp>T</stp>
        <tr r="F2903" s="1"/>
      </tp>
      <tp>
        <v>6486.25</v>
        <stp/>
        <stp>StudyData</stp>
        <stp>EP</stp>
        <stp>BAR</stp>
        <stp/>
        <stp>Close</stp>
        <stp>5</stp>
        <stp>-2911</stp>
        <stp>All</stp>
        <stp/>
        <stp/>
        <stp>FALSE</stp>
        <stp>T</stp>
        <tr r="F2913" s="1"/>
      </tp>
      <tp>
        <v>6477.75</v>
        <stp/>
        <stp>StudyData</stp>
        <stp>EP</stp>
        <stp>BAR</stp>
        <stp/>
        <stp>Close</stp>
        <stp>5</stp>
        <stp>-2961</stp>
        <stp>All</stp>
        <stp/>
        <stp/>
        <stp>FALSE</stp>
        <stp>T</stp>
        <tr r="F2963" s="1"/>
      </tp>
      <tp>
        <v>6404.5</v>
        <stp/>
        <stp>StudyData</stp>
        <stp>EP</stp>
        <stp>BAR</stp>
        <stp/>
        <stp>Close</stp>
        <stp>5</stp>
        <stp>-2971</stp>
        <stp>All</stp>
        <stp/>
        <stp/>
        <stp>FALSE</stp>
        <stp>T</stp>
        <tr r="F2973" s="1"/>
      </tp>
      <tp>
        <v>6488.5</v>
        <stp/>
        <stp>StudyData</stp>
        <stp>EP</stp>
        <stp>BAR</stp>
        <stp/>
        <stp>Close</stp>
        <stp>5</stp>
        <stp>-2941</stp>
        <stp>All</stp>
        <stp/>
        <stp/>
        <stp>FALSE</stp>
        <stp>T</stp>
        <tr r="F2943" s="1"/>
      </tp>
      <tp>
        <v>6492.75</v>
        <stp/>
        <stp>StudyData</stp>
        <stp>EP</stp>
        <stp>BAR</stp>
        <stp/>
        <stp>Close</stp>
        <stp>5</stp>
        <stp>-2951</stp>
        <stp>All</stp>
        <stp/>
        <stp/>
        <stp>FALSE</stp>
        <stp>T</stp>
        <tr r="F2953" s="1"/>
      </tp>
      <tp>
        <v>6470.75</v>
        <stp/>
        <stp>StudyData</stp>
        <stp>EP</stp>
        <stp>BAR</stp>
        <stp/>
        <stp>Close</stp>
        <stp>5</stp>
        <stp>-2681</stp>
        <stp>All</stp>
        <stp/>
        <stp/>
        <stp>FALSE</stp>
        <stp>T</stp>
        <tr r="F2683" s="1"/>
      </tp>
      <tp>
        <v>6471</v>
        <stp/>
        <stp>StudyData</stp>
        <stp>EP</stp>
        <stp>BAR</stp>
        <stp/>
        <stp>Close</stp>
        <stp>5</stp>
        <stp>-2691</stp>
        <stp>All</stp>
        <stp/>
        <stp/>
        <stp>FALSE</stp>
        <stp>T</stp>
        <tr r="F2693" s="1"/>
      </tp>
      <tp>
        <v>6466.25</v>
        <stp/>
        <stp>StudyData</stp>
        <stp>EP</stp>
        <stp>BAR</stp>
        <stp/>
        <stp>Close</stp>
        <stp>5</stp>
        <stp>-2621</stp>
        <stp>All</stp>
        <stp/>
        <stp/>
        <stp>FALSE</stp>
        <stp>T</stp>
        <tr r="F2623" s="1"/>
      </tp>
      <tp>
        <v>6470</v>
        <stp/>
        <stp>StudyData</stp>
        <stp>EP</stp>
        <stp>BAR</stp>
        <stp/>
        <stp>Close</stp>
        <stp>5</stp>
        <stp>-2631</stp>
        <stp>All</stp>
        <stp/>
        <stp/>
        <stp>FALSE</stp>
        <stp>T</stp>
        <tr r="F2633" s="1"/>
      </tp>
      <tp>
        <v>6462.25</v>
        <stp/>
        <stp>StudyData</stp>
        <stp>EP</stp>
        <stp>BAR</stp>
        <stp/>
        <stp>Close</stp>
        <stp>5</stp>
        <stp>-2601</stp>
        <stp>All</stp>
        <stp/>
        <stp/>
        <stp>FALSE</stp>
        <stp>T</stp>
        <tr r="F2603" s="1"/>
      </tp>
      <tp>
        <v>6460</v>
        <stp/>
        <stp>StudyData</stp>
        <stp>EP</stp>
        <stp>BAR</stp>
        <stp/>
        <stp>Close</stp>
        <stp>5</stp>
        <stp>-2611</stp>
        <stp>All</stp>
        <stp/>
        <stp/>
        <stp>FALSE</stp>
        <stp>T</stp>
        <tr r="F2613" s="1"/>
      </tp>
      <tp>
        <v>6480.25</v>
        <stp/>
        <stp>StudyData</stp>
        <stp>EP</stp>
        <stp>BAR</stp>
        <stp/>
        <stp>Close</stp>
        <stp>5</stp>
        <stp>-2661</stp>
        <stp>All</stp>
        <stp/>
        <stp/>
        <stp>FALSE</stp>
        <stp>T</stp>
        <tr r="F2663" s="1"/>
      </tp>
      <tp>
        <v>6479.75</v>
        <stp/>
        <stp>StudyData</stp>
        <stp>EP</stp>
        <stp>BAR</stp>
        <stp/>
        <stp>Close</stp>
        <stp>5</stp>
        <stp>-2671</stp>
        <stp>All</stp>
        <stp/>
        <stp/>
        <stp>FALSE</stp>
        <stp>T</stp>
        <tr r="F2673" s="1"/>
      </tp>
      <tp>
        <v>6475.75</v>
        <stp/>
        <stp>StudyData</stp>
        <stp>EP</stp>
        <stp>BAR</stp>
        <stp/>
        <stp>Close</stp>
        <stp>5</stp>
        <stp>-2641</stp>
        <stp>All</stp>
        <stp/>
        <stp/>
        <stp>FALSE</stp>
        <stp>T</stp>
        <tr r="F2643" s="1"/>
      </tp>
      <tp>
        <v>6475.25</v>
        <stp/>
        <stp>StudyData</stp>
        <stp>EP</stp>
        <stp>BAR</stp>
        <stp/>
        <stp>Close</stp>
        <stp>5</stp>
        <stp>-2651</stp>
        <stp>All</stp>
        <stp/>
        <stp/>
        <stp>FALSE</stp>
        <stp>T</stp>
        <tr r="F2653" s="1"/>
      </tp>
      <tp>
        <v>6479.5</v>
        <stp/>
        <stp>StudyData</stp>
        <stp>EP</stp>
        <stp>BAR</stp>
        <stp/>
        <stp>Close</stp>
        <stp>5</stp>
        <stp>-2781</stp>
        <stp>All</stp>
        <stp/>
        <stp/>
        <stp>FALSE</stp>
        <stp>T</stp>
        <tr r="F2783" s="1"/>
      </tp>
      <tp>
        <v>6479.75</v>
        <stp/>
        <stp>StudyData</stp>
        <stp>EP</stp>
        <stp>BAR</stp>
        <stp/>
        <stp>Close</stp>
        <stp>5</stp>
        <stp>-2791</stp>
        <stp>All</stp>
        <stp/>
        <stp/>
        <stp>FALSE</stp>
        <stp>T</stp>
        <tr r="F2793" s="1"/>
      </tp>
      <tp>
        <v>6467.75</v>
        <stp/>
        <stp>StudyData</stp>
        <stp>EP</stp>
        <stp>BAR</stp>
        <stp/>
        <stp>Close</stp>
        <stp>5</stp>
        <stp>-2721</stp>
        <stp>All</stp>
        <stp/>
        <stp/>
        <stp>FALSE</stp>
        <stp>T</stp>
        <tr r="F2723" s="1"/>
      </tp>
      <tp>
        <v>6465.5</v>
        <stp/>
        <stp>StudyData</stp>
        <stp>EP</stp>
        <stp>BAR</stp>
        <stp/>
        <stp>Close</stp>
        <stp>5</stp>
        <stp>-2731</stp>
        <stp>All</stp>
        <stp/>
        <stp/>
        <stp>FALSE</stp>
        <stp>T</stp>
        <tr r="F2733" s="1"/>
      </tp>
      <tp>
        <v>6465</v>
        <stp/>
        <stp>StudyData</stp>
        <stp>EP</stp>
        <stp>BAR</stp>
        <stp/>
        <stp>Close</stp>
        <stp>5</stp>
        <stp>-2701</stp>
        <stp>All</stp>
        <stp/>
        <stp/>
        <stp>FALSE</stp>
        <stp>T</stp>
        <tr r="F2703" s="1"/>
      </tp>
      <tp>
        <v>6465.25</v>
        <stp/>
        <stp>StudyData</stp>
        <stp>EP</stp>
        <stp>BAR</stp>
        <stp/>
        <stp>Close</stp>
        <stp>5</stp>
        <stp>-2711</stp>
        <stp>All</stp>
        <stp/>
        <stp/>
        <stp>FALSE</stp>
        <stp>T</stp>
        <tr r="F2713" s="1"/>
      </tp>
      <tp>
        <v>6474.5</v>
        <stp/>
        <stp>StudyData</stp>
        <stp>EP</stp>
        <stp>BAR</stp>
        <stp/>
        <stp>Close</stp>
        <stp>5</stp>
        <stp>-2761</stp>
        <stp>All</stp>
        <stp/>
        <stp/>
        <stp>FALSE</stp>
        <stp>T</stp>
        <tr r="F2763" s="1"/>
      </tp>
      <tp>
        <v>6474.75</v>
        <stp/>
        <stp>StudyData</stp>
        <stp>EP</stp>
        <stp>BAR</stp>
        <stp/>
        <stp>Close</stp>
        <stp>5</stp>
        <stp>-2771</stp>
        <stp>All</stp>
        <stp/>
        <stp/>
        <stp>FALSE</stp>
        <stp>T</stp>
        <tr r="F2773" s="1"/>
      </tp>
      <tp>
        <v>6469.25</v>
        <stp/>
        <stp>StudyData</stp>
        <stp>EP</stp>
        <stp>BAR</stp>
        <stp/>
        <stp>Close</stp>
        <stp>5</stp>
        <stp>-2741</stp>
        <stp>All</stp>
        <stp/>
        <stp/>
        <stp>FALSE</stp>
        <stp>T</stp>
        <tr r="F2743" s="1"/>
      </tp>
      <tp>
        <v>6472</v>
        <stp/>
        <stp>StudyData</stp>
        <stp>EP</stp>
        <stp>BAR</stp>
        <stp/>
        <stp>Close</stp>
        <stp>5</stp>
        <stp>-2751</stp>
        <stp>All</stp>
        <stp/>
        <stp/>
        <stp>FALSE</stp>
        <stp>T</stp>
        <tr r="F2753" s="1"/>
      </tp>
      <tp>
        <v>6446.5</v>
        <stp/>
        <stp>StudyData</stp>
        <stp>EP</stp>
        <stp>BAR</stp>
        <stp/>
        <stp>Close</stp>
        <stp>5</stp>
        <stp>-2481</stp>
        <stp>All</stp>
        <stp/>
        <stp/>
        <stp>FALSE</stp>
        <stp>T</stp>
        <tr r="F2483" s="1"/>
      </tp>
      <tp>
        <v>6438.75</v>
        <stp/>
        <stp>StudyData</stp>
        <stp>EP</stp>
        <stp>BAR</stp>
        <stp/>
        <stp>Close</stp>
        <stp>5</stp>
        <stp>-2491</stp>
        <stp>All</stp>
        <stp/>
        <stp/>
        <stp>FALSE</stp>
        <stp>T</stp>
        <tr r="F2493" s="1"/>
      </tp>
      <tp>
        <v>6452</v>
        <stp/>
        <stp>StudyData</stp>
        <stp>EP</stp>
        <stp>BAR</stp>
        <stp/>
        <stp>Close</stp>
        <stp>5</stp>
        <stp>-2421</stp>
        <stp>All</stp>
        <stp/>
        <stp/>
        <stp>FALSE</stp>
        <stp>T</stp>
        <tr r="F2423" s="1"/>
      </tp>
      <tp>
        <v>6449.25</v>
        <stp/>
        <stp>StudyData</stp>
        <stp>EP</stp>
        <stp>BAR</stp>
        <stp/>
        <stp>Close</stp>
        <stp>5</stp>
        <stp>-2431</stp>
        <stp>All</stp>
        <stp/>
        <stp/>
        <stp>FALSE</stp>
        <stp>T</stp>
        <tr r="F2433" s="1"/>
      </tp>
      <tp>
        <v>6457.25</v>
        <stp/>
        <stp>StudyData</stp>
        <stp>EP</stp>
        <stp>BAR</stp>
        <stp/>
        <stp>Close</stp>
        <stp>5</stp>
        <stp>-2401</stp>
        <stp>All</stp>
        <stp/>
        <stp/>
        <stp>FALSE</stp>
        <stp>T</stp>
        <tr r="F2403" s="1"/>
      </tp>
      <tp>
        <v>6456</v>
        <stp/>
        <stp>StudyData</stp>
        <stp>EP</stp>
        <stp>BAR</stp>
        <stp/>
        <stp>Close</stp>
        <stp>5</stp>
        <stp>-2411</stp>
        <stp>All</stp>
        <stp/>
        <stp/>
        <stp>FALSE</stp>
        <stp>T</stp>
        <tr r="F2413" s="1"/>
      </tp>
      <tp>
        <v>6448.25</v>
        <stp/>
        <stp>StudyData</stp>
        <stp>EP</stp>
        <stp>BAR</stp>
        <stp/>
        <stp>Close</stp>
        <stp>5</stp>
        <stp>-2461</stp>
        <stp>All</stp>
        <stp/>
        <stp/>
        <stp>FALSE</stp>
        <stp>T</stp>
        <tr r="F2463" s="1"/>
      </tp>
      <tp>
        <v>6447.25</v>
        <stp/>
        <stp>StudyData</stp>
        <stp>EP</stp>
        <stp>BAR</stp>
        <stp/>
        <stp>Close</stp>
        <stp>5</stp>
        <stp>-2471</stp>
        <stp>All</stp>
        <stp/>
        <stp/>
        <stp>FALSE</stp>
        <stp>T</stp>
        <tr r="F2473" s="1"/>
      </tp>
      <tp>
        <v>6445.5</v>
        <stp/>
        <stp>StudyData</stp>
        <stp>EP</stp>
        <stp>BAR</stp>
        <stp/>
        <stp>Close</stp>
        <stp>5</stp>
        <stp>-2441</stp>
        <stp>All</stp>
        <stp/>
        <stp/>
        <stp>FALSE</stp>
        <stp>T</stp>
        <tr r="F2443" s="1"/>
      </tp>
      <tp>
        <v>6451.75</v>
        <stp/>
        <stp>StudyData</stp>
        <stp>EP</stp>
        <stp>BAR</stp>
        <stp/>
        <stp>Close</stp>
        <stp>5</stp>
        <stp>-2451</stp>
        <stp>All</stp>
        <stp/>
        <stp/>
        <stp>FALSE</stp>
        <stp>T</stp>
        <tr r="F2453" s="1"/>
      </tp>
      <tp>
        <v>6459.75</v>
        <stp/>
        <stp>StudyData</stp>
        <stp>EP</stp>
        <stp>BAR</stp>
        <stp/>
        <stp>Close</stp>
        <stp>5</stp>
        <stp>-2581</stp>
        <stp>All</stp>
        <stp/>
        <stp/>
        <stp>FALSE</stp>
        <stp>T</stp>
        <tr r="F2583" s="1"/>
      </tp>
      <tp>
        <v>6463</v>
        <stp/>
        <stp>StudyData</stp>
        <stp>EP</stp>
        <stp>BAR</stp>
        <stp/>
        <stp>Close</stp>
        <stp>5</stp>
        <stp>-2591</stp>
        <stp>All</stp>
        <stp/>
        <stp/>
        <stp>FALSE</stp>
        <stp>T</stp>
        <tr r="F2593" s="1"/>
      </tp>
      <tp>
        <v>6447</v>
        <stp/>
        <stp>StudyData</stp>
        <stp>EP</stp>
        <stp>BAR</stp>
        <stp/>
        <stp>Close</stp>
        <stp>5</stp>
        <stp>-2521</stp>
        <stp>All</stp>
        <stp/>
        <stp/>
        <stp>FALSE</stp>
        <stp>T</stp>
        <tr r="F2523" s="1"/>
      </tp>
      <tp>
        <v>6446.5</v>
        <stp/>
        <stp>StudyData</stp>
        <stp>EP</stp>
        <stp>BAR</stp>
        <stp/>
        <stp>Close</stp>
        <stp>5</stp>
        <stp>-2531</stp>
        <stp>All</stp>
        <stp/>
        <stp/>
        <stp>FALSE</stp>
        <stp>T</stp>
        <tr r="F2533" s="1"/>
      </tp>
      <tp>
        <v>6448.25</v>
        <stp/>
        <stp>StudyData</stp>
        <stp>EP</stp>
        <stp>BAR</stp>
        <stp/>
        <stp>Close</stp>
        <stp>5</stp>
        <stp>-2501</stp>
        <stp>All</stp>
        <stp/>
        <stp/>
        <stp>FALSE</stp>
        <stp>T</stp>
        <tr r="F2503" s="1"/>
      </tp>
      <tp>
        <v>6454.25</v>
        <stp/>
        <stp>StudyData</stp>
        <stp>EP</stp>
        <stp>BAR</stp>
        <stp/>
        <stp>Close</stp>
        <stp>5</stp>
        <stp>-2511</stp>
        <stp>All</stp>
        <stp/>
        <stp/>
        <stp>FALSE</stp>
        <stp>T</stp>
        <tr r="F2513" s="1"/>
      </tp>
      <tp>
        <v>6447.5</v>
        <stp/>
        <stp>StudyData</stp>
        <stp>EP</stp>
        <stp>BAR</stp>
        <stp/>
        <stp>Close</stp>
        <stp>5</stp>
        <stp>-2561</stp>
        <stp>All</stp>
        <stp/>
        <stp/>
        <stp>FALSE</stp>
        <stp>T</stp>
        <tr r="F2563" s="1"/>
      </tp>
      <tp>
        <v>6434.25</v>
        <stp/>
        <stp>StudyData</stp>
        <stp>EP</stp>
        <stp>BAR</stp>
        <stp/>
        <stp>Close</stp>
        <stp>5</stp>
        <stp>-2571</stp>
        <stp>All</stp>
        <stp/>
        <stp/>
        <stp>FALSE</stp>
        <stp>T</stp>
        <tr r="F2573" s="1"/>
      </tp>
      <tp>
        <v>6445.25</v>
        <stp/>
        <stp>StudyData</stp>
        <stp>EP</stp>
        <stp>BAR</stp>
        <stp/>
        <stp>Close</stp>
        <stp>5</stp>
        <stp>-2541</stp>
        <stp>All</stp>
        <stp/>
        <stp/>
        <stp>FALSE</stp>
        <stp>T</stp>
        <tr r="F2543" s="1"/>
      </tp>
      <tp>
        <v>6448.25</v>
        <stp/>
        <stp>StudyData</stp>
        <stp>EP</stp>
        <stp>BAR</stp>
        <stp/>
        <stp>Close</stp>
        <stp>5</stp>
        <stp>-2551</stp>
        <stp>All</stp>
        <stp/>
        <stp/>
        <stp>FALSE</stp>
        <stp>T</stp>
        <tr r="F2553" s="1"/>
      </tp>
      <tp>
        <v>6488.5</v>
        <stp/>
        <stp>StudyData</stp>
        <stp>EP</stp>
        <stp>BAR</stp>
        <stp/>
        <stp>Close</stp>
        <stp>5</stp>
        <stp>-2281</stp>
        <stp>All</stp>
        <stp/>
        <stp/>
        <stp>FALSE</stp>
        <stp>T</stp>
        <tr r="F2283" s="1"/>
      </tp>
      <tp>
        <v>6484.75</v>
        <stp/>
        <stp>StudyData</stp>
        <stp>EP</stp>
        <stp>BAR</stp>
        <stp/>
        <stp>Close</stp>
        <stp>5</stp>
        <stp>-2291</stp>
        <stp>All</stp>
        <stp/>
        <stp/>
        <stp>FALSE</stp>
        <stp>T</stp>
        <tr r="F2293" s="1"/>
      </tp>
      <tp>
        <v>6484.5</v>
        <stp/>
        <stp>StudyData</stp>
        <stp>EP</stp>
        <stp>BAR</stp>
        <stp/>
        <stp>Close</stp>
        <stp>5</stp>
        <stp>-2221</stp>
        <stp>All</stp>
        <stp/>
        <stp/>
        <stp>FALSE</stp>
        <stp>T</stp>
        <tr r="F2223" s="1"/>
      </tp>
      <tp>
        <v>6483.5</v>
        <stp/>
        <stp>StudyData</stp>
        <stp>EP</stp>
        <stp>BAR</stp>
        <stp/>
        <stp>Close</stp>
        <stp>5</stp>
        <stp>-2231</stp>
        <stp>All</stp>
        <stp/>
        <stp/>
        <stp>FALSE</stp>
        <stp>T</stp>
        <tr r="F2233" s="1"/>
      </tp>
      <tp>
        <v>6479</v>
        <stp/>
        <stp>StudyData</stp>
        <stp>EP</stp>
        <stp>BAR</stp>
        <stp/>
        <stp>Close</stp>
        <stp>5</stp>
        <stp>-2201</stp>
        <stp>All</stp>
        <stp/>
        <stp/>
        <stp>FALSE</stp>
        <stp>T</stp>
        <tr r="F2203" s="1"/>
      </tp>
      <tp>
        <v>6480.25</v>
        <stp/>
        <stp>StudyData</stp>
        <stp>EP</stp>
        <stp>BAR</stp>
        <stp/>
        <stp>Close</stp>
        <stp>5</stp>
        <stp>-2211</stp>
        <stp>All</stp>
        <stp/>
        <stp/>
        <stp>FALSE</stp>
        <stp>T</stp>
        <tr r="F2213" s="1"/>
      </tp>
      <tp>
        <v>6487.5</v>
        <stp/>
        <stp>StudyData</stp>
        <stp>EP</stp>
        <stp>BAR</stp>
        <stp/>
        <stp>Close</stp>
        <stp>5</stp>
        <stp>-2261</stp>
        <stp>All</stp>
        <stp/>
        <stp/>
        <stp>FALSE</stp>
        <stp>T</stp>
        <tr r="F2263" s="1"/>
      </tp>
      <tp>
        <v>6486.5</v>
        <stp/>
        <stp>StudyData</stp>
        <stp>EP</stp>
        <stp>BAR</stp>
        <stp/>
        <stp>Close</stp>
        <stp>5</stp>
        <stp>-2271</stp>
        <stp>All</stp>
        <stp/>
        <stp/>
        <stp>FALSE</stp>
        <stp>T</stp>
        <tr r="F2273" s="1"/>
      </tp>
      <tp>
        <v>6484.75</v>
        <stp/>
        <stp>StudyData</stp>
        <stp>EP</stp>
        <stp>BAR</stp>
        <stp/>
        <stp>Close</stp>
        <stp>5</stp>
        <stp>-2241</stp>
        <stp>All</stp>
        <stp/>
        <stp/>
        <stp>FALSE</stp>
        <stp>T</stp>
        <tr r="F2243" s="1"/>
      </tp>
      <tp>
        <v>6487</v>
        <stp/>
        <stp>StudyData</stp>
        <stp>EP</stp>
        <stp>BAR</stp>
        <stp/>
        <stp>Close</stp>
        <stp>5</stp>
        <stp>-2251</stp>
        <stp>All</stp>
        <stp/>
        <stp/>
        <stp>FALSE</stp>
        <stp>T</stp>
        <tr r="F2253" s="1"/>
      </tp>
      <tp>
        <v>6462.5</v>
        <stp/>
        <stp>StudyData</stp>
        <stp>EP</stp>
        <stp>BAR</stp>
        <stp/>
        <stp>Close</stp>
        <stp>5</stp>
        <stp>-2381</stp>
        <stp>All</stp>
        <stp/>
        <stp/>
        <stp>FALSE</stp>
        <stp>T</stp>
        <tr r="F2383" s="1"/>
      </tp>
      <tp>
        <v>6455.75</v>
        <stp/>
        <stp>StudyData</stp>
        <stp>EP</stp>
        <stp>BAR</stp>
        <stp/>
        <stp>Close</stp>
        <stp>5</stp>
        <stp>-2391</stp>
        <stp>All</stp>
        <stp/>
        <stp/>
        <stp>FALSE</stp>
        <stp>T</stp>
        <tr r="F2393" s="1"/>
      </tp>
      <tp>
        <v>6487.5</v>
        <stp/>
        <stp>StudyData</stp>
        <stp>EP</stp>
        <stp>BAR</stp>
        <stp/>
        <stp>Close</stp>
        <stp>5</stp>
        <stp>-2321</stp>
        <stp>All</stp>
        <stp/>
        <stp/>
        <stp>FALSE</stp>
        <stp>T</stp>
        <tr r="F2323" s="1"/>
      </tp>
      <tp>
        <v>6487</v>
        <stp/>
        <stp>StudyData</stp>
        <stp>EP</stp>
        <stp>BAR</stp>
        <stp/>
        <stp>Close</stp>
        <stp>5</stp>
        <stp>-2331</stp>
        <stp>All</stp>
        <stp/>
        <stp/>
        <stp>FALSE</stp>
        <stp>T</stp>
        <tr r="F2333" s="1"/>
      </tp>
      <tp>
        <v>6484.25</v>
        <stp/>
        <stp>StudyData</stp>
        <stp>EP</stp>
        <stp>BAR</stp>
        <stp/>
        <stp>Close</stp>
        <stp>5</stp>
        <stp>-2301</stp>
        <stp>All</stp>
        <stp/>
        <stp/>
        <stp>FALSE</stp>
        <stp>T</stp>
        <tr r="F2303" s="1"/>
      </tp>
      <tp>
        <v>6487</v>
        <stp/>
        <stp>StudyData</stp>
        <stp>EP</stp>
        <stp>BAR</stp>
        <stp/>
        <stp>Close</stp>
        <stp>5</stp>
        <stp>-2311</stp>
        <stp>All</stp>
        <stp/>
        <stp/>
        <stp>FALSE</stp>
        <stp>T</stp>
        <tr r="F2313" s="1"/>
      </tp>
      <tp>
        <v>6462</v>
        <stp/>
        <stp>StudyData</stp>
        <stp>EP</stp>
        <stp>BAR</stp>
        <stp/>
        <stp>Close</stp>
        <stp>5</stp>
        <stp>-2361</stp>
        <stp>All</stp>
        <stp/>
        <stp/>
        <stp>FALSE</stp>
        <stp>T</stp>
        <tr r="F2363" s="1"/>
      </tp>
      <tp>
        <v>6462.5</v>
        <stp/>
        <stp>StudyData</stp>
        <stp>EP</stp>
        <stp>BAR</stp>
        <stp/>
        <stp>Close</stp>
        <stp>5</stp>
        <stp>-2371</stp>
        <stp>All</stp>
        <stp/>
        <stp/>
        <stp>FALSE</stp>
        <stp>T</stp>
        <tr r="F2373" s="1"/>
      </tp>
      <tp>
        <v>6477.25</v>
        <stp/>
        <stp>StudyData</stp>
        <stp>EP</stp>
        <stp>BAR</stp>
        <stp/>
        <stp>Close</stp>
        <stp>5</stp>
        <stp>-2341</stp>
        <stp>All</stp>
        <stp/>
        <stp/>
        <stp>FALSE</stp>
        <stp>T</stp>
        <tr r="F2343" s="1"/>
      </tp>
      <tp>
        <v>6467.25</v>
        <stp/>
        <stp>StudyData</stp>
        <stp>EP</stp>
        <stp>BAR</stp>
        <stp/>
        <stp>Close</stp>
        <stp>5</stp>
        <stp>-2351</stp>
        <stp>All</stp>
        <stp/>
        <stp/>
        <stp>FALSE</stp>
        <stp>T</stp>
        <tr r="F2353" s="1"/>
      </tp>
      <tp>
        <v>6500.5</v>
        <stp/>
        <stp>StudyData</stp>
        <stp>EP</stp>
        <stp>BAR</stp>
        <stp/>
        <stp>Close</stp>
        <stp>5</stp>
        <stp>-2081</stp>
        <stp>All</stp>
        <stp/>
        <stp/>
        <stp>FALSE</stp>
        <stp>T</stp>
        <tr r="F2083" s="1"/>
      </tp>
      <tp>
        <v>6494.5</v>
        <stp/>
        <stp>StudyData</stp>
        <stp>EP</stp>
        <stp>BAR</stp>
        <stp/>
        <stp>Close</stp>
        <stp>5</stp>
        <stp>-2091</stp>
        <stp>All</stp>
        <stp/>
        <stp/>
        <stp>FALSE</stp>
        <stp>T</stp>
        <tr r="F2093" s="1"/>
      </tp>
      <tp>
        <v>6472.25</v>
        <stp/>
        <stp>StudyData</stp>
        <stp>EP</stp>
        <stp>BAR</stp>
        <stp/>
        <stp>Close</stp>
        <stp>5</stp>
        <stp>-2021</stp>
        <stp>All</stp>
        <stp/>
        <stp/>
        <stp>FALSE</stp>
        <stp>T</stp>
        <tr r="F2023" s="1"/>
      </tp>
      <tp>
        <v>6476.5</v>
        <stp/>
        <stp>StudyData</stp>
        <stp>EP</stp>
        <stp>BAR</stp>
        <stp/>
        <stp>Close</stp>
        <stp>5</stp>
        <stp>-2031</stp>
        <stp>All</stp>
        <stp/>
        <stp/>
        <stp>FALSE</stp>
        <stp>T</stp>
        <tr r="F2033" s="1"/>
      </tp>
      <tp>
        <v>6487.25</v>
        <stp/>
        <stp>StudyData</stp>
        <stp>EP</stp>
        <stp>BAR</stp>
        <stp/>
        <stp>Close</stp>
        <stp>5</stp>
        <stp>-2001</stp>
        <stp>All</stp>
        <stp/>
        <stp/>
        <stp>FALSE</stp>
        <stp>T</stp>
        <tr r="F2003" s="1"/>
      </tp>
      <tp>
        <v>6480.25</v>
        <stp/>
        <stp>StudyData</stp>
        <stp>EP</stp>
        <stp>BAR</stp>
        <stp/>
        <stp>Close</stp>
        <stp>5</stp>
        <stp>-2011</stp>
        <stp>All</stp>
        <stp/>
        <stp/>
        <stp>FALSE</stp>
        <stp>T</stp>
        <tr r="F2013" s="1"/>
      </tp>
      <tp>
        <v>6493.75</v>
        <stp/>
        <stp>StudyData</stp>
        <stp>EP</stp>
        <stp>BAR</stp>
        <stp/>
        <stp>Close</stp>
        <stp>5</stp>
        <stp>-2061</stp>
        <stp>All</stp>
        <stp/>
        <stp/>
        <stp>FALSE</stp>
        <stp>T</stp>
        <tr r="F2063" s="1"/>
      </tp>
      <tp>
        <v>6494.25</v>
        <stp/>
        <stp>StudyData</stp>
        <stp>EP</stp>
        <stp>BAR</stp>
        <stp/>
        <stp>Close</stp>
        <stp>5</stp>
        <stp>-2071</stp>
        <stp>All</stp>
        <stp/>
        <stp/>
        <stp>FALSE</stp>
        <stp>T</stp>
        <tr r="F2073" s="1"/>
      </tp>
      <tp>
        <v>6479</v>
        <stp/>
        <stp>StudyData</stp>
        <stp>EP</stp>
        <stp>BAR</stp>
        <stp/>
        <stp>Close</stp>
        <stp>5</stp>
        <stp>-2041</stp>
        <stp>All</stp>
        <stp/>
        <stp/>
        <stp>FALSE</stp>
        <stp>T</stp>
        <tr r="F2043" s="1"/>
      </tp>
      <tp>
        <v>6478.25</v>
        <stp/>
        <stp>StudyData</stp>
        <stp>EP</stp>
        <stp>BAR</stp>
        <stp/>
        <stp>Close</stp>
        <stp>5</stp>
        <stp>-2051</stp>
        <stp>All</stp>
        <stp/>
        <stp/>
        <stp>FALSE</stp>
        <stp>T</stp>
        <tr r="F2053" s="1"/>
      </tp>
      <tp>
        <v>6484.75</v>
        <stp/>
        <stp>StudyData</stp>
        <stp>EP</stp>
        <stp>BAR</stp>
        <stp/>
        <stp>Close</stp>
        <stp>5</stp>
        <stp>-2181</stp>
        <stp>All</stp>
        <stp/>
        <stp/>
        <stp>FALSE</stp>
        <stp>T</stp>
        <tr r="F2183" s="1"/>
      </tp>
      <tp>
        <v>6485.5</v>
        <stp/>
        <stp>StudyData</stp>
        <stp>EP</stp>
        <stp>BAR</stp>
        <stp/>
        <stp>Close</stp>
        <stp>5</stp>
        <stp>-2191</stp>
        <stp>All</stp>
        <stp/>
        <stp/>
        <stp>FALSE</stp>
        <stp>T</stp>
        <tr r="F2193" s="1"/>
      </tp>
      <tp>
        <v>6492.25</v>
        <stp/>
        <stp>StudyData</stp>
        <stp>EP</stp>
        <stp>BAR</stp>
        <stp/>
        <stp>Close</stp>
        <stp>5</stp>
        <stp>-2121</stp>
        <stp>All</stp>
        <stp/>
        <stp/>
        <stp>FALSE</stp>
        <stp>T</stp>
        <tr r="F2123" s="1"/>
      </tp>
      <tp>
        <v>6490.75</v>
        <stp/>
        <stp>StudyData</stp>
        <stp>EP</stp>
        <stp>BAR</stp>
        <stp/>
        <stp>Close</stp>
        <stp>5</stp>
        <stp>-2131</stp>
        <stp>All</stp>
        <stp/>
        <stp/>
        <stp>FALSE</stp>
        <stp>T</stp>
        <tr r="F2133" s="1"/>
      </tp>
      <tp>
        <v>6493.25</v>
        <stp/>
        <stp>StudyData</stp>
        <stp>EP</stp>
        <stp>BAR</stp>
        <stp/>
        <stp>Close</stp>
        <stp>5</stp>
        <stp>-2101</stp>
        <stp>All</stp>
        <stp/>
        <stp/>
        <stp>FALSE</stp>
        <stp>T</stp>
        <tr r="F2103" s="1"/>
      </tp>
      <tp>
        <v>6494</v>
        <stp/>
        <stp>StudyData</stp>
        <stp>EP</stp>
        <stp>BAR</stp>
        <stp/>
        <stp>Close</stp>
        <stp>5</stp>
        <stp>-2111</stp>
        <stp>All</stp>
        <stp/>
        <stp/>
        <stp>FALSE</stp>
        <stp>T</stp>
        <tr r="F2113" s="1"/>
      </tp>
      <tp>
        <v>6487.25</v>
        <stp/>
        <stp>StudyData</stp>
        <stp>EP</stp>
        <stp>BAR</stp>
        <stp/>
        <stp>Close</stp>
        <stp>5</stp>
        <stp>-2161</stp>
        <stp>All</stp>
        <stp/>
        <stp/>
        <stp>FALSE</stp>
        <stp>T</stp>
        <tr r="F2163" s="1"/>
      </tp>
      <tp>
        <v>6484.25</v>
        <stp/>
        <stp>StudyData</stp>
        <stp>EP</stp>
        <stp>BAR</stp>
        <stp/>
        <stp>Close</stp>
        <stp>5</stp>
        <stp>-2171</stp>
        <stp>All</stp>
        <stp/>
        <stp/>
        <stp>FALSE</stp>
        <stp>T</stp>
        <tr r="F2173" s="1"/>
      </tp>
      <tp>
        <v>6479</v>
        <stp/>
        <stp>StudyData</stp>
        <stp>EP</stp>
        <stp>BAR</stp>
        <stp/>
        <stp>Close</stp>
        <stp>5</stp>
        <stp>-2141</stp>
        <stp>All</stp>
        <stp/>
        <stp/>
        <stp>FALSE</stp>
        <stp>T</stp>
        <tr r="F2143" s="1"/>
      </tp>
      <tp>
        <v>6478.25</v>
        <stp/>
        <stp>StudyData</stp>
        <stp>EP</stp>
        <stp>BAR</stp>
        <stp/>
        <stp>Close</stp>
        <stp>5</stp>
        <stp>-2151</stp>
        <stp>All</stp>
        <stp/>
        <stp/>
        <stp>FALSE</stp>
        <stp>T</stp>
        <tr r="F2153" s="1"/>
      </tp>
      <tp>
        <v>6458.75</v>
        <stp/>
        <stp>StudyData</stp>
        <stp>EP</stp>
        <stp>BAR</stp>
        <stp/>
        <stp>Close</stp>
        <stp>5</stp>
        <stp>-3881</stp>
        <stp>All</stp>
        <stp/>
        <stp/>
        <stp>FALSE</stp>
        <stp>T</stp>
        <tr r="F3883" s="1"/>
      </tp>
      <tp>
        <v>6455.75</v>
        <stp/>
        <stp>StudyData</stp>
        <stp>EP</stp>
        <stp>BAR</stp>
        <stp/>
        <stp>Close</stp>
        <stp>5</stp>
        <stp>-3891</stp>
        <stp>All</stp>
        <stp/>
        <stp/>
        <stp>FALSE</stp>
        <stp>T</stp>
        <tr r="F3893" s="1"/>
      </tp>
      <tp>
        <v>6461.5</v>
        <stp/>
        <stp>StudyData</stp>
        <stp>EP</stp>
        <stp>BAR</stp>
        <stp/>
        <stp>Close</stp>
        <stp>5</stp>
        <stp>-3821</stp>
        <stp>All</stp>
        <stp/>
        <stp/>
        <stp>FALSE</stp>
        <stp>T</stp>
        <tr r="F3823" s="1"/>
      </tp>
      <tp>
        <v>6463.75</v>
        <stp/>
        <stp>StudyData</stp>
        <stp>EP</stp>
        <stp>BAR</stp>
        <stp/>
        <stp>Close</stp>
        <stp>5</stp>
        <stp>-3831</stp>
        <stp>All</stp>
        <stp/>
        <stp/>
        <stp>FALSE</stp>
        <stp>T</stp>
        <tr r="F3833" s="1"/>
      </tp>
      <tp>
        <v>6462.25</v>
        <stp/>
        <stp>StudyData</stp>
        <stp>EP</stp>
        <stp>BAR</stp>
        <stp/>
        <stp>Close</stp>
        <stp>5</stp>
        <stp>-3801</stp>
        <stp>All</stp>
        <stp/>
        <stp/>
        <stp>FALSE</stp>
        <stp>T</stp>
        <tr r="F3803" s="1"/>
      </tp>
      <tp>
        <v>6466.5</v>
        <stp/>
        <stp>StudyData</stp>
        <stp>EP</stp>
        <stp>BAR</stp>
        <stp/>
        <stp>Close</stp>
        <stp>5</stp>
        <stp>-3811</stp>
        <stp>All</stp>
        <stp/>
        <stp/>
        <stp>FALSE</stp>
        <stp>T</stp>
        <tr r="F3813" s="1"/>
      </tp>
      <tp>
        <v>6459.5</v>
        <stp/>
        <stp>StudyData</stp>
        <stp>EP</stp>
        <stp>BAR</stp>
        <stp/>
        <stp>Close</stp>
        <stp>5</stp>
        <stp>-3861</stp>
        <stp>All</stp>
        <stp/>
        <stp/>
        <stp>FALSE</stp>
        <stp>T</stp>
        <tr r="F3863" s="1"/>
      </tp>
      <tp>
        <v>6459</v>
        <stp/>
        <stp>StudyData</stp>
        <stp>EP</stp>
        <stp>BAR</stp>
        <stp/>
        <stp>Close</stp>
        <stp>5</stp>
        <stp>-3871</stp>
        <stp>All</stp>
        <stp/>
        <stp/>
        <stp>FALSE</stp>
        <stp>T</stp>
        <tr r="F3873" s="1"/>
      </tp>
      <tp>
        <v>6466</v>
        <stp/>
        <stp>StudyData</stp>
        <stp>EP</stp>
        <stp>BAR</stp>
        <stp/>
        <stp>Close</stp>
        <stp>5</stp>
        <stp>-3841</stp>
        <stp>All</stp>
        <stp/>
        <stp/>
        <stp>FALSE</stp>
        <stp>T</stp>
        <tr r="F3843" s="1"/>
      </tp>
      <tp>
        <v>6464.5</v>
        <stp/>
        <stp>StudyData</stp>
        <stp>EP</stp>
        <stp>BAR</stp>
        <stp/>
        <stp>Close</stp>
        <stp>5</stp>
        <stp>-3851</stp>
        <stp>All</stp>
        <stp/>
        <stp/>
        <stp>FALSE</stp>
        <stp>T</stp>
        <tr r="F3853" s="1"/>
      </tp>
      <tp>
        <v>6475</v>
        <stp/>
        <stp>StudyData</stp>
        <stp>EP</stp>
        <stp>BAR</stp>
        <stp/>
        <stp>Close</stp>
        <stp>5</stp>
        <stp>-3981</stp>
        <stp>All</stp>
        <stp/>
        <stp/>
        <stp>FALSE</stp>
        <stp>T</stp>
        <tr r="F3983" s="1"/>
      </tp>
      <tp>
        <v>6466.5</v>
        <stp/>
        <stp>StudyData</stp>
        <stp>EP</stp>
        <stp>BAR</stp>
        <stp/>
        <stp>Close</stp>
        <stp>5</stp>
        <stp>-3991</stp>
        <stp>All</stp>
        <stp/>
        <stp/>
        <stp>FALSE</stp>
        <stp>T</stp>
        <tr r="F3993" s="1"/>
      </tp>
      <tp>
        <v>6460.25</v>
        <stp/>
        <stp>StudyData</stp>
        <stp>EP</stp>
        <stp>BAR</stp>
        <stp/>
        <stp>Close</stp>
        <stp>5</stp>
        <stp>-3921</stp>
        <stp>All</stp>
        <stp/>
        <stp/>
        <stp>FALSE</stp>
        <stp>T</stp>
        <tr r="F3923" s="1"/>
      </tp>
      <tp>
        <v>6463.5</v>
        <stp/>
        <stp>StudyData</stp>
        <stp>EP</stp>
        <stp>BAR</stp>
        <stp/>
        <stp>Close</stp>
        <stp>5</stp>
        <stp>-3931</stp>
        <stp>All</stp>
        <stp/>
        <stp/>
        <stp>FALSE</stp>
        <stp>T</stp>
        <tr r="F3933" s="1"/>
      </tp>
      <tp>
        <v>6459.75</v>
        <stp/>
        <stp>StudyData</stp>
        <stp>EP</stp>
        <stp>BAR</stp>
        <stp/>
        <stp>Close</stp>
        <stp>5</stp>
        <stp>-3901</stp>
        <stp>All</stp>
        <stp/>
        <stp/>
        <stp>FALSE</stp>
        <stp>T</stp>
        <tr r="F3903" s="1"/>
      </tp>
      <tp>
        <v>6459.25</v>
        <stp/>
        <stp>StudyData</stp>
        <stp>EP</stp>
        <stp>BAR</stp>
        <stp/>
        <stp>Close</stp>
        <stp>5</stp>
        <stp>-3911</stp>
        <stp>All</stp>
        <stp/>
        <stp/>
        <stp>FALSE</stp>
        <stp>T</stp>
        <tr r="F3913" s="1"/>
      </tp>
      <tp>
        <v>6472.5</v>
        <stp/>
        <stp>StudyData</stp>
        <stp>EP</stp>
        <stp>BAR</stp>
        <stp/>
        <stp>Close</stp>
        <stp>5</stp>
        <stp>-3961</stp>
        <stp>All</stp>
        <stp/>
        <stp/>
        <stp>FALSE</stp>
        <stp>T</stp>
        <tr r="F3963" s="1"/>
      </tp>
      <tp>
        <v>6473</v>
        <stp/>
        <stp>StudyData</stp>
        <stp>EP</stp>
        <stp>BAR</stp>
        <stp/>
        <stp>Close</stp>
        <stp>5</stp>
        <stp>-3971</stp>
        <stp>All</stp>
        <stp/>
        <stp/>
        <stp>FALSE</stp>
        <stp>T</stp>
        <tr r="F3973" s="1"/>
      </tp>
      <tp>
        <v>6466</v>
        <stp/>
        <stp>StudyData</stp>
        <stp>EP</stp>
        <stp>BAR</stp>
        <stp/>
        <stp>Close</stp>
        <stp>5</stp>
        <stp>-3941</stp>
        <stp>All</stp>
        <stp/>
        <stp/>
        <stp>FALSE</stp>
        <stp>T</stp>
        <tr r="F3943" s="1"/>
      </tp>
      <tp>
        <v>6464</v>
        <stp/>
        <stp>StudyData</stp>
        <stp>EP</stp>
        <stp>BAR</stp>
        <stp/>
        <stp>Close</stp>
        <stp>5</stp>
        <stp>-3951</stp>
        <stp>All</stp>
        <stp/>
        <stp/>
        <stp>FALSE</stp>
        <stp>T</stp>
        <tr r="F3953" s="1"/>
      </tp>
      <tp>
        <v>6424.75</v>
        <stp/>
        <stp>StudyData</stp>
        <stp>EP</stp>
        <stp>BAR</stp>
        <stp/>
        <stp>Close</stp>
        <stp>5</stp>
        <stp>-3681</stp>
        <stp>All</stp>
        <stp/>
        <stp/>
        <stp>FALSE</stp>
        <stp>T</stp>
        <tr r="F3683" s="1"/>
      </tp>
      <tp>
        <v>6426.5</v>
        <stp/>
        <stp>StudyData</stp>
        <stp>EP</stp>
        <stp>BAR</stp>
        <stp/>
        <stp>Close</stp>
        <stp>5</stp>
        <stp>-3691</stp>
        <stp>All</stp>
        <stp/>
        <stp/>
        <stp>FALSE</stp>
        <stp>T</stp>
        <tr r="F3693" s="1"/>
      </tp>
      <tp>
        <v>6410.75</v>
        <stp/>
        <stp>StudyData</stp>
        <stp>EP</stp>
        <stp>BAR</stp>
        <stp/>
        <stp>Close</stp>
        <stp>5</stp>
        <stp>-3621</stp>
        <stp>All</stp>
        <stp/>
        <stp/>
        <stp>FALSE</stp>
        <stp>T</stp>
        <tr r="F3623" s="1"/>
      </tp>
      <tp>
        <v>6414.75</v>
        <stp/>
        <stp>StudyData</stp>
        <stp>EP</stp>
        <stp>BAR</stp>
        <stp/>
        <stp>Close</stp>
        <stp>5</stp>
        <stp>-3631</stp>
        <stp>All</stp>
        <stp/>
        <stp/>
        <stp>FALSE</stp>
        <stp>T</stp>
        <tr r="F3633" s="1"/>
      </tp>
      <tp>
        <v>6417.75</v>
        <stp/>
        <stp>StudyData</stp>
        <stp>EP</stp>
        <stp>BAR</stp>
        <stp/>
        <stp>Close</stp>
        <stp>5</stp>
        <stp>-3601</stp>
        <stp>All</stp>
        <stp/>
        <stp/>
        <stp>FALSE</stp>
        <stp>T</stp>
        <tr r="F3603" s="1"/>
      </tp>
      <tp>
        <v>6415.75</v>
        <stp/>
        <stp>StudyData</stp>
        <stp>EP</stp>
        <stp>BAR</stp>
        <stp/>
        <stp>Close</stp>
        <stp>5</stp>
        <stp>-3611</stp>
        <stp>All</stp>
        <stp/>
        <stp/>
        <stp>FALSE</stp>
        <stp>T</stp>
        <tr r="F3613" s="1"/>
      </tp>
      <tp>
        <v>6420.25</v>
        <stp/>
        <stp>StudyData</stp>
        <stp>EP</stp>
        <stp>BAR</stp>
        <stp/>
        <stp>Close</stp>
        <stp>5</stp>
        <stp>-3661</stp>
        <stp>All</stp>
        <stp/>
        <stp/>
        <stp>FALSE</stp>
        <stp>T</stp>
        <tr r="F3663" s="1"/>
      </tp>
      <tp>
        <v>6426.75</v>
        <stp/>
        <stp>StudyData</stp>
        <stp>EP</stp>
        <stp>BAR</stp>
        <stp/>
        <stp>Close</stp>
        <stp>5</stp>
        <stp>-3671</stp>
        <stp>All</stp>
        <stp/>
        <stp/>
        <stp>FALSE</stp>
        <stp>T</stp>
        <tr r="F3673" s="1"/>
      </tp>
      <tp>
        <v>6415.75</v>
        <stp/>
        <stp>StudyData</stp>
        <stp>EP</stp>
        <stp>BAR</stp>
        <stp/>
        <stp>Close</stp>
        <stp>5</stp>
        <stp>-3641</stp>
        <stp>All</stp>
        <stp/>
        <stp/>
        <stp>FALSE</stp>
        <stp>T</stp>
        <tr r="F3643" s="1"/>
      </tp>
      <tp>
        <v>6419.75</v>
        <stp/>
        <stp>StudyData</stp>
        <stp>EP</stp>
        <stp>BAR</stp>
        <stp/>
        <stp>Close</stp>
        <stp>5</stp>
        <stp>-3651</stp>
        <stp>All</stp>
        <stp/>
        <stp/>
        <stp>FALSE</stp>
        <stp>T</stp>
        <tr r="F3653" s="1"/>
      </tp>
      <tp>
        <v>6456.25</v>
        <stp/>
        <stp>StudyData</stp>
        <stp>EP</stp>
        <stp>BAR</stp>
        <stp/>
        <stp>Close</stp>
        <stp>5</stp>
        <stp>-3781</stp>
        <stp>All</stp>
        <stp/>
        <stp/>
        <stp>FALSE</stp>
        <stp>T</stp>
        <tr r="F3783" s="1"/>
      </tp>
      <tp>
        <v>6476.25</v>
        <stp/>
        <stp>StudyData</stp>
        <stp>EP</stp>
        <stp>BAR</stp>
        <stp/>
        <stp>Close</stp>
        <stp>5</stp>
        <stp>-3791</stp>
        <stp>All</stp>
        <stp/>
        <stp/>
        <stp>FALSE</stp>
        <stp>T</stp>
        <tr r="F3793" s="1"/>
      </tp>
      <tp>
        <v>6422.5</v>
        <stp/>
        <stp>StudyData</stp>
        <stp>EP</stp>
        <stp>BAR</stp>
        <stp/>
        <stp>Close</stp>
        <stp>5</stp>
        <stp>-3721</stp>
        <stp>All</stp>
        <stp/>
        <stp/>
        <stp>FALSE</stp>
        <stp>T</stp>
        <tr r="F3723" s="1"/>
      </tp>
      <tp>
        <v>6423</v>
        <stp/>
        <stp>StudyData</stp>
        <stp>EP</stp>
        <stp>BAR</stp>
        <stp/>
        <stp>Close</stp>
        <stp>5</stp>
        <stp>-3731</stp>
        <stp>All</stp>
        <stp/>
        <stp/>
        <stp>FALSE</stp>
        <stp>T</stp>
        <tr r="F3733" s="1"/>
      </tp>
      <tp>
        <v>6432.75</v>
        <stp/>
        <stp>StudyData</stp>
        <stp>EP</stp>
        <stp>BAR</stp>
        <stp/>
        <stp>Close</stp>
        <stp>5</stp>
        <stp>-3701</stp>
        <stp>All</stp>
        <stp/>
        <stp/>
        <stp>FALSE</stp>
        <stp>T</stp>
        <tr r="F3703" s="1"/>
      </tp>
      <tp>
        <v>6434</v>
        <stp/>
        <stp>StudyData</stp>
        <stp>EP</stp>
        <stp>BAR</stp>
        <stp/>
        <stp>Close</stp>
        <stp>5</stp>
        <stp>-3711</stp>
        <stp>All</stp>
        <stp/>
        <stp/>
        <stp>FALSE</stp>
        <stp>T</stp>
        <tr r="F3713" s="1"/>
      </tp>
      <tp>
        <v>6438.75</v>
        <stp/>
        <stp>StudyData</stp>
        <stp>EP</stp>
        <stp>BAR</stp>
        <stp/>
        <stp>Close</stp>
        <stp>5</stp>
        <stp>-3761</stp>
        <stp>All</stp>
        <stp/>
        <stp/>
        <stp>FALSE</stp>
        <stp>T</stp>
        <tr r="F3763" s="1"/>
      </tp>
      <tp>
        <v>6448</v>
        <stp/>
        <stp>StudyData</stp>
        <stp>EP</stp>
        <stp>BAR</stp>
        <stp/>
        <stp>Close</stp>
        <stp>5</stp>
        <stp>-3771</stp>
        <stp>All</stp>
        <stp/>
        <stp/>
        <stp>FALSE</stp>
        <stp>T</stp>
        <tr r="F3773" s="1"/>
      </tp>
      <tp>
        <v>6426.25</v>
        <stp/>
        <stp>StudyData</stp>
        <stp>EP</stp>
        <stp>BAR</stp>
        <stp/>
        <stp>Close</stp>
        <stp>5</stp>
        <stp>-3741</stp>
        <stp>All</stp>
        <stp/>
        <stp/>
        <stp>FALSE</stp>
        <stp>T</stp>
        <tr r="F3743" s="1"/>
      </tp>
      <tp>
        <v>6429.25</v>
        <stp/>
        <stp>StudyData</stp>
        <stp>EP</stp>
        <stp>BAR</stp>
        <stp/>
        <stp>Close</stp>
        <stp>5</stp>
        <stp>-3751</stp>
        <stp>All</stp>
        <stp/>
        <stp/>
        <stp>FALSE</stp>
        <stp>T</stp>
        <tr r="F3753" s="1"/>
      </tp>
      <tp>
        <v>6399.5</v>
        <stp/>
        <stp>StudyData</stp>
        <stp>EP</stp>
        <stp>BAR</stp>
        <stp/>
        <stp>Close</stp>
        <stp>5</stp>
        <stp>-3481</stp>
        <stp>All</stp>
        <stp/>
        <stp/>
        <stp>FALSE</stp>
        <stp>T</stp>
        <tr r="F3483" s="1"/>
      </tp>
      <tp>
        <v>6390.25</v>
        <stp/>
        <stp>StudyData</stp>
        <stp>EP</stp>
        <stp>BAR</stp>
        <stp/>
        <stp>Close</stp>
        <stp>5</stp>
        <stp>-3491</stp>
        <stp>All</stp>
        <stp/>
        <stp/>
        <stp>FALSE</stp>
        <stp>T</stp>
        <tr r="F3493" s="1"/>
      </tp>
      <tp>
        <v>6411.25</v>
        <stp/>
        <stp>StudyData</stp>
        <stp>EP</stp>
        <stp>BAR</stp>
        <stp/>
        <stp>Close</stp>
        <stp>5</stp>
        <stp>-3421</stp>
        <stp>All</stp>
        <stp/>
        <stp/>
        <stp>FALSE</stp>
        <stp>T</stp>
        <tr r="F3423" s="1"/>
      </tp>
      <tp>
        <v>6415.5</v>
        <stp/>
        <stp>StudyData</stp>
        <stp>EP</stp>
        <stp>BAR</stp>
        <stp/>
        <stp>Close</stp>
        <stp>5</stp>
        <stp>-3431</stp>
        <stp>All</stp>
        <stp/>
        <stp/>
        <stp>FALSE</stp>
        <stp>T</stp>
        <tr r="F3433" s="1"/>
      </tp>
      <tp>
        <v>6407.75</v>
        <stp/>
        <stp>StudyData</stp>
        <stp>EP</stp>
        <stp>BAR</stp>
        <stp/>
        <stp>Close</stp>
        <stp>5</stp>
        <stp>-3401</stp>
        <stp>All</stp>
        <stp/>
        <stp/>
        <stp>FALSE</stp>
        <stp>T</stp>
        <tr r="F3403" s="1"/>
      </tp>
      <tp>
        <v>6409.25</v>
        <stp/>
        <stp>StudyData</stp>
        <stp>EP</stp>
        <stp>BAR</stp>
        <stp/>
        <stp>Close</stp>
        <stp>5</stp>
        <stp>-3411</stp>
        <stp>All</stp>
        <stp/>
        <stp/>
        <stp>FALSE</stp>
        <stp>T</stp>
        <tr r="F3413" s="1"/>
      </tp>
      <tp>
        <v>6396.25</v>
        <stp/>
        <stp>StudyData</stp>
        <stp>EP</stp>
        <stp>BAR</stp>
        <stp/>
        <stp>Close</stp>
        <stp>5</stp>
        <stp>-3461</stp>
        <stp>All</stp>
        <stp/>
        <stp/>
        <stp>FALSE</stp>
        <stp>T</stp>
        <tr r="F3463" s="1"/>
      </tp>
      <tp>
        <v>6409.75</v>
        <stp/>
        <stp>StudyData</stp>
        <stp>EP</stp>
        <stp>BAR</stp>
        <stp/>
        <stp>Close</stp>
        <stp>5</stp>
        <stp>-3471</stp>
        <stp>All</stp>
        <stp/>
        <stp/>
        <stp>FALSE</stp>
        <stp>T</stp>
        <tr r="F3473" s="1"/>
      </tp>
      <tp>
        <v>6413.25</v>
        <stp/>
        <stp>StudyData</stp>
        <stp>EP</stp>
        <stp>BAR</stp>
        <stp/>
        <stp>Close</stp>
        <stp>5</stp>
        <stp>-3441</stp>
        <stp>All</stp>
        <stp/>
        <stp/>
        <stp>FALSE</stp>
        <stp>T</stp>
        <tr r="F3443" s="1"/>
      </tp>
      <tp>
        <v>6421.5</v>
        <stp/>
        <stp>StudyData</stp>
        <stp>EP</stp>
        <stp>BAR</stp>
        <stp/>
        <stp>Close</stp>
        <stp>5</stp>
        <stp>-3451</stp>
        <stp>All</stp>
        <stp/>
        <stp/>
        <stp>FALSE</stp>
        <stp>T</stp>
        <tr r="F3453" s="1"/>
      </tp>
      <tp>
        <v>6417.75</v>
        <stp/>
        <stp>StudyData</stp>
        <stp>EP</stp>
        <stp>BAR</stp>
        <stp/>
        <stp>Close</stp>
        <stp>5</stp>
        <stp>-3581</stp>
        <stp>All</stp>
        <stp/>
        <stp/>
        <stp>FALSE</stp>
        <stp>T</stp>
        <tr r="F3583" s="1"/>
      </tp>
      <tp>
        <v>6420.5</v>
        <stp/>
        <stp>StudyData</stp>
        <stp>EP</stp>
        <stp>BAR</stp>
        <stp/>
        <stp>Close</stp>
        <stp>5</stp>
        <stp>-3591</stp>
        <stp>All</stp>
        <stp/>
        <stp/>
        <stp>FALSE</stp>
        <stp>T</stp>
        <tr r="F3593" s="1"/>
      </tp>
      <tp>
        <v>6421.75</v>
        <stp/>
        <stp>StudyData</stp>
        <stp>EP</stp>
        <stp>BAR</stp>
        <stp/>
        <stp>Close</stp>
        <stp>5</stp>
        <stp>-3521</stp>
        <stp>All</stp>
        <stp/>
        <stp/>
        <stp>FALSE</stp>
        <stp>T</stp>
        <tr r="F3523" s="1"/>
      </tp>
      <tp>
        <v>6427.25</v>
        <stp/>
        <stp>StudyData</stp>
        <stp>EP</stp>
        <stp>BAR</stp>
        <stp/>
        <stp>Close</stp>
        <stp>5</stp>
        <stp>-3531</stp>
        <stp>All</stp>
        <stp/>
        <stp/>
        <stp>FALSE</stp>
        <stp>T</stp>
        <tr r="F3533" s="1"/>
      </tp>
      <tp>
        <v>6381.75</v>
        <stp/>
        <stp>StudyData</stp>
        <stp>EP</stp>
        <stp>BAR</stp>
        <stp/>
        <stp>Close</stp>
        <stp>5</stp>
        <stp>-3501</stp>
        <stp>All</stp>
        <stp/>
        <stp/>
        <stp>FALSE</stp>
        <stp>T</stp>
        <tr r="F3503" s="1"/>
      </tp>
      <tp>
        <v>6382</v>
        <stp/>
        <stp>StudyData</stp>
        <stp>EP</stp>
        <stp>BAR</stp>
        <stp/>
        <stp>Close</stp>
        <stp>5</stp>
        <stp>-3511</stp>
        <stp>All</stp>
        <stp/>
        <stp/>
        <stp>FALSE</stp>
        <stp>T</stp>
        <tr r="F3513" s="1"/>
      </tp>
      <tp>
        <v>6425.75</v>
        <stp/>
        <stp>StudyData</stp>
        <stp>EP</stp>
        <stp>BAR</stp>
        <stp/>
        <stp>Close</stp>
        <stp>5</stp>
        <stp>-3561</stp>
        <stp>All</stp>
        <stp/>
        <stp/>
        <stp>FALSE</stp>
        <stp>T</stp>
        <tr r="F3563" s="1"/>
      </tp>
      <tp>
        <v>6423</v>
        <stp/>
        <stp>StudyData</stp>
        <stp>EP</stp>
        <stp>BAR</stp>
        <stp/>
        <stp>Close</stp>
        <stp>5</stp>
        <stp>-3571</stp>
        <stp>All</stp>
        <stp/>
        <stp/>
        <stp>FALSE</stp>
        <stp>T</stp>
        <tr r="F3573" s="1"/>
      </tp>
      <tp>
        <v>6423.75</v>
        <stp/>
        <stp>StudyData</stp>
        <stp>EP</stp>
        <stp>BAR</stp>
        <stp/>
        <stp>Close</stp>
        <stp>5</stp>
        <stp>-3541</stp>
        <stp>All</stp>
        <stp/>
        <stp/>
        <stp>FALSE</stp>
        <stp>T</stp>
        <tr r="F3543" s="1"/>
      </tp>
      <tp>
        <v>6429</v>
        <stp/>
        <stp>StudyData</stp>
        <stp>EP</stp>
        <stp>BAR</stp>
        <stp/>
        <stp>Close</stp>
        <stp>5</stp>
        <stp>-3551</stp>
        <stp>All</stp>
        <stp/>
        <stp/>
        <stp>FALSE</stp>
        <stp>T</stp>
        <tr r="F3553" s="1"/>
      </tp>
      <tp>
        <v>6399.5</v>
        <stp/>
        <stp>StudyData</stp>
        <stp>EP</stp>
        <stp>BAR</stp>
        <stp/>
        <stp>Close</stp>
        <stp>5</stp>
        <stp>-3281</stp>
        <stp>All</stp>
        <stp/>
        <stp/>
        <stp>FALSE</stp>
        <stp>T</stp>
        <tr r="F3283" s="1"/>
      </tp>
      <tp>
        <v>6408</v>
        <stp/>
        <stp>StudyData</stp>
        <stp>EP</stp>
        <stp>BAR</stp>
        <stp/>
        <stp>Close</stp>
        <stp>5</stp>
        <stp>-3291</stp>
        <stp>All</stp>
        <stp/>
        <stp/>
        <stp>FALSE</stp>
        <stp>T</stp>
        <tr r="F3293" s="1"/>
      </tp>
      <tp>
        <v>6405.5</v>
        <stp/>
        <stp>StudyData</stp>
        <stp>EP</stp>
        <stp>BAR</stp>
        <stp/>
        <stp>Close</stp>
        <stp>5</stp>
        <stp>-3221</stp>
        <stp>All</stp>
        <stp/>
        <stp/>
        <stp>FALSE</stp>
        <stp>T</stp>
        <tr r="F3223" s="1"/>
      </tp>
      <tp>
        <v>6400.75</v>
        <stp/>
        <stp>StudyData</stp>
        <stp>EP</stp>
        <stp>BAR</stp>
        <stp/>
        <stp>Close</stp>
        <stp>5</stp>
        <stp>-3231</stp>
        <stp>All</stp>
        <stp/>
        <stp/>
        <stp>FALSE</stp>
        <stp>T</stp>
        <tr r="F3233" s="1"/>
      </tp>
      <tp>
        <v>6379</v>
        <stp/>
        <stp>StudyData</stp>
        <stp>EP</stp>
        <stp>BAR</stp>
        <stp/>
        <stp>Close</stp>
        <stp>5</stp>
        <stp>-3201</stp>
        <stp>All</stp>
        <stp/>
        <stp/>
        <stp>FALSE</stp>
        <stp>T</stp>
        <tr r="F3203" s="1"/>
      </tp>
      <tp>
        <v>6389.5</v>
        <stp/>
        <stp>StudyData</stp>
        <stp>EP</stp>
        <stp>BAR</stp>
        <stp/>
        <stp>Close</stp>
        <stp>5</stp>
        <stp>-3211</stp>
        <stp>All</stp>
        <stp/>
        <stp/>
        <stp>FALSE</stp>
        <stp>T</stp>
        <tr r="F3213" s="1"/>
      </tp>
      <tp>
        <v>6390.5</v>
        <stp/>
        <stp>StudyData</stp>
        <stp>EP</stp>
        <stp>BAR</stp>
        <stp/>
        <stp>Close</stp>
        <stp>5</stp>
        <stp>-3261</stp>
        <stp>All</stp>
        <stp/>
        <stp/>
        <stp>FALSE</stp>
        <stp>T</stp>
        <tr r="F3263" s="1"/>
      </tp>
      <tp>
        <v>6403.5</v>
        <stp/>
        <stp>StudyData</stp>
        <stp>EP</stp>
        <stp>BAR</stp>
        <stp/>
        <stp>Close</stp>
        <stp>5</stp>
        <stp>-3271</stp>
        <stp>All</stp>
        <stp/>
        <stp/>
        <stp>FALSE</stp>
        <stp>T</stp>
        <tr r="F3273" s="1"/>
      </tp>
      <tp>
        <v>6391</v>
        <stp/>
        <stp>StudyData</stp>
        <stp>EP</stp>
        <stp>BAR</stp>
        <stp/>
        <stp>Close</stp>
        <stp>5</stp>
        <stp>-3241</stp>
        <stp>All</stp>
        <stp/>
        <stp/>
        <stp>FALSE</stp>
        <stp>T</stp>
        <tr r="F3243" s="1"/>
      </tp>
      <tp>
        <v>6388</v>
        <stp/>
        <stp>StudyData</stp>
        <stp>EP</stp>
        <stp>BAR</stp>
        <stp/>
        <stp>Close</stp>
        <stp>5</stp>
        <stp>-3251</stp>
        <stp>All</stp>
        <stp/>
        <stp/>
        <stp>FALSE</stp>
        <stp>T</stp>
        <tr r="F3253" s="1"/>
      </tp>
      <tp>
        <v>6417.5</v>
        <stp/>
        <stp>StudyData</stp>
        <stp>EP</stp>
        <stp>BAR</stp>
        <stp/>
        <stp>Close</stp>
        <stp>5</stp>
        <stp>-3381</stp>
        <stp>All</stp>
        <stp/>
        <stp/>
        <stp>FALSE</stp>
        <stp>T</stp>
        <tr r="F3383" s="1"/>
      </tp>
      <tp>
        <v>6406</v>
        <stp/>
        <stp>StudyData</stp>
        <stp>EP</stp>
        <stp>BAR</stp>
        <stp/>
        <stp>Close</stp>
        <stp>5</stp>
        <stp>-3391</stp>
        <stp>All</stp>
        <stp/>
        <stp/>
        <stp>FALSE</stp>
        <stp>T</stp>
        <tr r="F3393" s="1"/>
      </tp>
      <tp>
        <v>6412</v>
        <stp/>
        <stp>StudyData</stp>
        <stp>EP</stp>
        <stp>BAR</stp>
        <stp/>
        <stp>Close</stp>
        <stp>5</stp>
        <stp>-3321</stp>
        <stp>All</stp>
        <stp/>
        <stp/>
        <stp>FALSE</stp>
        <stp>T</stp>
        <tr r="F3323" s="1"/>
      </tp>
      <tp>
        <v>6416.75</v>
        <stp/>
        <stp>StudyData</stp>
        <stp>EP</stp>
        <stp>BAR</stp>
        <stp/>
        <stp>Close</stp>
        <stp>5</stp>
        <stp>-3331</stp>
        <stp>All</stp>
        <stp/>
        <stp/>
        <stp>FALSE</stp>
        <stp>T</stp>
        <tr r="F3333" s="1"/>
      </tp>
      <tp>
        <v>6407.75</v>
        <stp/>
        <stp>StudyData</stp>
        <stp>EP</stp>
        <stp>BAR</stp>
        <stp/>
        <stp>Close</stp>
        <stp>5</stp>
        <stp>-3301</stp>
        <stp>All</stp>
        <stp/>
        <stp/>
        <stp>FALSE</stp>
        <stp>T</stp>
        <tr r="F3303" s="1"/>
      </tp>
      <tp>
        <v>6415.5</v>
        <stp/>
        <stp>StudyData</stp>
        <stp>EP</stp>
        <stp>BAR</stp>
        <stp/>
        <stp>Close</stp>
        <stp>5</stp>
        <stp>-3311</stp>
        <stp>All</stp>
        <stp/>
        <stp/>
        <stp>FALSE</stp>
        <stp>T</stp>
        <tr r="F3313" s="1"/>
      </tp>
      <tp>
        <v>6415.5</v>
        <stp/>
        <stp>StudyData</stp>
        <stp>EP</stp>
        <stp>BAR</stp>
        <stp/>
        <stp>Close</stp>
        <stp>5</stp>
        <stp>-3361</stp>
        <stp>All</stp>
        <stp/>
        <stp/>
        <stp>FALSE</stp>
        <stp>T</stp>
        <tr r="F3363" s="1"/>
      </tp>
      <tp>
        <v>6417.25</v>
        <stp/>
        <stp>StudyData</stp>
        <stp>EP</stp>
        <stp>BAR</stp>
        <stp/>
        <stp>Close</stp>
        <stp>5</stp>
        <stp>-3371</stp>
        <stp>All</stp>
        <stp/>
        <stp/>
        <stp>FALSE</stp>
        <stp>T</stp>
        <tr r="F3373" s="1"/>
      </tp>
      <tp>
        <v>6407.75</v>
        <stp/>
        <stp>StudyData</stp>
        <stp>EP</stp>
        <stp>BAR</stp>
        <stp/>
        <stp>Close</stp>
        <stp>5</stp>
        <stp>-3341</stp>
        <stp>All</stp>
        <stp/>
        <stp/>
        <stp>FALSE</stp>
        <stp>T</stp>
        <tr r="F3343" s="1"/>
      </tp>
      <tp>
        <v>6413.5</v>
        <stp/>
        <stp>StudyData</stp>
        <stp>EP</stp>
        <stp>BAR</stp>
        <stp/>
        <stp>Close</stp>
        <stp>5</stp>
        <stp>-3351</stp>
        <stp>All</stp>
        <stp/>
        <stp/>
        <stp>FALSE</stp>
        <stp>T</stp>
        <tr r="F3353" s="1"/>
      </tp>
      <tp>
        <v>6389.25</v>
        <stp/>
        <stp>StudyData</stp>
        <stp>EP</stp>
        <stp>BAR</stp>
        <stp/>
        <stp>Close</stp>
        <stp>5</stp>
        <stp>-3081</stp>
        <stp>All</stp>
        <stp/>
        <stp/>
        <stp>FALSE</stp>
        <stp>T</stp>
        <tr r="F3083" s="1"/>
      </tp>
      <tp>
        <v>6387</v>
        <stp/>
        <stp>StudyData</stp>
        <stp>EP</stp>
        <stp>BAR</stp>
        <stp/>
        <stp>Close</stp>
        <stp>5</stp>
        <stp>-3091</stp>
        <stp>All</stp>
        <stp/>
        <stp/>
        <stp>FALSE</stp>
        <stp>T</stp>
        <tr r="F3093" s="1"/>
      </tp>
      <tp>
        <v>6401</v>
        <stp/>
        <stp>StudyData</stp>
        <stp>EP</stp>
        <stp>BAR</stp>
        <stp/>
        <stp>Close</stp>
        <stp>5</stp>
        <stp>-3021</stp>
        <stp>All</stp>
        <stp/>
        <stp/>
        <stp>FALSE</stp>
        <stp>T</stp>
        <tr r="F3023" s="1"/>
      </tp>
      <tp>
        <v>6397</v>
        <stp/>
        <stp>StudyData</stp>
        <stp>EP</stp>
        <stp>BAR</stp>
        <stp/>
        <stp>Close</stp>
        <stp>5</stp>
        <stp>-3031</stp>
        <stp>All</stp>
        <stp/>
        <stp/>
        <stp>FALSE</stp>
        <stp>T</stp>
        <tr r="F3033" s="1"/>
      </tp>
      <tp>
        <v>6403.5</v>
        <stp/>
        <stp>StudyData</stp>
        <stp>EP</stp>
        <stp>BAR</stp>
        <stp/>
        <stp>Close</stp>
        <stp>5</stp>
        <stp>-3001</stp>
        <stp>All</stp>
        <stp/>
        <stp/>
        <stp>FALSE</stp>
        <stp>T</stp>
        <tr r="F3003" s="1"/>
      </tp>
      <tp>
        <v>6403</v>
        <stp/>
        <stp>StudyData</stp>
        <stp>EP</stp>
        <stp>BAR</stp>
        <stp/>
        <stp>Close</stp>
        <stp>5</stp>
        <stp>-3011</stp>
        <stp>All</stp>
        <stp/>
        <stp/>
        <stp>FALSE</stp>
        <stp>T</stp>
        <tr r="F3013" s="1"/>
      </tp>
      <tp>
        <v>6388</v>
        <stp/>
        <stp>StudyData</stp>
        <stp>EP</stp>
        <stp>BAR</stp>
        <stp/>
        <stp>Close</stp>
        <stp>5</stp>
        <stp>-3061</stp>
        <stp>All</stp>
        <stp/>
        <stp/>
        <stp>FALSE</stp>
        <stp>T</stp>
        <tr r="F3063" s="1"/>
      </tp>
      <tp>
        <v>6389.25</v>
        <stp/>
        <stp>StudyData</stp>
        <stp>EP</stp>
        <stp>BAR</stp>
        <stp/>
        <stp>Close</stp>
        <stp>5</stp>
        <stp>-3071</stp>
        <stp>All</stp>
        <stp/>
        <stp/>
        <stp>FALSE</stp>
        <stp>T</stp>
        <tr r="F3073" s="1"/>
      </tp>
      <tp>
        <v>6386</v>
        <stp/>
        <stp>StudyData</stp>
        <stp>EP</stp>
        <stp>BAR</stp>
        <stp/>
        <stp>Close</stp>
        <stp>5</stp>
        <stp>-3041</stp>
        <stp>All</stp>
        <stp/>
        <stp/>
        <stp>FALSE</stp>
        <stp>T</stp>
        <tr r="F3043" s="1"/>
      </tp>
      <tp>
        <v>6366.75</v>
        <stp/>
        <stp>StudyData</stp>
        <stp>EP</stp>
        <stp>BAR</stp>
        <stp/>
        <stp>Close</stp>
        <stp>5</stp>
        <stp>-3051</stp>
        <stp>All</stp>
        <stp/>
        <stp/>
        <stp>FALSE</stp>
        <stp>T</stp>
        <tr r="F3053" s="1"/>
      </tp>
      <tp>
        <v>6391.25</v>
        <stp/>
        <stp>StudyData</stp>
        <stp>EP</stp>
        <stp>BAR</stp>
        <stp/>
        <stp>Close</stp>
        <stp>5</stp>
        <stp>-3181</stp>
        <stp>All</stp>
        <stp/>
        <stp/>
        <stp>FALSE</stp>
        <stp>T</stp>
        <tr r="F3183" s="1"/>
      </tp>
      <tp>
        <v>6391.25</v>
        <stp/>
        <stp>StudyData</stp>
        <stp>EP</stp>
        <stp>BAR</stp>
        <stp/>
        <stp>Close</stp>
        <stp>5</stp>
        <stp>-3191</stp>
        <stp>All</stp>
        <stp/>
        <stp/>
        <stp>FALSE</stp>
        <stp>T</stp>
        <tr r="F3193" s="1"/>
      </tp>
      <tp>
        <v>6391</v>
        <stp/>
        <stp>StudyData</stp>
        <stp>EP</stp>
        <stp>BAR</stp>
        <stp/>
        <stp>Close</stp>
        <stp>5</stp>
        <stp>-3121</stp>
        <stp>All</stp>
        <stp/>
        <stp/>
        <stp>FALSE</stp>
        <stp>T</stp>
        <tr r="F3123" s="1"/>
      </tp>
      <tp>
        <v>6396.25</v>
        <stp/>
        <stp>StudyData</stp>
        <stp>EP</stp>
        <stp>BAR</stp>
        <stp/>
        <stp>Close</stp>
        <stp>5</stp>
        <stp>-3131</stp>
        <stp>All</stp>
        <stp/>
        <stp/>
        <stp>FALSE</stp>
        <stp>T</stp>
        <tr r="F3133" s="1"/>
      </tp>
      <tp>
        <v>6392.25</v>
        <stp/>
        <stp>StudyData</stp>
        <stp>EP</stp>
        <stp>BAR</stp>
        <stp/>
        <stp>Close</stp>
        <stp>5</stp>
        <stp>-3101</stp>
        <stp>All</stp>
        <stp/>
        <stp/>
        <stp>FALSE</stp>
        <stp>T</stp>
        <tr r="F3103" s="1"/>
      </tp>
      <tp>
        <v>6390.5</v>
        <stp/>
        <stp>StudyData</stp>
        <stp>EP</stp>
        <stp>BAR</stp>
        <stp/>
        <stp>Close</stp>
        <stp>5</stp>
        <stp>-3111</stp>
        <stp>All</stp>
        <stp/>
        <stp/>
        <stp>FALSE</stp>
        <stp>T</stp>
        <tr r="F3113" s="1"/>
      </tp>
      <tp>
        <v>6389.75</v>
        <stp/>
        <stp>StudyData</stp>
        <stp>EP</stp>
        <stp>BAR</stp>
        <stp/>
        <stp>Close</stp>
        <stp>5</stp>
        <stp>-3161</stp>
        <stp>All</stp>
        <stp/>
        <stp/>
        <stp>FALSE</stp>
        <stp>T</stp>
        <tr r="F3163" s="1"/>
      </tp>
      <tp>
        <v>6386.75</v>
        <stp/>
        <stp>StudyData</stp>
        <stp>EP</stp>
        <stp>BAR</stp>
        <stp/>
        <stp>Close</stp>
        <stp>5</stp>
        <stp>-3171</stp>
        <stp>All</stp>
        <stp/>
        <stp/>
        <stp>FALSE</stp>
        <stp>T</stp>
        <tr r="F3173" s="1"/>
      </tp>
      <tp>
        <v>6395.25</v>
        <stp/>
        <stp>StudyData</stp>
        <stp>EP</stp>
        <stp>BAR</stp>
        <stp/>
        <stp>Close</stp>
        <stp>5</stp>
        <stp>-3141</stp>
        <stp>All</stp>
        <stp/>
        <stp/>
        <stp>FALSE</stp>
        <stp>T</stp>
        <tr r="F3143" s="1"/>
      </tp>
      <tp>
        <v>6395.25</v>
        <stp/>
        <stp>StudyData</stp>
        <stp>EP</stp>
        <stp>BAR</stp>
        <stp/>
        <stp>Close</stp>
        <stp>5</stp>
        <stp>-3151</stp>
        <stp>All</stp>
        <stp/>
        <stp/>
        <stp>FALSE</stp>
        <stp>T</stp>
        <tr r="F3153" s="1"/>
      </tp>
      <tp>
        <v>6485.5</v>
        <stp/>
        <stp>StudyData</stp>
        <stp>EP</stp>
        <stp>BAR</stp>
        <stp/>
        <stp>Open</stp>
        <stp>5</stp>
        <stp>-4676</stp>
        <stp>All</stp>
        <stp/>
        <stp/>
        <stp>FALSE</stp>
        <stp>T</stp>
        <tr r="C4678" s="1"/>
      </tp>
      <tp>
        <v>6487</v>
        <stp/>
        <stp>StudyData</stp>
        <stp>EP</stp>
        <stp>BAR</stp>
        <stp/>
        <stp>Open</stp>
        <stp>5</stp>
        <stp>-4666</stp>
        <stp>All</stp>
        <stp/>
        <stp/>
        <stp>FALSE</stp>
        <stp>T</stp>
        <tr r="C4668" s="1"/>
      </tp>
      <tp>
        <v>6484.75</v>
        <stp/>
        <stp>StudyData</stp>
        <stp>EP</stp>
        <stp>BAR</stp>
        <stp/>
        <stp>Open</stp>
        <stp>5</stp>
        <stp>-4656</stp>
        <stp>All</stp>
        <stp/>
        <stp/>
        <stp>FALSE</stp>
        <stp>T</stp>
        <tr r="C4658" s="1"/>
      </tp>
      <tp>
        <v>6487.75</v>
        <stp/>
        <stp>StudyData</stp>
        <stp>EP</stp>
        <stp>BAR</stp>
        <stp/>
        <stp>Open</stp>
        <stp>5</stp>
        <stp>-4646</stp>
        <stp>All</stp>
        <stp/>
        <stp/>
        <stp>FALSE</stp>
        <stp>T</stp>
        <tr r="C4648" s="1"/>
      </tp>
      <tp>
        <v>6459</v>
        <stp/>
        <stp>StudyData</stp>
        <stp>EP</stp>
        <stp>BAR</stp>
        <stp/>
        <stp>Open</stp>
        <stp>5</stp>
        <stp>-4636</stp>
        <stp>All</stp>
        <stp/>
        <stp/>
        <stp>FALSE</stp>
        <stp>T</stp>
        <tr r="C4638" s="1"/>
      </tp>
      <tp>
        <v>6461.75</v>
        <stp/>
        <stp>StudyData</stp>
        <stp>EP</stp>
        <stp>BAR</stp>
        <stp/>
        <stp>Open</stp>
        <stp>5</stp>
        <stp>-4626</stp>
        <stp>All</stp>
        <stp/>
        <stp/>
        <stp>FALSE</stp>
        <stp>T</stp>
        <tr r="C4628" s="1"/>
      </tp>
      <tp>
        <v>6477.5</v>
        <stp/>
        <stp>StudyData</stp>
        <stp>EP</stp>
        <stp>BAR</stp>
        <stp/>
        <stp>Open</stp>
        <stp>5</stp>
        <stp>-4616</stp>
        <stp>All</stp>
        <stp/>
        <stp/>
        <stp>FALSE</stp>
        <stp>T</stp>
        <tr r="C4618" s="1"/>
      </tp>
      <tp>
        <v>6485</v>
        <stp/>
        <stp>StudyData</stp>
        <stp>EP</stp>
        <stp>BAR</stp>
        <stp/>
        <stp>Open</stp>
        <stp>5</stp>
        <stp>-4606</stp>
        <stp>All</stp>
        <stp/>
        <stp/>
        <stp>FALSE</stp>
        <stp>T</stp>
        <tr r="C4608" s="1"/>
      </tp>
      <tp>
        <v>6484.5</v>
        <stp/>
        <stp>StudyData</stp>
        <stp>EP</stp>
        <stp>BAR</stp>
        <stp/>
        <stp>Open</stp>
        <stp>5</stp>
        <stp>-4696</stp>
        <stp>All</stp>
        <stp/>
        <stp/>
        <stp>FALSE</stp>
        <stp>T</stp>
        <tr r="C4698" s="1"/>
      </tp>
      <tp>
        <v>6487</v>
        <stp/>
        <stp>StudyData</stp>
        <stp>EP</stp>
        <stp>BAR</stp>
        <stp/>
        <stp>Open</stp>
        <stp>5</stp>
        <stp>-4686</stp>
        <stp>All</stp>
        <stp/>
        <stp/>
        <stp>FALSE</stp>
        <stp>T</stp>
        <tr r="C4688" s="1"/>
      </tp>
      <tp>
        <v>6486</v>
        <stp/>
        <stp>StudyData</stp>
        <stp>EP</stp>
        <stp>BAR</stp>
        <stp/>
        <stp>Open</stp>
        <stp>5</stp>
        <stp>-4776</stp>
        <stp>All</stp>
        <stp/>
        <stp/>
        <stp>FALSE</stp>
        <stp>T</stp>
        <tr r="C4778" s="1"/>
      </tp>
      <tp>
        <v>6481.75</v>
        <stp/>
        <stp>StudyData</stp>
        <stp>EP</stp>
        <stp>BAR</stp>
        <stp/>
        <stp>Open</stp>
        <stp>5</stp>
        <stp>-4766</stp>
        <stp>All</stp>
        <stp/>
        <stp/>
        <stp>FALSE</stp>
        <stp>T</stp>
        <tr r="C4768" s="1"/>
      </tp>
      <tp>
        <v>6484.5</v>
        <stp/>
        <stp>StudyData</stp>
        <stp>EP</stp>
        <stp>BAR</stp>
        <stp/>
        <stp>Open</stp>
        <stp>5</stp>
        <stp>-4756</stp>
        <stp>All</stp>
        <stp/>
        <stp/>
        <stp>FALSE</stp>
        <stp>T</stp>
        <tr r="C4758" s="1"/>
      </tp>
      <tp>
        <v>6483.5</v>
        <stp/>
        <stp>StudyData</stp>
        <stp>EP</stp>
        <stp>BAR</stp>
        <stp/>
        <stp>Open</stp>
        <stp>5</stp>
        <stp>-4746</stp>
        <stp>All</stp>
        <stp/>
        <stp/>
        <stp>FALSE</stp>
        <stp>T</stp>
        <tr r="C4748" s="1"/>
      </tp>
      <tp>
        <v>6484.5</v>
        <stp/>
        <stp>StudyData</stp>
        <stp>EP</stp>
        <stp>BAR</stp>
        <stp/>
        <stp>Open</stp>
        <stp>5</stp>
        <stp>-4736</stp>
        <stp>All</stp>
        <stp/>
        <stp/>
        <stp>FALSE</stp>
        <stp>T</stp>
        <tr r="C4738" s="1"/>
      </tp>
      <tp>
        <v>6485.25</v>
        <stp/>
        <stp>StudyData</stp>
        <stp>EP</stp>
        <stp>BAR</stp>
        <stp/>
        <stp>Open</stp>
        <stp>5</stp>
        <stp>-4726</stp>
        <stp>All</stp>
        <stp/>
        <stp/>
        <stp>FALSE</stp>
        <stp>T</stp>
        <tr r="C4728" s="1"/>
      </tp>
      <tp>
        <v>6479</v>
        <stp/>
        <stp>StudyData</stp>
        <stp>EP</stp>
        <stp>BAR</stp>
        <stp/>
        <stp>Open</stp>
        <stp>5</stp>
        <stp>-4716</stp>
        <stp>All</stp>
        <stp/>
        <stp/>
        <stp>FALSE</stp>
        <stp>T</stp>
        <tr r="C4718" s="1"/>
      </tp>
      <tp>
        <v>6477.75</v>
        <stp/>
        <stp>StudyData</stp>
        <stp>EP</stp>
        <stp>BAR</stp>
        <stp/>
        <stp>Open</stp>
        <stp>5</stp>
        <stp>-4706</stp>
        <stp>All</stp>
        <stp/>
        <stp/>
        <stp>FALSE</stp>
        <stp>T</stp>
        <tr r="C4708" s="1"/>
      </tp>
      <tp>
        <v>6487</v>
        <stp/>
        <stp>StudyData</stp>
        <stp>EP</stp>
        <stp>BAR</stp>
        <stp/>
        <stp>Open</stp>
        <stp>5</stp>
        <stp>-4796</stp>
        <stp>All</stp>
        <stp/>
        <stp/>
        <stp>FALSE</stp>
        <stp>T</stp>
        <tr r="C4798" s="1"/>
      </tp>
      <tp>
        <v>6486.75</v>
        <stp/>
        <stp>StudyData</stp>
        <stp>EP</stp>
        <stp>BAR</stp>
        <stp/>
        <stp>Open</stp>
        <stp>5</stp>
        <stp>-4786</stp>
        <stp>All</stp>
        <stp/>
        <stp/>
        <stp>FALSE</stp>
        <stp>T</stp>
        <tr r="C4788" s="1"/>
      </tp>
      <tp>
        <v>6500</v>
        <stp/>
        <stp>StudyData</stp>
        <stp>EP</stp>
        <stp>BAR</stp>
        <stp/>
        <stp>Open</stp>
        <stp>5</stp>
        <stp>-4476</stp>
        <stp>All</stp>
        <stp/>
        <stp/>
        <stp>FALSE</stp>
        <stp>T</stp>
        <tr r="C4478" s="1"/>
      </tp>
      <tp>
        <v>6498.25</v>
        <stp/>
        <stp>StudyData</stp>
        <stp>EP</stp>
        <stp>BAR</stp>
        <stp/>
        <stp>Open</stp>
        <stp>5</stp>
        <stp>-4466</stp>
        <stp>All</stp>
        <stp/>
        <stp/>
        <stp>FALSE</stp>
        <stp>T</stp>
        <tr r="C4468" s="1"/>
      </tp>
      <tp>
        <v>6504.25</v>
        <stp/>
        <stp>StudyData</stp>
        <stp>EP</stp>
        <stp>BAR</stp>
        <stp/>
        <stp>Open</stp>
        <stp>5</stp>
        <stp>-4456</stp>
        <stp>All</stp>
        <stp/>
        <stp/>
        <stp>FALSE</stp>
        <stp>T</stp>
        <tr r="C4458" s="1"/>
      </tp>
      <tp>
        <v>6502.75</v>
        <stp/>
        <stp>StudyData</stp>
        <stp>EP</stp>
        <stp>BAR</stp>
        <stp/>
        <stp>Open</stp>
        <stp>5</stp>
        <stp>-4446</stp>
        <stp>All</stp>
        <stp/>
        <stp/>
        <stp>FALSE</stp>
        <stp>T</stp>
        <tr r="C4448" s="1"/>
      </tp>
      <tp>
        <v>6506.5</v>
        <stp/>
        <stp>StudyData</stp>
        <stp>EP</stp>
        <stp>BAR</stp>
        <stp/>
        <stp>Open</stp>
        <stp>5</stp>
        <stp>-4436</stp>
        <stp>All</stp>
        <stp/>
        <stp/>
        <stp>FALSE</stp>
        <stp>T</stp>
        <tr r="C4438" s="1"/>
      </tp>
      <tp>
        <v>6508</v>
        <stp/>
        <stp>StudyData</stp>
        <stp>EP</stp>
        <stp>BAR</stp>
        <stp/>
        <stp>Open</stp>
        <stp>5</stp>
        <stp>-4426</stp>
        <stp>All</stp>
        <stp/>
        <stp/>
        <stp>FALSE</stp>
        <stp>T</stp>
        <tr r="C4428" s="1"/>
      </tp>
      <tp>
        <v>6504.25</v>
        <stp/>
        <stp>StudyData</stp>
        <stp>EP</stp>
        <stp>BAR</stp>
        <stp/>
        <stp>Open</stp>
        <stp>5</stp>
        <stp>-4416</stp>
        <stp>All</stp>
        <stp/>
        <stp/>
        <stp>FALSE</stp>
        <stp>T</stp>
        <tr r="C4418" s="1"/>
      </tp>
      <tp>
        <v>6499.75</v>
        <stp/>
        <stp>StudyData</stp>
        <stp>EP</stp>
        <stp>BAR</stp>
        <stp/>
        <stp>Open</stp>
        <stp>5</stp>
        <stp>-4406</stp>
        <stp>All</stp>
        <stp/>
        <stp/>
        <stp>FALSE</stp>
        <stp>T</stp>
        <tr r="C4408" s="1"/>
      </tp>
      <tp>
        <v>6493.25</v>
        <stp/>
        <stp>StudyData</stp>
        <stp>EP</stp>
        <stp>BAR</stp>
        <stp/>
        <stp>Open</stp>
        <stp>5</stp>
        <stp>-4496</stp>
        <stp>All</stp>
        <stp/>
        <stp/>
        <stp>FALSE</stp>
        <stp>T</stp>
        <tr r="C4498" s="1"/>
      </tp>
      <tp>
        <v>6498.75</v>
        <stp/>
        <stp>StudyData</stp>
        <stp>EP</stp>
        <stp>BAR</stp>
        <stp/>
        <stp>Open</stp>
        <stp>5</stp>
        <stp>-4486</stp>
        <stp>All</stp>
        <stp/>
        <stp/>
        <stp>FALSE</stp>
        <stp>T</stp>
        <tr r="C4488" s="1"/>
      </tp>
      <tp>
        <v>6488.25</v>
        <stp/>
        <stp>StudyData</stp>
        <stp>EP</stp>
        <stp>BAR</stp>
        <stp/>
        <stp>Open</stp>
        <stp>5</stp>
        <stp>-4576</stp>
        <stp>All</stp>
        <stp/>
        <stp/>
        <stp>FALSE</stp>
        <stp>T</stp>
        <tr r="C4578" s="1"/>
      </tp>
      <tp>
        <v>6483.75</v>
        <stp/>
        <stp>StudyData</stp>
        <stp>EP</stp>
        <stp>BAR</stp>
        <stp/>
        <stp>Open</stp>
        <stp>5</stp>
        <stp>-4566</stp>
        <stp>All</stp>
        <stp/>
        <stp/>
        <stp>FALSE</stp>
        <stp>T</stp>
        <tr r="C4568" s="1"/>
      </tp>
      <tp>
        <v>6489</v>
        <stp/>
        <stp>StudyData</stp>
        <stp>EP</stp>
        <stp>BAR</stp>
        <stp/>
        <stp>Open</stp>
        <stp>5</stp>
        <stp>-4556</stp>
        <stp>All</stp>
        <stp/>
        <stp/>
        <stp>FALSE</stp>
        <stp>T</stp>
        <tr r="C4558" s="1"/>
      </tp>
      <tp>
        <v>6482.75</v>
        <stp/>
        <stp>StudyData</stp>
        <stp>EP</stp>
        <stp>BAR</stp>
        <stp/>
        <stp>Open</stp>
        <stp>5</stp>
        <stp>-4546</stp>
        <stp>All</stp>
        <stp/>
        <stp/>
        <stp>FALSE</stp>
        <stp>T</stp>
        <tr r="C4548" s="1"/>
      </tp>
      <tp>
        <v>6487.5</v>
        <stp/>
        <stp>StudyData</stp>
        <stp>EP</stp>
        <stp>BAR</stp>
        <stp/>
        <stp>Open</stp>
        <stp>5</stp>
        <stp>-4536</stp>
        <stp>All</stp>
        <stp/>
        <stp/>
        <stp>FALSE</stp>
        <stp>T</stp>
        <tr r="C4538" s="1"/>
      </tp>
      <tp>
        <v>6490</v>
        <stp/>
        <stp>StudyData</stp>
        <stp>EP</stp>
        <stp>BAR</stp>
        <stp/>
        <stp>Open</stp>
        <stp>5</stp>
        <stp>-4526</stp>
        <stp>All</stp>
        <stp/>
        <stp/>
        <stp>FALSE</stp>
        <stp>T</stp>
        <tr r="C4528" s="1"/>
      </tp>
      <tp>
        <v>6492.25</v>
        <stp/>
        <stp>StudyData</stp>
        <stp>EP</stp>
        <stp>BAR</stp>
        <stp/>
        <stp>Open</stp>
        <stp>5</stp>
        <stp>-4516</stp>
        <stp>All</stp>
        <stp/>
        <stp/>
        <stp>FALSE</stp>
        <stp>T</stp>
        <tr r="C4518" s="1"/>
      </tp>
      <tp>
        <v>6489.5</v>
        <stp/>
        <stp>StudyData</stp>
        <stp>EP</stp>
        <stp>BAR</stp>
        <stp/>
        <stp>Open</stp>
        <stp>5</stp>
        <stp>-4506</stp>
        <stp>All</stp>
        <stp/>
        <stp/>
        <stp>FALSE</stp>
        <stp>T</stp>
        <tr r="C4508" s="1"/>
      </tp>
      <tp>
        <v>6478.5</v>
        <stp/>
        <stp>StudyData</stp>
        <stp>EP</stp>
        <stp>BAR</stp>
        <stp/>
        <stp>Open</stp>
        <stp>5</stp>
        <stp>-4596</stp>
        <stp>All</stp>
        <stp/>
        <stp/>
        <stp>FALSE</stp>
        <stp>T</stp>
        <tr r="C4598" s="1"/>
      </tp>
      <tp>
        <v>6473</v>
        <stp/>
        <stp>StudyData</stp>
        <stp>EP</stp>
        <stp>BAR</stp>
        <stp/>
        <stp>Open</stp>
        <stp>5</stp>
        <stp>-4586</stp>
        <stp>All</stp>
        <stp/>
        <stp/>
        <stp>FALSE</stp>
        <stp>T</stp>
        <tr r="C4588" s="1"/>
      </tp>
      <tp>
        <v>6474.25</v>
        <stp/>
        <stp>StudyData</stp>
        <stp>EP</stp>
        <stp>BAR</stp>
        <stp/>
        <stp>Open</stp>
        <stp>5</stp>
        <stp>-4276</stp>
        <stp>All</stp>
        <stp/>
        <stp/>
        <stp>FALSE</stp>
        <stp>T</stp>
        <tr r="C4278" s="1"/>
      </tp>
      <tp>
        <v>6465.75</v>
        <stp/>
        <stp>StudyData</stp>
        <stp>EP</stp>
        <stp>BAR</stp>
        <stp/>
        <stp>Open</stp>
        <stp>5</stp>
        <stp>-4266</stp>
        <stp>All</stp>
        <stp/>
        <stp/>
        <stp>FALSE</stp>
        <stp>T</stp>
        <tr r="C4268" s="1"/>
      </tp>
      <tp>
        <v>6477</v>
        <stp/>
        <stp>StudyData</stp>
        <stp>EP</stp>
        <stp>BAR</stp>
        <stp/>
        <stp>Open</stp>
        <stp>5</stp>
        <stp>-4256</stp>
        <stp>All</stp>
        <stp/>
        <stp/>
        <stp>FALSE</stp>
        <stp>T</stp>
        <tr r="C4258" s="1"/>
      </tp>
      <tp>
        <v>6478.75</v>
        <stp/>
        <stp>StudyData</stp>
        <stp>EP</stp>
        <stp>BAR</stp>
        <stp/>
        <stp>Open</stp>
        <stp>5</stp>
        <stp>-4246</stp>
        <stp>All</stp>
        <stp/>
        <stp/>
        <stp>FALSE</stp>
        <stp>T</stp>
        <tr r="C4248" s="1"/>
      </tp>
      <tp>
        <v>6479.75</v>
        <stp/>
        <stp>StudyData</stp>
        <stp>EP</stp>
        <stp>BAR</stp>
        <stp/>
        <stp>Open</stp>
        <stp>5</stp>
        <stp>-4236</stp>
        <stp>All</stp>
        <stp/>
        <stp/>
        <stp>FALSE</stp>
        <stp>T</stp>
        <tr r="C4238" s="1"/>
      </tp>
      <tp>
        <v>6481.25</v>
        <stp/>
        <stp>StudyData</stp>
        <stp>EP</stp>
        <stp>BAR</stp>
        <stp/>
        <stp>Open</stp>
        <stp>5</stp>
        <stp>-4226</stp>
        <stp>All</stp>
        <stp/>
        <stp/>
        <stp>FALSE</stp>
        <stp>T</stp>
        <tr r="C4228" s="1"/>
      </tp>
      <tp>
        <v>6482.75</v>
        <stp/>
        <stp>StudyData</stp>
        <stp>EP</stp>
        <stp>BAR</stp>
        <stp/>
        <stp>Open</stp>
        <stp>5</stp>
        <stp>-4216</stp>
        <stp>All</stp>
        <stp/>
        <stp/>
        <stp>FALSE</stp>
        <stp>T</stp>
        <tr r="C4218" s="1"/>
      </tp>
      <tp>
        <v>6481.5</v>
        <stp/>
        <stp>StudyData</stp>
        <stp>EP</stp>
        <stp>BAR</stp>
        <stp/>
        <stp>Open</stp>
        <stp>5</stp>
        <stp>-4206</stp>
        <stp>All</stp>
        <stp/>
        <stp/>
        <stp>FALSE</stp>
        <stp>T</stp>
        <tr r="C4208" s="1"/>
      </tp>
      <tp>
        <v>6481</v>
        <stp/>
        <stp>StudyData</stp>
        <stp>EP</stp>
        <stp>BAR</stp>
        <stp/>
        <stp>Open</stp>
        <stp>5</stp>
        <stp>-4296</stp>
        <stp>All</stp>
        <stp/>
        <stp/>
        <stp>FALSE</stp>
        <stp>T</stp>
        <tr r="C4298" s="1"/>
      </tp>
      <tp>
        <v>6479.25</v>
        <stp/>
        <stp>StudyData</stp>
        <stp>EP</stp>
        <stp>BAR</stp>
        <stp/>
        <stp>Open</stp>
        <stp>5</stp>
        <stp>-4286</stp>
        <stp>All</stp>
        <stp/>
        <stp/>
        <stp>FALSE</stp>
        <stp>T</stp>
        <tr r="C4288" s="1"/>
      </tp>
      <tp>
        <v>6500</v>
        <stp/>
        <stp>StudyData</stp>
        <stp>EP</stp>
        <stp>BAR</stp>
        <stp/>
        <stp>Open</stp>
        <stp>5</stp>
        <stp>-4376</stp>
        <stp>All</stp>
        <stp/>
        <stp/>
        <stp>FALSE</stp>
        <stp>T</stp>
        <tr r="C4378" s="1"/>
      </tp>
      <tp>
        <v>6498.5</v>
        <stp/>
        <stp>StudyData</stp>
        <stp>EP</stp>
        <stp>BAR</stp>
        <stp/>
        <stp>Open</stp>
        <stp>5</stp>
        <stp>-4366</stp>
        <stp>All</stp>
        <stp/>
        <stp/>
        <stp>FALSE</stp>
        <stp>T</stp>
        <tr r="C4368" s="1"/>
      </tp>
      <tp>
        <v>6499</v>
        <stp/>
        <stp>StudyData</stp>
        <stp>EP</stp>
        <stp>BAR</stp>
        <stp/>
        <stp>Open</stp>
        <stp>5</stp>
        <stp>-4356</stp>
        <stp>All</stp>
        <stp/>
        <stp/>
        <stp>FALSE</stp>
        <stp>T</stp>
        <tr r="C4358" s="1"/>
      </tp>
      <tp>
        <v>6488.75</v>
        <stp/>
        <stp>StudyData</stp>
        <stp>EP</stp>
        <stp>BAR</stp>
        <stp/>
        <stp>Open</stp>
        <stp>5</stp>
        <stp>-4346</stp>
        <stp>All</stp>
        <stp/>
        <stp/>
        <stp>FALSE</stp>
        <stp>T</stp>
        <tr r="C4348" s="1"/>
      </tp>
      <tp>
        <v>6475.75</v>
        <stp/>
        <stp>StudyData</stp>
        <stp>EP</stp>
        <stp>BAR</stp>
        <stp/>
        <stp>Open</stp>
        <stp>5</stp>
        <stp>-4336</stp>
        <stp>All</stp>
        <stp/>
        <stp/>
        <stp>FALSE</stp>
        <stp>T</stp>
        <tr r="C4338" s="1"/>
      </tp>
      <tp>
        <v>6471.25</v>
        <stp/>
        <stp>StudyData</stp>
        <stp>EP</stp>
        <stp>BAR</stp>
        <stp/>
        <stp>Open</stp>
        <stp>5</stp>
        <stp>-4326</stp>
        <stp>All</stp>
        <stp/>
        <stp/>
        <stp>FALSE</stp>
        <stp>T</stp>
        <tr r="C4328" s="1"/>
      </tp>
      <tp>
        <v>6476</v>
        <stp/>
        <stp>StudyData</stp>
        <stp>EP</stp>
        <stp>BAR</stp>
        <stp/>
        <stp>Open</stp>
        <stp>5</stp>
        <stp>-4316</stp>
        <stp>All</stp>
        <stp/>
        <stp/>
        <stp>FALSE</stp>
        <stp>T</stp>
        <tr r="C4318" s="1"/>
      </tp>
      <tp>
        <v>6477.25</v>
        <stp/>
        <stp>StudyData</stp>
        <stp>EP</stp>
        <stp>BAR</stp>
        <stp/>
        <stp>Open</stp>
        <stp>5</stp>
        <stp>-4306</stp>
        <stp>All</stp>
        <stp/>
        <stp/>
        <stp>FALSE</stp>
        <stp>T</stp>
        <tr r="C4308" s="1"/>
      </tp>
      <tp>
        <v>6493.5</v>
        <stp/>
        <stp>StudyData</stp>
        <stp>EP</stp>
        <stp>BAR</stp>
        <stp/>
        <stp>Open</stp>
        <stp>5</stp>
        <stp>-4396</stp>
        <stp>All</stp>
        <stp/>
        <stp/>
        <stp>FALSE</stp>
        <stp>T</stp>
        <tr r="C4398" s="1"/>
      </tp>
      <tp>
        <v>6494.25</v>
        <stp/>
        <stp>StudyData</stp>
        <stp>EP</stp>
        <stp>BAR</stp>
        <stp/>
        <stp>Open</stp>
        <stp>5</stp>
        <stp>-4386</stp>
        <stp>All</stp>
        <stp/>
        <stp/>
        <stp>FALSE</stp>
        <stp>T</stp>
        <tr r="C4388" s="1"/>
      </tp>
      <tp>
        <v>6464.75</v>
        <stp/>
        <stp>StudyData</stp>
        <stp>EP</stp>
        <stp>BAR</stp>
        <stp/>
        <stp>Open</stp>
        <stp>5</stp>
        <stp>-4076</stp>
        <stp>All</stp>
        <stp/>
        <stp/>
        <stp>FALSE</stp>
        <stp>T</stp>
        <tr r="C4078" s="1"/>
      </tp>
      <tp>
        <v>6468.5</v>
        <stp/>
        <stp>StudyData</stp>
        <stp>EP</stp>
        <stp>BAR</stp>
        <stp/>
        <stp>Open</stp>
        <stp>5</stp>
        <stp>-4066</stp>
        <stp>All</stp>
        <stp/>
        <stp/>
        <stp>FALSE</stp>
        <stp>T</stp>
        <tr r="C4068" s="1"/>
      </tp>
      <tp>
        <v>6469.75</v>
        <stp/>
        <stp>StudyData</stp>
        <stp>EP</stp>
        <stp>BAR</stp>
        <stp/>
        <stp>Open</stp>
        <stp>5</stp>
        <stp>-4056</stp>
        <stp>All</stp>
        <stp/>
        <stp/>
        <stp>FALSE</stp>
        <stp>T</stp>
        <tr r="C4058" s="1"/>
      </tp>
      <tp>
        <v>6464</v>
        <stp/>
        <stp>StudyData</stp>
        <stp>EP</stp>
        <stp>BAR</stp>
        <stp/>
        <stp>Open</stp>
        <stp>5</stp>
        <stp>-4046</stp>
        <stp>All</stp>
        <stp/>
        <stp/>
        <stp>FALSE</stp>
        <stp>T</stp>
        <tr r="C4048" s="1"/>
      </tp>
      <tp>
        <v>6466.25</v>
        <stp/>
        <stp>StudyData</stp>
        <stp>EP</stp>
        <stp>BAR</stp>
        <stp/>
        <stp>Open</stp>
        <stp>5</stp>
        <stp>-4036</stp>
        <stp>All</stp>
        <stp/>
        <stp/>
        <stp>FALSE</stp>
        <stp>T</stp>
        <tr r="C4038" s="1"/>
      </tp>
      <tp>
        <v>6466</v>
        <stp/>
        <stp>StudyData</stp>
        <stp>EP</stp>
        <stp>BAR</stp>
        <stp/>
        <stp>Open</stp>
        <stp>5</stp>
        <stp>-4026</stp>
        <stp>All</stp>
        <stp/>
        <stp/>
        <stp>FALSE</stp>
        <stp>T</stp>
        <tr r="C4028" s="1"/>
      </tp>
      <tp>
        <v>6462.75</v>
        <stp/>
        <stp>StudyData</stp>
        <stp>EP</stp>
        <stp>BAR</stp>
        <stp/>
        <stp>Open</stp>
        <stp>5</stp>
        <stp>-4016</stp>
        <stp>All</stp>
        <stp/>
        <stp/>
        <stp>FALSE</stp>
        <stp>T</stp>
        <tr r="C4018" s="1"/>
      </tp>
      <tp>
        <v>6470.5</v>
        <stp/>
        <stp>StudyData</stp>
        <stp>EP</stp>
        <stp>BAR</stp>
        <stp/>
        <stp>Open</stp>
        <stp>5</stp>
        <stp>-4006</stp>
        <stp>All</stp>
        <stp/>
        <stp/>
        <stp>FALSE</stp>
        <stp>T</stp>
        <tr r="C4008" s="1"/>
      </tp>
      <tp>
        <v>6462</v>
        <stp/>
        <stp>StudyData</stp>
        <stp>EP</stp>
        <stp>BAR</stp>
        <stp/>
        <stp>Open</stp>
        <stp>5</stp>
        <stp>-4096</stp>
        <stp>All</stp>
        <stp/>
        <stp/>
        <stp>FALSE</stp>
        <stp>T</stp>
        <tr r="C4098" s="1"/>
      </tp>
      <tp>
        <v>6464.75</v>
        <stp/>
        <stp>StudyData</stp>
        <stp>EP</stp>
        <stp>BAR</stp>
        <stp/>
        <stp>Open</stp>
        <stp>5</stp>
        <stp>-4086</stp>
        <stp>All</stp>
        <stp/>
        <stp/>
        <stp>FALSE</stp>
        <stp>T</stp>
        <tr r="C4088" s="1"/>
      </tp>
      <tp>
        <v>6479</v>
        <stp/>
        <stp>StudyData</stp>
        <stp>EP</stp>
        <stp>BAR</stp>
        <stp/>
        <stp>Open</stp>
        <stp>5</stp>
        <stp>-4176</stp>
        <stp>All</stp>
        <stp/>
        <stp/>
        <stp>FALSE</stp>
        <stp>T</stp>
        <tr r="C4178" s="1"/>
      </tp>
      <tp>
        <v>6478</v>
        <stp/>
        <stp>StudyData</stp>
        <stp>EP</stp>
        <stp>BAR</stp>
        <stp/>
        <stp>Open</stp>
        <stp>5</stp>
        <stp>-4166</stp>
        <stp>All</stp>
        <stp/>
        <stp/>
        <stp>FALSE</stp>
        <stp>T</stp>
        <tr r="C4168" s="1"/>
      </tp>
      <tp>
        <v>6471.25</v>
        <stp/>
        <stp>StudyData</stp>
        <stp>EP</stp>
        <stp>BAR</stp>
        <stp/>
        <stp>Open</stp>
        <stp>5</stp>
        <stp>-4156</stp>
        <stp>All</stp>
        <stp/>
        <stp/>
        <stp>FALSE</stp>
        <stp>T</stp>
        <tr r="C4158" s="1"/>
      </tp>
      <tp>
        <v>6467.25</v>
        <stp/>
        <stp>StudyData</stp>
        <stp>EP</stp>
        <stp>BAR</stp>
        <stp/>
        <stp>Open</stp>
        <stp>5</stp>
        <stp>-4146</stp>
        <stp>All</stp>
        <stp/>
        <stp/>
        <stp>FALSE</stp>
        <stp>T</stp>
        <tr r="C4148" s="1"/>
      </tp>
      <tp>
        <v>6461.25</v>
        <stp/>
        <stp>StudyData</stp>
        <stp>EP</stp>
        <stp>BAR</stp>
        <stp/>
        <stp>Open</stp>
        <stp>5</stp>
        <stp>-4136</stp>
        <stp>All</stp>
        <stp/>
        <stp/>
        <stp>FALSE</stp>
        <stp>T</stp>
        <tr r="C4138" s="1"/>
      </tp>
      <tp>
        <v>6464</v>
        <stp/>
        <stp>StudyData</stp>
        <stp>EP</stp>
        <stp>BAR</stp>
        <stp/>
        <stp>Open</stp>
        <stp>5</stp>
        <stp>-4126</stp>
        <stp>All</stp>
        <stp/>
        <stp/>
        <stp>FALSE</stp>
        <stp>T</stp>
        <tr r="C4128" s="1"/>
      </tp>
      <tp>
        <v>6460</v>
        <stp/>
        <stp>StudyData</stp>
        <stp>EP</stp>
        <stp>BAR</stp>
        <stp/>
        <stp>Open</stp>
        <stp>5</stp>
        <stp>-4116</stp>
        <stp>All</stp>
        <stp/>
        <stp/>
        <stp>FALSE</stp>
        <stp>T</stp>
        <tr r="C4118" s="1"/>
      </tp>
      <tp>
        <v>6465.25</v>
        <stp/>
        <stp>StudyData</stp>
        <stp>EP</stp>
        <stp>BAR</stp>
        <stp/>
        <stp>Open</stp>
        <stp>5</stp>
        <stp>-4106</stp>
        <stp>All</stp>
        <stp/>
        <stp/>
        <stp>FALSE</stp>
        <stp>T</stp>
        <tr r="C4108" s="1"/>
      </tp>
      <tp>
        <v>6483.25</v>
        <stp/>
        <stp>StudyData</stp>
        <stp>EP</stp>
        <stp>BAR</stp>
        <stp/>
        <stp>Open</stp>
        <stp>5</stp>
        <stp>-4196</stp>
        <stp>All</stp>
        <stp/>
        <stp/>
        <stp>FALSE</stp>
        <stp>T</stp>
        <tr r="C4198" s="1"/>
      </tp>
      <tp>
        <v>6480.75</v>
        <stp/>
        <stp>StudyData</stp>
        <stp>EP</stp>
        <stp>BAR</stp>
        <stp/>
        <stp>Open</stp>
        <stp>5</stp>
        <stp>-4186</stp>
        <stp>All</stp>
        <stp/>
        <stp/>
        <stp>FALSE</stp>
        <stp>T</stp>
        <tr r="C4188" s="1"/>
      </tp>
      <tp>
        <v>6478.75</v>
        <stp/>
        <stp>StudyData</stp>
        <stp>EP</stp>
        <stp>BAR</stp>
        <stp/>
        <stp>Open</stp>
        <stp>5</stp>
        <stp>-4876</stp>
        <stp>All</stp>
        <stp/>
        <stp/>
        <stp>FALSE</stp>
        <stp>T</stp>
        <tr r="C4878" s="1"/>
      </tp>
      <tp>
        <v>6473.75</v>
        <stp/>
        <stp>StudyData</stp>
        <stp>EP</stp>
        <stp>BAR</stp>
        <stp/>
        <stp>Open</stp>
        <stp>5</stp>
        <stp>-4866</stp>
        <stp>All</stp>
        <stp/>
        <stp/>
        <stp>FALSE</stp>
        <stp>T</stp>
        <tr r="C4868" s="1"/>
      </tp>
      <tp>
        <v>6467.75</v>
        <stp/>
        <stp>StudyData</stp>
        <stp>EP</stp>
        <stp>BAR</stp>
        <stp/>
        <stp>Open</stp>
        <stp>5</stp>
        <stp>-4856</stp>
        <stp>All</stp>
        <stp/>
        <stp/>
        <stp>FALSE</stp>
        <stp>T</stp>
        <tr r="C4858" s="1"/>
      </tp>
      <tp>
        <v>6478</v>
        <stp/>
        <stp>StudyData</stp>
        <stp>EP</stp>
        <stp>BAR</stp>
        <stp/>
        <stp>Open</stp>
        <stp>5</stp>
        <stp>-4846</stp>
        <stp>All</stp>
        <stp/>
        <stp/>
        <stp>FALSE</stp>
        <stp>T</stp>
        <tr r="C4848" s="1"/>
      </tp>
      <tp>
        <v>6480.5</v>
        <stp/>
        <stp>StudyData</stp>
        <stp>EP</stp>
        <stp>BAR</stp>
        <stp/>
        <stp>Open</stp>
        <stp>5</stp>
        <stp>-4836</stp>
        <stp>All</stp>
        <stp/>
        <stp/>
        <stp>FALSE</stp>
        <stp>T</stp>
        <tr r="C4838" s="1"/>
      </tp>
      <tp>
        <v>6481.75</v>
        <stp/>
        <stp>StudyData</stp>
        <stp>EP</stp>
        <stp>BAR</stp>
        <stp/>
        <stp>Open</stp>
        <stp>5</stp>
        <stp>-4826</stp>
        <stp>All</stp>
        <stp/>
        <stp/>
        <stp>FALSE</stp>
        <stp>T</stp>
        <tr r="C4828" s="1"/>
      </tp>
      <tp>
        <v>6485.5</v>
        <stp/>
        <stp>StudyData</stp>
        <stp>EP</stp>
        <stp>BAR</stp>
        <stp/>
        <stp>Open</stp>
        <stp>5</stp>
        <stp>-4816</stp>
        <stp>All</stp>
        <stp/>
        <stp/>
        <stp>FALSE</stp>
        <stp>T</stp>
        <tr r="C4818" s="1"/>
      </tp>
      <tp>
        <v>6483.5</v>
        <stp/>
        <stp>StudyData</stp>
        <stp>EP</stp>
        <stp>BAR</stp>
        <stp/>
        <stp>Open</stp>
        <stp>5</stp>
        <stp>-4806</stp>
        <stp>All</stp>
        <stp/>
        <stp/>
        <stp>FALSE</stp>
        <stp>T</stp>
        <tr r="C4808" s="1"/>
      </tp>
      <tp>
        <v>6501.25</v>
        <stp/>
        <stp>StudyData</stp>
        <stp>EP</stp>
        <stp>BAR</stp>
        <stp/>
        <stp>Open</stp>
        <stp>5</stp>
        <stp>-4896</stp>
        <stp>All</stp>
        <stp/>
        <stp/>
        <stp>FALSE</stp>
        <stp>T</stp>
        <tr r="C4898" s="1"/>
      </tp>
      <tp>
        <v>6482.25</v>
        <stp/>
        <stp>StudyData</stp>
        <stp>EP</stp>
        <stp>BAR</stp>
        <stp/>
        <stp>Open</stp>
        <stp>5</stp>
        <stp>-4886</stp>
        <stp>All</stp>
        <stp/>
        <stp/>
        <stp>FALSE</stp>
        <stp>T</stp>
        <tr r="C4888" s="1"/>
      </tp>
      <tp>
        <v>6474.25</v>
        <stp/>
        <stp>StudyData</stp>
        <stp>EP</stp>
        <stp>BAR</stp>
        <stp/>
        <stp>Open</stp>
        <stp>5</stp>
        <stp>-4976</stp>
        <stp>All</stp>
        <stp/>
        <stp/>
        <stp>FALSE</stp>
        <stp>T</stp>
        <tr r="C4978" s="1"/>
      </tp>
      <tp>
        <v>6478.5</v>
        <stp/>
        <stp>StudyData</stp>
        <stp>EP</stp>
        <stp>BAR</stp>
        <stp/>
        <stp>Open</stp>
        <stp>5</stp>
        <stp>-4966</stp>
        <stp>All</stp>
        <stp/>
        <stp/>
        <stp>FALSE</stp>
        <stp>T</stp>
        <tr r="C4968" s="1"/>
      </tp>
      <tp>
        <v>6479</v>
        <stp/>
        <stp>StudyData</stp>
        <stp>EP</stp>
        <stp>BAR</stp>
        <stp/>
        <stp>Open</stp>
        <stp>5</stp>
        <stp>-4956</stp>
        <stp>All</stp>
        <stp/>
        <stp/>
        <stp>FALSE</stp>
        <stp>T</stp>
        <tr r="C4958" s="1"/>
      </tp>
      <tp>
        <v>6479.25</v>
        <stp/>
        <stp>StudyData</stp>
        <stp>EP</stp>
        <stp>BAR</stp>
        <stp/>
        <stp>Open</stp>
        <stp>5</stp>
        <stp>-4946</stp>
        <stp>All</stp>
        <stp/>
        <stp/>
        <stp>FALSE</stp>
        <stp>T</stp>
        <tr r="C4948" s="1"/>
      </tp>
      <tp>
        <v>6481.5</v>
        <stp/>
        <stp>StudyData</stp>
        <stp>EP</stp>
        <stp>BAR</stp>
        <stp/>
        <stp>Open</stp>
        <stp>5</stp>
        <stp>-4936</stp>
        <stp>All</stp>
        <stp/>
        <stp/>
        <stp>FALSE</stp>
        <stp>T</stp>
        <tr r="C4938" s="1"/>
      </tp>
      <tp>
        <v>6480.75</v>
        <stp/>
        <stp>StudyData</stp>
        <stp>EP</stp>
        <stp>BAR</stp>
        <stp/>
        <stp>Open</stp>
        <stp>5</stp>
        <stp>-4926</stp>
        <stp>All</stp>
        <stp/>
        <stp/>
        <stp>FALSE</stp>
        <stp>T</stp>
        <tr r="C4928" s="1"/>
      </tp>
      <tp>
        <v>6481</v>
        <stp/>
        <stp>StudyData</stp>
        <stp>EP</stp>
        <stp>BAR</stp>
        <stp/>
        <stp>Open</stp>
        <stp>5</stp>
        <stp>-4916</stp>
        <stp>All</stp>
        <stp/>
        <stp/>
        <stp>FALSE</stp>
        <stp>T</stp>
        <tr r="C4918" s="1"/>
      </tp>
      <tp>
        <v>6487</v>
        <stp/>
        <stp>StudyData</stp>
        <stp>EP</stp>
        <stp>BAR</stp>
        <stp/>
        <stp>Open</stp>
        <stp>5</stp>
        <stp>-4906</stp>
        <stp>All</stp>
        <stp/>
        <stp/>
        <stp>FALSE</stp>
        <stp>T</stp>
        <tr r="C4908" s="1"/>
      </tp>
      <tp>
        <v>6468.5</v>
        <stp/>
        <stp>StudyData</stp>
        <stp>EP</stp>
        <stp>BAR</stp>
        <stp/>
        <stp>Open</stp>
        <stp>5</stp>
        <stp>-4996</stp>
        <stp>All</stp>
        <stp/>
        <stp/>
        <stp>FALSE</stp>
        <stp>T</stp>
        <tr r="C4998" s="1"/>
      </tp>
      <tp>
        <v>6465.5</v>
        <stp/>
        <stp>StudyData</stp>
        <stp>EP</stp>
        <stp>BAR</stp>
        <stp/>
        <stp>Open</stp>
        <stp>5</stp>
        <stp>-4986</stp>
        <stp>All</stp>
        <stp/>
        <stp/>
        <stp>FALSE</stp>
        <stp>T</stp>
        <tr r="C4988" s="1"/>
      </tp>
      <tp>
        <v>6467.25</v>
        <stp/>
        <stp>StudyData</stp>
        <stp>EP</stp>
        <stp>BAR</stp>
        <stp/>
        <stp>High</stp>
        <stp>5</stp>
        <stp>-3950</stp>
        <stp>All</stp>
        <stp/>
        <stp/>
        <stp>FALSE</stp>
        <stp>T</stp>
        <tr r="D3952" s="1"/>
      </tp>
      <tp>
        <v>6466</v>
        <stp/>
        <stp>StudyData</stp>
        <stp>EP</stp>
        <stp>BAR</stp>
        <stp/>
        <stp>High</stp>
        <stp>5</stp>
        <stp>-3940</stp>
        <stp>All</stp>
        <stp/>
        <stp/>
        <stp>FALSE</stp>
        <stp>T</stp>
        <tr r="D3942" s="1"/>
      </tp>
      <tp>
        <v>6473.5</v>
        <stp/>
        <stp>StudyData</stp>
        <stp>EP</stp>
        <stp>BAR</stp>
        <stp/>
        <stp>High</stp>
        <stp>5</stp>
        <stp>-3970</stp>
        <stp>All</stp>
        <stp/>
        <stp/>
        <stp>FALSE</stp>
        <stp>T</stp>
        <tr r="D3972" s="1"/>
      </tp>
      <tp>
        <v>6472.75</v>
        <stp/>
        <stp>StudyData</stp>
        <stp>EP</stp>
        <stp>BAR</stp>
        <stp/>
        <stp>High</stp>
        <stp>5</stp>
        <stp>-3960</stp>
        <stp>All</stp>
        <stp/>
        <stp/>
        <stp>FALSE</stp>
        <stp>T</stp>
        <tr r="D3962" s="1"/>
      </tp>
      <tp>
        <v>6459.25</v>
        <stp/>
        <stp>StudyData</stp>
        <stp>EP</stp>
        <stp>BAR</stp>
        <stp/>
        <stp>High</stp>
        <stp>5</stp>
        <stp>-3910</stp>
        <stp>All</stp>
        <stp/>
        <stp/>
        <stp>FALSE</stp>
        <stp>T</stp>
        <tr r="D3912" s="1"/>
      </tp>
      <tp>
        <v>6459.75</v>
        <stp/>
        <stp>StudyData</stp>
        <stp>EP</stp>
        <stp>BAR</stp>
        <stp/>
        <stp>High</stp>
        <stp>5</stp>
        <stp>-3900</stp>
        <stp>All</stp>
        <stp/>
        <stp/>
        <stp>FALSE</stp>
        <stp>T</stp>
        <tr r="D3902" s="1"/>
      </tp>
      <tp>
        <v>6464</v>
        <stp/>
        <stp>StudyData</stp>
        <stp>EP</stp>
        <stp>BAR</stp>
        <stp/>
        <stp>High</stp>
        <stp>5</stp>
        <stp>-3930</stp>
        <stp>All</stp>
        <stp/>
        <stp/>
        <stp>FALSE</stp>
        <stp>T</stp>
        <tr r="D3932" s="1"/>
      </tp>
      <tp>
        <v>6461.5</v>
        <stp/>
        <stp>StudyData</stp>
        <stp>EP</stp>
        <stp>BAR</stp>
        <stp/>
        <stp>High</stp>
        <stp>5</stp>
        <stp>-3920</stp>
        <stp>All</stp>
        <stp/>
        <stp/>
        <stp>FALSE</stp>
        <stp>T</stp>
        <tr r="D3922" s="1"/>
      </tp>
      <tp>
        <v>6468</v>
        <stp/>
        <stp>StudyData</stp>
        <stp>EP</stp>
        <stp>BAR</stp>
        <stp/>
        <stp>High</stp>
        <stp>5</stp>
        <stp>-3990</stp>
        <stp>All</stp>
        <stp/>
        <stp/>
        <stp>FALSE</stp>
        <stp>T</stp>
        <tr r="D3992" s="1"/>
      </tp>
      <tp>
        <v>6475.75</v>
        <stp/>
        <stp>StudyData</stp>
        <stp>EP</stp>
        <stp>BAR</stp>
        <stp/>
        <stp>High</stp>
        <stp>5</stp>
        <stp>-3980</stp>
        <stp>All</stp>
        <stp/>
        <stp/>
        <stp>FALSE</stp>
        <stp>T</stp>
        <tr r="D3982" s="1"/>
      </tp>
      <tp>
        <v>6466</v>
        <stp/>
        <stp>StudyData</stp>
        <stp>EP</stp>
        <stp>BAR</stp>
        <stp/>
        <stp>High</stp>
        <stp>5</stp>
        <stp>-3850</stp>
        <stp>All</stp>
        <stp/>
        <stp/>
        <stp>FALSE</stp>
        <stp>T</stp>
        <tr r="D3852" s="1"/>
      </tp>
      <tp>
        <v>6466.75</v>
        <stp/>
        <stp>StudyData</stp>
        <stp>EP</stp>
        <stp>BAR</stp>
        <stp/>
        <stp>High</stp>
        <stp>5</stp>
        <stp>-3840</stp>
        <stp>All</stp>
        <stp/>
        <stp/>
        <stp>FALSE</stp>
        <stp>T</stp>
        <tr r="D3842" s="1"/>
      </tp>
      <tp>
        <v>6459.5</v>
        <stp/>
        <stp>StudyData</stp>
        <stp>EP</stp>
        <stp>BAR</stp>
        <stp/>
        <stp>High</stp>
        <stp>5</stp>
        <stp>-3870</stp>
        <stp>All</stp>
        <stp/>
        <stp/>
        <stp>FALSE</stp>
        <stp>T</stp>
        <tr r="D3872" s="1"/>
      </tp>
      <tp>
        <v>6460.25</v>
        <stp/>
        <stp>StudyData</stp>
        <stp>EP</stp>
        <stp>BAR</stp>
        <stp/>
        <stp>High</stp>
        <stp>5</stp>
        <stp>-3860</stp>
        <stp>All</stp>
        <stp/>
        <stp/>
        <stp>FALSE</stp>
        <stp>T</stp>
        <tr r="D3862" s="1"/>
      </tp>
      <tp>
        <v>6468.5</v>
        <stp/>
        <stp>StudyData</stp>
        <stp>EP</stp>
        <stp>BAR</stp>
        <stp/>
        <stp>High</stp>
        <stp>5</stp>
        <stp>-3810</stp>
        <stp>All</stp>
        <stp/>
        <stp/>
        <stp>FALSE</stp>
        <stp>T</stp>
        <tr r="D3812" s="1"/>
      </tp>
      <tp>
        <v>6463.75</v>
        <stp/>
        <stp>StudyData</stp>
        <stp>EP</stp>
        <stp>BAR</stp>
        <stp/>
        <stp>High</stp>
        <stp>5</stp>
        <stp>-3800</stp>
        <stp>All</stp>
        <stp/>
        <stp/>
        <stp>FALSE</stp>
        <stp>T</stp>
        <tr r="D3802" s="1"/>
      </tp>
      <tp>
        <v>6463.75</v>
        <stp/>
        <stp>StudyData</stp>
        <stp>EP</stp>
        <stp>BAR</stp>
        <stp/>
        <stp>High</stp>
        <stp>5</stp>
        <stp>-3830</stp>
        <stp>All</stp>
        <stp/>
        <stp/>
        <stp>FALSE</stp>
        <stp>T</stp>
        <tr r="D3832" s="1"/>
      </tp>
      <tp>
        <v>6463</v>
        <stp/>
        <stp>StudyData</stp>
        <stp>EP</stp>
        <stp>BAR</stp>
        <stp/>
        <stp>High</stp>
        <stp>5</stp>
        <stp>-3820</stp>
        <stp>All</stp>
        <stp/>
        <stp/>
        <stp>FALSE</stp>
        <stp>T</stp>
        <tr r="D3822" s="1"/>
      </tp>
      <tp>
        <v>6456</v>
        <stp/>
        <stp>StudyData</stp>
        <stp>EP</stp>
        <stp>BAR</stp>
        <stp/>
        <stp>High</stp>
        <stp>5</stp>
        <stp>-3890</stp>
        <stp>All</stp>
        <stp/>
        <stp/>
        <stp>FALSE</stp>
        <stp>T</stp>
        <tr r="D3892" s="1"/>
      </tp>
      <tp>
        <v>6459.75</v>
        <stp/>
        <stp>StudyData</stp>
        <stp>EP</stp>
        <stp>BAR</stp>
        <stp/>
        <stp>High</stp>
        <stp>5</stp>
        <stp>-3880</stp>
        <stp>All</stp>
        <stp/>
        <stp/>
        <stp>FALSE</stp>
        <stp>T</stp>
        <tr r="D3882" s="1"/>
      </tp>
      <tp>
        <v>6433.25</v>
        <stp/>
        <stp>StudyData</stp>
        <stp>EP</stp>
        <stp>BAR</stp>
        <stp/>
        <stp>High</stp>
        <stp>5</stp>
        <stp>-3750</stp>
        <stp>All</stp>
        <stp/>
        <stp/>
        <stp>FALSE</stp>
        <stp>T</stp>
        <tr r="D3752" s="1"/>
      </tp>
      <tp>
        <v>6428</v>
        <stp/>
        <stp>StudyData</stp>
        <stp>EP</stp>
        <stp>BAR</stp>
        <stp/>
        <stp>High</stp>
        <stp>5</stp>
        <stp>-3740</stp>
        <stp>All</stp>
        <stp/>
        <stp/>
        <stp>FALSE</stp>
        <stp>T</stp>
        <tr r="D3742" s="1"/>
      </tp>
      <tp>
        <v>6449</v>
        <stp/>
        <stp>StudyData</stp>
        <stp>EP</stp>
        <stp>BAR</stp>
        <stp/>
        <stp>High</stp>
        <stp>5</stp>
        <stp>-3770</stp>
        <stp>All</stp>
        <stp/>
        <stp/>
        <stp>FALSE</stp>
        <stp>T</stp>
        <tr r="D3772" s="1"/>
      </tp>
      <tp>
        <v>6440.75</v>
        <stp/>
        <stp>StudyData</stp>
        <stp>EP</stp>
        <stp>BAR</stp>
        <stp/>
        <stp>High</stp>
        <stp>5</stp>
        <stp>-3760</stp>
        <stp>All</stp>
        <stp/>
        <stp/>
        <stp>FALSE</stp>
        <stp>T</stp>
        <tr r="D3762" s="1"/>
      </tp>
      <tp>
        <v>6434.75</v>
        <stp/>
        <stp>StudyData</stp>
        <stp>EP</stp>
        <stp>BAR</stp>
        <stp/>
        <stp>High</stp>
        <stp>5</stp>
        <stp>-3710</stp>
        <stp>All</stp>
        <stp/>
        <stp/>
        <stp>FALSE</stp>
        <stp>T</stp>
        <tr r="D3712" s="1"/>
      </tp>
      <tp>
        <v>6433.5</v>
        <stp/>
        <stp>StudyData</stp>
        <stp>EP</stp>
        <stp>BAR</stp>
        <stp/>
        <stp>High</stp>
        <stp>5</stp>
        <stp>-3700</stp>
        <stp>All</stp>
        <stp/>
        <stp/>
        <stp>FALSE</stp>
        <stp>T</stp>
        <tr r="D3702" s="1"/>
      </tp>
      <tp>
        <v>6424.25</v>
        <stp/>
        <stp>StudyData</stp>
        <stp>EP</stp>
        <stp>BAR</stp>
        <stp/>
        <stp>High</stp>
        <stp>5</stp>
        <stp>-3730</stp>
        <stp>All</stp>
        <stp/>
        <stp/>
        <stp>FALSE</stp>
        <stp>T</stp>
        <tr r="D3732" s="1"/>
      </tp>
      <tp>
        <v>6434.25</v>
        <stp/>
        <stp>StudyData</stp>
        <stp>EP</stp>
        <stp>BAR</stp>
        <stp/>
        <stp>High</stp>
        <stp>5</stp>
        <stp>-3720</stp>
        <stp>All</stp>
        <stp/>
        <stp/>
        <stp>FALSE</stp>
        <stp>T</stp>
        <tr r="D3722" s="1"/>
      </tp>
      <tp>
        <v>6476.25</v>
        <stp/>
        <stp>StudyData</stp>
        <stp>EP</stp>
        <stp>BAR</stp>
        <stp/>
        <stp>High</stp>
        <stp>5</stp>
        <stp>-3790</stp>
        <stp>All</stp>
        <stp/>
        <stp/>
        <stp>FALSE</stp>
        <stp>T</stp>
        <tr r="D3792" s="1"/>
      </tp>
      <tp>
        <v>6457.75</v>
        <stp/>
        <stp>StudyData</stp>
        <stp>EP</stp>
        <stp>BAR</stp>
        <stp/>
        <stp>High</stp>
        <stp>5</stp>
        <stp>-3780</stp>
        <stp>All</stp>
        <stp/>
        <stp/>
        <stp>FALSE</stp>
        <stp>T</stp>
        <tr r="D3782" s="1"/>
      </tp>
      <tp>
        <v>6420.75</v>
        <stp/>
        <stp>StudyData</stp>
        <stp>EP</stp>
        <stp>BAR</stp>
        <stp/>
        <stp>High</stp>
        <stp>5</stp>
        <stp>-3650</stp>
        <stp>All</stp>
        <stp/>
        <stp/>
        <stp>FALSE</stp>
        <stp>T</stp>
        <tr r="D3652" s="1"/>
      </tp>
      <tp>
        <v>6416</v>
        <stp/>
        <stp>StudyData</stp>
        <stp>EP</stp>
        <stp>BAR</stp>
        <stp/>
        <stp>High</stp>
        <stp>5</stp>
        <stp>-3640</stp>
        <stp>All</stp>
        <stp/>
        <stp/>
        <stp>FALSE</stp>
        <stp>T</stp>
        <tr r="D3642" s="1"/>
      </tp>
      <tp>
        <v>6427</v>
        <stp/>
        <stp>StudyData</stp>
        <stp>EP</stp>
        <stp>BAR</stp>
        <stp/>
        <stp>High</stp>
        <stp>5</stp>
        <stp>-3670</stp>
        <stp>All</stp>
        <stp/>
        <stp/>
        <stp>FALSE</stp>
        <stp>T</stp>
        <tr r="D3672" s="1"/>
      </tp>
      <tp>
        <v>6420.75</v>
        <stp/>
        <stp>StudyData</stp>
        <stp>EP</stp>
        <stp>BAR</stp>
        <stp/>
        <stp>High</stp>
        <stp>5</stp>
        <stp>-3660</stp>
        <stp>All</stp>
        <stp/>
        <stp/>
        <stp>FALSE</stp>
        <stp>T</stp>
        <tr r="D3662" s="1"/>
      </tp>
      <tp>
        <v>6417.5</v>
        <stp/>
        <stp>StudyData</stp>
        <stp>EP</stp>
        <stp>BAR</stp>
        <stp/>
        <stp>High</stp>
        <stp>5</stp>
        <stp>-3610</stp>
        <stp>All</stp>
        <stp/>
        <stp/>
        <stp>FALSE</stp>
        <stp>T</stp>
        <tr r="D3612" s="1"/>
      </tp>
      <tp>
        <v>6418.5</v>
        <stp/>
        <stp>StudyData</stp>
        <stp>EP</stp>
        <stp>BAR</stp>
        <stp/>
        <stp>High</stp>
        <stp>5</stp>
        <stp>-3600</stp>
        <stp>All</stp>
        <stp/>
        <stp/>
        <stp>FALSE</stp>
        <stp>T</stp>
        <tr r="D3602" s="1"/>
      </tp>
      <tp>
        <v>6415.5</v>
        <stp/>
        <stp>StudyData</stp>
        <stp>EP</stp>
        <stp>BAR</stp>
        <stp/>
        <stp>High</stp>
        <stp>5</stp>
        <stp>-3630</stp>
        <stp>All</stp>
        <stp/>
        <stp/>
        <stp>FALSE</stp>
        <stp>T</stp>
        <tr r="D3632" s="1"/>
      </tp>
      <tp>
        <v>6411.75</v>
        <stp/>
        <stp>StudyData</stp>
        <stp>EP</stp>
        <stp>BAR</stp>
        <stp/>
        <stp>High</stp>
        <stp>5</stp>
        <stp>-3620</stp>
        <stp>All</stp>
        <stp/>
        <stp/>
        <stp>FALSE</stp>
        <stp>T</stp>
        <tr r="D3622" s="1"/>
      </tp>
      <tp>
        <v>6429.75</v>
        <stp/>
        <stp>StudyData</stp>
        <stp>EP</stp>
        <stp>BAR</stp>
        <stp/>
        <stp>High</stp>
        <stp>5</stp>
        <stp>-3690</stp>
        <stp>All</stp>
        <stp/>
        <stp/>
        <stp>FALSE</stp>
        <stp>T</stp>
        <tr r="D3692" s="1"/>
      </tp>
      <tp>
        <v>6425.5</v>
        <stp/>
        <stp>StudyData</stp>
        <stp>EP</stp>
        <stp>BAR</stp>
        <stp/>
        <stp>High</stp>
        <stp>5</stp>
        <stp>-3680</stp>
        <stp>All</stp>
        <stp/>
        <stp/>
        <stp>FALSE</stp>
        <stp>T</stp>
        <tr r="D3682" s="1"/>
      </tp>
      <tp>
        <v>6428.75</v>
        <stp/>
        <stp>StudyData</stp>
        <stp>EP</stp>
        <stp>BAR</stp>
        <stp/>
        <stp>High</stp>
        <stp>5</stp>
        <stp>-3550</stp>
        <stp>All</stp>
        <stp/>
        <stp/>
        <stp>FALSE</stp>
        <stp>T</stp>
        <tr r="D3552" s="1"/>
      </tp>
      <tp>
        <v>6425.25</v>
        <stp/>
        <stp>StudyData</stp>
        <stp>EP</stp>
        <stp>BAR</stp>
        <stp/>
        <stp>High</stp>
        <stp>5</stp>
        <stp>-3540</stp>
        <stp>All</stp>
        <stp/>
        <stp/>
        <stp>FALSE</stp>
        <stp>T</stp>
        <tr r="D3542" s="1"/>
      </tp>
      <tp>
        <v>6424.25</v>
        <stp/>
        <stp>StudyData</stp>
        <stp>EP</stp>
        <stp>BAR</stp>
        <stp/>
        <stp>High</stp>
        <stp>5</stp>
        <stp>-3570</stp>
        <stp>All</stp>
        <stp/>
        <stp/>
        <stp>FALSE</stp>
        <stp>T</stp>
        <tr r="D3572" s="1"/>
      </tp>
      <tp>
        <v>6427.5</v>
        <stp/>
        <stp>StudyData</stp>
        <stp>EP</stp>
        <stp>BAR</stp>
        <stp/>
        <stp>High</stp>
        <stp>5</stp>
        <stp>-3560</stp>
        <stp>All</stp>
        <stp/>
        <stp/>
        <stp>FALSE</stp>
        <stp>T</stp>
        <tr r="D3562" s="1"/>
      </tp>
      <tp>
        <v>6385</v>
        <stp/>
        <stp>StudyData</stp>
        <stp>EP</stp>
        <stp>BAR</stp>
        <stp/>
        <stp>High</stp>
        <stp>5</stp>
        <stp>-3510</stp>
        <stp>All</stp>
        <stp/>
        <stp/>
        <stp>FALSE</stp>
        <stp>T</stp>
        <tr r="D3512" s="1"/>
      </tp>
      <tp>
        <v>6389.75</v>
        <stp/>
        <stp>StudyData</stp>
        <stp>EP</stp>
        <stp>BAR</stp>
        <stp/>
        <stp>High</stp>
        <stp>5</stp>
        <stp>-3500</stp>
        <stp>All</stp>
        <stp/>
        <stp/>
        <stp>FALSE</stp>
        <stp>T</stp>
        <tr r="D3502" s="1"/>
      </tp>
      <tp>
        <v>6429.75</v>
        <stp/>
        <stp>StudyData</stp>
        <stp>EP</stp>
        <stp>BAR</stp>
        <stp/>
        <stp>High</stp>
        <stp>5</stp>
        <stp>-3530</stp>
        <stp>All</stp>
        <stp/>
        <stp/>
        <stp>FALSE</stp>
        <stp>T</stp>
        <tr r="D3532" s="1"/>
      </tp>
      <tp>
        <v>6424.75</v>
        <stp/>
        <stp>StudyData</stp>
        <stp>EP</stp>
        <stp>BAR</stp>
        <stp/>
        <stp>High</stp>
        <stp>5</stp>
        <stp>-3520</stp>
        <stp>All</stp>
        <stp/>
        <stp/>
        <stp>FALSE</stp>
        <stp>T</stp>
        <tr r="D3522" s="1"/>
      </tp>
      <tp>
        <v>6421</v>
        <stp/>
        <stp>StudyData</stp>
        <stp>EP</stp>
        <stp>BAR</stp>
        <stp/>
        <stp>High</stp>
        <stp>5</stp>
        <stp>-3590</stp>
        <stp>All</stp>
        <stp/>
        <stp/>
        <stp>FALSE</stp>
        <stp>T</stp>
        <tr r="D3592" s="1"/>
      </tp>
      <tp>
        <v>6422</v>
        <stp/>
        <stp>StudyData</stp>
        <stp>EP</stp>
        <stp>BAR</stp>
        <stp/>
        <stp>High</stp>
        <stp>5</stp>
        <stp>-3580</stp>
        <stp>All</stp>
        <stp/>
        <stp/>
        <stp>FALSE</stp>
        <stp>T</stp>
        <tr r="D3582" s="1"/>
      </tp>
      <tp>
        <v>6421.5</v>
        <stp/>
        <stp>StudyData</stp>
        <stp>EP</stp>
        <stp>BAR</stp>
        <stp/>
        <stp>High</stp>
        <stp>5</stp>
        <stp>-3450</stp>
        <stp>All</stp>
        <stp/>
        <stp/>
        <stp>FALSE</stp>
        <stp>T</stp>
        <tr r="D3452" s="1"/>
      </tp>
      <tp>
        <v>6413.75</v>
        <stp/>
        <stp>StudyData</stp>
        <stp>EP</stp>
        <stp>BAR</stp>
        <stp/>
        <stp>High</stp>
        <stp>5</stp>
        <stp>-3440</stp>
        <stp>All</stp>
        <stp/>
        <stp/>
        <stp>FALSE</stp>
        <stp>T</stp>
        <tr r="D3442" s="1"/>
      </tp>
      <tp>
        <v>6413.25</v>
        <stp/>
        <stp>StudyData</stp>
        <stp>EP</stp>
        <stp>BAR</stp>
        <stp/>
        <stp>High</stp>
        <stp>5</stp>
        <stp>-3470</stp>
        <stp>All</stp>
        <stp/>
        <stp/>
        <stp>FALSE</stp>
        <stp>T</stp>
        <tr r="D3472" s="1"/>
      </tp>
      <tp>
        <v>6400.5</v>
        <stp/>
        <stp>StudyData</stp>
        <stp>EP</stp>
        <stp>BAR</stp>
        <stp/>
        <stp>High</stp>
        <stp>5</stp>
        <stp>-3460</stp>
        <stp>All</stp>
        <stp/>
        <stp/>
        <stp>FALSE</stp>
        <stp>T</stp>
        <tr r="D3462" s="1"/>
      </tp>
      <tp>
        <v>6410</v>
        <stp/>
        <stp>StudyData</stp>
        <stp>EP</stp>
        <stp>BAR</stp>
        <stp/>
        <stp>High</stp>
        <stp>5</stp>
        <stp>-3410</stp>
        <stp>All</stp>
        <stp/>
        <stp/>
        <stp>FALSE</stp>
        <stp>T</stp>
        <tr r="D3412" s="1"/>
      </tp>
      <tp>
        <v>6409.5</v>
        <stp/>
        <stp>StudyData</stp>
        <stp>EP</stp>
        <stp>BAR</stp>
        <stp/>
        <stp>High</stp>
        <stp>5</stp>
        <stp>-3400</stp>
        <stp>All</stp>
        <stp/>
        <stp/>
        <stp>FALSE</stp>
        <stp>T</stp>
        <tr r="D3402" s="1"/>
      </tp>
      <tp>
        <v>6417.5</v>
        <stp/>
        <stp>StudyData</stp>
        <stp>EP</stp>
        <stp>BAR</stp>
        <stp/>
        <stp>High</stp>
        <stp>5</stp>
        <stp>-3430</stp>
        <stp>All</stp>
        <stp/>
        <stp/>
        <stp>FALSE</stp>
        <stp>T</stp>
        <tr r="D3432" s="1"/>
      </tp>
      <tp>
        <v>6411.75</v>
        <stp/>
        <stp>StudyData</stp>
        <stp>EP</stp>
        <stp>BAR</stp>
        <stp/>
        <stp>High</stp>
        <stp>5</stp>
        <stp>-3420</stp>
        <stp>All</stp>
        <stp/>
        <stp/>
        <stp>FALSE</stp>
        <stp>T</stp>
        <tr r="D3422" s="1"/>
      </tp>
      <tp>
        <v>6391.5</v>
        <stp/>
        <stp>StudyData</stp>
        <stp>EP</stp>
        <stp>BAR</stp>
        <stp/>
        <stp>High</stp>
        <stp>5</stp>
        <stp>-3490</stp>
        <stp>All</stp>
        <stp/>
        <stp/>
        <stp>FALSE</stp>
        <stp>T</stp>
        <tr r="D3492" s="1"/>
      </tp>
      <tp>
        <v>6399.75</v>
        <stp/>
        <stp>StudyData</stp>
        <stp>EP</stp>
        <stp>BAR</stp>
        <stp/>
        <stp>High</stp>
        <stp>5</stp>
        <stp>-3480</stp>
        <stp>All</stp>
        <stp/>
        <stp/>
        <stp>FALSE</stp>
        <stp>T</stp>
        <tr r="D3482" s="1"/>
      </tp>
      <tp>
        <v>6414.25</v>
        <stp/>
        <stp>StudyData</stp>
        <stp>EP</stp>
        <stp>BAR</stp>
        <stp/>
        <stp>High</stp>
        <stp>5</stp>
        <stp>-3350</stp>
        <stp>All</stp>
        <stp/>
        <stp/>
        <stp>FALSE</stp>
        <stp>T</stp>
        <tr r="D3352" s="1"/>
      </tp>
      <tp>
        <v>6408.75</v>
        <stp/>
        <stp>StudyData</stp>
        <stp>EP</stp>
        <stp>BAR</stp>
        <stp/>
        <stp>High</stp>
        <stp>5</stp>
        <stp>-3340</stp>
        <stp>All</stp>
        <stp/>
        <stp/>
        <stp>FALSE</stp>
        <stp>T</stp>
        <tr r="D3342" s="1"/>
      </tp>
      <tp>
        <v>6418.75</v>
        <stp/>
        <stp>StudyData</stp>
        <stp>EP</stp>
        <stp>BAR</stp>
        <stp/>
        <stp>High</stp>
        <stp>5</stp>
        <stp>-3370</stp>
        <stp>All</stp>
        <stp/>
        <stp/>
        <stp>FALSE</stp>
        <stp>T</stp>
        <tr r="D3372" s="1"/>
      </tp>
      <tp>
        <v>6415.75</v>
        <stp/>
        <stp>StudyData</stp>
        <stp>EP</stp>
        <stp>BAR</stp>
        <stp/>
        <stp>High</stp>
        <stp>5</stp>
        <stp>-3360</stp>
        <stp>All</stp>
        <stp/>
        <stp/>
        <stp>FALSE</stp>
        <stp>T</stp>
        <tr r="D3362" s="1"/>
      </tp>
      <tp>
        <v>6416.75</v>
        <stp/>
        <stp>StudyData</stp>
        <stp>EP</stp>
        <stp>BAR</stp>
        <stp/>
        <stp>High</stp>
        <stp>5</stp>
        <stp>-3310</stp>
        <stp>All</stp>
        <stp/>
        <stp/>
        <stp>FALSE</stp>
        <stp>T</stp>
        <tr r="D3312" s="1"/>
      </tp>
      <tp>
        <v>6407.5</v>
        <stp/>
        <stp>StudyData</stp>
        <stp>EP</stp>
        <stp>BAR</stp>
        <stp/>
        <stp>High</stp>
        <stp>5</stp>
        <stp>-3300</stp>
        <stp>All</stp>
        <stp/>
        <stp/>
        <stp>FALSE</stp>
        <stp>T</stp>
        <tr r="D3302" s="1"/>
      </tp>
      <tp>
        <v>6416.75</v>
        <stp/>
        <stp>StudyData</stp>
        <stp>EP</stp>
        <stp>BAR</stp>
        <stp/>
        <stp>High</stp>
        <stp>5</stp>
        <stp>-3330</stp>
        <stp>All</stp>
        <stp/>
        <stp/>
        <stp>FALSE</stp>
        <stp>T</stp>
        <tr r="D3332" s="1"/>
      </tp>
      <tp>
        <v>6412.5</v>
        <stp/>
        <stp>StudyData</stp>
        <stp>EP</stp>
        <stp>BAR</stp>
        <stp/>
        <stp>High</stp>
        <stp>5</stp>
        <stp>-3320</stp>
        <stp>All</stp>
        <stp/>
        <stp/>
        <stp>FALSE</stp>
        <stp>T</stp>
        <tr r="D3322" s="1"/>
      </tp>
      <tp>
        <v>6406.5</v>
        <stp/>
        <stp>StudyData</stp>
        <stp>EP</stp>
        <stp>BAR</stp>
        <stp/>
        <stp>High</stp>
        <stp>5</stp>
        <stp>-3390</stp>
        <stp>All</stp>
        <stp/>
        <stp/>
        <stp>FALSE</stp>
        <stp>T</stp>
        <tr r="D3392" s="1"/>
      </tp>
      <tp>
        <v>6418.25</v>
        <stp/>
        <stp>StudyData</stp>
        <stp>EP</stp>
        <stp>BAR</stp>
        <stp/>
        <stp>High</stp>
        <stp>5</stp>
        <stp>-3380</stp>
        <stp>All</stp>
        <stp/>
        <stp/>
        <stp>FALSE</stp>
        <stp>T</stp>
        <tr r="D3382" s="1"/>
      </tp>
      <tp>
        <v>6391.5</v>
        <stp/>
        <stp>StudyData</stp>
        <stp>EP</stp>
        <stp>BAR</stp>
        <stp/>
        <stp>High</stp>
        <stp>5</stp>
        <stp>-3250</stp>
        <stp>All</stp>
        <stp/>
        <stp/>
        <stp>FALSE</stp>
        <stp>T</stp>
        <tr r="D3252" s="1"/>
      </tp>
      <tp>
        <v>6392.5</v>
        <stp/>
        <stp>StudyData</stp>
        <stp>EP</stp>
        <stp>BAR</stp>
        <stp/>
        <stp>High</stp>
        <stp>5</stp>
        <stp>-3240</stp>
        <stp>All</stp>
        <stp/>
        <stp/>
        <stp>FALSE</stp>
        <stp>T</stp>
        <tr r="D3242" s="1"/>
      </tp>
      <tp>
        <v>6404</v>
        <stp/>
        <stp>StudyData</stp>
        <stp>EP</stp>
        <stp>BAR</stp>
        <stp/>
        <stp>High</stp>
        <stp>5</stp>
        <stp>-3270</stp>
        <stp>All</stp>
        <stp/>
        <stp/>
        <stp>FALSE</stp>
        <stp>T</stp>
        <tr r="D3272" s="1"/>
      </tp>
      <tp>
        <v>6391</v>
        <stp/>
        <stp>StudyData</stp>
        <stp>EP</stp>
        <stp>BAR</stp>
        <stp/>
        <stp>High</stp>
        <stp>5</stp>
        <stp>-3260</stp>
        <stp>All</stp>
        <stp/>
        <stp/>
        <stp>FALSE</stp>
        <stp>T</stp>
        <tr r="D3262" s="1"/>
      </tp>
      <tp>
        <v>6389.5</v>
        <stp/>
        <stp>StudyData</stp>
        <stp>EP</stp>
        <stp>BAR</stp>
        <stp/>
        <stp>High</stp>
        <stp>5</stp>
        <stp>-3210</stp>
        <stp>All</stp>
        <stp/>
        <stp/>
        <stp>FALSE</stp>
        <stp>T</stp>
        <tr r="D3212" s="1"/>
      </tp>
      <tp>
        <v>6380.5</v>
        <stp/>
        <stp>StudyData</stp>
        <stp>EP</stp>
        <stp>BAR</stp>
        <stp/>
        <stp>High</stp>
        <stp>5</stp>
        <stp>-3200</stp>
        <stp>All</stp>
        <stp/>
        <stp/>
        <stp>FALSE</stp>
        <stp>T</stp>
        <tr r="D3202" s="1"/>
      </tp>
      <tp>
        <v>6403</v>
        <stp/>
        <stp>StudyData</stp>
        <stp>EP</stp>
        <stp>BAR</stp>
        <stp/>
        <stp>High</stp>
        <stp>5</stp>
        <stp>-3230</stp>
        <stp>All</stp>
        <stp/>
        <stp/>
        <stp>FALSE</stp>
        <stp>T</stp>
        <tr r="D3232" s="1"/>
      </tp>
      <tp>
        <v>6407.25</v>
        <stp/>
        <stp>StudyData</stp>
        <stp>EP</stp>
        <stp>BAR</stp>
        <stp/>
        <stp>High</stp>
        <stp>5</stp>
        <stp>-3220</stp>
        <stp>All</stp>
        <stp/>
        <stp/>
        <stp>FALSE</stp>
        <stp>T</stp>
        <tr r="D3222" s="1"/>
      </tp>
      <tp>
        <v>6408.25</v>
        <stp/>
        <stp>StudyData</stp>
        <stp>EP</stp>
        <stp>BAR</stp>
        <stp/>
        <stp>High</stp>
        <stp>5</stp>
        <stp>-3290</stp>
        <stp>All</stp>
        <stp/>
        <stp/>
        <stp>FALSE</stp>
        <stp>T</stp>
        <tr r="D3292" s="1"/>
      </tp>
      <tp>
        <v>6400.75</v>
        <stp/>
        <stp>StudyData</stp>
        <stp>EP</stp>
        <stp>BAR</stp>
        <stp/>
        <stp>High</stp>
        <stp>5</stp>
        <stp>-3280</stp>
        <stp>All</stp>
        <stp/>
        <stp/>
        <stp>FALSE</stp>
        <stp>T</stp>
        <tr r="D3282" s="1"/>
      </tp>
      <tp>
        <v>6395.5</v>
        <stp/>
        <stp>StudyData</stp>
        <stp>EP</stp>
        <stp>BAR</stp>
        <stp/>
        <stp>High</stp>
        <stp>5</stp>
        <stp>-3150</stp>
        <stp>All</stp>
        <stp/>
        <stp/>
        <stp>FALSE</stp>
        <stp>T</stp>
        <tr r="D3152" s="1"/>
      </tp>
      <tp>
        <v>6397</v>
        <stp/>
        <stp>StudyData</stp>
        <stp>EP</stp>
        <stp>BAR</stp>
        <stp/>
        <stp>High</stp>
        <stp>5</stp>
        <stp>-3140</stp>
        <stp>All</stp>
        <stp/>
        <stp/>
        <stp>FALSE</stp>
        <stp>T</stp>
        <tr r="D3142" s="1"/>
      </tp>
      <tp>
        <v>6388.75</v>
        <stp/>
        <stp>StudyData</stp>
        <stp>EP</stp>
        <stp>BAR</stp>
        <stp/>
        <stp>High</stp>
        <stp>5</stp>
        <stp>-3170</stp>
        <stp>All</stp>
        <stp/>
        <stp/>
        <stp>FALSE</stp>
        <stp>T</stp>
        <tr r="D3172" s="1"/>
      </tp>
      <tp>
        <v>6391</v>
        <stp/>
        <stp>StudyData</stp>
        <stp>EP</stp>
        <stp>BAR</stp>
        <stp/>
        <stp>High</stp>
        <stp>5</stp>
        <stp>-3160</stp>
        <stp>All</stp>
        <stp/>
        <stp/>
        <stp>FALSE</stp>
        <stp>T</stp>
        <tr r="D3162" s="1"/>
      </tp>
      <tp>
        <v>6390.75</v>
        <stp/>
        <stp>StudyData</stp>
        <stp>EP</stp>
        <stp>BAR</stp>
        <stp/>
        <stp>High</stp>
        <stp>5</stp>
        <stp>-3110</stp>
        <stp>All</stp>
        <stp/>
        <stp/>
        <stp>FALSE</stp>
        <stp>T</stp>
        <tr r="D3112" s="1"/>
      </tp>
      <tp>
        <v>6393.5</v>
        <stp/>
        <stp>StudyData</stp>
        <stp>EP</stp>
        <stp>BAR</stp>
        <stp/>
        <stp>High</stp>
        <stp>5</stp>
        <stp>-3100</stp>
        <stp>All</stp>
        <stp/>
        <stp/>
        <stp>FALSE</stp>
        <stp>T</stp>
        <tr r="D3102" s="1"/>
      </tp>
      <tp>
        <v>6396.25</v>
        <stp/>
        <stp>StudyData</stp>
        <stp>EP</stp>
        <stp>BAR</stp>
        <stp/>
        <stp>High</stp>
        <stp>5</stp>
        <stp>-3130</stp>
        <stp>All</stp>
        <stp/>
        <stp/>
        <stp>FALSE</stp>
        <stp>T</stp>
        <tr r="D3132" s="1"/>
      </tp>
      <tp>
        <v>6392</v>
        <stp/>
        <stp>StudyData</stp>
        <stp>EP</stp>
        <stp>BAR</stp>
        <stp/>
        <stp>High</stp>
        <stp>5</stp>
        <stp>-3120</stp>
        <stp>All</stp>
        <stp/>
        <stp/>
        <stp>FALSE</stp>
        <stp>T</stp>
        <tr r="D3122" s="1"/>
      </tp>
      <tp>
        <v>6392.75</v>
        <stp/>
        <stp>StudyData</stp>
        <stp>EP</stp>
        <stp>BAR</stp>
        <stp/>
        <stp>High</stp>
        <stp>5</stp>
        <stp>-3190</stp>
        <stp>All</stp>
        <stp/>
        <stp/>
        <stp>FALSE</stp>
        <stp>T</stp>
        <tr r="D3192" s="1"/>
      </tp>
      <tp>
        <v>6395.25</v>
        <stp/>
        <stp>StudyData</stp>
        <stp>EP</stp>
        <stp>BAR</stp>
        <stp/>
        <stp>High</stp>
        <stp>5</stp>
        <stp>-3180</stp>
        <stp>All</stp>
        <stp/>
        <stp/>
        <stp>FALSE</stp>
        <stp>T</stp>
        <tr r="D3182" s="1"/>
      </tp>
      <tp>
        <v>6373.75</v>
        <stp/>
        <stp>StudyData</stp>
        <stp>EP</stp>
        <stp>BAR</stp>
        <stp/>
        <stp>High</stp>
        <stp>5</stp>
        <stp>-3050</stp>
        <stp>All</stp>
        <stp/>
        <stp/>
        <stp>FALSE</stp>
        <stp>T</stp>
        <tr r="D3052" s="1"/>
      </tp>
      <tp>
        <v>6386.75</v>
        <stp/>
        <stp>StudyData</stp>
        <stp>EP</stp>
        <stp>BAR</stp>
        <stp/>
        <stp>High</stp>
        <stp>5</stp>
        <stp>-3040</stp>
        <stp>All</stp>
        <stp/>
        <stp/>
        <stp>FALSE</stp>
        <stp>T</stp>
        <tr r="D3042" s="1"/>
      </tp>
      <tp>
        <v>6389.25</v>
        <stp/>
        <stp>StudyData</stp>
        <stp>EP</stp>
        <stp>BAR</stp>
        <stp/>
        <stp>High</stp>
        <stp>5</stp>
        <stp>-3070</stp>
        <stp>All</stp>
        <stp/>
        <stp/>
        <stp>FALSE</stp>
        <stp>T</stp>
        <tr r="D3072" s="1"/>
      </tp>
      <tp>
        <v>6388.25</v>
        <stp/>
        <stp>StudyData</stp>
        <stp>EP</stp>
        <stp>BAR</stp>
        <stp/>
        <stp>High</stp>
        <stp>5</stp>
        <stp>-3060</stp>
        <stp>All</stp>
        <stp/>
        <stp/>
        <stp>FALSE</stp>
        <stp>T</stp>
        <tr r="D3062" s="1"/>
      </tp>
      <tp>
        <v>6404.75</v>
        <stp/>
        <stp>StudyData</stp>
        <stp>EP</stp>
        <stp>BAR</stp>
        <stp/>
        <stp>High</stp>
        <stp>5</stp>
        <stp>-3010</stp>
        <stp>All</stp>
        <stp/>
        <stp/>
        <stp>FALSE</stp>
        <stp>T</stp>
        <tr r="D3012" s="1"/>
      </tp>
      <tp>
        <v>6404.25</v>
        <stp/>
        <stp>StudyData</stp>
        <stp>EP</stp>
        <stp>BAR</stp>
        <stp/>
        <stp>High</stp>
        <stp>5</stp>
        <stp>-3000</stp>
        <stp>All</stp>
        <stp/>
        <stp/>
        <stp>FALSE</stp>
        <stp>T</stp>
        <tr r="D3002" s="1"/>
      </tp>
      <tp>
        <v>6398.5</v>
        <stp/>
        <stp>StudyData</stp>
        <stp>EP</stp>
        <stp>BAR</stp>
        <stp/>
        <stp>High</stp>
        <stp>5</stp>
        <stp>-3030</stp>
        <stp>All</stp>
        <stp/>
        <stp/>
        <stp>FALSE</stp>
        <stp>T</stp>
        <tr r="D3032" s="1"/>
      </tp>
      <tp>
        <v>6402</v>
        <stp/>
        <stp>StudyData</stp>
        <stp>EP</stp>
        <stp>BAR</stp>
        <stp/>
        <stp>High</stp>
        <stp>5</stp>
        <stp>-3020</stp>
        <stp>All</stp>
        <stp/>
        <stp/>
        <stp>FALSE</stp>
        <stp>T</stp>
        <tr r="D3022" s="1"/>
      </tp>
      <tp>
        <v>6387.5</v>
        <stp/>
        <stp>StudyData</stp>
        <stp>EP</stp>
        <stp>BAR</stp>
        <stp/>
        <stp>High</stp>
        <stp>5</stp>
        <stp>-3090</stp>
        <stp>All</stp>
        <stp/>
        <stp/>
        <stp>FALSE</stp>
        <stp>T</stp>
        <tr r="D3092" s="1"/>
      </tp>
      <tp>
        <v>6389.25</v>
        <stp/>
        <stp>StudyData</stp>
        <stp>EP</stp>
        <stp>BAR</stp>
        <stp/>
        <stp>High</stp>
        <stp>5</stp>
        <stp>-3080</stp>
        <stp>All</stp>
        <stp/>
        <stp/>
        <stp>FALSE</stp>
        <stp>T</stp>
        <tr r="D3082" s="1"/>
      </tp>
      <tp>
        <v>6493.25</v>
        <stp/>
        <stp>StudyData</stp>
        <stp>EP</stp>
        <stp>BAR</stp>
        <stp/>
        <stp>High</stp>
        <stp>5</stp>
        <stp>-2950</stp>
        <stp>All</stp>
        <stp/>
        <stp/>
        <stp>FALSE</stp>
        <stp>T</stp>
        <tr r="D2952" s="1"/>
      </tp>
      <tp>
        <v>6490</v>
        <stp/>
        <stp>StudyData</stp>
        <stp>EP</stp>
        <stp>BAR</stp>
        <stp/>
        <stp>High</stp>
        <stp>5</stp>
        <stp>-2940</stp>
        <stp>All</stp>
        <stp/>
        <stp/>
        <stp>FALSE</stp>
        <stp>T</stp>
        <tr r="D2942" s="1"/>
      </tp>
      <tp>
        <v>6408</v>
        <stp/>
        <stp>StudyData</stp>
        <stp>EP</stp>
        <stp>BAR</stp>
        <stp/>
        <stp>High</stp>
        <stp>5</stp>
        <stp>-2970</stp>
        <stp>All</stp>
        <stp/>
        <stp/>
        <stp>FALSE</stp>
        <stp>T</stp>
        <tr r="D2972" s="1"/>
      </tp>
      <tp>
        <v>6486.25</v>
        <stp/>
        <stp>StudyData</stp>
        <stp>EP</stp>
        <stp>BAR</stp>
        <stp/>
        <stp>High</stp>
        <stp>5</stp>
        <stp>-2960</stp>
        <stp>All</stp>
        <stp/>
        <stp/>
        <stp>FALSE</stp>
        <stp>T</stp>
        <tr r="D2962" s="1"/>
      </tp>
      <tp>
        <v>6488</v>
        <stp/>
        <stp>StudyData</stp>
        <stp>EP</stp>
        <stp>BAR</stp>
        <stp/>
        <stp>High</stp>
        <stp>5</stp>
        <stp>-2910</stp>
        <stp>All</stp>
        <stp/>
        <stp/>
        <stp>FALSE</stp>
        <stp>T</stp>
        <tr r="D2912" s="1"/>
      </tp>
      <tp>
        <v>6485</v>
        <stp/>
        <stp>StudyData</stp>
        <stp>EP</stp>
        <stp>BAR</stp>
        <stp/>
        <stp>High</stp>
        <stp>5</stp>
        <stp>-2900</stp>
        <stp>All</stp>
        <stp/>
        <stp/>
        <stp>FALSE</stp>
        <stp>T</stp>
        <tr r="D2902" s="1"/>
      </tp>
      <tp>
        <v>6483.75</v>
        <stp/>
        <stp>StudyData</stp>
        <stp>EP</stp>
        <stp>BAR</stp>
        <stp/>
        <stp>High</stp>
        <stp>5</stp>
        <stp>-2930</stp>
        <stp>All</stp>
        <stp/>
        <stp/>
        <stp>FALSE</stp>
        <stp>T</stp>
        <tr r="D2932" s="1"/>
      </tp>
      <tp>
        <v>6493</v>
        <stp/>
        <stp>StudyData</stp>
        <stp>EP</stp>
        <stp>BAR</stp>
        <stp/>
        <stp>High</stp>
        <stp>5</stp>
        <stp>-2920</stp>
        <stp>All</stp>
        <stp/>
        <stp/>
        <stp>FALSE</stp>
        <stp>T</stp>
        <tr r="D2922" s="1"/>
      </tp>
      <tp>
        <v>6400.75</v>
        <stp/>
        <stp>StudyData</stp>
        <stp>EP</stp>
        <stp>BAR</stp>
        <stp/>
        <stp>High</stp>
        <stp>5</stp>
        <stp>-2990</stp>
        <stp>All</stp>
        <stp/>
        <stp/>
        <stp>FALSE</stp>
        <stp>T</stp>
        <tr r="D2992" s="1"/>
      </tp>
      <tp>
        <v>6403.25</v>
        <stp/>
        <stp>StudyData</stp>
        <stp>EP</stp>
        <stp>BAR</stp>
        <stp/>
        <stp>High</stp>
        <stp>5</stp>
        <stp>-2980</stp>
        <stp>All</stp>
        <stp/>
        <stp/>
        <stp>FALSE</stp>
        <stp>T</stp>
        <tr r="D2982" s="1"/>
      </tp>
      <tp>
        <v>6482.75</v>
        <stp/>
        <stp>StudyData</stp>
        <stp>EP</stp>
        <stp>BAR</stp>
        <stp/>
        <stp>High</stp>
        <stp>5</stp>
        <stp>-2850</stp>
        <stp>All</stp>
        <stp/>
        <stp/>
        <stp>FALSE</stp>
        <stp>T</stp>
        <tr r="D2852" s="1"/>
      </tp>
      <tp>
        <v>6477.75</v>
        <stp/>
        <stp>StudyData</stp>
        <stp>EP</stp>
        <stp>BAR</stp>
        <stp/>
        <stp>High</stp>
        <stp>5</stp>
        <stp>-2840</stp>
        <stp>All</stp>
        <stp/>
        <stp/>
        <stp>FALSE</stp>
        <stp>T</stp>
        <tr r="D2842" s="1"/>
      </tp>
      <tp>
        <v>6482.25</v>
        <stp/>
        <stp>StudyData</stp>
        <stp>EP</stp>
        <stp>BAR</stp>
        <stp/>
        <stp>High</stp>
        <stp>5</stp>
        <stp>-2870</stp>
        <stp>All</stp>
        <stp/>
        <stp/>
        <stp>FALSE</stp>
        <stp>T</stp>
        <tr r="D2872" s="1"/>
      </tp>
      <tp>
        <v>6486.25</v>
        <stp/>
        <stp>StudyData</stp>
        <stp>EP</stp>
        <stp>BAR</stp>
        <stp/>
        <stp>High</stp>
        <stp>5</stp>
        <stp>-2860</stp>
        <stp>All</stp>
        <stp/>
        <stp/>
        <stp>FALSE</stp>
        <stp>T</stp>
        <tr r="D2862" s="1"/>
      </tp>
      <tp>
        <v>6478</v>
        <stp/>
        <stp>StudyData</stp>
        <stp>EP</stp>
        <stp>BAR</stp>
        <stp/>
        <stp>High</stp>
        <stp>5</stp>
        <stp>-2810</stp>
        <stp>All</stp>
        <stp/>
        <stp/>
        <stp>FALSE</stp>
        <stp>T</stp>
        <tr r="D2812" s="1"/>
      </tp>
      <tp>
        <v>6479.5</v>
        <stp/>
        <stp>StudyData</stp>
        <stp>EP</stp>
        <stp>BAR</stp>
        <stp/>
        <stp>High</stp>
        <stp>5</stp>
        <stp>-2800</stp>
        <stp>All</stp>
        <stp/>
        <stp/>
        <stp>FALSE</stp>
        <stp>T</stp>
        <tr r="D2802" s="1"/>
      </tp>
      <tp>
        <v>6476.25</v>
        <stp/>
        <stp>StudyData</stp>
        <stp>EP</stp>
        <stp>BAR</stp>
        <stp/>
        <stp>High</stp>
        <stp>5</stp>
        <stp>-2830</stp>
        <stp>All</stp>
        <stp/>
        <stp/>
        <stp>FALSE</stp>
        <stp>T</stp>
        <tr r="D2832" s="1"/>
      </tp>
      <tp>
        <v>6473.25</v>
        <stp/>
        <stp>StudyData</stp>
        <stp>EP</stp>
        <stp>BAR</stp>
        <stp/>
        <stp>High</stp>
        <stp>5</stp>
        <stp>-2820</stp>
        <stp>All</stp>
        <stp/>
        <stp/>
        <stp>FALSE</stp>
        <stp>T</stp>
        <tr r="D2822" s="1"/>
      </tp>
      <tp>
        <v>6486.75</v>
        <stp/>
        <stp>StudyData</stp>
        <stp>EP</stp>
        <stp>BAR</stp>
        <stp/>
        <stp>High</stp>
        <stp>5</stp>
        <stp>-2890</stp>
        <stp>All</stp>
        <stp/>
        <stp/>
        <stp>FALSE</stp>
        <stp>T</stp>
        <tr r="D2892" s="1"/>
      </tp>
      <tp>
        <v>6485.25</v>
        <stp/>
        <stp>StudyData</stp>
        <stp>EP</stp>
        <stp>BAR</stp>
        <stp/>
        <stp>High</stp>
        <stp>5</stp>
        <stp>-2880</stp>
        <stp>All</stp>
        <stp/>
        <stp/>
        <stp>FALSE</stp>
        <stp>T</stp>
        <tr r="D2882" s="1"/>
      </tp>
      <tp>
        <v>6473</v>
        <stp/>
        <stp>StudyData</stp>
        <stp>EP</stp>
        <stp>BAR</stp>
        <stp/>
        <stp>High</stp>
        <stp>5</stp>
        <stp>-2750</stp>
        <stp>All</stp>
        <stp/>
        <stp/>
        <stp>FALSE</stp>
        <stp>T</stp>
        <tr r="D2752" s="1"/>
      </tp>
      <tp>
        <v>6469.5</v>
        <stp/>
        <stp>StudyData</stp>
        <stp>EP</stp>
        <stp>BAR</stp>
        <stp/>
        <stp>High</stp>
        <stp>5</stp>
        <stp>-2740</stp>
        <stp>All</stp>
        <stp/>
        <stp/>
        <stp>FALSE</stp>
        <stp>T</stp>
        <tr r="D2742" s="1"/>
      </tp>
      <tp>
        <v>6476</v>
        <stp/>
        <stp>StudyData</stp>
        <stp>EP</stp>
        <stp>BAR</stp>
        <stp/>
        <stp>High</stp>
        <stp>5</stp>
        <stp>-2770</stp>
        <stp>All</stp>
        <stp/>
        <stp/>
        <stp>FALSE</stp>
        <stp>T</stp>
        <tr r="D2772" s="1"/>
      </tp>
      <tp>
        <v>6475</v>
        <stp/>
        <stp>StudyData</stp>
        <stp>EP</stp>
        <stp>BAR</stp>
        <stp/>
        <stp>High</stp>
        <stp>5</stp>
        <stp>-2760</stp>
        <stp>All</stp>
        <stp/>
        <stp/>
        <stp>FALSE</stp>
        <stp>T</stp>
        <tr r="D2762" s="1"/>
      </tp>
      <tp>
        <v>6465.5</v>
        <stp/>
        <stp>StudyData</stp>
        <stp>EP</stp>
        <stp>BAR</stp>
        <stp/>
        <stp>High</stp>
        <stp>5</stp>
        <stp>-2710</stp>
        <stp>All</stp>
        <stp/>
        <stp/>
        <stp>FALSE</stp>
        <stp>T</stp>
        <tr r="D2712" s="1"/>
      </tp>
      <tp>
        <v>6465.75</v>
        <stp/>
        <stp>StudyData</stp>
        <stp>EP</stp>
        <stp>BAR</stp>
        <stp/>
        <stp>High</stp>
        <stp>5</stp>
        <stp>-2700</stp>
        <stp>All</stp>
        <stp/>
        <stp/>
        <stp>FALSE</stp>
        <stp>T</stp>
        <tr r="D2702" s="1"/>
      </tp>
      <tp>
        <v>6465.75</v>
        <stp/>
        <stp>StudyData</stp>
        <stp>EP</stp>
        <stp>BAR</stp>
        <stp/>
        <stp>High</stp>
        <stp>5</stp>
        <stp>-2730</stp>
        <stp>All</stp>
        <stp/>
        <stp/>
        <stp>FALSE</stp>
        <stp>T</stp>
        <tr r="D2732" s="1"/>
      </tp>
      <tp>
        <v>6469</v>
        <stp/>
        <stp>StudyData</stp>
        <stp>EP</stp>
        <stp>BAR</stp>
        <stp/>
        <stp>High</stp>
        <stp>5</stp>
        <stp>-2720</stp>
        <stp>All</stp>
        <stp/>
        <stp/>
        <stp>FALSE</stp>
        <stp>T</stp>
        <tr r="D2722" s="1"/>
      </tp>
      <tp>
        <v>6480</v>
        <stp/>
        <stp>StudyData</stp>
        <stp>EP</stp>
        <stp>BAR</stp>
        <stp/>
        <stp>High</stp>
        <stp>5</stp>
        <stp>-2790</stp>
        <stp>All</stp>
        <stp/>
        <stp/>
        <stp>FALSE</stp>
        <stp>T</stp>
        <tr r="D2792" s="1"/>
      </tp>
      <tp>
        <v>6480.5</v>
        <stp/>
        <stp>StudyData</stp>
        <stp>EP</stp>
        <stp>BAR</stp>
        <stp/>
        <stp>High</stp>
        <stp>5</stp>
        <stp>-2780</stp>
        <stp>All</stp>
        <stp/>
        <stp/>
        <stp>FALSE</stp>
        <stp>T</stp>
        <tr r="D2782" s="1"/>
      </tp>
      <tp>
        <v>6477.75</v>
        <stp/>
        <stp>StudyData</stp>
        <stp>EP</stp>
        <stp>BAR</stp>
        <stp/>
        <stp>High</stp>
        <stp>5</stp>
        <stp>-2650</stp>
        <stp>All</stp>
        <stp/>
        <stp/>
        <stp>FALSE</stp>
        <stp>T</stp>
        <tr r="D2652" s="1"/>
      </tp>
      <tp>
        <v>6476.25</v>
        <stp/>
        <stp>StudyData</stp>
        <stp>EP</stp>
        <stp>BAR</stp>
        <stp/>
        <stp>High</stp>
        <stp>5</stp>
        <stp>-2640</stp>
        <stp>All</stp>
        <stp/>
        <stp/>
        <stp>FALSE</stp>
        <stp>T</stp>
        <tr r="D2642" s="1"/>
      </tp>
      <tp>
        <v>6480.25</v>
        <stp/>
        <stp>StudyData</stp>
        <stp>EP</stp>
        <stp>BAR</stp>
        <stp/>
        <stp>High</stp>
        <stp>5</stp>
        <stp>-2670</stp>
        <stp>All</stp>
        <stp/>
        <stp/>
        <stp>FALSE</stp>
        <stp>T</stp>
        <tr r="D2672" s="1"/>
      </tp>
      <tp>
        <v>6480.75</v>
        <stp/>
        <stp>StudyData</stp>
        <stp>EP</stp>
        <stp>BAR</stp>
        <stp/>
        <stp>High</stp>
        <stp>5</stp>
        <stp>-2660</stp>
        <stp>All</stp>
        <stp/>
        <stp/>
        <stp>FALSE</stp>
        <stp>T</stp>
        <tr r="D2662" s="1"/>
      </tp>
      <tp>
        <v>6460.75</v>
        <stp/>
        <stp>StudyData</stp>
        <stp>EP</stp>
        <stp>BAR</stp>
        <stp/>
        <stp>High</stp>
        <stp>5</stp>
        <stp>-2610</stp>
        <stp>All</stp>
        <stp/>
        <stp/>
        <stp>FALSE</stp>
        <stp>T</stp>
        <tr r="D2612" s="1"/>
      </tp>
      <tp>
        <v>6463</v>
        <stp/>
        <stp>StudyData</stp>
        <stp>EP</stp>
        <stp>BAR</stp>
        <stp/>
        <stp>High</stp>
        <stp>5</stp>
        <stp>-2600</stp>
        <stp>All</stp>
        <stp/>
        <stp/>
        <stp>FALSE</stp>
        <stp>T</stp>
        <tr r="D2602" s="1"/>
      </tp>
      <tp>
        <v>6472.25</v>
        <stp/>
        <stp>StudyData</stp>
        <stp>EP</stp>
        <stp>BAR</stp>
        <stp/>
        <stp>High</stp>
        <stp>5</stp>
        <stp>-2630</stp>
        <stp>All</stp>
        <stp/>
        <stp/>
        <stp>FALSE</stp>
        <stp>T</stp>
        <tr r="D2632" s="1"/>
      </tp>
      <tp>
        <v>6467.5</v>
        <stp/>
        <stp>StudyData</stp>
        <stp>EP</stp>
        <stp>BAR</stp>
        <stp/>
        <stp>High</stp>
        <stp>5</stp>
        <stp>-2620</stp>
        <stp>All</stp>
        <stp/>
        <stp/>
        <stp>FALSE</stp>
        <stp>T</stp>
        <tr r="D2622" s="1"/>
      </tp>
      <tp>
        <v>6471.25</v>
        <stp/>
        <stp>StudyData</stp>
        <stp>EP</stp>
        <stp>BAR</stp>
        <stp/>
        <stp>High</stp>
        <stp>5</stp>
        <stp>-2690</stp>
        <stp>All</stp>
        <stp/>
        <stp/>
        <stp>FALSE</stp>
        <stp>T</stp>
        <tr r="D2692" s="1"/>
      </tp>
      <tp>
        <v>6473.5</v>
        <stp/>
        <stp>StudyData</stp>
        <stp>EP</stp>
        <stp>BAR</stp>
        <stp/>
        <stp>High</stp>
        <stp>5</stp>
        <stp>-2680</stp>
        <stp>All</stp>
        <stp/>
        <stp/>
        <stp>FALSE</stp>
        <stp>T</stp>
        <tr r="D2682" s="1"/>
      </tp>
      <tp>
        <v>6448.5</v>
        <stp/>
        <stp>StudyData</stp>
        <stp>EP</stp>
        <stp>BAR</stp>
        <stp/>
        <stp>High</stp>
        <stp>5</stp>
        <stp>-2550</stp>
        <stp>All</stp>
        <stp/>
        <stp/>
        <stp>FALSE</stp>
        <stp>T</stp>
        <tr r="D2552" s="1"/>
      </tp>
      <tp>
        <v>6446.25</v>
        <stp/>
        <stp>StudyData</stp>
        <stp>EP</stp>
        <stp>BAR</stp>
        <stp/>
        <stp>High</stp>
        <stp>5</stp>
        <stp>-2540</stp>
        <stp>All</stp>
        <stp/>
        <stp/>
        <stp>FALSE</stp>
        <stp>T</stp>
        <tr r="D2542" s="1"/>
      </tp>
      <tp>
        <v>6436.5</v>
        <stp/>
        <stp>StudyData</stp>
        <stp>EP</stp>
        <stp>BAR</stp>
        <stp/>
        <stp>High</stp>
        <stp>5</stp>
        <stp>-2570</stp>
        <stp>All</stp>
        <stp/>
        <stp/>
        <stp>FALSE</stp>
        <stp>T</stp>
        <tr r="D2572" s="1"/>
      </tp>
      <tp>
        <v>6448</v>
        <stp/>
        <stp>StudyData</stp>
        <stp>EP</stp>
        <stp>BAR</stp>
        <stp/>
        <stp>High</stp>
        <stp>5</stp>
        <stp>-2560</stp>
        <stp>All</stp>
        <stp/>
        <stp/>
        <stp>FALSE</stp>
        <stp>T</stp>
        <tr r="D2562" s="1"/>
      </tp>
      <tp>
        <v>6454.75</v>
        <stp/>
        <stp>StudyData</stp>
        <stp>EP</stp>
        <stp>BAR</stp>
        <stp/>
        <stp>High</stp>
        <stp>5</stp>
        <stp>-2510</stp>
        <stp>All</stp>
        <stp/>
        <stp/>
        <stp>FALSE</stp>
        <stp>T</stp>
        <tr r="D2512" s="1"/>
      </tp>
      <tp>
        <v>6448.75</v>
        <stp/>
        <stp>StudyData</stp>
        <stp>EP</stp>
        <stp>BAR</stp>
        <stp/>
        <stp>High</stp>
        <stp>5</stp>
        <stp>-2500</stp>
        <stp>All</stp>
        <stp/>
        <stp/>
        <stp>FALSE</stp>
        <stp>T</stp>
        <tr r="D2502" s="1"/>
      </tp>
      <tp>
        <v>6448</v>
        <stp/>
        <stp>StudyData</stp>
        <stp>EP</stp>
        <stp>BAR</stp>
        <stp/>
        <stp>High</stp>
        <stp>5</stp>
        <stp>-2530</stp>
        <stp>All</stp>
        <stp/>
        <stp/>
        <stp>FALSE</stp>
        <stp>T</stp>
        <tr r="D2532" s="1"/>
      </tp>
      <tp>
        <v>6448</v>
        <stp/>
        <stp>StudyData</stp>
        <stp>EP</stp>
        <stp>BAR</stp>
        <stp/>
        <stp>High</stp>
        <stp>5</stp>
        <stp>-2520</stp>
        <stp>All</stp>
        <stp/>
        <stp/>
        <stp>FALSE</stp>
        <stp>T</stp>
        <tr r="D2522" s="1"/>
      </tp>
      <tp>
        <v>6463</v>
        <stp/>
        <stp>StudyData</stp>
        <stp>EP</stp>
        <stp>BAR</stp>
        <stp/>
        <stp>High</stp>
        <stp>5</stp>
        <stp>-2590</stp>
        <stp>All</stp>
        <stp/>
        <stp/>
        <stp>FALSE</stp>
        <stp>T</stp>
        <tr r="D2592" s="1"/>
      </tp>
      <tp>
        <v>6460</v>
        <stp/>
        <stp>StudyData</stp>
        <stp>EP</stp>
        <stp>BAR</stp>
        <stp/>
        <stp>High</stp>
        <stp>5</stp>
        <stp>-2580</stp>
        <stp>All</stp>
        <stp/>
        <stp/>
        <stp>FALSE</stp>
        <stp>T</stp>
        <tr r="D2582" s="1"/>
      </tp>
      <tp>
        <v>6453</v>
        <stp/>
        <stp>StudyData</stp>
        <stp>EP</stp>
        <stp>BAR</stp>
        <stp/>
        <stp>High</stp>
        <stp>5</stp>
        <stp>-2450</stp>
        <stp>All</stp>
        <stp/>
        <stp/>
        <stp>FALSE</stp>
        <stp>T</stp>
        <tr r="D2452" s="1"/>
      </tp>
      <tp>
        <v>6446.25</v>
        <stp/>
        <stp>StudyData</stp>
        <stp>EP</stp>
        <stp>BAR</stp>
        <stp/>
        <stp>High</stp>
        <stp>5</stp>
        <stp>-2440</stp>
        <stp>All</stp>
        <stp/>
        <stp/>
        <stp>FALSE</stp>
        <stp>T</stp>
        <tr r="D2442" s="1"/>
      </tp>
      <tp>
        <v>6448.5</v>
        <stp/>
        <stp>StudyData</stp>
        <stp>EP</stp>
        <stp>BAR</stp>
        <stp/>
        <stp>High</stp>
        <stp>5</stp>
        <stp>-2470</stp>
        <stp>All</stp>
        <stp/>
        <stp/>
        <stp>FALSE</stp>
        <stp>T</stp>
        <tr r="D2472" s="1"/>
      </tp>
      <tp>
        <v>6450</v>
        <stp/>
        <stp>StudyData</stp>
        <stp>EP</stp>
        <stp>BAR</stp>
        <stp/>
        <stp>High</stp>
        <stp>5</stp>
        <stp>-2460</stp>
        <stp>All</stp>
        <stp/>
        <stp/>
        <stp>FALSE</stp>
        <stp>T</stp>
        <tr r="D2462" s="1"/>
      </tp>
      <tp>
        <v>6457.25</v>
        <stp/>
        <stp>StudyData</stp>
        <stp>EP</stp>
        <stp>BAR</stp>
        <stp/>
        <stp>High</stp>
        <stp>5</stp>
        <stp>-2410</stp>
        <stp>All</stp>
        <stp/>
        <stp/>
        <stp>FALSE</stp>
        <stp>T</stp>
        <tr r="D2412" s="1"/>
      </tp>
      <tp>
        <v>6460</v>
        <stp/>
        <stp>StudyData</stp>
        <stp>EP</stp>
        <stp>BAR</stp>
        <stp/>
        <stp>High</stp>
        <stp>5</stp>
        <stp>-2400</stp>
        <stp>All</stp>
        <stp/>
        <stp/>
        <stp>FALSE</stp>
        <stp>T</stp>
        <tr r="D2402" s="1"/>
      </tp>
      <tp>
        <v>6449.5</v>
        <stp/>
        <stp>StudyData</stp>
        <stp>EP</stp>
        <stp>BAR</stp>
        <stp/>
        <stp>High</stp>
        <stp>5</stp>
        <stp>-2430</stp>
        <stp>All</stp>
        <stp/>
        <stp/>
        <stp>FALSE</stp>
        <stp>T</stp>
        <tr r="D2432" s="1"/>
      </tp>
      <tp>
        <v>6452</v>
        <stp/>
        <stp>StudyData</stp>
        <stp>EP</stp>
        <stp>BAR</stp>
        <stp/>
        <stp>High</stp>
        <stp>5</stp>
        <stp>-2420</stp>
        <stp>All</stp>
        <stp/>
        <stp/>
        <stp>FALSE</stp>
        <stp>T</stp>
        <tr r="D2422" s="1"/>
      </tp>
      <tp>
        <v>6441</v>
        <stp/>
        <stp>StudyData</stp>
        <stp>EP</stp>
        <stp>BAR</stp>
        <stp/>
        <stp>High</stp>
        <stp>5</stp>
        <stp>-2490</stp>
        <stp>All</stp>
        <stp/>
        <stp/>
        <stp>FALSE</stp>
        <stp>T</stp>
        <tr r="D2492" s="1"/>
      </tp>
      <tp>
        <v>6448.75</v>
        <stp/>
        <stp>StudyData</stp>
        <stp>EP</stp>
        <stp>BAR</stp>
        <stp/>
        <stp>High</stp>
        <stp>5</stp>
        <stp>-2480</stp>
        <stp>All</stp>
        <stp/>
        <stp/>
        <stp>FALSE</stp>
        <stp>T</stp>
        <tr r="D2482" s="1"/>
      </tp>
      <tp>
        <v>6467.25</v>
        <stp/>
        <stp>StudyData</stp>
        <stp>EP</stp>
        <stp>BAR</stp>
        <stp/>
        <stp>High</stp>
        <stp>5</stp>
        <stp>-2350</stp>
        <stp>All</stp>
        <stp/>
        <stp/>
        <stp>FALSE</stp>
        <stp>T</stp>
        <tr r="D2352" s="1"/>
      </tp>
      <tp>
        <v>6485</v>
        <stp/>
        <stp>StudyData</stp>
        <stp>EP</stp>
        <stp>BAR</stp>
        <stp/>
        <stp>High</stp>
        <stp>5</stp>
        <stp>-2340</stp>
        <stp>All</stp>
        <stp/>
        <stp/>
        <stp>FALSE</stp>
        <stp>T</stp>
        <tr r="D2342" s="1"/>
      </tp>
      <tp>
        <v>6465.25</v>
        <stp/>
        <stp>StudyData</stp>
        <stp>EP</stp>
        <stp>BAR</stp>
        <stp/>
        <stp>High</stp>
        <stp>5</stp>
        <stp>-2370</stp>
        <stp>All</stp>
        <stp/>
        <stp/>
        <stp>FALSE</stp>
        <stp>T</stp>
        <tr r="D2372" s="1"/>
      </tp>
      <tp>
        <v>6464</v>
        <stp/>
        <stp>StudyData</stp>
        <stp>EP</stp>
        <stp>BAR</stp>
        <stp/>
        <stp>High</stp>
        <stp>5</stp>
        <stp>-2360</stp>
        <stp>All</stp>
        <stp/>
        <stp/>
        <stp>FALSE</stp>
        <stp>T</stp>
        <tr r="D2362" s="1"/>
      </tp>
      <tp>
        <v>6487.25</v>
        <stp/>
        <stp>StudyData</stp>
        <stp>EP</stp>
        <stp>BAR</stp>
        <stp/>
        <stp>High</stp>
        <stp>5</stp>
        <stp>-2310</stp>
        <stp>All</stp>
        <stp/>
        <stp/>
        <stp>FALSE</stp>
        <stp>T</stp>
        <tr r="D2312" s="1"/>
      </tp>
      <tp>
        <v>6484.75</v>
        <stp/>
        <stp>StudyData</stp>
        <stp>EP</stp>
        <stp>BAR</stp>
        <stp/>
        <stp>High</stp>
        <stp>5</stp>
        <stp>-2300</stp>
        <stp>All</stp>
        <stp/>
        <stp/>
        <stp>FALSE</stp>
        <stp>T</stp>
        <tr r="D2302" s="1"/>
      </tp>
      <tp>
        <v>6487.25</v>
        <stp/>
        <stp>StudyData</stp>
        <stp>EP</stp>
        <stp>BAR</stp>
        <stp/>
        <stp>High</stp>
        <stp>5</stp>
        <stp>-2330</stp>
        <stp>All</stp>
        <stp/>
        <stp/>
        <stp>FALSE</stp>
        <stp>T</stp>
        <tr r="D2332" s="1"/>
      </tp>
      <tp>
        <v>6488</v>
        <stp/>
        <stp>StudyData</stp>
        <stp>EP</stp>
        <stp>BAR</stp>
        <stp/>
        <stp>High</stp>
        <stp>5</stp>
        <stp>-2320</stp>
        <stp>All</stp>
        <stp/>
        <stp/>
        <stp>FALSE</stp>
        <stp>T</stp>
        <tr r="D2322" s="1"/>
      </tp>
      <tp>
        <v>6456.75</v>
        <stp/>
        <stp>StudyData</stp>
        <stp>EP</stp>
        <stp>BAR</stp>
        <stp/>
        <stp>High</stp>
        <stp>5</stp>
        <stp>-2390</stp>
        <stp>All</stp>
        <stp/>
        <stp/>
        <stp>FALSE</stp>
        <stp>T</stp>
        <tr r="D2392" s="1"/>
      </tp>
      <tp>
        <v>6463.5</v>
        <stp/>
        <stp>StudyData</stp>
        <stp>EP</stp>
        <stp>BAR</stp>
        <stp/>
        <stp>High</stp>
        <stp>5</stp>
        <stp>-2380</stp>
        <stp>All</stp>
        <stp/>
        <stp/>
        <stp>FALSE</stp>
        <stp>T</stp>
        <tr r="D2382" s="1"/>
      </tp>
      <tp>
        <v>6487.5</v>
        <stp/>
        <stp>StudyData</stp>
        <stp>EP</stp>
        <stp>BAR</stp>
        <stp/>
        <stp>High</stp>
        <stp>5</stp>
        <stp>-2250</stp>
        <stp>All</stp>
        <stp/>
        <stp/>
        <stp>FALSE</stp>
        <stp>T</stp>
        <tr r="D2252" s="1"/>
      </tp>
      <tp>
        <v>6485.25</v>
        <stp/>
        <stp>StudyData</stp>
        <stp>EP</stp>
        <stp>BAR</stp>
        <stp/>
        <stp>High</stp>
        <stp>5</stp>
        <stp>-2240</stp>
        <stp>All</stp>
        <stp/>
        <stp/>
        <stp>FALSE</stp>
        <stp>T</stp>
        <tr r="D2242" s="1"/>
      </tp>
      <tp>
        <v>6487</v>
        <stp/>
        <stp>StudyData</stp>
        <stp>EP</stp>
        <stp>BAR</stp>
        <stp/>
        <stp>High</stp>
        <stp>5</stp>
        <stp>-2270</stp>
        <stp>All</stp>
        <stp/>
        <stp/>
        <stp>FALSE</stp>
        <stp>T</stp>
        <tr r="D2272" s="1"/>
      </tp>
      <tp>
        <v>6487.5</v>
        <stp/>
        <stp>StudyData</stp>
        <stp>EP</stp>
        <stp>BAR</stp>
        <stp/>
        <stp>High</stp>
        <stp>5</stp>
        <stp>-2260</stp>
        <stp>All</stp>
        <stp/>
        <stp/>
        <stp>FALSE</stp>
        <stp>T</stp>
        <tr r="D2262" s="1"/>
      </tp>
      <tp>
        <v>6482.25</v>
        <stp/>
        <stp>StudyData</stp>
        <stp>EP</stp>
        <stp>BAR</stp>
        <stp/>
        <stp>High</stp>
        <stp>5</stp>
        <stp>-2210</stp>
        <stp>All</stp>
        <stp/>
        <stp/>
        <stp>FALSE</stp>
        <stp>T</stp>
        <tr r="D2212" s="1"/>
      </tp>
      <tp>
        <v>6481.25</v>
        <stp/>
        <stp>StudyData</stp>
        <stp>EP</stp>
        <stp>BAR</stp>
        <stp/>
        <stp>High</stp>
        <stp>5</stp>
        <stp>-2200</stp>
        <stp>All</stp>
        <stp/>
        <stp/>
        <stp>FALSE</stp>
        <stp>T</stp>
        <tr r="D2202" s="1"/>
      </tp>
      <tp>
        <v>6484.25</v>
        <stp/>
        <stp>StudyData</stp>
        <stp>EP</stp>
        <stp>BAR</stp>
        <stp/>
        <stp>High</stp>
        <stp>5</stp>
        <stp>-2230</stp>
        <stp>All</stp>
        <stp/>
        <stp/>
        <stp>FALSE</stp>
        <stp>T</stp>
        <tr r="D2232" s="1"/>
      </tp>
      <tp>
        <v>6485.25</v>
        <stp/>
        <stp>StudyData</stp>
        <stp>EP</stp>
        <stp>BAR</stp>
        <stp/>
        <stp>High</stp>
        <stp>5</stp>
        <stp>-2220</stp>
        <stp>All</stp>
        <stp/>
        <stp/>
        <stp>FALSE</stp>
        <stp>T</stp>
        <tr r="D2222" s="1"/>
      </tp>
      <tp>
        <v>6485.75</v>
        <stp/>
        <stp>StudyData</stp>
        <stp>EP</stp>
        <stp>BAR</stp>
        <stp/>
        <stp>High</stp>
        <stp>5</stp>
        <stp>-2290</stp>
        <stp>All</stp>
        <stp/>
        <stp/>
        <stp>FALSE</stp>
        <stp>T</stp>
        <tr r="D2292" s="1"/>
      </tp>
      <tp>
        <v>6489</v>
        <stp/>
        <stp>StudyData</stp>
        <stp>EP</stp>
        <stp>BAR</stp>
        <stp/>
        <stp>High</stp>
        <stp>5</stp>
        <stp>-2280</stp>
        <stp>All</stp>
        <stp/>
        <stp/>
        <stp>FALSE</stp>
        <stp>T</stp>
        <tr r="D2282" s="1"/>
      </tp>
      <tp>
        <v>6481.25</v>
        <stp/>
        <stp>StudyData</stp>
        <stp>EP</stp>
        <stp>BAR</stp>
        <stp/>
        <stp>High</stp>
        <stp>5</stp>
        <stp>-2150</stp>
        <stp>All</stp>
        <stp/>
        <stp/>
        <stp>FALSE</stp>
        <stp>T</stp>
        <tr r="D2152" s="1"/>
      </tp>
      <tp>
        <v>6482.75</v>
        <stp/>
        <stp>StudyData</stp>
        <stp>EP</stp>
        <stp>BAR</stp>
        <stp/>
        <stp>High</stp>
        <stp>5</stp>
        <stp>-2140</stp>
        <stp>All</stp>
        <stp/>
        <stp/>
        <stp>FALSE</stp>
        <stp>T</stp>
        <tr r="D2142" s="1"/>
      </tp>
      <tp>
        <v>6485.5</v>
        <stp/>
        <stp>StudyData</stp>
        <stp>EP</stp>
        <stp>BAR</stp>
        <stp/>
        <stp>High</stp>
        <stp>5</stp>
        <stp>-2170</stp>
        <stp>All</stp>
        <stp/>
        <stp/>
        <stp>FALSE</stp>
        <stp>T</stp>
        <tr r="D2172" s="1"/>
      </tp>
      <tp>
        <v>6487.5</v>
        <stp/>
        <stp>StudyData</stp>
        <stp>EP</stp>
        <stp>BAR</stp>
        <stp/>
        <stp>High</stp>
        <stp>5</stp>
        <stp>-2160</stp>
        <stp>All</stp>
        <stp/>
        <stp/>
        <stp>FALSE</stp>
        <stp>T</stp>
        <tr r="D2162" s="1"/>
      </tp>
      <tp>
        <v>6494.75</v>
        <stp/>
        <stp>StudyData</stp>
        <stp>EP</stp>
        <stp>BAR</stp>
        <stp/>
        <stp>High</stp>
        <stp>5</stp>
        <stp>-2110</stp>
        <stp>All</stp>
        <stp/>
        <stp/>
        <stp>FALSE</stp>
        <stp>T</stp>
        <tr r="D2112" s="1"/>
      </tp>
      <tp>
        <v>6493.75</v>
        <stp/>
        <stp>StudyData</stp>
        <stp>EP</stp>
        <stp>BAR</stp>
        <stp/>
        <stp>High</stp>
        <stp>5</stp>
        <stp>-2100</stp>
        <stp>All</stp>
        <stp/>
        <stp/>
        <stp>FALSE</stp>
        <stp>T</stp>
        <tr r="D2102" s="1"/>
      </tp>
      <tp>
        <v>6491.5</v>
        <stp/>
        <stp>StudyData</stp>
        <stp>EP</stp>
        <stp>BAR</stp>
        <stp/>
        <stp>High</stp>
        <stp>5</stp>
        <stp>-2130</stp>
        <stp>All</stp>
        <stp/>
        <stp/>
        <stp>FALSE</stp>
        <stp>T</stp>
        <tr r="D2132" s="1"/>
      </tp>
      <tp>
        <v>6493.5</v>
        <stp/>
        <stp>StudyData</stp>
        <stp>EP</stp>
        <stp>BAR</stp>
        <stp/>
        <stp>High</stp>
        <stp>5</stp>
        <stp>-2120</stp>
        <stp>All</stp>
        <stp/>
        <stp/>
        <stp>FALSE</stp>
        <stp>T</stp>
        <tr r="D2122" s="1"/>
      </tp>
      <tp>
        <v>6485.75</v>
        <stp/>
        <stp>StudyData</stp>
        <stp>EP</stp>
        <stp>BAR</stp>
        <stp/>
        <stp>High</stp>
        <stp>5</stp>
        <stp>-2190</stp>
        <stp>All</stp>
        <stp/>
        <stp/>
        <stp>FALSE</stp>
        <stp>T</stp>
        <tr r="D2192" s="1"/>
      </tp>
      <tp>
        <v>6485.5</v>
        <stp/>
        <stp>StudyData</stp>
        <stp>EP</stp>
        <stp>BAR</stp>
        <stp/>
        <stp>High</stp>
        <stp>5</stp>
        <stp>-2180</stp>
        <stp>All</stp>
        <stp/>
        <stp/>
        <stp>FALSE</stp>
        <stp>T</stp>
        <tr r="D2182" s="1"/>
      </tp>
      <tp>
        <v>6479.75</v>
        <stp/>
        <stp>StudyData</stp>
        <stp>EP</stp>
        <stp>BAR</stp>
        <stp/>
        <stp>High</stp>
        <stp>5</stp>
        <stp>-2050</stp>
        <stp>All</stp>
        <stp/>
        <stp/>
        <stp>FALSE</stp>
        <stp>T</stp>
        <tr r="D2052" s="1"/>
      </tp>
      <tp>
        <v>6478.75</v>
        <stp/>
        <stp>StudyData</stp>
        <stp>EP</stp>
        <stp>BAR</stp>
        <stp/>
        <stp>High</stp>
        <stp>5</stp>
        <stp>-2040</stp>
        <stp>All</stp>
        <stp/>
        <stp/>
        <stp>FALSE</stp>
        <stp>T</stp>
        <tr r="D2042" s="1"/>
      </tp>
      <tp>
        <v>6495.75</v>
        <stp/>
        <stp>StudyData</stp>
        <stp>EP</stp>
        <stp>BAR</stp>
        <stp/>
        <stp>High</stp>
        <stp>5</stp>
        <stp>-2070</stp>
        <stp>All</stp>
        <stp/>
        <stp/>
        <stp>FALSE</stp>
        <stp>T</stp>
        <tr r="D2072" s="1"/>
      </tp>
      <tp>
        <v>6496.25</v>
        <stp/>
        <stp>StudyData</stp>
        <stp>EP</stp>
        <stp>BAR</stp>
        <stp/>
        <stp>High</stp>
        <stp>5</stp>
        <stp>-2060</stp>
        <stp>All</stp>
        <stp/>
        <stp/>
        <stp>FALSE</stp>
        <stp>T</stp>
        <tr r="D2062" s="1"/>
      </tp>
      <tp>
        <v>6481.5</v>
        <stp/>
        <stp>StudyData</stp>
        <stp>EP</stp>
        <stp>BAR</stp>
        <stp/>
        <stp>High</stp>
        <stp>5</stp>
        <stp>-2010</stp>
        <stp>All</stp>
        <stp/>
        <stp/>
        <stp>FALSE</stp>
        <stp>T</stp>
        <tr r="D2012" s="1"/>
      </tp>
      <tp>
        <v>6488.75</v>
        <stp/>
        <stp>StudyData</stp>
        <stp>EP</stp>
        <stp>BAR</stp>
        <stp/>
        <stp>High</stp>
        <stp>5</stp>
        <stp>-2000</stp>
        <stp>All</stp>
        <stp/>
        <stp/>
        <stp>FALSE</stp>
        <stp>T</stp>
        <tr r="D2002" s="1"/>
      </tp>
      <tp>
        <v>6477.25</v>
        <stp/>
        <stp>StudyData</stp>
        <stp>EP</stp>
        <stp>BAR</stp>
        <stp/>
        <stp>High</stp>
        <stp>5</stp>
        <stp>-2030</stp>
        <stp>All</stp>
        <stp/>
        <stp/>
        <stp>FALSE</stp>
        <stp>T</stp>
        <tr r="D2032" s="1"/>
      </tp>
      <tp>
        <v>6477.5</v>
        <stp/>
        <stp>StudyData</stp>
        <stp>EP</stp>
        <stp>BAR</stp>
        <stp/>
        <stp>High</stp>
        <stp>5</stp>
        <stp>-2020</stp>
        <stp>All</stp>
        <stp/>
        <stp/>
        <stp>FALSE</stp>
        <stp>T</stp>
        <tr r="D2022" s="1"/>
      </tp>
      <tp>
        <v>6495.5</v>
        <stp/>
        <stp>StudyData</stp>
        <stp>EP</stp>
        <stp>BAR</stp>
        <stp/>
        <stp>High</stp>
        <stp>5</stp>
        <stp>-2090</stp>
        <stp>All</stp>
        <stp/>
        <stp/>
        <stp>FALSE</stp>
        <stp>T</stp>
        <tr r="D2092" s="1"/>
      </tp>
      <tp>
        <v>6501.5</v>
        <stp/>
        <stp>StudyData</stp>
        <stp>EP</stp>
        <stp>BAR</stp>
        <stp/>
        <stp>High</stp>
        <stp>5</stp>
        <stp>-2080</stp>
        <stp>All</stp>
        <stp/>
        <stp/>
        <stp>FALSE</stp>
        <stp>T</stp>
        <tr r="D2082" s="1"/>
      </tp>
      <tp>
        <v>6493.25</v>
        <stp/>
        <stp>StudyData</stp>
        <stp>EP</stp>
        <stp>BAR</stp>
        <stp/>
        <stp>High</stp>
        <stp>5</stp>
        <stp>-1950</stp>
        <stp>All</stp>
        <stp/>
        <stp/>
        <stp>FALSE</stp>
        <stp>T</stp>
        <tr r="D1952" s="1"/>
      </tp>
      <tp>
        <v>6502</v>
        <stp/>
        <stp>StudyData</stp>
        <stp>EP</stp>
        <stp>BAR</stp>
        <stp/>
        <stp>High</stp>
        <stp>5</stp>
        <stp>-1940</stp>
        <stp>All</stp>
        <stp/>
        <stp/>
        <stp>FALSE</stp>
        <stp>T</stp>
        <tr r="D1942" s="1"/>
      </tp>
      <tp>
        <v>6490.75</v>
        <stp/>
        <stp>StudyData</stp>
        <stp>EP</stp>
        <stp>BAR</stp>
        <stp/>
        <stp>High</stp>
        <stp>5</stp>
        <stp>-1970</stp>
        <stp>All</stp>
        <stp/>
        <stp/>
        <stp>FALSE</stp>
        <stp>T</stp>
        <tr r="D1972" s="1"/>
      </tp>
      <tp>
        <v>6488.75</v>
        <stp/>
        <stp>StudyData</stp>
        <stp>EP</stp>
        <stp>BAR</stp>
        <stp/>
        <stp>High</stp>
        <stp>5</stp>
        <stp>-1960</stp>
        <stp>All</stp>
        <stp/>
        <stp/>
        <stp>FALSE</stp>
        <stp>T</stp>
        <tr r="D1962" s="1"/>
      </tp>
      <tp>
        <v>6498.5</v>
        <stp/>
        <stp>StudyData</stp>
        <stp>EP</stp>
        <stp>BAR</stp>
        <stp/>
        <stp>High</stp>
        <stp>5</stp>
        <stp>-1910</stp>
        <stp>All</stp>
        <stp/>
        <stp/>
        <stp>FALSE</stp>
        <stp>T</stp>
        <tr r="D1912" s="1"/>
      </tp>
      <tp>
        <v>6498.25</v>
        <stp/>
        <stp>StudyData</stp>
        <stp>EP</stp>
        <stp>BAR</stp>
        <stp/>
        <stp>High</stp>
        <stp>5</stp>
        <stp>-1900</stp>
        <stp>All</stp>
        <stp/>
        <stp/>
        <stp>FALSE</stp>
        <stp>T</stp>
        <tr r="D1902" s="1"/>
      </tp>
      <tp>
        <v>6506</v>
        <stp/>
        <stp>StudyData</stp>
        <stp>EP</stp>
        <stp>BAR</stp>
        <stp/>
        <stp>High</stp>
        <stp>5</stp>
        <stp>-1930</stp>
        <stp>All</stp>
        <stp/>
        <stp/>
        <stp>FALSE</stp>
        <stp>T</stp>
        <tr r="D1932" s="1"/>
      </tp>
      <tp>
        <v>6500</v>
        <stp/>
        <stp>StudyData</stp>
        <stp>EP</stp>
        <stp>BAR</stp>
        <stp/>
        <stp>High</stp>
        <stp>5</stp>
        <stp>-1920</stp>
        <stp>All</stp>
        <stp/>
        <stp/>
        <stp>FALSE</stp>
        <stp>T</stp>
        <tr r="D1922" s="1"/>
      </tp>
      <tp>
        <v>6493.25</v>
        <stp/>
        <stp>StudyData</stp>
        <stp>EP</stp>
        <stp>BAR</stp>
        <stp/>
        <stp>High</stp>
        <stp>5</stp>
        <stp>-1990</stp>
        <stp>All</stp>
        <stp/>
        <stp/>
        <stp>FALSE</stp>
        <stp>T</stp>
        <tr r="D1992" s="1"/>
      </tp>
      <tp>
        <v>6493.25</v>
        <stp/>
        <stp>StudyData</stp>
        <stp>EP</stp>
        <stp>BAR</stp>
        <stp/>
        <stp>High</stp>
        <stp>5</stp>
        <stp>-1980</stp>
        <stp>All</stp>
        <stp/>
        <stp/>
        <stp>FALSE</stp>
        <stp>T</stp>
        <tr r="D1982" s="1"/>
      </tp>
      <tp>
        <v>6498.75</v>
        <stp/>
        <stp>StudyData</stp>
        <stp>EP</stp>
        <stp>BAR</stp>
        <stp/>
        <stp>High</stp>
        <stp>5</stp>
        <stp>-1850</stp>
        <stp>All</stp>
        <stp/>
        <stp/>
        <stp>FALSE</stp>
        <stp>T</stp>
        <tr r="D1852" s="1"/>
      </tp>
      <tp>
        <v>6498.75</v>
        <stp/>
        <stp>StudyData</stp>
        <stp>EP</stp>
        <stp>BAR</stp>
        <stp/>
        <stp>High</stp>
        <stp>5</stp>
        <stp>-1840</stp>
        <stp>All</stp>
        <stp/>
        <stp/>
        <stp>FALSE</stp>
        <stp>T</stp>
        <tr r="D1842" s="1"/>
      </tp>
      <tp>
        <v>6503.25</v>
        <stp/>
        <stp>StudyData</stp>
        <stp>EP</stp>
        <stp>BAR</stp>
        <stp/>
        <stp>High</stp>
        <stp>5</stp>
        <stp>-1870</stp>
        <stp>All</stp>
        <stp/>
        <stp/>
        <stp>FALSE</stp>
        <stp>T</stp>
        <tr r="D1872" s="1"/>
      </tp>
      <tp>
        <v>6488.75</v>
        <stp/>
        <stp>StudyData</stp>
        <stp>EP</stp>
        <stp>BAR</stp>
        <stp/>
        <stp>High</stp>
        <stp>5</stp>
        <stp>-1860</stp>
        <stp>All</stp>
        <stp/>
        <stp/>
        <stp>FALSE</stp>
        <stp>T</stp>
        <tr r="D1862" s="1"/>
      </tp>
      <tp>
        <v>6513.5</v>
        <stp/>
        <stp>StudyData</stp>
        <stp>EP</stp>
        <stp>BAR</stp>
        <stp/>
        <stp>High</stp>
        <stp>5</stp>
        <stp>-1810</stp>
        <stp>All</stp>
        <stp/>
        <stp/>
        <stp>FALSE</stp>
        <stp>T</stp>
        <tr r="D1812" s="1"/>
      </tp>
      <tp>
        <v>6518.5</v>
        <stp/>
        <stp>StudyData</stp>
        <stp>EP</stp>
        <stp>BAR</stp>
        <stp/>
        <stp>High</stp>
        <stp>5</stp>
        <stp>-1800</stp>
        <stp>All</stp>
        <stp/>
        <stp/>
        <stp>FALSE</stp>
        <stp>T</stp>
        <tr r="D1802" s="1"/>
      </tp>
      <tp>
        <v>6513</v>
        <stp/>
        <stp>StudyData</stp>
        <stp>EP</stp>
        <stp>BAR</stp>
        <stp/>
        <stp>High</stp>
        <stp>5</stp>
        <stp>-1830</stp>
        <stp>All</stp>
        <stp/>
        <stp/>
        <stp>FALSE</stp>
        <stp>T</stp>
        <tr r="D1832" s="1"/>
      </tp>
      <tp>
        <v>6507</v>
        <stp/>
        <stp>StudyData</stp>
        <stp>EP</stp>
        <stp>BAR</stp>
        <stp/>
        <stp>High</stp>
        <stp>5</stp>
        <stp>-1820</stp>
        <stp>All</stp>
        <stp/>
        <stp/>
        <stp>FALSE</stp>
        <stp>T</stp>
        <tr r="D1822" s="1"/>
      </tp>
      <tp>
        <v>6492.75</v>
        <stp/>
        <stp>StudyData</stp>
        <stp>EP</stp>
        <stp>BAR</stp>
        <stp/>
        <stp>High</stp>
        <stp>5</stp>
        <stp>-1890</stp>
        <stp>All</stp>
        <stp/>
        <stp/>
        <stp>FALSE</stp>
        <stp>T</stp>
        <tr r="D1892" s="1"/>
      </tp>
      <tp>
        <v>6495.25</v>
        <stp/>
        <stp>StudyData</stp>
        <stp>EP</stp>
        <stp>BAR</stp>
        <stp/>
        <stp>High</stp>
        <stp>5</stp>
        <stp>-1880</stp>
        <stp>All</stp>
        <stp/>
        <stp/>
        <stp>FALSE</stp>
        <stp>T</stp>
        <tr r="D1882" s="1"/>
      </tp>
      <tp>
        <v>6515</v>
        <stp/>
        <stp>StudyData</stp>
        <stp>EP</stp>
        <stp>BAR</stp>
        <stp/>
        <stp>High</stp>
        <stp>5</stp>
        <stp>-1750</stp>
        <stp>All</stp>
        <stp/>
        <stp/>
        <stp>FALSE</stp>
        <stp>T</stp>
        <tr r="D1752" s="1"/>
      </tp>
      <tp>
        <v>6515.5</v>
        <stp/>
        <stp>StudyData</stp>
        <stp>EP</stp>
        <stp>BAR</stp>
        <stp/>
        <stp>High</stp>
        <stp>5</stp>
        <stp>-1740</stp>
        <stp>All</stp>
        <stp/>
        <stp/>
        <stp>FALSE</stp>
        <stp>T</stp>
        <tr r="D1742" s="1"/>
      </tp>
      <tp>
        <v>6516</v>
        <stp/>
        <stp>StudyData</stp>
        <stp>EP</stp>
        <stp>BAR</stp>
        <stp/>
        <stp>High</stp>
        <stp>5</stp>
        <stp>-1770</stp>
        <stp>All</stp>
        <stp/>
        <stp/>
        <stp>FALSE</stp>
        <stp>T</stp>
        <tr r="D1772" s="1"/>
      </tp>
      <tp>
        <v>6513.75</v>
        <stp/>
        <stp>StudyData</stp>
        <stp>EP</stp>
        <stp>BAR</stp>
        <stp/>
        <stp>High</stp>
        <stp>5</stp>
        <stp>-1760</stp>
        <stp>All</stp>
        <stp/>
        <stp/>
        <stp>FALSE</stp>
        <stp>T</stp>
        <tr r="D1762" s="1"/>
      </tp>
      <tp>
        <v>6513</v>
        <stp/>
        <stp>StudyData</stp>
        <stp>EP</stp>
        <stp>BAR</stp>
        <stp/>
        <stp>High</stp>
        <stp>5</stp>
        <stp>-1710</stp>
        <stp>All</stp>
        <stp/>
        <stp/>
        <stp>FALSE</stp>
        <stp>T</stp>
        <tr r="D1712" s="1"/>
      </tp>
      <tp>
        <v>6511.5</v>
        <stp/>
        <stp>StudyData</stp>
        <stp>EP</stp>
        <stp>BAR</stp>
        <stp/>
        <stp>High</stp>
        <stp>5</stp>
        <stp>-1700</stp>
        <stp>All</stp>
        <stp/>
        <stp/>
        <stp>FALSE</stp>
        <stp>T</stp>
        <tr r="D1702" s="1"/>
      </tp>
      <tp>
        <v>6513</v>
        <stp/>
        <stp>StudyData</stp>
        <stp>EP</stp>
        <stp>BAR</stp>
        <stp/>
        <stp>High</stp>
        <stp>5</stp>
        <stp>-1730</stp>
        <stp>All</stp>
        <stp/>
        <stp/>
        <stp>FALSE</stp>
        <stp>T</stp>
        <tr r="D1732" s="1"/>
      </tp>
      <tp>
        <v>6510.5</v>
        <stp/>
        <stp>StudyData</stp>
        <stp>EP</stp>
        <stp>BAR</stp>
        <stp/>
        <stp>High</stp>
        <stp>5</stp>
        <stp>-1720</stp>
        <stp>All</stp>
        <stp/>
        <stp/>
        <stp>FALSE</stp>
        <stp>T</stp>
        <tr r="D1722" s="1"/>
      </tp>
      <tp>
        <v>6522</v>
        <stp/>
        <stp>StudyData</stp>
        <stp>EP</stp>
        <stp>BAR</stp>
        <stp/>
        <stp>High</stp>
        <stp>5</stp>
        <stp>-1790</stp>
        <stp>All</stp>
        <stp/>
        <stp/>
        <stp>FALSE</stp>
        <stp>T</stp>
        <tr r="D1792" s="1"/>
      </tp>
      <tp>
        <v>6519.25</v>
        <stp/>
        <stp>StudyData</stp>
        <stp>EP</stp>
        <stp>BAR</stp>
        <stp/>
        <stp>High</stp>
        <stp>5</stp>
        <stp>-1780</stp>
        <stp>All</stp>
        <stp/>
        <stp/>
        <stp>FALSE</stp>
        <stp>T</stp>
        <tr r="D1782" s="1"/>
      </tp>
      <tp>
        <v>6500.5</v>
        <stp/>
        <stp>StudyData</stp>
        <stp>EP</stp>
        <stp>BAR</stp>
        <stp/>
        <stp>High</stp>
        <stp>5</stp>
        <stp>-1650</stp>
        <stp>All</stp>
        <stp/>
        <stp/>
        <stp>FALSE</stp>
        <stp>T</stp>
        <tr r="D1652" s="1"/>
      </tp>
      <tp>
        <v>6496.25</v>
        <stp/>
        <stp>StudyData</stp>
        <stp>EP</stp>
        <stp>BAR</stp>
        <stp/>
        <stp>High</stp>
        <stp>5</stp>
        <stp>-1640</stp>
        <stp>All</stp>
        <stp/>
        <stp/>
        <stp>FALSE</stp>
        <stp>T</stp>
        <tr r="D1642" s="1"/>
      </tp>
      <tp>
        <v>6511.25</v>
        <stp/>
        <stp>StudyData</stp>
        <stp>EP</stp>
        <stp>BAR</stp>
        <stp/>
        <stp>High</stp>
        <stp>5</stp>
        <stp>-1670</stp>
        <stp>All</stp>
        <stp/>
        <stp/>
        <stp>FALSE</stp>
        <stp>T</stp>
        <tr r="D1672" s="1"/>
      </tp>
      <tp>
        <v>6507.75</v>
        <stp/>
        <stp>StudyData</stp>
        <stp>EP</stp>
        <stp>BAR</stp>
        <stp/>
        <stp>High</stp>
        <stp>5</stp>
        <stp>-1660</stp>
        <stp>All</stp>
        <stp/>
        <stp/>
        <stp>FALSE</stp>
        <stp>T</stp>
        <tr r="D1662" s="1"/>
      </tp>
      <tp>
        <v>6496.75</v>
        <stp/>
        <stp>StudyData</stp>
        <stp>EP</stp>
        <stp>BAR</stp>
        <stp/>
        <stp>High</stp>
        <stp>5</stp>
        <stp>-1610</stp>
        <stp>All</stp>
        <stp/>
        <stp/>
        <stp>FALSE</stp>
        <stp>T</stp>
        <tr r="D1612" s="1"/>
      </tp>
      <tp>
        <v>6501.5</v>
        <stp/>
        <stp>StudyData</stp>
        <stp>EP</stp>
        <stp>BAR</stp>
        <stp/>
        <stp>High</stp>
        <stp>5</stp>
        <stp>-1600</stp>
        <stp>All</stp>
        <stp/>
        <stp/>
        <stp>FALSE</stp>
        <stp>T</stp>
        <tr r="D1602" s="1"/>
      </tp>
      <tp>
        <v>6496.5</v>
        <stp/>
        <stp>StudyData</stp>
        <stp>EP</stp>
        <stp>BAR</stp>
        <stp/>
        <stp>High</stp>
        <stp>5</stp>
        <stp>-1630</stp>
        <stp>All</stp>
        <stp/>
        <stp/>
        <stp>FALSE</stp>
        <stp>T</stp>
        <tr r="D1632" s="1"/>
      </tp>
      <tp>
        <v>6495.25</v>
        <stp/>
        <stp>StudyData</stp>
        <stp>EP</stp>
        <stp>BAR</stp>
        <stp/>
        <stp>High</stp>
        <stp>5</stp>
        <stp>-1620</stp>
        <stp>All</stp>
        <stp/>
        <stp/>
        <stp>FALSE</stp>
        <stp>T</stp>
        <tr r="D1622" s="1"/>
      </tp>
      <tp>
        <v>6511</v>
        <stp/>
        <stp>StudyData</stp>
        <stp>EP</stp>
        <stp>BAR</stp>
        <stp/>
        <stp>High</stp>
        <stp>5</stp>
        <stp>-1690</stp>
        <stp>All</stp>
        <stp/>
        <stp/>
        <stp>FALSE</stp>
        <stp>T</stp>
        <tr r="D1692" s="1"/>
      </tp>
      <tp>
        <v>6511.5</v>
        <stp/>
        <stp>StudyData</stp>
        <stp>EP</stp>
        <stp>BAR</stp>
        <stp/>
        <stp>High</stp>
        <stp>5</stp>
        <stp>-1680</stp>
        <stp>All</stp>
        <stp/>
        <stp/>
        <stp>FALSE</stp>
        <stp>T</stp>
        <tr r="D1682" s="1"/>
      </tp>
      <tp>
        <v>6474.75</v>
        <stp/>
        <stp>StudyData</stp>
        <stp>EP</stp>
        <stp>BAR</stp>
        <stp/>
        <stp>High</stp>
        <stp>5</stp>
        <stp>-1550</stp>
        <stp>All</stp>
        <stp/>
        <stp/>
        <stp>FALSE</stp>
        <stp>T</stp>
        <tr r="D1552" s="1"/>
      </tp>
      <tp>
        <v>6466.75</v>
        <stp/>
        <stp>StudyData</stp>
        <stp>EP</stp>
        <stp>BAR</stp>
        <stp/>
        <stp>High</stp>
        <stp>5</stp>
        <stp>-1540</stp>
        <stp>All</stp>
        <stp/>
        <stp/>
        <stp>FALSE</stp>
        <stp>T</stp>
        <tr r="D1542" s="1"/>
      </tp>
      <tp>
        <v>6471.25</v>
        <stp/>
        <stp>StudyData</stp>
        <stp>EP</stp>
        <stp>BAR</stp>
        <stp/>
        <stp>High</stp>
        <stp>5</stp>
        <stp>-1570</stp>
        <stp>All</stp>
        <stp/>
        <stp/>
        <stp>FALSE</stp>
        <stp>T</stp>
        <tr r="D1572" s="1"/>
      </tp>
      <tp>
        <v>6465.25</v>
        <stp/>
        <stp>StudyData</stp>
        <stp>EP</stp>
        <stp>BAR</stp>
        <stp/>
        <stp>High</stp>
        <stp>5</stp>
        <stp>-1560</stp>
        <stp>All</stp>
        <stp/>
        <stp/>
        <stp>FALSE</stp>
        <stp>T</stp>
        <tr r="D1562" s="1"/>
      </tp>
      <tp>
        <v>6474</v>
        <stp/>
        <stp>StudyData</stp>
        <stp>EP</stp>
        <stp>BAR</stp>
        <stp/>
        <stp>High</stp>
        <stp>5</stp>
        <stp>-1510</stp>
        <stp>All</stp>
        <stp/>
        <stp/>
        <stp>FALSE</stp>
        <stp>T</stp>
        <tr r="D1512" s="1"/>
      </tp>
      <tp>
        <v>6475.75</v>
        <stp/>
        <stp>StudyData</stp>
        <stp>EP</stp>
        <stp>BAR</stp>
        <stp/>
        <stp>High</stp>
        <stp>5</stp>
        <stp>-1500</stp>
        <stp>All</stp>
        <stp/>
        <stp/>
        <stp>FALSE</stp>
        <stp>T</stp>
        <tr r="D1502" s="1"/>
      </tp>
      <tp>
        <v>6469.25</v>
        <stp/>
        <stp>StudyData</stp>
        <stp>EP</stp>
        <stp>BAR</stp>
        <stp/>
        <stp>High</stp>
        <stp>5</stp>
        <stp>-1530</stp>
        <stp>All</stp>
        <stp/>
        <stp/>
        <stp>FALSE</stp>
        <stp>T</stp>
        <tr r="D1532" s="1"/>
      </tp>
      <tp>
        <v>6473</v>
        <stp/>
        <stp>StudyData</stp>
        <stp>EP</stp>
        <stp>BAR</stp>
        <stp/>
        <stp>High</stp>
        <stp>5</stp>
        <stp>-1520</stp>
        <stp>All</stp>
        <stp/>
        <stp/>
        <stp>FALSE</stp>
        <stp>T</stp>
        <tr r="D1522" s="1"/>
      </tp>
      <tp>
        <v>6504</v>
        <stp/>
        <stp>StudyData</stp>
        <stp>EP</stp>
        <stp>BAR</stp>
        <stp/>
        <stp>High</stp>
        <stp>5</stp>
        <stp>-1590</stp>
        <stp>All</stp>
        <stp/>
        <stp/>
        <stp>FALSE</stp>
        <stp>T</stp>
        <tr r="D1592" s="1"/>
      </tp>
      <tp>
        <v>6467.5</v>
        <stp/>
        <stp>StudyData</stp>
        <stp>EP</stp>
        <stp>BAR</stp>
        <stp/>
        <stp>High</stp>
        <stp>5</stp>
        <stp>-1580</stp>
        <stp>All</stp>
        <stp/>
        <stp/>
        <stp>FALSE</stp>
        <stp>T</stp>
        <tr r="D1582" s="1"/>
      </tp>
      <tp>
        <v>6482.25</v>
        <stp/>
        <stp>StudyData</stp>
        <stp>EP</stp>
        <stp>BAR</stp>
        <stp/>
        <stp>High</stp>
        <stp>5</stp>
        <stp>-1450</stp>
        <stp>All</stp>
        <stp/>
        <stp/>
        <stp>FALSE</stp>
        <stp>T</stp>
        <tr r="D1452" s="1"/>
      </tp>
      <tp>
        <v>6476.5</v>
        <stp/>
        <stp>StudyData</stp>
        <stp>EP</stp>
        <stp>BAR</stp>
        <stp/>
        <stp>High</stp>
        <stp>5</stp>
        <stp>-1440</stp>
        <stp>All</stp>
        <stp/>
        <stp/>
        <stp>FALSE</stp>
        <stp>T</stp>
        <tr r="D1442" s="1"/>
      </tp>
      <tp>
        <v>6488</v>
        <stp/>
        <stp>StudyData</stp>
        <stp>EP</stp>
        <stp>BAR</stp>
        <stp/>
        <stp>High</stp>
        <stp>5</stp>
        <stp>-1470</stp>
        <stp>All</stp>
        <stp/>
        <stp/>
        <stp>FALSE</stp>
        <stp>T</stp>
        <tr r="D1472" s="1"/>
      </tp>
      <tp>
        <v>6488.5</v>
        <stp/>
        <stp>StudyData</stp>
        <stp>EP</stp>
        <stp>BAR</stp>
        <stp/>
        <stp>High</stp>
        <stp>5</stp>
        <stp>-1460</stp>
        <stp>All</stp>
        <stp/>
        <stp/>
        <stp>FALSE</stp>
        <stp>T</stp>
        <tr r="D1462" s="1"/>
      </tp>
      <tp>
        <v>6468.5</v>
        <stp/>
        <stp>StudyData</stp>
        <stp>EP</stp>
        <stp>BAR</stp>
        <stp/>
        <stp>High</stp>
        <stp>5</stp>
        <stp>-1410</stp>
        <stp>All</stp>
        <stp/>
        <stp/>
        <stp>FALSE</stp>
        <stp>T</stp>
        <tr r="D1412" s="1"/>
      </tp>
      <tp>
        <v>6463</v>
        <stp/>
        <stp>StudyData</stp>
        <stp>EP</stp>
        <stp>BAR</stp>
        <stp/>
        <stp>High</stp>
        <stp>5</stp>
        <stp>-1400</stp>
        <stp>All</stp>
        <stp/>
        <stp/>
        <stp>FALSE</stp>
        <stp>T</stp>
        <tr r="D1402" s="1"/>
      </tp>
      <tp>
        <v>6472</v>
        <stp/>
        <stp>StudyData</stp>
        <stp>EP</stp>
        <stp>BAR</stp>
        <stp/>
        <stp>High</stp>
        <stp>5</stp>
        <stp>-1430</stp>
        <stp>All</stp>
        <stp/>
        <stp/>
        <stp>FALSE</stp>
        <stp>T</stp>
        <tr r="D1432" s="1"/>
      </tp>
      <tp>
        <v>6467.75</v>
        <stp/>
        <stp>StudyData</stp>
        <stp>EP</stp>
        <stp>BAR</stp>
        <stp/>
        <stp>High</stp>
        <stp>5</stp>
        <stp>-1420</stp>
        <stp>All</stp>
        <stp/>
        <stp/>
        <stp>FALSE</stp>
        <stp>T</stp>
        <tr r="D1422" s="1"/>
      </tp>
      <tp>
        <v>6485.75</v>
        <stp/>
        <stp>StudyData</stp>
        <stp>EP</stp>
        <stp>BAR</stp>
        <stp/>
        <stp>High</stp>
        <stp>5</stp>
        <stp>-1490</stp>
        <stp>All</stp>
        <stp/>
        <stp/>
        <stp>FALSE</stp>
        <stp>T</stp>
        <tr r="D1492" s="1"/>
      </tp>
      <tp>
        <v>6487.5</v>
        <stp/>
        <stp>StudyData</stp>
        <stp>EP</stp>
        <stp>BAR</stp>
        <stp/>
        <stp>High</stp>
        <stp>5</stp>
        <stp>-1480</stp>
        <stp>All</stp>
        <stp/>
        <stp/>
        <stp>FALSE</stp>
        <stp>T</stp>
        <tr r="D1482" s="1"/>
      </tp>
      <tp>
        <v>6479</v>
        <stp/>
        <stp>StudyData</stp>
        <stp>EP</stp>
        <stp>BAR</stp>
        <stp/>
        <stp>High</stp>
        <stp>5</stp>
        <stp>-1350</stp>
        <stp>All</stp>
        <stp/>
        <stp/>
        <stp>FALSE</stp>
        <stp>T</stp>
        <tr r="D1352" s="1"/>
      </tp>
      <tp>
        <v>6477.25</v>
        <stp/>
        <stp>StudyData</stp>
        <stp>EP</stp>
        <stp>BAR</stp>
        <stp/>
        <stp>High</stp>
        <stp>5</stp>
        <stp>-1340</stp>
        <stp>All</stp>
        <stp/>
        <stp/>
        <stp>FALSE</stp>
        <stp>T</stp>
        <tr r="D1342" s="1"/>
      </tp>
      <tp>
        <v>6484.75</v>
        <stp/>
        <stp>StudyData</stp>
        <stp>EP</stp>
        <stp>BAR</stp>
        <stp/>
        <stp>High</stp>
        <stp>5</stp>
        <stp>-1370</stp>
        <stp>All</stp>
        <stp/>
        <stp/>
        <stp>FALSE</stp>
        <stp>T</stp>
        <tr r="D1372" s="1"/>
      </tp>
      <tp>
        <v>6481.75</v>
        <stp/>
        <stp>StudyData</stp>
        <stp>EP</stp>
        <stp>BAR</stp>
        <stp/>
        <stp>High</stp>
        <stp>5</stp>
        <stp>-1360</stp>
        <stp>All</stp>
        <stp/>
        <stp/>
        <stp>FALSE</stp>
        <stp>T</stp>
        <tr r="D1362" s="1"/>
      </tp>
      <tp>
        <v>6477.75</v>
        <stp/>
        <stp>StudyData</stp>
        <stp>EP</stp>
        <stp>BAR</stp>
        <stp/>
        <stp>High</stp>
        <stp>5</stp>
        <stp>-1310</stp>
        <stp>All</stp>
        <stp/>
        <stp/>
        <stp>FALSE</stp>
        <stp>T</stp>
        <tr r="D1312" s="1"/>
      </tp>
      <tp>
        <v>6480.25</v>
        <stp/>
        <stp>StudyData</stp>
        <stp>EP</stp>
        <stp>BAR</stp>
        <stp/>
        <stp>High</stp>
        <stp>5</stp>
        <stp>-1300</stp>
        <stp>All</stp>
        <stp/>
        <stp/>
        <stp>FALSE</stp>
        <stp>T</stp>
        <tr r="D1302" s="1"/>
      </tp>
      <tp>
        <v>6472.75</v>
        <stp/>
        <stp>StudyData</stp>
        <stp>EP</stp>
        <stp>BAR</stp>
        <stp/>
        <stp>High</stp>
        <stp>5</stp>
        <stp>-1330</stp>
        <stp>All</stp>
        <stp/>
        <stp/>
        <stp>FALSE</stp>
        <stp>T</stp>
        <tr r="D1332" s="1"/>
      </tp>
      <tp>
        <v>6474.25</v>
        <stp/>
        <stp>StudyData</stp>
        <stp>EP</stp>
        <stp>BAR</stp>
        <stp/>
        <stp>High</stp>
        <stp>5</stp>
        <stp>-1320</stp>
        <stp>All</stp>
        <stp/>
        <stp/>
        <stp>FALSE</stp>
        <stp>T</stp>
        <tr r="D1322" s="1"/>
      </tp>
      <tp>
        <v>6475</v>
        <stp/>
        <stp>StudyData</stp>
        <stp>EP</stp>
        <stp>BAR</stp>
        <stp/>
        <stp>High</stp>
        <stp>5</stp>
        <stp>-1390</stp>
        <stp>All</stp>
        <stp/>
        <stp/>
        <stp>FALSE</stp>
        <stp>T</stp>
        <tr r="D1392" s="1"/>
      </tp>
      <tp>
        <v>6476.25</v>
        <stp/>
        <stp>StudyData</stp>
        <stp>EP</stp>
        <stp>BAR</stp>
        <stp/>
        <stp>High</stp>
        <stp>5</stp>
        <stp>-1380</stp>
        <stp>All</stp>
        <stp/>
        <stp/>
        <stp>FALSE</stp>
        <stp>T</stp>
        <tr r="D1382" s="1"/>
      </tp>
      <tp>
        <v>6469.5</v>
        <stp/>
        <stp>StudyData</stp>
        <stp>EP</stp>
        <stp>BAR</stp>
        <stp/>
        <stp>High</stp>
        <stp>5</stp>
        <stp>-1250</stp>
        <stp>All</stp>
        <stp/>
        <stp/>
        <stp>FALSE</stp>
        <stp>T</stp>
        <tr r="D1252" s="1"/>
      </tp>
      <tp>
        <v>6471.75</v>
        <stp/>
        <stp>StudyData</stp>
        <stp>EP</stp>
        <stp>BAR</stp>
        <stp/>
        <stp>High</stp>
        <stp>5</stp>
        <stp>-1240</stp>
        <stp>All</stp>
        <stp/>
        <stp/>
        <stp>FALSE</stp>
        <stp>T</stp>
        <tr r="D1242" s="1"/>
      </tp>
      <tp>
        <v>6480.75</v>
        <stp/>
        <stp>StudyData</stp>
        <stp>EP</stp>
        <stp>BAR</stp>
        <stp/>
        <stp>High</stp>
        <stp>5</stp>
        <stp>-1270</stp>
        <stp>All</stp>
        <stp/>
        <stp/>
        <stp>FALSE</stp>
        <stp>T</stp>
        <tr r="D1272" s="1"/>
      </tp>
      <tp>
        <v>6474.75</v>
        <stp/>
        <stp>StudyData</stp>
        <stp>EP</stp>
        <stp>BAR</stp>
        <stp/>
        <stp>High</stp>
        <stp>5</stp>
        <stp>-1260</stp>
        <stp>All</stp>
        <stp/>
        <stp/>
        <stp>FALSE</stp>
        <stp>T</stp>
        <tr r="D1262" s="1"/>
      </tp>
      <tp>
        <v>6466.25</v>
        <stp/>
        <stp>StudyData</stp>
        <stp>EP</stp>
        <stp>BAR</stp>
        <stp/>
        <stp>High</stp>
        <stp>5</stp>
        <stp>-1210</stp>
        <stp>All</stp>
        <stp/>
        <stp/>
        <stp>FALSE</stp>
        <stp>T</stp>
        <tr r="D1212" s="1"/>
      </tp>
      <tp>
        <v>6469.5</v>
        <stp/>
        <stp>StudyData</stp>
        <stp>EP</stp>
        <stp>BAR</stp>
        <stp/>
        <stp>High</stp>
        <stp>5</stp>
        <stp>-1200</stp>
        <stp>All</stp>
        <stp/>
        <stp/>
        <stp>FALSE</stp>
        <stp>T</stp>
        <tr r="D1202" s="1"/>
      </tp>
      <tp>
        <v>6474.25</v>
        <stp/>
        <stp>StudyData</stp>
        <stp>EP</stp>
        <stp>BAR</stp>
        <stp/>
        <stp>High</stp>
        <stp>5</stp>
        <stp>-1230</stp>
        <stp>All</stp>
        <stp/>
        <stp/>
        <stp>FALSE</stp>
        <stp>T</stp>
        <tr r="D1232" s="1"/>
      </tp>
      <tp>
        <v>6468.5</v>
        <stp/>
        <stp>StudyData</stp>
        <stp>EP</stp>
        <stp>BAR</stp>
        <stp/>
        <stp>High</stp>
        <stp>5</stp>
        <stp>-1220</stp>
        <stp>All</stp>
        <stp/>
        <stp/>
        <stp>FALSE</stp>
        <stp>T</stp>
        <tr r="D1222" s="1"/>
      </tp>
      <tp>
        <v>6482.25</v>
        <stp/>
        <stp>StudyData</stp>
        <stp>EP</stp>
        <stp>BAR</stp>
        <stp/>
        <stp>High</stp>
        <stp>5</stp>
        <stp>-1290</stp>
        <stp>All</stp>
        <stp/>
        <stp/>
        <stp>FALSE</stp>
        <stp>T</stp>
        <tr r="D1292" s="1"/>
      </tp>
      <tp>
        <v>6480</v>
        <stp/>
        <stp>StudyData</stp>
        <stp>EP</stp>
        <stp>BAR</stp>
        <stp/>
        <stp>High</stp>
        <stp>5</stp>
        <stp>-1280</stp>
        <stp>All</stp>
        <stp/>
        <stp/>
        <stp>FALSE</stp>
        <stp>T</stp>
        <tr r="D1282" s="1"/>
      </tp>
      <tp>
        <v>6436.5</v>
        <stp/>
        <stp>StudyData</stp>
        <stp>EP</stp>
        <stp>BAR</stp>
        <stp/>
        <stp>High</stp>
        <stp>5</stp>
        <stp>-1150</stp>
        <stp>All</stp>
        <stp/>
        <stp/>
        <stp>FALSE</stp>
        <stp>T</stp>
        <tr r="D1152" s="1"/>
      </tp>
      <tp>
        <v>6443.25</v>
        <stp/>
        <stp>StudyData</stp>
        <stp>EP</stp>
        <stp>BAR</stp>
        <stp/>
        <stp>High</stp>
        <stp>5</stp>
        <stp>-1140</stp>
        <stp>All</stp>
        <stp/>
        <stp/>
        <stp>FALSE</stp>
        <stp>T</stp>
        <tr r="D1142" s="1"/>
      </tp>
      <tp>
        <v>6469.75</v>
        <stp/>
        <stp>StudyData</stp>
        <stp>EP</stp>
        <stp>BAR</stp>
        <stp/>
        <stp>High</stp>
        <stp>5</stp>
        <stp>-1170</stp>
        <stp>All</stp>
        <stp/>
        <stp/>
        <stp>FALSE</stp>
        <stp>T</stp>
        <tr r="D1172" s="1"/>
      </tp>
      <tp>
        <v>6461</v>
        <stp/>
        <stp>StudyData</stp>
        <stp>EP</stp>
        <stp>BAR</stp>
        <stp/>
        <stp>High</stp>
        <stp>5</stp>
        <stp>-1160</stp>
        <stp>All</stp>
        <stp/>
        <stp/>
        <stp>FALSE</stp>
        <stp>T</stp>
        <tr r="D1162" s="1"/>
      </tp>
      <tp>
        <v>6427.75</v>
        <stp/>
        <stp>StudyData</stp>
        <stp>EP</stp>
        <stp>BAR</stp>
        <stp/>
        <stp>High</stp>
        <stp>5</stp>
        <stp>-1110</stp>
        <stp>All</stp>
        <stp/>
        <stp/>
        <stp>FALSE</stp>
        <stp>T</stp>
        <tr r="D1112" s="1"/>
      </tp>
      <tp>
        <v>6415</v>
        <stp/>
        <stp>StudyData</stp>
        <stp>EP</stp>
        <stp>BAR</stp>
        <stp/>
        <stp>High</stp>
        <stp>5</stp>
        <stp>-1100</stp>
        <stp>All</stp>
        <stp/>
        <stp/>
        <stp>FALSE</stp>
        <stp>T</stp>
        <tr r="D1102" s="1"/>
      </tp>
      <tp>
        <v>6441.75</v>
        <stp/>
        <stp>StudyData</stp>
        <stp>EP</stp>
        <stp>BAR</stp>
        <stp/>
        <stp>High</stp>
        <stp>5</stp>
        <stp>-1130</stp>
        <stp>All</stp>
        <stp/>
        <stp/>
        <stp>FALSE</stp>
        <stp>T</stp>
        <tr r="D1132" s="1"/>
      </tp>
      <tp>
        <v>6430</v>
        <stp/>
        <stp>StudyData</stp>
        <stp>EP</stp>
        <stp>BAR</stp>
        <stp/>
        <stp>High</stp>
        <stp>5</stp>
        <stp>-1120</stp>
        <stp>All</stp>
        <stp/>
        <stp/>
        <stp>FALSE</stp>
        <stp>T</stp>
        <tr r="D1122" s="1"/>
      </tp>
      <tp>
        <v>6470.5</v>
        <stp/>
        <stp>StudyData</stp>
        <stp>EP</stp>
        <stp>BAR</stp>
        <stp/>
        <stp>High</stp>
        <stp>5</stp>
        <stp>-1190</stp>
        <stp>All</stp>
        <stp/>
        <stp/>
        <stp>FALSE</stp>
        <stp>T</stp>
        <tr r="D1192" s="1"/>
      </tp>
      <tp>
        <v>6466.75</v>
        <stp/>
        <stp>StudyData</stp>
        <stp>EP</stp>
        <stp>BAR</stp>
        <stp/>
        <stp>High</stp>
        <stp>5</stp>
        <stp>-1180</stp>
        <stp>All</stp>
        <stp/>
        <stp/>
        <stp>FALSE</stp>
        <stp>T</stp>
        <tr r="D1182" s="1"/>
      </tp>
      <tp>
        <v>6381.75</v>
        <stp/>
        <stp>StudyData</stp>
        <stp>EP</stp>
        <stp>BAR</stp>
        <stp/>
        <stp>High</stp>
        <stp>5</stp>
        <stp>-1050</stp>
        <stp>All</stp>
        <stp/>
        <stp/>
        <stp>FALSE</stp>
        <stp>T</stp>
        <tr r="D1052" s="1"/>
      </tp>
      <tp>
        <v>6392.75</v>
        <stp/>
        <stp>StudyData</stp>
        <stp>EP</stp>
        <stp>BAR</stp>
        <stp/>
        <stp>High</stp>
        <stp>5</stp>
        <stp>-1040</stp>
        <stp>All</stp>
        <stp/>
        <stp/>
        <stp>FALSE</stp>
        <stp>T</stp>
        <tr r="D1042" s="1"/>
      </tp>
      <tp>
        <v>6405.75</v>
        <stp/>
        <stp>StudyData</stp>
        <stp>EP</stp>
        <stp>BAR</stp>
        <stp/>
        <stp>High</stp>
        <stp>5</stp>
        <stp>-1070</stp>
        <stp>All</stp>
        <stp/>
        <stp/>
        <stp>FALSE</stp>
        <stp>T</stp>
        <tr r="D1072" s="1"/>
      </tp>
      <tp>
        <v>6385.5</v>
        <stp/>
        <stp>StudyData</stp>
        <stp>EP</stp>
        <stp>BAR</stp>
        <stp/>
        <stp>High</stp>
        <stp>5</stp>
        <stp>-1060</stp>
        <stp>All</stp>
        <stp/>
        <stp/>
        <stp>FALSE</stp>
        <stp>T</stp>
        <tr r="D1062" s="1"/>
      </tp>
      <tp>
        <v>6420.5</v>
        <stp/>
        <stp>StudyData</stp>
        <stp>EP</stp>
        <stp>BAR</stp>
        <stp/>
        <stp>High</stp>
        <stp>5</stp>
        <stp>-1010</stp>
        <stp>All</stp>
        <stp/>
        <stp/>
        <stp>FALSE</stp>
        <stp>T</stp>
        <tr r="D1012" s="1"/>
      </tp>
      <tp>
        <v>6444</v>
        <stp/>
        <stp>StudyData</stp>
        <stp>EP</stp>
        <stp>BAR</stp>
        <stp/>
        <stp>High</stp>
        <stp>5</stp>
        <stp>-1000</stp>
        <stp>All</stp>
        <stp/>
        <stp/>
        <stp>FALSE</stp>
        <stp>T</stp>
        <tr r="D1002" s="1"/>
      </tp>
      <tp>
        <v>6408</v>
        <stp/>
        <stp>StudyData</stp>
        <stp>EP</stp>
        <stp>BAR</stp>
        <stp/>
        <stp>High</stp>
        <stp>5</stp>
        <stp>-1030</stp>
        <stp>All</stp>
        <stp/>
        <stp/>
        <stp>FALSE</stp>
        <stp>T</stp>
        <tr r="D1032" s="1"/>
      </tp>
      <tp>
        <v>6409.5</v>
        <stp/>
        <stp>StudyData</stp>
        <stp>EP</stp>
        <stp>BAR</stp>
        <stp/>
        <stp>High</stp>
        <stp>5</stp>
        <stp>-1020</stp>
        <stp>All</stp>
        <stp/>
        <stp/>
        <stp>FALSE</stp>
        <stp>T</stp>
        <tr r="D1022" s="1"/>
      </tp>
      <tp>
        <v>6400.25</v>
        <stp/>
        <stp>StudyData</stp>
        <stp>EP</stp>
        <stp>BAR</stp>
        <stp/>
        <stp>High</stp>
        <stp>5</stp>
        <stp>-1090</stp>
        <stp>All</stp>
        <stp/>
        <stp/>
        <stp>FALSE</stp>
        <stp>T</stp>
        <tr r="D1092" s="1"/>
      </tp>
      <tp>
        <v>6416.5</v>
        <stp/>
        <stp>StudyData</stp>
        <stp>EP</stp>
        <stp>BAR</stp>
        <stp/>
        <stp>High</stp>
        <stp>5</stp>
        <stp>-1080</stp>
        <stp>All</stp>
        <stp/>
        <stp/>
        <stp>FALSE</stp>
        <stp>T</stp>
        <tr r="D1082" s="1"/>
      </tp>
      <tp>
        <v>6511.5</v>
        <stp/>
        <stp>StudyData</stp>
        <stp>EP</stp>
        <stp>BAR</stp>
        <stp/>
        <stp>Open</stp>
        <stp>5</stp>
        <stp>-1676</stp>
        <stp>All</stp>
        <stp/>
        <stp/>
        <stp>FALSE</stp>
        <stp>T</stp>
        <tr r="C1678" s="1"/>
      </tp>
      <tp>
        <v>6510.5</v>
        <stp/>
        <stp>StudyData</stp>
        <stp>EP</stp>
        <stp>BAR</stp>
        <stp/>
        <stp>Open</stp>
        <stp>5</stp>
        <stp>-1666</stp>
        <stp>All</stp>
        <stp/>
        <stp/>
        <stp>FALSE</stp>
        <stp>T</stp>
        <tr r="C1668" s="1"/>
      </tp>
      <tp>
        <v>6503.5</v>
        <stp/>
        <stp>StudyData</stp>
        <stp>EP</stp>
        <stp>BAR</stp>
        <stp/>
        <stp>Open</stp>
        <stp>5</stp>
        <stp>-1656</stp>
        <stp>All</stp>
        <stp/>
        <stp/>
        <stp>FALSE</stp>
        <stp>T</stp>
        <tr r="C1658" s="1"/>
      </tp>
      <tp>
        <v>6498.5</v>
        <stp/>
        <stp>StudyData</stp>
        <stp>EP</stp>
        <stp>BAR</stp>
        <stp/>
        <stp>Open</stp>
        <stp>5</stp>
        <stp>-1646</stp>
        <stp>All</stp>
        <stp/>
        <stp/>
        <stp>FALSE</stp>
        <stp>T</stp>
        <tr r="C1648" s="1"/>
      </tp>
      <tp>
        <v>6496</v>
        <stp/>
        <stp>StudyData</stp>
        <stp>EP</stp>
        <stp>BAR</stp>
        <stp/>
        <stp>Open</stp>
        <stp>5</stp>
        <stp>-1636</stp>
        <stp>All</stp>
        <stp/>
        <stp/>
        <stp>FALSE</stp>
        <stp>T</stp>
        <tr r="C1638" s="1"/>
      </tp>
      <tp>
        <v>6496.75</v>
        <stp/>
        <stp>StudyData</stp>
        <stp>EP</stp>
        <stp>BAR</stp>
        <stp/>
        <stp>Open</stp>
        <stp>5</stp>
        <stp>-1626</stp>
        <stp>All</stp>
        <stp/>
        <stp/>
        <stp>FALSE</stp>
        <stp>T</stp>
        <tr r="C1628" s="1"/>
      </tp>
      <tp>
        <v>6497</v>
        <stp/>
        <stp>StudyData</stp>
        <stp>EP</stp>
        <stp>BAR</stp>
        <stp/>
        <stp>Open</stp>
        <stp>5</stp>
        <stp>-1616</stp>
        <stp>All</stp>
        <stp/>
        <stp/>
        <stp>FALSE</stp>
        <stp>T</stp>
        <tr r="C1618" s="1"/>
      </tp>
      <tp>
        <v>6493.75</v>
        <stp/>
        <stp>StudyData</stp>
        <stp>EP</stp>
        <stp>BAR</stp>
        <stp/>
        <stp>Open</stp>
        <stp>5</stp>
        <stp>-1606</stp>
        <stp>All</stp>
        <stp/>
        <stp/>
        <stp>FALSE</stp>
        <stp>T</stp>
        <tr r="C1608" s="1"/>
      </tp>
      <tp>
        <v>6509.75</v>
        <stp/>
        <stp>StudyData</stp>
        <stp>EP</stp>
        <stp>BAR</stp>
        <stp/>
        <stp>Open</stp>
        <stp>5</stp>
        <stp>-1696</stp>
        <stp>All</stp>
        <stp/>
        <stp/>
        <stp>FALSE</stp>
        <stp>T</stp>
        <tr r="C1698" s="1"/>
      </tp>
      <tp>
        <v>6509.25</v>
        <stp/>
        <stp>StudyData</stp>
        <stp>EP</stp>
        <stp>BAR</stp>
        <stp/>
        <stp>Open</stp>
        <stp>5</stp>
        <stp>-1686</stp>
        <stp>All</stp>
        <stp/>
        <stp/>
        <stp>FALSE</stp>
        <stp>T</stp>
        <tr r="C1688" s="1"/>
      </tp>
      <tp>
        <v>6517</v>
        <stp/>
        <stp>StudyData</stp>
        <stp>EP</stp>
        <stp>BAR</stp>
        <stp/>
        <stp>Open</stp>
        <stp>5</stp>
        <stp>-1776</stp>
        <stp>All</stp>
        <stp/>
        <stp/>
        <stp>FALSE</stp>
        <stp>T</stp>
        <tr r="C1778" s="1"/>
      </tp>
      <tp>
        <v>6512.25</v>
        <stp/>
        <stp>StudyData</stp>
        <stp>EP</stp>
        <stp>BAR</stp>
        <stp/>
        <stp>Open</stp>
        <stp>5</stp>
        <stp>-1766</stp>
        <stp>All</stp>
        <stp/>
        <stp/>
        <stp>FALSE</stp>
        <stp>T</stp>
        <tr r="C1768" s="1"/>
      </tp>
      <tp>
        <v>6513.75</v>
        <stp/>
        <stp>StudyData</stp>
        <stp>EP</stp>
        <stp>BAR</stp>
        <stp/>
        <stp>Open</stp>
        <stp>5</stp>
        <stp>-1756</stp>
        <stp>All</stp>
        <stp/>
        <stp/>
        <stp>FALSE</stp>
        <stp>T</stp>
        <tr r="C1758" s="1"/>
      </tp>
      <tp>
        <v>6514.75</v>
        <stp/>
        <stp>StudyData</stp>
        <stp>EP</stp>
        <stp>BAR</stp>
        <stp/>
        <stp>Open</stp>
        <stp>5</stp>
        <stp>-1746</stp>
        <stp>All</stp>
        <stp/>
        <stp/>
        <stp>FALSE</stp>
        <stp>T</stp>
        <tr r="C1748" s="1"/>
      </tp>
      <tp>
        <v>6513.25</v>
        <stp/>
        <stp>StudyData</stp>
        <stp>EP</stp>
        <stp>BAR</stp>
        <stp/>
        <stp>Open</stp>
        <stp>5</stp>
        <stp>-1736</stp>
        <stp>All</stp>
        <stp/>
        <stp/>
        <stp>FALSE</stp>
        <stp>T</stp>
        <tr r="C1738" s="1"/>
      </tp>
      <tp>
        <v>6512</v>
        <stp/>
        <stp>StudyData</stp>
        <stp>EP</stp>
        <stp>BAR</stp>
        <stp/>
        <stp>Open</stp>
        <stp>5</stp>
        <stp>-1726</stp>
        <stp>All</stp>
        <stp/>
        <stp/>
        <stp>FALSE</stp>
        <stp>T</stp>
        <tr r="C1728" s="1"/>
      </tp>
      <tp>
        <v>6510.5</v>
        <stp/>
        <stp>StudyData</stp>
        <stp>EP</stp>
        <stp>BAR</stp>
        <stp/>
        <stp>Open</stp>
        <stp>5</stp>
        <stp>-1716</stp>
        <stp>All</stp>
        <stp/>
        <stp/>
        <stp>FALSE</stp>
        <stp>T</stp>
        <tr r="C1718" s="1"/>
      </tp>
      <tp>
        <v>6513.25</v>
        <stp/>
        <stp>StudyData</stp>
        <stp>EP</stp>
        <stp>BAR</stp>
        <stp/>
        <stp>Open</stp>
        <stp>5</stp>
        <stp>-1706</stp>
        <stp>All</stp>
        <stp/>
        <stp/>
        <stp>FALSE</stp>
        <stp>T</stp>
        <tr r="C1708" s="1"/>
      </tp>
      <tp>
        <v>6519.5</v>
        <stp/>
        <stp>StudyData</stp>
        <stp>EP</stp>
        <stp>BAR</stp>
        <stp/>
        <stp>Open</stp>
        <stp>5</stp>
        <stp>-1796</stp>
        <stp>All</stp>
        <stp/>
        <stp/>
        <stp>FALSE</stp>
        <stp>T</stp>
        <tr r="C1798" s="1"/>
      </tp>
      <tp>
        <v>6517.75</v>
        <stp/>
        <stp>StudyData</stp>
        <stp>EP</stp>
        <stp>BAR</stp>
        <stp/>
        <stp>Open</stp>
        <stp>5</stp>
        <stp>-1786</stp>
        <stp>All</stp>
        <stp/>
        <stp/>
        <stp>FALSE</stp>
        <stp>T</stp>
        <tr r="C1788" s="1"/>
      </tp>
      <tp>
        <v>6487.75</v>
        <stp/>
        <stp>StudyData</stp>
        <stp>EP</stp>
        <stp>BAR</stp>
        <stp/>
        <stp>Open</stp>
        <stp>5</stp>
        <stp>-1476</stp>
        <stp>All</stp>
        <stp/>
        <stp/>
        <stp>FALSE</stp>
        <stp>T</stp>
        <tr r="C1478" s="1"/>
      </tp>
      <tp>
        <v>6488.75</v>
        <stp/>
        <stp>StudyData</stp>
        <stp>EP</stp>
        <stp>BAR</stp>
        <stp/>
        <stp>Open</stp>
        <stp>5</stp>
        <stp>-1466</stp>
        <stp>All</stp>
        <stp/>
        <stp/>
        <stp>FALSE</stp>
        <stp>T</stp>
        <tr r="C1468" s="1"/>
      </tp>
      <tp>
        <v>6487</v>
        <stp/>
        <stp>StudyData</stp>
        <stp>EP</stp>
        <stp>BAR</stp>
        <stp/>
        <stp>Open</stp>
        <stp>5</stp>
        <stp>-1456</stp>
        <stp>All</stp>
        <stp/>
        <stp/>
        <stp>FALSE</stp>
        <stp>T</stp>
        <tr r="C1458" s="1"/>
      </tp>
      <tp>
        <v>6476.5</v>
        <stp/>
        <stp>StudyData</stp>
        <stp>EP</stp>
        <stp>BAR</stp>
        <stp/>
        <stp>Open</stp>
        <stp>5</stp>
        <stp>-1446</stp>
        <stp>All</stp>
        <stp/>
        <stp/>
        <stp>FALSE</stp>
        <stp>T</stp>
        <tr r="C1448" s="1"/>
      </tp>
      <tp>
        <v>6478.25</v>
        <stp/>
        <stp>StudyData</stp>
        <stp>EP</stp>
        <stp>BAR</stp>
        <stp/>
        <stp>Open</stp>
        <stp>5</stp>
        <stp>-1436</stp>
        <stp>All</stp>
        <stp/>
        <stp/>
        <stp>FALSE</stp>
        <stp>T</stp>
        <tr r="C1438" s="1"/>
      </tp>
      <tp>
        <v>6470.5</v>
        <stp/>
        <stp>StudyData</stp>
        <stp>EP</stp>
        <stp>BAR</stp>
        <stp/>
        <stp>Open</stp>
        <stp>5</stp>
        <stp>-1426</stp>
        <stp>All</stp>
        <stp/>
        <stp/>
        <stp>FALSE</stp>
        <stp>T</stp>
        <tr r="C1428" s="1"/>
      </tp>
      <tp>
        <v>6470.75</v>
        <stp/>
        <stp>StudyData</stp>
        <stp>EP</stp>
        <stp>BAR</stp>
        <stp/>
        <stp>Open</stp>
        <stp>5</stp>
        <stp>-1416</stp>
        <stp>All</stp>
        <stp/>
        <stp/>
        <stp>FALSE</stp>
        <stp>T</stp>
        <tr r="C1418" s="1"/>
      </tp>
      <tp>
        <v>6470.5</v>
        <stp/>
        <stp>StudyData</stp>
        <stp>EP</stp>
        <stp>BAR</stp>
        <stp/>
        <stp>Open</stp>
        <stp>5</stp>
        <stp>-1406</stp>
        <stp>All</stp>
        <stp/>
        <stp/>
        <stp>FALSE</stp>
        <stp>T</stp>
        <tr r="C1408" s="1"/>
      </tp>
      <tp>
        <v>6483</v>
        <stp/>
        <stp>StudyData</stp>
        <stp>EP</stp>
        <stp>BAR</stp>
        <stp/>
        <stp>Open</stp>
        <stp>5</stp>
        <stp>-1496</stp>
        <stp>All</stp>
        <stp/>
        <stp/>
        <stp>FALSE</stp>
        <stp>T</stp>
        <tr r="C1498" s="1"/>
      </tp>
      <tp>
        <v>6489</v>
        <stp/>
        <stp>StudyData</stp>
        <stp>EP</stp>
        <stp>BAR</stp>
        <stp/>
        <stp>Open</stp>
        <stp>5</stp>
        <stp>-1486</stp>
        <stp>All</stp>
        <stp/>
        <stp/>
        <stp>FALSE</stp>
        <stp>T</stp>
        <tr r="C1488" s="1"/>
      </tp>
      <tp>
        <v>6472.25</v>
        <stp/>
        <stp>StudyData</stp>
        <stp>EP</stp>
        <stp>BAR</stp>
        <stp/>
        <stp>Open</stp>
        <stp>5</stp>
        <stp>-1576</stp>
        <stp>All</stp>
        <stp/>
        <stp/>
        <stp>FALSE</stp>
        <stp>T</stp>
        <tr r="C1578" s="1"/>
      </tp>
      <tp>
        <v>6469.75</v>
        <stp/>
        <stp>StudyData</stp>
        <stp>EP</stp>
        <stp>BAR</stp>
        <stp/>
        <stp>Open</stp>
        <stp>5</stp>
        <stp>-1566</stp>
        <stp>All</stp>
        <stp/>
        <stp/>
        <stp>FALSE</stp>
        <stp>T</stp>
        <tr r="C1568" s="1"/>
      </tp>
      <tp>
        <v>6469.5</v>
        <stp/>
        <stp>StudyData</stp>
        <stp>EP</stp>
        <stp>BAR</stp>
        <stp/>
        <stp>Open</stp>
        <stp>5</stp>
        <stp>-1556</stp>
        <stp>All</stp>
        <stp/>
        <stp/>
        <stp>FALSE</stp>
        <stp>T</stp>
        <tr r="C1558" s="1"/>
      </tp>
      <tp>
        <v>6463.5</v>
        <stp/>
        <stp>StudyData</stp>
        <stp>EP</stp>
        <stp>BAR</stp>
        <stp/>
        <stp>Open</stp>
        <stp>5</stp>
        <stp>-1546</stp>
        <stp>All</stp>
        <stp/>
        <stp/>
        <stp>FALSE</stp>
        <stp>T</stp>
        <tr r="C1548" s="1"/>
      </tp>
      <tp>
        <v>6472</v>
        <stp/>
        <stp>StudyData</stp>
        <stp>EP</stp>
        <stp>BAR</stp>
        <stp/>
        <stp>Open</stp>
        <stp>5</stp>
        <stp>-1536</stp>
        <stp>All</stp>
        <stp/>
        <stp/>
        <stp>FALSE</stp>
        <stp>T</stp>
        <tr r="C1538" s="1"/>
      </tp>
      <tp>
        <v>6466.75</v>
        <stp/>
        <stp>StudyData</stp>
        <stp>EP</stp>
        <stp>BAR</stp>
        <stp/>
        <stp>Open</stp>
        <stp>5</stp>
        <stp>-1526</stp>
        <stp>All</stp>
        <stp/>
        <stp/>
        <stp>FALSE</stp>
        <stp>T</stp>
        <tr r="C1528" s="1"/>
      </tp>
      <tp>
        <v>6469</v>
        <stp/>
        <stp>StudyData</stp>
        <stp>EP</stp>
        <stp>BAR</stp>
        <stp/>
        <stp>Open</stp>
        <stp>5</stp>
        <stp>-1516</stp>
        <stp>All</stp>
        <stp/>
        <stp/>
        <stp>FALSE</stp>
        <stp>T</stp>
        <tr r="C1518" s="1"/>
      </tp>
      <tp>
        <v>6475.5</v>
        <stp/>
        <stp>StudyData</stp>
        <stp>EP</stp>
        <stp>BAR</stp>
        <stp/>
        <stp>Open</stp>
        <stp>5</stp>
        <stp>-1506</stp>
        <stp>All</stp>
        <stp/>
        <stp/>
        <stp>FALSE</stp>
        <stp>T</stp>
        <tr r="C1508" s="1"/>
      </tp>
      <tp>
        <v>6500.25</v>
        <stp/>
        <stp>StudyData</stp>
        <stp>EP</stp>
        <stp>BAR</stp>
        <stp/>
        <stp>Open</stp>
        <stp>5</stp>
        <stp>-1596</stp>
        <stp>All</stp>
        <stp/>
        <stp/>
        <stp>FALSE</stp>
        <stp>T</stp>
        <tr r="C1598" s="1"/>
      </tp>
      <tp>
        <v>6494.5</v>
        <stp/>
        <stp>StudyData</stp>
        <stp>EP</stp>
        <stp>BAR</stp>
        <stp/>
        <stp>Open</stp>
        <stp>5</stp>
        <stp>-1586</stp>
        <stp>All</stp>
        <stp/>
        <stp/>
        <stp>FALSE</stp>
        <stp>T</stp>
        <tr r="C1588" s="1"/>
      </tp>
      <tp>
        <v>6481.5</v>
        <stp/>
        <stp>StudyData</stp>
        <stp>EP</stp>
        <stp>BAR</stp>
        <stp/>
        <stp>Open</stp>
        <stp>5</stp>
        <stp>-1276</stp>
        <stp>All</stp>
        <stp/>
        <stp/>
        <stp>FALSE</stp>
        <stp>T</stp>
        <tr r="C1278" s="1"/>
      </tp>
      <tp>
        <v>6479.75</v>
        <stp/>
        <stp>StudyData</stp>
        <stp>EP</stp>
        <stp>BAR</stp>
        <stp/>
        <stp>Open</stp>
        <stp>5</stp>
        <stp>-1266</stp>
        <stp>All</stp>
        <stp/>
        <stp/>
        <stp>FALSE</stp>
        <stp>T</stp>
        <tr r="C1268" s="1"/>
      </tp>
      <tp>
        <v>6471.25</v>
        <stp/>
        <stp>StudyData</stp>
        <stp>EP</stp>
        <stp>BAR</stp>
        <stp/>
        <stp>Open</stp>
        <stp>5</stp>
        <stp>-1256</stp>
        <stp>All</stp>
        <stp/>
        <stp/>
        <stp>FALSE</stp>
        <stp>T</stp>
        <tr r="C1258" s="1"/>
      </tp>
      <tp>
        <v>6469.75</v>
        <stp/>
        <stp>StudyData</stp>
        <stp>EP</stp>
        <stp>BAR</stp>
        <stp/>
        <stp>Open</stp>
        <stp>5</stp>
        <stp>-1246</stp>
        <stp>All</stp>
        <stp/>
        <stp/>
        <stp>FALSE</stp>
        <stp>T</stp>
        <tr r="C1248" s="1"/>
      </tp>
      <tp>
        <v>6473.25</v>
        <stp/>
        <stp>StudyData</stp>
        <stp>EP</stp>
        <stp>BAR</stp>
        <stp/>
        <stp>Open</stp>
        <stp>5</stp>
        <stp>-1236</stp>
        <stp>All</stp>
        <stp/>
        <stp/>
        <stp>FALSE</stp>
        <stp>T</stp>
        <tr r="C1238" s="1"/>
      </tp>
      <tp>
        <v>6474.5</v>
        <stp/>
        <stp>StudyData</stp>
        <stp>EP</stp>
        <stp>BAR</stp>
        <stp/>
        <stp>Open</stp>
        <stp>5</stp>
        <stp>-1226</stp>
        <stp>All</stp>
        <stp/>
        <stp/>
        <stp>FALSE</stp>
        <stp>T</stp>
        <tr r="C1228" s="1"/>
      </tp>
      <tp>
        <v>6465.25</v>
        <stp/>
        <stp>StudyData</stp>
        <stp>EP</stp>
        <stp>BAR</stp>
        <stp/>
        <stp>Open</stp>
        <stp>5</stp>
        <stp>-1216</stp>
        <stp>All</stp>
        <stp/>
        <stp/>
        <stp>FALSE</stp>
        <stp>T</stp>
        <tr r="C1218" s="1"/>
      </tp>
      <tp>
        <v>6467.75</v>
        <stp/>
        <stp>StudyData</stp>
        <stp>EP</stp>
        <stp>BAR</stp>
        <stp/>
        <stp>Open</stp>
        <stp>5</stp>
        <stp>-1206</stp>
        <stp>All</stp>
        <stp/>
        <stp/>
        <stp>FALSE</stp>
        <stp>T</stp>
        <tr r="C1208" s="1"/>
      </tp>
      <tp>
        <v>6480.25</v>
        <stp/>
        <stp>StudyData</stp>
        <stp>EP</stp>
        <stp>BAR</stp>
        <stp/>
        <stp>Open</stp>
        <stp>5</stp>
        <stp>-1296</stp>
        <stp>All</stp>
        <stp/>
        <stp/>
        <stp>FALSE</stp>
        <stp>T</stp>
        <tr r="C1298" s="1"/>
      </tp>
      <tp>
        <v>6483.5</v>
        <stp/>
        <stp>StudyData</stp>
        <stp>EP</stp>
        <stp>BAR</stp>
        <stp/>
        <stp>Open</stp>
        <stp>5</stp>
        <stp>-1286</stp>
        <stp>All</stp>
        <stp/>
        <stp/>
        <stp>FALSE</stp>
        <stp>T</stp>
        <tr r="C1288" s="1"/>
      </tp>
      <tp>
        <v>6476.75</v>
        <stp/>
        <stp>StudyData</stp>
        <stp>EP</stp>
        <stp>BAR</stp>
        <stp/>
        <stp>Open</stp>
        <stp>5</stp>
        <stp>-1376</stp>
        <stp>All</stp>
        <stp/>
        <stp/>
        <stp>FALSE</stp>
        <stp>T</stp>
        <tr r="C1378" s="1"/>
      </tp>
      <tp>
        <v>6480.75</v>
        <stp/>
        <stp>StudyData</stp>
        <stp>EP</stp>
        <stp>BAR</stp>
        <stp/>
        <stp>Open</stp>
        <stp>5</stp>
        <stp>-1366</stp>
        <stp>All</stp>
        <stp/>
        <stp/>
        <stp>FALSE</stp>
        <stp>T</stp>
        <tr r="C1368" s="1"/>
      </tp>
      <tp>
        <v>6478.5</v>
        <stp/>
        <stp>StudyData</stp>
        <stp>EP</stp>
        <stp>BAR</stp>
        <stp/>
        <stp>Open</stp>
        <stp>5</stp>
        <stp>-1356</stp>
        <stp>All</stp>
        <stp/>
        <stp/>
        <stp>FALSE</stp>
        <stp>T</stp>
        <tr r="C1358" s="1"/>
      </tp>
      <tp>
        <v>6480</v>
        <stp/>
        <stp>StudyData</stp>
        <stp>EP</stp>
        <stp>BAR</stp>
        <stp/>
        <stp>Open</stp>
        <stp>5</stp>
        <stp>-1346</stp>
        <stp>All</stp>
        <stp/>
        <stp/>
        <stp>FALSE</stp>
        <stp>T</stp>
        <tr r="C1348" s="1"/>
      </tp>
      <tp>
        <v>6474.5</v>
        <stp/>
        <stp>StudyData</stp>
        <stp>EP</stp>
        <stp>BAR</stp>
        <stp/>
        <stp>Open</stp>
        <stp>5</stp>
        <stp>-1336</stp>
        <stp>All</stp>
        <stp/>
        <stp/>
        <stp>FALSE</stp>
        <stp>T</stp>
        <tr r="C1338" s="1"/>
      </tp>
      <tp>
        <v>6472.25</v>
        <stp/>
        <stp>StudyData</stp>
        <stp>EP</stp>
        <stp>BAR</stp>
        <stp/>
        <stp>Open</stp>
        <stp>5</stp>
        <stp>-1326</stp>
        <stp>All</stp>
        <stp/>
        <stp/>
        <stp>FALSE</stp>
        <stp>T</stp>
        <tr r="C1328" s="1"/>
      </tp>
      <tp>
        <v>6475</v>
        <stp/>
        <stp>StudyData</stp>
        <stp>EP</stp>
        <stp>BAR</stp>
        <stp/>
        <stp>Open</stp>
        <stp>5</stp>
        <stp>-1316</stp>
        <stp>All</stp>
        <stp/>
        <stp/>
        <stp>FALSE</stp>
        <stp>T</stp>
        <tr r="C1318" s="1"/>
      </tp>
      <tp>
        <v>6478.25</v>
        <stp/>
        <stp>StudyData</stp>
        <stp>EP</stp>
        <stp>BAR</stp>
        <stp/>
        <stp>Open</stp>
        <stp>5</stp>
        <stp>-1306</stp>
        <stp>All</stp>
        <stp/>
        <stp/>
        <stp>FALSE</stp>
        <stp>T</stp>
        <tr r="C1308" s="1"/>
      </tp>
      <tp>
        <v>6463.75</v>
        <stp/>
        <stp>StudyData</stp>
        <stp>EP</stp>
        <stp>BAR</stp>
        <stp/>
        <stp>Open</stp>
        <stp>5</stp>
        <stp>-1396</stp>
        <stp>All</stp>
        <stp/>
        <stp/>
        <stp>FALSE</stp>
        <stp>T</stp>
        <tr r="C1398" s="1"/>
      </tp>
      <tp>
        <v>6472.25</v>
        <stp/>
        <stp>StudyData</stp>
        <stp>EP</stp>
        <stp>BAR</stp>
        <stp/>
        <stp>Open</stp>
        <stp>5</stp>
        <stp>-1386</stp>
        <stp>All</stp>
        <stp/>
        <stp/>
        <stp>FALSE</stp>
        <stp>T</stp>
        <tr r="C1388" s="1"/>
      </tp>
      <tp>
        <v>6411.75</v>
        <stp/>
        <stp>StudyData</stp>
        <stp>EP</stp>
        <stp>BAR</stp>
        <stp/>
        <stp>Open</stp>
        <stp>5</stp>
        <stp>-1076</stp>
        <stp>All</stp>
        <stp/>
        <stp/>
        <stp>FALSE</stp>
        <stp>T</stp>
        <tr r="C1078" s="1"/>
      </tp>
      <tp>
        <v>6395.5</v>
        <stp/>
        <stp>StudyData</stp>
        <stp>EP</stp>
        <stp>BAR</stp>
        <stp/>
        <stp>Open</stp>
        <stp>5</stp>
        <stp>-1066</stp>
        <stp>All</stp>
        <stp/>
        <stp/>
        <stp>FALSE</stp>
        <stp>T</stp>
        <tr r="C1068" s="1"/>
      </tp>
      <tp>
        <v>6374.25</v>
        <stp/>
        <stp>StudyData</stp>
        <stp>EP</stp>
        <stp>BAR</stp>
        <stp/>
        <stp>Open</stp>
        <stp>5</stp>
        <stp>-1056</stp>
        <stp>All</stp>
        <stp/>
        <stp/>
        <stp>FALSE</stp>
        <stp>T</stp>
        <tr r="C1058" s="1"/>
      </tp>
      <tp>
        <v>6384</v>
        <stp/>
        <stp>StudyData</stp>
        <stp>EP</stp>
        <stp>BAR</stp>
        <stp/>
        <stp>Open</stp>
        <stp>5</stp>
        <stp>-1046</stp>
        <stp>All</stp>
        <stp/>
        <stp/>
        <stp>FALSE</stp>
        <stp>T</stp>
        <tr r="C1048" s="1"/>
      </tp>
      <tp>
        <v>6406.5</v>
        <stp/>
        <stp>StudyData</stp>
        <stp>EP</stp>
        <stp>BAR</stp>
        <stp/>
        <stp>Open</stp>
        <stp>5</stp>
        <stp>-1036</stp>
        <stp>All</stp>
        <stp/>
        <stp/>
        <stp>FALSE</stp>
        <stp>T</stp>
        <tr r="C1038" s="1"/>
      </tp>
      <tp>
        <v>6402.75</v>
        <stp/>
        <stp>StudyData</stp>
        <stp>EP</stp>
        <stp>BAR</stp>
        <stp/>
        <stp>Open</stp>
        <stp>5</stp>
        <stp>-1026</stp>
        <stp>All</stp>
        <stp/>
        <stp/>
        <stp>FALSE</stp>
        <stp>T</stp>
        <tr r="C1028" s="1"/>
      </tp>
      <tp>
        <v>6410.75</v>
        <stp/>
        <stp>StudyData</stp>
        <stp>EP</stp>
        <stp>BAR</stp>
        <stp/>
        <stp>Open</stp>
        <stp>5</stp>
        <stp>-1016</stp>
        <stp>All</stp>
        <stp/>
        <stp/>
        <stp>FALSE</stp>
        <stp>T</stp>
        <tr r="C1018" s="1"/>
      </tp>
      <tp>
        <v>6425</v>
        <stp/>
        <stp>StudyData</stp>
        <stp>EP</stp>
        <stp>BAR</stp>
        <stp/>
        <stp>Open</stp>
        <stp>5</stp>
        <stp>-1006</stp>
        <stp>All</stp>
        <stp/>
        <stp/>
        <stp>FALSE</stp>
        <stp>T</stp>
        <tr r="C1008" s="1"/>
      </tp>
      <tp>
        <v>6408.75</v>
        <stp/>
        <stp>StudyData</stp>
        <stp>EP</stp>
        <stp>BAR</stp>
        <stp/>
        <stp>Open</stp>
        <stp>5</stp>
        <stp>-1096</stp>
        <stp>All</stp>
        <stp/>
        <stp/>
        <stp>FALSE</stp>
        <stp>T</stp>
        <tr r="C1098" s="1"/>
      </tp>
      <tp>
        <v>6401.25</v>
        <stp/>
        <stp>StudyData</stp>
        <stp>EP</stp>
        <stp>BAR</stp>
        <stp/>
        <stp>Open</stp>
        <stp>5</stp>
        <stp>-1086</stp>
        <stp>All</stp>
        <stp/>
        <stp/>
        <stp>FALSE</stp>
        <stp>T</stp>
        <tr r="C1088" s="1"/>
      </tp>
      <tp>
        <v>6465.75</v>
        <stp/>
        <stp>StudyData</stp>
        <stp>EP</stp>
        <stp>BAR</stp>
        <stp/>
        <stp>Open</stp>
        <stp>5</stp>
        <stp>-1176</stp>
        <stp>All</stp>
        <stp/>
        <stp/>
        <stp>FALSE</stp>
        <stp>T</stp>
        <tr r="C1178" s="1"/>
      </tp>
      <tp>
        <v>6469.25</v>
        <stp/>
        <stp>StudyData</stp>
        <stp>EP</stp>
        <stp>BAR</stp>
        <stp/>
        <stp>Open</stp>
        <stp>5</stp>
        <stp>-1166</stp>
        <stp>All</stp>
        <stp/>
        <stp/>
        <stp>FALSE</stp>
        <stp>T</stp>
        <tr r="C1168" s="1"/>
      </tp>
      <tp>
        <v>6455.25</v>
        <stp/>
        <stp>StudyData</stp>
        <stp>EP</stp>
        <stp>BAR</stp>
        <stp/>
        <stp>Open</stp>
        <stp>5</stp>
        <stp>-1156</stp>
        <stp>All</stp>
        <stp/>
        <stp/>
        <stp>FALSE</stp>
        <stp>T</stp>
        <tr r="C1158" s="1"/>
      </tp>
      <tp>
        <v>6440.25</v>
        <stp/>
        <stp>StudyData</stp>
        <stp>EP</stp>
        <stp>BAR</stp>
        <stp/>
        <stp>Open</stp>
        <stp>5</stp>
        <stp>-1146</stp>
        <stp>All</stp>
        <stp/>
        <stp/>
        <stp>FALSE</stp>
        <stp>T</stp>
        <tr r="C1148" s="1"/>
      </tp>
      <tp>
        <v>6440.5</v>
        <stp/>
        <stp>StudyData</stp>
        <stp>EP</stp>
        <stp>BAR</stp>
        <stp/>
        <stp>Open</stp>
        <stp>5</stp>
        <stp>-1136</stp>
        <stp>All</stp>
        <stp/>
        <stp/>
        <stp>FALSE</stp>
        <stp>T</stp>
        <tr r="C1138" s="1"/>
      </tp>
      <tp>
        <v>6437.75</v>
        <stp/>
        <stp>StudyData</stp>
        <stp>EP</stp>
        <stp>BAR</stp>
        <stp/>
        <stp>Open</stp>
        <stp>5</stp>
        <stp>-1126</stp>
        <stp>All</stp>
        <stp/>
        <stp/>
        <stp>FALSE</stp>
        <stp>T</stp>
        <tr r="C1128" s="1"/>
      </tp>
      <tp>
        <v>6425.25</v>
        <stp/>
        <stp>StudyData</stp>
        <stp>EP</stp>
        <stp>BAR</stp>
        <stp/>
        <stp>Open</stp>
        <stp>5</stp>
        <stp>-1116</stp>
        <stp>All</stp>
        <stp/>
        <stp/>
        <stp>FALSE</stp>
        <stp>T</stp>
        <tr r="C1118" s="1"/>
      </tp>
      <tp>
        <v>6423.75</v>
        <stp/>
        <stp>StudyData</stp>
        <stp>EP</stp>
        <stp>BAR</stp>
        <stp/>
        <stp>Open</stp>
        <stp>5</stp>
        <stp>-1106</stp>
        <stp>All</stp>
        <stp/>
        <stp/>
        <stp>FALSE</stp>
        <stp>T</stp>
        <tr r="C1108" s="1"/>
      </tp>
      <tp>
        <v>6469.5</v>
        <stp/>
        <stp>StudyData</stp>
        <stp>EP</stp>
        <stp>BAR</stp>
        <stp/>
        <stp>Open</stp>
        <stp>5</stp>
        <stp>-1196</stp>
        <stp>All</stp>
        <stp/>
        <stp/>
        <stp>FALSE</stp>
        <stp>T</stp>
        <tr r="C1198" s="1"/>
      </tp>
      <tp>
        <v>6467.75</v>
        <stp/>
        <stp>StudyData</stp>
        <stp>EP</stp>
        <stp>BAR</stp>
        <stp/>
        <stp>Open</stp>
        <stp>5</stp>
        <stp>-1186</stp>
        <stp>All</stp>
        <stp/>
        <stp/>
        <stp>FALSE</stp>
        <stp>T</stp>
        <tr r="C1188" s="1"/>
      </tp>
      <tp>
        <v>6498.5</v>
        <stp/>
        <stp>StudyData</stp>
        <stp>EP</stp>
        <stp>BAR</stp>
        <stp/>
        <stp>Open</stp>
        <stp>5</stp>
        <stp>-1876</stp>
        <stp>All</stp>
        <stp/>
        <stp/>
        <stp>FALSE</stp>
        <stp>T</stp>
        <tr r="C1878" s="1"/>
      </tp>
      <tp>
        <v>6502.75</v>
        <stp/>
        <stp>StudyData</stp>
        <stp>EP</stp>
        <stp>BAR</stp>
        <stp/>
        <stp>Open</stp>
        <stp>5</stp>
        <stp>-1866</stp>
        <stp>All</stp>
        <stp/>
        <stp/>
        <stp>FALSE</stp>
        <stp>T</stp>
        <tr r="C1868" s="1"/>
      </tp>
      <tp>
        <v>6491.25</v>
        <stp/>
        <stp>StudyData</stp>
        <stp>EP</stp>
        <stp>BAR</stp>
        <stp/>
        <stp>Open</stp>
        <stp>5</stp>
        <stp>-1856</stp>
        <stp>All</stp>
        <stp/>
        <stp/>
        <stp>FALSE</stp>
        <stp>T</stp>
        <tr r="C1858" s="1"/>
      </tp>
      <tp>
        <v>6496.25</v>
        <stp/>
        <stp>StudyData</stp>
        <stp>EP</stp>
        <stp>BAR</stp>
        <stp/>
        <stp>Open</stp>
        <stp>5</stp>
        <stp>-1846</stp>
        <stp>All</stp>
        <stp/>
        <stp/>
        <stp>FALSE</stp>
        <stp>T</stp>
        <tr r="C1848" s="1"/>
      </tp>
      <tp>
        <v>6497.25</v>
        <stp/>
        <stp>StudyData</stp>
        <stp>EP</stp>
        <stp>BAR</stp>
        <stp/>
        <stp>Open</stp>
        <stp>5</stp>
        <stp>-1836</stp>
        <stp>All</stp>
        <stp/>
        <stp/>
        <stp>FALSE</stp>
        <stp>T</stp>
        <tr r="C1838" s="1"/>
      </tp>
      <tp>
        <v>6508</v>
        <stp/>
        <stp>StudyData</stp>
        <stp>EP</stp>
        <stp>BAR</stp>
        <stp/>
        <stp>Open</stp>
        <stp>5</stp>
        <stp>-1826</stp>
        <stp>All</stp>
        <stp/>
        <stp/>
        <stp>FALSE</stp>
        <stp>T</stp>
        <tr r="C1828" s="1"/>
      </tp>
      <tp>
        <v>6508.75</v>
        <stp/>
        <stp>StudyData</stp>
        <stp>EP</stp>
        <stp>BAR</stp>
        <stp/>
        <stp>Open</stp>
        <stp>5</stp>
        <stp>-1816</stp>
        <stp>All</stp>
        <stp/>
        <stp/>
        <stp>FALSE</stp>
        <stp>T</stp>
        <tr r="C1818" s="1"/>
      </tp>
      <tp>
        <v>6513</v>
        <stp/>
        <stp>StudyData</stp>
        <stp>EP</stp>
        <stp>BAR</stp>
        <stp/>
        <stp>Open</stp>
        <stp>5</stp>
        <stp>-1806</stp>
        <stp>All</stp>
        <stp/>
        <stp/>
        <stp>FALSE</stp>
        <stp>T</stp>
        <tr r="C1808" s="1"/>
      </tp>
      <tp>
        <v>6494.75</v>
        <stp/>
        <stp>StudyData</stp>
        <stp>EP</stp>
        <stp>BAR</stp>
        <stp/>
        <stp>Open</stp>
        <stp>5</stp>
        <stp>-1896</stp>
        <stp>All</stp>
        <stp/>
        <stp/>
        <stp>FALSE</stp>
        <stp>T</stp>
        <tr r="C1898" s="1"/>
      </tp>
      <tp>
        <v>6492.75</v>
        <stp/>
        <stp>StudyData</stp>
        <stp>EP</stp>
        <stp>BAR</stp>
        <stp/>
        <stp>Open</stp>
        <stp>5</stp>
        <stp>-1886</stp>
        <stp>All</stp>
        <stp/>
        <stp/>
        <stp>FALSE</stp>
        <stp>T</stp>
        <tr r="C1888" s="1"/>
      </tp>
      <tp>
        <v>6489.5</v>
        <stp/>
        <stp>StudyData</stp>
        <stp>EP</stp>
        <stp>BAR</stp>
        <stp/>
        <stp>Open</stp>
        <stp>5</stp>
        <stp>-1976</stp>
        <stp>All</stp>
        <stp/>
        <stp/>
        <stp>FALSE</stp>
        <stp>T</stp>
        <tr r="C1978" s="1"/>
      </tp>
      <tp>
        <v>6490</v>
        <stp/>
        <stp>StudyData</stp>
        <stp>EP</stp>
        <stp>BAR</stp>
        <stp/>
        <stp>Open</stp>
        <stp>5</stp>
        <stp>-1966</stp>
        <stp>All</stp>
        <stp/>
        <stp/>
        <stp>FALSE</stp>
        <stp>T</stp>
        <tr r="C1968" s="1"/>
      </tp>
      <tp>
        <v>6486.25</v>
        <stp/>
        <stp>StudyData</stp>
        <stp>EP</stp>
        <stp>BAR</stp>
        <stp/>
        <stp>Open</stp>
        <stp>5</stp>
        <stp>-1956</stp>
        <stp>All</stp>
        <stp/>
        <stp/>
        <stp>FALSE</stp>
        <stp>T</stp>
        <tr r="C1958" s="1"/>
      </tp>
      <tp>
        <v>6496.5</v>
        <stp/>
        <stp>StudyData</stp>
        <stp>EP</stp>
        <stp>BAR</stp>
        <stp/>
        <stp>Open</stp>
        <stp>5</stp>
        <stp>-1946</stp>
        <stp>All</stp>
        <stp/>
        <stp/>
        <stp>FALSE</stp>
        <stp>T</stp>
        <tr r="C1948" s="1"/>
      </tp>
      <tp>
        <v>6500.5</v>
        <stp/>
        <stp>StudyData</stp>
        <stp>EP</stp>
        <stp>BAR</stp>
        <stp/>
        <stp>Open</stp>
        <stp>5</stp>
        <stp>-1936</stp>
        <stp>All</stp>
        <stp/>
        <stp/>
        <stp>FALSE</stp>
        <stp>T</stp>
        <tr r="C1938" s="1"/>
      </tp>
      <tp>
        <v>6505.5</v>
        <stp/>
        <stp>StudyData</stp>
        <stp>EP</stp>
        <stp>BAR</stp>
        <stp/>
        <stp>Open</stp>
        <stp>5</stp>
        <stp>-1926</stp>
        <stp>All</stp>
        <stp/>
        <stp/>
        <stp>FALSE</stp>
        <stp>T</stp>
        <tr r="C1928" s="1"/>
      </tp>
      <tp>
        <v>6500</v>
        <stp/>
        <stp>StudyData</stp>
        <stp>EP</stp>
        <stp>BAR</stp>
        <stp/>
        <stp>Open</stp>
        <stp>5</stp>
        <stp>-1916</stp>
        <stp>All</stp>
        <stp/>
        <stp/>
        <stp>FALSE</stp>
        <stp>T</stp>
        <tr r="C1918" s="1"/>
      </tp>
      <tp>
        <v>6497.75</v>
        <stp/>
        <stp>StudyData</stp>
        <stp>EP</stp>
        <stp>BAR</stp>
        <stp/>
        <stp>Open</stp>
        <stp>5</stp>
        <stp>-1906</stp>
        <stp>All</stp>
        <stp/>
        <stp/>
        <stp>FALSE</stp>
        <stp>T</stp>
        <tr r="C1908" s="1"/>
      </tp>
      <tp>
        <v>6487.5</v>
        <stp/>
        <stp>StudyData</stp>
        <stp>EP</stp>
        <stp>BAR</stp>
        <stp/>
        <stp>Open</stp>
        <stp>5</stp>
        <stp>-1996</stp>
        <stp>All</stp>
        <stp/>
        <stp/>
        <stp>FALSE</stp>
        <stp>T</stp>
        <tr r="C1998" s="1"/>
      </tp>
      <tp>
        <v>6492.25</v>
        <stp/>
        <stp>StudyData</stp>
        <stp>EP</stp>
        <stp>BAR</stp>
        <stp/>
        <stp>Open</stp>
        <stp>5</stp>
        <stp>-1986</stp>
        <stp>All</stp>
        <stp/>
        <stp/>
        <stp>FALSE</stp>
        <stp>T</stp>
        <tr r="C1988" s="1"/>
      </tp>
      <tp>
        <v>6471.75</v>
        <stp/>
        <stp>StudyData</stp>
        <stp>EP</stp>
        <stp>BAR</stp>
        <stp/>
        <stp>Open</stp>
        <stp>5</stp>
        <stp>-2676</stp>
        <stp>All</stp>
        <stp/>
        <stp/>
        <stp>FALSE</stp>
        <stp>T</stp>
        <tr r="C2678" s="1"/>
      </tp>
      <tp>
        <v>6477.25</v>
        <stp/>
        <stp>StudyData</stp>
        <stp>EP</stp>
        <stp>BAR</stp>
        <stp/>
        <stp>Open</stp>
        <stp>5</stp>
        <stp>-2666</stp>
        <stp>All</stp>
        <stp/>
        <stp/>
        <stp>FALSE</stp>
        <stp>T</stp>
        <tr r="C2668" s="1"/>
      </tp>
      <tp>
        <v>6479.75</v>
        <stp/>
        <stp>StudyData</stp>
        <stp>EP</stp>
        <stp>BAR</stp>
        <stp/>
        <stp>Open</stp>
        <stp>5</stp>
        <stp>-2656</stp>
        <stp>All</stp>
        <stp/>
        <stp/>
        <stp>FALSE</stp>
        <stp>T</stp>
        <tr r="C2658" s="1"/>
      </tp>
      <tp>
        <v>6476.25</v>
        <stp/>
        <stp>StudyData</stp>
        <stp>EP</stp>
        <stp>BAR</stp>
        <stp/>
        <stp>Open</stp>
        <stp>5</stp>
        <stp>-2646</stp>
        <stp>All</stp>
        <stp/>
        <stp/>
        <stp>FALSE</stp>
        <stp>T</stp>
        <tr r="C2648" s="1"/>
      </tp>
      <tp>
        <v>6475</v>
        <stp/>
        <stp>StudyData</stp>
        <stp>EP</stp>
        <stp>BAR</stp>
        <stp/>
        <stp>Open</stp>
        <stp>5</stp>
        <stp>-2636</stp>
        <stp>All</stp>
        <stp/>
        <stp/>
        <stp>FALSE</stp>
        <stp>T</stp>
        <tr r="C2638" s="1"/>
      </tp>
      <tp>
        <v>6468.5</v>
        <stp/>
        <stp>StudyData</stp>
        <stp>EP</stp>
        <stp>BAR</stp>
        <stp/>
        <stp>Open</stp>
        <stp>5</stp>
        <stp>-2626</stp>
        <stp>All</stp>
        <stp/>
        <stp/>
        <stp>FALSE</stp>
        <stp>T</stp>
        <tr r="C2628" s="1"/>
      </tp>
      <tp>
        <v>6464.75</v>
        <stp/>
        <stp>StudyData</stp>
        <stp>EP</stp>
        <stp>BAR</stp>
        <stp/>
        <stp>Open</stp>
        <stp>5</stp>
        <stp>-2616</stp>
        <stp>All</stp>
        <stp/>
        <stp/>
        <stp>FALSE</stp>
        <stp>T</stp>
        <tr r="C2618" s="1"/>
      </tp>
      <tp>
        <v>6460</v>
        <stp/>
        <stp>StudyData</stp>
        <stp>EP</stp>
        <stp>BAR</stp>
        <stp/>
        <stp>Open</stp>
        <stp>5</stp>
        <stp>-2606</stp>
        <stp>All</stp>
        <stp/>
        <stp/>
        <stp>FALSE</stp>
        <stp>T</stp>
        <tr r="C2608" s="1"/>
      </tp>
      <tp>
        <v>6466</v>
        <stp/>
        <stp>StudyData</stp>
        <stp>EP</stp>
        <stp>BAR</stp>
        <stp/>
        <stp>Open</stp>
        <stp>5</stp>
        <stp>-2696</stp>
        <stp>All</stp>
        <stp/>
        <stp/>
        <stp>FALSE</stp>
        <stp>T</stp>
        <tr r="C2698" s="1"/>
      </tp>
      <tp>
        <v>6472.5</v>
        <stp/>
        <stp>StudyData</stp>
        <stp>EP</stp>
        <stp>BAR</stp>
        <stp/>
        <stp>Open</stp>
        <stp>5</stp>
        <stp>-2686</stp>
        <stp>All</stp>
        <stp/>
        <stp/>
        <stp>FALSE</stp>
        <stp>T</stp>
        <tr r="C2688" s="1"/>
      </tp>
      <tp>
        <v>6479</v>
        <stp/>
        <stp>StudyData</stp>
        <stp>EP</stp>
        <stp>BAR</stp>
        <stp/>
        <stp>Open</stp>
        <stp>5</stp>
        <stp>-2776</stp>
        <stp>All</stp>
        <stp/>
        <stp/>
        <stp>FALSE</stp>
        <stp>T</stp>
        <tr r="C2778" s="1"/>
      </tp>
      <tp>
        <v>6473.5</v>
        <stp/>
        <stp>StudyData</stp>
        <stp>EP</stp>
        <stp>BAR</stp>
        <stp/>
        <stp>Open</stp>
        <stp>5</stp>
        <stp>-2766</stp>
        <stp>All</stp>
        <stp/>
        <stp/>
        <stp>FALSE</stp>
        <stp>T</stp>
        <tr r="C2768" s="1"/>
      </tp>
      <tp>
        <v>6473.75</v>
        <stp/>
        <stp>StudyData</stp>
        <stp>EP</stp>
        <stp>BAR</stp>
        <stp/>
        <stp>Open</stp>
        <stp>5</stp>
        <stp>-2756</stp>
        <stp>All</stp>
        <stp/>
        <stp/>
        <stp>FALSE</stp>
        <stp>T</stp>
        <tr r="C2758" s="1"/>
      </tp>
      <tp>
        <v>6471.25</v>
        <stp/>
        <stp>StudyData</stp>
        <stp>EP</stp>
        <stp>BAR</stp>
        <stp/>
        <stp>Open</stp>
        <stp>5</stp>
        <stp>-2746</stp>
        <stp>All</stp>
        <stp/>
        <stp/>
        <stp>FALSE</stp>
        <stp>T</stp>
        <tr r="C2748" s="1"/>
      </tp>
      <tp>
        <v>6467.5</v>
        <stp/>
        <stp>StudyData</stp>
        <stp>EP</stp>
        <stp>BAR</stp>
        <stp/>
        <stp>Open</stp>
        <stp>5</stp>
        <stp>-2736</stp>
        <stp>All</stp>
        <stp/>
        <stp/>
        <stp>FALSE</stp>
        <stp>T</stp>
        <tr r="C2738" s="1"/>
      </tp>
      <tp>
        <v>6465.5</v>
        <stp/>
        <stp>StudyData</stp>
        <stp>EP</stp>
        <stp>BAR</stp>
        <stp/>
        <stp>Open</stp>
        <stp>5</stp>
        <stp>-2726</stp>
        <stp>All</stp>
        <stp/>
        <stp/>
        <stp>FALSE</stp>
        <stp>T</stp>
        <tr r="C2728" s="1"/>
      </tp>
      <tp>
        <v>6468</v>
        <stp/>
        <stp>StudyData</stp>
        <stp>EP</stp>
        <stp>BAR</stp>
        <stp/>
        <stp>Open</stp>
        <stp>5</stp>
        <stp>-2716</stp>
        <stp>All</stp>
        <stp/>
        <stp/>
        <stp>FALSE</stp>
        <stp>T</stp>
        <tr r="C2718" s="1"/>
      </tp>
      <tp>
        <v>6464</v>
        <stp/>
        <stp>StudyData</stp>
        <stp>EP</stp>
        <stp>BAR</stp>
        <stp/>
        <stp>Open</stp>
        <stp>5</stp>
        <stp>-2706</stp>
        <stp>All</stp>
        <stp/>
        <stp/>
        <stp>FALSE</stp>
        <stp>T</stp>
        <tr r="C2708" s="1"/>
      </tp>
      <tp>
        <v>6479.25</v>
        <stp/>
        <stp>StudyData</stp>
        <stp>EP</stp>
        <stp>BAR</stp>
        <stp/>
        <stp>Open</stp>
        <stp>5</stp>
        <stp>-2796</stp>
        <stp>All</stp>
        <stp/>
        <stp/>
        <stp>FALSE</stp>
        <stp>T</stp>
        <tr r="C2798" s="1"/>
      </tp>
      <tp>
        <v>6480.25</v>
        <stp/>
        <stp>StudyData</stp>
        <stp>EP</stp>
        <stp>BAR</stp>
        <stp/>
        <stp>Open</stp>
        <stp>5</stp>
        <stp>-2786</stp>
        <stp>All</stp>
        <stp/>
        <stp/>
        <stp>FALSE</stp>
        <stp>T</stp>
        <tr r="C2788" s="1"/>
      </tp>
      <tp>
        <v>6445.75</v>
        <stp/>
        <stp>StudyData</stp>
        <stp>EP</stp>
        <stp>BAR</stp>
        <stp/>
        <stp>Open</stp>
        <stp>5</stp>
        <stp>-2476</stp>
        <stp>All</stp>
        <stp/>
        <stp/>
        <stp>FALSE</stp>
        <stp>T</stp>
        <tr r="C2478" s="1"/>
      </tp>
      <tp>
        <v>6448.75</v>
        <stp/>
        <stp>StudyData</stp>
        <stp>EP</stp>
        <stp>BAR</stp>
        <stp/>
        <stp>Open</stp>
        <stp>5</stp>
        <stp>-2466</stp>
        <stp>All</stp>
        <stp/>
        <stp/>
        <stp>FALSE</stp>
        <stp>T</stp>
        <tr r="C2468" s="1"/>
      </tp>
      <tp>
        <v>6452.25</v>
        <stp/>
        <stp>StudyData</stp>
        <stp>EP</stp>
        <stp>BAR</stp>
        <stp/>
        <stp>Open</stp>
        <stp>5</stp>
        <stp>-2456</stp>
        <stp>All</stp>
        <stp/>
        <stp/>
        <stp>FALSE</stp>
        <stp>T</stp>
        <tr r="C2458" s="1"/>
      </tp>
      <tp>
        <v>6451.5</v>
        <stp/>
        <stp>StudyData</stp>
        <stp>EP</stp>
        <stp>BAR</stp>
        <stp/>
        <stp>Open</stp>
        <stp>5</stp>
        <stp>-2446</stp>
        <stp>All</stp>
        <stp/>
        <stp/>
        <stp>FALSE</stp>
        <stp>T</stp>
        <tr r="C2448" s="1"/>
      </tp>
      <tp>
        <v>6447</v>
        <stp/>
        <stp>StudyData</stp>
        <stp>EP</stp>
        <stp>BAR</stp>
        <stp/>
        <stp>Open</stp>
        <stp>5</stp>
        <stp>-2436</stp>
        <stp>All</stp>
        <stp/>
        <stp/>
        <stp>FALSE</stp>
        <stp>T</stp>
        <tr r="C2438" s="1"/>
      </tp>
      <tp>
        <v>6450.5</v>
        <stp/>
        <stp>StudyData</stp>
        <stp>EP</stp>
        <stp>BAR</stp>
        <stp/>
        <stp>Open</stp>
        <stp>5</stp>
        <stp>-2426</stp>
        <stp>All</stp>
        <stp/>
        <stp/>
        <stp>FALSE</stp>
        <stp>T</stp>
        <tr r="C2428" s="1"/>
      </tp>
      <tp>
        <v>6455</v>
        <stp/>
        <stp>StudyData</stp>
        <stp>EP</stp>
        <stp>BAR</stp>
        <stp/>
        <stp>Open</stp>
        <stp>5</stp>
        <stp>-2416</stp>
        <stp>All</stp>
        <stp/>
        <stp/>
        <stp>FALSE</stp>
        <stp>T</stp>
        <tr r="C2418" s="1"/>
      </tp>
      <tp>
        <v>6460.5</v>
        <stp/>
        <stp>StudyData</stp>
        <stp>EP</stp>
        <stp>BAR</stp>
        <stp/>
        <stp>Open</stp>
        <stp>5</stp>
        <stp>-2406</stp>
        <stp>All</stp>
        <stp/>
        <stp/>
        <stp>FALSE</stp>
        <stp>T</stp>
        <tr r="C2408" s="1"/>
      </tp>
      <tp>
        <v>6448.75</v>
        <stp/>
        <stp>StudyData</stp>
        <stp>EP</stp>
        <stp>BAR</stp>
        <stp/>
        <stp>Open</stp>
        <stp>5</stp>
        <stp>-2496</stp>
        <stp>All</stp>
        <stp/>
        <stp/>
        <stp>FALSE</stp>
        <stp>T</stp>
        <tr r="C2498" s="1"/>
      </tp>
      <tp>
        <v>6446.5</v>
        <stp/>
        <stp>StudyData</stp>
        <stp>EP</stp>
        <stp>BAR</stp>
        <stp/>
        <stp>Open</stp>
        <stp>5</stp>
        <stp>-2486</stp>
        <stp>All</stp>
        <stp/>
        <stp/>
        <stp>FALSE</stp>
        <stp>T</stp>
        <tr r="C2488" s="1"/>
      </tp>
      <tp>
        <v>6458</v>
        <stp/>
        <stp>StudyData</stp>
        <stp>EP</stp>
        <stp>BAR</stp>
        <stp/>
        <stp>Open</stp>
        <stp>5</stp>
        <stp>-2576</stp>
        <stp>All</stp>
        <stp/>
        <stp/>
        <stp>FALSE</stp>
        <stp>T</stp>
        <tr r="C2578" s="1"/>
      </tp>
      <tp>
        <v>6446.5</v>
        <stp/>
        <stp>StudyData</stp>
        <stp>EP</stp>
        <stp>BAR</stp>
        <stp/>
        <stp>Open</stp>
        <stp>5</stp>
        <stp>-2566</stp>
        <stp>All</stp>
        <stp/>
        <stp/>
        <stp>FALSE</stp>
        <stp>T</stp>
        <tr r="C2568" s="1"/>
      </tp>
      <tp>
        <v>6440</v>
        <stp/>
        <stp>StudyData</stp>
        <stp>EP</stp>
        <stp>BAR</stp>
        <stp/>
        <stp>Open</stp>
        <stp>5</stp>
        <stp>-2556</stp>
        <stp>All</stp>
        <stp/>
        <stp/>
        <stp>FALSE</stp>
        <stp>T</stp>
        <tr r="C2558" s="1"/>
      </tp>
      <tp>
        <v>6449.5</v>
        <stp/>
        <stp>StudyData</stp>
        <stp>EP</stp>
        <stp>BAR</stp>
        <stp/>
        <stp>Open</stp>
        <stp>5</stp>
        <stp>-2546</stp>
        <stp>All</stp>
        <stp/>
        <stp/>
        <stp>FALSE</stp>
        <stp>T</stp>
        <tr r="C2548" s="1"/>
      </tp>
      <tp>
        <v>6446.75</v>
        <stp/>
        <stp>StudyData</stp>
        <stp>EP</stp>
        <stp>BAR</stp>
        <stp/>
        <stp>Open</stp>
        <stp>5</stp>
        <stp>-2536</stp>
        <stp>All</stp>
        <stp/>
        <stp/>
        <stp>FALSE</stp>
        <stp>T</stp>
        <tr r="C2538" s="1"/>
      </tp>
      <tp>
        <v>6447.25</v>
        <stp/>
        <stp>StudyData</stp>
        <stp>EP</stp>
        <stp>BAR</stp>
        <stp/>
        <stp>Open</stp>
        <stp>5</stp>
        <stp>-2526</stp>
        <stp>All</stp>
        <stp/>
        <stp/>
        <stp>FALSE</stp>
        <stp>T</stp>
        <tr r="C2528" s="1"/>
      </tp>
      <tp>
        <v>6451.75</v>
        <stp/>
        <stp>StudyData</stp>
        <stp>EP</stp>
        <stp>BAR</stp>
        <stp/>
        <stp>Open</stp>
        <stp>5</stp>
        <stp>-2516</stp>
        <stp>All</stp>
        <stp/>
        <stp/>
        <stp>FALSE</stp>
        <stp>T</stp>
        <tr r="C2518" s="1"/>
      </tp>
      <tp>
        <v>6451.5</v>
        <stp/>
        <stp>StudyData</stp>
        <stp>EP</stp>
        <stp>BAR</stp>
        <stp/>
        <stp>Open</stp>
        <stp>5</stp>
        <stp>-2506</stp>
        <stp>All</stp>
        <stp/>
        <stp/>
        <stp>FALSE</stp>
        <stp>T</stp>
        <tr r="C2508" s="1"/>
      </tp>
      <tp>
        <v>6462.25</v>
        <stp/>
        <stp>StudyData</stp>
        <stp>EP</stp>
        <stp>BAR</stp>
        <stp/>
        <stp>Open</stp>
        <stp>5</stp>
        <stp>-2596</stp>
        <stp>All</stp>
        <stp/>
        <stp/>
        <stp>FALSE</stp>
        <stp>T</stp>
        <tr r="C2598" s="1"/>
      </tp>
      <tp>
        <v>6460.5</v>
        <stp/>
        <stp>StudyData</stp>
        <stp>EP</stp>
        <stp>BAR</stp>
        <stp/>
        <stp>Open</stp>
        <stp>5</stp>
        <stp>-2586</stp>
        <stp>All</stp>
        <stp/>
        <stp/>
        <stp>FALSE</stp>
        <stp>T</stp>
        <tr r="C2588" s="1"/>
      </tp>
      <tp>
        <v>6487.25</v>
        <stp/>
        <stp>StudyData</stp>
        <stp>EP</stp>
        <stp>BAR</stp>
        <stp/>
        <stp>Open</stp>
        <stp>5</stp>
        <stp>-2276</stp>
        <stp>All</stp>
        <stp/>
        <stp/>
        <stp>FALSE</stp>
        <stp>T</stp>
        <tr r="C2278" s="1"/>
      </tp>
      <tp>
        <v>6487.25</v>
        <stp/>
        <stp>StudyData</stp>
        <stp>EP</stp>
        <stp>BAR</stp>
        <stp/>
        <stp>Open</stp>
        <stp>5</stp>
        <stp>-2266</stp>
        <stp>All</stp>
        <stp/>
        <stp/>
        <stp>FALSE</stp>
        <stp>T</stp>
        <tr r="C2268" s="1"/>
      </tp>
      <tp>
        <v>6487</v>
        <stp/>
        <stp>StudyData</stp>
        <stp>EP</stp>
        <stp>BAR</stp>
        <stp/>
        <stp>Open</stp>
        <stp>5</stp>
        <stp>-2256</stp>
        <stp>All</stp>
        <stp/>
        <stp/>
        <stp>FALSE</stp>
        <stp>T</stp>
        <tr r="C2258" s="1"/>
      </tp>
      <tp>
        <v>6487.75</v>
        <stp/>
        <stp>StudyData</stp>
        <stp>EP</stp>
        <stp>BAR</stp>
        <stp/>
        <stp>Open</stp>
        <stp>5</stp>
        <stp>-2246</stp>
        <stp>All</stp>
        <stp/>
        <stp/>
        <stp>FALSE</stp>
        <stp>T</stp>
        <tr r="C2248" s="1"/>
      </tp>
      <tp>
        <v>6484.75</v>
        <stp/>
        <stp>StudyData</stp>
        <stp>EP</stp>
        <stp>BAR</stp>
        <stp/>
        <stp>Open</stp>
        <stp>5</stp>
        <stp>-2236</stp>
        <stp>All</stp>
        <stp/>
        <stp/>
        <stp>FALSE</stp>
        <stp>T</stp>
        <tr r="C2238" s="1"/>
      </tp>
      <tp>
        <v>6485</v>
        <stp/>
        <stp>StudyData</stp>
        <stp>EP</stp>
        <stp>BAR</stp>
        <stp/>
        <stp>Open</stp>
        <stp>5</stp>
        <stp>-2226</stp>
        <stp>All</stp>
        <stp/>
        <stp/>
        <stp>FALSE</stp>
        <stp>T</stp>
        <tr r="C2228" s="1"/>
      </tp>
      <tp>
        <v>6485.75</v>
        <stp/>
        <stp>StudyData</stp>
        <stp>EP</stp>
        <stp>BAR</stp>
        <stp/>
        <stp>Open</stp>
        <stp>5</stp>
        <stp>-2216</stp>
        <stp>All</stp>
        <stp/>
        <stp/>
        <stp>FALSE</stp>
        <stp>T</stp>
        <tr r="C2218" s="1"/>
      </tp>
      <tp>
        <v>6483</v>
        <stp/>
        <stp>StudyData</stp>
        <stp>EP</stp>
        <stp>BAR</stp>
        <stp/>
        <stp>Open</stp>
        <stp>5</stp>
        <stp>-2206</stp>
        <stp>All</stp>
        <stp/>
        <stp/>
        <stp>FALSE</stp>
        <stp>T</stp>
        <tr r="C2208" s="1"/>
      </tp>
      <tp>
        <v>6484</v>
        <stp/>
        <stp>StudyData</stp>
        <stp>EP</stp>
        <stp>BAR</stp>
        <stp/>
        <stp>Open</stp>
        <stp>5</stp>
        <stp>-2296</stp>
        <stp>All</stp>
        <stp/>
        <stp/>
        <stp>FALSE</stp>
        <stp>T</stp>
        <tr r="C2298" s="1"/>
      </tp>
      <tp>
        <v>6485.5</v>
        <stp/>
        <stp>StudyData</stp>
        <stp>EP</stp>
        <stp>BAR</stp>
        <stp/>
        <stp>Open</stp>
        <stp>5</stp>
        <stp>-2286</stp>
        <stp>All</stp>
        <stp/>
        <stp/>
        <stp>FALSE</stp>
        <stp>T</stp>
        <tr r="C2288" s="1"/>
      </tp>
      <tp>
        <v>6461.25</v>
        <stp/>
        <stp>StudyData</stp>
        <stp>EP</stp>
        <stp>BAR</stp>
        <stp/>
        <stp>Open</stp>
        <stp>5</stp>
        <stp>-2376</stp>
        <stp>All</stp>
        <stp/>
        <stp/>
        <stp>FALSE</stp>
        <stp>T</stp>
        <tr r="C2378" s="1"/>
      </tp>
      <tp>
        <v>6459.5</v>
        <stp/>
        <stp>StudyData</stp>
        <stp>EP</stp>
        <stp>BAR</stp>
        <stp/>
        <stp>Open</stp>
        <stp>5</stp>
        <stp>-2366</stp>
        <stp>All</stp>
        <stp/>
        <stp/>
        <stp>FALSE</stp>
        <stp>T</stp>
        <tr r="C2368" s="1"/>
      </tp>
      <tp>
        <v>6465.25</v>
        <stp/>
        <stp>StudyData</stp>
        <stp>EP</stp>
        <stp>BAR</stp>
        <stp/>
        <stp>Open</stp>
        <stp>5</stp>
        <stp>-2356</stp>
        <stp>All</stp>
        <stp/>
        <stp/>
        <stp>FALSE</stp>
        <stp>T</stp>
        <tr r="C2358" s="1"/>
      </tp>
      <tp>
        <v>6474.75</v>
        <stp/>
        <stp>StudyData</stp>
        <stp>EP</stp>
        <stp>BAR</stp>
        <stp/>
        <stp>Open</stp>
        <stp>5</stp>
        <stp>-2346</stp>
        <stp>All</stp>
        <stp/>
        <stp/>
        <stp>FALSE</stp>
        <stp>T</stp>
        <tr r="C2348" s="1"/>
      </tp>
      <tp>
        <v>6486</v>
        <stp/>
        <stp>StudyData</stp>
        <stp>EP</stp>
        <stp>BAR</stp>
        <stp/>
        <stp>Open</stp>
        <stp>5</stp>
        <stp>-2336</stp>
        <stp>All</stp>
        <stp/>
        <stp/>
        <stp>FALSE</stp>
        <stp>T</stp>
        <tr r="C2338" s="1"/>
      </tp>
      <tp>
        <v>6487.5</v>
        <stp/>
        <stp>StudyData</stp>
        <stp>EP</stp>
        <stp>BAR</stp>
        <stp/>
        <stp>Open</stp>
        <stp>5</stp>
        <stp>-2326</stp>
        <stp>All</stp>
        <stp/>
        <stp/>
        <stp>FALSE</stp>
        <stp>T</stp>
        <tr r="C2328" s="1"/>
      </tp>
      <tp>
        <v>6487.25</v>
        <stp/>
        <stp>StudyData</stp>
        <stp>EP</stp>
        <stp>BAR</stp>
        <stp/>
        <stp>Open</stp>
        <stp>5</stp>
        <stp>-2316</stp>
        <stp>All</stp>
        <stp/>
        <stp/>
        <stp>FALSE</stp>
        <stp>T</stp>
        <tr r="C2318" s="1"/>
      </tp>
      <tp>
        <v>6487.25</v>
        <stp/>
        <stp>StudyData</stp>
        <stp>EP</stp>
        <stp>BAR</stp>
        <stp/>
        <stp>Open</stp>
        <stp>5</stp>
        <stp>-2306</stp>
        <stp>All</stp>
        <stp/>
        <stp/>
        <stp>FALSE</stp>
        <stp>T</stp>
        <tr r="C2308" s="1"/>
      </tp>
      <tp>
        <v>6456.25</v>
        <stp/>
        <stp>StudyData</stp>
        <stp>EP</stp>
        <stp>BAR</stp>
        <stp/>
        <stp>Open</stp>
        <stp>5</stp>
        <stp>-2396</stp>
        <stp>All</stp>
        <stp/>
        <stp/>
        <stp>FALSE</stp>
        <stp>T</stp>
        <tr r="C2398" s="1"/>
      </tp>
      <tp>
        <v>6459.25</v>
        <stp/>
        <stp>StudyData</stp>
        <stp>EP</stp>
        <stp>BAR</stp>
        <stp/>
        <stp>Open</stp>
        <stp>5</stp>
        <stp>-2386</stp>
        <stp>All</stp>
        <stp/>
        <stp/>
        <stp>FALSE</stp>
        <stp>T</stp>
        <tr r="C2388" s="1"/>
      </tp>
      <tp>
        <v>6499.5</v>
        <stp/>
        <stp>StudyData</stp>
        <stp>EP</stp>
        <stp>BAR</stp>
        <stp/>
        <stp>Open</stp>
        <stp>5</stp>
        <stp>-2076</stp>
        <stp>All</stp>
        <stp/>
        <stp/>
        <stp>FALSE</stp>
        <stp>T</stp>
        <tr r="C2078" s="1"/>
      </tp>
      <tp>
        <v>6500.25</v>
        <stp/>
        <stp>StudyData</stp>
        <stp>EP</stp>
        <stp>BAR</stp>
        <stp/>
        <stp>Open</stp>
        <stp>5</stp>
        <stp>-2066</stp>
        <stp>All</stp>
        <stp/>
        <stp/>
        <stp>FALSE</stp>
        <stp>T</stp>
        <tr r="C2068" s="1"/>
      </tp>
      <tp>
        <v>6479.5</v>
        <stp/>
        <stp>StudyData</stp>
        <stp>EP</stp>
        <stp>BAR</stp>
        <stp/>
        <stp>Open</stp>
        <stp>5</stp>
        <stp>-2056</stp>
        <stp>All</stp>
        <stp/>
        <stp/>
        <stp>FALSE</stp>
        <stp>T</stp>
        <tr r="C2058" s="1"/>
      </tp>
      <tp>
        <v>6475.5</v>
        <stp/>
        <stp>StudyData</stp>
        <stp>EP</stp>
        <stp>BAR</stp>
        <stp/>
        <stp>Open</stp>
        <stp>5</stp>
        <stp>-2046</stp>
        <stp>All</stp>
        <stp/>
        <stp/>
        <stp>FALSE</stp>
        <stp>T</stp>
        <tr r="C2048" s="1"/>
      </tp>
      <tp>
        <v>6477</v>
        <stp/>
        <stp>StudyData</stp>
        <stp>EP</stp>
        <stp>BAR</stp>
        <stp/>
        <stp>Open</stp>
        <stp>5</stp>
        <stp>-2036</stp>
        <stp>All</stp>
        <stp/>
        <stp/>
        <stp>FALSE</stp>
        <stp>T</stp>
        <tr r="C2038" s="1"/>
      </tp>
      <tp>
        <v>6474.75</v>
        <stp/>
        <stp>StudyData</stp>
        <stp>EP</stp>
        <stp>BAR</stp>
        <stp/>
        <stp>Open</stp>
        <stp>5</stp>
        <stp>-2026</stp>
        <stp>All</stp>
        <stp/>
        <stp/>
        <stp>FALSE</stp>
        <stp>T</stp>
        <tr r="C2028" s="1"/>
      </tp>
      <tp>
        <v>6479.5</v>
        <stp/>
        <stp>StudyData</stp>
        <stp>EP</stp>
        <stp>BAR</stp>
        <stp/>
        <stp>Open</stp>
        <stp>5</stp>
        <stp>-2016</stp>
        <stp>All</stp>
        <stp/>
        <stp/>
        <stp>FALSE</stp>
        <stp>T</stp>
        <tr r="C2018" s="1"/>
      </tp>
      <tp>
        <v>6484.25</v>
        <stp/>
        <stp>StudyData</stp>
        <stp>EP</stp>
        <stp>BAR</stp>
        <stp/>
        <stp>Open</stp>
        <stp>5</stp>
        <stp>-2006</stp>
        <stp>All</stp>
        <stp/>
        <stp/>
        <stp>FALSE</stp>
        <stp>T</stp>
        <tr r="C2008" s="1"/>
      </tp>
      <tp>
        <v>6493.25</v>
        <stp/>
        <stp>StudyData</stp>
        <stp>EP</stp>
        <stp>BAR</stp>
        <stp/>
        <stp>Open</stp>
        <stp>5</stp>
        <stp>-2096</stp>
        <stp>All</stp>
        <stp/>
        <stp/>
        <stp>FALSE</stp>
        <stp>T</stp>
        <tr r="C2098" s="1"/>
      </tp>
      <tp>
        <v>6495</v>
        <stp/>
        <stp>StudyData</stp>
        <stp>EP</stp>
        <stp>BAR</stp>
        <stp/>
        <stp>Open</stp>
        <stp>5</stp>
        <stp>-2086</stp>
        <stp>All</stp>
        <stp/>
        <stp/>
        <stp>FALSE</stp>
        <stp>T</stp>
        <tr r="C2088" s="1"/>
      </tp>
      <tp>
        <v>6485</v>
        <stp/>
        <stp>StudyData</stp>
        <stp>EP</stp>
        <stp>BAR</stp>
        <stp/>
        <stp>Open</stp>
        <stp>5</stp>
        <stp>-2176</stp>
        <stp>All</stp>
        <stp/>
        <stp/>
        <stp>FALSE</stp>
        <stp>T</stp>
        <tr r="C2178" s="1"/>
      </tp>
      <tp>
        <v>6485.75</v>
        <stp/>
        <stp>StudyData</stp>
        <stp>EP</stp>
        <stp>BAR</stp>
        <stp/>
        <stp>Open</stp>
        <stp>5</stp>
        <stp>-2166</stp>
        <stp>All</stp>
        <stp/>
        <stp/>
        <stp>FALSE</stp>
        <stp>T</stp>
        <tr r="C2168" s="1"/>
      </tp>
      <tp>
        <v>6488</v>
        <stp/>
        <stp>StudyData</stp>
        <stp>EP</stp>
        <stp>BAR</stp>
        <stp/>
        <stp>Open</stp>
        <stp>5</stp>
        <stp>-2156</stp>
        <stp>All</stp>
        <stp/>
        <stp/>
        <stp>FALSE</stp>
        <stp>T</stp>
        <tr r="C2158" s="1"/>
      </tp>
      <tp>
        <v>6478.5</v>
        <stp/>
        <stp>StudyData</stp>
        <stp>EP</stp>
        <stp>BAR</stp>
        <stp/>
        <stp>Open</stp>
        <stp>5</stp>
        <stp>-2146</stp>
        <stp>All</stp>
        <stp/>
        <stp/>
        <stp>FALSE</stp>
        <stp>T</stp>
        <tr r="C2148" s="1"/>
      </tp>
      <tp>
        <v>6482.25</v>
        <stp/>
        <stp>StudyData</stp>
        <stp>EP</stp>
        <stp>BAR</stp>
        <stp/>
        <stp>Open</stp>
        <stp>5</stp>
        <stp>-2136</stp>
        <stp>All</stp>
        <stp/>
        <stp/>
        <stp>FALSE</stp>
        <stp>T</stp>
        <tr r="C2138" s="1"/>
      </tp>
      <tp>
        <v>6489.25</v>
        <stp/>
        <stp>StudyData</stp>
        <stp>EP</stp>
        <stp>BAR</stp>
        <stp/>
        <stp>Open</stp>
        <stp>5</stp>
        <stp>-2126</stp>
        <stp>All</stp>
        <stp/>
        <stp/>
        <stp>FALSE</stp>
        <stp>T</stp>
        <tr r="C2128" s="1"/>
      </tp>
      <tp>
        <v>6492</v>
        <stp/>
        <stp>StudyData</stp>
        <stp>EP</stp>
        <stp>BAR</stp>
        <stp/>
        <stp>Open</stp>
        <stp>5</stp>
        <stp>-2116</stp>
        <stp>All</stp>
        <stp/>
        <stp/>
        <stp>FALSE</stp>
        <stp>T</stp>
        <tr r="C2118" s="1"/>
      </tp>
      <tp>
        <v>6486.75</v>
        <stp/>
        <stp>StudyData</stp>
        <stp>EP</stp>
        <stp>BAR</stp>
        <stp/>
        <stp>Open</stp>
        <stp>5</stp>
        <stp>-2106</stp>
        <stp>All</stp>
        <stp/>
        <stp/>
        <stp>FALSE</stp>
        <stp>T</stp>
        <tr r="C2108" s="1"/>
      </tp>
      <tp>
        <v>6480.25</v>
        <stp/>
        <stp>StudyData</stp>
        <stp>EP</stp>
        <stp>BAR</stp>
        <stp/>
        <stp>Open</stp>
        <stp>5</stp>
        <stp>-2196</stp>
        <stp>All</stp>
        <stp/>
        <stp/>
        <stp>FALSE</stp>
        <stp>T</stp>
        <tr r="C2198" s="1"/>
      </tp>
      <tp>
        <v>6485.75</v>
        <stp/>
        <stp>StudyData</stp>
        <stp>EP</stp>
        <stp>BAR</stp>
        <stp/>
        <stp>Open</stp>
        <stp>5</stp>
        <stp>-2186</stp>
        <stp>All</stp>
        <stp/>
        <stp/>
        <stp>FALSE</stp>
        <stp>T</stp>
        <tr r="C2188" s="1"/>
      </tp>
      <tp>
        <v>6482.5</v>
        <stp/>
        <stp>StudyData</stp>
        <stp>EP</stp>
        <stp>BAR</stp>
        <stp/>
        <stp>Open</stp>
        <stp>5</stp>
        <stp>-2876</stp>
        <stp>All</stp>
        <stp/>
        <stp/>
        <stp>FALSE</stp>
        <stp>T</stp>
        <tr r="C2878" s="1"/>
      </tp>
      <tp>
        <v>6483.25</v>
        <stp/>
        <stp>StudyData</stp>
        <stp>EP</stp>
        <stp>BAR</stp>
        <stp/>
        <stp>Open</stp>
        <stp>5</stp>
        <stp>-2866</stp>
        <stp>All</stp>
        <stp/>
        <stp/>
        <stp>FALSE</stp>
        <stp>T</stp>
        <tr r="C2868" s="1"/>
      </tp>
      <tp>
        <v>6482.5</v>
        <stp/>
        <stp>StudyData</stp>
        <stp>EP</stp>
        <stp>BAR</stp>
        <stp/>
        <stp>Open</stp>
        <stp>5</stp>
        <stp>-2856</stp>
        <stp>All</stp>
        <stp/>
        <stp/>
        <stp>FALSE</stp>
        <stp>T</stp>
        <tr r="C2858" s="1"/>
      </tp>
      <tp>
        <v>6479.75</v>
        <stp/>
        <stp>StudyData</stp>
        <stp>EP</stp>
        <stp>BAR</stp>
        <stp/>
        <stp>Open</stp>
        <stp>5</stp>
        <stp>-2846</stp>
        <stp>All</stp>
        <stp/>
        <stp/>
        <stp>FALSE</stp>
        <stp>T</stp>
        <tr r="C2848" s="1"/>
      </tp>
      <tp>
        <v>6476</v>
        <stp/>
        <stp>StudyData</stp>
        <stp>EP</stp>
        <stp>BAR</stp>
        <stp/>
        <stp>Open</stp>
        <stp>5</stp>
        <stp>-2836</stp>
        <stp>All</stp>
        <stp/>
        <stp/>
        <stp>FALSE</stp>
        <stp>T</stp>
        <tr r="C2838" s="1"/>
      </tp>
      <tp>
        <v>6475.5</v>
        <stp/>
        <stp>StudyData</stp>
        <stp>EP</stp>
        <stp>BAR</stp>
        <stp/>
        <stp>Open</stp>
        <stp>5</stp>
        <stp>-2826</stp>
        <stp>All</stp>
        <stp/>
        <stp/>
        <stp>FALSE</stp>
        <stp>T</stp>
        <tr r="C2828" s="1"/>
      </tp>
      <tp>
        <v>6473.25</v>
        <stp/>
        <stp>StudyData</stp>
        <stp>EP</stp>
        <stp>BAR</stp>
        <stp/>
        <stp>Open</stp>
        <stp>5</stp>
        <stp>-2816</stp>
        <stp>All</stp>
        <stp/>
        <stp/>
        <stp>FALSE</stp>
        <stp>T</stp>
        <tr r="C2818" s="1"/>
      </tp>
      <tp>
        <v>6477.25</v>
        <stp/>
        <stp>StudyData</stp>
        <stp>EP</stp>
        <stp>BAR</stp>
        <stp/>
        <stp>Open</stp>
        <stp>5</stp>
        <stp>-2806</stp>
        <stp>All</stp>
        <stp/>
        <stp/>
        <stp>FALSE</stp>
        <stp>T</stp>
        <tr r="C2808" s="1"/>
      </tp>
      <tp>
        <v>6481.5</v>
        <stp/>
        <stp>StudyData</stp>
        <stp>EP</stp>
        <stp>BAR</stp>
        <stp/>
        <stp>Open</stp>
        <stp>5</stp>
        <stp>-2896</stp>
        <stp>All</stp>
        <stp/>
        <stp/>
        <stp>FALSE</stp>
        <stp>T</stp>
        <tr r="C2898" s="1"/>
      </tp>
      <tp>
        <v>6486.25</v>
        <stp/>
        <stp>StudyData</stp>
        <stp>EP</stp>
        <stp>BAR</stp>
        <stp/>
        <stp>Open</stp>
        <stp>5</stp>
        <stp>-2886</stp>
        <stp>All</stp>
        <stp/>
        <stp/>
        <stp>FALSE</stp>
        <stp>T</stp>
        <tr r="C2888" s="1"/>
      </tp>
      <tp>
        <v>6401.5</v>
        <stp/>
        <stp>StudyData</stp>
        <stp>EP</stp>
        <stp>BAR</stp>
        <stp/>
        <stp>Open</stp>
        <stp>5</stp>
        <stp>-2976</stp>
        <stp>All</stp>
        <stp/>
        <stp/>
        <stp>FALSE</stp>
        <stp>T</stp>
        <tr r="C2978" s="1"/>
      </tp>
      <tp>
        <v>6424.25</v>
        <stp/>
        <stp>StudyData</stp>
        <stp>EP</stp>
        <stp>BAR</stp>
        <stp/>
        <stp>Open</stp>
        <stp>5</stp>
        <stp>-2966</stp>
        <stp>All</stp>
        <stp/>
        <stp/>
        <stp>FALSE</stp>
        <stp>T</stp>
        <tr r="C2968" s="1"/>
      </tp>
      <tp>
        <v>6480.25</v>
        <stp/>
        <stp>StudyData</stp>
        <stp>EP</stp>
        <stp>BAR</stp>
        <stp/>
        <stp>Open</stp>
        <stp>5</stp>
        <stp>-2956</stp>
        <stp>All</stp>
        <stp/>
        <stp/>
        <stp>FALSE</stp>
        <stp>T</stp>
        <tr r="C2958" s="1"/>
      </tp>
      <tp>
        <v>6488.75</v>
        <stp/>
        <stp>StudyData</stp>
        <stp>EP</stp>
        <stp>BAR</stp>
        <stp/>
        <stp>Open</stp>
        <stp>5</stp>
        <stp>-2946</stp>
        <stp>All</stp>
        <stp/>
        <stp/>
        <stp>FALSE</stp>
        <stp>T</stp>
        <tr r="C2948" s="1"/>
      </tp>
      <tp>
        <v>6485</v>
        <stp/>
        <stp>StudyData</stp>
        <stp>EP</stp>
        <stp>BAR</stp>
        <stp/>
        <stp>Open</stp>
        <stp>5</stp>
        <stp>-2936</stp>
        <stp>All</stp>
        <stp/>
        <stp/>
        <stp>FALSE</stp>
        <stp>T</stp>
        <tr r="C2938" s="1"/>
      </tp>
      <tp>
        <v>6483.75</v>
        <stp/>
        <stp>StudyData</stp>
        <stp>EP</stp>
        <stp>BAR</stp>
        <stp/>
        <stp>Open</stp>
        <stp>5</stp>
        <stp>-2926</stp>
        <stp>All</stp>
        <stp/>
        <stp/>
        <stp>FALSE</stp>
        <stp>T</stp>
        <tr r="C2928" s="1"/>
      </tp>
      <tp>
        <v>6493</v>
        <stp/>
        <stp>StudyData</stp>
        <stp>EP</stp>
        <stp>BAR</stp>
        <stp/>
        <stp>Open</stp>
        <stp>5</stp>
        <stp>-2916</stp>
        <stp>All</stp>
        <stp/>
        <stp/>
        <stp>FALSE</stp>
        <stp>T</stp>
        <tr r="C2918" s="1"/>
      </tp>
      <tp>
        <v>6485.25</v>
        <stp/>
        <stp>StudyData</stp>
        <stp>EP</stp>
        <stp>BAR</stp>
        <stp/>
        <stp>Open</stp>
        <stp>5</stp>
        <stp>-2906</stp>
        <stp>All</stp>
        <stp/>
        <stp/>
        <stp>FALSE</stp>
        <stp>T</stp>
        <tr r="C2908" s="1"/>
      </tp>
      <tp>
        <v>6402.25</v>
        <stp/>
        <stp>StudyData</stp>
        <stp>EP</stp>
        <stp>BAR</stp>
        <stp/>
        <stp>Open</stp>
        <stp>5</stp>
        <stp>-2996</stp>
        <stp>All</stp>
        <stp/>
        <stp/>
        <stp>FALSE</stp>
        <stp>T</stp>
        <tr r="C2998" s="1"/>
      </tp>
      <tp>
        <v>6401</v>
        <stp/>
        <stp>StudyData</stp>
        <stp>EP</stp>
        <stp>BAR</stp>
        <stp/>
        <stp>Open</stp>
        <stp>5</stp>
        <stp>-2986</stp>
        <stp>All</stp>
        <stp/>
        <stp/>
        <stp>FALSE</stp>
        <stp>T</stp>
        <tr r="C2988" s="1"/>
      </tp>
      <tp>
        <v>6424.25</v>
        <stp/>
        <stp>StudyData</stp>
        <stp>EP</stp>
        <stp>BAR</stp>
        <stp/>
        <stp>Open</stp>
        <stp>5</stp>
        <stp>-3676</stp>
        <stp>All</stp>
        <stp/>
        <stp/>
        <stp>FALSE</stp>
        <stp>T</stp>
        <tr r="C3678" s="1"/>
      </tp>
      <tp>
        <v>6421.5</v>
        <stp/>
        <stp>StudyData</stp>
        <stp>EP</stp>
        <stp>BAR</stp>
        <stp/>
        <stp>Open</stp>
        <stp>5</stp>
        <stp>-3666</stp>
        <stp>All</stp>
        <stp/>
        <stp/>
        <stp>FALSE</stp>
        <stp>T</stp>
        <tr r="C3668" s="1"/>
      </tp>
      <tp>
        <v>6419</v>
        <stp/>
        <stp>StudyData</stp>
        <stp>EP</stp>
        <stp>BAR</stp>
        <stp/>
        <stp>Open</stp>
        <stp>5</stp>
        <stp>-3656</stp>
        <stp>All</stp>
        <stp/>
        <stp/>
        <stp>FALSE</stp>
        <stp>T</stp>
        <tr r="C3658" s="1"/>
      </tp>
      <tp>
        <v>6418.75</v>
        <stp/>
        <stp>StudyData</stp>
        <stp>EP</stp>
        <stp>BAR</stp>
        <stp/>
        <stp>Open</stp>
        <stp>5</stp>
        <stp>-3646</stp>
        <stp>All</stp>
        <stp/>
        <stp/>
        <stp>FALSE</stp>
        <stp>T</stp>
        <tr r="C3648" s="1"/>
      </tp>
      <tp>
        <v>6410.25</v>
        <stp/>
        <stp>StudyData</stp>
        <stp>EP</stp>
        <stp>BAR</stp>
        <stp/>
        <stp>Open</stp>
        <stp>5</stp>
        <stp>-3636</stp>
        <stp>All</stp>
        <stp/>
        <stp/>
        <stp>FALSE</stp>
        <stp>T</stp>
        <tr r="C3638" s="1"/>
      </tp>
      <tp>
        <v>6413</v>
        <stp/>
        <stp>StudyData</stp>
        <stp>EP</stp>
        <stp>BAR</stp>
        <stp/>
        <stp>Open</stp>
        <stp>5</stp>
        <stp>-3626</stp>
        <stp>All</stp>
        <stp/>
        <stp/>
        <stp>FALSE</stp>
        <stp>T</stp>
        <tr r="C3628" s="1"/>
      </tp>
      <tp>
        <v>6412</v>
        <stp/>
        <stp>StudyData</stp>
        <stp>EP</stp>
        <stp>BAR</stp>
        <stp/>
        <stp>Open</stp>
        <stp>5</stp>
        <stp>-3616</stp>
        <stp>All</stp>
        <stp/>
        <stp/>
        <stp>FALSE</stp>
        <stp>T</stp>
        <tr r="C3618" s="1"/>
      </tp>
      <tp>
        <v>6412.25</v>
        <stp/>
        <stp>StudyData</stp>
        <stp>EP</stp>
        <stp>BAR</stp>
        <stp/>
        <stp>Open</stp>
        <stp>5</stp>
        <stp>-3606</stp>
        <stp>All</stp>
        <stp/>
        <stp/>
        <stp>FALSE</stp>
        <stp>T</stp>
        <tr r="C3608" s="1"/>
      </tp>
      <tp>
        <v>6434.25</v>
        <stp/>
        <stp>StudyData</stp>
        <stp>EP</stp>
        <stp>BAR</stp>
        <stp/>
        <stp>Open</stp>
        <stp>5</stp>
        <stp>-3696</stp>
        <stp>All</stp>
        <stp/>
        <stp/>
        <stp>FALSE</stp>
        <stp>T</stp>
        <tr r="C3698" s="1"/>
      </tp>
      <tp>
        <v>6427.75</v>
        <stp/>
        <stp>StudyData</stp>
        <stp>EP</stp>
        <stp>BAR</stp>
        <stp/>
        <stp>Open</stp>
        <stp>5</stp>
        <stp>-3686</stp>
        <stp>All</stp>
        <stp/>
        <stp/>
        <stp>FALSE</stp>
        <stp>T</stp>
        <tr r="C3688" s="1"/>
      </tp>
      <tp>
        <v>6448.75</v>
        <stp/>
        <stp>StudyData</stp>
        <stp>EP</stp>
        <stp>BAR</stp>
        <stp/>
        <stp>Open</stp>
        <stp>5</stp>
        <stp>-3776</stp>
        <stp>All</stp>
        <stp/>
        <stp/>
        <stp>FALSE</stp>
        <stp>T</stp>
        <tr r="C3778" s="1"/>
      </tp>
      <tp>
        <v>6442.75</v>
        <stp/>
        <stp>StudyData</stp>
        <stp>EP</stp>
        <stp>BAR</stp>
        <stp/>
        <stp>Open</stp>
        <stp>5</stp>
        <stp>-3766</stp>
        <stp>All</stp>
        <stp/>
        <stp/>
        <stp>FALSE</stp>
        <stp>T</stp>
        <tr r="C3768" s="1"/>
      </tp>
      <tp>
        <v>6430.5</v>
        <stp/>
        <stp>StudyData</stp>
        <stp>EP</stp>
        <stp>BAR</stp>
        <stp/>
        <stp>Open</stp>
        <stp>5</stp>
        <stp>-3756</stp>
        <stp>All</stp>
        <stp/>
        <stp/>
        <stp>FALSE</stp>
        <stp>T</stp>
        <tr r="C3758" s="1"/>
      </tp>
      <tp>
        <v>6434</v>
        <stp/>
        <stp>StudyData</stp>
        <stp>EP</stp>
        <stp>BAR</stp>
        <stp/>
        <stp>Open</stp>
        <stp>5</stp>
        <stp>-3746</stp>
        <stp>All</stp>
        <stp/>
        <stp/>
        <stp>FALSE</stp>
        <stp>T</stp>
        <tr r="C3748" s="1"/>
      </tp>
      <tp>
        <v>6423.75</v>
        <stp/>
        <stp>StudyData</stp>
        <stp>EP</stp>
        <stp>BAR</stp>
        <stp/>
        <stp>Open</stp>
        <stp>5</stp>
        <stp>-3736</stp>
        <stp>All</stp>
        <stp/>
        <stp/>
        <stp>FALSE</stp>
        <stp>T</stp>
        <tr r="C3738" s="1"/>
      </tp>
      <tp>
        <v>6427</v>
        <stp/>
        <stp>StudyData</stp>
        <stp>EP</stp>
        <stp>BAR</stp>
        <stp/>
        <stp>Open</stp>
        <stp>5</stp>
        <stp>-3726</stp>
        <stp>All</stp>
        <stp/>
        <stp/>
        <stp>FALSE</stp>
        <stp>T</stp>
        <tr r="C3728" s="1"/>
      </tp>
      <tp>
        <v>6434</v>
        <stp/>
        <stp>StudyData</stp>
        <stp>EP</stp>
        <stp>BAR</stp>
        <stp/>
        <stp>Open</stp>
        <stp>5</stp>
        <stp>-3716</stp>
        <stp>All</stp>
        <stp/>
        <stp/>
        <stp>FALSE</stp>
        <stp>T</stp>
        <tr r="C3718" s="1"/>
      </tp>
      <tp>
        <v>6436.5</v>
        <stp/>
        <stp>StudyData</stp>
        <stp>EP</stp>
        <stp>BAR</stp>
        <stp/>
        <stp>Open</stp>
        <stp>5</stp>
        <stp>-3706</stp>
        <stp>All</stp>
        <stp/>
        <stp/>
        <stp>FALSE</stp>
        <stp>T</stp>
        <tr r="C3708" s="1"/>
      </tp>
      <tp>
        <v>6456.25</v>
        <stp/>
        <stp>StudyData</stp>
        <stp>EP</stp>
        <stp>BAR</stp>
        <stp/>
        <stp>Open</stp>
        <stp>5</stp>
        <stp>-3796</stp>
        <stp>All</stp>
        <stp/>
        <stp/>
        <stp>FALSE</stp>
        <stp>T</stp>
        <tr r="C3798" s="1"/>
      </tp>
      <tp>
        <v>6473.25</v>
        <stp/>
        <stp>StudyData</stp>
        <stp>EP</stp>
        <stp>BAR</stp>
        <stp/>
        <stp>Open</stp>
        <stp>5</stp>
        <stp>-3786</stp>
        <stp>All</stp>
        <stp/>
        <stp/>
        <stp>FALSE</stp>
        <stp>T</stp>
        <tr r="C3788" s="1"/>
      </tp>
      <tp>
        <v>6398.5</v>
        <stp/>
        <stp>StudyData</stp>
        <stp>EP</stp>
        <stp>BAR</stp>
        <stp/>
        <stp>Open</stp>
        <stp>5</stp>
        <stp>-3476</stp>
        <stp>All</stp>
        <stp/>
        <stp/>
        <stp>FALSE</stp>
        <stp>T</stp>
        <tr r="C3478" s="1"/>
      </tp>
      <tp>
        <v>6395.5</v>
        <stp/>
        <stp>StudyData</stp>
        <stp>EP</stp>
        <stp>BAR</stp>
        <stp/>
        <stp>Open</stp>
        <stp>5</stp>
        <stp>-3466</stp>
        <stp>All</stp>
        <stp/>
        <stp/>
        <stp>FALSE</stp>
        <stp>T</stp>
        <tr r="C3468" s="1"/>
      </tp>
      <tp>
        <v>6404.25</v>
        <stp/>
        <stp>StudyData</stp>
        <stp>EP</stp>
        <stp>BAR</stp>
        <stp/>
        <stp>Open</stp>
        <stp>5</stp>
        <stp>-3456</stp>
        <stp>All</stp>
        <stp/>
        <stp/>
        <stp>FALSE</stp>
        <stp>T</stp>
        <tr r="C3458" s="1"/>
      </tp>
      <tp>
        <v>6421.25</v>
        <stp/>
        <stp>StudyData</stp>
        <stp>EP</stp>
        <stp>BAR</stp>
        <stp/>
        <stp>Open</stp>
        <stp>5</stp>
        <stp>-3446</stp>
        <stp>All</stp>
        <stp/>
        <stp/>
        <stp>FALSE</stp>
        <stp>T</stp>
        <tr r="C3448" s="1"/>
      </tp>
      <tp>
        <v>6412.5</v>
        <stp/>
        <stp>StudyData</stp>
        <stp>EP</stp>
        <stp>BAR</stp>
        <stp/>
        <stp>Open</stp>
        <stp>5</stp>
        <stp>-3436</stp>
        <stp>All</stp>
        <stp/>
        <stp/>
        <stp>FALSE</stp>
        <stp>T</stp>
        <tr r="C3438" s="1"/>
      </tp>
      <tp>
        <v>6413.5</v>
        <stp/>
        <stp>StudyData</stp>
        <stp>EP</stp>
        <stp>BAR</stp>
        <stp/>
        <stp>Open</stp>
        <stp>5</stp>
        <stp>-3426</stp>
        <stp>All</stp>
        <stp/>
        <stp/>
        <stp>FALSE</stp>
        <stp>T</stp>
        <tr r="C3428" s="1"/>
      </tp>
      <tp>
        <v>6411.25</v>
        <stp/>
        <stp>StudyData</stp>
        <stp>EP</stp>
        <stp>BAR</stp>
        <stp/>
        <stp>Open</stp>
        <stp>5</stp>
        <stp>-3416</stp>
        <stp>All</stp>
        <stp/>
        <stp/>
        <stp>FALSE</stp>
        <stp>T</stp>
        <tr r="C3418" s="1"/>
      </tp>
      <tp>
        <v>6409.75</v>
        <stp/>
        <stp>StudyData</stp>
        <stp>EP</stp>
        <stp>BAR</stp>
        <stp/>
        <stp>Open</stp>
        <stp>5</stp>
        <stp>-3406</stp>
        <stp>All</stp>
        <stp/>
        <stp/>
        <stp>FALSE</stp>
        <stp>T</stp>
        <tr r="C3408" s="1"/>
      </tp>
      <tp>
        <v>6401</v>
        <stp/>
        <stp>StudyData</stp>
        <stp>EP</stp>
        <stp>BAR</stp>
        <stp/>
        <stp>Open</stp>
        <stp>5</stp>
        <stp>-3496</stp>
        <stp>All</stp>
        <stp/>
        <stp/>
        <stp>FALSE</stp>
        <stp>T</stp>
        <tr r="C3498" s="1"/>
      </tp>
      <tp>
        <v>6403.5</v>
        <stp/>
        <stp>StudyData</stp>
        <stp>EP</stp>
        <stp>BAR</stp>
        <stp/>
        <stp>Open</stp>
        <stp>5</stp>
        <stp>-3486</stp>
        <stp>All</stp>
        <stp/>
        <stp/>
        <stp>FALSE</stp>
        <stp>T</stp>
        <tr r="C3488" s="1"/>
      </tp>
      <tp>
        <v>6419.75</v>
        <stp/>
        <stp>StudyData</stp>
        <stp>EP</stp>
        <stp>BAR</stp>
        <stp/>
        <stp>Open</stp>
        <stp>5</stp>
        <stp>-3576</stp>
        <stp>All</stp>
        <stp/>
        <stp/>
        <stp>FALSE</stp>
        <stp>T</stp>
        <tr r="C3578" s="1"/>
      </tp>
      <tp>
        <v>6422.5</v>
        <stp/>
        <stp>StudyData</stp>
        <stp>EP</stp>
        <stp>BAR</stp>
        <stp/>
        <stp>Open</stp>
        <stp>5</stp>
        <stp>-3566</stp>
        <stp>All</stp>
        <stp/>
        <stp/>
        <stp>FALSE</stp>
        <stp>T</stp>
        <tr r="C3568" s="1"/>
      </tp>
      <tp>
        <v>6422.5</v>
        <stp/>
        <stp>StudyData</stp>
        <stp>EP</stp>
        <stp>BAR</stp>
        <stp/>
        <stp>Open</stp>
        <stp>5</stp>
        <stp>-3556</stp>
        <stp>All</stp>
        <stp/>
        <stp/>
        <stp>FALSE</stp>
        <stp>T</stp>
        <tr r="C3558" s="1"/>
      </tp>
      <tp>
        <v>6425.5</v>
        <stp/>
        <stp>StudyData</stp>
        <stp>EP</stp>
        <stp>BAR</stp>
        <stp/>
        <stp>Open</stp>
        <stp>5</stp>
        <stp>-3546</stp>
        <stp>All</stp>
        <stp/>
        <stp/>
        <stp>FALSE</stp>
        <stp>T</stp>
        <tr r="C3548" s="1"/>
      </tp>
      <tp>
        <v>6426</v>
        <stp/>
        <stp>StudyData</stp>
        <stp>EP</stp>
        <stp>BAR</stp>
        <stp/>
        <stp>Open</stp>
        <stp>5</stp>
        <stp>-3536</stp>
        <stp>All</stp>
        <stp/>
        <stp/>
        <stp>FALSE</stp>
        <stp>T</stp>
        <tr r="C3538" s="1"/>
      </tp>
      <tp>
        <v>6426.25</v>
        <stp/>
        <stp>StudyData</stp>
        <stp>EP</stp>
        <stp>BAR</stp>
        <stp/>
        <stp>Open</stp>
        <stp>5</stp>
        <stp>-3526</stp>
        <stp>All</stp>
        <stp/>
        <stp/>
        <stp>FALSE</stp>
        <stp>T</stp>
        <tr r="C3528" s="1"/>
      </tp>
      <tp>
        <v>6388.75</v>
        <stp/>
        <stp>StudyData</stp>
        <stp>EP</stp>
        <stp>BAR</stp>
        <stp/>
        <stp>Open</stp>
        <stp>5</stp>
        <stp>-3516</stp>
        <stp>All</stp>
        <stp/>
        <stp/>
        <stp>FALSE</stp>
        <stp>T</stp>
        <tr r="C3518" s="1"/>
      </tp>
      <tp>
        <v>6368.75</v>
        <stp/>
        <stp>StudyData</stp>
        <stp>EP</stp>
        <stp>BAR</stp>
        <stp/>
        <stp>Open</stp>
        <stp>5</stp>
        <stp>-3506</stp>
        <stp>All</stp>
        <stp/>
        <stp/>
        <stp>FALSE</stp>
        <stp>T</stp>
        <tr r="C3508" s="1"/>
      </tp>
      <tp>
        <v>6420.75</v>
        <stp/>
        <stp>StudyData</stp>
        <stp>EP</stp>
        <stp>BAR</stp>
        <stp/>
        <stp>Open</stp>
        <stp>5</stp>
        <stp>-3596</stp>
        <stp>All</stp>
        <stp/>
        <stp/>
        <stp>FALSE</stp>
        <stp>T</stp>
        <tr r="C3598" s="1"/>
      </tp>
      <tp>
        <v>6420</v>
        <stp/>
        <stp>StudyData</stp>
        <stp>EP</stp>
        <stp>BAR</stp>
        <stp/>
        <stp>Open</stp>
        <stp>5</stp>
        <stp>-3586</stp>
        <stp>All</stp>
        <stp/>
        <stp/>
        <stp>FALSE</stp>
        <stp>T</stp>
        <tr r="C3588" s="1"/>
      </tp>
      <tp>
        <v>6404</v>
        <stp/>
        <stp>StudyData</stp>
        <stp>EP</stp>
        <stp>BAR</stp>
        <stp/>
        <stp>Open</stp>
        <stp>5</stp>
        <stp>-3276</stp>
        <stp>All</stp>
        <stp/>
        <stp/>
        <stp>FALSE</stp>
        <stp>T</stp>
        <tr r="C3278" s="1"/>
      </tp>
      <tp>
        <v>6399.75</v>
        <stp/>
        <stp>StudyData</stp>
        <stp>EP</stp>
        <stp>BAR</stp>
        <stp/>
        <stp>Open</stp>
        <stp>5</stp>
        <stp>-3266</stp>
        <stp>All</stp>
        <stp/>
        <stp/>
        <stp>FALSE</stp>
        <stp>T</stp>
        <tr r="C3268" s="1"/>
      </tp>
      <tp>
        <v>6396.25</v>
        <stp/>
        <stp>StudyData</stp>
        <stp>EP</stp>
        <stp>BAR</stp>
        <stp/>
        <stp>Open</stp>
        <stp>5</stp>
        <stp>-3256</stp>
        <stp>All</stp>
        <stp/>
        <stp/>
        <stp>FALSE</stp>
        <stp>T</stp>
        <tr r="C3258" s="1"/>
      </tp>
      <tp>
        <v>6389.5</v>
        <stp/>
        <stp>StudyData</stp>
        <stp>EP</stp>
        <stp>BAR</stp>
        <stp/>
        <stp>Open</stp>
        <stp>5</stp>
        <stp>-3246</stp>
        <stp>All</stp>
        <stp/>
        <stp/>
        <stp>FALSE</stp>
        <stp>T</stp>
        <tr r="C3248" s="1"/>
      </tp>
      <tp>
        <v>6403.75</v>
        <stp/>
        <stp>StudyData</stp>
        <stp>EP</stp>
        <stp>BAR</stp>
        <stp/>
        <stp>Open</stp>
        <stp>5</stp>
        <stp>-3236</stp>
        <stp>All</stp>
        <stp/>
        <stp/>
        <stp>FALSE</stp>
        <stp>T</stp>
        <tr r="C3238" s="1"/>
      </tp>
      <tp>
        <v>6402.25</v>
        <stp/>
        <stp>StudyData</stp>
        <stp>EP</stp>
        <stp>BAR</stp>
        <stp/>
        <stp>Open</stp>
        <stp>5</stp>
        <stp>-3226</stp>
        <stp>All</stp>
        <stp/>
        <stp/>
        <stp>FALSE</stp>
        <stp>T</stp>
        <tr r="C3228" s="1"/>
      </tp>
      <tp>
        <v>6390.25</v>
        <stp/>
        <stp>StudyData</stp>
        <stp>EP</stp>
        <stp>BAR</stp>
        <stp/>
        <stp>Open</stp>
        <stp>5</stp>
        <stp>-3216</stp>
        <stp>All</stp>
        <stp/>
        <stp/>
        <stp>FALSE</stp>
        <stp>T</stp>
        <tr r="C3218" s="1"/>
      </tp>
      <tp>
        <v>6386.75</v>
        <stp/>
        <stp>StudyData</stp>
        <stp>EP</stp>
        <stp>BAR</stp>
        <stp/>
        <stp>Open</stp>
        <stp>5</stp>
        <stp>-3206</stp>
        <stp>All</stp>
        <stp/>
        <stp/>
        <stp>FALSE</stp>
        <stp>T</stp>
        <tr r="C3208" s="1"/>
      </tp>
      <tp>
        <v>6404</v>
        <stp/>
        <stp>StudyData</stp>
        <stp>EP</stp>
        <stp>BAR</stp>
        <stp/>
        <stp>Open</stp>
        <stp>5</stp>
        <stp>-3296</stp>
        <stp>All</stp>
        <stp/>
        <stp/>
        <stp>FALSE</stp>
        <stp>T</stp>
        <tr r="C3298" s="1"/>
      </tp>
      <tp>
        <v>6402.75</v>
        <stp/>
        <stp>StudyData</stp>
        <stp>EP</stp>
        <stp>BAR</stp>
        <stp/>
        <stp>Open</stp>
        <stp>5</stp>
        <stp>-3286</stp>
        <stp>All</stp>
        <stp/>
        <stp/>
        <stp>FALSE</stp>
        <stp>T</stp>
        <tr r="C3288" s="1"/>
      </tp>
      <tp>
        <v>6417.25</v>
        <stp/>
        <stp>StudyData</stp>
        <stp>EP</stp>
        <stp>BAR</stp>
        <stp/>
        <stp>Open</stp>
        <stp>5</stp>
        <stp>-3376</stp>
        <stp>All</stp>
        <stp/>
        <stp/>
        <stp>FALSE</stp>
        <stp>T</stp>
        <tr r="C3378" s="1"/>
      </tp>
      <tp>
        <v>6415.5</v>
        <stp/>
        <stp>StudyData</stp>
        <stp>EP</stp>
        <stp>BAR</stp>
        <stp/>
        <stp>Open</stp>
        <stp>5</stp>
        <stp>-3366</stp>
        <stp>All</stp>
        <stp/>
        <stp/>
        <stp>FALSE</stp>
        <stp>T</stp>
        <tr r="C3368" s="1"/>
      </tp>
      <tp>
        <v>6412.5</v>
        <stp/>
        <stp>StudyData</stp>
        <stp>EP</stp>
        <stp>BAR</stp>
        <stp/>
        <stp>Open</stp>
        <stp>5</stp>
        <stp>-3356</stp>
        <stp>All</stp>
        <stp/>
        <stp/>
        <stp>FALSE</stp>
        <stp>T</stp>
        <tr r="C3358" s="1"/>
      </tp>
      <tp>
        <v>6412.5</v>
        <stp/>
        <stp>StudyData</stp>
        <stp>EP</stp>
        <stp>BAR</stp>
        <stp/>
        <stp>Open</stp>
        <stp>5</stp>
        <stp>-3346</stp>
        <stp>All</stp>
        <stp/>
        <stp/>
        <stp>FALSE</stp>
        <stp>T</stp>
        <tr r="C3348" s="1"/>
      </tp>
      <tp>
        <v>6410.75</v>
        <stp/>
        <stp>StudyData</stp>
        <stp>EP</stp>
        <stp>BAR</stp>
        <stp/>
        <stp>Open</stp>
        <stp>5</stp>
        <stp>-3336</stp>
        <stp>All</stp>
        <stp/>
        <stp/>
        <stp>FALSE</stp>
        <stp>T</stp>
        <tr r="C3338" s="1"/>
      </tp>
      <tp>
        <v>6417</v>
        <stp/>
        <stp>StudyData</stp>
        <stp>EP</stp>
        <stp>BAR</stp>
        <stp/>
        <stp>Open</stp>
        <stp>5</stp>
        <stp>-3326</stp>
        <stp>All</stp>
        <stp/>
        <stp/>
        <stp>FALSE</stp>
        <stp>T</stp>
        <tr r="C3328" s="1"/>
      </tp>
      <tp>
        <v>6412.5</v>
        <stp/>
        <stp>StudyData</stp>
        <stp>EP</stp>
        <stp>BAR</stp>
        <stp/>
        <stp>Open</stp>
        <stp>5</stp>
        <stp>-3316</stp>
        <stp>All</stp>
        <stp/>
        <stp/>
        <stp>FALSE</stp>
        <stp>T</stp>
        <tr r="C3318" s="1"/>
      </tp>
      <tp>
        <v>6413</v>
        <stp/>
        <stp>StudyData</stp>
        <stp>EP</stp>
        <stp>BAR</stp>
        <stp/>
        <stp>Open</stp>
        <stp>5</stp>
        <stp>-3306</stp>
        <stp>All</stp>
        <stp/>
        <stp/>
        <stp>FALSE</stp>
        <stp>T</stp>
        <tr r="C3308" s="1"/>
      </tp>
      <tp>
        <v>6403.5</v>
        <stp/>
        <stp>StudyData</stp>
        <stp>EP</stp>
        <stp>BAR</stp>
        <stp/>
        <stp>Open</stp>
        <stp>5</stp>
        <stp>-3396</stp>
        <stp>All</stp>
        <stp/>
        <stp/>
        <stp>FALSE</stp>
        <stp>T</stp>
        <tr r="C3398" s="1"/>
      </tp>
      <tp>
        <v>6406.5</v>
        <stp/>
        <stp>StudyData</stp>
        <stp>EP</stp>
        <stp>BAR</stp>
        <stp/>
        <stp>Open</stp>
        <stp>5</stp>
        <stp>-3386</stp>
        <stp>All</stp>
        <stp/>
        <stp/>
        <stp>FALSE</stp>
        <stp>T</stp>
        <tr r="C3388" s="1"/>
      </tp>
      <tp>
        <v>6388.25</v>
        <stp/>
        <stp>StudyData</stp>
        <stp>EP</stp>
        <stp>BAR</stp>
        <stp/>
        <stp>Open</stp>
        <stp>5</stp>
        <stp>-3076</stp>
        <stp>All</stp>
        <stp/>
        <stp/>
        <stp>FALSE</stp>
        <stp>T</stp>
        <tr r="C3078" s="1"/>
      </tp>
      <tp>
        <v>6385.25</v>
        <stp/>
        <stp>StudyData</stp>
        <stp>EP</stp>
        <stp>BAR</stp>
        <stp/>
        <stp>Open</stp>
        <stp>5</stp>
        <stp>-3066</stp>
        <stp>All</stp>
        <stp/>
        <stp/>
        <stp>FALSE</stp>
        <stp>T</stp>
        <tr r="C3068" s="1"/>
      </tp>
      <tp>
        <v>6383</v>
        <stp/>
        <stp>StudyData</stp>
        <stp>EP</stp>
        <stp>BAR</stp>
        <stp/>
        <stp>Open</stp>
        <stp>5</stp>
        <stp>-3056</stp>
        <stp>All</stp>
        <stp/>
        <stp/>
        <stp>FALSE</stp>
        <stp>T</stp>
        <tr r="C3058" s="1"/>
      </tp>
      <tp>
        <v>6382.5</v>
        <stp/>
        <stp>StudyData</stp>
        <stp>EP</stp>
        <stp>BAR</stp>
        <stp/>
        <stp>Open</stp>
        <stp>5</stp>
        <stp>-3046</stp>
        <stp>All</stp>
        <stp/>
        <stp/>
        <stp>FALSE</stp>
        <stp>T</stp>
        <tr r="C3048" s="1"/>
      </tp>
      <tp>
        <v>6389.5</v>
        <stp/>
        <stp>StudyData</stp>
        <stp>EP</stp>
        <stp>BAR</stp>
        <stp/>
        <stp>Open</stp>
        <stp>5</stp>
        <stp>-3036</stp>
        <stp>All</stp>
        <stp/>
        <stp/>
        <stp>FALSE</stp>
        <stp>T</stp>
        <tr r="C3038" s="1"/>
      </tp>
      <tp>
        <v>6400.25</v>
        <stp/>
        <stp>StudyData</stp>
        <stp>EP</stp>
        <stp>BAR</stp>
        <stp/>
        <stp>Open</stp>
        <stp>5</stp>
        <stp>-3026</stp>
        <stp>All</stp>
        <stp/>
        <stp/>
        <stp>FALSE</stp>
        <stp>T</stp>
        <tr r="C3028" s="1"/>
      </tp>
      <tp>
        <v>6400.5</v>
        <stp/>
        <stp>StudyData</stp>
        <stp>EP</stp>
        <stp>BAR</stp>
        <stp/>
        <stp>Open</stp>
        <stp>5</stp>
        <stp>-3016</stp>
        <stp>All</stp>
        <stp/>
        <stp/>
        <stp>FALSE</stp>
        <stp>T</stp>
        <tr r="C3018" s="1"/>
      </tp>
      <tp>
        <v>6402.75</v>
        <stp/>
        <stp>StudyData</stp>
        <stp>EP</stp>
        <stp>BAR</stp>
        <stp/>
        <stp>Open</stp>
        <stp>5</stp>
        <stp>-3006</stp>
        <stp>All</stp>
        <stp/>
        <stp/>
        <stp>FALSE</stp>
        <stp>T</stp>
        <tr r="C3008" s="1"/>
      </tp>
      <tp>
        <v>6391.25</v>
        <stp/>
        <stp>StudyData</stp>
        <stp>EP</stp>
        <stp>BAR</stp>
        <stp/>
        <stp>Open</stp>
        <stp>5</stp>
        <stp>-3096</stp>
        <stp>All</stp>
        <stp/>
        <stp/>
        <stp>FALSE</stp>
        <stp>T</stp>
        <tr r="C3098" s="1"/>
      </tp>
      <tp>
        <v>6387.5</v>
        <stp/>
        <stp>StudyData</stp>
        <stp>EP</stp>
        <stp>BAR</stp>
        <stp/>
        <stp>Open</stp>
        <stp>5</stp>
        <stp>-3086</stp>
        <stp>All</stp>
        <stp/>
        <stp/>
        <stp>FALSE</stp>
        <stp>T</stp>
        <tr r="C3088" s="1"/>
      </tp>
      <tp>
        <v>6395.75</v>
        <stp/>
        <stp>StudyData</stp>
        <stp>EP</stp>
        <stp>BAR</stp>
        <stp/>
        <stp>Open</stp>
        <stp>5</stp>
        <stp>-3176</stp>
        <stp>All</stp>
        <stp/>
        <stp/>
        <stp>FALSE</stp>
        <stp>T</stp>
        <tr r="C3178" s="1"/>
      </tp>
      <tp>
        <v>6388.25</v>
        <stp/>
        <stp>StudyData</stp>
        <stp>EP</stp>
        <stp>BAR</stp>
        <stp/>
        <stp>Open</stp>
        <stp>5</stp>
        <stp>-3166</stp>
        <stp>All</stp>
        <stp/>
        <stp/>
        <stp>FALSE</stp>
        <stp>T</stp>
        <tr r="C3168" s="1"/>
      </tp>
      <tp>
        <v>6391</v>
        <stp/>
        <stp>StudyData</stp>
        <stp>EP</stp>
        <stp>BAR</stp>
        <stp/>
        <stp>Open</stp>
        <stp>5</stp>
        <stp>-3156</stp>
        <stp>All</stp>
        <stp/>
        <stp/>
        <stp>FALSE</stp>
        <stp>T</stp>
        <tr r="C3158" s="1"/>
      </tp>
      <tp>
        <v>6397.25</v>
        <stp/>
        <stp>StudyData</stp>
        <stp>EP</stp>
        <stp>BAR</stp>
        <stp/>
        <stp>Open</stp>
        <stp>5</stp>
        <stp>-3146</stp>
        <stp>All</stp>
        <stp/>
        <stp/>
        <stp>FALSE</stp>
        <stp>T</stp>
        <tr r="C3148" s="1"/>
      </tp>
      <tp>
        <v>6394.25</v>
        <stp/>
        <stp>StudyData</stp>
        <stp>EP</stp>
        <stp>BAR</stp>
        <stp/>
        <stp>Open</stp>
        <stp>5</stp>
        <stp>-3136</stp>
        <stp>All</stp>
        <stp/>
        <stp/>
        <stp>FALSE</stp>
        <stp>T</stp>
        <tr r="C3138" s="1"/>
      </tp>
      <tp>
        <v>6392.75</v>
        <stp/>
        <stp>StudyData</stp>
        <stp>EP</stp>
        <stp>BAR</stp>
        <stp/>
        <stp>Open</stp>
        <stp>5</stp>
        <stp>-3126</stp>
        <stp>All</stp>
        <stp/>
        <stp/>
        <stp>FALSE</stp>
        <stp>T</stp>
        <tr r="C3128" s="1"/>
      </tp>
      <tp>
        <v>6389.25</v>
        <stp/>
        <stp>StudyData</stp>
        <stp>EP</stp>
        <stp>BAR</stp>
        <stp/>
        <stp>Open</stp>
        <stp>5</stp>
        <stp>-3116</stp>
        <stp>All</stp>
        <stp/>
        <stp/>
        <stp>FALSE</stp>
        <stp>T</stp>
        <tr r="C3118" s="1"/>
      </tp>
      <tp>
        <v>6390.5</v>
        <stp/>
        <stp>StudyData</stp>
        <stp>EP</stp>
        <stp>BAR</stp>
        <stp/>
        <stp>Open</stp>
        <stp>5</stp>
        <stp>-3106</stp>
        <stp>All</stp>
        <stp/>
        <stp/>
        <stp>FALSE</stp>
        <stp>T</stp>
        <tr r="C3108" s="1"/>
      </tp>
      <tp>
        <v>6382.25</v>
        <stp/>
        <stp>StudyData</stp>
        <stp>EP</stp>
        <stp>BAR</stp>
        <stp/>
        <stp>Open</stp>
        <stp>5</stp>
        <stp>-3196</stp>
        <stp>All</stp>
        <stp/>
        <stp/>
        <stp>FALSE</stp>
        <stp>T</stp>
        <tr r="C3198" s="1"/>
      </tp>
      <tp>
        <v>6392.5</v>
        <stp/>
        <stp>StudyData</stp>
        <stp>EP</stp>
        <stp>BAR</stp>
        <stp/>
        <stp>Open</stp>
        <stp>5</stp>
        <stp>-3186</stp>
        <stp>All</stp>
        <stp/>
        <stp/>
        <stp>FALSE</stp>
        <stp>T</stp>
        <tr r="C3188" s="1"/>
      </tp>
      <tp>
        <v>6459</v>
        <stp/>
        <stp>StudyData</stp>
        <stp>EP</stp>
        <stp>BAR</stp>
        <stp/>
        <stp>Open</stp>
        <stp>5</stp>
        <stp>-3876</stp>
        <stp>All</stp>
        <stp/>
        <stp/>
        <stp>FALSE</stp>
        <stp>T</stp>
        <tr r="C3878" s="1"/>
      </tp>
      <tp>
        <v>6460.5</v>
        <stp/>
        <stp>StudyData</stp>
        <stp>EP</stp>
        <stp>BAR</stp>
        <stp/>
        <stp>Open</stp>
        <stp>5</stp>
        <stp>-3866</stp>
        <stp>All</stp>
        <stp/>
        <stp/>
        <stp>FALSE</stp>
        <stp>T</stp>
        <tr r="C3868" s="1"/>
      </tp>
      <tp>
        <v>6462.25</v>
        <stp/>
        <stp>StudyData</stp>
        <stp>EP</stp>
        <stp>BAR</stp>
        <stp/>
        <stp>Open</stp>
        <stp>5</stp>
        <stp>-3856</stp>
        <stp>All</stp>
        <stp/>
        <stp/>
        <stp>FALSE</stp>
        <stp>T</stp>
        <tr r="C3858" s="1"/>
      </tp>
      <tp>
        <v>6467.5</v>
        <stp/>
        <stp>StudyData</stp>
        <stp>EP</stp>
        <stp>BAR</stp>
        <stp/>
        <stp>Open</stp>
        <stp>5</stp>
        <stp>-3846</stp>
        <stp>All</stp>
        <stp/>
        <stp/>
        <stp>FALSE</stp>
        <stp>T</stp>
        <tr r="C3848" s="1"/>
      </tp>
      <tp>
        <v>6463.75</v>
        <stp/>
        <stp>StudyData</stp>
        <stp>EP</stp>
        <stp>BAR</stp>
        <stp/>
        <stp>Open</stp>
        <stp>5</stp>
        <stp>-3836</stp>
        <stp>All</stp>
        <stp/>
        <stp/>
        <stp>FALSE</stp>
        <stp>T</stp>
        <tr r="C3838" s="1"/>
      </tp>
      <tp>
        <v>6462.25</v>
        <stp/>
        <stp>StudyData</stp>
        <stp>EP</stp>
        <stp>BAR</stp>
        <stp/>
        <stp>Open</stp>
        <stp>5</stp>
        <stp>-3826</stp>
        <stp>All</stp>
        <stp/>
        <stp/>
        <stp>FALSE</stp>
        <stp>T</stp>
        <tr r="C3828" s="1"/>
      </tp>
      <tp>
        <v>6466.25</v>
        <stp/>
        <stp>StudyData</stp>
        <stp>EP</stp>
        <stp>BAR</stp>
        <stp/>
        <stp>Open</stp>
        <stp>5</stp>
        <stp>-3816</stp>
        <stp>All</stp>
        <stp/>
        <stp/>
        <stp>FALSE</stp>
        <stp>T</stp>
        <tr r="C3818" s="1"/>
      </tp>
      <tp>
        <v>6467.25</v>
        <stp/>
        <stp>StudyData</stp>
        <stp>EP</stp>
        <stp>BAR</stp>
        <stp/>
        <stp>Open</stp>
        <stp>5</stp>
        <stp>-3806</stp>
        <stp>All</stp>
        <stp/>
        <stp/>
        <stp>FALSE</stp>
        <stp>T</stp>
        <tr r="C3808" s="1"/>
      </tp>
      <tp>
        <v>6456.75</v>
        <stp/>
        <stp>StudyData</stp>
        <stp>EP</stp>
        <stp>BAR</stp>
        <stp/>
        <stp>Open</stp>
        <stp>5</stp>
        <stp>-3896</stp>
        <stp>All</stp>
        <stp/>
        <stp/>
        <stp>FALSE</stp>
        <stp>T</stp>
        <tr r="C3898" s="1"/>
      </tp>
      <tp>
        <v>6456.75</v>
        <stp/>
        <stp>StudyData</stp>
        <stp>EP</stp>
        <stp>BAR</stp>
        <stp/>
        <stp>Open</stp>
        <stp>5</stp>
        <stp>-3886</stp>
        <stp>All</stp>
        <stp/>
        <stp/>
        <stp>FALSE</stp>
        <stp>T</stp>
        <tr r="C3888" s="1"/>
      </tp>
      <tp>
        <v>6473</v>
        <stp/>
        <stp>StudyData</stp>
        <stp>EP</stp>
        <stp>BAR</stp>
        <stp/>
        <stp>Open</stp>
        <stp>5</stp>
        <stp>-3976</stp>
        <stp>All</stp>
        <stp/>
        <stp/>
        <stp>FALSE</stp>
        <stp>T</stp>
        <tr r="C3978" s="1"/>
      </tp>
      <tp>
        <v>6473.25</v>
        <stp/>
        <stp>StudyData</stp>
        <stp>EP</stp>
        <stp>BAR</stp>
        <stp/>
        <stp>Open</stp>
        <stp>5</stp>
        <stp>-3966</stp>
        <stp>All</stp>
        <stp/>
        <stp/>
        <stp>FALSE</stp>
        <stp>T</stp>
        <tr r="C3968" s="1"/>
      </tp>
      <tp>
        <v>6470.25</v>
        <stp/>
        <stp>StudyData</stp>
        <stp>EP</stp>
        <stp>BAR</stp>
        <stp/>
        <stp>Open</stp>
        <stp>5</stp>
        <stp>-3956</stp>
        <stp>All</stp>
        <stp/>
        <stp/>
        <stp>FALSE</stp>
        <stp>T</stp>
        <tr r="C3958" s="1"/>
      </tp>
      <tp>
        <v>6468.5</v>
        <stp/>
        <stp>StudyData</stp>
        <stp>EP</stp>
        <stp>BAR</stp>
        <stp/>
        <stp>Open</stp>
        <stp>5</stp>
        <stp>-3946</stp>
        <stp>All</stp>
        <stp/>
        <stp/>
        <stp>FALSE</stp>
        <stp>T</stp>
        <tr r="C3948" s="1"/>
      </tp>
      <tp>
        <v>6464.5</v>
        <stp/>
        <stp>StudyData</stp>
        <stp>EP</stp>
        <stp>BAR</stp>
        <stp/>
        <stp>Open</stp>
        <stp>5</stp>
        <stp>-3936</stp>
        <stp>All</stp>
        <stp/>
        <stp/>
        <stp>FALSE</stp>
        <stp>T</stp>
        <tr r="C3938" s="1"/>
      </tp>
      <tp>
        <v>6463.25</v>
        <stp/>
        <stp>StudyData</stp>
        <stp>EP</stp>
        <stp>BAR</stp>
        <stp/>
        <stp>Open</stp>
        <stp>5</stp>
        <stp>-3926</stp>
        <stp>All</stp>
        <stp/>
        <stp/>
        <stp>FALSE</stp>
        <stp>T</stp>
        <tr r="C3928" s="1"/>
      </tp>
      <tp>
        <v>6463.25</v>
        <stp/>
        <stp>StudyData</stp>
        <stp>EP</stp>
        <stp>BAR</stp>
        <stp/>
        <stp>Open</stp>
        <stp>5</stp>
        <stp>-3916</stp>
        <stp>All</stp>
        <stp/>
        <stp/>
        <stp>FALSE</stp>
        <stp>T</stp>
        <tr r="C3918" s="1"/>
      </tp>
      <tp>
        <v>6457.75</v>
        <stp/>
        <stp>StudyData</stp>
        <stp>EP</stp>
        <stp>BAR</stp>
        <stp/>
        <stp>Open</stp>
        <stp>5</stp>
        <stp>-3906</stp>
        <stp>All</stp>
        <stp/>
        <stp/>
        <stp>FALSE</stp>
        <stp>T</stp>
        <tr r="C3908" s="1"/>
      </tp>
      <tp>
        <v>6474.25</v>
        <stp/>
        <stp>StudyData</stp>
        <stp>EP</stp>
        <stp>BAR</stp>
        <stp/>
        <stp>Open</stp>
        <stp>5</stp>
        <stp>-3996</stp>
        <stp>All</stp>
        <stp/>
        <stp/>
        <stp>FALSE</stp>
        <stp>T</stp>
        <tr r="C3998" s="1"/>
      </tp>
      <tp>
        <v>6467.25</v>
        <stp/>
        <stp>StudyData</stp>
        <stp>EP</stp>
        <stp>BAR</stp>
        <stp/>
        <stp>Open</stp>
        <stp>5</stp>
        <stp>-3986</stp>
        <stp>All</stp>
        <stp/>
        <stp/>
        <stp>FALSE</stp>
        <stp>T</stp>
        <tr r="C3988" s="1"/>
      </tp>
      <tp>
        <v>6479.5</v>
        <stp/>
        <stp>StudyData</stp>
        <stp>EP</stp>
        <stp>BAR</stp>
        <stp/>
        <stp>High</stp>
        <stp>5</stp>
        <stp>-4950</stp>
        <stp>All</stp>
        <stp/>
        <stp/>
        <stp>FALSE</stp>
        <stp>T</stp>
        <tr r="D4952" s="1"/>
      </tp>
      <tp>
        <v>6484</v>
        <stp/>
        <stp>StudyData</stp>
        <stp>EP</stp>
        <stp>BAR</stp>
        <stp/>
        <stp>High</stp>
        <stp>5</stp>
        <stp>-4940</stp>
        <stp>All</stp>
        <stp/>
        <stp/>
        <stp>FALSE</stp>
        <stp>T</stp>
        <tr r="D4942" s="1"/>
      </tp>
      <tp>
        <v>6476.25</v>
        <stp/>
        <stp>StudyData</stp>
        <stp>EP</stp>
        <stp>BAR</stp>
        <stp/>
        <stp>High</stp>
        <stp>5</stp>
        <stp>-4970</stp>
        <stp>All</stp>
        <stp/>
        <stp/>
        <stp>FALSE</stp>
        <stp>T</stp>
        <tr r="D4972" s="1"/>
      </tp>
      <tp>
        <v>6484.25</v>
        <stp/>
        <stp>StudyData</stp>
        <stp>EP</stp>
        <stp>BAR</stp>
        <stp/>
        <stp>High</stp>
        <stp>5</stp>
        <stp>-4960</stp>
        <stp>All</stp>
        <stp/>
        <stp/>
        <stp>FALSE</stp>
        <stp>T</stp>
        <tr r="D4962" s="1"/>
      </tp>
      <tp>
        <v>6487.25</v>
        <stp/>
        <stp>StudyData</stp>
        <stp>EP</stp>
        <stp>BAR</stp>
        <stp/>
        <stp>High</stp>
        <stp>5</stp>
        <stp>-4910</stp>
        <stp>All</stp>
        <stp/>
        <stp/>
        <stp>FALSE</stp>
        <stp>T</stp>
        <tr r="D4912" s="1"/>
      </tp>
      <tp>
        <v>6496</v>
        <stp/>
        <stp>StudyData</stp>
        <stp>EP</stp>
        <stp>BAR</stp>
        <stp/>
        <stp>High</stp>
        <stp>5</stp>
        <stp>-4900</stp>
        <stp>All</stp>
        <stp/>
        <stp/>
        <stp>FALSE</stp>
        <stp>T</stp>
        <tr r="D4902" s="1"/>
      </tp>
      <tp>
        <v>6481.5</v>
        <stp/>
        <stp>StudyData</stp>
        <stp>EP</stp>
        <stp>BAR</stp>
        <stp/>
        <stp>High</stp>
        <stp>5</stp>
        <stp>-4930</stp>
        <stp>All</stp>
        <stp/>
        <stp/>
        <stp>FALSE</stp>
        <stp>T</stp>
        <tr r="D4932" s="1"/>
      </tp>
      <tp>
        <v>6481.5</v>
        <stp/>
        <stp>StudyData</stp>
        <stp>EP</stp>
        <stp>BAR</stp>
        <stp/>
        <stp>High</stp>
        <stp>5</stp>
        <stp>-4920</stp>
        <stp>All</stp>
        <stp/>
        <stp/>
        <stp>FALSE</stp>
        <stp>T</stp>
        <tr r="D4922" s="1"/>
      </tp>
      <tp>
        <v>6467</v>
        <stp/>
        <stp>StudyData</stp>
        <stp>EP</stp>
        <stp>BAR</stp>
        <stp/>
        <stp>High</stp>
        <stp>5</stp>
        <stp>-4990</stp>
        <stp>All</stp>
        <stp/>
        <stp/>
        <stp>FALSE</stp>
        <stp>T</stp>
        <tr r="D4992" s="1"/>
      </tp>
      <tp>
        <v>6468.75</v>
        <stp/>
        <stp>StudyData</stp>
        <stp>EP</stp>
        <stp>BAR</stp>
        <stp/>
        <stp>High</stp>
        <stp>5</stp>
        <stp>-4980</stp>
        <stp>All</stp>
        <stp/>
        <stp/>
        <stp>FALSE</stp>
        <stp>T</stp>
        <tr r="D4982" s="1"/>
      </tp>
      <tp>
        <v>6471.75</v>
        <stp/>
        <stp>StudyData</stp>
        <stp>EP</stp>
        <stp>BAR</stp>
        <stp/>
        <stp>High</stp>
        <stp>5</stp>
        <stp>-4850</stp>
        <stp>All</stp>
        <stp/>
        <stp/>
        <stp>FALSE</stp>
        <stp>T</stp>
        <tr r="D4852" s="1"/>
      </tp>
      <tp>
        <v>6482.25</v>
        <stp/>
        <stp>StudyData</stp>
        <stp>EP</stp>
        <stp>BAR</stp>
        <stp/>
        <stp>High</stp>
        <stp>5</stp>
        <stp>-4840</stp>
        <stp>All</stp>
        <stp/>
        <stp/>
        <stp>FALSE</stp>
        <stp>T</stp>
        <tr r="D4842" s="1"/>
      </tp>
      <tp>
        <v>6479</v>
        <stp/>
        <stp>StudyData</stp>
        <stp>EP</stp>
        <stp>BAR</stp>
        <stp/>
        <stp>High</stp>
        <stp>5</stp>
        <stp>-4870</stp>
        <stp>All</stp>
        <stp/>
        <stp/>
        <stp>FALSE</stp>
        <stp>T</stp>
        <tr r="D4872" s="1"/>
      </tp>
      <tp>
        <v>6470.75</v>
        <stp/>
        <stp>StudyData</stp>
        <stp>EP</stp>
        <stp>BAR</stp>
        <stp/>
        <stp>High</stp>
        <stp>5</stp>
        <stp>-4860</stp>
        <stp>All</stp>
        <stp/>
        <stp/>
        <stp>FALSE</stp>
        <stp>T</stp>
        <tr r="D4862" s="1"/>
      </tp>
      <tp>
        <v>6482.75</v>
        <stp/>
        <stp>StudyData</stp>
        <stp>EP</stp>
        <stp>BAR</stp>
        <stp/>
        <stp>High</stp>
        <stp>5</stp>
        <stp>-4810</stp>
        <stp>All</stp>
        <stp/>
        <stp/>
        <stp>FALSE</stp>
        <stp>T</stp>
        <tr r="D4812" s="1"/>
      </tp>
      <tp>
        <v>6488.5</v>
        <stp/>
        <stp>StudyData</stp>
        <stp>EP</stp>
        <stp>BAR</stp>
        <stp/>
        <stp>High</stp>
        <stp>5</stp>
        <stp>-4800</stp>
        <stp>All</stp>
        <stp/>
        <stp/>
        <stp>FALSE</stp>
        <stp>T</stp>
        <tr r="D4802" s="1"/>
      </tp>
      <tp>
        <v>6484.75</v>
        <stp/>
        <stp>StudyData</stp>
        <stp>EP</stp>
        <stp>BAR</stp>
        <stp/>
        <stp>High</stp>
        <stp>5</stp>
        <stp>-4830</stp>
        <stp>All</stp>
        <stp/>
        <stp/>
        <stp>FALSE</stp>
        <stp>T</stp>
        <tr r="D4832" s="1"/>
      </tp>
      <tp>
        <v>6487.5</v>
        <stp/>
        <stp>StudyData</stp>
        <stp>EP</stp>
        <stp>BAR</stp>
        <stp/>
        <stp>High</stp>
        <stp>5</stp>
        <stp>-4820</stp>
        <stp>All</stp>
        <stp/>
        <stp/>
        <stp>FALSE</stp>
        <stp>T</stp>
        <tr r="D4822" s="1"/>
      </tp>
      <tp>
        <v>6486.5</v>
        <stp/>
        <stp>StudyData</stp>
        <stp>EP</stp>
        <stp>BAR</stp>
        <stp/>
        <stp>High</stp>
        <stp>5</stp>
        <stp>-4890</stp>
        <stp>All</stp>
        <stp/>
        <stp/>
        <stp>FALSE</stp>
        <stp>T</stp>
        <tr r="D4892" s="1"/>
      </tp>
      <tp>
        <v>6476.25</v>
        <stp/>
        <stp>StudyData</stp>
        <stp>EP</stp>
        <stp>BAR</stp>
        <stp/>
        <stp>High</stp>
        <stp>5</stp>
        <stp>-4880</stp>
        <stp>All</stp>
        <stp/>
        <stp/>
        <stp>FALSE</stp>
        <stp>T</stp>
        <tr r="D4882" s="1"/>
      </tp>
      <tp>
        <v>6486.75</v>
        <stp/>
        <stp>StudyData</stp>
        <stp>EP</stp>
        <stp>BAR</stp>
        <stp/>
        <stp>High</stp>
        <stp>5</stp>
        <stp>-4750</stp>
        <stp>All</stp>
        <stp/>
        <stp/>
        <stp>FALSE</stp>
        <stp>T</stp>
        <tr r="D4752" s="1"/>
      </tp>
      <tp>
        <v>6483.25</v>
        <stp/>
        <stp>StudyData</stp>
        <stp>EP</stp>
        <stp>BAR</stp>
        <stp/>
        <stp>High</stp>
        <stp>5</stp>
        <stp>-4740</stp>
        <stp>All</stp>
        <stp/>
        <stp/>
        <stp>FALSE</stp>
        <stp>T</stp>
        <tr r="D4742" s="1"/>
      </tp>
      <tp>
        <v>6483.5</v>
        <stp/>
        <stp>StudyData</stp>
        <stp>EP</stp>
        <stp>BAR</stp>
        <stp/>
        <stp>High</stp>
        <stp>5</stp>
        <stp>-4770</stp>
        <stp>All</stp>
        <stp/>
        <stp/>
        <stp>FALSE</stp>
        <stp>T</stp>
        <tr r="D4772" s="1"/>
      </tp>
      <tp>
        <v>6485.25</v>
        <stp/>
        <stp>StudyData</stp>
        <stp>EP</stp>
        <stp>BAR</stp>
        <stp/>
        <stp>High</stp>
        <stp>5</stp>
        <stp>-4760</stp>
        <stp>All</stp>
        <stp/>
        <stp/>
        <stp>FALSE</stp>
        <stp>T</stp>
        <tr r="D4762" s="1"/>
      </tp>
      <tp>
        <v>6480</v>
        <stp/>
        <stp>StudyData</stp>
        <stp>EP</stp>
        <stp>BAR</stp>
        <stp/>
        <stp>High</stp>
        <stp>5</stp>
        <stp>-4710</stp>
        <stp>All</stp>
        <stp/>
        <stp/>
        <stp>FALSE</stp>
        <stp>T</stp>
        <tr r="D4712" s="1"/>
      </tp>
      <tp>
        <v>6484</v>
        <stp/>
        <stp>StudyData</stp>
        <stp>EP</stp>
        <stp>BAR</stp>
        <stp/>
        <stp>High</stp>
        <stp>5</stp>
        <stp>-4700</stp>
        <stp>All</stp>
        <stp/>
        <stp/>
        <stp>FALSE</stp>
        <stp>T</stp>
        <tr r="D4702" s="1"/>
      </tp>
      <tp>
        <v>6485.75</v>
        <stp/>
        <stp>StudyData</stp>
        <stp>EP</stp>
        <stp>BAR</stp>
        <stp/>
        <stp>High</stp>
        <stp>5</stp>
        <stp>-4730</stp>
        <stp>All</stp>
        <stp/>
        <stp/>
        <stp>FALSE</stp>
        <stp>T</stp>
        <tr r="D4732" s="1"/>
      </tp>
      <tp>
        <v>6484.75</v>
        <stp/>
        <stp>StudyData</stp>
        <stp>EP</stp>
        <stp>BAR</stp>
        <stp/>
        <stp>High</stp>
        <stp>5</stp>
        <stp>-4720</stp>
        <stp>All</stp>
        <stp/>
        <stp/>
        <stp>FALSE</stp>
        <stp>T</stp>
        <tr r="D4722" s="1"/>
      </tp>
      <tp>
        <v>6490.5</v>
        <stp/>
        <stp>StudyData</stp>
        <stp>EP</stp>
        <stp>BAR</stp>
        <stp/>
        <stp>High</stp>
        <stp>5</stp>
        <stp>-4790</stp>
        <stp>All</stp>
        <stp/>
        <stp/>
        <stp>FALSE</stp>
        <stp>T</stp>
        <tr r="D4792" s="1"/>
      </tp>
      <tp>
        <v>6488.25</v>
        <stp/>
        <stp>StudyData</stp>
        <stp>EP</stp>
        <stp>BAR</stp>
        <stp/>
        <stp>High</stp>
        <stp>5</stp>
        <stp>-4780</stp>
        <stp>All</stp>
        <stp/>
        <stp/>
        <stp>FALSE</stp>
        <stp>T</stp>
        <tr r="D4782" s="1"/>
      </tp>
      <tp>
        <v>6488</v>
        <stp/>
        <stp>StudyData</stp>
        <stp>EP</stp>
        <stp>BAR</stp>
        <stp/>
        <stp>High</stp>
        <stp>5</stp>
        <stp>-4650</stp>
        <stp>All</stp>
        <stp/>
        <stp/>
        <stp>FALSE</stp>
        <stp>T</stp>
        <tr r="D4652" s="1"/>
      </tp>
      <tp>
        <v>6491.5</v>
        <stp/>
        <stp>StudyData</stp>
        <stp>EP</stp>
        <stp>BAR</stp>
        <stp/>
        <stp>High</stp>
        <stp>5</stp>
        <stp>-4640</stp>
        <stp>All</stp>
        <stp/>
        <stp/>
        <stp>FALSE</stp>
        <stp>T</stp>
        <tr r="D4642" s="1"/>
      </tp>
      <tp>
        <v>6488.25</v>
        <stp/>
        <stp>StudyData</stp>
        <stp>EP</stp>
        <stp>BAR</stp>
        <stp/>
        <stp>High</stp>
        <stp>5</stp>
        <stp>-4670</stp>
        <stp>All</stp>
        <stp/>
        <stp/>
        <stp>FALSE</stp>
        <stp>T</stp>
        <tr r="D4672" s="1"/>
      </tp>
      <tp>
        <v>6487</v>
        <stp/>
        <stp>StudyData</stp>
        <stp>EP</stp>
        <stp>BAR</stp>
        <stp/>
        <stp>High</stp>
        <stp>5</stp>
        <stp>-4660</stp>
        <stp>All</stp>
        <stp/>
        <stp/>
        <stp>FALSE</stp>
        <stp>T</stp>
        <tr r="D4662" s="1"/>
      </tp>
      <tp>
        <v>6495.25</v>
        <stp/>
        <stp>StudyData</stp>
        <stp>EP</stp>
        <stp>BAR</stp>
        <stp/>
        <stp>High</stp>
        <stp>5</stp>
        <stp>-4610</stp>
        <stp>All</stp>
        <stp/>
        <stp/>
        <stp>FALSE</stp>
        <stp>T</stp>
        <tr r="D4612" s="1"/>
      </tp>
      <tp>
        <v>6474.75</v>
        <stp/>
        <stp>StudyData</stp>
        <stp>EP</stp>
        <stp>BAR</stp>
        <stp/>
        <stp>High</stp>
        <stp>5</stp>
        <stp>-4600</stp>
        <stp>All</stp>
        <stp/>
        <stp/>
        <stp>FALSE</stp>
        <stp>T</stp>
        <tr r="D4602" s="1"/>
      </tp>
      <tp>
        <v>6464.75</v>
        <stp/>
        <stp>StudyData</stp>
        <stp>EP</stp>
        <stp>BAR</stp>
        <stp/>
        <stp>High</stp>
        <stp>5</stp>
        <stp>-4630</stp>
        <stp>All</stp>
        <stp/>
        <stp/>
        <stp>FALSE</stp>
        <stp>T</stp>
        <tr r="D4632" s="1"/>
      </tp>
      <tp>
        <v>6480.25</v>
        <stp/>
        <stp>StudyData</stp>
        <stp>EP</stp>
        <stp>BAR</stp>
        <stp/>
        <stp>High</stp>
        <stp>5</stp>
        <stp>-4620</stp>
        <stp>All</stp>
        <stp/>
        <stp/>
        <stp>FALSE</stp>
        <stp>T</stp>
        <tr r="D4622" s="1"/>
      </tp>
      <tp>
        <v>6486.5</v>
        <stp/>
        <stp>StudyData</stp>
        <stp>EP</stp>
        <stp>BAR</stp>
        <stp/>
        <stp>High</stp>
        <stp>5</stp>
        <stp>-4690</stp>
        <stp>All</stp>
        <stp/>
        <stp/>
        <stp>FALSE</stp>
        <stp>T</stp>
        <tr r="D4692" s="1"/>
      </tp>
      <tp>
        <v>6485.5</v>
        <stp/>
        <stp>StudyData</stp>
        <stp>EP</stp>
        <stp>BAR</stp>
        <stp/>
        <stp>High</stp>
        <stp>5</stp>
        <stp>-4680</stp>
        <stp>All</stp>
        <stp/>
        <stp/>
        <stp>FALSE</stp>
        <stp>T</stp>
        <tr r="D4682" s="1"/>
      </tp>
      <tp>
        <v>6494.5</v>
        <stp/>
        <stp>StudyData</stp>
        <stp>EP</stp>
        <stp>BAR</stp>
        <stp/>
        <stp>High</stp>
        <stp>5</stp>
        <stp>-4550</stp>
        <stp>All</stp>
        <stp/>
        <stp/>
        <stp>FALSE</stp>
        <stp>T</stp>
        <tr r="D4552" s="1"/>
      </tp>
      <tp>
        <v>6490.5</v>
        <stp/>
        <stp>StudyData</stp>
        <stp>EP</stp>
        <stp>BAR</stp>
        <stp/>
        <stp>High</stp>
        <stp>5</stp>
        <stp>-4540</stp>
        <stp>All</stp>
        <stp/>
        <stp/>
        <stp>FALSE</stp>
        <stp>T</stp>
        <tr r="D4542" s="1"/>
      </tp>
      <tp>
        <v>6487</v>
        <stp/>
        <stp>StudyData</stp>
        <stp>EP</stp>
        <stp>BAR</stp>
        <stp/>
        <stp>High</stp>
        <stp>5</stp>
        <stp>-4570</stp>
        <stp>All</stp>
        <stp/>
        <stp/>
        <stp>FALSE</stp>
        <stp>T</stp>
        <tr r="D4572" s="1"/>
      </tp>
      <tp>
        <v>6486</v>
        <stp/>
        <stp>StudyData</stp>
        <stp>EP</stp>
        <stp>BAR</stp>
        <stp/>
        <stp>High</stp>
        <stp>5</stp>
        <stp>-4560</stp>
        <stp>All</stp>
        <stp/>
        <stp/>
        <stp>FALSE</stp>
        <stp>T</stp>
        <tr r="D4562" s="1"/>
      </tp>
      <tp>
        <v>6490.5</v>
        <stp/>
        <stp>StudyData</stp>
        <stp>EP</stp>
        <stp>BAR</stp>
        <stp/>
        <stp>High</stp>
        <stp>5</stp>
        <stp>-4510</stp>
        <stp>All</stp>
        <stp/>
        <stp/>
        <stp>FALSE</stp>
        <stp>T</stp>
        <tr r="D4512" s="1"/>
      </tp>
      <tp>
        <v>6493.25</v>
        <stp/>
        <stp>StudyData</stp>
        <stp>EP</stp>
        <stp>BAR</stp>
        <stp/>
        <stp>High</stp>
        <stp>5</stp>
        <stp>-4500</stp>
        <stp>All</stp>
        <stp/>
        <stp/>
        <stp>FALSE</stp>
        <stp>T</stp>
        <tr r="D4502" s="1"/>
      </tp>
      <tp>
        <v>6491</v>
        <stp/>
        <stp>StudyData</stp>
        <stp>EP</stp>
        <stp>BAR</stp>
        <stp/>
        <stp>High</stp>
        <stp>5</stp>
        <stp>-4530</stp>
        <stp>All</stp>
        <stp/>
        <stp/>
        <stp>FALSE</stp>
        <stp>T</stp>
        <tr r="D4532" s="1"/>
      </tp>
      <tp>
        <v>6493.5</v>
        <stp/>
        <stp>StudyData</stp>
        <stp>EP</stp>
        <stp>BAR</stp>
        <stp/>
        <stp>High</stp>
        <stp>5</stp>
        <stp>-4520</stp>
        <stp>All</stp>
        <stp/>
        <stp/>
        <stp>FALSE</stp>
        <stp>T</stp>
        <tr r="D4522" s="1"/>
      </tp>
      <tp>
        <v>6475.75</v>
        <stp/>
        <stp>StudyData</stp>
        <stp>EP</stp>
        <stp>BAR</stp>
        <stp/>
        <stp>High</stp>
        <stp>5</stp>
        <stp>-4590</stp>
        <stp>All</stp>
        <stp/>
        <stp/>
        <stp>FALSE</stp>
        <stp>T</stp>
        <tr r="D4592" s="1"/>
      </tp>
      <tp>
        <v>6488</v>
        <stp/>
        <stp>StudyData</stp>
        <stp>EP</stp>
        <stp>BAR</stp>
        <stp/>
        <stp>High</stp>
        <stp>5</stp>
        <stp>-4580</stp>
        <stp>All</stp>
        <stp/>
        <stp/>
        <stp>FALSE</stp>
        <stp>T</stp>
        <tr r="D4582" s="1"/>
      </tp>
      <tp>
        <v>6506.5</v>
        <stp/>
        <stp>StudyData</stp>
        <stp>EP</stp>
        <stp>BAR</stp>
        <stp/>
        <stp>High</stp>
        <stp>5</stp>
        <stp>-4450</stp>
        <stp>All</stp>
        <stp/>
        <stp/>
        <stp>FALSE</stp>
        <stp>T</stp>
        <tr r="D4452" s="1"/>
      </tp>
      <tp>
        <v>6506.5</v>
        <stp/>
        <stp>StudyData</stp>
        <stp>EP</stp>
        <stp>BAR</stp>
        <stp/>
        <stp>High</stp>
        <stp>5</stp>
        <stp>-4440</stp>
        <stp>All</stp>
        <stp/>
        <stp/>
        <stp>FALSE</stp>
        <stp>T</stp>
        <tr r="D4442" s="1"/>
      </tp>
      <tp>
        <v>6500</v>
        <stp/>
        <stp>StudyData</stp>
        <stp>EP</stp>
        <stp>BAR</stp>
        <stp/>
        <stp>High</stp>
        <stp>5</stp>
        <stp>-4470</stp>
        <stp>All</stp>
        <stp/>
        <stp/>
        <stp>FALSE</stp>
        <stp>T</stp>
        <tr r="D4472" s="1"/>
      </tp>
      <tp>
        <v>6503</v>
        <stp/>
        <stp>StudyData</stp>
        <stp>EP</stp>
        <stp>BAR</stp>
        <stp/>
        <stp>High</stp>
        <stp>5</stp>
        <stp>-4460</stp>
        <stp>All</stp>
        <stp/>
        <stp/>
        <stp>FALSE</stp>
        <stp>T</stp>
        <tr r="D4462" s="1"/>
      </tp>
      <tp>
        <v>6504.75</v>
        <stp/>
        <stp>StudyData</stp>
        <stp>EP</stp>
        <stp>BAR</stp>
        <stp/>
        <stp>High</stp>
        <stp>5</stp>
        <stp>-4410</stp>
        <stp>All</stp>
        <stp/>
        <stp/>
        <stp>FALSE</stp>
        <stp>T</stp>
        <tr r="D4412" s="1"/>
      </tp>
      <tp>
        <v>6497</v>
        <stp/>
        <stp>StudyData</stp>
        <stp>EP</stp>
        <stp>BAR</stp>
        <stp/>
        <stp>High</stp>
        <stp>5</stp>
        <stp>-4400</stp>
        <stp>All</stp>
        <stp/>
        <stp/>
        <stp>FALSE</stp>
        <stp>T</stp>
        <tr r="D4402" s="1"/>
      </tp>
      <tp>
        <v>6508.25</v>
        <stp/>
        <stp>StudyData</stp>
        <stp>EP</stp>
        <stp>BAR</stp>
        <stp/>
        <stp>High</stp>
        <stp>5</stp>
        <stp>-4430</stp>
        <stp>All</stp>
        <stp/>
        <stp/>
        <stp>FALSE</stp>
        <stp>T</stp>
        <tr r="D4432" s="1"/>
      </tp>
      <tp>
        <v>6506.25</v>
        <stp/>
        <stp>StudyData</stp>
        <stp>EP</stp>
        <stp>BAR</stp>
        <stp/>
        <stp>High</stp>
        <stp>5</stp>
        <stp>-4420</stp>
        <stp>All</stp>
        <stp/>
        <stp/>
        <stp>FALSE</stp>
        <stp>T</stp>
        <tr r="D4422" s="1"/>
      </tp>
      <tp>
        <v>6500</v>
        <stp/>
        <stp>StudyData</stp>
        <stp>EP</stp>
        <stp>BAR</stp>
        <stp/>
        <stp>High</stp>
        <stp>5</stp>
        <stp>-4490</stp>
        <stp>All</stp>
        <stp/>
        <stp/>
        <stp>FALSE</stp>
        <stp>T</stp>
        <tr r="D4492" s="1"/>
      </tp>
      <tp>
        <v>6500.5</v>
        <stp/>
        <stp>StudyData</stp>
        <stp>EP</stp>
        <stp>BAR</stp>
        <stp/>
        <stp>High</stp>
        <stp>5</stp>
        <stp>-4480</stp>
        <stp>All</stp>
        <stp/>
        <stp/>
        <stp>FALSE</stp>
        <stp>T</stp>
        <tr r="D4482" s="1"/>
      </tp>
      <tp>
        <v>6499.75</v>
        <stp/>
        <stp>StudyData</stp>
        <stp>EP</stp>
        <stp>BAR</stp>
        <stp/>
        <stp>High</stp>
        <stp>5</stp>
        <stp>-4350</stp>
        <stp>All</stp>
        <stp/>
        <stp/>
        <stp>FALSE</stp>
        <stp>T</stp>
        <tr r="D4352" s="1"/>
      </tp>
      <tp>
        <v>6483.25</v>
        <stp/>
        <stp>StudyData</stp>
        <stp>EP</stp>
        <stp>BAR</stp>
        <stp/>
        <stp>High</stp>
        <stp>5</stp>
        <stp>-4340</stp>
        <stp>All</stp>
        <stp/>
        <stp/>
        <stp>FALSE</stp>
        <stp>T</stp>
        <tr r="D4342" s="1"/>
      </tp>
      <tp>
        <v>6502</v>
        <stp/>
        <stp>StudyData</stp>
        <stp>EP</stp>
        <stp>BAR</stp>
        <stp/>
        <stp>High</stp>
        <stp>5</stp>
        <stp>-4370</stp>
        <stp>All</stp>
        <stp/>
        <stp/>
        <stp>FALSE</stp>
        <stp>T</stp>
        <tr r="D4372" s="1"/>
      </tp>
      <tp>
        <v>6499.5</v>
        <stp/>
        <stp>StudyData</stp>
        <stp>EP</stp>
        <stp>BAR</stp>
        <stp/>
        <stp>High</stp>
        <stp>5</stp>
        <stp>-4360</stp>
        <stp>All</stp>
        <stp/>
        <stp/>
        <stp>FALSE</stp>
        <stp>T</stp>
        <tr r="D4362" s="1"/>
      </tp>
      <tp>
        <v>6477</v>
        <stp/>
        <stp>StudyData</stp>
        <stp>EP</stp>
        <stp>BAR</stp>
        <stp/>
        <stp>High</stp>
        <stp>5</stp>
        <stp>-4310</stp>
        <stp>All</stp>
        <stp/>
        <stp/>
        <stp>FALSE</stp>
        <stp>T</stp>
        <tr r="D4312" s="1"/>
      </tp>
      <tp>
        <v>6480.5</v>
        <stp/>
        <stp>StudyData</stp>
        <stp>EP</stp>
        <stp>BAR</stp>
        <stp/>
        <stp>High</stp>
        <stp>5</stp>
        <stp>-4300</stp>
        <stp>All</stp>
        <stp/>
        <stp/>
        <stp>FALSE</stp>
        <stp>T</stp>
        <tr r="D4302" s="1"/>
      </tp>
      <tp>
        <v>6472.75</v>
        <stp/>
        <stp>StudyData</stp>
        <stp>EP</stp>
        <stp>BAR</stp>
        <stp/>
        <stp>High</stp>
        <stp>5</stp>
        <stp>-4330</stp>
        <stp>All</stp>
        <stp/>
        <stp/>
        <stp>FALSE</stp>
        <stp>T</stp>
        <tr r="D4332" s="1"/>
      </tp>
      <tp>
        <v>6478</v>
        <stp/>
        <stp>StudyData</stp>
        <stp>EP</stp>
        <stp>BAR</stp>
        <stp/>
        <stp>High</stp>
        <stp>5</stp>
        <stp>-4320</stp>
        <stp>All</stp>
        <stp/>
        <stp/>
        <stp>FALSE</stp>
        <stp>T</stp>
        <tr r="D4322" s="1"/>
      </tp>
      <tp>
        <v>6493.25</v>
        <stp/>
        <stp>StudyData</stp>
        <stp>EP</stp>
        <stp>BAR</stp>
        <stp/>
        <stp>High</stp>
        <stp>5</stp>
        <stp>-4390</stp>
        <stp>All</stp>
        <stp/>
        <stp/>
        <stp>FALSE</stp>
        <stp>T</stp>
        <tr r="D4392" s="1"/>
      </tp>
      <tp>
        <v>6501</v>
        <stp/>
        <stp>StudyData</stp>
        <stp>EP</stp>
        <stp>BAR</stp>
        <stp/>
        <stp>High</stp>
        <stp>5</stp>
        <stp>-4380</stp>
        <stp>All</stp>
        <stp/>
        <stp/>
        <stp>FALSE</stp>
        <stp>T</stp>
        <tr r="D4382" s="1"/>
      </tp>
      <tp>
        <v>6479.75</v>
        <stp/>
        <stp>StudyData</stp>
        <stp>EP</stp>
        <stp>BAR</stp>
        <stp/>
        <stp>High</stp>
        <stp>5</stp>
        <stp>-4250</stp>
        <stp>All</stp>
        <stp/>
        <stp/>
        <stp>FALSE</stp>
        <stp>T</stp>
        <tr r="D4252" s="1"/>
      </tp>
      <tp>
        <v>6481.5</v>
        <stp/>
        <stp>StudyData</stp>
        <stp>EP</stp>
        <stp>BAR</stp>
        <stp/>
        <stp>High</stp>
        <stp>5</stp>
        <stp>-4240</stp>
        <stp>All</stp>
        <stp/>
        <stp/>
        <stp>FALSE</stp>
        <stp>T</stp>
        <tr r="D4242" s="1"/>
      </tp>
      <tp>
        <v>6467</v>
        <stp/>
        <stp>StudyData</stp>
        <stp>EP</stp>
        <stp>BAR</stp>
        <stp/>
        <stp>High</stp>
        <stp>5</stp>
        <stp>-4270</stp>
        <stp>All</stp>
        <stp/>
        <stp/>
        <stp>FALSE</stp>
        <stp>T</stp>
        <tr r="D4272" s="1"/>
      </tp>
      <tp>
        <v>6467.5</v>
        <stp/>
        <stp>StudyData</stp>
        <stp>EP</stp>
        <stp>BAR</stp>
        <stp/>
        <stp>High</stp>
        <stp>5</stp>
        <stp>-4260</stp>
        <stp>All</stp>
        <stp/>
        <stp/>
        <stp>FALSE</stp>
        <stp>T</stp>
        <tr r="D4262" s="1"/>
      </tp>
      <tp>
        <v>6483.5</v>
        <stp/>
        <stp>StudyData</stp>
        <stp>EP</stp>
        <stp>BAR</stp>
        <stp/>
        <stp>High</stp>
        <stp>5</stp>
        <stp>-4210</stp>
        <stp>All</stp>
        <stp/>
        <stp/>
        <stp>FALSE</stp>
        <stp>T</stp>
        <tr r="D4212" s="1"/>
      </tp>
      <tp>
        <v>6482.75</v>
        <stp/>
        <stp>StudyData</stp>
        <stp>EP</stp>
        <stp>BAR</stp>
        <stp/>
        <stp>High</stp>
        <stp>5</stp>
        <stp>-4200</stp>
        <stp>All</stp>
        <stp/>
        <stp/>
        <stp>FALSE</stp>
        <stp>T</stp>
        <tr r="D4202" s="1"/>
      </tp>
      <tp>
        <v>6481.75</v>
        <stp/>
        <stp>StudyData</stp>
        <stp>EP</stp>
        <stp>BAR</stp>
        <stp/>
        <stp>High</stp>
        <stp>5</stp>
        <stp>-4230</stp>
        <stp>All</stp>
        <stp/>
        <stp/>
        <stp>FALSE</stp>
        <stp>T</stp>
        <tr r="D4232" s="1"/>
      </tp>
      <tp>
        <v>6481.5</v>
        <stp/>
        <stp>StudyData</stp>
        <stp>EP</stp>
        <stp>BAR</stp>
        <stp/>
        <stp>High</stp>
        <stp>5</stp>
        <stp>-4220</stp>
        <stp>All</stp>
        <stp/>
        <stp/>
        <stp>FALSE</stp>
        <stp>T</stp>
        <tr r="D4222" s="1"/>
      </tp>
      <tp>
        <v>6482.75</v>
        <stp/>
        <stp>StudyData</stp>
        <stp>EP</stp>
        <stp>BAR</stp>
        <stp/>
        <stp>High</stp>
        <stp>5</stp>
        <stp>-4290</stp>
        <stp>All</stp>
        <stp/>
        <stp/>
        <stp>FALSE</stp>
        <stp>T</stp>
        <tr r="D4292" s="1"/>
      </tp>
      <tp>
        <v>6477</v>
        <stp/>
        <stp>StudyData</stp>
        <stp>EP</stp>
        <stp>BAR</stp>
        <stp/>
        <stp>High</stp>
        <stp>5</stp>
        <stp>-4280</stp>
        <stp>All</stp>
        <stp/>
        <stp/>
        <stp>FALSE</stp>
        <stp>T</stp>
        <tr r="D4282" s="1"/>
      </tp>
      <tp>
        <v>6468.25</v>
        <stp/>
        <stp>StudyData</stp>
        <stp>EP</stp>
        <stp>BAR</stp>
        <stp/>
        <stp>High</stp>
        <stp>5</stp>
        <stp>-4150</stp>
        <stp>All</stp>
        <stp/>
        <stp/>
        <stp>FALSE</stp>
        <stp>T</stp>
        <tr r="D4152" s="1"/>
      </tp>
      <tp>
        <v>6466</v>
        <stp/>
        <stp>StudyData</stp>
        <stp>EP</stp>
        <stp>BAR</stp>
        <stp/>
        <stp>High</stp>
        <stp>5</stp>
        <stp>-4140</stp>
        <stp>All</stp>
        <stp/>
        <stp/>
        <stp>FALSE</stp>
        <stp>T</stp>
        <tr r="D4142" s="1"/>
      </tp>
      <tp>
        <v>6478.25</v>
        <stp/>
        <stp>StudyData</stp>
        <stp>EP</stp>
        <stp>BAR</stp>
        <stp/>
        <stp>High</stp>
        <stp>5</stp>
        <stp>-4170</stp>
        <stp>All</stp>
        <stp/>
        <stp/>
        <stp>FALSE</stp>
        <stp>T</stp>
        <tr r="D4172" s="1"/>
      </tp>
      <tp>
        <v>6474</v>
        <stp/>
        <stp>StudyData</stp>
        <stp>EP</stp>
        <stp>BAR</stp>
        <stp/>
        <stp>High</stp>
        <stp>5</stp>
        <stp>-4160</stp>
        <stp>All</stp>
        <stp/>
        <stp/>
        <stp>FALSE</stp>
        <stp>T</stp>
        <tr r="D4162" s="1"/>
      </tp>
      <tp>
        <v>6462.5</v>
        <stp/>
        <stp>StudyData</stp>
        <stp>EP</stp>
        <stp>BAR</stp>
        <stp/>
        <stp>High</stp>
        <stp>5</stp>
        <stp>-4110</stp>
        <stp>All</stp>
        <stp/>
        <stp/>
        <stp>FALSE</stp>
        <stp>T</stp>
        <tr r="D4112" s="1"/>
      </tp>
      <tp>
        <v>6465.25</v>
        <stp/>
        <stp>StudyData</stp>
        <stp>EP</stp>
        <stp>BAR</stp>
        <stp/>
        <stp>High</stp>
        <stp>5</stp>
        <stp>-4100</stp>
        <stp>All</stp>
        <stp/>
        <stp/>
        <stp>FALSE</stp>
        <stp>T</stp>
        <tr r="D4102" s="1"/>
      </tp>
      <tp>
        <v>6466.5</v>
        <stp/>
        <stp>StudyData</stp>
        <stp>EP</stp>
        <stp>BAR</stp>
        <stp/>
        <stp>High</stp>
        <stp>5</stp>
        <stp>-4130</stp>
        <stp>All</stp>
        <stp/>
        <stp/>
        <stp>FALSE</stp>
        <stp>T</stp>
        <tr r="D4132" s="1"/>
      </tp>
      <tp>
        <v>6461.75</v>
        <stp/>
        <stp>StudyData</stp>
        <stp>EP</stp>
        <stp>BAR</stp>
        <stp/>
        <stp>High</stp>
        <stp>5</stp>
        <stp>-4120</stp>
        <stp>All</stp>
        <stp/>
        <stp/>
        <stp>FALSE</stp>
        <stp>T</stp>
        <tr r="D4122" s="1"/>
      </tp>
      <tp>
        <v>6481.5</v>
        <stp/>
        <stp>StudyData</stp>
        <stp>EP</stp>
        <stp>BAR</stp>
        <stp/>
        <stp>High</stp>
        <stp>5</stp>
        <stp>-4190</stp>
        <stp>All</stp>
        <stp/>
        <stp/>
        <stp>FALSE</stp>
        <stp>T</stp>
        <tr r="D4192" s="1"/>
      </tp>
      <tp>
        <v>6480.5</v>
        <stp/>
        <stp>StudyData</stp>
        <stp>EP</stp>
        <stp>BAR</stp>
        <stp/>
        <stp>High</stp>
        <stp>5</stp>
        <stp>-4180</stp>
        <stp>All</stp>
        <stp/>
        <stp/>
        <stp>FALSE</stp>
        <stp>T</stp>
        <tr r="D4182" s="1"/>
      </tp>
      <tp>
        <v>6467</v>
        <stp/>
        <stp>StudyData</stp>
        <stp>EP</stp>
        <stp>BAR</stp>
        <stp/>
        <stp>High</stp>
        <stp>5</stp>
        <stp>-4050</stp>
        <stp>All</stp>
        <stp/>
        <stp/>
        <stp>FALSE</stp>
        <stp>T</stp>
        <tr r="D4052" s="1"/>
      </tp>
      <tp>
        <v>6467</v>
        <stp/>
        <stp>StudyData</stp>
        <stp>EP</stp>
        <stp>BAR</stp>
        <stp/>
        <stp>High</stp>
        <stp>5</stp>
        <stp>-4040</stp>
        <stp>All</stp>
        <stp/>
        <stp/>
        <stp>FALSE</stp>
        <stp>T</stp>
        <tr r="D4042" s="1"/>
      </tp>
      <tp>
        <v>6474</v>
        <stp/>
        <stp>StudyData</stp>
        <stp>EP</stp>
        <stp>BAR</stp>
        <stp/>
        <stp>High</stp>
        <stp>5</stp>
        <stp>-4070</stp>
        <stp>All</stp>
        <stp/>
        <stp/>
        <stp>FALSE</stp>
        <stp>T</stp>
        <tr r="D4072" s="1"/>
      </tp>
      <tp>
        <v>6470</v>
        <stp/>
        <stp>StudyData</stp>
        <stp>EP</stp>
        <stp>BAR</stp>
        <stp/>
        <stp>High</stp>
        <stp>5</stp>
        <stp>-4060</stp>
        <stp>All</stp>
        <stp/>
        <stp/>
        <stp>FALSE</stp>
        <stp>T</stp>
        <tr r="D4062" s="1"/>
      </tp>
      <tp>
        <v>6468.25</v>
        <stp/>
        <stp>StudyData</stp>
        <stp>EP</stp>
        <stp>BAR</stp>
        <stp/>
        <stp>High</stp>
        <stp>5</stp>
        <stp>-4010</stp>
        <stp>All</stp>
        <stp/>
        <stp/>
        <stp>FALSE</stp>
        <stp>T</stp>
        <tr r="D4012" s="1"/>
      </tp>
      <tp>
        <v>6472</v>
        <stp/>
        <stp>StudyData</stp>
        <stp>EP</stp>
        <stp>BAR</stp>
        <stp/>
        <stp>High</stp>
        <stp>5</stp>
        <stp>-4000</stp>
        <stp>All</stp>
        <stp/>
        <stp/>
        <stp>FALSE</stp>
        <stp>T</stp>
        <tr r="D4002" s="1"/>
      </tp>
      <tp>
        <v>6465</v>
        <stp/>
        <stp>StudyData</stp>
        <stp>EP</stp>
        <stp>BAR</stp>
        <stp/>
        <stp>High</stp>
        <stp>5</stp>
        <stp>-4030</stp>
        <stp>All</stp>
        <stp/>
        <stp/>
        <stp>FALSE</stp>
        <stp>T</stp>
        <tr r="D4032" s="1"/>
      </tp>
      <tp>
        <v>6465</v>
        <stp/>
        <stp>StudyData</stp>
        <stp>EP</stp>
        <stp>BAR</stp>
        <stp/>
        <stp>High</stp>
        <stp>5</stp>
        <stp>-4020</stp>
        <stp>All</stp>
        <stp/>
        <stp/>
        <stp>FALSE</stp>
        <stp>T</stp>
        <tr r="D4022" s="1"/>
      </tp>
      <tp>
        <v>6463.75</v>
        <stp/>
        <stp>StudyData</stp>
        <stp>EP</stp>
        <stp>BAR</stp>
        <stp/>
        <stp>High</stp>
        <stp>5</stp>
        <stp>-4090</stp>
        <stp>All</stp>
        <stp/>
        <stp/>
        <stp>FALSE</stp>
        <stp>T</stp>
        <tr r="D4092" s="1"/>
      </tp>
      <tp>
        <v>6467.25</v>
        <stp/>
        <stp>StudyData</stp>
        <stp>EP</stp>
        <stp>BAR</stp>
        <stp/>
        <stp>High</stp>
        <stp>5</stp>
        <stp>-4080</stp>
        <stp>All</stp>
        <stp/>
        <stp/>
        <stp>FALSE</stp>
        <stp>T</stp>
        <tr r="D4082" s="1"/>
      </tp>
      <tp>
        <v>6476</v>
        <stp/>
        <stp>StudyData</stp>
        <stp>EP</stp>
        <stp>BAR</stp>
        <stp/>
        <stp>Close</stp>
        <stp>5</stp>
        <stp>-4880</stp>
        <stp>All</stp>
        <stp/>
        <stp/>
        <stp>FALSE</stp>
        <stp>T</stp>
        <tr r="F4882" s="1"/>
      </tp>
      <tp>
        <v>6482.25</v>
        <stp/>
        <stp>StudyData</stp>
        <stp>EP</stp>
        <stp>BAR</stp>
        <stp/>
        <stp>Close</stp>
        <stp>5</stp>
        <stp>-4890</stp>
        <stp>All</stp>
        <stp/>
        <stp/>
        <stp>FALSE</stp>
        <stp>T</stp>
        <tr r="F4892" s="1"/>
      </tp>
      <tp>
        <v>6486.75</v>
        <stp/>
        <stp>StudyData</stp>
        <stp>EP</stp>
        <stp>BAR</stp>
        <stp/>
        <stp>Close</stp>
        <stp>5</stp>
        <stp>-4820</stp>
        <stp>All</stp>
        <stp/>
        <stp/>
        <stp>FALSE</stp>
        <stp>T</stp>
        <tr r="F4822" s="1"/>
      </tp>
      <tp>
        <v>6483.25</v>
        <stp/>
        <stp>StudyData</stp>
        <stp>EP</stp>
        <stp>BAR</stp>
        <stp/>
        <stp>Close</stp>
        <stp>5</stp>
        <stp>-4830</stp>
        <stp>All</stp>
        <stp/>
        <stp/>
        <stp>FALSE</stp>
        <stp>T</stp>
        <tr r="F4832" s="1"/>
      </tp>
      <tp>
        <v>6488.25</v>
        <stp/>
        <stp>StudyData</stp>
        <stp>EP</stp>
        <stp>BAR</stp>
        <stp/>
        <stp>Close</stp>
        <stp>5</stp>
        <stp>-4800</stp>
        <stp>All</stp>
        <stp/>
        <stp/>
        <stp>FALSE</stp>
        <stp>T</stp>
        <tr r="F4802" s="1"/>
      </tp>
      <tp>
        <v>6480.25</v>
        <stp/>
        <stp>StudyData</stp>
        <stp>EP</stp>
        <stp>BAR</stp>
        <stp/>
        <stp>Close</stp>
        <stp>5</stp>
        <stp>-4810</stp>
        <stp>All</stp>
        <stp/>
        <stp/>
        <stp>FALSE</stp>
        <stp>T</stp>
        <tr r="F4812" s="1"/>
      </tp>
      <tp>
        <v>6470.25</v>
        <stp/>
        <stp>StudyData</stp>
        <stp>EP</stp>
        <stp>BAR</stp>
        <stp/>
        <stp>Close</stp>
        <stp>5</stp>
        <stp>-4860</stp>
        <stp>All</stp>
        <stp/>
        <stp/>
        <stp>FALSE</stp>
        <stp>T</stp>
        <tr r="F4862" s="1"/>
      </tp>
      <tp>
        <v>6477.75</v>
        <stp/>
        <stp>StudyData</stp>
        <stp>EP</stp>
        <stp>BAR</stp>
        <stp/>
        <stp>Close</stp>
        <stp>5</stp>
        <stp>-4870</stp>
        <stp>All</stp>
        <stp/>
        <stp/>
        <stp>FALSE</stp>
        <stp>T</stp>
        <tr r="F4872" s="1"/>
      </tp>
      <tp>
        <v>6477.5</v>
        <stp/>
        <stp>StudyData</stp>
        <stp>EP</stp>
        <stp>BAR</stp>
        <stp/>
        <stp>Close</stp>
        <stp>5</stp>
        <stp>-4840</stp>
        <stp>All</stp>
        <stp/>
        <stp/>
        <stp>FALSE</stp>
        <stp>T</stp>
        <tr r="F4842" s="1"/>
      </tp>
      <tp>
        <v>6471.25</v>
        <stp/>
        <stp>StudyData</stp>
        <stp>EP</stp>
        <stp>BAR</stp>
        <stp/>
        <stp>Close</stp>
        <stp>5</stp>
        <stp>-4850</stp>
        <stp>All</stp>
        <stp/>
        <stp/>
        <stp>FALSE</stp>
        <stp>T</stp>
        <tr r="F4852" s="1"/>
      </tp>
      <tp>
        <v>6468.25</v>
        <stp/>
        <stp>StudyData</stp>
        <stp>EP</stp>
        <stp>BAR</stp>
        <stp/>
        <stp>Close</stp>
        <stp>5</stp>
        <stp>-4980</stp>
        <stp>All</stp>
        <stp/>
        <stp/>
        <stp>FALSE</stp>
        <stp>T</stp>
        <tr r="F4982" s="1"/>
      </tp>
      <tp>
        <v>6465.75</v>
        <stp/>
        <stp>StudyData</stp>
        <stp>EP</stp>
        <stp>BAR</stp>
        <stp/>
        <stp>Close</stp>
        <stp>5</stp>
        <stp>-4990</stp>
        <stp>All</stp>
        <stp/>
        <stp/>
        <stp>FALSE</stp>
        <stp>T</stp>
        <tr r="F4992" s="1"/>
      </tp>
      <tp>
        <v>6481.25</v>
        <stp/>
        <stp>StudyData</stp>
        <stp>EP</stp>
        <stp>BAR</stp>
        <stp/>
        <stp>Close</stp>
        <stp>5</stp>
        <stp>-4920</stp>
        <stp>All</stp>
        <stp/>
        <stp/>
        <stp>FALSE</stp>
        <stp>T</stp>
        <tr r="F4922" s="1"/>
      </tp>
      <tp>
        <v>6481.25</v>
        <stp/>
        <stp>StudyData</stp>
        <stp>EP</stp>
        <stp>BAR</stp>
        <stp/>
        <stp>Close</stp>
        <stp>5</stp>
        <stp>-4930</stp>
        <stp>All</stp>
        <stp/>
        <stp/>
        <stp>FALSE</stp>
        <stp>T</stp>
        <tr r="F4932" s="1"/>
      </tp>
      <tp>
        <v>6493.75</v>
        <stp/>
        <stp>StudyData</stp>
        <stp>EP</stp>
        <stp>BAR</stp>
        <stp/>
        <stp>Close</stp>
        <stp>5</stp>
        <stp>-4900</stp>
        <stp>All</stp>
        <stp/>
        <stp/>
        <stp>FALSE</stp>
        <stp>T</stp>
        <tr r="F4902" s="1"/>
      </tp>
      <tp>
        <v>6487</v>
        <stp/>
        <stp>StudyData</stp>
        <stp>EP</stp>
        <stp>BAR</stp>
        <stp/>
        <stp>Close</stp>
        <stp>5</stp>
        <stp>-4910</stp>
        <stp>All</stp>
        <stp/>
        <stp/>
        <stp>FALSE</stp>
        <stp>T</stp>
        <tr r="F4912" s="1"/>
      </tp>
      <tp>
        <v>6480.75</v>
        <stp/>
        <stp>StudyData</stp>
        <stp>EP</stp>
        <stp>BAR</stp>
        <stp/>
        <stp>Close</stp>
        <stp>5</stp>
        <stp>-4960</stp>
        <stp>All</stp>
        <stp/>
        <stp/>
        <stp>FALSE</stp>
        <stp>T</stp>
        <tr r="F4962" s="1"/>
      </tp>
      <tp>
        <v>6475.75</v>
        <stp/>
        <stp>StudyData</stp>
        <stp>EP</stp>
        <stp>BAR</stp>
        <stp/>
        <stp>Close</stp>
        <stp>5</stp>
        <stp>-4970</stp>
        <stp>All</stp>
        <stp/>
        <stp/>
        <stp>FALSE</stp>
        <stp>T</stp>
        <tr r="F4972" s="1"/>
      </tp>
      <tp>
        <v>6483</v>
        <stp/>
        <stp>StudyData</stp>
        <stp>EP</stp>
        <stp>BAR</stp>
        <stp/>
        <stp>Close</stp>
        <stp>5</stp>
        <stp>-4940</stp>
        <stp>All</stp>
        <stp/>
        <stp/>
        <stp>FALSE</stp>
        <stp>T</stp>
        <tr r="F4942" s="1"/>
      </tp>
      <tp>
        <v>6478.25</v>
        <stp/>
        <stp>StudyData</stp>
        <stp>EP</stp>
        <stp>BAR</stp>
        <stp/>
        <stp>Close</stp>
        <stp>5</stp>
        <stp>-4950</stp>
        <stp>All</stp>
        <stp/>
        <stp/>
        <stp>FALSE</stp>
        <stp>T</stp>
        <tr r="F4952" s="1"/>
      </tp>
      <tp>
        <v>6485</v>
        <stp/>
        <stp>StudyData</stp>
        <stp>EP</stp>
        <stp>BAR</stp>
        <stp/>
        <stp>Close</stp>
        <stp>5</stp>
        <stp>-4680</stp>
        <stp>All</stp>
        <stp/>
        <stp/>
        <stp>FALSE</stp>
        <stp>T</stp>
        <tr r="F4682" s="1"/>
      </tp>
      <tp>
        <v>6485.5</v>
        <stp/>
        <stp>StudyData</stp>
        <stp>EP</stp>
        <stp>BAR</stp>
        <stp/>
        <stp>Close</stp>
        <stp>5</stp>
        <stp>-4690</stp>
        <stp>All</stp>
        <stp/>
        <stp/>
        <stp>FALSE</stp>
        <stp>T</stp>
        <tr r="F4692" s="1"/>
      </tp>
      <tp>
        <v>6479.75</v>
        <stp/>
        <stp>StudyData</stp>
        <stp>EP</stp>
        <stp>BAR</stp>
        <stp/>
        <stp>Close</stp>
        <stp>5</stp>
        <stp>-4620</stp>
        <stp>All</stp>
        <stp/>
        <stp/>
        <stp>FALSE</stp>
        <stp>T</stp>
        <tr r="F4622" s="1"/>
      </tp>
      <tp>
        <v>6464.5</v>
        <stp/>
        <stp>StudyData</stp>
        <stp>EP</stp>
        <stp>BAR</stp>
        <stp/>
        <stp>Close</stp>
        <stp>5</stp>
        <stp>-4630</stp>
        <stp>All</stp>
        <stp/>
        <stp/>
        <stp>FALSE</stp>
        <stp>T</stp>
        <tr r="F4632" s="1"/>
      </tp>
      <tp>
        <v>6470.75</v>
        <stp/>
        <stp>StudyData</stp>
        <stp>EP</stp>
        <stp>BAR</stp>
        <stp/>
        <stp>Close</stp>
        <stp>5</stp>
        <stp>-4600</stp>
        <stp>All</stp>
        <stp/>
        <stp/>
        <stp>FALSE</stp>
        <stp>T</stp>
        <tr r="F4602" s="1"/>
      </tp>
      <tp>
        <v>6494.25</v>
        <stp/>
        <stp>StudyData</stp>
        <stp>EP</stp>
        <stp>BAR</stp>
        <stp/>
        <stp>Close</stp>
        <stp>5</stp>
        <stp>-4610</stp>
        <stp>All</stp>
        <stp/>
        <stp/>
        <stp>FALSE</stp>
        <stp>T</stp>
        <tr r="F4612" s="1"/>
      </tp>
      <tp>
        <v>6486.75</v>
        <stp/>
        <stp>StudyData</stp>
        <stp>EP</stp>
        <stp>BAR</stp>
        <stp/>
        <stp>Close</stp>
        <stp>5</stp>
        <stp>-4660</stp>
        <stp>All</stp>
        <stp/>
        <stp/>
        <stp>FALSE</stp>
        <stp>T</stp>
        <tr r="F4662" s="1"/>
      </tp>
      <tp>
        <v>6487.5</v>
        <stp/>
        <stp>StudyData</stp>
        <stp>EP</stp>
        <stp>BAR</stp>
        <stp/>
        <stp>Close</stp>
        <stp>5</stp>
        <stp>-4670</stp>
        <stp>All</stp>
        <stp/>
        <stp/>
        <stp>FALSE</stp>
        <stp>T</stp>
        <tr r="F4672" s="1"/>
      </tp>
      <tp>
        <v>6491.25</v>
        <stp/>
        <stp>StudyData</stp>
        <stp>EP</stp>
        <stp>BAR</stp>
        <stp/>
        <stp>Close</stp>
        <stp>5</stp>
        <stp>-4640</stp>
        <stp>All</stp>
        <stp/>
        <stp/>
        <stp>FALSE</stp>
        <stp>T</stp>
        <tr r="F4642" s="1"/>
      </tp>
      <tp>
        <v>6487.75</v>
        <stp/>
        <stp>StudyData</stp>
        <stp>EP</stp>
        <stp>BAR</stp>
        <stp/>
        <stp>Close</stp>
        <stp>5</stp>
        <stp>-4650</stp>
        <stp>All</stp>
        <stp/>
        <stp/>
        <stp>FALSE</stp>
        <stp>T</stp>
        <tr r="F4652" s="1"/>
      </tp>
      <tp>
        <v>6487</v>
        <stp/>
        <stp>StudyData</stp>
        <stp>EP</stp>
        <stp>BAR</stp>
        <stp/>
        <stp>Close</stp>
        <stp>5</stp>
        <stp>-4780</stp>
        <stp>All</stp>
        <stp/>
        <stp/>
        <stp>FALSE</stp>
        <stp>T</stp>
        <tr r="F4782" s="1"/>
      </tp>
      <tp>
        <v>6489.25</v>
        <stp/>
        <stp>StudyData</stp>
        <stp>EP</stp>
        <stp>BAR</stp>
        <stp/>
        <stp>Close</stp>
        <stp>5</stp>
        <stp>-4790</stp>
        <stp>All</stp>
        <stp/>
        <stp/>
        <stp>FALSE</stp>
        <stp>T</stp>
        <tr r="F4792" s="1"/>
      </tp>
      <tp>
        <v>6482</v>
        <stp/>
        <stp>StudyData</stp>
        <stp>EP</stp>
        <stp>BAR</stp>
        <stp/>
        <stp>Close</stp>
        <stp>5</stp>
        <stp>-4720</stp>
        <stp>All</stp>
        <stp/>
        <stp/>
        <stp>FALSE</stp>
        <stp>T</stp>
        <tr r="F4722" s="1"/>
      </tp>
      <tp>
        <v>6485.5</v>
        <stp/>
        <stp>StudyData</stp>
        <stp>EP</stp>
        <stp>BAR</stp>
        <stp/>
        <stp>Close</stp>
        <stp>5</stp>
        <stp>-4730</stp>
        <stp>All</stp>
        <stp/>
        <stp/>
        <stp>FALSE</stp>
        <stp>T</stp>
        <tr r="F4732" s="1"/>
      </tp>
      <tp>
        <v>6484</v>
        <stp/>
        <stp>StudyData</stp>
        <stp>EP</stp>
        <stp>BAR</stp>
        <stp/>
        <stp>Close</stp>
        <stp>5</stp>
        <stp>-4700</stp>
        <stp>All</stp>
        <stp/>
        <stp/>
        <stp>FALSE</stp>
        <stp>T</stp>
        <tr r="F4702" s="1"/>
      </tp>
      <tp>
        <v>6478.75</v>
        <stp/>
        <stp>StudyData</stp>
        <stp>EP</stp>
        <stp>BAR</stp>
        <stp/>
        <stp>Close</stp>
        <stp>5</stp>
        <stp>-4710</stp>
        <stp>All</stp>
        <stp/>
        <stp/>
        <stp>FALSE</stp>
        <stp>T</stp>
        <tr r="F4712" s="1"/>
      </tp>
      <tp>
        <v>6484.5</v>
        <stp/>
        <stp>StudyData</stp>
        <stp>EP</stp>
        <stp>BAR</stp>
        <stp/>
        <stp>Close</stp>
        <stp>5</stp>
        <stp>-4760</stp>
        <stp>All</stp>
        <stp/>
        <stp/>
        <stp>FALSE</stp>
        <stp>T</stp>
        <tr r="F4762" s="1"/>
      </tp>
      <tp>
        <v>6482.75</v>
        <stp/>
        <stp>StudyData</stp>
        <stp>EP</stp>
        <stp>BAR</stp>
        <stp/>
        <stp>Close</stp>
        <stp>5</stp>
        <stp>-4770</stp>
        <stp>All</stp>
        <stp/>
        <stp/>
        <stp>FALSE</stp>
        <stp>T</stp>
        <tr r="F4772" s="1"/>
      </tp>
      <tp>
        <v>6483</v>
        <stp/>
        <stp>StudyData</stp>
        <stp>EP</stp>
        <stp>BAR</stp>
        <stp/>
        <stp>Close</stp>
        <stp>5</stp>
        <stp>-4740</stp>
        <stp>All</stp>
        <stp/>
        <stp/>
        <stp>FALSE</stp>
        <stp>T</stp>
        <tr r="F4742" s="1"/>
      </tp>
      <tp>
        <v>6485.5</v>
        <stp/>
        <stp>StudyData</stp>
        <stp>EP</stp>
        <stp>BAR</stp>
        <stp/>
        <stp>Close</stp>
        <stp>5</stp>
        <stp>-4750</stp>
        <stp>All</stp>
        <stp/>
        <stp/>
        <stp>FALSE</stp>
        <stp>T</stp>
        <tr r="F4752" s="1"/>
      </tp>
      <tp>
        <v>6499.5</v>
        <stp/>
        <stp>StudyData</stp>
        <stp>EP</stp>
        <stp>BAR</stp>
        <stp/>
        <stp>Close</stp>
        <stp>5</stp>
        <stp>-4480</stp>
        <stp>All</stp>
        <stp/>
        <stp/>
        <stp>FALSE</stp>
        <stp>T</stp>
        <tr r="F4482" s="1"/>
      </tp>
      <tp>
        <v>6498.25</v>
        <stp/>
        <stp>StudyData</stp>
        <stp>EP</stp>
        <stp>BAR</stp>
        <stp/>
        <stp>Close</stp>
        <stp>5</stp>
        <stp>-4490</stp>
        <stp>All</stp>
        <stp/>
        <stp/>
        <stp>FALSE</stp>
        <stp>T</stp>
        <tr r="F4492" s="1"/>
      </tp>
      <tp>
        <v>6506.25</v>
        <stp/>
        <stp>StudyData</stp>
        <stp>EP</stp>
        <stp>BAR</stp>
        <stp/>
        <stp>Close</stp>
        <stp>5</stp>
        <stp>-4420</stp>
        <stp>All</stp>
        <stp/>
        <stp/>
        <stp>FALSE</stp>
        <stp>T</stp>
        <tr r="F4422" s="1"/>
      </tp>
      <tp>
        <v>6507.75</v>
        <stp/>
        <stp>StudyData</stp>
        <stp>EP</stp>
        <stp>BAR</stp>
        <stp/>
        <stp>Close</stp>
        <stp>5</stp>
        <stp>-4430</stp>
        <stp>All</stp>
        <stp/>
        <stp/>
        <stp>FALSE</stp>
        <stp>T</stp>
        <tr r="F4432" s="1"/>
      </tp>
      <tp>
        <v>6495.25</v>
        <stp/>
        <stp>StudyData</stp>
        <stp>EP</stp>
        <stp>BAR</stp>
        <stp/>
        <stp>Close</stp>
        <stp>5</stp>
        <stp>-4400</stp>
        <stp>All</stp>
        <stp/>
        <stp/>
        <stp>FALSE</stp>
        <stp>T</stp>
        <tr r="F4402" s="1"/>
      </tp>
      <tp>
        <v>6504.25</v>
        <stp/>
        <stp>StudyData</stp>
        <stp>EP</stp>
        <stp>BAR</stp>
        <stp/>
        <stp>Close</stp>
        <stp>5</stp>
        <stp>-4410</stp>
        <stp>All</stp>
        <stp/>
        <stp/>
        <stp>FALSE</stp>
        <stp>T</stp>
        <tr r="F4412" s="1"/>
      </tp>
      <tp>
        <v>6503</v>
        <stp/>
        <stp>StudyData</stp>
        <stp>EP</stp>
        <stp>BAR</stp>
        <stp/>
        <stp>Close</stp>
        <stp>5</stp>
        <stp>-4460</stp>
        <stp>All</stp>
        <stp/>
        <stp/>
        <stp>FALSE</stp>
        <stp>T</stp>
        <tr r="F4462" s="1"/>
      </tp>
      <tp>
        <v>6500</v>
        <stp/>
        <stp>StudyData</stp>
        <stp>EP</stp>
        <stp>BAR</stp>
        <stp/>
        <stp>Close</stp>
        <stp>5</stp>
        <stp>-4470</stp>
        <stp>All</stp>
        <stp/>
        <stp/>
        <stp>FALSE</stp>
        <stp>T</stp>
        <tr r="F4472" s="1"/>
      </tp>
      <tp>
        <v>6505.75</v>
        <stp/>
        <stp>StudyData</stp>
        <stp>EP</stp>
        <stp>BAR</stp>
        <stp/>
        <stp>Close</stp>
        <stp>5</stp>
        <stp>-4440</stp>
        <stp>All</stp>
        <stp/>
        <stp/>
        <stp>FALSE</stp>
        <stp>T</stp>
        <tr r="F4442" s="1"/>
      </tp>
      <tp>
        <v>6504.25</v>
        <stp/>
        <stp>StudyData</stp>
        <stp>EP</stp>
        <stp>BAR</stp>
        <stp/>
        <stp>Close</stp>
        <stp>5</stp>
        <stp>-4450</stp>
        <stp>All</stp>
        <stp/>
        <stp/>
        <stp>FALSE</stp>
        <stp>T</stp>
        <tr r="F4452" s="1"/>
      </tp>
      <tp>
        <v>6485.75</v>
        <stp/>
        <stp>StudyData</stp>
        <stp>EP</stp>
        <stp>BAR</stp>
        <stp/>
        <stp>Close</stp>
        <stp>5</stp>
        <stp>-4580</stp>
        <stp>All</stp>
        <stp/>
        <stp/>
        <stp>FALSE</stp>
        <stp>T</stp>
        <tr r="F4582" s="1"/>
      </tp>
      <tp>
        <v>6470.25</v>
        <stp/>
        <stp>StudyData</stp>
        <stp>EP</stp>
        <stp>BAR</stp>
        <stp/>
        <stp>Close</stp>
        <stp>5</stp>
        <stp>-4590</stp>
        <stp>All</stp>
        <stp/>
        <stp/>
        <stp>FALSE</stp>
        <stp>T</stp>
        <tr r="F4592" s="1"/>
      </tp>
      <tp>
        <v>6493.5</v>
        <stp/>
        <stp>StudyData</stp>
        <stp>EP</stp>
        <stp>BAR</stp>
        <stp/>
        <stp>Close</stp>
        <stp>5</stp>
        <stp>-4520</stp>
        <stp>All</stp>
        <stp/>
        <stp/>
        <stp>FALSE</stp>
        <stp>T</stp>
        <tr r="F4522" s="1"/>
      </tp>
      <tp>
        <v>6490.25</v>
        <stp/>
        <stp>StudyData</stp>
        <stp>EP</stp>
        <stp>BAR</stp>
        <stp/>
        <stp>Close</stp>
        <stp>5</stp>
        <stp>-4530</stp>
        <stp>All</stp>
        <stp/>
        <stp/>
        <stp>FALSE</stp>
        <stp>T</stp>
        <tr r="F4532" s="1"/>
      </tp>
      <tp>
        <v>6492.75</v>
        <stp/>
        <stp>StudyData</stp>
        <stp>EP</stp>
        <stp>BAR</stp>
        <stp/>
        <stp>Close</stp>
        <stp>5</stp>
        <stp>-4500</stp>
        <stp>All</stp>
        <stp/>
        <stp/>
        <stp>FALSE</stp>
        <stp>T</stp>
        <tr r="F4502" s="1"/>
      </tp>
      <tp>
        <v>6488.5</v>
        <stp/>
        <stp>StudyData</stp>
        <stp>EP</stp>
        <stp>BAR</stp>
        <stp/>
        <stp>Close</stp>
        <stp>5</stp>
        <stp>-4510</stp>
        <stp>All</stp>
        <stp/>
        <stp/>
        <stp>FALSE</stp>
        <stp>T</stp>
        <tr r="F4512" s="1"/>
      </tp>
      <tp>
        <v>6485.5</v>
        <stp/>
        <stp>StudyData</stp>
        <stp>EP</stp>
        <stp>BAR</stp>
        <stp/>
        <stp>Close</stp>
        <stp>5</stp>
        <stp>-4560</stp>
        <stp>All</stp>
        <stp/>
        <stp/>
        <stp>FALSE</stp>
        <stp>T</stp>
        <tr r="F4562" s="1"/>
      </tp>
      <tp>
        <v>6485.75</v>
        <stp/>
        <stp>StudyData</stp>
        <stp>EP</stp>
        <stp>BAR</stp>
        <stp/>
        <stp>Close</stp>
        <stp>5</stp>
        <stp>-4570</stp>
        <stp>All</stp>
        <stp/>
        <stp/>
        <stp>FALSE</stp>
        <stp>T</stp>
        <tr r="F4572" s="1"/>
      </tp>
      <tp>
        <v>6488.5</v>
        <stp/>
        <stp>StudyData</stp>
        <stp>EP</stp>
        <stp>BAR</stp>
        <stp/>
        <stp>Close</stp>
        <stp>5</stp>
        <stp>-4540</stp>
        <stp>All</stp>
        <stp/>
        <stp/>
        <stp>FALSE</stp>
        <stp>T</stp>
        <tr r="F4542" s="1"/>
      </tp>
      <tp>
        <v>6492</v>
        <stp/>
        <stp>StudyData</stp>
        <stp>EP</stp>
        <stp>BAR</stp>
        <stp/>
        <stp>Close</stp>
        <stp>5</stp>
        <stp>-4550</stp>
        <stp>All</stp>
        <stp/>
        <stp/>
        <stp>FALSE</stp>
        <stp>T</stp>
        <tr r="F4552" s="1"/>
      </tp>
      <tp>
        <v>6474</v>
        <stp/>
        <stp>StudyData</stp>
        <stp>EP</stp>
        <stp>BAR</stp>
        <stp/>
        <stp>Close</stp>
        <stp>5</stp>
        <stp>-4280</stp>
        <stp>All</stp>
        <stp/>
        <stp/>
        <stp>FALSE</stp>
        <stp>T</stp>
        <tr r="F4282" s="1"/>
      </tp>
      <tp>
        <v>6481.75</v>
        <stp/>
        <stp>StudyData</stp>
        <stp>EP</stp>
        <stp>BAR</stp>
        <stp/>
        <stp>Close</stp>
        <stp>5</stp>
        <stp>-4290</stp>
        <stp>All</stp>
        <stp/>
        <stp/>
        <stp>FALSE</stp>
        <stp>T</stp>
        <tr r="F4292" s="1"/>
      </tp>
      <tp>
        <v>6481.25</v>
        <stp/>
        <stp>StudyData</stp>
        <stp>EP</stp>
        <stp>BAR</stp>
        <stp/>
        <stp>Close</stp>
        <stp>5</stp>
        <stp>-4220</stp>
        <stp>All</stp>
        <stp/>
        <stp/>
        <stp>FALSE</stp>
        <stp>T</stp>
        <tr r="F4222" s="1"/>
      </tp>
      <tp>
        <v>6481.5</v>
        <stp/>
        <stp>StudyData</stp>
        <stp>EP</stp>
        <stp>BAR</stp>
        <stp/>
        <stp>Close</stp>
        <stp>5</stp>
        <stp>-4230</stp>
        <stp>All</stp>
        <stp/>
        <stp/>
        <stp>FALSE</stp>
        <stp>T</stp>
        <tr r="F4232" s="1"/>
      </tp>
      <tp>
        <v>6482.5</v>
        <stp/>
        <stp>StudyData</stp>
        <stp>EP</stp>
        <stp>BAR</stp>
        <stp/>
        <stp>Close</stp>
        <stp>5</stp>
        <stp>-4200</stp>
        <stp>All</stp>
        <stp/>
        <stp/>
        <stp>FALSE</stp>
        <stp>T</stp>
        <tr r="F4202" s="1"/>
      </tp>
      <tp>
        <v>6483.25</v>
        <stp/>
        <stp>StudyData</stp>
        <stp>EP</stp>
        <stp>BAR</stp>
        <stp/>
        <stp>Close</stp>
        <stp>5</stp>
        <stp>-4210</stp>
        <stp>All</stp>
        <stp/>
        <stp/>
        <stp>FALSE</stp>
        <stp>T</stp>
        <tr r="F4212" s="1"/>
      </tp>
      <tp>
        <v>6467.25</v>
        <stp/>
        <stp>StudyData</stp>
        <stp>EP</stp>
        <stp>BAR</stp>
        <stp/>
        <stp>Close</stp>
        <stp>5</stp>
        <stp>-4260</stp>
        <stp>All</stp>
        <stp/>
        <stp/>
        <stp>FALSE</stp>
        <stp>T</stp>
        <tr r="F4262" s="1"/>
      </tp>
      <tp>
        <v>6465.5</v>
        <stp/>
        <stp>StudyData</stp>
        <stp>EP</stp>
        <stp>BAR</stp>
        <stp/>
        <stp>Close</stp>
        <stp>5</stp>
        <stp>-4270</stp>
        <stp>All</stp>
        <stp/>
        <stp/>
        <stp>FALSE</stp>
        <stp>T</stp>
        <tr r="F4272" s="1"/>
      </tp>
      <tp>
        <v>6480.5</v>
        <stp/>
        <stp>StudyData</stp>
        <stp>EP</stp>
        <stp>BAR</stp>
        <stp/>
        <stp>Close</stp>
        <stp>5</stp>
        <stp>-4240</stp>
        <stp>All</stp>
        <stp/>
        <stp/>
        <stp>FALSE</stp>
        <stp>T</stp>
        <tr r="F4242" s="1"/>
      </tp>
      <tp>
        <v>6479.5</v>
        <stp/>
        <stp>StudyData</stp>
        <stp>EP</stp>
        <stp>BAR</stp>
        <stp/>
        <stp>Close</stp>
        <stp>5</stp>
        <stp>-4250</stp>
        <stp>All</stp>
        <stp/>
        <stp/>
        <stp>FALSE</stp>
        <stp>T</stp>
        <tr r="F4252" s="1"/>
      </tp>
      <tp>
        <v>6499.5</v>
        <stp/>
        <stp>StudyData</stp>
        <stp>EP</stp>
        <stp>BAR</stp>
        <stp/>
        <stp>Close</stp>
        <stp>5</stp>
        <stp>-4380</stp>
        <stp>All</stp>
        <stp/>
        <stp/>
        <stp>FALSE</stp>
        <stp>T</stp>
        <tr r="F4382" s="1"/>
      </tp>
      <tp>
        <v>6493</v>
        <stp/>
        <stp>StudyData</stp>
        <stp>EP</stp>
        <stp>BAR</stp>
        <stp/>
        <stp>Close</stp>
        <stp>5</stp>
        <stp>-4390</stp>
        <stp>All</stp>
        <stp/>
        <stp/>
        <stp>FALSE</stp>
        <stp>T</stp>
        <tr r="F4392" s="1"/>
      </tp>
      <tp>
        <v>6470.75</v>
        <stp/>
        <stp>StudyData</stp>
        <stp>EP</stp>
        <stp>BAR</stp>
        <stp/>
        <stp>Close</stp>
        <stp>5</stp>
        <stp>-4320</stp>
        <stp>All</stp>
        <stp/>
        <stp/>
        <stp>FALSE</stp>
        <stp>T</stp>
        <tr r="F4322" s="1"/>
      </tp>
      <tp>
        <v>6472.25</v>
        <stp/>
        <stp>StudyData</stp>
        <stp>EP</stp>
        <stp>BAR</stp>
        <stp/>
        <stp>Close</stp>
        <stp>5</stp>
        <stp>-4330</stp>
        <stp>All</stp>
        <stp/>
        <stp/>
        <stp>FALSE</stp>
        <stp>T</stp>
        <tr r="F4332" s="1"/>
      </tp>
      <tp>
        <v>6479.25</v>
        <stp/>
        <stp>StudyData</stp>
        <stp>EP</stp>
        <stp>BAR</stp>
        <stp/>
        <stp>Close</stp>
        <stp>5</stp>
        <stp>-4300</stp>
        <stp>All</stp>
        <stp/>
        <stp/>
        <stp>FALSE</stp>
        <stp>T</stp>
        <tr r="F4302" s="1"/>
      </tp>
      <tp>
        <v>6476.5</v>
        <stp/>
        <stp>StudyData</stp>
        <stp>EP</stp>
        <stp>BAR</stp>
        <stp/>
        <stp>Close</stp>
        <stp>5</stp>
        <stp>-4310</stp>
        <stp>All</stp>
        <stp/>
        <stp/>
        <stp>FALSE</stp>
        <stp>T</stp>
        <tr r="F4312" s="1"/>
      </tp>
      <tp>
        <v>6496.75</v>
        <stp/>
        <stp>StudyData</stp>
        <stp>EP</stp>
        <stp>BAR</stp>
        <stp/>
        <stp>Close</stp>
        <stp>5</stp>
        <stp>-4360</stp>
        <stp>All</stp>
        <stp/>
        <stp/>
        <stp>FALSE</stp>
        <stp>T</stp>
        <tr r="F4362" s="1"/>
      </tp>
      <tp>
        <v>6501.5</v>
        <stp/>
        <stp>StudyData</stp>
        <stp>EP</stp>
        <stp>BAR</stp>
        <stp/>
        <stp>Close</stp>
        <stp>5</stp>
        <stp>-4370</stp>
        <stp>All</stp>
        <stp/>
        <stp/>
        <stp>FALSE</stp>
        <stp>T</stp>
        <tr r="F4372" s="1"/>
      </tp>
      <tp>
        <v>6477</v>
        <stp/>
        <stp>StudyData</stp>
        <stp>EP</stp>
        <stp>BAR</stp>
        <stp/>
        <stp>Close</stp>
        <stp>5</stp>
        <stp>-4340</stp>
        <stp>All</stp>
        <stp/>
        <stp/>
        <stp>FALSE</stp>
        <stp>T</stp>
        <tr r="F4342" s="1"/>
      </tp>
      <tp>
        <v>6496.75</v>
        <stp/>
        <stp>StudyData</stp>
        <stp>EP</stp>
        <stp>BAR</stp>
        <stp/>
        <stp>Close</stp>
        <stp>5</stp>
        <stp>-4350</stp>
        <stp>All</stp>
        <stp/>
        <stp/>
        <stp>FALSE</stp>
        <stp>T</stp>
        <tr r="F4352" s="1"/>
      </tp>
      <tp>
        <v>6466.5</v>
        <stp/>
        <stp>StudyData</stp>
        <stp>EP</stp>
        <stp>BAR</stp>
        <stp/>
        <stp>Close</stp>
        <stp>5</stp>
        <stp>-4080</stp>
        <stp>All</stp>
        <stp/>
        <stp/>
        <stp>FALSE</stp>
        <stp>T</stp>
        <tr r="F4082" s="1"/>
      </tp>
      <tp>
        <v>6463</v>
        <stp/>
        <stp>StudyData</stp>
        <stp>EP</stp>
        <stp>BAR</stp>
        <stp/>
        <stp>Close</stp>
        <stp>5</stp>
        <stp>-4090</stp>
        <stp>All</stp>
        <stp/>
        <stp/>
        <stp>FALSE</stp>
        <stp>T</stp>
        <tr r="F4092" s="1"/>
      </tp>
      <tp>
        <v>6463.5</v>
        <stp/>
        <stp>StudyData</stp>
        <stp>EP</stp>
        <stp>BAR</stp>
        <stp/>
        <stp>Close</stp>
        <stp>5</stp>
        <stp>-4020</stp>
        <stp>All</stp>
        <stp/>
        <stp/>
        <stp>FALSE</stp>
        <stp>T</stp>
        <tr r="F4022" s="1"/>
      </tp>
      <tp>
        <v>6463.5</v>
        <stp/>
        <stp>StudyData</stp>
        <stp>EP</stp>
        <stp>BAR</stp>
        <stp/>
        <stp>Close</stp>
        <stp>5</stp>
        <stp>-4030</stp>
        <stp>All</stp>
        <stp/>
        <stp/>
        <stp>FALSE</stp>
        <stp>T</stp>
        <tr r="F4032" s="1"/>
      </tp>
      <tp>
        <v>6469.25</v>
        <stp/>
        <stp>StudyData</stp>
        <stp>EP</stp>
        <stp>BAR</stp>
        <stp/>
        <stp>Close</stp>
        <stp>5</stp>
        <stp>-4000</stp>
        <stp>All</stp>
        <stp/>
        <stp/>
        <stp>FALSE</stp>
        <stp>T</stp>
        <tr r="F4002" s="1"/>
      </tp>
      <tp>
        <v>6467.25</v>
        <stp/>
        <stp>StudyData</stp>
        <stp>EP</stp>
        <stp>BAR</stp>
        <stp/>
        <stp>Close</stp>
        <stp>5</stp>
        <stp>-4010</stp>
        <stp>All</stp>
        <stp/>
        <stp/>
        <stp>FALSE</stp>
        <stp>T</stp>
        <tr r="F4012" s="1"/>
      </tp>
      <tp>
        <v>6468</v>
        <stp/>
        <stp>StudyData</stp>
        <stp>EP</stp>
        <stp>BAR</stp>
        <stp/>
        <stp>Close</stp>
        <stp>5</stp>
        <stp>-4060</stp>
        <stp>All</stp>
        <stp/>
        <stp/>
        <stp>FALSE</stp>
        <stp>T</stp>
        <tr r="F4062" s="1"/>
      </tp>
      <tp>
        <v>6471.5</v>
        <stp/>
        <stp>StudyData</stp>
        <stp>EP</stp>
        <stp>BAR</stp>
        <stp/>
        <stp>Close</stp>
        <stp>5</stp>
        <stp>-4070</stp>
        <stp>All</stp>
        <stp/>
        <stp/>
        <stp>FALSE</stp>
        <stp>T</stp>
        <tr r="F4072" s="1"/>
      </tp>
      <tp>
        <v>6467</v>
        <stp/>
        <stp>StudyData</stp>
        <stp>EP</stp>
        <stp>BAR</stp>
        <stp/>
        <stp>Close</stp>
        <stp>5</stp>
        <stp>-4040</stp>
        <stp>All</stp>
        <stp/>
        <stp/>
        <stp>FALSE</stp>
        <stp>T</stp>
        <tr r="F4042" s="1"/>
      </tp>
      <tp>
        <v>6463</v>
        <stp/>
        <stp>StudyData</stp>
        <stp>EP</stp>
        <stp>BAR</stp>
        <stp/>
        <stp>Close</stp>
        <stp>5</stp>
        <stp>-4050</stp>
        <stp>All</stp>
        <stp/>
        <stp/>
        <stp>FALSE</stp>
        <stp>T</stp>
        <tr r="F4052" s="1"/>
      </tp>
      <tp>
        <v>6480.25</v>
        <stp/>
        <stp>StudyData</stp>
        <stp>EP</stp>
        <stp>BAR</stp>
        <stp/>
        <stp>Close</stp>
        <stp>5</stp>
        <stp>-4180</stp>
        <stp>All</stp>
        <stp/>
        <stp/>
        <stp>FALSE</stp>
        <stp>T</stp>
        <tr r="F4182" s="1"/>
      </tp>
      <tp>
        <v>6481</v>
        <stp/>
        <stp>StudyData</stp>
        <stp>EP</stp>
        <stp>BAR</stp>
        <stp/>
        <stp>Close</stp>
        <stp>5</stp>
        <stp>-4190</stp>
        <stp>All</stp>
        <stp/>
        <stp/>
        <stp>FALSE</stp>
        <stp>T</stp>
        <tr r="F4192" s="1"/>
      </tp>
      <tp>
        <v>6459.75</v>
        <stp/>
        <stp>StudyData</stp>
        <stp>EP</stp>
        <stp>BAR</stp>
        <stp/>
        <stp>Close</stp>
        <stp>5</stp>
        <stp>-4120</stp>
        <stp>All</stp>
        <stp/>
        <stp/>
        <stp>FALSE</stp>
        <stp>T</stp>
        <tr r="F4122" s="1"/>
      </tp>
      <tp>
        <v>6466.5</v>
        <stp/>
        <stp>StudyData</stp>
        <stp>EP</stp>
        <stp>BAR</stp>
        <stp/>
        <stp>Close</stp>
        <stp>5</stp>
        <stp>-4130</stp>
        <stp>All</stp>
        <stp/>
        <stp/>
        <stp>FALSE</stp>
        <stp>T</stp>
        <tr r="F4132" s="1"/>
      </tp>
      <tp>
        <v>6464</v>
        <stp/>
        <stp>StudyData</stp>
        <stp>EP</stp>
        <stp>BAR</stp>
        <stp/>
        <stp>Close</stp>
        <stp>5</stp>
        <stp>-4100</stp>
        <stp>All</stp>
        <stp/>
        <stp/>
        <stp>FALSE</stp>
        <stp>T</stp>
        <tr r="F4102" s="1"/>
      </tp>
      <tp>
        <v>6461.25</v>
        <stp/>
        <stp>StudyData</stp>
        <stp>EP</stp>
        <stp>BAR</stp>
        <stp/>
        <stp>Close</stp>
        <stp>5</stp>
        <stp>-4110</stp>
        <stp>All</stp>
        <stp/>
        <stp/>
        <stp>FALSE</stp>
        <stp>T</stp>
        <tr r="F4112" s="1"/>
      </tp>
      <tp>
        <v>6471.5</v>
        <stp/>
        <stp>StudyData</stp>
        <stp>EP</stp>
        <stp>BAR</stp>
        <stp/>
        <stp>Close</stp>
        <stp>5</stp>
        <stp>-4160</stp>
        <stp>All</stp>
        <stp/>
        <stp/>
        <stp>FALSE</stp>
        <stp>T</stp>
        <tr r="F4162" s="1"/>
      </tp>
      <tp>
        <v>6477.75</v>
        <stp/>
        <stp>StudyData</stp>
        <stp>EP</stp>
        <stp>BAR</stp>
        <stp/>
        <stp>Close</stp>
        <stp>5</stp>
        <stp>-4170</stp>
        <stp>All</stp>
        <stp/>
        <stp/>
        <stp>FALSE</stp>
        <stp>T</stp>
        <tr r="F4172" s="1"/>
      </tp>
      <tp>
        <v>6465.25</v>
        <stp/>
        <stp>StudyData</stp>
        <stp>EP</stp>
        <stp>BAR</stp>
        <stp/>
        <stp>Close</stp>
        <stp>5</stp>
        <stp>-4140</stp>
        <stp>All</stp>
        <stp/>
        <stp/>
        <stp>FALSE</stp>
        <stp>T</stp>
        <tr r="F4142" s="1"/>
      </tp>
      <tp>
        <v>6463.75</v>
        <stp/>
        <stp>StudyData</stp>
        <stp>EP</stp>
        <stp>BAR</stp>
        <stp/>
        <stp>Close</stp>
        <stp>5</stp>
        <stp>-4150</stp>
        <stp>All</stp>
        <stp/>
        <stp/>
        <stp>FALSE</stp>
        <stp>T</stp>
        <tr r="F4152" s="1"/>
      </tp>
      <tp>
        <v>6493.75</v>
        <stp/>
        <stp>StudyData</stp>
        <stp>EP</stp>
        <stp>BAR</stp>
        <stp/>
        <stp>Close</stp>
        <stp>5</stp>
        <stp>-1880</stp>
        <stp>All</stp>
        <stp/>
        <stp/>
        <stp>FALSE</stp>
        <stp>T</stp>
        <tr r="F1882" s="1"/>
      </tp>
      <tp>
        <v>6492.25</v>
        <stp/>
        <stp>StudyData</stp>
        <stp>EP</stp>
        <stp>BAR</stp>
        <stp/>
        <stp>Close</stp>
        <stp>5</stp>
        <stp>-1890</stp>
        <stp>All</stp>
        <stp/>
        <stp/>
        <stp>FALSE</stp>
        <stp>T</stp>
        <tr r="F1892" s="1"/>
      </tp>
      <tp>
        <v>6505.5</v>
        <stp/>
        <stp>StudyData</stp>
        <stp>EP</stp>
        <stp>BAR</stp>
        <stp/>
        <stp>Close</stp>
        <stp>5</stp>
        <stp>-1820</stp>
        <stp>All</stp>
        <stp/>
        <stp/>
        <stp>FALSE</stp>
        <stp>T</stp>
        <tr r="F1822" s="1"/>
      </tp>
      <tp>
        <v>6509.5</v>
        <stp/>
        <stp>StudyData</stp>
        <stp>EP</stp>
        <stp>BAR</stp>
        <stp/>
        <stp>Close</stp>
        <stp>5</stp>
        <stp>-1830</stp>
        <stp>All</stp>
        <stp/>
        <stp/>
        <stp>FALSE</stp>
        <stp>T</stp>
        <tr r="F1832" s="1"/>
      </tp>
      <tp>
        <v>6517.75</v>
        <stp/>
        <stp>StudyData</stp>
        <stp>EP</stp>
        <stp>BAR</stp>
        <stp/>
        <stp>Close</stp>
        <stp>5</stp>
        <stp>-1800</stp>
        <stp>All</stp>
        <stp/>
        <stp/>
        <stp>FALSE</stp>
        <stp>T</stp>
        <tr r="F1802" s="1"/>
      </tp>
      <tp>
        <v>6512.75</v>
        <stp/>
        <stp>StudyData</stp>
        <stp>EP</stp>
        <stp>BAR</stp>
        <stp/>
        <stp>Close</stp>
        <stp>5</stp>
        <stp>-1810</stp>
        <stp>All</stp>
        <stp/>
        <stp/>
        <stp>FALSE</stp>
        <stp>T</stp>
        <tr r="F1812" s="1"/>
      </tp>
      <tp>
        <v>6487</v>
        <stp/>
        <stp>StudyData</stp>
        <stp>EP</stp>
        <stp>BAR</stp>
        <stp/>
        <stp>Close</stp>
        <stp>5</stp>
        <stp>-1860</stp>
        <stp>All</stp>
        <stp/>
        <stp/>
        <stp>FALSE</stp>
        <stp>T</stp>
        <tr r="F1862" s="1"/>
      </tp>
      <tp>
        <v>6501.5</v>
        <stp/>
        <stp>StudyData</stp>
        <stp>EP</stp>
        <stp>BAR</stp>
        <stp/>
        <stp>Close</stp>
        <stp>5</stp>
        <stp>-1870</stp>
        <stp>All</stp>
        <stp/>
        <stp/>
        <stp>FALSE</stp>
        <stp>T</stp>
        <tr r="F1872" s="1"/>
      </tp>
      <tp>
        <v>6495.5</v>
        <stp/>
        <stp>StudyData</stp>
        <stp>EP</stp>
        <stp>BAR</stp>
        <stp/>
        <stp>Close</stp>
        <stp>5</stp>
        <stp>-1840</stp>
        <stp>All</stp>
        <stp/>
        <stp/>
        <stp>FALSE</stp>
        <stp>T</stp>
        <tr r="F1842" s="1"/>
      </tp>
      <tp>
        <v>6496.25</v>
        <stp/>
        <stp>StudyData</stp>
        <stp>EP</stp>
        <stp>BAR</stp>
        <stp/>
        <stp>Close</stp>
        <stp>5</stp>
        <stp>-1850</stp>
        <stp>All</stp>
        <stp/>
        <stp/>
        <stp>FALSE</stp>
        <stp>T</stp>
        <tr r="F1852" s="1"/>
      </tp>
      <tp>
        <v>6492.5</v>
        <stp/>
        <stp>StudyData</stp>
        <stp>EP</stp>
        <stp>BAR</stp>
        <stp/>
        <stp>Close</stp>
        <stp>5</stp>
        <stp>-1980</stp>
        <stp>All</stp>
        <stp/>
        <stp/>
        <stp>FALSE</stp>
        <stp>T</stp>
        <tr r="F1982" s="1"/>
      </tp>
      <tp>
        <v>6492.5</v>
        <stp/>
        <stp>StudyData</stp>
        <stp>EP</stp>
        <stp>BAR</stp>
        <stp/>
        <stp>Close</stp>
        <stp>5</stp>
        <stp>-1990</stp>
        <stp>All</stp>
        <stp/>
        <stp/>
        <stp>FALSE</stp>
        <stp>T</stp>
        <tr r="F1992" s="1"/>
      </tp>
      <tp>
        <v>6499</v>
        <stp/>
        <stp>StudyData</stp>
        <stp>EP</stp>
        <stp>BAR</stp>
        <stp/>
        <stp>Close</stp>
        <stp>5</stp>
        <stp>-1920</stp>
        <stp>All</stp>
        <stp/>
        <stp/>
        <stp>FALSE</stp>
        <stp>T</stp>
        <tr r="F1922" s="1"/>
      </tp>
      <tp>
        <v>6504.75</v>
        <stp/>
        <stp>StudyData</stp>
        <stp>EP</stp>
        <stp>BAR</stp>
        <stp/>
        <stp>Close</stp>
        <stp>5</stp>
        <stp>-1930</stp>
        <stp>All</stp>
        <stp/>
        <stp/>
        <stp>FALSE</stp>
        <stp>T</stp>
        <tr r="F1932" s="1"/>
      </tp>
      <tp>
        <v>6495.5</v>
        <stp/>
        <stp>StudyData</stp>
        <stp>EP</stp>
        <stp>BAR</stp>
        <stp/>
        <stp>Close</stp>
        <stp>5</stp>
        <stp>-1900</stp>
        <stp>All</stp>
        <stp/>
        <stp/>
        <stp>FALSE</stp>
        <stp>T</stp>
        <tr r="F1902" s="1"/>
      </tp>
      <tp>
        <v>6497.25</v>
        <stp/>
        <stp>StudyData</stp>
        <stp>EP</stp>
        <stp>BAR</stp>
        <stp/>
        <stp>Close</stp>
        <stp>5</stp>
        <stp>-1910</stp>
        <stp>All</stp>
        <stp/>
        <stp/>
        <stp>FALSE</stp>
        <stp>T</stp>
        <tr r="F1912" s="1"/>
      </tp>
      <tp>
        <v>6488.25</v>
        <stp/>
        <stp>StudyData</stp>
        <stp>EP</stp>
        <stp>BAR</stp>
        <stp/>
        <stp>Close</stp>
        <stp>5</stp>
        <stp>-1960</stp>
        <stp>All</stp>
        <stp/>
        <stp/>
        <stp>FALSE</stp>
        <stp>T</stp>
        <tr r="F1962" s="1"/>
      </tp>
      <tp>
        <v>6489.25</v>
        <stp/>
        <stp>StudyData</stp>
        <stp>EP</stp>
        <stp>BAR</stp>
        <stp/>
        <stp>Close</stp>
        <stp>5</stp>
        <stp>-1970</stp>
        <stp>All</stp>
        <stp/>
        <stp/>
        <stp>FALSE</stp>
        <stp>T</stp>
        <tr r="F1972" s="1"/>
      </tp>
      <tp>
        <v>6500.5</v>
        <stp/>
        <stp>StudyData</stp>
        <stp>EP</stp>
        <stp>BAR</stp>
        <stp/>
        <stp>Close</stp>
        <stp>5</stp>
        <stp>-1940</stp>
        <stp>All</stp>
        <stp/>
        <stp/>
        <stp>FALSE</stp>
        <stp>T</stp>
        <tr r="F1942" s="1"/>
      </tp>
      <tp>
        <v>6493</v>
        <stp/>
        <stp>StudyData</stp>
        <stp>EP</stp>
        <stp>BAR</stp>
        <stp/>
        <stp>Close</stp>
        <stp>5</stp>
        <stp>-1950</stp>
        <stp>All</stp>
        <stp/>
        <stp/>
        <stp>FALSE</stp>
        <stp>T</stp>
        <tr r="F1952" s="1"/>
      </tp>
      <tp>
        <v>6511.5</v>
        <stp/>
        <stp>StudyData</stp>
        <stp>EP</stp>
        <stp>BAR</stp>
        <stp/>
        <stp>Close</stp>
        <stp>5</stp>
        <stp>-1680</stp>
        <stp>All</stp>
        <stp/>
        <stp/>
        <stp>FALSE</stp>
        <stp>T</stp>
        <tr r="F1682" s="1"/>
      </tp>
      <tp>
        <v>6510.75</v>
        <stp/>
        <stp>StudyData</stp>
        <stp>EP</stp>
        <stp>BAR</stp>
        <stp/>
        <stp>Close</stp>
        <stp>5</stp>
        <stp>-1690</stp>
        <stp>All</stp>
        <stp/>
        <stp/>
        <stp>FALSE</stp>
        <stp>T</stp>
        <tr r="F1692" s="1"/>
      </tp>
      <tp>
        <v>6495</v>
        <stp/>
        <stp>StudyData</stp>
        <stp>EP</stp>
        <stp>BAR</stp>
        <stp/>
        <stp>Close</stp>
        <stp>5</stp>
        <stp>-1620</stp>
        <stp>All</stp>
        <stp/>
        <stp/>
        <stp>FALSE</stp>
        <stp>T</stp>
        <tr r="F1622" s="1"/>
      </tp>
      <tp>
        <v>6496.25</v>
        <stp/>
        <stp>StudyData</stp>
        <stp>EP</stp>
        <stp>BAR</stp>
        <stp/>
        <stp>Close</stp>
        <stp>5</stp>
        <stp>-1630</stp>
        <stp>All</stp>
        <stp/>
        <stp/>
        <stp>FALSE</stp>
        <stp>T</stp>
        <tr r="F1632" s="1"/>
      </tp>
      <tp>
        <v>6498.25</v>
        <stp/>
        <stp>StudyData</stp>
        <stp>EP</stp>
        <stp>BAR</stp>
        <stp/>
        <stp>Close</stp>
        <stp>5</stp>
        <stp>-1600</stp>
        <stp>All</stp>
        <stp/>
        <stp/>
        <stp>FALSE</stp>
        <stp>T</stp>
        <tr r="F1602" s="1"/>
      </tp>
      <tp>
        <v>6495.5</v>
        <stp/>
        <stp>StudyData</stp>
        <stp>EP</stp>
        <stp>BAR</stp>
        <stp/>
        <stp>Close</stp>
        <stp>5</stp>
        <stp>-1610</stp>
        <stp>All</stp>
        <stp/>
        <stp/>
        <stp>FALSE</stp>
        <stp>T</stp>
        <tr r="F1612" s="1"/>
      </tp>
      <tp>
        <v>6507</v>
        <stp/>
        <stp>StudyData</stp>
        <stp>EP</stp>
        <stp>BAR</stp>
        <stp/>
        <stp>Close</stp>
        <stp>5</stp>
        <stp>-1660</stp>
        <stp>All</stp>
        <stp/>
        <stp/>
        <stp>FALSE</stp>
        <stp>T</stp>
        <tr r="F1662" s="1"/>
      </tp>
      <tp>
        <v>6509.75</v>
        <stp/>
        <stp>StudyData</stp>
        <stp>EP</stp>
        <stp>BAR</stp>
        <stp/>
        <stp>Close</stp>
        <stp>5</stp>
        <stp>-1670</stp>
        <stp>All</stp>
        <stp/>
        <stp/>
        <stp>FALSE</stp>
        <stp>T</stp>
        <tr r="F1672" s="1"/>
      </tp>
      <tp>
        <v>6494.5</v>
        <stp/>
        <stp>StudyData</stp>
        <stp>EP</stp>
        <stp>BAR</stp>
        <stp/>
        <stp>Close</stp>
        <stp>5</stp>
        <stp>-1640</stp>
        <stp>All</stp>
        <stp/>
        <stp/>
        <stp>FALSE</stp>
        <stp>T</stp>
        <tr r="F1642" s="1"/>
      </tp>
      <tp>
        <v>6499.25</v>
        <stp/>
        <stp>StudyData</stp>
        <stp>EP</stp>
        <stp>BAR</stp>
        <stp/>
        <stp>Close</stp>
        <stp>5</stp>
        <stp>-1650</stp>
        <stp>All</stp>
        <stp/>
        <stp/>
        <stp>FALSE</stp>
        <stp>T</stp>
        <tr r="F1652" s="1"/>
      </tp>
      <tp>
        <v>6518.5</v>
        <stp/>
        <stp>StudyData</stp>
        <stp>EP</stp>
        <stp>BAR</stp>
        <stp/>
        <stp>Close</stp>
        <stp>5</stp>
        <stp>-1780</stp>
        <stp>All</stp>
        <stp/>
        <stp/>
        <stp>FALSE</stp>
        <stp>T</stp>
        <tr r="F1782" s="1"/>
      </tp>
      <tp>
        <v>6519.5</v>
        <stp/>
        <stp>StudyData</stp>
        <stp>EP</stp>
        <stp>BAR</stp>
        <stp/>
        <stp>Close</stp>
        <stp>5</stp>
        <stp>-1790</stp>
        <stp>All</stp>
        <stp/>
        <stp/>
        <stp>FALSE</stp>
        <stp>T</stp>
        <tr r="F1792" s="1"/>
      </tp>
      <tp>
        <v>6510.25</v>
        <stp/>
        <stp>StudyData</stp>
        <stp>EP</stp>
        <stp>BAR</stp>
        <stp/>
        <stp>Close</stp>
        <stp>5</stp>
        <stp>-1720</stp>
        <stp>All</stp>
        <stp/>
        <stp/>
        <stp>FALSE</stp>
        <stp>T</stp>
        <tr r="F1722" s="1"/>
      </tp>
      <tp>
        <v>6512.25</v>
        <stp/>
        <stp>StudyData</stp>
        <stp>EP</stp>
        <stp>BAR</stp>
        <stp/>
        <stp>Close</stp>
        <stp>5</stp>
        <stp>-1730</stp>
        <stp>All</stp>
        <stp/>
        <stp/>
        <stp>FALSE</stp>
        <stp>T</stp>
        <tr r="F1732" s="1"/>
      </tp>
      <tp>
        <v>6511.25</v>
        <stp/>
        <stp>StudyData</stp>
        <stp>EP</stp>
        <stp>BAR</stp>
        <stp/>
        <stp>Close</stp>
        <stp>5</stp>
        <stp>-1700</stp>
        <stp>All</stp>
        <stp/>
        <stp/>
        <stp>FALSE</stp>
        <stp>T</stp>
        <tr r="F1702" s="1"/>
      </tp>
      <tp>
        <v>6512</v>
        <stp/>
        <stp>StudyData</stp>
        <stp>EP</stp>
        <stp>BAR</stp>
        <stp/>
        <stp>Close</stp>
        <stp>5</stp>
        <stp>-1710</stp>
        <stp>All</stp>
        <stp/>
        <stp/>
        <stp>FALSE</stp>
        <stp>T</stp>
        <tr r="F1712" s="1"/>
      </tp>
      <tp>
        <v>6513.25</v>
        <stp/>
        <stp>StudyData</stp>
        <stp>EP</stp>
        <stp>BAR</stp>
        <stp/>
        <stp>Close</stp>
        <stp>5</stp>
        <stp>-1760</stp>
        <stp>All</stp>
        <stp/>
        <stp/>
        <stp>FALSE</stp>
        <stp>T</stp>
        <tr r="F1762" s="1"/>
      </tp>
      <tp>
        <v>6514.75</v>
        <stp/>
        <stp>StudyData</stp>
        <stp>EP</stp>
        <stp>BAR</stp>
        <stp/>
        <stp>Close</stp>
        <stp>5</stp>
        <stp>-1770</stp>
        <stp>All</stp>
        <stp/>
        <stp/>
        <stp>FALSE</stp>
        <stp>T</stp>
        <tr r="F1772" s="1"/>
      </tp>
      <tp>
        <v>6514.25</v>
        <stp/>
        <stp>StudyData</stp>
        <stp>EP</stp>
        <stp>BAR</stp>
        <stp/>
        <stp>Close</stp>
        <stp>5</stp>
        <stp>-1740</stp>
        <stp>All</stp>
        <stp/>
        <stp/>
        <stp>FALSE</stp>
        <stp>T</stp>
        <tr r="F1742" s="1"/>
      </tp>
      <tp>
        <v>6513</v>
        <stp/>
        <stp>StudyData</stp>
        <stp>EP</stp>
        <stp>BAR</stp>
        <stp/>
        <stp>Close</stp>
        <stp>5</stp>
        <stp>-1750</stp>
        <stp>All</stp>
        <stp/>
        <stp/>
        <stp>FALSE</stp>
        <stp>T</stp>
        <tr r="F1752" s="1"/>
      </tp>
      <tp>
        <v>6487</v>
        <stp/>
        <stp>StudyData</stp>
        <stp>EP</stp>
        <stp>BAR</stp>
        <stp/>
        <stp>Close</stp>
        <stp>5</stp>
        <stp>-1480</stp>
        <stp>All</stp>
        <stp/>
        <stp/>
        <stp>FALSE</stp>
        <stp>T</stp>
        <tr r="F1482" s="1"/>
      </tp>
      <tp>
        <v>6485</v>
        <stp/>
        <stp>StudyData</stp>
        <stp>EP</stp>
        <stp>BAR</stp>
        <stp/>
        <stp>Close</stp>
        <stp>5</stp>
        <stp>-1490</stp>
        <stp>All</stp>
        <stp/>
        <stp/>
        <stp>FALSE</stp>
        <stp>T</stp>
        <tr r="F1492" s="1"/>
      </tp>
      <tp>
        <v>6465.25</v>
        <stp/>
        <stp>StudyData</stp>
        <stp>EP</stp>
        <stp>BAR</stp>
        <stp/>
        <stp>Close</stp>
        <stp>5</stp>
        <stp>-1420</stp>
        <stp>All</stp>
        <stp/>
        <stp/>
        <stp>FALSE</stp>
        <stp>T</stp>
        <tr r="F1422" s="1"/>
      </tp>
      <tp>
        <v>6471.25</v>
        <stp/>
        <stp>StudyData</stp>
        <stp>EP</stp>
        <stp>BAR</stp>
        <stp/>
        <stp>Close</stp>
        <stp>5</stp>
        <stp>-1430</stp>
        <stp>All</stp>
        <stp/>
        <stp/>
        <stp>FALSE</stp>
        <stp>T</stp>
        <tr r="F1432" s="1"/>
      </tp>
      <tp>
        <v>6462.25</v>
        <stp/>
        <stp>StudyData</stp>
        <stp>EP</stp>
        <stp>BAR</stp>
        <stp/>
        <stp>Close</stp>
        <stp>5</stp>
        <stp>-1400</stp>
        <stp>All</stp>
        <stp/>
        <stp/>
        <stp>FALSE</stp>
        <stp>T</stp>
        <tr r="F1402" s="1"/>
      </tp>
      <tp>
        <v>6468</v>
        <stp/>
        <stp>StudyData</stp>
        <stp>EP</stp>
        <stp>BAR</stp>
        <stp/>
        <stp>Close</stp>
        <stp>5</stp>
        <stp>-1410</stp>
        <stp>All</stp>
        <stp/>
        <stp/>
        <stp>FALSE</stp>
        <stp>T</stp>
        <tr r="F1412" s="1"/>
      </tp>
      <tp>
        <v>6487.25</v>
        <stp/>
        <stp>StudyData</stp>
        <stp>EP</stp>
        <stp>BAR</stp>
        <stp/>
        <stp>Close</stp>
        <stp>5</stp>
        <stp>-1460</stp>
        <stp>All</stp>
        <stp/>
        <stp/>
        <stp>FALSE</stp>
        <stp>T</stp>
        <tr r="F1462" s="1"/>
      </tp>
      <tp>
        <v>6487.5</v>
        <stp/>
        <stp>StudyData</stp>
        <stp>EP</stp>
        <stp>BAR</stp>
        <stp/>
        <stp>Close</stp>
        <stp>5</stp>
        <stp>-1470</stp>
        <stp>All</stp>
        <stp/>
        <stp/>
        <stp>FALSE</stp>
        <stp>T</stp>
        <tr r="F1472" s="1"/>
      </tp>
      <tp>
        <v>6475.75</v>
        <stp/>
        <stp>StudyData</stp>
        <stp>EP</stp>
        <stp>BAR</stp>
        <stp/>
        <stp>Close</stp>
        <stp>5</stp>
        <stp>-1440</stp>
        <stp>All</stp>
        <stp/>
        <stp/>
        <stp>FALSE</stp>
        <stp>T</stp>
        <tr r="F1442" s="1"/>
      </tp>
      <tp>
        <v>6481.25</v>
        <stp/>
        <stp>StudyData</stp>
        <stp>EP</stp>
        <stp>BAR</stp>
        <stp/>
        <stp>Close</stp>
        <stp>5</stp>
        <stp>-1450</stp>
        <stp>All</stp>
        <stp/>
        <stp/>
        <stp>FALSE</stp>
        <stp>T</stp>
        <tr r="F1452" s="1"/>
      </tp>
      <tp>
        <v>6465.25</v>
        <stp/>
        <stp>StudyData</stp>
        <stp>EP</stp>
        <stp>BAR</stp>
        <stp/>
        <stp>Close</stp>
        <stp>5</stp>
        <stp>-1580</stp>
        <stp>All</stp>
        <stp/>
        <stp/>
        <stp>FALSE</stp>
        <stp>T</stp>
        <tr r="F1582" s="1"/>
      </tp>
      <tp>
        <v>6498.75</v>
        <stp/>
        <stp>StudyData</stp>
        <stp>EP</stp>
        <stp>BAR</stp>
        <stp/>
        <stp>Close</stp>
        <stp>5</stp>
        <stp>-1590</stp>
        <stp>All</stp>
        <stp/>
        <stp/>
        <stp>FALSE</stp>
        <stp>T</stp>
        <tr r="F1592" s="1"/>
      </tp>
      <tp>
        <v>6472.75</v>
        <stp/>
        <stp>StudyData</stp>
        <stp>EP</stp>
        <stp>BAR</stp>
        <stp/>
        <stp>Close</stp>
        <stp>5</stp>
        <stp>-1520</stp>
        <stp>All</stp>
        <stp/>
        <stp/>
        <stp>FALSE</stp>
        <stp>T</stp>
        <tr r="F1522" s="1"/>
      </tp>
      <tp>
        <v>6466.75</v>
        <stp/>
        <stp>StudyData</stp>
        <stp>EP</stp>
        <stp>BAR</stp>
        <stp/>
        <stp>Close</stp>
        <stp>5</stp>
        <stp>-1530</stp>
        <stp>All</stp>
        <stp/>
        <stp/>
        <stp>FALSE</stp>
        <stp>T</stp>
        <tr r="F1532" s="1"/>
      </tp>
      <tp>
        <v>6474</v>
        <stp/>
        <stp>StudyData</stp>
        <stp>EP</stp>
        <stp>BAR</stp>
        <stp/>
        <stp>Close</stp>
        <stp>5</stp>
        <stp>-1500</stp>
        <stp>All</stp>
        <stp/>
        <stp/>
        <stp>FALSE</stp>
        <stp>T</stp>
        <tr r="F1502" s="1"/>
      </tp>
      <tp>
        <v>6472</v>
        <stp/>
        <stp>StudyData</stp>
        <stp>EP</stp>
        <stp>BAR</stp>
        <stp/>
        <stp>Close</stp>
        <stp>5</stp>
        <stp>-1510</stp>
        <stp>All</stp>
        <stp/>
        <stp/>
        <stp>FALSE</stp>
        <stp>T</stp>
        <tr r="F1512" s="1"/>
      </tp>
      <tp>
        <v>6462.25</v>
        <stp/>
        <stp>StudyData</stp>
        <stp>EP</stp>
        <stp>BAR</stp>
        <stp/>
        <stp>Close</stp>
        <stp>5</stp>
        <stp>-1560</stp>
        <stp>All</stp>
        <stp/>
        <stp/>
        <stp>FALSE</stp>
        <stp>T</stp>
        <tr r="F1562" s="1"/>
      </tp>
      <tp>
        <v>6470.5</v>
        <stp/>
        <stp>StudyData</stp>
        <stp>EP</stp>
        <stp>BAR</stp>
        <stp/>
        <stp>Close</stp>
        <stp>5</stp>
        <stp>-1570</stp>
        <stp>All</stp>
        <stp/>
        <stp/>
        <stp>FALSE</stp>
        <stp>T</stp>
        <tr r="F1572" s="1"/>
      </tp>
      <tp>
        <v>6466.5</v>
        <stp/>
        <stp>StudyData</stp>
        <stp>EP</stp>
        <stp>BAR</stp>
        <stp/>
        <stp>Close</stp>
        <stp>5</stp>
        <stp>-1540</stp>
        <stp>All</stp>
        <stp/>
        <stp/>
        <stp>FALSE</stp>
        <stp>T</stp>
        <tr r="F1542" s="1"/>
      </tp>
      <tp>
        <v>6471</v>
        <stp/>
        <stp>StudyData</stp>
        <stp>EP</stp>
        <stp>BAR</stp>
        <stp/>
        <stp>Close</stp>
        <stp>5</stp>
        <stp>-1550</stp>
        <stp>All</stp>
        <stp/>
        <stp/>
        <stp>FALSE</stp>
        <stp>T</stp>
        <tr r="F1552" s="1"/>
      </tp>
      <tp>
        <v>6479</v>
        <stp/>
        <stp>StudyData</stp>
        <stp>EP</stp>
        <stp>BAR</stp>
        <stp/>
        <stp>Close</stp>
        <stp>5</stp>
        <stp>-1280</stp>
        <stp>All</stp>
        <stp/>
        <stp/>
        <stp>FALSE</stp>
        <stp>T</stp>
        <tr r="F1282" s="1"/>
      </tp>
      <tp>
        <v>6482</v>
        <stp/>
        <stp>StudyData</stp>
        <stp>EP</stp>
        <stp>BAR</stp>
        <stp/>
        <stp>Close</stp>
        <stp>5</stp>
        <stp>-1290</stp>
        <stp>All</stp>
        <stp/>
        <stp/>
        <stp>FALSE</stp>
        <stp>T</stp>
        <tr r="F1292" s="1"/>
      </tp>
      <tp>
        <v>6466</v>
        <stp/>
        <stp>StudyData</stp>
        <stp>EP</stp>
        <stp>BAR</stp>
        <stp/>
        <stp>Close</stp>
        <stp>5</stp>
        <stp>-1220</stp>
        <stp>All</stp>
        <stp/>
        <stp/>
        <stp>FALSE</stp>
        <stp>T</stp>
        <tr r="F1222" s="1"/>
      </tp>
      <tp>
        <v>6473.25</v>
        <stp/>
        <stp>StudyData</stp>
        <stp>EP</stp>
        <stp>BAR</stp>
        <stp/>
        <stp>Close</stp>
        <stp>5</stp>
        <stp>-1230</stp>
        <stp>All</stp>
        <stp/>
        <stp/>
        <stp>FALSE</stp>
        <stp>T</stp>
        <tr r="F1232" s="1"/>
      </tp>
      <tp>
        <v>6469</v>
        <stp/>
        <stp>StudyData</stp>
        <stp>EP</stp>
        <stp>BAR</stp>
        <stp/>
        <stp>Close</stp>
        <stp>5</stp>
        <stp>-1200</stp>
        <stp>All</stp>
        <stp/>
        <stp/>
        <stp>FALSE</stp>
        <stp>T</stp>
        <tr r="F1202" s="1"/>
      </tp>
      <tp>
        <v>6465.5</v>
        <stp/>
        <stp>StudyData</stp>
        <stp>EP</stp>
        <stp>BAR</stp>
        <stp/>
        <stp>Close</stp>
        <stp>5</stp>
        <stp>-1210</stp>
        <stp>All</stp>
        <stp/>
        <stp/>
        <stp>FALSE</stp>
        <stp>T</stp>
        <tr r="F1212" s="1"/>
      </tp>
      <tp>
        <v>6472.75</v>
        <stp/>
        <stp>StudyData</stp>
        <stp>EP</stp>
        <stp>BAR</stp>
        <stp/>
        <stp>Close</stp>
        <stp>5</stp>
        <stp>-1260</stp>
        <stp>All</stp>
        <stp/>
        <stp/>
        <stp>FALSE</stp>
        <stp>T</stp>
        <tr r="F1262" s="1"/>
      </tp>
      <tp>
        <v>6480.5</v>
        <stp/>
        <stp>StudyData</stp>
        <stp>EP</stp>
        <stp>BAR</stp>
        <stp/>
        <stp>Close</stp>
        <stp>5</stp>
        <stp>-1270</stp>
        <stp>All</stp>
        <stp/>
        <stp/>
        <stp>FALSE</stp>
        <stp>T</stp>
        <tr r="F1272" s="1"/>
      </tp>
      <tp>
        <v>6471.25</v>
        <stp/>
        <stp>StudyData</stp>
        <stp>EP</stp>
        <stp>BAR</stp>
        <stp/>
        <stp>Close</stp>
        <stp>5</stp>
        <stp>-1240</stp>
        <stp>All</stp>
        <stp/>
        <stp/>
        <stp>FALSE</stp>
        <stp>T</stp>
        <tr r="F1242" s="1"/>
      </tp>
      <tp>
        <v>6468.25</v>
        <stp/>
        <stp>StudyData</stp>
        <stp>EP</stp>
        <stp>BAR</stp>
        <stp/>
        <stp>Close</stp>
        <stp>5</stp>
        <stp>-1250</stp>
        <stp>All</stp>
        <stp/>
        <stp/>
        <stp>FALSE</stp>
        <stp>T</stp>
        <tr r="F1252" s="1"/>
      </tp>
      <tp>
        <v>6476</v>
        <stp/>
        <stp>StudyData</stp>
        <stp>EP</stp>
        <stp>BAR</stp>
        <stp/>
        <stp>Close</stp>
        <stp>5</stp>
        <stp>-1380</stp>
        <stp>All</stp>
        <stp/>
        <stp/>
        <stp>FALSE</stp>
        <stp>T</stp>
        <tr r="F1382" s="1"/>
      </tp>
      <tp>
        <v>6471.5</v>
        <stp/>
        <stp>StudyData</stp>
        <stp>EP</stp>
        <stp>BAR</stp>
        <stp/>
        <stp>Close</stp>
        <stp>5</stp>
        <stp>-1390</stp>
        <stp>All</stp>
        <stp/>
        <stp/>
        <stp>FALSE</stp>
        <stp>T</stp>
        <tr r="F1392" s="1"/>
      </tp>
      <tp>
        <v>6474.25</v>
        <stp/>
        <stp>StudyData</stp>
        <stp>EP</stp>
        <stp>BAR</stp>
        <stp/>
        <stp>Close</stp>
        <stp>5</stp>
        <stp>-1320</stp>
        <stp>All</stp>
        <stp/>
        <stp/>
        <stp>FALSE</stp>
        <stp>T</stp>
        <tr r="F1322" s="1"/>
      </tp>
      <tp>
        <v>6471.75</v>
        <stp/>
        <stp>StudyData</stp>
        <stp>EP</stp>
        <stp>BAR</stp>
        <stp/>
        <stp>Close</stp>
        <stp>5</stp>
        <stp>-1330</stp>
        <stp>All</stp>
        <stp/>
        <stp/>
        <stp>FALSE</stp>
        <stp>T</stp>
        <tr r="F1332" s="1"/>
      </tp>
      <tp>
        <v>6480</v>
        <stp/>
        <stp>StudyData</stp>
        <stp>EP</stp>
        <stp>BAR</stp>
        <stp/>
        <stp>Close</stp>
        <stp>5</stp>
        <stp>-1300</stp>
        <stp>All</stp>
        <stp/>
        <stp/>
        <stp>FALSE</stp>
        <stp>T</stp>
        <tr r="F1302" s="1"/>
      </tp>
      <tp>
        <v>6477.25</v>
        <stp/>
        <stp>StudyData</stp>
        <stp>EP</stp>
        <stp>BAR</stp>
        <stp/>
        <stp>Close</stp>
        <stp>5</stp>
        <stp>-1310</stp>
        <stp>All</stp>
        <stp/>
        <stp/>
        <stp>FALSE</stp>
        <stp>T</stp>
        <tr r="F1312" s="1"/>
      </tp>
      <tp>
        <v>6481</v>
        <stp/>
        <stp>StudyData</stp>
        <stp>EP</stp>
        <stp>BAR</stp>
        <stp/>
        <stp>Close</stp>
        <stp>5</stp>
        <stp>-1360</stp>
        <stp>All</stp>
        <stp/>
        <stp/>
        <stp>FALSE</stp>
        <stp>T</stp>
        <tr r="F1362" s="1"/>
      </tp>
      <tp>
        <v>6482.75</v>
        <stp/>
        <stp>StudyData</stp>
        <stp>EP</stp>
        <stp>BAR</stp>
        <stp/>
        <stp>Close</stp>
        <stp>5</stp>
        <stp>-1370</stp>
        <stp>All</stp>
        <stp/>
        <stp/>
        <stp>FALSE</stp>
        <stp>T</stp>
        <tr r="F1372" s="1"/>
      </tp>
      <tp>
        <v>6476.5</v>
        <stp/>
        <stp>StudyData</stp>
        <stp>EP</stp>
        <stp>BAR</stp>
        <stp/>
        <stp>Close</stp>
        <stp>5</stp>
        <stp>-1340</stp>
        <stp>All</stp>
        <stp/>
        <stp/>
        <stp>FALSE</stp>
        <stp>T</stp>
        <tr r="F1342" s="1"/>
      </tp>
      <tp>
        <v>6478.75</v>
        <stp/>
        <stp>StudyData</stp>
        <stp>EP</stp>
        <stp>BAR</stp>
        <stp/>
        <stp>Close</stp>
        <stp>5</stp>
        <stp>-1350</stp>
        <stp>All</stp>
        <stp/>
        <stp/>
        <stp>FALSE</stp>
        <stp>T</stp>
        <tr r="F1352" s="1"/>
      </tp>
      <tp>
        <v>6414.5</v>
        <stp/>
        <stp>StudyData</stp>
        <stp>EP</stp>
        <stp>BAR</stp>
        <stp/>
        <stp>Close</stp>
        <stp>5</stp>
        <stp>-1080</stp>
        <stp>All</stp>
        <stp/>
        <stp/>
        <stp>FALSE</stp>
        <stp>T</stp>
        <tr r="F1082" s="1"/>
      </tp>
      <tp>
        <v>6396.25</v>
        <stp/>
        <stp>StudyData</stp>
        <stp>EP</stp>
        <stp>BAR</stp>
        <stp/>
        <stp>Close</stp>
        <stp>5</stp>
        <stp>-1090</stp>
        <stp>All</stp>
        <stp/>
        <stp/>
        <stp>FALSE</stp>
        <stp>T</stp>
        <tr r="F1092" s="1"/>
      </tp>
      <tp>
        <v>6403.75</v>
        <stp/>
        <stp>StudyData</stp>
        <stp>EP</stp>
        <stp>BAR</stp>
        <stp/>
        <stp>Close</stp>
        <stp>5</stp>
        <stp>-1020</stp>
        <stp>All</stp>
        <stp/>
        <stp/>
        <stp>FALSE</stp>
        <stp>T</stp>
        <tr r="F1022" s="1"/>
      </tp>
      <tp>
        <v>6404</v>
        <stp/>
        <stp>StudyData</stp>
        <stp>EP</stp>
        <stp>BAR</stp>
        <stp/>
        <stp>Close</stp>
        <stp>5</stp>
        <stp>-1030</stp>
        <stp>All</stp>
        <stp/>
        <stp/>
        <stp>FALSE</stp>
        <stp>T</stp>
        <tr r="F1032" s="1"/>
      </tp>
      <tp>
        <v>6442.75</v>
        <stp/>
        <stp>StudyData</stp>
        <stp>EP</stp>
        <stp>BAR</stp>
        <stp/>
        <stp>Close</stp>
        <stp>5</stp>
        <stp>-1000</stp>
        <stp>All</stp>
        <stp/>
        <stp/>
        <stp>FALSE</stp>
        <stp>T</stp>
        <tr r="F1002" s="1"/>
      </tp>
      <tp>
        <v>6420</v>
        <stp/>
        <stp>StudyData</stp>
        <stp>EP</stp>
        <stp>BAR</stp>
        <stp/>
        <stp>Close</stp>
        <stp>5</stp>
        <stp>-1010</stp>
        <stp>All</stp>
        <stp/>
        <stp/>
        <stp>FALSE</stp>
        <stp>T</stp>
        <tr r="F1012" s="1"/>
      </tp>
      <tp>
        <v>6377.5</v>
        <stp/>
        <stp>StudyData</stp>
        <stp>EP</stp>
        <stp>BAR</stp>
        <stp/>
        <stp>Close</stp>
        <stp>5</stp>
        <stp>-1060</stp>
        <stp>All</stp>
        <stp/>
        <stp/>
        <stp>FALSE</stp>
        <stp>T</stp>
        <tr r="F1062" s="1"/>
      </tp>
      <tp>
        <v>6397.25</v>
        <stp/>
        <stp>StudyData</stp>
        <stp>EP</stp>
        <stp>BAR</stp>
        <stp/>
        <stp>Close</stp>
        <stp>5</stp>
        <stp>-1070</stp>
        <stp>All</stp>
        <stp/>
        <stp/>
        <stp>FALSE</stp>
        <stp>T</stp>
        <tr r="F1072" s="1"/>
      </tp>
      <tp>
        <v>6392.5</v>
        <stp/>
        <stp>StudyData</stp>
        <stp>EP</stp>
        <stp>BAR</stp>
        <stp/>
        <stp>Close</stp>
        <stp>5</stp>
        <stp>-1040</stp>
        <stp>All</stp>
        <stp/>
        <stp/>
        <stp>FALSE</stp>
        <stp>T</stp>
        <tr r="F1042" s="1"/>
      </tp>
      <tp>
        <v>6378.75</v>
        <stp/>
        <stp>StudyData</stp>
        <stp>EP</stp>
        <stp>BAR</stp>
        <stp/>
        <stp>Close</stp>
        <stp>5</stp>
        <stp>-1050</stp>
        <stp>All</stp>
        <stp/>
        <stp/>
        <stp>FALSE</stp>
        <stp>T</stp>
        <tr r="F1052" s="1"/>
      </tp>
      <tp>
        <v>6464.5</v>
        <stp/>
        <stp>StudyData</stp>
        <stp>EP</stp>
        <stp>BAR</stp>
        <stp/>
        <stp>Close</stp>
        <stp>5</stp>
        <stp>-1180</stp>
        <stp>All</stp>
        <stp/>
        <stp/>
        <stp>FALSE</stp>
        <stp>T</stp>
        <tr r="F1182" s="1"/>
      </tp>
      <tp>
        <v>6470</v>
        <stp/>
        <stp>StudyData</stp>
        <stp>EP</stp>
        <stp>BAR</stp>
        <stp/>
        <stp>Close</stp>
        <stp>5</stp>
        <stp>-1190</stp>
        <stp>All</stp>
        <stp/>
        <stp/>
        <stp>FALSE</stp>
        <stp>T</stp>
        <tr r="F1192" s="1"/>
      </tp>
      <tp>
        <v>6429.5</v>
        <stp/>
        <stp>StudyData</stp>
        <stp>EP</stp>
        <stp>BAR</stp>
        <stp/>
        <stp>Close</stp>
        <stp>5</stp>
        <stp>-1120</stp>
        <stp>All</stp>
        <stp/>
        <stp/>
        <stp>FALSE</stp>
        <stp>T</stp>
        <tr r="F1122" s="1"/>
      </tp>
      <tp>
        <v>6437.75</v>
        <stp/>
        <stp>StudyData</stp>
        <stp>EP</stp>
        <stp>BAR</stp>
        <stp/>
        <stp>Close</stp>
        <stp>5</stp>
        <stp>-1130</stp>
        <stp>All</stp>
        <stp/>
        <stp/>
        <stp>FALSE</stp>
        <stp>T</stp>
        <tr r="F1132" s="1"/>
      </tp>
      <tp>
        <v>6411.25</v>
        <stp/>
        <stp>StudyData</stp>
        <stp>EP</stp>
        <stp>BAR</stp>
        <stp/>
        <stp>Close</stp>
        <stp>5</stp>
        <stp>-1100</stp>
        <stp>All</stp>
        <stp/>
        <stp/>
        <stp>FALSE</stp>
        <stp>T</stp>
        <tr r="F1102" s="1"/>
      </tp>
      <tp>
        <v>6424.5</v>
        <stp/>
        <stp>StudyData</stp>
        <stp>EP</stp>
        <stp>BAR</stp>
        <stp/>
        <stp>Close</stp>
        <stp>5</stp>
        <stp>-1110</stp>
        <stp>All</stp>
        <stp/>
        <stp/>
        <stp>FALSE</stp>
        <stp>T</stp>
        <tr r="F1112" s="1"/>
      </tp>
      <tp>
        <v>6460.25</v>
        <stp/>
        <stp>StudyData</stp>
        <stp>EP</stp>
        <stp>BAR</stp>
        <stp/>
        <stp>Close</stp>
        <stp>5</stp>
        <stp>-1160</stp>
        <stp>All</stp>
        <stp/>
        <stp/>
        <stp>FALSE</stp>
        <stp>T</stp>
        <tr r="F1162" s="1"/>
      </tp>
      <tp>
        <v>6466.5</v>
        <stp/>
        <stp>StudyData</stp>
        <stp>EP</stp>
        <stp>BAR</stp>
        <stp/>
        <stp>Close</stp>
        <stp>5</stp>
        <stp>-1170</stp>
        <stp>All</stp>
        <stp/>
        <stp/>
        <stp>FALSE</stp>
        <stp>T</stp>
        <tr r="F1172" s="1"/>
      </tp>
      <tp>
        <v>6441.75</v>
        <stp/>
        <stp>StudyData</stp>
        <stp>EP</stp>
        <stp>BAR</stp>
        <stp/>
        <stp>Close</stp>
        <stp>5</stp>
        <stp>-1140</stp>
        <stp>All</stp>
        <stp/>
        <stp/>
        <stp>FALSE</stp>
        <stp>T</stp>
        <tr r="F1142" s="1"/>
      </tp>
      <tp>
        <v>6436.25</v>
        <stp/>
        <stp>StudyData</stp>
        <stp>EP</stp>
        <stp>BAR</stp>
        <stp/>
        <stp>Close</stp>
        <stp>5</stp>
        <stp>-1150</stp>
        <stp>All</stp>
        <stp/>
        <stp/>
        <stp>FALSE</stp>
        <stp>T</stp>
        <tr r="F1152" s="1"/>
      </tp>
      <tp>
        <v>6484.75</v>
        <stp/>
        <stp>StudyData</stp>
        <stp>EP</stp>
        <stp>BAR</stp>
        <stp/>
        <stp>Close</stp>
        <stp>5</stp>
        <stp>-2880</stp>
        <stp>All</stp>
        <stp/>
        <stp/>
        <stp>FALSE</stp>
        <stp>T</stp>
        <tr r="F2882" s="1"/>
      </tp>
      <tp>
        <v>6486.25</v>
        <stp/>
        <stp>StudyData</stp>
        <stp>EP</stp>
        <stp>BAR</stp>
        <stp/>
        <stp>Close</stp>
        <stp>5</stp>
        <stp>-2890</stp>
        <stp>All</stp>
        <stp/>
        <stp/>
        <stp>FALSE</stp>
        <stp>T</stp>
        <tr r="F2892" s="1"/>
      </tp>
      <tp>
        <v>6472</v>
        <stp/>
        <stp>StudyData</stp>
        <stp>EP</stp>
        <stp>BAR</stp>
        <stp/>
        <stp>Close</stp>
        <stp>5</stp>
        <stp>-2820</stp>
        <stp>All</stp>
        <stp/>
        <stp/>
        <stp>FALSE</stp>
        <stp>T</stp>
        <tr r="F2822" s="1"/>
      </tp>
      <tp>
        <v>6475.5</v>
        <stp/>
        <stp>StudyData</stp>
        <stp>EP</stp>
        <stp>BAR</stp>
        <stp/>
        <stp>Close</stp>
        <stp>5</stp>
        <stp>-2830</stp>
        <stp>All</stp>
        <stp/>
        <stp/>
        <stp>FALSE</stp>
        <stp>T</stp>
        <tr r="F2832" s="1"/>
      </tp>
      <tp>
        <v>6479.25</v>
        <stp/>
        <stp>StudyData</stp>
        <stp>EP</stp>
        <stp>BAR</stp>
        <stp/>
        <stp>Close</stp>
        <stp>5</stp>
        <stp>-2800</stp>
        <stp>All</stp>
        <stp/>
        <stp/>
        <stp>FALSE</stp>
        <stp>T</stp>
        <tr r="F2802" s="1"/>
      </tp>
      <tp>
        <v>6477</v>
        <stp/>
        <stp>StudyData</stp>
        <stp>EP</stp>
        <stp>BAR</stp>
        <stp/>
        <stp>Close</stp>
        <stp>5</stp>
        <stp>-2810</stp>
        <stp>All</stp>
        <stp/>
        <stp/>
        <stp>FALSE</stp>
        <stp>T</stp>
        <tr r="F2812" s="1"/>
      </tp>
      <tp>
        <v>6485</v>
        <stp/>
        <stp>StudyData</stp>
        <stp>EP</stp>
        <stp>BAR</stp>
        <stp/>
        <stp>Close</stp>
        <stp>5</stp>
        <stp>-2860</stp>
        <stp>All</stp>
        <stp/>
        <stp/>
        <stp>FALSE</stp>
        <stp>T</stp>
        <tr r="F2862" s="1"/>
      </tp>
      <tp>
        <v>6481.75</v>
        <stp/>
        <stp>StudyData</stp>
        <stp>EP</stp>
        <stp>BAR</stp>
        <stp/>
        <stp>Close</stp>
        <stp>5</stp>
        <stp>-2870</stp>
        <stp>All</stp>
        <stp/>
        <stp/>
        <stp>FALSE</stp>
        <stp>T</stp>
        <tr r="F2872" s="1"/>
      </tp>
      <tp>
        <v>6476.75</v>
        <stp/>
        <stp>StudyData</stp>
        <stp>EP</stp>
        <stp>BAR</stp>
        <stp/>
        <stp>Close</stp>
        <stp>5</stp>
        <stp>-2840</stp>
        <stp>All</stp>
        <stp/>
        <stp/>
        <stp>FALSE</stp>
        <stp>T</stp>
        <tr r="F2842" s="1"/>
      </tp>
      <tp>
        <v>6481.25</v>
        <stp/>
        <stp>StudyData</stp>
        <stp>EP</stp>
        <stp>BAR</stp>
        <stp/>
        <stp>Close</stp>
        <stp>5</stp>
        <stp>-2850</stp>
        <stp>All</stp>
        <stp/>
        <stp/>
        <stp>FALSE</stp>
        <stp>T</stp>
        <tr r="F2852" s="1"/>
      </tp>
      <tp>
        <v>6402.75</v>
        <stp/>
        <stp>StudyData</stp>
        <stp>EP</stp>
        <stp>BAR</stp>
        <stp/>
        <stp>Close</stp>
        <stp>5</stp>
        <stp>-2980</stp>
        <stp>All</stp>
        <stp/>
        <stp/>
        <stp>FALSE</stp>
        <stp>T</stp>
        <tr r="F2982" s="1"/>
      </tp>
      <tp>
        <v>6400.5</v>
        <stp/>
        <stp>StudyData</stp>
        <stp>EP</stp>
        <stp>BAR</stp>
        <stp/>
        <stp>Close</stp>
        <stp>5</stp>
        <stp>-2990</stp>
        <stp>All</stp>
        <stp/>
        <stp/>
        <stp>FALSE</stp>
        <stp>T</stp>
        <tr r="F2992" s="1"/>
      </tp>
      <tp>
        <v>6492.25</v>
        <stp/>
        <stp>StudyData</stp>
        <stp>EP</stp>
        <stp>BAR</stp>
        <stp/>
        <stp>Close</stp>
        <stp>5</stp>
        <stp>-2920</stp>
        <stp>All</stp>
        <stp/>
        <stp/>
        <stp>FALSE</stp>
        <stp>T</stp>
        <tr r="F2922" s="1"/>
      </tp>
      <tp>
        <v>6481.5</v>
        <stp/>
        <stp>StudyData</stp>
        <stp>EP</stp>
        <stp>BAR</stp>
        <stp/>
        <stp>Close</stp>
        <stp>5</stp>
        <stp>-2930</stp>
        <stp>All</stp>
        <stp/>
        <stp/>
        <stp>FALSE</stp>
        <stp>T</stp>
        <tr r="F2932" s="1"/>
      </tp>
      <tp>
        <v>6482.75</v>
        <stp/>
        <stp>StudyData</stp>
        <stp>EP</stp>
        <stp>BAR</stp>
        <stp/>
        <stp>Close</stp>
        <stp>5</stp>
        <stp>-2900</stp>
        <stp>All</stp>
        <stp/>
        <stp/>
        <stp>FALSE</stp>
        <stp>T</stp>
        <tr r="F2902" s="1"/>
      </tp>
      <tp>
        <v>6485</v>
        <stp/>
        <stp>StudyData</stp>
        <stp>EP</stp>
        <stp>BAR</stp>
        <stp/>
        <stp>Close</stp>
        <stp>5</stp>
        <stp>-2910</stp>
        <stp>All</stp>
        <stp/>
        <stp/>
        <stp>FALSE</stp>
        <stp>T</stp>
        <tr r="F2912" s="1"/>
      </tp>
      <tp>
        <v>6471.5</v>
        <stp/>
        <stp>StudyData</stp>
        <stp>EP</stp>
        <stp>BAR</stp>
        <stp/>
        <stp>Close</stp>
        <stp>5</stp>
        <stp>-2960</stp>
        <stp>All</stp>
        <stp/>
        <stp/>
        <stp>FALSE</stp>
        <stp>T</stp>
        <tr r="F2962" s="1"/>
      </tp>
      <tp>
        <v>6408</v>
        <stp/>
        <stp>StudyData</stp>
        <stp>EP</stp>
        <stp>BAR</stp>
        <stp/>
        <stp>Close</stp>
        <stp>5</stp>
        <stp>-2970</stp>
        <stp>All</stp>
        <stp/>
        <stp/>
        <stp>FALSE</stp>
        <stp>T</stp>
        <tr r="F2972" s="1"/>
      </tp>
      <tp>
        <v>6485</v>
        <stp/>
        <stp>StudyData</stp>
        <stp>EP</stp>
        <stp>BAR</stp>
        <stp/>
        <stp>Close</stp>
        <stp>5</stp>
        <stp>-2940</stp>
        <stp>All</stp>
        <stp/>
        <stp/>
        <stp>FALSE</stp>
        <stp>T</stp>
        <tr r="F2942" s="1"/>
      </tp>
      <tp>
        <v>6488</v>
        <stp/>
        <stp>StudyData</stp>
        <stp>EP</stp>
        <stp>BAR</stp>
        <stp/>
        <stp>Close</stp>
        <stp>5</stp>
        <stp>-2950</stp>
        <stp>All</stp>
        <stp/>
        <stp/>
        <stp>FALSE</stp>
        <stp>T</stp>
        <tr r="F2952" s="1"/>
      </tp>
      <tp>
        <v>6470.5</v>
        <stp/>
        <stp>StudyData</stp>
        <stp>EP</stp>
        <stp>BAR</stp>
        <stp/>
        <stp>Close</stp>
        <stp>5</stp>
        <stp>-2680</stp>
        <stp>All</stp>
        <stp/>
        <stp/>
        <stp>FALSE</stp>
        <stp>T</stp>
        <tr r="F2682" s="1"/>
      </tp>
      <tp>
        <v>6470.5</v>
        <stp/>
        <stp>StudyData</stp>
        <stp>EP</stp>
        <stp>BAR</stp>
        <stp/>
        <stp>Close</stp>
        <stp>5</stp>
        <stp>-2690</stp>
        <stp>All</stp>
        <stp/>
        <stp/>
        <stp>FALSE</stp>
        <stp>T</stp>
        <tr r="F2692" s="1"/>
      </tp>
      <tp>
        <v>6467.25</v>
        <stp/>
        <stp>StudyData</stp>
        <stp>EP</stp>
        <stp>BAR</stp>
        <stp/>
        <stp>Close</stp>
        <stp>5</stp>
        <stp>-2620</stp>
        <stp>All</stp>
        <stp/>
        <stp/>
        <stp>FALSE</stp>
        <stp>T</stp>
        <tr r="F2622" s="1"/>
      </tp>
      <tp>
        <v>6471.25</v>
        <stp/>
        <stp>StudyData</stp>
        <stp>EP</stp>
        <stp>BAR</stp>
        <stp/>
        <stp>Close</stp>
        <stp>5</stp>
        <stp>-2630</stp>
        <stp>All</stp>
        <stp/>
        <stp/>
        <stp>FALSE</stp>
        <stp>T</stp>
        <tr r="F2632" s="1"/>
      </tp>
      <tp>
        <v>6462.25</v>
        <stp/>
        <stp>StudyData</stp>
        <stp>EP</stp>
        <stp>BAR</stp>
        <stp/>
        <stp>Close</stp>
        <stp>5</stp>
        <stp>-2600</stp>
        <stp>All</stp>
        <stp/>
        <stp/>
        <stp>FALSE</stp>
        <stp>T</stp>
        <tr r="F2602" s="1"/>
      </tp>
      <tp>
        <v>6460.25</v>
        <stp/>
        <stp>StudyData</stp>
        <stp>EP</stp>
        <stp>BAR</stp>
        <stp/>
        <stp>Close</stp>
        <stp>5</stp>
        <stp>-2610</stp>
        <stp>All</stp>
        <stp/>
        <stp/>
        <stp>FALSE</stp>
        <stp>T</stp>
        <tr r="F2612" s="1"/>
      </tp>
      <tp>
        <v>6478</v>
        <stp/>
        <stp>StudyData</stp>
        <stp>EP</stp>
        <stp>BAR</stp>
        <stp/>
        <stp>Close</stp>
        <stp>5</stp>
        <stp>-2660</stp>
        <stp>All</stp>
        <stp/>
        <stp/>
        <stp>FALSE</stp>
        <stp>T</stp>
        <tr r="F2662" s="1"/>
      </tp>
      <tp>
        <v>6479</v>
        <stp/>
        <stp>StudyData</stp>
        <stp>EP</stp>
        <stp>BAR</stp>
        <stp/>
        <stp>Close</stp>
        <stp>5</stp>
        <stp>-2670</stp>
        <stp>All</stp>
        <stp/>
        <stp/>
        <stp>FALSE</stp>
        <stp>T</stp>
        <tr r="F2672" s="1"/>
      </tp>
      <tp>
        <v>6474.75</v>
        <stp/>
        <stp>StudyData</stp>
        <stp>EP</stp>
        <stp>BAR</stp>
        <stp/>
        <stp>Close</stp>
        <stp>5</stp>
        <stp>-2640</stp>
        <stp>All</stp>
        <stp/>
        <stp/>
        <stp>FALSE</stp>
        <stp>T</stp>
        <tr r="F2642" s="1"/>
      </tp>
      <tp>
        <v>6477.5</v>
        <stp/>
        <stp>StudyData</stp>
        <stp>EP</stp>
        <stp>BAR</stp>
        <stp/>
        <stp>Close</stp>
        <stp>5</stp>
        <stp>-2650</stp>
        <stp>All</stp>
        <stp/>
        <stp/>
        <stp>FALSE</stp>
        <stp>T</stp>
        <tr r="F2652" s="1"/>
      </tp>
      <tp>
        <v>6479.5</v>
        <stp/>
        <stp>StudyData</stp>
        <stp>EP</stp>
        <stp>BAR</stp>
        <stp/>
        <stp>Close</stp>
        <stp>5</stp>
        <stp>-2780</stp>
        <stp>All</stp>
        <stp/>
        <stp/>
        <stp>FALSE</stp>
        <stp>T</stp>
        <tr r="F2782" s="1"/>
      </tp>
      <tp>
        <v>6479.75</v>
        <stp/>
        <stp>StudyData</stp>
        <stp>EP</stp>
        <stp>BAR</stp>
        <stp/>
        <stp>Close</stp>
        <stp>5</stp>
        <stp>-2790</stp>
        <stp>All</stp>
        <stp/>
        <stp/>
        <stp>FALSE</stp>
        <stp>T</stp>
        <tr r="F2792" s="1"/>
      </tp>
      <tp>
        <v>6468.75</v>
        <stp/>
        <stp>StudyData</stp>
        <stp>EP</stp>
        <stp>BAR</stp>
        <stp/>
        <stp>Close</stp>
        <stp>5</stp>
        <stp>-2720</stp>
        <stp>All</stp>
        <stp/>
        <stp/>
        <stp>FALSE</stp>
        <stp>T</stp>
        <tr r="F2722" s="1"/>
      </tp>
      <tp>
        <v>6464.75</v>
        <stp/>
        <stp>StudyData</stp>
        <stp>EP</stp>
        <stp>BAR</stp>
        <stp/>
        <stp>Close</stp>
        <stp>5</stp>
        <stp>-2730</stp>
        <stp>All</stp>
        <stp/>
        <stp/>
        <stp>FALSE</stp>
        <stp>T</stp>
        <tr r="F2732" s="1"/>
      </tp>
      <tp>
        <v>6464.25</v>
        <stp/>
        <stp>StudyData</stp>
        <stp>EP</stp>
        <stp>BAR</stp>
        <stp/>
        <stp>Close</stp>
        <stp>5</stp>
        <stp>-2700</stp>
        <stp>All</stp>
        <stp/>
        <stp/>
        <stp>FALSE</stp>
        <stp>T</stp>
        <tr r="F2702" s="1"/>
      </tp>
      <tp>
        <v>6462.75</v>
        <stp/>
        <stp>StudyData</stp>
        <stp>EP</stp>
        <stp>BAR</stp>
        <stp/>
        <stp>Close</stp>
        <stp>5</stp>
        <stp>-2710</stp>
        <stp>All</stp>
        <stp/>
        <stp/>
        <stp>FALSE</stp>
        <stp>T</stp>
        <tr r="F2712" s="1"/>
      </tp>
      <tp>
        <v>6474</v>
        <stp/>
        <stp>StudyData</stp>
        <stp>EP</stp>
        <stp>BAR</stp>
        <stp/>
        <stp>Close</stp>
        <stp>5</stp>
        <stp>-2760</stp>
        <stp>All</stp>
        <stp/>
        <stp/>
        <stp>FALSE</stp>
        <stp>T</stp>
        <tr r="F2762" s="1"/>
      </tp>
      <tp>
        <v>6475.25</v>
        <stp/>
        <stp>StudyData</stp>
        <stp>EP</stp>
        <stp>BAR</stp>
        <stp/>
        <stp>Close</stp>
        <stp>5</stp>
        <stp>-2770</stp>
        <stp>All</stp>
        <stp/>
        <stp/>
        <stp>FALSE</stp>
        <stp>T</stp>
        <tr r="F2772" s="1"/>
      </tp>
      <tp>
        <v>6469.25</v>
        <stp/>
        <stp>StudyData</stp>
        <stp>EP</stp>
        <stp>BAR</stp>
        <stp/>
        <stp>Close</stp>
        <stp>5</stp>
        <stp>-2740</stp>
        <stp>All</stp>
        <stp/>
        <stp/>
        <stp>FALSE</stp>
        <stp>T</stp>
        <tr r="F2742" s="1"/>
      </tp>
      <tp>
        <v>6473</v>
        <stp/>
        <stp>StudyData</stp>
        <stp>EP</stp>
        <stp>BAR</stp>
        <stp/>
        <stp>Close</stp>
        <stp>5</stp>
        <stp>-2750</stp>
        <stp>All</stp>
        <stp/>
        <stp/>
        <stp>FALSE</stp>
        <stp>T</stp>
        <tr r="F2752" s="1"/>
      </tp>
      <tp>
        <v>6446</v>
        <stp/>
        <stp>StudyData</stp>
        <stp>EP</stp>
        <stp>BAR</stp>
        <stp/>
        <stp>Close</stp>
        <stp>5</stp>
        <stp>-2480</stp>
        <stp>All</stp>
        <stp/>
        <stp/>
        <stp>FALSE</stp>
        <stp>T</stp>
        <tr r="F2482" s="1"/>
      </tp>
      <tp>
        <v>6440.75</v>
        <stp/>
        <stp>StudyData</stp>
        <stp>EP</stp>
        <stp>BAR</stp>
        <stp/>
        <stp>Close</stp>
        <stp>5</stp>
        <stp>-2490</stp>
        <stp>All</stp>
        <stp/>
        <stp/>
        <stp>FALSE</stp>
        <stp>T</stp>
        <tr r="F2492" s="1"/>
      </tp>
      <tp>
        <v>6452</v>
        <stp/>
        <stp>StudyData</stp>
        <stp>EP</stp>
        <stp>BAR</stp>
        <stp/>
        <stp>Close</stp>
        <stp>5</stp>
        <stp>-2420</stp>
        <stp>All</stp>
        <stp/>
        <stp/>
        <stp>FALSE</stp>
        <stp>T</stp>
        <tr r="F2422" s="1"/>
      </tp>
      <tp>
        <v>6448</v>
        <stp/>
        <stp>StudyData</stp>
        <stp>EP</stp>
        <stp>BAR</stp>
        <stp/>
        <stp>Close</stp>
        <stp>5</stp>
        <stp>-2430</stp>
        <stp>All</stp>
        <stp/>
        <stp/>
        <stp>FALSE</stp>
        <stp>T</stp>
        <tr r="F2432" s="1"/>
      </tp>
      <tp>
        <v>6456</v>
        <stp/>
        <stp>StudyData</stp>
        <stp>EP</stp>
        <stp>BAR</stp>
        <stp/>
        <stp>Close</stp>
        <stp>5</stp>
        <stp>-2400</stp>
        <stp>All</stp>
        <stp/>
        <stp/>
        <stp>FALSE</stp>
        <stp>T</stp>
        <tr r="F2402" s="1"/>
      </tp>
      <tp>
        <v>6455.25</v>
        <stp/>
        <stp>StudyData</stp>
        <stp>EP</stp>
        <stp>BAR</stp>
        <stp/>
        <stp>Close</stp>
        <stp>5</stp>
        <stp>-2410</stp>
        <stp>All</stp>
        <stp/>
        <stp/>
        <stp>FALSE</stp>
        <stp>T</stp>
        <tr r="F2412" s="1"/>
      </tp>
      <tp>
        <v>6449.5</v>
        <stp/>
        <stp>StudyData</stp>
        <stp>EP</stp>
        <stp>BAR</stp>
        <stp/>
        <stp>Close</stp>
        <stp>5</stp>
        <stp>-2460</stp>
        <stp>All</stp>
        <stp/>
        <stp/>
        <stp>FALSE</stp>
        <stp>T</stp>
        <tr r="F2462" s="1"/>
      </tp>
      <tp>
        <v>6448</v>
        <stp/>
        <stp>StudyData</stp>
        <stp>EP</stp>
        <stp>BAR</stp>
        <stp/>
        <stp>Close</stp>
        <stp>5</stp>
        <stp>-2470</stp>
        <stp>All</stp>
        <stp/>
        <stp/>
        <stp>FALSE</stp>
        <stp>T</stp>
        <tr r="F2472" s="1"/>
      </tp>
      <tp>
        <v>6445.75</v>
        <stp/>
        <stp>StudyData</stp>
        <stp>EP</stp>
        <stp>BAR</stp>
        <stp/>
        <stp>Close</stp>
        <stp>5</stp>
        <stp>-2440</stp>
        <stp>All</stp>
        <stp/>
        <stp/>
        <stp>FALSE</stp>
        <stp>T</stp>
        <tr r="F2442" s="1"/>
      </tp>
      <tp>
        <v>6452.5</v>
        <stp/>
        <stp>StudyData</stp>
        <stp>EP</stp>
        <stp>BAR</stp>
        <stp/>
        <stp>Close</stp>
        <stp>5</stp>
        <stp>-2450</stp>
        <stp>All</stp>
        <stp/>
        <stp/>
        <stp>FALSE</stp>
        <stp>T</stp>
        <tr r="F2452" s="1"/>
      </tp>
      <tp>
        <v>6460</v>
        <stp/>
        <stp>StudyData</stp>
        <stp>EP</stp>
        <stp>BAR</stp>
        <stp/>
        <stp>Close</stp>
        <stp>5</stp>
        <stp>-2580</stp>
        <stp>All</stp>
        <stp/>
        <stp/>
        <stp>FALSE</stp>
        <stp>T</stp>
        <tr r="F2582" s="1"/>
      </tp>
      <tp>
        <v>6461.75</v>
        <stp/>
        <stp>StudyData</stp>
        <stp>EP</stp>
        <stp>BAR</stp>
        <stp/>
        <stp>Close</stp>
        <stp>5</stp>
        <stp>-2590</stp>
        <stp>All</stp>
        <stp/>
        <stp/>
        <stp>FALSE</stp>
        <stp>T</stp>
        <tr r="F2592" s="1"/>
      </tp>
      <tp>
        <v>6447.75</v>
        <stp/>
        <stp>StudyData</stp>
        <stp>EP</stp>
        <stp>BAR</stp>
        <stp/>
        <stp>Close</stp>
        <stp>5</stp>
        <stp>-2520</stp>
        <stp>All</stp>
        <stp/>
        <stp/>
        <stp>FALSE</stp>
        <stp>T</stp>
        <tr r="F2522" s="1"/>
      </tp>
      <tp>
        <v>6447.5</v>
        <stp/>
        <stp>StudyData</stp>
        <stp>EP</stp>
        <stp>BAR</stp>
        <stp/>
        <stp>Close</stp>
        <stp>5</stp>
        <stp>-2530</stp>
        <stp>All</stp>
        <stp/>
        <stp/>
        <stp>FALSE</stp>
        <stp>T</stp>
        <tr r="F2532" s="1"/>
      </tp>
      <tp>
        <v>6448.5</v>
        <stp/>
        <stp>StudyData</stp>
        <stp>EP</stp>
        <stp>BAR</stp>
        <stp/>
        <stp>Close</stp>
        <stp>5</stp>
        <stp>-2500</stp>
        <stp>All</stp>
        <stp/>
        <stp/>
        <stp>FALSE</stp>
        <stp>T</stp>
        <tr r="F2502" s="1"/>
      </tp>
      <tp>
        <v>6453</v>
        <stp/>
        <stp>StudyData</stp>
        <stp>EP</stp>
        <stp>BAR</stp>
        <stp/>
        <stp>Close</stp>
        <stp>5</stp>
        <stp>-2510</stp>
        <stp>All</stp>
        <stp/>
        <stp/>
        <stp>FALSE</stp>
        <stp>T</stp>
        <tr r="F2512" s="1"/>
      </tp>
      <tp>
        <v>6444.75</v>
        <stp/>
        <stp>StudyData</stp>
        <stp>EP</stp>
        <stp>BAR</stp>
        <stp/>
        <stp>Close</stp>
        <stp>5</stp>
        <stp>-2560</stp>
        <stp>All</stp>
        <stp/>
        <stp/>
        <stp>FALSE</stp>
        <stp>T</stp>
        <tr r="F2562" s="1"/>
      </tp>
      <tp>
        <v>6435.25</v>
        <stp/>
        <stp>StudyData</stp>
        <stp>EP</stp>
        <stp>BAR</stp>
        <stp/>
        <stp>Close</stp>
        <stp>5</stp>
        <stp>-2570</stp>
        <stp>All</stp>
        <stp/>
        <stp/>
        <stp>FALSE</stp>
        <stp>T</stp>
        <tr r="F2572" s="1"/>
      </tp>
      <tp>
        <v>6446</v>
        <stp/>
        <stp>StudyData</stp>
        <stp>EP</stp>
        <stp>BAR</stp>
        <stp/>
        <stp>Close</stp>
        <stp>5</stp>
        <stp>-2540</stp>
        <stp>All</stp>
        <stp/>
        <stp/>
        <stp>FALSE</stp>
        <stp>T</stp>
        <tr r="F2542" s="1"/>
      </tp>
      <tp>
        <v>6448.5</v>
        <stp/>
        <stp>StudyData</stp>
        <stp>EP</stp>
        <stp>BAR</stp>
        <stp/>
        <stp>Close</stp>
        <stp>5</stp>
        <stp>-2550</stp>
        <stp>All</stp>
        <stp/>
        <stp/>
        <stp>FALSE</stp>
        <stp>T</stp>
        <tr r="F2552" s="1"/>
      </tp>
      <tp>
        <v>6488.5</v>
        <stp/>
        <stp>StudyData</stp>
        <stp>EP</stp>
        <stp>BAR</stp>
        <stp/>
        <stp>Close</stp>
        <stp>5</stp>
        <stp>-2280</stp>
        <stp>All</stp>
        <stp/>
        <stp/>
        <stp>FALSE</stp>
        <stp>T</stp>
        <tr r="F2282" s="1"/>
      </tp>
      <tp>
        <v>6485.5</v>
        <stp/>
        <stp>StudyData</stp>
        <stp>EP</stp>
        <stp>BAR</stp>
        <stp/>
        <stp>Close</stp>
        <stp>5</stp>
        <stp>-2290</stp>
        <stp>All</stp>
        <stp/>
        <stp/>
        <stp>FALSE</stp>
        <stp>T</stp>
        <tr r="F2292" s="1"/>
      </tp>
      <tp>
        <v>6484.25</v>
        <stp/>
        <stp>StudyData</stp>
        <stp>EP</stp>
        <stp>BAR</stp>
        <stp/>
        <stp>Close</stp>
        <stp>5</stp>
        <stp>-2220</stp>
        <stp>All</stp>
        <stp/>
        <stp/>
        <stp>FALSE</stp>
        <stp>T</stp>
        <tr r="F2222" s="1"/>
      </tp>
      <tp>
        <v>6484</v>
        <stp/>
        <stp>StudyData</stp>
        <stp>EP</stp>
        <stp>BAR</stp>
        <stp/>
        <stp>Close</stp>
        <stp>5</stp>
        <stp>-2230</stp>
        <stp>All</stp>
        <stp/>
        <stp/>
        <stp>FALSE</stp>
        <stp>T</stp>
        <tr r="F2232" s="1"/>
      </tp>
      <tp>
        <v>6481.25</v>
        <stp/>
        <stp>StudyData</stp>
        <stp>EP</stp>
        <stp>BAR</stp>
        <stp/>
        <stp>Close</stp>
        <stp>5</stp>
        <stp>-2200</stp>
        <stp>All</stp>
        <stp/>
        <stp/>
        <stp>FALSE</stp>
        <stp>T</stp>
        <tr r="F2202" s="1"/>
      </tp>
      <tp>
        <v>6481.25</v>
        <stp/>
        <stp>StudyData</stp>
        <stp>EP</stp>
        <stp>BAR</stp>
        <stp/>
        <stp>Close</stp>
        <stp>5</stp>
        <stp>-2210</stp>
        <stp>All</stp>
        <stp/>
        <stp/>
        <stp>FALSE</stp>
        <stp>T</stp>
        <tr r="F2212" s="1"/>
      </tp>
      <tp>
        <v>6487</v>
        <stp/>
        <stp>StudyData</stp>
        <stp>EP</stp>
        <stp>BAR</stp>
        <stp/>
        <stp>Close</stp>
        <stp>5</stp>
        <stp>-2260</stp>
        <stp>All</stp>
        <stp/>
        <stp/>
        <stp>FALSE</stp>
        <stp>T</stp>
        <tr r="F2262" s="1"/>
      </tp>
      <tp>
        <v>6486.25</v>
        <stp/>
        <stp>StudyData</stp>
        <stp>EP</stp>
        <stp>BAR</stp>
        <stp/>
        <stp>Close</stp>
        <stp>5</stp>
        <stp>-2270</stp>
        <stp>All</stp>
        <stp/>
        <stp/>
        <stp>FALSE</stp>
        <stp>T</stp>
        <tr r="F2272" s="1"/>
      </tp>
      <tp>
        <v>6484</v>
        <stp/>
        <stp>StudyData</stp>
        <stp>EP</stp>
        <stp>BAR</stp>
        <stp/>
        <stp>Close</stp>
        <stp>5</stp>
        <stp>-2240</stp>
        <stp>All</stp>
        <stp/>
        <stp/>
        <stp>FALSE</stp>
        <stp>T</stp>
        <tr r="F2242" s="1"/>
      </tp>
      <tp>
        <v>6487.25</v>
        <stp/>
        <stp>StudyData</stp>
        <stp>EP</stp>
        <stp>BAR</stp>
        <stp/>
        <stp>Close</stp>
        <stp>5</stp>
        <stp>-2250</stp>
        <stp>All</stp>
        <stp/>
        <stp/>
        <stp>FALSE</stp>
        <stp>T</stp>
        <tr r="F2252" s="1"/>
      </tp>
      <tp>
        <v>6461.75</v>
        <stp/>
        <stp>StudyData</stp>
        <stp>EP</stp>
        <stp>BAR</stp>
        <stp/>
        <stp>Close</stp>
        <stp>5</stp>
        <stp>-2380</stp>
        <stp>All</stp>
        <stp/>
        <stp/>
        <stp>FALSE</stp>
        <stp>T</stp>
        <tr r="F2382" s="1"/>
      </tp>
      <tp>
        <v>6453.75</v>
        <stp/>
        <stp>StudyData</stp>
        <stp>EP</stp>
        <stp>BAR</stp>
        <stp/>
        <stp>Close</stp>
        <stp>5</stp>
        <stp>-2390</stp>
        <stp>All</stp>
        <stp/>
        <stp/>
        <stp>FALSE</stp>
        <stp>T</stp>
        <tr r="F2392" s="1"/>
      </tp>
      <tp>
        <v>6487.25</v>
        <stp/>
        <stp>StudyData</stp>
        <stp>EP</stp>
        <stp>BAR</stp>
        <stp/>
        <stp>Close</stp>
        <stp>5</stp>
        <stp>-2320</stp>
        <stp>All</stp>
        <stp/>
        <stp/>
        <stp>FALSE</stp>
        <stp>T</stp>
        <tr r="F2322" s="1"/>
      </tp>
      <tp>
        <v>6486.75</v>
        <stp/>
        <stp>StudyData</stp>
        <stp>EP</stp>
        <stp>BAR</stp>
        <stp/>
        <stp>Close</stp>
        <stp>5</stp>
        <stp>-2330</stp>
        <stp>All</stp>
        <stp/>
        <stp/>
        <stp>FALSE</stp>
        <stp>T</stp>
        <tr r="F2332" s="1"/>
      </tp>
      <tp>
        <v>6484.25</v>
        <stp/>
        <stp>StudyData</stp>
        <stp>EP</stp>
        <stp>BAR</stp>
        <stp/>
        <stp>Close</stp>
        <stp>5</stp>
        <stp>-2300</stp>
        <stp>All</stp>
        <stp/>
        <stp/>
        <stp>FALSE</stp>
        <stp>T</stp>
        <tr r="F2302" s="1"/>
      </tp>
      <tp>
        <v>6486.75</v>
        <stp/>
        <stp>StudyData</stp>
        <stp>EP</stp>
        <stp>BAR</stp>
        <stp/>
        <stp>Close</stp>
        <stp>5</stp>
        <stp>-2310</stp>
        <stp>All</stp>
        <stp/>
        <stp/>
        <stp>FALSE</stp>
        <stp>T</stp>
        <tr r="F2312" s="1"/>
      </tp>
      <tp>
        <v>6463.75</v>
        <stp/>
        <stp>StudyData</stp>
        <stp>EP</stp>
        <stp>BAR</stp>
        <stp/>
        <stp>Close</stp>
        <stp>5</stp>
        <stp>-2360</stp>
        <stp>All</stp>
        <stp/>
        <stp/>
        <stp>FALSE</stp>
        <stp>T</stp>
        <tr r="F2362" s="1"/>
      </tp>
      <tp>
        <v>6464.25</v>
        <stp/>
        <stp>StudyData</stp>
        <stp>EP</stp>
        <stp>BAR</stp>
        <stp/>
        <stp>Close</stp>
        <stp>5</stp>
        <stp>-2370</stp>
        <stp>All</stp>
        <stp/>
        <stp/>
        <stp>FALSE</stp>
        <stp>T</stp>
        <tr r="F2372" s="1"/>
      </tp>
      <tp>
        <v>6482.5</v>
        <stp/>
        <stp>StudyData</stp>
        <stp>EP</stp>
        <stp>BAR</stp>
        <stp/>
        <stp>Close</stp>
        <stp>5</stp>
        <stp>-2340</stp>
        <stp>All</stp>
        <stp/>
        <stp/>
        <stp>FALSE</stp>
        <stp>T</stp>
        <tr r="F2342" s="1"/>
      </tp>
      <tp>
        <v>6466.75</v>
        <stp/>
        <stp>StudyData</stp>
        <stp>EP</stp>
        <stp>BAR</stp>
        <stp/>
        <stp>Close</stp>
        <stp>5</stp>
        <stp>-2350</stp>
        <stp>All</stp>
        <stp/>
        <stp/>
        <stp>FALSE</stp>
        <stp>T</stp>
        <tr r="F2352" s="1"/>
      </tp>
      <tp>
        <v>6500.75</v>
        <stp/>
        <stp>StudyData</stp>
        <stp>EP</stp>
        <stp>BAR</stp>
        <stp/>
        <stp>Close</stp>
        <stp>5</stp>
        <stp>-2080</stp>
        <stp>All</stp>
        <stp/>
        <stp/>
        <stp>FALSE</stp>
        <stp>T</stp>
        <tr r="F2082" s="1"/>
      </tp>
      <tp>
        <v>6494.75</v>
        <stp/>
        <stp>StudyData</stp>
        <stp>EP</stp>
        <stp>BAR</stp>
        <stp/>
        <stp>Close</stp>
        <stp>5</stp>
        <stp>-2090</stp>
        <stp>All</stp>
        <stp/>
        <stp/>
        <stp>FALSE</stp>
        <stp>T</stp>
        <tr r="F2092" s="1"/>
      </tp>
      <tp>
        <v>6477</v>
        <stp/>
        <stp>StudyData</stp>
        <stp>EP</stp>
        <stp>BAR</stp>
        <stp/>
        <stp>Close</stp>
        <stp>5</stp>
        <stp>-2020</stp>
        <stp>All</stp>
        <stp/>
        <stp/>
        <stp>FALSE</stp>
        <stp>T</stp>
        <tr r="F2022" s="1"/>
      </tp>
      <tp>
        <v>6476</v>
        <stp/>
        <stp>StudyData</stp>
        <stp>EP</stp>
        <stp>BAR</stp>
        <stp/>
        <stp>Close</stp>
        <stp>5</stp>
        <stp>-2030</stp>
        <stp>All</stp>
        <stp/>
        <stp/>
        <stp>FALSE</stp>
        <stp>T</stp>
        <tr r="F2032" s="1"/>
      </tp>
      <tp>
        <v>6488.75</v>
        <stp/>
        <stp>StudyData</stp>
        <stp>EP</stp>
        <stp>BAR</stp>
        <stp/>
        <stp>Close</stp>
        <stp>5</stp>
        <stp>-2000</stp>
        <stp>All</stp>
        <stp/>
        <stp/>
        <stp>FALSE</stp>
        <stp>T</stp>
        <tr r="F2002" s="1"/>
      </tp>
      <tp>
        <v>6480.5</v>
        <stp/>
        <stp>StudyData</stp>
        <stp>EP</stp>
        <stp>BAR</stp>
        <stp/>
        <stp>Close</stp>
        <stp>5</stp>
        <stp>-2010</stp>
        <stp>All</stp>
        <stp/>
        <stp/>
        <stp>FALSE</stp>
        <stp>T</stp>
        <tr r="F2012" s="1"/>
      </tp>
      <tp>
        <v>6495</v>
        <stp/>
        <stp>StudyData</stp>
        <stp>EP</stp>
        <stp>BAR</stp>
        <stp/>
        <stp>Close</stp>
        <stp>5</stp>
        <stp>-2060</stp>
        <stp>All</stp>
        <stp/>
        <stp/>
        <stp>FALSE</stp>
        <stp>T</stp>
        <tr r="F2062" s="1"/>
      </tp>
      <tp>
        <v>6495.25</v>
        <stp/>
        <stp>StudyData</stp>
        <stp>EP</stp>
        <stp>BAR</stp>
        <stp/>
        <stp>Close</stp>
        <stp>5</stp>
        <stp>-2070</stp>
        <stp>All</stp>
        <stp/>
        <stp/>
        <stp>FALSE</stp>
        <stp>T</stp>
        <tr r="F2072" s="1"/>
      </tp>
      <tp>
        <v>6478</v>
        <stp/>
        <stp>StudyData</stp>
        <stp>EP</stp>
        <stp>BAR</stp>
        <stp/>
        <stp>Close</stp>
        <stp>5</stp>
        <stp>-2040</stp>
        <stp>All</stp>
        <stp/>
        <stp/>
        <stp>FALSE</stp>
        <stp>T</stp>
        <tr r="F2042" s="1"/>
      </tp>
      <tp>
        <v>6476.25</v>
        <stp/>
        <stp>StudyData</stp>
        <stp>EP</stp>
        <stp>BAR</stp>
        <stp/>
        <stp>Close</stp>
        <stp>5</stp>
        <stp>-2050</stp>
        <stp>All</stp>
        <stp/>
        <stp/>
        <stp>FALSE</stp>
        <stp>T</stp>
        <tr r="F2052" s="1"/>
      </tp>
      <tp>
        <v>6484.25</v>
        <stp/>
        <stp>StudyData</stp>
        <stp>EP</stp>
        <stp>BAR</stp>
        <stp/>
        <stp>Close</stp>
        <stp>5</stp>
        <stp>-2180</stp>
        <stp>All</stp>
        <stp/>
        <stp/>
        <stp>FALSE</stp>
        <stp>T</stp>
        <tr r="F2182" s="1"/>
      </tp>
      <tp>
        <v>6485</v>
        <stp/>
        <stp>StudyData</stp>
        <stp>EP</stp>
        <stp>BAR</stp>
        <stp/>
        <stp>Close</stp>
        <stp>5</stp>
        <stp>-2190</stp>
        <stp>All</stp>
        <stp/>
        <stp/>
        <stp>FALSE</stp>
        <stp>T</stp>
        <tr r="F2192" s="1"/>
      </tp>
      <tp>
        <v>6491.75</v>
        <stp/>
        <stp>StudyData</stp>
        <stp>EP</stp>
        <stp>BAR</stp>
        <stp/>
        <stp>Close</stp>
        <stp>5</stp>
        <stp>-2120</stp>
        <stp>All</stp>
        <stp/>
        <stp/>
        <stp>FALSE</stp>
        <stp>T</stp>
        <tr r="F2122" s="1"/>
      </tp>
      <tp>
        <v>6489.75</v>
        <stp/>
        <stp>StudyData</stp>
        <stp>EP</stp>
        <stp>BAR</stp>
        <stp/>
        <stp>Close</stp>
        <stp>5</stp>
        <stp>-2130</stp>
        <stp>All</stp>
        <stp/>
        <stp/>
        <stp>FALSE</stp>
        <stp>T</stp>
        <tr r="F2132" s="1"/>
      </tp>
      <tp>
        <v>6491.5</v>
        <stp/>
        <stp>StudyData</stp>
        <stp>EP</stp>
        <stp>BAR</stp>
        <stp/>
        <stp>Close</stp>
        <stp>5</stp>
        <stp>-2100</stp>
        <stp>All</stp>
        <stp/>
        <stp/>
        <stp>FALSE</stp>
        <stp>T</stp>
        <tr r="F2102" s="1"/>
      </tp>
      <tp>
        <v>6494.25</v>
        <stp/>
        <stp>StudyData</stp>
        <stp>EP</stp>
        <stp>BAR</stp>
        <stp/>
        <stp>Close</stp>
        <stp>5</stp>
        <stp>-2110</stp>
        <stp>All</stp>
        <stp/>
        <stp/>
        <stp>FALSE</stp>
        <stp>T</stp>
        <tr r="F2112" s="1"/>
      </tp>
      <tp>
        <v>6486</v>
        <stp/>
        <stp>StudyData</stp>
        <stp>EP</stp>
        <stp>BAR</stp>
        <stp/>
        <stp>Close</stp>
        <stp>5</stp>
        <stp>-2160</stp>
        <stp>All</stp>
        <stp/>
        <stp/>
        <stp>FALSE</stp>
        <stp>T</stp>
        <tr r="F2162" s="1"/>
      </tp>
      <tp>
        <v>6485.5</v>
        <stp/>
        <stp>StudyData</stp>
        <stp>EP</stp>
        <stp>BAR</stp>
        <stp/>
        <stp>Close</stp>
        <stp>5</stp>
        <stp>-2170</stp>
        <stp>All</stp>
        <stp/>
        <stp/>
        <stp>FALSE</stp>
        <stp>T</stp>
        <tr r="F2172" s="1"/>
      </tp>
      <tp>
        <v>6481.75</v>
        <stp/>
        <stp>StudyData</stp>
        <stp>EP</stp>
        <stp>BAR</stp>
        <stp/>
        <stp>Close</stp>
        <stp>5</stp>
        <stp>-2140</stp>
        <stp>All</stp>
        <stp/>
        <stp/>
        <stp>FALSE</stp>
        <stp>T</stp>
        <tr r="F2142" s="1"/>
      </tp>
      <tp>
        <v>6481</v>
        <stp/>
        <stp>StudyData</stp>
        <stp>EP</stp>
        <stp>BAR</stp>
        <stp/>
        <stp>Close</stp>
        <stp>5</stp>
        <stp>-2150</stp>
        <stp>All</stp>
        <stp/>
        <stp/>
        <stp>FALSE</stp>
        <stp>T</stp>
        <tr r="F2152" s="1"/>
      </tp>
      <tp>
        <v>6459</v>
        <stp/>
        <stp>StudyData</stp>
        <stp>EP</stp>
        <stp>BAR</stp>
        <stp/>
        <stp>Close</stp>
        <stp>5</stp>
        <stp>-3880</stp>
        <stp>All</stp>
        <stp/>
        <stp/>
        <stp>FALSE</stp>
        <stp>T</stp>
        <tr r="F3882" s="1"/>
      </tp>
      <tp>
        <v>6455.5</v>
        <stp/>
        <stp>StudyData</stp>
        <stp>EP</stp>
        <stp>BAR</stp>
        <stp/>
        <stp>Close</stp>
        <stp>5</stp>
        <stp>-3890</stp>
        <stp>All</stp>
        <stp/>
        <stp/>
        <stp>FALSE</stp>
        <stp>T</stp>
        <tr r="F3892" s="1"/>
      </tp>
      <tp>
        <v>6462.25</v>
        <stp/>
        <stp>StudyData</stp>
        <stp>EP</stp>
        <stp>BAR</stp>
        <stp/>
        <stp>Close</stp>
        <stp>5</stp>
        <stp>-3820</stp>
        <stp>All</stp>
        <stp/>
        <stp/>
        <stp>FALSE</stp>
        <stp>T</stp>
        <tr r="F3822" s="1"/>
      </tp>
      <tp>
        <v>6462.75</v>
        <stp/>
        <stp>StudyData</stp>
        <stp>EP</stp>
        <stp>BAR</stp>
        <stp/>
        <stp>Close</stp>
        <stp>5</stp>
        <stp>-3830</stp>
        <stp>All</stp>
        <stp/>
        <stp/>
        <stp>FALSE</stp>
        <stp>T</stp>
        <tr r="F3832" s="1"/>
      </tp>
      <tp>
        <v>6462.25</v>
        <stp/>
        <stp>StudyData</stp>
        <stp>EP</stp>
        <stp>BAR</stp>
        <stp/>
        <stp>Close</stp>
        <stp>5</stp>
        <stp>-3800</stp>
        <stp>All</stp>
        <stp/>
        <stp/>
        <stp>FALSE</stp>
        <stp>T</stp>
        <tr r="F3802" s="1"/>
      </tp>
      <tp>
        <v>6467.5</v>
        <stp/>
        <stp>StudyData</stp>
        <stp>EP</stp>
        <stp>BAR</stp>
        <stp/>
        <stp>Close</stp>
        <stp>5</stp>
        <stp>-3810</stp>
        <stp>All</stp>
        <stp/>
        <stp/>
        <stp>FALSE</stp>
        <stp>T</stp>
        <tr r="F3812" s="1"/>
      </tp>
      <tp>
        <v>6459.75</v>
        <stp/>
        <stp>StudyData</stp>
        <stp>EP</stp>
        <stp>BAR</stp>
        <stp/>
        <stp>Close</stp>
        <stp>5</stp>
        <stp>-3860</stp>
        <stp>All</stp>
        <stp/>
        <stp/>
        <stp>FALSE</stp>
        <stp>T</stp>
        <tr r="F3862" s="1"/>
      </tp>
      <tp>
        <v>6458.75</v>
        <stp/>
        <stp>StudyData</stp>
        <stp>EP</stp>
        <stp>BAR</stp>
        <stp/>
        <stp>Close</stp>
        <stp>5</stp>
        <stp>-3870</stp>
        <stp>All</stp>
        <stp/>
        <stp/>
        <stp>FALSE</stp>
        <stp>T</stp>
        <tr r="F3872" s="1"/>
      </tp>
      <tp>
        <v>6465.75</v>
        <stp/>
        <stp>StudyData</stp>
        <stp>EP</stp>
        <stp>BAR</stp>
        <stp/>
        <stp>Close</stp>
        <stp>5</stp>
        <stp>-3840</stp>
        <stp>All</stp>
        <stp/>
        <stp/>
        <stp>FALSE</stp>
        <stp>T</stp>
        <tr r="F3842" s="1"/>
      </tp>
      <tp>
        <v>6466</v>
        <stp/>
        <stp>StudyData</stp>
        <stp>EP</stp>
        <stp>BAR</stp>
        <stp/>
        <stp>Close</stp>
        <stp>5</stp>
        <stp>-3850</stp>
        <stp>All</stp>
        <stp/>
        <stp/>
        <stp>FALSE</stp>
        <stp>T</stp>
        <tr r="F3852" s="1"/>
      </tp>
      <tp>
        <v>6474.25</v>
        <stp/>
        <stp>StudyData</stp>
        <stp>EP</stp>
        <stp>BAR</stp>
        <stp/>
        <stp>Close</stp>
        <stp>5</stp>
        <stp>-3980</stp>
        <stp>All</stp>
        <stp/>
        <stp/>
        <stp>FALSE</stp>
        <stp>T</stp>
        <tr r="F3982" s="1"/>
      </tp>
      <tp>
        <v>6467.75</v>
        <stp/>
        <stp>StudyData</stp>
        <stp>EP</stp>
        <stp>BAR</stp>
        <stp/>
        <stp>Close</stp>
        <stp>5</stp>
        <stp>-3990</stp>
        <stp>All</stp>
        <stp/>
        <stp/>
        <stp>FALSE</stp>
        <stp>T</stp>
        <tr r="F3992" s="1"/>
      </tp>
      <tp>
        <v>6461.5</v>
        <stp/>
        <stp>StudyData</stp>
        <stp>EP</stp>
        <stp>BAR</stp>
        <stp/>
        <stp>Close</stp>
        <stp>5</stp>
        <stp>-3920</stp>
        <stp>All</stp>
        <stp/>
        <stp/>
        <stp>FALSE</stp>
        <stp>T</stp>
        <tr r="F3922" s="1"/>
      </tp>
      <tp>
        <v>6463.25</v>
        <stp/>
        <stp>StudyData</stp>
        <stp>EP</stp>
        <stp>BAR</stp>
        <stp/>
        <stp>Close</stp>
        <stp>5</stp>
        <stp>-3930</stp>
        <stp>All</stp>
        <stp/>
        <stp/>
        <stp>FALSE</stp>
        <stp>T</stp>
        <tr r="F3932" s="1"/>
      </tp>
      <tp>
        <v>6459</v>
        <stp/>
        <stp>StudyData</stp>
        <stp>EP</stp>
        <stp>BAR</stp>
        <stp/>
        <stp>Close</stp>
        <stp>5</stp>
        <stp>-3900</stp>
        <stp>All</stp>
        <stp/>
        <stp/>
        <stp>FALSE</stp>
        <stp>T</stp>
        <tr r="F3902" s="1"/>
      </tp>
      <tp>
        <v>6459</v>
        <stp/>
        <stp>StudyData</stp>
        <stp>EP</stp>
        <stp>BAR</stp>
        <stp/>
        <stp>Close</stp>
        <stp>5</stp>
        <stp>-3910</stp>
        <stp>All</stp>
        <stp/>
        <stp/>
        <stp>FALSE</stp>
        <stp>T</stp>
        <tr r="F3912" s="1"/>
      </tp>
      <tp>
        <v>6471.5</v>
        <stp/>
        <stp>StudyData</stp>
        <stp>EP</stp>
        <stp>BAR</stp>
        <stp/>
        <stp>Close</stp>
        <stp>5</stp>
        <stp>-3960</stp>
        <stp>All</stp>
        <stp/>
        <stp/>
        <stp>FALSE</stp>
        <stp>T</stp>
        <tr r="F3962" s="1"/>
      </tp>
      <tp>
        <v>6473.5</v>
        <stp/>
        <stp>StudyData</stp>
        <stp>EP</stp>
        <stp>BAR</stp>
        <stp/>
        <stp>Close</stp>
        <stp>5</stp>
        <stp>-3970</stp>
        <stp>All</stp>
        <stp/>
        <stp/>
        <stp>FALSE</stp>
        <stp>T</stp>
        <tr r="F3972" s="1"/>
      </tp>
      <tp>
        <v>6464.75</v>
        <stp/>
        <stp>StudyData</stp>
        <stp>EP</stp>
        <stp>BAR</stp>
        <stp/>
        <stp>Close</stp>
        <stp>5</stp>
        <stp>-3940</stp>
        <stp>All</stp>
        <stp/>
        <stp/>
        <stp>FALSE</stp>
        <stp>T</stp>
        <tr r="F3942" s="1"/>
      </tp>
      <tp>
        <v>6465.25</v>
        <stp/>
        <stp>StudyData</stp>
        <stp>EP</stp>
        <stp>BAR</stp>
        <stp/>
        <stp>Close</stp>
        <stp>5</stp>
        <stp>-3950</stp>
        <stp>All</stp>
        <stp/>
        <stp/>
        <stp>FALSE</stp>
        <stp>T</stp>
        <tr r="F3952" s="1"/>
      </tp>
      <tp>
        <v>6425.25</v>
        <stp/>
        <stp>StudyData</stp>
        <stp>EP</stp>
        <stp>BAR</stp>
        <stp/>
        <stp>Close</stp>
        <stp>5</stp>
        <stp>-3680</stp>
        <stp>All</stp>
        <stp/>
        <stp/>
        <stp>FALSE</stp>
        <stp>T</stp>
        <tr r="F3682" s="1"/>
      </tp>
      <tp>
        <v>6429</v>
        <stp/>
        <stp>StudyData</stp>
        <stp>EP</stp>
        <stp>BAR</stp>
        <stp/>
        <stp>Close</stp>
        <stp>5</stp>
        <stp>-3690</stp>
        <stp>All</stp>
        <stp/>
        <stp/>
        <stp>FALSE</stp>
        <stp>T</stp>
        <tr r="F3692" s="1"/>
      </tp>
      <tp>
        <v>6410</v>
        <stp/>
        <stp>StudyData</stp>
        <stp>EP</stp>
        <stp>BAR</stp>
        <stp/>
        <stp>Close</stp>
        <stp>5</stp>
        <stp>-3620</stp>
        <stp>All</stp>
        <stp/>
        <stp/>
        <stp>FALSE</stp>
        <stp>T</stp>
        <tr r="F3622" s="1"/>
      </tp>
      <tp>
        <v>6415.25</v>
        <stp/>
        <stp>StudyData</stp>
        <stp>EP</stp>
        <stp>BAR</stp>
        <stp/>
        <stp>Close</stp>
        <stp>5</stp>
        <stp>-3630</stp>
        <stp>All</stp>
        <stp/>
        <stp/>
        <stp>FALSE</stp>
        <stp>T</stp>
        <tr r="F3632" s="1"/>
      </tp>
      <tp>
        <v>6417.75</v>
        <stp/>
        <stp>StudyData</stp>
        <stp>EP</stp>
        <stp>BAR</stp>
        <stp/>
        <stp>Close</stp>
        <stp>5</stp>
        <stp>-3600</stp>
        <stp>All</stp>
        <stp/>
        <stp/>
        <stp>FALSE</stp>
        <stp>T</stp>
        <tr r="F3602" s="1"/>
      </tp>
      <tp>
        <v>6415.25</v>
        <stp/>
        <stp>StudyData</stp>
        <stp>EP</stp>
        <stp>BAR</stp>
        <stp/>
        <stp>Close</stp>
        <stp>5</stp>
        <stp>-3610</stp>
        <stp>All</stp>
        <stp/>
        <stp/>
        <stp>FALSE</stp>
        <stp>T</stp>
        <tr r="F3612" s="1"/>
      </tp>
      <tp>
        <v>6418.75</v>
        <stp/>
        <stp>StudyData</stp>
        <stp>EP</stp>
        <stp>BAR</stp>
        <stp/>
        <stp>Close</stp>
        <stp>5</stp>
        <stp>-3660</stp>
        <stp>All</stp>
        <stp/>
        <stp/>
        <stp>FALSE</stp>
        <stp>T</stp>
        <tr r="F3662" s="1"/>
      </tp>
      <tp>
        <v>6423.75</v>
        <stp/>
        <stp>StudyData</stp>
        <stp>EP</stp>
        <stp>BAR</stp>
        <stp/>
        <stp>Close</stp>
        <stp>5</stp>
        <stp>-3670</stp>
        <stp>All</stp>
        <stp/>
        <stp/>
        <stp>FALSE</stp>
        <stp>T</stp>
        <tr r="F3672" s="1"/>
      </tp>
      <tp>
        <v>6414</v>
        <stp/>
        <stp>StudyData</stp>
        <stp>EP</stp>
        <stp>BAR</stp>
        <stp/>
        <stp>Close</stp>
        <stp>5</stp>
        <stp>-3640</stp>
        <stp>All</stp>
        <stp/>
        <stp/>
        <stp>FALSE</stp>
        <stp>T</stp>
        <tr r="F3642" s="1"/>
      </tp>
      <tp>
        <v>6420.25</v>
        <stp/>
        <stp>StudyData</stp>
        <stp>EP</stp>
        <stp>BAR</stp>
        <stp/>
        <stp>Close</stp>
        <stp>5</stp>
        <stp>-3650</stp>
        <stp>All</stp>
        <stp/>
        <stp/>
        <stp>FALSE</stp>
        <stp>T</stp>
        <tr r="F3652" s="1"/>
      </tp>
      <tp>
        <v>6446.75</v>
        <stp/>
        <stp>StudyData</stp>
        <stp>EP</stp>
        <stp>BAR</stp>
        <stp/>
        <stp>Close</stp>
        <stp>5</stp>
        <stp>-3780</stp>
        <stp>All</stp>
        <stp/>
        <stp/>
        <stp>FALSE</stp>
        <stp>T</stp>
        <tr r="F3782" s="1"/>
      </tp>
      <tp>
        <v>6475.25</v>
        <stp/>
        <stp>StudyData</stp>
        <stp>EP</stp>
        <stp>BAR</stp>
        <stp/>
        <stp>Close</stp>
        <stp>5</stp>
        <stp>-3790</stp>
        <stp>All</stp>
        <stp/>
        <stp/>
        <stp>FALSE</stp>
        <stp>T</stp>
        <tr r="F3792" s="1"/>
      </tp>
      <tp>
        <v>6432.5</v>
        <stp/>
        <stp>StudyData</stp>
        <stp>EP</stp>
        <stp>BAR</stp>
        <stp/>
        <stp>Close</stp>
        <stp>5</stp>
        <stp>-3720</stp>
        <stp>All</stp>
        <stp/>
        <stp/>
        <stp>FALSE</stp>
        <stp>T</stp>
        <tr r="F3722" s="1"/>
      </tp>
      <tp>
        <v>6422</v>
        <stp/>
        <stp>StudyData</stp>
        <stp>EP</stp>
        <stp>BAR</stp>
        <stp/>
        <stp>Close</stp>
        <stp>5</stp>
        <stp>-3730</stp>
        <stp>All</stp>
        <stp/>
        <stp/>
        <stp>FALSE</stp>
        <stp>T</stp>
        <tr r="F3732" s="1"/>
      </tp>
      <tp>
        <v>6432.75</v>
        <stp/>
        <stp>StudyData</stp>
        <stp>EP</stp>
        <stp>BAR</stp>
        <stp/>
        <stp>Close</stp>
        <stp>5</stp>
        <stp>-3700</stp>
        <stp>All</stp>
        <stp/>
        <stp/>
        <stp>FALSE</stp>
        <stp>T</stp>
        <tr r="F3702" s="1"/>
      </tp>
      <tp>
        <v>6434.75</v>
        <stp/>
        <stp>StudyData</stp>
        <stp>EP</stp>
        <stp>BAR</stp>
        <stp/>
        <stp>Close</stp>
        <stp>5</stp>
        <stp>-3710</stp>
        <stp>All</stp>
        <stp/>
        <stp/>
        <stp>FALSE</stp>
        <stp>T</stp>
        <tr r="F3712" s="1"/>
      </tp>
      <tp>
        <v>6434.75</v>
        <stp/>
        <stp>StudyData</stp>
        <stp>EP</stp>
        <stp>BAR</stp>
        <stp/>
        <stp>Close</stp>
        <stp>5</stp>
        <stp>-3760</stp>
        <stp>All</stp>
        <stp/>
        <stp/>
        <stp>FALSE</stp>
        <stp>T</stp>
        <tr r="F3762" s="1"/>
      </tp>
      <tp>
        <v>6446</v>
        <stp/>
        <stp>StudyData</stp>
        <stp>EP</stp>
        <stp>BAR</stp>
        <stp/>
        <stp>Close</stp>
        <stp>5</stp>
        <stp>-3770</stp>
        <stp>All</stp>
        <stp/>
        <stp/>
        <stp>FALSE</stp>
        <stp>T</stp>
        <tr r="F3772" s="1"/>
      </tp>
      <tp>
        <v>6425.75</v>
        <stp/>
        <stp>StudyData</stp>
        <stp>EP</stp>
        <stp>BAR</stp>
        <stp/>
        <stp>Close</stp>
        <stp>5</stp>
        <stp>-3740</stp>
        <stp>All</stp>
        <stp/>
        <stp/>
        <stp>FALSE</stp>
        <stp>T</stp>
        <tr r="F3742" s="1"/>
      </tp>
      <tp>
        <v>6431.75</v>
        <stp/>
        <stp>StudyData</stp>
        <stp>EP</stp>
        <stp>BAR</stp>
        <stp/>
        <stp>Close</stp>
        <stp>5</stp>
        <stp>-3750</stp>
        <stp>All</stp>
        <stp/>
        <stp/>
        <stp>FALSE</stp>
        <stp>T</stp>
        <tr r="F3752" s="1"/>
      </tp>
      <tp>
        <v>6397</v>
        <stp/>
        <stp>StudyData</stp>
        <stp>EP</stp>
        <stp>BAR</stp>
        <stp/>
        <stp>Close</stp>
        <stp>5</stp>
        <stp>-3480</stp>
        <stp>All</stp>
        <stp/>
        <stp/>
        <stp>FALSE</stp>
        <stp>T</stp>
        <tr r="F3482" s="1"/>
      </tp>
      <tp>
        <v>6389.75</v>
        <stp/>
        <stp>StudyData</stp>
        <stp>EP</stp>
        <stp>BAR</stp>
        <stp/>
        <stp>Close</stp>
        <stp>5</stp>
        <stp>-3490</stp>
        <stp>All</stp>
        <stp/>
        <stp/>
        <stp>FALSE</stp>
        <stp>T</stp>
        <tr r="F3492" s="1"/>
      </tp>
      <tp>
        <v>6411.5</v>
        <stp/>
        <stp>StudyData</stp>
        <stp>EP</stp>
        <stp>BAR</stp>
        <stp/>
        <stp>Close</stp>
        <stp>5</stp>
        <stp>-3420</stp>
        <stp>All</stp>
        <stp/>
        <stp/>
        <stp>FALSE</stp>
        <stp>T</stp>
        <tr r="F3422" s="1"/>
      </tp>
      <tp>
        <v>6414.25</v>
        <stp/>
        <stp>StudyData</stp>
        <stp>EP</stp>
        <stp>BAR</stp>
        <stp/>
        <stp>Close</stp>
        <stp>5</stp>
        <stp>-3430</stp>
        <stp>All</stp>
        <stp/>
        <stp/>
        <stp>FALSE</stp>
        <stp>T</stp>
        <tr r="F3432" s="1"/>
      </tp>
      <tp>
        <v>6407.75</v>
        <stp/>
        <stp>StudyData</stp>
        <stp>EP</stp>
        <stp>BAR</stp>
        <stp/>
        <stp>Close</stp>
        <stp>5</stp>
        <stp>-3400</stp>
        <stp>All</stp>
        <stp/>
        <stp/>
        <stp>FALSE</stp>
        <stp>T</stp>
        <tr r="F3402" s="1"/>
      </tp>
      <tp>
        <v>6408.25</v>
        <stp/>
        <stp>StudyData</stp>
        <stp>EP</stp>
        <stp>BAR</stp>
        <stp/>
        <stp>Close</stp>
        <stp>5</stp>
        <stp>-3410</stp>
        <stp>All</stp>
        <stp/>
        <stp/>
        <stp>FALSE</stp>
        <stp>T</stp>
        <tr r="F3412" s="1"/>
      </tp>
      <tp>
        <v>6400.25</v>
        <stp/>
        <stp>StudyData</stp>
        <stp>EP</stp>
        <stp>BAR</stp>
        <stp/>
        <stp>Close</stp>
        <stp>5</stp>
        <stp>-3460</stp>
        <stp>All</stp>
        <stp/>
        <stp/>
        <stp>FALSE</stp>
        <stp>T</stp>
        <tr r="F3462" s="1"/>
      </tp>
      <tp>
        <v>6410</v>
        <stp/>
        <stp>StudyData</stp>
        <stp>EP</stp>
        <stp>BAR</stp>
        <stp/>
        <stp>Close</stp>
        <stp>5</stp>
        <stp>-3470</stp>
        <stp>All</stp>
        <stp/>
        <stp/>
        <stp>FALSE</stp>
        <stp>T</stp>
        <tr r="F3472" s="1"/>
      </tp>
      <tp>
        <v>6412</v>
        <stp/>
        <stp>StudyData</stp>
        <stp>EP</stp>
        <stp>BAR</stp>
        <stp/>
        <stp>Close</stp>
        <stp>5</stp>
        <stp>-3440</stp>
        <stp>All</stp>
        <stp/>
        <stp/>
        <stp>FALSE</stp>
        <stp>T</stp>
        <tr r="F3442" s="1"/>
      </tp>
      <tp>
        <v>6416.75</v>
        <stp/>
        <stp>StudyData</stp>
        <stp>EP</stp>
        <stp>BAR</stp>
        <stp/>
        <stp>Close</stp>
        <stp>5</stp>
        <stp>-3450</stp>
        <stp>All</stp>
        <stp/>
        <stp/>
        <stp>FALSE</stp>
        <stp>T</stp>
        <tr r="F3452" s="1"/>
      </tp>
      <tp>
        <v>6420.75</v>
        <stp/>
        <stp>StudyData</stp>
        <stp>EP</stp>
        <stp>BAR</stp>
        <stp/>
        <stp>Close</stp>
        <stp>5</stp>
        <stp>-3580</stp>
        <stp>All</stp>
        <stp/>
        <stp/>
        <stp>FALSE</stp>
        <stp>T</stp>
        <tr r="F3582" s="1"/>
      </tp>
      <tp>
        <v>6420.5</v>
        <stp/>
        <stp>StudyData</stp>
        <stp>EP</stp>
        <stp>BAR</stp>
        <stp/>
        <stp>Close</stp>
        <stp>5</stp>
        <stp>-3590</stp>
        <stp>All</stp>
        <stp/>
        <stp/>
        <stp>FALSE</stp>
        <stp>T</stp>
        <tr r="F3592" s="1"/>
      </tp>
      <tp>
        <v>6419</v>
        <stp/>
        <stp>StudyData</stp>
        <stp>EP</stp>
        <stp>BAR</stp>
        <stp/>
        <stp>Close</stp>
        <stp>5</stp>
        <stp>-3520</stp>
        <stp>All</stp>
        <stp/>
        <stp/>
        <stp>FALSE</stp>
        <stp>T</stp>
        <tr r="F3522" s="1"/>
      </tp>
      <tp>
        <v>6429.25</v>
        <stp/>
        <stp>StudyData</stp>
        <stp>EP</stp>
        <stp>BAR</stp>
        <stp/>
        <stp>Close</stp>
        <stp>5</stp>
        <stp>-3530</stp>
        <stp>All</stp>
        <stp/>
        <stp/>
        <stp>FALSE</stp>
        <stp>T</stp>
        <tr r="F3532" s="1"/>
      </tp>
      <tp>
        <v>6388.5</v>
        <stp/>
        <stp>StudyData</stp>
        <stp>EP</stp>
        <stp>BAR</stp>
        <stp/>
        <stp>Close</stp>
        <stp>5</stp>
        <stp>-3500</stp>
        <stp>All</stp>
        <stp/>
        <stp/>
        <stp>FALSE</stp>
        <stp>T</stp>
        <tr r="F3502" s="1"/>
      </tp>
      <tp>
        <v>6372.75</v>
        <stp/>
        <stp>StudyData</stp>
        <stp>EP</stp>
        <stp>BAR</stp>
        <stp/>
        <stp>Close</stp>
        <stp>5</stp>
        <stp>-3510</stp>
        <stp>All</stp>
        <stp/>
        <stp/>
        <stp>FALSE</stp>
        <stp>T</stp>
        <tr r="F3512" s="1"/>
      </tp>
      <tp>
        <v>6427.25</v>
        <stp/>
        <stp>StudyData</stp>
        <stp>EP</stp>
        <stp>BAR</stp>
        <stp/>
        <stp>Close</stp>
        <stp>5</stp>
        <stp>-3560</stp>
        <stp>All</stp>
        <stp/>
        <stp/>
        <stp>FALSE</stp>
        <stp>T</stp>
        <tr r="F3562" s="1"/>
      </tp>
      <tp>
        <v>6422.75</v>
        <stp/>
        <stp>StudyData</stp>
        <stp>EP</stp>
        <stp>BAR</stp>
        <stp/>
        <stp>Close</stp>
        <stp>5</stp>
        <stp>-3570</stp>
        <stp>All</stp>
        <stp/>
        <stp/>
        <stp>FALSE</stp>
        <stp>T</stp>
        <tr r="F3572" s="1"/>
      </tp>
      <tp>
        <v>6424.25</v>
        <stp/>
        <stp>StudyData</stp>
        <stp>EP</stp>
        <stp>BAR</stp>
        <stp/>
        <stp>Close</stp>
        <stp>5</stp>
        <stp>-3540</stp>
        <stp>All</stp>
        <stp/>
        <stp/>
        <stp>FALSE</stp>
        <stp>T</stp>
        <tr r="F3542" s="1"/>
      </tp>
      <tp>
        <v>6427.5</v>
        <stp/>
        <stp>StudyData</stp>
        <stp>EP</stp>
        <stp>BAR</stp>
        <stp/>
        <stp>Close</stp>
        <stp>5</stp>
        <stp>-3550</stp>
        <stp>All</stp>
        <stp/>
        <stp/>
        <stp>FALSE</stp>
        <stp>T</stp>
        <tr r="F3552" s="1"/>
      </tp>
      <tp>
        <v>6400.5</v>
        <stp/>
        <stp>StudyData</stp>
        <stp>EP</stp>
        <stp>BAR</stp>
        <stp/>
        <stp>Close</stp>
        <stp>5</stp>
        <stp>-3280</stp>
        <stp>All</stp>
        <stp/>
        <stp/>
        <stp>FALSE</stp>
        <stp>T</stp>
        <tr r="F3282" s="1"/>
      </tp>
      <tp>
        <v>6408</v>
        <stp/>
        <stp>StudyData</stp>
        <stp>EP</stp>
        <stp>BAR</stp>
        <stp/>
        <stp>Close</stp>
        <stp>5</stp>
        <stp>-3290</stp>
        <stp>All</stp>
        <stp/>
        <stp/>
        <stp>FALSE</stp>
        <stp>T</stp>
        <tr r="F3292" s="1"/>
      </tp>
      <tp>
        <v>6404.75</v>
        <stp/>
        <stp>StudyData</stp>
        <stp>EP</stp>
        <stp>BAR</stp>
        <stp/>
        <stp>Close</stp>
        <stp>5</stp>
        <stp>-3220</stp>
        <stp>All</stp>
        <stp/>
        <stp/>
        <stp>FALSE</stp>
        <stp>T</stp>
        <tr r="F3222" s="1"/>
      </tp>
      <tp>
        <v>6396</v>
        <stp/>
        <stp>StudyData</stp>
        <stp>EP</stp>
        <stp>BAR</stp>
        <stp/>
        <stp>Close</stp>
        <stp>5</stp>
        <stp>-3230</stp>
        <stp>All</stp>
        <stp/>
        <stp/>
        <stp>FALSE</stp>
        <stp>T</stp>
        <tr r="F3232" s="1"/>
      </tp>
      <tp>
        <v>6376.25</v>
        <stp/>
        <stp>StudyData</stp>
        <stp>EP</stp>
        <stp>BAR</stp>
        <stp/>
        <stp>Close</stp>
        <stp>5</stp>
        <stp>-3200</stp>
        <stp>All</stp>
        <stp/>
        <stp/>
        <stp>FALSE</stp>
        <stp>T</stp>
        <tr r="F3202" s="1"/>
      </tp>
      <tp>
        <v>6384.75</v>
        <stp/>
        <stp>StudyData</stp>
        <stp>EP</stp>
        <stp>BAR</stp>
        <stp/>
        <stp>Close</stp>
        <stp>5</stp>
        <stp>-3210</stp>
        <stp>All</stp>
        <stp/>
        <stp/>
        <stp>FALSE</stp>
        <stp>T</stp>
        <tr r="F3212" s="1"/>
      </tp>
      <tp>
        <v>6388</v>
        <stp/>
        <stp>StudyData</stp>
        <stp>EP</stp>
        <stp>BAR</stp>
        <stp/>
        <stp>Close</stp>
        <stp>5</stp>
        <stp>-3260</stp>
        <stp>All</stp>
        <stp/>
        <stp/>
        <stp>FALSE</stp>
        <stp>T</stp>
        <tr r="F3262" s="1"/>
      </tp>
      <tp>
        <v>6402.75</v>
        <stp/>
        <stp>StudyData</stp>
        <stp>EP</stp>
        <stp>BAR</stp>
        <stp/>
        <stp>Close</stp>
        <stp>5</stp>
        <stp>-3270</stp>
        <stp>All</stp>
        <stp/>
        <stp/>
        <stp>FALSE</stp>
        <stp>T</stp>
        <tr r="F3272" s="1"/>
      </tp>
      <tp>
        <v>6384</v>
        <stp/>
        <stp>StudyData</stp>
        <stp>EP</stp>
        <stp>BAR</stp>
        <stp/>
        <stp>Close</stp>
        <stp>5</stp>
        <stp>-3240</stp>
        <stp>All</stp>
        <stp/>
        <stp/>
        <stp>FALSE</stp>
        <stp>T</stp>
        <tr r="F3242" s="1"/>
      </tp>
      <tp>
        <v>6391.25</v>
        <stp/>
        <stp>StudyData</stp>
        <stp>EP</stp>
        <stp>BAR</stp>
        <stp/>
        <stp>Close</stp>
        <stp>5</stp>
        <stp>-3250</stp>
        <stp>All</stp>
        <stp/>
        <stp/>
        <stp>FALSE</stp>
        <stp>T</stp>
        <tr r="F3252" s="1"/>
      </tp>
      <tp>
        <v>6417.5</v>
        <stp/>
        <stp>StudyData</stp>
        <stp>EP</stp>
        <stp>BAR</stp>
        <stp/>
        <stp>Close</stp>
        <stp>5</stp>
        <stp>-3380</stp>
        <stp>All</stp>
        <stp/>
        <stp/>
        <stp>FALSE</stp>
        <stp>T</stp>
        <tr r="F3382" s="1"/>
      </tp>
      <tp>
        <v>6405.5</v>
        <stp/>
        <stp>StudyData</stp>
        <stp>EP</stp>
        <stp>BAR</stp>
        <stp/>
        <stp>Close</stp>
        <stp>5</stp>
        <stp>-3390</stp>
        <stp>All</stp>
        <stp/>
        <stp/>
        <stp>FALSE</stp>
        <stp>T</stp>
        <tr r="F3392" s="1"/>
      </tp>
      <tp>
        <v>6411.75</v>
        <stp/>
        <stp>StudyData</stp>
        <stp>EP</stp>
        <stp>BAR</stp>
        <stp/>
        <stp>Close</stp>
        <stp>5</stp>
        <stp>-3320</stp>
        <stp>All</stp>
        <stp/>
        <stp/>
        <stp>FALSE</stp>
        <stp>T</stp>
        <tr r="F3322" s="1"/>
      </tp>
      <tp>
        <v>6415.5</v>
        <stp/>
        <stp>StudyData</stp>
        <stp>EP</stp>
        <stp>BAR</stp>
        <stp/>
        <stp>Close</stp>
        <stp>5</stp>
        <stp>-3330</stp>
        <stp>All</stp>
        <stp/>
        <stp/>
        <stp>FALSE</stp>
        <stp>T</stp>
        <tr r="F3332" s="1"/>
      </tp>
      <tp>
        <v>6403.25</v>
        <stp/>
        <stp>StudyData</stp>
        <stp>EP</stp>
        <stp>BAR</stp>
        <stp/>
        <stp>Close</stp>
        <stp>5</stp>
        <stp>-3300</stp>
        <stp>All</stp>
        <stp/>
        <stp/>
        <stp>FALSE</stp>
        <stp>T</stp>
        <tr r="F3302" s="1"/>
      </tp>
      <tp>
        <v>6415.75</v>
        <stp/>
        <stp>StudyData</stp>
        <stp>EP</stp>
        <stp>BAR</stp>
        <stp/>
        <stp>Close</stp>
        <stp>5</stp>
        <stp>-3310</stp>
        <stp>All</stp>
        <stp/>
        <stp/>
        <stp>FALSE</stp>
        <stp>T</stp>
        <tr r="F3312" s="1"/>
      </tp>
      <tp>
        <v>6413.75</v>
        <stp/>
        <stp>StudyData</stp>
        <stp>EP</stp>
        <stp>BAR</stp>
        <stp/>
        <stp>Close</stp>
        <stp>5</stp>
        <stp>-3360</stp>
        <stp>All</stp>
        <stp/>
        <stp/>
        <stp>FALSE</stp>
        <stp>T</stp>
        <tr r="F3362" s="1"/>
      </tp>
      <tp>
        <v>6418.75</v>
        <stp/>
        <stp>StudyData</stp>
        <stp>EP</stp>
        <stp>BAR</stp>
        <stp/>
        <stp>Close</stp>
        <stp>5</stp>
        <stp>-3370</stp>
        <stp>All</stp>
        <stp/>
        <stp/>
        <stp>FALSE</stp>
        <stp>T</stp>
        <tr r="F3372" s="1"/>
      </tp>
      <tp>
        <v>6407.5</v>
        <stp/>
        <stp>StudyData</stp>
        <stp>EP</stp>
        <stp>BAR</stp>
        <stp/>
        <stp>Close</stp>
        <stp>5</stp>
        <stp>-3340</stp>
        <stp>All</stp>
        <stp/>
        <stp/>
        <stp>FALSE</stp>
        <stp>T</stp>
        <tr r="F3342" s="1"/>
      </tp>
      <tp>
        <v>6413.25</v>
        <stp/>
        <stp>StudyData</stp>
        <stp>EP</stp>
        <stp>BAR</stp>
        <stp/>
        <stp>Close</stp>
        <stp>5</stp>
        <stp>-3350</stp>
        <stp>All</stp>
        <stp/>
        <stp/>
        <stp>FALSE</stp>
        <stp>T</stp>
        <tr r="F3352" s="1"/>
      </tp>
      <tp>
        <v>6388.75</v>
        <stp/>
        <stp>StudyData</stp>
        <stp>EP</stp>
        <stp>BAR</stp>
        <stp/>
        <stp>Close</stp>
        <stp>5</stp>
        <stp>-3080</stp>
        <stp>All</stp>
        <stp/>
        <stp/>
        <stp>FALSE</stp>
        <stp>T</stp>
        <tr r="F3082" s="1"/>
      </tp>
      <tp>
        <v>6387</v>
        <stp/>
        <stp>StudyData</stp>
        <stp>EP</stp>
        <stp>BAR</stp>
        <stp/>
        <stp>Close</stp>
        <stp>5</stp>
        <stp>-3090</stp>
        <stp>All</stp>
        <stp/>
        <stp/>
        <stp>FALSE</stp>
        <stp>T</stp>
        <tr r="F3092" s="1"/>
      </tp>
      <tp>
        <v>6401.25</v>
        <stp/>
        <stp>StudyData</stp>
        <stp>EP</stp>
        <stp>BAR</stp>
        <stp/>
        <stp>Close</stp>
        <stp>5</stp>
        <stp>-3020</stp>
        <stp>All</stp>
        <stp/>
        <stp/>
        <stp>FALSE</stp>
        <stp>T</stp>
        <tr r="F3022" s="1"/>
      </tp>
      <tp>
        <v>6397</v>
        <stp/>
        <stp>StudyData</stp>
        <stp>EP</stp>
        <stp>BAR</stp>
        <stp/>
        <stp>Close</stp>
        <stp>5</stp>
        <stp>-3030</stp>
        <stp>All</stp>
        <stp/>
        <stp/>
        <stp>FALSE</stp>
        <stp>T</stp>
        <tr r="F3032" s="1"/>
      </tp>
      <tp>
        <v>6404</v>
        <stp/>
        <stp>StudyData</stp>
        <stp>EP</stp>
        <stp>BAR</stp>
        <stp/>
        <stp>Close</stp>
        <stp>5</stp>
        <stp>-3000</stp>
        <stp>All</stp>
        <stp/>
        <stp/>
        <stp>FALSE</stp>
        <stp>T</stp>
        <tr r="F3002" s="1"/>
      </tp>
      <tp>
        <v>6404.75</v>
        <stp/>
        <stp>StudyData</stp>
        <stp>EP</stp>
        <stp>BAR</stp>
        <stp/>
        <stp>Close</stp>
        <stp>5</stp>
        <stp>-3010</stp>
        <stp>All</stp>
        <stp/>
        <stp/>
        <stp>FALSE</stp>
        <stp>T</stp>
        <tr r="F3012" s="1"/>
      </tp>
      <tp>
        <v>6385.25</v>
        <stp/>
        <stp>StudyData</stp>
        <stp>EP</stp>
        <stp>BAR</stp>
        <stp/>
        <stp>Close</stp>
        <stp>5</stp>
        <stp>-3060</stp>
        <stp>All</stp>
        <stp/>
        <stp/>
        <stp>FALSE</stp>
        <stp>T</stp>
        <tr r="F3062" s="1"/>
      </tp>
      <tp>
        <v>6386.5</v>
        <stp/>
        <stp>StudyData</stp>
        <stp>EP</stp>
        <stp>BAR</stp>
        <stp/>
        <stp>Close</stp>
        <stp>5</stp>
        <stp>-3070</stp>
        <stp>All</stp>
        <stp/>
        <stp/>
        <stp>FALSE</stp>
        <stp>T</stp>
        <tr r="F3072" s="1"/>
      </tp>
      <tp>
        <v>6386.25</v>
        <stp/>
        <stp>StudyData</stp>
        <stp>EP</stp>
        <stp>BAR</stp>
        <stp/>
        <stp>Close</stp>
        <stp>5</stp>
        <stp>-3040</stp>
        <stp>All</stp>
        <stp/>
        <stp/>
        <stp>FALSE</stp>
        <stp>T</stp>
        <tr r="F3042" s="1"/>
      </tp>
      <tp>
        <v>6373.75</v>
        <stp/>
        <stp>StudyData</stp>
        <stp>EP</stp>
        <stp>BAR</stp>
        <stp/>
        <stp>Close</stp>
        <stp>5</stp>
        <stp>-3050</stp>
        <stp>All</stp>
        <stp/>
        <stp/>
        <stp>FALSE</stp>
        <stp>T</stp>
        <tr r="F3052" s="1"/>
      </tp>
      <tp>
        <v>6393.75</v>
        <stp/>
        <stp>StudyData</stp>
        <stp>EP</stp>
        <stp>BAR</stp>
        <stp/>
        <stp>Close</stp>
        <stp>5</stp>
        <stp>-3180</stp>
        <stp>All</stp>
        <stp/>
        <stp/>
        <stp>FALSE</stp>
        <stp>T</stp>
        <tr r="F3182" s="1"/>
      </tp>
      <tp>
        <v>6389.5</v>
        <stp/>
        <stp>StudyData</stp>
        <stp>EP</stp>
        <stp>BAR</stp>
        <stp/>
        <stp>Close</stp>
        <stp>5</stp>
        <stp>-3190</stp>
        <stp>All</stp>
        <stp/>
        <stp/>
        <stp>FALSE</stp>
        <stp>T</stp>
        <tr r="F3192" s="1"/>
      </tp>
      <tp>
        <v>6391.5</v>
        <stp/>
        <stp>StudyData</stp>
        <stp>EP</stp>
        <stp>BAR</stp>
        <stp/>
        <stp>Close</stp>
        <stp>5</stp>
        <stp>-3120</stp>
        <stp>All</stp>
        <stp/>
        <stp/>
        <stp>FALSE</stp>
        <stp>T</stp>
        <tr r="F3122" s="1"/>
      </tp>
      <tp>
        <v>6394.75</v>
        <stp/>
        <stp>StudyData</stp>
        <stp>EP</stp>
        <stp>BAR</stp>
        <stp/>
        <stp>Close</stp>
        <stp>5</stp>
        <stp>-3130</stp>
        <stp>All</stp>
        <stp/>
        <stp/>
        <stp>FALSE</stp>
        <stp>T</stp>
        <tr r="F3132" s="1"/>
      </tp>
      <tp>
        <v>6393.25</v>
        <stp/>
        <stp>StudyData</stp>
        <stp>EP</stp>
        <stp>BAR</stp>
        <stp/>
        <stp>Close</stp>
        <stp>5</stp>
        <stp>-3100</stp>
        <stp>All</stp>
        <stp/>
        <stp/>
        <stp>FALSE</stp>
        <stp>T</stp>
        <tr r="F3102" s="1"/>
      </tp>
      <tp>
        <v>6388.75</v>
        <stp/>
        <stp>StudyData</stp>
        <stp>EP</stp>
        <stp>BAR</stp>
        <stp/>
        <stp>Close</stp>
        <stp>5</stp>
        <stp>-3110</stp>
        <stp>All</stp>
        <stp/>
        <stp/>
        <stp>FALSE</stp>
        <stp>T</stp>
        <tr r="F3112" s="1"/>
      </tp>
      <tp>
        <v>6390.75</v>
        <stp/>
        <stp>StudyData</stp>
        <stp>EP</stp>
        <stp>BAR</stp>
        <stp/>
        <stp>Close</stp>
        <stp>5</stp>
        <stp>-3160</stp>
        <stp>All</stp>
        <stp/>
        <stp/>
        <stp>FALSE</stp>
        <stp>T</stp>
        <tr r="F3162" s="1"/>
      </tp>
      <tp>
        <v>6387.5</v>
        <stp/>
        <stp>StudyData</stp>
        <stp>EP</stp>
        <stp>BAR</stp>
        <stp/>
        <stp>Close</stp>
        <stp>5</stp>
        <stp>-3170</stp>
        <stp>All</stp>
        <stp/>
        <stp/>
        <stp>FALSE</stp>
        <stp>T</stp>
        <tr r="F3172" s="1"/>
      </tp>
      <tp>
        <v>6396.75</v>
        <stp/>
        <stp>StudyData</stp>
        <stp>EP</stp>
        <stp>BAR</stp>
        <stp/>
        <stp>Close</stp>
        <stp>5</stp>
        <stp>-3140</stp>
        <stp>All</stp>
        <stp/>
        <stp/>
        <stp>FALSE</stp>
        <stp>T</stp>
        <tr r="F3142" s="1"/>
      </tp>
      <tp>
        <v>6393.25</v>
        <stp/>
        <stp>StudyData</stp>
        <stp>EP</stp>
        <stp>BAR</stp>
        <stp/>
        <stp>Close</stp>
        <stp>5</stp>
        <stp>-3150</stp>
        <stp>All</stp>
        <stp/>
        <stp/>
        <stp>FALSE</stp>
        <stp>T</stp>
        <tr r="F3152" s="1"/>
      </tp>
      <tp>
        <v>6486.75</v>
        <stp/>
        <stp>StudyData</stp>
        <stp>EP</stp>
        <stp>BAR</stp>
        <stp/>
        <stp>Open</stp>
        <stp>5</stp>
        <stp>-4675</stp>
        <stp>All</stp>
        <stp/>
        <stp/>
        <stp>FALSE</stp>
        <stp>T</stp>
        <tr r="C4677" s="1"/>
      </tp>
      <tp>
        <v>6485.5</v>
        <stp/>
        <stp>StudyData</stp>
        <stp>EP</stp>
        <stp>BAR</stp>
        <stp/>
        <stp>Open</stp>
        <stp>5</stp>
        <stp>-4665</stp>
        <stp>All</stp>
        <stp/>
        <stp/>
        <stp>FALSE</stp>
        <stp>T</stp>
        <tr r="C4667" s="1"/>
      </tp>
      <tp>
        <v>6485</v>
        <stp/>
        <stp>StudyData</stp>
        <stp>EP</stp>
        <stp>BAR</stp>
        <stp/>
        <stp>Open</stp>
        <stp>5</stp>
        <stp>-4655</stp>
        <stp>All</stp>
        <stp/>
        <stp/>
        <stp>FALSE</stp>
        <stp>T</stp>
        <tr r="C4657" s="1"/>
      </tp>
      <tp>
        <v>6488.5</v>
        <stp/>
        <stp>StudyData</stp>
        <stp>EP</stp>
        <stp>BAR</stp>
        <stp/>
        <stp>Open</stp>
        <stp>5</stp>
        <stp>-4645</stp>
        <stp>All</stp>
        <stp/>
        <stp/>
        <stp>FALSE</stp>
        <stp>T</stp>
        <tr r="C4647" s="1"/>
      </tp>
      <tp>
        <v>6459.75</v>
        <stp/>
        <stp>StudyData</stp>
        <stp>EP</stp>
        <stp>BAR</stp>
        <stp/>
        <stp>Open</stp>
        <stp>5</stp>
        <stp>-4635</stp>
        <stp>All</stp>
        <stp/>
        <stp/>
        <stp>FALSE</stp>
        <stp>T</stp>
        <tr r="C4637" s="1"/>
      </tp>
      <tp>
        <v>6467.5</v>
        <stp/>
        <stp>StudyData</stp>
        <stp>EP</stp>
        <stp>BAR</stp>
        <stp/>
        <stp>Open</stp>
        <stp>5</stp>
        <stp>-4625</stp>
        <stp>All</stp>
        <stp/>
        <stp/>
        <stp>FALSE</stp>
        <stp>T</stp>
        <tr r="C4627" s="1"/>
      </tp>
      <tp>
        <v>6484.5</v>
        <stp/>
        <stp>StudyData</stp>
        <stp>EP</stp>
        <stp>BAR</stp>
        <stp/>
        <stp>Open</stp>
        <stp>5</stp>
        <stp>-4615</stp>
        <stp>All</stp>
        <stp/>
        <stp/>
        <stp>FALSE</stp>
        <stp>T</stp>
        <tr r="C4617" s="1"/>
      </tp>
      <tp>
        <v>6483.25</v>
        <stp/>
        <stp>StudyData</stp>
        <stp>EP</stp>
        <stp>BAR</stp>
        <stp/>
        <stp>Open</stp>
        <stp>5</stp>
        <stp>-4605</stp>
        <stp>All</stp>
        <stp/>
        <stp/>
        <stp>FALSE</stp>
        <stp>T</stp>
        <tr r="C4607" s="1"/>
      </tp>
      <tp>
        <v>6484.25</v>
        <stp/>
        <stp>StudyData</stp>
        <stp>EP</stp>
        <stp>BAR</stp>
        <stp/>
        <stp>Open</stp>
        <stp>5</stp>
        <stp>-4695</stp>
        <stp>All</stp>
        <stp/>
        <stp/>
        <stp>FALSE</stp>
        <stp>T</stp>
        <tr r="C4697" s="1"/>
      </tp>
      <tp>
        <v>6487.25</v>
        <stp/>
        <stp>StudyData</stp>
        <stp>EP</stp>
        <stp>BAR</stp>
        <stp/>
        <stp>Open</stp>
        <stp>5</stp>
        <stp>-4685</stp>
        <stp>All</stp>
        <stp/>
        <stp/>
        <stp>FALSE</stp>
        <stp>T</stp>
        <tr r="C4687" s="1"/>
      </tp>
      <tp>
        <v>6484.75</v>
        <stp/>
        <stp>StudyData</stp>
        <stp>EP</stp>
        <stp>BAR</stp>
        <stp/>
        <stp>Open</stp>
        <stp>5</stp>
        <stp>-4775</stp>
        <stp>All</stp>
        <stp/>
        <stp/>
        <stp>FALSE</stp>
        <stp>T</stp>
        <tr r="C4777" s="1"/>
      </tp>
      <tp>
        <v>6483.5</v>
        <stp/>
        <stp>StudyData</stp>
        <stp>EP</stp>
        <stp>BAR</stp>
        <stp/>
        <stp>Open</stp>
        <stp>5</stp>
        <stp>-4765</stp>
        <stp>All</stp>
        <stp/>
        <stp/>
        <stp>FALSE</stp>
        <stp>T</stp>
        <tr r="C4767" s="1"/>
      </tp>
      <tp>
        <v>6483.5</v>
        <stp/>
        <stp>StudyData</stp>
        <stp>EP</stp>
        <stp>BAR</stp>
        <stp/>
        <stp>Open</stp>
        <stp>5</stp>
        <stp>-4755</stp>
        <stp>All</stp>
        <stp/>
        <stp/>
        <stp>FALSE</stp>
        <stp>T</stp>
        <tr r="C4757" s="1"/>
      </tp>
      <tp>
        <v>6483.75</v>
        <stp/>
        <stp>StudyData</stp>
        <stp>EP</stp>
        <stp>BAR</stp>
        <stp/>
        <stp>Open</stp>
        <stp>5</stp>
        <stp>-4745</stp>
        <stp>All</stp>
        <stp/>
        <stp/>
        <stp>FALSE</stp>
        <stp>T</stp>
        <tr r="C4747" s="1"/>
      </tp>
      <tp>
        <v>6484.5</v>
        <stp/>
        <stp>StudyData</stp>
        <stp>EP</stp>
        <stp>BAR</stp>
        <stp/>
        <stp>Open</stp>
        <stp>5</stp>
        <stp>-4735</stp>
        <stp>All</stp>
        <stp/>
        <stp/>
        <stp>FALSE</stp>
        <stp>T</stp>
        <tr r="C4737" s="1"/>
      </tp>
      <tp>
        <v>6483.5</v>
        <stp/>
        <stp>StudyData</stp>
        <stp>EP</stp>
        <stp>BAR</stp>
        <stp/>
        <stp>Open</stp>
        <stp>5</stp>
        <stp>-4725</stp>
        <stp>All</stp>
        <stp/>
        <stp/>
        <stp>FALSE</stp>
        <stp>T</stp>
        <tr r="C4727" s="1"/>
      </tp>
      <tp>
        <v>6480</v>
        <stp/>
        <stp>StudyData</stp>
        <stp>EP</stp>
        <stp>BAR</stp>
        <stp/>
        <stp>Open</stp>
        <stp>5</stp>
        <stp>-4715</stp>
        <stp>All</stp>
        <stp/>
        <stp/>
        <stp>FALSE</stp>
        <stp>T</stp>
        <tr r="C4717" s="1"/>
      </tp>
      <tp>
        <v>6479</v>
        <stp/>
        <stp>StudyData</stp>
        <stp>EP</stp>
        <stp>BAR</stp>
        <stp/>
        <stp>Open</stp>
        <stp>5</stp>
        <stp>-4705</stp>
        <stp>All</stp>
        <stp/>
        <stp/>
        <stp>FALSE</stp>
        <stp>T</stp>
        <tr r="C4707" s="1"/>
      </tp>
      <tp>
        <v>6486.75</v>
        <stp/>
        <stp>StudyData</stp>
        <stp>EP</stp>
        <stp>BAR</stp>
        <stp/>
        <stp>Open</stp>
        <stp>5</stp>
        <stp>-4795</stp>
        <stp>All</stp>
        <stp/>
        <stp/>
        <stp>FALSE</stp>
        <stp>T</stp>
        <tr r="C4797" s="1"/>
      </tp>
      <tp>
        <v>6488.5</v>
        <stp/>
        <stp>StudyData</stp>
        <stp>EP</stp>
        <stp>BAR</stp>
        <stp/>
        <stp>Open</stp>
        <stp>5</stp>
        <stp>-4785</stp>
        <stp>All</stp>
        <stp/>
        <stp/>
        <stp>FALSE</stp>
        <stp>T</stp>
        <tr r="C4787" s="1"/>
      </tp>
      <tp>
        <v>6499.75</v>
        <stp/>
        <stp>StudyData</stp>
        <stp>EP</stp>
        <stp>BAR</stp>
        <stp/>
        <stp>Open</stp>
        <stp>5</stp>
        <stp>-4475</stp>
        <stp>All</stp>
        <stp/>
        <stp/>
        <stp>FALSE</stp>
        <stp>T</stp>
        <tr r="C4477" s="1"/>
      </tp>
      <tp>
        <v>6499.75</v>
        <stp/>
        <stp>StudyData</stp>
        <stp>EP</stp>
        <stp>BAR</stp>
        <stp/>
        <stp>Open</stp>
        <stp>5</stp>
        <stp>-4465</stp>
        <stp>All</stp>
        <stp/>
        <stp/>
        <stp>FALSE</stp>
        <stp>T</stp>
        <tr r="C4467" s="1"/>
      </tp>
      <tp>
        <v>6505</v>
        <stp/>
        <stp>StudyData</stp>
        <stp>EP</stp>
        <stp>BAR</stp>
        <stp/>
        <stp>Open</stp>
        <stp>5</stp>
        <stp>-4455</stp>
        <stp>All</stp>
        <stp/>
        <stp/>
        <stp>FALSE</stp>
        <stp>T</stp>
        <tr r="C4457" s="1"/>
      </tp>
      <tp>
        <v>6502.5</v>
        <stp/>
        <stp>StudyData</stp>
        <stp>EP</stp>
        <stp>BAR</stp>
        <stp/>
        <stp>Open</stp>
        <stp>5</stp>
        <stp>-4445</stp>
        <stp>All</stp>
        <stp/>
        <stp/>
        <stp>FALSE</stp>
        <stp>T</stp>
        <tr r="C4447" s="1"/>
      </tp>
      <tp>
        <v>6507</v>
        <stp/>
        <stp>StudyData</stp>
        <stp>EP</stp>
        <stp>BAR</stp>
        <stp/>
        <stp>Open</stp>
        <stp>5</stp>
        <stp>-4435</stp>
        <stp>All</stp>
        <stp/>
        <stp/>
        <stp>FALSE</stp>
        <stp>T</stp>
        <tr r="C4437" s="1"/>
      </tp>
      <tp>
        <v>6506.5</v>
        <stp/>
        <stp>StudyData</stp>
        <stp>EP</stp>
        <stp>BAR</stp>
        <stp/>
        <stp>Open</stp>
        <stp>5</stp>
        <stp>-4425</stp>
        <stp>All</stp>
        <stp/>
        <stp/>
        <stp>FALSE</stp>
        <stp>T</stp>
        <tr r="C4427" s="1"/>
      </tp>
      <tp>
        <v>6505.25</v>
        <stp/>
        <stp>StudyData</stp>
        <stp>EP</stp>
        <stp>BAR</stp>
        <stp/>
        <stp>Open</stp>
        <stp>5</stp>
        <stp>-4415</stp>
        <stp>All</stp>
        <stp/>
        <stp/>
        <stp>FALSE</stp>
        <stp>T</stp>
        <tr r="C4417" s="1"/>
      </tp>
      <tp>
        <v>6494.5</v>
        <stp/>
        <stp>StudyData</stp>
        <stp>EP</stp>
        <stp>BAR</stp>
        <stp/>
        <stp>Open</stp>
        <stp>5</stp>
        <stp>-4405</stp>
        <stp>All</stp>
        <stp/>
        <stp/>
        <stp>FALSE</stp>
        <stp>T</stp>
        <tr r="C4407" s="1"/>
      </tp>
      <tp>
        <v>6493.75</v>
        <stp/>
        <stp>StudyData</stp>
        <stp>EP</stp>
        <stp>BAR</stp>
        <stp/>
        <stp>Open</stp>
        <stp>5</stp>
        <stp>-4495</stp>
        <stp>All</stp>
        <stp/>
        <stp/>
        <stp>FALSE</stp>
        <stp>T</stp>
        <tr r="C4497" s="1"/>
      </tp>
      <tp>
        <v>6501.25</v>
        <stp/>
        <stp>StudyData</stp>
        <stp>EP</stp>
        <stp>BAR</stp>
        <stp/>
        <stp>Open</stp>
        <stp>5</stp>
        <stp>-4485</stp>
        <stp>All</stp>
        <stp/>
        <stp/>
        <stp>FALSE</stp>
        <stp>T</stp>
        <tr r="C4487" s="1"/>
      </tp>
      <tp>
        <v>6486.25</v>
        <stp/>
        <stp>StudyData</stp>
        <stp>EP</stp>
        <stp>BAR</stp>
        <stp/>
        <stp>Open</stp>
        <stp>5</stp>
        <stp>-4575</stp>
        <stp>All</stp>
        <stp/>
        <stp/>
        <stp>FALSE</stp>
        <stp>T</stp>
        <tr r="C4577" s="1"/>
      </tp>
      <tp>
        <v>6480.5</v>
        <stp/>
        <stp>StudyData</stp>
        <stp>EP</stp>
        <stp>BAR</stp>
        <stp/>
        <stp>Open</stp>
        <stp>5</stp>
        <stp>-4565</stp>
        <stp>All</stp>
        <stp/>
        <stp/>
        <stp>FALSE</stp>
        <stp>T</stp>
        <tr r="C4567" s="1"/>
      </tp>
      <tp>
        <v>6493.5</v>
        <stp/>
        <stp>StudyData</stp>
        <stp>EP</stp>
        <stp>BAR</stp>
        <stp/>
        <stp>Open</stp>
        <stp>5</stp>
        <stp>-4555</stp>
        <stp>All</stp>
        <stp/>
        <stp/>
        <stp>FALSE</stp>
        <stp>T</stp>
        <tr r="C4557" s="1"/>
      </tp>
      <tp>
        <v>6486.75</v>
        <stp/>
        <stp>StudyData</stp>
        <stp>EP</stp>
        <stp>BAR</stp>
        <stp/>
        <stp>Open</stp>
        <stp>5</stp>
        <stp>-4545</stp>
        <stp>All</stp>
        <stp/>
        <stp/>
        <stp>FALSE</stp>
        <stp>T</stp>
        <tr r="C4547" s="1"/>
      </tp>
      <tp>
        <v>6489.25</v>
        <stp/>
        <stp>StudyData</stp>
        <stp>EP</stp>
        <stp>BAR</stp>
        <stp/>
        <stp>Open</stp>
        <stp>5</stp>
        <stp>-4535</stp>
        <stp>All</stp>
        <stp/>
        <stp/>
        <stp>FALSE</stp>
        <stp>T</stp>
        <tr r="C4537" s="1"/>
      </tp>
      <tp>
        <v>6490.25</v>
        <stp/>
        <stp>StudyData</stp>
        <stp>EP</stp>
        <stp>BAR</stp>
        <stp/>
        <stp>Open</stp>
        <stp>5</stp>
        <stp>-4525</stp>
        <stp>All</stp>
        <stp/>
        <stp/>
        <stp>FALSE</stp>
        <stp>T</stp>
        <tr r="C4527" s="1"/>
      </tp>
      <tp>
        <v>6493.25</v>
        <stp/>
        <stp>StudyData</stp>
        <stp>EP</stp>
        <stp>BAR</stp>
        <stp/>
        <stp>Open</stp>
        <stp>5</stp>
        <stp>-4515</stp>
        <stp>All</stp>
        <stp/>
        <stp/>
        <stp>FALSE</stp>
        <stp>T</stp>
        <tr r="C4517" s="1"/>
      </tp>
      <tp>
        <v>6490.5</v>
        <stp/>
        <stp>StudyData</stp>
        <stp>EP</stp>
        <stp>BAR</stp>
        <stp/>
        <stp>Open</stp>
        <stp>5</stp>
        <stp>-4505</stp>
        <stp>All</stp>
        <stp/>
        <stp/>
        <stp>FALSE</stp>
        <stp>T</stp>
        <tr r="C4507" s="1"/>
      </tp>
      <tp>
        <v>6479.75</v>
        <stp/>
        <stp>StudyData</stp>
        <stp>EP</stp>
        <stp>BAR</stp>
        <stp/>
        <stp>Open</stp>
        <stp>5</stp>
        <stp>-4595</stp>
        <stp>All</stp>
        <stp/>
        <stp/>
        <stp>FALSE</stp>
        <stp>T</stp>
        <tr r="C4597" s="1"/>
      </tp>
      <tp>
        <v>6475.25</v>
        <stp/>
        <stp>StudyData</stp>
        <stp>EP</stp>
        <stp>BAR</stp>
        <stp/>
        <stp>Open</stp>
        <stp>5</stp>
        <stp>-4585</stp>
        <stp>All</stp>
        <stp/>
        <stp/>
        <stp>FALSE</stp>
        <stp>T</stp>
        <tr r="C4587" s="1"/>
      </tp>
      <tp>
        <v>6472.75</v>
        <stp/>
        <stp>StudyData</stp>
        <stp>EP</stp>
        <stp>BAR</stp>
        <stp/>
        <stp>Open</stp>
        <stp>5</stp>
        <stp>-4275</stp>
        <stp>All</stp>
        <stp/>
        <stp/>
        <stp>FALSE</stp>
        <stp>T</stp>
        <tr r="C4277" s="1"/>
      </tp>
      <tp>
        <v>6465.75</v>
        <stp/>
        <stp>StudyData</stp>
        <stp>EP</stp>
        <stp>BAR</stp>
        <stp/>
        <stp>Open</stp>
        <stp>5</stp>
        <stp>-4265</stp>
        <stp>All</stp>
        <stp/>
        <stp/>
        <stp>FALSE</stp>
        <stp>T</stp>
        <tr r="C4267" s="1"/>
      </tp>
      <tp>
        <v>6476.5</v>
        <stp/>
        <stp>StudyData</stp>
        <stp>EP</stp>
        <stp>BAR</stp>
        <stp/>
        <stp>Open</stp>
        <stp>5</stp>
        <stp>-4255</stp>
        <stp>All</stp>
        <stp/>
        <stp/>
        <stp>FALSE</stp>
        <stp>T</stp>
        <tr r="C4257" s="1"/>
      </tp>
      <tp>
        <v>6479.25</v>
        <stp/>
        <stp>StudyData</stp>
        <stp>EP</stp>
        <stp>BAR</stp>
        <stp/>
        <stp>Open</stp>
        <stp>5</stp>
        <stp>-4245</stp>
        <stp>All</stp>
        <stp/>
        <stp/>
        <stp>FALSE</stp>
        <stp>T</stp>
        <tr r="C4247" s="1"/>
      </tp>
      <tp>
        <v>6480.5</v>
        <stp/>
        <stp>StudyData</stp>
        <stp>EP</stp>
        <stp>BAR</stp>
        <stp/>
        <stp>Open</stp>
        <stp>5</stp>
        <stp>-4235</stp>
        <stp>All</stp>
        <stp/>
        <stp/>
        <stp>FALSE</stp>
        <stp>T</stp>
        <tr r="C4237" s="1"/>
      </tp>
      <tp>
        <v>6481</v>
        <stp/>
        <stp>StudyData</stp>
        <stp>EP</stp>
        <stp>BAR</stp>
        <stp/>
        <stp>Open</stp>
        <stp>5</stp>
        <stp>-4225</stp>
        <stp>All</stp>
        <stp/>
        <stp/>
        <stp>FALSE</stp>
        <stp>T</stp>
        <tr r="C4227" s="1"/>
      </tp>
      <tp>
        <v>6483</v>
        <stp/>
        <stp>StudyData</stp>
        <stp>EP</stp>
        <stp>BAR</stp>
        <stp/>
        <stp>Open</stp>
        <stp>5</stp>
        <stp>-4215</stp>
        <stp>All</stp>
        <stp/>
        <stp/>
        <stp>FALSE</stp>
        <stp>T</stp>
        <tr r="C4217" s="1"/>
      </tp>
      <tp>
        <v>6482.25</v>
        <stp/>
        <stp>StudyData</stp>
        <stp>EP</stp>
        <stp>BAR</stp>
        <stp/>
        <stp>Open</stp>
        <stp>5</stp>
        <stp>-4205</stp>
        <stp>All</stp>
        <stp/>
        <stp/>
        <stp>FALSE</stp>
        <stp>T</stp>
        <tr r="C4207" s="1"/>
      </tp>
      <tp>
        <v>6484.5</v>
        <stp/>
        <stp>StudyData</stp>
        <stp>EP</stp>
        <stp>BAR</stp>
        <stp/>
        <stp>Open</stp>
        <stp>5</stp>
        <stp>-4295</stp>
        <stp>All</stp>
        <stp/>
        <stp/>
        <stp>FALSE</stp>
        <stp>T</stp>
        <tr r="C4297" s="1"/>
      </tp>
      <tp>
        <v>6478.25</v>
        <stp/>
        <stp>StudyData</stp>
        <stp>EP</stp>
        <stp>BAR</stp>
        <stp/>
        <stp>Open</stp>
        <stp>5</stp>
        <stp>-4285</stp>
        <stp>All</stp>
        <stp/>
        <stp/>
        <stp>FALSE</stp>
        <stp>T</stp>
        <tr r="C4287" s="1"/>
      </tp>
      <tp>
        <v>6500.5</v>
        <stp/>
        <stp>StudyData</stp>
        <stp>EP</stp>
        <stp>BAR</stp>
        <stp/>
        <stp>Open</stp>
        <stp>5</stp>
        <stp>-4375</stp>
        <stp>All</stp>
        <stp/>
        <stp/>
        <stp>FALSE</stp>
        <stp>T</stp>
        <tr r="C4377" s="1"/>
      </tp>
      <tp>
        <v>6498.75</v>
        <stp/>
        <stp>StudyData</stp>
        <stp>EP</stp>
        <stp>BAR</stp>
        <stp/>
        <stp>Open</stp>
        <stp>5</stp>
        <stp>-4365</stp>
        <stp>All</stp>
        <stp/>
        <stp/>
        <stp>FALSE</stp>
        <stp>T</stp>
        <tr r="C4367" s="1"/>
      </tp>
      <tp>
        <v>6498.25</v>
        <stp/>
        <stp>StudyData</stp>
        <stp>EP</stp>
        <stp>BAR</stp>
        <stp/>
        <stp>Open</stp>
        <stp>5</stp>
        <stp>-4355</stp>
        <stp>All</stp>
        <stp/>
        <stp/>
        <stp>FALSE</stp>
        <stp>T</stp>
        <tr r="C4357" s="1"/>
      </tp>
      <tp>
        <v>6475.75</v>
        <stp/>
        <stp>StudyData</stp>
        <stp>EP</stp>
        <stp>BAR</stp>
        <stp/>
        <stp>Open</stp>
        <stp>5</stp>
        <stp>-4345</stp>
        <stp>All</stp>
        <stp/>
        <stp/>
        <stp>FALSE</stp>
        <stp>T</stp>
        <tr r="C4347" s="1"/>
      </tp>
      <tp>
        <v>6478.5</v>
        <stp/>
        <stp>StudyData</stp>
        <stp>EP</stp>
        <stp>BAR</stp>
        <stp/>
        <stp>Open</stp>
        <stp>5</stp>
        <stp>-4335</stp>
        <stp>All</stp>
        <stp/>
        <stp/>
        <stp>FALSE</stp>
        <stp>T</stp>
        <tr r="C4337" s="1"/>
      </tp>
      <tp>
        <v>6471.5</v>
        <stp/>
        <stp>StudyData</stp>
        <stp>EP</stp>
        <stp>BAR</stp>
        <stp/>
        <stp>Open</stp>
        <stp>5</stp>
        <stp>-4325</stp>
        <stp>All</stp>
        <stp/>
        <stp/>
        <stp>FALSE</stp>
        <stp>T</stp>
        <tr r="C4327" s="1"/>
      </tp>
      <tp>
        <v>6471.25</v>
        <stp/>
        <stp>StudyData</stp>
        <stp>EP</stp>
        <stp>BAR</stp>
        <stp/>
        <stp>Open</stp>
        <stp>5</stp>
        <stp>-4315</stp>
        <stp>All</stp>
        <stp/>
        <stp/>
        <stp>FALSE</stp>
        <stp>T</stp>
        <tr r="C4317" s="1"/>
      </tp>
      <tp>
        <v>6478.25</v>
        <stp/>
        <stp>StudyData</stp>
        <stp>EP</stp>
        <stp>BAR</stp>
        <stp/>
        <stp>Open</stp>
        <stp>5</stp>
        <stp>-4305</stp>
        <stp>All</stp>
        <stp/>
        <stp/>
        <stp>FALSE</stp>
        <stp>T</stp>
        <tr r="C4307" s="1"/>
      </tp>
      <tp>
        <v>6493.75</v>
        <stp/>
        <stp>StudyData</stp>
        <stp>EP</stp>
        <stp>BAR</stp>
        <stp/>
        <stp>Open</stp>
        <stp>5</stp>
        <stp>-4395</stp>
        <stp>All</stp>
        <stp/>
        <stp/>
        <stp>FALSE</stp>
        <stp>T</stp>
        <tr r="C4397" s="1"/>
      </tp>
      <tp>
        <v>6495</v>
        <stp/>
        <stp>StudyData</stp>
        <stp>EP</stp>
        <stp>BAR</stp>
        <stp/>
        <stp>Open</stp>
        <stp>5</stp>
        <stp>-4385</stp>
        <stp>All</stp>
        <stp/>
        <stp/>
        <stp>FALSE</stp>
        <stp>T</stp>
        <tr r="C4387" s="1"/>
      </tp>
      <tp>
        <v>6466</v>
        <stp/>
        <stp>StudyData</stp>
        <stp>EP</stp>
        <stp>BAR</stp>
        <stp/>
        <stp>Open</stp>
        <stp>5</stp>
        <stp>-4075</stp>
        <stp>All</stp>
        <stp/>
        <stp/>
        <stp>FALSE</stp>
        <stp>T</stp>
        <tr r="C4077" s="1"/>
      </tp>
      <tp>
        <v>6467.25</v>
        <stp/>
        <stp>StudyData</stp>
        <stp>EP</stp>
        <stp>BAR</stp>
        <stp/>
        <stp>Open</stp>
        <stp>5</stp>
        <stp>-4065</stp>
        <stp>All</stp>
        <stp/>
        <stp/>
        <stp>FALSE</stp>
        <stp>T</stp>
        <tr r="C4067" s="1"/>
      </tp>
      <tp>
        <v>6468</v>
        <stp/>
        <stp>StudyData</stp>
        <stp>EP</stp>
        <stp>BAR</stp>
        <stp/>
        <stp>Open</stp>
        <stp>5</stp>
        <stp>-4055</stp>
        <stp>All</stp>
        <stp/>
        <stp/>
        <stp>FALSE</stp>
        <stp>T</stp>
        <tr r="C4057" s="1"/>
      </tp>
      <tp>
        <v>6465.5</v>
        <stp/>
        <stp>StudyData</stp>
        <stp>EP</stp>
        <stp>BAR</stp>
        <stp/>
        <stp>Open</stp>
        <stp>5</stp>
        <stp>-4045</stp>
        <stp>All</stp>
        <stp/>
        <stp/>
        <stp>FALSE</stp>
        <stp>T</stp>
        <tr r="C4047" s="1"/>
      </tp>
      <tp>
        <v>6461.75</v>
        <stp/>
        <stp>StudyData</stp>
        <stp>EP</stp>
        <stp>BAR</stp>
        <stp/>
        <stp>Open</stp>
        <stp>5</stp>
        <stp>-4035</stp>
        <stp>All</stp>
        <stp/>
        <stp/>
        <stp>FALSE</stp>
        <stp>T</stp>
        <tr r="C4037" s="1"/>
      </tp>
      <tp>
        <v>6467.5</v>
        <stp/>
        <stp>StudyData</stp>
        <stp>EP</stp>
        <stp>BAR</stp>
        <stp/>
        <stp>Open</stp>
        <stp>5</stp>
        <stp>-4025</stp>
        <stp>All</stp>
        <stp/>
        <stp/>
        <stp>FALSE</stp>
        <stp>T</stp>
        <tr r="C4027" s="1"/>
      </tp>
      <tp>
        <v>6462.25</v>
        <stp/>
        <stp>StudyData</stp>
        <stp>EP</stp>
        <stp>BAR</stp>
        <stp/>
        <stp>Open</stp>
        <stp>5</stp>
        <stp>-4015</stp>
        <stp>All</stp>
        <stp/>
        <stp/>
        <stp>FALSE</stp>
        <stp>T</stp>
        <tr r="C4017" s="1"/>
      </tp>
      <tp>
        <v>6469.75</v>
        <stp/>
        <stp>StudyData</stp>
        <stp>EP</stp>
        <stp>BAR</stp>
        <stp/>
        <stp>Open</stp>
        <stp>5</stp>
        <stp>-4005</stp>
        <stp>All</stp>
        <stp/>
        <stp/>
        <stp>FALSE</stp>
        <stp>T</stp>
        <tr r="C4007" s="1"/>
      </tp>
      <tp>
        <v>6462.25</v>
        <stp/>
        <stp>StudyData</stp>
        <stp>EP</stp>
        <stp>BAR</stp>
        <stp/>
        <stp>Open</stp>
        <stp>5</stp>
        <stp>-4095</stp>
        <stp>All</stp>
        <stp/>
        <stp/>
        <stp>FALSE</stp>
        <stp>T</stp>
        <tr r="C4097" s="1"/>
      </tp>
      <tp>
        <v>6465.75</v>
        <stp/>
        <stp>StudyData</stp>
        <stp>EP</stp>
        <stp>BAR</stp>
        <stp/>
        <stp>Open</stp>
        <stp>5</stp>
        <stp>-4085</stp>
        <stp>All</stp>
        <stp/>
        <stp/>
        <stp>FALSE</stp>
        <stp>T</stp>
        <tr r="C4087" s="1"/>
      </tp>
      <tp>
        <v>6478.25</v>
        <stp/>
        <stp>StudyData</stp>
        <stp>EP</stp>
        <stp>BAR</stp>
        <stp/>
        <stp>Open</stp>
        <stp>5</stp>
        <stp>-4175</stp>
        <stp>All</stp>
        <stp/>
        <stp/>
        <stp>FALSE</stp>
        <stp>T</stp>
        <tr r="C4177" s="1"/>
      </tp>
      <tp>
        <v>6478.5</v>
        <stp/>
        <stp>StudyData</stp>
        <stp>EP</stp>
        <stp>BAR</stp>
        <stp/>
        <stp>Open</stp>
        <stp>5</stp>
        <stp>-4165</stp>
        <stp>All</stp>
        <stp/>
        <stp/>
        <stp>FALSE</stp>
        <stp>T</stp>
        <tr r="C4167" s="1"/>
      </tp>
      <tp>
        <v>6470</v>
        <stp/>
        <stp>StudyData</stp>
        <stp>EP</stp>
        <stp>BAR</stp>
        <stp/>
        <stp>Open</stp>
        <stp>5</stp>
        <stp>-4155</stp>
        <stp>All</stp>
        <stp/>
        <stp/>
        <stp>FALSE</stp>
        <stp>T</stp>
        <tr r="C4157" s="1"/>
      </tp>
      <tp>
        <v>6464.25</v>
        <stp/>
        <stp>StudyData</stp>
        <stp>EP</stp>
        <stp>BAR</stp>
        <stp/>
        <stp>Open</stp>
        <stp>5</stp>
        <stp>-4145</stp>
        <stp>All</stp>
        <stp/>
        <stp/>
        <stp>FALSE</stp>
        <stp>T</stp>
        <tr r="C4147" s="1"/>
      </tp>
      <tp>
        <v>6462.75</v>
        <stp/>
        <stp>StudyData</stp>
        <stp>EP</stp>
        <stp>BAR</stp>
        <stp/>
        <stp>Open</stp>
        <stp>5</stp>
        <stp>-4135</stp>
        <stp>All</stp>
        <stp/>
        <stp/>
        <stp>FALSE</stp>
        <stp>T</stp>
        <tr r="C4137" s="1"/>
      </tp>
      <tp>
        <v>6463</v>
        <stp/>
        <stp>StudyData</stp>
        <stp>EP</stp>
        <stp>BAR</stp>
        <stp/>
        <stp>Open</stp>
        <stp>5</stp>
        <stp>-4125</stp>
        <stp>All</stp>
        <stp/>
        <stp/>
        <stp>FALSE</stp>
        <stp>T</stp>
        <tr r="C4127" s="1"/>
      </tp>
      <tp>
        <v>6459.75</v>
        <stp/>
        <stp>StudyData</stp>
        <stp>EP</stp>
        <stp>BAR</stp>
        <stp/>
        <stp>Open</stp>
        <stp>5</stp>
        <stp>-4115</stp>
        <stp>All</stp>
        <stp/>
        <stp/>
        <stp>FALSE</stp>
        <stp>T</stp>
        <tr r="C4117" s="1"/>
      </tp>
      <tp>
        <v>6465.75</v>
        <stp/>
        <stp>StudyData</stp>
        <stp>EP</stp>
        <stp>BAR</stp>
        <stp/>
        <stp>Open</stp>
        <stp>5</stp>
        <stp>-4105</stp>
        <stp>All</stp>
        <stp/>
        <stp/>
        <stp>FALSE</stp>
        <stp>T</stp>
        <tr r="C4107" s="1"/>
      </tp>
      <tp>
        <v>6482</v>
        <stp/>
        <stp>StudyData</stp>
        <stp>EP</stp>
        <stp>BAR</stp>
        <stp/>
        <stp>Open</stp>
        <stp>5</stp>
        <stp>-4195</stp>
        <stp>All</stp>
        <stp/>
        <stp/>
        <stp>FALSE</stp>
        <stp>T</stp>
        <tr r="C4197" s="1"/>
      </tp>
      <tp>
        <v>6480</v>
        <stp/>
        <stp>StudyData</stp>
        <stp>EP</stp>
        <stp>BAR</stp>
        <stp/>
        <stp>Open</stp>
        <stp>5</stp>
        <stp>-4185</stp>
        <stp>All</stp>
        <stp/>
        <stp/>
        <stp>FALSE</stp>
        <stp>T</stp>
        <tr r="C4187" s="1"/>
      </tp>
      <tp>
        <v>6476.75</v>
        <stp/>
        <stp>StudyData</stp>
        <stp>EP</stp>
        <stp>BAR</stp>
        <stp/>
        <stp>Open</stp>
        <stp>5</stp>
        <stp>-4875</stp>
        <stp>All</stp>
        <stp/>
        <stp/>
        <stp>FALSE</stp>
        <stp>T</stp>
        <tr r="C4877" s="1"/>
      </tp>
      <tp>
        <v>6472.75</v>
        <stp/>
        <stp>StudyData</stp>
        <stp>EP</stp>
        <stp>BAR</stp>
        <stp/>
        <stp>Open</stp>
        <stp>5</stp>
        <stp>-4865</stp>
        <stp>All</stp>
        <stp/>
        <stp/>
        <stp>FALSE</stp>
        <stp>T</stp>
        <tr r="C4867" s="1"/>
      </tp>
      <tp>
        <v>6472.25</v>
        <stp/>
        <stp>StudyData</stp>
        <stp>EP</stp>
        <stp>BAR</stp>
        <stp/>
        <stp>Open</stp>
        <stp>5</stp>
        <stp>-4855</stp>
        <stp>All</stp>
        <stp/>
        <stp/>
        <stp>FALSE</stp>
        <stp>T</stp>
        <tr r="C4857" s="1"/>
      </tp>
      <tp>
        <v>6477</v>
        <stp/>
        <stp>StudyData</stp>
        <stp>EP</stp>
        <stp>BAR</stp>
        <stp/>
        <stp>Open</stp>
        <stp>5</stp>
        <stp>-4845</stp>
        <stp>All</stp>
        <stp/>
        <stp/>
        <stp>FALSE</stp>
        <stp>T</stp>
        <tr r="C4847" s="1"/>
      </tp>
      <tp>
        <v>6480.5</v>
        <stp/>
        <stp>StudyData</stp>
        <stp>EP</stp>
        <stp>BAR</stp>
        <stp/>
        <stp>Open</stp>
        <stp>5</stp>
        <stp>-4835</stp>
        <stp>All</stp>
        <stp/>
        <stp/>
        <stp>FALSE</stp>
        <stp>T</stp>
        <tr r="C4837" s="1"/>
      </tp>
      <tp>
        <v>6484.25</v>
        <stp/>
        <stp>StudyData</stp>
        <stp>EP</stp>
        <stp>BAR</stp>
        <stp/>
        <stp>Open</stp>
        <stp>5</stp>
        <stp>-4825</stp>
        <stp>All</stp>
        <stp/>
        <stp/>
        <stp>FALSE</stp>
        <stp>T</stp>
        <tr r="C4827" s="1"/>
      </tp>
      <tp>
        <v>6485.75</v>
        <stp/>
        <stp>StudyData</stp>
        <stp>EP</stp>
        <stp>BAR</stp>
        <stp/>
        <stp>Open</stp>
        <stp>5</stp>
        <stp>-4815</stp>
        <stp>All</stp>
        <stp/>
        <stp/>
        <stp>FALSE</stp>
        <stp>T</stp>
        <tr r="C4817" s="1"/>
      </tp>
      <tp>
        <v>6485</v>
        <stp/>
        <stp>StudyData</stp>
        <stp>EP</stp>
        <stp>BAR</stp>
        <stp/>
        <stp>Open</stp>
        <stp>5</stp>
        <stp>-4805</stp>
        <stp>All</stp>
        <stp/>
        <stp/>
        <stp>FALSE</stp>
        <stp>T</stp>
        <tr r="C4807" s="1"/>
      </tp>
      <tp>
        <v>6496.75</v>
        <stp/>
        <stp>StudyData</stp>
        <stp>EP</stp>
        <stp>BAR</stp>
        <stp/>
        <stp>Open</stp>
        <stp>5</stp>
        <stp>-4895</stp>
        <stp>All</stp>
        <stp/>
        <stp/>
        <stp>FALSE</stp>
        <stp>T</stp>
        <tr r="C4897" s="1"/>
      </tp>
      <tp>
        <v>6479.25</v>
        <stp/>
        <stp>StudyData</stp>
        <stp>EP</stp>
        <stp>BAR</stp>
        <stp/>
        <stp>Open</stp>
        <stp>5</stp>
        <stp>-4885</stp>
        <stp>All</stp>
        <stp/>
        <stp/>
        <stp>FALSE</stp>
        <stp>T</stp>
        <tr r="C4887" s="1"/>
      </tp>
      <tp>
        <v>6476</v>
        <stp/>
        <stp>StudyData</stp>
        <stp>EP</stp>
        <stp>BAR</stp>
        <stp/>
        <stp>Open</stp>
        <stp>5</stp>
        <stp>-4975</stp>
        <stp>All</stp>
        <stp/>
        <stp/>
        <stp>FALSE</stp>
        <stp>T</stp>
        <tr r="C4977" s="1"/>
      </tp>
      <tp>
        <v>6479</v>
        <stp/>
        <stp>StudyData</stp>
        <stp>EP</stp>
        <stp>BAR</stp>
        <stp/>
        <stp>Open</stp>
        <stp>5</stp>
        <stp>-4965</stp>
        <stp>All</stp>
        <stp/>
        <stp/>
        <stp>FALSE</stp>
        <stp>T</stp>
        <tr r="C4967" s="1"/>
      </tp>
      <tp>
        <v>6479.25</v>
        <stp/>
        <stp>StudyData</stp>
        <stp>EP</stp>
        <stp>BAR</stp>
        <stp/>
        <stp>Open</stp>
        <stp>5</stp>
        <stp>-4955</stp>
        <stp>All</stp>
        <stp/>
        <stp/>
        <stp>FALSE</stp>
        <stp>T</stp>
        <tr r="C4957" s="1"/>
      </tp>
      <tp>
        <v>6479.5</v>
        <stp/>
        <stp>StudyData</stp>
        <stp>EP</stp>
        <stp>BAR</stp>
        <stp/>
        <stp>Open</stp>
        <stp>5</stp>
        <stp>-4945</stp>
        <stp>All</stp>
        <stp/>
        <stp/>
        <stp>FALSE</stp>
        <stp>T</stp>
        <tr r="C4947" s="1"/>
      </tp>
      <tp>
        <v>6481.25</v>
        <stp/>
        <stp>StudyData</stp>
        <stp>EP</stp>
        <stp>BAR</stp>
        <stp/>
        <stp>Open</stp>
        <stp>5</stp>
        <stp>-4935</stp>
        <stp>All</stp>
        <stp/>
        <stp/>
        <stp>FALSE</stp>
        <stp>T</stp>
        <tr r="C4937" s="1"/>
      </tp>
      <tp>
        <v>6481.25</v>
        <stp/>
        <stp>StudyData</stp>
        <stp>EP</stp>
        <stp>BAR</stp>
        <stp/>
        <stp>Open</stp>
        <stp>5</stp>
        <stp>-4925</stp>
        <stp>All</stp>
        <stp/>
        <stp/>
        <stp>FALSE</stp>
        <stp>T</stp>
        <tr r="C4927" s="1"/>
      </tp>
      <tp>
        <v>6481.75</v>
        <stp/>
        <stp>StudyData</stp>
        <stp>EP</stp>
        <stp>BAR</stp>
        <stp/>
        <stp>Open</stp>
        <stp>5</stp>
        <stp>-4915</stp>
        <stp>All</stp>
        <stp/>
        <stp/>
        <stp>FALSE</stp>
        <stp>T</stp>
        <tr r="C4917" s="1"/>
      </tp>
      <tp>
        <v>6487.25</v>
        <stp/>
        <stp>StudyData</stp>
        <stp>EP</stp>
        <stp>BAR</stp>
        <stp/>
        <stp>Open</stp>
        <stp>5</stp>
        <stp>-4905</stp>
        <stp>All</stp>
        <stp/>
        <stp/>
        <stp>FALSE</stp>
        <stp>T</stp>
        <tr r="C4907" s="1"/>
      </tp>
      <tp>
        <v>6469</v>
        <stp/>
        <stp>StudyData</stp>
        <stp>EP</stp>
        <stp>BAR</stp>
        <stp/>
        <stp>Open</stp>
        <stp>5</stp>
        <stp>-4995</stp>
        <stp>All</stp>
        <stp/>
        <stp/>
        <stp>FALSE</stp>
        <stp>T</stp>
        <tr r="C4997" s="1"/>
      </tp>
      <tp>
        <v>6465.5</v>
        <stp/>
        <stp>StudyData</stp>
        <stp>EP</stp>
        <stp>BAR</stp>
        <stp/>
        <stp>Open</stp>
        <stp>5</stp>
        <stp>-4985</stp>
        <stp>All</stp>
        <stp/>
        <stp/>
        <stp>FALSE</stp>
        <stp>T</stp>
        <tr r="C4987" s="1"/>
      </tp>
      <tp>
        <v>6467</v>
        <stp/>
        <stp>StudyData</stp>
        <stp>EP</stp>
        <stp>BAR</stp>
        <stp/>
        <stp>High</stp>
        <stp>5</stp>
        <stp>-3953</stp>
        <stp>All</stp>
        <stp/>
        <stp/>
        <stp>FALSE</stp>
        <stp>T</stp>
        <tr r="D3955" s="1"/>
      </tp>
      <tp>
        <v>6467.75</v>
        <stp/>
        <stp>StudyData</stp>
        <stp>EP</stp>
        <stp>BAR</stp>
        <stp/>
        <stp>High</stp>
        <stp>5</stp>
        <stp>-3943</stp>
        <stp>All</stp>
        <stp/>
        <stp/>
        <stp>FALSE</stp>
        <stp>T</stp>
        <tr r="D3945" s="1"/>
      </tp>
      <tp>
        <v>6475.25</v>
        <stp/>
        <stp>StudyData</stp>
        <stp>EP</stp>
        <stp>BAR</stp>
        <stp/>
        <stp>High</stp>
        <stp>5</stp>
        <stp>-3973</stp>
        <stp>All</stp>
        <stp/>
        <stp/>
        <stp>FALSE</stp>
        <stp>T</stp>
        <tr r="D3975" s="1"/>
      </tp>
      <tp>
        <v>6471.75</v>
        <stp/>
        <stp>StudyData</stp>
        <stp>EP</stp>
        <stp>BAR</stp>
        <stp/>
        <stp>High</stp>
        <stp>5</stp>
        <stp>-3963</stp>
        <stp>All</stp>
        <stp/>
        <stp/>
        <stp>FALSE</stp>
        <stp>T</stp>
        <tr r="D3965" s="1"/>
      </tp>
      <tp>
        <v>6460.5</v>
        <stp/>
        <stp>StudyData</stp>
        <stp>EP</stp>
        <stp>BAR</stp>
        <stp/>
        <stp>High</stp>
        <stp>5</stp>
        <stp>-3913</stp>
        <stp>All</stp>
        <stp/>
        <stp/>
        <stp>FALSE</stp>
        <stp>T</stp>
        <tr r="D3915" s="1"/>
      </tp>
      <tp>
        <v>6459</v>
        <stp/>
        <stp>StudyData</stp>
        <stp>EP</stp>
        <stp>BAR</stp>
        <stp/>
        <stp>High</stp>
        <stp>5</stp>
        <stp>-3903</stp>
        <stp>All</stp>
        <stp/>
        <stp/>
        <stp>FALSE</stp>
        <stp>T</stp>
        <tr r="D3905" s="1"/>
      </tp>
      <tp>
        <v>6466.25</v>
        <stp/>
        <stp>StudyData</stp>
        <stp>EP</stp>
        <stp>BAR</stp>
        <stp/>
        <stp>High</stp>
        <stp>5</stp>
        <stp>-3933</stp>
        <stp>All</stp>
        <stp/>
        <stp/>
        <stp>FALSE</stp>
        <stp>T</stp>
        <tr r="D3935" s="1"/>
      </tp>
      <tp>
        <v>6461.75</v>
        <stp/>
        <stp>StudyData</stp>
        <stp>EP</stp>
        <stp>BAR</stp>
        <stp/>
        <stp>High</stp>
        <stp>5</stp>
        <stp>-3923</stp>
        <stp>All</stp>
        <stp/>
        <stp/>
        <stp>FALSE</stp>
        <stp>T</stp>
        <tr r="D3925" s="1"/>
      </tp>
      <tp>
        <v>6470.25</v>
        <stp/>
        <stp>StudyData</stp>
        <stp>EP</stp>
        <stp>BAR</stp>
        <stp/>
        <stp>High</stp>
        <stp>5</stp>
        <stp>-3993</stp>
        <stp>All</stp>
        <stp/>
        <stp/>
        <stp>FALSE</stp>
        <stp>T</stp>
        <tr r="D3995" s="1"/>
      </tp>
      <tp>
        <v>6474</v>
        <stp/>
        <stp>StudyData</stp>
        <stp>EP</stp>
        <stp>BAR</stp>
        <stp/>
        <stp>High</stp>
        <stp>5</stp>
        <stp>-3983</stp>
        <stp>All</stp>
        <stp/>
        <stp/>
        <stp>FALSE</stp>
        <stp>T</stp>
        <tr r="D3985" s="1"/>
      </tp>
      <tp>
        <v>6465</v>
        <stp/>
        <stp>StudyData</stp>
        <stp>EP</stp>
        <stp>BAR</stp>
        <stp/>
        <stp>High</stp>
        <stp>5</stp>
        <stp>-3853</stp>
        <stp>All</stp>
        <stp/>
        <stp/>
        <stp>FALSE</stp>
        <stp>T</stp>
        <tr r="D3855" s="1"/>
      </tp>
      <tp>
        <v>6467.5</v>
        <stp/>
        <stp>StudyData</stp>
        <stp>EP</stp>
        <stp>BAR</stp>
        <stp/>
        <stp>High</stp>
        <stp>5</stp>
        <stp>-3843</stp>
        <stp>All</stp>
        <stp/>
        <stp/>
        <stp>FALSE</stp>
        <stp>T</stp>
        <tr r="D3845" s="1"/>
      </tp>
      <tp>
        <v>6460</v>
        <stp/>
        <stp>StudyData</stp>
        <stp>EP</stp>
        <stp>BAR</stp>
        <stp/>
        <stp>High</stp>
        <stp>5</stp>
        <stp>-3873</stp>
        <stp>All</stp>
        <stp/>
        <stp/>
        <stp>FALSE</stp>
        <stp>T</stp>
        <tr r="D3875" s="1"/>
      </tp>
      <tp>
        <v>6463.75</v>
        <stp/>
        <stp>StudyData</stp>
        <stp>EP</stp>
        <stp>BAR</stp>
        <stp/>
        <stp>High</stp>
        <stp>5</stp>
        <stp>-3863</stp>
        <stp>All</stp>
        <stp/>
        <stp/>
        <stp>FALSE</stp>
        <stp>T</stp>
        <tr r="D3865" s="1"/>
      </tp>
      <tp>
        <v>6465.5</v>
        <stp/>
        <stp>StudyData</stp>
        <stp>EP</stp>
        <stp>BAR</stp>
        <stp/>
        <stp>High</stp>
        <stp>5</stp>
        <stp>-3813</stp>
        <stp>All</stp>
        <stp/>
        <stp/>
        <stp>FALSE</stp>
        <stp>T</stp>
        <tr r="D3815" s="1"/>
      </tp>
      <tp>
        <v>6465</v>
        <stp/>
        <stp>StudyData</stp>
        <stp>EP</stp>
        <stp>BAR</stp>
        <stp/>
        <stp>High</stp>
        <stp>5</stp>
        <stp>-3803</stp>
        <stp>All</stp>
        <stp/>
        <stp/>
        <stp>FALSE</stp>
        <stp>T</stp>
        <tr r="D3805" s="1"/>
      </tp>
      <tp>
        <v>6464.75</v>
        <stp/>
        <stp>StudyData</stp>
        <stp>EP</stp>
        <stp>BAR</stp>
        <stp/>
        <stp>High</stp>
        <stp>5</stp>
        <stp>-3833</stp>
        <stp>All</stp>
        <stp/>
        <stp/>
        <stp>FALSE</stp>
        <stp>T</stp>
        <tr r="D3835" s="1"/>
      </tp>
      <tp>
        <v>6463.25</v>
        <stp/>
        <stp>StudyData</stp>
        <stp>EP</stp>
        <stp>BAR</stp>
        <stp/>
        <stp>High</stp>
        <stp>5</stp>
        <stp>-3823</stp>
        <stp>All</stp>
        <stp/>
        <stp/>
        <stp>FALSE</stp>
        <stp>T</stp>
        <tr r="D3825" s="1"/>
      </tp>
      <tp>
        <v>6457.5</v>
        <stp/>
        <stp>StudyData</stp>
        <stp>EP</stp>
        <stp>BAR</stp>
        <stp/>
        <stp>High</stp>
        <stp>5</stp>
        <stp>-3893</stp>
        <stp>All</stp>
        <stp/>
        <stp/>
        <stp>FALSE</stp>
        <stp>T</stp>
        <tr r="D3895" s="1"/>
      </tp>
      <tp>
        <v>6458.5</v>
        <stp/>
        <stp>StudyData</stp>
        <stp>EP</stp>
        <stp>BAR</stp>
        <stp/>
        <stp>High</stp>
        <stp>5</stp>
        <stp>-3883</stp>
        <stp>All</stp>
        <stp/>
        <stp/>
        <stp>FALSE</stp>
        <stp>T</stp>
        <tr r="D3885" s="1"/>
      </tp>
      <tp>
        <v>6430.25</v>
        <stp/>
        <stp>StudyData</stp>
        <stp>EP</stp>
        <stp>BAR</stp>
        <stp/>
        <stp>High</stp>
        <stp>5</stp>
        <stp>-3753</stp>
        <stp>All</stp>
        <stp/>
        <stp/>
        <stp>FALSE</stp>
        <stp>T</stp>
        <tr r="D3755" s="1"/>
      </tp>
      <tp>
        <v>6433.5</v>
        <stp/>
        <stp>StudyData</stp>
        <stp>EP</stp>
        <stp>BAR</stp>
        <stp/>
        <stp>High</stp>
        <stp>5</stp>
        <stp>-3743</stp>
        <stp>All</stp>
        <stp/>
        <stp/>
        <stp>FALSE</stp>
        <stp>T</stp>
        <tr r="D3745" s="1"/>
      </tp>
      <tp>
        <v>6453.5</v>
        <stp/>
        <stp>StudyData</stp>
        <stp>EP</stp>
        <stp>BAR</stp>
        <stp/>
        <stp>High</stp>
        <stp>5</stp>
        <stp>-3773</stp>
        <stp>All</stp>
        <stp/>
        <stp/>
        <stp>FALSE</stp>
        <stp>T</stp>
        <tr r="D3775" s="1"/>
      </tp>
      <tp>
        <v>6443.25</v>
        <stp/>
        <stp>StudyData</stp>
        <stp>EP</stp>
        <stp>BAR</stp>
        <stp/>
        <stp>High</stp>
        <stp>5</stp>
        <stp>-3763</stp>
        <stp>All</stp>
        <stp/>
        <stp/>
        <stp>FALSE</stp>
        <stp>T</stp>
        <tr r="D3765" s="1"/>
      </tp>
      <tp>
        <v>6435.25</v>
        <stp/>
        <stp>StudyData</stp>
        <stp>EP</stp>
        <stp>BAR</stp>
        <stp/>
        <stp>High</stp>
        <stp>5</stp>
        <stp>-3713</stp>
        <stp>All</stp>
        <stp/>
        <stp/>
        <stp>FALSE</stp>
        <stp>T</stp>
        <tr r="D3715" s="1"/>
      </tp>
      <tp>
        <v>6434</v>
        <stp/>
        <stp>StudyData</stp>
        <stp>EP</stp>
        <stp>BAR</stp>
        <stp/>
        <stp>High</stp>
        <stp>5</stp>
        <stp>-3703</stp>
        <stp>All</stp>
        <stp/>
        <stp/>
        <stp>FALSE</stp>
        <stp>T</stp>
        <tr r="D3705" s="1"/>
      </tp>
      <tp>
        <v>6426.5</v>
        <stp/>
        <stp>StudyData</stp>
        <stp>EP</stp>
        <stp>BAR</stp>
        <stp/>
        <stp>High</stp>
        <stp>5</stp>
        <stp>-3733</stp>
        <stp>All</stp>
        <stp/>
        <stp/>
        <stp>FALSE</stp>
        <stp>T</stp>
        <tr r="D3735" s="1"/>
      </tp>
      <tp>
        <v>6429.25</v>
        <stp/>
        <stp>StudyData</stp>
        <stp>EP</stp>
        <stp>BAR</stp>
        <stp/>
        <stp>High</stp>
        <stp>5</stp>
        <stp>-3723</stp>
        <stp>All</stp>
        <stp/>
        <stp/>
        <stp>FALSE</stp>
        <stp>T</stp>
        <tr r="D3725" s="1"/>
      </tp>
      <tp>
        <v>6466.75</v>
        <stp/>
        <stp>StudyData</stp>
        <stp>EP</stp>
        <stp>BAR</stp>
        <stp/>
        <stp>High</stp>
        <stp>5</stp>
        <stp>-3793</stp>
        <stp>All</stp>
        <stp/>
        <stp/>
        <stp>FALSE</stp>
        <stp>T</stp>
        <tr r="D3795" s="1"/>
      </tp>
      <tp>
        <v>6463.75</v>
        <stp/>
        <stp>StudyData</stp>
        <stp>EP</stp>
        <stp>BAR</stp>
        <stp/>
        <stp>High</stp>
        <stp>5</stp>
        <stp>-3783</stp>
        <stp>All</stp>
        <stp/>
        <stp/>
        <stp>FALSE</stp>
        <stp>T</stp>
        <tr r="D3785" s="1"/>
      </tp>
      <tp>
        <v>6420.75</v>
        <stp/>
        <stp>StudyData</stp>
        <stp>EP</stp>
        <stp>BAR</stp>
        <stp/>
        <stp>High</stp>
        <stp>5</stp>
        <stp>-3653</stp>
        <stp>All</stp>
        <stp/>
        <stp/>
        <stp>FALSE</stp>
        <stp>T</stp>
        <tr r="D3655" s="1"/>
      </tp>
      <tp>
        <v>6415</v>
        <stp/>
        <stp>StudyData</stp>
        <stp>EP</stp>
        <stp>BAR</stp>
        <stp/>
        <stp>High</stp>
        <stp>5</stp>
        <stp>-3643</stp>
        <stp>All</stp>
        <stp/>
        <stp/>
        <stp>FALSE</stp>
        <stp>T</stp>
        <tr r="D3645" s="1"/>
      </tp>
      <tp>
        <v>6427</v>
        <stp/>
        <stp>StudyData</stp>
        <stp>EP</stp>
        <stp>BAR</stp>
        <stp/>
        <stp>High</stp>
        <stp>5</stp>
        <stp>-3673</stp>
        <stp>All</stp>
        <stp/>
        <stp/>
        <stp>FALSE</stp>
        <stp>T</stp>
        <tr r="D3675" s="1"/>
      </tp>
      <tp>
        <v>6419.75</v>
        <stp/>
        <stp>StudyData</stp>
        <stp>EP</stp>
        <stp>BAR</stp>
        <stp/>
        <stp>High</stp>
        <stp>5</stp>
        <stp>-3663</stp>
        <stp>All</stp>
        <stp/>
        <stp/>
        <stp>FALSE</stp>
        <stp>T</stp>
        <tr r="D3665" s="1"/>
      </tp>
      <tp>
        <v>6414.5</v>
        <stp/>
        <stp>StudyData</stp>
        <stp>EP</stp>
        <stp>BAR</stp>
        <stp/>
        <stp>High</stp>
        <stp>5</stp>
        <stp>-3613</stp>
        <stp>All</stp>
        <stp/>
        <stp/>
        <stp>FALSE</stp>
        <stp>T</stp>
        <tr r="D3615" s="1"/>
      </tp>
      <tp>
        <v>6419.25</v>
        <stp/>
        <stp>StudyData</stp>
        <stp>EP</stp>
        <stp>BAR</stp>
        <stp/>
        <stp>High</stp>
        <stp>5</stp>
        <stp>-3603</stp>
        <stp>All</stp>
        <stp/>
        <stp/>
        <stp>FALSE</stp>
        <stp>T</stp>
        <tr r="D3605" s="1"/>
      </tp>
      <tp>
        <v>6413</v>
        <stp/>
        <stp>StudyData</stp>
        <stp>EP</stp>
        <stp>BAR</stp>
        <stp/>
        <stp>High</stp>
        <stp>5</stp>
        <stp>-3633</stp>
        <stp>All</stp>
        <stp/>
        <stp/>
        <stp>FALSE</stp>
        <stp>T</stp>
        <tr r="D3635" s="1"/>
      </tp>
      <tp>
        <v>6412.75</v>
        <stp/>
        <stp>StudyData</stp>
        <stp>EP</stp>
        <stp>BAR</stp>
        <stp/>
        <stp>High</stp>
        <stp>5</stp>
        <stp>-3623</stp>
        <stp>All</stp>
        <stp/>
        <stp/>
        <stp>FALSE</stp>
        <stp>T</stp>
        <tr r="D3625" s="1"/>
      </tp>
      <tp>
        <v>6432.75</v>
        <stp/>
        <stp>StudyData</stp>
        <stp>EP</stp>
        <stp>BAR</stp>
        <stp/>
        <stp>High</stp>
        <stp>5</stp>
        <stp>-3693</stp>
        <stp>All</stp>
        <stp/>
        <stp/>
        <stp>FALSE</stp>
        <stp>T</stp>
        <tr r="D3695" s="1"/>
      </tp>
      <tp>
        <v>6427.5</v>
        <stp/>
        <stp>StudyData</stp>
        <stp>EP</stp>
        <stp>BAR</stp>
        <stp/>
        <stp>High</stp>
        <stp>5</stp>
        <stp>-3683</stp>
        <stp>All</stp>
        <stp/>
        <stp/>
        <stp>FALSE</stp>
        <stp>T</stp>
        <tr r="D3685" s="1"/>
      </tp>
      <tp>
        <v>6424.75</v>
        <stp/>
        <stp>StudyData</stp>
        <stp>EP</stp>
        <stp>BAR</stp>
        <stp/>
        <stp>High</stp>
        <stp>5</stp>
        <stp>-3553</stp>
        <stp>All</stp>
        <stp/>
        <stp/>
        <stp>FALSE</stp>
        <stp>T</stp>
        <tr r="D3555" s="1"/>
      </tp>
      <tp>
        <v>6422</v>
        <stp/>
        <stp>StudyData</stp>
        <stp>EP</stp>
        <stp>BAR</stp>
        <stp/>
        <stp>High</stp>
        <stp>5</stp>
        <stp>-3543</stp>
        <stp>All</stp>
        <stp/>
        <stp/>
        <stp>FALSE</stp>
        <stp>T</stp>
        <tr r="D3545" s="1"/>
      </tp>
      <tp>
        <v>6422</v>
        <stp/>
        <stp>StudyData</stp>
        <stp>EP</stp>
        <stp>BAR</stp>
        <stp/>
        <stp>High</stp>
        <stp>5</stp>
        <stp>-3573</stp>
        <stp>All</stp>
        <stp/>
        <stp/>
        <stp>FALSE</stp>
        <stp>T</stp>
        <tr r="D3575" s="1"/>
      </tp>
      <tp>
        <v>6424.5</v>
        <stp/>
        <stp>StudyData</stp>
        <stp>EP</stp>
        <stp>BAR</stp>
        <stp/>
        <stp>High</stp>
        <stp>5</stp>
        <stp>-3563</stp>
        <stp>All</stp>
        <stp/>
        <stp/>
        <stp>FALSE</stp>
        <stp>T</stp>
        <tr r="D3565" s="1"/>
      </tp>
      <tp>
        <v>6381.75</v>
        <stp/>
        <stp>StudyData</stp>
        <stp>EP</stp>
        <stp>BAR</stp>
        <stp/>
        <stp>High</stp>
        <stp>5</stp>
        <stp>-3513</stp>
        <stp>All</stp>
        <stp/>
        <stp/>
        <stp>FALSE</stp>
        <stp>T</stp>
        <tr r="D3515" s="1"/>
      </tp>
      <tp>
        <v>6371</v>
        <stp/>
        <stp>StudyData</stp>
        <stp>EP</stp>
        <stp>BAR</stp>
        <stp/>
        <stp>High</stp>
        <stp>5</stp>
        <stp>-3503</stp>
        <stp>All</stp>
        <stp/>
        <stp/>
        <stp>FALSE</stp>
        <stp>T</stp>
        <tr r="D3505" s="1"/>
      </tp>
      <tp>
        <v>6427</v>
        <stp/>
        <stp>StudyData</stp>
        <stp>EP</stp>
        <stp>BAR</stp>
        <stp/>
        <stp>High</stp>
        <stp>5</stp>
        <stp>-3533</stp>
        <stp>All</stp>
        <stp/>
        <stp/>
        <stp>FALSE</stp>
        <stp>T</stp>
        <tr r="D3535" s="1"/>
      </tp>
      <tp>
        <v>6426</v>
        <stp/>
        <stp>StudyData</stp>
        <stp>EP</stp>
        <stp>BAR</stp>
        <stp/>
        <stp>High</stp>
        <stp>5</stp>
        <stp>-3523</stp>
        <stp>All</stp>
        <stp/>
        <stp/>
        <stp>FALSE</stp>
        <stp>T</stp>
        <tr r="D3525" s="1"/>
      </tp>
      <tp>
        <v>6422.75</v>
        <stp/>
        <stp>StudyData</stp>
        <stp>EP</stp>
        <stp>BAR</stp>
        <stp/>
        <stp>High</stp>
        <stp>5</stp>
        <stp>-3593</stp>
        <stp>All</stp>
        <stp/>
        <stp/>
        <stp>FALSE</stp>
        <stp>T</stp>
        <tr r="D3595" s="1"/>
      </tp>
      <tp>
        <v>6416.5</v>
        <stp/>
        <stp>StudyData</stp>
        <stp>EP</stp>
        <stp>BAR</stp>
        <stp/>
        <stp>High</stp>
        <stp>5</stp>
        <stp>-3583</stp>
        <stp>All</stp>
        <stp/>
        <stp/>
        <stp>FALSE</stp>
        <stp>T</stp>
        <tr r="D3585" s="1"/>
      </tp>
      <tp>
        <v>6416.75</v>
        <stp/>
        <stp>StudyData</stp>
        <stp>EP</stp>
        <stp>BAR</stp>
        <stp/>
        <stp>High</stp>
        <stp>5</stp>
        <stp>-3453</stp>
        <stp>All</stp>
        <stp/>
        <stp/>
        <stp>FALSE</stp>
        <stp>T</stp>
        <tr r="D3455" s="1"/>
      </tp>
      <tp>
        <v>6415.5</v>
        <stp/>
        <stp>StudyData</stp>
        <stp>EP</stp>
        <stp>BAR</stp>
        <stp/>
        <stp>High</stp>
        <stp>5</stp>
        <stp>-3443</stp>
        <stp>All</stp>
        <stp/>
        <stp/>
        <stp>FALSE</stp>
        <stp>T</stp>
        <tr r="D3445" s="1"/>
      </tp>
      <tp>
        <v>6409.75</v>
        <stp/>
        <stp>StudyData</stp>
        <stp>EP</stp>
        <stp>BAR</stp>
        <stp/>
        <stp>High</stp>
        <stp>5</stp>
        <stp>-3473</stp>
        <stp>All</stp>
        <stp/>
        <stp/>
        <stp>FALSE</stp>
        <stp>T</stp>
        <tr r="D3475" s="1"/>
      </tp>
      <tp>
        <v>6393.5</v>
        <stp/>
        <stp>StudyData</stp>
        <stp>EP</stp>
        <stp>BAR</stp>
        <stp/>
        <stp>High</stp>
        <stp>5</stp>
        <stp>-3463</stp>
        <stp>All</stp>
        <stp/>
        <stp/>
        <stp>FALSE</stp>
        <stp>T</stp>
        <tr r="D3465" s="1"/>
      </tp>
      <tp>
        <v>6409.75</v>
        <stp/>
        <stp>StudyData</stp>
        <stp>EP</stp>
        <stp>BAR</stp>
        <stp/>
        <stp>High</stp>
        <stp>5</stp>
        <stp>-3413</stp>
        <stp>All</stp>
        <stp/>
        <stp/>
        <stp>FALSE</stp>
        <stp>T</stp>
        <tr r="D3415" s="1"/>
      </tp>
      <tp>
        <v>6406.5</v>
        <stp/>
        <stp>StudyData</stp>
        <stp>EP</stp>
        <stp>BAR</stp>
        <stp/>
        <stp>High</stp>
        <stp>5</stp>
        <stp>-3403</stp>
        <stp>All</stp>
        <stp/>
        <stp/>
        <stp>FALSE</stp>
        <stp>T</stp>
        <tr r="D3405" s="1"/>
      </tp>
      <tp>
        <v>6415</v>
        <stp/>
        <stp>StudyData</stp>
        <stp>EP</stp>
        <stp>BAR</stp>
        <stp/>
        <stp>High</stp>
        <stp>5</stp>
        <stp>-3433</stp>
        <stp>All</stp>
        <stp/>
        <stp/>
        <stp>FALSE</stp>
        <stp>T</stp>
        <tr r="D3435" s="1"/>
      </tp>
      <tp>
        <v>6411.5</v>
        <stp/>
        <stp>StudyData</stp>
        <stp>EP</stp>
        <stp>BAR</stp>
        <stp/>
        <stp>High</stp>
        <stp>5</stp>
        <stp>-3423</stp>
        <stp>All</stp>
        <stp/>
        <stp/>
        <stp>FALSE</stp>
        <stp>T</stp>
        <tr r="D3425" s="1"/>
      </tp>
      <tp>
        <v>6394</v>
        <stp/>
        <stp>StudyData</stp>
        <stp>EP</stp>
        <stp>BAR</stp>
        <stp/>
        <stp>High</stp>
        <stp>5</stp>
        <stp>-3493</stp>
        <stp>All</stp>
        <stp/>
        <stp/>
        <stp>FALSE</stp>
        <stp>T</stp>
        <tr r="D3495" s="1"/>
      </tp>
      <tp>
        <v>6405</v>
        <stp/>
        <stp>StudyData</stp>
        <stp>EP</stp>
        <stp>BAR</stp>
        <stp/>
        <stp>High</stp>
        <stp>5</stp>
        <stp>-3483</stp>
        <stp>All</stp>
        <stp/>
        <stp/>
        <stp>FALSE</stp>
        <stp>T</stp>
        <tr r="D3485" s="1"/>
      </tp>
      <tp>
        <v>6414.25</v>
        <stp/>
        <stp>StudyData</stp>
        <stp>EP</stp>
        <stp>BAR</stp>
        <stp/>
        <stp>High</stp>
        <stp>5</stp>
        <stp>-3353</stp>
        <stp>All</stp>
        <stp/>
        <stp/>
        <stp>FALSE</stp>
        <stp>T</stp>
        <tr r="D3355" s="1"/>
      </tp>
      <tp>
        <v>6410.5</v>
        <stp/>
        <stp>StudyData</stp>
        <stp>EP</stp>
        <stp>BAR</stp>
        <stp/>
        <stp>High</stp>
        <stp>5</stp>
        <stp>-3343</stp>
        <stp>All</stp>
        <stp/>
        <stp/>
        <stp>FALSE</stp>
        <stp>T</stp>
        <tr r="D3345" s="1"/>
      </tp>
      <tp>
        <v>6418.25</v>
        <stp/>
        <stp>StudyData</stp>
        <stp>EP</stp>
        <stp>BAR</stp>
        <stp/>
        <stp>High</stp>
        <stp>5</stp>
        <stp>-3373</stp>
        <stp>All</stp>
        <stp/>
        <stp/>
        <stp>FALSE</stp>
        <stp>T</stp>
        <tr r="D3375" s="1"/>
      </tp>
      <tp>
        <v>6417</v>
        <stp/>
        <stp>StudyData</stp>
        <stp>EP</stp>
        <stp>BAR</stp>
        <stp/>
        <stp>High</stp>
        <stp>5</stp>
        <stp>-3363</stp>
        <stp>All</stp>
        <stp/>
        <stp/>
        <stp>FALSE</stp>
        <stp>T</stp>
        <tr r="D3365" s="1"/>
      </tp>
      <tp>
        <v>6415.25</v>
        <stp/>
        <stp>StudyData</stp>
        <stp>EP</stp>
        <stp>BAR</stp>
        <stp/>
        <stp>High</stp>
        <stp>5</stp>
        <stp>-3313</stp>
        <stp>All</stp>
        <stp/>
        <stp/>
        <stp>FALSE</stp>
        <stp>T</stp>
        <tr r="D3315" s="1"/>
      </tp>
      <tp>
        <v>6413.75</v>
        <stp/>
        <stp>StudyData</stp>
        <stp>EP</stp>
        <stp>BAR</stp>
        <stp/>
        <stp>High</stp>
        <stp>5</stp>
        <stp>-3303</stp>
        <stp>All</stp>
        <stp/>
        <stp/>
        <stp>FALSE</stp>
        <stp>T</stp>
        <tr r="D3305" s="1"/>
      </tp>
      <tp>
        <v>6416.75</v>
        <stp/>
        <stp>StudyData</stp>
        <stp>EP</stp>
        <stp>BAR</stp>
        <stp/>
        <stp>High</stp>
        <stp>5</stp>
        <stp>-3333</stp>
        <stp>All</stp>
        <stp/>
        <stp/>
        <stp>FALSE</stp>
        <stp>T</stp>
        <tr r="D3335" s="1"/>
      </tp>
      <tp>
        <v>6416.75</v>
        <stp/>
        <stp>StudyData</stp>
        <stp>EP</stp>
        <stp>BAR</stp>
        <stp/>
        <stp>High</stp>
        <stp>5</stp>
        <stp>-3323</stp>
        <stp>All</stp>
        <stp/>
        <stp/>
        <stp>FALSE</stp>
        <stp>T</stp>
        <tr r="D3325" s="1"/>
      </tp>
      <tp>
        <v>6404.25</v>
        <stp/>
        <stp>StudyData</stp>
        <stp>EP</stp>
        <stp>BAR</stp>
        <stp/>
        <stp>High</stp>
        <stp>5</stp>
        <stp>-3393</stp>
        <stp>All</stp>
        <stp/>
        <stp/>
        <stp>FALSE</stp>
        <stp>T</stp>
        <tr r="D3395" s="1"/>
      </tp>
      <tp>
        <v>6416.75</v>
        <stp/>
        <stp>StudyData</stp>
        <stp>EP</stp>
        <stp>BAR</stp>
        <stp/>
        <stp>High</stp>
        <stp>5</stp>
        <stp>-3383</stp>
        <stp>All</stp>
        <stp/>
        <stp/>
        <stp>FALSE</stp>
        <stp>T</stp>
        <tr r="D3385" s="1"/>
      </tp>
      <tp>
        <v>6388.25</v>
        <stp/>
        <stp>StudyData</stp>
        <stp>EP</stp>
        <stp>BAR</stp>
        <stp/>
        <stp>High</stp>
        <stp>5</stp>
        <stp>-3253</stp>
        <stp>All</stp>
        <stp/>
        <stp/>
        <stp>FALSE</stp>
        <stp>T</stp>
        <tr r="D3255" s="1"/>
      </tp>
      <tp>
        <v>6396.25</v>
        <stp/>
        <stp>StudyData</stp>
        <stp>EP</stp>
        <stp>BAR</stp>
        <stp/>
        <stp>High</stp>
        <stp>5</stp>
        <stp>-3243</stp>
        <stp>All</stp>
        <stp/>
        <stp/>
        <stp>FALSE</stp>
        <stp>T</stp>
        <tr r="D3245" s="1"/>
      </tp>
      <tp>
        <v>6404</v>
        <stp/>
        <stp>StudyData</stp>
        <stp>EP</stp>
        <stp>BAR</stp>
        <stp/>
        <stp>High</stp>
        <stp>5</stp>
        <stp>-3273</stp>
        <stp>All</stp>
        <stp/>
        <stp/>
        <stp>FALSE</stp>
        <stp>T</stp>
        <tr r="D3275" s="1"/>
      </tp>
      <tp>
        <v>6398</v>
        <stp/>
        <stp>StudyData</stp>
        <stp>EP</stp>
        <stp>BAR</stp>
        <stp/>
        <stp>High</stp>
        <stp>5</stp>
        <stp>-3263</stp>
        <stp>All</stp>
        <stp/>
        <stp/>
        <stp>FALSE</stp>
        <stp>T</stp>
        <tr r="D3265" s="1"/>
      </tp>
      <tp>
        <v>6389.25</v>
        <stp/>
        <stp>StudyData</stp>
        <stp>EP</stp>
        <stp>BAR</stp>
        <stp/>
        <stp>High</stp>
        <stp>5</stp>
        <stp>-3213</stp>
        <stp>All</stp>
        <stp/>
        <stp/>
        <stp>FALSE</stp>
        <stp>T</stp>
        <tr r="D3215" s="1"/>
      </tp>
      <tp>
        <v>6384.75</v>
        <stp/>
        <stp>StudyData</stp>
        <stp>EP</stp>
        <stp>BAR</stp>
        <stp/>
        <stp>High</stp>
        <stp>5</stp>
        <stp>-3203</stp>
        <stp>All</stp>
        <stp/>
        <stp/>
        <stp>FALSE</stp>
        <stp>T</stp>
        <tr r="D3205" s="1"/>
      </tp>
      <tp>
        <v>6411.5</v>
        <stp/>
        <stp>StudyData</stp>
        <stp>EP</stp>
        <stp>BAR</stp>
        <stp/>
        <stp>High</stp>
        <stp>5</stp>
        <stp>-3233</stp>
        <stp>All</stp>
        <stp/>
        <stp/>
        <stp>FALSE</stp>
        <stp>T</stp>
        <tr r="D3235" s="1"/>
      </tp>
      <tp>
        <v>6405.5</v>
        <stp/>
        <stp>StudyData</stp>
        <stp>EP</stp>
        <stp>BAR</stp>
        <stp/>
        <stp>High</stp>
        <stp>5</stp>
        <stp>-3223</stp>
        <stp>All</stp>
        <stp/>
        <stp/>
        <stp>FALSE</stp>
        <stp>T</stp>
        <tr r="D3225" s="1"/>
      </tp>
      <tp>
        <v>6407.75</v>
        <stp/>
        <stp>StudyData</stp>
        <stp>EP</stp>
        <stp>BAR</stp>
        <stp/>
        <stp>High</stp>
        <stp>5</stp>
        <stp>-3293</stp>
        <stp>All</stp>
        <stp/>
        <stp/>
        <stp>FALSE</stp>
        <stp>T</stp>
        <tr r="D3295" s="1"/>
      </tp>
      <tp>
        <v>6401</v>
        <stp/>
        <stp>StudyData</stp>
        <stp>EP</stp>
        <stp>BAR</stp>
        <stp/>
        <stp>High</stp>
        <stp>5</stp>
        <stp>-3283</stp>
        <stp>All</stp>
        <stp/>
        <stp/>
        <stp>FALSE</stp>
        <stp>T</stp>
        <tr r="D3285" s="1"/>
      </tp>
      <tp>
        <v>6396.25</v>
        <stp/>
        <stp>StudyData</stp>
        <stp>EP</stp>
        <stp>BAR</stp>
        <stp/>
        <stp>High</stp>
        <stp>5</stp>
        <stp>-3153</stp>
        <stp>All</stp>
        <stp/>
        <stp/>
        <stp>FALSE</stp>
        <stp>T</stp>
        <tr r="D3155" s="1"/>
      </tp>
      <tp>
        <v>6396.5</v>
        <stp/>
        <stp>StudyData</stp>
        <stp>EP</stp>
        <stp>BAR</stp>
        <stp/>
        <stp>High</stp>
        <stp>5</stp>
        <stp>-3143</stp>
        <stp>All</stp>
        <stp/>
        <stp/>
        <stp>FALSE</stp>
        <stp>T</stp>
        <tr r="D3145" s="1"/>
      </tp>
      <tp>
        <v>6392.25</v>
        <stp/>
        <stp>StudyData</stp>
        <stp>EP</stp>
        <stp>BAR</stp>
        <stp/>
        <stp>High</stp>
        <stp>5</stp>
        <stp>-3173</stp>
        <stp>All</stp>
        <stp/>
        <stp/>
        <stp>FALSE</stp>
        <stp>T</stp>
        <tr r="D3175" s="1"/>
      </tp>
      <tp>
        <v>6391</v>
        <stp/>
        <stp>StudyData</stp>
        <stp>EP</stp>
        <stp>BAR</stp>
        <stp/>
        <stp>High</stp>
        <stp>5</stp>
        <stp>-3163</stp>
        <stp>All</stp>
        <stp/>
        <stp/>
        <stp>FALSE</stp>
        <stp>T</stp>
        <tr r="D3165" s="1"/>
      </tp>
      <tp>
        <v>6391.75</v>
        <stp/>
        <stp>StudyData</stp>
        <stp>EP</stp>
        <stp>BAR</stp>
        <stp/>
        <stp>High</stp>
        <stp>5</stp>
        <stp>-3113</stp>
        <stp>All</stp>
        <stp/>
        <stp/>
        <stp>FALSE</stp>
        <stp>T</stp>
        <tr r="D3115" s="1"/>
      </tp>
      <tp>
        <v>6394.5</v>
        <stp/>
        <stp>StudyData</stp>
        <stp>EP</stp>
        <stp>BAR</stp>
        <stp/>
        <stp>High</stp>
        <stp>5</stp>
        <stp>-3103</stp>
        <stp>All</stp>
        <stp/>
        <stp/>
        <stp>FALSE</stp>
        <stp>T</stp>
        <tr r="D3105" s="1"/>
      </tp>
      <tp>
        <v>6398.25</v>
        <stp/>
        <stp>StudyData</stp>
        <stp>EP</stp>
        <stp>BAR</stp>
        <stp/>
        <stp>High</stp>
        <stp>5</stp>
        <stp>-3133</stp>
        <stp>All</stp>
        <stp/>
        <stp/>
        <stp>FALSE</stp>
        <stp>T</stp>
        <tr r="D3135" s="1"/>
      </tp>
      <tp>
        <v>6393.25</v>
        <stp/>
        <stp>StudyData</stp>
        <stp>EP</stp>
        <stp>BAR</stp>
        <stp/>
        <stp>High</stp>
        <stp>5</stp>
        <stp>-3123</stp>
        <stp>All</stp>
        <stp/>
        <stp/>
        <stp>FALSE</stp>
        <stp>T</stp>
        <tr r="D3125" s="1"/>
      </tp>
      <tp>
        <v>6392.75</v>
        <stp/>
        <stp>StudyData</stp>
        <stp>EP</stp>
        <stp>BAR</stp>
        <stp/>
        <stp>High</stp>
        <stp>5</stp>
        <stp>-3193</stp>
        <stp>All</stp>
        <stp/>
        <stp/>
        <stp>FALSE</stp>
        <stp>T</stp>
        <tr r="D3195" s="1"/>
      </tp>
      <tp>
        <v>6392.75</v>
        <stp/>
        <stp>StudyData</stp>
        <stp>EP</stp>
        <stp>BAR</stp>
        <stp/>
        <stp>High</stp>
        <stp>5</stp>
        <stp>-3183</stp>
        <stp>All</stp>
        <stp/>
        <stp/>
        <stp>FALSE</stp>
        <stp>T</stp>
        <tr r="D3185" s="1"/>
      </tp>
      <tp>
        <v>6382.5</v>
        <stp/>
        <stp>StudyData</stp>
        <stp>EP</stp>
        <stp>BAR</stp>
        <stp/>
        <stp>High</stp>
        <stp>5</stp>
        <stp>-3053</stp>
        <stp>All</stp>
        <stp/>
        <stp/>
        <stp>FALSE</stp>
        <stp>T</stp>
        <tr r="D3055" s="1"/>
      </tp>
      <tp>
        <v>6386</v>
        <stp/>
        <stp>StudyData</stp>
        <stp>EP</stp>
        <stp>BAR</stp>
        <stp/>
        <stp>High</stp>
        <stp>5</stp>
        <stp>-3043</stp>
        <stp>All</stp>
        <stp/>
        <stp/>
        <stp>FALSE</stp>
        <stp>T</stp>
        <tr r="D3045" s="1"/>
      </tp>
      <tp>
        <v>6390.25</v>
        <stp/>
        <stp>StudyData</stp>
        <stp>EP</stp>
        <stp>BAR</stp>
        <stp/>
        <stp>High</stp>
        <stp>5</stp>
        <stp>-3073</stp>
        <stp>All</stp>
        <stp/>
        <stp/>
        <stp>FALSE</stp>
        <stp>T</stp>
        <tr r="D3075" s="1"/>
      </tp>
      <tp>
        <v>6384.5</v>
        <stp/>
        <stp>StudyData</stp>
        <stp>EP</stp>
        <stp>BAR</stp>
        <stp/>
        <stp>High</stp>
        <stp>5</stp>
        <stp>-3063</stp>
        <stp>All</stp>
        <stp/>
        <stp/>
        <stp>FALSE</stp>
        <stp>T</stp>
        <tr r="D3065" s="1"/>
      </tp>
      <tp>
        <v>6402.5</v>
        <stp/>
        <stp>StudyData</stp>
        <stp>EP</stp>
        <stp>BAR</stp>
        <stp/>
        <stp>High</stp>
        <stp>5</stp>
        <stp>-3013</stp>
        <stp>All</stp>
        <stp/>
        <stp/>
        <stp>FALSE</stp>
        <stp>T</stp>
        <tr r="D3015" s="1"/>
      </tp>
      <tp>
        <v>6404.75</v>
        <stp/>
        <stp>StudyData</stp>
        <stp>EP</stp>
        <stp>BAR</stp>
        <stp/>
        <stp>High</stp>
        <stp>5</stp>
        <stp>-3003</stp>
        <stp>All</stp>
        <stp/>
        <stp/>
        <stp>FALSE</stp>
        <stp>T</stp>
        <tr r="D3005" s="1"/>
      </tp>
      <tp>
        <v>6396.25</v>
        <stp/>
        <stp>StudyData</stp>
        <stp>EP</stp>
        <stp>BAR</stp>
        <stp/>
        <stp>High</stp>
        <stp>5</stp>
        <stp>-3033</stp>
        <stp>All</stp>
        <stp/>
        <stp/>
        <stp>FALSE</stp>
        <stp>T</stp>
        <tr r="D3035" s="1"/>
      </tp>
      <tp>
        <v>6402</v>
        <stp/>
        <stp>StudyData</stp>
        <stp>EP</stp>
        <stp>BAR</stp>
        <stp/>
        <stp>High</stp>
        <stp>5</stp>
        <stp>-3023</stp>
        <stp>All</stp>
        <stp/>
        <stp/>
        <stp>FALSE</stp>
        <stp>T</stp>
        <tr r="D3025" s="1"/>
      </tp>
      <tp>
        <v>6387.75</v>
        <stp/>
        <stp>StudyData</stp>
        <stp>EP</stp>
        <stp>BAR</stp>
        <stp/>
        <stp>High</stp>
        <stp>5</stp>
        <stp>-3093</stp>
        <stp>All</stp>
        <stp/>
        <stp/>
        <stp>FALSE</stp>
        <stp>T</stp>
        <tr r="D3095" s="1"/>
      </tp>
      <tp>
        <v>6387.5</v>
        <stp/>
        <stp>StudyData</stp>
        <stp>EP</stp>
        <stp>BAR</stp>
        <stp/>
        <stp>High</stp>
        <stp>5</stp>
        <stp>-3083</stp>
        <stp>All</stp>
        <stp/>
        <stp/>
        <stp>FALSE</stp>
        <stp>T</stp>
        <tr r="D3085" s="1"/>
      </tp>
      <tp>
        <v>6489</v>
        <stp/>
        <stp>StudyData</stp>
        <stp>EP</stp>
        <stp>BAR</stp>
        <stp/>
        <stp>High</stp>
        <stp>5</stp>
        <stp>-2953</stp>
        <stp>All</stp>
        <stp/>
        <stp/>
        <stp>FALSE</stp>
        <stp>T</stp>
        <tr r="D2955" s="1"/>
      </tp>
      <tp>
        <v>6492.75</v>
        <stp/>
        <stp>StudyData</stp>
        <stp>EP</stp>
        <stp>BAR</stp>
        <stp/>
        <stp>High</stp>
        <stp>5</stp>
        <stp>-2943</stp>
        <stp>All</stp>
        <stp/>
        <stp/>
        <stp>FALSE</stp>
        <stp>T</stp>
        <tr r="D2945" s="1"/>
      </tp>
      <tp>
        <v>6403.25</v>
        <stp/>
        <stp>StudyData</stp>
        <stp>EP</stp>
        <stp>BAR</stp>
        <stp/>
        <stp>High</stp>
        <stp>5</stp>
        <stp>-2973</stp>
        <stp>All</stp>
        <stp/>
        <stp/>
        <stp>FALSE</stp>
        <stp>T</stp>
        <tr r="D2975" s="1"/>
      </tp>
      <tp>
        <v>6472</v>
        <stp/>
        <stp>StudyData</stp>
        <stp>EP</stp>
        <stp>BAR</stp>
        <stp/>
        <stp>High</stp>
        <stp>5</stp>
        <stp>-2963</stp>
        <stp>All</stp>
        <stp/>
        <stp/>
        <stp>FALSE</stp>
        <stp>T</stp>
        <tr r="D2965" s="1"/>
      </tp>
      <tp>
        <v>6489.25</v>
        <stp/>
        <stp>StudyData</stp>
        <stp>EP</stp>
        <stp>BAR</stp>
        <stp/>
        <stp>High</stp>
        <stp>5</stp>
        <stp>-2913</stp>
        <stp>All</stp>
        <stp/>
        <stp/>
        <stp>FALSE</stp>
        <stp>T</stp>
        <tr r="D2915" s="1"/>
      </tp>
      <tp>
        <v>6487.75</v>
        <stp/>
        <stp>StudyData</stp>
        <stp>EP</stp>
        <stp>BAR</stp>
        <stp/>
        <stp>High</stp>
        <stp>5</stp>
        <stp>-2903</stp>
        <stp>All</stp>
        <stp/>
        <stp/>
        <stp>FALSE</stp>
        <stp>T</stp>
        <tr r="D2905" s="1"/>
      </tp>
      <tp>
        <v>6483.75</v>
        <stp/>
        <stp>StudyData</stp>
        <stp>EP</stp>
        <stp>BAR</stp>
        <stp/>
        <stp>High</stp>
        <stp>5</stp>
        <stp>-2933</stp>
        <stp>All</stp>
        <stp/>
        <stp/>
        <stp>FALSE</stp>
        <stp>T</stp>
        <tr r="D2935" s="1"/>
      </tp>
      <tp>
        <v>6492.5</v>
        <stp/>
        <stp>StudyData</stp>
        <stp>EP</stp>
        <stp>BAR</stp>
        <stp/>
        <stp>High</stp>
        <stp>5</stp>
        <stp>-2923</stp>
        <stp>All</stp>
        <stp/>
        <stp/>
        <stp>FALSE</stp>
        <stp>T</stp>
        <tr r="D2925" s="1"/>
      </tp>
      <tp>
        <v>6402</v>
        <stp/>
        <stp>StudyData</stp>
        <stp>EP</stp>
        <stp>BAR</stp>
        <stp/>
        <stp>High</stp>
        <stp>5</stp>
        <stp>-2993</stp>
        <stp>All</stp>
        <stp/>
        <stp/>
        <stp>FALSE</stp>
        <stp>T</stp>
        <tr r="D2995" s="1"/>
      </tp>
      <tp>
        <v>6404.75</v>
        <stp/>
        <stp>StudyData</stp>
        <stp>EP</stp>
        <stp>BAR</stp>
        <stp/>
        <stp>High</stp>
        <stp>5</stp>
        <stp>-2983</stp>
        <stp>All</stp>
        <stp/>
        <stp/>
        <stp>FALSE</stp>
        <stp>T</stp>
        <tr r="D2985" s="1"/>
      </tp>
      <tp>
        <v>6485.5</v>
        <stp/>
        <stp>StudyData</stp>
        <stp>EP</stp>
        <stp>BAR</stp>
        <stp/>
        <stp>High</stp>
        <stp>5</stp>
        <stp>-2853</stp>
        <stp>All</stp>
        <stp/>
        <stp/>
        <stp>FALSE</stp>
        <stp>T</stp>
        <tr r="D2855" s="1"/>
      </tp>
      <tp>
        <v>6480</v>
        <stp/>
        <stp>StudyData</stp>
        <stp>EP</stp>
        <stp>BAR</stp>
        <stp/>
        <stp>High</stp>
        <stp>5</stp>
        <stp>-2843</stp>
        <stp>All</stp>
        <stp/>
        <stp/>
        <stp>FALSE</stp>
        <stp>T</stp>
        <tr r="D2845" s="1"/>
      </tp>
      <tp>
        <v>6480.5</v>
        <stp/>
        <stp>StudyData</stp>
        <stp>EP</stp>
        <stp>BAR</stp>
        <stp/>
        <stp>High</stp>
        <stp>5</stp>
        <stp>-2873</stp>
        <stp>All</stp>
        <stp/>
        <stp/>
        <stp>FALSE</stp>
        <stp>T</stp>
        <tr r="D2875" s="1"/>
      </tp>
      <tp>
        <v>6483.75</v>
        <stp/>
        <stp>StudyData</stp>
        <stp>EP</stp>
        <stp>BAR</stp>
        <stp/>
        <stp>High</stp>
        <stp>5</stp>
        <stp>-2863</stp>
        <stp>All</stp>
        <stp/>
        <stp/>
        <stp>FALSE</stp>
        <stp>T</stp>
        <tr r="D2865" s="1"/>
      </tp>
      <tp>
        <v>6474</v>
        <stp/>
        <stp>StudyData</stp>
        <stp>EP</stp>
        <stp>BAR</stp>
        <stp/>
        <stp>High</stp>
        <stp>5</stp>
        <stp>-2813</stp>
        <stp>All</stp>
        <stp/>
        <stp/>
        <stp>FALSE</stp>
        <stp>T</stp>
        <tr r="D2815" s="1"/>
      </tp>
      <tp>
        <v>6479.75</v>
        <stp/>
        <stp>StudyData</stp>
        <stp>EP</stp>
        <stp>BAR</stp>
        <stp/>
        <stp>High</stp>
        <stp>5</stp>
        <stp>-2803</stp>
        <stp>All</stp>
        <stp/>
        <stp/>
        <stp>FALSE</stp>
        <stp>T</stp>
        <tr r="D2805" s="1"/>
      </tp>
      <tp>
        <v>6475.75</v>
        <stp/>
        <stp>StudyData</stp>
        <stp>EP</stp>
        <stp>BAR</stp>
        <stp/>
        <stp>High</stp>
        <stp>5</stp>
        <stp>-2833</stp>
        <stp>All</stp>
        <stp/>
        <stp/>
        <stp>FALSE</stp>
        <stp>T</stp>
        <tr r="D2835" s="1"/>
      </tp>
      <tp>
        <v>6475.5</v>
        <stp/>
        <stp>StudyData</stp>
        <stp>EP</stp>
        <stp>BAR</stp>
        <stp/>
        <stp>High</stp>
        <stp>5</stp>
        <stp>-2823</stp>
        <stp>All</stp>
        <stp/>
        <stp/>
        <stp>FALSE</stp>
        <stp>T</stp>
        <tr r="D2825" s="1"/>
      </tp>
      <tp>
        <v>6485.75</v>
        <stp/>
        <stp>StudyData</stp>
        <stp>EP</stp>
        <stp>BAR</stp>
        <stp/>
        <stp>High</stp>
        <stp>5</stp>
        <stp>-2893</stp>
        <stp>All</stp>
        <stp/>
        <stp/>
        <stp>FALSE</stp>
        <stp>T</stp>
        <tr r="D2895" s="1"/>
      </tp>
      <tp>
        <v>6486.75</v>
        <stp/>
        <stp>StudyData</stp>
        <stp>EP</stp>
        <stp>BAR</stp>
        <stp/>
        <stp>High</stp>
        <stp>5</stp>
        <stp>-2883</stp>
        <stp>All</stp>
        <stp/>
        <stp/>
        <stp>FALSE</stp>
        <stp>T</stp>
        <tr r="D2885" s="1"/>
      </tp>
      <tp>
        <v>6475.25</v>
        <stp/>
        <stp>StudyData</stp>
        <stp>EP</stp>
        <stp>BAR</stp>
        <stp/>
        <stp>High</stp>
        <stp>5</stp>
        <stp>-2753</stp>
        <stp>All</stp>
        <stp/>
        <stp/>
        <stp>FALSE</stp>
        <stp>T</stp>
        <tr r="D2755" s="1"/>
      </tp>
      <tp>
        <v>6469.25</v>
        <stp/>
        <stp>StudyData</stp>
        <stp>EP</stp>
        <stp>BAR</stp>
        <stp/>
        <stp>High</stp>
        <stp>5</stp>
        <stp>-2743</stp>
        <stp>All</stp>
        <stp/>
        <stp/>
        <stp>FALSE</stp>
        <stp>T</stp>
        <tr r="D2745" s="1"/>
      </tp>
      <tp>
        <v>6477.75</v>
        <stp/>
        <stp>StudyData</stp>
        <stp>EP</stp>
        <stp>BAR</stp>
        <stp/>
        <stp>High</stp>
        <stp>5</stp>
        <stp>-2773</stp>
        <stp>All</stp>
        <stp/>
        <stp/>
        <stp>FALSE</stp>
        <stp>T</stp>
        <tr r="D2775" s="1"/>
      </tp>
      <tp>
        <v>6474.5</v>
        <stp/>
        <stp>StudyData</stp>
        <stp>EP</stp>
        <stp>BAR</stp>
        <stp/>
        <stp>High</stp>
        <stp>5</stp>
        <stp>-2763</stp>
        <stp>All</stp>
        <stp/>
        <stp/>
        <stp>FALSE</stp>
        <stp>T</stp>
        <tr r="D2765" s="1"/>
      </tp>
      <tp>
        <v>6468.75</v>
        <stp/>
        <stp>StudyData</stp>
        <stp>EP</stp>
        <stp>BAR</stp>
        <stp/>
        <stp>High</stp>
        <stp>5</stp>
        <stp>-2713</stp>
        <stp>All</stp>
        <stp/>
        <stp/>
        <stp>FALSE</stp>
        <stp>T</stp>
        <tr r="D2715" s="1"/>
      </tp>
      <tp>
        <v>6465.25</v>
        <stp/>
        <stp>StudyData</stp>
        <stp>EP</stp>
        <stp>BAR</stp>
        <stp/>
        <stp>High</stp>
        <stp>5</stp>
        <stp>-2703</stp>
        <stp>All</stp>
        <stp/>
        <stp/>
        <stp>FALSE</stp>
        <stp>T</stp>
        <tr r="D2705" s="1"/>
      </tp>
      <tp>
        <v>6469.25</v>
        <stp/>
        <stp>StudyData</stp>
        <stp>EP</stp>
        <stp>BAR</stp>
        <stp/>
        <stp>High</stp>
        <stp>5</stp>
        <stp>-2733</stp>
        <stp>All</stp>
        <stp/>
        <stp/>
        <stp>FALSE</stp>
        <stp>T</stp>
        <tr r="D2735" s="1"/>
      </tp>
      <tp>
        <v>6464.75</v>
        <stp/>
        <stp>StudyData</stp>
        <stp>EP</stp>
        <stp>BAR</stp>
        <stp/>
        <stp>High</stp>
        <stp>5</stp>
        <stp>-2723</stp>
        <stp>All</stp>
        <stp/>
        <stp/>
        <stp>FALSE</stp>
        <stp>T</stp>
        <tr r="D2725" s="1"/>
      </tp>
      <tp>
        <v>6481.75</v>
        <stp/>
        <stp>StudyData</stp>
        <stp>EP</stp>
        <stp>BAR</stp>
        <stp/>
        <stp>High</stp>
        <stp>5</stp>
        <stp>-2793</stp>
        <stp>All</stp>
        <stp/>
        <stp/>
        <stp>FALSE</stp>
        <stp>T</stp>
        <tr r="D2795" s="1"/>
      </tp>
      <tp>
        <v>6482.5</v>
        <stp/>
        <stp>StudyData</stp>
        <stp>EP</stp>
        <stp>BAR</stp>
        <stp/>
        <stp>High</stp>
        <stp>5</stp>
        <stp>-2783</stp>
        <stp>All</stp>
        <stp/>
        <stp/>
        <stp>FALSE</stp>
        <stp>T</stp>
        <tr r="D2785" s="1"/>
      </tp>
      <tp>
        <v>6481.25</v>
        <stp/>
        <stp>StudyData</stp>
        <stp>EP</stp>
        <stp>BAR</stp>
        <stp/>
        <stp>High</stp>
        <stp>5</stp>
        <stp>-2653</stp>
        <stp>All</stp>
        <stp/>
        <stp/>
        <stp>FALSE</stp>
        <stp>T</stp>
        <tr r="D2655" s="1"/>
      </tp>
      <tp>
        <v>6473.75</v>
        <stp/>
        <stp>StudyData</stp>
        <stp>EP</stp>
        <stp>BAR</stp>
        <stp/>
        <stp>High</stp>
        <stp>5</stp>
        <stp>-2643</stp>
        <stp>All</stp>
        <stp/>
        <stp/>
        <stp>FALSE</stp>
        <stp>T</stp>
        <tr r="D2645" s="1"/>
      </tp>
      <tp>
        <v>6477.75</v>
        <stp/>
        <stp>StudyData</stp>
        <stp>EP</stp>
        <stp>BAR</stp>
        <stp/>
        <stp>High</stp>
        <stp>5</stp>
        <stp>-2673</stp>
        <stp>All</stp>
        <stp/>
        <stp/>
        <stp>FALSE</stp>
        <stp>T</stp>
        <tr r="D2675" s="1"/>
      </tp>
      <tp>
        <v>6480.75</v>
        <stp/>
        <stp>StudyData</stp>
        <stp>EP</stp>
        <stp>BAR</stp>
        <stp/>
        <stp>High</stp>
        <stp>5</stp>
        <stp>-2663</stp>
        <stp>All</stp>
        <stp/>
        <stp/>
        <stp>FALSE</stp>
        <stp>T</stp>
        <tr r="D2665" s="1"/>
      </tp>
      <tp>
        <v>6460</v>
        <stp/>
        <stp>StudyData</stp>
        <stp>EP</stp>
        <stp>BAR</stp>
        <stp/>
        <stp>High</stp>
        <stp>5</stp>
        <stp>-2613</stp>
        <stp>All</stp>
        <stp/>
        <stp/>
        <stp>FALSE</stp>
        <stp>T</stp>
        <tr r="D2615" s="1"/>
      </tp>
      <tp>
        <v>6462.5</v>
        <stp/>
        <stp>StudyData</stp>
        <stp>EP</stp>
        <stp>BAR</stp>
        <stp/>
        <stp>High</stp>
        <stp>5</stp>
        <stp>-2603</stp>
        <stp>All</stp>
        <stp/>
        <stp/>
        <stp>FALSE</stp>
        <stp>T</stp>
        <tr r="D2605" s="1"/>
      </tp>
      <tp>
        <v>6471.75</v>
        <stp/>
        <stp>StudyData</stp>
        <stp>EP</stp>
        <stp>BAR</stp>
        <stp/>
        <stp>High</stp>
        <stp>5</stp>
        <stp>-2633</stp>
        <stp>All</stp>
        <stp/>
        <stp/>
        <stp>FALSE</stp>
        <stp>T</stp>
        <tr r="D2635" s="1"/>
      </tp>
      <tp>
        <v>6468</v>
        <stp/>
        <stp>StudyData</stp>
        <stp>EP</stp>
        <stp>BAR</stp>
        <stp/>
        <stp>High</stp>
        <stp>5</stp>
        <stp>-2623</stp>
        <stp>All</stp>
        <stp/>
        <stp/>
        <stp>FALSE</stp>
        <stp>T</stp>
        <tr r="D2625" s="1"/>
      </tp>
      <tp>
        <v>6472.5</v>
        <stp/>
        <stp>StudyData</stp>
        <stp>EP</stp>
        <stp>BAR</stp>
        <stp/>
        <stp>High</stp>
        <stp>5</stp>
        <stp>-2693</stp>
        <stp>All</stp>
        <stp/>
        <stp/>
        <stp>FALSE</stp>
        <stp>T</stp>
        <tr r="D2695" s="1"/>
      </tp>
      <tp>
        <v>6472.75</v>
        <stp/>
        <stp>StudyData</stp>
        <stp>EP</stp>
        <stp>BAR</stp>
        <stp/>
        <stp>High</stp>
        <stp>5</stp>
        <stp>-2683</stp>
        <stp>All</stp>
        <stp/>
        <stp/>
        <stp>FALSE</stp>
        <stp>T</stp>
        <tr r="D2685" s="1"/>
      </tp>
      <tp>
        <v>6449</v>
        <stp/>
        <stp>StudyData</stp>
        <stp>EP</stp>
        <stp>BAR</stp>
        <stp/>
        <stp>High</stp>
        <stp>5</stp>
        <stp>-2553</stp>
        <stp>All</stp>
        <stp/>
        <stp/>
        <stp>FALSE</stp>
        <stp>T</stp>
        <tr r="D2555" s="1"/>
      </tp>
      <tp>
        <v>6448</v>
        <stp/>
        <stp>StudyData</stp>
        <stp>EP</stp>
        <stp>BAR</stp>
        <stp/>
        <stp>High</stp>
        <stp>5</stp>
        <stp>-2543</stp>
        <stp>All</stp>
        <stp/>
        <stp/>
        <stp>FALSE</stp>
        <stp>T</stp>
        <tr r="D2545" s="1"/>
      </tp>
      <tp>
        <v>6455.5</v>
        <stp/>
        <stp>StudyData</stp>
        <stp>EP</stp>
        <stp>BAR</stp>
        <stp/>
        <stp>High</stp>
        <stp>5</stp>
        <stp>-2573</stp>
        <stp>All</stp>
        <stp/>
        <stp/>
        <stp>FALSE</stp>
        <stp>T</stp>
        <tr r="D2575" s="1"/>
      </tp>
      <tp>
        <v>6449.5</v>
        <stp/>
        <stp>StudyData</stp>
        <stp>EP</stp>
        <stp>BAR</stp>
        <stp/>
        <stp>High</stp>
        <stp>5</stp>
        <stp>-2563</stp>
        <stp>All</stp>
        <stp/>
        <stp/>
        <stp>FALSE</stp>
        <stp>T</stp>
        <tr r="D2565" s="1"/>
      </tp>
      <tp>
        <v>6453.75</v>
        <stp/>
        <stp>StudyData</stp>
        <stp>EP</stp>
        <stp>BAR</stp>
        <stp/>
        <stp>High</stp>
        <stp>5</stp>
        <stp>-2513</stp>
        <stp>All</stp>
        <stp/>
        <stp/>
        <stp>FALSE</stp>
        <stp>T</stp>
        <tr r="D2515" s="1"/>
      </tp>
      <tp>
        <v>6451</v>
        <stp/>
        <stp>StudyData</stp>
        <stp>EP</stp>
        <stp>BAR</stp>
        <stp/>
        <stp>High</stp>
        <stp>5</stp>
        <stp>-2503</stp>
        <stp>All</stp>
        <stp/>
        <stp/>
        <stp>FALSE</stp>
        <stp>T</stp>
        <tr r="D2505" s="1"/>
      </tp>
      <tp>
        <v>6447.5</v>
        <stp/>
        <stp>StudyData</stp>
        <stp>EP</stp>
        <stp>BAR</stp>
        <stp/>
        <stp>High</stp>
        <stp>5</stp>
        <stp>-2533</stp>
        <stp>All</stp>
        <stp/>
        <stp/>
        <stp>FALSE</stp>
        <stp>T</stp>
        <tr r="D2535" s="1"/>
      </tp>
      <tp>
        <v>6446.5</v>
        <stp/>
        <stp>StudyData</stp>
        <stp>EP</stp>
        <stp>BAR</stp>
        <stp/>
        <stp>High</stp>
        <stp>5</stp>
        <stp>-2523</stp>
        <stp>All</stp>
        <stp/>
        <stp/>
        <stp>FALSE</stp>
        <stp>T</stp>
        <tr r="D2525" s="1"/>
      </tp>
      <tp>
        <v>6462.5</v>
        <stp/>
        <stp>StudyData</stp>
        <stp>EP</stp>
        <stp>BAR</stp>
        <stp/>
        <stp>High</stp>
        <stp>5</stp>
        <stp>-2593</stp>
        <stp>All</stp>
        <stp/>
        <stp/>
        <stp>FALSE</stp>
        <stp>T</stp>
        <tr r="D2595" s="1"/>
      </tp>
      <tp>
        <v>6460.75</v>
        <stp/>
        <stp>StudyData</stp>
        <stp>EP</stp>
        <stp>BAR</stp>
        <stp/>
        <stp>High</stp>
        <stp>5</stp>
        <stp>-2583</stp>
        <stp>All</stp>
        <stp/>
        <stp/>
        <stp>FALSE</stp>
        <stp>T</stp>
        <tr r="D2585" s="1"/>
      </tp>
      <tp>
        <v>6453.25</v>
        <stp/>
        <stp>StudyData</stp>
        <stp>EP</stp>
        <stp>BAR</stp>
        <stp/>
        <stp>High</stp>
        <stp>5</stp>
        <stp>-2453</stp>
        <stp>All</stp>
        <stp/>
        <stp/>
        <stp>FALSE</stp>
        <stp>T</stp>
        <tr r="D2455" s="1"/>
      </tp>
      <tp>
        <v>6449.5</v>
        <stp/>
        <stp>StudyData</stp>
        <stp>EP</stp>
        <stp>BAR</stp>
        <stp/>
        <stp>High</stp>
        <stp>5</stp>
        <stp>-2443</stp>
        <stp>All</stp>
        <stp/>
        <stp/>
        <stp>FALSE</stp>
        <stp>T</stp>
        <tr r="D2445" s="1"/>
      </tp>
      <tp>
        <v>6448</v>
        <stp/>
        <stp>StudyData</stp>
        <stp>EP</stp>
        <stp>BAR</stp>
        <stp/>
        <stp>High</stp>
        <stp>5</stp>
        <stp>-2473</stp>
        <stp>All</stp>
        <stp/>
        <stp/>
        <stp>FALSE</stp>
        <stp>T</stp>
        <tr r="D2475" s="1"/>
      </tp>
      <tp>
        <v>6449.5</v>
        <stp/>
        <stp>StudyData</stp>
        <stp>EP</stp>
        <stp>BAR</stp>
        <stp/>
        <stp>High</stp>
        <stp>5</stp>
        <stp>-2463</stp>
        <stp>All</stp>
        <stp/>
        <stp/>
        <stp>FALSE</stp>
        <stp>T</stp>
        <tr r="D2465" s="1"/>
      </tp>
      <tp>
        <v>6456.75</v>
        <stp/>
        <stp>StudyData</stp>
        <stp>EP</stp>
        <stp>BAR</stp>
        <stp/>
        <stp>High</stp>
        <stp>5</stp>
        <stp>-2413</stp>
        <stp>All</stp>
        <stp/>
        <stp/>
        <stp>FALSE</stp>
        <stp>T</stp>
        <tr r="D2415" s="1"/>
      </tp>
      <tp>
        <v>6458</v>
        <stp/>
        <stp>StudyData</stp>
        <stp>EP</stp>
        <stp>BAR</stp>
        <stp/>
        <stp>High</stp>
        <stp>5</stp>
        <stp>-2403</stp>
        <stp>All</stp>
        <stp/>
        <stp/>
        <stp>FALSE</stp>
        <stp>T</stp>
        <tr r="D2405" s="1"/>
      </tp>
      <tp>
        <v>6447.25</v>
        <stp/>
        <stp>StudyData</stp>
        <stp>EP</stp>
        <stp>BAR</stp>
        <stp/>
        <stp>High</stp>
        <stp>5</stp>
        <stp>-2433</stp>
        <stp>All</stp>
        <stp/>
        <stp/>
        <stp>FALSE</stp>
        <stp>T</stp>
        <tr r="D2435" s="1"/>
      </tp>
      <tp>
        <v>6452.5</v>
        <stp/>
        <stp>StudyData</stp>
        <stp>EP</stp>
        <stp>BAR</stp>
        <stp/>
        <stp>High</stp>
        <stp>5</stp>
        <stp>-2423</stp>
        <stp>All</stp>
        <stp/>
        <stp/>
        <stp>FALSE</stp>
        <stp>T</stp>
        <tr r="D2425" s="1"/>
      </tp>
      <tp>
        <v>6442.75</v>
        <stp/>
        <stp>StudyData</stp>
        <stp>EP</stp>
        <stp>BAR</stp>
        <stp/>
        <stp>High</stp>
        <stp>5</stp>
        <stp>-2493</stp>
        <stp>All</stp>
        <stp/>
        <stp/>
        <stp>FALSE</stp>
        <stp>T</stp>
        <tr r="D2495" s="1"/>
      </tp>
      <tp>
        <v>6445</v>
        <stp/>
        <stp>StudyData</stp>
        <stp>EP</stp>
        <stp>BAR</stp>
        <stp/>
        <stp>High</stp>
        <stp>5</stp>
        <stp>-2483</stp>
        <stp>All</stp>
        <stp/>
        <stp/>
        <stp>FALSE</stp>
        <stp>T</stp>
        <tr r="D2485" s="1"/>
      </tp>
      <tp>
        <v>6467.25</v>
        <stp/>
        <stp>StudyData</stp>
        <stp>EP</stp>
        <stp>BAR</stp>
        <stp/>
        <stp>High</stp>
        <stp>5</stp>
        <stp>-2353</stp>
        <stp>All</stp>
        <stp/>
        <stp/>
        <stp>FALSE</stp>
        <stp>T</stp>
        <tr r="D2355" s="1"/>
      </tp>
      <tp>
        <v>6471.5</v>
        <stp/>
        <stp>StudyData</stp>
        <stp>EP</stp>
        <stp>BAR</stp>
        <stp/>
        <stp>High</stp>
        <stp>5</stp>
        <stp>-2343</stp>
        <stp>All</stp>
        <stp/>
        <stp/>
        <stp>FALSE</stp>
        <stp>T</stp>
        <tr r="D2345" s="1"/>
      </tp>
      <tp>
        <v>6462.25</v>
        <stp/>
        <stp>StudyData</stp>
        <stp>EP</stp>
        <stp>BAR</stp>
        <stp/>
        <stp>High</stp>
        <stp>5</stp>
        <stp>-2373</stp>
        <stp>All</stp>
        <stp/>
        <stp/>
        <stp>FALSE</stp>
        <stp>T</stp>
        <tr r="D2375" s="1"/>
      </tp>
      <tp>
        <v>6459.75</v>
        <stp/>
        <stp>StudyData</stp>
        <stp>EP</stp>
        <stp>BAR</stp>
        <stp/>
        <stp>High</stp>
        <stp>5</stp>
        <stp>-2363</stp>
        <stp>All</stp>
        <stp/>
        <stp/>
        <stp>FALSE</stp>
        <stp>T</stp>
        <tr r="D2365" s="1"/>
      </tp>
      <tp>
        <v>6487.25</v>
        <stp/>
        <stp>StudyData</stp>
        <stp>EP</stp>
        <stp>BAR</stp>
        <stp/>
        <stp>High</stp>
        <stp>5</stp>
        <stp>-2313</stp>
        <stp>All</stp>
        <stp/>
        <stp/>
        <stp>FALSE</stp>
        <stp>T</stp>
        <tr r="D2315" s="1"/>
      </tp>
      <tp>
        <v>6487</v>
        <stp/>
        <stp>StudyData</stp>
        <stp>EP</stp>
        <stp>BAR</stp>
        <stp/>
        <stp>High</stp>
        <stp>5</stp>
        <stp>-2303</stp>
        <stp>All</stp>
        <stp/>
        <stp/>
        <stp>FALSE</stp>
        <stp>T</stp>
        <tr r="D2305" s="1"/>
      </tp>
      <tp>
        <v>6486.5</v>
        <stp/>
        <stp>StudyData</stp>
        <stp>EP</stp>
        <stp>BAR</stp>
        <stp/>
        <stp>High</stp>
        <stp>5</stp>
        <stp>-2333</stp>
        <stp>All</stp>
        <stp/>
        <stp/>
        <stp>FALSE</stp>
        <stp>T</stp>
        <tr r="D2335" s="1"/>
      </tp>
      <tp>
        <v>6487.5</v>
        <stp/>
        <stp>StudyData</stp>
        <stp>EP</stp>
        <stp>BAR</stp>
        <stp/>
        <stp>High</stp>
        <stp>5</stp>
        <stp>-2323</stp>
        <stp>All</stp>
        <stp/>
        <stp/>
        <stp>FALSE</stp>
        <stp>T</stp>
        <tr r="D2325" s="1"/>
      </tp>
      <tp>
        <v>6455.5</v>
        <stp/>
        <stp>StudyData</stp>
        <stp>EP</stp>
        <stp>BAR</stp>
        <stp/>
        <stp>High</stp>
        <stp>5</stp>
        <stp>-2393</stp>
        <stp>All</stp>
        <stp/>
        <stp/>
        <stp>FALSE</stp>
        <stp>T</stp>
        <tr r="D2395" s="1"/>
      </tp>
      <tp>
        <v>6464.75</v>
        <stp/>
        <stp>StudyData</stp>
        <stp>EP</stp>
        <stp>BAR</stp>
        <stp/>
        <stp>High</stp>
        <stp>5</stp>
        <stp>-2383</stp>
        <stp>All</stp>
        <stp/>
        <stp/>
        <stp>FALSE</stp>
        <stp>T</stp>
        <tr r="D2385" s="1"/>
      </tp>
      <tp>
        <v>6487.5</v>
        <stp/>
        <stp>StudyData</stp>
        <stp>EP</stp>
        <stp>BAR</stp>
        <stp/>
        <stp>High</stp>
        <stp>5</stp>
        <stp>-2253</stp>
        <stp>All</stp>
        <stp/>
        <stp/>
        <stp>FALSE</stp>
        <stp>T</stp>
        <tr r="D2255" s="1"/>
      </tp>
      <tp>
        <v>6487.5</v>
        <stp/>
        <stp>StudyData</stp>
        <stp>EP</stp>
        <stp>BAR</stp>
        <stp/>
        <stp>High</stp>
        <stp>5</stp>
        <stp>-2243</stp>
        <stp>All</stp>
        <stp/>
        <stp/>
        <stp>FALSE</stp>
        <stp>T</stp>
        <tr r="D2245" s="1"/>
      </tp>
      <tp>
        <v>6487.25</v>
        <stp/>
        <stp>StudyData</stp>
        <stp>EP</stp>
        <stp>BAR</stp>
        <stp/>
        <stp>High</stp>
        <stp>5</stp>
        <stp>-2273</stp>
        <stp>All</stp>
        <stp/>
        <stp/>
        <stp>FALSE</stp>
        <stp>T</stp>
        <tr r="D2275" s="1"/>
      </tp>
      <tp>
        <v>6487.5</v>
        <stp/>
        <stp>StudyData</stp>
        <stp>EP</stp>
        <stp>BAR</stp>
        <stp/>
        <stp>High</stp>
        <stp>5</stp>
        <stp>-2263</stp>
        <stp>All</stp>
        <stp/>
        <stp/>
        <stp>FALSE</stp>
        <stp>T</stp>
        <tr r="D2265" s="1"/>
      </tp>
      <tp>
        <v>6482.5</v>
        <stp/>
        <stp>StudyData</stp>
        <stp>EP</stp>
        <stp>BAR</stp>
        <stp/>
        <stp>High</stp>
        <stp>5</stp>
        <stp>-2213</stp>
        <stp>All</stp>
        <stp/>
        <stp/>
        <stp>FALSE</stp>
        <stp>T</stp>
        <tr r="D2215" s="1"/>
      </tp>
      <tp>
        <v>6482</v>
        <stp/>
        <stp>StudyData</stp>
        <stp>EP</stp>
        <stp>BAR</stp>
        <stp/>
        <stp>High</stp>
        <stp>5</stp>
        <stp>-2203</stp>
        <stp>All</stp>
        <stp/>
        <stp/>
        <stp>FALSE</stp>
        <stp>T</stp>
        <tr r="D2205" s="1"/>
      </tp>
      <tp>
        <v>6484.25</v>
        <stp/>
        <stp>StudyData</stp>
        <stp>EP</stp>
        <stp>BAR</stp>
        <stp/>
        <stp>High</stp>
        <stp>5</stp>
        <stp>-2233</stp>
        <stp>All</stp>
        <stp/>
        <stp/>
        <stp>FALSE</stp>
        <stp>T</stp>
        <tr r="D2235" s="1"/>
      </tp>
      <tp>
        <v>6487</v>
        <stp/>
        <stp>StudyData</stp>
        <stp>EP</stp>
        <stp>BAR</stp>
        <stp/>
        <stp>High</stp>
        <stp>5</stp>
        <stp>-2223</stp>
        <stp>All</stp>
        <stp/>
        <stp/>
        <stp>FALSE</stp>
        <stp>T</stp>
        <tr r="D2225" s="1"/>
      </tp>
      <tp>
        <v>6484.5</v>
        <stp/>
        <stp>StudyData</stp>
        <stp>EP</stp>
        <stp>BAR</stp>
        <stp/>
        <stp>High</stp>
        <stp>5</stp>
        <stp>-2293</stp>
        <stp>All</stp>
        <stp/>
        <stp/>
        <stp>FALSE</stp>
        <stp>T</stp>
        <tr r="D2295" s="1"/>
      </tp>
      <tp>
        <v>6488.25</v>
        <stp/>
        <stp>StudyData</stp>
        <stp>EP</stp>
        <stp>BAR</stp>
        <stp/>
        <stp>High</stp>
        <stp>5</stp>
        <stp>-2283</stp>
        <stp>All</stp>
        <stp/>
        <stp/>
        <stp>FALSE</stp>
        <stp>T</stp>
        <tr r="D2285" s="1"/>
      </tp>
      <tp>
        <v>6485.25</v>
        <stp/>
        <stp>StudyData</stp>
        <stp>EP</stp>
        <stp>BAR</stp>
        <stp/>
        <stp>High</stp>
        <stp>5</stp>
        <stp>-2153</stp>
        <stp>All</stp>
        <stp/>
        <stp/>
        <stp>FALSE</stp>
        <stp>T</stp>
        <tr r="D2155" s="1"/>
      </tp>
      <tp>
        <v>6477</v>
        <stp/>
        <stp>StudyData</stp>
        <stp>EP</stp>
        <stp>BAR</stp>
        <stp/>
        <stp>High</stp>
        <stp>5</stp>
        <stp>-2143</stp>
        <stp>All</stp>
        <stp/>
        <stp/>
        <stp>FALSE</stp>
        <stp>T</stp>
        <tr r="D2145" s="1"/>
      </tp>
      <tp>
        <v>6485.5</v>
        <stp/>
        <stp>StudyData</stp>
        <stp>EP</stp>
        <stp>BAR</stp>
        <stp/>
        <stp>High</stp>
        <stp>5</stp>
        <stp>-2173</stp>
        <stp>All</stp>
        <stp/>
        <stp/>
        <stp>FALSE</stp>
        <stp>T</stp>
        <tr r="D2175" s="1"/>
      </tp>
      <tp>
        <v>6487.5</v>
        <stp/>
        <stp>StudyData</stp>
        <stp>EP</stp>
        <stp>BAR</stp>
        <stp/>
        <stp>High</stp>
        <stp>5</stp>
        <stp>-2163</stp>
        <stp>All</stp>
        <stp/>
        <stp/>
        <stp>FALSE</stp>
        <stp>T</stp>
        <tr r="D2165" s="1"/>
      </tp>
      <tp>
        <v>6495.5</v>
        <stp/>
        <stp>StudyData</stp>
        <stp>EP</stp>
        <stp>BAR</stp>
        <stp/>
        <stp>High</stp>
        <stp>5</stp>
        <stp>-2113</stp>
        <stp>All</stp>
        <stp/>
        <stp/>
        <stp>FALSE</stp>
        <stp>T</stp>
        <tr r="D2115" s="1"/>
      </tp>
      <tp>
        <v>6488.25</v>
        <stp/>
        <stp>StudyData</stp>
        <stp>EP</stp>
        <stp>BAR</stp>
        <stp/>
        <stp>High</stp>
        <stp>5</stp>
        <stp>-2103</stp>
        <stp>All</stp>
        <stp/>
        <stp/>
        <stp>FALSE</stp>
        <stp>T</stp>
        <tr r="D2105" s="1"/>
      </tp>
      <tp>
        <v>6487.25</v>
        <stp/>
        <stp>StudyData</stp>
        <stp>EP</stp>
        <stp>BAR</stp>
        <stp/>
        <stp>High</stp>
        <stp>5</stp>
        <stp>-2133</stp>
        <stp>All</stp>
        <stp/>
        <stp/>
        <stp>FALSE</stp>
        <stp>T</stp>
        <tr r="D2135" s="1"/>
      </tp>
      <tp>
        <v>6492.5</v>
        <stp/>
        <stp>StudyData</stp>
        <stp>EP</stp>
        <stp>BAR</stp>
        <stp/>
        <stp>High</stp>
        <stp>5</stp>
        <stp>-2123</stp>
        <stp>All</stp>
        <stp/>
        <stp/>
        <stp>FALSE</stp>
        <stp>T</stp>
        <tr r="D2125" s="1"/>
      </tp>
      <tp>
        <v>6484.25</v>
        <stp/>
        <stp>StudyData</stp>
        <stp>EP</stp>
        <stp>BAR</stp>
        <stp/>
        <stp>High</stp>
        <stp>5</stp>
        <stp>-2193</stp>
        <stp>All</stp>
        <stp/>
        <stp/>
        <stp>FALSE</stp>
        <stp>T</stp>
        <tr r="D2195" s="1"/>
      </tp>
      <tp>
        <v>6485.5</v>
        <stp/>
        <stp>StudyData</stp>
        <stp>EP</stp>
        <stp>BAR</stp>
        <stp/>
        <stp>High</stp>
        <stp>5</stp>
        <stp>-2183</stp>
        <stp>All</stp>
        <stp/>
        <stp/>
        <stp>FALSE</stp>
        <stp>T</stp>
        <tr r="D2185" s="1"/>
      </tp>
      <tp>
        <v>6484</v>
        <stp/>
        <stp>StudyData</stp>
        <stp>EP</stp>
        <stp>BAR</stp>
        <stp/>
        <stp>High</stp>
        <stp>5</stp>
        <stp>-2053</stp>
        <stp>All</stp>
        <stp/>
        <stp/>
        <stp>FALSE</stp>
        <stp>T</stp>
        <tr r="D2055" s="1"/>
      </tp>
      <tp>
        <v>6480.75</v>
        <stp/>
        <stp>StudyData</stp>
        <stp>EP</stp>
        <stp>BAR</stp>
        <stp/>
        <stp>High</stp>
        <stp>5</stp>
        <stp>-2043</stp>
        <stp>All</stp>
        <stp/>
        <stp/>
        <stp>FALSE</stp>
        <stp>T</stp>
        <tr r="D2045" s="1"/>
      </tp>
      <tp>
        <v>6497</v>
        <stp/>
        <stp>StudyData</stp>
        <stp>EP</stp>
        <stp>BAR</stp>
        <stp/>
        <stp>High</stp>
        <stp>5</stp>
        <stp>-2073</stp>
        <stp>All</stp>
        <stp/>
        <stp/>
        <stp>FALSE</stp>
        <stp>T</stp>
        <tr r="D2075" s="1"/>
      </tp>
      <tp>
        <v>6495.75</v>
        <stp/>
        <stp>StudyData</stp>
        <stp>EP</stp>
        <stp>BAR</stp>
        <stp/>
        <stp>High</stp>
        <stp>5</stp>
        <stp>-2063</stp>
        <stp>All</stp>
        <stp/>
        <stp/>
        <stp>FALSE</stp>
        <stp>T</stp>
        <tr r="D2065" s="1"/>
      </tp>
      <tp>
        <v>6482</v>
        <stp/>
        <stp>StudyData</stp>
        <stp>EP</stp>
        <stp>BAR</stp>
        <stp/>
        <stp>High</stp>
        <stp>5</stp>
        <stp>-2013</stp>
        <stp>All</stp>
        <stp/>
        <stp/>
        <stp>FALSE</stp>
        <stp>T</stp>
        <tr r="D2015" s="1"/>
      </tp>
      <tp>
        <v>6487.25</v>
        <stp/>
        <stp>StudyData</stp>
        <stp>EP</stp>
        <stp>BAR</stp>
        <stp/>
        <stp>High</stp>
        <stp>5</stp>
        <stp>-2003</stp>
        <stp>All</stp>
        <stp/>
        <stp/>
        <stp>FALSE</stp>
        <stp>T</stp>
        <tr r="D2005" s="1"/>
      </tp>
      <tp>
        <v>6477.75</v>
        <stp/>
        <stp>StudyData</stp>
        <stp>EP</stp>
        <stp>BAR</stp>
        <stp/>
        <stp>High</stp>
        <stp>5</stp>
        <stp>-2033</stp>
        <stp>All</stp>
        <stp/>
        <stp/>
        <stp>FALSE</stp>
        <stp>T</stp>
        <tr r="D2035" s="1"/>
      </tp>
      <tp>
        <v>6474.5</v>
        <stp/>
        <stp>StudyData</stp>
        <stp>EP</stp>
        <stp>BAR</stp>
        <stp/>
        <stp>High</stp>
        <stp>5</stp>
        <stp>-2023</stp>
        <stp>All</stp>
        <stp/>
        <stp/>
        <stp>FALSE</stp>
        <stp>T</stp>
        <tr r="D2025" s="1"/>
      </tp>
      <tp>
        <v>6495</v>
        <stp/>
        <stp>StudyData</stp>
        <stp>EP</stp>
        <stp>BAR</stp>
        <stp/>
        <stp>High</stp>
        <stp>5</stp>
        <stp>-2093</stp>
        <stp>All</stp>
        <stp/>
        <stp/>
        <stp>FALSE</stp>
        <stp>T</stp>
        <tr r="D2095" s="1"/>
      </tp>
      <tp>
        <v>6502.25</v>
        <stp/>
        <stp>StudyData</stp>
        <stp>EP</stp>
        <stp>BAR</stp>
        <stp/>
        <stp>High</stp>
        <stp>5</stp>
        <stp>-2083</stp>
        <stp>All</stp>
        <stp/>
        <stp/>
        <stp>FALSE</stp>
        <stp>T</stp>
        <tr r="D2085" s="1"/>
      </tp>
      <tp>
        <v>6487.75</v>
        <stp/>
        <stp>StudyData</stp>
        <stp>EP</stp>
        <stp>BAR</stp>
        <stp/>
        <stp>High</stp>
        <stp>5</stp>
        <stp>-1953</stp>
        <stp>All</stp>
        <stp/>
        <stp/>
        <stp>FALSE</stp>
        <stp>T</stp>
        <tr r="D1955" s="1"/>
      </tp>
      <tp>
        <v>6501.25</v>
        <stp/>
        <stp>StudyData</stp>
        <stp>EP</stp>
        <stp>BAR</stp>
        <stp/>
        <stp>High</stp>
        <stp>5</stp>
        <stp>-1943</stp>
        <stp>All</stp>
        <stp/>
        <stp/>
        <stp>FALSE</stp>
        <stp>T</stp>
        <tr r="D1945" s="1"/>
      </tp>
      <tp>
        <v>6491</v>
        <stp/>
        <stp>StudyData</stp>
        <stp>EP</stp>
        <stp>BAR</stp>
        <stp/>
        <stp>High</stp>
        <stp>5</stp>
        <stp>-1973</stp>
        <stp>All</stp>
        <stp/>
        <stp/>
        <stp>FALSE</stp>
        <stp>T</stp>
        <tr r="D1975" s="1"/>
      </tp>
      <tp>
        <v>6488.75</v>
        <stp/>
        <stp>StudyData</stp>
        <stp>EP</stp>
        <stp>BAR</stp>
        <stp/>
        <stp>High</stp>
        <stp>5</stp>
        <stp>-1963</stp>
        <stp>All</stp>
        <stp/>
        <stp/>
        <stp>FALSE</stp>
        <stp>T</stp>
        <tr r="D1965" s="1"/>
      </tp>
      <tp>
        <v>6499.25</v>
        <stp/>
        <stp>StudyData</stp>
        <stp>EP</stp>
        <stp>BAR</stp>
        <stp/>
        <stp>High</stp>
        <stp>5</stp>
        <stp>-1913</stp>
        <stp>All</stp>
        <stp/>
        <stp/>
        <stp>FALSE</stp>
        <stp>T</stp>
        <tr r="D1915" s="1"/>
      </tp>
      <tp>
        <v>6498.5</v>
        <stp/>
        <stp>StudyData</stp>
        <stp>EP</stp>
        <stp>BAR</stp>
        <stp/>
        <stp>High</stp>
        <stp>5</stp>
        <stp>-1903</stp>
        <stp>All</stp>
        <stp/>
        <stp/>
        <stp>FALSE</stp>
        <stp>T</stp>
        <tr r="D1905" s="1"/>
      </tp>
      <tp>
        <v>6502.75</v>
        <stp/>
        <stp>StudyData</stp>
        <stp>EP</stp>
        <stp>BAR</stp>
        <stp/>
        <stp>High</stp>
        <stp>5</stp>
        <stp>-1933</stp>
        <stp>All</stp>
        <stp/>
        <stp/>
        <stp>FALSE</stp>
        <stp>T</stp>
        <tr r="D1935" s="1"/>
      </tp>
      <tp>
        <v>6503.25</v>
        <stp/>
        <stp>StudyData</stp>
        <stp>EP</stp>
        <stp>BAR</stp>
        <stp/>
        <stp>High</stp>
        <stp>5</stp>
        <stp>-1923</stp>
        <stp>All</stp>
        <stp/>
        <stp/>
        <stp>FALSE</stp>
        <stp>T</stp>
        <tr r="D1925" s="1"/>
      </tp>
      <tp>
        <v>6488.25</v>
        <stp/>
        <stp>StudyData</stp>
        <stp>EP</stp>
        <stp>BAR</stp>
        <stp/>
        <stp>High</stp>
        <stp>5</stp>
        <stp>-1993</stp>
        <stp>All</stp>
        <stp/>
        <stp/>
        <stp>FALSE</stp>
        <stp>T</stp>
        <tr r="D1995" s="1"/>
      </tp>
      <tp>
        <v>6492.5</v>
        <stp/>
        <stp>StudyData</stp>
        <stp>EP</stp>
        <stp>BAR</stp>
        <stp/>
        <stp>High</stp>
        <stp>5</stp>
        <stp>-1983</stp>
        <stp>All</stp>
        <stp/>
        <stp/>
        <stp>FALSE</stp>
        <stp>T</stp>
        <tr r="D1985" s="1"/>
      </tp>
      <tp>
        <v>6494.5</v>
        <stp/>
        <stp>StudyData</stp>
        <stp>EP</stp>
        <stp>BAR</stp>
        <stp/>
        <stp>High</stp>
        <stp>5</stp>
        <stp>-1853</stp>
        <stp>All</stp>
        <stp/>
        <stp/>
        <stp>FALSE</stp>
        <stp>T</stp>
        <tr r="D1855" s="1"/>
      </tp>
      <tp>
        <v>6501</v>
        <stp/>
        <stp>StudyData</stp>
        <stp>EP</stp>
        <stp>BAR</stp>
        <stp/>
        <stp>High</stp>
        <stp>5</stp>
        <stp>-1843</stp>
        <stp>All</stp>
        <stp/>
        <stp/>
        <stp>FALSE</stp>
        <stp>T</stp>
        <tr r="D1845" s="1"/>
      </tp>
      <tp>
        <v>6500.5</v>
        <stp/>
        <stp>StudyData</stp>
        <stp>EP</stp>
        <stp>BAR</stp>
        <stp/>
        <stp>High</stp>
        <stp>5</stp>
        <stp>-1873</stp>
        <stp>All</stp>
        <stp/>
        <stp/>
        <stp>FALSE</stp>
        <stp>T</stp>
        <tr r="D1875" s="1"/>
      </tp>
      <tp>
        <v>6503.75</v>
        <stp/>
        <stp>StudyData</stp>
        <stp>EP</stp>
        <stp>BAR</stp>
        <stp/>
        <stp>High</stp>
        <stp>5</stp>
        <stp>-1863</stp>
        <stp>All</stp>
        <stp/>
        <stp/>
        <stp>FALSE</stp>
        <stp>T</stp>
        <tr r="D1865" s="1"/>
      </tp>
      <tp>
        <v>6513</v>
        <stp/>
        <stp>StudyData</stp>
        <stp>EP</stp>
        <stp>BAR</stp>
        <stp/>
        <stp>High</stp>
        <stp>5</stp>
        <stp>-1813</stp>
        <stp>All</stp>
        <stp/>
        <stp/>
        <stp>FALSE</stp>
        <stp>T</stp>
        <tr r="D1815" s="1"/>
      </tp>
      <tp>
        <v>6517.75</v>
        <stp/>
        <stp>StudyData</stp>
        <stp>EP</stp>
        <stp>BAR</stp>
        <stp/>
        <stp>High</stp>
        <stp>5</stp>
        <stp>-1803</stp>
        <stp>All</stp>
        <stp/>
        <stp/>
        <stp>FALSE</stp>
        <stp>T</stp>
        <tr r="D1805" s="1"/>
      </tp>
      <tp>
        <v>6505.75</v>
        <stp/>
        <stp>StudyData</stp>
        <stp>EP</stp>
        <stp>BAR</stp>
        <stp/>
        <stp>High</stp>
        <stp>5</stp>
        <stp>-1833</stp>
        <stp>All</stp>
        <stp/>
        <stp/>
        <stp>FALSE</stp>
        <stp>T</stp>
        <tr r="D1835" s="1"/>
      </tp>
      <tp>
        <v>6505.75</v>
        <stp/>
        <stp>StudyData</stp>
        <stp>EP</stp>
        <stp>BAR</stp>
        <stp/>
        <stp>High</stp>
        <stp>5</stp>
        <stp>-1823</stp>
        <stp>All</stp>
        <stp/>
        <stp/>
        <stp>FALSE</stp>
        <stp>T</stp>
        <tr r="D1825" s="1"/>
      </tp>
      <tp>
        <v>6493.25</v>
        <stp/>
        <stp>StudyData</stp>
        <stp>EP</stp>
        <stp>BAR</stp>
        <stp/>
        <stp>High</stp>
        <stp>5</stp>
        <stp>-1893</stp>
        <stp>All</stp>
        <stp/>
        <stp/>
        <stp>FALSE</stp>
        <stp>T</stp>
        <tr r="D1895" s="1"/>
      </tp>
      <tp>
        <v>6498.75</v>
        <stp/>
        <stp>StudyData</stp>
        <stp>EP</stp>
        <stp>BAR</stp>
        <stp/>
        <stp>High</stp>
        <stp>5</stp>
        <stp>-1883</stp>
        <stp>All</stp>
        <stp/>
        <stp/>
        <stp>FALSE</stp>
        <stp>T</stp>
        <tr r="D1885" s="1"/>
      </tp>
      <tp>
        <v>6514.25</v>
        <stp/>
        <stp>StudyData</stp>
        <stp>EP</stp>
        <stp>BAR</stp>
        <stp/>
        <stp>High</stp>
        <stp>5</stp>
        <stp>-1753</stp>
        <stp>All</stp>
        <stp/>
        <stp/>
        <stp>FALSE</stp>
        <stp>T</stp>
        <tr r="D1755" s="1"/>
      </tp>
      <tp>
        <v>6516.75</v>
        <stp/>
        <stp>StudyData</stp>
        <stp>EP</stp>
        <stp>BAR</stp>
        <stp/>
        <stp>High</stp>
        <stp>5</stp>
        <stp>-1743</stp>
        <stp>All</stp>
        <stp/>
        <stp/>
        <stp>FALSE</stp>
        <stp>T</stp>
        <tr r="D1745" s="1"/>
      </tp>
      <tp>
        <v>6516.75</v>
        <stp/>
        <stp>StudyData</stp>
        <stp>EP</stp>
        <stp>BAR</stp>
        <stp/>
        <stp>High</stp>
        <stp>5</stp>
        <stp>-1773</stp>
        <stp>All</stp>
        <stp/>
        <stp/>
        <stp>FALSE</stp>
        <stp>T</stp>
        <tr r="D1775" s="1"/>
      </tp>
      <tp>
        <v>6514</v>
        <stp/>
        <stp>StudyData</stp>
        <stp>EP</stp>
        <stp>BAR</stp>
        <stp/>
        <stp>High</stp>
        <stp>5</stp>
        <stp>-1763</stp>
        <stp>All</stp>
        <stp/>
        <stp/>
        <stp>FALSE</stp>
        <stp>T</stp>
        <tr r="D1765" s="1"/>
      </tp>
      <tp>
        <v>6514.25</v>
        <stp/>
        <stp>StudyData</stp>
        <stp>EP</stp>
        <stp>BAR</stp>
        <stp/>
        <stp>High</stp>
        <stp>5</stp>
        <stp>-1713</stp>
        <stp>All</stp>
        <stp/>
        <stp/>
        <stp>FALSE</stp>
        <stp>T</stp>
        <tr r="D1715" s="1"/>
      </tp>
      <tp>
        <v>6512.5</v>
        <stp/>
        <stp>StudyData</stp>
        <stp>EP</stp>
        <stp>BAR</stp>
        <stp/>
        <stp>High</stp>
        <stp>5</stp>
        <stp>-1703</stp>
        <stp>All</stp>
        <stp/>
        <stp/>
        <stp>FALSE</stp>
        <stp>T</stp>
        <tr r="D1705" s="1"/>
      </tp>
      <tp>
        <v>6512.5</v>
        <stp/>
        <stp>StudyData</stp>
        <stp>EP</stp>
        <stp>BAR</stp>
        <stp/>
        <stp>High</stp>
        <stp>5</stp>
        <stp>-1733</stp>
        <stp>All</stp>
        <stp/>
        <stp/>
        <stp>FALSE</stp>
        <stp>T</stp>
        <tr r="D1735" s="1"/>
      </tp>
      <tp>
        <v>6512</v>
        <stp/>
        <stp>StudyData</stp>
        <stp>EP</stp>
        <stp>BAR</stp>
        <stp/>
        <stp>High</stp>
        <stp>5</stp>
        <stp>-1723</stp>
        <stp>All</stp>
        <stp/>
        <stp/>
        <stp>FALSE</stp>
        <stp>T</stp>
        <tr r="D1725" s="1"/>
      </tp>
      <tp>
        <v>6517.75</v>
        <stp/>
        <stp>StudyData</stp>
        <stp>EP</stp>
        <stp>BAR</stp>
        <stp/>
        <stp>High</stp>
        <stp>5</stp>
        <stp>-1793</stp>
        <stp>All</stp>
        <stp/>
        <stp/>
        <stp>FALSE</stp>
        <stp>T</stp>
        <tr r="D1795" s="1"/>
      </tp>
      <tp>
        <v>6518</v>
        <stp/>
        <stp>StudyData</stp>
        <stp>EP</stp>
        <stp>BAR</stp>
        <stp/>
        <stp>High</stp>
        <stp>5</stp>
        <stp>-1783</stp>
        <stp>All</stp>
        <stp/>
        <stp/>
        <stp>FALSE</stp>
        <stp>T</stp>
        <tr r="D1785" s="1"/>
      </tp>
      <tp>
        <v>6500.5</v>
        <stp/>
        <stp>StudyData</stp>
        <stp>EP</stp>
        <stp>BAR</stp>
        <stp/>
        <stp>High</stp>
        <stp>5</stp>
        <stp>-1653</stp>
        <stp>All</stp>
        <stp/>
        <stp/>
        <stp>FALSE</stp>
        <stp>T</stp>
        <tr r="D1655" s="1"/>
      </tp>
      <tp>
        <v>6494.25</v>
        <stp/>
        <stp>StudyData</stp>
        <stp>EP</stp>
        <stp>BAR</stp>
        <stp/>
        <stp>High</stp>
        <stp>5</stp>
        <stp>-1643</stp>
        <stp>All</stp>
        <stp/>
        <stp/>
        <stp>FALSE</stp>
        <stp>T</stp>
        <tr r="D1645" s="1"/>
      </tp>
      <tp>
        <v>6513</v>
        <stp/>
        <stp>StudyData</stp>
        <stp>EP</stp>
        <stp>BAR</stp>
        <stp/>
        <stp>High</stp>
        <stp>5</stp>
        <stp>-1673</stp>
        <stp>All</stp>
        <stp/>
        <stp/>
        <stp>FALSE</stp>
        <stp>T</stp>
        <tr r="D1675" s="1"/>
      </tp>
      <tp>
        <v>6510</v>
        <stp/>
        <stp>StudyData</stp>
        <stp>EP</stp>
        <stp>BAR</stp>
        <stp/>
        <stp>High</stp>
        <stp>5</stp>
        <stp>-1663</stp>
        <stp>All</stp>
        <stp/>
        <stp/>
        <stp>FALSE</stp>
        <stp>T</stp>
        <tr r="D1665" s="1"/>
      </tp>
      <tp>
        <v>6497.5</v>
        <stp/>
        <stp>StudyData</stp>
        <stp>EP</stp>
        <stp>BAR</stp>
        <stp/>
        <stp>High</stp>
        <stp>5</stp>
        <stp>-1613</stp>
        <stp>All</stp>
        <stp/>
        <stp/>
        <stp>FALSE</stp>
        <stp>T</stp>
        <tr r="D1615" s="1"/>
      </tp>
      <tp>
        <v>6495.75</v>
        <stp/>
        <stp>StudyData</stp>
        <stp>EP</stp>
        <stp>BAR</stp>
        <stp/>
        <stp>High</stp>
        <stp>5</stp>
        <stp>-1603</stp>
        <stp>All</stp>
        <stp/>
        <stp/>
        <stp>FALSE</stp>
        <stp>T</stp>
        <tr r="D1605" s="1"/>
      </tp>
      <tp>
        <v>6497.25</v>
        <stp/>
        <stp>StudyData</stp>
        <stp>EP</stp>
        <stp>BAR</stp>
        <stp/>
        <stp>High</stp>
        <stp>5</stp>
        <stp>-1633</stp>
        <stp>All</stp>
        <stp/>
        <stp/>
        <stp>FALSE</stp>
        <stp>T</stp>
        <tr r="D1635" s="1"/>
      </tp>
      <tp>
        <v>6496</v>
        <stp/>
        <stp>StudyData</stp>
        <stp>EP</stp>
        <stp>BAR</stp>
        <stp/>
        <stp>High</stp>
        <stp>5</stp>
        <stp>-1623</stp>
        <stp>All</stp>
        <stp/>
        <stp/>
        <stp>FALSE</stp>
        <stp>T</stp>
        <tr r="D1625" s="1"/>
      </tp>
      <tp>
        <v>6511</v>
        <stp/>
        <stp>StudyData</stp>
        <stp>EP</stp>
        <stp>BAR</stp>
        <stp/>
        <stp>High</stp>
        <stp>5</stp>
        <stp>-1693</stp>
        <stp>All</stp>
        <stp/>
        <stp/>
        <stp>FALSE</stp>
        <stp>T</stp>
        <tr r="D1695" s="1"/>
      </tp>
      <tp>
        <v>6509.75</v>
        <stp/>
        <stp>StudyData</stp>
        <stp>EP</stp>
        <stp>BAR</stp>
        <stp/>
        <stp>High</stp>
        <stp>5</stp>
        <stp>-1683</stp>
        <stp>All</stp>
        <stp/>
        <stp/>
        <stp>FALSE</stp>
        <stp>T</stp>
        <tr r="D1685" s="1"/>
      </tp>
      <tp>
        <v>6472</v>
        <stp/>
        <stp>StudyData</stp>
        <stp>EP</stp>
        <stp>BAR</stp>
        <stp/>
        <stp>High</stp>
        <stp>5</stp>
        <stp>-1553</stp>
        <stp>All</stp>
        <stp/>
        <stp/>
        <stp>FALSE</stp>
        <stp>T</stp>
        <tr r="D1555" s="1"/>
      </tp>
      <tp>
        <v>6465</v>
        <stp/>
        <stp>StudyData</stp>
        <stp>EP</stp>
        <stp>BAR</stp>
        <stp/>
        <stp>High</stp>
        <stp>5</stp>
        <stp>-1543</stp>
        <stp>All</stp>
        <stp/>
        <stp/>
        <stp>FALSE</stp>
        <stp>T</stp>
        <tr r="D1545" s="1"/>
      </tp>
      <tp>
        <v>6462</v>
        <stp/>
        <stp>StudyData</stp>
        <stp>EP</stp>
        <stp>BAR</stp>
        <stp/>
        <stp>High</stp>
        <stp>5</stp>
        <stp>-1573</stp>
        <stp>All</stp>
        <stp/>
        <stp/>
        <stp>FALSE</stp>
        <stp>T</stp>
        <tr r="D1575" s="1"/>
      </tp>
      <tp>
        <v>6469</v>
        <stp/>
        <stp>StudyData</stp>
        <stp>EP</stp>
        <stp>BAR</stp>
        <stp/>
        <stp>High</stp>
        <stp>5</stp>
        <stp>-1563</stp>
        <stp>All</stp>
        <stp/>
        <stp/>
        <stp>FALSE</stp>
        <stp>T</stp>
        <tr r="D1565" s="1"/>
      </tp>
      <tp>
        <v>6473</v>
        <stp/>
        <stp>StudyData</stp>
        <stp>EP</stp>
        <stp>BAR</stp>
        <stp/>
        <stp>High</stp>
        <stp>5</stp>
        <stp>-1513</stp>
        <stp>All</stp>
        <stp/>
        <stp/>
        <stp>FALSE</stp>
        <stp>T</stp>
        <tr r="D1515" s="1"/>
      </tp>
      <tp>
        <v>6474.5</v>
        <stp/>
        <stp>StudyData</stp>
        <stp>EP</stp>
        <stp>BAR</stp>
        <stp/>
        <stp>High</stp>
        <stp>5</stp>
        <stp>-1503</stp>
        <stp>All</stp>
        <stp/>
        <stp/>
        <stp>FALSE</stp>
        <stp>T</stp>
        <tr r="D1505" s="1"/>
      </tp>
      <tp>
        <v>6471.25</v>
        <stp/>
        <stp>StudyData</stp>
        <stp>EP</stp>
        <stp>BAR</stp>
        <stp/>
        <stp>High</stp>
        <stp>5</stp>
        <stp>-1533</stp>
        <stp>All</stp>
        <stp/>
        <stp/>
        <stp>FALSE</stp>
        <stp>T</stp>
        <tr r="D1535" s="1"/>
      </tp>
      <tp>
        <v>6470.5</v>
        <stp/>
        <stp>StudyData</stp>
        <stp>EP</stp>
        <stp>BAR</stp>
        <stp/>
        <stp>High</stp>
        <stp>5</stp>
        <stp>-1523</stp>
        <stp>All</stp>
        <stp/>
        <stp/>
        <stp>FALSE</stp>
        <stp>T</stp>
        <tr r="D1525" s="1"/>
      </tp>
      <tp>
        <v>6501.5</v>
        <stp/>
        <stp>StudyData</stp>
        <stp>EP</stp>
        <stp>BAR</stp>
        <stp/>
        <stp>High</stp>
        <stp>5</stp>
        <stp>-1593</stp>
        <stp>All</stp>
        <stp/>
        <stp/>
        <stp>FALSE</stp>
        <stp>T</stp>
        <tr r="D1595" s="1"/>
      </tp>
      <tp>
        <v>6485</v>
        <stp/>
        <stp>StudyData</stp>
        <stp>EP</stp>
        <stp>BAR</stp>
        <stp/>
        <stp>High</stp>
        <stp>5</stp>
        <stp>-1583</stp>
        <stp>All</stp>
        <stp/>
        <stp/>
        <stp>FALSE</stp>
        <stp>T</stp>
        <tr r="D1585" s="1"/>
      </tp>
      <tp>
        <v>6487.25</v>
        <stp/>
        <stp>StudyData</stp>
        <stp>EP</stp>
        <stp>BAR</stp>
        <stp/>
        <stp>High</stp>
        <stp>5</stp>
        <stp>-1453</stp>
        <stp>All</stp>
        <stp/>
        <stp/>
        <stp>FALSE</stp>
        <stp>T</stp>
        <tr r="D1455" s="1"/>
      </tp>
      <tp>
        <v>6477.75</v>
        <stp/>
        <stp>StudyData</stp>
        <stp>EP</stp>
        <stp>BAR</stp>
        <stp/>
        <stp>High</stp>
        <stp>5</stp>
        <stp>-1443</stp>
        <stp>All</stp>
        <stp/>
        <stp/>
        <stp>FALSE</stp>
        <stp>T</stp>
        <tr r="D1445" s="1"/>
      </tp>
      <tp>
        <v>6491.5</v>
        <stp/>
        <stp>StudyData</stp>
        <stp>EP</stp>
        <stp>BAR</stp>
        <stp/>
        <stp>High</stp>
        <stp>5</stp>
        <stp>-1473</stp>
        <stp>All</stp>
        <stp/>
        <stp/>
        <stp>FALSE</stp>
        <stp>T</stp>
        <tr r="D1475" s="1"/>
      </tp>
      <tp>
        <v>6489</v>
        <stp/>
        <stp>StudyData</stp>
        <stp>EP</stp>
        <stp>BAR</stp>
        <stp/>
        <stp>High</stp>
        <stp>5</stp>
        <stp>-1463</stp>
        <stp>All</stp>
        <stp/>
        <stp/>
        <stp>FALSE</stp>
        <stp>T</stp>
        <tr r="D1465" s="1"/>
      </tp>
      <tp>
        <v>6467.5</v>
        <stp/>
        <stp>StudyData</stp>
        <stp>EP</stp>
        <stp>BAR</stp>
        <stp/>
        <stp>High</stp>
        <stp>5</stp>
        <stp>-1413</stp>
        <stp>All</stp>
        <stp/>
        <stp/>
        <stp>FALSE</stp>
        <stp>T</stp>
        <tr r="D1415" s="1"/>
      </tp>
      <tp>
        <v>6467.75</v>
        <stp/>
        <stp>StudyData</stp>
        <stp>EP</stp>
        <stp>BAR</stp>
        <stp/>
        <stp>High</stp>
        <stp>5</stp>
        <stp>-1403</stp>
        <stp>All</stp>
        <stp/>
        <stp/>
        <stp>FALSE</stp>
        <stp>T</stp>
        <tr r="D1405" s="1"/>
      </tp>
      <tp>
        <v>6471.75</v>
        <stp/>
        <stp>StudyData</stp>
        <stp>EP</stp>
        <stp>BAR</stp>
        <stp/>
        <stp>High</stp>
        <stp>5</stp>
        <stp>-1433</stp>
        <stp>All</stp>
        <stp/>
        <stp/>
        <stp>FALSE</stp>
        <stp>T</stp>
        <tr r="D1435" s="1"/>
      </tp>
      <tp>
        <v>6471</v>
        <stp/>
        <stp>StudyData</stp>
        <stp>EP</stp>
        <stp>BAR</stp>
        <stp/>
        <stp>High</stp>
        <stp>5</stp>
        <stp>-1423</stp>
        <stp>All</stp>
        <stp/>
        <stp/>
        <stp>FALSE</stp>
        <stp>T</stp>
        <tr r="D1425" s="1"/>
      </tp>
      <tp>
        <v>6482.75</v>
        <stp/>
        <stp>StudyData</stp>
        <stp>EP</stp>
        <stp>BAR</stp>
        <stp/>
        <stp>High</stp>
        <stp>5</stp>
        <stp>-1493</stp>
        <stp>All</stp>
        <stp/>
        <stp/>
        <stp>FALSE</stp>
        <stp>T</stp>
        <tr r="D1495" s="1"/>
      </tp>
      <tp>
        <v>6488</v>
        <stp/>
        <stp>StudyData</stp>
        <stp>EP</stp>
        <stp>BAR</stp>
        <stp/>
        <stp>High</stp>
        <stp>5</stp>
        <stp>-1483</stp>
        <stp>All</stp>
        <stp/>
        <stp/>
        <stp>FALSE</stp>
        <stp>T</stp>
        <tr r="D1485" s="1"/>
      </tp>
      <tp>
        <v>6480.75</v>
        <stp/>
        <stp>StudyData</stp>
        <stp>EP</stp>
        <stp>BAR</stp>
        <stp/>
        <stp>High</stp>
        <stp>5</stp>
        <stp>-1353</stp>
        <stp>All</stp>
        <stp/>
        <stp/>
        <stp>FALSE</stp>
        <stp>T</stp>
        <tr r="D1355" s="1"/>
      </tp>
      <tp>
        <v>6478.75</v>
        <stp/>
        <stp>StudyData</stp>
        <stp>EP</stp>
        <stp>BAR</stp>
        <stp/>
        <stp>High</stp>
        <stp>5</stp>
        <stp>-1343</stp>
        <stp>All</stp>
        <stp/>
        <stp/>
        <stp>FALSE</stp>
        <stp>T</stp>
        <tr r="D1345" s="1"/>
      </tp>
      <tp>
        <v>6482.25</v>
        <stp/>
        <stp>StudyData</stp>
        <stp>EP</stp>
        <stp>BAR</stp>
        <stp/>
        <stp>High</stp>
        <stp>5</stp>
        <stp>-1373</stp>
        <stp>All</stp>
        <stp/>
        <stp/>
        <stp>FALSE</stp>
        <stp>T</stp>
        <tr r="D1375" s="1"/>
      </tp>
      <tp>
        <v>6482.25</v>
        <stp/>
        <stp>StudyData</stp>
        <stp>EP</stp>
        <stp>BAR</stp>
        <stp/>
        <stp>High</stp>
        <stp>5</stp>
        <stp>-1363</stp>
        <stp>All</stp>
        <stp/>
        <stp/>
        <stp>FALSE</stp>
        <stp>T</stp>
        <tr r="D1365" s="1"/>
      </tp>
      <tp>
        <v>6474.25</v>
        <stp/>
        <stp>StudyData</stp>
        <stp>EP</stp>
        <stp>BAR</stp>
        <stp/>
        <stp>High</stp>
        <stp>5</stp>
        <stp>-1313</stp>
        <stp>All</stp>
        <stp/>
        <stp/>
        <stp>FALSE</stp>
        <stp>T</stp>
        <tr r="D1315" s="1"/>
      </tp>
      <tp>
        <v>6479</v>
        <stp/>
        <stp>StudyData</stp>
        <stp>EP</stp>
        <stp>BAR</stp>
        <stp/>
        <stp>High</stp>
        <stp>5</stp>
        <stp>-1303</stp>
        <stp>All</stp>
        <stp/>
        <stp/>
        <stp>FALSE</stp>
        <stp>T</stp>
        <tr r="D1305" s="1"/>
      </tp>
      <tp>
        <v>6473</v>
        <stp/>
        <stp>StudyData</stp>
        <stp>EP</stp>
        <stp>BAR</stp>
        <stp/>
        <stp>High</stp>
        <stp>5</stp>
        <stp>-1333</stp>
        <stp>All</stp>
        <stp/>
        <stp/>
        <stp>FALSE</stp>
        <stp>T</stp>
        <tr r="D1335" s="1"/>
      </tp>
      <tp>
        <v>6474.5</v>
        <stp/>
        <stp>StudyData</stp>
        <stp>EP</stp>
        <stp>BAR</stp>
        <stp/>
        <stp>High</stp>
        <stp>5</stp>
        <stp>-1323</stp>
        <stp>All</stp>
        <stp/>
        <stp/>
        <stp>FALSE</stp>
        <stp>T</stp>
        <tr r="D1325" s="1"/>
      </tp>
      <tp>
        <v>6472.75</v>
        <stp/>
        <stp>StudyData</stp>
        <stp>EP</stp>
        <stp>BAR</stp>
        <stp/>
        <stp>High</stp>
        <stp>5</stp>
        <stp>-1393</stp>
        <stp>All</stp>
        <stp/>
        <stp/>
        <stp>FALSE</stp>
        <stp>T</stp>
        <tr r="D1395" s="1"/>
      </tp>
      <tp>
        <v>6477.25</v>
        <stp/>
        <stp>StudyData</stp>
        <stp>EP</stp>
        <stp>BAR</stp>
        <stp/>
        <stp>High</stp>
        <stp>5</stp>
        <stp>-1383</stp>
        <stp>All</stp>
        <stp/>
        <stp/>
        <stp>FALSE</stp>
        <stp>T</stp>
        <tr r="D1385" s="1"/>
      </tp>
      <tp>
        <v>6469.75</v>
        <stp/>
        <stp>StudyData</stp>
        <stp>EP</stp>
        <stp>BAR</stp>
        <stp/>
        <stp>High</stp>
        <stp>5</stp>
        <stp>-1253</stp>
        <stp>All</stp>
        <stp/>
        <stp/>
        <stp>FALSE</stp>
        <stp>T</stp>
        <tr r="D1255" s="1"/>
      </tp>
      <tp>
        <v>6468.75</v>
        <stp/>
        <stp>StudyData</stp>
        <stp>EP</stp>
        <stp>BAR</stp>
        <stp/>
        <stp>High</stp>
        <stp>5</stp>
        <stp>-1243</stp>
        <stp>All</stp>
        <stp/>
        <stp/>
        <stp>FALSE</stp>
        <stp>T</stp>
        <tr r="D1245" s="1"/>
      </tp>
      <tp>
        <v>6484</v>
        <stp/>
        <stp>StudyData</stp>
        <stp>EP</stp>
        <stp>BAR</stp>
        <stp/>
        <stp>High</stp>
        <stp>5</stp>
        <stp>-1273</stp>
        <stp>All</stp>
        <stp/>
        <stp/>
        <stp>FALSE</stp>
        <stp>T</stp>
        <tr r="D1275" s="1"/>
      </tp>
      <tp>
        <v>6478</v>
        <stp/>
        <stp>StudyData</stp>
        <stp>EP</stp>
        <stp>BAR</stp>
        <stp/>
        <stp>High</stp>
        <stp>5</stp>
        <stp>-1263</stp>
        <stp>All</stp>
        <stp/>
        <stp/>
        <stp>FALSE</stp>
        <stp>T</stp>
        <tr r="D1265" s="1"/>
      </tp>
      <tp>
        <v>6467.25</v>
        <stp/>
        <stp>StudyData</stp>
        <stp>EP</stp>
        <stp>BAR</stp>
        <stp/>
        <stp>High</stp>
        <stp>5</stp>
        <stp>-1213</stp>
        <stp>All</stp>
        <stp/>
        <stp/>
        <stp>FALSE</stp>
        <stp>T</stp>
        <tr r="D1215" s="1"/>
      </tp>
      <tp>
        <v>6468.75</v>
        <stp/>
        <stp>StudyData</stp>
        <stp>EP</stp>
        <stp>BAR</stp>
        <stp/>
        <stp>High</stp>
        <stp>5</stp>
        <stp>-1203</stp>
        <stp>All</stp>
        <stp/>
        <stp/>
        <stp>FALSE</stp>
        <stp>T</stp>
        <tr r="D1205" s="1"/>
      </tp>
      <tp>
        <v>6476</v>
        <stp/>
        <stp>StudyData</stp>
        <stp>EP</stp>
        <stp>BAR</stp>
        <stp/>
        <stp>High</stp>
        <stp>5</stp>
        <stp>-1233</stp>
        <stp>All</stp>
        <stp/>
        <stp/>
        <stp>FALSE</stp>
        <stp>T</stp>
        <tr r="D1235" s="1"/>
      </tp>
      <tp>
        <v>6469.75</v>
        <stp/>
        <stp>StudyData</stp>
        <stp>EP</stp>
        <stp>BAR</stp>
        <stp/>
        <stp>High</stp>
        <stp>5</stp>
        <stp>-1223</stp>
        <stp>All</stp>
        <stp/>
        <stp/>
        <stp>FALSE</stp>
        <stp>T</stp>
        <tr r="D1225" s="1"/>
      </tp>
      <tp>
        <v>6479.25</v>
        <stp/>
        <stp>StudyData</stp>
        <stp>EP</stp>
        <stp>BAR</stp>
        <stp/>
        <stp>High</stp>
        <stp>5</stp>
        <stp>-1293</stp>
        <stp>All</stp>
        <stp/>
        <stp/>
        <stp>FALSE</stp>
        <stp>T</stp>
        <tr r="D1295" s="1"/>
      </tp>
      <tp>
        <v>6482.25</v>
        <stp/>
        <stp>StudyData</stp>
        <stp>EP</stp>
        <stp>BAR</stp>
        <stp/>
        <stp>High</stp>
        <stp>5</stp>
        <stp>-1283</stp>
        <stp>All</stp>
        <stp/>
        <stp/>
        <stp>FALSE</stp>
        <stp>T</stp>
        <tr r="D1285" s="1"/>
      </tp>
      <tp>
        <v>6439.75</v>
        <stp/>
        <stp>StudyData</stp>
        <stp>EP</stp>
        <stp>BAR</stp>
        <stp/>
        <stp>High</stp>
        <stp>5</stp>
        <stp>-1153</stp>
        <stp>All</stp>
        <stp/>
        <stp/>
        <stp>FALSE</stp>
        <stp>T</stp>
        <tr r="D1155" s="1"/>
      </tp>
      <tp>
        <v>6446</v>
        <stp/>
        <stp>StudyData</stp>
        <stp>EP</stp>
        <stp>BAR</stp>
        <stp/>
        <stp>High</stp>
        <stp>5</stp>
        <stp>-1143</stp>
        <stp>All</stp>
        <stp/>
        <stp/>
        <stp>FALSE</stp>
        <stp>T</stp>
        <tr r="D1145" s="1"/>
      </tp>
      <tp>
        <v>6468.75</v>
        <stp/>
        <stp>StudyData</stp>
        <stp>EP</stp>
        <stp>BAR</stp>
        <stp/>
        <stp>High</stp>
        <stp>5</stp>
        <stp>-1173</stp>
        <stp>All</stp>
        <stp/>
        <stp/>
        <stp>FALSE</stp>
        <stp>T</stp>
        <tr r="D1175" s="1"/>
      </tp>
      <tp>
        <v>6472.5</v>
        <stp/>
        <stp>StudyData</stp>
        <stp>EP</stp>
        <stp>BAR</stp>
        <stp/>
        <stp>High</stp>
        <stp>5</stp>
        <stp>-1163</stp>
        <stp>All</stp>
        <stp/>
        <stp/>
        <stp>FALSE</stp>
        <stp>T</stp>
        <tr r="D1165" s="1"/>
      </tp>
      <tp>
        <v>6426.5</v>
        <stp/>
        <stp>StudyData</stp>
        <stp>EP</stp>
        <stp>BAR</stp>
        <stp/>
        <stp>High</stp>
        <stp>5</stp>
        <stp>-1113</stp>
        <stp>All</stp>
        <stp/>
        <stp/>
        <stp>FALSE</stp>
        <stp>T</stp>
        <tr r="D1115" s="1"/>
      </tp>
      <tp>
        <v>6422.25</v>
        <stp/>
        <stp>StudyData</stp>
        <stp>EP</stp>
        <stp>BAR</stp>
        <stp/>
        <stp>High</stp>
        <stp>5</stp>
        <stp>-1103</stp>
        <stp>All</stp>
        <stp/>
        <stp/>
        <stp>FALSE</stp>
        <stp>T</stp>
        <tr r="D1105" s="1"/>
      </tp>
      <tp>
        <v>6444</v>
        <stp/>
        <stp>StudyData</stp>
        <stp>EP</stp>
        <stp>BAR</stp>
        <stp/>
        <stp>High</stp>
        <stp>5</stp>
        <stp>-1133</stp>
        <stp>All</stp>
        <stp/>
        <stp/>
        <stp>FALSE</stp>
        <stp>T</stp>
        <tr r="D1135" s="1"/>
      </tp>
      <tp>
        <v>6435.75</v>
        <stp/>
        <stp>StudyData</stp>
        <stp>EP</stp>
        <stp>BAR</stp>
        <stp/>
        <stp>High</stp>
        <stp>5</stp>
        <stp>-1123</stp>
        <stp>All</stp>
        <stp/>
        <stp/>
        <stp>FALSE</stp>
        <stp>T</stp>
        <tr r="D1125" s="1"/>
      </tp>
      <tp>
        <v>6471.25</v>
        <stp/>
        <stp>StudyData</stp>
        <stp>EP</stp>
        <stp>BAR</stp>
        <stp/>
        <stp>High</stp>
        <stp>5</stp>
        <stp>-1193</stp>
        <stp>All</stp>
        <stp/>
        <stp/>
        <stp>FALSE</stp>
        <stp>T</stp>
        <tr r="D1195" s="1"/>
      </tp>
      <tp>
        <v>6465.5</v>
        <stp/>
        <stp>StudyData</stp>
        <stp>EP</stp>
        <stp>BAR</stp>
        <stp/>
        <stp>High</stp>
        <stp>5</stp>
        <stp>-1183</stp>
        <stp>All</stp>
        <stp/>
        <stp/>
        <stp>FALSE</stp>
        <stp>T</stp>
        <tr r="D1185" s="1"/>
      </tp>
      <tp>
        <v>6379.5</v>
        <stp/>
        <stp>StudyData</stp>
        <stp>EP</stp>
        <stp>BAR</stp>
        <stp/>
        <stp>High</stp>
        <stp>5</stp>
        <stp>-1053</stp>
        <stp>All</stp>
        <stp/>
        <stp/>
        <stp>FALSE</stp>
        <stp>T</stp>
        <tr r="D1055" s="1"/>
      </tp>
      <tp>
        <v>6394</v>
        <stp/>
        <stp>StudyData</stp>
        <stp>EP</stp>
        <stp>BAR</stp>
        <stp/>
        <stp>High</stp>
        <stp>5</stp>
        <stp>-1043</stp>
        <stp>All</stp>
        <stp/>
        <stp/>
        <stp>FALSE</stp>
        <stp>T</stp>
        <tr r="D1045" s="1"/>
      </tp>
      <tp>
        <v>6419.25</v>
        <stp/>
        <stp>StudyData</stp>
        <stp>EP</stp>
        <stp>BAR</stp>
        <stp/>
        <stp>High</stp>
        <stp>5</stp>
        <stp>-1073</stp>
        <stp>All</stp>
        <stp/>
        <stp/>
        <stp>FALSE</stp>
        <stp>T</stp>
        <tr r="D1075" s="1"/>
      </tp>
      <tp>
        <v>6388.75</v>
        <stp/>
        <stp>StudyData</stp>
        <stp>EP</stp>
        <stp>BAR</stp>
        <stp/>
        <stp>High</stp>
        <stp>5</stp>
        <stp>-1063</stp>
        <stp>All</stp>
        <stp/>
        <stp/>
        <stp>FALSE</stp>
        <stp>T</stp>
        <tr r="D1065" s="1"/>
      </tp>
      <tp>
        <v>6417.75</v>
        <stp/>
        <stp>StudyData</stp>
        <stp>EP</stp>
        <stp>BAR</stp>
        <stp/>
        <stp>High</stp>
        <stp>5</stp>
        <stp>-1013</stp>
        <stp>All</stp>
        <stp/>
        <stp/>
        <stp>FALSE</stp>
        <stp>T</stp>
        <tr r="D1015" s="1"/>
      </tp>
      <tp>
        <v>6444.75</v>
        <stp/>
        <stp>StudyData</stp>
        <stp>EP</stp>
        <stp>BAR</stp>
        <stp/>
        <stp>High</stp>
        <stp>5</stp>
        <stp>-1003</stp>
        <stp>All</stp>
        <stp/>
        <stp/>
        <stp>FALSE</stp>
        <stp>T</stp>
        <tr r="D1005" s="1"/>
      </tp>
      <tp>
        <v>6413.75</v>
        <stp/>
        <stp>StudyData</stp>
        <stp>EP</stp>
        <stp>BAR</stp>
        <stp/>
        <stp>High</stp>
        <stp>5</stp>
        <stp>-1033</stp>
        <stp>All</stp>
        <stp/>
        <stp/>
        <stp>FALSE</stp>
        <stp>T</stp>
        <tr r="D1035" s="1"/>
      </tp>
      <tp>
        <v>6399.75</v>
        <stp/>
        <stp>StudyData</stp>
        <stp>EP</stp>
        <stp>BAR</stp>
        <stp/>
        <stp>High</stp>
        <stp>5</stp>
        <stp>-1023</stp>
        <stp>All</stp>
        <stp/>
        <stp/>
        <stp>FALSE</stp>
        <stp>T</stp>
        <tr r="D1025" s="1"/>
      </tp>
      <tp>
        <v>6404.5</v>
        <stp/>
        <stp>StudyData</stp>
        <stp>EP</stp>
        <stp>BAR</stp>
        <stp/>
        <stp>High</stp>
        <stp>5</stp>
        <stp>-1093</stp>
        <stp>All</stp>
        <stp/>
        <stp/>
        <stp>FALSE</stp>
        <stp>T</stp>
        <tr r="D1095" s="1"/>
      </tp>
      <tp>
        <v>6397.25</v>
        <stp/>
        <stp>StudyData</stp>
        <stp>EP</stp>
        <stp>BAR</stp>
        <stp/>
        <stp>High</stp>
        <stp>5</stp>
        <stp>-1083</stp>
        <stp>All</stp>
        <stp/>
        <stp/>
        <stp>FALSE</stp>
        <stp>T</stp>
        <tr r="D1085" s="1"/>
      </tp>
      <tp>
        <v>6511.5</v>
        <stp/>
        <stp>StudyData</stp>
        <stp>EP</stp>
        <stp>BAR</stp>
        <stp/>
        <stp>Open</stp>
        <stp>5</stp>
        <stp>-1675</stp>
        <stp>All</stp>
        <stp/>
        <stp/>
        <stp>FALSE</stp>
        <stp>T</stp>
        <tr r="C1677" s="1"/>
      </tp>
      <tp>
        <v>6511.25</v>
        <stp/>
        <stp>StudyData</stp>
        <stp>EP</stp>
        <stp>BAR</stp>
        <stp/>
        <stp>Open</stp>
        <stp>5</stp>
        <stp>-1665</stp>
        <stp>All</stp>
        <stp/>
        <stp/>
        <stp>FALSE</stp>
        <stp>T</stp>
        <tr r="C1667" s="1"/>
      </tp>
      <tp>
        <v>6503</v>
        <stp/>
        <stp>StudyData</stp>
        <stp>EP</stp>
        <stp>BAR</stp>
        <stp/>
        <stp>Open</stp>
        <stp>5</stp>
        <stp>-1655</stp>
        <stp>All</stp>
        <stp/>
        <stp/>
        <stp>FALSE</stp>
        <stp>T</stp>
        <tr r="C1657" s="1"/>
      </tp>
      <tp>
        <v>6498.25</v>
        <stp/>
        <stp>StudyData</stp>
        <stp>EP</stp>
        <stp>BAR</stp>
        <stp/>
        <stp>Open</stp>
        <stp>5</stp>
        <stp>-1645</stp>
        <stp>All</stp>
        <stp/>
        <stp/>
        <stp>FALSE</stp>
        <stp>T</stp>
        <tr r="C1647" s="1"/>
      </tp>
      <tp>
        <v>6496.75</v>
        <stp/>
        <stp>StudyData</stp>
        <stp>EP</stp>
        <stp>BAR</stp>
        <stp/>
        <stp>Open</stp>
        <stp>5</stp>
        <stp>-1635</stp>
        <stp>All</stp>
        <stp/>
        <stp/>
        <stp>FALSE</stp>
        <stp>T</stp>
        <tr r="C1637" s="1"/>
      </tp>
      <tp>
        <v>6497</v>
        <stp/>
        <stp>StudyData</stp>
        <stp>EP</stp>
        <stp>BAR</stp>
        <stp/>
        <stp>Open</stp>
        <stp>5</stp>
        <stp>-1625</stp>
        <stp>All</stp>
        <stp/>
        <stp/>
        <stp>FALSE</stp>
        <stp>T</stp>
        <tr r="C1627" s="1"/>
      </tp>
      <tp>
        <v>6497.75</v>
        <stp/>
        <stp>StudyData</stp>
        <stp>EP</stp>
        <stp>BAR</stp>
        <stp/>
        <stp>Open</stp>
        <stp>5</stp>
        <stp>-1615</stp>
        <stp>All</stp>
        <stp/>
        <stp/>
        <stp>FALSE</stp>
        <stp>T</stp>
        <tr r="C1617" s="1"/>
      </tp>
      <tp>
        <v>6494</v>
        <stp/>
        <stp>StudyData</stp>
        <stp>EP</stp>
        <stp>BAR</stp>
        <stp/>
        <stp>Open</stp>
        <stp>5</stp>
        <stp>-1605</stp>
        <stp>All</stp>
        <stp/>
        <stp/>
        <stp>FALSE</stp>
        <stp>T</stp>
        <tr r="C1607" s="1"/>
      </tp>
      <tp>
        <v>6510.5</v>
        <stp/>
        <stp>StudyData</stp>
        <stp>EP</stp>
        <stp>BAR</stp>
        <stp/>
        <stp>Open</stp>
        <stp>5</stp>
        <stp>-1695</stp>
        <stp>All</stp>
        <stp/>
        <stp/>
        <stp>FALSE</stp>
        <stp>T</stp>
        <tr r="C1697" s="1"/>
      </tp>
      <tp>
        <v>6509.5</v>
        <stp/>
        <stp>StudyData</stp>
        <stp>EP</stp>
        <stp>BAR</stp>
        <stp/>
        <stp>Open</stp>
        <stp>5</stp>
        <stp>-1685</stp>
        <stp>All</stp>
        <stp/>
        <stp/>
        <stp>FALSE</stp>
        <stp>T</stp>
        <tr r="C1687" s="1"/>
      </tp>
      <tp>
        <v>6516</v>
        <stp/>
        <stp>StudyData</stp>
        <stp>EP</stp>
        <stp>BAR</stp>
        <stp/>
        <stp>Open</stp>
        <stp>5</stp>
        <stp>-1775</stp>
        <stp>All</stp>
        <stp/>
        <stp/>
        <stp>FALSE</stp>
        <stp>T</stp>
        <tr r="C1777" s="1"/>
      </tp>
      <tp>
        <v>6512.75</v>
        <stp/>
        <stp>StudyData</stp>
        <stp>EP</stp>
        <stp>BAR</stp>
        <stp/>
        <stp>Open</stp>
        <stp>5</stp>
        <stp>-1765</stp>
        <stp>All</stp>
        <stp/>
        <stp/>
        <stp>FALSE</stp>
        <stp>T</stp>
        <tr r="C1767" s="1"/>
      </tp>
      <tp>
        <v>6514.75</v>
        <stp/>
        <stp>StudyData</stp>
        <stp>EP</stp>
        <stp>BAR</stp>
        <stp/>
        <stp>Open</stp>
        <stp>5</stp>
        <stp>-1755</stp>
        <stp>All</stp>
        <stp/>
        <stp/>
        <stp>FALSE</stp>
        <stp>T</stp>
        <tr r="C1757" s="1"/>
      </tp>
      <tp>
        <v>6516</v>
        <stp/>
        <stp>StudyData</stp>
        <stp>EP</stp>
        <stp>BAR</stp>
        <stp/>
        <stp>Open</stp>
        <stp>5</stp>
        <stp>-1745</stp>
        <stp>All</stp>
        <stp/>
        <stp/>
        <stp>FALSE</stp>
        <stp>T</stp>
        <tr r="C1747" s="1"/>
      </tp>
      <tp>
        <v>6512.25</v>
        <stp/>
        <stp>StudyData</stp>
        <stp>EP</stp>
        <stp>BAR</stp>
        <stp/>
        <stp>Open</stp>
        <stp>5</stp>
        <stp>-1735</stp>
        <stp>All</stp>
        <stp/>
        <stp/>
        <stp>FALSE</stp>
        <stp>T</stp>
        <tr r="C1737" s="1"/>
      </tp>
      <tp>
        <v>6511.75</v>
        <stp/>
        <stp>StudyData</stp>
        <stp>EP</stp>
        <stp>BAR</stp>
        <stp/>
        <stp>Open</stp>
        <stp>5</stp>
        <stp>-1725</stp>
        <stp>All</stp>
        <stp/>
        <stp/>
        <stp>FALSE</stp>
        <stp>T</stp>
        <tr r="C1727" s="1"/>
      </tp>
      <tp>
        <v>6511</v>
        <stp/>
        <stp>StudyData</stp>
        <stp>EP</stp>
        <stp>BAR</stp>
        <stp/>
        <stp>Open</stp>
        <stp>5</stp>
        <stp>-1715</stp>
        <stp>All</stp>
        <stp/>
        <stp/>
        <stp>FALSE</stp>
        <stp>T</stp>
        <tr r="C1717" s="1"/>
      </tp>
      <tp>
        <v>6512</v>
        <stp/>
        <stp>StudyData</stp>
        <stp>EP</stp>
        <stp>BAR</stp>
        <stp/>
        <stp>Open</stp>
        <stp>5</stp>
        <stp>-1705</stp>
        <stp>All</stp>
        <stp/>
        <stp/>
        <stp>FALSE</stp>
        <stp>T</stp>
        <tr r="C1707" s="1"/>
      </tp>
      <tp>
        <v>6518.25</v>
        <stp/>
        <stp>StudyData</stp>
        <stp>EP</stp>
        <stp>BAR</stp>
        <stp/>
        <stp>Open</stp>
        <stp>5</stp>
        <stp>-1795</stp>
        <stp>All</stp>
        <stp/>
        <stp/>
        <stp>FALSE</stp>
        <stp>T</stp>
        <tr r="C1797" s="1"/>
      </tp>
      <tp>
        <v>6517</v>
        <stp/>
        <stp>StudyData</stp>
        <stp>EP</stp>
        <stp>BAR</stp>
        <stp/>
        <stp>Open</stp>
        <stp>5</stp>
        <stp>-1785</stp>
        <stp>All</stp>
        <stp/>
        <stp/>
        <stp>FALSE</stp>
        <stp>T</stp>
        <tr r="C1787" s="1"/>
      </tp>
      <tp>
        <v>6488.25</v>
        <stp/>
        <stp>StudyData</stp>
        <stp>EP</stp>
        <stp>BAR</stp>
        <stp/>
        <stp>Open</stp>
        <stp>5</stp>
        <stp>-1475</stp>
        <stp>All</stp>
        <stp/>
        <stp/>
        <stp>FALSE</stp>
        <stp>T</stp>
        <tr r="C1477" s="1"/>
      </tp>
      <tp>
        <v>6489.25</v>
        <stp/>
        <stp>StudyData</stp>
        <stp>EP</stp>
        <stp>BAR</stp>
        <stp/>
        <stp>Open</stp>
        <stp>5</stp>
        <stp>-1465</stp>
        <stp>All</stp>
        <stp/>
        <stp/>
        <stp>FALSE</stp>
        <stp>T</stp>
        <tr r="C1467" s="1"/>
      </tp>
      <tp>
        <v>6486.5</v>
        <stp/>
        <stp>StudyData</stp>
        <stp>EP</stp>
        <stp>BAR</stp>
        <stp/>
        <stp>Open</stp>
        <stp>5</stp>
        <stp>-1455</stp>
        <stp>All</stp>
        <stp/>
        <stp/>
        <stp>FALSE</stp>
        <stp>T</stp>
        <tr r="C1457" s="1"/>
      </tp>
      <tp>
        <v>6476</v>
        <stp/>
        <stp>StudyData</stp>
        <stp>EP</stp>
        <stp>BAR</stp>
        <stp/>
        <stp>Open</stp>
        <stp>5</stp>
        <stp>-1445</stp>
        <stp>All</stp>
        <stp/>
        <stp/>
        <stp>FALSE</stp>
        <stp>T</stp>
        <tr r="C1447" s="1"/>
      </tp>
      <tp>
        <v>6474.75</v>
        <stp/>
        <stp>StudyData</stp>
        <stp>EP</stp>
        <stp>BAR</stp>
        <stp/>
        <stp>Open</stp>
        <stp>5</stp>
        <stp>-1435</stp>
        <stp>All</stp>
        <stp/>
        <stp/>
        <stp>FALSE</stp>
        <stp>T</stp>
        <tr r="C1437" s="1"/>
      </tp>
      <tp>
        <v>6470.75</v>
        <stp/>
        <stp>StudyData</stp>
        <stp>EP</stp>
        <stp>BAR</stp>
        <stp/>
        <stp>Open</stp>
        <stp>5</stp>
        <stp>-1425</stp>
        <stp>All</stp>
        <stp/>
        <stp/>
        <stp>FALSE</stp>
        <stp>T</stp>
        <tr r="C1427" s="1"/>
      </tp>
      <tp>
        <v>6469</v>
        <stp/>
        <stp>StudyData</stp>
        <stp>EP</stp>
        <stp>BAR</stp>
        <stp/>
        <stp>Open</stp>
        <stp>5</stp>
        <stp>-1415</stp>
        <stp>All</stp>
        <stp/>
        <stp/>
        <stp>FALSE</stp>
        <stp>T</stp>
        <tr r="C1417" s="1"/>
      </tp>
      <tp>
        <v>6467.5</v>
        <stp/>
        <stp>StudyData</stp>
        <stp>EP</stp>
        <stp>BAR</stp>
        <stp/>
        <stp>Open</stp>
        <stp>5</stp>
        <stp>-1405</stp>
        <stp>All</stp>
        <stp/>
        <stp/>
        <stp>FALSE</stp>
        <stp>T</stp>
        <tr r="C1407" s="1"/>
      </tp>
      <tp>
        <v>6484.5</v>
        <stp/>
        <stp>StudyData</stp>
        <stp>EP</stp>
        <stp>BAR</stp>
        <stp/>
        <stp>Open</stp>
        <stp>5</stp>
        <stp>-1495</stp>
        <stp>All</stp>
        <stp/>
        <stp/>
        <stp>FALSE</stp>
        <stp>T</stp>
        <tr r="C1497" s="1"/>
      </tp>
      <tp>
        <v>6488.75</v>
        <stp/>
        <stp>StudyData</stp>
        <stp>EP</stp>
        <stp>BAR</stp>
        <stp/>
        <stp>Open</stp>
        <stp>5</stp>
        <stp>-1485</stp>
        <stp>All</stp>
        <stp/>
        <stp/>
        <stp>FALSE</stp>
        <stp>T</stp>
        <tr r="C1487" s="1"/>
      </tp>
      <tp>
        <v>6473.75</v>
        <stp/>
        <stp>StudyData</stp>
        <stp>EP</stp>
        <stp>BAR</stp>
        <stp/>
        <stp>Open</stp>
        <stp>5</stp>
        <stp>-1575</stp>
        <stp>All</stp>
        <stp/>
        <stp/>
        <stp>FALSE</stp>
        <stp>T</stp>
        <tr r="C1577" s="1"/>
      </tp>
      <tp>
        <v>6468.5</v>
        <stp/>
        <stp>StudyData</stp>
        <stp>EP</stp>
        <stp>BAR</stp>
        <stp/>
        <stp>Open</stp>
        <stp>5</stp>
        <stp>-1565</stp>
        <stp>All</stp>
        <stp/>
        <stp/>
        <stp>FALSE</stp>
        <stp>T</stp>
        <tr r="C1567" s="1"/>
      </tp>
      <tp>
        <v>6469.5</v>
        <stp/>
        <stp>StudyData</stp>
        <stp>EP</stp>
        <stp>BAR</stp>
        <stp/>
        <stp>Open</stp>
        <stp>5</stp>
        <stp>-1555</stp>
        <stp>All</stp>
        <stp/>
        <stp/>
        <stp>FALSE</stp>
        <stp>T</stp>
        <tr r="C1557" s="1"/>
      </tp>
      <tp>
        <v>6466.5</v>
        <stp/>
        <stp>StudyData</stp>
        <stp>EP</stp>
        <stp>BAR</stp>
        <stp/>
        <stp>Open</stp>
        <stp>5</stp>
        <stp>-1545</stp>
        <stp>All</stp>
        <stp/>
        <stp/>
        <stp>FALSE</stp>
        <stp>T</stp>
        <tr r="C1547" s="1"/>
      </tp>
      <tp>
        <v>6470.5</v>
        <stp/>
        <stp>StudyData</stp>
        <stp>EP</stp>
        <stp>BAR</stp>
        <stp/>
        <stp>Open</stp>
        <stp>5</stp>
        <stp>-1535</stp>
        <stp>All</stp>
        <stp/>
        <stp/>
        <stp>FALSE</stp>
        <stp>T</stp>
        <tr r="C1537" s="1"/>
      </tp>
      <tp>
        <v>6468</v>
        <stp/>
        <stp>StudyData</stp>
        <stp>EP</stp>
        <stp>BAR</stp>
        <stp/>
        <stp>Open</stp>
        <stp>5</stp>
        <stp>-1525</stp>
        <stp>All</stp>
        <stp/>
        <stp/>
        <stp>FALSE</stp>
        <stp>T</stp>
        <tr r="C1527" s="1"/>
      </tp>
      <tp>
        <v>6469</v>
        <stp/>
        <stp>StudyData</stp>
        <stp>EP</stp>
        <stp>BAR</stp>
        <stp/>
        <stp>Open</stp>
        <stp>5</stp>
        <stp>-1515</stp>
        <stp>All</stp>
        <stp/>
        <stp/>
        <stp>FALSE</stp>
        <stp>T</stp>
        <tr r="C1517" s="1"/>
      </tp>
      <tp>
        <v>6474.25</v>
        <stp/>
        <stp>StudyData</stp>
        <stp>EP</stp>
        <stp>BAR</stp>
        <stp/>
        <stp>Open</stp>
        <stp>5</stp>
        <stp>-1505</stp>
        <stp>All</stp>
        <stp/>
        <stp/>
        <stp>FALSE</stp>
        <stp>T</stp>
        <tr r="C1507" s="1"/>
      </tp>
      <tp>
        <v>6501</v>
        <stp/>
        <stp>StudyData</stp>
        <stp>EP</stp>
        <stp>BAR</stp>
        <stp/>
        <stp>Open</stp>
        <stp>5</stp>
        <stp>-1595</stp>
        <stp>All</stp>
        <stp/>
        <stp/>
        <stp>FALSE</stp>
        <stp>T</stp>
        <tr r="C1597" s="1"/>
      </tp>
      <tp>
        <v>6485.25</v>
        <stp/>
        <stp>StudyData</stp>
        <stp>EP</stp>
        <stp>BAR</stp>
        <stp/>
        <stp>Open</stp>
        <stp>5</stp>
        <stp>-1585</stp>
        <stp>All</stp>
        <stp/>
        <stp/>
        <stp>FALSE</stp>
        <stp>T</stp>
        <tr r="C1587" s="1"/>
      </tp>
      <tp>
        <v>6483</v>
        <stp/>
        <stp>StudyData</stp>
        <stp>EP</stp>
        <stp>BAR</stp>
        <stp/>
        <stp>Open</stp>
        <stp>5</stp>
        <stp>-1275</stp>
        <stp>All</stp>
        <stp/>
        <stp/>
        <stp>FALSE</stp>
        <stp>T</stp>
        <tr r="C1277" s="1"/>
      </tp>
      <tp>
        <v>6477.25</v>
        <stp/>
        <stp>StudyData</stp>
        <stp>EP</stp>
        <stp>BAR</stp>
        <stp/>
        <stp>Open</stp>
        <stp>5</stp>
        <stp>-1265</stp>
        <stp>All</stp>
        <stp/>
        <stp/>
        <stp>FALSE</stp>
        <stp>T</stp>
        <tr r="C1267" s="1"/>
      </tp>
      <tp>
        <v>6469.5</v>
        <stp/>
        <stp>StudyData</stp>
        <stp>EP</stp>
        <stp>BAR</stp>
        <stp/>
        <stp>Open</stp>
        <stp>5</stp>
        <stp>-1255</stp>
        <stp>All</stp>
        <stp/>
        <stp/>
        <stp>FALSE</stp>
        <stp>T</stp>
        <tr r="C1257" s="1"/>
      </tp>
      <tp>
        <v>6469.75</v>
        <stp/>
        <stp>StudyData</stp>
        <stp>EP</stp>
        <stp>BAR</stp>
        <stp/>
        <stp>Open</stp>
        <stp>5</stp>
        <stp>-1245</stp>
        <stp>All</stp>
        <stp/>
        <stp/>
        <stp>FALSE</stp>
        <stp>T</stp>
        <tr r="C1247" s="1"/>
      </tp>
      <tp>
        <v>6474</v>
        <stp/>
        <stp>StudyData</stp>
        <stp>EP</stp>
        <stp>BAR</stp>
        <stp/>
        <stp>Open</stp>
        <stp>5</stp>
        <stp>-1235</stp>
        <stp>All</stp>
        <stp/>
        <stp/>
        <stp>FALSE</stp>
        <stp>T</stp>
        <tr r="C1237" s="1"/>
      </tp>
      <tp>
        <v>6476.25</v>
        <stp/>
        <stp>StudyData</stp>
        <stp>EP</stp>
        <stp>BAR</stp>
        <stp/>
        <stp>Open</stp>
        <stp>5</stp>
        <stp>-1225</stp>
        <stp>All</stp>
        <stp/>
        <stp/>
        <stp>FALSE</stp>
        <stp>T</stp>
        <tr r="C1227" s="1"/>
      </tp>
      <tp>
        <v>6465</v>
        <stp/>
        <stp>StudyData</stp>
        <stp>EP</stp>
        <stp>BAR</stp>
        <stp/>
        <stp>Open</stp>
        <stp>5</stp>
        <stp>-1215</stp>
        <stp>All</stp>
        <stp/>
        <stp/>
        <stp>FALSE</stp>
        <stp>T</stp>
        <tr r="C1217" s="1"/>
      </tp>
      <tp>
        <v>6467.75</v>
        <stp/>
        <stp>StudyData</stp>
        <stp>EP</stp>
        <stp>BAR</stp>
        <stp/>
        <stp>Open</stp>
        <stp>5</stp>
        <stp>-1205</stp>
        <stp>All</stp>
        <stp/>
        <stp/>
        <stp>FALSE</stp>
        <stp>T</stp>
        <tr r="C1207" s="1"/>
      </tp>
      <tp>
        <v>6480.75</v>
        <stp/>
        <stp>StudyData</stp>
        <stp>EP</stp>
        <stp>BAR</stp>
        <stp/>
        <stp>Open</stp>
        <stp>5</stp>
        <stp>-1295</stp>
        <stp>All</stp>
        <stp/>
        <stp/>
        <stp>FALSE</stp>
        <stp>T</stp>
        <tr r="C1297" s="1"/>
      </tp>
      <tp>
        <v>6483.5</v>
        <stp/>
        <stp>StudyData</stp>
        <stp>EP</stp>
        <stp>BAR</stp>
        <stp/>
        <stp>Open</stp>
        <stp>5</stp>
        <stp>-1285</stp>
        <stp>All</stp>
        <stp/>
        <stp/>
        <stp>FALSE</stp>
        <stp>T</stp>
        <tr r="C1287" s="1"/>
      </tp>
      <tp>
        <v>6476.75</v>
        <stp/>
        <stp>StudyData</stp>
        <stp>EP</stp>
        <stp>BAR</stp>
        <stp/>
        <stp>Open</stp>
        <stp>5</stp>
        <stp>-1375</stp>
        <stp>All</stp>
        <stp/>
        <stp/>
        <stp>FALSE</stp>
        <stp>T</stp>
        <tr r="C1377" s="1"/>
      </tp>
      <tp>
        <v>6480.25</v>
        <stp/>
        <stp>StudyData</stp>
        <stp>EP</stp>
        <stp>BAR</stp>
        <stp/>
        <stp>Open</stp>
        <stp>5</stp>
        <stp>-1365</stp>
        <stp>All</stp>
        <stp/>
        <stp/>
        <stp>FALSE</stp>
        <stp>T</stp>
        <tr r="C1367" s="1"/>
      </tp>
      <tp>
        <v>6479.25</v>
        <stp/>
        <stp>StudyData</stp>
        <stp>EP</stp>
        <stp>BAR</stp>
        <stp/>
        <stp>Open</stp>
        <stp>5</stp>
        <stp>-1355</stp>
        <stp>All</stp>
        <stp/>
        <stp/>
        <stp>FALSE</stp>
        <stp>T</stp>
        <tr r="C1357" s="1"/>
      </tp>
      <tp>
        <v>6478.5</v>
        <stp/>
        <stp>StudyData</stp>
        <stp>EP</stp>
        <stp>BAR</stp>
        <stp/>
        <stp>Open</stp>
        <stp>5</stp>
        <stp>-1345</stp>
        <stp>All</stp>
        <stp/>
        <stp/>
        <stp>FALSE</stp>
        <stp>T</stp>
        <tr r="C1347" s="1"/>
      </tp>
      <tp>
        <v>6473.75</v>
        <stp/>
        <stp>StudyData</stp>
        <stp>EP</stp>
        <stp>BAR</stp>
        <stp/>
        <stp>Open</stp>
        <stp>5</stp>
        <stp>-1335</stp>
        <stp>All</stp>
        <stp/>
        <stp/>
        <stp>FALSE</stp>
        <stp>T</stp>
        <tr r="C1337" s="1"/>
      </tp>
      <tp>
        <v>6473</v>
        <stp/>
        <stp>StudyData</stp>
        <stp>EP</stp>
        <stp>BAR</stp>
        <stp/>
        <stp>Open</stp>
        <stp>5</stp>
        <stp>-1325</stp>
        <stp>All</stp>
        <stp/>
        <stp/>
        <stp>FALSE</stp>
        <stp>T</stp>
        <tr r="C1327" s="1"/>
      </tp>
      <tp>
        <v>6473.75</v>
        <stp/>
        <stp>StudyData</stp>
        <stp>EP</stp>
        <stp>BAR</stp>
        <stp/>
        <stp>Open</stp>
        <stp>5</stp>
        <stp>-1315</stp>
        <stp>All</stp>
        <stp/>
        <stp/>
        <stp>FALSE</stp>
        <stp>T</stp>
        <tr r="C1317" s="1"/>
      </tp>
      <tp>
        <v>6478.5</v>
        <stp/>
        <stp>StudyData</stp>
        <stp>EP</stp>
        <stp>BAR</stp>
        <stp/>
        <stp>Open</stp>
        <stp>5</stp>
        <stp>-1305</stp>
        <stp>All</stp>
        <stp/>
        <stp/>
        <stp>FALSE</stp>
        <stp>T</stp>
        <tr r="C1307" s="1"/>
      </tp>
      <tp>
        <v>6468</v>
        <stp/>
        <stp>StudyData</stp>
        <stp>EP</stp>
        <stp>BAR</stp>
        <stp/>
        <stp>Open</stp>
        <stp>5</stp>
        <stp>-1395</stp>
        <stp>All</stp>
        <stp/>
        <stp/>
        <stp>FALSE</stp>
        <stp>T</stp>
        <tr r="C1397" s="1"/>
      </tp>
      <tp>
        <v>6475.75</v>
        <stp/>
        <stp>StudyData</stp>
        <stp>EP</stp>
        <stp>BAR</stp>
        <stp/>
        <stp>Open</stp>
        <stp>5</stp>
        <stp>-1385</stp>
        <stp>All</stp>
        <stp/>
        <stp/>
        <stp>FALSE</stp>
        <stp>T</stp>
        <tr r="C1387" s="1"/>
      </tp>
      <tp>
        <v>6412</v>
        <stp/>
        <stp>StudyData</stp>
        <stp>EP</stp>
        <stp>BAR</stp>
        <stp/>
        <stp>Open</stp>
        <stp>5</stp>
        <stp>-1075</stp>
        <stp>All</stp>
        <stp/>
        <stp/>
        <stp>FALSE</stp>
        <stp>T</stp>
        <tr r="C1077" s="1"/>
      </tp>
      <tp>
        <v>6394</v>
        <stp/>
        <stp>StudyData</stp>
        <stp>EP</stp>
        <stp>BAR</stp>
        <stp/>
        <stp>Open</stp>
        <stp>5</stp>
        <stp>-1065</stp>
        <stp>All</stp>
        <stp/>
        <stp/>
        <stp>FALSE</stp>
        <stp>T</stp>
        <tr r="C1067" s="1"/>
      </tp>
      <tp>
        <v>6374.75</v>
        <stp/>
        <stp>StudyData</stp>
        <stp>EP</stp>
        <stp>BAR</stp>
        <stp/>
        <stp>Open</stp>
        <stp>5</stp>
        <stp>-1055</stp>
        <stp>All</stp>
        <stp/>
        <stp/>
        <stp>FALSE</stp>
        <stp>T</stp>
        <tr r="C1057" s="1"/>
      </tp>
      <tp>
        <v>6381.75</v>
        <stp/>
        <stp>StudyData</stp>
        <stp>EP</stp>
        <stp>BAR</stp>
        <stp/>
        <stp>Open</stp>
        <stp>5</stp>
        <stp>-1045</stp>
        <stp>All</stp>
        <stp/>
        <stp/>
        <stp>FALSE</stp>
        <stp>T</stp>
        <tr r="C1047" s="1"/>
      </tp>
      <tp>
        <v>6410.25</v>
        <stp/>
        <stp>StudyData</stp>
        <stp>EP</stp>
        <stp>BAR</stp>
        <stp/>
        <stp>Open</stp>
        <stp>5</stp>
        <stp>-1035</stp>
        <stp>All</stp>
        <stp/>
        <stp/>
        <stp>FALSE</stp>
        <stp>T</stp>
        <tr r="C1037" s="1"/>
      </tp>
      <tp>
        <v>6400.5</v>
        <stp/>
        <stp>StudyData</stp>
        <stp>EP</stp>
        <stp>BAR</stp>
        <stp/>
        <stp>Open</stp>
        <stp>5</stp>
        <stp>-1025</stp>
        <stp>All</stp>
        <stp/>
        <stp/>
        <stp>FALSE</stp>
        <stp>T</stp>
        <tr r="C1027" s="1"/>
      </tp>
      <tp>
        <v>6414.25</v>
        <stp/>
        <stp>StudyData</stp>
        <stp>EP</stp>
        <stp>BAR</stp>
        <stp/>
        <stp>Open</stp>
        <stp>5</stp>
        <stp>-1015</stp>
        <stp>All</stp>
        <stp/>
        <stp/>
        <stp>FALSE</stp>
        <stp>T</stp>
        <tr r="C1017" s="1"/>
      </tp>
      <tp>
        <v>6441.75</v>
        <stp/>
        <stp>StudyData</stp>
        <stp>EP</stp>
        <stp>BAR</stp>
        <stp/>
        <stp>Open</stp>
        <stp>5</stp>
        <stp>-1005</stp>
        <stp>All</stp>
        <stp/>
        <stp/>
        <stp>FALSE</stp>
        <stp>T</stp>
        <tr r="C1007" s="1"/>
      </tp>
      <tp>
        <v>6406.25</v>
        <stp/>
        <stp>StudyData</stp>
        <stp>EP</stp>
        <stp>BAR</stp>
        <stp/>
        <stp>Open</stp>
        <stp>5</stp>
        <stp>-1095</stp>
        <stp>All</stp>
        <stp/>
        <stp/>
        <stp>FALSE</stp>
        <stp>T</stp>
        <tr r="C1097" s="1"/>
      </tp>
      <tp>
        <v>6398.25</v>
        <stp/>
        <stp>StudyData</stp>
        <stp>EP</stp>
        <stp>BAR</stp>
        <stp/>
        <stp>Open</stp>
        <stp>5</stp>
        <stp>-1085</stp>
        <stp>All</stp>
        <stp/>
        <stp/>
        <stp>FALSE</stp>
        <stp>T</stp>
        <tr r="C1087" s="1"/>
      </tp>
      <tp>
        <v>6464.25</v>
        <stp/>
        <stp>StudyData</stp>
        <stp>EP</stp>
        <stp>BAR</stp>
        <stp/>
        <stp>Open</stp>
        <stp>5</stp>
        <stp>-1175</stp>
        <stp>All</stp>
        <stp/>
        <stp/>
        <stp>FALSE</stp>
        <stp>T</stp>
        <tr r="C1177" s="1"/>
      </tp>
      <tp>
        <v>6469.5</v>
        <stp/>
        <stp>StudyData</stp>
        <stp>EP</stp>
        <stp>BAR</stp>
        <stp/>
        <stp>Open</stp>
        <stp>5</stp>
        <stp>-1165</stp>
        <stp>All</stp>
        <stp/>
        <stp/>
        <stp>FALSE</stp>
        <stp>T</stp>
        <tr r="C1167" s="1"/>
      </tp>
      <tp>
        <v>6453.25</v>
        <stp/>
        <stp>StudyData</stp>
        <stp>EP</stp>
        <stp>BAR</stp>
        <stp/>
        <stp>Open</stp>
        <stp>5</stp>
        <stp>-1155</stp>
        <stp>All</stp>
        <stp/>
        <stp/>
        <stp>FALSE</stp>
        <stp>T</stp>
        <tr r="C1157" s="1"/>
      </tp>
      <tp>
        <v>6439.25</v>
        <stp/>
        <stp>StudyData</stp>
        <stp>EP</stp>
        <stp>BAR</stp>
        <stp/>
        <stp>Open</stp>
        <stp>5</stp>
        <stp>-1145</stp>
        <stp>All</stp>
        <stp/>
        <stp/>
        <stp>FALSE</stp>
        <stp>T</stp>
        <tr r="C1147" s="1"/>
      </tp>
      <tp>
        <v>6443.5</v>
        <stp/>
        <stp>StudyData</stp>
        <stp>EP</stp>
        <stp>BAR</stp>
        <stp/>
        <stp>Open</stp>
        <stp>5</stp>
        <stp>-1135</stp>
        <stp>All</stp>
        <stp/>
        <stp/>
        <stp>FALSE</stp>
        <stp>T</stp>
        <tr r="C1137" s="1"/>
      </tp>
      <tp>
        <v>6439.75</v>
        <stp/>
        <stp>StudyData</stp>
        <stp>EP</stp>
        <stp>BAR</stp>
        <stp/>
        <stp>Open</stp>
        <stp>5</stp>
        <stp>-1125</stp>
        <stp>All</stp>
        <stp/>
        <stp/>
        <stp>FALSE</stp>
        <stp>T</stp>
        <tr r="C1127" s="1"/>
      </tp>
      <tp>
        <v>6426.75</v>
        <stp/>
        <stp>StudyData</stp>
        <stp>EP</stp>
        <stp>BAR</stp>
        <stp/>
        <stp>Open</stp>
        <stp>5</stp>
        <stp>-1115</stp>
        <stp>All</stp>
        <stp/>
        <stp/>
        <stp>FALSE</stp>
        <stp>T</stp>
        <tr r="C1117" s="1"/>
      </tp>
      <tp>
        <v>6423.25</v>
        <stp/>
        <stp>StudyData</stp>
        <stp>EP</stp>
        <stp>BAR</stp>
        <stp/>
        <stp>Open</stp>
        <stp>5</stp>
        <stp>-1105</stp>
        <stp>All</stp>
        <stp/>
        <stp/>
        <stp>FALSE</stp>
        <stp>T</stp>
        <tr r="C1107" s="1"/>
      </tp>
      <tp>
        <v>6469.5</v>
        <stp/>
        <stp>StudyData</stp>
        <stp>EP</stp>
        <stp>BAR</stp>
        <stp/>
        <stp>Open</stp>
        <stp>5</stp>
        <stp>-1195</stp>
        <stp>All</stp>
        <stp/>
        <stp/>
        <stp>FALSE</stp>
        <stp>T</stp>
        <tr r="C1197" s="1"/>
      </tp>
      <tp>
        <v>6464.5</v>
        <stp/>
        <stp>StudyData</stp>
        <stp>EP</stp>
        <stp>BAR</stp>
        <stp/>
        <stp>Open</stp>
        <stp>5</stp>
        <stp>-1185</stp>
        <stp>All</stp>
        <stp/>
        <stp/>
        <stp>FALSE</stp>
        <stp>T</stp>
        <tr r="C1187" s="1"/>
      </tp>
      <tp>
        <v>6500.25</v>
        <stp/>
        <stp>StudyData</stp>
        <stp>EP</stp>
        <stp>BAR</stp>
        <stp/>
        <stp>Open</stp>
        <stp>5</stp>
        <stp>-1875</stp>
        <stp>All</stp>
        <stp/>
        <stp/>
        <stp>FALSE</stp>
        <stp>T</stp>
        <tr r="C1877" s="1"/>
      </tp>
      <tp>
        <v>6500</v>
        <stp/>
        <stp>StudyData</stp>
        <stp>EP</stp>
        <stp>BAR</stp>
        <stp/>
        <stp>Open</stp>
        <stp>5</stp>
        <stp>-1865</stp>
        <stp>All</stp>
        <stp/>
        <stp/>
        <stp>FALSE</stp>
        <stp>T</stp>
        <tr r="C1867" s="1"/>
      </tp>
      <tp>
        <v>6488.25</v>
        <stp/>
        <stp>StudyData</stp>
        <stp>EP</stp>
        <stp>BAR</stp>
        <stp/>
        <stp>Open</stp>
        <stp>5</stp>
        <stp>-1855</stp>
        <stp>All</stp>
        <stp/>
        <stp/>
        <stp>FALSE</stp>
        <stp>T</stp>
        <tr r="C1857" s="1"/>
      </tp>
      <tp>
        <v>6495.75</v>
        <stp/>
        <stp>StudyData</stp>
        <stp>EP</stp>
        <stp>BAR</stp>
        <stp/>
        <stp>Open</stp>
        <stp>5</stp>
        <stp>-1845</stp>
        <stp>All</stp>
        <stp/>
        <stp/>
        <stp>FALSE</stp>
        <stp>T</stp>
        <tr r="C1847" s="1"/>
      </tp>
      <tp>
        <v>6498</v>
        <stp/>
        <stp>StudyData</stp>
        <stp>EP</stp>
        <stp>BAR</stp>
        <stp/>
        <stp>Open</stp>
        <stp>5</stp>
        <stp>-1835</stp>
        <stp>All</stp>
        <stp/>
        <stp/>
        <stp>FALSE</stp>
        <stp>T</stp>
        <tr r="C1837" s="1"/>
      </tp>
      <tp>
        <v>6509</v>
        <stp/>
        <stp>StudyData</stp>
        <stp>EP</stp>
        <stp>BAR</stp>
        <stp/>
        <stp>Open</stp>
        <stp>5</stp>
        <stp>-1825</stp>
        <stp>All</stp>
        <stp/>
        <stp/>
        <stp>FALSE</stp>
        <stp>T</stp>
        <tr r="C1827" s="1"/>
      </tp>
      <tp>
        <v>6509.75</v>
        <stp/>
        <stp>StudyData</stp>
        <stp>EP</stp>
        <stp>BAR</stp>
        <stp/>
        <stp>Open</stp>
        <stp>5</stp>
        <stp>-1815</stp>
        <stp>All</stp>
        <stp/>
        <stp/>
        <stp>FALSE</stp>
        <stp>T</stp>
        <tr r="C1817" s="1"/>
      </tp>
      <tp>
        <v>6514.5</v>
        <stp/>
        <stp>StudyData</stp>
        <stp>EP</stp>
        <stp>BAR</stp>
        <stp/>
        <stp>Open</stp>
        <stp>5</stp>
        <stp>-1805</stp>
        <stp>All</stp>
        <stp/>
        <stp/>
        <stp>FALSE</stp>
        <stp>T</stp>
        <tr r="C1807" s="1"/>
      </tp>
      <tp>
        <v>6495.5</v>
        <stp/>
        <stp>StudyData</stp>
        <stp>EP</stp>
        <stp>BAR</stp>
        <stp/>
        <stp>Open</stp>
        <stp>5</stp>
        <stp>-1895</stp>
        <stp>All</stp>
        <stp/>
        <stp/>
        <stp>FALSE</stp>
        <stp>T</stp>
        <tr r="C1897" s="1"/>
      </tp>
      <tp>
        <v>6494.25</v>
        <stp/>
        <stp>StudyData</stp>
        <stp>EP</stp>
        <stp>BAR</stp>
        <stp/>
        <stp>Open</stp>
        <stp>5</stp>
        <stp>-1885</stp>
        <stp>All</stp>
        <stp/>
        <stp/>
        <stp>FALSE</stp>
        <stp>T</stp>
        <tr r="C1887" s="1"/>
      </tp>
      <tp>
        <v>6488.75</v>
        <stp/>
        <stp>StudyData</stp>
        <stp>EP</stp>
        <stp>BAR</stp>
        <stp/>
        <stp>Open</stp>
        <stp>5</stp>
        <stp>-1975</stp>
        <stp>All</stp>
        <stp/>
        <stp/>
        <stp>FALSE</stp>
        <stp>T</stp>
        <tr r="C1977" s="1"/>
      </tp>
      <tp>
        <v>6489.25</v>
        <stp/>
        <stp>StudyData</stp>
        <stp>EP</stp>
        <stp>BAR</stp>
        <stp/>
        <stp>Open</stp>
        <stp>5</stp>
        <stp>-1965</stp>
        <stp>All</stp>
        <stp/>
        <stp/>
        <stp>FALSE</stp>
        <stp>T</stp>
        <tr r="C1967" s="1"/>
      </tp>
      <tp>
        <v>6485.5</v>
        <stp/>
        <stp>StudyData</stp>
        <stp>EP</stp>
        <stp>BAR</stp>
        <stp/>
        <stp>Open</stp>
        <stp>5</stp>
        <stp>-1955</stp>
        <stp>All</stp>
        <stp/>
        <stp/>
        <stp>FALSE</stp>
        <stp>T</stp>
        <tr r="C1957" s="1"/>
      </tp>
      <tp>
        <v>6497</v>
        <stp/>
        <stp>StudyData</stp>
        <stp>EP</stp>
        <stp>BAR</stp>
        <stp/>
        <stp>Open</stp>
        <stp>5</stp>
        <stp>-1945</stp>
        <stp>All</stp>
        <stp/>
        <stp/>
        <stp>FALSE</stp>
        <stp>T</stp>
        <tr r="C1947" s="1"/>
      </tp>
      <tp>
        <v>6498.5</v>
        <stp/>
        <stp>StudyData</stp>
        <stp>EP</stp>
        <stp>BAR</stp>
        <stp/>
        <stp>Open</stp>
        <stp>5</stp>
        <stp>-1935</stp>
        <stp>All</stp>
        <stp/>
        <stp/>
        <stp>FALSE</stp>
        <stp>T</stp>
        <tr r="C1937" s="1"/>
      </tp>
      <tp>
        <v>6503.25</v>
        <stp/>
        <stp>StudyData</stp>
        <stp>EP</stp>
        <stp>BAR</stp>
        <stp/>
        <stp>Open</stp>
        <stp>5</stp>
        <stp>-1925</stp>
        <stp>All</stp>
        <stp/>
        <stp/>
        <stp>FALSE</stp>
        <stp>T</stp>
        <tr r="C1927" s="1"/>
      </tp>
      <tp>
        <v>6499.5</v>
        <stp/>
        <stp>StudyData</stp>
        <stp>EP</stp>
        <stp>BAR</stp>
        <stp/>
        <stp>Open</stp>
        <stp>5</stp>
        <stp>-1915</stp>
        <stp>All</stp>
        <stp/>
        <stp/>
        <stp>FALSE</stp>
        <stp>T</stp>
        <tr r="C1917" s="1"/>
      </tp>
      <tp>
        <v>6497</v>
        <stp/>
        <stp>StudyData</stp>
        <stp>EP</stp>
        <stp>BAR</stp>
        <stp/>
        <stp>Open</stp>
        <stp>5</stp>
        <stp>-1905</stp>
        <stp>All</stp>
        <stp/>
        <stp/>
        <stp>FALSE</stp>
        <stp>T</stp>
        <tr r="C1907" s="1"/>
      </tp>
      <tp>
        <v>6487.5</v>
        <stp/>
        <stp>StudyData</stp>
        <stp>EP</stp>
        <stp>BAR</stp>
        <stp/>
        <stp>Open</stp>
        <stp>5</stp>
        <stp>-1995</stp>
        <stp>All</stp>
        <stp/>
        <stp/>
        <stp>FALSE</stp>
        <stp>T</stp>
        <tr r="C1997" s="1"/>
      </tp>
      <tp>
        <v>6492.5</v>
        <stp/>
        <stp>StudyData</stp>
        <stp>EP</stp>
        <stp>BAR</stp>
        <stp/>
        <stp>Open</stp>
        <stp>5</stp>
        <stp>-1985</stp>
        <stp>All</stp>
        <stp/>
        <stp/>
        <stp>FALSE</stp>
        <stp>T</stp>
        <tr r="C1987" s="1"/>
      </tp>
      <tp>
        <v>6473.75</v>
        <stp/>
        <stp>StudyData</stp>
        <stp>EP</stp>
        <stp>BAR</stp>
        <stp/>
        <stp>Open</stp>
        <stp>5</stp>
        <stp>-2675</stp>
        <stp>All</stp>
        <stp/>
        <stp/>
        <stp>FALSE</stp>
        <stp>T</stp>
        <tr r="C2677" s="1"/>
      </tp>
      <tp>
        <v>6476</v>
        <stp/>
        <stp>StudyData</stp>
        <stp>EP</stp>
        <stp>BAR</stp>
        <stp/>
        <stp>Open</stp>
        <stp>5</stp>
        <stp>-2665</stp>
        <stp>All</stp>
        <stp/>
        <stp/>
        <stp>FALSE</stp>
        <stp>T</stp>
        <tr r="C2667" s="1"/>
      </tp>
      <tp>
        <v>6479.75</v>
        <stp/>
        <stp>StudyData</stp>
        <stp>EP</stp>
        <stp>BAR</stp>
        <stp/>
        <stp>Open</stp>
        <stp>5</stp>
        <stp>-2655</stp>
        <stp>All</stp>
        <stp/>
        <stp/>
        <stp>FALSE</stp>
        <stp>T</stp>
        <tr r="C2657" s="1"/>
      </tp>
      <tp>
        <v>6476.25</v>
        <stp/>
        <stp>StudyData</stp>
        <stp>EP</stp>
        <stp>BAR</stp>
        <stp/>
        <stp>Open</stp>
        <stp>5</stp>
        <stp>-2645</stp>
        <stp>All</stp>
        <stp/>
        <stp/>
        <stp>FALSE</stp>
        <stp>T</stp>
        <tr r="C2647" s="1"/>
      </tp>
      <tp>
        <v>6472</v>
        <stp/>
        <stp>StudyData</stp>
        <stp>EP</stp>
        <stp>BAR</stp>
        <stp/>
        <stp>Open</stp>
        <stp>5</stp>
        <stp>-2635</stp>
        <stp>All</stp>
        <stp/>
        <stp/>
        <stp>FALSE</stp>
        <stp>T</stp>
        <tr r="C2637" s="1"/>
      </tp>
      <tp>
        <v>6469.75</v>
        <stp/>
        <stp>StudyData</stp>
        <stp>EP</stp>
        <stp>BAR</stp>
        <stp/>
        <stp>Open</stp>
        <stp>5</stp>
        <stp>-2625</stp>
        <stp>All</stp>
        <stp/>
        <stp/>
        <stp>FALSE</stp>
        <stp>T</stp>
        <tr r="C2627" s="1"/>
      </tp>
      <tp>
        <v>6454.5</v>
        <stp/>
        <stp>StudyData</stp>
        <stp>EP</stp>
        <stp>BAR</stp>
        <stp/>
        <stp>Open</stp>
        <stp>5</stp>
        <stp>-2615</stp>
        <stp>All</stp>
        <stp/>
        <stp/>
        <stp>FALSE</stp>
        <stp>T</stp>
        <tr r="C2617" s="1"/>
      </tp>
      <tp>
        <v>6458.5</v>
        <stp/>
        <stp>StudyData</stp>
        <stp>EP</stp>
        <stp>BAR</stp>
        <stp/>
        <stp>Open</stp>
        <stp>5</stp>
        <stp>-2605</stp>
        <stp>All</stp>
        <stp/>
        <stp/>
        <stp>FALSE</stp>
        <stp>T</stp>
        <tr r="C2607" s="1"/>
      </tp>
      <tp>
        <v>6466.75</v>
        <stp/>
        <stp>StudyData</stp>
        <stp>EP</stp>
        <stp>BAR</stp>
        <stp/>
        <stp>Open</stp>
        <stp>5</stp>
        <stp>-2695</stp>
        <stp>All</stp>
        <stp/>
        <stp/>
        <stp>FALSE</stp>
        <stp>T</stp>
        <tr r="C2697" s="1"/>
      </tp>
      <tp>
        <v>6474</v>
        <stp/>
        <stp>StudyData</stp>
        <stp>EP</stp>
        <stp>BAR</stp>
        <stp/>
        <stp>Open</stp>
        <stp>5</stp>
        <stp>-2685</stp>
        <stp>All</stp>
        <stp/>
        <stp/>
        <stp>FALSE</stp>
        <stp>T</stp>
        <tr r="C2687" s="1"/>
      </tp>
      <tp>
        <v>6477.25</v>
        <stp/>
        <stp>StudyData</stp>
        <stp>EP</stp>
        <stp>BAR</stp>
        <stp/>
        <stp>Open</stp>
        <stp>5</stp>
        <stp>-2775</stp>
        <stp>All</stp>
        <stp/>
        <stp/>
        <stp>FALSE</stp>
        <stp>T</stp>
        <tr r="C2777" s="1"/>
      </tp>
      <tp>
        <v>6473</v>
        <stp/>
        <stp>StudyData</stp>
        <stp>EP</stp>
        <stp>BAR</stp>
        <stp/>
        <stp>Open</stp>
        <stp>5</stp>
        <stp>-2765</stp>
        <stp>All</stp>
        <stp/>
        <stp/>
        <stp>FALSE</stp>
        <stp>T</stp>
        <tr r="C2767" s="1"/>
      </tp>
      <tp>
        <v>6473.75</v>
        <stp/>
        <stp>StudyData</stp>
        <stp>EP</stp>
        <stp>BAR</stp>
        <stp/>
        <stp>Open</stp>
        <stp>5</stp>
        <stp>-2755</stp>
        <stp>All</stp>
        <stp/>
        <stp/>
        <stp>FALSE</stp>
        <stp>T</stp>
        <tr r="C2757" s="1"/>
      </tp>
      <tp>
        <v>6469.5</v>
        <stp/>
        <stp>StudyData</stp>
        <stp>EP</stp>
        <stp>BAR</stp>
        <stp/>
        <stp>Open</stp>
        <stp>5</stp>
        <stp>-2745</stp>
        <stp>All</stp>
        <stp/>
        <stp/>
        <stp>FALSE</stp>
        <stp>T</stp>
        <tr r="C2747" s="1"/>
      </tp>
      <tp>
        <v>6470</v>
        <stp/>
        <stp>StudyData</stp>
        <stp>EP</stp>
        <stp>BAR</stp>
        <stp/>
        <stp>Open</stp>
        <stp>5</stp>
        <stp>-2735</stp>
        <stp>All</stp>
        <stp/>
        <stp/>
        <stp>FALSE</stp>
        <stp>T</stp>
        <tr r="C2737" s="1"/>
      </tp>
      <tp>
        <v>6465.5</v>
        <stp/>
        <stp>StudyData</stp>
        <stp>EP</stp>
        <stp>BAR</stp>
        <stp/>
        <stp>Open</stp>
        <stp>5</stp>
        <stp>-2725</stp>
        <stp>All</stp>
        <stp/>
        <stp/>
        <stp>FALSE</stp>
        <stp>T</stp>
        <tr r="C2727" s="1"/>
      </tp>
      <tp>
        <v>6468.25</v>
        <stp/>
        <stp>StudyData</stp>
        <stp>EP</stp>
        <stp>BAR</stp>
        <stp/>
        <stp>Open</stp>
        <stp>5</stp>
        <stp>-2715</stp>
        <stp>All</stp>
        <stp/>
        <stp/>
        <stp>FALSE</stp>
        <stp>T</stp>
        <tr r="C2717" s="1"/>
      </tp>
      <tp>
        <v>6462.75</v>
        <stp/>
        <stp>StudyData</stp>
        <stp>EP</stp>
        <stp>BAR</stp>
        <stp/>
        <stp>Open</stp>
        <stp>5</stp>
        <stp>-2705</stp>
        <stp>All</stp>
        <stp/>
        <stp/>
        <stp>FALSE</stp>
        <stp>T</stp>
        <tr r="C2707" s="1"/>
      </tp>
      <tp>
        <v>6479.25</v>
        <stp/>
        <stp>StudyData</stp>
        <stp>EP</stp>
        <stp>BAR</stp>
        <stp/>
        <stp>Open</stp>
        <stp>5</stp>
        <stp>-2795</stp>
        <stp>All</stp>
        <stp/>
        <stp/>
        <stp>FALSE</stp>
        <stp>T</stp>
        <tr r="C2797" s="1"/>
      </tp>
      <tp>
        <v>6480.25</v>
        <stp/>
        <stp>StudyData</stp>
        <stp>EP</stp>
        <stp>BAR</stp>
        <stp/>
        <stp>Open</stp>
        <stp>5</stp>
        <stp>-2785</stp>
        <stp>All</stp>
        <stp/>
        <stp/>
        <stp>FALSE</stp>
        <stp>T</stp>
        <tr r="C2787" s="1"/>
      </tp>
      <tp>
        <v>6444</v>
        <stp/>
        <stp>StudyData</stp>
        <stp>EP</stp>
        <stp>BAR</stp>
        <stp/>
        <stp>Open</stp>
        <stp>5</stp>
        <stp>-2475</stp>
        <stp>All</stp>
        <stp/>
        <stp/>
        <stp>FALSE</stp>
        <stp>T</stp>
        <tr r="C2477" s="1"/>
      </tp>
      <tp>
        <v>6449.5</v>
        <stp/>
        <stp>StudyData</stp>
        <stp>EP</stp>
        <stp>BAR</stp>
        <stp/>
        <stp>Open</stp>
        <stp>5</stp>
        <stp>-2465</stp>
        <stp>All</stp>
        <stp/>
        <stp/>
        <stp>FALSE</stp>
        <stp>T</stp>
        <tr r="C2467" s="1"/>
      </tp>
      <tp>
        <v>6452.5</v>
        <stp/>
        <stp>StudyData</stp>
        <stp>EP</stp>
        <stp>BAR</stp>
        <stp/>
        <stp>Open</stp>
        <stp>5</stp>
        <stp>-2455</stp>
        <stp>All</stp>
        <stp/>
        <stp/>
        <stp>FALSE</stp>
        <stp>T</stp>
        <tr r="C2457" s="1"/>
      </tp>
      <tp>
        <v>6451.5</v>
        <stp/>
        <stp>StudyData</stp>
        <stp>EP</stp>
        <stp>BAR</stp>
        <stp/>
        <stp>Open</stp>
        <stp>5</stp>
        <stp>-2445</stp>
        <stp>All</stp>
        <stp/>
        <stp/>
        <stp>FALSE</stp>
        <stp>T</stp>
        <tr r="C2447" s="1"/>
      </tp>
      <tp>
        <v>6449</v>
        <stp/>
        <stp>StudyData</stp>
        <stp>EP</stp>
        <stp>BAR</stp>
        <stp/>
        <stp>Open</stp>
        <stp>5</stp>
        <stp>-2435</stp>
        <stp>All</stp>
        <stp/>
        <stp/>
        <stp>FALSE</stp>
        <stp>T</stp>
        <tr r="C2437" s="1"/>
      </tp>
      <tp>
        <v>6451.25</v>
        <stp/>
        <stp>StudyData</stp>
        <stp>EP</stp>
        <stp>BAR</stp>
        <stp/>
        <stp>Open</stp>
        <stp>5</stp>
        <stp>-2425</stp>
        <stp>All</stp>
        <stp/>
        <stp/>
        <stp>FALSE</stp>
        <stp>T</stp>
        <tr r="C2427" s="1"/>
      </tp>
      <tp>
        <v>6452</v>
        <stp/>
        <stp>StudyData</stp>
        <stp>EP</stp>
        <stp>BAR</stp>
        <stp/>
        <stp>Open</stp>
        <stp>5</stp>
        <stp>-2415</stp>
        <stp>All</stp>
        <stp/>
        <stp/>
        <stp>FALSE</stp>
        <stp>T</stp>
        <tr r="C2417" s="1"/>
      </tp>
      <tp>
        <v>6459.5</v>
        <stp/>
        <stp>StudyData</stp>
        <stp>EP</stp>
        <stp>BAR</stp>
        <stp/>
        <stp>Open</stp>
        <stp>5</stp>
        <stp>-2405</stp>
        <stp>All</stp>
        <stp/>
        <stp/>
        <stp>FALSE</stp>
        <stp>T</stp>
        <tr r="C2407" s="1"/>
      </tp>
      <tp>
        <v>6446.75</v>
        <stp/>
        <stp>StudyData</stp>
        <stp>EP</stp>
        <stp>BAR</stp>
        <stp/>
        <stp>Open</stp>
        <stp>5</stp>
        <stp>-2495</stp>
        <stp>All</stp>
        <stp/>
        <stp/>
        <stp>FALSE</stp>
        <stp>T</stp>
        <tr r="C2497" s="1"/>
      </tp>
      <tp>
        <v>6441.5</v>
        <stp/>
        <stp>StudyData</stp>
        <stp>EP</stp>
        <stp>BAR</stp>
        <stp/>
        <stp>Open</stp>
        <stp>5</stp>
        <stp>-2485</stp>
        <stp>All</stp>
        <stp/>
        <stp/>
        <stp>FALSE</stp>
        <stp>T</stp>
        <tr r="C2487" s="1"/>
      </tp>
      <tp>
        <v>6458.75</v>
        <stp/>
        <stp>StudyData</stp>
        <stp>EP</stp>
        <stp>BAR</stp>
        <stp/>
        <stp>Open</stp>
        <stp>5</stp>
        <stp>-2575</stp>
        <stp>All</stp>
        <stp/>
        <stp/>
        <stp>FALSE</stp>
        <stp>T</stp>
        <tr r="C2577" s="1"/>
      </tp>
      <tp>
        <v>6448.5</v>
        <stp/>
        <stp>StudyData</stp>
        <stp>EP</stp>
        <stp>BAR</stp>
        <stp/>
        <stp>Open</stp>
        <stp>5</stp>
        <stp>-2565</stp>
        <stp>All</stp>
        <stp/>
        <stp/>
        <stp>FALSE</stp>
        <stp>T</stp>
        <tr r="C2567" s="1"/>
      </tp>
      <tp>
        <v>6442</v>
        <stp/>
        <stp>StudyData</stp>
        <stp>EP</stp>
        <stp>BAR</stp>
        <stp/>
        <stp>Open</stp>
        <stp>5</stp>
        <stp>-2555</stp>
        <stp>All</stp>
        <stp/>
        <stp/>
        <stp>FALSE</stp>
        <stp>T</stp>
        <tr r="C2557" s="1"/>
      </tp>
      <tp>
        <v>6449</v>
        <stp/>
        <stp>StudyData</stp>
        <stp>EP</stp>
        <stp>BAR</stp>
        <stp/>
        <stp>Open</stp>
        <stp>5</stp>
        <stp>-2545</stp>
        <stp>All</stp>
        <stp/>
        <stp/>
        <stp>FALSE</stp>
        <stp>T</stp>
        <tr r="C2547" s="1"/>
      </tp>
      <tp>
        <v>6447</v>
        <stp/>
        <stp>StudyData</stp>
        <stp>EP</stp>
        <stp>BAR</stp>
        <stp/>
        <stp>Open</stp>
        <stp>5</stp>
        <stp>-2535</stp>
        <stp>All</stp>
        <stp/>
        <stp/>
        <stp>FALSE</stp>
        <stp>T</stp>
        <tr r="C2537" s="1"/>
      </tp>
      <tp>
        <v>6447.5</v>
        <stp/>
        <stp>StudyData</stp>
        <stp>EP</stp>
        <stp>BAR</stp>
        <stp/>
        <stp>Open</stp>
        <stp>5</stp>
        <stp>-2525</stp>
        <stp>All</stp>
        <stp/>
        <stp/>
        <stp>FALSE</stp>
        <stp>T</stp>
        <tr r="C2527" s="1"/>
      </tp>
      <tp>
        <v>6450.5</v>
        <stp/>
        <stp>StudyData</stp>
        <stp>EP</stp>
        <stp>BAR</stp>
        <stp/>
        <stp>Open</stp>
        <stp>5</stp>
        <stp>-2515</stp>
        <stp>All</stp>
        <stp/>
        <stp/>
        <stp>FALSE</stp>
        <stp>T</stp>
        <tr r="C2517" s="1"/>
      </tp>
      <tp>
        <v>6453.25</v>
        <stp/>
        <stp>StudyData</stp>
        <stp>EP</stp>
        <stp>BAR</stp>
        <stp/>
        <stp>Open</stp>
        <stp>5</stp>
        <stp>-2505</stp>
        <stp>All</stp>
        <stp/>
        <stp/>
        <stp>FALSE</stp>
        <stp>T</stp>
        <tr r="C2507" s="1"/>
      </tp>
      <tp>
        <v>6462.25</v>
        <stp/>
        <stp>StudyData</stp>
        <stp>EP</stp>
        <stp>BAR</stp>
        <stp/>
        <stp>Open</stp>
        <stp>5</stp>
        <stp>-2595</stp>
        <stp>All</stp>
        <stp/>
        <stp/>
        <stp>FALSE</stp>
        <stp>T</stp>
        <tr r="C2597" s="1"/>
      </tp>
      <tp>
        <v>6460.5</v>
        <stp/>
        <stp>StudyData</stp>
        <stp>EP</stp>
        <stp>BAR</stp>
        <stp/>
        <stp>Open</stp>
        <stp>5</stp>
        <stp>-2585</stp>
        <stp>All</stp>
        <stp/>
        <stp/>
        <stp>FALSE</stp>
        <stp>T</stp>
        <tr r="C2587" s="1"/>
      </tp>
      <tp>
        <v>6487.75</v>
        <stp/>
        <stp>StudyData</stp>
        <stp>EP</stp>
        <stp>BAR</stp>
        <stp/>
        <stp>Open</stp>
        <stp>5</stp>
        <stp>-2275</stp>
        <stp>All</stp>
        <stp/>
        <stp/>
        <stp>FALSE</stp>
        <stp>T</stp>
        <tr r="C2277" s="1"/>
      </tp>
      <tp>
        <v>6487.5</v>
        <stp/>
        <stp>StudyData</stp>
        <stp>EP</stp>
        <stp>BAR</stp>
        <stp/>
        <stp>Open</stp>
        <stp>5</stp>
        <stp>-2265</stp>
        <stp>All</stp>
        <stp/>
        <stp/>
        <stp>FALSE</stp>
        <stp>T</stp>
        <tr r="C2267" s="1"/>
      </tp>
      <tp>
        <v>6487.5</v>
        <stp/>
        <stp>StudyData</stp>
        <stp>EP</stp>
        <stp>BAR</stp>
        <stp/>
        <stp>Open</stp>
        <stp>5</stp>
        <stp>-2255</stp>
        <stp>All</stp>
        <stp/>
        <stp/>
        <stp>FALSE</stp>
        <stp>T</stp>
        <tr r="C2257" s="1"/>
      </tp>
      <tp>
        <v>6487.75</v>
        <stp/>
        <stp>StudyData</stp>
        <stp>EP</stp>
        <stp>BAR</stp>
        <stp/>
        <stp>Open</stp>
        <stp>5</stp>
        <stp>-2245</stp>
        <stp>All</stp>
        <stp/>
        <stp/>
        <stp>FALSE</stp>
        <stp>T</stp>
        <tr r="C2247" s="1"/>
      </tp>
      <tp>
        <v>6484.75</v>
        <stp/>
        <stp>StudyData</stp>
        <stp>EP</stp>
        <stp>BAR</stp>
        <stp/>
        <stp>Open</stp>
        <stp>5</stp>
        <stp>-2235</stp>
        <stp>All</stp>
        <stp/>
        <stp/>
        <stp>FALSE</stp>
        <stp>T</stp>
        <tr r="C2237" s="1"/>
      </tp>
      <tp>
        <v>6486.25</v>
        <stp/>
        <stp>StudyData</stp>
        <stp>EP</stp>
        <stp>BAR</stp>
        <stp/>
        <stp>Open</stp>
        <stp>5</stp>
        <stp>-2225</stp>
        <stp>All</stp>
        <stp/>
        <stp/>
        <stp>FALSE</stp>
        <stp>T</stp>
        <tr r="C2227" s="1"/>
      </tp>
      <tp>
        <v>6483.25</v>
        <stp/>
        <stp>StudyData</stp>
        <stp>EP</stp>
        <stp>BAR</stp>
        <stp/>
        <stp>Open</stp>
        <stp>5</stp>
        <stp>-2215</stp>
        <stp>All</stp>
        <stp/>
        <stp/>
        <stp>FALSE</stp>
        <stp>T</stp>
        <tr r="C2217" s="1"/>
      </tp>
      <tp>
        <v>6481.5</v>
        <stp/>
        <stp>StudyData</stp>
        <stp>EP</stp>
        <stp>BAR</stp>
        <stp/>
        <stp>Open</stp>
        <stp>5</stp>
        <stp>-2205</stp>
        <stp>All</stp>
        <stp/>
        <stp/>
        <stp>FALSE</stp>
        <stp>T</stp>
        <tr r="C2207" s="1"/>
      </tp>
      <tp>
        <v>6483.75</v>
        <stp/>
        <stp>StudyData</stp>
        <stp>EP</stp>
        <stp>BAR</stp>
        <stp/>
        <stp>Open</stp>
        <stp>5</stp>
        <stp>-2295</stp>
        <stp>All</stp>
        <stp/>
        <stp/>
        <stp>FALSE</stp>
        <stp>T</stp>
        <tr r="C2297" s="1"/>
      </tp>
      <tp>
        <v>6485</v>
        <stp/>
        <stp>StudyData</stp>
        <stp>EP</stp>
        <stp>BAR</stp>
        <stp/>
        <stp>Open</stp>
        <stp>5</stp>
        <stp>-2285</stp>
        <stp>All</stp>
        <stp/>
        <stp/>
        <stp>FALSE</stp>
        <stp>T</stp>
        <tr r="C2287" s="1"/>
      </tp>
      <tp>
        <v>6462.25</v>
        <stp/>
        <stp>StudyData</stp>
        <stp>EP</stp>
        <stp>BAR</stp>
        <stp/>
        <stp>Open</stp>
        <stp>5</stp>
        <stp>-2375</stp>
        <stp>All</stp>
        <stp/>
        <stp/>
        <stp>FALSE</stp>
        <stp>T</stp>
        <tr r="C2377" s="1"/>
      </tp>
      <tp>
        <v>6458.5</v>
        <stp/>
        <stp>StudyData</stp>
        <stp>EP</stp>
        <stp>BAR</stp>
        <stp/>
        <stp>Open</stp>
        <stp>5</stp>
        <stp>-2365</stp>
        <stp>All</stp>
        <stp/>
        <stp/>
        <stp>FALSE</stp>
        <stp>T</stp>
        <tr r="C2367" s="1"/>
      </tp>
      <tp>
        <v>6466</v>
        <stp/>
        <stp>StudyData</stp>
        <stp>EP</stp>
        <stp>BAR</stp>
        <stp/>
        <stp>Open</stp>
        <stp>5</stp>
        <stp>-2355</stp>
        <stp>All</stp>
        <stp/>
        <stp/>
        <stp>FALSE</stp>
        <stp>T</stp>
        <tr r="C2357" s="1"/>
      </tp>
      <tp>
        <v>6475</v>
        <stp/>
        <stp>StudyData</stp>
        <stp>EP</stp>
        <stp>BAR</stp>
        <stp/>
        <stp>Open</stp>
        <stp>5</stp>
        <stp>-2345</stp>
        <stp>All</stp>
        <stp/>
        <stp/>
        <stp>FALSE</stp>
        <stp>T</stp>
        <tr r="C2347" s="1"/>
      </tp>
      <tp>
        <v>6485.25</v>
        <stp/>
        <stp>StudyData</stp>
        <stp>EP</stp>
        <stp>BAR</stp>
        <stp/>
        <stp>Open</stp>
        <stp>5</stp>
        <stp>-2335</stp>
        <stp>All</stp>
        <stp/>
        <stp/>
        <stp>FALSE</stp>
        <stp>T</stp>
        <tr r="C2337" s="1"/>
      </tp>
      <tp>
        <v>6486.5</v>
        <stp/>
        <stp>StudyData</stp>
        <stp>EP</stp>
        <stp>BAR</stp>
        <stp/>
        <stp>Open</stp>
        <stp>5</stp>
        <stp>-2325</stp>
        <stp>All</stp>
        <stp/>
        <stp/>
        <stp>FALSE</stp>
        <stp>T</stp>
        <tr r="C2327" s="1"/>
      </tp>
      <tp>
        <v>6487</v>
        <stp/>
        <stp>StudyData</stp>
        <stp>EP</stp>
        <stp>BAR</stp>
        <stp/>
        <stp>Open</stp>
        <stp>5</stp>
        <stp>-2315</stp>
        <stp>All</stp>
        <stp/>
        <stp/>
        <stp>FALSE</stp>
        <stp>T</stp>
        <tr r="C2317" s="1"/>
      </tp>
      <tp>
        <v>6486.5</v>
        <stp/>
        <stp>StudyData</stp>
        <stp>EP</stp>
        <stp>BAR</stp>
        <stp/>
        <stp>Open</stp>
        <stp>5</stp>
        <stp>-2305</stp>
        <stp>All</stp>
        <stp/>
        <stp/>
        <stp>FALSE</stp>
        <stp>T</stp>
        <tr r="C2307" s="1"/>
      </tp>
      <tp>
        <v>6455</v>
        <stp/>
        <stp>StudyData</stp>
        <stp>EP</stp>
        <stp>BAR</stp>
        <stp/>
        <stp>Open</stp>
        <stp>5</stp>
        <stp>-2395</stp>
        <stp>All</stp>
        <stp/>
        <stp/>
        <stp>FALSE</stp>
        <stp>T</stp>
        <tr r="C2397" s="1"/>
      </tp>
      <tp>
        <v>6458.75</v>
        <stp/>
        <stp>StudyData</stp>
        <stp>EP</stp>
        <stp>BAR</stp>
        <stp/>
        <stp>Open</stp>
        <stp>5</stp>
        <stp>-2385</stp>
        <stp>All</stp>
        <stp/>
        <stp/>
        <stp>FALSE</stp>
        <stp>T</stp>
        <tr r="C2387" s="1"/>
      </tp>
      <tp>
        <v>6499</v>
        <stp/>
        <stp>StudyData</stp>
        <stp>EP</stp>
        <stp>BAR</stp>
        <stp/>
        <stp>Open</stp>
        <stp>5</stp>
        <stp>-2075</stp>
        <stp>All</stp>
        <stp/>
        <stp/>
        <stp>FALSE</stp>
        <stp>T</stp>
        <tr r="C2077" s="1"/>
      </tp>
      <tp>
        <v>6499.75</v>
        <stp/>
        <stp>StudyData</stp>
        <stp>EP</stp>
        <stp>BAR</stp>
        <stp/>
        <stp>Open</stp>
        <stp>5</stp>
        <stp>-2065</stp>
        <stp>All</stp>
        <stp/>
        <stp/>
        <stp>FALSE</stp>
        <stp>T</stp>
        <tr r="C2067" s="1"/>
      </tp>
      <tp>
        <v>6477.5</v>
        <stp/>
        <stp>StudyData</stp>
        <stp>EP</stp>
        <stp>BAR</stp>
        <stp/>
        <stp>Open</stp>
        <stp>5</stp>
        <stp>-2055</stp>
        <stp>All</stp>
        <stp/>
        <stp/>
        <stp>FALSE</stp>
        <stp>T</stp>
        <tr r="C2057" s="1"/>
      </tp>
      <tp>
        <v>6476.25</v>
        <stp/>
        <stp>StudyData</stp>
        <stp>EP</stp>
        <stp>BAR</stp>
        <stp/>
        <stp>Open</stp>
        <stp>5</stp>
        <stp>-2045</stp>
        <stp>All</stp>
        <stp/>
        <stp/>
        <stp>FALSE</stp>
        <stp>T</stp>
        <tr r="C2047" s="1"/>
      </tp>
      <tp>
        <v>6476</v>
        <stp/>
        <stp>StudyData</stp>
        <stp>EP</stp>
        <stp>BAR</stp>
        <stp/>
        <stp>Open</stp>
        <stp>5</stp>
        <stp>-2035</stp>
        <stp>All</stp>
        <stp/>
        <stp/>
        <stp>FALSE</stp>
        <stp>T</stp>
        <tr r="C2037" s="1"/>
      </tp>
      <tp>
        <v>6476.5</v>
        <stp/>
        <stp>StudyData</stp>
        <stp>EP</stp>
        <stp>BAR</stp>
        <stp/>
        <stp>Open</stp>
        <stp>5</stp>
        <stp>-2025</stp>
        <stp>All</stp>
        <stp/>
        <stp/>
        <stp>FALSE</stp>
        <stp>T</stp>
        <tr r="C2027" s="1"/>
      </tp>
      <tp>
        <v>6479</v>
        <stp/>
        <stp>StudyData</stp>
        <stp>EP</stp>
        <stp>BAR</stp>
        <stp/>
        <stp>Open</stp>
        <stp>5</stp>
        <stp>-2015</stp>
        <stp>All</stp>
        <stp/>
        <stp/>
        <stp>FALSE</stp>
        <stp>T</stp>
        <tr r="C2017" s="1"/>
      </tp>
      <tp>
        <v>6484.5</v>
        <stp/>
        <stp>StudyData</stp>
        <stp>EP</stp>
        <stp>BAR</stp>
        <stp/>
        <stp>Open</stp>
        <stp>5</stp>
        <stp>-2005</stp>
        <stp>All</stp>
        <stp/>
        <stp/>
        <stp>FALSE</stp>
        <stp>T</stp>
        <tr r="C2007" s="1"/>
      </tp>
      <tp>
        <v>6492.25</v>
        <stp/>
        <stp>StudyData</stp>
        <stp>EP</stp>
        <stp>BAR</stp>
        <stp/>
        <stp>Open</stp>
        <stp>5</stp>
        <stp>-2095</stp>
        <stp>All</stp>
        <stp/>
        <stp/>
        <stp>FALSE</stp>
        <stp>T</stp>
        <tr r="C2097" s="1"/>
      </tp>
      <tp>
        <v>6495.75</v>
        <stp/>
        <stp>StudyData</stp>
        <stp>EP</stp>
        <stp>BAR</stp>
        <stp/>
        <stp>Open</stp>
        <stp>5</stp>
        <stp>-2085</stp>
        <stp>All</stp>
        <stp/>
        <stp/>
        <stp>FALSE</stp>
        <stp>T</stp>
        <tr r="C2087" s="1"/>
      </tp>
      <tp>
        <v>6485.25</v>
        <stp/>
        <stp>StudyData</stp>
        <stp>EP</stp>
        <stp>BAR</stp>
        <stp/>
        <stp>Open</stp>
        <stp>5</stp>
        <stp>-2175</stp>
        <stp>All</stp>
        <stp/>
        <stp/>
        <stp>FALSE</stp>
        <stp>T</stp>
        <tr r="C2177" s="1"/>
      </tp>
      <tp>
        <v>6485.75</v>
        <stp/>
        <stp>StudyData</stp>
        <stp>EP</stp>
        <stp>BAR</stp>
        <stp/>
        <stp>Open</stp>
        <stp>5</stp>
        <stp>-2165</stp>
        <stp>All</stp>
        <stp/>
        <stp/>
        <stp>FALSE</stp>
        <stp>T</stp>
        <tr r="C2167" s="1"/>
      </tp>
      <tp>
        <v>6487.5</v>
        <stp/>
        <stp>StudyData</stp>
        <stp>EP</stp>
        <stp>BAR</stp>
        <stp/>
        <stp>Open</stp>
        <stp>5</stp>
        <stp>-2155</stp>
        <stp>All</stp>
        <stp/>
        <stp/>
        <stp>FALSE</stp>
        <stp>T</stp>
        <tr r="C2157" s="1"/>
      </tp>
      <tp>
        <v>6477</v>
        <stp/>
        <stp>StudyData</stp>
        <stp>EP</stp>
        <stp>BAR</stp>
        <stp/>
        <stp>Open</stp>
        <stp>5</stp>
        <stp>-2145</stp>
        <stp>All</stp>
        <stp/>
        <stp/>
        <stp>FALSE</stp>
        <stp>T</stp>
        <tr r="C2147" s="1"/>
      </tp>
      <tp>
        <v>6482</v>
        <stp/>
        <stp>StudyData</stp>
        <stp>EP</stp>
        <stp>BAR</stp>
        <stp/>
        <stp>Open</stp>
        <stp>5</stp>
        <stp>-2135</stp>
        <stp>All</stp>
        <stp/>
        <stp/>
        <stp>FALSE</stp>
        <stp>T</stp>
        <tr r="C2137" s="1"/>
      </tp>
      <tp>
        <v>6489.25</v>
        <stp/>
        <stp>StudyData</stp>
        <stp>EP</stp>
        <stp>BAR</stp>
        <stp/>
        <stp>Open</stp>
        <stp>5</stp>
        <stp>-2125</stp>
        <stp>All</stp>
        <stp/>
        <stp/>
        <stp>FALSE</stp>
        <stp>T</stp>
        <tr r="C2127" s="1"/>
      </tp>
      <tp>
        <v>6493.75</v>
        <stp/>
        <stp>StudyData</stp>
        <stp>EP</stp>
        <stp>BAR</stp>
        <stp/>
        <stp>Open</stp>
        <stp>5</stp>
        <stp>-2115</stp>
        <stp>All</stp>
        <stp/>
        <stp/>
        <stp>FALSE</stp>
        <stp>T</stp>
        <tr r="C2117" s="1"/>
      </tp>
      <tp>
        <v>6488</v>
        <stp/>
        <stp>StudyData</stp>
        <stp>EP</stp>
        <stp>BAR</stp>
        <stp/>
        <stp>Open</stp>
        <stp>5</stp>
        <stp>-2105</stp>
        <stp>All</stp>
        <stp/>
        <stp/>
        <stp>FALSE</stp>
        <stp>T</stp>
        <tr r="C2107" s="1"/>
      </tp>
      <tp>
        <v>6482.25</v>
        <stp/>
        <stp>StudyData</stp>
        <stp>EP</stp>
        <stp>BAR</stp>
        <stp/>
        <stp>Open</stp>
        <stp>5</stp>
        <stp>-2195</stp>
        <stp>All</stp>
        <stp/>
        <stp/>
        <stp>FALSE</stp>
        <stp>T</stp>
        <tr r="C2197" s="1"/>
      </tp>
      <tp>
        <v>6485.25</v>
        <stp/>
        <stp>StudyData</stp>
        <stp>EP</stp>
        <stp>BAR</stp>
        <stp/>
        <stp>Open</stp>
        <stp>5</stp>
        <stp>-2185</stp>
        <stp>All</stp>
        <stp/>
        <stp/>
        <stp>FALSE</stp>
        <stp>T</stp>
        <tr r="C2187" s="1"/>
      </tp>
      <tp>
        <v>6481.25</v>
        <stp/>
        <stp>StudyData</stp>
        <stp>EP</stp>
        <stp>BAR</stp>
        <stp/>
        <stp>Open</stp>
        <stp>5</stp>
        <stp>-2875</stp>
        <stp>All</stp>
        <stp/>
        <stp/>
        <stp>FALSE</stp>
        <stp>T</stp>
        <tr r="C2877" s="1"/>
      </tp>
      <tp>
        <v>6483.75</v>
        <stp/>
        <stp>StudyData</stp>
        <stp>EP</stp>
        <stp>BAR</stp>
        <stp/>
        <stp>Open</stp>
        <stp>5</stp>
        <stp>-2865</stp>
        <stp>All</stp>
        <stp/>
        <stp/>
        <stp>FALSE</stp>
        <stp>T</stp>
        <tr r="C2867" s="1"/>
      </tp>
      <tp>
        <v>6483.25</v>
        <stp/>
        <stp>StudyData</stp>
        <stp>EP</stp>
        <stp>BAR</stp>
        <stp/>
        <stp>Open</stp>
        <stp>5</stp>
        <stp>-2855</stp>
        <stp>All</stp>
        <stp/>
        <stp/>
        <stp>FALSE</stp>
        <stp>T</stp>
        <tr r="C2857" s="1"/>
      </tp>
      <tp>
        <v>6479.75</v>
        <stp/>
        <stp>StudyData</stp>
        <stp>EP</stp>
        <stp>BAR</stp>
        <stp/>
        <stp>Open</stp>
        <stp>5</stp>
        <stp>-2845</stp>
        <stp>All</stp>
        <stp/>
        <stp/>
        <stp>FALSE</stp>
        <stp>T</stp>
        <tr r="C2847" s="1"/>
      </tp>
      <tp>
        <v>6476.75</v>
        <stp/>
        <stp>StudyData</stp>
        <stp>EP</stp>
        <stp>BAR</stp>
        <stp/>
        <stp>Open</stp>
        <stp>5</stp>
        <stp>-2835</stp>
        <stp>All</stp>
        <stp/>
        <stp/>
        <stp>FALSE</stp>
        <stp>T</stp>
        <tr r="C2837" s="1"/>
      </tp>
      <tp>
        <v>6475.25</v>
        <stp/>
        <stp>StudyData</stp>
        <stp>EP</stp>
        <stp>BAR</stp>
        <stp/>
        <stp>Open</stp>
        <stp>5</stp>
        <stp>-2825</stp>
        <stp>All</stp>
        <stp/>
        <stp/>
        <stp>FALSE</stp>
        <stp>T</stp>
        <tr r="C2827" s="1"/>
      </tp>
      <tp>
        <v>6472.75</v>
        <stp/>
        <stp>StudyData</stp>
        <stp>EP</stp>
        <stp>BAR</stp>
        <stp/>
        <stp>Open</stp>
        <stp>5</stp>
        <stp>-2815</stp>
        <stp>All</stp>
        <stp/>
        <stp/>
        <stp>FALSE</stp>
        <stp>T</stp>
        <tr r="C2817" s="1"/>
      </tp>
      <tp>
        <v>6477.25</v>
        <stp/>
        <stp>StudyData</stp>
        <stp>EP</stp>
        <stp>BAR</stp>
        <stp/>
        <stp>Open</stp>
        <stp>5</stp>
        <stp>-2805</stp>
        <stp>All</stp>
        <stp/>
        <stp/>
        <stp>FALSE</stp>
        <stp>T</stp>
        <tr r="C2807" s="1"/>
      </tp>
      <tp>
        <v>6476</v>
        <stp/>
        <stp>StudyData</stp>
        <stp>EP</stp>
        <stp>BAR</stp>
        <stp/>
        <stp>Open</stp>
        <stp>5</stp>
        <stp>-2895</stp>
        <stp>All</stp>
        <stp/>
        <stp/>
        <stp>FALSE</stp>
        <stp>T</stp>
        <tr r="C2897" s="1"/>
      </tp>
      <tp>
        <v>6484.75</v>
        <stp/>
        <stp>StudyData</stp>
        <stp>EP</stp>
        <stp>BAR</stp>
        <stp/>
        <stp>Open</stp>
        <stp>5</stp>
        <stp>-2885</stp>
        <stp>All</stp>
        <stp/>
        <stp/>
        <stp>FALSE</stp>
        <stp>T</stp>
        <tr r="C2887" s="1"/>
      </tp>
      <tp>
        <v>6400.25</v>
        <stp/>
        <stp>StudyData</stp>
        <stp>EP</stp>
        <stp>BAR</stp>
        <stp/>
        <stp>Open</stp>
        <stp>5</stp>
        <stp>-2975</stp>
        <stp>All</stp>
        <stp/>
        <stp/>
        <stp>FALSE</stp>
        <stp>T</stp>
        <tr r="C2977" s="1"/>
      </tp>
      <tp>
        <v>6426.25</v>
        <stp/>
        <stp>StudyData</stp>
        <stp>EP</stp>
        <stp>BAR</stp>
        <stp/>
        <stp>Open</stp>
        <stp>5</stp>
        <stp>-2965</stp>
        <stp>All</stp>
        <stp/>
        <stp/>
        <stp>FALSE</stp>
        <stp>T</stp>
        <tr r="C2967" s="1"/>
      </tp>
      <tp>
        <v>6479</v>
        <stp/>
        <stp>StudyData</stp>
        <stp>EP</stp>
        <stp>BAR</stp>
        <stp/>
        <stp>Open</stp>
        <stp>5</stp>
        <stp>-2955</stp>
        <stp>All</stp>
        <stp/>
        <stp/>
        <stp>FALSE</stp>
        <stp>T</stp>
        <tr r="C2957" s="1"/>
      </tp>
      <tp>
        <v>6491</v>
        <stp/>
        <stp>StudyData</stp>
        <stp>EP</stp>
        <stp>BAR</stp>
        <stp/>
        <stp>Open</stp>
        <stp>5</stp>
        <stp>-2945</stp>
        <stp>All</stp>
        <stp/>
        <stp/>
        <stp>FALSE</stp>
        <stp>T</stp>
        <tr r="C2947" s="1"/>
      </tp>
      <tp>
        <v>6482</v>
        <stp/>
        <stp>StudyData</stp>
        <stp>EP</stp>
        <stp>BAR</stp>
        <stp/>
        <stp>Open</stp>
        <stp>5</stp>
        <stp>-2935</stp>
        <stp>All</stp>
        <stp/>
        <stp/>
        <stp>FALSE</stp>
        <stp>T</stp>
        <tr r="C2937" s="1"/>
      </tp>
      <tp>
        <v>6484.75</v>
        <stp/>
        <stp>StudyData</stp>
        <stp>EP</stp>
        <stp>BAR</stp>
        <stp/>
        <stp>Open</stp>
        <stp>5</stp>
        <stp>-2925</stp>
        <stp>All</stp>
        <stp/>
        <stp/>
        <stp>FALSE</stp>
        <stp>T</stp>
        <tr r="C2927" s="1"/>
      </tp>
      <tp>
        <v>6489</v>
        <stp/>
        <stp>StudyData</stp>
        <stp>EP</stp>
        <stp>BAR</stp>
        <stp/>
        <stp>Open</stp>
        <stp>5</stp>
        <stp>-2915</stp>
        <stp>All</stp>
        <stp/>
        <stp/>
        <stp>FALSE</stp>
        <stp>T</stp>
        <tr r="C2917" s="1"/>
      </tp>
      <tp>
        <v>6487.75</v>
        <stp/>
        <stp>StudyData</stp>
        <stp>EP</stp>
        <stp>BAR</stp>
        <stp/>
        <stp>Open</stp>
        <stp>5</stp>
        <stp>-2905</stp>
        <stp>All</stp>
        <stp/>
        <stp/>
        <stp>FALSE</stp>
        <stp>T</stp>
        <tr r="C2907" s="1"/>
      </tp>
      <tp>
        <v>6401.25</v>
        <stp/>
        <stp>StudyData</stp>
        <stp>EP</stp>
        <stp>BAR</stp>
        <stp/>
        <stp>Open</stp>
        <stp>5</stp>
        <stp>-2995</stp>
        <stp>All</stp>
        <stp/>
        <stp/>
        <stp>FALSE</stp>
        <stp>T</stp>
        <tr r="C2997" s="1"/>
      </tp>
      <tp>
        <v>6401</v>
        <stp/>
        <stp>StudyData</stp>
        <stp>EP</stp>
        <stp>BAR</stp>
        <stp/>
        <stp>Open</stp>
        <stp>5</stp>
        <stp>-2985</stp>
        <stp>All</stp>
        <stp/>
        <stp/>
        <stp>FALSE</stp>
        <stp>T</stp>
        <tr r="C2987" s="1"/>
      </tp>
      <tp>
        <v>6424.25</v>
        <stp/>
        <stp>StudyData</stp>
        <stp>EP</stp>
        <stp>BAR</stp>
        <stp/>
        <stp>Open</stp>
        <stp>5</stp>
        <stp>-3675</stp>
        <stp>All</stp>
        <stp/>
        <stp/>
        <stp>FALSE</stp>
        <stp>T</stp>
        <tr r="C3677" s="1"/>
      </tp>
      <tp>
        <v>6420</v>
        <stp/>
        <stp>StudyData</stp>
        <stp>EP</stp>
        <stp>BAR</stp>
        <stp/>
        <stp>Open</stp>
        <stp>5</stp>
        <stp>-3665</stp>
        <stp>All</stp>
        <stp/>
        <stp/>
        <stp>FALSE</stp>
        <stp>T</stp>
        <tr r="C3667" s="1"/>
      </tp>
      <tp>
        <v>6419.5</v>
        <stp/>
        <stp>StudyData</stp>
        <stp>EP</stp>
        <stp>BAR</stp>
        <stp/>
        <stp>Open</stp>
        <stp>5</stp>
        <stp>-3655</stp>
        <stp>All</stp>
        <stp/>
        <stp/>
        <stp>FALSE</stp>
        <stp>T</stp>
        <tr r="C3657" s="1"/>
      </tp>
      <tp>
        <v>6416.25</v>
        <stp/>
        <stp>StudyData</stp>
        <stp>EP</stp>
        <stp>BAR</stp>
        <stp/>
        <stp>Open</stp>
        <stp>5</stp>
        <stp>-3645</stp>
        <stp>All</stp>
        <stp/>
        <stp/>
        <stp>FALSE</stp>
        <stp>T</stp>
        <tr r="C3647" s="1"/>
      </tp>
      <tp>
        <v>6410.75</v>
        <stp/>
        <stp>StudyData</stp>
        <stp>EP</stp>
        <stp>BAR</stp>
        <stp/>
        <stp>Open</stp>
        <stp>5</stp>
        <stp>-3635</stp>
        <stp>All</stp>
        <stp/>
        <stp/>
        <stp>FALSE</stp>
        <stp>T</stp>
        <tr r="C3637" s="1"/>
      </tp>
      <tp>
        <v>6413.5</v>
        <stp/>
        <stp>StudyData</stp>
        <stp>EP</stp>
        <stp>BAR</stp>
        <stp/>
        <stp>Open</stp>
        <stp>5</stp>
        <stp>-3625</stp>
        <stp>All</stp>
        <stp/>
        <stp/>
        <stp>FALSE</stp>
        <stp>T</stp>
        <tr r="C3627" s="1"/>
      </tp>
      <tp>
        <v>6411.75</v>
        <stp/>
        <stp>StudyData</stp>
        <stp>EP</stp>
        <stp>BAR</stp>
        <stp/>
        <stp>Open</stp>
        <stp>5</stp>
        <stp>-3615</stp>
        <stp>All</stp>
        <stp/>
        <stp/>
        <stp>FALSE</stp>
        <stp>T</stp>
        <tr r="C3617" s="1"/>
      </tp>
      <tp>
        <v>6413.75</v>
        <stp/>
        <stp>StudyData</stp>
        <stp>EP</stp>
        <stp>BAR</stp>
        <stp/>
        <stp>Open</stp>
        <stp>5</stp>
        <stp>-3605</stp>
        <stp>All</stp>
        <stp/>
        <stp/>
        <stp>FALSE</stp>
        <stp>T</stp>
        <tr r="C3607" s="1"/>
      </tp>
      <tp>
        <v>6432.25</v>
        <stp/>
        <stp>StudyData</stp>
        <stp>EP</stp>
        <stp>BAR</stp>
        <stp/>
        <stp>Open</stp>
        <stp>5</stp>
        <stp>-3695</stp>
        <stp>All</stp>
        <stp/>
        <stp/>
        <stp>FALSE</stp>
        <stp>T</stp>
        <tr r="C3697" s="1"/>
      </tp>
      <tp>
        <v>6427</v>
        <stp/>
        <stp>StudyData</stp>
        <stp>EP</stp>
        <stp>BAR</stp>
        <stp/>
        <stp>Open</stp>
        <stp>5</stp>
        <stp>-3685</stp>
        <stp>All</stp>
        <stp/>
        <stp/>
        <stp>FALSE</stp>
        <stp>T</stp>
        <tr r="C3687" s="1"/>
      </tp>
      <tp>
        <v>6450.5</v>
        <stp/>
        <stp>StudyData</stp>
        <stp>EP</stp>
        <stp>BAR</stp>
        <stp/>
        <stp>Open</stp>
        <stp>5</stp>
        <stp>-3775</stp>
        <stp>All</stp>
        <stp/>
        <stp/>
        <stp>FALSE</stp>
        <stp>T</stp>
        <tr r="C3777" s="1"/>
      </tp>
      <tp>
        <v>6438.75</v>
        <stp/>
        <stp>StudyData</stp>
        <stp>EP</stp>
        <stp>BAR</stp>
        <stp/>
        <stp>Open</stp>
        <stp>5</stp>
        <stp>-3765</stp>
        <stp>All</stp>
        <stp/>
        <stp/>
        <stp>FALSE</stp>
        <stp>T</stp>
        <tr r="C3767" s="1"/>
      </tp>
      <tp>
        <v>6431.25</v>
        <stp/>
        <stp>StudyData</stp>
        <stp>EP</stp>
        <stp>BAR</stp>
        <stp/>
        <stp>Open</stp>
        <stp>5</stp>
        <stp>-3755</stp>
        <stp>All</stp>
        <stp/>
        <stp/>
        <stp>FALSE</stp>
        <stp>T</stp>
        <tr r="C3757" s="1"/>
      </tp>
      <tp>
        <v>6432.5</v>
        <stp/>
        <stp>StudyData</stp>
        <stp>EP</stp>
        <stp>BAR</stp>
        <stp/>
        <stp>Open</stp>
        <stp>5</stp>
        <stp>-3745</stp>
        <stp>All</stp>
        <stp/>
        <stp/>
        <stp>FALSE</stp>
        <stp>T</stp>
        <tr r="C3747" s="1"/>
      </tp>
      <tp>
        <v>6422.75</v>
        <stp/>
        <stp>StudyData</stp>
        <stp>EP</stp>
        <stp>BAR</stp>
        <stp/>
        <stp>Open</stp>
        <stp>5</stp>
        <stp>-3735</stp>
        <stp>All</stp>
        <stp/>
        <stp/>
        <stp>FALSE</stp>
        <stp>T</stp>
        <tr r="C3737" s="1"/>
      </tp>
      <tp>
        <v>6426.75</v>
        <stp/>
        <stp>StudyData</stp>
        <stp>EP</stp>
        <stp>BAR</stp>
        <stp/>
        <stp>Open</stp>
        <stp>5</stp>
        <stp>-3725</stp>
        <stp>All</stp>
        <stp/>
        <stp/>
        <stp>FALSE</stp>
        <stp>T</stp>
        <tr r="C3727" s="1"/>
      </tp>
      <tp>
        <v>6434.25</v>
        <stp/>
        <stp>StudyData</stp>
        <stp>EP</stp>
        <stp>BAR</stp>
        <stp/>
        <stp>Open</stp>
        <stp>5</stp>
        <stp>-3715</stp>
        <stp>All</stp>
        <stp/>
        <stp/>
        <stp>FALSE</stp>
        <stp>T</stp>
        <tr r="C3717" s="1"/>
      </tp>
      <tp>
        <v>6436</v>
        <stp/>
        <stp>StudyData</stp>
        <stp>EP</stp>
        <stp>BAR</stp>
        <stp/>
        <stp>Open</stp>
        <stp>5</stp>
        <stp>-3705</stp>
        <stp>All</stp>
        <stp/>
        <stp/>
        <stp>FALSE</stp>
        <stp>T</stp>
        <tr r="C3707" s="1"/>
      </tp>
      <tp>
        <v>6461</v>
        <stp/>
        <stp>StudyData</stp>
        <stp>EP</stp>
        <stp>BAR</stp>
        <stp/>
        <stp>Open</stp>
        <stp>5</stp>
        <stp>-3795</stp>
        <stp>All</stp>
        <stp/>
        <stp/>
        <stp>FALSE</stp>
        <stp>T</stp>
        <tr r="C3797" s="1"/>
      </tp>
      <tp>
        <v>6465.25</v>
        <stp/>
        <stp>StudyData</stp>
        <stp>EP</stp>
        <stp>BAR</stp>
        <stp/>
        <stp>Open</stp>
        <stp>5</stp>
        <stp>-3785</stp>
        <stp>All</stp>
        <stp/>
        <stp/>
        <stp>FALSE</stp>
        <stp>T</stp>
        <tr r="C3787" s="1"/>
      </tp>
      <tp>
        <v>6402.25</v>
        <stp/>
        <stp>StudyData</stp>
        <stp>EP</stp>
        <stp>BAR</stp>
        <stp/>
        <stp>Open</stp>
        <stp>5</stp>
        <stp>-3475</stp>
        <stp>All</stp>
        <stp/>
        <stp/>
        <stp>FALSE</stp>
        <stp>T</stp>
        <tr r="C3477" s="1"/>
      </tp>
      <tp>
        <v>6397.5</v>
        <stp/>
        <stp>StudyData</stp>
        <stp>EP</stp>
        <stp>BAR</stp>
        <stp/>
        <stp>Open</stp>
        <stp>5</stp>
        <stp>-3465</stp>
        <stp>All</stp>
        <stp/>
        <stp/>
        <stp>FALSE</stp>
        <stp>T</stp>
        <tr r="C3467" s="1"/>
      </tp>
      <tp>
        <v>6400.5</v>
        <stp/>
        <stp>StudyData</stp>
        <stp>EP</stp>
        <stp>BAR</stp>
        <stp/>
        <stp>Open</stp>
        <stp>5</stp>
        <stp>-3455</stp>
        <stp>All</stp>
        <stp/>
        <stp/>
        <stp>FALSE</stp>
        <stp>T</stp>
        <tr r="C3457" s="1"/>
      </tp>
      <tp>
        <v>6422.75</v>
        <stp/>
        <stp>StudyData</stp>
        <stp>EP</stp>
        <stp>BAR</stp>
        <stp/>
        <stp>Open</stp>
        <stp>5</stp>
        <stp>-3445</stp>
        <stp>All</stp>
        <stp/>
        <stp/>
        <stp>FALSE</stp>
        <stp>T</stp>
        <tr r="C3447" s="1"/>
      </tp>
      <tp>
        <v>6413.25</v>
        <stp/>
        <stp>StudyData</stp>
        <stp>EP</stp>
        <stp>BAR</stp>
        <stp/>
        <stp>Open</stp>
        <stp>5</stp>
        <stp>-3435</stp>
        <stp>All</stp>
        <stp/>
        <stp/>
        <stp>FALSE</stp>
        <stp>T</stp>
        <tr r="C3437" s="1"/>
      </tp>
      <tp>
        <v>6413.25</v>
        <stp/>
        <stp>StudyData</stp>
        <stp>EP</stp>
        <stp>BAR</stp>
        <stp/>
        <stp>Open</stp>
        <stp>5</stp>
        <stp>-3425</stp>
        <stp>All</stp>
        <stp/>
        <stp/>
        <stp>FALSE</stp>
        <stp>T</stp>
        <tr r="C3427" s="1"/>
      </tp>
      <tp>
        <v>6411.25</v>
        <stp/>
        <stp>StudyData</stp>
        <stp>EP</stp>
        <stp>BAR</stp>
        <stp/>
        <stp>Open</stp>
        <stp>5</stp>
        <stp>-3415</stp>
        <stp>All</stp>
        <stp/>
        <stp/>
        <stp>FALSE</stp>
        <stp>T</stp>
        <tr r="C3417" s="1"/>
      </tp>
      <tp>
        <v>6409.25</v>
        <stp/>
        <stp>StudyData</stp>
        <stp>EP</stp>
        <stp>BAR</stp>
        <stp/>
        <stp>Open</stp>
        <stp>5</stp>
        <stp>-3405</stp>
        <stp>All</stp>
        <stp/>
        <stp/>
        <stp>FALSE</stp>
        <stp>T</stp>
        <tr r="C3407" s="1"/>
      </tp>
      <tp>
        <v>6396.25</v>
        <stp/>
        <stp>StudyData</stp>
        <stp>EP</stp>
        <stp>BAR</stp>
        <stp/>
        <stp>Open</stp>
        <stp>5</stp>
        <stp>-3495</stp>
        <stp>All</stp>
        <stp/>
        <stp/>
        <stp>FALSE</stp>
        <stp>T</stp>
        <tr r="C3497" s="1"/>
      </tp>
      <tp>
        <v>6408</v>
        <stp/>
        <stp>StudyData</stp>
        <stp>EP</stp>
        <stp>BAR</stp>
        <stp/>
        <stp>Open</stp>
        <stp>5</stp>
        <stp>-3485</stp>
        <stp>All</stp>
        <stp/>
        <stp/>
        <stp>FALSE</stp>
        <stp>T</stp>
        <tr r="C3487" s="1"/>
      </tp>
      <tp>
        <v>6419.75</v>
        <stp/>
        <stp>StudyData</stp>
        <stp>EP</stp>
        <stp>BAR</stp>
        <stp/>
        <stp>Open</stp>
        <stp>5</stp>
        <stp>-3575</stp>
        <stp>All</stp>
        <stp/>
        <stp/>
        <stp>FALSE</stp>
        <stp>T</stp>
        <tr r="C3577" s="1"/>
      </tp>
      <tp>
        <v>6424.5</v>
        <stp/>
        <stp>StudyData</stp>
        <stp>EP</stp>
        <stp>BAR</stp>
        <stp/>
        <stp>Open</stp>
        <stp>5</stp>
        <stp>-3565</stp>
        <stp>All</stp>
        <stp/>
        <stp/>
        <stp>FALSE</stp>
        <stp>T</stp>
        <tr r="C3567" s="1"/>
      </tp>
      <tp>
        <v>6421.5</v>
        <stp/>
        <stp>StudyData</stp>
        <stp>EP</stp>
        <stp>BAR</stp>
        <stp/>
        <stp>Open</stp>
        <stp>5</stp>
        <stp>-3555</stp>
        <stp>All</stp>
        <stp/>
        <stp/>
        <stp>FALSE</stp>
        <stp>T</stp>
        <tr r="C3557" s="1"/>
      </tp>
      <tp>
        <v>6422.5</v>
        <stp/>
        <stp>StudyData</stp>
        <stp>EP</stp>
        <stp>BAR</stp>
        <stp/>
        <stp>Open</stp>
        <stp>5</stp>
        <stp>-3545</stp>
        <stp>All</stp>
        <stp/>
        <stp/>
        <stp>FALSE</stp>
        <stp>T</stp>
        <tr r="C3547" s="1"/>
      </tp>
      <tp>
        <v>6426.5</v>
        <stp/>
        <stp>StudyData</stp>
        <stp>EP</stp>
        <stp>BAR</stp>
        <stp/>
        <stp>Open</stp>
        <stp>5</stp>
        <stp>-3535</stp>
        <stp>All</stp>
        <stp/>
        <stp/>
        <stp>FALSE</stp>
        <stp>T</stp>
        <tr r="C3537" s="1"/>
      </tp>
      <tp>
        <v>6425.5</v>
        <stp/>
        <stp>StudyData</stp>
        <stp>EP</stp>
        <stp>BAR</stp>
        <stp/>
        <stp>Open</stp>
        <stp>5</stp>
        <stp>-3525</stp>
        <stp>All</stp>
        <stp/>
        <stp/>
        <stp>FALSE</stp>
        <stp>T</stp>
        <tr r="C3527" s="1"/>
      </tp>
      <tp>
        <v>6387.25</v>
        <stp/>
        <stp>StudyData</stp>
        <stp>EP</stp>
        <stp>BAR</stp>
        <stp/>
        <stp>Open</stp>
        <stp>5</stp>
        <stp>-3515</stp>
        <stp>All</stp>
        <stp/>
        <stp/>
        <stp>FALSE</stp>
        <stp>T</stp>
        <tr r="C3517" s="1"/>
      </tp>
      <tp>
        <v>6366.75</v>
        <stp/>
        <stp>StudyData</stp>
        <stp>EP</stp>
        <stp>BAR</stp>
        <stp/>
        <stp>Open</stp>
        <stp>5</stp>
        <stp>-3505</stp>
        <stp>All</stp>
        <stp/>
        <stp/>
        <stp>FALSE</stp>
        <stp>T</stp>
        <tr r="C3507" s="1"/>
      </tp>
      <tp>
        <v>6421.5</v>
        <stp/>
        <stp>StudyData</stp>
        <stp>EP</stp>
        <stp>BAR</stp>
        <stp/>
        <stp>Open</stp>
        <stp>5</stp>
        <stp>-3595</stp>
        <stp>All</stp>
        <stp/>
        <stp/>
        <stp>FALSE</stp>
        <stp>T</stp>
        <tr r="C3597" s="1"/>
      </tp>
      <tp>
        <v>6417.75</v>
        <stp/>
        <stp>StudyData</stp>
        <stp>EP</stp>
        <stp>BAR</stp>
        <stp/>
        <stp>Open</stp>
        <stp>5</stp>
        <stp>-3585</stp>
        <stp>All</stp>
        <stp/>
        <stp/>
        <stp>FALSE</stp>
        <stp>T</stp>
        <tr r="C3587" s="1"/>
      </tp>
      <tp>
        <v>6402.75</v>
        <stp/>
        <stp>StudyData</stp>
        <stp>EP</stp>
        <stp>BAR</stp>
        <stp/>
        <stp>Open</stp>
        <stp>5</stp>
        <stp>-3275</stp>
        <stp>All</stp>
        <stp/>
        <stp/>
        <stp>FALSE</stp>
        <stp>T</stp>
        <tr r="C3277" s="1"/>
      </tp>
      <tp>
        <v>6395</v>
        <stp/>
        <stp>StudyData</stp>
        <stp>EP</stp>
        <stp>BAR</stp>
        <stp/>
        <stp>Open</stp>
        <stp>5</stp>
        <stp>-3265</stp>
        <stp>All</stp>
        <stp/>
        <stp/>
        <stp>FALSE</stp>
        <stp>T</stp>
        <tr r="C3267" s="1"/>
      </tp>
      <tp>
        <v>6391</v>
        <stp/>
        <stp>StudyData</stp>
        <stp>EP</stp>
        <stp>BAR</stp>
        <stp/>
        <stp>Open</stp>
        <stp>5</stp>
        <stp>-3255</stp>
        <stp>All</stp>
        <stp/>
        <stp/>
        <stp>FALSE</stp>
        <stp>T</stp>
        <tr r="C3257" s="1"/>
      </tp>
      <tp>
        <v>6395.25</v>
        <stp/>
        <stp>StudyData</stp>
        <stp>EP</stp>
        <stp>BAR</stp>
        <stp/>
        <stp>Open</stp>
        <stp>5</stp>
        <stp>-3245</stp>
        <stp>All</stp>
        <stp/>
        <stp/>
        <stp>FALSE</stp>
        <stp>T</stp>
        <tr r="C3247" s="1"/>
      </tp>
      <tp>
        <v>6407.75</v>
        <stp/>
        <stp>StudyData</stp>
        <stp>EP</stp>
        <stp>BAR</stp>
        <stp/>
        <stp>Open</stp>
        <stp>5</stp>
        <stp>-3235</stp>
        <stp>All</stp>
        <stp/>
        <stp/>
        <stp>FALSE</stp>
        <stp>T</stp>
        <tr r="C3237" s="1"/>
      </tp>
      <tp>
        <v>6400</v>
        <stp/>
        <stp>StudyData</stp>
        <stp>EP</stp>
        <stp>BAR</stp>
        <stp/>
        <stp>Open</stp>
        <stp>5</stp>
        <stp>-3225</stp>
        <stp>All</stp>
        <stp/>
        <stp/>
        <stp>FALSE</stp>
        <stp>T</stp>
        <tr r="C3227" s="1"/>
      </tp>
      <tp>
        <v>6388</v>
        <stp/>
        <stp>StudyData</stp>
        <stp>EP</stp>
        <stp>BAR</stp>
        <stp/>
        <stp>Open</stp>
        <stp>5</stp>
        <stp>-3215</stp>
        <stp>All</stp>
        <stp/>
        <stp/>
        <stp>FALSE</stp>
        <stp>T</stp>
        <tr r="C3217" s="1"/>
      </tp>
      <tp>
        <v>6385.25</v>
        <stp/>
        <stp>StudyData</stp>
        <stp>EP</stp>
        <stp>BAR</stp>
        <stp/>
        <stp>Open</stp>
        <stp>5</stp>
        <stp>-3205</stp>
        <stp>All</stp>
        <stp/>
        <stp/>
        <stp>FALSE</stp>
        <stp>T</stp>
        <tr r="C3207" s="1"/>
      </tp>
      <tp>
        <v>6405.25</v>
        <stp/>
        <stp>StudyData</stp>
        <stp>EP</stp>
        <stp>BAR</stp>
        <stp/>
        <stp>Open</stp>
        <stp>5</stp>
        <stp>-3295</stp>
        <stp>All</stp>
        <stp/>
        <stp/>
        <stp>FALSE</stp>
        <stp>T</stp>
        <tr r="C3297" s="1"/>
      </tp>
      <tp>
        <v>6403.5</v>
        <stp/>
        <stp>StudyData</stp>
        <stp>EP</stp>
        <stp>BAR</stp>
        <stp/>
        <stp>Open</stp>
        <stp>5</stp>
        <stp>-3285</stp>
        <stp>All</stp>
        <stp/>
        <stp/>
        <stp>FALSE</stp>
        <stp>T</stp>
        <tr r="C3287" s="1"/>
      </tp>
      <tp>
        <v>6417.25</v>
        <stp/>
        <stp>StudyData</stp>
        <stp>EP</stp>
        <stp>BAR</stp>
        <stp/>
        <stp>Open</stp>
        <stp>5</stp>
        <stp>-3375</stp>
        <stp>All</stp>
        <stp/>
        <stp/>
        <stp>FALSE</stp>
        <stp>T</stp>
        <tr r="C3377" s="1"/>
      </tp>
      <tp>
        <v>6416.25</v>
        <stp/>
        <stp>StudyData</stp>
        <stp>EP</stp>
        <stp>BAR</stp>
        <stp/>
        <stp>Open</stp>
        <stp>5</stp>
        <stp>-3365</stp>
        <stp>All</stp>
        <stp/>
        <stp/>
        <stp>FALSE</stp>
        <stp>T</stp>
        <tr r="C3367" s="1"/>
      </tp>
      <tp>
        <v>6412.75</v>
        <stp/>
        <stp>StudyData</stp>
        <stp>EP</stp>
        <stp>BAR</stp>
        <stp/>
        <stp>Open</stp>
        <stp>5</stp>
        <stp>-3355</stp>
        <stp>All</stp>
        <stp/>
        <stp/>
        <stp>FALSE</stp>
        <stp>T</stp>
        <tr r="C3357" s="1"/>
      </tp>
      <tp>
        <v>6408.75</v>
        <stp/>
        <stp>StudyData</stp>
        <stp>EP</stp>
        <stp>BAR</stp>
        <stp/>
        <stp>Open</stp>
        <stp>5</stp>
        <stp>-3345</stp>
        <stp>All</stp>
        <stp/>
        <stp/>
        <stp>FALSE</stp>
        <stp>T</stp>
        <tr r="C3347" s="1"/>
      </tp>
      <tp>
        <v>6413.5</v>
        <stp/>
        <stp>StudyData</stp>
        <stp>EP</stp>
        <stp>BAR</stp>
        <stp/>
        <stp>Open</stp>
        <stp>5</stp>
        <stp>-3335</stp>
        <stp>All</stp>
        <stp/>
        <stp/>
        <stp>FALSE</stp>
        <stp>T</stp>
        <tr r="C3337" s="1"/>
      </tp>
      <tp>
        <v>6415.5</v>
        <stp/>
        <stp>StudyData</stp>
        <stp>EP</stp>
        <stp>BAR</stp>
        <stp/>
        <stp>Open</stp>
        <stp>5</stp>
        <stp>-3325</stp>
        <stp>All</stp>
        <stp/>
        <stp/>
        <stp>FALSE</stp>
        <stp>T</stp>
        <tr r="C3327" s="1"/>
      </tp>
      <tp>
        <v>6413.5</v>
        <stp/>
        <stp>StudyData</stp>
        <stp>EP</stp>
        <stp>BAR</stp>
        <stp/>
        <stp>Open</stp>
        <stp>5</stp>
        <stp>-3315</stp>
        <stp>All</stp>
        <stp/>
        <stp/>
        <stp>FALSE</stp>
        <stp>T</stp>
        <tr r="C3317" s="1"/>
      </tp>
      <tp>
        <v>6413</v>
        <stp/>
        <stp>StudyData</stp>
        <stp>EP</stp>
        <stp>BAR</stp>
        <stp/>
        <stp>Open</stp>
        <stp>5</stp>
        <stp>-3305</stp>
        <stp>All</stp>
        <stp/>
        <stp/>
        <stp>FALSE</stp>
        <stp>T</stp>
        <tr r="C3307" s="1"/>
      </tp>
      <tp>
        <v>6405.25</v>
        <stp/>
        <stp>StudyData</stp>
        <stp>EP</stp>
        <stp>BAR</stp>
        <stp/>
        <stp>Open</stp>
        <stp>5</stp>
        <stp>-3395</stp>
        <stp>All</stp>
        <stp/>
        <stp/>
        <stp>FALSE</stp>
        <stp>T</stp>
        <tr r="C3397" s="1"/>
      </tp>
      <tp>
        <v>6407.75</v>
        <stp/>
        <stp>StudyData</stp>
        <stp>EP</stp>
        <stp>BAR</stp>
        <stp/>
        <stp>Open</stp>
        <stp>5</stp>
        <stp>-3385</stp>
        <stp>All</stp>
        <stp/>
        <stp/>
        <stp>FALSE</stp>
        <stp>T</stp>
        <tr r="C3387" s="1"/>
      </tp>
      <tp>
        <v>6389</v>
        <stp/>
        <stp>StudyData</stp>
        <stp>EP</stp>
        <stp>BAR</stp>
        <stp/>
        <stp>Open</stp>
        <stp>5</stp>
        <stp>-3075</stp>
        <stp>All</stp>
        <stp/>
        <stp/>
        <stp>FALSE</stp>
        <stp>T</stp>
        <tr r="C3077" s="1"/>
      </tp>
      <tp>
        <v>6385</v>
        <stp/>
        <stp>StudyData</stp>
        <stp>EP</stp>
        <stp>BAR</stp>
        <stp/>
        <stp>Open</stp>
        <stp>5</stp>
        <stp>-3065</stp>
        <stp>All</stp>
        <stp/>
        <stp/>
        <stp>FALSE</stp>
        <stp>T</stp>
        <tr r="C3067" s="1"/>
      </tp>
      <tp>
        <v>6382.25</v>
        <stp/>
        <stp>StudyData</stp>
        <stp>EP</stp>
        <stp>BAR</stp>
        <stp/>
        <stp>Open</stp>
        <stp>5</stp>
        <stp>-3055</stp>
        <stp>All</stp>
        <stp/>
        <stp/>
        <stp>FALSE</stp>
        <stp>T</stp>
        <tr r="C3057" s="1"/>
      </tp>
      <tp>
        <v>6383.75</v>
        <stp/>
        <stp>StudyData</stp>
        <stp>EP</stp>
        <stp>BAR</stp>
        <stp/>
        <stp>Open</stp>
        <stp>5</stp>
        <stp>-3045</stp>
        <stp>All</stp>
        <stp/>
        <stp/>
        <stp>FALSE</stp>
        <stp>T</stp>
        <tr r="C3047" s="1"/>
      </tp>
      <tp>
        <v>6390.25</v>
        <stp/>
        <stp>StudyData</stp>
        <stp>EP</stp>
        <stp>BAR</stp>
        <stp/>
        <stp>Open</stp>
        <stp>5</stp>
        <stp>-3035</stp>
        <stp>All</stp>
        <stp/>
        <stp/>
        <stp>FALSE</stp>
        <stp>T</stp>
        <tr r="C3037" s="1"/>
      </tp>
      <tp>
        <v>6400.75</v>
        <stp/>
        <stp>StudyData</stp>
        <stp>EP</stp>
        <stp>BAR</stp>
        <stp/>
        <stp>Open</stp>
        <stp>5</stp>
        <stp>-3025</stp>
        <stp>All</stp>
        <stp/>
        <stp/>
        <stp>FALSE</stp>
        <stp>T</stp>
        <tr r="C3027" s="1"/>
      </tp>
      <tp>
        <v>6400</v>
        <stp/>
        <stp>StudyData</stp>
        <stp>EP</stp>
        <stp>BAR</stp>
        <stp/>
        <stp>Open</stp>
        <stp>5</stp>
        <stp>-3015</stp>
        <stp>All</stp>
        <stp/>
        <stp/>
        <stp>FALSE</stp>
        <stp>T</stp>
        <tr r="C3017" s="1"/>
      </tp>
      <tp>
        <v>6404.25</v>
        <stp/>
        <stp>StudyData</stp>
        <stp>EP</stp>
        <stp>BAR</stp>
        <stp/>
        <stp>Open</stp>
        <stp>5</stp>
        <stp>-3005</stp>
        <stp>All</stp>
        <stp/>
        <stp/>
        <stp>FALSE</stp>
        <stp>T</stp>
        <tr r="C3007" s="1"/>
      </tp>
      <tp>
        <v>6389</v>
        <stp/>
        <stp>StudyData</stp>
        <stp>EP</stp>
        <stp>BAR</stp>
        <stp/>
        <stp>Open</stp>
        <stp>5</stp>
        <stp>-3095</stp>
        <stp>All</stp>
        <stp/>
        <stp/>
        <stp>FALSE</stp>
        <stp>T</stp>
        <tr r="C3097" s="1"/>
      </tp>
      <tp>
        <v>6387.5</v>
        <stp/>
        <stp>StudyData</stp>
        <stp>EP</stp>
        <stp>BAR</stp>
        <stp/>
        <stp>Open</stp>
        <stp>5</stp>
        <stp>-3085</stp>
        <stp>All</stp>
        <stp/>
        <stp/>
        <stp>FALSE</stp>
        <stp>T</stp>
        <tr r="C3087" s="1"/>
      </tp>
      <tp>
        <v>6393.75</v>
        <stp/>
        <stp>StudyData</stp>
        <stp>EP</stp>
        <stp>BAR</stp>
        <stp/>
        <stp>Open</stp>
        <stp>5</stp>
        <stp>-3175</stp>
        <stp>All</stp>
        <stp/>
        <stp/>
        <stp>FALSE</stp>
        <stp>T</stp>
        <tr r="C3177" s="1"/>
      </tp>
      <tp>
        <v>6387.75</v>
        <stp/>
        <stp>StudyData</stp>
        <stp>EP</stp>
        <stp>BAR</stp>
        <stp/>
        <stp>Open</stp>
        <stp>5</stp>
        <stp>-3165</stp>
        <stp>All</stp>
        <stp/>
        <stp/>
        <stp>FALSE</stp>
        <stp>T</stp>
        <tr r="C3167" s="1"/>
      </tp>
      <tp>
        <v>6392</v>
        <stp/>
        <stp>StudyData</stp>
        <stp>EP</stp>
        <stp>BAR</stp>
        <stp/>
        <stp>Open</stp>
        <stp>5</stp>
        <stp>-3155</stp>
        <stp>All</stp>
        <stp/>
        <stp/>
        <stp>FALSE</stp>
        <stp>T</stp>
        <tr r="C3157" s="1"/>
      </tp>
      <tp>
        <v>6395.25</v>
        <stp/>
        <stp>StudyData</stp>
        <stp>EP</stp>
        <stp>BAR</stp>
        <stp/>
        <stp>Open</stp>
        <stp>5</stp>
        <stp>-3145</stp>
        <stp>All</stp>
        <stp/>
        <stp/>
        <stp>FALSE</stp>
        <stp>T</stp>
        <tr r="C3147" s="1"/>
      </tp>
      <tp>
        <v>6395.75</v>
        <stp/>
        <stp>StudyData</stp>
        <stp>EP</stp>
        <stp>BAR</stp>
        <stp/>
        <stp>Open</stp>
        <stp>5</stp>
        <stp>-3135</stp>
        <stp>All</stp>
        <stp/>
        <stp/>
        <stp>FALSE</stp>
        <stp>T</stp>
        <tr r="C3137" s="1"/>
      </tp>
      <tp>
        <v>6390</v>
        <stp/>
        <stp>StudyData</stp>
        <stp>EP</stp>
        <stp>BAR</stp>
        <stp/>
        <stp>Open</stp>
        <stp>5</stp>
        <stp>-3125</stp>
        <stp>All</stp>
        <stp/>
        <stp/>
        <stp>FALSE</stp>
        <stp>T</stp>
        <tr r="C3127" s="1"/>
      </tp>
      <tp>
        <v>6391.75</v>
        <stp/>
        <stp>StudyData</stp>
        <stp>EP</stp>
        <stp>BAR</stp>
        <stp/>
        <stp>Open</stp>
        <stp>5</stp>
        <stp>-3115</stp>
        <stp>All</stp>
        <stp/>
        <stp/>
        <stp>FALSE</stp>
        <stp>T</stp>
        <tr r="C3117" s="1"/>
      </tp>
      <tp>
        <v>6392.25</v>
        <stp/>
        <stp>StudyData</stp>
        <stp>EP</stp>
        <stp>BAR</stp>
        <stp/>
        <stp>Open</stp>
        <stp>5</stp>
        <stp>-3105</stp>
        <stp>All</stp>
        <stp/>
        <stp/>
        <stp>FALSE</stp>
        <stp>T</stp>
        <tr r="C3107" s="1"/>
      </tp>
      <tp>
        <v>6387.5</v>
        <stp/>
        <stp>StudyData</stp>
        <stp>EP</stp>
        <stp>BAR</stp>
        <stp/>
        <stp>Open</stp>
        <stp>5</stp>
        <stp>-3195</stp>
        <stp>All</stp>
        <stp/>
        <stp/>
        <stp>FALSE</stp>
        <stp>T</stp>
        <tr r="C3197" s="1"/>
      </tp>
      <tp>
        <v>6387.5</v>
        <stp/>
        <stp>StudyData</stp>
        <stp>EP</stp>
        <stp>BAR</stp>
        <stp/>
        <stp>Open</stp>
        <stp>5</stp>
        <stp>-3185</stp>
        <stp>All</stp>
        <stp/>
        <stp/>
        <stp>FALSE</stp>
        <stp>T</stp>
        <tr r="C3187" s="1"/>
      </tp>
      <tp>
        <v>6459.5</v>
        <stp/>
        <stp>StudyData</stp>
        <stp>EP</stp>
        <stp>BAR</stp>
        <stp/>
        <stp>Open</stp>
        <stp>5</stp>
        <stp>-3875</stp>
        <stp>All</stp>
        <stp/>
        <stp/>
        <stp>FALSE</stp>
        <stp>T</stp>
        <tr r="C3877" s="1"/>
      </tp>
      <tp>
        <v>6460.5</v>
        <stp/>
        <stp>StudyData</stp>
        <stp>EP</stp>
        <stp>BAR</stp>
        <stp/>
        <stp>Open</stp>
        <stp>5</stp>
        <stp>-3865</stp>
        <stp>All</stp>
        <stp/>
        <stp/>
        <stp>FALSE</stp>
        <stp>T</stp>
        <tr r="C3867" s="1"/>
      </tp>
      <tp>
        <v>6461.25</v>
        <stp/>
        <stp>StudyData</stp>
        <stp>EP</stp>
        <stp>BAR</stp>
        <stp/>
        <stp>Open</stp>
        <stp>5</stp>
        <stp>-3855</stp>
        <stp>All</stp>
        <stp/>
        <stp/>
        <stp>FALSE</stp>
        <stp>T</stp>
        <tr r="C3857" s="1"/>
      </tp>
      <tp>
        <v>6468.5</v>
        <stp/>
        <stp>StudyData</stp>
        <stp>EP</stp>
        <stp>BAR</stp>
        <stp/>
        <stp>Open</stp>
        <stp>5</stp>
        <stp>-3845</stp>
        <stp>All</stp>
        <stp/>
        <stp/>
        <stp>FALSE</stp>
        <stp>T</stp>
        <tr r="C3847" s="1"/>
      </tp>
      <tp>
        <v>6463.75</v>
        <stp/>
        <stp>StudyData</stp>
        <stp>EP</stp>
        <stp>BAR</stp>
        <stp/>
        <stp>Open</stp>
        <stp>5</stp>
        <stp>-3835</stp>
        <stp>All</stp>
        <stp/>
        <stp/>
        <stp>FALSE</stp>
        <stp>T</stp>
        <tr r="C3837" s="1"/>
      </tp>
      <tp>
        <v>6461.5</v>
        <stp/>
        <stp>StudyData</stp>
        <stp>EP</stp>
        <stp>BAR</stp>
        <stp/>
        <stp>Open</stp>
        <stp>5</stp>
        <stp>-3825</stp>
        <stp>All</stp>
        <stp/>
        <stp/>
        <stp>FALSE</stp>
        <stp>T</stp>
        <tr r="C3827" s="1"/>
      </tp>
      <tp>
        <v>6467</v>
        <stp/>
        <stp>StudyData</stp>
        <stp>EP</stp>
        <stp>BAR</stp>
        <stp/>
        <stp>Open</stp>
        <stp>5</stp>
        <stp>-3815</stp>
        <stp>All</stp>
        <stp/>
        <stp/>
        <stp>FALSE</stp>
        <stp>T</stp>
        <tr r="C3817" s="1"/>
      </tp>
      <tp>
        <v>6464</v>
        <stp/>
        <stp>StudyData</stp>
        <stp>EP</stp>
        <stp>BAR</stp>
        <stp/>
        <stp>Open</stp>
        <stp>5</stp>
        <stp>-3805</stp>
        <stp>All</stp>
        <stp/>
        <stp/>
        <stp>FALSE</stp>
        <stp>T</stp>
        <tr r="C3807" s="1"/>
      </tp>
      <tp>
        <v>6457.25</v>
        <stp/>
        <stp>StudyData</stp>
        <stp>EP</stp>
        <stp>BAR</stp>
        <stp/>
        <stp>Open</stp>
        <stp>5</stp>
        <stp>-3895</stp>
        <stp>All</stp>
        <stp/>
        <stp/>
        <stp>FALSE</stp>
        <stp>T</stp>
        <tr r="C3897" s="1"/>
      </tp>
      <tp>
        <v>6456.75</v>
        <stp/>
        <stp>StudyData</stp>
        <stp>EP</stp>
        <stp>BAR</stp>
        <stp/>
        <stp>Open</stp>
        <stp>5</stp>
        <stp>-3885</stp>
        <stp>All</stp>
        <stp/>
        <stp/>
        <stp>FALSE</stp>
        <stp>T</stp>
        <tr r="C3887" s="1"/>
      </tp>
      <tp>
        <v>6472.5</v>
        <stp/>
        <stp>StudyData</stp>
        <stp>EP</stp>
        <stp>BAR</stp>
        <stp/>
        <stp>Open</stp>
        <stp>5</stp>
        <stp>-3975</stp>
        <stp>All</stp>
        <stp/>
        <stp/>
        <stp>FALSE</stp>
        <stp>T</stp>
        <tr r="C3977" s="1"/>
      </tp>
      <tp>
        <v>6473</v>
        <stp/>
        <stp>StudyData</stp>
        <stp>EP</stp>
        <stp>BAR</stp>
        <stp/>
        <stp>Open</stp>
        <stp>5</stp>
        <stp>-3965</stp>
        <stp>All</stp>
        <stp/>
        <stp/>
        <stp>FALSE</stp>
        <stp>T</stp>
        <tr r="C3967" s="1"/>
      </tp>
      <tp>
        <v>6469.5</v>
        <stp/>
        <stp>StudyData</stp>
        <stp>EP</stp>
        <stp>BAR</stp>
        <stp/>
        <stp>Open</stp>
        <stp>5</stp>
        <stp>-3955</stp>
        <stp>All</stp>
        <stp/>
        <stp/>
        <stp>FALSE</stp>
        <stp>T</stp>
        <tr r="C3957" s="1"/>
      </tp>
      <tp>
        <v>6467.5</v>
        <stp/>
        <stp>StudyData</stp>
        <stp>EP</stp>
        <stp>BAR</stp>
        <stp/>
        <stp>Open</stp>
        <stp>5</stp>
        <stp>-3945</stp>
        <stp>All</stp>
        <stp/>
        <stp/>
        <stp>FALSE</stp>
        <stp>T</stp>
        <tr r="C3947" s="1"/>
      </tp>
      <tp>
        <v>6463.75</v>
        <stp/>
        <stp>StudyData</stp>
        <stp>EP</stp>
        <stp>BAR</stp>
        <stp/>
        <stp>Open</stp>
        <stp>5</stp>
        <stp>-3935</stp>
        <stp>All</stp>
        <stp/>
        <stp/>
        <stp>FALSE</stp>
        <stp>T</stp>
        <tr r="C3937" s="1"/>
      </tp>
      <tp>
        <v>6462.75</v>
        <stp/>
        <stp>StudyData</stp>
        <stp>EP</stp>
        <stp>BAR</stp>
        <stp/>
        <stp>Open</stp>
        <stp>5</stp>
        <stp>-3925</stp>
        <stp>All</stp>
        <stp/>
        <stp/>
        <stp>FALSE</stp>
        <stp>T</stp>
        <tr r="C3927" s="1"/>
      </tp>
      <tp>
        <v>6460</v>
        <stp/>
        <stp>StudyData</stp>
        <stp>EP</stp>
        <stp>BAR</stp>
        <stp/>
        <stp>Open</stp>
        <stp>5</stp>
        <stp>-3915</stp>
        <stp>All</stp>
        <stp/>
        <stp/>
        <stp>FALSE</stp>
        <stp>T</stp>
        <tr r="C3917" s="1"/>
      </tp>
      <tp>
        <v>6457</v>
        <stp/>
        <stp>StudyData</stp>
        <stp>EP</stp>
        <stp>BAR</stp>
        <stp/>
        <stp>Open</stp>
        <stp>5</stp>
        <stp>-3905</stp>
        <stp>All</stp>
        <stp/>
        <stp/>
        <stp>FALSE</stp>
        <stp>T</stp>
        <tr r="C3907" s="1"/>
      </tp>
      <tp>
        <v>6468.75</v>
        <stp/>
        <stp>StudyData</stp>
        <stp>EP</stp>
        <stp>BAR</stp>
        <stp/>
        <stp>Open</stp>
        <stp>5</stp>
        <stp>-3995</stp>
        <stp>All</stp>
        <stp/>
        <stp/>
        <stp>FALSE</stp>
        <stp>T</stp>
        <tr r="C3997" s="1"/>
      </tp>
      <tp>
        <v>6468.25</v>
        <stp/>
        <stp>StudyData</stp>
        <stp>EP</stp>
        <stp>BAR</stp>
        <stp/>
        <stp>Open</stp>
        <stp>5</stp>
        <stp>-3985</stp>
        <stp>All</stp>
        <stp/>
        <stp/>
        <stp>FALSE</stp>
        <stp>T</stp>
        <tr r="C3987" s="1"/>
      </tp>
      <tp>
        <v>6480</v>
        <stp/>
        <stp>StudyData</stp>
        <stp>EP</stp>
        <stp>BAR</stp>
        <stp/>
        <stp>High</stp>
        <stp>5</stp>
        <stp>-4953</stp>
        <stp>All</stp>
        <stp/>
        <stp/>
        <stp>FALSE</stp>
        <stp>T</stp>
        <tr r="D4955" s="1"/>
      </tp>
      <tp>
        <v>6484.5</v>
        <stp/>
        <stp>StudyData</stp>
        <stp>EP</stp>
        <stp>BAR</stp>
        <stp/>
        <stp>High</stp>
        <stp>5</stp>
        <stp>-4943</stp>
        <stp>All</stp>
        <stp/>
        <stp/>
        <stp>FALSE</stp>
        <stp>T</stp>
        <tr r="D4945" s="1"/>
      </tp>
      <tp>
        <v>6476.75</v>
        <stp/>
        <stp>StudyData</stp>
        <stp>EP</stp>
        <stp>BAR</stp>
        <stp/>
        <stp>High</stp>
        <stp>5</stp>
        <stp>-4973</stp>
        <stp>All</stp>
        <stp/>
        <stp/>
        <stp>FALSE</stp>
        <stp>T</stp>
        <tr r="D4975" s="1"/>
      </tp>
      <tp>
        <v>6482.25</v>
        <stp/>
        <stp>StudyData</stp>
        <stp>EP</stp>
        <stp>BAR</stp>
        <stp/>
        <stp>High</stp>
        <stp>5</stp>
        <stp>-4963</stp>
        <stp>All</stp>
        <stp/>
        <stp/>
        <stp>FALSE</stp>
        <stp>T</stp>
        <tr r="D4965" s="1"/>
      </tp>
      <tp>
        <v>6484.75</v>
        <stp/>
        <stp>StudyData</stp>
        <stp>EP</stp>
        <stp>BAR</stp>
        <stp/>
        <stp>High</stp>
        <stp>5</stp>
        <stp>-4913</stp>
        <stp>All</stp>
        <stp/>
        <stp/>
        <stp>FALSE</stp>
        <stp>T</stp>
        <tr r="D4915" s="1"/>
      </tp>
      <tp>
        <v>6488</v>
        <stp/>
        <stp>StudyData</stp>
        <stp>EP</stp>
        <stp>BAR</stp>
        <stp/>
        <stp>High</stp>
        <stp>5</stp>
        <stp>-4903</stp>
        <stp>All</stp>
        <stp/>
        <stp/>
        <stp>FALSE</stp>
        <stp>T</stp>
        <tr r="D4905" s="1"/>
      </tp>
      <tp>
        <v>6481.75</v>
        <stp/>
        <stp>StudyData</stp>
        <stp>EP</stp>
        <stp>BAR</stp>
        <stp/>
        <stp>High</stp>
        <stp>5</stp>
        <stp>-4933</stp>
        <stp>All</stp>
        <stp/>
        <stp/>
        <stp>FALSE</stp>
        <stp>T</stp>
        <tr r="D4935" s="1"/>
      </tp>
      <tp>
        <v>6482.75</v>
        <stp/>
        <stp>StudyData</stp>
        <stp>EP</stp>
        <stp>BAR</stp>
        <stp/>
        <stp>High</stp>
        <stp>5</stp>
        <stp>-4923</stp>
        <stp>All</stp>
        <stp/>
        <stp/>
        <stp>FALSE</stp>
        <stp>T</stp>
        <tr r="D4925" s="1"/>
      </tp>
      <tp>
        <v>6469</v>
        <stp/>
        <stp>StudyData</stp>
        <stp>EP</stp>
        <stp>BAR</stp>
        <stp/>
        <stp>High</stp>
        <stp>5</stp>
        <stp>-4993</stp>
        <stp>All</stp>
        <stp/>
        <stp/>
        <stp>FALSE</stp>
        <stp>T</stp>
        <tr r="D4995" s="1"/>
      </tp>
      <tp>
        <v>6471.75</v>
        <stp/>
        <stp>StudyData</stp>
        <stp>EP</stp>
        <stp>BAR</stp>
        <stp/>
        <stp>High</stp>
        <stp>5</stp>
        <stp>-4983</stp>
        <stp>All</stp>
        <stp/>
        <stp/>
        <stp>FALSE</stp>
        <stp>T</stp>
        <tr r="D4985" s="1"/>
      </tp>
      <tp>
        <v>6477.75</v>
        <stp/>
        <stp>StudyData</stp>
        <stp>EP</stp>
        <stp>BAR</stp>
        <stp/>
        <stp>High</stp>
        <stp>5</stp>
        <stp>-4853</stp>
        <stp>All</stp>
        <stp/>
        <stp/>
        <stp>FALSE</stp>
        <stp>T</stp>
        <tr r="D4855" s="1"/>
      </tp>
      <tp>
        <v>6480.5</v>
        <stp/>
        <stp>StudyData</stp>
        <stp>EP</stp>
        <stp>BAR</stp>
        <stp/>
        <stp>High</stp>
        <stp>5</stp>
        <stp>-4843</stp>
        <stp>All</stp>
        <stp/>
        <stp/>
        <stp>FALSE</stp>
        <stp>T</stp>
        <tr r="D4845" s="1"/>
      </tp>
      <tp>
        <v>6481</v>
        <stp/>
        <stp>StudyData</stp>
        <stp>EP</stp>
        <stp>BAR</stp>
        <stp/>
        <stp>High</stp>
        <stp>5</stp>
        <stp>-4873</stp>
        <stp>All</stp>
        <stp/>
        <stp/>
        <stp>FALSE</stp>
        <stp>T</stp>
        <tr r="D4875" s="1"/>
      </tp>
      <tp>
        <v>6473.25</v>
        <stp/>
        <stp>StudyData</stp>
        <stp>EP</stp>
        <stp>BAR</stp>
        <stp/>
        <stp>High</stp>
        <stp>5</stp>
        <stp>-4863</stp>
        <stp>All</stp>
        <stp/>
        <stp/>
        <stp>FALSE</stp>
        <stp>T</stp>
        <tr r="D4865" s="1"/>
      </tp>
      <tp>
        <v>6486.25</v>
        <stp/>
        <stp>StudyData</stp>
        <stp>EP</stp>
        <stp>BAR</stp>
        <stp/>
        <stp>High</stp>
        <stp>5</stp>
        <stp>-4813</stp>
        <stp>All</stp>
        <stp/>
        <stp/>
        <stp>FALSE</stp>
        <stp>T</stp>
        <tr r="D4815" s="1"/>
      </tp>
      <tp>
        <v>6487.25</v>
        <stp/>
        <stp>StudyData</stp>
        <stp>EP</stp>
        <stp>BAR</stp>
        <stp/>
        <stp>High</stp>
        <stp>5</stp>
        <stp>-4803</stp>
        <stp>All</stp>
        <stp/>
        <stp/>
        <stp>FALSE</stp>
        <stp>T</stp>
        <tr r="D4805" s="1"/>
      </tp>
      <tp>
        <v>6483.25</v>
        <stp/>
        <stp>StudyData</stp>
        <stp>EP</stp>
        <stp>BAR</stp>
        <stp/>
        <stp>High</stp>
        <stp>5</stp>
        <stp>-4833</stp>
        <stp>All</stp>
        <stp/>
        <stp/>
        <stp>FALSE</stp>
        <stp>T</stp>
        <tr r="D4835" s="1"/>
      </tp>
      <tp>
        <v>6493.25</v>
        <stp/>
        <stp>StudyData</stp>
        <stp>EP</stp>
        <stp>BAR</stp>
        <stp/>
        <stp>High</stp>
        <stp>5</stp>
        <stp>-4823</stp>
        <stp>All</stp>
        <stp/>
        <stp/>
        <stp>FALSE</stp>
        <stp>T</stp>
        <tr r="D4825" s="1"/>
      </tp>
      <tp>
        <v>6494.5</v>
        <stp/>
        <stp>StudyData</stp>
        <stp>EP</stp>
        <stp>BAR</stp>
        <stp/>
        <stp>High</stp>
        <stp>5</stp>
        <stp>-4893</stp>
        <stp>All</stp>
        <stp/>
        <stp/>
        <stp>FALSE</stp>
        <stp>T</stp>
        <tr r="D4895" s="1"/>
      </tp>
      <tp>
        <v>6480</v>
        <stp/>
        <stp>StudyData</stp>
        <stp>EP</stp>
        <stp>BAR</stp>
        <stp/>
        <stp>High</stp>
        <stp>5</stp>
        <stp>-4883</stp>
        <stp>All</stp>
        <stp/>
        <stp/>
        <stp>FALSE</stp>
        <stp>T</stp>
        <tr r="D4885" s="1"/>
      </tp>
      <tp>
        <v>6484.25</v>
        <stp/>
        <stp>StudyData</stp>
        <stp>EP</stp>
        <stp>BAR</stp>
        <stp/>
        <stp>High</stp>
        <stp>5</stp>
        <stp>-4753</stp>
        <stp>All</stp>
        <stp/>
        <stp/>
        <stp>FALSE</stp>
        <stp>T</stp>
        <tr r="D4755" s="1"/>
      </tp>
      <tp>
        <v>6484.5</v>
        <stp/>
        <stp>StudyData</stp>
        <stp>EP</stp>
        <stp>BAR</stp>
        <stp/>
        <stp>High</stp>
        <stp>5</stp>
        <stp>-4743</stp>
        <stp>All</stp>
        <stp/>
        <stp/>
        <stp>FALSE</stp>
        <stp>T</stp>
        <tr r="D4745" s="1"/>
      </tp>
      <tp>
        <v>6485.5</v>
        <stp/>
        <stp>StudyData</stp>
        <stp>EP</stp>
        <stp>BAR</stp>
        <stp/>
        <stp>High</stp>
        <stp>5</stp>
        <stp>-4773</stp>
        <stp>All</stp>
        <stp/>
        <stp/>
        <stp>FALSE</stp>
        <stp>T</stp>
        <tr r="D4775" s="1"/>
      </tp>
      <tp>
        <v>6485.25</v>
        <stp/>
        <stp>StudyData</stp>
        <stp>EP</stp>
        <stp>BAR</stp>
        <stp/>
        <stp>High</stp>
        <stp>5</stp>
        <stp>-4763</stp>
        <stp>All</stp>
        <stp/>
        <stp/>
        <stp>FALSE</stp>
        <stp>T</stp>
        <tr r="D4765" s="1"/>
      </tp>
      <tp>
        <v>6479.75</v>
        <stp/>
        <stp>StudyData</stp>
        <stp>EP</stp>
        <stp>BAR</stp>
        <stp/>
        <stp>High</stp>
        <stp>5</stp>
        <stp>-4713</stp>
        <stp>All</stp>
        <stp/>
        <stp/>
        <stp>FALSE</stp>
        <stp>T</stp>
        <tr r="D4715" s="1"/>
      </tp>
      <tp>
        <v>6481.75</v>
        <stp/>
        <stp>StudyData</stp>
        <stp>EP</stp>
        <stp>BAR</stp>
        <stp/>
        <stp>High</stp>
        <stp>5</stp>
        <stp>-4703</stp>
        <stp>All</stp>
        <stp/>
        <stp/>
        <stp>FALSE</stp>
        <stp>T</stp>
        <tr r="D4705" s="1"/>
      </tp>
      <tp>
        <v>6483.75</v>
        <stp/>
        <stp>StudyData</stp>
        <stp>EP</stp>
        <stp>BAR</stp>
        <stp/>
        <stp>High</stp>
        <stp>5</stp>
        <stp>-4733</stp>
        <stp>All</stp>
        <stp/>
        <stp/>
        <stp>FALSE</stp>
        <stp>T</stp>
        <tr r="D4735" s="1"/>
      </tp>
      <tp>
        <v>6483.75</v>
        <stp/>
        <stp>StudyData</stp>
        <stp>EP</stp>
        <stp>BAR</stp>
        <stp/>
        <stp>High</stp>
        <stp>5</stp>
        <stp>-4723</stp>
        <stp>All</stp>
        <stp/>
        <stp/>
        <stp>FALSE</stp>
        <stp>T</stp>
        <tr r="D4725" s="1"/>
      </tp>
      <tp>
        <v>6488</v>
        <stp/>
        <stp>StudyData</stp>
        <stp>EP</stp>
        <stp>BAR</stp>
        <stp/>
        <stp>High</stp>
        <stp>5</stp>
        <stp>-4793</stp>
        <stp>All</stp>
        <stp/>
        <stp/>
        <stp>FALSE</stp>
        <stp>T</stp>
        <tr r="D4795" s="1"/>
      </tp>
      <tp>
        <v>6488.5</v>
        <stp/>
        <stp>StudyData</stp>
        <stp>EP</stp>
        <stp>BAR</stp>
        <stp/>
        <stp>High</stp>
        <stp>5</stp>
        <stp>-4783</stp>
        <stp>All</stp>
        <stp/>
        <stp/>
        <stp>FALSE</stp>
        <stp>T</stp>
        <tr r="D4785" s="1"/>
      </tp>
      <tp>
        <v>6486</v>
        <stp/>
        <stp>StudyData</stp>
        <stp>EP</stp>
        <stp>BAR</stp>
        <stp/>
        <stp>High</stp>
        <stp>5</stp>
        <stp>-4653</stp>
        <stp>All</stp>
        <stp/>
        <stp/>
        <stp>FALSE</stp>
        <stp>T</stp>
        <tr r="D4655" s="1"/>
      </tp>
      <tp>
        <v>6491.75</v>
        <stp/>
        <stp>StudyData</stp>
        <stp>EP</stp>
        <stp>BAR</stp>
        <stp/>
        <stp>High</stp>
        <stp>5</stp>
        <stp>-4643</stp>
        <stp>All</stp>
        <stp/>
        <stp/>
        <stp>FALSE</stp>
        <stp>T</stp>
        <tr r="D4645" s="1"/>
      </tp>
      <tp>
        <v>6489</v>
        <stp/>
        <stp>StudyData</stp>
        <stp>EP</stp>
        <stp>BAR</stp>
        <stp/>
        <stp>High</stp>
        <stp>5</stp>
        <stp>-4673</stp>
        <stp>All</stp>
        <stp/>
        <stp/>
        <stp>FALSE</stp>
        <stp>T</stp>
        <tr r="D4675" s="1"/>
      </tp>
      <tp>
        <v>6486</v>
        <stp/>
        <stp>StudyData</stp>
        <stp>EP</stp>
        <stp>BAR</stp>
        <stp/>
        <stp>High</stp>
        <stp>5</stp>
        <stp>-4663</stp>
        <stp>All</stp>
        <stp/>
        <stp/>
        <stp>FALSE</stp>
        <stp>T</stp>
        <tr r="D4665" s="1"/>
      </tp>
      <tp>
        <v>6488.25</v>
        <stp/>
        <stp>StudyData</stp>
        <stp>EP</stp>
        <stp>BAR</stp>
        <stp/>
        <stp>High</stp>
        <stp>5</stp>
        <stp>-4613</stp>
        <stp>All</stp>
        <stp/>
        <stp/>
        <stp>FALSE</stp>
        <stp>T</stp>
        <tr r="D4615" s="1"/>
      </tp>
      <tp>
        <v>6482.75</v>
        <stp/>
        <stp>StudyData</stp>
        <stp>EP</stp>
        <stp>BAR</stp>
        <stp/>
        <stp>High</stp>
        <stp>5</stp>
        <stp>-4603</stp>
        <stp>All</stp>
        <stp/>
        <stp/>
        <stp>FALSE</stp>
        <stp>T</stp>
        <tr r="D4605" s="1"/>
      </tp>
      <tp>
        <v>6470.5</v>
        <stp/>
        <stp>StudyData</stp>
        <stp>EP</stp>
        <stp>BAR</stp>
        <stp/>
        <stp>High</stp>
        <stp>5</stp>
        <stp>-4633</stp>
        <stp>All</stp>
        <stp/>
        <stp/>
        <stp>FALSE</stp>
        <stp>T</stp>
        <tr r="D4635" s="1"/>
      </tp>
      <tp>
        <v>6474.25</v>
        <stp/>
        <stp>StudyData</stp>
        <stp>EP</stp>
        <stp>BAR</stp>
        <stp/>
        <stp>High</stp>
        <stp>5</stp>
        <stp>-4623</stp>
        <stp>All</stp>
        <stp/>
        <stp/>
        <stp>FALSE</stp>
        <stp>T</stp>
        <tr r="D4625" s="1"/>
      </tp>
      <tp>
        <v>6483.25</v>
        <stp/>
        <stp>StudyData</stp>
        <stp>EP</stp>
        <stp>BAR</stp>
        <stp/>
        <stp>High</stp>
        <stp>5</stp>
        <stp>-4693</stp>
        <stp>All</stp>
        <stp/>
        <stp/>
        <stp>FALSE</stp>
        <stp>T</stp>
        <tr r="D4695" s="1"/>
      </tp>
      <tp>
        <v>6486.25</v>
        <stp/>
        <stp>StudyData</stp>
        <stp>EP</stp>
        <stp>BAR</stp>
        <stp/>
        <stp>High</stp>
        <stp>5</stp>
        <stp>-4683</stp>
        <stp>All</stp>
        <stp/>
        <stp/>
        <stp>FALSE</stp>
        <stp>T</stp>
        <tr r="D4685" s="1"/>
      </tp>
      <tp>
        <v>6489.75</v>
        <stp/>
        <stp>StudyData</stp>
        <stp>EP</stp>
        <stp>BAR</stp>
        <stp/>
        <stp>High</stp>
        <stp>5</stp>
        <stp>-4553</stp>
        <stp>All</stp>
        <stp/>
        <stp/>
        <stp>FALSE</stp>
        <stp>T</stp>
        <tr r="D4555" s="1"/>
      </tp>
      <tp>
        <v>6486</v>
        <stp/>
        <stp>StudyData</stp>
        <stp>EP</stp>
        <stp>BAR</stp>
        <stp/>
        <stp>High</stp>
        <stp>5</stp>
        <stp>-4543</stp>
        <stp>All</stp>
        <stp/>
        <stp/>
        <stp>FALSE</stp>
        <stp>T</stp>
        <tr r="D4545" s="1"/>
      </tp>
      <tp>
        <v>6485.25</v>
        <stp/>
        <stp>StudyData</stp>
        <stp>EP</stp>
        <stp>BAR</stp>
        <stp/>
        <stp>High</stp>
        <stp>5</stp>
        <stp>-4573</stp>
        <stp>All</stp>
        <stp/>
        <stp/>
        <stp>FALSE</stp>
        <stp>T</stp>
        <tr r="D4575" s="1"/>
      </tp>
      <tp>
        <v>6486.5</v>
        <stp/>
        <stp>StudyData</stp>
        <stp>EP</stp>
        <stp>BAR</stp>
        <stp/>
        <stp>High</stp>
        <stp>5</stp>
        <stp>-4563</stp>
        <stp>All</stp>
        <stp/>
        <stp/>
        <stp>FALSE</stp>
        <stp>T</stp>
        <tr r="D4565" s="1"/>
      </tp>
      <tp>
        <v>6493.5</v>
        <stp/>
        <stp>StudyData</stp>
        <stp>EP</stp>
        <stp>BAR</stp>
        <stp/>
        <stp>High</stp>
        <stp>5</stp>
        <stp>-4513</stp>
        <stp>All</stp>
        <stp/>
        <stp/>
        <stp>FALSE</stp>
        <stp>T</stp>
        <tr r="D4515" s="1"/>
      </tp>
      <tp>
        <v>6496</v>
        <stp/>
        <stp>StudyData</stp>
        <stp>EP</stp>
        <stp>BAR</stp>
        <stp/>
        <stp>High</stp>
        <stp>5</stp>
        <stp>-4503</stp>
        <stp>All</stp>
        <stp/>
        <stp/>
        <stp>FALSE</stp>
        <stp>T</stp>
        <tr r="D4505" s="1"/>
      </tp>
      <tp>
        <v>6492.75</v>
        <stp/>
        <stp>StudyData</stp>
        <stp>EP</stp>
        <stp>BAR</stp>
        <stp/>
        <stp>High</stp>
        <stp>5</stp>
        <stp>-4533</stp>
        <stp>All</stp>
        <stp/>
        <stp/>
        <stp>FALSE</stp>
        <stp>T</stp>
        <tr r="D4535" s="1"/>
      </tp>
      <tp>
        <v>6494.25</v>
        <stp/>
        <stp>StudyData</stp>
        <stp>EP</stp>
        <stp>BAR</stp>
        <stp/>
        <stp>High</stp>
        <stp>5</stp>
        <stp>-4523</stp>
        <stp>All</stp>
        <stp/>
        <stp/>
        <stp>FALSE</stp>
        <stp>T</stp>
        <tr r="D4525" s="1"/>
      </tp>
      <tp>
        <v>6474.75</v>
        <stp/>
        <stp>StudyData</stp>
        <stp>EP</stp>
        <stp>BAR</stp>
        <stp/>
        <stp>High</stp>
        <stp>5</stp>
        <stp>-4593</stp>
        <stp>All</stp>
        <stp/>
        <stp/>
        <stp>FALSE</stp>
        <stp>T</stp>
        <tr r="D4595" s="1"/>
      </tp>
      <tp>
        <v>6483.25</v>
        <stp/>
        <stp>StudyData</stp>
        <stp>EP</stp>
        <stp>BAR</stp>
        <stp/>
        <stp>High</stp>
        <stp>5</stp>
        <stp>-4583</stp>
        <stp>All</stp>
        <stp/>
        <stp/>
        <stp>FALSE</stp>
        <stp>T</stp>
        <tr r="D4585" s="1"/>
      </tp>
      <tp>
        <v>6504.25</v>
        <stp/>
        <stp>StudyData</stp>
        <stp>EP</stp>
        <stp>BAR</stp>
        <stp/>
        <stp>High</stp>
        <stp>5</stp>
        <stp>-4453</stp>
        <stp>All</stp>
        <stp/>
        <stp/>
        <stp>FALSE</stp>
        <stp>T</stp>
        <tr r="D4455" s="1"/>
      </tp>
      <tp>
        <v>6506.75</v>
        <stp/>
        <stp>StudyData</stp>
        <stp>EP</stp>
        <stp>BAR</stp>
        <stp/>
        <stp>High</stp>
        <stp>5</stp>
        <stp>-4443</stp>
        <stp>All</stp>
        <stp/>
        <stp/>
        <stp>FALSE</stp>
        <stp>T</stp>
        <tr r="D4445" s="1"/>
      </tp>
      <tp>
        <v>6500.75</v>
        <stp/>
        <stp>StudyData</stp>
        <stp>EP</stp>
        <stp>BAR</stp>
        <stp/>
        <stp>High</stp>
        <stp>5</stp>
        <stp>-4473</stp>
        <stp>All</stp>
        <stp/>
        <stp/>
        <stp>FALSE</stp>
        <stp>T</stp>
        <tr r="D4475" s="1"/>
      </tp>
      <tp>
        <v>6503.25</v>
        <stp/>
        <stp>StudyData</stp>
        <stp>EP</stp>
        <stp>BAR</stp>
        <stp/>
        <stp>High</stp>
        <stp>5</stp>
        <stp>-4463</stp>
        <stp>All</stp>
        <stp/>
        <stp/>
        <stp>FALSE</stp>
        <stp>T</stp>
        <tr r="D4465" s="1"/>
      </tp>
      <tp>
        <v>6507</v>
        <stp/>
        <stp>StudyData</stp>
        <stp>EP</stp>
        <stp>BAR</stp>
        <stp/>
        <stp>High</stp>
        <stp>5</stp>
        <stp>-4413</stp>
        <stp>All</stp>
        <stp/>
        <stp/>
        <stp>FALSE</stp>
        <stp>T</stp>
        <tr r="D4415" s="1"/>
      </tp>
      <tp>
        <v>6495.75</v>
        <stp/>
        <stp>StudyData</stp>
        <stp>EP</stp>
        <stp>BAR</stp>
        <stp/>
        <stp>High</stp>
        <stp>5</stp>
        <stp>-4403</stp>
        <stp>All</stp>
        <stp/>
        <stp/>
        <stp>FALSE</stp>
        <stp>T</stp>
        <tr r="D4405" s="1"/>
      </tp>
      <tp>
        <v>6507.25</v>
        <stp/>
        <stp>StudyData</stp>
        <stp>EP</stp>
        <stp>BAR</stp>
        <stp/>
        <stp>High</stp>
        <stp>5</stp>
        <stp>-4433</stp>
        <stp>All</stp>
        <stp/>
        <stp/>
        <stp>FALSE</stp>
        <stp>T</stp>
        <tr r="D4435" s="1"/>
      </tp>
      <tp>
        <v>6507.25</v>
        <stp/>
        <stp>StudyData</stp>
        <stp>EP</stp>
        <stp>BAR</stp>
        <stp/>
        <stp>High</stp>
        <stp>5</stp>
        <stp>-4423</stp>
        <stp>All</stp>
        <stp/>
        <stp/>
        <stp>FALSE</stp>
        <stp>T</stp>
        <tr r="D4425" s="1"/>
      </tp>
      <tp>
        <v>6496</v>
        <stp/>
        <stp>StudyData</stp>
        <stp>EP</stp>
        <stp>BAR</stp>
        <stp/>
        <stp>High</stp>
        <stp>5</stp>
        <stp>-4493</stp>
        <stp>All</stp>
        <stp/>
        <stp/>
        <stp>FALSE</stp>
        <stp>T</stp>
        <tr r="D4495" s="1"/>
      </tp>
      <tp>
        <v>6501.25</v>
        <stp/>
        <stp>StudyData</stp>
        <stp>EP</stp>
        <stp>BAR</stp>
        <stp/>
        <stp>High</stp>
        <stp>5</stp>
        <stp>-4483</stp>
        <stp>All</stp>
        <stp/>
        <stp/>
        <stp>FALSE</stp>
        <stp>T</stp>
        <tr r="D4485" s="1"/>
      </tp>
      <tp>
        <v>6498</v>
        <stp/>
        <stp>StudyData</stp>
        <stp>EP</stp>
        <stp>BAR</stp>
        <stp/>
        <stp>High</stp>
        <stp>5</stp>
        <stp>-4353</stp>
        <stp>All</stp>
        <stp/>
        <stp/>
        <stp>FALSE</stp>
        <stp>T</stp>
        <tr r="D4355" s="1"/>
      </tp>
      <tp>
        <v>6482</v>
        <stp/>
        <stp>StudyData</stp>
        <stp>EP</stp>
        <stp>BAR</stp>
        <stp/>
        <stp>High</stp>
        <stp>5</stp>
        <stp>-4343</stp>
        <stp>All</stp>
        <stp/>
        <stp/>
        <stp>FALSE</stp>
        <stp>T</stp>
        <tr r="D4345" s="1"/>
      </tp>
      <tp>
        <v>6501.5</v>
        <stp/>
        <stp>StudyData</stp>
        <stp>EP</stp>
        <stp>BAR</stp>
        <stp/>
        <stp>High</stp>
        <stp>5</stp>
        <stp>-4373</stp>
        <stp>All</stp>
        <stp/>
        <stp/>
        <stp>FALSE</stp>
        <stp>T</stp>
        <tr r="D4375" s="1"/>
      </tp>
      <tp>
        <v>6498</v>
        <stp/>
        <stp>StudyData</stp>
        <stp>EP</stp>
        <stp>BAR</stp>
        <stp/>
        <stp>High</stp>
        <stp>5</stp>
        <stp>-4363</stp>
        <stp>All</stp>
        <stp/>
        <stp/>
        <stp>FALSE</stp>
        <stp>T</stp>
        <tr r="D4365" s="1"/>
      </tp>
      <tp>
        <v>6473</v>
        <stp/>
        <stp>StudyData</stp>
        <stp>EP</stp>
        <stp>BAR</stp>
        <stp/>
        <stp>High</stp>
        <stp>5</stp>
        <stp>-4313</stp>
        <stp>All</stp>
        <stp/>
        <stp/>
        <stp>FALSE</stp>
        <stp>T</stp>
        <tr r="D4315" s="1"/>
      </tp>
      <tp>
        <v>6476.25</v>
        <stp/>
        <stp>StudyData</stp>
        <stp>EP</stp>
        <stp>BAR</stp>
        <stp/>
        <stp>High</stp>
        <stp>5</stp>
        <stp>-4303</stp>
        <stp>All</stp>
        <stp/>
        <stp/>
        <stp>FALSE</stp>
        <stp>T</stp>
        <tr r="D4305" s="1"/>
      </tp>
      <tp>
        <v>6474.5</v>
        <stp/>
        <stp>StudyData</stp>
        <stp>EP</stp>
        <stp>BAR</stp>
        <stp/>
        <stp>High</stp>
        <stp>5</stp>
        <stp>-4333</stp>
        <stp>All</stp>
        <stp/>
        <stp/>
        <stp>FALSE</stp>
        <stp>T</stp>
        <tr r="D4335" s="1"/>
      </tp>
      <tp>
        <v>6470.5</v>
        <stp/>
        <stp>StudyData</stp>
        <stp>EP</stp>
        <stp>BAR</stp>
        <stp/>
        <stp>High</stp>
        <stp>5</stp>
        <stp>-4323</stp>
        <stp>All</stp>
        <stp/>
        <stp/>
        <stp>FALSE</stp>
        <stp>T</stp>
        <tr r="D4325" s="1"/>
      </tp>
      <tp>
        <v>6495.5</v>
        <stp/>
        <stp>StudyData</stp>
        <stp>EP</stp>
        <stp>BAR</stp>
        <stp/>
        <stp>High</stp>
        <stp>5</stp>
        <stp>-4393</stp>
        <stp>All</stp>
        <stp/>
        <stp/>
        <stp>FALSE</stp>
        <stp>T</stp>
        <tr r="D4395" s="1"/>
      </tp>
      <tp>
        <v>6499.25</v>
        <stp/>
        <stp>StudyData</stp>
        <stp>EP</stp>
        <stp>BAR</stp>
        <stp/>
        <stp>High</stp>
        <stp>5</stp>
        <stp>-4383</stp>
        <stp>All</stp>
        <stp/>
        <stp/>
        <stp>FALSE</stp>
        <stp>T</stp>
        <tr r="D4385" s="1"/>
      </tp>
      <tp>
        <v>6478.25</v>
        <stp/>
        <stp>StudyData</stp>
        <stp>EP</stp>
        <stp>BAR</stp>
        <stp/>
        <stp>High</stp>
        <stp>5</stp>
        <stp>-4253</stp>
        <stp>All</stp>
        <stp/>
        <stp/>
        <stp>FALSE</stp>
        <stp>T</stp>
        <tr r="D4255" s="1"/>
      </tp>
      <tp>
        <v>6480</v>
        <stp/>
        <stp>StudyData</stp>
        <stp>EP</stp>
        <stp>BAR</stp>
        <stp/>
        <stp>High</stp>
        <stp>5</stp>
        <stp>-4243</stp>
        <stp>All</stp>
        <stp/>
        <stp/>
        <stp>FALSE</stp>
        <stp>T</stp>
        <tr r="D4245" s="1"/>
      </tp>
      <tp>
        <v>6478.25</v>
        <stp/>
        <stp>StudyData</stp>
        <stp>EP</stp>
        <stp>BAR</stp>
        <stp/>
        <stp>High</stp>
        <stp>5</stp>
        <stp>-4273</stp>
        <stp>All</stp>
        <stp/>
        <stp/>
        <stp>FALSE</stp>
        <stp>T</stp>
        <tr r="D4275" s="1"/>
      </tp>
      <tp>
        <v>6466</v>
        <stp/>
        <stp>StudyData</stp>
        <stp>EP</stp>
        <stp>BAR</stp>
        <stp/>
        <stp>High</stp>
        <stp>5</stp>
        <stp>-4263</stp>
        <stp>All</stp>
        <stp/>
        <stp/>
        <stp>FALSE</stp>
        <stp>T</stp>
        <tr r="D4265" s="1"/>
      </tp>
      <tp>
        <v>6484.25</v>
        <stp/>
        <stp>StudyData</stp>
        <stp>EP</stp>
        <stp>BAR</stp>
        <stp/>
        <stp>High</stp>
        <stp>5</stp>
        <stp>-4213</stp>
        <stp>All</stp>
        <stp/>
        <stp/>
        <stp>FALSE</stp>
        <stp>T</stp>
        <tr r="D4215" s="1"/>
      </tp>
      <tp>
        <v>6483</v>
        <stp/>
        <stp>StudyData</stp>
        <stp>EP</stp>
        <stp>BAR</stp>
        <stp/>
        <stp>High</stp>
        <stp>5</stp>
        <stp>-4203</stp>
        <stp>All</stp>
        <stp/>
        <stp/>
        <stp>FALSE</stp>
        <stp>T</stp>
        <tr r="D4205" s="1"/>
      </tp>
      <tp>
        <v>6483</v>
        <stp/>
        <stp>StudyData</stp>
        <stp>EP</stp>
        <stp>BAR</stp>
        <stp/>
        <stp>High</stp>
        <stp>5</stp>
        <stp>-4233</stp>
        <stp>All</stp>
        <stp/>
        <stp/>
        <stp>FALSE</stp>
        <stp>T</stp>
        <tr r="D4235" s="1"/>
      </tp>
      <tp>
        <v>6480.5</v>
        <stp/>
        <stp>StudyData</stp>
        <stp>EP</stp>
        <stp>BAR</stp>
        <stp/>
        <stp>High</stp>
        <stp>5</stp>
        <stp>-4223</stp>
        <stp>All</stp>
        <stp/>
        <stp/>
        <stp>FALSE</stp>
        <stp>T</stp>
        <tr r="D4225" s="1"/>
      </tp>
      <tp>
        <v>6483.25</v>
        <stp/>
        <stp>StudyData</stp>
        <stp>EP</stp>
        <stp>BAR</stp>
        <stp/>
        <stp>High</stp>
        <stp>5</stp>
        <stp>-4293</stp>
        <stp>All</stp>
        <stp/>
        <stp/>
        <stp>FALSE</stp>
        <stp>T</stp>
        <tr r="D4295" s="1"/>
      </tp>
      <tp>
        <v>6479.5</v>
        <stp/>
        <stp>StudyData</stp>
        <stp>EP</stp>
        <stp>BAR</stp>
        <stp/>
        <stp>High</stp>
        <stp>5</stp>
        <stp>-4283</stp>
        <stp>All</stp>
        <stp/>
        <stp/>
        <stp>FALSE</stp>
        <stp>T</stp>
        <tr r="D4285" s="1"/>
      </tp>
      <tp>
        <v>6467.5</v>
        <stp/>
        <stp>StudyData</stp>
        <stp>EP</stp>
        <stp>BAR</stp>
        <stp/>
        <stp>High</stp>
        <stp>5</stp>
        <stp>-4153</stp>
        <stp>All</stp>
        <stp/>
        <stp/>
        <stp>FALSE</stp>
        <stp>T</stp>
        <tr r="D4155" s="1"/>
      </tp>
      <tp>
        <v>6465.75</v>
        <stp/>
        <stp>StudyData</stp>
        <stp>EP</stp>
        <stp>BAR</stp>
        <stp/>
        <stp>High</stp>
        <stp>5</stp>
        <stp>-4143</stp>
        <stp>All</stp>
        <stp/>
        <stp/>
        <stp>FALSE</stp>
        <stp>T</stp>
        <tr r="D4145" s="1"/>
      </tp>
      <tp>
        <v>6479.25</v>
        <stp/>
        <stp>StudyData</stp>
        <stp>EP</stp>
        <stp>BAR</stp>
        <stp/>
        <stp>High</stp>
        <stp>5</stp>
        <stp>-4173</stp>
        <stp>All</stp>
        <stp/>
        <stp/>
        <stp>FALSE</stp>
        <stp>T</stp>
        <tr r="D4175" s="1"/>
      </tp>
      <tp>
        <v>6479.75</v>
        <stp/>
        <stp>StudyData</stp>
        <stp>EP</stp>
        <stp>BAR</stp>
        <stp/>
        <stp>High</stp>
        <stp>5</stp>
        <stp>-4163</stp>
        <stp>All</stp>
        <stp/>
        <stp/>
        <stp>FALSE</stp>
        <stp>T</stp>
        <tr r="D4165" s="1"/>
      </tp>
      <tp>
        <v>6461.75</v>
        <stp/>
        <stp>StudyData</stp>
        <stp>EP</stp>
        <stp>BAR</stp>
        <stp/>
        <stp>High</stp>
        <stp>5</stp>
        <stp>-4113</stp>
        <stp>All</stp>
        <stp/>
        <stp/>
        <stp>FALSE</stp>
        <stp>T</stp>
        <tr r="D4115" s="1"/>
      </tp>
      <tp>
        <v>6466</v>
        <stp/>
        <stp>StudyData</stp>
        <stp>EP</stp>
        <stp>BAR</stp>
        <stp/>
        <stp>High</stp>
        <stp>5</stp>
        <stp>-4103</stp>
        <stp>All</stp>
        <stp/>
        <stp/>
        <stp>FALSE</stp>
        <stp>T</stp>
        <tr r="D4105" s="1"/>
      </tp>
      <tp>
        <v>6465</v>
        <stp/>
        <stp>StudyData</stp>
        <stp>EP</stp>
        <stp>BAR</stp>
        <stp/>
        <stp>High</stp>
        <stp>5</stp>
        <stp>-4133</stp>
        <stp>All</stp>
        <stp/>
        <stp/>
        <stp>FALSE</stp>
        <stp>T</stp>
        <tr r="D4135" s="1"/>
      </tp>
      <tp>
        <v>6462.5</v>
        <stp/>
        <stp>StudyData</stp>
        <stp>EP</stp>
        <stp>BAR</stp>
        <stp/>
        <stp>High</stp>
        <stp>5</stp>
        <stp>-4123</stp>
        <stp>All</stp>
        <stp/>
        <stp/>
        <stp>FALSE</stp>
        <stp>T</stp>
        <tr r="D4125" s="1"/>
      </tp>
      <tp>
        <v>6482</v>
        <stp/>
        <stp>StudyData</stp>
        <stp>EP</stp>
        <stp>BAR</stp>
        <stp/>
        <stp>High</stp>
        <stp>5</stp>
        <stp>-4193</stp>
        <stp>All</stp>
        <stp/>
        <stp/>
        <stp>FALSE</stp>
        <stp>T</stp>
        <tr r="D4195" s="1"/>
      </tp>
      <tp>
        <v>6479.75</v>
        <stp/>
        <stp>StudyData</stp>
        <stp>EP</stp>
        <stp>BAR</stp>
        <stp/>
        <stp>High</stp>
        <stp>5</stp>
        <stp>-4183</stp>
        <stp>All</stp>
        <stp/>
        <stp/>
        <stp>FALSE</stp>
        <stp>T</stp>
        <tr r="D4185" s="1"/>
      </tp>
      <tp>
        <v>6469</v>
        <stp/>
        <stp>StudyData</stp>
        <stp>EP</stp>
        <stp>BAR</stp>
        <stp/>
        <stp>High</stp>
        <stp>5</stp>
        <stp>-4053</stp>
        <stp>All</stp>
        <stp/>
        <stp/>
        <stp>FALSE</stp>
        <stp>T</stp>
        <tr r="D4055" s="1"/>
      </tp>
      <tp>
        <v>6466</v>
        <stp/>
        <stp>StudyData</stp>
        <stp>EP</stp>
        <stp>BAR</stp>
        <stp/>
        <stp>High</stp>
        <stp>5</stp>
        <stp>-4043</stp>
        <stp>All</stp>
        <stp/>
        <stp/>
        <stp>FALSE</stp>
        <stp>T</stp>
        <tr r="D4045" s="1"/>
      </tp>
      <tp>
        <v>6470.5</v>
        <stp/>
        <stp>StudyData</stp>
        <stp>EP</stp>
        <stp>BAR</stp>
        <stp/>
        <stp>High</stp>
        <stp>5</stp>
        <stp>-4073</stp>
        <stp>All</stp>
        <stp/>
        <stp/>
        <stp>FALSE</stp>
        <stp>T</stp>
        <tr r="D4075" s="1"/>
      </tp>
      <tp>
        <v>6475.25</v>
        <stp/>
        <stp>StudyData</stp>
        <stp>EP</stp>
        <stp>BAR</stp>
        <stp/>
        <stp>High</stp>
        <stp>5</stp>
        <stp>-4063</stp>
        <stp>All</stp>
        <stp/>
        <stp/>
        <stp>FALSE</stp>
        <stp>T</stp>
        <tr r="D4065" s="1"/>
      </tp>
      <tp>
        <v>6466.5</v>
        <stp/>
        <stp>StudyData</stp>
        <stp>EP</stp>
        <stp>BAR</stp>
        <stp/>
        <stp>High</stp>
        <stp>5</stp>
        <stp>-4013</stp>
        <stp>All</stp>
        <stp/>
        <stp/>
        <stp>FALSE</stp>
        <stp>T</stp>
        <tr r="D4015" s="1"/>
      </tp>
      <tp>
        <v>6470.25</v>
        <stp/>
        <stp>StudyData</stp>
        <stp>EP</stp>
        <stp>BAR</stp>
        <stp/>
        <stp>High</stp>
        <stp>5</stp>
        <stp>-4003</stp>
        <stp>All</stp>
        <stp/>
        <stp/>
        <stp>FALSE</stp>
        <stp>T</stp>
        <tr r="D4005" s="1"/>
      </tp>
      <tp>
        <v>6462.25</v>
        <stp/>
        <stp>StudyData</stp>
        <stp>EP</stp>
        <stp>BAR</stp>
        <stp/>
        <stp>High</stp>
        <stp>5</stp>
        <stp>-4033</stp>
        <stp>All</stp>
        <stp/>
        <stp/>
        <stp>FALSE</stp>
        <stp>T</stp>
        <tr r="D4035" s="1"/>
      </tp>
      <tp>
        <v>6465.5</v>
        <stp/>
        <stp>StudyData</stp>
        <stp>EP</stp>
        <stp>BAR</stp>
        <stp/>
        <stp>High</stp>
        <stp>5</stp>
        <stp>-4023</stp>
        <stp>All</stp>
        <stp/>
        <stp/>
        <stp>FALSE</stp>
        <stp>T</stp>
        <tr r="D4025" s="1"/>
      </tp>
      <tp>
        <v>6463.5</v>
        <stp/>
        <stp>StudyData</stp>
        <stp>EP</stp>
        <stp>BAR</stp>
        <stp/>
        <stp>High</stp>
        <stp>5</stp>
        <stp>-4093</stp>
        <stp>All</stp>
        <stp/>
        <stp/>
        <stp>FALSE</stp>
        <stp>T</stp>
        <tr r="D4095" s="1"/>
      </tp>
      <tp>
        <v>6464.75</v>
        <stp/>
        <stp>StudyData</stp>
        <stp>EP</stp>
        <stp>BAR</stp>
        <stp/>
        <stp>High</stp>
        <stp>5</stp>
        <stp>-4083</stp>
        <stp>All</stp>
        <stp/>
        <stp/>
        <stp>FALSE</stp>
        <stp>T</stp>
        <tr r="D4085" s="1"/>
      </tp>
      <tp>
        <v>6476.25</v>
        <stp/>
        <stp>StudyData</stp>
        <stp>EP</stp>
        <stp>BAR</stp>
        <stp/>
        <stp>Close</stp>
        <stp>5</stp>
        <stp>-4883</stp>
        <stp>All</stp>
        <stp/>
        <stp/>
        <stp>FALSE</stp>
        <stp>T</stp>
        <tr r="F4885" s="1"/>
      </tp>
      <tp>
        <v>6491.5</v>
        <stp/>
        <stp>StudyData</stp>
        <stp>EP</stp>
        <stp>BAR</stp>
        <stp/>
        <stp>Close</stp>
        <stp>5</stp>
        <stp>-4893</stp>
        <stp>All</stp>
        <stp/>
        <stp/>
        <stp>FALSE</stp>
        <stp>T</stp>
        <tr r="F4895" s="1"/>
      </tp>
      <tp>
        <v>6490.75</v>
        <stp/>
        <stp>StudyData</stp>
        <stp>EP</stp>
        <stp>BAR</stp>
        <stp/>
        <stp>Close</stp>
        <stp>5</stp>
        <stp>-4823</stp>
        <stp>All</stp>
        <stp/>
        <stp/>
        <stp>FALSE</stp>
        <stp>T</stp>
        <tr r="F4825" s="1"/>
      </tp>
      <tp>
        <v>6483</v>
        <stp/>
        <stp>StudyData</stp>
        <stp>EP</stp>
        <stp>BAR</stp>
        <stp/>
        <stp>Close</stp>
        <stp>5</stp>
        <stp>-4833</stp>
        <stp>All</stp>
        <stp/>
        <stp/>
        <stp>FALSE</stp>
        <stp>T</stp>
        <tr r="F4835" s="1"/>
      </tp>
      <tp>
        <v>6487</v>
        <stp/>
        <stp>StudyData</stp>
        <stp>EP</stp>
        <stp>BAR</stp>
        <stp/>
        <stp>Close</stp>
        <stp>5</stp>
        <stp>-4803</stp>
        <stp>All</stp>
        <stp/>
        <stp/>
        <stp>FALSE</stp>
        <stp>T</stp>
        <tr r="F4805" s="1"/>
      </tp>
      <tp>
        <v>6485.5</v>
        <stp/>
        <stp>StudyData</stp>
        <stp>EP</stp>
        <stp>BAR</stp>
        <stp/>
        <stp>Close</stp>
        <stp>5</stp>
        <stp>-4813</stp>
        <stp>All</stp>
        <stp/>
        <stp/>
        <stp>FALSE</stp>
        <stp>T</stp>
        <tr r="F4815" s="1"/>
      </tp>
      <tp>
        <v>6471.5</v>
        <stp/>
        <stp>StudyData</stp>
        <stp>EP</stp>
        <stp>BAR</stp>
        <stp/>
        <stp>Close</stp>
        <stp>5</stp>
        <stp>-4863</stp>
        <stp>All</stp>
        <stp/>
        <stp/>
        <stp>FALSE</stp>
        <stp>T</stp>
        <tr r="F4865" s="1"/>
      </tp>
      <tp>
        <v>6475</v>
        <stp/>
        <stp>StudyData</stp>
        <stp>EP</stp>
        <stp>BAR</stp>
        <stp/>
        <stp>Close</stp>
        <stp>5</stp>
        <stp>-4873</stp>
        <stp>All</stp>
        <stp/>
        <stp/>
        <stp>FALSE</stp>
        <stp>T</stp>
        <tr r="F4875" s="1"/>
      </tp>
      <tp>
        <v>6480.5</v>
        <stp/>
        <stp>StudyData</stp>
        <stp>EP</stp>
        <stp>BAR</stp>
        <stp/>
        <stp>Close</stp>
        <stp>5</stp>
        <stp>-4843</stp>
        <stp>All</stp>
        <stp/>
        <stp/>
        <stp>FALSE</stp>
        <stp>T</stp>
        <tr r="F4845" s="1"/>
      </tp>
      <tp>
        <v>6467.75</v>
        <stp/>
        <stp>StudyData</stp>
        <stp>EP</stp>
        <stp>BAR</stp>
        <stp/>
        <stp>Close</stp>
        <stp>5</stp>
        <stp>-4853</stp>
        <stp>All</stp>
        <stp/>
        <stp/>
        <stp>FALSE</stp>
        <stp>T</stp>
        <tr r="F4855" s="1"/>
      </tp>
      <tp>
        <v>6470.5</v>
        <stp/>
        <stp>StudyData</stp>
        <stp>EP</stp>
        <stp>BAR</stp>
        <stp/>
        <stp>Close</stp>
        <stp>5</stp>
        <stp>-4983</stp>
        <stp>All</stp>
        <stp/>
        <stp/>
        <stp>FALSE</stp>
        <stp>T</stp>
        <tr r="F4985" s="1"/>
      </tp>
      <tp>
        <v>6467.25</v>
        <stp/>
        <stp>StudyData</stp>
        <stp>EP</stp>
        <stp>BAR</stp>
        <stp/>
        <stp>Close</stp>
        <stp>5</stp>
        <stp>-4993</stp>
        <stp>All</stp>
        <stp/>
        <stp/>
        <stp>FALSE</stp>
        <stp>T</stp>
        <tr r="F4995" s="1"/>
      </tp>
      <tp>
        <v>6481.25</v>
        <stp/>
        <stp>StudyData</stp>
        <stp>EP</stp>
        <stp>BAR</stp>
        <stp/>
        <stp>Close</stp>
        <stp>5</stp>
        <stp>-4923</stp>
        <stp>All</stp>
        <stp/>
        <stp/>
        <stp>FALSE</stp>
        <stp>T</stp>
        <tr r="F4925" s="1"/>
      </tp>
      <tp>
        <v>6481</v>
        <stp/>
        <stp>StudyData</stp>
        <stp>EP</stp>
        <stp>BAR</stp>
        <stp/>
        <stp>Close</stp>
        <stp>5</stp>
        <stp>-4933</stp>
        <stp>All</stp>
        <stp/>
        <stp/>
        <stp>FALSE</stp>
        <stp>T</stp>
        <tr r="F4935" s="1"/>
      </tp>
      <tp>
        <v>6487.75</v>
        <stp/>
        <stp>StudyData</stp>
        <stp>EP</stp>
        <stp>BAR</stp>
        <stp/>
        <stp>Close</stp>
        <stp>5</stp>
        <stp>-4903</stp>
        <stp>All</stp>
        <stp/>
        <stp/>
        <stp>FALSE</stp>
        <stp>T</stp>
        <tr r="F4905" s="1"/>
      </tp>
      <tp>
        <v>6484.25</v>
        <stp/>
        <stp>StudyData</stp>
        <stp>EP</stp>
        <stp>BAR</stp>
        <stp/>
        <stp>Close</stp>
        <stp>5</stp>
        <stp>-4913</stp>
        <stp>All</stp>
        <stp/>
        <stp/>
        <stp>FALSE</stp>
        <stp>T</stp>
        <tr r="F4915" s="1"/>
      </tp>
      <tp>
        <v>6481</v>
        <stp/>
        <stp>StudyData</stp>
        <stp>EP</stp>
        <stp>BAR</stp>
        <stp/>
        <stp>Close</stp>
        <stp>5</stp>
        <stp>-4963</stp>
        <stp>All</stp>
        <stp/>
        <stp/>
        <stp>FALSE</stp>
        <stp>T</stp>
        <tr r="F4965" s="1"/>
      </tp>
      <tp>
        <v>6474.75</v>
        <stp/>
        <stp>StudyData</stp>
        <stp>EP</stp>
        <stp>BAR</stp>
        <stp/>
        <stp>Close</stp>
        <stp>5</stp>
        <stp>-4973</stp>
        <stp>All</stp>
        <stp/>
        <stp/>
        <stp>FALSE</stp>
        <stp>T</stp>
        <tr r="F4975" s="1"/>
      </tp>
      <tp>
        <v>6482</v>
        <stp/>
        <stp>StudyData</stp>
        <stp>EP</stp>
        <stp>BAR</stp>
        <stp/>
        <stp>Close</stp>
        <stp>5</stp>
        <stp>-4943</stp>
        <stp>All</stp>
        <stp/>
        <stp/>
        <stp>FALSE</stp>
        <stp>T</stp>
        <tr r="F4945" s="1"/>
      </tp>
      <tp>
        <v>6479.75</v>
        <stp/>
        <stp>StudyData</stp>
        <stp>EP</stp>
        <stp>BAR</stp>
        <stp/>
        <stp>Close</stp>
        <stp>5</stp>
        <stp>-4953</stp>
        <stp>All</stp>
        <stp/>
        <stp/>
        <stp>FALSE</stp>
        <stp>T</stp>
        <tr r="F4955" s="1"/>
      </tp>
      <tp>
        <v>6485</v>
        <stp/>
        <stp>StudyData</stp>
        <stp>EP</stp>
        <stp>BAR</stp>
        <stp/>
        <stp>Close</stp>
        <stp>5</stp>
        <stp>-4683</stp>
        <stp>All</stp>
        <stp/>
        <stp/>
        <stp>FALSE</stp>
        <stp>T</stp>
        <tr r="F4685" s="1"/>
      </tp>
      <tp>
        <v>6483.25</v>
        <stp/>
        <stp>StudyData</stp>
        <stp>EP</stp>
        <stp>BAR</stp>
        <stp/>
        <stp>Close</stp>
        <stp>5</stp>
        <stp>-4693</stp>
        <stp>All</stp>
        <stp/>
        <stp/>
        <stp>FALSE</stp>
        <stp>T</stp>
        <tr r="F4695" s="1"/>
      </tp>
      <tp>
        <v>6473.25</v>
        <stp/>
        <stp>StudyData</stp>
        <stp>EP</stp>
        <stp>BAR</stp>
        <stp/>
        <stp>Close</stp>
        <stp>5</stp>
        <stp>-4623</stp>
        <stp>All</stp>
        <stp/>
        <stp/>
        <stp>FALSE</stp>
        <stp>T</stp>
        <tr r="F4625" s="1"/>
      </tp>
      <tp>
        <v>6463</v>
        <stp/>
        <stp>StudyData</stp>
        <stp>EP</stp>
        <stp>BAR</stp>
        <stp/>
        <stp>Close</stp>
        <stp>5</stp>
        <stp>-4633</stp>
        <stp>All</stp>
        <stp/>
        <stp/>
        <stp>FALSE</stp>
        <stp>T</stp>
        <tr r="F4635" s="1"/>
      </tp>
      <tp>
        <v>6479.25</v>
        <stp/>
        <stp>StudyData</stp>
        <stp>EP</stp>
        <stp>BAR</stp>
        <stp/>
        <stp>Close</stp>
        <stp>5</stp>
        <stp>-4603</stp>
        <stp>All</stp>
        <stp/>
        <stp/>
        <stp>FALSE</stp>
        <stp>T</stp>
        <tr r="F4605" s="1"/>
      </tp>
      <tp>
        <v>6486</v>
        <stp/>
        <stp>StudyData</stp>
        <stp>EP</stp>
        <stp>BAR</stp>
        <stp/>
        <stp>Close</stp>
        <stp>5</stp>
        <stp>-4613</stp>
        <stp>All</stp>
        <stp/>
        <stp/>
        <stp>FALSE</stp>
        <stp>T</stp>
        <tr r="F4615" s="1"/>
      </tp>
      <tp>
        <v>6485.5</v>
        <stp/>
        <stp>StudyData</stp>
        <stp>EP</stp>
        <stp>BAR</stp>
        <stp/>
        <stp>Close</stp>
        <stp>5</stp>
        <stp>-4663</stp>
        <stp>All</stp>
        <stp/>
        <stp/>
        <stp>FALSE</stp>
        <stp>T</stp>
        <tr r="F4665" s="1"/>
      </tp>
      <tp>
        <v>6488.5</v>
        <stp/>
        <stp>StudyData</stp>
        <stp>EP</stp>
        <stp>BAR</stp>
        <stp/>
        <stp>Close</stp>
        <stp>5</stp>
        <stp>-4673</stp>
        <stp>All</stp>
        <stp/>
        <stp/>
        <stp>FALSE</stp>
        <stp>T</stp>
        <tr r="F4675" s="1"/>
      </tp>
      <tp>
        <v>6489.5</v>
        <stp/>
        <stp>StudyData</stp>
        <stp>EP</stp>
        <stp>BAR</stp>
        <stp/>
        <stp>Close</stp>
        <stp>5</stp>
        <stp>-4643</stp>
        <stp>All</stp>
        <stp/>
        <stp/>
        <stp>FALSE</stp>
        <stp>T</stp>
        <tr r="F4645" s="1"/>
      </tp>
      <tp>
        <v>6485.75</v>
        <stp/>
        <stp>StudyData</stp>
        <stp>EP</stp>
        <stp>BAR</stp>
        <stp/>
        <stp>Close</stp>
        <stp>5</stp>
        <stp>-4653</stp>
        <stp>All</stp>
        <stp/>
        <stp/>
        <stp>FALSE</stp>
        <stp>T</stp>
        <tr r="F4655" s="1"/>
      </tp>
      <tp>
        <v>6487.5</v>
        <stp/>
        <stp>StudyData</stp>
        <stp>EP</stp>
        <stp>BAR</stp>
        <stp/>
        <stp>Close</stp>
        <stp>5</stp>
        <stp>-4783</stp>
        <stp>All</stp>
        <stp/>
        <stp/>
        <stp>FALSE</stp>
        <stp>T</stp>
        <tr r="F4785" s="1"/>
      </tp>
      <tp>
        <v>6488</v>
        <stp/>
        <stp>StudyData</stp>
        <stp>EP</stp>
        <stp>BAR</stp>
        <stp/>
        <stp>Close</stp>
        <stp>5</stp>
        <stp>-4793</stp>
        <stp>All</stp>
        <stp/>
        <stp/>
        <stp>FALSE</stp>
        <stp>T</stp>
        <tr r="F4795" s="1"/>
      </tp>
      <tp>
        <v>6483.25</v>
        <stp/>
        <stp>StudyData</stp>
        <stp>EP</stp>
        <stp>BAR</stp>
        <stp/>
        <stp>Close</stp>
        <stp>5</stp>
        <stp>-4723</stp>
        <stp>All</stp>
        <stp/>
        <stp/>
        <stp>FALSE</stp>
        <stp>T</stp>
        <tr r="F4725" s="1"/>
      </tp>
      <tp>
        <v>6483.75</v>
        <stp/>
        <stp>StudyData</stp>
        <stp>EP</stp>
        <stp>BAR</stp>
        <stp/>
        <stp>Close</stp>
        <stp>5</stp>
        <stp>-4733</stp>
        <stp>All</stp>
        <stp/>
        <stp/>
        <stp>FALSE</stp>
        <stp>T</stp>
        <tr r="F4735" s="1"/>
      </tp>
      <tp>
        <v>6480.5</v>
        <stp/>
        <stp>StudyData</stp>
        <stp>EP</stp>
        <stp>BAR</stp>
        <stp/>
        <stp>Close</stp>
        <stp>5</stp>
        <stp>-4703</stp>
        <stp>All</stp>
        <stp/>
        <stp/>
        <stp>FALSE</stp>
        <stp>T</stp>
        <tr r="F4705" s="1"/>
      </tp>
      <tp>
        <v>6477.75</v>
        <stp/>
        <stp>StudyData</stp>
        <stp>EP</stp>
        <stp>BAR</stp>
        <stp/>
        <stp>Close</stp>
        <stp>5</stp>
        <stp>-4713</stp>
        <stp>All</stp>
        <stp/>
        <stp/>
        <stp>FALSE</stp>
        <stp>T</stp>
        <tr r="F4715" s="1"/>
      </tp>
      <tp>
        <v>6485</v>
        <stp/>
        <stp>StudyData</stp>
        <stp>EP</stp>
        <stp>BAR</stp>
        <stp/>
        <stp>Close</stp>
        <stp>5</stp>
        <stp>-4763</stp>
        <stp>All</stp>
        <stp/>
        <stp/>
        <stp>FALSE</stp>
        <stp>T</stp>
        <tr r="F4765" s="1"/>
      </tp>
      <tp>
        <v>6484.75</v>
        <stp/>
        <stp>StudyData</stp>
        <stp>EP</stp>
        <stp>BAR</stp>
        <stp/>
        <stp>Close</stp>
        <stp>5</stp>
        <stp>-4773</stp>
        <stp>All</stp>
        <stp/>
        <stp/>
        <stp>FALSE</stp>
        <stp>T</stp>
        <tr r="F4775" s="1"/>
      </tp>
      <tp>
        <v>6483.5</v>
        <stp/>
        <stp>StudyData</stp>
        <stp>EP</stp>
        <stp>BAR</stp>
        <stp/>
        <stp>Close</stp>
        <stp>5</stp>
        <stp>-4743</stp>
        <stp>All</stp>
        <stp/>
        <stp/>
        <stp>FALSE</stp>
        <stp>T</stp>
        <tr r="F4745" s="1"/>
      </tp>
      <tp>
        <v>6484.25</v>
        <stp/>
        <stp>StudyData</stp>
        <stp>EP</stp>
        <stp>BAR</stp>
        <stp/>
        <stp>Close</stp>
        <stp>5</stp>
        <stp>-4753</stp>
        <stp>All</stp>
        <stp/>
        <stp/>
        <stp>FALSE</stp>
        <stp>T</stp>
        <tr r="F4755" s="1"/>
      </tp>
      <tp>
        <v>6501.25</v>
        <stp/>
        <stp>StudyData</stp>
        <stp>EP</stp>
        <stp>BAR</stp>
        <stp/>
        <stp>Close</stp>
        <stp>5</stp>
        <stp>-4483</stp>
        <stp>All</stp>
        <stp/>
        <stp/>
        <stp>FALSE</stp>
        <stp>T</stp>
        <tr r="F4485" s="1"/>
      </tp>
      <tp>
        <v>6496</v>
        <stp/>
        <stp>StudyData</stp>
        <stp>EP</stp>
        <stp>BAR</stp>
        <stp/>
        <stp>Close</stp>
        <stp>5</stp>
        <stp>-4493</stp>
        <stp>All</stp>
        <stp/>
        <stp/>
        <stp>FALSE</stp>
        <stp>T</stp>
        <tr r="F4495" s="1"/>
      </tp>
      <tp>
        <v>6506.75</v>
        <stp/>
        <stp>StudyData</stp>
        <stp>EP</stp>
        <stp>BAR</stp>
        <stp/>
        <stp>Close</stp>
        <stp>5</stp>
        <stp>-4423</stp>
        <stp>All</stp>
        <stp/>
        <stp/>
        <stp>FALSE</stp>
        <stp>T</stp>
        <tr r="F4425" s="1"/>
      </tp>
      <tp>
        <v>6506</v>
        <stp/>
        <stp>StudyData</stp>
        <stp>EP</stp>
        <stp>BAR</stp>
        <stp/>
        <stp>Close</stp>
        <stp>5</stp>
        <stp>-4433</stp>
        <stp>All</stp>
        <stp/>
        <stp/>
        <stp>FALSE</stp>
        <stp>T</stp>
        <tr r="F4435" s="1"/>
      </tp>
      <tp>
        <v>6494.5</v>
        <stp/>
        <stp>StudyData</stp>
        <stp>EP</stp>
        <stp>BAR</stp>
        <stp/>
        <stp>Close</stp>
        <stp>5</stp>
        <stp>-4403</stp>
        <stp>All</stp>
        <stp/>
        <stp/>
        <stp>FALSE</stp>
        <stp>T</stp>
        <tr r="F4405" s="1"/>
      </tp>
      <tp>
        <v>6505.25</v>
        <stp/>
        <stp>StudyData</stp>
        <stp>EP</stp>
        <stp>BAR</stp>
        <stp/>
        <stp>Close</stp>
        <stp>5</stp>
        <stp>-4413</stp>
        <stp>All</stp>
        <stp/>
        <stp/>
        <stp>FALSE</stp>
        <stp>T</stp>
        <tr r="F4415" s="1"/>
      </tp>
      <tp>
        <v>6503</v>
        <stp/>
        <stp>StudyData</stp>
        <stp>EP</stp>
        <stp>BAR</stp>
        <stp/>
        <stp>Close</stp>
        <stp>5</stp>
        <stp>-4463</stp>
        <stp>All</stp>
        <stp/>
        <stp/>
        <stp>FALSE</stp>
        <stp>T</stp>
        <tr r="F4465" s="1"/>
      </tp>
      <tp>
        <v>6499.75</v>
        <stp/>
        <stp>StudyData</stp>
        <stp>EP</stp>
        <stp>BAR</stp>
        <stp/>
        <stp>Close</stp>
        <stp>5</stp>
        <stp>-4473</stp>
        <stp>All</stp>
        <stp/>
        <stp/>
        <stp>FALSE</stp>
        <stp>T</stp>
        <tr r="F4475" s="1"/>
      </tp>
      <tp>
        <v>6506</v>
        <stp/>
        <stp>StudyData</stp>
        <stp>EP</stp>
        <stp>BAR</stp>
        <stp/>
        <stp>Close</stp>
        <stp>5</stp>
        <stp>-4443</stp>
        <stp>All</stp>
        <stp/>
        <stp/>
        <stp>FALSE</stp>
        <stp>T</stp>
        <tr r="F4445" s="1"/>
      </tp>
      <tp>
        <v>6503.75</v>
        <stp/>
        <stp>StudyData</stp>
        <stp>EP</stp>
        <stp>BAR</stp>
        <stp/>
        <stp>Close</stp>
        <stp>5</stp>
        <stp>-4453</stp>
        <stp>All</stp>
        <stp/>
        <stp/>
        <stp>FALSE</stp>
        <stp>T</stp>
        <tr r="F4455" s="1"/>
      </tp>
      <tp>
        <v>6482.75</v>
        <stp/>
        <stp>StudyData</stp>
        <stp>EP</stp>
        <stp>BAR</stp>
        <stp/>
        <stp>Close</stp>
        <stp>5</stp>
        <stp>-4583</stp>
        <stp>All</stp>
        <stp/>
        <stp/>
        <stp>FALSE</stp>
        <stp>T</stp>
        <tr r="F4585" s="1"/>
      </tp>
      <tp>
        <v>6466.5</v>
        <stp/>
        <stp>StudyData</stp>
        <stp>EP</stp>
        <stp>BAR</stp>
        <stp/>
        <stp>Close</stp>
        <stp>5</stp>
        <stp>-4593</stp>
        <stp>All</stp>
        <stp/>
        <stp/>
        <stp>FALSE</stp>
        <stp>T</stp>
        <tr r="F4595" s="1"/>
      </tp>
      <tp>
        <v>6493.5</v>
        <stp/>
        <stp>StudyData</stp>
        <stp>EP</stp>
        <stp>BAR</stp>
        <stp/>
        <stp>Close</stp>
        <stp>5</stp>
        <stp>-4523</stp>
        <stp>All</stp>
        <stp/>
        <stp/>
        <stp>FALSE</stp>
        <stp>T</stp>
        <tr r="F4525" s="1"/>
      </tp>
      <tp>
        <v>6491.75</v>
        <stp/>
        <stp>StudyData</stp>
        <stp>EP</stp>
        <stp>BAR</stp>
        <stp/>
        <stp>Close</stp>
        <stp>5</stp>
        <stp>-4533</stp>
        <stp>All</stp>
        <stp/>
        <stp/>
        <stp>FALSE</stp>
        <stp>T</stp>
        <tr r="F4535" s="1"/>
      </tp>
      <tp>
        <v>6494.5</v>
        <stp/>
        <stp>StudyData</stp>
        <stp>EP</stp>
        <stp>BAR</stp>
        <stp/>
        <stp>Close</stp>
        <stp>5</stp>
        <stp>-4503</stp>
        <stp>All</stp>
        <stp/>
        <stp/>
        <stp>FALSE</stp>
        <stp>T</stp>
        <tr r="F4505" s="1"/>
      </tp>
      <tp>
        <v>6492</v>
        <stp/>
        <stp>StudyData</stp>
        <stp>EP</stp>
        <stp>BAR</stp>
        <stp/>
        <stp>Close</stp>
        <stp>5</stp>
        <stp>-4513</stp>
        <stp>All</stp>
        <stp/>
        <stp/>
        <stp>FALSE</stp>
        <stp>T</stp>
        <tr r="F4515" s="1"/>
      </tp>
      <tp>
        <v>6486.25</v>
        <stp/>
        <stp>StudyData</stp>
        <stp>EP</stp>
        <stp>BAR</stp>
        <stp/>
        <stp>Close</stp>
        <stp>5</stp>
        <stp>-4563</stp>
        <stp>All</stp>
        <stp/>
        <stp/>
        <stp>FALSE</stp>
        <stp>T</stp>
        <tr r="F4565" s="1"/>
      </tp>
      <tp>
        <v>6485.25</v>
        <stp/>
        <stp>StudyData</stp>
        <stp>EP</stp>
        <stp>BAR</stp>
        <stp/>
        <stp>Close</stp>
        <stp>5</stp>
        <stp>-4573</stp>
        <stp>All</stp>
        <stp/>
        <stp/>
        <stp>FALSE</stp>
        <stp>T</stp>
        <tr r="F4575" s="1"/>
      </tp>
      <tp>
        <v>6483.5</v>
        <stp/>
        <stp>StudyData</stp>
        <stp>EP</stp>
        <stp>BAR</stp>
        <stp/>
        <stp>Close</stp>
        <stp>5</stp>
        <stp>-4543</stp>
        <stp>All</stp>
        <stp/>
        <stp/>
        <stp>FALSE</stp>
        <stp>T</stp>
        <tr r="F4545" s="1"/>
      </tp>
      <tp>
        <v>6488</v>
        <stp/>
        <stp>StudyData</stp>
        <stp>EP</stp>
        <stp>BAR</stp>
        <stp/>
        <stp>Close</stp>
        <stp>5</stp>
        <stp>-4553</stp>
        <stp>All</stp>
        <stp/>
        <stp/>
        <stp>FALSE</stp>
        <stp>T</stp>
        <tr r="F4555" s="1"/>
      </tp>
      <tp>
        <v>6473.25</v>
        <stp/>
        <stp>StudyData</stp>
        <stp>EP</stp>
        <stp>BAR</stp>
        <stp/>
        <stp>Close</stp>
        <stp>5</stp>
        <stp>-4283</stp>
        <stp>All</stp>
        <stp/>
        <stp/>
        <stp>FALSE</stp>
        <stp>T</stp>
        <tr r="F4285" s="1"/>
      </tp>
      <tp>
        <v>6481</v>
        <stp/>
        <stp>StudyData</stp>
        <stp>EP</stp>
        <stp>BAR</stp>
        <stp/>
        <stp>Close</stp>
        <stp>5</stp>
        <stp>-4293</stp>
        <stp>All</stp>
        <stp/>
        <stp/>
        <stp>FALSE</stp>
        <stp>T</stp>
        <tr r="F4295" s="1"/>
      </tp>
      <tp>
        <v>6480.25</v>
        <stp/>
        <stp>StudyData</stp>
        <stp>EP</stp>
        <stp>BAR</stp>
        <stp/>
        <stp>Close</stp>
        <stp>5</stp>
        <stp>-4223</stp>
        <stp>All</stp>
        <stp/>
        <stp/>
        <stp>FALSE</stp>
        <stp>T</stp>
        <tr r="F4225" s="1"/>
      </tp>
      <tp>
        <v>6482.5</v>
        <stp/>
        <stp>StudyData</stp>
        <stp>EP</stp>
        <stp>BAR</stp>
        <stp/>
        <stp>Close</stp>
        <stp>5</stp>
        <stp>-4233</stp>
        <stp>All</stp>
        <stp/>
        <stp/>
        <stp>FALSE</stp>
        <stp>T</stp>
        <tr r="F4235" s="1"/>
      </tp>
      <tp>
        <v>6482.25</v>
        <stp/>
        <stp>StudyData</stp>
        <stp>EP</stp>
        <stp>BAR</stp>
        <stp/>
        <stp>Close</stp>
        <stp>5</stp>
        <stp>-4203</stp>
        <stp>All</stp>
        <stp/>
        <stp/>
        <stp>FALSE</stp>
        <stp>T</stp>
        <tr r="F4205" s="1"/>
      </tp>
      <tp>
        <v>6483.75</v>
        <stp/>
        <stp>StudyData</stp>
        <stp>EP</stp>
        <stp>BAR</stp>
        <stp/>
        <stp>Close</stp>
        <stp>5</stp>
        <stp>-4213</stp>
        <stp>All</stp>
        <stp/>
        <stp/>
        <stp>FALSE</stp>
        <stp>T</stp>
        <tr r="F4215" s="1"/>
      </tp>
      <tp>
        <v>6465.5</v>
        <stp/>
        <stp>StudyData</stp>
        <stp>EP</stp>
        <stp>BAR</stp>
        <stp/>
        <stp>Close</stp>
        <stp>5</stp>
        <stp>-4263</stp>
        <stp>All</stp>
        <stp/>
        <stp/>
        <stp>FALSE</stp>
        <stp>T</stp>
        <tr r="F4265" s="1"/>
      </tp>
      <tp>
        <v>6470.75</v>
        <stp/>
        <stp>StudyData</stp>
        <stp>EP</stp>
        <stp>BAR</stp>
        <stp/>
        <stp>Close</stp>
        <stp>5</stp>
        <stp>-4273</stp>
        <stp>All</stp>
        <stp/>
        <stp/>
        <stp>FALSE</stp>
        <stp>T</stp>
        <tr r="F4275" s="1"/>
      </tp>
      <tp>
        <v>6479</v>
        <stp/>
        <stp>StudyData</stp>
        <stp>EP</stp>
        <stp>BAR</stp>
        <stp/>
        <stp>Close</stp>
        <stp>5</stp>
        <stp>-4243</stp>
        <stp>All</stp>
        <stp/>
        <stp/>
        <stp>FALSE</stp>
        <stp>T</stp>
        <tr r="F4245" s="1"/>
      </tp>
      <tp>
        <v>6478.25</v>
        <stp/>
        <stp>StudyData</stp>
        <stp>EP</stp>
        <stp>BAR</stp>
        <stp/>
        <stp>Close</stp>
        <stp>5</stp>
        <stp>-4253</stp>
        <stp>All</stp>
        <stp/>
        <stp/>
        <stp>FALSE</stp>
        <stp>T</stp>
        <tr r="F4255" s="1"/>
      </tp>
      <tp>
        <v>6498.5</v>
        <stp/>
        <stp>StudyData</stp>
        <stp>EP</stp>
        <stp>BAR</stp>
        <stp/>
        <stp>Close</stp>
        <stp>5</stp>
        <stp>-4383</stp>
        <stp>All</stp>
        <stp/>
        <stp/>
        <stp>FALSE</stp>
        <stp>T</stp>
        <tr r="F4385" s="1"/>
      </tp>
      <tp>
        <v>6494</v>
        <stp/>
        <stp>StudyData</stp>
        <stp>EP</stp>
        <stp>BAR</stp>
        <stp/>
        <stp>Close</stp>
        <stp>5</stp>
        <stp>-4393</stp>
        <stp>All</stp>
        <stp/>
        <stp/>
        <stp>FALSE</stp>
        <stp>T</stp>
        <tr r="F4395" s="1"/>
      </tp>
      <tp>
        <v>6462.75</v>
        <stp/>
        <stp>StudyData</stp>
        <stp>EP</stp>
        <stp>BAR</stp>
        <stp/>
        <stp>Close</stp>
        <stp>5</stp>
        <stp>-4323</stp>
        <stp>All</stp>
        <stp/>
        <stp/>
        <stp>FALSE</stp>
        <stp>T</stp>
        <tr r="F4325" s="1"/>
      </tp>
      <tp>
        <v>6472.75</v>
        <stp/>
        <stp>StudyData</stp>
        <stp>EP</stp>
        <stp>BAR</stp>
        <stp/>
        <stp>Close</stp>
        <stp>5</stp>
        <stp>-4333</stp>
        <stp>All</stp>
        <stp/>
        <stp/>
        <stp>FALSE</stp>
        <stp>T</stp>
        <tr r="F4335" s="1"/>
      </tp>
      <tp>
        <v>6475.75</v>
        <stp/>
        <stp>StudyData</stp>
        <stp>EP</stp>
        <stp>BAR</stp>
        <stp/>
        <stp>Close</stp>
        <stp>5</stp>
        <stp>-4303</stp>
        <stp>All</stp>
        <stp/>
        <stp/>
        <stp>FALSE</stp>
        <stp>T</stp>
        <tr r="F4305" s="1"/>
      </tp>
      <tp>
        <v>6472.75</v>
        <stp/>
        <stp>StudyData</stp>
        <stp>EP</stp>
        <stp>BAR</stp>
        <stp/>
        <stp>Close</stp>
        <stp>5</stp>
        <stp>-4313</stp>
        <stp>All</stp>
        <stp/>
        <stp/>
        <stp>FALSE</stp>
        <stp>T</stp>
        <tr r="F4315" s="1"/>
      </tp>
      <tp>
        <v>6494.5</v>
        <stp/>
        <stp>StudyData</stp>
        <stp>EP</stp>
        <stp>BAR</stp>
        <stp/>
        <stp>Close</stp>
        <stp>5</stp>
        <stp>-4363</stp>
        <stp>All</stp>
        <stp/>
        <stp/>
        <stp>FALSE</stp>
        <stp>T</stp>
        <tr r="F4365" s="1"/>
      </tp>
      <tp>
        <v>6500.25</v>
        <stp/>
        <stp>StudyData</stp>
        <stp>EP</stp>
        <stp>BAR</stp>
        <stp/>
        <stp>Close</stp>
        <stp>5</stp>
        <stp>-4373</stp>
        <stp>All</stp>
        <stp/>
        <stp/>
        <stp>FALSE</stp>
        <stp>T</stp>
        <tr r="F4375" s="1"/>
      </tp>
      <tp>
        <v>6480.5</v>
        <stp/>
        <stp>StudyData</stp>
        <stp>EP</stp>
        <stp>BAR</stp>
        <stp/>
        <stp>Close</stp>
        <stp>5</stp>
        <stp>-4343</stp>
        <stp>All</stp>
        <stp/>
        <stp/>
        <stp>FALSE</stp>
        <stp>T</stp>
        <tr r="F4345" s="1"/>
      </tp>
      <tp>
        <v>6496.25</v>
        <stp/>
        <stp>StudyData</stp>
        <stp>EP</stp>
        <stp>BAR</stp>
        <stp/>
        <stp>Close</stp>
        <stp>5</stp>
        <stp>-4353</stp>
        <stp>All</stp>
        <stp/>
        <stp/>
        <stp>FALSE</stp>
        <stp>T</stp>
        <tr r="F4355" s="1"/>
      </tp>
      <tp>
        <v>6464.5</v>
        <stp/>
        <stp>StudyData</stp>
        <stp>EP</stp>
        <stp>BAR</stp>
        <stp/>
        <stp>Close</stp>
        <stp>5</stp>
        <stp>-4083</stp>
        <stp>All</stp>
        <stp/>
        <stp/>
        <stp>FALSE</stp>
        <stp>T</stp>
        <tr r="F4085" s="1"/>
      </tp>
      <tp>
        <v>6463.5</v>
        <stp/>
        <stp>StudyData</stp>
        <stp>EP</stp>
        <stp>BAR</stp>
        <stp/>
        <stp>Close</stp>
        <stp>5</stp>
        <stp>-4093</stp>
        <stp>All</stp>
        <stp/>
        <stp/>
        <stp>FALSE</stp>
        <stp>T</stp>
        <tr r="F4095" s="1"/>
      </tp>
      <tp>
        <v>6464.75</v>
        <stp/>
        <stp>StudyData</stp>
        <stp>EP</stp>
        <stp>BAR</stp>
        <stp/>
        <stp>Close</stp>
        <stp>5</stp>
        <stp>-4023</stp>
        <stp>All</stp>
        <stp/>
        <stp/>
        <stp>FALSE</stp>
        <stp>T</stp>
        <tr r="F4025" s="1"/>
      </tp>
      <tp>
        <v>6460.5</v>
        <stp/>
        <stp>StudyData</stp>
        <stp>EP</stp>
        <stp>BAR</stp>
        <stp/>
        <stp>Close</stp>
        <stp>5</stp>
        <stp>-4033</stp>
        <stp>All</stp>
        <stp/>
        <stp/>
        <stp>FALSE</stp>
        <stp>T</stp>
        <tr r="F4035" s="1"/>
      </tp>
      <tp>
        <v>6468.75</v>
        <stp/>
        <stp>StudyData</stp>
        <stp>EP</stp>
        <stp>BAR</stp>
        <stp/>
        <stp>Close</stp>
        <stp>5</stp>
        <stp>-4003</stp>
        <stp>All</stp>
        <stp/>
        <stp/>
        <stp>FALSE</stp>
        <stp>T</stp>
        <tr r="F4005" s="1"/>
      </tp>
      <tp>
        <v>6465.5</v>
        <stp/>
        <stp>StudyData</stp>
        <stp>EP</stp>
        <stp>BAR</stp>
        <stp/>
        <stp>Close</stp>
        <stp>5</stp>
        <stp>-4013</stp>
        <stp>All</stp>
        <stp/>
        <stp/>
        <stp>FALSE</stp>
        <stp>T</stp>
        <tr r="F4015" s="1"/>
      </tp>
      <tp>
        <v>6474</v>
        <stp/>
        <stp>StudyData</stp>
        <stp>EP</stp>
        <stp>BAR</stp>
        <stp/>
        <stp>Close</stp>
        <stp>5</stp>
        <stp>-4063</stp>
        <stp>All</stp>
        <stp/>
        <stp/>
        <stp>FALSE</stp>
        <stp>T</stp>
        <tr r="F4065" s="1"/>
      </tp>
      <tp>
        <v>6469.75</v>
        <stp/>
        <stp>StudyData</stp>
        <stp>EP</stp>
        <stp>BAR</stp>
        <stp/>
        <stp>Close</stp>
        <stp>5</stp>
        <stp>-4073</stp>
        <stp>All</stp>
        <stp/>
        <stp/>
        <stp>FALSE</stp>
        <stp>T</stp>
        <tr r="F4075" s="1"/>
      </tp>
      <tp>
        <v>6463.25</v>
        <stp/>
        <stp>StudyData</stp>
        <stp>EP</stp>
        <stp>BAR</stp>
        <stp/>
        <stp>Close</stp>
        <stp>5</stp>
        <stp>-4043</stp>
        <stp>All</stp>
        <stp/>
        <stp/>
        <stp>FALSE</stp>
        <stp>T</stp>
        <tr r="F4045" s="1"/>
      </tp>
      <tp>
        <v>6464.5</v>
        <stp/>
        <stp>StudyData</stp>
        <stp>EP</stp>
        <stp>BAR</stp>
        <stp/>
        <stp>Close</stp>
        <stp>5</stp>
        <stp>-4053</stp>
        <stp>All</stp>
        <stp/>
        <stp/>
        <stp>FALSE</stp>
        <stp>T</stp>
        <tr r="F4055" s="1"/>
      </tp>
      <tp>
        <v>6479.5</v>
        <stp/>
        <stp>StudyData</stp>
        <stp>EP</stp>
        <stp>BAR</stp>
        <stp/>
        <stp>Close</stp>
        <stp>5</stp>
        <stp>-4183</stp>
        <stp>All</stp>
        <stp/>
        <stp/>
        <stp>FALSE</stp>
        <stp>T</stp>
        <tr r="F4185" s="1"/>
      </tp>
      <tp>
        <v>6480.5</v>
        <stp/>
        <stp>StudyData</stp>
        <stp>EP</stp>
        <stp>BAR</stp>
        <stp/>
        <stp>Close</stp>
        <stp>5</stp>
        <stp>-4193</stp>
        <stp>All</stp>
        <stp/>
        <stp/>
        <stp>FALSE</stp>
        <stp>T</stp>
        <tr r="F4195" s="1"/>
      </tp>
      <tp>
        <v>6458.5</v>
        <stp/>
        <stp>StudyData</stp>
        <stp>EP</stp>
        <stp>BAR</stp>
        <stp/>
        <stp>Close</stp>
        <stp>5</stp>
        <stp>-4123</stp>
        <stp>All</stp>
        <stp/>
        <stp/>
        <stp>FALSE</stp>
        <stp>T</stp>
        <tr r="F4125" s="1"/>
      </tp>
      <tp>
        <v>6465</v>
        <stp/>
        <stp>StudyData</stp>
        <stp>EP</stp>
        <stp>BAR</stp>
        <stp/>
        <stp>Close</stp>
        <stp>5</stp>
        <stp>-4133</stp>
        <stp>All</stp>
        <stp/>
        <stp/>
        <stp>FALSE</stp>
        <stp>T</stp>
        <tr r="F4135" s="1"/>
      </tp>
      <tp>
        <v>6466</v>
        <stp/>
        <stp>StudyData</stp>
        <stp>EP</stp>
        <stp>BAR</stp>
        <stp/>
        <stp>Close</stp>
        <stp>5</stp>
        <stp>-4103</stp>
        <stp>All</stp>
        <stp/>
        <stp/>
        <stp>FALSE</stp>
        <stp>T</stp>
        <tr r="F4105" s="1"/>
      </tp>
      <tp>
        <v>6461.75</v>
        <stp/>
        <stp>StudyData</stp>
        <stp>EP</stp>
        <stp>BAR</stp>
        <stp/>
        <stp>Close</stp>
        <stp>5</stp>
        <stp>-4113</stp>
        <stp>All</stp>
        <stp/>
        <stp/>
        <stp>FALSE</stp>
        <stp>T</stp>
        <tr r="F4115" s="1"/>
      </tp>
      <tp>
        <v>6477</v>
        <stp/>
        <stp>StudyData</stp>
        <stp>EP</stp>
        <stp>BAR</stp>
        <stp/>
        <stp>Close</stp>
        <stp>5</stp>
        <stp>-4163</stp>
        <stp>All</stp>
        <stp/>
        <stp/>
        <stp>FALSE</stp>
        <stp>T</stp>
        <tr r="F4165" s="1"/>
      </tp>
      <tp>
        <v>6478.75</v>
        <stp/>
        <stp>StudyData</stp>
        <stp>EP</stp>
        <stp>BAR</stp>
        <stp/>
        <stp>Close</stp>
        <stp>5</stp>
        <stp>-4173</stp>
        <stp>All</stp>
        <stp/>
        <stp/>
        <stp>FALSE</stp>
        <stp>T</stp>
        <tr r="F4175" s="1"/>
      </tp>
      <tp>
        <v>6464.75</v>
        <stp/>
        <stp>StudyData</stp>
        <stp>EP</stp>
        <stp>BAR</stp>
        <stp/>
        <stp>Close</stp>
        <stp>5</stp>
        <stp>-4143</stp>
        <stp>All</stp>
        <stp/>
        <stp/>
        <stp>FALSE</stp>
        <stp>T</stp>
        <tr r="F4145" s="1"/>
      </tp>
      <tp>
        <v>6464</v>
        <stp/>
        <stp>StudyData</stp>
        <stp>EP</stp>
        <stp>BAR</stp>
        <stp/>
        <stp>Close</stp>
        <stp>5</stp>
        <stp>-4153</stp>
        <stp>All</stp>
        <stp/>
        <stp/>
        <stp>FALSE</stp>
        <stp>T</stp>
        <tr r="F4155" s="1"/>
      </tp>
      <tp>
        <v>6498.25</v>
        <stp/>
        <stp>StudyData</stp>
        <stp>EP</stp>
        <stp>BAR</stp>
        <stp/>
        <stp>Close</stp>
        <stp>5</stp>
        <stp>-1883</stp>
        <stp>All</stp>
        <stp/>
        <stp/>
        <stp>FALSE</stp>
        <stp>T</stp>
        <tr r="F1885" s="1"/>
      </tp>
      <tp>
        <v>6492</v>
        <stp/>
        <stp>StudyData</stp>
        <stp>EP</stp>
        <stp>BAR</stp>
        <stp/>
        <stp>Close</stp>
        <stp>5</stp>
        <stp>-1893</stp>
        <stp>All</stp>
        <stp/>
        <stp/>
        <stp>FALSE</stp>
        <stp>T</stp>
        <tr r="F1895" s="1"/>
      </tp>
      <tp>
        <v>6505.25</v>
        <stp/>
        <stp>StudyData</stp>
        <stp>EP</stp>
        <stp>BAR</stp>
        <stp/>
        <stp>Close</stp>
        <stp>5</stp>
        <stp>-1823</stp>
        <stp>All</stp>
        <stp/>
        <stp/>
        <stp>FALSE</stp>
        <stp>T</stp>
        <tr r="F1825" s="1"/>
      </tp>
      <tp>
        <v>6505.25</v>
        <stp/>
        <stp>StudyData</stp>
        <stp>EP</stp>
        <stp>BAR</stp>
        <stp/>
        <stp>Close</stp>
        <stp>5</stp>
        <stp>-1833</stp>
        <stp>All</stp>
        <stp/>
        <stp/>
        <stp>FALSE</stp>
        <stp>T</stp>
        <tr r="F1835" s="1"/>
      </tp>
      <tp>
        <v>6515.75</v>
        <stp/>
        <stp>StudyData</stp>
        <stp>EP</stp>
        <stp>BAR</stp>
        <stp/>
        <stp>Close</stp>
        <stp>5</stp>
        <stp>-1803</stp>
        <stp>All</stp>
        <stp/>
        <stp/>
        <stp>FALSE</stp>
        <stp>T</stp>
        <tr r="F1805" s="1"/>
      </tp>
      <tp>
        <v>6512.25</v>
        <stp/>
        <stp>StudyData</stp>
        <stp>EP</stp>
        <stp>BAR</stp>
        <stp/>
        <stp>Close</stp>
        <stp>5</stp>
        <stp>-1813</stp>
        <stp>All</stp>
        <stp/>
        <stp/>
        <stp>FALSE</stp>
        <stp>T</stp>
        <tr r="F1815" s="1"/>
      </tp>
      <tp>
        <v>6499.5</v>
        <stp/>
        <stp>StudyData</stp>
        <stp>EP</stp>
        <stp>BAR</stp>
        <stp/>
        <stp>Close</stp>
        <stp>5</stp>
        <stp>-1863</stp>
        <stp>All</stp>
        <stp/>
        <stp/>
        <stp>FALSE</stp>
        <stp>T</stp>
        <tr r="F1865" s="1"/>
      </tp>
      <tp>
        <v>6499.25</v>
        <stp/>
        <stp>StudyData</stp>
        <stp>EP</stp>
        <stp>BAR</stp>
        <stp/>
        <stp>Close</stp>
        <stp>5</stp>
        <stp>-1873</stp>
        <stp>All</stp>
        <stp/>
        <stp/>
        <stp>FALSE</stp>
        <stp>T</stp>
        <tr r="F1875" s="1"/>
      </tp>
      <tp>
        <v>6495</v>
        <stp/>
        <stp>StudyData</stp>
        <stp>EP</stp>
        <stp>BAR</stp>
        <stp/>
        <stp>Close</stp>
        <stp>5</stp>
        <stp>-1843</stp>
        <stp>All</stp>
        <stp/>
        <stp/>
        <stp>FALSE</stp>
        <stp>T</stp>
        <tr r="F1845" s="1"/>
      </tp>
      <tp>
        <v>6491</v>
        <stp/>
        <stp>StudyData</stp>
        <stp>EP</stp>
        <stp>BAR</stp>
        <stp/>
        <stp>Close</stp>
        <stp>5</stp>
        <stp>-1853</stp>
        <stp>All</stp>
        <stp/>
        <stp/>
        <stp>FALSE</stp>
        <stp>T</stp>
        <tr r="F1855" s="1"/>
      </tp>
      <tp>
        <v>6491.25</v>
        <stp/>
        <stp>StudyData</stp>
        <stp>EP</stp>
        <stp>BAR</stp>
        <stp/>
        <stp>Close</stp>
        <stp>5</stp>
        <stp>-1983</stp>
        <stp>All</stp>
        <stp/>
        <stp/>
        <stp>FALSE</stp>
        <stp>T</stp>
        <tr r="F1985" s="1"/>
      </tp>
      <tp>
        <v>6487.25</v>
        <stp/>
        <stp>StudyData</stp>
        <stp>EP</stp>
        <stp>BAR</stp>
        <stp/>
        <stp>Close</stp>
        <stp>5</stp>
        <stp>-1993</stp>
        <stp>All</stp>
        <stp/>
        <stp/>
        <stp>FALSE</stp>
        <stp>T</stp>
        <tr r="F1995" s="1"/>
      </tp>
      <tp>
        <v>6501</v>
        <stp/>
        <stp>StudyData</stp>
        <stp>EP</stp>
        <stp>BAR</stp>
        <stp/>
        <stp>Close</stp>
        <stp>5</stp>
        <stp>-1923</stp>
        <stp>All</stp>
        <stp/>
        <stp/>
        <stp>FALSE</stp>
        <stp>T</stp>
        <tr r="F1925" s="1"/>
      </tp>
      <tp>
        <v>6502.75</v>
        <stp/>
        <stp>StudyData</stp>
        <stp>EP</stp>
        <stp>BAR</stp>
        <stp/>
        <stp>Close</stp>
        <stp>5</stp>
        <stp>-1933</stp>
        <stp>All</stp>
        <stp/>
        <stp/>
        <stp>FALSE</stp>
        <stp>T</stp>
        <tr r="F1935" s="1"/>
      </tp>
      <tp>
        <v>6498</v>
        <stp/>
        <stp>StudyData</stp>
        <stp>EP</stp>
        <stp>BAR</stp>
        <stp/>
        <stp>Close</stp>
        <stp>5</stp>
        <stp>-1903</stp>
        <stp>All</stp>
        <stp/>
        <stp/>
        <stp>FALSE</stp>
        <stp>T</stp>
        <tr r="F1905" s="1"/>
      </tp>
      <tp>
        <v>6498</v>
        <stp/>
        <stp>StudyData</stp>
        <stp>EP</stp>
        <stp>BAR</stp>
        <stp/>
        <stp>Close</stp>
        <stp>5</stp>
        <stp>-1913</stp>
        <stp>All</stp>
        <stp/>
        <stp/>
        <stp>FALSE</stp>
        <stp>T</stp>
        <tr r="F1915" s="1"/>
      </tp>
      <tp>
        <v>6487.5</v>
        <stp/>
        <stp>StudyData</stp>
        <stp>EP</stp>
        <stp>BAR</stp>
        <stp/>
        <stp>Close</stp>
        <stp>5</stp>
        <stp>-1963</stp>
        <stp>All</stp>
        <stp/>
        <stp/>
        <stp>FALSE</stp>
        <stp>T</stp>
        <tr r="F1965" s="1"/>
      </tp>
      <tp>
        <v>6490.5</v>
        <stp/>
        <stp>StudyData</stp>
        <stp>EP</stp>
        <stp>BAR</stp>
        <stp/>
        <stp>Close</stp>
        <stp>5</stp>
        <stp>-1973</stp>
        <stp>All</stp>
        <stp/>
        <stp/>
        <stp>FALSE</stp>
        <stp>T</stp>
        <tr r="F1975" s="1"/>
      </tp>
      <tp>
        <v>6500.25</v>
        <stp/>
        <stp>StudyData</stp>
        <stp>EP</stp>
        <stp>BAR</stp>
        <stp/>
        <stp>Close</stp>
        <stp>5</stp>
        <stp>-1943</stp>
        <stp>All</stp>
        <stp/>
        <stp/>
        <stp>FALSE</stp>
        <stp>T</stp>
        <tr r="F1945" s="1"/>
      </tp>
      <tp>
        <v>6487.5</v>
        <stp/>
        <stp>StudyData</stp>
        <stp>EP</stp>
        <stp>BAR</stp>
        <stp/>
        <stp>Close</stp>
        <stp>5</stp>
        <stp>-1953</stp>
        <stp>All</stp>
        <stp/>
        <stp/>
        <stp>FALSE</stp>
        <stp>T</stp>
        <tr r="F1955" s="1"/>
      </tp>
      <tp>
        <v>6509.75</v>
        <stp/>
        <stp>StudyData</stp>
        <stp>EP</stp>
        <stp>BAR</stp>
        <stp/>
        <stp>Close</stp>
        <stp>5</stp>
        <stp>-1683</stp>
        <stp>All</stp>
        <stp/>
        <stp/>
        <stp>FALSE</stp>
        <stp>T</stp>
        <tr r="F1685" s="1"/>
      </tp>
      <tp>
        <v>6509.75</v>
        <stp/>
        <stp>StudyData</stp>
        <stp>EP</stp>
        <stp>BAR</stp>
        <stp/>
        <stp>Close</stp>
        <stp>5</stp>
        <stp>-1693</stp>
        <stp>All</stp>
        <stp/>
        <stp/>
        <stp>FALSE</stp>
        <stp>T</stp>
        <tr r="F1695" s="1"/>
      </tp>
      <tp>
        <v>6494</v>
        <stp/>
        <stp>StudyData</stp>
        <stp>EP</stp>
        <stp>BAR</stp>
        <stp/>
        <stp>Close</stp>
        <stp>5</stp>
        <stp>-1623</stp>
        <stp>All</stp>
        <stp/>
        <stp/>
        <stp>FALSE</stp>
        <stp>T</stp>
        <tr r="F1625" s="1"/>
      </tp>
      <tp>
        <v>6496</v>
        <stp/>
        <stp>StudyData</stp>
        <stp>EP</stp>
        <stp>BAR</stp>
        <stp/>
        <stp>Close</stp>
        <stp>5</stp>
        <stp>-1633</stp>
        <stp>All</stp>
        <stp/>
        <stp/>
        <stp>FALSE</stp>
        <stp>T</stp>
        <tr r="F1635" s="1"/>
      </tp>
      <tp>
        <v>6494.5</v>
        <stp/>
        <stp>StudyData</stp>
        <stp>EP</stp>
        <stp>BAR</stp>
        <stp/>
        <stp>Close</stp>
        <stp>5</stp>
        <stp>-1603</stp>
        <stp>All</stp>
        <stp/>
        <stp/>
        <stp>FALSE</stp>
        <stp>T</stp>
        <tr r="F1605" s="1"/>
      </tp>
      <tp>
        <v>6496</v>
        <stp/>
        <stp>StudyData</stp>
        <stp>EP</stp>
        <stp>BAR</stp>
        <stp/>
        <stp>Close</stp>
        <stp>5</stp>
        <stp>-1613</stp>
        <stp>All</stp>
        <stp/>
        <stp/>
        <stp>FALSE</stp>
        <stp>T</stp>
        <tr r="F1615" s="1"/>
      </tp>
      <tp>
        <v>6508.5</v>
        <stp/>
        <stp>StudyData</stp>
        <stp>EP</stp>
        <stp>BAR</stp>
        <stp/>
        <stp>Close</stp>
        <stp>5</stp>
        <stp>-1663</stp>
        <stp>All</stp>
        <stp/>
        <stp/>
        <stp>FALSE</stp>
        <stp>T</stp>
        <tr r="F1665" s="1"/>
      </tp>
      <tp>
        <v>6511</v>
        <stp/>
        <stp>StudyData</stp>
        <stp>EP</stp>
        <stp>BAR</stp>
        <stp/>
        <stp>Close</stp>
        <stp>5</stp>
        <stp>-1673</stp>
        <stp>All</stp>
        <stp/>
        <stp/>
        <stp>FALSE</stp>
        <stp>T</stp>
        <tr r="F1675" s="1"/>
      </tp>
      <tp>
        <v>6492.5</v>
        <stp/>
        <stp>StudyData</stp>
        <stp>EP</stp>
        <stp>BAR</stp>
        <stp/>
        <stp>Close</stp>
        <stp>5</stp>
        <stp>-1643</stp>
        <stp>All</stp>
        <stp/>
        <stp/>
        <stp>FALSE</stp>
        <stp>T</stp>
        <tr r="F1645" s="1"/>
      </tp>
      <tp>
        <v>6497.5</v>
        <stp/>
        <stp>StudyData</stp>
        <stp>EP</stp>
        <stp>BAR</stp>
        <stp/>
        <stp>Close</stp>
        <stp>5</stp>
        <stp>-1653</stp>
        <stp>All</stp>
        <stp/>
        <stp/>
        <stp>FALSE</stp>
        <stp>T</stp>
        <tr r="F1655" s="1"/>
      </tp>
      <tp>
        <v>6517.75</v>
        <stp/>
        <stp>StudyData</stp>
        <stp>EP</stp>
        <stp>BAR</stp>
        <stp/>
        <stp>Close</stp>
        <stp>5</stp>
        <stp>-1783</stp>
        <stp>All</stp>
        <stp/>
        <stp/>
        <stp>FALSE</stp>
        <stp>T</stp>
        <tr r="F1785" s="1"/>
      </tp>
      <tp>
        <v>6517</v>
        <stp/>
        <stp>StudyData</stp>
        <stp>EP</stp>
        <stp>BAR</stp>
        <stp/>
        <stp>Close</stp>
        <stp>5</stp>
        <stp>-1793</stp>
        <stp>All</stp>
        <stp/>
        <stp/>
        <stp>FALSE</stp>
        <stp>T</stp>
        <tr r="F1795" s="1"/>
      </tp>
      <tp>
        <v>6511.25</v>
        <stp/>
        <stp>StudyData</stp>
        <stp>EP</stp>
        <stp>BAR</stp>
        <stp/>
        <stp>Close</stp>
        <stp>5</stp>
        <stp>-1723</stp>
        <stp>All</stp>
        <stp/>
        <stp/>
        <stp>FALSE</stp>
        <stp>T</stp>
        <tr r="F1725" s="1"/>
      </tp>
      <tp>
        <v>6512.25</v>
        <stp/>
        <stp>StudyData</stp>
        <stp>EP</stp>
        <stp>BAR</stp>
        <stp/>
        <stp>Close</stp>
        <stp>5</stp>
        <stp>-1733</stp>
        <stp>All</stp>
        <stp/>
        <stp/>
        <stp>FALSE</stp>
        <stp>T</stp>
        <tr r="F1735" s="1"/>
      </tp>
      <tp>
        <v>6512</v>
        <stp/>
        <stp>StudyData</stp>
        <stp>EP</stp>
        <stp>BAR</stp>
        <stp/>
        <stp>Close</stp>
        <stp>5</stp>
        <stp>-1703</stp>
        <stp>All</stp>
        <stp/>
        <stp/>
        <stp>FALSE</stp>
        <stp>T</stp>
        <tr r="F1705" s="1"/>
      </tp>
      <tp>
        <v>6514</v>
        <stp/>
        <stp>StudyData</stp>
        <stp>EP</stp>
        <stp>BAR</stp>
        <stp/>
        <stp>Close</stp>
        <stp>5</stp>
        <stp>-1713</stp>
        <stp>All</stp>
        <stp/>
        <stp/>
        <stp>FALSE</stp>
        <stp>T</stp>
        <tr r="F1715" s="1"/>
      </tp>
      <tp>
        <v>6513</v>
        <stp/>
        <stp>StudyData</stp>
        <stp>EP</stp>
        <stp>BAR</stp>
        <stp/>
        <stp>Close</stp>
        <stp>5</stp>
        <stp>-1763</stp>
        <stp>All</stp>
        <stp/>
        <stp/>
        <stp>FALSE</stp>
        <stp>T</stp>
        <tr r="F1765" s="1"/>
      </tp>
      <tp>
        <v>6515</v>
        <stp/>
        <stp>StudyData</stp>
        <stp>EP</stp>
        <stp>BAR</stp>
        <stp/>
        <stp>Close</stp>
        <stp>5</stp>
        <stp>-1773</stp>
        <stp>All</stp>
        <stp/>
        <stp/>
        <stp>FALSE</stp>
        <stp>T</stp>
        <tr r="F1775" s="1"/>
      </tp>
      <tp>
        <v>6516</v>
        <stp/>
        <stp>StudyData</stp>
        <stp>EP</stp>
        <stp>BAR</stp>
        <stp/>
        <stp>Close</stp>
        <stp>5</stp>
        <stp>-1743</stp>
        <stp>All</stp>
        <stp/>
        <stp/>
        <stp>FALSE</stp>
        <stp>T</stp>
        <tr r="F1745" s="1"/>
      </tp>
      <tp>
        <v>6514</v>
        <stp/>
        <stp>StudyData</stp>
        <stp>EP</stp>
        <stp>BAR</stp>
        <stp/>
        <stp>Close</stp>
        <stp>5</stp>
        <stp>-1753</stp>
        <stp>All</stp>
        <stp/>
        <stp/>
        <stp>FALSE</stp>
        <stp>T</stp>
        <tr r="F1755" s="1"/>
      </tp>
      <tp>
        <v>6487.25</v>
        <stp/>
        <stp>StudyData</stp>
        <stp>EP</stp>
        <stp>BAR</stp>
        <stp/>
        <stp>Close</stp>
        <stp>5</stp>
        <stp>-1483</stp>
        <stp>All</stp>
        <stp/>
        <stp/>
        <stp>FALSE</stp>
        <stp>T</stp>
        <tr r="F1485" s="1"/>
      </tp>
      <tp>
        <v>6482.5</v>
        <stp/>
        <stp>StudyData</stp>
        <stp>EP</stp>
        <stp>BAR</stp>
        <stp/>
        <stp>Close</stp>
        <stp>5</stp>
        <stp>-1493</stp>
        <stp>All</stp>
        <stp/>
        <stp/>
        <stp>FALSE</stp>
        <stp>T</stp>
        <tr r="F1495" s="1"/>
      </tp>
      <tp>
        <v>6470.5</v>
        <stp/>
        <stp>StudyData</stp>
        <stp>EP</stp>
        <stp>BAR</stp>
        <stp/>
        <stp>Close</stp>
        <stp>5</stp>
        <stp>-1423</stp>
        <stp>All</stp>
        <stp/>
        <stp/>
        <stp>FALSE</stp>
        <stp>T</stp>
        <tr r="F1425" s="1"/>
      </tp>
      <tp>
        <v>6469.75</v>
        <stp/>
        <stp>StudyData</stp>
        <stp>EP</stp>
        <stp>BAR</stp>
        <stp/>
        <stp>Close</stp>
        <stp>5</stp>
        <stp>-1433</stp>
        <stp>All</stp>
        <stp/>
        <stp/>
        <stp>FALSE</stp>
        <stp>T</stp>
        <tr r="F1435" s="1"/>
      </tp>
      <tp>
        <v>6463.25</v>
        <stp/>
        <stp>StudyData</stp>
        <stp>EP</stp>
        <stp>BAR</stp>
        <stp/>
        <stp>Close</stp>
        <stp>5</stp>
        <stp>-1403</stp>
        <stp>All</stp>
        <stp/>
        <stp/>
        <stp>FALSE</stp>
        <stp>T</stp>
        <tr r="F1405" s="1"/>
      </tp>
      <tp>
        <v>6466.75</v>
        <stp/>
        <stp>StudyData</stp>
        <stp>EP</stp>
        <stp>BAR</stp>
        <stp/>
        <stp>Close</stp>
        <stp>5</stp>
        <stp>-1413</stp>
        <stp>All</stp>
        <stp/>
        <stp/>
        <stp>FALSE</stp>
        <stp>T</stp>
        <tr r="F1415" s="1"/>
      </tp>
      <tp>
        <v>6488.75</v>
        <stp/>
        <stp>StudyData</stp>
        <stp>EP</stp>
        <stp>BAR</stp>
        <stp/>
        <stp>Close</stp>
        <stp>5</stp>
        <stp>-1463</stp>
        <stp>All</stp>
        <stp/>
        <stp/>
        <stp>FALSE</stp>
        <stp>T</stp>
        <tr r="F1465" s="1"/>
      </tp>
      <tp>
        <v>6491</v>
        <stp/>
        <stp>StudyData</stp>
        <stp>EP</stp>
        <stp>BAR</stp>
        <stp/>
        <stp>Close</stp>
        <stp>5</stp>
        <stp>-1473</stp>
        <stp>All</stp>
        <stp/>
        <stp/>
        <stp>FALSE</stp>
        <stp>T</stp>
        <tr r="F1475" s="1"/>
      </tp>
      <tp>
        <v>6475.75</v>
        <stp/>
        <stp>StudyData</stp>
        <stp>EP</stp>
        <stp>BAR</stp>
        <stp/>
        <stp>Close</stp>
        <stp>5</stp>
        <stp>-1443</stp>
        <stp>All</stp>
        <stp/>
        <stp/>
        <stp>FALSE</stp>
        <stp>T</stp>
        <tr r="F1445" s="1"/>
      </tp>
      <tp>
        <v>6483</v>
        <stp/>
        <stp>StudyData</stp>
        <stp>EP</stp>
        <stp>BAR</stp>
        <stp/>
        <stp>Close</stp>
        <stp>5</stp>
        <stp>-1453</stp>
        <stp>All</stp>
        <stp/>
        <stp/>
        <stp>FALSE</stp>
        <stp>T</stp>
        <tr r="F1455" s="1"/>
      </tp>
      <tp>
        <v>6470.5</v>
        <stp/>
        <stp>StudyData</stp>
        <stp>EP</stp>
        <stp>BAR</stp>
        <stp/>
        <stp>Close</stp>
        <stp>5</stp>
        <stp>-1583</stp>
        <stp>All</stp>
        <stp/>
        <stp/>
        <stp>FALSE</stp>
        <stp>T</stp>
        <tr r="F1585" s="1"/>
      </tp>
      <tp>
        <v>6501</v>
        <stp/>
        <stp>StudyData</stp>
        <stp>EP</stp>
        <stp>BAR</stp>
        <stp/>
        <stp>Close</stp>
        <stp>5</stp>
        <stp>-1593</stp>
        <stp>All</stp>
        <stp/>
        <stp/>
        <stp>FALSE</stp>
        <stp>T</stp>
        <tr r="F1595" s="1"/>
      </tp>
      <tp>
        <v>6470.25</v>
        <stp/>
        <stp>StudyData</stp>
        <stp>EP</stp>
        <stp>BAR</stp>
        <stp/>
        <stp>Close</stp>
        <stp>5</stp>
        <stp>-1523</stp>
        <stp>All</stp>
        <stp/>
        <stp/>
        <stp>FALSE</stp>
        <stp>T</stp>
        <tr r="F1525" s="1"/>
      </tp>
      <tp>
        <v>6469.5</v>
        <stp/>
        <stp>StudyData</stp>
        <stp>EP</stp>
        <stp>BAR</stp>
        <stp/>
        <stp>Close</stp>
        <stp>5</stp>
        <stp>-1533</stp>
        <stp>All</stp>
        <stp/>
        <stp/>
        <stp>FALSE</stp>
        <stp>T</stp>
        <tr r="F1535" s="1"/>
      </tp>
      <tp>
        <v>6473.25</v>
        <stp/>
        <stp>StudyData</stp>
        <stp>EP</stp>
        <stp>BAR</stp>
        <stp/>
        <stp>Close</stp>
        <stp>5</stp>
        <stp>-1503</stp>
        <stp>All</stp>
        <stp/>
        <stp/>
        <stp>FALSE</stp>
        <stp>T</stp>
        <tr r="F1505" s="1"/>
      </tp>
      <tp>
        <v>6463.25</v>
        <stp/>
        <stp>StudyData</stp>
        <stp>EP</stp>
        <stp>BAR</stp>
        <stp/>
        <stp>Close</stp>
        <stp>5</stp>
        <stp>-1513</stp>
        <stp>All</stp>
        <stp/>
        <stp/>
        <stp>FALSE</stp>
        <stp>T</stp>
        <tr r="F1515" s="1"/>
      </tp>
      <tp>
        <v>6465.5</v>
        <stp/>
        <stp>StudyData</stp>
        <stp>EP</stp>
        <stp>BAR</stp>
        <stp/>
        <stp>Close</stp>
        <stp>5</stp>
        <stp>-1563</stp>
        <stp>All</stp>
        <stp/>
        <stp/>
        <stp>FALSE</stp>
        <stp>T</stp>
        <tr r="F1565" s="1"/>
      </tp>
      <tp>
        <v>6461.5</v>
        <stp/>
        <stp>StudyData</stp>
        <stp>EP</stp>
        <stp>BAR</stp>
        <stp/>
        <stp>Close</stp>
        <stp>5</stp>
        <stp>-1573</stp>
        <stp>All</stp>
        <stp/>
        <stp/>
        <stp>FALSE</stp>
        <stp>T</stp>
        <tr r="F1575" s="1"/>
      </tp>
      <tp>
        <v>6463.25</v>
        <stp/>
        <stp>StudyData</stp>
        <stp>EP</stp>
        <stp>BAR</stp>
        <stp/>
        <stp>Close</stp>
        <stp>5</stp>
        <stp>-1543</stp>
        <stp>All</stp>
        <stp/>
        <stp/>
        <stp>FALSE</stp>
        <stp>T</stp>
        <tr r="F1545" s="1"/>
      </tp>
      <tp>
        <v>6471.25</v>
        <stp/>
        <stp>StudyData</stp>
        <stp>EP</stp>
        <stp>BAR</stp>
        <stp/>
        <stp>Close</stp>
        <stp>5</stp>
        <stp>-1553</stp>
        <stp>All</stp>
        <stp/>
        <stp/>
        <stp>FALSE</stp>
        <stp>T</stp>
        <tr r="F1555" s="1"/>
      </tp>
      <tp>
        <v>6481.5</v>
        <stp/>
        <stp>StudyData</stp>
        <stp>EP</stp>
        <stp>BAR</stp>
        <stp/>
        <stp>Close</stp>
        <stp>5</stp>
        <stp>-1283</stp>
        <stp>All</stp>
        <stp/>
        <stp/>
        <stp>FALSE</stp>
        <stp>T</stp>
        <tr r="F1285" s="1"/>
      </tp>
      <tp>
        <v>6478.75</v>
        <stp/>
        <stp>StudyData</stp>
        <stp>EP</stp>
        <stp>BAR</stp>
        <stp/>
        <stp>Close</stp>
        <stp>5</stp>
        <stp>-1293</stp>
        <stp>All</stp>
        <stp/>
        <stp/>
        <stp>FALSE</stp>
        <stp>T</stp>
        <tr r="F1295" s="1"/>
      </tp>
      <tp>
        <v>6469.5</v>
        <stp/>
        <stp>StudyData</stp>
        <stp>EP</stp>
        <stp>BAR</stp>
        <stp/>
        <stp>Close</stp>
        <stp>5</stp>
        <stp>-1223</stp>
        <stp>All</stp>
        <stp/>
        <stp/>
        <stp>FALSE</stp>
        <stp>T</stp>
        <tr r="F1225" s="1"/>
      </tp>
      <tp>
        <v>6475.25</v>
        <stp/>
        <stp>StudyData</stp>
        <stp>EP</stp>
        <stp>BAR</stp>
        <stp/>
        <stp>Close</stp>
        <stp>5</stp>
        <stp>-1233</stp>
        <stp>All</stp>
        <stp/>
        <stp/>
        <stp>FALSE</stp>
        <stp>T</stp>
        <tr r="F1235" s="1"/>
      </tp>
      <tp>
        <v>6468.25</v>
        <stp/>
        <stp>StudyData</stp>
        <stp>EP</stp>
        <stp>BAR</stp>
        <stp/>
        <stp>Close</stp>
        <stp>5</stp>
        <stp>-1203</stp>
        <stp>All</stp>
        <stp/>
        <stp/>
        <stp>FALSE</stp>
        <stp>T</stp>
        <tr r="F1205" s="1"/>
      </tp>
      <tp>
        <v>6466.25</v>
        <stp/>
        <stp>StudyData</stp>
        <stp>EP</stp>
        <stp>BAR</stp>
        <stp/>
        <stp>Close</stp>
        <stp>5</stp>
        <stp>-1213</stp>
        <stp>All</stp>
        <stp/>
        <stp/>
        <stp>FALSE</stp>
        <stp>T</stp>
        <tr r="F1215" s="1"/>
      </tp>
      <tp>
        <v>6477</v>
        <stp/>
        <stp>StudyData</stp>
        <stp>EP</stp>
        <stp>BAR</stp>
        <stp/>
        <stp>Close</stp>
        <stp>5</stp>
        <stp>-1263</stp>
        <stp>All</stp>
        <stp/>
        <stp/>
        <stp>FALSE</stp>
        <stp>T</stp>
        <tr r="F1265" s="1"/>
      </tp>
      <tp>
        <v>6483</v>
        <stp/>
        <stp>StudyData</stp>
        <stp>EP</stp>
        <stp>BAR</stp>
        <stp/>
        <stp>Close</stp>
        <stp>5</stp>
        <stp>-1273</stp>
        <stp>All</stp>
        <stp/>
        <stp/>
        <stp>FALSE</stp>
        <stp>T</stp>
        <tr r="F1275" s="1"/>
      </tp>
      <tp>
        <v>6468</v>
        <stp/>
        <stp>StudyData</stp>
        <stp>EP</stp>
        <stp>BAR</stp>
        <stp/>
        <stp>Close</stp>
        <stp>5</stp>
        <stp>-1243</stp>
        <stp>All</stp>
        <stp/>
        <stp/>
        <stp>FALSE</stp>
        <stp>T</stp>
        <tr r="F1245" s="1"/>
      </tp>
      <tp>
        <v>6468.5</v>
        <stp/>
        <stp>StudyData</stp>
        <stp>EP</stp>
        <stp>BAR</stp>
        <stp/>
        <stp>Close</stp>
        <stp>5</stp>
        <stp>-1253</stp>
        <stp>All</stp>
        <stp/>
        <stp/>
        <stp>FALSE</stp>
        <stp>T</stp>
        <tr r="F1255" s="1"/>
      </tp>
      <tp>
        <v>6477</v>
        <stp/>
        <stp>StudyData</stp>
        <stp>EP</stp>
        <stp>BAR</stp>
        <stp/>
        <stp>Close</stp>
        <stp>5</stp>
        <stp>-1383</stp>
        <stp>All</stp>
        <stp/>
        <stp/>
        <stp>FALSE</stp>
        <stp>T</stp>
        <tr r="F1385" s="1"/>
      </tp>
      <tp>
        <v>6470</v>
        <stp/>
        <stp>StudyData</stp>
        <stp>EP</stp>
        <stp>BAR</stp>
        <stp/>
        <stp>Close</stp>
        <stp>5</stp>
        <stp>-1393</stp>
        <stp>All</stp>
        <stp/>
        <stp/>
        <stp>FALSE</stp>
        <stp>T</stp>
        <tr r="F1395" s="1"/>
      </tp>
      <tp>
        <v>6472.5</v>
        <stp/>
        <stp>StudyData</stp>
        <stp>EP</stp>
        <stp>BAR</stp>
        <stp/>
        <stp>Close</stp>
        <stp>5</stp>
        <stp>-1323</stp>
        <stp>All</stp>
        <stp/>
        <stp/>
        <stp>FALSE</stp>
        <stp>T</stp>
        <tr r="F1325" s="1"/>
      </tp>
      <tp>
        <v>6473</v>
        <stp/>
        <stp>StudyData</stp>
        <stp>EP</stp>
        <stp>BAR</stp>
        <stp/>
        <stp>Close</stp>
        <stp>5</stp>
        <stp>-1333</stp>
        <stp>All</stp>
        <stp/>
        <stp/>
        <stp>FALSE</stp>
        <stp>T</stp>
        <tr r="F1335" s="1"/>
      </tp>
      <tp>
        <v>6478.25</v>
        <stp/>
        <stp>StudyData</stp>
        <stp>EP</stp>
        <stp>BAR</stp>
        <stp/>
        <stp>Close</stp>
        <stp>5</stp>
        <stp>-1303</stp>
        <stp>All</stp>
        <stp/>
        <stp/>
        <stp>FALSE</stp>
        <stp>T</stp>
        <tr r="F1305" s="1"/>
      </tp>
      <tp>
        <v>6471</v>
        <stp/>
        <stp>StudyData</stp>
        <stp>EP</stp>
        <stp>BAR</stp>
        <stp/>
        <stp>Close</stp>
        <stp>5</stp>
        <stp>-1313</stp>
        <stp>All</stp>
        <stp/>
        <stp/>
        <stp>FALSE</stp>
        <stp>T</stp>
        <tr r="F1315" s="1"/>
      </tp>
      <tp>
        <v>6481.75</v>
        <stp/>
        <stp>StudyData</stp>
        <stp>EP</stp>
        <stp>BAR</stp>
        <stp/>
        <stp>Close</stp>
        <stp>5</stp>
        <stp>-1363</stp>
        <stp>All</stp>
        <stp/>
        <stp/>
        <stp>FALSE</stp>
        <stp>T</stp>
        <tr r="F1365" s="1"/>
      </tp>
      <tp>
        <v>6481.75</v>
        <stp/>
        <stp>StudyData</stp>
        <stp>EP</stp>
        <stp>BAR</stp>
        <stp/>
        <stp>Close</stp>
        <stp>5</stp>
        <stp>-1373</stp>
        <stp>All</stp>
        <stp/>
        <stp/>
        <stp>FALSE</stp>
        <stp>T</stp>
        <tr r="F1375" s="1"/>
      </tp>
      <tp>
        <v>6478.5</v>
        <stp/>
        <stp>StudyData</stp>
        <stp>EP</stp>
        <stp>BAR</stp>
        <stp/>
        <stp>Close</stp>
        <stp>5</stp>
        <stp>-1343</stp>
        <stp>All</stp>
        <stp/>
        <stp/>
        <stp>FALSE</stp>
        <stp>T</stp>
        <tr r="F1345" s="1"/>
      </tp>
      <tp>
        <v>6480.75</v>
        <stp/>
        <stp>StudyData</stp>
        <stp>EP</stp>
        <stp>BAR</stp>
        <stp/>
        <stp>Close</stp>
        <stp>5</stp>
        <stp>-1353</stp>
        <stp>All</stp>
        <stp/>
        <stp/>
        <stp>FALSE</stp>
        <stp>T</stp>
        <tr r="F1355" s="1"/>
      </tp>
      <tp>
        <v>6393.5</v>
        <stp/>
        <stp>StudyData</stp>
        <stp>EP</stp>
        <stp>BAR</stp>
        <stp/>
        <stp>Close</stp>
        <stp>5</stp>
        <stp>-1083</stp>
        <stp>All</stp>
        <stp/>
        <stp/>
        <stp>FALSE</stp>
        <stp>T</stp>
        <tr r="F1085" s="1"/>
      </tp>
      <tp>
        <v>6395</v>
        <stp/>
        <stp>StudyData</stp>
        <stp>EP</stp>
        <stp>BAR</stp>
        <stp/>
        <stp>Close</stp>
        <stp>5</stp>
        <stp>-1093</stp>
        <stp>All</stp>
        <stp/>
        <stp/>
        <stp>FALSE</stp>
        <stp>T</stp>
        <tr r="F1095" s="1"/>
      </tp>
      <tp>
        <v>6398.25</v>
        <stp/>
        <stp>StudyData</stp>
        <stp>EP</stp>
        <stp>BAR</stp>
        <stp/>
        <stp>Close</stp>
        <stp>5</stp>
        <stp>-1023</stp>
        <stp>All</stp>
        <stp/>
        <stp/>
        <stp>FALSE</stp>
        <stp>T</stp>
        <tr r="F1025" s="1"/>
      </tp>
      <tp>
        <v>6408.75</v>
        <stp/>
        <stp>StudyData</stp>
        <stp>EP</stp>
        <stp>BAR</stp>
        <stp/>
        <stp>Close</stp>
        <stp>5</stp>
        <stp>-1033</stp>
        <stp>All</stp>
        <stp/>
        <stp/>
        <stp>FALSE</stp>
        <stp>T</stp>
        <tr r="F1035" s="1"/>
      </tp>
      <tp>
        <v>6443.25</v>
        <stp/>
        <stp>StudyData</stp>
        <stp>EP</stp>
        <stp>BAR</stp>
        <stp/>
        <stp>Close</stp>
        <stp>5</stp>
        <stp>-1003</stp>
        <stp>All</stp>
        <stp/>
        <stp/>
        <stp>FALSE</stp>
        <stp>T</stp>
        <tr r="F1005" s="1"/>
      </tp>
      <tp>
        <v>6414.5</v>
        <stp/>
        <stp>StudyData</stp>
        <stp>EP</stp>
        <stp>BAR</stp>
        <stp/>
        <stp>Close</stp>
        <stp>5</stp>
        <stp>-1013</stp>
        <stp>All</stp>
        <stp/>
        <stp/>
        <stp>FALSE</stp>
        <stp>T</stp>
        <tr r="F1015" s="1"/>
      </tp>
      <tp>
        <v>6387.75</v>
        <stp/>
        <stp>StudyData</stp>
        <stp>EP</stp>
        <stp>BAR</stp>
        <stp/>
        <stp>Close</stp>
        <stp>5</stp>
        <stp>-1063</stp>
        <stp>All</stp>
        <stp/>
        <stp/>
        <stp>FALSE</stp>
        <stp>T</stp>
        <tr r="F1065" s="1"/>
      </tp>
      <tp>
        <v>6418.25</v>
        <stp/>
        <stp>StudyData</stp>
        <stp>EP</stp>
        <stp>BAR</stp>
        <stp/>
        <stp>Close</stp>
        <stp>5</stp>
        <stp>-1073</stp>
        <stp>All</stp>
        <stp/>
        <stp/>
        <stp>FALSE</stp>
        <stp>T</stp>
        <tr r="F1075" s="1"/>
      </tp>
      <tp>
        <v>6393</v>
        <stp/>
        <stp>StudyData</stp>
        <stp>EP</stp>
        <stp>BAR</stp>
        <stp/>
        <stp>Close</stp>
        <stp>5</stp>
        <stp>-1043</stp>
        <stp>All</stp>
        <stp/>
        <stp/>
        <stp>FALSE</stp>
        <stp>T</stp>
        <tr r="F1045" s="1"/>
      </tp>
      <tp>
        <v>6378.25</v>
        <stp/>
        <stp>StudyData</stp>
        <stp>EP</stp>
        <stp>BAR</stp>
        <stp/>
        <stp>Close</stp>
        <stp>5</stp>
        <stp>-1053</stp>
        <stp>All</stp>
        <stp/>
        <stp/>
        <stp>FALSE</stp>
        <stp>T</stp>
        <tr r="F1055" s="1"/>
      </tp>
      <tp>
        <v>6464.5</v>
        <stp/>
        <stp>StudyData</stp>
        <stp>EP</stp>
        <stp>BAR</stp>
        <stp/>
        <stp>Close</stp>
        <stp>5</stp>
        <stp>-1183</stp>
        <stp>All</stp>
        <stp/>
        <stp/>
        <stp>FALSE</stp>
        <stp>T</stp>
        <tr r="F1185" s="1"/>
      </tp>
      <tp>
        <v>6469.25</v>
        <stp/>
        <stp>StudyData</stp>
        <stp>EP</stp>
        <stp>BAR</stp>
        <stp/>
        <stp>Close</stp>
        <stp>5</stp>
        <stp>-1193</stp>
        <stp>All</stp>
        <stp/>
        <stp/>
        <stp>FALSE</stp>
        <stp>T</stp>
        <tr r="F1195" s="1"/>
      </tp>
      <tp>
        <v>6431</v>
        <stp/>
        <stp>StudyData</stp>
        <stp>EP</stp>
        <stp>BAR</stp>
        <stp/>
        <stp>Close</stp>
        <stp>5</stp>
        <stp>-1123</stp>
        <stp>All</stp>
        <stp/>
        <stp/>
        <stp>FALSE</stp>
        <stp>T</stp>
        <tr r="F1125" s="1"/>
      </tp>
      <tp>
        <v>6442.5</v>
        <stp/>
        <stp>StudyData</stp>
        <stp>EP</stp>
        <stp>BAR</stp>
        <stp/>
        <stp>Close</stp>
        <stp>5</stp>
        <stp>-1133</stp>
        <stp>All</stp>
        <stp/>
        <stp/>
        <stp>FALSE</stp>
        <stp>T</stp>
        <tr r="F1135" s="1"/>
      </tp>
      <tp>
        <v>6415.75</v>
        <stp/>
        <stp>StudyData</stp>
        <stp>EP</stp>
        <stp>BAR</stp>
        <stp/>
        <stp>Close</stp>
        <stp>5</stp>
        <stp>-1103</stp>
        <stp>All</stp>
        <stp/>
        <stp/>
        <stp>FALSE</stp>
        <stp>T</stp>
        <tr r="F1105" s="1"/>
      </tp>
      <tp>
        <v>6426.25</v>
        <stp/>
        <stp>StudyData</stp>
        <stp>EP</stp>
        <stp>BAR</stp>
        <stp/>
        <stp>Close</stp>
        <stp>5</stp>
        <stp>-1113</stp>
        <stp>All</stp>
        <stp/>
        <stp/>
        <stp>FALSE</stp>
        <stp>T</stp>
        <tr r="F1115" s="1"/>
      </tp>
      <tp>
        <v>6471.25</v>
        <stp/>
        <stp>StudyData</stp>
        <stp>EP</stp>
        <stp>BAR</stp>
        <stp/>
        <stp>Close</stp>
        <stp>5</stp>
        <stp>-1163</stp>
        <stp>All</stp>
        <stp/>
        <stp/>
        <stp>FALSE</stp>
        <stp>T</stp>
        <tr r="F1165" s="1"/>
      </tp>
      <tp>
        <v>6467.5</v>
        <stp/>
        <stp>StudyData</stp>
        <stp>EP</stp>
        <stp>BAR</stp>
        <stp/>
        <stp>Close</stp>
        <stp>5</stp>
        <stp>-1173</stp>
        <stp>All</stp>
        <stp/>
        <stp/>
        <stp>FALSE</stp>
        <stp>T</stp>
        <tr r="F1175" s="1"/>
      </tp>
      <tp>
        <v>6445</v>
        <stp/>
        <stp>StudyData</stp>
        <stp>EP</stp>
        <stp>BAR</stp>
        <stp/>
        <stp>Close</stp>
        <stp>5</stp>
        <stp>-1143</stp>
        <stp>All</stp>
        <stp/>
        <stp/>
        <stp>FALSE</stp>
        <stp>T</stp>
        <tr r="F1145" s="1"/>
      </tp>
      <tp>
        <v>6430.75</v>
        <stp/>
        <stp>StudyData</stp>
        <stp>EP</stp>
        <stp>BAR</stp>
        <stp/>
        <stp>Close</stp>
        <stp>5</stp>
        <stp>-1153</stp>
        <stp>All</stp>
        <stp/>
        <stp/>
        <stp>FALSE</stp>
        <stp>T</stp>
        <tr r="F1155" s="1"/>
      </tp>
      <tp>
        <v>6485</v>
        <stp/>
        <stp>StudyData</stp>
        <stp>EP</stp>
        <stp>BAR</stp>
        <stp/>
        <stp>Close</stp>
        <stp>5</stp>
        <stp>-2883</stp>
        <stp>All</stp>
        <stp/>
        <stp/>
        <stp>FALSE</stp>
        <stp>T</stp>
        <tr r="F2885" s="1"/>
      </tp>
      <tp>
        <v>6483</v>
        <stp/>
        <stp>StudyData</stp>
        <stp>EP</stp>
        <stp>BAR</stp>
        <stp/>
        <stp>Close</stp>
        <stp>5</stp>
        <stp>-2893</stp>
        <stp>All</stp>
        <stp/>
        <stp/>
        <stp>FALSE</stp>
        <stp>T</stp>
        <tr r="F2895" s="1"/>
      </tp>
      <tp>
        <v>6474.5</v>
        <stp/>
        <stp>StudyData</stp>
        <stp>EP</stp>
        <stp>BAR</stp>
        <stp/>
        <stp>Close</stp>
        <stp>5</stp>
        <stp>-2823</stp>
        <stp>All</stp>
        <stp/>
        <stp/>
        <stp>FALSE</stp>
        <stp>T</stp>
        <tr r="F2825" s="1"/>
      </tp>
      <tp>
        <v>6475</v>
        <stp/>
        <stp>StudyData</stp>
        <stp>EP</stp>
        <stp>BAR</stp>
        <stp/>
        <stp>Close</stp>
        <stp>5</stp>
        <stp>-2833</stp>
        <stp>All</stp>
        <stp/>
        <stp/>
        <stp>FALSE</stp>
        <stp>T</stp>
        <tr r="F2835" s="1"/>
      </tp>
      <tp>
        <v>6479</v>
        <stp/>
        <stp>StudyData</stp>
        <stp>EP</stp>
        <stp>BAR</stp>
        <stp/>
        <stp>Close</stp>
        <stp>5</stp>
        <stp>-2803</stp>
        <stp>All</stp>
        <stp/>
        <stp/>
        <stp>FALSE</stp>
        <stp>T</stp>
        <tr r="F2805" s="1"/>
      </tp>
      <tp>
        <v>6473.5</v>
        <stp/>
        <stp>StudyData</stp>
        <stp>EP</stp>
        <stp>BAR</stp>
        <stp/>
        <stp>Close</stp>
        <stp>5</stp>
        <stp>-2813</stp>
        <stp>All</stp>
        <stp/>
        <stp/>
        <stp>FALSE</stp>
        <stp>T</stp>
        <tr r="F2815" s="1"/>
      </tp>
      <tp>
        <v>6483.25</v>
        <stp/>
        <stp>StudyData</stp>
        <stp>EP</stp>
        <stp>BAR</stp>
        <stp/>
        <stp>Close</stp>
        <stp>5</stp>
        <stp>-2863</stp>
        <stp>All</stp>
        <stp/>
        <stp/>
        <stp>FALSE</stp>
        <stp>T</stp>
        <tr r="F2865" s="1"/>
      </tp>
      <tp>
        <v>6480.25</v>
        <stp/>
        <stp>StudyData</stp>
        <stp>EP</stp>
        <stp>BAR</stp>
        <stp/>
        <stp>Close</stp>
        <stp>5</stp>
        <stp>-2873</stp>
        <stp>All</stp>
        <stp/>
        <stp/>
        <stp>FALSE</stp>
        <stp>T</stp>
        <tr r="F2875" s="1"/>
      </tp>
      <tp>
        <v>6478.25</v>
        <stp/>
        <stp>StudyData</stp>
        <stp>EP</stp>
        <stp>BAR</stp>
        <stp/>
        <stp>Close</stp>
        <stp>5</stp>
        <stp>-2843</stp>
        <stp>All</stp>
        <stp/>
        <stp/>
        <stp>FALSE</stp>
        <stp>T</stp>
        <tr r="F2845" s="1"/>
      </tp>
      <tp>
        <v>6482.75</v>
        <stp/>
        <stp>StudyData</stp>
        <stp>EP</stp>
        <stp>BAR</stp>
        <stp/>
        <stp>Close</stp>
        <stp>5</stp>
        <stp>-2853</stp>
        <stp>All</stp>
        <stp/>
        <stp/>
        <stp>FALSE</stp>
        <stp>T</stp>
        <tr r="F2855" s="1"/>
      </tp>
      <tp>
        <v>6403.5</v>
        <stp/>
        <stp>StudyData</stp>
        <stp>EP</stp>
        <stp>BAR</stp>
        <stp/>
        <stp>Close</stp>
        <stp>5</stp>
        <stp>-2983</stp>
        <stp>All</stp>
        <stp/>
        <stp/>
        <stp>FALSE</stp>
        <stp>T</stp>
        <tr r="F2985" s="1"/>
      </tp>
      <tp>
        <v>6400.25</v>
        <stp/>
        <stp>StudyData</stp>
        <stp>EP</stp>
        <stp>BAR</stp>
        <stp/>
        <stp>Close</stp>
        <stp>5</stp>
        <stp>-2993</stp>
        <stp>All</stp>
        <stp/>
        <stp/>
        <stp>FALSE</stp>
        <stp>T</stp>
        <tr r="F2995" s="1"/>
      </tp>
      <tp>
        <v>6491</v>
        <stp/>
        <stp>StudyData</stp>
        <stp>EP</stp>
        <stp>BAR</stp>
        <stp/>
        <stp>Close</stp>
        <stp>5</stp>
        <stp>-2923</stp>
        <stp>All</stp>
        <stp/>
        <stp/>
        <stp>FALSE</stp>
        <stp>T</stp>
        <tr r="F2925" s="1"/>
      </tp>
      <tp>
        <v>6482.5</v>
        <stp/>
        <stp>StudyData</stp>
        <stp>EP</stp>
        <stp>BAR</stp>
        <stp/>
        <stp>Close</stp>
        <stp>5</stp>
        <stp>-2933</stp>
        <stp>All</stp>
        <stp/>
        <stp/>
        <stp>FALSE</stp>
        <stp>T</stp>
        <tr r="F2935" s="1"/>
      </tp>
      <tp>
        <v>6487</v>
        <stp/>
        <stp>StudyData</stp>
        <stp>EP</stp>
        <stp>BAR</stp>
        <stp/>
        <stp>Close</stp>
        <stp>5</stp>
        <stp>-2903</stp>
        <stp>All</stp>
        <stp/>
        <stp/>
        <stp>FALSE</stp>
        <stp>T</stp>
        <tr r="F2905" s="1"/>
      </tp>
      <tp>
        <v>6487.5</v>
        <stp/>
        <stp>StudyData</stp>
        <stp>EP</stp>
        <stp>BAR</stp>
        <stp/>
        <stp>Close</stp>
        <stp>5</stp>
        <stp>-2913</stp>
        <stp>All</stp>
        <stp/>
        <stp/>
        <stp>FALSE</stp>
        <stp>T</stp>
        <tr r="F2915" s="1"/>
      </tp>
      <tp>
        <v>6459.75</v>
        <stp/>
        <stp>StudyData</stp>
        <stp>EP</stp>
        <stp>BAR</stp>
        <stp/>
        <stp>Close</stp>
        <stp>5</stp>
        <stp>-2963</stp>
        <stp>All</stp>
        <stp/>
        <stp/>
        <stp>FALSE</stp>
        <stp>T</stp>
        <tr r="F2965" s="1"/>
      </tp>
      <tp>
        <v>6402.25</v>
        <stp/>
        <stp>StudyData</stp>
        <stp>EP</stp>
        <stp>BAR</stp>
        <stp/>
        <stp>Close</stp>
        <stp>5</stp>
        <stp>-2973</stp>
        <stp>All</stp>
        <stp/>
        <stp/>
        <stp>FALSE</stp>
        <stp>T</stp>
        <tr r="F2975" s="1"/>
      </tp>
      <tp>
        <v>6491.75</v>
        <stp/>
        <stp>StudyData</stp>
        <stp>EP</stp>
        <stp>BAR</stp>
        <stp/>
        <stp>Close</stp>
        <stp>5</stp>
        <stp>-2943</stp>
        <stp>All</stp>
        <stp/>
        <stp/>
        <stp>FALSE</stp>
        <stp>T</stp>
        <tr r="F2945" s="1"/>
      </tp>
      <tp>
        <v>6488.5</v>
        <stp/>
        <stp>StudyData</stp>
        <stp>EP</stp>
        <stp>BAR</stp>
        <stp/>
        <stp>Close</stp>
        <stp>5</stp>
        <stp>-2953</stp>
        <stp>All</stp>
        <stp/>
        <stp/>
        <stp>FALSE</stp>
        <stp>T</stp>
        <tr r="F2955" s="1"/>
      </tp>
      <tp>
        <v>6470.5</v>
        <stp/>
        <stp>StudyData</stp>
        <stp>EP</stp>
        <stp>BAR</stp>
        <stp/>
        <stp>Close</stp>
        <stp>5</stp>
        <stp>-2683</stp>
        <stp>All</stp>
        <stp/>
        <stp/>
        <stp>FALSE</stp>
        <stp>T</stp>
        <tr r="F2685" s="1"/>
      </tp>
      <tp>
        <v>6467</v>
        <stp/>
        <stp>StudyData</stp>
        <stp>EP</stp>
        <stp>BAR</stp>
        <stp/>
        <stp>Close</stp>
        <stp>5</stp>
        <stp>-2693</stp>
        <stp>All</stp>
        <stp/>
        <stp/>
        <stp>FALSE</stp>
        <stp>T</stp>
        <tr r="F2695" s="1"/>
      </tp>
      <tp>
        <v>6466.5</v>
        <stp/>
        <stp>StudyData</stp>
        <stp>EP</stp>
        <stp>BAR</stp>
        <stp/>
        <stp>Close</stp>
        <stp>5</stp>
        <stp>-2623</stp>
        <stp>All</stp>
        <stp/>
        <stp/>
        <stp>FALSE</stp>
        <stp>T</stp>
        <tr r="F2625" s="1"/>
      </tp>
      <tp>
        <v>6470.75</v>
        <stp/>
        <stp>StudyData</stp>
        <stp>EP</stp>
        <stp>BAR</stp>
        <stp/>
        <stp>Close</stp>
        <stp>5</stp>
        <stp>-2633</stp>
        <stp>All</stp>
        <stp/>
        <stp/>
        <stp>FALSE</stp>
        <stp>T</stp>
        <tr r="F2635" s="1"/>
      </tp>
      <tp>
        <v>6461.25</v>
        <stp/>
        <stp>StudyData</stp>
        <stp>EP</stp>
        <stp>BAR</stp>
        <stp/>
        <stp>Close</stp>
        <stp>5</stp>
        <stp>-2603</stp>
        <stp>All</stp>
        <stp/>
        <stp/>
        <stp>FALSE</stp>
        <stp>T</stp>
        <tr r="F2605" s="1"/>
      </tp>
      <tp>
        <v>6459</v>
        <stp/>
        <stp>StudyData</stp>
        <stp>EP</stp>
        <stp>BAR</stp>
        <stp/>
        <stp>Close</stp>
        <stp>5</stp>
        <stp>-2613</stp>
        <stp>All</stp>
        <stp/>
        <stp/>
        <stp>FALSE</stp>
        <stp>T</stp>
        <tr r="F2615" s="1"/>
      </tp>
      <tp>
        <v>6479.75</v>
        <stp/>
        <stp>StudyData</stp>
        <stp>EP</stp>
        <stp>BAR</stp>
        <stp/>
        <stp>Close</stp>
        <stp>5</stp>
        <stp>-2663</stp>
        <stp>All</stp>
        <stp/>
        <stp/>
        <stp>FALSE</stp>
        <stp>T</stp>
        <tr r="F2665" s="1"/>
      </tp>
      <tp>
        <v>6477.5</v>
        <stp/>
        <stp>StudyData</stp>
        <stp>EP</stp>
        <stp>BAR</stp>
        <stp/>
        <stp>Close</stp>
        <stp>5</stp>
        <stp>-2673</stp>
        <stp>All</stp>
        <stp/>
        <stp/>
        <stp>FALSE</stp>
        <stp>T</stp>
        <tr r="F2675" s="1"/>
      </tp>
      <tp>
        <v>6473.25</v>
        <stp/>
        <stp>StudyData</stp>
        <stp>EP</stp>
        <stp>BAR</stp>
        <stp/>
        <stp>Close</stp>
        <stp>5</stp>
        <stp>-2643</stp>
        <stp>All</stp>
        <stp/>
        <stp/>
        <stp>FALSE</stp>
        <stp>T</stp>
        <tr r="F2645" s="1"/>
      </tp>
      <tp>
        <v>6479.75</v>
        <stp/>
        <stp>StudyData</stp>
        <stp>EP</stp>
        <stp>BAR</stp>
        <stp/>
        <stp>Close</stp>
        <stp>5</stp>
        <stp>-2653</stp>
        <stp>All</stp>
        <stp/>
        <stp/>
        <stp>FALSE</stp>
        <stp>T</stp>
        <tr r="F2655" s="1"/>
      </tp>
      <tp>
        <v>6481</v>
        <stp/>
        <stp>StudyData</stp>
        <stp>EP</stp>
        <stp>BAR</stp>
        <stp/>
        <stp>Close</stp>
        <stp>5</stp>
        <stp>-2783</stp>
        <stp>All</stp>
        <stp/>
        <stp/>
        <stp>FALSE</stp>
        <stp>T</stp>
        <tr r="F2785" s="1"/>
      </tp>
      <tp>
        <v>6480.75</v>
        <stp/>
        <stp>StudyData</stp>
        <stp>EP</stp>
        <stp>BAR</stp>
        <stp/>
        <stp>Close</stp>
        <stp>5</stp>
        <stp>-2793</stp>
        <stp>All</stp>
        <stp/>
        <stp/>
        <stp>FALSE</stp>
        <stp>T</stp>
        <tr r="F2795" s="1"/>
      </tp>
      <tp>
        <v>6464</v>
        <stp/>
        <stp>StudyData</stp>
        <stp>EP</stp>
        <stp>BAR</stp>
        <stp/>
        <stp>Close</stp>
        <stp>5</stp>
        <stp>-2723</stp>
        <stp>All</stp>
        <stp/>
        <stp/>
        <stp>FALSE</stp>
        <stp>T</stp>
        <tr r="F2725" s="1"/>
      </tp>
      <tp>
        <v>6468</v>
        <stp/>
        <stp>StudyData</stp>
        <stp>EP</stp>
        <stp>BAR</stp>
        <stp/>
        <stp>Close</stp>
        <stp>5</stp>
        <stp>-2733</stp>
        <stp>All</stp>
        <stp/>
        <stp/>
        <stp>FALSE</stp>
        <stp>T</stp>
        <tr r="F2735" s="1"/>
      </tp>
      <tp>
        <v>6465</v>
        <stp/>
        <stp>StudyData</stp>
        <stp>EP</stp>
        <stp>BAR</stp>
        <stp/>
        <stp>Close</stp>
        <stp>5</stp>
        <stp>-2703</stp>
        <stp>All</stp>
        <stp/>
        <stp/>
        <stp>FALSE</stp>
        <stp>T</stp>
        <tr r="F2705" s="1"/>
      </tp>
      <tp>
        <v>6468.75</v>
        <stp/>
        <stp>StudyData</stp>
        <stp>EP</stp>
        <stp>BAR</stp>
        <stp/>
        <stp>Close</stp>
        <stp>5</stp>
        <stp>-2713</stp>
        <stp>All</stp>
        <stp/>
        <stp/>
        <stp>FALSE</stp>
        <stp>T</stp>
        <tr r="F2715" s="1"/>
      </tp>
      <tp>
        <v>6474.25</v>
        <stp/>
        <stp>StudyData</stp>
        <stp>EP</stp>
        <stp>BAR</stp>
        <stp/>
        <stp>Close</stp>
        <stp>5</stp>
        <stp>-2763</stp>
        <stp>All</stp>
        <stp/>
        <stp/>
        <stp>FALSE</stp>
        <stp>T</stp>
        <tr r="F2765" s="1"/>
      </tp>
      <tp>
        <v>6477.25</v>
        <stp/>
        <stp>StudyData</stp>
        <stp>EP</stp>
        <stp>BAR</stp>
        <stp/>
        <stp>Close</stp>
        <stp>5</stp>
        <stp>-2773</stp>
        <stp>All</stp>
        <stp/>
        <stp/>
        <stp>FALSE</stp>
        <stp>T</stp>
        <tr r="F2775" s="1"/>
      </tp>
      <tp>
        <v>6468.25</v>
        <stp/>
        <stp>StudyData</stp>
        <stp>EP</stp>
        <stp>BAR</stp>
        <stp/>
        <stp>Close</stp>
        <stp>5</stp>
        <stp>-2743</stp>
        <stp>All</stp>
        <stp/>
        <stp/>
        <stp>FALSE</stp>
        <stp>T</stp>
        <tr r="F2745" s="1"/>
      </tp>
      <tp>
        <v>6474.75</v>
        <stp/>
        <stp>StudyData</stp>
        <stp>EP</stp>
        <stp>BAR</stp>
        <stp/>
        <stp>Close</stp>
        <stp>5</stp>
        <stp>-2753</stp>
        <stp>All</stp>
        <stp/>
        <stp/>
        <stp>FALSE</stp>
        <stp>T</stp>
        <tr r="F2755" s="1"/>
      </tp>
      <tp>
        <v>6443</v>
        <stp/>
        <stp>StudyData</stp>
        <stp>EP</stp>
        <stp>BAR</stp>
        <stp/>
        <stp>Close</stp>
        <stp>5</stp>
        <stp>-2483</stp>
        <stp>All</stp>
        <stp/>
        <stp/>
        <stp>FALSE</stp>
        <stp>T</stp>
        <tr r="F2485" s="1"/>
      </tp>
      <tp>
        <v>6439.25</v>
        <stp/>
        <stp>StudyData</stp>
        <stp>EP</stp>
        <stp>BAR</stp>
        <stp/>
        <stp>Close</stp>
        <stp>5</stp>
        <stp>-2493</stp>
        <stp>All</stp>
        <stp/>
        <stp/>
        <stp>FALSE</stp>
        <stp>T</stp>
        <tr r="F2495" s="1"/>
      </tp>
      <tp>
        <v>6451</v>
        <stp/>
        <stp>StudyData</stp>
        <stp>EP</stp>
        <stp>BAR</stp>
        <stp/>
        <stp>Close</stp>
        <stp>5</stp>
        <stp>-2423</stp>
        <stp>All</stp>
        <stp/>
        <stp/>
        <stp>FALSE</stp>
        <stp>T</stp>
        <tr r="F2425" s="1"/>
      </tp>
      <tp>
        <v>6444.5</v>
        <stp/>
        <stp>StudyData</stp>
        <stp>EP</stp>
        <stp>BAR</stp>
        <stp/>
        <stp>Close</stp>
        <stp>5</stp>
        <stp>-2433</stp>
        <stp>All</stp>
        <stp/>
        <stp/>
        <stp>FALSE</stp>
        <stp>T</stp>
        <tr r="F2435" s="1"/>
      </tp>
      <tp>
        <v>6458</v>
        <stp/>
        <stp>StudyData</stp>
        <stp>EP</stp>
        <stp>BAR</stp>
        <stp/>
        <stp>Close</stp>
        <stp>5</stp>
        <stp>-2403</stp>
        <stp>All</stp>
        <stp/>
        <stp/>
        <stp>FALSE</stp>
        <stp>T</stp>
        <tr r="F2405" s="1"/>
      </tp>
      <tp>
        <v>6455</v>
        <stp/>
        <stp>StudyData</stp>
        <stp>EP</stp>
        <stp>BAR</stp>
        <stp/>
        <stp>Close</stp>
        <stp>5</stp>
        <stp>-2413</stp>
        <stp>All</stp>
        <stp/>
        <stp/>
        <stp>FALSE</stp>
        <stp>T</stp>
        <tr r="F2415" s="1"/>
      </tp>
      <tp>
        <v>6447.75</v>
        <stp/>
        <stp>StudyData</stp>
        <stp>EP</stp>
        <stp>BAR</stp>
        <stp/>
        <stp>Close</stp>
        <stp>5</stp>
        <stp>-2463</stp>
        <stp>All</stp>
        <stp/>
        <stp/>
        <stp>FALSE</stp>
        <stp>T</stp>
        <tr r="F2465" s="1"/>
      </tp>
      <tp>
        <v>6447</v>
        <stp/>
        <stp>StudyData</stp>
        <stp>EP</stp>
        <stp>BAR</stp>
        <stp/>
        <stp>Close</stp>
        <stp>5</stp>
        <stp>-2473</stp>
        <stp>All</stp>
        <stp/>
        <stp/>
        <stp>FALSE</stp>
        <stp>T</stp>
        <tr r="F2475" s="1"/>
      </tp>
      <tp>
        <v>6448.5</v>
        <stp/>
        <stp>StudyData</stp>
        <stp>EP</stp>
        <stp>BAR</stp>
        <stp/>
        <stp>Close</stp>
        <stp>5</stp>
        <stp>-2443</stp>
        <stp>All</stp>
        <stp/>
        <stp/>
        <stp>FALSE</stp>
        <stp>T</stp>
        <tr r="F2445" s="1"/>
      </tp>
      <tp>
        <v>6453.25</v>
        <stp/>
        <stp>StudyData</stp>
        <stp>EP</stp>
        <stp>BAR</stp>
        <stp/>
        <stp>Close</stp>
        <stp>5</stp>
        <stp>-2453</stp>
        <stp>All</stp>
        <stp/>
        <stp/>
        <stp>FALSE</stp>
        <stp>T</stp>
        <tr r="F2455" s="1"/>
      </tp>
      <tp>
        <v>6459.5</v>
        <stp/>
        <stp>StudyData</stp>
        <stp>EP</stp>
        <stp>BAR</stp>
        <stp/>
        <stp>Close</stp>
        <stp>5</stp>
        <stp>-2583</stp>
        <stp>All</stp>
        <stp/>
        <stp/>
        <stp>FALSE</stp>
        <stp>T</stp>
        <tr r="F2585" s="1"/>
      </tp>
      <tp>
        <v>6462.25</v>
        <stp/>
        <stp>StudyData</stp>
        <stp>EP</stp>
        <stp>BAR</stp>
        <stp/>
        <stp>Close</stp>
        <stp>5</stp>
        <stp>-2593</stp>
        <stp>All</stp>
        <stp/>
        <stp/>
        <stp>FALSE</stp>
        <stp>T</stp>
        <tr r="F2595" s="1"/>
      </tp>
      <tp>
        <v>6445</v>
        <stp/>
        <stp>StudyData</stp>
        <stp>EP</stp>
        <stp>BAR</stp>
        <stp/>
        <stp>Close</stp>
        <stp>5</stp>
        <stp>-2523</stp>
        <stp>All</stp>
        <stp/>
        <stp/>
        <stp>FALSE</stp>
        <stp>T</stp>
        <tr r="F2525" s="1"/>
      </tp>
      <tp>
        <v>6446.75</v>
        <stp/>
        <stp>StudyData</stp>
        <stp>EP</stp>
        <stp>BAR</stp>
        <stp/>
        <stp>Close</stp>
        <stp>5</stp>
        <stp>-2533</stp>
        <stp>All</stp>
        <stp/>
        <stp/>
        <stp>FALSE</stp>
        <stp>T</stp>
        <tr r="F2535" s="1"/>
      </tp>
      <tp>
        <v>6447.75</v>
        <stp/>
        <stp>StudyData</stp>
        <stp>EP</stp>
        <stp>BAR</stp>
        <stp/>
        <stp>Close</stp>
        <stp>5</stp>
        <stp>-2503</stp>
        <stp>All</stp>
        <stp/>
        <stp/>
        <stp>FALSE</stp>
        <stp>T</stp>
        <tr r="F2505" s="1"/>
      </tp>
      <tp>
        <v>6453</v>
        <stp/>
        <stp>StudyData</stp>
        <stp>EP</stp>
        <stp>BAR</stp>
        <stp/>
        <stp>Close</stp>
        <stp>5</stp>
        <stp>-2513</stp>
        <stp>All</stp>
        <stp/>
        <stp/>
        <stp>FALSE</stp>
        <stp>T</stp>
        <tr r="F2515" s="1"/>
      </tp>
      <tp>
        <v>6447.75</v>
        <stp/>
        <stp>StudyData</stp>
        <stp>EP</stp>
        <stp>BAR</stp>
        <stp/>
        <stp>Close</stp>
        <stp>5</stp>
        <stp>-2563</stp>
        <stp>All</stp>
        <stp/>
        <stp/>
        <stp>FALSE</stp>
        <stp>T</stp>
        <tr r="F2565" s="1"/>
      </tp>
      <tp>
        <v>6450.25</v>
        <stp/>
        <stp>StudyData</stp>
        <stp>EP</stp>
        <stp>BAR</stp>
        <stp/>
        <stp>Close</stp>
        <stp>5</stp>
        <stp>-2573</stp>
        <stp>All</stp>
        <stp/>
        <stp/>
        <stp>FALSE</stp>
        <stp>T</stp>
        <tr r="F2575" s="1"/>
      </tp>
      <tp>
        <v>6446</v>
        <stp/>
        <stp>StudyData</stp>
        <stp>EP</stp>
        <stp>BAR</stp>
        <stp/>
        <stp>Close</stp>
        <stp>5</stp>
        <stp>-2543</stp>
        <stp>All</stp>
        <stp/>
        <stp/>
        <stp>FALSE</stp>
        <stp>T</stp>
        <tr r="F2545" s="1"/>
      </tp>
      <tp>
        <v>6448.25</v>
        <stp/>
        <stp>StudyData</stp>
        <stp>EP</stp>
        <stp>BAR</stp>
        <stp/>
        <stp>Close</stp>
        <stp>5</stp>
        <stp>-2553</stp>
        <stp>All</stp>
        <stp/>
        <stp/>
        <stp>FALSE</stp>
        <stp>T</stp>
        <tr r="F2555" s="1"/>
      </tp>
      <tp>
        <v>6488</v>
        <stp/>
        <stp>StudyData</stp>
        <stp>EP</stp>
        <stp>BAR</stp>
        <stp/>
        <stp>Close</stp>
        <stp>5</stp>
        <stp>-2283</stp>
        <stp>All</stp>
        <stp/>
        <stp/>
        <stp>FALSE</stp>
        <stp>T</stp>
        <tr r="F2285" s="1"/>
      </tp>
      <tp>
        <v>6484</v>
        <stp/>
        <stp>StudyData</stp>
        <stp>EP</stp>
        <stp>BAR</stp>
        <stp/>
        <stp>Close</stp>
        <stp>5</stp>
        <stp>-2293</stp>
        <stp>All</stp>
        <stp/>
        <stp/>
        <stp>FALSE</stp>
        <stp>T</stp>
        <tr r="F2295" s="1"/>
      </tp>
      <tp>
        <v>6486.75</v>
        <stp/>
        <stp>StudyData</stp>
        <stp>EP</stp>
        <stp>BAR</stp>
        <stp/>
        <stp>Close</stp>
        <stp>5</stp>
        <stp>-2223</stp>
        <stp>All</stp>
        <stp/>
        <stp/>
        <stp>FALSE</stp>
        <stp>T</stp>
        <tr r="F2225" s="1"/>
      </tp>
      <tp>
        <v>6483.25</v>
        <stp/>
        <stp>StudyData</stp>
        <stp>EP</stp>
        <stp>BAR</stp>
        <stp/>
        <stp>Close</stp>
        <stp>5</stp>
        <stp>-2233</stp>
        <stp>All</stp>
        <stp/>
        <stp/>
        <stp>FALSE</stp>
        <stp>T</stp>
        <tr r="F2235" s="1"/>
      </tp>
      <tp>
        <v>6480</v>
        <stp/>
        <stp>StudyData</stp>
        <stp>EP</stp>
        <stp>BAR</stp>
        <stp/>
        <stp>Close</stp>
        <stp>5</stp>
        <stp>-2203</stp>
        <stp>All</stp>
        <stp/>
        <stp/>
        <stp>FALSE</stp>
        <stp>T</stp>
        <tr r="F2205" s="1"/>
      </tp>
      <tp>
        <v>6481.25</v>
        <stp/>
        <stp>StudyData</stp>
        <stp>EP</stp>
        <stp>BAR</stp>
        <stp/>
        <stp>Close</stp>
        <stp>5</stp>
        <stp>-2213</stp>
        <stp>All</stp>
        <stp/>
        <stp/>
        <stp>FALSE</stp>
        <stp>T</stp>
        <tr r="F2215" s="1"/>
      </tp>
      <tp>
        <v>6487</v>
        <stp/>
        <stp>StudyData</stp>
        <stp>EP</stp>
        <stp>BAR</stp>
        <stp/>
        <stp>Close</stp>
        <stp>5</stp>
        <stp>-2263</stp>
        <stp>All</stp>
        <stp/>
        <stp/>
        <stp>FALSE</stp>
        <stp>T</stp>
        <tr r="F2265" s="1"/>
      </tp>
      <tp>
        <v>6487</v>
        <stp/>
        <stp>StudyData</stp>
        <stp>EP</stp>
        <stp>BAR</stp>
        <stp/>
        <stp>Close</stp>
        <stp>5</stp>
        <stp>-2273</stp>
        <stp>All</stp>
        <stp/>
        <stp/>
        <stp>FALSE</stp>
        <stp>T</stp>
        <tr r="F2275" s="1"/>
      </tp>
      <tp>
        <v>6486.75</v>
        <stp/>
        <stp>StudyData</stp>
        <stp>EP</stp>
        <stp>BAR</stp>
        <stp/>
        <stp>Close</stp>
        <stp>5</stp>
        <stp>-2243</stp>
        <stp>All</stp>
        <stp/>
        <stp/>
        <stp>FALSE</stp>
        <stp>T</stp>
        <tr r="F2245" s="1"/>
      </tp>
      <tp>
        <v>6487.5</v>
        <stp/>
        <stp>StudyData</stp>
        <stp>EP</stp>
        <stp>BAR</stp>
        <stp/>
        <stp>Close</stp>
        <stp>5</stp>
        <stp>-2253</stp>
        <stp>All</stp>
        <stp/>
        <stp/>
        <stp>FALSE</stp>
        <stp>T</stp>
        <tr r="F2255" s="1"/>
      </tp>
      <tp>
        <v>6461.25</v>
        <stp/>
        <stp>StudyData</stp>
        <stp>EP</stp>
        <stp>BAR</stp>
        <stp/>
        <stp>Close</stp>
        <stp>5</stp>
        <stp>-2383</stp>
        <stp>All</stp>
        <stp/>
        <stp/>
        <stp>FALSE</stp>
        <stp>T</stp>
        <tr r="F2385" s="1"/>
      </tp>
      <tp>
        <v>6452.25</v>
        <stp/>
        <stp>StudyData</stp>
        <stp>EP</stp>
        <stp>BAR</stp>
        <stp/>
        <stp>Close</stp>
        <stp>5</stp>
        <stp>-2393</stp>
        <stp>All</stp>
        <stp/>
        <stp/>
        <stp>FALSE</stp>
        <stp>T</stp>
        <tr r="F2395" s="1"/>
      </tp>
      <tp>
        <v>6487.25</v>
        <stp/>
        <stp>StudyData</stp>
        <stp>EP</stp>
        <stp>BAR</stp>
        <stp/>
        <stp>Close</stp>
        <stp>5</stp>
        <stp>-2323</stp>
        <stp>All</stp>
        <stp/>
        <stp/>
        <stp>FALSE</stp>
        <stp>T</stp>
        <tr r="F2325" s="1"/>
      </tp>
      <tp>
        <v>6485.25</v>
        <stp/>
        <stp>StudyData</stp>
        <stp>EP</stp>
        <stp>BAR</stp>
        <stp/>
        <stp>Close</stp>
        <stp>5</stp>
        <stp>-2333</stp>
        <stp>All</stp>
        <stp/>
        <stp/>
        <stp>FALSE</stp>
        <stp>T</stp>
        <tr r="F2335" s="1"/>
      </tp>
      <tp>
        <v>6484.75</v>
        <stp/>
        <stp>StudyData</stp>
        <stp>EP</stp>
        <stp>BAR</stp>
        <stp/>
        <stp>Close</stp>
        <stp>5</stp>
        <stp>-2303</stp>
        <stp>All</stp>
        <stp/>
        <stp/>
        <stp>FALSE</stp>
        <stp>T</stp>
        <tr r="F2305" s="1"/>
      </tp>
      <tp>
        <v>6486</v>
        <stp/>
        <stp>StudyData</stp>
        <stp>EP</stp>
        <stp>BAR</stp>
        <stp/>
        <stp>Close</stp>
        <stp>5</stp>
        <stp>-2313</stp>
        <stp>All</stp>
        <stp/>
        <stp/>
        <stp>FALSE</stp>
        <stp>T</stp>
        <tr r="F2315" s="1"/>
      </tp>
      <tp>
        <v>6459</v>
        <stp/>
        <stp>StudyData</stp>
        <stp>EP</stp>
        <stp>BAR</stp>
        <stp/>
        <stp>Close</stp>
        <stp>5</stp>
        <stp>-2363</stp>
        <stp>All</stp>
        <stp/>
        <stp/>
        <stp>FALSE</stp>
        <stp>T</stp>
        <tr r="F2365" s="1"/>
      </tp>
      <tp>
        <v>6462</v>
        <stp/>
        <stp>StudyData</stp>
        <stp>EP</stp>
        <stp>BAR</stp>
        <stp/>
        <stp>Close</stp>
        <stp>5</stp>
        <stp>-2373</stp>
        <stp>All</stp>
        <stp/>
        <stp/>
        <stp>FALSE</stp>
        <stp>T</stp>
        <tr r="F2375" s="1"/>
      </tp>
      <tp>
        <v>6468.75</v>
        <stp/>
        <stp>StudyData</stp>
        <stp>EP</stp>
        <stp>BAR</stp>
        <stp/>
        <stp>Close</stp>
        <stp>5</stp>
        <stp>-2343</stp>
        <stp>All</stp>
        <stp/>
        <stp/>
        <stp>FALSE</stp>
        <stp>T</stp>
        <tr r="F2345" s="1"/>
      </tp>
      <tp>
        <v>6467</v>
        <stp/>
        <stp>StudyData</stp>
        <stp>EP</stp>
        <stp>BAR</stp>
        <stp/>
        <stp>Close</stp>
        <stp>5</stp>
        <stp>-2353</stp>
        <stp>All</stp>
        <stp/>
        <stp/>
        <stp>FALSE</stp>
        <stp>T</stp>
        <tr r="F2355" s="1"/>
      </tp>
      <tp>
        <v>6501.75</v>
        <stp/>
        <stp>StudyData</stp>
        <stp>EP</stp>
        <stp>BAR</stp>
        <stp/>
        <stp>Close</stp>
        <stp>5</stp>
        <stp>-2083</stp>
        <stp>All</stp>
        <stp/>
        <stp/>
        <stp>FALSE</stp>
        <stp>T</stp>
        <tr r="F2085" s="1"/>
      </tp>
      <tp>
        <v>6493.75</v>
        <stp/>
        <stp>StudyData</stp>
        <stp>EP</stp>
        <stp>BAR</stp>
        <stp/>
        <stp>Close</stp>
        <stp>5</stp>
        <stp>-2093</stp>
        <stp>All</stp>
        <stp/>
        <stp/>
        <stp>FALSE</stp>
        <stp>T</stp>
        <tr r="F2095" s="1"/>
      </tp>
      <tp>
        <v>6472.5</v>
        <stp/>
        <stp>StudyData</stp>
        <stp>EP</stp>
        <stp>BAR</stp>
        <stp/>
        <stp>Close</stp>
        <stp>5</stp>
        <stp>-2023</stp>
        <stp>All</stp>
        <stp/>
        <stp/>
        <stp>FALSE</stp>
        <stp>T</stp>
        <tr r="F2025" s="1"/>
      </tp>
      <tp>
        <v>6476.5</v>
        <stp/>
        <stp>StudyData</stp>
        <stp>EP</stp>
        <stp>BAR</stp>
        <stp/>
        <stp>Close</stp>
        <stp>5</stp>
        <stp>-2033</stp>
        <stp>All</stp>
        <stp/>
        <stp/>
        <stp>FALSE</stp>
        <stp>T</stp>
        <tr r="F2035" s="1"/>
      </tp>
      <tp>
        <v>6486.5</v>
        <stp/>
        <stp>StudyData</stp>
        <stp>EP</stp>
        <stp>BAR</stp>
        <stp/>
        <stp>Close</stp>
        <stp>5</stp>
        <stp>-2003</stp>
        <stp>All</stp>
        <stp/>
        <stp/>
        <stp>FALSE</stp>
        <stp>T</stp>
        <tr r="F2005" s="1"/>
      </tp>
      <tp>
        <v>6480.75</v>
        <stp/>
        <stp>StudyData</stp>
        <stp>EP</stp>
        <stp>BAR</stp>
        <stp/>
        <stp>Close</stp>
        <stp>5</stp>
        <stp>-2013</stp>
        <stp>All</stp>
        <stp/>
        <stp/>
        <stp>FALSE</stp>
        <stp>T</stp>
        <tr r="F2015" s="1"/>
      </tp>
      <tp>
        <v>6492.5</v>
        <stp/>
        <stp>StudyData</stp>
        <stp>EP</stp>
        <stp>BAR</stp>
        <stp/>
        <stp>Close</stp>
        <stp>5</stp>
        <stp>-2063</stp>
        <stp>All</stp>
        <stp/>
        <stp/>
        <stp>FALSE</stp>
        <stp>T</stp>
        <tr r="F2065" s="1"/>
      </tp>
      <tp>
        <v>6489.75</v>
        <stp/>
        <stp>StudyData</stp>
        <stp>EP</stp>
        <stp>BAR</stp>
        <stp/>
        <stp>Close</stp>
        <stp>5</stp>
        <stp>-2073</stp>
        <stp>All</stp>
        <stp/>
        <stp/>
        <stp>FALSE</stp>
        <stp>T</stp>
        <tr r="F2075" s="1"/>
      </tp>
      <tp>
        <v>6479.25</v>
        <stp/>
        <stp>StudyData</stp>
        <stp>EP</stp>
        <stp>BAR</stp>
        <stp/>
        <stp>Close</stp>
        <stp>5</stp>
        <stp>-2043</stp>
        <stp>All</stp>
        <stp/>
        <stp/>
        <stp>FALSE</stp>
        <stp>T</stp>
        <tr r="F2045" s="1"/>
      </tp>
      <tp>
        <v>6482</v>
        <stp/>
        <stp>StudyData</stp>
        <stp>EP</stp>
        <stp>BAR</stp>
        <stp/>
        <stp>Close</stp>
        <stp>5</stp>
        <stp>-2053</stp>
        <stp>All</stp>
        <stp/>
        <stp/>
        <stp>FALSE</stp>
        <stp>T</stp>
        <tr r="F2055" s="1"/>
      </tp>
      <tp>
        <v>6485</v>
        <stp/>
        <stp>StudyData</stp>
        <stp>EP</stp>
        <stp>BAR</stp>
        <stp/>
        <stp>Close</stp>
        <stp>5</stp>
        <stp>-2183</stp>
        <stp>All</stp>
        <stp/>
        <stp/>
        <stp>FALSE</stp>
        <stp>T</stp>
        <tr r="F2185" s="1"/>
      </tp>
      <tp>
        <v>6484</v>
        <stp/>
        <stp>StudyData</stp>
        <stp>EP</stp>
        <stp>BAR</stp>
        <stp/>
        <stp>Close</stp>
        <stp>5</stp>
        <stp>-2193</stp>
        <stp>All</stp>
        <stp/>
        <stp/>
        <stp>FALSE</stp>
        <stp>T</stp>
        <tr r="F2195" s="1"/>
      </tp>
      <tp>
        <v>6490.5</v>
        <stp/>
        <stp>StudyData</stp>
        <stp>EP</stp>
        <stp>BAR</stp>
        <stp/>
        <stp>Close</stp>
        <stp>5</stp>
        <stp>-2123</stp>
        <stp>All</stp>
        <stp/>
        <stp/>
        <stp>FALSE</stp>
        <stp>T</stp>
        <tr r="F2125" s="1"/>
      </tp>
      <tp>
        <v>6487</v>
        <stp/>
        <stp>StudyData</stp>
        <stp>EP</stp>
        <stp>BAR</stp>
        <stp/>
        <stp>Close</stp>
        <stp>5</stp>
        <stp>-2133</stp>
        <stp>All</stp>
        <stp/>
        <stp/>
        <stp>FALSE</stp>
        <stp>T</stp>
        <tr r="F2135" s="1"/>
      </tp>
      <tp>
        <v>6486</v>
        <stp/>
        <stp>StudyData</stp>
        <stp>EP</stp>
        <stp>BAR</stp>
        <stp/>
        <stp>Close</stp>
        <stp>5</stp>
        <stp>-2103</stp>
        <stp>All</stp>
        <stp/>
        <stp/>
        <stp>FALSE</stp>
        <stp>T</stp>
        <tr r="F2105" s="1"/>
      </tp>
      <tp>
        <v>6493.75</v>
        <stp/>
        <stp>StudyData</stp>
        <stp>EP</stp>
        <stp>BAR</stp>
        <stp/>
        <stp>Close</stp>
        <stp>5</stp>
        <stp>-2113</stp>
        <stp>All</stp>
        <stp/>
        <stp/>
        <stp>FALSE</stp>
        <stp>T</stp>
        <tr r="F2115" s="1"/>
      </tp>
      <tp>
        <v>6486.75</v>
        <stp/>
        <stp>StudyData</stp>
        <stp>EP</stp>
        <stp>BAR</stp>
        <stp/>
        <stp>Close</stp>
        <stp>5</stp>
        <stp>-2163</stp>
        <stp>All</stp>
        <stp/>
        <stp/>
        <stp>FALSE</stp>
        <stp>T</stp>
        <tr r="F2165" s="1"/>
      </tp>
      <tp>
        <v>6484.75</v>
        <stp/>
        <stp>StudyData</stp>
        <stp>EP</stp>
        <stp>BAR</stp>
        <stp/>
        <stp>Close</stp>
        <stp>5</stp>
        <stp>-2173</stp>
        <stp>All</stp>
        <stp/>
        <stp/>
        <stp>FALSE</stp>
        <stp>T</stp>
        <tr r="F2175" s="1"/>
      </tp>
      <tp>
        <v>6476</v>
        <stp/>
        <stp>StudyData</stp>
        <stp>EP</stp>
        <stp>BAR</stp>
        <stp/>
        <stp>Close</stp>
        <stp>5</stp>
        <stp>-2143</stp>
        <stp>All</stp>
        <stp/>
        <stp/>
        <stp>FALSE</stp>
        <stp>T</stp>
        <tr r="F2145" s="1"/>
      </tp>
      <tp>
        <v>6481</v>
        <stp/>
        <stp>StudyData</stp>
        <stp>EP</stp>
        <stp>BAR</stp>
        <stp/>
        <stp>Close</stp>
        <stp>5</stp>
        <stp>-2153</stp>
        <stp>All</stp>
        <stp/>
        <stp/>
        <stp>FALSE</stp>
        <stp>T</stp>
        <tr r="F2155" s="1"/>
      </tp>
      <tp>
        <v>6458.25</v>
        <stp/>
        <stp>StudyData</stp>
        <stp>EP</stp>
        <stp>BAR</stp>
        <stp/>
        <stp>Close</stp>
        <stp>5</stp>
        <stp>-3883</stp>
        <stp>All</stp>
        <stp/>
        <stp/>
        <stp>FALSE</stp>
        <stp>T</stp>
        <tr r="F3885" s="1"/>
      </tp>
      <tp>
        <v>6456.75</v>
        <stp/>
        <stp>StudyData</stp>
        <stp>EP</stp>
        <stp>BAR</stp>
        <stp/>
        <stp>Close</stp>
        <stp>5</stp>
        <stp>-3893</stp>
        <stp>All</stp>
        <stp/>
        <stp/>
        <stp>FALSE</stp>
        <stp>T</stp>
        <tr r="F3895" s="1"/>
      </tp>
      <tp>
        <v>6462.75</v>
        <stp/>
        <stp>StudyData</stp>
        <stp>EP</stp>
        <stp>BAR</stp>
        <stp/>
        <stp>Close</stp>
        <stp>5</stp>
        <stp>-3823</stp>
        <stp>All</stp>
        <stp/>
        <stp/>
        <stp>FALSE</stp>
        <stp>T</stp>
        <tr r="F3825" s="1"/>
      </tp>
      <tp>
        <v>6463</v>
        <stp/>
        <stp>StudyData</stp>
        <stp>EP</stp>
        <stp>BAR</stp>
        <stp/>
        <stp>Close</stp>
        <stp>5</stp>
        <stp>-3833</stp>
        <stp>All</stp>
        <stp/>
        <stp/>
        <stp>FALSE</stp>
        <stp>T</stp>
        <tr r="F3835" s="1"/>
      </tp>
      <tp>
        <v>6465</v>
        <stp/>
        <stp>StudyData</stp>
        <stp>EP</stp>
        <stp>BAR</stp>
        <stp/>
        <stp>Close</stp>
        <stp>5</stp>
        <stp>-3803</stp>
        <stp>All</stp>
        <stp/>
        <stp/>
        <stp>FALSE</stp>
        <stp>T</stp>
        <tr r="F3805" s="1"/>
      </tp>
      <tp>
        <v>6465.25</v>
        <stp/>
        <stp>StudyData</stp>
        <stp>EP</stp>
        <stp>BAR</stp>
        <stp/>
        <stp>Close</stp>
        <stp>5</stp>
        <stp>-3813</stp>
        <stp>All</stp>
        <stp/>
        <stp/>
        <stp>FALSE</stp>
        <stp>T</stp>
        <tr r="F3815" s="1"/>
      </tp>
      <tp>
        <v>6462.75</v>
        <stp/>
        <stp>StudyData</stp>
        <stp>EP</stp>
        <stp>BAR</stp>
        <stp/>
        <stp>Close</stp>
        <stp>5</stp>
        <stp>-3863</stp>
        <stp>All</stp>
        <stp/>
        <stp/>
        <stp>FALSE</stp>
        <stp>T</stp>
        <tr r="F3865" s="1"/>
      </tp>
      <tp>
        <v>6459</v>
        <stp/>
        <stp>StudyData</stp>
        <stp>EP</stp>
        <stp>BAR</stp>
        <stp/>
        <stp>Close</stp>
        <stp>5</stp>
        <stp>-3873</stp>
        <stp>All</stp>
        <stp/>
        <stp/>
        <stp>FALSE</stp>
        <stp>T</stp>
        <tr r="F3875" s="1"/>
      </tp>
      <tp>
        <v>6466.5</v>
        <stp/>
        <stp>StudyData</stp>
        <stp>EP</stp>
        <stp>BAR</stp>
        <stp/>
        <stp>Close</stp>
        <stp>5</stp>
        <stp>-3843</stp>
        <stp>All</stp>
        <stp/>
        <stp/>
        <stp>FALSE</stp>
        <stp>T</stp>
        <tr r="F3845" s="1"/>
      </tp>
      <tp>
        <v>6465</v>
        <stp/>
        <stp>StudyData</stp>
        <stp>EP</stp>
        <stp>BAR</stp>
        <stp/>
        <stp>Close</stp>
        <stp>5</stp>
        <stp>-3853</stp>
        <stp>All</stp>
        <stp/>
        <stp/>
        <stp>FALSE</stp>
        <stp>T</stp>
        <tr r="F3855" s="1"/>
      </tp>
      <tp>
        <v>6474</v>
        <stp/>
        <stp>StudyData</stp>
        <stp>EP</stp>
        <stp>BAR</stp>
        <stp/>
        <stp>Close</stp>
        <stp>5</stp>
        <stp>-3983</stp>
        <stp>All</stp>
        <stp/>
        <stp/>
        <stp>FALSE</stp>
        <stp>T</stp>
        <tr r="F3985" s="1"/>
      </tp>
      <tp>
        <v>6469</v>
        <stp/>
        <stp>StudyData</stp>
        <stp>EP</stp>
        <stp>BAR</stp>
        <stp/>
        <stp>Close</stp>
        <stp>5</stp>
        <stp>-3993</stp>
        <stp>All</stp>
        <stp/>
        <stp/>
        <stp>FALSE</stp>
        <stp>T</stp>
        <tr r="F3995" s="1"/>
      </tp>
      <tp>
        <v>6460.25</v>
        <stp/>
        <stp>StudyData</stp>
        <stp>EP</stp>
        <stp>BAR</stp>
        <stp/>
        <stp>Close</stp>
        <stp>5</stp>
        <stp>-3923</stp>
        <stp>All</stp>
        <stp/>
        <stp/>
        <stp>FALSE</stp>
        <stp>T</stp>
        <tr r="F3925" s="1"/>
      </tp>
      <tp>
        <v>6465.5</v>
        <stp/>
        <stp>StudyData</stp>
        <stp>EP</stp>
        <stp>BAR</stp>
        <stp/>
        <stp>Close</stp>
        <stp>5</stp>
        <stp>-3933</stp>
        <stp>All</stp>
        <stp/>
        <stp/>
        <stp>FALSE</stp>
        <stp>T</stp>
        <tr r="F3935" s="1"/>
      </tp>
      <tp>
        <v>6458.5</v>
        <stp/>
        <stp>StudyData</stp>
        <stp>EP</stp>
        <stp>BAR</stp>
        <stp/>
        <stp>Close</stp>
        <stp>5</stp>
        <stp>-3903</stp>
        <stp>All</stp>
        <stp/>
        <stp/>
        <stp>FALSE</stp>
        <stp>T</stp>
        <tr r="F3905" s="1"/>
      </tp>
      <tp>
        <v>6460.25</v>
        <stp/>
        <stp>StudyData</stp>
        <stp>EP</stp>
        <stp>BAR</stp>
        <stp/>
        <stp>Close</stp>
        <stp>5</stp>
        <stp>-3913</stp>
        <stp>All</stp>
        <stp/>
        <stp/>
        <stp>FALSE</stp>
        <stp>T</stp>
        <tr r="F3915" s="1"/>
      </tp>
      <tp>
        <v>6470.75</v>
        <stp/>
        <stp>StudyData</stp>
        <stp>EP</stp>
        <stp>BAR</stp>
        <stp/>
        <stp>Close</stp>
        <stp>5</stp>
        <stp>-3963</stp>
        <stp>All</stp>
        <stp/>
        <stp/>
        <stp>FALSE</stp>
        <stp>T</stp>
        <tr r="F3965" s="1"/>
      </tp>
      <tp>
        <v>6474.5</v>
        <stp/>
        <stp>StudyData</stp>
        <stp>EP</stp>
        <stp>BAR</stp>
        <stp/>
        <stp>Close</stp>
        <stp>5</stp>
        <stp>-3973</stp>
        <stp>All</stp>
        <stp/>
        <stp/>
        <stp>FALSE</stp>
        <stp>T</stp>
        <tr r="F3975" s="1"/>
      </tp>
      <tp>
        <v>6466.25</v>
        <stp/>
        <stp>StudyData</stp>
        <stp>EP</stp>
        <stp>BAR</stp>
        <stp/>
        <stp>Close</stp>
        <stp>5</stp>
        <stp>-3943</stp>
        <stp>All</stp>
        <stp/>
        <stp/>
        <stp>FALSE</stp>
        <stp>T</stp>
        <tr r="F3945" s="1"/>
      </tp>
      <tp>
        <v>6464</v>
        <stp/>
        <stp>StudyData</stp>
        <stp>EP</stp>
        <stp>BAR</stp>
        <stp/>
        <stp>Close</stp>
        <stp>5</stp>
        <stp>-3953</stp>
        <stp>All</stp>
        <stp/>
        <stp/>
        <stp>FALSE</stp>
        <stp>T</stp>
        <tr r="F3955" s="1"/>
      </tp>
      <tp>
        <v>6426.5</v>
        <stp/>
        <stp>StudyData</stp>
        <stp>EP</stp>
        <stp>BAR</stp>
        <stp/>
        <stp>Close</stp>
        <stp>5</stp>
        <stp>-3683</stp>
        <stp>All</stp>
        <stp/>
        <stp/>
        <stp>FALSE</stp>
        <stp>T</stp>
        <tr r="F3685" s="1"/>
      </tp>
      <tp>
        <v>6432.25</v>
        <stp/>
        <stp>StudyData</stp>
        <stp>EP</stp>
        <stp>BAR</stp>
        <stp/>
        <stp>Close</stp>
        <stp>5</stp>
        <stp>-3693</stp>
        <stp>All</stp>
        <stp/>
        <stp/>
        <stp>FALSE</stp>
        <stp>T</stp>
        <tr r="F3695" s="1"/>
      </tp>
      <tp>
        <v>6411.25</v>
        <stp/>
        <stp>StudyData</stp>
        <stp>EP</stp>
        <stp>BAR</stp>
        <stp/>
        <stp>Close</stp>
        <stp>5</stp>
        <stp>-3623</stp>
        <stp>All</stp>
        <stp/>
        <stp/>
        <stp>FALSE</stp>
        <stp>T</stp>
        <tr r="F3625" s="1"/>
      </tp>
      <tp>
        <v>6412.75</v>
        <stp/>
        <stp>StudyData</stp>
        <stp>EP</stp>
        <stp>BAR</stp>
        <stp/>
        <stp>Close</stp>
        <stp>5</stp>
        <stp>-3633</stp>
        <stp>All</stp>
        <stp/>
        <stp/>
        <stp>FALSE</stp>
        <stp>T</stp>
        <tr r="F3635" s="1"/>
      </tp>
      <tp>
        <v>6417.75</v>
        <stp/>
        <stp>StudyData</stp>
        <stp>EP</stp>
        <stp>BAR</stp>
        <stp/>
        <stp>Close</stp>
        <stp>5</stp>
        <stp>-3603</stp>
        <stp>All</stp>
        <stp/>
        <stp/>
        <stp>FALSE</stp>
        <stp>T</stp>
        <tr r="F3605" s="1"/>
      </tp>
      <tp>
        <v>6414.5</v>
        <stp/>
        <stp>StudyData</stp>
        <stp>EP</stp>
        <stp>BAR</stp>
        <stp/>
        <stp>Close</stp>
        <stp>5</stp>
        <stp>-3613</stp>
        <stp>All</stp>
        <stp/>
        <stp/>
        <stp>FALSE</stp>
        <stp>T</stp>
        <tr r="F3615" s="1"/>
      </tp>
      <tp>
        <v>6418.5</v>
        <stp/>
        <stp>StudyData</stp>
        <stp>EP</stp>
        <stp>BAR</stp>
        <stp/>
        <stp>Close</stp>
        <stp>5</stp>
        <stp>-3663</stp>
        <stp>All</stp>
        <stp/>
        <stp/>
        <stp>FALSE</stp>
        <stp>T</stp>
        <tr r="F3665" s="1"/>
      </tp>
      <tp>
        <v>6426.5</v>
        <stp/>
        <stp>StudyData</stp>
        <stp>EP</stp>
        <stp>BAR</stp>
        <stp/>
        <stp>Close</stp>
        <stp>5</stp>
        <stp>-3673</stp>
        <stp>All</stp>
        <stp/>
        <stp/>
        <stp>FALSE</stp>
        <stp>T</stp>
        <tr r="F3675" s="1"/>
      </tp>
      <tp>
        <v>6413.75</v>
        <stp/>
        <stp>StudyData</stp>
        <stp>EP</stp>
        <stp>BAR</stp>
        <stp/>
        <stp>Close</stp>
        <stp>5</stp>
        <stp>-3643</stp>
        <stp>All</stp>
        <stp/>
        <stp/>
        <stp>FALSE</stp>
        <stp>T</stp>
        <tr r="F3645" s="1"/>
      </tp>
      <tp>
        <v>6419.75</v>
        <stp/>
        <stp>StudyData</stp>
        <stp>EP</stp>
        <stp>BAR</stp>
        <stp/>
        <stp>Close</stp>
        <stp>5</stp>
        <stp>-3653</stp>
        <stp>All</stp>
        <stp/>
        <stp/>
        <stp>FALSE</stp>
        <stp>T</stp>
        <tr r="F3655" s="1"/>
      </tp>
      <tp>
        <v>6457.5</v>
        <stp/>
        <stp>StudyData</stp>
        <stp>EP</stp>
        <stp>BAR</stp>
        <stp/>
        <stp>Close</stp>
        <stp>5</stp>
        <stp>-3783</stp>
        <stp>All</stp>
        <stp/>
        <stp/>
        <stp>FALSE</stp>
        <stp>T</stp>
        <tr r="F3785" s="1"/>
      </tp>
      <tp>
        <v>6465.75</v>
        <stp/>
        <stp>StudyData</stp>
        <stp>EP</stp>
        <stp>BAR</stp>
        <stp/>
        <stp>Close</stp>
        <stp>5</stp>
        <stp>-3793</stp>
        <stp>All</stp>
        <stp/>
        <stp/>
        <stp>FALSE</stp>
        <stp>T</stp>
        <tr r="F3795" s="1"/>
      </tp>
      <tp>
        <v>6429</v>
        <stp/>
        <stp>StudyData</stp>
        <stp>EP</stp>
        <stp>BAR</stp>
        <stp/>
        <stp>Close</stp>
        <stp>5</stp>
        <stp>-3723</stp>
        <stp>All</stp>
        <stp/>
        <stp/>
        <stp>FALSE</stp>
        <stp>T</stp>
        <tr r="F3725" s="1"/>
      </tp>
      <tp>
        <v>6426.5</v>
        <stp/>
        <stp>StudyData</stp>
        <stp>EP</stp>
        <stp>BAR</stp>
        <stp/>
        <stp>Close</stp>
        <stp>5</stp>
        <stp>-3733</stp>
        <stp>All</stp>
        <stp/>
        <stp/>
        <stp>FALSE</stp>
        <stp>T</stp>
        <tr r="F3735" s="1"/>
      </tp>
      <tp>
        <v>6432.75</v>
        <stp/>
        <stp>StudyData</stp>
        <stp>EP</stp>
        <stp>BAR</stp>
        <stp/>
        <stp>Close</stp>
        <stp>5</stp>
        <stp>-3703</stp>
        <stp>All</stp>
        <stp/>
        <stp/>
        <stp>FALSE</stp>
        <stp>T</stp>
        <tr r="F3705" s="1"/>
      </tp>
      <tp>
        <v>6434</v>
        <stp/>
        <stp>StudyData</stp>
        <stp>EP</stp>
        <stp>BAR</stp>
        <stp/>
        <stp>Close</stp>
        <stp>5</stp>
        <stp>-3713</stp>
        <stp>All</stp>
        <stp/>
        <stp/>
        <stp>FALSE</stp>
        <stp>T</stp>
        <tr r="F3715" s="1"/>
      </tp>
      <tp>
        <v>6441</v>
        <stp/>
        <stp>StudyData</stp>
        <stp>EP</stp>
        <stp>BAR</stp>
        <stp/>
        <stp>Close</stp>
        <stp>5</stp>
        <stp>-3763</stp>
        <stp>All</stp>
        <stp/>
        <stp/>
        <stp>FALSE</stp>
        <stp>T</stp>
        <tr r="F3765" s="1"/>
      </tp>
      <tp>
        <v>6453.25</v>
        <stp/>
        <stp>StudyData</stp>
        <stp>EP</stp>
        <stp>BAR</stp>
        <stp/>
        <stp>Close</stp>
        <stp>5</stp>
        <stp>-3773</stp>
        <stp>All</stp>
        <stp/>
        <stp/>
        <stp>FALSE</stp>
        <stp>T</stp>
        <tr r="F3775" s="1"/>
      </tp>
      <tp>
        <v>6427</v>
        <stp/>
        <stp>StudyData</stp>
        <stp>EP</stp>
        <stp>BAR</stp>
        <stp/>
        <stp>Close</stp>
        <stp>5</stp>
        <stp>-3743</stp>
        <stp>All</stp>
        <stp/>
        <stp/>
        <stp>FALSE</stp>
        <stp>T</stp>
        <tr r="F3745" s="1"/>
      </tp>
      <tp>
        <v>6430.25</v>
        <stp/>
        <stp>StudyData</stp>
        <stp>EP</stp>
        <stp>BAR</stp>
        <stp/>
        <stp>Close</stp>
        <stp>5</stp>
        <stp>-3753</stp>
        <stp>All</stp>
        <stp/>
        <stp/>
        <stp>FALSE</stp>
        <stp>T</stp>
        <tr r="F3755" s="1"/>
      </tp>
      <tp>
        <v>6403.75</v>
        <stp/>
        <stp>StudyData</stp>
        <stp>EP</stp>
        <stp>BAR</stp>
        <stp/>
        <stp>Close</stp>
        <stp>5</stp>
        <stp>-3483</stp>
        <stp>All</stp>
        <stp/>
        <stp/>
        <stp>FALSE</stp>
        <stp>T</stp>
        <tr r="F3485" s="1"/>
      </tp>
      <tp>
        <v>6384.75</v>
        <stp/>
        <stp>StudyData</stp>
        <stp>EP</stp>
        <stp>BAR</stp>
        <stp/>
        <stp>Close</stp>
        <stp>5</stp>
        <stp>-3493</stp>
        <stp>All</stp>
        <stp/>
        <stp/>
        <stp>FALSE</stp>
        <stp>T</stp>
        <tr r="F3495" s="1"/>
      </tp>
      <tp>
        <v>6411</v>
        <stp/>
        <stp>StudyData</stp>
        <stp>EP</stp>
        <stp>BAR</stp>
        <stp/>
        <stp>Close</stp>
        <stp>5</stp>
        <stp>-3423</stp>
        <stp>All</stp>
        <stp/>
        <stp/>
        <stp>FALSE</stp>
        <stp>T</stp>
        <tr r="F3425" s="1"/>
      </tp>
      <tp>
        <v>6414.5</v>
        <stp/>
        <stp>StudyData</stp>
        <stp>EP</stp>
        <stp>BAR</stp>
        <stp/>
        <stp>Close</stp>
        <stp>5</stp>
        <stp>-3433</stp>
        <stp>All</stp>
        <stp/>
        <stp/>
        <stp>FALSE</stp>
        <stp>T</stp>
        <tr r="F3435" s="1"/>
      </tp>
      <tp>
        <v>6403.5</v>
        <stp/>
        <stp>StudyData</stp>
        <stp>EP</stp>
        <stp>BAR</stp>
        <stp/>
        <stp>Close</stp>
        <stp>5</stp>
        <stp>-3403</stp>
        <stp>All</stp>
        <stp/>
        <stp/>
        <stp>FALSE</stp>
        <stp>T</stp>
        <tr r="F3405" s="1"/>
      </tp>
      <tp>
        <v>6408.5</v>
        <stp/>
        <stp>StudyData</stp>
        <stp>EP</stp>
        <stp>BAR</stp>
        <stp/>
        <stp>Close</stp>
        <stp>5</stp>
        <stp>-3413</stp>
        <stp>All</stp>
        <stp/>
        <stp/>
        <stp>FALSE</stp>
        <stp>T</stp>
        <tr r="F3415" s="1"/>
      </tp>
      <tp>
        <v>6392</v>
        <stp/>
        <stp>StudyData</stp>
        <stp>EP</stp>
        <stp>BAR</stp>
        <stp/>
        <stp>Close</stp>
        <stp>5</stp>
        <stp>-3463</stp>
        <stp>All</stp>
        <stp/>
        <stp/>
        <stp>FALSE</stp>
        <stp>T</stp>
        <tr r="F3465" s="1"/>
      </tp>
      <tp>
        <v>6408.5</v>
        <stp/>
        <stp>StudyData</stp>
        <stp>EP</stp>
        <stp>BAR</stp>
        <stp/>
        <stp>Close</stp>
        <stp>5</stp>
        <stp>-3473</stp>
        <stp>All</stp>
        <stp/>
        <stp/>
        <stp>FALSE</stp>
        <stp>T</stp>
        <tr r="F3475" s="1"/>
      </tp>
      <tp>
        <v>6414</v>
        <stp/>
        <stp>StudyData</stp>
        <stp>EP</stp>
        <stp>BAR</stp>
        <stp/>
        <stp>Close</stp>
        <stp>5</stp>
        <stp>-3443</stp>
        <stp>All</stp>
        <stp/>
        <stp/>
        <stp>FALSE</stp>
        <stp>T</stp>
        <tr r="F3445" s="1"/>
      </tp>
      <tp>
        <v>6415.5</v>
        <stp/>
        <stp>StudyData</stp>
        <stp>EP</stp>
        <stp>BAR</stp>
        <stp/>
        <stp>Close</stp>
        <stp>5</stp>
        <stp>-3453</stp>
        <stp>All</stp>
        <stp/>
        <stp/>
        <stp>FALSE</stp>
        <stp>T</stp>
        <tr r="F3455" s="1"/>
      </tp>
      <tp>
        <v>6413.25</v>
        <stp/>
        <stp>StudyData</stp>
        <stp>EP</stp>
        <stp>BAR</stp>
        <stp/>
        <stp>Close</stp>
        <stp>5</stp>
        <stp>-3583</stp>
        <stp>All</stp>
        <stp/>
        <stp/>
        <stp>FALSE</stp>
        <stp>T</stp>
        <tr r="F3585" s="1"/>
      </tp>
      <tp>
        <v>6420.5</v>
        <stp/>
        <stp>StudyData</stp>
        <stp>EP</stp>
        <stp>BAR</stp>
        <stp/>
        <stp>Close</stp>
        <stp>5</stp>
        <stp>-3593</stp>
        <stp>All</stp>
        <stp/>
        <stp/>
        <stp>FALSE</stp>
        <stp>T</stp>
        <tr r="F3595" s="1"/>
      </tp>
      <tp>
        <v>6425</v>
        <stp/>
        <stp>StudyData</stp>
        <stp>EP</stp>
        <stp>BAR</stp>
        <stp/>
        <stp>Close</stp>
        <stp>5</stp>
        <stp>-3523</stp>
        <stp>All</stp>
        <stp/>
        <stp/>
        <stp>FALSE</stp>
        <stp>T</stp>
        <tr r="F3525" s="1"/>
      </tp>
      <tp>
        <v>6423.75</v>
        <stp/>
        <stp>StudyData</stp>
        <stp>EP</stp>
        <stp>BAR</stp>
        <stp/>
        <stp>Close</stp>
        <stp>5</stp>
        <stp>-3533</stp>
        <stp>All</stp>
        <stp/>
        <stp/>
        <stp>FALSE</stp>
        <stp>T</stp>
        <tr r="F3535" s="1"/>
      </tp>
      <tp>
        <v>6370.75</v>
        <stp/>
        <stp>StudyData</stp>
        <stp>EP</stp>
        <stp>BAR</stp>
        <stp/>
        <stp>Close</stp>
        <stp>5</stp>
        <stp>-3503</stp>
        <stp>All</stp>
        <stp/>
        <stp/>
        <stp>FALSE</stp>
        <stp>T</stp>
        <tr r="F3505" s="1"/>
      </tp>
      <tp>
        <v>6378</v>
        <stp/>
        <stp>StudyData</stp>
        <stp>EP</stp>
        <stp>BAR</stp>
        <stp/>
        <stp>Close</stp>
        <stp>5</stp>
        <stp>-3513</stp>
        <stp>All</stp>
        <stp/>
        <stp/>
        <stp>FALSE</stp>
        <stp>T</stp>
        <tr r="F3515" s="1"/>
      </tp>
      <tp>
        <v>6423.5</v>
        <stp/>
        <stp>StudyData</stp>
        <stp>EP</stp>
        <stp>BAR</stp>
        <stp/>
        <stp>Close</stp>
        <stp>5</stp>
        <stp>-3563</stp>
        <stp>All</stp>
        <stp/>
        <stp/>
        <stp>FALSE</stp>
        <stp>T</stp>
        <tr r="F3565" s="1"/>
      </tp>
      <tp>
        <v>6421.5</v>
        <stp/>
        <stp>StudyData</stp>
        <stp>EP</stp>
        <stp>BAR</stp>
        <stp/>
        <stp>Close</stp>
        <stp>5</stp>
        <stp>-3573</stp>
        <stp>All</stp>
        <stp/>
        <stp/>
        <stp>FALSE</stp>
        <stp>T</stp>
        <tr r="F3575" s="1"/>
      </tp>
      <tp>
        <v>6421</v>
        <stp/>
        <stp>StudyData</stp>
        <stp>EP</stp>
        <stp>BAR</stp>
        <stp/>
        <stp>Close</stp>
        <stp>5</stp>
        <stp>-3543</stp>
        <stp>All</stp>
        <stp/>
        <stp/>
        <stp>FALSE</stp>
        <stp>T</stp>
        <tr r="F3545" s="1"/>
      </tp>
      <tp>
        <v>6424.25</v>
        <stp/>
        <stp>StudyData</stp>
        <stp>EP</stp>
        <stp>BAR</stp>
        <stp/>
        <stp>Close</stp>
        <stp>5</stp>
        <stp>-3553</stp>
        <stp>All</stp>
        <stp/>
        <stp/>
        <stp>FALSE</stp>
        <stp>T</stp>
        <tr r="F3555" s="1"/>
      </tp>
      <tp>
        <v>6400.75</v>
        <stp/>
        <stp>StudyData</stp>
        <stp>EP</stp>
        <stp>BAR</stp>
        <stp/>
        <stp>Close</stp>
        <stp>5</stp>
        <stp>-3283</stp>
        <stp>All</stp>
        <stp/>
        <stp/>
        <stp>FALSE</stp>
        <stp>T</stp>
        <tr r="F3285" s="1"/>
      </tp>
      <tp>
        <v>6406.5</v>
        <stp/>
        <stp>StudyData</stp>
        <stp>EP</stp>
        <stp>BAR</stp>
        <stp/>
        <stp>Close</stp>
        <stp>5</stp>
        <stp>-3293</stp>
        <stp>All</stp>
        <stp/>
        <stp/>
        <stp>FALSE</stp>
        <stp>T</stp>
        <tr r="F3295" s="1"/>
      </tp>
      <tp>
        <v>6402.5</v>
        <stp/>
        <stp>StudyData</stp>
        <stp>EP</stp>
        <stp>BAR</stp>
        <stp/>
        <stp>Close</stp>
        <stp>5</stp>
        <stp>-3223</stp>
        <stp>All</stp>
        <stp/>
        <stp/>
        <stp>FALSE</stp>
        <stp>T</stp>
        <tr r="F3225" s="1"/>
      </tp>
      <tp>
        <v>6404.5</v>
        <stp/>
        <stp>StudyData</stp>
        <stp>EP</stp>
        <stp>BAR</stp>
        <stp/>
        <stp>Close</stp>
        <stp>5</stp>
        <stp>-3233</stp>
        <stp>All</stp>
        <stp/>
        <stp/>
        <stp>FALSE</stp>
        <stp>T</stp>
        <tr r="F3235" s="1"/>
      </tp>
      <tp>
        <v>6384.25</v>
        <stp/>
        <stp>StudyData</stp>
        <stp>EP</stp>
        <stp>BAR</stp>
        <stp/>
        <stp>Close</stp>
        <stp>5</stp>
        <stp>-3203</stp>
        <stp>All</stp>
        <stp/>
        <stp/>
        <stp>FALSE</stp>
        <stp>T</stp>
        <tr r="F3205" s="1"/>
      </tp>
      <tp>
        <v>6386.75</v>
        <stp/>
        <stp>StudyData</stp>
        <stp>EP</stp>
        <stp>BAR</stp>
        <stp/>
        <stp>Close</stp>
        <stp>5</stp>
        <stp>-3213</stp>
        <stp>All</stp>
        <stp/>
        <stp/>
        <stp>FALSE</stp>
        <stp>T</stp>
        <tr r="F3215" s="1"/>
      </tp>
      <tp>
        <v>6394.75</v>
        <stp/>
        <stp>StudyData</stp>
        <stp>EP</stp>
        <stp>BAR</stp>
        <stp/>
        <stp>Close</stp>
        <stp>5</stp>
        <stp>-3263</stp>
        <stp>All</stp>
        <stp/>
        <stp/>
        <stp>FALSE</stp>
        <stp>T</stp>
        <tr r="F3265" s="1"/>
      </tp>
      <tp>
        <v>6402</v>
        <stp/>
        <stp>StudyData</stp>
        <stp>EP</stp>
        <stp>BAR</stp>
        <stp/>
        <stp>Close</stp>
        <stp>5</stp>
        <stp>-3273</stp>
        <stp>All</stp>
        <stp/>
        <stp/>
        <stp>FALSE</stp>
        <stp>T</stp>
        <tr r="F3275" s="1"/>
      </tp>
      <tp>
        <v>6392</v>
        <stp/>
        <stp>StudyData</stp>
        <stp>EP</stp>
        <stp>BAR</stp>
        <stp/>
        <stp>Close</stp>
        <stp>5</stp>
        <stp>-3243</stp>
        <stp>All</stp>
        <stp/>
        <stp/>
        <stp>FALSE</stp>
        <stp>T</stp>
        <tr r="F3245" s="1"/>
      </tp>
      <tp>
        <v>6386.75</v>
        <stp/>
        <stp>StudyData</stp>
        <stp>EP</stp>
        <stp>BAR</stp>
        <stp/>
        <stp>Close</stp>
        <stp>5</stp>
        <stp>-3253</stp>
        <stp>All</stp>
        <stp/>
        <stp/>
        <stp>FALSE</stp>
        <stp>T</stp>
        <tr r="F3255" s="1"/>
      </tp>
      <tp>
        <v>6415.75</v>
        <stp/>
        <stp>StudyData</stp>
        <stp>EP</stp>
        <stp>BAR</stp>
        <stp/>
        <stp>Close</stp>
        <stp>5</stp>
        <stp>-3383</stp>
        <stp>All</stp>
        <stp/>
        <stp/>
        <stp>FALSE</stp>
        <stp>T</stp>
        <tr r="F3385" s="1"/>
      </tp>
      <tp>
        <v>6403.5</v>
        <stp/>
        <stp>StudyData</stp>
        <stp>EP</stp>
        <stp>BAR</stp>
        <stp/>
        <stp>Close</stp>
        <stp>5</stp>
        <stp>-3393</stp>
        <stp>All</stp>
        <stp/>
        <stp/>
        <stp>FALSE</stp>
        <stp>T</stp>
        <tr r="F3395" s="1"/>
      </tp>
      <tp>
        <v>6414.75</v>
        <stp/>
        <stp>StudyData</stp>
        <stp>EP</stp>
        <stp>BAR</stp>
        <stp/>
        <stp>Close</stp>
        <stp>5</stp>
        <stp>-3323</stp>
        <stp>All</stp>
        <stp/>
        <stp/>
        <stp>FALSE</stp>
        <stp>T</stp>
        <tr r="F3325" s="1"/>
      </tp>
      <tp>
        <v>6416.75</v>
        <stp/>
        <stp>StudyData</stp>
        <stp>EP</stp>
        <stp>BAR</stp>
        <stp/>
        <stp>Close</stp>
        <stp>5</stp>
        <stp>-3333</stp>
        <stp>All</stp>
        <stp/>
        <stp/>
        <stp>FALSE</stp>
        <stp>T</stp>
        <tr r="F3335" s="1"/>
      </tp>
      <tp>
        <v>6412</v>
        <stp/>
        <stp>StudyData</stp>
        <stp>EP</stp>
        <stp>BAR</stp>
        <stp/>
        <stp>Close</stp>
        <stp>5</stp>
        <stp>-3303</stp>
        <stp>All</stp>
        <stp/>
        <stp/>
        <stp>FALSE</stp>
        <stp>T</stp>
        <tr r="F3305" s="1"/>
      </tp>
      <tp>
        <v>6414</v>
        <stp/>
        <stp>StudyData</stp>
        <stp>EP</stp>
        <stp>BAR</stp>
        <stp/>
        <stp>Close</stp>
        <stp>5</stp>
        <stp>-3313</stp>
        <stp>All</stp>
        <stp/>
        <stp/>
        <stp>FALSE</stp>
        <stp>T</stp>
        <tr r="F3315" s="1"/>
      </tp>
      <tp>
        <v>6415.75</v>
        <stp/>
        <stp>StudyData</stp>
        <stp>EP</stp>
        <stp>BAR</stp>
        <stp/>
        <stp>Close</stp>
        <stp>5</stp>
        <stp>-3363</stp>
        <stp>All</stp>
        <stp/>
        <stp/>
        <stp>FALSE</stp>
        <stp>T</stp>
        <tr r="F3365" s="1"/>
      </tp>
      <tp>
        <v>6417.75</v>
        <stp/>
        <stp>StudyData</stp>
        <stp>EP</stp>
        <stp>BAR</stp>
        <stp/>
        <stp>Close</stp>
        <stp>5</stp>
        <stp>-3373</stp>
        <stp>All</stp>
        <stp/>
        <stp/>
        <stp>FALSE</stp>
        <stp>T</stp>
        <tr r="F3375" s="1"/>
      </tp>
      <tp>
        <v>6409</v>
        <stp/>
        <stp>StudyData</stp>
        <stp>EP</stp>
        <stp>BAR</stp>
        <stp/>
        <stp>Close</stp>
        <stp>5</stp>
        <stp>-3343</stp>
        <stp>All</stp>
        <stp/>
        <stp/>
        <stp>FALSE</stp>
        <stp>T</stp>
        <tr r="F3345" s="1"/>
      </tp>
      <tp>
        <v>6414</v>
        <stp/>
        <stp>StudyData</stp>
        <stp>EP</stp>
        <stp>BAR</stp>
        <stp/>
        <stp>Close</stp>
        <stp>5</stp>
        <stp>-3353</stp>
        <stp>All</stp>
        <stp/>
        <stp/>
        <stp>FALSE</stp>
        <stp>T</stp>
        <tr r="F3355" s="1"/>
      </tp>
      <tp>
        <v>6387.25</v>
        <stp/>
        <stp>StudyData</stp>
        <stp>EP</stp>
        <stp>BAR</stp>
        <stp/>
        <stp>Close</stp>
        <stp>5</stp>
        <stp>-3083</stp>
        <stp>All</stp>
        <stp/>
        <stp/>
        <stp>FALSE</stp>
        <stp>T</stp>
        <tr r="F3085" s="1"/>
      </tp>
      <tp>
        <v>6386</v>
        <stp/>
        <stp>StudyData</stp>
        <stp>EP</stp>
        <stp>BAR</stp>
        <stp/>
        <stp>Close</stp>
        <stp>5</stp>
        <stp>-3093</stp>
        <stp>All</stp>
        <stp/>
        <stp/>
        <stp>FALSE</stp>
        <stp>T</stp>
        <tr r="F3095" s="1"/>
      </tp>
      <tp>
        <v>6400</v>
        <stp/>
        <stp>StudyData</stp>
        <stp>EP</stp>
        <stp>BAR</stp>
        <stp/>
        <stp>Close</stp>
        <stp>5</stp>
        <stp>-3023</stp>
        <stp>All</stp>
        <stp/>
        <stp/>
        <stp>FALSE</stp>
        <stp>T</stp>
        <tr r="F3025" s="1"/>
      </tp>
      <tp>
        <v>6396</v>
        <stp/>
        <stp>StudyData</stp>
        <stp>EP</stp>
        <stp>BAR</stp>
        <stp/>
        <stp>Close</stp>
        <stp>5</stp>
        <stp>-3033</stp>
        <stp>All</stp>
        <stp/>
        <stp/>
        <stp>FALSE</stp>
        <stp>T</stp>
        <tr r="F3035" s="1"/>
      </tp>
      <tp>
        <v>6404.25</v>
        <stp/>
        <stp>StudyData</stp>
        <stp>EP</stp>
        <stp>BAR</stp>
        <stp/>
        <stp>Close</stp>
        <stp>5</stp>
        <stp>-3003</stp>
        <stp>All</stp>
        <stp/>
        <stp/>
        <stp>FALSE</stp>
        <stp>T</stp>
        <tr r="F3005" s="1"/>
      </tp>
      <tp>
        <v>6402.5</v>
        <stp/>
        <stp>StudyData</stp>
        <stp>EP</stp>
        <stp>BAR</stp>
        <stp/>
        <stp>Close</stp>
        <stp>5</stp>
        <stp>-3013</stp>
        <stp>All</stp>
        <stp/>
        <stp/>
        <stp>FALSE</stp>
        <stp>T</stp>
        <tr r="F3015" s="1"/>
      </tp>
      <tp>
        <v>6384.25</v>
        <stp/>
        <stp>StudyData</stp>
        <stp>EP</stp>
        <stp>BAR</stp>
        <stp/>
        <stp>Close</stp>
        <stp>5</stp>
        <stp>-3063</stp>
        <stp>All</stp>
        <stp/>
        <stp/>
        <stp>FALSE</stp>
        <stp>T</stp>
        <tr r="F3065" s="1"/>
      </tp>
      <tp>
        <v>6389.75</v>
        <stp/>
        <stp>StudyData</stp>
        <stp>EP</stp>
        <stp>BAR</stp>
        <stp/>
        <stp>Close</stp>
        <stp>5</stp>
        <stp>-3073</stp>
        <stp>All</stp>
        <stp/>
        <stp/>
        <stp>FALSE</stp>
        <stp>T</stp>
        <tr r="F3075" s="1"/>
      </tp>
      <tp>
        <v>6385.75</v>
        <stp/>
        <stp>StudyData</stp>
        <stp>EP</stp>
        <stp>BAR</stp>
        <stp/>
        <stp>Close</stp>
        <stp>5</stp>
        <stp>-3043</stp>
        <stp>All</stp>
        <stp/>
        <stp/>
        <stp>FALSE</stp>
        <stp>T</stp>
        <tr r="F3045" s="1"/>
      </tp>
      <tp>
        <v>6379</v>
        <stp/>
        <stp>StudyData</stp>
        <stp>EP</stp>
        <stp>BAR</stp>
        <stp/>
        <stp>Close</stp>
        <stp>5</stp>
        <stp>-3053</stp>
        <stp>All</stp>
        <stp/>
        <stp/>
        <stp>FALSE</stp>
        <stp>T</stp>
        <tr r="F3055" s="1"/>
      </tp>
      <tp>
        <v>6388</v>
        <stp/>
        <stp>StudyData</stp>
        <stp>EP</stp>
        <stp>BAR</stp>
        <stp/>
        <stp>Close</stp>
        <stp>5</stp>
        <stp>-3183</stp>
        <stp>All</stp>
        <stp/>
        <stp/>
        <stp>FALSE</stp>
        <stp>T</stp>
        <tr r="F3185" s="1"/>
      </tp>
      <tp>
        <v>6389.75</v>
        <stp/>
        <stp>StudyData</stp>
        <stp>EP</stp>
        <stp>BAR</stp>
        <stp/>
        <stp>Close</stp>
        <stp>5</stp>
        <stp>-3193</stp>
        <stp>All</stp>
        <stp/>
        <stp/>
        <stp>FALSE</stp>
        <stp>T</stp>
        <tr r="F3195" s="1"/>
      </tp>
      <tp>
        <v>6391.25</v>
        <stp/>
        <stp>StudyData</stp>
        <stp>EP</stp>
        <stp>BAR</stp>
        <stp/>
        <stp>Close</stp>
        <stp>5</stp>
        <stp>-3123</stp>
        <stp>All</stp>
        <stp/>
        <stp/>
        <stp>FALSE</stp>
        <stp>T</stp>
        <tr r="F3125" s="1"/>
      </tp>
      <tp>
        <v>6397</v>
        <stp/>
        <stp>StudyData</stp>
        <stp>EP</stp>
        <stp>BAR</stp>
        <stp/>
        <stp>Close</stp>
        <stp>5</stp>
        <stp>-3133</stp>
        <stp>All</stp>
        <stp/>
        <stp/>
        <stp>FALSE</stp>
        <stp>T</stp>
        <tr r="F3135" s="1"/>
      </tp>
      <tp>
        <v>6394</v>
        <stp/>
        <stp>StudyData</stp>
        <stp>EP</stp>
        <stp>BAR</stp>
        <stp/>
        <stp>Close</stp>
        <stp>5</stp>
        <stp>-3103</stp>
        <stp>All</stp>
        <stp/>
        <stp/>
        <stp>FALSE</stp>
        <stp>T</stp>
        <tr r="F3105" s="1"/>
      </tp>
      <tp>
        <v>6390</v>
        <stp/>
        <stp>StudyData</stp>
        <stp>EP</stp>
        <stp>BAR</stp>
        <stp/>
        <stp>Close</stp>
        <stp>5</stp>
        <stp>-3113</stp>
        <stp>All</stp>
        <stp/>
        <stp/>
        <stp>FALSE</stp>
        <stp>T</stp>
        <tr r="F3115" s="1"/>
      </tp>
      <tp>
        <v>6391</v>
        <stp/>
        <stp>StudyData</stp>
        <stp>EP</stp>
        <stp>BAR</stp>
        <stp/>
        <stp>Close</stp>
        <stp>5</stp>
        <stp>-3163</stp>
        <stp>All</stp>
        <stp/>
        <stp/>
        <stp>FALSE</stp>
        <stp>T</stp>
        <tr r="F3165" s="1"/>
      </tp>
      <tp>
        <v>6389.75</v>
        <stp/>
        <stp>StudyData</stp>
        <stp>EP</stp>
        <stp>BAR</stp>
        <stp/>
        <stp>Close</stp>
        <stp>5</stp>
        <stp>-3173</stp>
        <stp>All</stp>
        <stp/>
        <stp/>
        <stp>FALSE</stp>
        <stp>T</stp>
        <tr r="F3175" s="1"/>
      </tp>
      <tp>
        <v>6395.75</v>
        <stp/>
        <stp>StudyData</stp>
        <stp>EP</stp>
        <stp>BAR</stp>
        <stp/>
        <stp>Close</stp>
        <stp>5</stp>
        <stp>-3143</stp>
        <stp>All</stp>
        <stp/>
        <stp/>
        <stp>FALSE</stp>
        <stp>T</stp>
        <tr r="F3145" s="1"/>
      </tp>
      <tp>
        <v>6395</v>
        <stp/>
        <stp>StudyData</stp>
        <stp>EP</stp>
        <stp>BAR</stp>
        <stp/>
        <stp>Close</stp>
        <stp>5</stp>
        <stp>-3153</stp>
        <stp>All</stp>
        <stp/>
        <stp/>
        <stp>FALSE</stp>
        <stp>T</stp>
        <tr r="F3155" s="1"/>
      </tp>
      <tp>
        <v>6485.75</v>
        <stp/>
        <stp>StudyData</stp>
        <stp>EP</stp>
        <stp>BAR</stp>
        <stp/>
        <stp>Open</stp>
        <stp>5</stp>
        <stp>-4674</stp>
        <stp>All</stp>
        <stp/>
        <stp/>
        <stp>FALSE</stp>
        <stp>T</stp>
        <tr r="C4676" s="1"/>
      </tp>
      <tp>
        <v>6485.75</v>
        <stp/>
        <stp>StudyData</stp>
        <stp>EP</stp>
        <stp>BAR</stp>
        <stp/>
        <stp>Open</stp>
        <stp>5</stp>
        <stp>-4664</stp>
        <stp>All</stp>
        <stp/>
        <stp/>
        <stp>FALSE</stp>
        <stp>T</stp>
        <tr r="C4666" s="1"/>
      </tp>
      <tp>
        <v>6484.75</v>
        <stp/>
        <stp>StudyData</stp>
        <stp>EP</stp>
        <stp>BAR</stp>
        <stp/>
        <stp>Open</stp>
        <stp>5</stp>
        <stp>-4654</stp>
        <stp>All</stp>
        <stp/>
        <stp/>
        <stp>FALSE</stp>
        <stp>T</stp>
        <tr r="C4656" s="1"/>
      </tp>
      <tp>
        <v>6489.5</v>
        <stp/>
        <stp>StudyData</stp>
        <stp>EP</stp>
        <stp>BAR</stp>
        <stp/>
        <stp>Open</stp>
        <stp>5</stp>
        <stp>-4644</stp>
        <stp>All</stp>
        <stp/>
        <stp/>
        <stp>FALSE</stp>
        <stp>T</stp>
        <tr r="C4646" s="1"/>
      </tp>
      <tp>
        <v>6465.5</v>
        <stp/>
        <stp>StudyData</stp>
        <stp>EP</stp>
        <stp>BAR</stp>
        <stp/>
        <stp>Open</stp>
        <stp>5</stp>
        <stp>-4634</stp>
        <stp>All</stp>
        <stp/>
        <stp/>
        <stp>FALSE</stp>
        <stp>T</stp>
        <tr r="C4636" s="1"/>
      </tp>
      <tp>
        <v>6470.5</v>
        <stp/>
        <stp>StudyData</stp>
        <stp>EP</stp>
        <stp>BAR</stp>
        <stp/>
        <stp>Open</stp>
        <stp>5</stp>
        <stp>-4624</stp>
        <stp>All</stp>
        <stp/>
        <stp/>
        <stp>FALSE</stp>
        <stp>T</stp>
        <tr r="C4626" s="1"/>
      </tp>
      <tp>
        <v>6479.25</v>
        <stp/>
        <stp>StudyData</stp>
        <stp>EP</stp>
        <stp>BAR</stp>
        <stp/>
        <stp>Open</stp>
        <stp>5</stp>
        <stp>-4614</stp>
        <stp>All</stp>
        <stp/>
        <stp/>
        <stp>FALSE</stp>
        <stp>T</stp>
        <tr r="C4616" s="1"/>
      </tp>
      <tp>
        <v>6482.75</v>
        <stp/>
        <stp>StudyData</stp>
        <stp>EP</stp>
        <stp>BAR</stp>
        <stp/>
        <stp>Open</stp>
        <stp>5</stp>
        <stp>-4604</stp>
        <stp>All</stp>
        <stp/>
        <stp/>
        <stp>FALSE</stp>
        <stp>T</stp>
        <tr r="C4606" s="1"/>
      </tp>
      <tp>
        <v>6483.5</v>
        <stp/>
        <stp>StudyData</stp>
        <stp>EP</stp>
        <stp>BAR</stp>
        <stp/>
        <stp>Open</stp>
        <stp>5</stp>
        <stp>-4694</stp>
        <stp>All</stp>
        <stp/>
        <stp/>
        <stp>FALSE</stp>
        <stp>T</stp>
        <tr r="C4696" s="1"/>
      </tp>
      <tp>
        <v>6487.25</v>
        <stp/>
        <stp>StudyData</stp>
        <stp>EP</stp>
        <stp>BAR</stp>
        <stp/>
        <stp>Open</stp>
        <stp>5</stp>
        <stp>-4684</stp>
        <stp>All</stp>
        <stp/>
        <stp/>
        <stp>FALSE</stp>
        <stp>T</stp>
        <tr r="C4686" s="1"/>
      </tp>
      <tp>
        <v>6482.75</v>
        <stp/>
        <stp>StudyData</stp>
        <stp>EP</stp>
        <stp>BAR</stp>
        <stp/>
        <stp>Open</stp>
        <stp>5</stp>
        <stp>-4774</stp>
        <stp>All</stp>
        <stp/>
        <stp/>
        <stp>FALSE</stp>
        <stp>T</stp>
        <tr r="C4776" s="1"/>
      </tp>
      <tp>
        <v>6484.5</v>
        <stp/>
        <stp>StudyData</stp>
        <stp>EP</stp>
        <stp>BAR</stp>
        <stp/>
        <stp>Open</stp>
        <stp>5</stp>
        <stp>-4764</stp>
        <stp>All</stp>
        <stp/>
        <stp/>
        <stp>FALSE</stp>
        <stp>T</stp>
        <tr r="C4766" s="1"/>
      </tp>
      <tp>
        <v>6484.75</v>
        <stp/>
        <stp>StudyData</stp>
        <stp>EP</stp>
        <stp>BAR</stp>
        <stp/>
        <stp>Open</stp>
        <stp>5</stp>
        <stp>-4754</stp>
        <stp>All</stp>
        <stp/>
        <stp/>
        <stp>FALSE</stp>
        <stp>T</stp>
        <tr r="C4756" s="1"/>
      </tp>
      <tp>
        <v>6483.5</v>
        <stp/>
        <stp>StudyData</stp>
        <stp>EP</stp>
        <stp>BAR</stp>
        <stp/>
        <stp>Open</stp>
        <stp>5</stp>
        <stp>-4744</stp>
        <stp>All</stp>
        <stp/>
        <stp/>
        <stp>FALSE</stp>
        <stp>T</stp>
        <tr r="C4746" s="1"/>
      </tp>
      <tp>
        <v>6482.75</v>
        <stp/>
        <stp>StudyData</stp>
        <stp>EP</stp>
        <stp>BAR</stp>
        <stp/>
        <stp>Open</stp>
        <stp>5</stp>
        <stp>-4734</stp>
        <stp>All</stp>
        <stp/>
        <stp/>
        <stp>FALSE</stp>
        <stp>T</stp>
        <tr r="C4736" s="1"/>
      </tp>
      <tp>
        <v>6483.25</v>
        <stp/>
        <stp>StudyData</stp>
        <stp>EP</stp>
        <stp>BAR</stp>
        <stp/>
        <stp>Open</stp>
        <stp>5</stp>
        <stp>-4724</stp>
        <stp>All</stp>
        <stp/>
        <stp/>
        <stp>FALSE</stp>
        <stp>T</stp>
        <tr r="C4726" s="1"/>
      </tp>
      <tp>
        <v>6480.25</v>
        <stp/>
        <stp>StudyData</stp>
        <stp>EP</stp>
        <stp>BAR</stp>
        <stp/>
        <stp>Open</stp>
        <stp>5</stp>
        <stp>-4714</stp>
        <stp>All</stp>
        <stp/>
        <stp/>
        <stp>FALSE</stp>
        <stp>T</stp>
        <tr r="C4716" s="1"/>
      </tp>
      <tp>
        <v>6479.25</v>
        <stp/>
        <stp>StudyData</stp>
        <stp>EP</stp>
        <stp>BAR</stp>
        <stp/>
        <stp>Open</stp>
        <stp>5</stp>
        <stp>-4704</stp>
        <stp>All</stp>
        <stp/>
        <stp/>
        <stp>FALSE</stp>
        <stp>T</stp>
        <tr r="C4706" s="1"/>
      </tp>
      <tp>
        <v>6487.25</v>
        <stp/>
        <stp>StudyData</stp>
        <stp>EP</stp>
        <stp>BAR</stp>
        <stp/>
        <stp>Open</stp>
        <stp>5</stp>
        <stp>-4794</stp>
        <stp>All</stp>
        <stp/>
        <stp/>
        <stp>FALSE</stp>
        <stp>T</stp>
        <tr r="C4796" s="1"/>
      </tp>
      <tp>
        <v>6489.25</v>
        <stp/>
        <stp>StudyData</stp>
        <stp>EP</stp>
        <stp>BAR</stp>
        <stp/>
        <stp>Open</stp>
        <stp>5</stp>
        <stp>-4784</stp>
        <stp>All</stp>
        <stp/>
        <stp/>
        <stp>FALSE</stp>
        <stp>T</stp>
        <tr r="C4786" s="1"/>
      </tp>
      <tp>
        <v>6500.5</v>
        <stp/>
        <stp>StudyData</stp>
        <stp>EP</stp>
        <stp>BAR</stp>
        <stp/>
        <stp>Open</stp>
        <stp>5</stp>
        <stp>-4474</stp>
        <stp>All</stp>
        <stp/>
        <stp/>
        <stp>FALSE</stp>
        <stp>T</stp>
        <tr r="C4476" s="1"/>
      </tp>
      <tp>
        <v>6500.5</v>
        <stp/>
        <stp>StudyData</stp>
        <stp>EP</stp>
        <stp>BAR</stp>
        <stp/>
        <stp>Open</stp>
        <stp>5</stp>
        <stp>-4464</stp>
        <stp>All</stp>
        <stp/>
        <stp/>
        <stp>FALSE</stp>
        <stp>T</stp>
        <tr r="C4466" s="1"/>
      </tp>
      <tp>
        <v>6504.75</v>
        <stp/>
        <stp>StudyData</stp>
        <stp>EP</stp>
        <stp>BAR</stp>
        <stp/>
        <stp>Open</stp>
        <stp>5</stp>
        <stp>-4454</stp>
        <stp>All</stp>
        <stp/>
        <stp/>
        <stp>FALSE</stp>
        <stp>T</stp>
        <tr r="C4456" s="1"/>
      </tp>
      <tp>
        <v>6503.75</v>
        <stp/>
        <stp>StudyData</stp>
        <stp>EP</stp>
        <stp>BAR</stp>
        <stp/>
        <stp>Open</stp>
        <stp>5</stp>
        <stp>-4444</stp>
        <stp>All</stp>
        <stp/>
        <stp/>
        <stp>FALSE</stp>
        <stp>T</stp>
        <tr r="C4446" s="1"/>
      </tp>
      <tp>
        <v>6505.5</v>
        <stp/>
        <stp>StudyData</stp>
        <stp>EP</stp>
        <stp>BAR</stp>
        <stp/>
        <stp>Open</stp>
        <stp>5</stp>
        <stp>-4434</stp>
        <stp>All</stp>
        <stp/>
        <stp/>
        <stp>FALSE</stp>
        <stp>T</stp>
        <tr r="C4436" s="1"/>
      </tp>
      <tp>
        <v>6505</v>
        <stp/>
        <stp>StudyData</stp>
        <stp>EP</stp>
        <stp>BAR</stp>
        <stp/>
        <stp>Open</stp>
        <stp>5</stp>
        <stp>-4424</stp>
        <stp>All</stp>
        <stp/>
        <stp/>
        <stp>FALSE</stp>
        <stp>T</stp>
        <tr r="C4426" s="1"/>
      </tp>
      <tp>
        <v>6507.25</v>
        <stp/>
        <stp>StudyData</stp>
        <stp>EP</stp>
        <stp>BAR</stp>
        <stp/>
        <stp>Open</stp>
        <stp>5</stp>
        <stp>-4414</stp>
        <stp>All</stp>
        <stp/>
        <stp/>
        <stp>FALSE</stp>
        <stp>T</stp>
        <tr r="C4416" s="1"/>
      </tp>
      <tp>
        <v>6495</v>
        <stp/>
        <stp>StudyData</stp>
        <stp>EP</stp>
        <stp>BAR</stp>
        <stp/>
        <stp>Open</stp>
        <stp>5</stp>
        <stp>-4404</stp>
        <stp>All</stp>
        <stp/>
        <stp/>
        <stp>FALSE</stp>
        <stp>T</stp>
        <tr r="C4406" s="1"/>
      </tp>
      <tp>
        <v>6495.25</v>
        <stp/>
        <stp>StudyData</stp>
        <stp>EP</stp>
        <stp>BAR</stp>
        <stp/>
        <stp>Open</stp>
        <stp>5</stp>
        <stp>-4494</stp>
        <stp>All</stp>
        <stp/>
        <stp/>
        <stp>FALSE</stp>
        <stp>T</stp>
        <tr r="C4496" s="1"/>
      </tp>
      <tp>
        <v>6500</v>
        <stp/>
        <stp>StudyData</stp>
        <stp>EP</stp>
        <stp>BAR</stp>
        <stp/>
        <stp>Open</stp>
        <stp>5</stp>
        <stp>-4484</stp>
        <stp>All</stp>
        <stp/>
        <stp/>
        <stp>FALSE</stp>
        <stp>T</stp>
        <tr r="C4486" s="1"/>
      </tp>
      <tp>
        <v>6485.75</v>
        <stp/>
        <stp>StudyData</stp>
        <stp>EP</stp>
        <stp>BAR</stp>
        <stp/>
        <stp>Open</stp>
        <stp>5</stp>
        <stp>-4574</stp>
        <stp>All</stp>
        <stp/>
        <stp/>
        <stp>FALSE</stp>
        <stp>T</stp>
        <tr r="C4576" s="1"/>
      </tp>
      <tp>
        <v>6481.5</v>
        <stp/>
        <stp>StudyData</stp>
        <stp>EP</stp>
        <stp>BAR</stp>
        <stp/>
        <stp>Open</stp>
        <stp>5</stp>
        <stp>-4564</stp>
        <stp>All</stp>
        <stp/>
        <stp/>
        <stp>FALSE</stp>
        <stp>T</stp>
        <tr r="C4566" s="1"/>
      </tp>
      <tp>
        <v>6491.25</v>
        <stp/>
        <stp>StudyData</stp>
        <stp>EP</stp>
        <stp>BAR</stp>
        <stp/>
        <stp>Open</stp>
        <stp>5</stp>
        <stp>-4554</stp>
        <stp>All</stp>
        <stp/>
        <stp/>
        <stp>FALSE</stp>
        <stp>T</stp>
        <tr r="C4556" s="1"/>
      </tp>
      <tp>
        <v>6481.75</v>
        <stp/>
        <stp>StudyData</stp>
        <stp>EP</stp>
        <stp>BAR</stp>
        <stp/>
        <stp>Open</stp>
        <stp>5</stp>
        <stp>-4544</stp>
        <stp>All</stp>
        <stp/>
        <stp/>
        <stp>FALSE</stp>
        <stp>T</stp>
        <tr r="C4546" s="1"/>
      </tp>
      <tp>
        <v>6489.25</v>
        <stp/>
        <stp>StudyData</stp>
        <stp>EP</stp>
        <stp>BAR</stp>
        <stp/>
        <stp>Open</stp>
        <stp>5</stp>
        <stp>-4534</stp>
        <stp>All</stp>
        <stp/>
        <stp/>
        <stp>FALSE</stp>
        <stp>T</stp>
        <tr r="C4536" s="1"/>
      </tp>
      <tp>
        <v>6491</v>
        <stp/>
        <stp>StudyData</stp>
        <stp>EP</stp>
        <stp>BAR</stp>
        <stp/>
        <stp>Open</stp>
        <stp>5</stp>
        <stp>-4524</stp>
        <stp>All</stp>
        <stp/>
        <stp/>
        <stp>FALSE</stp>
        <stp>T</stp>
        <tr r="C4526" s="1"/>
      </tp>
      <tp>
        <v>6493.75</v>
        <stp/>
        <stp>StudyData</stp>
        <stp>EP</stp>
        <stp>BAR</stp>
        <stp/>
        <stp>Open</stp>
        <stp>5</stp>
        <stp>-4514</stp>
        <stp>All</stp>
        <stp/>
        <stp/>
        <stp>FALSE</stp>
        <stp>T</stp>
        <tr r="C4516" s="1"/>
      </tp>
      <tp>
        <v>6491.25</v>
        <stp/>
        <stp>StudyData</stp>
        <stp>EP</stp>
        <stp>BAR</stp>
        <stp/>
        <stp>Open</stp>
        <stp>5</stp>
        <stp>-4504</stp>
        <stp>All</stp>
        <stp/>
        <stp/>
        <stp>FALSE</stp>
        <stp>T</stp>
        <tr r="C4506" s="1"/>
      </tp>
      <tp>
        <v>6476</v>
        <stp/>
        <stp>StudyData</stp>
        <stp>EP</stp>
        <stp>BAR</stp>
        <stp/>
        <stp>Open</stp>
        <stp>5</stp>
        <stp>-4594</stp>
        <stp>All</stp>
        <stp/>
        <stp/>
        <stp>FALSE</stp>
        <stp>T</stp>
        <tr r="C4596" s="1"/>
      </tp>
      <tp>
        <v>6480.5</v>
        <stp/>
        <stp>StudyData</stp>
        <stp>EP</stp>
        <stp>BAR</stp>
        <stp/>
        <stp>Open</stp>
        <stp>5</stp>
        <stp>-4584</stp>
        <stp>All</stp>
        <stp/>
        <stp/>
        <stp>FALSE</stp>
        <stp>T</stp>
        <tr r="C4586" s="1"/>
      </tp>
      <tp>
        <v>6476</v>
        <stp/>
        <stp>StudyData</stp>
        <stp>EP</stp>
        <stp>BAR</stp>
        <stp/>
        <stp>Open</stp>
        <stp>5</stp>
        <stp>-4274</stp>
        <stp>All</stp>
        <stp/>
        <stp/>
        <stp>FALSE</stp>
        <stp>T</stp>
        <tr r="C4276" s="1"/>
      </tp>
      <tp>
        <v>6466.75</v>
        <stp/>
        <stp>StudyData</stp>
        <stp>EP</stp>
        <stp>BAR</stp>
        <stp/>
        <stp>Open</stp>
        <stp>5</stp>
        <stp>-4264</stp>
        <stp>All</stp>
        <stp/>
        <stp/>
        <stp>FALSE</stp>
        <stp>T</stp>
        <tr r="C4266" s="1"/>
      </tp>
      <tp>
        <v>6477</v>
        <stp/>
        <stp>StudyData</stp>
        <stp>EP</stp>
        <stp>BAR</stp>
        <stp/>
        <stp>Open</stp>
        <stp>5</stp>
        <stp>-4254</stp>
        <stp>All</stp>
        <stp/>
        <stp/>
        <stp>FALSE</stp>
        <stp>T</stp>
        <tr r="C4256" s="1"/>
      </tp>
      <tp>
        <v>6479.25</v>
        <stp/>
        <stp>StudyData</stp>
        <stp>EP</stp>
        <stp>BAR</stp>
        <stp/>
        <stp>Open</stp>
        <stp>5</stp>
        <stp>-4244</stp>
        <stp>All</stp>
        <stp/>
        <stp/>
        <stp>FALSE</stp>
        <stp>T</stp>
        <tr r="C4246" s="1"/>
      </tp>
      <tp>
        <v>6481.25</v>
        <stp/>
        <stp>StudyData</stp>
        <stp>EP</stp>
        <stp>BAR</stp>
        <stp/>
        <stp>Open</stp>
        <stp>5</stp>
        <stp>-4234</stp>
        <stp>All</stp>
        <stp/>
        <stp/>
        <stp>FALSE</stp>
        <stp>T</stp>
        <tr r="C4236" s="1"/>
      </tp>
      <tp>
        <v>6481</v>
        <stp/>
        <stp>StudyData</stp>
        <stp>EP</stp>
        <stp>BAR</stp>
        <stp/>
        <stp>Open</stp>
        <stp>5</stp>
        <stp>-4224</stp>
        <stp>All</stp>
        <stp/>
        <stp/>
        <stp>FALSE</stp>
        <stp>T</stp>
        <tr r="C4226" s="1"/>
      </tp>
      <tp>
        <v>6483</v>
        <stp/>
        <stp>StudyData</stp>
        <stp>EP</stp>
        <stp>BAR</stp>
        <stp/>
        <stp>Open</stp>
        <stp>5</stp>
        <stp>-4214</stp>
        <stp>All</stp>
        <stp/>
        <stp/>
        <stp>FALSE</stp>
        <stp>T</stp>
        <tr r="C4216" s="1"/>
      </tp>
      <tp>
        <v>6482.75</v>
        <stp/>
        <stp>StudyData</stp>
        <stp>EP</stp>
        <stp>BAR</stp>
        <stp/>
        <stp>Open</stp>
        <stp>5</stp>
        <stp>-4204</stp>
        <stp>All</stp>
        <stp/>
        <stp/>
        <stp>FALSE</stp>
        <stp>T</stp>
        <tr r="C4206" s="1"/>
      </tp>
      <tp>
        <v>6481.25</v>
        <stp/>
        <stp>StudyData</stp>
        <stp>EP</stp>
        <stp>BAR</stp>
        <stp/>
        <stp>Open</stp>
        <stp>5</stp>
        <stp>-4294</stp>
        <stp>All</stp>
        <stp/>
        <stp/>
        <stp>FALSE</stp>
        <stp>T</stp>
        <tr r="C4296" s="1"/>
      </tp>
      <tp>
        <v>6480.5</v>
        <stp/>
        <stp>StudyData</stp>
        <stp>EP</stp>
        <stp>BAR</stp>
        <stp/>
        <stp>Open</stp>
        <stp>5</stp>
        <stp>-4284</stp>
        <stp>All</stp>
        <stp/>
        <stp/>
        <stp>FALSE</stp>
        <stp>T</stp>
        <tr r="C4286" s="1"/>
      </tp>
      <tp>
        <v>6501.25</v>
        <stp/>
        <stp>StudyData</stp>
        <stp>EP</stp>
        <stp>BAR</stp>
        <stp/>
        <stp>Open</stp>
        <stp>5</stp>
        <stp>-4374</stp>
        <stp>All</stp>
        <stp/>
        <stp/>
        <stp>FALSE</stp>
        <stp>T</stp>
        <tr r="C4376" s="1"/>
      </tp>
      <tp>
        <v>6497.75</v>
        <stp/>
        <stp>StudyData</stp>
        <stp>EP</stp>
        <stp>BAR</stp>
        <stp/>
        <stp>Open</stp>
        <stp>5</stp>
        <stp>-4364</stp>
        <stp>All</stp>
        <stp/>
        <stp/>
        <stp>FALSE</stp>
        <stp>T</stp>
        <tr r="C4366" s="1"/>
      </tp>
      <tp>
        <v>6498.75</v>
        <stp/>
        <stp>StudyData</stp>
        <stp>EP</stp>
        <stp>BAR</stp>
        <stp/>
        <stp>Open</stp>
        <stp>5</stp>
        <stp>-4354</stp>
        <stp>All</stp>
        <stp/>
        <stp/>
        <stp>FALSE</stp>
        <stp>T</stp>
        <tr r="C4356" s="1"/>
      </tp>
      <tp>
        <v>6476.5</v>
        <stp/>
        <stp>StudyData</stp>
        <stp>EP</stp>
        <stp>BAR</stp>
        <stp/>
        <stp>Open</stp>
        <stp>5</stp>
        <stp>-4344</stp>
        <stp>All</stp>
        <stp/>
        <stp/>
        <stp>FALSE</stp>
        <stp>T</stp>
        <tr r="C4346" s="1"/>
      </tp>
      <tp>
        <v>6475.25</v>
        <stp/>
        <stp>StudyData</stp>
        <stp>EP</stp>
        <stp>BAR</stp>
        <stp/>
        <stp>Open</stp>
        <stp>5</stp>
        <stp>-4334</stp>
        <stp>All</stp>
        <stp/>
        <stp/>
        <stp>FALSE</stp>
        <stp>T</stp>
        <tr r="C4336" s="1"/>
      </tp>
      <tp>
        <v>6475.75</v>
        <stp/>
        <stp>StudyData</stp>
        <stp>EP</stp>
        <stp>BAR</stp>
        <stp/>
        <stp>Open</stp>
        <stp>5</stp>
        <stp>-4324</stp>
        <stp>All</stp>
        <stp/>
        <stp/>
        <stp>FALSE</stp>
        <stp>T</stp>
        <tr r="C4326" s="1"/>
      </tp>
      <tp>
        <v>6471.25</v>
        <stp/>
        <stp>StudyData</stp>
        <stp>EP</stp>
        <stp>BAR</stp>
        <stp/>
        <stp>Open</stp>
        <stp>5</stp>
        <stp>-4314</stp>
        <stp>All</stp>
        <stp/>
        <stp/>
        <stp>FALSE</stp>
        <stp>T</stp>
        <tr r="C4316" s="1"/>
      </tp>
      <tp>
        <v>6477.5</v>
        <stp/>
        <stp>StudyData</stp>
        <stp>EP</stp>
        <stp>BAR</stp>
        <stp/>
        <stp>Open</stp>
        <stp>5</stp>
        <stp>-4304</stp>
        <stp>All</stp>
        <stp/>
        <stp/>
        <stp>FALSE</stp>
        <stp>T</stp>
        <tr r="C4306" s="1"/>
      </tp>
      <tp>
        <v>6494.25</v>
        <stp/>
        <stp>StudyData</stp>
        <stp>EP</stp>
        <stp>BAR</stp>
        <stp/>
        <stp>Open</stp>
        <stp>5</stp>
        <stp>-4394</stp>
        <stp>All</stp>
        <stp/>
        <stp/>
        <stp>FALSE</stp>
        <stp>T</stp>
        <tr r="C4396" s="1"/>
      </tp>
      <tp>
        <v>6497.75</v>
        <stp/>
        <stp>StudyData</stp>
        <stp>EP</stp>
        <stp>BAR</stp>
        <stp/>
        <stp>Open</stp>
        <stp>5</stp>
        <stp>-4384</stp>
        <stp>All</stp>
        <stp/>
        <stp/>
        <stp>FALSE</stp>
        <stp>T</stp>
        <tr r="C4386" s="1"/>
      </tp>
      <tp>
        <v>6464.25</v>
        <stp/>
        <stp>StudyData</stp>
        <stp>EP</stp>
        <stp>BAR</stp>
        <stp/>
        <stp>Open</stp>
        <stp>5</stp>
        <stp>-4074</stp>
        <stp>All</stp>
        <stp/>
        <stp/>
        <stp>FALSE</stp>
        <stp>T</stp>
        <tr r="C4076" s="1"/>
      </tp>
      <tp>
        <v>6468.75</v>
        <stp/>
        <stp>StudyData</stp>
        <stp>EP</stp>
        <stp>BAR</stp>
        <stp/>
        <stp>Open</stp>
        <stp>5</stp>
        <stp>-4064</stp>
        <stp>All</stp>
        <stp/>
        <stp/>
        <stp>FALSE</stp>
        <stp>T</stp>
        <tr r="C4066" s="1"/>
      </tp>
      <tp>
        <v>6469</v>
        <stp/>
        <stp>StudyData</stp>
        <stp>EP</stp>
        <stp>BAR</stp>
        <stp/>
        <stp>Open</stp>
        <stp>5</stp>
        <stp>-4054</stp>
        <stp>All</stp>
        <stp/>
        <stp/>
        <stp>FALSE</stp>
        <stp>T</stp>
        <tr r="C4056" s="1"/>
      </tp>
      <tp>
        <v>6464.5</v>
        <stp/>
        <stp>StudyData</stp>
        <stp>EP</stp>
        <stp>BAR</stp>
        <stp/>
        <stp>Open</stp>
        <stp>5</stp>
        <stp>-4044</stp>
        <stp>All</stp>
        <stp/>
        <stp/>
        <stp>FALSE</stp>
        <stp>T</stp>
        <tr r="C4046" s="1"/>
      </tp>
      <tp>
        <v>6462</v>
        <stp/>
        <stp>StudyData</stp>
        <stp>EP</stp>
        <stp>BAR</stp>
        <stp/>
        <stp>Open</stp>
        <stp>5</stp>
        <stp>-4034</stp>
        <stp>All</stp>
        <stp/>
        <stp/>
        <stp>FALSE</stp>
        <stp>T</stp>
        <tr r="C4036" s="1"/>
      </tp>
      <tp>
        <v>6470</v>
        <stp/>
        <stp>StudyData</stp>
        <stp>EP</stp>
        <stp>BAR</stp>
        <stp/>
        <stp>Open</stp>
        <stp>5</stp>
        <stp>-4024</stp>
        <stp>All</stp>
        <stp/>
        <stp/>
        <stp>FALSE</stp>
        <stp>T</stp>
        <tr r="C4026" s="1"/>
      </tp>
      <tp>
        <v>6463.75</v>
        <stp/>
        <stp>StudyData</stp>
        <stp>EP</stp>
        <stp>BAR</stp>
        <stp/>
        <stp>Open</stp>
        <stp>5</stp>
        <stp>-4014</stp>
        <stp>All</stp>
        <stp/>
        <stp/>
        <stp>FALSE</stp>
        <stp>T</stp>
        <tr r="C4016" s="1"/>
      </tp>
      <tp>
        <v>6467.75</v>
        <stp/>
        <stp>StudyData</stp>
        <stp>EP</stp>
        <stp>BAR</stp>
        <stp/>
        <stp>Open</stp>
        <stp>5</stp>
        <stp>-4004</stp>
        <stp>All</stp>
        <stp/>
        <stp/>
        <stp>FALSE</stp>
        <stp>T</stp>
        <tr r="C4006" s="1"/>
      </tp>
      <tp>
        <v>6462.25</v>
        <stp/>
        <stp>StudyData</stp>
        <stp>EP</stp>
        <stp>BAR</stp>
        <stp/>
        <stp>Open</stp>
        <stp>5</stp>
        <stp>-4094</stp>
        <stp>All</stp>
        <stp/>
        <stp/>
        <stp>FALSE</stp>
        <stp>T</stp>
        <tr r="C4096" s="1"/>
      </tp>
      <tp>
        <v>6462.75</v>
        <stp/>
        <stp>StudyData</stp>
        <stp>EP</stp>
        <stp>BAR</stp>
        <stp/>
        <stp>Open</stp>
        <stp>5</stp>
        <stp>-4084</stp>
        <stp>All</stp>
        <stp/>
        <stp/>
        <stp>FALSE</stp>
        <stp>T</stp>
        <tr r="C4086" s="1"/>
      </tp>
      <tp>
        <v>6478.5</v>
        <stp/>
        <stp>StudyData</stp>
        <stp>EP</stp>
        <stp>BAR</stp>
        <stp/>
        <stp>Open</stp>
        <stp>5</stp>
        <stp>-4174</stp>
        <stp>All</stp>
        <stp/>
        <stp/>
        <stp>FALSE</stp>
        <stp>T</stp>
        <tr r="C4176" s="1"/>
      </tp>
      <tp>
        <v>6478.25</v>
        <stp/>
        <stp>StudyData</stp>
        <stp>EP</stp>
        <stp>BAR</stp>
        <stp/>
        <stp>Open</stp>
        <stp>5</stp>
        <stp>-4164</stp>
        <stp>All</stp>
        <stp/>
        <stp/>
        <stp>FALSE</stp>
        <stp>T</stp>
        <tr r="C4166" s="1"/>
      </tp>
      <tp>
        <v>6463.25</v>
        <stp/>
        <stp>StudyData</stp>
        <stp>EP</stp>
        <stp>BAR</stp>
        <stp/>
        <stp>Open</stp>
        <stp>5</stp>
        <stp>-4154</stp>
        <stp>All</stp>
        <stp/>
        <stp/>
        <stp>FALSE</stp>
        <stp>T</stp>
        <tr r="C4156" s="1"/>
      </tp>
      <tp>
        <v>6459.75</v>
        <stp/>
        <stp>StudyData</stp>
        <stp>EP</stp>
        <stp>BAR</stp>
        <stp/>
        <stp>Open</stp>
        <stp>5</stp>
        <stp>-4144</stp>
        <stp>All</stp>
        <stp/>
        <stp/>
        <stp>FALSE</stp>
        <stp>T</stp>
        <tr r="C4146" s="1"/>
      </tp>
      <tp>
        <v>6460.5</v>
        <stp/>
        <stp>StudyData</stp>
        <stp>EP</stp>
        <stp>BAR</stp>
        <stp/>
        <stp>Open</stp>
        <stp>5</stp>
        <stp>-4134</stp>
        <stp>All</stp>
        <stp/>
        <stp/>
        <stp>FALSE</stp>
        <stp>T</stp>
        <tr r="C4136" s="1"/>
      </tp>
      <tp>
        <v>6462.75</v>
        <stp/>
        <stp>StudyData</stp>
        <stp>EP</stp>
        <stp>BAR</stp>
        <stp/>
        <stp>Open</stp>
        <stp>5</stp>
        <stp>-4124</stp>
        <stp>All</stp>
        <stp/>
        <stp/>
        <stp>FALSE</stp>
        <stp>T</stp>
        <tr r="C4126" s="1"/>
      </tp>
      <tp>
        <v>6461.5</v>
        <stp/>
        <stp>StudyData</stp>
        <stp>EP</stp>
        <stp>BAR</stp>
        <stp/>
        <stp>Open</stp>
        <stp>5</stp>
        <stp>-4114</stp>
        <stp>All</stp>
        <stp/>
        <stp/>
        <stp>FALSE</stp>
        <stp>T</stp>
        <tr r="C4116" s="1"/>
      </tp>
      <tp>
        <v>6465.75</v>
        <stp/>
        <stp>StudyData</stp>
        <stp>EP</stp>
        <stp>BAR</stp>
        <stp/>
        <stp>Open</stp>
        <stp>5</stp>
        <stp>-4104</stp>
        <stp>All</stp>
        <stp/>
        <stp/>
        <stp>FALSE</stp>
        <stp>T</stp>
        <tr r="C4106" s="1"/>
      </tp>
      <tp>
        <v>6482.5</v>
        <stp/>
        <stp>StudyData</stp>
        <stp>EP</stp>
        <stp>BAR</stp>
        <stp/>
        <stp>Open</stp>
        <stp>5</stp>
        <stp>-4194</stp>
        <stp>All</stp>
        <stp/>
        <stp/>
        <stp>FALSE</stp>
        <stp>T</stp>
        <tr r="C4196" s="1"/>
      </tp>
      <tp>
        <v>6478.25</v>
        <stp/>
        <stp>StudyData</stp>
        <stp>EP</stp>
        <stp>BAR</stp>
        <stp/>
        <stp>Open</stp>
        <stp>5</stp>
        <stp>-4184</stp>
        <stp>All</stp>
        <stp/>
        <stp/>
        <stp>FALSE</stp>
        <stp>T</stp>
        <tr r="C4186" s="1"/>
      </tp>
      <tp>
        <v>6482.25</v>
        <stp/>
        <stp>StudyData</stp>
        <stp>EP</stp>
        <stp>BAR</stp>
        <stp/>
        <stp>Open</stp>
        <stp>5</stp>
        <stp>-4874</stp>
        <stp>All</stp>
        <stp/>
        <stp/>
        <stp>FALSE</stp>
        <stp>T</stp>
        <tr r="C4876" s="1"/>
      </tp>
      <tp>
        <v>6474.5</v>
        <stp/>
        <stp>StudyData</stp>
        <stp>EP</stp>
        <stp>BAR</stp>
        <stp/>
        <stp>Open</stp>
        <stp>5</stp>
        <stp>-4864</stp>
        <stp>All</stp>
        <stp/>
        <stp/>
        <stp>FALSE</stp>
        <stp>T</stp>
        <tr r="C4866" s="1"/>
      </tp>
      <tp>
        <v>6475.25</v>
        <stp/>
        <stp>StudyData</stp>
        <stp>EP</stp>
        <stp>BAR</stp>
        <stp/>
        <stp>Open</stp>
        <stp>5</stp>
        <stp>-4854</stp>
        <stp>All</stp>
        <stp/>
        <stp/>
        <stp>FALSE</stp>
        <stp>T</stp>
        <tr r="C4856" s="1"/>
      </tp>
      <tp>
        <v>6481.25</v>
        <stp/>
        <stp>StudyData</stp>
        <stp>EP</stp>
        <stp>BAR</stp>
        <stp/>
        <stp>Open</stp>
        <stp>5</stp>
        <stp>-4844</stp>
        <stp>All</stp>
        <stp/>
        <stp/>
        <stp>FALSE</stp>
        <stp>T</stp>
        <tr r="C4846" s="1"/>
      </tp>
      <tp>
        <v>6481</v>
        <stp/>
        <stp>StudyData</stp>
        <stp>EP</stp>
        <stp>BAR</stp>
        <stp/>
        <stp>Open</stp>
        <stp>5</stp>
        <stp>-4834</stp>
        <stp>All</stp>
        <stp/>
        <stp/>
        <stp>FALSE</stp>
        <stp>T</stp>
        <tr r="C4836" s="1"/>
      </tp>
      <tp>
        <v>6488.75</v>
        <stp/>
        <stp>StudyData</stp>
        <stp>EP</stp>
        <stp>BAR</stp>
        <stp/>
        <stp>Open</stp>
        <stp>5</stp>
        <stp>-4824</stp>
        <stp>All</stp>
        <stp/>
        <stp/>
        <stp>FALSE</stp>
        <stp>T</stp>
        <tr r="C4826" s="1"/>
      </tp>
      <tp>
        <v>6485.25</v>
        <stp/>
        <stp>StudyData</stp>
        <stp>EP</stp>
        <stp>BAR</stp>
        <stp/>
        <stp>Open</stp>
        <stp>5</stp>
        <stp>-4814</stp>
        <stp>All</stp>
        <stp/>
        <stp/>
        <stp>FALSE</stp>
        <stp>T</stp>
        <tr r="C4816" s="1"/>
      </tp>
      <tp>
        <v>6484.75</v>
        <stp/>
        <stp>StudyData</stp>
        <stp>EP</stp>
        <stp>BAR</stp>
        <stp/>
        <stp>Open</stp>
        <stp>5</stp>
        <stp>-4804</stp>
        <stp>All</stp>
        <stp/>
        <stp/>
        <stp>FALSE</stp>
        <stp>T</stp>
        <tr r="C4806" s="1"/>
      </tp>
      <tp>
        <v>6492.25</v>
        <stp/>
        <stp>StudyData</stp>
        <stp>EP</stp>
        <stp>BAR</stp>
        <stp/>
        <stp>Open</stp>
        <stp>5</stp>
        <stp>-4894</stp>
        <stp>All</stp>
        <stp/>
        <stp/>
        <stp>FALSE</stp>
        <stp>T</stp>
        <tr r="C4896" s="1"/>
      </tp>
      <tp>
        <v>6477.5</v>
        <stp/>
        <stp>StudyData</stp>
        <stp>EP</stp>
        <stp>BAR</stp>
        <stp/>
        <stp>Open</stp>
        <stp>5</stp>
        <stp>-4884</stp>
        <stp>All</stp>
        <stp/>
        <stp/>
        <stp>FALSE</stp>
        <stp>T</stp>
        <tr r="C4886" s="1"/>
      </tp>
      <tp>
        <v>6476.75</v>
        <stp/>
        <stp>StudyData</stp>
        <stp>EP</stp>
        <stp>BAR</stp>
        <stp/>
        <stp>Open</stp>
        <stp>5</stp>
        <stp>-4974</stp>
        <stp>All</stp>
        <stp/>
        <stp/>
        <stp>FALSE</stp>
        <stp>T</stp>
        <tr r="C4976" s="1"/>
      </tp>
      <tp>
        <v>6478.5</v>
        <stp/>
        <stp>StudyData</stp>
        <stp>EP</stp>
        <stp>BAR</stp>
        <stp/>
        <stp>Open</stp>
        <stp>5</stp>
        <stp>-4964</stp>
        <stp>All</stp>
        <stp/>
        <stp/>
        <stp>FALSE</stp>
        <stp>T</stp>
        <tr r="C4966" s="1"/>
      </tp>
      <tp>
        <v>6479.75</v>
        <stp/>
        <stp>StudyData</stp>
        <stp>EP</stp>
        <stp>BAR</stp>
        <stp/>
        <stp>Open</stp>
        <stp>5</stp>
        <stp>-4954</stp>
        <stp>All</stp>
        <stp/>
        <stp/>
        <stp>FALSE</stp>
        <stp>T</stp>
        <tr r="C4956" s="1"/>
      </tp>
      <tp>
        <v>6480.5</v>
        <stp/>
        <stp>StudyData</stp>
        <stp>EP</stp>
        <stp>BAR</stp>
        <stp/>
        <stp>Open</stp>
        <stp>5</stp>
        <stp>-4944</stp>
        <stp>All</stp>
        <stp/>
        <stp/>
        <stp>FALSE</stp>
        <stp>T</stp>
        <tr r="C4946" s="1"/>
      </tp>
      <tp>
        <v>6480.25</v>
        <stp/>
        <stp>StudyData</stp>
        <stp>EP</stp>
        <stp>BAR</stp>
        <stp/>
        <stp>Open</stp>
        <stp>5</stp>
        <stp>-4934</stp>
        <stp>All</stp>
        <stp/>
        <stp/>
        <stp>FALSE</stp>
        <stp>T</stp>
        <tr r="C4936" s="1"/>
      </tp>
      <tp>
        <v>6481.5</v>
        <stp/>
        <stp>StudyData</stp>
        <stp>EP</stp>
        <stp>BAR</stp>
        <stp/>
        <stp>Open</stp>
        <stp>5</stp>
        <stp>-4924</stp>
        <stp>All</stp>
        <stp/>
        <stp/>
        <stp>FALSE</stp>
        <stp>T</stp>
        <tr r="C4926" s="1"/>
      </tp>
      <tp>
        <v>6481</v>
        <stp/>
        <stp>StudyData</stp>
        <stp>EP</stp>
        <stp>BAR</stp>
        <stp/>
        <stp>Open</stp>
        <stp>5</stp>
        <stp>-4914</stp>
        <stp>All</stp>
        <stp/>
        <stp/>
        <stp>FALSE</stp>
        <stp>T</stp>
        <tr r="C4916" s="1"/>
      </tp>
      <tp>
        <v>6487.25</v>
        <stp/>
        <stp>StudyData</stp>
        <stp>EP</stp>
        <stp>BAR</stp>
        <stp/>
        <stp>Open</stp>
        <stp>5</stp>
        <stp>-4904</stp>
        <stp>All</stp>
        <stp/>
        <stp/>
        <stp>FALSE</stp>
        <stp>T</stp>
        <tr r="C4906" s="1"/>
      </tp>
      <tp>
        <v>6468.5</v>
        <stp/>
        <stp>StudyData</stp>
        <stp>EP</stp>
        <stp>BAR</stp>
        <stp/>
        <stp>Open</stp>
        <stp>5</stp>
        <stp>-4994</stp>
        <stp>All</stp>
        <stp/>
        <stp/>
        <stp>FALSE</stp>
        <stp>T</stp>
        <tr r="C4996" s="1"/>
      </tp>
      <tp>
        <v>6469.25</v>
        <stp/>
        <stp>StudyData</stp>
        <stp>EP</stp>
        <stp>BAR</stp>
        <stp/>
        <stp>Open</stp>
        <stp>5</stp>
        <stp>-4984</stp>
        <stp>All</stp>
        <stp/>
        <stp/>
        <stp>FALSE</stp>
        <stp>T</stp>
        <tr r="C4986" s="1"/>
      </tp>
      <tp>
        <v>6465.5</v>
        <stp/>
        <stp>StudyData</stp>
        <stp>EP</stp>
        <stp>BAR</stp>
        <stp/>
        <stp>High</stp>
        <stp>5</stp>
        <stp>-3952</stp>
        <stp>All</stp>
        <stp/>
        <stp/>
        <stp>FALSE</stp>
        <stp>T</stp>
        <tr r="D3954" s="1"/>
      </tp>
      <tp>
        <v>6467.5</v>
        <stp/>
        <stp>StudyData</stp>
        <stp>EP</stp>
        <stp>BAR</stp>
        <stp/>
        <stp>High</stp>
        <stp>5</stp>
        <stp>-3942</stp>
        <stp>All</stp>
        <stp/>
        <stp/>
        <stp>FALSE</stp>
        <stp>T</stp>
        <tr r="D3944" s="1"/>
      </tp>
      <tp>
        <v>6474.75</v>
        <stp/>
        <stp>StudyData</stp>
        <stp>EP</stp>
        <stp>BAR</stp>
        <stp/>
        <stp>High</stp>
        <stp>5</stp>
        <stp>-3972</stp>
        <stp>All</stp>
        <stp/>
        <stp/>
        <stp>FALSE</stp>
        <stp>T</stp>
        <tr r="D3974" s="1"/>
      </tp>
      <tp>
        <v>6472.75</v>
        <stp/>
        <stp>StudyData</stp>
        <stp>EP</stp>
        <stp>BAR</stp>
        <stp/>
        <stp>High</stp>
        <stp>5</stp>
        <stp>-3962</stp>
        <stp>All</stp>
        <stp/>
        <stp/>
        <stp>FALSE</stp>
        <stp>T</stp>
        <tr r="D3964" s="1"/>
      </tp>
      <tp>
        <v>6460.75</v>
        <stp/>
        <stp>StudyData</stp>
        <stp>EP</stp>
        <stp>BAR</stp>
        <stp/>
        <stp>High</stp>
        <stp>5</stp>
        <stp>-3912</stp>
        <stp>All</stp>
        <stp/>
        <stp/>
        <stp>FALSE</stp>
        <stp>T</stp>
        <tr r="D3914" s="1"/>
      </tp>
      <tp>
        <v>6459</v>
        <stp/>
        <stp>StudyData</stp>
        <stp>EP</stp>
        <stp>BAR</stp>
        <stp/>
        <stp>High</stp>
        <stp>5</stp>
        <stp>-3902</stp>
        <stp>All</stp>
        <stp/>
        <stp/>
        <stp>FALSE</stp>
        <stp>T</stp>
        <tr r="D3904" s="1"/>
      </tp>
      <tp>
        <v>6465.5</v>
        <stp/>
        <stp>StudyData</stp>
        <stp>EP</stp>
        <stp>BAR</stp>
        <stp/>
        <stp>High</stp>
        <stp>5</stp>
        <stp>-3932</stp>
        <stp>All</stp>
        <stp/>
        <stp/>
        <stp>FALSE</stp>
        <stp>T</stp>
        <tr r="D3934" s="1"/>
      </tp>
      <tp>
        <v>6460.75</v>
        <stp/>
        <stp>StudyData</stp>
        <stp>EP</stp>
        <stp>BAR</stp>
        <stp/>
        <stp>High</stp>
        <stp>5</stp>
        <stp>-3922</stp>
        <stp>All</stp>
        <stp/>
        <stp/>
        <stp>FALSE</stp>
        <stp>T</stp>
        <tr r="D3924" s="1"/>
      </tp>
      <tp>
        <v>6469.25</v>
        <stp/>
        <stp>StudyData</stp>
        <stp>EP</stp>
        <stp>BAR</stp>
        <stp/>
        <stp>High</stp>
        <stp>5</stp>
        <stp>-3992</stp>
        <stp>All</stp>
        <stp/>
        <stp/>
        <stp>FALSE</stp>
        <stp>T</stp>
        <tr r="D3994" s="1"/>
      </tp>
      <tp>
        <v>6477.5</v>
        <stp/>
        <stp>StudyData</stp>
        <stp>EP</stp>
        <stp>BAR</stp>
        <stp/>
        <stp>High</stp>
        <stp>5</stp>
        <stp>-3982</stp>
        <stp>All</stp>
        <stp/>
        <stp/>
        <stp>FALSE</stp>
        <stp>T</stp>
        <tr r="D3984" s="1"/>
      </tp>
      <tp>
        <v>6465.5</v>
        <stp/>
        <stp>StudyData</stp>
        <stp>EP</stp>
        <stp>BAR</stp>
        <stp/>
        <stp>High</stp>
        <stp>5</stp>
        <stp>-3852</stp>
        <stp>All</stp>
        <stp/>
        <stp/>
        <stp>FALSE</stp>
        <stp>T</stp>
        <tr r="D3854" s="1"/>
      </tp>
      <tp>
        <v>6467.5</v>
        <stp/>
        <stp>StudyData</stp>
        <stp>EP</stp>
        <stp>BAR</stp>
        <stp/>
        <stp>High</stp>
        <stp>5</stp>
        <stp>-3842</stp>
        <stp>All</stp>
        <stp/>
        <stp/>
        <stp>FALSE</stp>
        <stp>T</stp>
        <tr r="D3844" s="1"/>
      </tp>
      <tp>
        <v>6460.75</v>
        <stp/>
        <stp>StudyData</stp>
        <stp>EP</stp>
        <stp>BAR</stp>
        <stp/>
        <stp>High</stp>
        <stp>5</stp>
        <stp>-3872</stp>
        <stp>All</stp>
        <stp/>
        <stp/>
        <stp>FALSE</stp>
        <stp>T</stp>
        <tr r="D3874" s="1"/>
      </tp>
      <tp>
        <v>6462.5</v>
        <stp/>
        <stp>StudyData</stp>
        <stp>EP</stp>
        <stp>BAR</stp>
        <stp/>
        <stp>High</stp>
        <stp>5</stp>
        <stp>-3862</stp>
        <stp>All</stp>
        <stp/>
        <stp/>
        <stp>FALSE</stp>
        <stp>T</stp>
        <tr r="D3864" s="1"/>
      </tp>
      <tp>
        <v>6466</v>
        <stp/>
        <stp>StudyData</stp>
        <stp>EP</stp>
        <stp>BAR</stp>
        <stp/>
        <stp>High</stp>
        <stp>5</stp>
        <stp>-3812</stp>
        <stp>All</stp>
        <stp/>
        <stp/>
        <stp>FALSE</stp>
        <stp>T</stp>
        <tr r="D3814" s="1"/>
      </tp>
      <tp>
        <v>6464.75</v>
        <stp/>
        <stp>StudyData</stp>
        <stp>EP</stp>
        <stp>BAR</stp>
        <stp/>
        <stp>High</stp>
        <stp>5</stp>
        <stp>-3802</stp>
        <stp>All</stp>
        <stp/>
        <stp/>
        <stp>FALSE</stp>
        <stp>T</stp>
        <tr r="D3804" s="1"/>
      </tp>
      <tp>
        <v>6464</v>
        <stp/>
        <stp>StudyData</stp>
        <stp>EP</stp>
        <stp>BAR</stp>
        <stp/>
        <stp>High</stp>
        <stp>5</stp>
        <stp>-3832</stp>
        <stp>All</stp>
        <stp/>
        <stp/>
        <stp>FALSE</stp>
        <stp>T</stp>
        <tr r="D3834" s="1"/>
      </tp>
      <tp>
        <v>6463.75</v>
        <stp/>
        <stp>StudyData</stp>
        <stp>EP</stp>
        <stp>BAR</stp>
        <stp/>
        <stp>High</stp>
        <stp>5</stp>
        <stp>-3822</stp>
        <stp>All</stp>
        <stp/>
        <stp/>
        <stp>FALSE</stp>
        <stp>T</stp>
        <tr r="D3824" s="1"/>
      </tp>
      <tp>
        <v>6457</v>
        <stp/>
        <stp>StudyData</stp>
        <stp>EP</stp>
        <stp>BAR</stp>
        <stp/>
        <stp>High</stp>
        <stp>5</stp>
        <stp>-3892</stp>
        <stp>All</stp>
        <stp/>
        <stp/>
        <stp>FALSE</stp>
        <stp>T</stp>
        <tr r="D3894" s="1"/>
      </tp>
      <tp>
        <v>6459</v>
        <stp/>
        <stp>StudyData</stp>
        <stp>EP</stp>
        <stp>BAR</stp>
        <stp/>
        <stp>High</stp>
        <stp>5</stp>
        <stp>-3882</stp>
        <stp>All</stp>
        <stp/>
        <stp/>
        <stp>FALSE</stp>
        <stp>T</stp>
        <tr r="D3884" s="1"/>
      </tp>
      <tp>
        <v>6430.25</v>
        <stp/>
        <stp>StudyData</stp>
        <stp>EP</stp>
        <stp>BAR</stp>
        <stp/>
        <stp>High</stp>
        <stp>5</stp>
        <stp>-3752</stp>
        <stp>All</stp>
        <stp/>
        <stp/>
        <stp>FALSE</stp>
        <stp>T</stp>
        <tr r="D3754" s="1"/>
      </tp>
      <tp>
        <v>6432.25</v>
        <stp/>
        <stp>StudyData</stp>
        <stp>EP</stp>
        <stp>BAR</stp>
        <stp/>
        <stp>High</stp>
        <stp>5</stp>
        <stp>-3742</stp>
        <stp>All</stp>
        <stp/>
        <stp/>
        <stp>FALSE</stp>
        <stp>T</stp>
        <tr r="D3744" s="1"/>
      </tp>
      <tp>
        <v>6453.75</v>
        <stp/>
        <stp>StudyData</stp>
        <stp>EP</stp>
        <stp>BAR</stp>
        <stp/>
        <stp>High</stp>
        <stp>5</stp>
        <stp>-3772</stp>
        <stp>All</stp>
        <stp/>
        <stp/>
        <stp>FALSE</stp>
        <stp>T</stp>
        <tr r="D3774" s="1"/>
      </tp>
      <tp>
        <v>6442.25</v>
        <stp/>
        <stp>StudyData</stp>
        <stp>EP</stp>
        <stp>BAR</stp>
        <stp/>
        <stp>High</stp>
        <stp>5</stp>
        <stp>-3762</stp>
        <stp>All</stp>
        <stp/>
        <stp/>
        <stp>FALSE</stp>
        <stp>T</stp>
        <tr r="D3764" s="1"/>
      </tp>
      <tp>
        <v>6434</v>
        <stp/>
        <stp>StudyData</stp>
        <stp>EP</stp>
        <stp>BAR</stp>
        <stp/>
        <stp>High</stp>
        <stp>5</stp>
        <stp>-3712</stp>
        <stp>All</stp>
        <stp/>
        <stp/>
        <stp>FALSE</stp>
        <stp>T</stp>
        <tr r="D3714" s="1"/>
      </tp>
      <tp>
        <v>6432.75</v>
        <stp/>
        <stp>StudyData</stp>
        <stp>EP</stp>
        <stp>BAR</stp>
        <stp/>
        <stp>High</stp>
        <stp>5</stp>
        <stp>-3702</stp>
        <stp>All</stp>
        <stp/>
        <stp/>
        <stp>FALSE</stp>
        <stp>T</stp>
        <tr r="D3704" s="1"/>
      </tp>
      <tp>
        <v>6427.75</v>
        <stp/>
        <stp>StudyData</stp>
        <stp>EP</stp>
        <stp>BAR</stp>
        <stp/>
        <stp>High</stp>
        <stp>5</stp>
        <stp>-3732</stp>
        <stp>All</stp>
        <stp/>
        <stp/>
        <stp>FALSE</stp>
        <stp>T</stp>
        <tr r="D3734" s="1"/>
      </tp>
      <tp>
        <v>6429</v>
        <stp/>
        <stp>StudyData</stp>
        <stp>EP</stp>
        <stp>BAR</stp>
        <stp/>
        <stp>High</stp>
        <stp>5</stp>
        <stp>-3722</stp>
        <stp>All</stp>
        <stp/>
        <stp/>
        <stp>FALSE</stp>
        <stp>T</stp>
        <tr r="D3724" s="1"/>
      </tp>
      <tp>
        <v>6467.25</v>
        <stp/>
        <stp>StudyData</stp>
        <stp>EP</stp>
        <stp>BAR</stp>
        <stp/>
        <stp>High</stp>
        <stp>5</stp>
        <stp>-3792</stp>
        <stp>All</stp>
        <stp/>
        <stp/>
        <stp>FALSE</stp>
        <stp>T</stp>
        <tr r="D3794" s="1"/>
      </tp>
      <tp>
        <v>6457.75</v>
        <stp/>
        <stp>StudyData</stp>
        <stp>EP</stp>
        <stp>BAR</stp>
        <stp/>
        <stp>High</stp>
        <stp>5</stp>
        <stp>-3782</stp>
        <stp>All</stp>
        <stp/>
        <stp/>
        <stp>FALSE</stp>
        <stp>T</stp>
        <tr r="D3784" s="1"/>
      </tp>
      <tp>
        <v>6420.75</v>
        <stp/>
        <stp>StudyData</stp>
        <stp>EP</stp>
        <stp>BAR</stp>
        <stp/>
        <stp>High</stp>
        <stp>5</stp>
        <stp>-3652</stp>
        <stp>All</stp>
        <stp/>
        <stp/>
        <stp>FALSE</stp>
        <stp>T</stp>
        <tr r="D3654" s="1"/>
      </tp>
      <tp>
        <v>6415.5</v>
        <stp/>
        <stp>StudyData</stp>
        <stp>EP</stp>
        <stp>BAR</stp>
        <stp/>
        <stp>High</stp>
        <stp>5</stp>
        <stp>-3642</stp>
        <stp>All</stp>
        <stp/>
        <stp/>
        <stp>FALSE</stp>
        <stp>T</stp>
        <tr r="D3644" s="1"/>
      </tp>
      <tp>
        <v>6426.5</v>
        <stp/>
        <stp>StudyData</stp>
        <stp>EP</stp>
        <stp>BAR</stp>
        <stp/>
        <stp>High</stp>
        <stp>5</stp>
        <stp>-3672</stp>
        <stp>All</stp>
        <stp/>
        <stp/>
        <stp>FALSE</stp>
        <stp>T</stp>
        <tr r="D3674" s="1"/>
      </tp>
      <tp>
        <v>6420.5</v>
        <stp/>
        <stp>StudyData</stp>
        <stp>EP</stp>
        <stp>BAR</stp>
        <stp/>
        <stp>High</stp>
        <stp>5</stp>
        <stp>-3662</stp>
        <stp>All</stp>
        <stp/>
        <stp/>
        <stp>FALSE</stp>
        <stp>T</stp>
        <tr r="D3664" s="1"/>
      </tp>
      <tp>
        <v>6416.25</v>
        <stp/>
        <stp>StudyData</stp>
        <stp>EP</stp>
        <stp>BAR</stp>
        <stp/>
        <stp>High</stp>
        <stp>5</stp>
        <stp>-3612</stp>
        <stp>All</stp>
        <stp/>
        <stp/>
        <stp>FALSE</stp>
        <stp>T</stp>
        <tr r="D3614" s="1"/>
      </tp>
      <tp>
        <v>6418.25</v>
        <stp/>
        <stp>StudyData</stp>
        <stp>EP</stp>
        <stp>BAR</stp>
        <stp/>
        <stp>High</stp>
        <stp>5</stp>
        <stp>-3602</stp>
        <stp>All</stp>
        <stp/>
        <stp/>
        <stp>FALSE</stp>
        <stp>T</stp>
        <tr r="D3604" s="1"/>
      </tp>
      <tp>
        <v>6415.25</v>
        <stp/>
        <stp>StudyData</stp>
        <stp>EP</stp>
        <stp>BAR</stp>
        <stp/>
        <stp>High</stp>
        <stp>5</stp>
        <stp>-3632</stp>
        <stp>All</stp>
        <stp/>
        <stp/>
        <stp>FALSE</stp>
        <stp>T</stp>
        <tr r="D3634" s="1"/>
      </tp>
      <tp>
        <v>6411.75</v>
        <stp/>
        <stp>StudyData</stp>
        <stp>EP</stp>
        <stp>BAR</stp>
        <stp/>
        <stp>High</stp>
        <stp>5</stp>
        <stp>-3622</stp>
        <stp>All</stp>
        <stp/>
        <stp/>
        <stp>FALSE</stp>
        <stp>T</stp>
        <tr r="D3624" s="1"/>
      </tp>
      <tp>
        <v>6432.25</v>
        <stp/>
        <stp>StudyData</stp>
        <stp>EP</stp>
        <stp>BAR</stp>
        <stp/>
        <stp>High</stp>
        <stp>5</stp>
        <stp>-3692</stp>
        <stp>All</stp>
        <stp/>
        <stp/>
        <stp>FALSE</stp>
        <stp>T</stp>
        <tr r="D3694" s="1"/>
      </tp>
      <tp>
        <v>6427.5</v>
        <stp/>
        <stp>StudyData</stp>
        <stp>EP</stp>
        <stp>BAR</stp>
        <stp/>
        <stp>High</stp>
        <stp>5</stp>
        <stp>-3682</stp>
        <stp>All</stp>
        <stp/>
        <stp/>
        <stp>FALSE</stp>
        <stp>T</stp>
        <tr r="D3684" s="1"/>
      </tp>
      <tp>
        <v>6425.5</v>
        <stp/>
        <stp>StudyData</stp>
        <stp>EP</stp>
        <stp>BAR</stp>
        <stp/>
        <stp>High</stp>
        <stp>5</stp>
        <stp>-3552</stp>
        <stp>All</stp>
        <stp/>
        <stp/>
        <stp>FALSE</stp>
        <stp>T</stp>
        <tr r="D3554" s="1"/>
      </tp>
      <tp>
        <v>6421.5</v>
        <stp/>
        <stp>StudyData</stp>
        <stp>EP</stp>
        <stp>BAR</stp>
        <stp/>
        <stp>High</stp>
        <stp>5</stp>
        <stp>-3542</stp>
        <stp>All</stp>
        <stp/>
        <stp/>
        <stp>FALSE</stp>
        <stp>T</stp>
        <tr r="D3544" s="1"/>
      </tp>
      <tp>
        <v>6423.25</v>
        <stp/>
        <stp>StudyData</stp>
        <stp>EP</stp>
        <stp>BAR</stp>
        <stp/>
        <stp>High</stp>
        <stp>5</stp>
        <stp>-3572</stp>
        <stp>All</stp>
        <stp/>
        <stp/>
        <stp>FALSE</stp>
        <stp>T</stp>
        <tr r="D3574" s="1"/>
      </tp>
      <tp>
        <v>6425</v>
        <stp/>
        <stp>StudyData</stp>
        <stp>EP</stp>
        <stp>BAR</stp>
        <stp/>
        <stp>High</stp>
        <stp>5</stp>
        <stp>-3562</stp>
        <stp>All</stp>
        <stp/>
        <stp/>
        <stp>FALSE</stp>
        <stp>T</stp>
        <tr r="D3564" s="1"/>
      </tp>
      <tp>
        <v>6381</v>
        <stp/>
        <stp>StudyData</stp>
        <stp>EP</stp>
        <stp>BAR</stp>
        <stp/>
        <stp>High</stp>
        <stp>5</stp>
        <stp>-3512</stp>
        <stp>All</stp>
        <stp/>
        <stp/>
        <stp>FALSE</stp>
        <stp>T</stp>
        <tr r="D3514" s="1"/>
      </tp>
      <tp>
        <v>6380.75</v>
        <stp/>
        <stp>StudyData</stp>
        <stp>EP</stp>
        <stp>BAR</stp>
        <stp/>
        <stp>High</stp>
        <stp>5</stp>
        <stp>-3502</stp>
        <stp>All</stp>
        <stp/>
        <stp/>
        <stp>FALSE</stp>
        <stp>T</stp>
        <tr r="D3504" s="1"/>
      </tp>
      <tp>
        <v>6424.75</v>
        <stp/>
        <stp>StudyData</stp>
        <stp>EP</stp>
        <stp>BAR</stp>
        <stp/>
        <stp>High</stp>
        <stp>5</stp>
        <stp>-3532</stp>
        <stp>All</stp>
        <stp/>
        <stp/>
        <stp>FALSE</stp>
        <stp>T</stp>
        <tr r="D3534" s="1"/>
      </tp>
      <tp>
        <v>6428.75</v>
        <stp/>
        <stp>StudyData</stp>
        <stp>EP</stp>
        <stp>BAR</stp>
        <stp/>
        <stp>High</stp>
        <stp>5</stp>
        <stp>-3522</stp>
        <stp>All</stp>
        <stp/>
        <stp/>
        <stp>FALSE</stp>
        <stp>T</stp>
        <tr r="D3524" s="1"/>
      </tp>
      <tp>
        <v>6421.5</v>
        <stp/>
        <stp>StudyData</stp>
        <stp>EP</stp>
        <stp>BAR</stp>
        <stp/>
        <stp>High</stp>
        <stp>5</stp>
        <stp>-3592</stp>
        <stp>All</stp>
        <stp/>
        <stp/>
        <stp>FALSE</stp>
        <stp>T</stp>
        <tr r="D3594" s="1"/>
      </tp>
      <tp>
        <v>6414.75</v>
        <stp/>
        <stp>StudyData</stp>
        <stp>EP</stp>
        <stp>BAR</stp>
        <stp/>
        <stp>High</stp>
        <stp>5</stp>
        <stp>-3582</stp>
        <stp>All</stp>
        <stp/>
        <stp/>
        <stp>FALSE</stp>
        <stp>T</stp>
        <tr r="D3584" s="1"/>
      </tp>
      <tp>
        <v>6417.75</v>
        <stp/>
        <stp>StudyData</stp>
        <stp>EP</stp>
        <stp>BAR</stp>
        <stp/>
        <stp>High</stp>
        <stp>5</stp>
        <stp>-3452</stp>
        <stp>All</stp>
        <stp/>
        <stp/>
        <stp>FALSE</stp>
        <stp>T</stp>
        <tr r="D3454" s="1"/>
      </tp>
      <tp>
        <v>6414.5</v>
        <stp/>
        <stp>StudyData</stp>
        <stp>EP</stp>
        <stp>BAR</stp>
        <stp/>
        <stp>High</stp>
        <stp>5</stp>
        <stp>-3442</stp>
        <stp>All</stp>
        <stp/>
        <stp/>
        <stp>FALSE</stp>
        <stp>T</stp>
        <tr r="D3444" s="1"/>
      </tp>
      <tp>
        <v>6409.5</v>
        <stp/>
        <stp>StudyData</stp>
        <stp>EP</stp>
        <stp>BAR</stp>
        <stp/>
        <stp>High</stp>
        <stp>5</stp>
        <stp>-3472</stp>
        <stp>All</stp>
        <stp/>
        <stp/>
        <stp>FALSE</stp>
        <stp>T</stp>
        <tr r="D3474" s="1"/>
      </tp>
      <tp>
        <v>6394.75</v>
        <stp/>
        <stp>StudyData</stp>
        <stp>EP</stp>
        <stp>BAR</stp>
        <stp/>
        <stp>High</stp>
        <stp>5</stp>
        <stp>-3462</stp>
        <stp>All</stp>
        <stp/>
        <stp/>
        <stp>FALSE</stp>
        <stp>T</stp>
        <tr r="D3464" s="1"/>
      </tp>
      <tp>
        <v>6409.5</v>
        <stp/>
        <stp>StudyData</stp>
        <stp>EP</stp>
        <stp>BAR</stp>
        <stp/>
        <stp>High</stp>
        <stp>5</stp>
        <stp>-3412</stp>
        <stp>All</stp>
        <stp/>
        <stp/>
        <stp>FALSE</stp>
        <stp>T</stp>
        <tr r="D3414" s="1"/>
      </tp>
      <tp>
        <v>6404.25</v>
        <stp/>
        <stp>StudyData</stp>
        <stp>EP</stp>
        <stp>BAR</stp>
        <stp/>
        <stp>High</stp>
        <stp>5</stp>
        <stp>-3402</stp>
        <stp>All</stp>
        <stp/>
        <stp/>
        <stp>FALSE</stp>
        <stp>T</stp>
        <tr r="D3404" s="1"/>
      </tp>
      <tp>
        <v>6415</v>
        <stp/>
        <stp>StudyData</stp>
        <stp>EP</stp>
        <stp>BAR</stp>
        <stp/>
        <stp>High</stp>
        <stp>5</stp>
        <stp>-3432</stp>
        <stp>All</stp>
        <stp/>
        <stp/>
        <stp>FALSE</stp>
        <stp>T</stp>
        <tr r="D3434" s="1"/>
      </tp>
      <tp>
        <v>6411.25</v>
        <stp/>
        <stp>StudyData</stp>
        <stp>EP</stp>
        <stp>BAR</stp>
        <stp/>
        <stp>High</stp>
        <stp>5</stp>
        <stp>-3422</stp>
        <stp>All</stp>
        <stp/>
        <stp/>
        <stp>FALSE</stp>
        <stp>T</stp>
        <tr r="D3424" s="1"/>
      </tp>
      <tp>
        <v>6387</v>
        <stp/>
        <stp>StudyData</stp>
        <stp>EP</stp>
        <stp>BAR</stp>
        <stp/>
        <stp>High</stp>
        <stp>5</stp>
        <stp>-3492</stp>
        <stp>All</stp>
        <stp/>
        <stp/>
        <stp>FALSE</stp>
        <stp>T</stp>
        <tr r="D3494" s="1"/>
      </tp>
      <tp>
        <v>6405.25</v>
        <stp/>
        <stp>StudyData</stp>
        <stp>EP</stp>
        <stp>BAR</stp>
        <stp/>
        <stp>High</stp>
        <stp>5</stp>
        <stp>-3482</stp>
        <stp>All</stp>
        <stp/>
        <stp/>
        <stp>FALSE</stp>
        <stp>T</stp>
        <tr r="D3484" s="1"/>
      </tp>
      <tp>
        <v>6413.75</v>
        <stp/>
        <stp>StudyData</stp>
        <stp>EP</stp>
        <stp>BAR</stp>
        <stp/>
        <stp>High</stp>
        <stp>5</stp>
        <stp>-3352</stp>
        <stp>All</stp>
        <stp/>
        <stp/>
        <stp>FALSE</stp>
        <stp>T</stp>
        <tr r="D3354" s="1"/>
      </tp>
      <tp>
        <v>6409.25</v>
        <stp/>
        <stp>StudyData</stp>
        <stp>EP</stp>
        <stp>BAR</stp>
        <stp/>
        <stp>High</stp>
        <stp>5</stp>
        <stp>-3342</stp>
        <stp>All</stp>
        <stp/>
        <stp/>
        <stp>FALSE</stp>
        <stp>T</stp>
        <tr r="D3344" s="1"/>
      </tp>
      <tp>
        <v>6418</v>
        <stp/>
        <stp>StudyData</stp>
        <stp>EP</stp>
        <stp>BAR</stp>
        <stp/>
        <stp>High</stp>
        <stp>5</stp>
        <stp>-3372</stp>
        <stp>All</stp>
        <stp/>
        <stp/>
        <stp>FALSE</stp>
        <stp>T</stp>
        <tr r="D3374" s="1"/>
      </tp>
      <tp>
        <v>6416.25</v>
        <stp/>
        <stp>StudyData</stp>
        <stp>EP</stp>
        <stp>BAR</stp>
        <stp/>
        <stp>High</stp>
        <stp>5</stp>
        <stp>-3362</stp>
        <stp>All</stp>
        <stp/>
        <stp/>
        <stp>FALSE</stp>
        <stp>T</stp>
        <tr r="D3364" s="1"/>
      </tp>
      <tp>
        <v>6414.25</v>
        <stp/>
        <stp>StudyData</stp>
        <stp>EP</stp>
        <stp>BAR</stp>
        <stp/>
        <stp>High</stp>
        <stp>5</stp>
        <stp>-3312</stp>
        <stp>All</stp>
        <stp/>
        <stp/>
        <stp>FALSE</stp>
        <stp>T</stp>
        <tr r="D3314" s="1"/>
      </tp>
      <tp>
        <v>6412.25</v>
        <stp/>
        <stp>StudyData</stp>
        <stp>EP</stp>
        <stp>BAR</stp>
        <stp/>
        <stp>High</stp>
        <stp>5</stp>
        <stp>-3302</stp>
        <stp>All</stp>
        <stp/>
        <stp/>
        <stp>FALSE</stp>
        <stp>T</stp>
        <tr r="D3304" s="1"/>
      </tp>
      <tp>
        <v>6418.75</v>
        <stp/>
        <stp>StudyData</stp>
        <stp>EP</stp>
        <stp>BAR</stp>
        <stp/>
        <stp>High</stp>
        <stp>5</stp>
        <stp>-3332</stp>
        <stp>All</stp>
        <stp/>
        <stp/>
        <stp>FALSE</stp>
        <stp>T</stp>
        <tr r="D3334" s="1"/>
      </tp>
      <tp>
        <v>6417.25</v>
        <stp/>
        <stp>StudyData</stp>
        <stp>EP</stp>
        <stp>BAR</stp>
        <stp/>
        <stp>High</stp>
        <stp>5</stp>
        <stp>-3322</stp>
        <stp>All</stp>
        <stp/>
        <stp/>
        <stp>FALSE</stp>
        <stp>T</stp>
        <tr r="D3324" s="1"/>
      </tp>
      <tp>
        <v>6404</v>
        <stp/>
        <stp>StudyData</stp>
        <stp>EP</stp>
        <stp>BAR</stp>
        <stp/>
        <stp>High</stp>
        <stp>5</stp>
        <stp>-3392</stp>
        <stp>All</stp>
        <stp/>
        <stp/>
        <stp>FALSE</stp>
        <stp>T</stp>
        <tr r="D3394" s="1"/>
      </tp>
      <tp>
        <v>6416.5</v>
        <stp/>
        <stp>StudyData</stp>
        <stp>EP</stp>
        <stp>BAR</stp>
        <stp/>
        <stp>High</stp>
        <stp>5</stp>
        <stp>-3382</stp>
        <stp>All</stp>
        <stp/>
        <stp/>
        <stp>FALSE</stp>
        <stp>T</stp>
        <tr r="D3384" s="1"/>
      </tp>
      <tp>
        <v>6387.75</v>
        <stp/>
        <stp>StudyData</stp>
        <stp>EP</stp>
        <stp>BAR</stp>
        <stp/>
        <stp>High</stp>
        <stp>5</stp>
        <stp>-3252</stp>
        <stp>All</stp>
        <stp/>
        <stp/>
        <stp>FALSE</stp>
        <stp>T</stp>
        <tr r="D3254" s="1"/>
      </tp>
      <tp>
        <v>6395</v>
        <stp/>
        <stp>StudyData</stp>
        <stp>EP</stp>
        <stp>BAR</stp>
        <stp/>
        <stp>High</stp>
        <stp>5</stp>
        <stp>-3242</stp>
        <stp>All</stp>
        <stp/>
        <stp/>
        <stp>FALSE</stp>
        <stp>T</stp>
        <tr r="D3244" s="1"/>
      </tp>
      <tp>
        <v>6402.75</v>
        <stp/>
        <stp>StudyData</stp>
        <stp>EP</stp>
        <stp>BAR</stp>
        <stp/>
        <stp>High</stp>
        <stp>5</stp>
        <stp>-3272</stp>
        <stp>All</stp>
        <stp/>
        <stp/>
        <stp>FALSE</stp>
        <stp>T</stp>
        <tr r="D3274" s="1"/>
      </tp>
      <tp>
        <v>6396.75</v>
        <stp/>
        <stp>StudyData</stp>
        <stp>EP</stp>
        <stp>BAR</stp>
        <stp/>
        <stp>High</stp>
        <stp>5</stp>
        <stp>-3262</stp>
        <stp>All</stp>
        <stp/>
        <stp/>
        <stp>FALSE</stp>
        <stp>T</stp>
        <tr r="D3264" s="1"/>
      </tp>
      <tp>
        <v>6391.25</v>
        <stp/>
        <stp>StudyData</stp>
        <stp>EP</stp>
        <stp>BAR</stp>
        <stp/>
        <stp>High</stp>
        <stp>5</stp>
        <stp>-3212</stp>
        <stp>All</stp>
        <stp/>
        <stp/>
        <stp>FALSE</stp>
        <stp>T</stp>
        <tr r="D3214" s="1"/>
      </tp>
      <tp>
        <v>6387.25</v>
        <stp/>
        <stp>StudyData</stp>
        <stp>EP</stp>
        <stp>BAR</stp>
        <stp/>
        <stp>High</stp>
        <stp>5</stp>
        <stp>-3202</stp>
        <stp>All</stp>
        <stp/>
        <stp/>
        <stp>FALSE</stp>
        <stp>T</stp>
        <tr r="D3204" s="1"/>
      </tp>
      <tp>
        <v>6404.75</v>
        <stp/>
        <stp>StudyData</stp>
        <stp>EP</stp>
        <stp>BAR</stp>
        <stp/>
        <stp>High</stp>
        <stp>5</stp>
        <stp>-3232</stp>
        <stp>All</stp>
        <stp/>
        <stp/>
        <stp>FALSE</stp>
        <stp>T</stp>
        <tr r="D3234" s="1"/>
      </tp>
      <tp>
        <v>6403.5</v>
        <stp/>
        <stp>StudyData</stp>
        <stp>EP</stp>
        <stp>BAR</stp>
        <stp/>
        <stp>High</stp>
        <stp>5</stp>
        <stp>-3222</stp>
        <stp>All</stp>
        <stp/>
        <stp/>
        <stp>FALSE</stp>
        <stp>T</stp>
        <tr r="D3224" s="1"/>
      </tp>
      <tp>
        <v>6407</v>
        <stp/>
        <stp>StudyData</stp>
        <stp>EP</stp>
        <stp>BAR</stp>
        <stp/>
        <stp>High</stp>
        <stp>5</stp>
        <stp>-3292</stp>
        <stp>All</stp>
        <stp/>
        <stp/>
        <stp>FALSE</stp>
        <stp>T</stp>
        <tr r="D3294" s="1"/>
      </tp>
      <tp>
        <v>6401.75</v>
        <stp/>
        <stp>StudyData</stp>
        <stp>EP</stp>
        <stp>BAR</stp>
        <stp/>
        <stp>High</stp>
        <stp>5</stp>
        <stp>-3282</stp>
        <stp>All</stp>
        <stp/>
        <stp/>
        <stp>FALSE</stp>
        <stp>T</stp>
        <tr r="D3284" s="1"/>
      </tp>
      <tp>
        <v>6397.5</v>
        <stp/>
        <stp>StudyData</stp>
        <stp>EP</stp>
        <stp>BAR</stp>
        <stp/>
        <stp>High</stp>
        <stp>5</stp>
        <stp>-3152</stp>
        <stp>All</stp>
        <stp/>
        <stp/>
        <stp>FALSE</stp>
        <stp>T</stp>
        <tr r="D3154" s="1"/>
      </tp>
      <tp>
        <v>6395.75</v>
        <stp/>
        <stp>StudyData</stp>
        <stp>EP</stp>
        <stp>BAR</stp>
        <stp/>
        <stp>High</stp>
        <stp>5</stp>
        <stp>-3142</stp>
        <stp>All</stp>
        <stp/>
        <stp/>
        <stp>FALSE</stp>
        <stp>T</stp>
        <tr r="D3144" s="1"/>
      </tp>
      <tp>
        <v>6390.25</v>
        <stp/>
        <stp>StudyData</stp>
        <stp>EP</stp>
        <stp>BAR</stp>
        <stp/>
        <stp>High</stp>
        <stp>5</stp>
        <stp>-3172</stp>
        <stp>All</stp>
        <stp/>
        <stp/>
        <stp>FALSE</stp>
        <stp>T</stp>
        <tr r="D3174" s="1"/>
      </tp>
      <tp>
        <v>6391.5</v>
        <stp/>
        <stp>StudyData</stp>
        <stp>EP</stp>
        <stp>BAR</stp>
        <stp/>
        <stp>High</stp>
        <stp>5</stp>
        <stp>-3162</stp>
        <stp>All</stp>
        <stp/>
        <stp/>
        <stp>FALSE</stp>
        <stp>T</stp>
        <tr r="D3164" s="1"/>
      </tp>
      <tp>
        <v>6391.25</v>
        <stp/>
        <stp>StudyData</stp>
        <stp>EP</stp>
        <stp>BAR</stp>
        <stp/>
        <stp>High</stp>
        <stp>5</stp>
        <stp>-3112</stp>
        <stp>All</stp>
        <stp/>
        <stp/>
        <stp>FALSE</stp>
        <stp>T</stp>
        <tr r="D3114" s="1"/>
      </tp>
      <tp>
        <v>6394.25</v>
        <stp/>
        <stp>StudyData</stp>
        <stp>EP</stp>
        <stp>BAR</stp>
        <stp/>
        <stp>High</stp>
        <stp>5</stp>
        <stp>-3102</stp>
        <stp>All</stp>
        <stp/>
        <stp/>
        <stp>FALSE</stp>
        <stp>T</stp>
        <tr r="D3104" s="1"/>
      </tp>
      <tp>
        <v>6398.5</v>
        <stp/>
        <stp>StudyData</stp>
        <stp>EP</stp>
        <stp>BAR</stp>
        <stp/>
        <stp>High</stp>
        <stp>5</stp>
        <stp>-3132</stp>
        <stp>All</stp>
        <stp/>
        <stp/>
        <stp>FALSE</stp>
        <stp>T</stp>
        <tr r="D3134" s="1"/>
      </tp>
      <tp>
        <v>6392.25</v>
        <stp/>
        <stp>StudyData</stp>
        <stp>EP</stp>
        <stp>BAR</stp>
        <stp/>
        <stp>High</stp>
        <stp>5</stp>
        <stp>-3122</stp>
        <stp>All</stp>
        <stp/>
        <stp/>
        <stp>FALSE</stp>
        <stp>T</stp>
        <tr r="D3124" s="1"/>
      </tp>
      <tp>
        <v>6392.5</v>
        <stp/>
        <stp>StudyData</stp>
        <stp>EP</stp>
        <stp>BAR</stp>
        <stp/>
        <stp>High</stp>
        <stp>5</stp>
        <stp>-3192</stp>
        <stp>All</stp>
        <stp/>
        <stp/>
        <stp>FALSE</stp>
        <stp>T</stp>
        <tr r="D3194" s="1"/>
      </tp>
      <tp>
        <v>6388.25</v>
        <stp/>
        <stp>StudyData</stp>
        <stp>EP</stp>
        <stp>BAR</stp>
        <stp/>
        <stp>High</stp>
        <stp>5</stp>
        <stp>-3182</stp>
        <stp>All</stp>
        <stp/>
        <stp/>
        <stp>FALSE</stp>
        <stp>T</stp>
        <tr r="D3184" s="1"/>
      </tp>
      <tp>
        <v>6379.5</v>
        <stp/>
        <stp>StudyData</stp>
        <stp>EP</stp>
        <stp>BAR</stp>
        <stp/>
        <stp>High</stp>
        <stp>5</stp>
        <stp>-3052</stp>
        <stp>All</stp>
        <stp/>
        <stp/>
        <stp>FALSE</stp>
        <stp>T</stp>
        <tr r="D3054" s="1"/>
      </tp>
      <tp>
        <v>6387.25</v>
        <stp/>
        <stp>StudyData</stp>
        <stp>EP</stp>
        <stp>BAR</stp>
        <stp/>
        <stp>High</stp>
        <stp>5</stp>
        <stp>-3042</stp>
        <stp>All</stp>
        <stp/>
        <stp/>
        <stp>FALSE</stp>
        <stp>T</stp>
        <tr r="D3044" s="1"/>
      </tp>
      <tp>
        <v>6389.75</v>
        <stp/>
        <stp>StudyData</stp>
        <stp>EP</stp>
        <stp>BAR</stp>
        <stp/>
        <stp>High</stp>
        <stp>5</stp>
        <stp>-3072</stp>
        <stp>All</stp>
        <stp/>
        <stp/>
        <stp>FALSE</stp>
        <stp>T</stp>
        <tr r="D3074" s="1"/>
      </tp>
      <tp>
        <v>6386.25</v>
        <stp/>
        <stp>StudyData</stp>
        <stp>EP</stp>
        <stp>BAR</stp>
        <stp/>
        <stp>High</stp>
        <stp>5</stp>
        <stp>-3062</stp>
        <stp>All</stp>
        <stp/>
        <stp/>
        <stp>FALSE</stp>
        <stp>T</stp>
        <tr r="D3064" s="1"/>
      </tp>
      <tp>
        <v>6402.5</v>
        <stp/>
        <stp>StudyData</stp>
        <stp>EP</stp>
        <stp>BAR</stp>
        <stp/>
        <stp>High</stp>
        <stp>5</stp>
        <stp>-3012</stp>
        <stp>All</stp>
        <stp/>
        <stp/>
        <stp>FALSE</stp>
        <stp>T</stp>
        <tr r="D3014" s="1"/>
      </tp>
      <tp>
        <v>6404.75</v>
        <stp/>
        <stp>StudyData</stp>
        <stp>EP</stp>
        <stp>BAR</stp>
        <stp/>
        <stp>High</stp>
        <stp>5</stp>
        <stp>-3002</stp>
        <stp>All</stp>
        <stp/>
        <stp/>
        <stp>FALSE</stp>
        <stp>T</stp>
        <tr r="D3004" s="1"/>
      </tp>
      <tp>
        <v>6398.5</v>
        <stp/>
        <stp>StudyData</stp>
        <stp>EP</stp>
        <stp>BAR</stp>
        <stp/>
        <stp>High</stp>
        <stp>5</stp>
        <stp>-3032</stp>
        <stp>All</stp>
        <stp/>
        <stp/>
        <stp>FALSE</stp>
        <stp>T</stp>
        <tr r="D3034" s="1"/>
      </tp>
      <tp>
        <v>6401.75</v>
        <stp/>
        <stp>StudyData</stp>
        <stp>EP</stp>
        <stp>BAR</stp>
        <stp/>
        <stp>High</stp>
        <stp>5</stp>
        <stp>-3022</stp>
        <stp>All</stp>
        <stp/>
        <stp/>
        <stp>FALSE</stp>
        <stp>T</stp>
        <tr r="D3024" s="1"/>
      </tp>
      <tp>
        <v>6387.75</v>
        <stp/>
        <stp>StudyData</stp>
        <stp>EP</stp>
        <stp>BAR</stp>
        <stp/>
        <stp>High</stp>
        <stp>5</stp>
        <stp>-3092</stp>
        <stp>All</stp>
        <stp/>
        <stp/>
        <stp>FALSE</stp>
        <stp>T</stp>
        <tr r="D3094" s="1"/>
      </tp>
      <tp>
        <v>6389</v>
        <stp/>
        <stp>StudyData</stp>
        <stp>EP</stp>
        <stp>BAR</stp>
        <stp/>
        <stp>High</stp>
        <stp>5</stp>
        <stp>-3082</stp>
        <stp>All</stp>
        <stp/>
        <stp/>
        <stp>FALSE</stp>
        <stp>T</stp>
        <tr r="D3084" s="1"/>
      </tp>
      <tp>
        <v>6492.75</v>
        <stp/>
        <stp>StudyData</stp>
        <stp>EP</stp>
        <stp>BAR</stp>
        <stp/>
        <stp>High</stp>
        <stp>5</stp>
        <stp>-2952</stp>
        <stp>All</stp>
        <stp/>
        <stp/>
        <stp>FALSE</stp>
        <stp>T</stp>
        <tr r="D2954" s="1"/>
      </tp>
      <tp>
        <v>6494</v>
        <stp/>
        <stp>StudyData</stp>
        <stp>EP</stp>
        <stp>BAR</stp>
        <stp/>
        <stp>High</stp>
        <stp>5</stp>
        <stp>-2942</stp>
        <stp>All</stp>
        <stp/>
        <stp/>
        <stp>FALSE</stp>
        <stp>T</stp>
        <tr r="D2944" s="1"/>
      </tp>
      <tp>
        <v>6405.5</v>
        <stp/>
        <stp>StudyData</stp>
        <stp>EP</stp>
        <stp>BAR</stp>
        <stp/>
        <stp>High</stp>
        <stp>5</stp>
        <stp>-2972</stp>
        <stp>All</stp>
        <stp/>
        <stp/>
        <stp>FALSE</stp>
        <stp>T</stp>
        <tr r="D2974" s="1"/>
      </tp>
      <tp>
        <v>6474</v>
        <stp/>
        <stp>StudyData</stp>
        <stp>EP</stp>
        <stp>BAR</stp>
        <stp/>
        <stp>High</stp>
        <stp>5</stp>
        <stp>-2962</stp>
        <stp>All</stp>
        <stp/>
        <stp/>
        <stp>FALSE</stp>
        <stp>T</stp>
        <tr r="D2964" s="1"/>
      </tp>
      <tp>
        <v>6487.75</v>
        <stp/>
        <stp>StudyData</stp>
        <stp>EP</stp>
        <stp>BAR</stp>
        <stp/>
        <stp>High</stp>
        <stp>5</stp>
        <stp>-2912</stp>
        <stp>All</stp>
        <stp/>
        <stp/>
        <stp>FALSE</stp>
        <stp>T</stp>
        <tr r="D2914" s="1"/>
      </tp>
      <tp>
        <v>6487.5</v>
        <stp/>
        <stp>StudyData</stp>
        <stp>EP</stp>
        <stp>BAR</stp>
        <stp/>
        <stp>High</stp>
        <stp>5</stp>
        <stp>-2902</stp>
        <stp>All</stp>
        <stp/>
        <stp/>
        <stp>FALSE</stp>
        <stp>T</stp>
        <tr r="D2904" s="1"/>
      </tp>
      <tp>
        <v>6485.5</v>
        <stp/>
        <stp>StudyData</stp>
        <stp>EP</stp>
        <stp>BAR</stp>
        <stp/>
        <stp>High</stp>
        <stp>5</stp>
        <stp>-2932</stp>
        <stp>All</stp>
        <stp/>
        <stp/>
        <stp>FALSE</stp>
        <stp>T</stp>
        <tr r="D2934" s="1"/>
      </tp>
      <tp>
        <v>6493.75</v>
        <stp/>
        <stp>StudyData</stp>
        <stp>EP</stp>
        <stp>BAR</stp>
        <stp/>
        <stp>High</stp>
        <stp>5</stp>
        <stp>-2922</stp>
        <stp>All</stp>
        <stp/>
        <stp/>
        <stp>FALSE</stp>
        <stp>T</stp>
        <tr r="D2924" s="1"/>
      </tp>
      <tp>
        <v>6400.5</v>
        <stp/>
        <stp>StudyData</stp>
        <stp>EP</stp>
        <stp>BAR</stp>
        <stp/>
        <stp>High</stp>
        <stp>5</stp>
        <stp>-2992</stp>
        <stp>All</stp>
        <stp/>
        <stp/>
        <stp>FALSE</stp>
        <stp>T</stp>
        <tr r="D2994" s="1"/>
      </tp>
      <tp>
        <v>6405.75</v>
        <stp/>
        <stp>StudyData</stp>
        <stp>EP</stp>
        <stp>BAR</stp>
        <stp/>
        <stp>High</stp>
        <stp>5</stp>
        <stp>-2982</stp>
        <stp>All</stp>
        <stp/>
        <stp/>
        <stp>FALSE</stp>
        <stp>T</stp>
        <tr r="D2984" s="1"/>
      </tp>
      <tp>
        <v>6484.75</v>
        <stp/>
        <stp>StudyData</stp>
        <stp>EP</stp>
        <stp>BAR</stp>
        <stp/>
        <stp>High</stp>
        <stp>5</stp>
        <stp>-2852</stp>
        <stp>All</stp>
        <stp/>
        <stp/>
        <stp>FALSE</stp>
        <stp>T</stp>
        <tr r="D2854" s="1"/>
      </tp>
      <tp>
        <v>6479</v>
        <stp/>
        <stp>StudyData</stp>
        <stp>EP</stp>
        <stp>BAR</stp>
        <stp/>
        <stp>High</stp>
        <stp>5</stp>
        <stp>-2842</stp>
        <stp>All</stp>
        <stp/>
        <stp/>
        <stp>FALSE</stp>
        <stp>T</stp>
        <tr r="D2844" s="1"/>
      </tp>
      <tp>
        <v>6481.25</v>
        <stp/>
        <stp>StudyData</stp>
        <stp>EP</stp>
        <stp>BAR</stp>
        <stp/>
        <stp>High</stp>
        <stp>5</stp>
        <stp>-2872</stp>
        <stp>All</stp>
        <stp/>
        <stp/>
        <stp>FALSE</stp>
        <stp>T</stp>
        <tr r="D2874" s="1"/>
      </tp>
      <tp>
        <v>6484.25</v>
        <stp/>
        <stp>StudyData</stp>
        <stp>EP</stp>
        <stp>BAR</stp>
        <stp/>
        <stp>High</stp>
        <stp>5</stp>
        <stp>-2862</stp>
        <stp>All</stp>
        <stp/>
        <stp/>
        <stp>FALSE</stp>
        <stp>T</stp>
        <tr r="D2864" s="1"/>
      </tp>
      <tp>
        <v>6476.25</v>
        <stp/>
        <stp>StudyData</stp>
        <stp>EP</stp>
        <stp>BAR</stp>
        <stp/>
        <stp>High</stp>
        <stp>5</stp>
        <stp>-2812</stp>
        <stp>All</stp>
        <stp/>
        <stp/>
        <stp>FALSE</stp>
        <stp>T</stp>
        <tr r="D2814" s="1"/>
      </tp>
      <tp>
        <v>6479.25</v>
        <stp/>
        <stp>StudyData</stp>
        <stp>EP</stp>
        <stp>BAR</stp>
        <stp/>
        <stp>High</stp>
        <stp>5</stp>
        <stp>-2802</stp>
        <stp>All</stp>
        <stp/>
        <stp/>
        <stp>FALSE</stp>
        <stp>T</stp>
        <tr r="D2804" s="1"/>
      </tp>
      <tp>
        <v>6475.25</v>
        <stp/>
        <stp>StudyData</stp>
        <stp>EP</stp>
        <stp>BAR</stp>
        <stp/>
        <stp>High</stp>
        <stp>5</stp>
        <stp>-2832</stp>
        <stp>All</stp>
        <stp/>
        <stp/>
        <stp>FALSE</stp>
        <stp>T</stp>
        <tr r="D2834" s="1"/>
      </tp>
      <tp>
        <v>6475.25</v>
        <stp/>
        <stp>StudyData</stp>
        <stp>EP</stp>
        <stp>BAR</stp>
        <stp/>
        <stp>High</stp>
        <stp>5</stp>
        <stp>-2822</stp>
        <stp>All</stp>
        <stp/>
        <stp/>
        <stp>FALSE</stp>
        <stp>T</stp>
        <tr r="D2824" s="1"/>
      </tp>
      <tp>
        <v>6485.5</v>
        <stp/>
        <stp>StudyData</stp>
        <stp>EP</stp>
        <stp>BAR</stp>
        <stp/>
        <stp>High</stp>
        <stp>5</stp>
        <stp>-2892</stp>
        <stp>All</stp>
        <stp/>
        <stp/>
        <stp>FALSE</stp>
        <stp>T</stp>
        <tr r="D2894" s="1"/>
      </tp>
      <tp>
        <v>6485.5</v>
        <stp/>
        <stp>StudyData</stp>
        <stp>EP</stp>
        <stp>BAR</stp>
        <stp/>
        <stp>High</stp>
        <stp>5</stp>
        <stp>-2882</stp>
        <stp>All</stp>
        <stp/>
        <stp/>
        <stp>FALSE</stp>
        <stp>T</stp>
        <tr r="D2884" s="1"/>
      </tp>
      <tp>
        <v>6475.75</v>
        <stp/>
        <stp>StudyData</stp>
        <stp>EP</stp>
        <stp>BAR</stp>
        <stp/>
        <stp>High</stp>
        <stp>5</stp>
        <stp>-2752</stp>
        <stp>All</stp>
        <stp/>
        <stp/>
        <stp>FALSE</stp>
        <stp>T</stp>
        <tr r="D2754" s="1"/>
      </tp>
      <tp>
        <v>6468.5</v>
        <stp/>
        <stp>StudyData</stp>
        <stp>EP</stp>
        <stp>BAR</stp>
        <stp/>
        <stp>High</stp>
        <stp>5</stp>
        <stp>-2742</stp>
        <stp>All</stp>
        <stp/>
        <stp/>
        <stp>FALSE</stp>
        <stp>T</stp>
        <tr r="D2744" s="1"/>
      </tp>
      <tp>
        <v>6477.25</v>
        <stp/>
        <stp>StudyData</stp>
        <stp>EP</stp>
        <stp>BAR</stp>
        <stp/>
        <stp>High</stp>
        <stp>5</stp>
        <stp>-2772</stp>
        <stp>All</stp>
        <stp/>
        <stp/>
        <stp>FALSE</stp>
        <stp>T</stp>
        <tr r="D2774" s="1"/>
      </tp>
      <tp>
        <v>6475.5</v>
        <stp/>
        <stp>StudyData</stp>
        <stp>EP</stp>
        <stp>BAR</stp>
        <stp/>
        <stp>High</stp>
        <stp>5</stp>
        <stp>-2762</stp>
        <stp>All</stp>
        <stp/>
        <stp/>
        <stp>FALSE</stp>
        <stp>T</stp>
        <tr r="D2764" s="1"/>
      </tp>
      <tp>
        <v>6468.75</v>
        <stp/>
        <stp>StudyData</stp>
        <stp>EP</stp>
        <stp>BAR</stp>
        <stp/>
        <stp>High</stp>
        <stp>5</stp>
        <stp>-2712</stp>
        <stp>All</stp>
        <stp/>
        <stp/>
        <stp>FALSE</stp>
        <stp>T</stp>
        <tr r="D2714" s="1"/>
      </tp>
      <tp>
        <v>6465.75</v>
        <stp/>
        <stp>StudyData</stp>
        <stp>EP</stp>
        <stp>BAR</stp>
        <stp/>
        <stp>High</stp>
        <stp>5</stp>
        <stp>-2702</stp>
        <stp>All</stp>
        <stp/>
        <stp/>
        <stp>FALSE</stp>
        <stp>T</stp>
        <tr r="D2704" s="1"/>
      </tp>
      <tp>
        <v>6467.75</v>
        <stp/>
        <stp>StudyData</stp>
        <stp>EP</stp>
        <stp>BAR</stp>
        <stp/>
        <stp>High</stp>
        <stp>5</stp>
        <stp>-2732</stp>
        <stp>All</stp>
        <stp/>
        <stp/>
        <stp>FALSE</stp>
        <stp>T</stp>
        <tr r="D2734" s="1"/>
      </tp>
      <tp>
        <v>6465.75</v>
        <stp/>
        <stp>StudyData</stp>
        <stp>EP</stp>
        <stp>BAR</stp>
        <stp/>
        <stp>High</stp>
        <stp>5</stp>
        <stp>-2722</stp>
        <stp>All</stp>
        <stp/>
        <stp/>
        <stp>FALSE</stp>
        <stp>T</stp>
        <tr r="D2724" s="1"/>
      </tp>
      <tp>
        <v>6480.5</v>
        <stp/>
        <stp>StudyData</stp>
        <stp>EP</stp>
        <stp>BAR</stp>
        <stp/>
        <stp>High</stp>
        <stp>5</stp>
        <stp>-2792</stp>
        <stp>All</stp>
        <stp/>
        <stp/>
        <stp>FALSE</stp>
        <stp>T</stp>
        <tr r="D2794" s="1"/>
      </tp>
      <tp>
        <v>6481</v>
        <stp/>
        <stp>StudyData</stp>
        <stp>EP</stp>
        <stp>BAR</stp>
        <stp/>
        <stp>High</stp>
        <stp>5</stp>
        <stp>-2782</stp>
        <stp>All</stp>
        <stp/>
        <stp/>
        <stp>FALSE</stp>
        <stp>T</stp>
        <tr r="D2784" s="1"/>
      </tp>
      <tp>
        <v>6480.75</v>
        <stp/>
        <stp>StudyData</stp>
        <stp>EP</stp>
        <stp>BAR</stp>
        <stp/>
        <stp>High</stp>
        <stp>5</stp>
        <stp>-2652</stp>
        <stp>All</stp>
        <stp/>
        <stp/>
        <stp>FALSE</stp>
        <stp>T</stp>
        <tr r="D2654" s="1"/>
      </tp>
      <tp>
        <v>6476.25</v>
        <stp/>
        <stp>StudyData</stp>
        <stp>EP</stp>
        <stp>BAR</stp>
        <stp/>
        <stp>High</stp>
        <stp>5</stp>
        <stp>-2642</stp>
        <stp>All</stp>
        <stp/>
        <stp/>
        <stp>FALSE</stp>
        <stp>T</stp>
        <tr r="D2644" s="1"/>
      </tp>
      <tp>
        <v>6479</v>
        <stp/>
        <stp>StudyData</stp>
        <stp>EP</stp>
        <stp>BAR</stp>
        <stp/>
        <stp>High</stp>
        <stp>5</stp>
        <stp>-2672</stp>
        <stp>All</stp>
        <stp/>
        <stp/>
        <stp>FALSE</stp>
        <stp>T</stp>
        <tr r="D2674" s="1"/>
      </tp>
      <tp>
        <v>6481.25</v>
        <stp/>
        <stp>StudyData</stp>
        <stp>EP</stp>
        <stp>BAR</stp>
        <stp/>
        <stp>High</stp>
        <stp>5</stp>
        <stp>-2662</stp>
        <stp>All</stp>
        <stp/>
        <stp/>
        <stp>FALSE</stp>
        <stp>T</stp>
        <tr r="D2664" s="1"/>
      </tp>
      <tp>
        <v>6460</v>
        <stp/>
        <stp>StudyData</stp>
        <stp>EP</stp>
        <stp>BAR</stp>
        <stp/>
        <stp>High</stp>
        <stp>5</stp>
        <stp>-2612</stp>
        <stp>All</stp>
        <stp/>
        <stp/>
        <stp>FALSE</stp>
        <stp>T</stp>
        <tr r="D2614" s="1"/>
      </tp>
      <tp>
        <v>6462.25</v>
        <stp/>
        <stp>StudyData</stp>
        <stp>EP</stp>
        <stp>BAR</stp>
        <stp/>
        <stp>High</stp>
        <stp>5</stp>
        <stp>-2602</stp>
        <stp>All</stp>
        <stp/>
        <stp/>
        <stp>FALSE</stp>
        <stp>T</stp>
        <tr r="D2604" s="1"/>
      </tp>
      <tp>
        <v>6472.25</v>
        <stp/>
        <stp>StudyData</stp>
        <stp>EP</stp>
        <stp>BAR</stp>
        <stp/>
        <stp>High</stp>
        <stp>5</stp>
        <stp>-2632</stp>
        <stp>All</stp>
        <stp/>
        <stp/>
        <stp>FALSE</stp>
        <stp>T</stp>
        <tr r="D2634" s="1"/>
      </tp>
      <tp>
        <v>6467.75</v>
        <stp/>
        <stp>StudyData</stp>
        <stp>EP</stp>
        <stp>BAR</stp>
        <stp/>
        <stp>High</stp>
        <stp>5</stp>
        <stp>-2622</stp>
        <stp>All</stp>
        <stp/>
        <stp/>
        <stp>FALSE</stp>
        <stp>T</stp>
        <tr r="D2624" s="1"/>
      </tp>
      <tp>
        <v>6473.25</v>
        <stp/>
        <stp>StudyData</stp>
        <stp>EP</stp>
        <stp>BAR</stp>
        <stp/>
        <stp>High</stp>
        <stp>5</stp>
        <stp>-2692</stp>
        <stp>All</stp>
        <stp/>
        <stp/>
        <stp>FALSE</stp>
        <stp>T</stp>
        <tr r="D2694" s="1"/>
      </tp>
      <tp>
        <v>6472.75</v>
        <stp/>
        <stp>StudyData</stp>
        <stp>EP</stp>
        <stp>BAR</stp>
        <stp/>
        <stp>High</stp>
        <stp>5</stp>
        <stp>-2682</stp>
        <stp>All</stp>
        <stp/>
        <stp/>
        <stp>FALSE</stp>
        <stp>T</stp>
        <tr r="D2684" s="1"/>
      </tp>
      <tp>
        <v>6449.5</v>
        <stp/>
        <stp>StudyData</stp>
        <stp>EP</stp>
        <stp>BAR</stp>
        <stp/>
        <stp>High</stp>
        <stp>5</stp>
        <stp>-2552</stp>
        <stp>All</stp>
        <stp/>
        <stp/>
        <stp>FALSE</stp>
        <stp>T</stp>
        <tr r="D2554" s="1"/>
      </tp>
      <tp>
        <v>6446.75</v>
        <stp/>
        <stp>StudyData</stp>
        <stp>EP</stp>
        <stp>BAR</stp>
        <stp/>
        <stp>High</stp>
        <stp>5</stp>
        <stp>-2542</stp>
        <stp>All</stp>
        <stp/>
        <stp/>
        <stp>FALSE</stp>
        <stp>T</stp>
        <tr r="D2544" s="1"/>
      </tp>
      <tp>
        <v>6451</v>
        <stp/>
        <stp>StudyData</stp>
        <stp>EP</stp>
        <stp>BAR</stp>
        <stp/>
        <stp>High</stp>
        <stp>5</stp>
        <stp>-2572</stp>
        <stp>All</stp>
        <stp/>
        <stp/>
        <stp>FALSE</stp>
        <stp>T</stp>
        <tr r="D2574" s="1"/>
      </tp>
      <tp>
        <v>6449.25</v>
        <stp/>
        <stp>StudyData</stp>
        <stp>EP</stp>
        <stp>BAR</stp>
        <stp/>
        <stp>High</stp>
        <stp>5</stp>
        <stp>-2562</stp>
        <stp>All</stp>
        <stp/>
        <stp/>
        <stp>FALSE</stp>
        <stp>T</stp>
        <tr r="D2564" s="1"/>
      </tp>
      <tp>
        <v>6453</v>
        <stp/>
        <stp>StudyData</stp>
        <stp>EP</stp>
        <stp>BAR</stp>
        <stp/>
        <stp>High</stp>
        <stp>5</stp>
        <stp>-2512</stp>
        <stp>All</stp>
        <stp/>
        <stp/>
        <stp>FALSE</stp>
        <stp>T</stp>
        <tr r="D2514" s="1"/>
      </tp>
      <tp>
        <v>6449</v>
        <stp/>
        <stp>StudyData</stp>
        <stp>EP</stp>
        <stp>BAR</stp>
        <stp/>
        <stp>High</stp>
        <stp>5</stp>
        <stp>-2502</stp>
        <stp>All</stp>
        <stp/>
        <stp/>
        <stp>FALSE</stp>
        <stp>T</stp>
        <tr r="D2504" s="1"/>
      </tp>
      <tp>
        <v>6447.5</v>
        <stp/>
        <stp>StudyData</stp>
        <stp>EP</stp>
        <stp>BAR</stp>
        <stp/>
        <stp>High</stp>
        <stp>5</stp>
        <stp>-2532</stp>
        <stp>All</stp>
        <stp/>
        <stp/>
        <stp>FALSE</stp>
        <stp>T</stp>
        <tr r="D2534" s="1"/>
      </tp>
      <tp>
        <v>6448.5</v>
        <stp/>
        <stp>StudyData</stp>
        <stp>EP</stp>
        <stp>BAR</stp>
        <stp/>
        <stp>High</stp>
        <stp>5</stp>
        <stp>-2522</stp>
        <stp>All</stp>
        <stp/>
        <stp/>
        <stp>FALSE</stp>
        <stp>T</stp>
        <tr r="D2524" s="1"/>
      </tp>
      <tp>
        <v>6462.5</v>
        <stp/>
        <stp>StudyData</stp>
        <stp>EP</stp>
        <stp>BAR</stp>
        <stp/>
        <stp>High</stp>
        <stp>5</stp>
        <stp>-2592</stp>
        <stp>All</stp>
        <stp/>
        <stp/>
        <stp>FALSE</stp>
        <stp>T</stp>
        <tr r="D2594" s="1"/>
      </tp>
      <tp>
        <v>6460</v>
        <stp/>
        <stp>StudyData</stp>
        <stp>EP</stp>
        <stp>BAR</stp>
        <stp/>
        <stp>High</stp>
        <stp>5</stp>
        <stp>-2582</stp>
        <stp>All</stp>
        <stp/>
        <stp/>
        <stp>FALSE</stp>
        <stp>T</stp>
        <tr r="D2584" s="1"/>
      </tp>
      <tp>
        <v>6453.5</v>
        <stp/>
        <stp>StudyData</stp>
        <stp>EP</stp>
        <stp>BAR</stp>
        <stp/>
        <stp>High</stp>
        <stp>5</stp>
        <stp>-2452</stp>
        <stp>All</stp>
        <stp/>
        <stp/>
        <stp>FALSE</stp>
        <stp>T</stp>
        <tr r="D2454" s="1"/>
      </tp>
      <tp>
        <v>6449.5</v>
        <stp/>
        <stp>StudyData</stp>
        <stp>EP</stp>
        <stp>BAR</stp>
        <stp/>
        <stp>High</stp>
        <stp>5</stp>
        <stp>-2442</stp>
        <stp>All</stp>
        <stp/>
        <stp/>
        <stp>FALSE</stp>
        <stp>T</stp>
        <tr r="D2444" s="1"/>
      </tp>
      <tp>
        <v>6447.25</v>
        <stp/>
        <stp>StudyData</stp>
        <stp>EP</stp>
        <stp>BAR</stp>
        <stp/>
        <stp>High</stp>
        <stp>5</stp>
        <stp>-2472</stp>
        <stp>All</stp>
        <stp/>
        <stp/>
        <stp>FALSE</stp>
        <stp>T</stp>
        <tr r="D2474" s="1"/>
      </tp>
      <tp>
        <v>6449</v>
        <stp/>
        <stp>StudyData</stp>
        <stp>EP</stp>
        <stp>BAR</stp>
        <stp/>
        <stp>High</stp>
        <stp>5</stp>
        <stp>-2462</stp>
        <stp>All</stp>
        <stp/>
        <stp/>
        <stp>FALSE</stp>
        <stp>T</stp>
        <tr r="D2464" s="1"/>
      </tp>
      <tp>
        <v>6455.5</v>
        <stp/>
        <stp>StudyData</stp>
        <stp>EP</stp>
        <stp>BAR</stp>
        <stp/>
        <stp>High</stp>
        <stp>5</stp>
        <stp>-2412</stp>
        <stp>All</stp>
        <stp/>
        <stp/>
        <stp>FALSE</stp>
        <stp>T</stp>
        <tr r="D2414" s="1"/>
      </tp>
      <tp>
        <v>6459</v>
        <stp/>
        <stp>StudyData</stp>
        <stp>EP</stp>
        <stp>BAR</stp>
        <stp/>
        <stp>High</stp>
        <stp>5</stp>
        <stp>-2402</stp>
        <stp>All</stp>
        <stp/>
        <stp/>
        <stp>FALSE</stp>
        <stp>T</stp>
        <tr r="D2404" s="1"/>
      </tp>
      <tp>
        <v>6448.5</v>
        <stp/>
        <stp>StudyData</stp>
        <stp>EP</stp>
        <stp>BAR</stp>
        <stp/>
        <stp>High</stp>
        <stp>5</stp>
        <stp>-2432</stp>
        <stp>All</stp>
        <stp/>
        <stp/>
        <stp>FALSE</stp>
        <stp>T</stp>
        <tr r="D2434" s="1"/>
      </tp>
      <tp>
        <v>6452.5</v>
        <stp/>
        <stp>StudyData</stp>
        <stp>EP</stp>
        <stp>BAR</stp>
        <stp/>
        <stp>High</stp>
        <stp>5</stp>
        <stp>-2422</stp>
        <stp>All</stp>
        <stp/>
        <stp/>
        <stp>FALSE</stp>
        <stp>T</stp>
        <tr r="D2424" s="1"/>
      </tp>
      <tp>
        <v>6443</v>
        <stp/>
        <stp>StudyData</stp>
        <stp>EP</stp>
        <stp>BAR</stp>
        <stp/>
        <stp>High</stp>
        <stp>5</stp>
        <stp>-2492</stp>
        <stp>All</stp>
        <stp/>
        <stp/>
        <stp>FALSE</stp>
        <stp>T</stp>
        <tr r="D2494" s="1"/>
      </tp>
      <tp>
        <v>6446.5</v>
        <stp/>
        <stp>StudyData</stp>
        <stp>EP</stp>
        <stp>BAR</stp>
        <stp/>
        <stp>High</stp>
        <stp>5</stp>
        <stp>-2482</stp>
        <stp>All</stp>
        <stp/>
        <stp/>
        <stp>FALSE</stp>
        <stp>T</stp>
        <tr r="D2484" s="1"/>
      </tp>
      <tp>
        <v>6469.5</v>
        <stp/>
        <stp>StudyData</stp>
        <stp>EP</stp>
        <stp>BAR</stp>
        <stp/>
        <stp>High</stp>
        <stp>5</stp>
        <stp>-2352</stp>
        <stp>All</stp>
        <stp/>
        <stp/>
        <stp>FALSE</stp>
        <stp>T</stp>
        <tr r="D2354" s="1"/>
      </tp>
      <tp>
        <v>6472.5</v>
        <stp/>
        <stp>StudyData</stp>
        <stp>EP</stp>
        <stp>BAR</stp>
        <stp/>
        <stp>High</stp>
        <stp>5</stp>
        <stp>-2342</stp>
        <stp>All</stp>
        <stp/>
        <stp/>
        <stp>FALSE</stp>
        <stp>T</stp>
        <tr r="D2344" s="1"/>
      </tp>
      <tp>
        <v>6462</v>
        <stp/>
        <stp>StudyData</stp>
        <stp>EP</stp>
        <stp>BAR</stp>
        <stp/>
        <stp>High</stp>
        <stp>5</stp>
        <stp>-2372</stp>
        <stp>All</stp>
        <stp/>
        <stp/>
        <stp>FALSE</stp>
        <stp>T</stp>
        <tr r="D2374" s="1"/>
      </tp>
      <tp>
        <v>6460.75</v>
        <stp/>
        <stp>StudyData</stp>
        <stp>EP</stp>
        <stp>BAR</stp>
        <stp/>
        <stp>High</stp>
        <stp>5</stp>
        <stp>-2362</stp>
        <stp>All</stp>
        <stp/>
        <stp/>
        <stp>FALSE</stp>
        <stp>T</stp>
        <tr r="D2364" s="1"/>
      </tp>
      <tp>
        <v>6486.5</v>
        <stp/>
        <stp>StudyData</stp>
        <stp>EP</stp>
        <stp>BAR</stp>
        <stp/>
        <stp>High</stp>
        <stp>5</stp>
        <stp>-2312</stp>
        <stp>All</stp>
        <stp/>
        <stp/>
        <stp>FALSE</stp>
        <stp>T</stp>
        <tr r="D2314" s="1"/>
      </tp>
      <tp>
        <v>6485</v>
        <stp/>
        <stp>StudyData</stp>
        <stp>EP</stp>
        <stp>BAR</stp>
        <stp/>
        <stp>High</stp>
        <stp>5</stp>
        <stp>-2302</stp>
        <stp>All</stp>
        <stp/>
        <stp/>
        <stp>FALSE</stp>
        <stp>T</stp>
        <tr r="D2304" s="1"/>
      </tp>
      <tp>
        <v>6485.75</v>
        <stp/>
        <stp>StudyData</stp>
        <stp>EP</stp>
        <stp>BAR</stp>
        <stp/>
        <stp>High</stp>
        <stp>5</stp>
        <stp>-2332</stp>
        <stp>All</stp>
        <stp/>
        <stp/>
        <stp>FALSE</stp>
        <stp>T</stp>
        <tr r="D2334" s="1"/>
      </tp>
      <tp>
        <v>6487.25</v>
        <stp/>
        <stp>StudyData</stp>
        <stp>EP</stp>
        <stp>BAR</stp>
        <stp/>
        <stp>High</stp>
        <stp>5</stp>
        <stp>-2322</stp>
        <stp>All</stp>
        <stp/>
        <stp/>
        <stp>FALSE</stp>
        <stp>T</stp>
        <tr r="D2324" s="1"/>
      </tp>
      <tp>
        <v>6456.5</v>
        <stp/>
        <stp>StudyData</stp>
        <stp>EP</stp>
        <stp>BAR</stp>
        <stp/>
        <stp>High</stp>
        <stp>5</stp>
        <stp>-2392</stp>
        <stp>All</stp>
        <stp/>
        <stp/>
        <stp>FALSE</stp>
        <stp>T</stp>
        <tr r="D2394" s="1"/>
      </tp>
      <tp>
        <v>6463</v>
        <stp/>
        <stp>StudyData</stp>
        <stp>EP</stp>
        <stp>BAR</stp>
        <stp/>
        <stp>High</stp>
        <stp>5</stp>
        <stp>-2382</stp>
        <stp>All</stp>
        <stp/>
        <stp/>
        <stp>FALSE</stp>
        <stp>T</stp>
        <tr r="D2384" s="1"/>
      </tp>
      <tp>
        <v>6487.75</v>
        <stp/>
        <stp>StudyData</stp>
        <stp>EP</stp>
        <stp>BAR</stp>
        <stp/>
        <stp>High</stp>
        <stp>5</stp>
        <stp>-2252</stp>
        <stp>All</stp>
        <stp/>
        <stp/>
        <stp>FALSE</stp>
        <stp>T</stp>
        <tr r="D2254" s="1"/>
      </tp>
      <tp>
        <v>6487</v>
        <stp/>
        <stp>StudyData</stp>
        <stp>EP</stp>
        <stp>BAR</stp>
        <stp/>
        <stp>High</stp>
        <stp>5</stp>
        <stp>-2242</stp>
        <stp>All</stp>
        <stp/>
        <stp/>
        <stp>FALSE</stp>
        <stp>T</stp>
        <tr r="D2244" s="1"/>
      </tp>
      <tp>
        <v>6487.25</v>
        <stp/>
        <stp>StudyData</stp>
        <stp>EP</stp>
        <stp>BAR</stp>
        <stp/>
        <stp>High</stp>
        <stp>5</stp>
        <stp>-2272</stp>
        <stp>All</stp>
        <stp/>
        <stp/>
        <stp>FALSE</stp>
        <stp>T</stp>
        <tr r="D2274" s="1"/>
      </tp>
      <tp>
        <v>6487</v>
        <stp/>
        <stp>StudyData</stp>
        <stp>EP</stp>
        <stp>BAR</stp>
        <stp/>
        <stp>High</stp>
        <stp>5</stp>
        <stp>-2262</stp>
        <stp>All</stp>
        <stp/>
        <stp/>
        <stp>FALSE</stp>
        <stp>T</stp>
        <tr r="D2264" s="1"/>
      </tp>
      <tp>
        <v>6482</v>
        <stp/>
        <stp>StudyData</stp>
        <stp>EP</stp>
        <stp>BAR</stp>
        <stp/>
        <stp>High</stp>
        <stp>5</stp>
        <stp>-2212</stp>
        <stp>All</stp>
        <stp/>
        <stp/>
        <stp>FALSE</stp>
        <stp>T</stp>
        <tr r="D2214" s="1"/>
      </tp>
      <tp>
        <v>6481.25</v>
        <stp/>
        <stp>StudyData</stp>
        <stp>EP</stp>
        <stp>BAR</stp>
        <stp/>
        <stp>High</stp>
        <stp>5</stp>
        <stp>-2202</stp>
        <stp>All</stp>
        <stp/>
        <stp/>
        <stp>FALSE</stp>
        <stp>T</stp>
        <tr r="D2204" s="1"/>
      </tp>
      <tp>
        <v>6484</v>
        <stp/>
        <stp>StudyData</stp>
        <stp>EP</stp>
        <stp>BAR</stp>
        <stp/>
        <stp>High</stp>
        <stp>5</stp>
        <stp>-2232</stp>
        <stp>All</stp>
        <stp/>
        <stp/>
        <stp>FALSE</stp>
        <stp>T</stp>
        <tr r="D2234" s="1"/>
      </tp>
      <tp>
        <v>6487.25</v>
        <stp/>
        <stp>StudyData</stp>
        <stp>EP</stp>
        <stp>BAR</stp>
        <stp/>
        <stp>High</stp>
        <stp>5</stp>
        <stp>-2222</stp>
        <stp>All</stp>
        <stp/>
        <stp/>
        <stp>FALSE</stp>
        <stp>T</stp>
        <tr r="D2224" s="1"/>
      </tp>
      <tp>
        <v>6484.25</v>
        <stp/>
        <stp>StudyData</stp>
        <stp>EP</stp>
        <stp>BAR</stp>
        <stp/>
        <stp>High</stp>
        <stp>5</stp>
        <stp>-2292</stp>
        <stp>All</stp>
        <stp/>
        <stp/>
        <stp>FALSE</stp>
        <stp>T</stp>
        <tr r="D2294" s="1"/>
      </tp>
      <tp>
        <v>6488.5</v>
        <stp/>
        <stp>StudyData</stp>
        <stp>EP</stp>
        <stp>BAR</stp>
        <stp/>
        <stp>High</stp>
        <stp>5</stp>
        <stp>-2282</stp>
        <stp>All</stp>
        <stp/>
        <stp/>
        <stp>FALSE</stp>
        <stp>T</stp>
        <tr r="D2284" s="1"/>
      </tp>
      <tp>
        <v>6481.75</v>
        <stp/>
        <stp>StudyData</stp>
        <stp>EP</stp>
        <stp>BAR</stp>
        <stp/>
        <stp>High</stp>
        <stp>5</stp>
        <stp>-2152</stp>
        <stp>All</stp>
        <stp/>
        <stp/>
        <stp>FALSE</stp>
        <stp>T</stp>
        <tr r="D2154" s="1"/>
      </tp>
      <tp>
        <v>6477</v>
        <stp/>
        <stp>StudyData</stp>
        <stp>EP</stp>
        <stp>BAR</stp>
        <stp/>
        <stp>High</stp>
        <stp>5</stp>
        <stp>-2142</stp>
        <stp>All</stp>
        <stp/>
        <stp/>
        <stp>FALSE</stp>
        <stp>T</stp>
        <tr r="D2144" s="1"/>
      </tp>
      <tp>
        <v>6485.5</v>
        <stp/>
        <stp>StudyData</stp>
        <stp>EP</stp>
        <stp>BAR</stp>
        <stp/>
        <stp>High</stp>
        <stp>5</stp>
        <stp>-2172</stp>
        <stp>All</stp>
        <stp/>
        <stp/>
        <stp>FALSE</stp>
        <stp>T</stp>
        <tr r="D2174" s="1"/>
      </tp>
      <tp>
        <v>6487.75</v>
        <stp/>
        <stp>StudyData</stp>
        <stp>EP</stp>
        <stp>BAR</stp>
        <stp/>
        <stp>High</stp>
        <stp>5</stp>
        <stp>-2162</stp>
        <stp>All</stp>
        <stp/>
        <stp/>
        <stp>FALSE</stp>
        <stp>T</stp>
        <tr r="D2164" s="1"/>
      </tp>
      <tp>
        <v>6495.5</v>
        <stp/>
        <stp>StudyData</stp>
        <stp>EP</stp>
        <stp>BAR</stp>
        <stp/>
        <stp>High</stp>
        <stp>5</stp>
        <stp>-2112</stp>
        <stp>All</stp>
        <stp/>
        <stp/>
        <stp>FALSE</stp>
        <stp>T</stp>
        <tr r="D2114" s="1"/>
      </tp>
      <tp>
        <v>6491</v>
        <stp/>
        <stp>StudyData</stp>
        <stp>EP</stp>
        <stp>BAR</stp>
        <stp/>
        <stp>High</stp>
        <stp>5</stp>
        <stp>-2102</stp>
        <stp>All</stp>
        <stp/>
        <stp/>
        <stp>FALSE</stp>
        <stp>T</stp>
        <tr r="D2104" s="1"/>
      </tp>
      <tp>
        <v>6491.25</v>
        <stp/>
        <stp>StudyData</stp>
        <stp>EP</stp>
        <stp>BAR</stp>
        <stp/>
        <stp>High</stp>
        <stp>5</stp>
        <stp>-2132</stp>
        <stp>All</stp>
        <stp/>
        <stp/>
        <stp>FALSE</stp>
        <stp>T</stp>
        <tr r="D2134" s="1"/>
      </tp>
      <tp>
        <v>6492.75</v>
        <stp/>
        <stp>StudyData</stp>
        <stp>EP</stp>
        <stp>BAR</stp>
        <stp/>
        <stp>High</stp>
        <stp>5</stp>
        <stp>-2122</stp>
        <stp>All</stp>
        <stp/>
        <stp/>
        <stp>FALSE</stp>
        <stp>T</stp>
        <tr r="D2124" s="1"/>
      </tp>
      <tp>
        <v>6484.5</v>
        <stp/>
        <stp>StudyData</stp>
        <stp>EP</stp>
        <stp>BAR</stp>
        <stp/>
        <stp>High</stp>
        <stp>5</stp>
        <stp>-2192</stp>
        <stp>All</stp>
        <stp/>
        <stp/>
        <stp>FALSE</stp>
        <stp>T</stp>
        <tr r="D2194" s="1"/>
      </tp>
      <tp>
        <v>6485.25</v>
        <stp/>
        <stp>StudyData</stp>
        <stp>EP</stp>
        <stp>BAR</stp>
        <stp/>
        <stp>High</stp>
        <stp>5</stp>
        <stp>-2182</stp>
        <stp>All</stp>
        <stp/>
        <stp/>
        <stp>FALSE</stp>
        <stp>T</stp>
        <tr r="D2184" s="1"/>
      </tp>
      <tp>
        <v>6486.25</v>
        <stp/>
        <stp>StudyData</stp>
        <stp>EP</stp>
        <stp>BAR</stp>
        <stp/>
        <stp>High</stp>
        <stp>5</stp>
        <stp>-2052</stp>
        <stp>All</stp>
        <stp/>
        <stp/>
        <stp>FALSE</stp>
        <stp>T</stp>
        <tr r="D2054" s="1"/>
      </tp>
      <tp>
        <v>6479.75</v>
        <stp/>
        <stp>StudyData</stp>
        <stp>EP</stp>
        <stp>BAR</stp>
        <stp/>
        <stp>High</stp>
        <stp>5</stp>
        <stp>-2042</stp>
        <stp>All</stp>
        <stp/>
        <stp/>
        <stp>FALSE</stp>
        <stp>T</stp>
        <tr r="D2044" s="1"/>
      </tp>
      <tp>
        <v>6495</v>
        <stp/>
        <stp>StudyData</stp>
        <stp>EP</stp>
        <stp>BAR</stp>
        <stp/>
        <stp>High</stp>
        <stp>5</stp>
        <stp>-2072</stp>
        <stp>All</stp>
        <stp/>
        <stp/>
        <stp>FALSE</stp>
        <stp>T</stp>
        <tr r="D2074" s="1"/>
      </tp>
      <tp>
        <v>6495</v>
        <stp/>
        <stp>StudyData</stp>
        <stp>EP</stp>
        <stp>BAR</stp>
        <stp/>
        <stp>High</stp>
        <stp>5</stp>
        <stp>-2062</stp>
        <stp>All</stp>
        <stp/>
        <stp/>
        <stp>FALSE</stp>
        <stp>T</stp>
        <tr r="D2064" s="1"/>
      </tp>
      <tp>
        <v>6481.75</v>
        <stp/>
        <stp>StudyData</stp>
        <stp>EP</stp>
        <stp>BAR</stp>
        <stp/>
        <stp>High</stp>
        <stp>5</stp>
        <stp>-2012</stp>
        <stp>All</stp>
        <stp/>
        <stp/>
        <stp>FALSE</stp>
        <stp>T</stp>
        <tr r="D2014" s="1"/>
      </tp>
      <tp>
        <v>6487.5</v>
        <stp/>
        <stp>StudyData</stp>
        <stp>EP</stp>
        <stp>BAR</stp>
        <stp/>
        <stp>High</stp>
        <stp>5</stp>
        <stp>-2002</stp>
        <stp>All</stp>
        <stp/>
        <stp/>
        <stp>FALSE</stp>
        <stp>T</stp>
        <tr r="D2004" s="1"/>
      </tp>
      <tp>
        <v>6477.5</v>
        <stp/>
        <stp>StudyData</stp>
        <stp>EP</stp>
        <stp>BAR</stp>
        <stp/>
        <stp>High</stp>
        <stp>5</stp>
        <stp>-2032</stp>
        <stp>All</stp>
        <stp/>
        <stp/>
        <stp>FALSE</stp>
        <stp>T</stp>
        <tr r="D2034" s="1"/>
      </tp>
      <tp>
        <v>6473.75</v>
        <stp/>
        <stp>StudyData</stp>
        <stp>EP</stp>
        <stp>BAR</stp>
        <stp/>
        <stp>High</stp>
        <stp>5</stp>
        <stp>-2022</stp>
        <stp>All</stp>
        <stp/>
        <stp/>
        <stp>FALSE</stp>
        <stp>T</stp>
        <tr r="D2024" s="1"/>
      </tp>
      <tp>
        <v>6495.25</v>
        <stp/>
        <stp>StudyData</stp>
        <stp>EP</stp>
        <stp>BAR</stp>
        <stp/>
        <stp>High</stp>
        <stp>5</stp>
        <stp>-2092</stp>
        <stp>All</stp>
        <stp/>
        <stp/>
        <stp>FALSE</stp>
        <stp>T</stp>
        <tr r="D2094" s="1"/>
      </tp>
      <tp>
        <v>6502.25</v>
        <stp/>
        <stp>StudyData</stp>
        <stp>EP</stp>
        <stp>BAR</stp>
        <stp/>
        <stp>High</stp>
        <stp>5</stp>
        <stp>-2082</stp>
        <stp>All</stp>
        <stp/>
        <stp/>
        <stp>FALSE</stp>
        <stp>T</stp>
        <tr r="D2084" s="1"/>
      </tp>
      <tp>
        <v>6488.25</v>
        <stp/>
        <stp>StudyData</stp>
        <stp>EP</stp>
        <stp>BAR</stp>
        <stp/>
        <stp>High</stp>
        <stp>5</stp>
        <stp>-1952</stp>
        <stp>All</stp>
        <stp/>
        <stp/>
        <stp>FALSE</stp>
        <stp>T</stp>
        <tr r="D1954" s="1"/>
      </tp>
      <tp>
        <v>6501.25</v>
        <stp/>
        <stp>StudyData</stp>
        <stp>EP</stp>
        <stp>BAR</stp>
        <stp/>
        <stp>High</stp>
        <stp>5</stp>
        <stp>-1942</stp>
        <stp>All</stp>
        <stp/>
        <stp/>
        <stp>FALSE</stp>
        <stp>T</stp>
        <tr r="D1944" s="1"/>
      </tp>
      <tp>
        <v>6490.75</v>
        <stp/>
        <stp>StudyData</stp>
        <stp>EP</stp>
        <stp>BAR</stp>
        <stp/>
        <stp>High</stp>
        <stp>5</stp>
        <stp>-1972</stp>
        <stp>All</stp>
        <stp/>
        <stp/>
        <stp>FALSE</stp>
        <stp>T</stp>
        <tr r="D1974" s="1"/>
      </tp>
      <tp>
        <v>6490</v>
        <stp/>
        <stp>StudyData</stp>
        <stp>EP</stp>
        <stp>BAR</stp>
        <stp/>
        <stp>High</stp>
        <stp>5</stp>
        <stp>-1962</stp>
        <stp>All</stp>
        <stp/>
        <stp/>
        <stp>FALSE</stp>
        <stp>T</stp>
        <tr r="D1964" s="1"/>
      </tp>
      <tp>
        <v>6499.75</v>
        <stp/>
        <stp>StudyData</stp>
        <stp>EP</stp>
        <stp>BAR</stp>
        <stp/>
        <stp>High</stp>
        <stp>5</stp>
        <stp>-1912</stp>
        <stp>All</stp>
        <stp/>
        <stp/>
        <stp>FALSE</stp>
        <stp>T</stp>
        <tr r="D1914" s="1"/>
      </tp>
      <tp>
        <v>6499.5</v>
        <stp/>
        <stp>StudyData</stp>
        <stp>EP</stp>
        <stp>BAR</stp>
        <stp/>
        <stp>High</stp>
        <stp>5</stp>
        <stp>-1902</stp>
        <stp>All</stp>
        <stp/>
        <stp/>
        <stp>FALSE</stp>
        <stp>T</stp>
        <tr r="D1904" s="1"/>
      </tp>
      <tp>
        <v>6504.25</v>
        <stp/>
        <stp>StudyData</stp>
        <stp>EP</stp>
        <stp>BAR</stp>
        <stp/>
        <stp>High</stp>
        <stp>5</stp>
        <stp>-1932</stp>
        <stp>All</stp>
        <stp/>
        <stp/>
        <stp>FALSE</stp>
        <stp>T</stp>
        <tr r="D1934" s="1"/>
      </tp>
      <tp>
        <v>6501.5</v>
        <stp/>
        <stp>StudyData</stp>
        <stp>EP</stp>
        <stp>BAR</stp>
        <stp/>
        <stp>High</stp>
        <stp>5</stp>
        <stp>-1922</stp>
        <stp>All</stp>
        <stp/>
        <stp/>
        <stp>FALSE</stp>
        <stp>T</stp>
        <tr r="D1924" s="1"/>
      </tp>
      <tp>
        <v>6488</v>
        <stp/>
        <stp>StudyData</stp>
        <stp>EP</stp>
        <stp>BAR</stp>
        <stp/>
        <stp>High</stp>
        <stp>5</stp>
        <stp>-1992</stp>
        <stp>All</stp>
        <stp/>
        <stp/>
        <stp>FALSE</stp>
        <stp>T</stp>
        <tr r="D1994" s="1"/>
      </tp>
      <tp>
        <v>6492</v>
        <stp/>
        <stp>StudyData</stp>
        <stp>EP</stp>
        <stp>BAR</stp>
        <stp/>
        <stp>High</stp>
        <stp>5</stp>
        <stp>-1982</stp>
        <stp>All</stp>
        <stp/>
        <stp/>
        <stp>FALSE</stp>
        <stp>T</stp>
        <tr r="D1984" s="1"/>
      </tp>
      <tp>
        <v>6491.5</v>
        <stp/>
        <stp>StudyData</stp>
        <stp>EP</stp>
        <stp>BAR</stp>
        <stp/>
        <stp>High</stp>
        <stp>5</stp>
        <stp>-1852</stp>
        <stp>All</stp>
        <stp/>
        <stp/>
        <stp>FALSE</stp>
        <stp>T</stp>
        <tr r="D1854" s="1"/>
      </tp>
      <tp>
        <v>6495</v>
        <stp/>
        <stp>StudyData</stp>
        <stp>EP</stp>
        <stp>BAR</stp>
        <stp/>
        <stp>High</stp>
        <stp>5</stp>
        <stp>-1842</stp>
        <stp>All</stp>
        <stp/>
        <stp/>
        <stp>FALSE</stp>
        <stp>T</stp>
        <tr r="D1844" s="1"/>
      </tp>
      <tp>
        <v>6500.75</v>
        <stp/>
        <stp>StudyData</stp>
        <stp>EP</stp>
        <stp>BAR</stp>
        <stp/>
        <stp>High</stp>
        <stp>5</stp>
        <stp>-1872</stp>
        <stp>All</stp>
        <stp/>
        <stp/>
        <stp>FALSE</stp>
        <stp>T</stp>
        <tr r="D1874" s="1"/>
      </tp>
      <tp>
        <v>6500.75</v>
        <stp/>
        <stp>StudyData</stp>
        <stp>EP</stp>
        <stp>BAR</stp>
        <stp/>
        <stp>High</stp>
        <stp>5</stp>
        <stp>-1862</stp>
        <stp>All</stp>
        <stp/>
        <stp/>
        <stp>FALSE</stp>
        <stp>T</stp>
        <tr r="D1864" s="1"/>
      </tp>
      <tp>
        <v>6512.5</v>
        <stp/>
        <stp>StudyData</stp>
        <stp>EP</stp>
        <stp>BAR</stp>
        <stp/>
        <stp>High</stp>
        <stp>5</stp>
        <stp>-1812</stp>
        <stp>All</stp>
        <stp/>
        <stp/>
        <stp>FALSE</stp>
        <stp>T</stp>
        <tr r="D1814" s="1"/>
      </tp>
      <tp>
        <v>6517</v>
        <stp/>
        <stp>StudyData</stp>
        <stp>EP</stp>
        <stp>BAR</stp>
        <stp/>
        <stp>High</stp>
        <stp>5</stp>
        <stp>-1802</stp>
        <stp>All</stp>
        <stp/>
        <stp/>
        <stp>FALSE</stp>
        <stp>T</stp>
        <tr r="D1804" s="1"/>
      </tp>
      <tp>
        <v>6506.25</v>
        <stp/>
        <stp>StudyData</stp>
        <stp>EP</stp>
        <stp>BAR</stp>
        <stp/>
        <stp>High</stp>
        <stp>5</stp>
        <stp>-1832</stp>
        <stp>All</stp>
        <stp/>
        <stp/>
        <stp>FALSE</stp>
        <stp>T</stp>
        <tr r="D1834" s="1"/>
      </tp>
      <tp>
        <v>6506.5</v>
        <stp/>
        <stp>StudyData</stp>
        <stp>EP</stp>
        <stp>BAR</stp>
        <stp/>
        <stp>High</stp>
        <stp>5</stp>
        <stp>-1822</stp>
        <stp>All</stp>
        <stp/>
        <stp/>
        <stp>FALSE</stp>
        <stp>T</stp>
        <tr r="D1824" s="1"/>
      </tp>
      <tp>
        <v>6492.75</v>
        <stp/>
        <stp>StudyData</stp>
        <stp>EP</stp>
        <stp>BAR</stp>
        <stp/>
        <stp>High</stp>
        <stp>5</stp>
        <stp>-1892</stp>
        <stp>All</stp>
        <stp/>
        <stp/>
        <stp>FALSE</stp>
        <stp>T</stp>
        <tr r="D1894" s="1"/>
      </tp>
      <tp>
        <v>6499</v>
        <stp/>
        <stp>StudyData</stp>
        <stp>EP</stp>
        <stp>BAR</stp>
        <stp/>
        <stp>High</stp>
        <stp>5</stp>
        <stp>-1882</stp>
        <stp>All</stp>
        <stp/>
        <stp/>
        <stp>FALSE</stp>
        <stp>T</stp>
        <tr r="D1884" s="1"/>
      </tp>
      <tp>
        <v>6515.25</v>
        <stp/>
        <stp>StudyData</stp>
        <stp>EP</stp>
        <stp>BAR</stp>
        <stp/>
        <stp>High</stp>
        <stp>5</stp>
        <stp>-1752</stp>
        <stp>All</stp>
        <stp/>
        <stp/>
        <stp>FALSE</stp>
        <stp>T</stp>
        <tr r="D1754" s="1"/>
      </tp>
      <tp>
        <v>6516.25</v>
        <stp/>
        <stp>StudyData</stp>
        <stp>EP</stp>
        <stp>BAR</stp>
        <stp/>
        <stp>High</stp>
        <stp>5</stp>
        <stp>-1742</stp>
        <stp>All</stp>
        <stp/>
        <stp/>
        <stp>FALSE</stp>
        <stp>T</stp>
        <tr r="D1744" s="1"/>
      </tp>
      <tp>
        <v>6516</v>
        <stp/>
        <stp>StudyData</stp>
        <stp>EP</stp>
        <stp>BAR</stp>
        <stp/>
        <stp>High</stp>
        <stp>5</stp>
        <stp>-1772</stp>
        <stp>All</stp>
        <stp/>
        <stp/>
        <stp>FALSE</stp>
        <stp>T</stp>
        <tr r="D1774" s="1"/>
      </tp>
      <tp>
        <v>6514.25</v>
        <stp/>
        <stp>StudyData</stp>
        <stp>EP</stp>
        <stp>BAR</stp>
        <stp/>
        <stp>High</stp>
        <stp>5</stp>
        <stp>-1762</stp>
        <stp>All</stp>
        <stp/>
        <stp/>
        <stp>FALSE</stp>
        <stp>T</stp>
        <tr r="D1764" s="1"/>
      </tp>
      <tp>
        <v>6514.25</v>
        <stp/>
        <stp>StudyData</stp>
        <stp>EP</stp>
        <stp>BAR</stp>
        <stp/>
        <stp>High</stp>
        <stp>5</stp>
        <stp>-1712</stp>
        <stp>All</stp>
        <stp/>
        <stp/>
        <stp>FALSE</stp>
        <stp>T</stp>
        <tr r="D1714" s="1"/>
      </tp>
      <tp>
        <v>6512</v>
        <stp/>
        <stp>StudyData</stp>
        <stp>EP</stp>
        <stp>BAR</stp>
        <stp/>
        <stp>High</stp>
        <stp>5</stp>
        <stp>-1702</stp>
        <stp>All</stp>
        <stp/>
        <stp/>
        <stp>FALSE</stp>
        <stp>T</stp>
        <tr r="D1704" s="1"/>
      </tp>
      <tp>
        <v>6512.25</v>
        <stp/>
        <stp>StudyData</stp>
        <stp>EP</stp>
        <stp>BAR</stp>
        <stp/>
        <stp>High</stp>
        <stp>5</stp>
        <stp>-1732</stp>
        <stp>All</stp>
        <stp/>
        <stp/>
        <stp>FALSE</stp>
        <stp>T</stp>
        <tr r="D1734" s="1"/>
      </tp>
      <tp>
        <v>6511.25</v>
        <stp/>
        <stp>StudyData</stp>
        <stp>EP</stp>
        <stp>BAR</stp>
        <stp/>
        <stp>High</stp>
        <stp>5</stp>
        <stp>-1722</stp>
        <stp>All</stp>
        <stp/>
        <stp/>
        <stp>FALSE</stp>
        <stp>T</stp>
        <tr r="D1724" s="1"/>
      </tp>
      <tp>
        <v>6517.75</v>
        <stp/>
        <stp>StudyData</stp>
        <stp>EP</stp>
        <stp>BAR</stp>
        <stp/>
        <stp>High</stp>
        <stp>5</stp>
        <stp>-1792</stp>
        <stp>All</stp>
        <stp/>
        <stp/>
        <stp>FALSE</stp>
        <stp>T</stp>
        <tr r="D1794" s="1"/>
      </tp>
      <tp>
        <v>6518.5</v>
        <stp/>
        <stp>StudyData</stp>
        <stp>EP</stp>
        <stp>BAR</stp>
        <stp/>
        <stp>High</stp>
        <stp>5</stp>
        <stp>-1782</stp>
        <stp>All</stp>
        <stp/>
        <stp/>
        <stp>FALSE</stp>
        <stp>T</stp>
        <tr r="D1784" s="1"/>
      </tp>
      <tp>
        <v>6499.5</v>
        <stp/>
        <stp>StudyData</stp>
        <stp>EP</stp>
        <stp>BAR</stp>
        <stp/>
        <stp>High</stp>
        <stp>5</stp>
        <stp>-1652</stp>
        <stp>All</stp>
        <stp/>
        <stp/>
        <stp>FALSE</stp>
        <stp>T</stp>
        <tr r="D1654" s="1"/>
      </tp>
      <tp>
        <v>6493.75</v>
        <stp/>
        <stp>StudyData</stp>
        <stp>EP</stp>
        <stp>BAR</stp>
        <stp/>
        <stp>High</stp>
        <stp>5</stp>
        <stp>-1642</stp>
        <stp>All</stp>
        <stp/>
        <stp/>
        <stp>FALSE</stp>
        <stp>T</stp>
        <tr r="D1644" s="1"/>
      </tp>
      <tp>
        <v>6511</v>
        <stp/>
        <stp>StudyData</stp>
        <stp>EP</stp>
        <stp>BAR</stp>
        <stp/>
        <stp>High</stp>
        <stp>5</stp>
        <stp>-1672</stp>
        <stp>All</stp>
        <stp/>
        <stp/>
        <stp>FALSE</stp>
        <stp>T</stp>
        <tr r="D1674" s="1"/>
      </tp>
      <tp>
        <v>6508.75</v>
        <stp/>
        <stp>StudyData</stp>
        <stp>EP</stp>
        <stp>BAR</stp>
        <stp/>
        <stp>High</stp>
        <stp>5</stp>
        <stp>-1662</stp>
        <stp>All</stp>
        <stp/>
        <stp/>
        <stp>FALSE</stp>
        <stp>T</stp>
        <tr r="D1664" s="1"/>
      </tp>
      <tp>
        <v>6497.5</v>
        <stp/>
        <stp>StudyData</stp>
        <stp>EP</stp>
        <stp>BAR</stp>
        <stp/>
        <stp>High</stp>
        <stp>5</stp>
        <stp>-1612</stp>
        <stp>All</stp>
        <stp/>
        <stp/>
        <stp>FALSE</stp>
        <stp>T</stp>
        <tr r="D1614" s="1"/>
      </tp>
      <tp>
        <v>6496.25</v>
        <stp/>
        <stp>StudyData</stp>
        <stp>EP</stp>
        <stp>BAR</stp>
        <stp/>
        <stp>High</stp>
        <stp>5</stp>
        <stp>-1602</stp>
        <stp>All</stp>
        <stp/>
        <stp/>
        <stp>FALSE</stp>
        <stp>T</stp>
        <tr r="D1604" s="1"/>
      </tp>
      <tp>
        <v>6496.75</v>
        <stp/>
        <stp>StudyData</stp>
        <stp>EP</stp>
        <stp>BAR</stp>
        <stp/>
        <stp>High</stp>
        <stp>5</stp>
        <stp>-1632</stp>
        <stp>All</stp>
        <stp/>
        <stp/>
        <stp>FALSE</stp>
        <stp>T</stp>
        <tr r="D1634" s="1"/>
      </tp>
      <tp>
        <v>6495.5</v>
        <stp/>
        <stp>StudyData</stp>
        <stp>EP</stp>
        <stp>BAR</stp>
        <stp/>
        <stp>High</stp>
        <stp>5</stp>
        <stp>-1622</stp>
        <stp>All</stp>
        <stp/>
        <stp/>
        <stp>FALSE</stp>
        <stp>T</stp>
        <tr r="D1624" s="1"/>
      </tp>
      <tp>
        <v>6510</v>
        <stp/>
        <stp>StudyData</stp>
        <stp>EP</stp>
        <stp>BAR</stp>
        <stp/>
        <stp>High</stp>
        <stp>5</stp>
        <stp>-1692</stp>
        <stp>All</stp>
        <stp/>
        <stp/>
        <stp>FALSE</stp>
        <stp>T</stp>
        <tr r="D1694" s="1"/>
      </tp>
      <tp>
        <v>6510.5</v>
        <stp/>
        <stp>StudyData</stp>
        <stp>EP</stp>
        <stp>BAR</stp>
        <stp/>
        <stp>High</stp>
        <stp>5</stp>
        <stp>-1682</stp>
        <stp>All</stp>
        <stp/>
        <stp/>
        <stp>FALSE</stp>
        <stp>T</stp>
        <tr r="D1684" s="1"/>
      </tp>
      <tp>
        <v>6473.75</v>
        <stp/>
        <stp>StudyData</stp>
        <stp>EP</stp>
        <stp>BAR</stp>
        <stp/>
        <stp>High</stp>
        <stp>5</stp>
        <stp>-1552</stp>
        <stp>All</stp>
        <stp/>
        <stp/>
        <stp>FALSE</stp>
        <stp>T</stp>
        <tr r="D1554" s="1"/>
      </tp>
      <tp>
        <v>6465.25</v>
        <stp/>
        <stp>StudyData</stp>
        <stp>EP</stp>
        <stp>BAR</stp>
        <stp/>
        <stp>High</stp>
        <stp>5</stp>
        <stp>-1542</stp>
        <stp>All</stp>
        <stp/>
        <stp/>
        <stp>FALSE</stp>
        <stp>T</stp>
        <tr r="D1544" s="1"/>
      </tp>
      <tp>
        <v>6464.5</v>
        <stp/>
        <stp>StudyData</stp>
        <stp>EP</stp>
        <stp>BAR</stp>
        <stp/>
        <stp>High</stp>
        <stp>5</stp>
        <stp>-1572</stp>
        <stp>All</stp>
        <stp/>
        <stp/>
        <stp>FALSE</stp>
        <stp>T</stp>
        <tr r="D1574" s="1"/>
      </tp>
      <tp>
        <v>6466.75</v>
        <stp/>
        <stp>StudyData</stp>
        <stp>EP</stp>
        <stp>BAR</stp>
        <stp/>
        <stp>High</stp>
        <stp>5</stp>
        <stp>-1562</stp>
        <stp>All</stp>
        <stp/>
        <stp/>
        <stp>FALSE</stp>
        <stp>T</stp>
        <tr r="D1564" s="1"/>
      </tp>
      <tp>
        <v>6475.75</v>
        <stp/>
        <stp>StudyData</stp>
        <stp>EP</stp>
        <stp>BAR</stp>
        <stp/>
        <stp>High</stp>
        <stp>5</stp>
        <stp>-1512</stp>
        <stp>All</stp>
        <stp/>
        <stp/>
        <stp>FALSE</stp>
        <stp>T</stp>
        <tr r="D1514" s="1"/>
      </tp>
      <tp>
        <v>6474</v>
        <stp/>
        <stp>StudyData</stp>
        <stp>EP</stp>
        <stp>BAR</stp>
        <stp/>
        <stp>High</stp>
        <stp>5</stp>
        <stp>-1502</stp>
        <stp>All</stp>
        <stp/>
        <stp/>
        <stp>FALSE</stp>
        <stp>T</stp>
        <tr r="D1504" s="1"/>
      </tp>
      <tp>
        <v>6470.75</v>
        <stp/>
        <stp>StudyData</stp>
        <stp>EP</stp>
        <stp>BAR</stp>
        <stp/>
        <stp>High</stp>
        <stp>5</stp>
        <stp>-1532</stp>
        <stp>All</stp>
        <stp/>
        <stp/>
        <stp>FALSE</stp>
        <stp>T</stp>
        <tr r="D1534" s="1"/>
      </tp>
      <tp>
        <v>6472.75</v>
        <stp/>
        <stp>StudyData</stp>
        <stp>EP</stp>
        <stp>BAR</stp>
        <stp/>
        <stp>High</stp>
        <stp>5</stp>
        <stp>-1522</stp>
        <stp>All</stp>
        <stp/>
        <stp/>
        <stp>FALSE</stp>
        <stp>T</stp>
        <tr r="D1524" s="1"/>
      </tp>
      <tp>
        <v>6501.75</v>
        <stp/>
        <stp>StudyData</stp>
        <stp>EP</stp>
        <stp>BAR</stp>
        <stp/>
        <stp>High</stp>
        <stp>5</stp>
        <stp>-1592</stp>
        <stp>All</stp>
        <stp/>
        <stp/>
        <stp>FALSE</stp>
        <stp>T</stp>
        <tr r="D1594" s="1"/>
      </tp>
      <tp>
        <v>6471.75</v>
        <stp/>
        <stp>StudyData</stp>
        <stp>EP</stp>
        <stp>BAR</stp>
        <stp/>
        <stp>High</stp>
        <stp>5</stp>
        <stp>-1582</stp>
        <stp>All</stp>
        <stp/>
        <stp/>
        <stp>FALSE</stp>
        <stp>T</stp>
        <tr r="D1584" s="1"/>
      </tp>
      <tp>
        <v>6484.75</v>
        <stp/>
        <stp>StudyData</stp>
        <stp>EP</stp>
        <stp>BAR</stp>
        <stp/>
        <stp>High</stp>
        <stp>5</stp>
        <stp>-1452</stp>
        <stp>All</stp>
        <stp/>
        <stp/>
        <stp>FALSE</stp>
        <stp>T</stp>
        <tr r="D1454" s="1"/>
      </tp>
      <tp>
        <v>6477.75</v>
        <stp/>
        <stp>StudyData</stp>
        <stp>EP</stp>
        <stp>BAR</stp>
        <stp/>
        <stp>High</stp>
        <stp>5</stp>
        <stp>-1442</stp>
        <stp>All</stp>
        <stp/>
        <stp/>
        <stp>FALSE</stp>
        <stp>T</stp>
        <tr r="D1444" s="1"/>
      </tp>
      <tp>
        <v>6491.25</v>
        <stp/>
        <stp>StudyData</stp>
        <stp>EP</stp>
        <stp>BAR</stp>
        <stp/>
        <stp>High</stp>
        <stp>5</stp>
        <stp>-1472</stp>
        <stp>All</stp>
        <stp/>
        <stp/>
        <stp>FALSE</stp>
        <stp>T</stp>
        <tr r="D1474" s="1"/>
      </tp>
      <tp>
        <v>6488.75</v>
        <stp/>
        <stp>StudyData</stp>
        <stp>EP</stp>
        <stp>BAR</stp>
        <stp/>
        <stp>High</stp>
        <stp>5</stp>
        <stp>-1462</stp>
        <stp>All</stp>
        <stp/>
        <stp/>
        <stp>FALSE</stp>
        <stp>T</stp>
        <tr r="D1464" s="1"/>
      </tp>
      <tp>
        <v>6467.75</v>
        <stp/>
        <stp>StudyData</stp>
        <stp>EP</stp>
        <stp>BAR</stp>
        <stp/>
        <stp>High</stp>
        <stp>5</stp>
        <stp>-1412</stp>
        <stp>All</stp>
        <stp/>
        <stp/>
        <stp>FALSE</stp>
        <stp>T</stp>
        <tr r="D1414" s="1"/>
      </tp>
      <tp>
        <v>6465.25</v>
        <stp/>
        <stp>StudyData</stp>
        <stp>EP</stp>
        <stp>BAR</stp>
        <stp/>
        <stp>High</stp>
        <stp>5</stp>
        <stp>-1402</stp>
        <stp>All</stp>
        <stp/>
        <stp/>
        <stp>FALSE</stp>
        <stp>T</stp>
        <tr r="D1404" s="1"/>
      </tp>
      <tp>
        <v>6470.75</v>
        <stp/>
        <stp>StudyData</stp>
        <stp>EP</stp>
        <stp>BAR</stp>
        <stp/>
        <stp>High</stp>
        <stp>5</stp>
        <stp>-1432</stp>
        <stp>All</stp>
        <stp/>
        <stp/>
        <stp>FALSE</stp>
        <stp>T</stp>
        <tr r="D1434" s="1"/>
      </tp>
      <tp>
        <v>6470.75</v>
        <stp/>
        <stp>StudyData</stp>
        <stp>EP</stp>
        <stp>BAR</stp>
        <stp/>
        <stp>High</stp>
        <stp>5</stp>
        <stp>-1422</stp>
        <stp>All</stp>
        <stp/>
        <stp/>
        <stp>FALSE</stp>
        <stp>T</stp>
        <tr r="D1424" s="1"/>
      </tp>
      <tp>
        <v>6484</v>
        <stp/>
        <stp>StudyData</stp>
        <stp>EP</stp>
        <stp>BAR</stp>
        <stp/>
        <stp>High</stp>
        <stp>5</stp>
        <stp>-1492</stp>
        <stp>All</stp>
        <stp/>
        <stp/>
        <stp>FALSE</stp>
        <stp>T</stp>
        <tr r="D1494" s="1"/>
      </tp>
      <tp>
        <v>6488</v>
        <stp/>
        <stp>StudyData</stp>
        <stp>EP</stp>
        <stp>BAR</stp>
        <stp/>
        <stp>High</stp>
        <stp>5</stp>
        <stp>-1482</stp>
        <stp>All</stp>
        <stp/>
        <stp/>
        <stp>FALSE</stp>
        <stp>T</stp>
        <tr r="D1484" s="1"/>
      </tp>
      <tp>
        <v>6480.5</v>
        <stp/>
        <stp>StudyData</stp>
        <stp>EP</stp>
        <stp>BAR</stp>
        <stp/>
        <stp>High</stp>
        <stp>5</stp>
        <stp>-1352</stp>
        <stp>All</stp>
        <stp/>
        <stp/>
        <stp>FALSE</stp>
        <stp>T</stp>
        <tr r="D1354" s="1"/>
      </tp>
      <tp>
        <v>6478.75</v>
        <stp/>
        <stp>StudyData</stp>
        <stp>EP</stp>
        <stp>BAR</stp>
        <stp/>
        <stp>High</stp>
        <stp>5</stp>
        <stp>-1342</stp>
        <stp>All</stp>
        <stp/>
        <stp/>
        <stp>FALSE</stp>
        <stp>T</stp>
        <tr r="D1344" s="1"/>
      </tp>
      <tp>
        <v>6484.5</v>
        <stp/>
        <stp>StudyData</stp>
        <stp>EP</stp>
        <stp>BAR</stp>
        <stp/>
        <stp>High</stp>
        <stp>5</stp>
        <stp>-1372</stp>
        <stp>All</stp>
        <stp/>
        <stp/>
        <stp>FALSE</stp>
        <stp>T</stp>
        <tr r="D1374" s="1"/>
      </tp>
      <tp>
        <v>6481.75</v>
        <stp/>
        <stp>StudyData</stp>
        <stp>EP</stp>
        <stp>BAR</stp>
        <stp/>
        <stp>High</stp>
        <stp>5</stp>
        <stp>-1362</stp>
        <stp>All</stp>
        <stp/>
        <stp/>
        <stp>FALSE</stp>
        <stp>T</stp>
        <tr r="D1364" s="1"/>
      </tp>
      <tp>
        <v>6474.75</v>
        <stp/>
        <stp>StudyData</stp>
        <stp>EP</stp>
        <stp>BAR</stp>
        <stp/>
        <stp>High</stp>
        <stp>5</stp>
        <stp>-1312</stp>
        <stp>All</stp>
        <stp/>
        <stp/>
        <stp>FALSE</stp>
        <stp>T</stp>
        <tr r="D1314" s="1"/>
      </tp>
      <tp>
        <v>6479.5</v>
        <stp/>
        <stp>StudyData</stp>
        <stp>EP</stp>
        <stp>BAR</stp>
        <stp/>
        <stp>High</stp>
        <stp>5</stp>
        <stp>-1302</stp>
        <stp>All</stp>
        <stp/>
        <stp/>
        <stp>FALSE</stp>
        <stp>T</stp>
        <tr r="D1304" s="1"/>
      </tp>
      <tp>
        <v>6473.5</v>
        <stp/>
        <stp>StudyData</stp>
        <stp>EP</stp>
        <stp>BAR</stp>
        <stp/>
        <stp>High</stp>
        <stp>5</stp>
        <stp>-1332</stp>
        <stp>All</stp>
        <stp/>
        <stp/>
        <stp>FALSE</stp>
        <stp>T</stp>
        <tr r="D1334" s="1"/>
      </tp>
      <tp>
        <v>6472.25</v>
        <stp/>
        <stp>StudyData</stp>
        <stp>EP</stp>
        <stp>BAR</stp>
        <stp/>
        <stp>High</stp>
        <stp>5</stp>
        <stp>-1322</stp>
        <stp>All</stp>
        <stp/>
        <stp/>
        <stp>FALSE</stp>
        <stp>T</stp>
        <tr r="D1324" s="1"/>
      </tp>
      <tp>
        <v>6471.5</v>
        <stp/>
        <stp>StudyData</stp>
        <stp>EP</stp>
        <stp>BAR</stp>
        <stp/>
        <stp>High</stp>
        <stp>5</stp>
        <stp>-1392</stp>
        <stp>All</stp>
        <stp/>
        <stp/>
        <stp>FALSE</stp>
        <stp>T</stp>
        <tr r="D1394" s="1"/>
      </tp>
      <tp>
        <v>6478</v>
        <stp/>
        <stp>StudyData</stp>
        <stp>EP</stp>
        <stp>BAR</stp>
        <stp/>
        <stp>High</stp>
        <stp>5</stp>
        <stp>-1382</stp>
        <stp>All</stp>
        <stp/>
        <stp/>
        <stp>FALSE</stp>
        <stp>T</stp>
        <tr r="D1384" s="1"/>
      </tp>
      <tp>
        <v>6469</v>
        <stp/>
        <stp>StudyData</stp>
        <stp>EP</stp>
        <stp>BAR</stp>
        <stp/>
        <stp>High</stp>
        <stp>5</stp>
        <stp>-1252</stp>
        <stp>All</stp>
        <stp/>
        <stp/>
        <stp>FALSE</stp>
        <stp>T</stp>
        <tr r="D1254" s="1"/>
      </tp>
      <tp>
        <v>6468.5</v>
        <stp/>
        <stp>StudyData</stp>
        <stp>EP</stp>
        <stp>BAR</stp>
        <stp/>
        <stp>High</stp>
        <stp>5</stp>
        <stp>-1242</stp>
        <stp>All</stp>
        <stp/>
        <stp/>
        <stp>FALSE</stp>
        <stp>T</stp>
        <tr r="D1244" s="1"/>
      </tp>
      <tp>
        <v>6483.25</v>
        <stp/>
        <stp>StudyData</stp>
        <stp>EP</stp>
        <stp>BAR</stp>
        <stp/>
        <stp>High</stp>
        <stp>5</stp>
        <stp>-1272</stp>
        <stp>All</stp>
        <stp/>
        <stp/>
        <stp>FALSE</stp>
        <stp>T</stp>
        <tr r="D1274" s="1"/>
      </tp>
      <tp>
        <v>6477.75</v>
        <stp/>
        <stp>StudyData</stp>
        <stp>EP</stp>
        <stp>BAR</stp>
        <stp/>
        <stp>High</stp>
        <stp>5</stp>
        <stp>-1262</stp>
        <stp>All</stp>
        <stp/>
        <stp/>
        <stp>FALSE</stp>
        <stp>T</stp>
        <tr r="D1264" s="1"/>
      </tp>
      <tp>
        <v>6467.5</v>
        <stp/>
        <stp>StudyData</stp>
        <stp>EP</stp>
        <stp>BAR</stp>
        <stp/>
        <stp>High</stp>
        <stp>5</stp>
        <stp>-1212</stp>
        <stp>All</stp>
        <stp/>
        <stp/>
        <stp>FALSE</stp>
        <stp>T</stp>
        <tr r="D1214" s="1"/>
      </tp>
      <tp>
        <v>6469.5</v>
        <stp/>
        <stp>StudyData</stp>
        <stp>EP</stp>
        <stp>BAR</stp>
        <stp/>
        <stp>High</stp>
        <stp>5</stp>
        <stp>-1202</stp>
        <stp>All</stp>
        <stp/>
        <stp/>
        <stp>FALSE</stp>
        <stp>T</stp>
        <tr r="D1204" s="1"/>
      </tp>
      <tp>
        <v>6475.5</v>
        <stp/>
        <stp>StudyData</stp>
        <stp>EP</stp>
        <stp>BAR</stp>
        <stp/>
        <stp>High</stp>
        <stp>5</stp>
        <stp>-1232</stp>
        <stp>All</stp>
        <stp/>
        <stp/>
        <stp>FALSE</stp>
        <stp>T</stp>
        <tr r="D1234" s="1"/>
      </tp>
      <tp>
        <v>6471</v>
        <stp/>
        <stp>StudyData</stp>
        <stp>EP</stp>
        <stp>BAR</stp>
        <stp/>
        <stp>High</stp>
        <stp>5</stp>
        <stp>-1222</stp>
        <stp>All</stp>
        <stp/>
        <stp/>
        <stp>FALSE</stp>
        <stp>T</stp>
        <tr r="D1224" s="1"/>
      </tp>
      <tp>
        <v>6480.25</v>
        <stp/>
        <stp>StudyData</stp>
        <stp>EP</stp>
        <stp>BAR</stp>
        <stp/>
        <stp>High</stp>
        <stp>5</stp>
        <stp>-1292</stp>
        <stp>All</stp>
        <stp/>
        <stp/>
        <stp>FALSE</stp>
        <stp>T</stp>
        <tr r="D1294" s="1"/>
      </tp>
      <tp>
        <v>6482</v>
        <stp/>
        <stp>StudyData</stp>
        <stp>EP</stp>
        <stp>BAR</stp>
        <stp/>
        <stp>High</stp>
        <stp>5</stp>
        <stp>-1282</stp>
        <stp>All</stp>
        <stp/>
        <stp/>
        <stp>FALSE</stp>
        <stp>T</stp>
        <tr r="D1284" s="1"/>
      </tp>
      <tp>
        <v>6433.5</v>
        <stp/>
        <stp>StudyData</stp>
        <stp>EP</stp>
        <stp>BAR</stp>
        <stp/>
        <stp>High</stp>
        <stp>5</stp>
        <stp>-1152</stp>
        <stp>All</stp>
        <stp/>
        <stp/>
        <stp>FALSE</stp>
        <stp>T</stp>
        <tr r="D1154" s="1"/>
      </tp>
      <tp>
        <v>6445.75</v>
        <stp/>
        <stp>StudyData</stp>
        <stp>EP</stp>
        <stp>BAR</stp>
        <stp/>
        <stp>High</stp>
        <stp>5</stp>
        <stp>-1142</stp>
        <stp>All</stp>
        <stp/>
        <stp/>
        <stp>FALSE</stp>
        <stp>T</stp>
        <tr r="D1144" s="1"/>
      </tp>
      <tp>
        <v>6467.5</v>
        <stp/>
        <stp>StudyData</stp>
        <stp>EP</stp>
        <stp>BAR</stp>
        <stp/>
        <stp>High</stp>
        <stp>5</stp>
        <stp>-1172</stp>
        <stp>All</stp>
        <stp/>
        <stp/>
        <stp>FALSE</stp>
        <stp>T</stp>
        <tr r="D1174" s="1"/>
      </tp>
      <tp>
        <v>6471.5</v>
        <stp/>
        <stp>StudyData</stp>
        <stp>EP</stp>
        <stp>BAR</stp>
        <stp/>
        <stp>High</stp>
        <stp>5</stp>
        <stp>-1162</stp>
        <stp>All</stp>
        <stp/>
        <stp/>
        <stp>FALSE</stp>
        <stp>T</stp>
        <tr r="D1164" s="1"/>
      </tp>
      <tp>
        <v>6428</v>
        <stp/>
        <stp>StudyData</stp>
        <stp>EP</stp>
        <stp>BAR</stp>
        <stp/>
        <stp>High</stp>
        <stp>5</stp>
        <stp>-1112</stp>
        <stp>All</stp>
        <stp/>
        <stp/>
        <stp>FALSE</stp>
        <stp>T</stp>
        <tr r="D1114" s="1"/>
      </tp>
      <tp>
        <v>6417.5</v>
        <stp/>
        <stp>StudyData</stp>
        <stp>EP</stp>
        <stp>BAR</stp>
        <stp/>
        <stp>High</stp>
        <stp>5</stp>
        <stp>-1102</stp>
        <stp>All</stp>
        <stp/>
        <stp/>
        <stp>FALSE</stp>
        <stp>T</stp>
        <tr r="D1104" s="1"/>
      </tp>
      <tp>
        <v>6444.5</v>
        <stp/>
        <stp>StudyData</stp>
        <stp>EP</stp>
        <stp>BAR</stp>
        <stp/>
        <stp>High</stp>
        <stp>5</stp>
        <stp>-1132</stp>
        <stp>All</stp>
        <stp/>
        <stp/>
        <stp>FALSE</stp>
        <stp>T</stp>
        <tr r="D1134" s="1"/>
      </tp>
      <tp>
        <v>6432.75</v>
        <stp/>
        <stp>StudyData</stp>
        <stp>EP</stp>
        <stp>BAR</stp>
        <stp/>
        <stp>High</stp>
        <stp>5</stp>
        <stp>-1122</stp>
        <stp>All</stp>
        <stp/>
        <stp/>
        <stp>FALSE</stp>
        <stp>T</stp>
        <tr r="D1124" s="1"/>
      </tp>
      <tp>
        <v>6469.5</v>
        <stp/>
        <stp>StudyData</stp>
        <stp>EP</stp>
        <stp>BAR</stp>
        <stp/>
        <stp>High</stp>
        <stp>5</stp>
        <stp>-1192</stp>
        <stp>All</stp>
        <stp/>
        <stp/>
        <stp>FALSE</stp>
        <stp>T</stp>
        <tr r="D1194" s="1"/>
      </tp>
      <tp>
        <v>6465.75</v>
        <stp/>
        <stp>StudyData</stp>
        <stp>EP</stp>
        <stp>BAR</stp>
        <stp/>
        <stp>High</stp>
        <stp>5</stp>
        <stp>-1182</stp>
        <stp>All</stp>
        <stp/>
        <stp/>
        <stp>FALSE</stp>
        <stp>T</stp>
        <tr r="D1184" s="1"/>
      </tp>
      <tp>
        <v>6382.75</v>
        <stp/>
        <stp>StudyData</stp>
        <stp>EP</stp>
        <stp>BAR</stp>
        <stp/>
        <stp>High</stp>
        <stp>5</stp>
        <stp>-1052</stp>
        <stp>All</stp>
        <stp/>
        <stp/>
        <stp>FALSE</stp>
        <stp>T</stp>
        <tr r="D1054" s="1"/>
      </tp>
      <tp>
        <v>6395.5</v>
        <stp/>
        <stp>StudyData</stp>
        <stp>EP</stp>
        <stp>BAR</stp>
        <stp/>
        <stp>High</stp>
        <stp>5</stp>
        <stp>-1042</stp>
        <stp>All</stp>
        <stp/>
        <stp/>
        <stp>FALSE</stp>
        <stp>T</stp>
        <tr r="D1044" s="1"/>
      </tp>
      <tp>
        <v>6418.75</v>
        <stp/>
        <stp>StudyData</stp>
        <stp>EP</stp>
        <stp>BAR</stp>
        <stp/>
        <stp>High</stp>
        <stp>5</stp>
        <stp>-1072</stp>
        <stp>All</stp>
        <stp/>
        <stp/>
        <stp>FALSE</stp>
        <stp>T</stp>
        <tr r="D1074" s="1"/>
      </tp>
      <tp>
        <v>6391</v>
        <stp/>
        <stp>StudyData</stp>
        <stp>EP</stp>
        <stp>BAR</stp>
        <stp/>
        <stp>High</stp>
        <stp>5</stp>
        <stp>-1062</stp>
        <stp>All</stp>
        <stp/>
        <stp/>
        <stp>FALSE</stp>
        <stp>T</stp>
        <tr r="D1064" s="1"/>
      </tp>
      <tp>
        <v>6419</v>
        <stp/>
        <stp>StudyData</stp>
        <stp>EP</stp>
        <stp>BAR</stp>
        <stp/>
        <stp>High</stp>
        <stp>5</stp>
        <stp>-1012</stp>
        <stp>All</stp>
        <stp/>
        <stp/>
        <stp>FALSE</stp>
        <stp>T</stp>
        <tr r="D1014" s="1"/>
      </tp>
      <tp>
        <v>6445.5</v>
        <stp/>
        <stp>StudyData</stp>
        <stp>EP</stp>
        <stp>BAR</stp>
        <stp/>
        <stp>High</stp>
        <stp>5</stp>
        <stp>-1002</stp>
        <stp>All</stp>
        <stp/>
        <stp/>
        <stp>FALSE</stp>
        <stp>T</stp>
        <tr r="D1004" s="1"/>
      </tp>
      <tp>
        <v>6409.75</v>
        <stp/>
        <stp>StudyData</stp>
        <stp>EP</stp>
        <stp>BAR</stp>
        <stp/>
        <stp>High</stp>
        <stp>5</stp>
        <stp>-1032</stp>
        <stp>All</stp>
        <stp/>
        <stp/>
        <stp>FALSE</stp>
        <stp>T</stp>
        <tr r="D1034" s="1"/>
      </tp>
      <tp>
        <v>6405.5</v>
        <stp/>
        <stp>StudyData</stp>
        <stp>EP</stp>
        <stp>BAR</stp>
        <stp/>
        <stp>High</stp>
        <stp>5</stp>
        <stp>-1022</stp>
        <stp>All</stp>
        <stp/>
        <stp/>
        <stp>FALSE</stp>
        <stp>T</stp>
        <tr r="D1024" s="1"/>
      </tp>
      <tp>
        <v>6399.75</v>
        <stp/>
        <stp>StudyData</stp>
        <stp>EP</stp>
        <stp>BAR</stp>
        <stp/>
        <stp>High</stp>
        <stp>5</stp>
        <stp>-1092</stp>
        <stp>All</stp>
        <stp/>
        <stp/>
        <stp>FALSE</stp>
        <stp>T</stp>
        <tr r="D1094" s="1"/>
      </tp>
      <tp>
        <v>6402</v>
        <stp/>
        <stp>StudyData</stp>
        <stp>EP</stp>
        <stp>BAR</stp>
        <stp/>
        <stp>High</stp>
        <stp>5</stp>
        <stp>-1082</stp>
        <stp>All</stp>
        <stp/>
        <stp/>
        <stp>FALSE</stp>
        <stp>T</stp>
        <tr r="D1084" s="1"/>
      </tp>
      <tp>
        <v>6512.25</v>
        <stp/>
        <stp>StudyData</stp>
        <stp>EP</stp>
        <stp>BAR</stp>
        <stp/>
        <stp>Open</stp>
        <stp>5</stp>
        <stp>-1674</stp>
        <stp>All</stp>
        <stp/>
        <stp/>
        <stp>FALSE</stp>
        <stp>T</stp>
        <tr r="C1676" s="1"/>
      </tp>
      <tp>
        <v>6510</v>
        <stp/>
        <stp>StudyData</stp>
        <stp>EP</stp>
        <stp>BAR</stp>
        <stp/>
        <stp>Open</stp>
        <stp>5</stp>
        <stp>-1664</stp>
        <stp>All</stp>
        <stp/>
        <stp/>
        <stp>FALSE</stp>
        <stp>T</stp>
        <tr r="C1666" s="1"/>
      </tp>
      <tp>
        <v>6501</v>
        <stp/>
        <stp>StudyData</stp>
        <stp>EP</stp>
        <stp>BAR</stp>
        <stp/>
        <stp>Open</stp>
        <stp>5</stp>
        <stp>-1654</stp>
        <stp>All</stp>
        <stp/>
        <stp/>
        <stp>FALSE</stp>
        <stp>T</stp>
        <tr r="C1656" s="1"/>
      </tp>
      <tp>
        <v>6495</v>
        <stp/>
        <stp>StudyData</stp>
        <stp>EP</stp>
        <stp>BAR</stp>
        <stp/>
        <stp>Open</stp>
        <stp>5</stp>
        <stp>-1644</stp>
        <stp>All</stp>
        <stp/>
        <stp/>
        <stp>FALSE</stp>
        <stp>T</stp>
        <tr r="C1646" s="1"/>
      </tp>
      <tp>
        <v>6496</v>
        <stp/>
        <stp>StudyData</stp>
        <stp>EP</stp>
        <stp>BAR</stp>
        <stp/>
        <stp>Open</stp>
        <stp>5</stp>
        <stp>-1634</stp>
        <stp>All</stp>
        <stp/>
        <stp/>
        <stp>FALSE</stp>
        <stp>T</stp>
        <tr r="C1636" s="1"/>
      </tp>
      <tp>
        <v>6496</v>
        <stp/>
        <stp>StudyData</stp>
        <stp>EP</stp>
        <stp>BAR</stp>
        <stp/>
        <stp>Open</stp>
        <stp>5</stp>
        <stp>-1624</stp>
        <stp>All</stp>
        <stp/>
        <stp/>
        <stp>FALSE</stp>
        <stp>T</stp>
        <tr r="C1626" s="1"/>
      </tp>
      <tp>
        <v>6497</v>
        <stp/>
        <stp>StudyData</stp>
        <stp>EP</stp>
        <stp>BAR</stp>
        <stp/>
        <stp>Open</stp>
        <stp>5</stp>
        <stp>-1614</stp>
        <stp>All</stp>
        <stp/>
        <stp/>
        <stp>FALSE</stp>
        <stp>T</stp>
        <tr r="C1616" s="1"/>
      </tp>
      <tp>
        <v>6495</v>
        <stp/>
        <stp>StudyData</stp>
        <stp>EP</stp>
        <stp>BAR</stp>
        <stp/>
        <stp>Open</stp>
        <stp>5</stp>
        <stp>-1604</stp>
        <stp>All</stp>
        <stp/>
        <stp/>
        <stp>FALSE</stp>
        <stp>T</stp>
        <tr r="C1606" s="1"/>
      </tp>
      <tp>
        <v>6510</v>
        <stp/>
        <stp>StudyData</stp>
        <stp>EP</stp>
        <stp>BAR</stp>
        <stp/>
        <stp>Open</stp>
        <stp>5</stp>
        <stp>-1694</stp>
        <stp>All</stp>
        <stp/>
        <stp/>
        <stp>FALSE</stp>
        <stp>T</stp>
        <tr r="C1696" s="1"/>
      </tp>
      <tp>
        <v>6509.5</v>
        <stp/>
        <stp>StudyData</stp>
        <stp>EP</stp>
        <stp>BAR</stp>
        <stp/>
        <stp>Open</stp>
        <stp>5</stp>
        <stp>-1684</stp>
        <stp>All</stp>
        <stp/>
        <stp/>
        <stp>FALSE</stp>
        <stp>T</stp>
        <tr r="C1686" s="1"/>
      </tp>
      <tp>
        <v>6516.25</v>
        <stp/>
        <stp>StudyData</stp>
        <stp>EP</stp>
        <stp>BAR</stp>
        <stp/>
        <stp>Open</stp>
        <stp>5</stp>
        <stp>-1774</stp>
        <stp>All</stp>
        <stp/>
        <stp/>
        <stp>FALSE</stp>
        <stp>T</stp>
        <tr r="C1776" s="1"/>
      </tp>
      <tp>
        <v>6512.75</v>
        <stp/>
        <stp>StudyData</stp>
        <stp>EP</stp>
        <stp>BAR</stp>
        <stp/>
        <stp>Open</stp>
        <stp>5</stp>
        <stp>-1764</stp>
        <stp>All</stp>
        <stp/>
        <stp/>
        <stp>FALSE</stp>
        <stp>T</stp>
        <tr r="C1766" s="1"/>
      </tp>
      <tp>
        <v>6514.5</v>
        <stp/>
        <stp>StudyData</stp>
        <stp>EP</stp>
        <stp>BAR</stp>
        <stp/>
        <stp>Open</stp>
        <stp>5</stp>
        <stp>-1754</stp>
        <stp>All</stp>
        <stp/>
        <stp/>
        <stp>FALSE</stp>
        <stp>T</stp>
        <tr r="C1756" s="1"/>
      </tp>
      <tp>
        <v>6516.25</v>
        <stp/>
        <stp>StudyData</stp>
        <stp>EP</stp>
        <stp>BAR</stp>
        <stp/>
        <stp>Open</stp>
        <stp>5</stp>
        <stp>-1744</stp>
        <stp>All</stp>
        <stp/>
        <stp/>
        <stp>FALSE</stp>
        <stp>T</stp>
        <tr r="C1746" s="1"/>
      </tp>
      <tp>
        <v>6512.25</v>
        <stp/>
        <stp>StudyData</stp>
        <stp>EP</stp>
        <stp>BAR</stp>
        <stp/>
        <stp>Open</stp>
        <stp>5</stp>
        <stp>-1734</stp>
        <stp>All</stp>
        <stp/>
        <stp/>
        <stp>FALSE</stp>
        <stp>T</stp>
        <tr r="C1736" s="1"/>
      </tp>
      <tp>
        <v>6511.5</v>
        <stp/>
        <stp>StudyData</stp>
        <stp>EP</stp>
        <stp>BAR</stp>
        <stp/>
        <stp>Open</stp>
        <stp>5</stp>
        <stp>-1724</stp>
        <stp>All</stp>
        <stp/>
        <stp/>
        <stp>FALSE</stp>
        <stp>T</stp>
        <tr r="C1726" s="1"/>
      </tp>
      <tp>
        <v>6512.75</v>
        <stp/>
        <stp>StudyData</stp>
        <stp>EP</stp>
        <stp>BAR</stp>
        <stp/>
        <stp>Open</stp>
        <stp>5</stp>
        <stp>-1714</stp>
        <stp>All</stp>
        <stp/>
        <stp/>
        <stp>FALSE</stp>
        <stp>T</stp>
        <tr r="C1716" s="1"/>
      </tp>
      <tp>
        <v>6512.25</v>
        <stp/>
        <stp>StudyData</stp>
        <stp>EP</stp>
        <stp>BAR</stp>
        <stp/>
        <stp>Open</stp>
        <stp>5</stp>
        <stp>-1704</stp>
        <stp>All</stp>
        <stp/>
        <stp/>
        <stp>FALSE</stp>
        <stp>T</stp>
        <tr r="C1706" s="1"/>
      </tp>
      <tp>
        <v>6517.25</v>
        <stp/>
        <stp>StudyData</stp>
        <stp>EP</stp>
        <stp>BAR</stp>
        <stp/>
        <stp>Open</stp>
        <stp>5</stp>
        <stp>-1794</stp>
        <stp>All</stp>
        <stp/>
        <stp/>
        <stp>FALSE</stp>
        <stp>T</stp>
        <tr r="C1796" s="1"/>
      </tp>
      <tp>
        <v>6516.75</v>
        <stp/>
        <stp>StudyData</stp>
        <stp>EP</stp>
        <stp>BAR</stp>
        <stp/>
        <stp>Open</stp>
        <stp>5</stp>
        <stp>-1784</stp>
        <stp>All</stp>
        <stp/>
        <stp/>
        <stp>FALSE</stp>
        <stp>T</stp>
        <tr r="C1786" s="1"/>
      </tp>
      <tp>
        <v>6487.75</v>
        <stp/>
        <stp>StudyData</stp>
        <stp>EP</stp>
        <stp>BAR</stp>
        <stp/>
        <stp>Open</stp>
        <stp>5</stp>
        <stp>-1474</stp>
        <stp>All</stp>
        <stp/>
        <stp/>
        <stp>FALSE</stp>
        <stp>T</stp>
        <tr r="C1476" s="1"/>
      </tp>
      <tp>
        <v>6488.75</v>
        <stp/>
        <stp>StudyData</stp>
        <stp>EP</stp>
        <stp>BAR</stp>
        <stp/>
        <stp>Open</stp>
        <stp>5</stp>
        <stp>-1464</stp>
        <stp>All</stp>
        <stp/>
        <stp/>
        <stp>FALSE</stp>
        <stp>T</stp>
        <tr r="C1466" s="1"/>
      </tp>
      <tp>
        <v>6487.25</v>
        <stp/>
        <stp>StudyData</stp>
        <stp>EP</stp>
        <stp>BAR</stp>
        <stp/>
        <stp>Open</stp>
        <stp>5</stp>
        <stp>-1454</stp>
        <stp>All</stp>
        <stp/>
        <stp/>
        <stp>FALSE</stp>
        <stp>T</stp>
        <tr r="C1456" s="1"/>
      </tp>
      <tp>
        <v>6476.5</v>
        <stp/>
        <stp>StudyData</stp>
        <stp>EP</stp>
        <stp>BAR</stp>
        <stp/>
        <stp>Open</stp>
        <stp>5</stp>
        <stp>-1444</stp>
        <stp>All</stp>
        <stp/>
        <stp/>
        <stp>FALSE</stp>
        <stp>T</stp>
        <tr r="C1446" s="1"/>
      </tp>
      <tp>
        <v>6470.5</v>
        <stp/>
        <stp>StudyData</stp>
        <stp>EP</stp>
        <stp>BAR</stp>
        <stp/>
        <stp>Open</stp>
        <stp>5</stp>
        <stp>-1434</stp>
        <stp>All</stp>
        <stp/>
        <stp/>
        <stp>FALSE</stp>
        <stp>T</stp>
        <tr r="C1436" s="1"/>
      </tp>
      <tp>
        <v>6470</v>
        <stp/>
        <stp>StudyData</stp>
        <stp>EP</stp>
        <stp>BAR</stp>
        <stp/>
        <stp>Open</stp>
        <stp>5</stp>
        <stp>-1424</stp>
        <stp>All</stp>
        <stp/>
        <stp/>
        <stp>FALSE</stp>
        <stp>T</stp>
        <tr r="C1426" s="1"/>
      </tp>
      <tp>
        <v>6468.75</v>
        <stp/>
        <stp>StudyData</stp>
        <stp>EP</stp>
        <stp>BAR</stp>
        <stp/>
        <stp>Open</stp>
        <stp>5</stp>
        <stp>-1414</stp>
        <stp>All</stp>
        <stp/>
        <stp/>
        <stp>FALSE</stp>
        <stp>T</stp>
        <tr r="C1416" s="1"/>
      </tp>
      <tp>
        <v>6468.25</v>
        <stp/>
        <stp>StudyData</stp>
        <stp>EP</stp>
        <stp>BAR</stp>
        <stp/>
        <stp>Open</stp>
        <stp>5</stp>
        <stp>-1404</stp>
        <stp>All</stp>
        <stp/>
        <stp/>
        <stp>FALSE</stp>
        <stp>T</stp>
        <tr r="C1406" s="1"/>
      </tp>
      <tp>
        <v>6482.5</v>
        <stp/>
        <stp>StudyData</stp>
        <stp>EP</stp>
        <stp>BAR</stp>
        <stp/>
        <stp>Open</stp>
        <stp>5</stp>
        <stp>-1494</stp>
        <stp>All</stp>
        <stp/>
        <stp/>
        <stp>FALSE</stp>
        <stp>T</stp>
        <tr r="C1496" s="1"/>
      </tp>
      <tp>
        <v>6488.25</v>
        <stp/>
        <stp>StudyData</stp>
        <stp>EP</stp>
        <stp>BAR</stp>
        <stp/>
        <stp>Open</stp>
        <stp>5</stp>
        <stp>-1484</stp>
        <stp>All</stp>
        <stp/>
        <stp/>
        <stp>FALSE</stp>
        <stp>T</stp>
        <tr r="C1486" s="1"/>
      </tp>
      <tp>
        <v>6466</v>
        <stp/>
        <stp>StudyData</stp>
        <stp>EP</stp>
        <stp>BAR</stp>
        <stp/>
        <stp>Open</stp>
        <stp>5</stp>
        <stp>-1574</stp>
        <stp>All</stp>
        <stp/>
        <stp/>
        <stp>FALSE</stp>
        <stp>T</stp>
        <tr r="C1576" s="1"/>
      </tp>
      <tp>
        <v>6464.75</v>
        <stp/>
        <stp>StudyData</stp>
        <stp>EP</stp>
        <stp>BAR</stp>
        <stp/>
        <stp>Open</stp>
        <stp>5</stp>
        <stp>-1564</stp>
        <stp>All</stp>
        <stp/>
        <stp/>
        <stp>FALSE</stp>
        <stp>T</stp>
        <tr r="C1566" s="1"/>
      </tp>
      <tp>
        <v>6470.75</v>
        <stp/>
        <stp>StudyData</stp>
        <stp>EP</stp>
        <stp>BAR</stp>
        <stp/>
        <stp>Open</stp>
        <stp>5</stp>
        <stp>-1554</stp>
        <stp>All</stp>
        <stp/>
        <stp/>
        <stp>FALSE</stp>
        <stp>T</stp>
        <tr r="C1556" s="1"/>
      </tp>
      <tp>
        <v>6462.5</v>
        <stp/>
        <stp>StudyData</stp>
        <stp>EP</stp>
        <stp>BAR</stp>
        <stp/>
        <stp>Open</stp>
        <stp>5</stp>
        <stp>-1544</stp>
        <stp>All</stp>
        <stp/>
        <stp/>
        <stp>FALSE</stp>
        <stp>T</stp>
        <tr r="C1546" s="1"/>
      </tp>
      <tp>
        <v>6466.5</v>
        <stp/>
        <stp>StudyData</stp>
        <stp>EP</stp>
        <stp>BAR</stp>
        <stp/>
        <stp>Open</stp>
        <stp>5</stp>
        <stp>-1534</stp>
        <stp>All</stp>
        <stp/>
        <stp/>
        <stp>FALSE</stp>
        <stp>T</stp>
        <tr r="C1536" s="1"/>
      </tp>
      <tp>
        <v>6468.25</v>
        <stp/>
        <stp>StudyData</stp>
        <stp>EP</stp>
        <stp>BAR</stp>
        <stp/>
        <stp>Open</stp>
        <stp>5</stp>
        <stp>-1524</stp>
        <stp>All</stp>
        <stp/>
        <stp/>
        <stp>FALSE</stp>
        <stp>T</stp>
        <tr r="C1526" s="1"/>
      </tp>
      <tp>
        <v>6472.25</v>
        <stp/>
        <stp>StudyData</stp>
        <stp>EP</stp>
        <stp>BAR</stp>
        <stp/>
        <stp>Open</stp>
        <stp>5</stp>
        <stp>-1514</stp>
        <stp>All</stp>
        <stp/>
        <stp/>
        <stp>FALSE</stp>
        <stp>T</stp>
        <tr r="C1516" s="1"/>
      </tp>
      <tp>
        <v>6474</v>
        <stp/>
        <stp>StudyData</stp>
        <stp>EP</stp>
        <stp>BAR</stp>
        <stp/>
        <stp>Open</stp>
        <stp>5</stp>
        <stp>-1504</stp>
        <stp>All</stp>
        <stp/>
        <stp/>
        <stp>FALSE</stp>
        <stp>T</stp>
        <tr r="C1506" s="1"/>
      </tp>
      <tp>
        <v>6501.75</v>
        <stp/>
        <stp>StudyData</stp>
        <stp>EP</stp>
        <stp>BAR</stp>
        <stp/>
        <stp>Open</stp>
        <stp>5</stp>
        <stp>-1594</stp>
        <stp>All</stp>
        <stp/>
        <stp/>
        <stp>FALSE</stp>
        <stp>T</stp>
        <tr r="C1596" s="1"/>
      </tp>
      <tp>
        <v>6483.75</v>
        <stp/>
        <stp>StudyData</stp>
        <stp>EP</stp>
        <stp>BAR</stp>
        <stp/>
        <stp>Open</stp>
        <stp>5</stp>
        <stp>-1584</stp>
        <stp>All</stp>
        <stp/>
        <stp/>
        <stp>FALSE</stp>
        <stp>T</stp>
        <tr r="C1586" s="1"/>
      </tp>
      <tp>
        <v>6483</v>
        <stp/>
        <stp>StudyData</stp>
        <stp>EP</stp>
        <stp>BAR</stp>
        <stp/>
        <stp>Open</stp>
        <stp>5</stp>
        <stp>-1274</stp>
        <stp>All</stp>
        <stp/>
        <stp/>
        <stp>FALSE</stp>
        <stp>T</stp>
        <tr r="C1276" s="1"/>
      </tp>
      <tp>
        <v>6478</v>
        <stp/>
        <stp>StudyData</stp>
        <stp>EP</stp>
        <stp>BAR</stp>
        <stp/>
        <stp>Open</stp>
        <stp>5</stp>
        <stp>-1264</stp>
        <stp>All</stp>
        <stp/>
        <stp/>
        <stp>FALSE</stp>
        <stp>T</stp>
        <tr r="C1266" s="1"/>
      </tp>
      <tp>
        <v>6467</v>
        <stp/>
        <stp>StudyData</stp>
        <stp>EP</stp>
        <stp>BAR</stp>
        <stp/>
        <stp>Open</stp>
        <stp>5</stp>
        <stp>-1254</stp>
        <stp>All</stp>
        <stp/>
        <stp/>
        <stp>FALSE</stp>
        <stp>T</stp>
        <tr r="C1256" s="1"/>
      </tp>
      <tp>
        <v>6469</v>
        <stp/>
        <stp>StudyData</stp>
        <stp>EP</stp>
        <stp>BAR</stp>
        <stp/>
        <stp>Open</stp>
        <stp>5</stp>
        <stp>-1244</stp>
        <stp>All</stp>
        <stp/>
        <stp/>
        <stp>FALSE</stp>
        <stp>T</stp>
        <tr r="C1246" s="1"/>
      </tp>
      <tp>
        <v>6474.5</v>
        <stp/>
        <stp>StudyData</stp>
        <stp>EP</stp>
        <stp>BAR</stp>
        <stp/>
        <stp>Open</stp>
        <stp>5</stp>
        <stp>-1234</stp>
        <stp>All</stp>
        <stp/>
        <stp/>
        <stp>FALSE</stp>
        <stp>T</stp>
        <tr r="C1236" s="1"/>
      </tp>
      <tp>
        <v>6473.5</v>
        <stp/>
        <stp>StudyData</stp>
        <stp>EP</stp>
        <stp>BAR</stp>
        <stp/>
        <stp>Open</stp>
        <stp>5</stp>
        <stp>-1224</stp>
        <stp>All</stp>
        <stp/>
        <stp/>
        <stp>FALSE</stp>
        <stp>T</stp>
        <tr r="C1226" s="1"/>
      </tp>
      <tp>
        <v>6465.25</v>
        <stp/>
        <stp>StudyData</stp>
        <stp>EP</stp>
        <stp>BAR</stp>
        <stp/>
        <stp>Open</stp>
        <stp>5</stp>
        <stp>-1214</stp>
        <stp>All</stp>
        <stp/>
        <stp/>
        <stp>FALSE</stp>
        <stp>T</stp>
        <tr r="C1216" s="1"/>
      </tp>
      <tp>
        <v>6467</v>
        <stp/>
        <stp>StudyData</stp>
        <stp>EP</stp>
        <stp>BAR</stp>
        <stp/>
        <stp>Open</stp>
        <stp>5</stp>
        <stp>-1204</stp>
        <stp>All</stp>
        <stp/>
        <stp/>
        <stp>FALSE</stp>
        <stp>T</stp>
        <tr r="C1206" s="1"/>
      </tp>
      <tp>
        <v>6480.25</v>
        <stp/>
        <stp>StudyData</stp>
        <stp>EP</stp>
        <stp>BAR</stp>
        <stp/>
        <stp>Open</stp>
        <stp>5</stp>
        <stp>-1294</stp>
        <stp>All</stp>
        <stp/>
        <stp/>
        <stp>FALSE</stp>
        <stp>T</stp>
        <tr r="C1296" s="1"/>
      </tp>
      <tp>
        <v>6483.25</v>
        <stp/>
        <stp>StudyData</stp>
        <stp>EP</stp>
        <stp>BAR</stp>
        <stp/>
        <stp>Open</stp>
        <stp>5</stp>
        <stp>-1284</stp>
        <stp>All</stp>
        <stp/>
        <stp/>
        <stp>FALSE</stp>
        <stp>T</stp>
        <tr r="C1286" s="1"/>
      </tp>
      <tp>
        <v>6480.25</v>
        <stp/>
        <stp>StudyData</stp>
        <stp>EP</stp>
        <stp>BAR</stp>
        <stp/>
        <stp>Open</stp>
        <stp>5</stp>
        <stp>-1374</stp>
        <stp>All</stp>
        <stp/>
        <stp/>
        <stp>FALSE</stp>
        <stp>T</stp>
        <tr r="C1376" s="1"/>
      </tp>
      <tp>
        <v>6479.75</v>
        <stp/>
        <stp>StudyData</stp>
        <stp>EP</stp>
        <stp>BAR</stp>
        <stp/>
        <stp>Open</stp>
        <stp>5</stp>
        <stp>-1364</stp>
        <stp>All</stp>
        <stp/>
        <stp/>
        <stp>FALSE</stp>
        <stp>T</stp>
        <tr r="C1366" s="1"/>
      </tp>
      <tp>
        <v>6478.25</v>
        <stp/>
        <stp>StudyData</stp>
        <stp>EP</stp>
        <stp>BAR</stp>
        <stp/>
        <stp>Open</stp>
        <stp>5</stp>
        <stp>-1354</stp>
        <stp>All</stp>
        <stp/>
        <stp/>
        <stp>FALSE</stp>
        <stp>T</stp>
        <tr r="C1356" s="1"/>
      </tp>
      <tp>
        <v>6478.5</v>
        <stp/>
        <stp>StudyData</stp>
        <stp>EP</stp>
        <stp>BAR</stp>
        <stp/>
        <stp>Open</stp>
        <stp>5</stp>
        <stp>-1344</stp>
        <stp>All</stp>
        <stp/>
        <stp/>
        <stp>FALSE</stp>
        <stp>T</stp>
        <tr r="C1346" s="1"/>
      </tp>
      <tp>
        <v>6472</v>
        <stp/>
        <stp>StudyData</stp>
        <stp>EP</stp>
        <stp>BAR</stp>
        <stp/>
        <stp>Open</stp>
        <stp>5</stp>
        <stp>-1334</stp>
        <stp>All</stp>
        <stp/>
        <stp/>
        <stp>FALSE</stp>
        <stp>T</stp>
        <tr r="C1336" s="1"/>
      </tp>
      <tp>
        <v>6475.25</v>
        <stp/>
        <stp>StudyData</stp>
        <stp>EP</stp>
        <stp>BAR</stp>
        <stp/>
        <stp>Open</stp>
        <stp>5</stp>
        <stp>-1324</stp>
        <stp>All</stp>
        <stp/>
        <stp/>
        <stp>FALSE</stp>
        <stp>T</stp>
        <tr r="C1326" s="1"/>
      </tp>
      <tp>
        <v>6475.25</v>
        <stp/>
        <stp>StudyData</stp>
        <stp>EP</stp>
        <stp>BAR</stp>
        <stp/>
        <stp>Open</stp>
        <stp>5</stp>
        <stp>-1314</stp>
        <stp>All</stp>
        <stp/>
        <stp/>
        <stp>FALSE</stp>
        <stp>T</stp>
        <tr r="C1316" s="1"/>
      </tp>
      <tp>
        <v>6478.25</v>
        <stp/>
        <stp>StudyData</stp>
        <stp>EP</stp>
        <stp>BAR</stp>
        <stp/>
        <stp>Open</stp>
        <stp>5</stp>
        <stp>-1304</stp>
        <stp>All</stp>
        <stp/>
        <stp/>
        <stp>FALSE</stp>
        <stp>T</stp>
        <tr r="C1306" s="1"/>
      </tp>
      <tp>
        <v>6472.75</v>
        <stp/>
        <stp>StudyData</stp>
        <stp>EP</stp>
        <stp>BAR</stp>
        <stp/>
        <stp>Open</stp>
        <stp>5</stp>
        <stp>-1394</stp>
        <stp>All</stp>
        <stp/>
        <stp/>
        <stp>FALSE</stp>
        <stp>T</stp>
        <tr r="C1396" s="1"/>
      </tp>
      <tp>
        <v>6476.75</v>
        <stp/>
        <stp>StudyData</stp>
        <stp>EP</stp>
        <stp>BAR</stp>
        <stp/>
        <stp>Open</stp>
        <stp>5</stp>
        <stp>-1384</stp>
        <stp>All</stp>
        <stp/>
        <stp/>
        <stp>FALSE</stp>
        <stp>T</stp>
        <tr r="C1386" s="1"/>
      </tp>
      <tp>
        <v>6407.25</v>
        <stp/>
        <stp>StudyData</stp>
        <stp>EP</stp>
        <stp>BAR</stp>
        <stp/>
        <stp>Open</stp>
        <stp>5</stp>
        <stp>-1074</stp>
        <stp>All</stp>
        <stp/>
        <stp/>
        <stp>FALSE</stp>
        <stp>T</stp>
        <tr r="C1076" s="1"/>
      </tp>
      <tp>
        <v>6392.75</v>
        <stp/>
        <stp>StudyData</stp>
        <stp>EP</stp>
        <stp>BAR</stp>
        <stp/>
        <stp>Open</stp>
        <stp>5</stp>
        <stp>-1064</stp>
        <stp>All</stp>
        <stp/>
        <stp/>
        <stp>FALSE</stp>
        <stp>T</stp>
        <tr r="C1066" s="1"/>
      </tp>
      <tp>
        <v>6373.25</v>
        <stp/>
        <stp>StudyData</stp>
        <stp>EP</stp>
        <stp>BAR</stp>
        <stp/>
        <stp>Open</stp>
        <stp>5</stp>
        <stp>-1054</stp>
        <stp>All</stp>
        <stp/>
        <stp/>
        <stp>FALSE</stp>
        <stp>T</stp>
        <tr r="C1056" s="1"/>
      </tp>
      <tp>
        <v>6386.25</v>
        <stp/>
        <stp>StudyData</stp>
        <stp>EP</stp>
        <stp>BAR</stp>
        <stp/>
        <stp>Open</stp>
        <stp>5</stp>
        <stp>-1044</stp>
        <stp>All</stp>
        <stp/>
        <stp/>
        <stp>FALSE</stp>
        <stp>T</stp>
        <tr r="C1046" s="1"/>
      </tp>
      <tp>
        <v>6411.75</v>
        <stp/>
        <stp>StudyData</stp>
        <stp>EP</stp>
        <stp>BAR</stp>
        <stp/>
        <stp>Open</stp>
        <stp>5</stp>
        <stp>-1034</stp>
        <stp>All</stp>
        <stp/>
        <stp/>
        <stp>FALSE</stp>
        <stp>T</stp>
        <tr r="C1036" s="1"/>
      </tp>
      <tp>
        <v>6400.5</v>
        <stp/>
        <stp>StudyData</stp>
        <stp>EP</stp>
        <stp>BAR</stp>
        <stp/>
        <stp>Open</stp>
        <stp>5</stp>
        <stp>-1024</stp>
        <stp>All</stp>
        <stp/>
        <stp/>
        <stp>FALSE</stp>
        <stp>T</stp>
        <tr r="C1026" s="1"/>
      </tp>
      <tp>
        <v>6411.75</v>
        <stp/>
        <stp>StudyData</stp>
        <stp>EP</stp>
        <stp>BAR</stp>
        <stp/>
        <stp>Open</stp>
        <stp>5</stp>
        <stp>-1014</stp>
        <stp>All</stp>
        <stp/>
        <stp/>
        <stp>FALSE</stp>
        <stp>T</stp>
        <tr r="C1016" s="1"/>
      </tp>
      <tp>
        <v>6439</v>
        <stp/>
        <stp>StudyData</stp>
        <stp>EP</stp>
        <stp>BAR</stp>
        <stp/>
        <stp>Open</stp>
        <stp>5</stp>
        <stp>-1004</stp>
        <stp>All</stp>
        <stp/>
        <stp/>
        <stp>FALSE</stp>
        <stp>T</stp>
        <tr r="C1006" s="1"/>
      </tp>
      <tp>
        <v>6403</v>
        <stp/>
        <stp>StudyData</stp>
        <stp>EP</stp>
        <stp>BAR</stp>
        <stp/>
        <stp>Open</stp>
        <stp>5</stp>
        <stp>-1094</stp>
        <stp>All</stp>
        <stp/>
        <stp/>
        <stp>FALSE</stp>
        <stp>T</stp>
        <tr r="C1096" s="1"/>
      </tp>
      <tp>
        <v>6386.75</v>
        <stp/>
        <stp>StudyData</stp>
        <stp>EP</stp>
        <stp>BAR</stp>
        <stp/>
        <stp>Open</stp>
        <stp>5</stp>
        <stp>-1084</stp>
        <stp>All</stp>
        <stp/>
        <stp/>
        <stp>FALSE</stp>
        <stp>T</stp>
        <tr r="C1086" s="1"/>
      </tp>
      <tp>
        <v>6467.25</v>
        <stp/>
        <stp>StudyData</stp>
        <stp>EP</stp>
        <stp>BAR</stp>
        <stp/>
        <stp>Open</stp>
        <stp>5</stp>
        <stp>-1174</stp>
        <stp>All</stp>
        <stp/>
        <stp/>
        <stp>FALSE</stp>
        <stp>T</stp>
        <tr r="C1176" s="1"/>
      </tp>
      <tp>
        <v>6469.25</v>
        <stp/>
        <stp>StudyData</stp>
        <stp>EP</stp>
        <stp>BAR</stp>
        <stp/>
        <stp>Open</stp>
        <stp>5</stp>
        <stp>-1164</stp>
        <stp>All</stp>
        <stp/>
        <stp/>
        <stp>FALSE</stp>
        <stp>T</stp>
        <tr r="C1166" s="1"/>
      </tp>
      <tp>
        <v>6447.25</v>
        <stp/>
        <stp>StudyData</stp>
        <stp>EP</stp>
        <stp>BAR</stp>
        <stp/>
        <stp>Open</stp>
        <stp>5</stp>
        <stp>-1154</stp>
        <stp>All</stp>
        <stp/>
        <stp/>
        <stp>FALSE</stp>
        <stp>T</stp>
        <tr r="C1156" s="1"/>
      </tp>
      <tp>
        <v>6438</v>
        <stp/>
        <stp>StudyData</stp>
        <stp>EP</stp>
        <stp>BAR</stp>
        <stp/>
        <stp>Open</stp>
        <stp>5</stp>
        <stp>-1144</stp>
        <stp>All</stp>
        <stp/>
        <stp/>
        <stp>FALSE</stp>
        <stp>T</stp>
        <tr r="C1146" s="1"/>
      </tp>
      <tp>
        <v>6441.5</v>
        <stp/>
        <stp>StudyData</stp>
        <stp>EP</stp>
        <stp>BAR</stp>
        <stp/>
        <stp>Open</stp>
        <stp>5</stp>
        <stp>-1134</stp>
        <stp>All</stp>
        <stp/>
        <stp/>
        <stp>FALSE</stp>
        <stp>T</stp>
        <tr r="C1136" s="1"/>
      </tp>
      <tp>
        <v>6438.25</v>
        <stp/>
        <stp>StudyData</stp>
        <stp>EP</stp>
        <stp>BAR</stp>
        <stp/>
        <stp>Open</stp>
        <stp>5</stp>
        <stp>-1124</stp>
        <stp>All</stp>
        <stp/>
        <stp/>
        <stp>FALSE</stp>
        <stp>T</stp>
        <tr r="C1126" s="1"/>
      </tp>
      <tp>
        <v>6424.25</v>
        <stp/>
        <stp>StudyData</stp>
        <stp>EP</stp>
        <stp>BAR</stp>
        <stp/>
        <stp>Open</stp>
        <stp>5</stp>
        <stp>-1114</stp>
        <stp>All</stp>
        <stp/>
        <stp/>
        <stp>FALSE</stp>
        <stp>T</stp>
        <tr r="C1116" s="1"/>
      </tp>
      <tp>
        <v>6424</v>
        <stp/>
        <stp>StudyData</stp>
        <stp>EP</stp>
        <stp>BAR</stp>
        <stp/>
        <stp>Open</stp>
        <stp>5</stp>
        <stp>-1104</stp>
        <stp>All</stp>
        <stp/>
        <stp/>
        <stp>FALSE</stp>
        <stp>T</stp>
        <tr r="C1106" s="1"/>
      </tp>
      <tp>
        <v>6470</v>
        <stp/>
        <stp>StudyData</stp>
        <stp>EP</stp>
        <stp>BAR</stp>
        <stp/>
        <stp>Open</stp>
        <stp>5</stp>
        <stp>-1194</stp>
        <stp>All</stp>
        <stp/>
        <stp/>
        <stp>FALSE</stp>
        <stp>T</stp>
        <tr r="C1196" s="1"/>
      </tp>
      <tp>
        <v>6464.5</v>
        <stp/>
        <stp>StudyData</stp>
        <stp>EP</stp>
        <stp>BAR</stp>
        <stp/>
        <stp>Open</stp>
        <stp>5</stp>
        <stp>-1184</stp>
        <stp>All</stp>
        <stp/>
        <stp/>
        <stp>FALSE</stp>
        <stp>T</stp>
        <tr r="C1186" s="1"/>
      </tp>
      <tp>
        <v>6501.25</v>
        <stp/>
        <stp>StudyData</stp>
        <stp>EP</stp>
        <stp>BAR</stp>
        <stp/>
        <stp>Open</stp>
        <stp>5</stp>
        <stp>-1874</stp>
        <stp>All</stp>
        <stp/>
        <stp/>
        <stp>FALSE</stp>
        <stp>T</stp>
        <tr r="C1876" s="1"/>
      </tp>
      <tp>
        <v>6505.5</v>
        <stp/>
        <stp>StudyData</stp>
        <stp>EP</stp>
        <stp>BAR</stp>
        <stp/>
        <stp>Open</stp>
        <stp>5</stp>
        <stp>-1864</stp>
        <stp>All</stp>
        <stp/>
        <stp/>
        <stp>FALSE</stp>
        <stp>T</stp>
        <tr r="C1866" s="1"/>
      </tp>
      <tp>
        <v>6490.5</v>
        <stp/>
        <stp>StudyData</stp>
        <stp>EP</stp>
        <stp>BAR</stp>
        <stp/>
        <stp>Open</stp>
        <stp>5</stp>
        <stp>-1854</stp>
        <stp>All</stp>
        <stp/>
        <stp/>
        <stp>FALSE</stp>
        <stp>T</stp>
        <tr r="C1856" s="1"/>
      </tp>
      <tp>
        <v>6499.5</v>
        <stp/>
        <stp>StudyData</stp>
        <stp>EP</stp>
        <stp>BAR</stp>
        <stp/>
        <stp>Open</stp>
        <stp>5</stp>
        <stp>-1844</stp>
        <stp>All</stp>
        <stp/>
        <stp/>
        <stp>FALSE</stp>
        <stp>T</stp>
        <tr r="C1846" s="1"/>
      </tp>
      <tp>
        <v>6498.75</v>
        <stp/>
        <stp>StudyData</stp>
        <stp>EP</stp>
        <stp>BAR</stp>
        <stp/>
        <stp>Open</stp>
        <stp>5</stp>
        <stp>-1834</stp>
        <stp>All</stp>
        <stp/>
        <stp/>
        <stp>FALSE</stp>
        <stp>T</stp>
        <tr r="C1836" s="1"/>
      </tp>
      <tp>
        <v>6510.75</v>
        <stp/>
        <stp>StudyData</stp>
        <stp>EP</stp>
        <stp>BAR</stp>
        <stp/>
        <stp>Open</stp>
        <stp>5</stp>
        <stp>-1824</stp>
        <stp>All</stp>
        <stp/>
        <stp/>
        <stp>FALSE</stp>
        <stp>T</stp>
        <tr r="C1826" s="1"/>
      </tp>
      <tp>
        <v>6511.5</v>
        <stp/>
        <stp>StudyData</stp>
        <stp>EP</stp>
        <stp>BAR</stp>
        <stp/>
        <stp>Open</stp>
        <stp>5</stp>
        <stp>-1814</stp>
        <stp>All</stp>
        <stp/>
        <stp/>
        <stp>FALSE</stp>
        <stp>T</stp>
        <tr r="C1816" s="1"/>
      </tp>
      <tp>
        <v>6516</v>
        <stp/>
        <stp>StudyData</stp>
        <stp>EP</stp>
        <stp>BAR</stp>
        <stp/>
        <stp>Open</stp>
        <stp>5</stp>
        <stp>-1804</stp>
        <stp>All</stp>
        <stp/>
        <stp/>
        <stp>FALSE</stp>
        <stp>T</stp>
        <tr r="C1806" s="1"/>
      </tp>
      <tp>
        <v>6494.75</v>
        <stp/>
        <stp>StudyData</stp>
        <stp>EP</stp>
        <stp>BAR</stp>
        <stp/>
        <stp>Open</stp>
        <stp>5</stp>
        <stp>-1894</stp>
        <stp>All</stp>
        <stp/>
        <stp/>
        <stp>FALSE</stp>
        <stp>T</stp>
        <tr r="C1896" s="1"/>
      </tp>
      <tp>
        <v>6496.25</v>
        <stp/>
        <stp>StudyData</stp>
        <stp>EP</stp>
        <stp>BAR</stp>
        <stp/>
        <stp>Open</stp>
        <stp>5</stp>
        <stp>-1884</stp>
        <stp>All</stp>
        <stp/>
        <stp/>
        <stp>FALSE</stp>
        <stp>T</stp>
        <tr r="C1886" s="1"/>
      </tp>
      <tp>
        <v>6488</v>
        <stp/>
        <stp>StudyData</stp>
        <stp>EP</stp>
        <stp>BAR</stp>
        <stp/>
        <stp>Open</stp>
        <stp>5</stp>
        <stp>-1974</stp>
        <stp>All</stp>
        <stp/>
        <stp/>
        <stp>FALSE</stp>
        <stp>T</stp>
        <tr r="C1976" s="1"/>
      </tp>
      <tp>
        <v>6488.5</v>
        <stp/>
        <stp>StudyData</stp>
        <stp>EP</stp>
        <stp>BAR</stp>
        <stp/>
        <stp>Open</stp>
        <stp>5</stp>
        <stp>-1964</stp>
        <stp>All</stp>
        <stp/>
        <stp/>
        <stp>FALSE</stp>
        <stp>T</stp>
        <tr r="C1966" s="1"/>
      </tp>
      <tp>
        <v>6486.25</v>
        <stp/>
        <stp>StudyData</stp>
        <stp>EP</stp>
        <stp>BAR</stp>
        <stp/>
        <stp>Open</stp>
        <stp>5</stp>
        <stp>-1954</stp>
        <stp>All</stp>
        <stp/>
        <stp/>
        <stp>FALSE</stp>
        <stp>T</stp>
        <tr r="C1956" s="1"/>
      </tp>
      <tp>
        <v>6497</v>
        <stp/>
        <stp>StudyData</stp>
        <stp>EP</stp>
        <stp>BAR</stp>
        <stp/>
        <stp>Open</stp>
        <stp>5</stp>
        <stp>-1944</stp>
        <stp>All</stp>
        <stp/>
        <stp/>
        <stp>FALSE</stp>
        <stp>T</stp>
        <tr r="C1946" s="1"/>
      </tp>
      <tp>
        <v>6499.25</v>
        <stp/>
        <stp>StudyData</stp>
        <stp>EP</stp>
        <stp>BAR</stp>
        <stp/>
        <stp>Open</stp>
        <stp>5</stp>
        <stp>-1934</stp>
        <stp>All</stp>
        <stp/>
        <stp/>
        <stp>FALSE</stp>
        <stp>T</stp>
        <tr r="C1936" s="1"/>
      </tp>
      <tp>
        <v>6502</v>
        <stp/>
        <stp>StudyData</stp>
        <stp>EP</stp>
        <stp>BAR</stp>
        <stp/>
        <stp>Open</stp>
        <stp>5</stp>
        <stp>-1924</stp>
        <stp>All</stp>
        <stp/>
        <stp/>
        <stp>FALSE</stp>
        <stp>T</stp>
        <tr r="C1926" s="1"/>
      </tp>
      <tp>
        <v>6498.75</v>
        <stp/>
        <stp>StudyData</stp>
        <stp>EP</stp>
        <stp>BAR</stp>
        <stp/>
        <stp>Open</stp>
        <stp>5</stp>
        <stp>-1914</stp>
        <stp>All</stp>
        <stp/>
        <stp/>
        <stp>FALSE</stp>
        <stp>T</stp>
        <tr r="C1916" s="1"/>
      </tp>
      <tp>
        <v>6497.75</v>
        <stp/>
        <stp>StudyData</stp>
        <stp>EP</stp>
        <stp>BAR</stp>
        <stp/>
        <stp>Open</stp>
        <stp>5</stp>
        <stp>-1904</stp>
        <stp>All</stp>
        <stp/>
        <stp/>
        <stp>FALSE</stp>
        <stp>T</stp>
        <tr r="C1906" s="1"/>
      </tp>
      <tp>
        <v>6487.75</v>
        <stp/>
        <stp>StudyData</stp>
        <stp>EP</stp>
        <stp>BAR</stp>
        <stp/>
        <stp>Open</stp>
        <stp>5</stp>
        <stp>-1994</stp>
        <stp>All</stp>
        <stp/>
        <stp/>
        <stp>FALSE</stp>
        <stp>T</stp>
        <tr r="C1996" s="1"/>
      </tp>
      <tp>
        <v>6493</v>
        <stp/>
        <stp>StudyData</stp>
        <stp>EP</stp>
        <stp>BAR</stp>
        <stp/>
        <stp>Open</stp>
        <stp>5</stp>
        <stp>-1984</stp>
        <stp>All</stp>
        <stp/>
        <stp/>
        <stp>FALSE</stp>
        <stp>T</stp>
        <tr r="C1986" s="1"/>
      </tp>
      <tp>
        <v>6474.75</v>
        <stp/>
        <stp>StudyData</stp>
        <stp>EP</stp>
        <stp>BAR</stp>
        <stp/>
        <stp>Open</stp>
        <stp>5</stp>
        <stp>-2674</stp>
        <stp>All</stp>
        <stp/>
        <stp/>
        <stp>FALSE</stp>
        <stp>T</stp>
        <tr r="C2676" s="1"/>
      </tp>
      <tp>
        <v>6478.5</v>
        <stp/>
        <stp>StudyData</stp>
        <stp>EP</stp>
        <stp>BAR</stp>
        <stp/>
        <stp>Open</stp>
        <stp>5</stp>
        <stp>-2664</stp>
        <stp>All</stp>
        <stp/>
        <stp/>
        <stp>FALSE</stp>
        <stp>T</stp>
        <tr r="C2666" s="1"/>
      </tp>
      <tp>
        <v>6481.75</v>
        <stp/>
        <stp>StudyData</stp>
        <stp>EP</stp>
        <stp>BAR</stp>
        <stp/>
        <stp>Open</stp>
        <stp>5</stp>
        <stp>-2654</stp>
        <stp>All</stp>
        <stp/>
        <stp/>
        <stp>FALSE</stp>
        <stp>T</stp>
        <tr r="C2656" s="1"/>
      </tp>
      <tp>
        <v>6475</v>
        <stp/>
        <stp>StudyData</stp>
        <stp>EP</stp>
        <stp>BAR</stp>
        <stp/>
        <stp>Open</stp>
        <stp>5</stp>
        <stp>-2644</stp>
        <stp>All</stp>
        <stp/>
        <stp/>
        <stp>FALSE</stp>
        <stp>T</stp>
        <tr r="C2646" s="1"/>
      </tp>
      <tp>
        <v>6471.75</v>
        <stp/>
        <stp>StudyData</stp>
        <stp>EP</stp>
        <stp>BAR</stp>
        <stp/>
        <stp>Open</stp>
        <stp>5</stp>
        <stp>-2634</stp>
        <stp>All</stp>
        <stp/>
        <stp/>
        <stp>FALSE</stp>
        <stp>T</stp>
        <tr r="C2636" s="1"/>
      </tp>
      <tp>
        <v>6469.5</v>
        <stp/>
        <stp>StudyData</stp>
        <stp>EP</stp>
        <stp>BAR</stp>
        <stp/>
        <stp>Open</stp>
        <stp>5</stp>
        <stp>-2624</stp>
        <stp>All</stp>
        <stp/>
        <stp/>
        <stp>FALSE</stp>
        <stp>T</stp>
        <tr r="C2626" s="1"/>
      </tp>
      <tp>
        <v>6459</v>
        <stp/>
        <stp>StudyData</stp>
        <stp>EP</stp>
        <stp>BAR</stp>
        <stp/>
        <stp>Open</stp>
        <stp>5</stp>
        <stp>-2614</stp>
        <stp>All</stp>
        <stp/>
        <stp/>
        <stp>FALSE</stp>
        <stp>T</stp>
        <tr r="C2616" s="1"/>
      </tp>
      <tp>
        <v>6459.5</v>
        <stp/>
        <stp>StudyData</stp>
        <stp>EP</stp>
        <stp>BAR</stp>
        <stp/>
        <stp>Open</stp>
        <stp>5</stp>
        <stp>-2604</stp>
        <stp>All</stp>
        <stp/>
        <stp/>
        <stp>FALSE</stp>
        <stp>T</stp>
        <tr r="C2606" s="1"/>
      </tp>
      <tp>
        <v>6467.5</v>
        <stp/>
        <stp>StudyData</stp>
        <stp>EP</stp>
        <stp>BAR</stp>
        <stp/>
        <stp>Open</stp>
        <stp>5</stp>
        <stp>-2694</stp>
        <stp>All</stp>
        <stp/>
        <stp/>
        <stp>FALSE</stp>
        <stp>T</stp>
        <tr r="C2696" s="1"/>
      </tp>
      <tp>
        <v>6471.5</v>
        <stp/>
        <stp>StudyData</stp>
        <stp>EP</stp>
        <stp>BAR</stp>
        <stp/>
        <stp>Open</stp>
        <stp>5</stp>
        <stp>-2684</stp>
        <stp>All</stp>
        <stp/>
        <stp/>
        <stp>FALSE</stp>
        <stp>T</stp>
        <tr r="C2686" s="1"/>
      </tp>
      <tp>
        <v>6478</v>
        <stp/>
        <stp>StudyData</stp>
        <stp>EP</stp>
        <stp>BAR</stp>
        <stp/>
        <stp>Open</stp>
        <stp>5</stp>
        <stp>-2774</stp>
        <stp>All</stp>
        <stp/>
        <stp/>
        <stp>FALSE</stp>
        <stp>T</stp>
        <tr r="C2776" s="1"/>
      </tp>
      <tp>
        <v>6472.5</v>
        <stp/>
        <stp>StudyData</stp>
        <stp>EP</stp>
        <stp>BAR</stp>
        <stp/>
        <stp>Open</stp>
        <stp>5</stp>
        <stp>-2764</stp>
        <stp>All</stp>
        <stp/>
        <stp/>
        <stp>FALSE</stp>
        <stp>T</stp>
        <tr r="C2766" s="1"/>
      </tp>
      <tp>
        <v>6473</v>
        <stp/>
        <stp>StudyData</stp>
        <stp>EP</stp>
        <stp>BAR</stp>
        <stp/>
        <stp>Open</stp>
        <stp>5</stp>
        <stp>-2754</stp>
        <stp>All</stp>
        <stp/>
        <stp/>
        <stp>FALSE</stp>
        <stp>T</stp>
        <tr r="C2756" s="1"/>
      </tp>
      <tp>
        <v>6469.25</v>
        <stp/>
        <stp>StudyData</stp>
        <stp>EP</stp>
        <stp>BAR</stp>
        <stp/>
        <stp>Open</stp>
        <stp>5</stp>
        <stp>-2744</stp>
        <stp>All</stp>
        <stp/>
        <stp/>
        <stp>FALSE</stp>
        <stp>T</stp>
        <tr r="C2746" s="1"/>
      </tp>
      <tp>
        <v>6469.25</v>
        <stp/>
        <stp>StudyData</stp>
        <stp>EP</stp>
        <stp>BAR</stp>
        <stp/>
        <stp>Open</stp>
        <stp>5</stp>
        <stp>-2734</stp>
        <stp>All</stp>
        <stp/>
        <stp/>
        <stp>FALSE</stp>
        <stp>T</stp>
        <tr r="C2736" s="1"/>
      </tp>
      <tp>
        <v>6464.5</v>
        <stp/>
        <stp>StudyData</stp>
        <stp>EP</stp>
        <stp>BAR</stp>
        <stp/>
        <stp>Open</stp>
        <stp>5</stp>
        <stp>-2724</stp>
        <stp>All</stp>
        <stp/>
        <stp/>
        <stp>FALSE</stp>
        <stp>T</stp>
        <tr r="C2726" s="1"/>
      </tp>
      <tp>
        <v>6468</v>
        <stp/>
        <stp>StudyData</stp>
        <stp>EP</stp>
        <stp>BAR</stp>
        <stp/>
        <stp>Open</stp>
        <stp>5</stp>
        <stp>-2714</stp>
        <stp>All</stp>
        <stp/>
        <stp/>
        <stp>FALSE</stp>
        <stp>T</stp>
        <tr r="C2716" s="1"/>
      </tp>
      <tp>
        <v>6463.25</v>
        <stp/>
        <stp>StudyData</stp>
        <stp>EP</stp>
        <stp>BAR</stp>
        <stp/>
        <stp>Open</stp>
        <stp>5</stp>
        <stp>-2704</stp>
        <stp>All</stp>
        <stp/>
        <stp/>
        <stp>FALSE</stp>
        <stp>T</stp>
        <tr r="C2706" s="1"/>
      </tp>
      <tp>
        <v>6479.5</v>
        <stp/>
        <stp>StudyData</stp>
        <stp>EP</stp>
        <stp>BAR</stp>
        <stp/>
        <stp>Open</stp>
        <stp>5</stp>
        <stp>-2794</stp>
        <stp>All</stp>
        <stp/>
        <stp/>
        <stp>FALSE</stp>
        <stp>T</stp>
        <tr r="C2796" s="1"/>
      </tp>
      <tp>
        <v>6481.25</v>
        <stp/>
        <stp>StudyData</stp>
        <stp>EP</stp>
        <stp>BAR</stp>
        <stp/>
        <stp>Open</stp>
        <stp>5</stp>
        <stp>-2784</stp>
        <stp>All</stp>
        <stp/>
        <stp/>
        <stp>FALSE</stp>
        <stp>T</stp>
        <tr r="C2786" s="1"/>
      </tp>
      <tp>
        <v>6445.75</v>
        <stp/>
        <stp>StudyData</stp>
        <stp>EP</stp>
        <stp>BAR</stp>
        <stp/>
        <stp>Open</stp>
        <stp>5</stp>
        <stp>-2474</stp>
        <stp>All</stp>
        <stp/>
        <stp/>
        <stp>FALSE</stp>
        <stp>T</stp>
        <tr r="C2476" s="1"/>
      </tp>
      <tp>
        <v>6450.25</v>
        <stp/>
        <stp>StudyData</stp>
        <stp>EP</stp>
        <stp>BAR</stp>
        <stp/>
        <stp>Open</stp>
        <stp>5</stp>
        <stp>-2464</stp>
        <stp>All</stp>
        <stp/>
        <stp/>
        <stp>FALSE</stp>
        <stp>T</stp>
        <tr r="C2466" s="1"/>
      </tp>
      <tp>
        <v>6451</v>
        <stp/>
        <stp>StudyData</stp>
        <stp>EP</stp>
        <stp>BAR</stp>
        <stp/>
        <stp>Open</stp>
        <stp>5</stp>
        <stp>-2454</stp>
        <stp>All</stp>
        <stp/>
        <stp/>
        <stp>FALSE</stp>
        <stp>T</stp>
        <tr r="C2456" s="1"/>
      </tp>
      <tp>
        <v>6450</v>
        <stp/>
        <stp>StudyData</stp>
        <stp>EP</stp>
        <stp>BAR</stp>
        <stp/>
        <stp>Open</stp>
        <stp>5</stp>
        <stp>-2444</stp>
        <stp>All</stp>
        <stp/>
        <stp/>
        <stp>FALSE</stp>
        <stp>T</stp>
        <tr r="C2446" s="1"/>
      </tp>
      <tp>
        <v>6447.5</v>
        <stp/>
        <stp>StudyData</stp>
        <stp>EP</stp>
        <stp>BAR</stp>
        <stp/>
        <stp>Open</stp>
        <stp>5</stp>
        <stp>-2434</stp>
        <stp>All</stp>
        <stp/>
        <stp/>
        <stp>FALSE</stp>
        <stp>T</stp>
        <tr r="C2436" s="1"/>
      </tp>
      <tp>
        <v>6448.75</v>
        <stp/>
        <stp>StudyData</stp>
        <stp>EP</stp>
        <stp>BAR</stp>
        <stp/>
        <stp>Open</stp>
        <stp>5</stp>
        <stp>-2424</stp>
        <stp>All</stp>
        <stp/>
        <stp/>
        <stp>FALSE</stp>
        <stp>T</stp>
        <tr r="C2426" s="1"/>
      </tp>
      <tp>
        <v>6456.25</v>
        <stp/>
        <stp>StudyData</stp>
        <stp>EP</stp>
        <stp>BAR</stp>
        <stp/>
        <stp>Open</stp>
        <stp>5</stp>
        <stp>-2414</stp>
        <stp>All</stp>
        <stp/>
        <stp/>
        <stp>FALSE</stp>
        <stp>T</stp>
        <tr r="C2416" s="1"/>
      </tp>
      <tp>
        <v>6457.75</v>
        <stp/>
        <stp>StudyData</stp>
        <stp>EP</stp>
        <stp>BAR</stp>
        <stp/>
        <stp>Open</stp>
        <stp>5</stp>
        <stp>-2404</stp>
        <stp>All</stp>
        <stp/>
        <stp/>
        <stp>FALSE</stp>
        <stp>T</stp>
        <tr r="C2406" s="1"/>
      </tp>
      <tp>
        <v>6445</v>
        <stp/>
        <stp>StudyData</stp>
        <stp>EP</stp>
        <stp>BAR</stp>
        <stp/>
        <stp>Open</stp>
        <stp>5</stp>
        <stp>-2494</stp>
        <stp>All</stp>
        <stp/>
        <stp/>
        <stp>FALSE</stp>
        <stp>T</stp>
        <tr r="C2496" s="1"/>
      </tp>
      <tp>
        <v>6442.25</v>
        <stp/>
        <stp>StudyData</stp>
        <stp>EP</stp>
        <stp>BAR</stp>
        <stp/>
        <stp>Open</stp>
        <stp>5</stp>
        <stp>-2484</stp>
        <stp>All</stp>
        <stp/>
        <stp/>
        <stp>FALSE</stp>
        <stp>T</stp>
        <tr r="C2486" s="1"/>
      </tp>
      <tp>
        <v>6454.75</v>
        <stp/>
        <stp>StudyData</stp>
        <stp>EP</stp>
        <stp>BAR</stp>
        <stp/>
        <stp>Open</stp>
        <stp>5</stp>
        <stp>-2574</stp>
        <stp>All</stp>
        <stp/>
        <stp/>
        <stp>FALSE</stp>
        <stp>T</stp>
        <tr r="C2576" s="1"/>
      </tp>
      <tp>
        <v>6447.75</v>
        <stp/>
        <stp>StudyData</stp>
        <stp>EP</stp>
        <stp>BAR</stp>
        <stp/>
        <stp>Open</stp>
        <stp>5</stp>
        <stp>-2564</stp>
        <stp>All</stp>
        <stp/>
        <stp/>
        <stp>FALSE</stp>
        <stp>T</stp>
        <tr r="C2566" s="1"/>
      </tp>
      <tp>
        <v>6446.25</v>
        <stp/>
        <stp>StudyData</stp>
        <stp>EP</stp>
        <stp>BAR</stp>
        <stp/>
        <stp>Open</stp>
        <stp>5</stp>
        <stp>-2554</stp>
        <stp>All</stp>
        <stp/>
        <stp/>
        <stp>FALSE</stp>
        <stp>T</stp>
        <tr r="C2556" s="1"/>
      </tp>
      <tp>
        <v>6446.5</v>
        <stp/>
        <stp>StudyData</stp>
        <stp>EP</stp>
        <stp>BAR</stp>
        <stp/>
        <stp>Open</stp>
        <stp>5</stp>
        <stp>-2544</stp>
        <stp>All</stp>
        <stp/>
        <stp/>
        <stp>FALSE</stp>
        <stp>T</stp>
        <tr r="C2546" s="1"/>
      </tp>
      <tp>
        <v>6447.5</v>
        <stp/>
        <stp>StudyData</stp>
        <stp>EP</stp>
        <stp>BAR</stp>
        <stp/>
        <stp>Open</stp>
        <stp>5</stp>
        <stp>-2534</stp>
        <stp>All</stp>
        <stp/>
        <stp/>
        <stp>FALSE</stp>
        <stp>T</stp>
        <tr r="C2536" s="1"/>
      </tp>
      <tp>
        <v>6446</v>
        <stp/>
        <stp>StudyData</stp>
        <stp>EP</stp>
        <stp>BAR</stp>
        <stp/>
        <stp>Open</stp>
        <stp>5</stp>
        <stp>-2524</stp>
        <stp>All</stp>
        <stp/>
        <stp/>
        <stp>FALSE</stp>
        <stp>T</stp>
        <tr r="C2526" s="1"/>
      </tp>
      <tp>
        <v>6450.75</v>
        <stp/>
        <stp>StudyData</stp>
        <stp>EP</stp>
        <stp>BAR</stp>
        <stp/>
        <stp>Open</stp>
        <stp>5</stp>
        <stp>-2514</stp>
        <stp>All</stp>
        <stp/>
        <stp/>
        <stp>FALSE</stp>
        <stp>T</stp>
        <tr r="C2516" s="1"/>
      </tp>
      <tp>
        <v>6451.25</v>
        <stp/>
        <stp>StudyData</stp>
        <stp>EP</stp>
        <stp>BAR</stp>
        <stp/>
        <stp>Open</stp>
        <stp>5</stp>
        <stp>-2504</stp>
        <stp>All</stp>
        <stp/>
        <stp/>
        <stp>FALSE</stp>
        <stp>T</stp>
        <tr r="C2506" s="1"/>
      </tp>
      <tp>
        <v>6463</v>
        <stp/>
        <stp>StudyData</stp>
        <stp>EP</stp>
        <stp>BAR</stp>
        <stp/>
        <stp>Open</stp>
        <stp>5</stp>
        <stp>-2594</stp>
        <stp>All</stp>
        <stp/>
        <stp/>
        <stp>FALSE</stp>
        <stp>T</stp>
        <tr r="C2596" s="1"/>
      </tp>
      <tp>
        <v>6461.25</v>
        <stp/>
        <stp>StudyData</stp>
        <stp>EP</stp>
        <stp>BAR</stp>
        <stp/>
        <stp>Open</stp>
        <stp>5</stp>
        <stp>-2584</stp>
        <stp>All</stp>
        <stp/>
        <stp/>
        <stp>FALSE</stp>
        <stp>T</stp>
        <tr r="C2586" s="1"/>
      </tp>
      <tp>
        <v>6488.75</v>
        <stp/>
        <stp>StudyData</stp>
        <stp>EP</stp>
        <stp>BAR</stp>
        <stp/>
        <stp>Open</stp>
        <stp>5</stp>
        <stp>-2274</stp>
        <stp>All</stp>
        <stp/>
        <stp/>
        <stp>FALSE</stp>
        <stp>T</stp>
        <tr r="C2276" s="1"/>
      </tp>
      <tp>
        <v>6488</v>
        <stp/>
        <stp>StudyData</stp>
        <stp>EP</stp>
        <stp>BAR</stp>
        <stp/>
        <stp>Open</stp>
        <stp>5</stp>
        <stp>-2264</stp>
        <stp>All</stp>
        <stp/>
        <stp/>
        <stp>FALSE</stp>
        <stp>T</stp>
        <tr r="C2266" s="1"/>
      </tp>
      <tp>
        <v>6487</v>
        <stp/>
        <stp>StudyData</stp>
        <stp>EP</stp>
        <stp>BAR</stp>
        <stp/>
        <stp>Open</stp>
        <stp>5</stp>
        <stp>-2254</stp>
        <stp>All</stp>
        <stp/>
        <stp/>
        <stp>FALSE</stp>
        <stp>T</stp>
        <tr r="C2256" s="1"/>
      </tp>
      <tp>
        <v>6487.25</v>
        <stp/>
        <stp>StudyData</stp>
        <stp>EP</stp>
        <stp>BAR</stp>
        <stp/>
        <stp>Open</stp>
        <stp>5</stp>
        <stp>-2244</stp>
        <stp>All</stp>
        <stp/>
        <stp/>
        <stp>FALSE</stp>
        <stp>T</stp>
        <tr r="C2246" s="1"/>
      </tp>
      <tp>
        <v>6484</v>
        <stp/>
        <stp>StudyData</stp>
        <stp>EP</stp>
        <stp>BAR</stp>
        <stp/>
        <stp>Open</stp>
        <stp>5</stp>
        <stp>-2234</stp>
        <stp>All</stp>
        <stp/>
        <stp/>
        <stp>FALSE</stp>
        <stp>T</stp>
        <tr r="C2236" s="1"/>
      </tp>
      <tp>
        <v>6487</v>
        <stp/>
        <stp>StudyData</stp>
        <stp>EP</stp>
        <stp>BAR</stp>
        <stp/>
        <stp>Open</stp>
        <stp>5</stp>
        <stp>-2224</stp>
        <stp>All</stp>
        <stp/>
        <stp/>
        <stp>FALSE</stp>
        <stp>T</stp>
        <tr r="C2226" s="1"/>
      </tp>
      <tp>
        <v>6480.75</v>
        <stp/>
        <stp>StudyData</stp>
        <stp>EP</stp>
        <stp>BAR</stp>
        <stp/>
        <stp>Open</stp>
        <stp>5</stp>
        <stp>-2214</stp>
        <stp>All</stp>
        <stp/>
        <stp/>
        <stp>FALSE</stp>
        <stp>T</stp>
        <tr r="C2216" s="1"/>
      </tp>
      <tp>
        <v>6479.75</v>
        <stp/>
        <stp>StudyData</stp>
        <stp>EP</stp>
        <stp>BAR</stp>
        <stp/>
        <stp>Open</stp>
        <stp>5</stp>
        <stp>-2204</stp>
        <stp>All</stp>
        <stp/>
        <stp/>
        <stp>FALSE</stp>
        <stp>T</stp>
        <tr r="C2206" s="1"/>
      </tp>
      <tp>
        <v>6484</v>
        <stp/>
        <stp>StudyData</stp>
        <stp>EP</stp>
        <stp>BAR</stp>
        <stp/>
        <stp>Open</stp>
        <stp>5</stp>
        <stp>-2294</stp>
        <stp>All</stp>
        <stp/>
        <stp/>
        <stp>FALSE</stp>
        <stp>T</stp>
        <tr r="C2296" s="1"/>
      </tp>
      <tp>
        <v>6486.25</v>
        <stp/>
        <stp>StudyData</stp>
        <stp>EP</stp>
        <stp>BAR</stp>
        <stp/>
        <stp>Open</stp>
        <stp>5</stp>
        <stp>-2284</stp>
        <stp>All</stp>
        <stp/>
        <stp/>
        <stp>FALSE</stp>
        <stp>T</stp>
        <tr r="C2286" s="1"/>
      </tp>
      <tp>
        <v>6463</v>
        <stp/>
        <stp>StudyData</stp>
        <stp>EP</stp>
        <stp>BAR</stp>
        <stp/>
        <stp>Open</stp>
        <stp>5</stp>
        <stp>-2374</stp>
        <stp>All</stp>
        <stp/>
        <stp/>
        <stp>FALSE</stp>
        <stp>T</stp>
        <tr r="C2376" s="1"/>
      </tp>
      <tp>
        <v>6454.25</v>
        <stp/>
        <stp>StudyData</stp>
        <stp>EP</stp>
        <stp>BAR</stp>
        <stp/>
        <stp>Open</stp>
        <stp>5</stp>
        <stp>-2364</stp>
        <stp>All</stp>
        <stp/>
        <stp/>
        <stp>FALSE</stp>
        <stp>T</stp>
        <tr r="C2366" s="1"/>
      </tp>
      <tp>
        <v>6466.5</v>
        <stp/>
        <stp>StudyData</stp>
        <stp>EP</stp>
        <stp>BAR</stp>
        <stp/>
        <stp>Open</stp>
        <stp>5</stp>
        <stp>-2354</stp>
        <stp>All</stp>
        <stp/>
        <stp/>
        <stp>FALSE</stp>
        <stp>T</stp>
        <tr r="C2356" s="1"/>
      </tp>
      <tp>
        <v>6476</v>
        <stp/>
        <stp>StudyData</stp>
        <stp>EP</stp>
        <stp>BAR</stp>
        <stp/>
        <stp>Open</stp>
        <stp>5</stp>
        <stp>-2344</stp>
        <stp>All</stp>
        <stp/>
        <stp/>
        <stp>FALSE</stp>
        <stp>T</stp>
        <tr r="C2346" s="1"/>
      </tp>
      <tp>
        <v>6485</v>
        <stp/>
        <stp>StudyData</stp>
        <stp>EP</stp>
        <stp>BAR</stp>
        <stp/>
        <stp>Open</stp>
        <stp>5</stp>
        <stp>-2334</stp>
        <stp>All</stp>
        <stp/>
        <stp/>
        <stp>FALSE</stp>
        <stp>T</stp>
        <tr r="C2336" s="1"/>
      </tp>
      <tp>
        <v>6488</v>
        <stp/>
        <stp>StudyData</stp>
        <stp>EP</stp>
        <stp>BAR</stp>
        <stp/>
        <stp>Open</stp>
        <stp>5</stp>
        <stp>-2324</stp>
        <stp>All</stp>
        <stp/>
        <stp/>
        <stp>FALSE</stp>
        <stp>T</stp>
        <tr r="C2326" s="1"/>
      </tp>
      <tp>
        <v>6486.75</v>
        <stp/>
        <stp>StudyData</stp>
        <stp>EP</stp>
        <stp>BAR</stp>
        <stp/>
        <stp>Open</stp>
        <stp>5</stp>
        <stp>-2314</stp>
        <stp>All</stp>
        <stp/>
        <stp/>
        <stp>FALSE</stp>
        <stp>T</stp>
        <tr r="C2316" s="1"/>
      </tp>
      <tp>
        <v>6486.5</v>
        <stp/>
        <stp>StudyData</stp>
        <stp>EP</stp>
        <stp>BAR</stp>
        <stp/>
        <stp>Open</stp>
        <stp>5</stp>
        <stp>-2304</stp>
        <stp>All</stp>
        <stp/>
        <stp/>
        <stp>FALSE</stp>
        <stp>T</stp>
        <tr r="C2306" s="1"/>
      </tp>
      <tp>
        <v>6457.25</v>
        <stp/>
        <stp>StudyData</stp>
        <stp>EP</stp>
        <stp>BAR</stp>
        <stp/>
        <stp>Open</stp>
        <stp>5</stp>
        <stp>-2394</stp>
        <stp>All</stp>
        <stp/>
        <stp/>
        <stp>FALSE</stp>
        <stp>T</stp>
        <tr r="C2396" s="1"/>
      </tp>
      <tp>
        <v>6461.25</v>
        <stp/>
        <stp>StudyData</stp>
        <stp>EP</stp>
        <stp>BAR</stp>
        <stp/>
        <stp>Open</stp>
        <stp>5</stp>
        <stp>-2384</stp>
        <stp>All</stp>
        <stp/>
        <stp/>
        <stp>FALSE</stp>
        <stp>T</stp>
        <tr r="C2386" s="1"/>
      </tp>
      <tp>
        <v>6498</v>
        <stp/>
        <stp>StudyData</stp>
        <stp>EP</stp>
        <stp>BAR</stp>
        <stp/>
        <stp>Open</stp>
        <stp>5</stp>
        <stp>-2074</stp>
        <stp>All</stp>
        <stp/>
        <stp/>
        <stp>FALSE</stp>
        <stp>T</stp>
        <tr r="C2076" s="1"/>
      </tp>
      <tp>
        <v>6498.75</v>
        <stp/>
        <stp>StudyData</stp>
        <stp>EP</stp>
        <stp>BAR</stp>
        <stp/>
        <stp>Open</stp>
        <stp>5</stp>
        <stp>-2064</stp>
        <stp>All</stp>
        <stp/>
        <stp/>
        <stp>FALSE</stp>
        <stp>T</stp>
        <tr r="C2066" s="1"/>
      </tp>
      <tp>
        <v>6478.25</v>
        <stp/>
        <stp>StudyData</stp>
        <stp>EP</stp>
        <stp>BAR</stp>
        <stp/>
        <stp>Open</stp>
        <stp>5</stp>
        <stp>-2054</stp>
        <stp>All</stp>
        <stp/>
        <stp/>
        <stp>FALSE</stp>
        <stp>T</stp>
        <tr r="C2056" s="1"/>
      </tp>
      <tp>
        <v>6480.5</v>
        <stp/>
        <stp>StudyData</stp>
        <stp>EP</stp>
        <stp>BAR</stp>
        <stp/>
        <stp>Open</stp>
        <stp>5</stp>
        <stp>-2044</stp>
        <stp>All</stp>
        <stp/>
        <stp/>
        <stp>FALSE</stp>
        <stp>T</stp>
        <tr r="C2046" s="1"/>
      </tp>
      <tp>
        <v>6476.25</v>
        <stp/>
        <stp>StudyData</stp>
        <stp>EP</stp>
        <stp>BAR</stp>
        <stp/>
        <stp>Open</stp>
        <stp>5</stp>
        <stp>-2034</stp>
        <stp>All</stp>
        <stp/>
        <stp/>
        <stp>FALSE</stp>
        <stp>T</stp>
        <tr r="C2036" s="1"/>
      </tp>
      <tp>
        <v>6477</v>
        <stp/>
        <stp>StudyData</stp>
        <stp>EP</stp>
        <stp>BAR</stp>
        <stp/>
        <stp>Open</stp>
        <stp>5</stp>
        <stp>-2024</stp>
        <stp>All</stp>
        <stp/>
        <stp/>
        <stp>FALSE</stp>
        <stp>T</stp>
        <tr r="C2026" s="1"/>
      </tp>
      <tp>
        <v>6479.5</v>
        <stp/>
        <stp>StudyData</stp>
        <stp>EP</stp>
        <stp>BAR</stp>
        <stp/>
        <stp>Open</stp>
        <stp>5</stp>
        <stp>-2014</stp>
        <stp>All</stp>
        <stp/>
        <stp/>
        <stp>FALSE</stp>
        <stp>T</stp>
        <tr r="C2016" s="1"/>
      </tp>
      <tp>
        <v>6486.25</v>
        <stp/>
        <stp>StudyData</stp>
        <stp>EP</stp>
        <stp>BAR</stp>
        <stp/>
        <stp>Open</stp>
        <stp>5</stp>
        <stp>-2004</stp>
        <stp>All</stp>
        <stp/>
        <stp/>
        <stp>FALSE</stp>
        <stp>T</stp>
        <tr r="C2006" s="1"/>
      </tp>
      <tp>
        <v>6492.75</v>
        <stp/>
        <stp>StudyData</stp>
        <stp>EP</stp>
        <stp>BAR</stp>
        <stp/>
        <stp>Open</stp>
        <stp>5</stp>
        <stp>-2094</stp>
        <stp>All</stp>
        <stp/>
        <stp/>
        <stp>FALSE</stp>
        <stp>T</stp>
        <tr r="C2096" s="1"/>
      </tp>
      <tp>
        <v>6500.5</v>
        <stp/>
        <stp>StudyData</stp>
        <stp>EP</stp>
        <stp>BAR</stp>
        <stp/>
        <stp>Open</stp>
        <stp>5</stp>
        <stp>-2084</stp>
        <stp>All</stp>
        <stp/>
        <stp/>
        <stp>FALSE</stp>
        <stp>T</stp>
        <tr r="C2086" s="1"/>
      </tp>
      <tp>
        <v>6485</v>
        <stp/>
        <stp>StudyData</stp>
        <stp>EP</stp>
        <stp>BAR</stp>
        <stp/>
        <stp>Open</stp>
        <stp>5</stp>
        <stp>-2174</stp>
        <stp>All</stp>
        <stp/>
        <stp/>
        <stp>FALSE</stp>
        <stp>T</stp>
        <tr r="C2176" s="1"/>
      </tp>
      <tp>
        <v>6486</v>
        <stp/>
        <stp>StudyData</stp>
        <stp>EP</stp>
        <stp>BAR</stp>
        <stp/>
        <stp>Open</stp>
        <stp>5</stp>
        <stp>-2164</stp>
        <stp>All</stp>
        <stp/>
        <stp/>
        <stp>FALSE</stp>
        <stp>T</stp>
        <tr r="C2166" s="1"/>
      </tp>
      <tp>
        <v>6487</v>
        <stp/>
        <stp>StudyData</stp>
        <stp>EP</stp>
        <stp>BAR</stp>
        <stp/>
        <stp>Open</stp>
        <stp>5</stp>
        <stp>-2154</stp>
        <stp>All</stp>
        <stp/>
        <stp/>
        <stp>FALSE</stp>
        <stp>T</stp>
        <tr r="C2156" s="1"/>
      </tp>
      <tp>
        <v>6478</v>
        <stp/>
        <stp>StudyData</stp>
        <stp>EP</stp>
        <stp>BAR</stp>
        <stp/>
        <stp>Open</stp>
        <stp>5</stp>
        <stp>-2144</stp>
        <stp>All</stp>
        <stp/>
        <stp/>
        <stp>FALSE</stp>
        <stp>T</stp>
        <tr r="C2146" s="1"/>
      </tp>
      <tp>
        <v>6482.25</v>
        <stp/>
        <stp>StudyData</stp>
        <stp>EP</stp>
        <stp>BAR</stp>
        <stp/>
        <stp>Open</stp>
        <stp>5</stp>
        <stp>-2134</stp>
        <stp>All</stp>
        <stp/>
        <stp/>
        <stp>FALSE</stp>
        <stp>T</stp>
        <tr r="C2136" s="1"/>
      </tp>
      <tp>
        <v>6491.25</v>
        <stp/>
        <stp>StudyData</stp>
        <stp>EP</stp>
        <stp>BAR</stp>
        <stp/>
        <stp>Open</stp>
        <stp>5</stp>
        <stp>-2124</stp>
        <stp>All</stp>
        <stp/>
        <stp/>
        <stp>FALSE</stp>
        <stp>T</stp>
        <tr r="C2126" s="1"/>
      </tp>
      <tp>
        <v>6491.75</v>
        <stp/>
        <stp>StudyData</stp>
        <stp>EP</stp>
        <stp>BAR</stp>
        <stp/>
        <stp>Open</stp>
        <stp>5</stp>
        <stp>-2114</stp>
        <stp>All</stp>
        <stp/>
        <stp/>
        <stp>FALSE</stp>
        <stp>T</stp>
        <tr r="C2116" s="1"/>
      </tp>
      <tp>
        <v>6486.75</v>
        <stp/>
        <stp>StudyData</stp>
        <stp>EP</stp>
        <stp>BAR</stp>
        <stp/>
        <stp>Open</stp>
        <stp>5</stp>
        <stp>-2104</stp>
        <stp>All</stp>
        <stp/>
        <stp/>
        <stp>FALSE</stp>
        <stp>T</stp>
        <tr r="C2106" s="1"/>
      </tp>
      <tp>
        <v>6483.25</v>
        <stp/>
        <stp>StudyData</stp>
        <stp>EP</stp>
        <stp>BAR</stp>
        <stp/>
        <stp>Open</stp>
        <stp>5</stp>
        <stp>-2194</stp>
        <stp>All</stp>
        <stp/>
        <stp/>
        <stp>FALSE</stp>
        <stp>T</stp>
        <tr r="C2196" s="1"/>
      </tp>
      <tp>
        <v>6484.75</v>
        <stp/>
        <stp>StudyData</stp>
        <stp>EP</stp>
        <stp>BAR</stp>
        <stp/>
        <stp>Open</stp>
        <stp>5</stp>
        <stp>-2184</stp>
        <stp>All</stp>
        <stp/>
        <stp/>
        <stp>FALSE</stp>
        <stp>T</stp>
        <tr r="C2186" s="1"/>
      </tp>
      <tp>
        <v>6481.75</v>
        <stp/>
        <stp>StudyData</stp>
        <stp>EP</stp>
        <stp>BAR</stp>
        <stp/>
        <stp>Open</stp>
        <stp>5</stp>
        <stp>-2874</stp>
        <stp>All</stp>
        <stp/>
        <stp/>
        <stp>FALSE</stp>
        <stp>T</stp>
        <tr r="C2876" s="1"/>
      </tp>
      <tp>
        <v>6483.25</v>
        <stp/>
        <stp>StudyData</stp>
        <stp>EP</stp>
        <stp>BAR</stp>
        <stp/>
        <stp>Open</stp>
        <stp>5</stp>
        <stp>-2864</stp>
        <stp>All</stp>
        <stp/>
        <stp/>
        <stp>FALSE</stp>
        <stp>T</stp>
        <tr r="C2866" s="1"/>
      </tp>
      <tp>
        <v>6486.25</v>
        <stp/>
        <stp>StudyData</stp>
        <stp>EP</stp>
        <stp>BAR</stp>
        <stp/>
        <stp>Open</stp>
        <stp>5</stp>
        <stp>-2854</stp>
        <stp>All</stp>
        <stp/>
        <stp/>
        <stp>FALSE</stp>
        <stp>T</stp>
        <tr r="C2856" s="1"/>
      </tp>
      <tp>
        <v>6479.25</v>
        <stp/>
        <stp>StudyData</stp>
        <stp>EP</stp>
        <stp>BAR</stp>
        <stp/>
        <stp>Open</stp>
        <stp>5</stp>
        <stp>-2844</stp>
        <stp>All</stp>
        <stp/>
        <stp/>
        <stp>FALSE</stp>
        <stp>T</stp>
        <tr r="C2846" s="1"/>
      </tp>
      <tp>
        <v>6475.75</v>
        <stp/>
        <stp>StudyData</stp>
        <stp>EP</stp>
        <stp>BAR</stp>
        <stp/>
        <stp>Open</stp>
        <stp>5</stp>
        <stp>-2834</stp>
        <stp>All</stp>
        <stp/>
        <stp/>
        <stp>FALSE</stp>
        <stp>T</stp>
        <tr r="C2836" s="1"/>
      </tp>
      <tp>
        <v>6475</v>
        <stp/>
        <stp>StudyData</stp>
        <stp>EP</stp>
        <stp>BAR</stp>
        <stp/>
        <stp>Open</stp>
        <stp>5</stp>
        <stp>-2824</stp>
        <stp>All</stp>
        <stp/>
        <stp/>
        <stp>FALSE</stp>
        <stp>T</stp>
        <tr r="C2826" s="1"/>
      </tp>
      <tp>
        <v>6473</v>
        <stp/>
        <stp>StudyData</stp>
        <stp>EP</stp>
        <stp>BAR</stp>
        <stp/>
        <stp>Open</stp>
        <stp>5</stp>
        <stp>-2814</stp>
        <stp>All</stp>
        <stp/>
        <stp/>
        <stp>FALSE</stp>
        <stp>T</stp>
        <tr r="C2816" s="1"/>
      </tp>
      <tp>
        <v>6477.25</v>
        <stp/>
        <stp>StudyData</stp>
        <stp>EP</stp>
        <stp>BAR</stp>
        <stp/>
        <stp>Open</stp>
        <stp>5</stp>
        <stp>-2804</stp>
        <stp>All</stp>
        <stp/>
        <stp/>
        <stp>FALSE</stp>
        <stp>T</stp>
        <tr r="C2806" s="1"/>
      </tp>
      <tp>
        <v>6479.25</v>
        <stp/>
        <stp>StudyData</stp>
        <stp>EP</stp>
        <stp>BAR</stp>
        <stp/>
        <stp>Open</stp>
        <stp>5</stp>
        <stp>-2894</stp>
        <stp>All</stp>
        <stp/>
        <stp/>
        <stp>FALSE</stp>
        <stp>T</stp>
        <tr r="C2896" s="1"/>
      </tp>
      <tp>
        <v>6486</v>
        <stp/>
        <stp>StudyData</stp>
        <stp>EP</stp>
        <stp>BAR</stp>
        <stp/>
        <stp>Open</stp>
        <stp>5</stp>
        <stp>-2884</stp>
        <stp>All</stp>
        <stp/>
        <stp/>
        <stp>FALSE</stp>
        <stp>T</stp>
        <tr r="C2886" s="1"/>
      </tp>
      <tp>
        <v>6402.5</v>
        <stp/>
        <stp>StudyData</stp>
        <stp>EP</stp>
        <stp>BAR</stp>
        <stp/>
        <stp>Open</stp>
        <stp>5</stp>
        <stp>-2974</stp>
        <stp>All</stp>
        <stp/>
        <stp/>
        <stp>FALSE</stp>
        <stp>T</stp>
        <tr r="C2976" s="1"/>
      </tp>
      <tp>
        <v>6422.5</v>
        <stp/>
        <stp>StudyData</stp>
        <stp>EP</stp>
        <stp>BAR</stp>
        <stp/>
        <stp>Open</stp>
        <stp>5</stp>
        <stp>-2964</stp>
        <stp>All</stp>
        <stp/>
        <stp/>
        <stp>FALSE</stp>
        <stp>T</stp>
        <tr r="C2966" s="1"/>
      </tp>
      <tp>
        <v>6486</v>
        <stp/>
        <stp>StudyData</stp>
        <stp>EP</stp>
        <stp>BAR</stp>
        <stp/>
        <stp>Open</stp>
        <stp>5</stp>
        <stp>-2954</stp>
        <stp>All</stp>
        <stp/>
        <stp/>
        <stp>FALSE</stp>
        <stp>T</stp>
        <tr r="C2956" s="1"/>
      </tp>
      <tp>
        <v>6494.75</v>
        <stp/>
        <stp>StudyData</stp>
        <stp>EP</stp>
        <stp>BAR</stp>
        <stp/>
        <stp>Open</stp>
        <stp>5</stp>
        <stp>-2944</stp>
        <stp>All</stp>
        <stp/>
        <stp/>
        <stp>FALSE</stp>
        <stp>T</stp>
        <tr r="C2946" s="1"/>
      </tp>
      <tp>
        <v>6482.25</v>
        <stp/>
        <stp>StudyData</stp>
        <stp>EP</stp>
        <stp>BAR</stp>
        <stp/>
        <stp>Open</stp>
        <stp>5</stp>
        <stp>-2934</stp>
        <stp>All</stp>
        <stp/>
        <stp/>
        <stp>FALSE</stp>
        <stp>T</stp>
        <tr r="C2936" s="1"/>
      </tp>
      <tp>
        <v>6487.5</v>
        <stp/>
        <stp>StudyData</stp>
        <stp>EP</stp>
        <stp>BAR</stp>
        <stp/>
        <stp>Open</stp>
        <stp>5</stp>
        <stp>-2924</stp>
        <stp>All</stp>
        <stp/>
        <stp/>
        <stp>FALSE</stp>
        <stp>T</stp>
        <tr r="C2926" s="1"/>
      </tp>
      <tp>
        <v>6490.5</v>
        <stp/>
        <stp>StudyData</stp>
        <stp>EP</stp>
        <stp>BAR</stp>
        <stp/>
        <stp>Open</stp>
        <stp>5</stp>
        <stp>-2914</stp>
        <stp>All</stp>
        <stp/>
        <stp/>
        <stp>FALSE</stp>
        <stp>T</stp>
        <tr r="C2916" s="1"/>
      </tp>
      <tp>
        <v>6487.75</v>
        <stp/>
        <stp>StudyData</stp>
        <stp>EP</stp>
        <stp>BAR</stp>
        <stp/>
        <stp>Open</stp>
        <stp>5</stp>
        <stp>-2904</stp>
        <stp>All</stp>
        <stp/>
        <stp/>
        <stp>FALSE</stp>
        <stp>T</stp>
        <tr r="C2906" s="1"/>
      </tp>
      <tp>
        <v>6401.25</v>
        <stp/>
        <stp>StudyData</stp>
        <stp>EP</stp>
        <stp>BAR</stp>
        <stp/>
        <stp>Open</stp>
        <stp>5</stp>
        <stp>-2994</stp>
        <stp>All</stp>
        <stp/>
        <stp/>
        <stp>FALSE</stp>
        <stp>T</stp>
        <tr r="C2996" s="1"/>
      </tp>
      <tp>
        <v>6401</v>
        <stp/>
        <stp>StudyData</stp>
        <stp>EP</stp>
        <stp>BAR</stp>
        <stp/>
        <stp>Open</stp>
        <stp>5</stp>
        <stp>-2984</stp>
        <stp>All</stp>
        <stp/>
        <stp/>
        <stp>FALSE</stp>
        <stp>T</stp>
        <tr r="C2986" s="1"/>
      </tp>
      <tp>
        <v>6423</v>
        <stp/>
        <stp>StudyData</stp>
        <stp>EP</stp>
        <stp>BAR</stp>
        <stp/>
        <stp>Open</stp>
        <stp>5</stp>
        <stp>-3674</stp>
        <stp>All</stp>
        <stp/>
        <stp/>
        <stp>FALSE</stp>
        <stp>T</stp>
        <tr r="C3676" s="1"/>
      </tp>
      <tp>
        <v>6419.25</v>
        <stp/>
        <stp>StudyData</stp>
        <stp>EP</stp>
        <stp>BAR</stp>
        <stp/>
        <stp>Open</stp>
        <stp>5</stp>
        <stp>-3664</stp>
        <stp>All</stp>
        <stp/>
        <stp/>
        <stp>FALSE</stp>
        <stp>T</stp>
        <tr r="C3666" s="1"/>
      </tp>
      <tp>
        <v>6419.25</v>
        <stp/>
        <stp>StudyData</stp>
        <stp>EP</stp>
        <stp>BAR</stp>
        <stp/>
        <stp>Open</stp>
        <stp>5</stp>
        <stp>-3654</stp>
        <stp>All</stp>
        <stp/>
        <stp/>
        <stp>FALSE</stp>
        <stp>T</stp>
        <tr r="C3656" s="1"/>
      </tp>
      <tp>
        <v>6415</v>
        <stp/>
        <stp>StudyData</stp>
        <stp>EP</stp>
        <stp>BAR</stp>
        <stp/>
        <stp>Open</stp>
        <stp>5</stp>
        <stp>-3644</stp>
        <stp>All</stp>
        <stp/>
        <stp/>
        <stp>FALSE</stp>
        <stp>T</stp>
        <tr r="C3646" s="1"/>
      </tp>
      <tp>
        <v>6411.75</v>
        <stp/>
        <stp>StudyData</stp>
        <stp>EP</stp>
        <stp>BAR</stp>
        <stp/>
        <stp>Open</stp>
        <stp>5</stp>
        <stp>-3634</stp>
        <stp>All</stp>
        <stp/>
        <stp/>
        <stp>FALSE</stp>
        <stp>T</stp>
        <tr r="C3636" s="1"/>
      </tp>
      <tp>
        <v>6412.75</v>
        <stp/>
        <stp>StudyData</stp>
        <stp>EP</stp>
        <stp>BAR</stp>
        <stp/>
        <stp>Open</stp>
        <stp>5</stp>
        <stp>-3624</stp>
        <stp>All</stp>
        <stp/>
        <stp/>
        <stp>FALSE</stp>
        <stp>T</stp>
        <tr r="C3626" s="1"/>
      </tp>
      <tp>
        <v>6411.5</v>
        <stp/>
        <stp>StudyData</stp>
        <stp>EP</stp>
        <stp>BAR</stp>
        <stp/>
        <stp>Open</stp>
        <stp>5</stp>
        <stp>-3614</stp>
        <stp>All</stp>
        <stp/>
        <stp/>
        <stp>FALSE</stp>
        <stp>T</stp>
        <tr r="C3616" s="1"/>
      </tp>
      <tp>
        <v>6416</v>
        <stp/>
        <stp>StudyData</stp>
        <stp>EP</stp>
        <stp>BAR</stp>
        <stp/>
        <stp>Open</stp>
        <stp>5</stp>
        <stp>-3604</stp>
        <stp>All</stp>
        <stp/>
        <stp/>
        <stp>FALSE</stp>
        <stp>T</stp>
        <tr r="C3606" s="1"/>
      </tp>
      <tp>
        <v>6432.5</v>
        <stp/>
        <stp>StudyData</stp>
        <stp>EP</stp>
        <stp>BAR</stp>
        <stp/>
        <stp>Open</stp>
        <stp>5</stp>
        <stp>-3694</stp>
        <stp>All</stp>
        <stp/>
        <stp/>
        <stp>FALSE</stp>
        <stp>T</stp>
        <tr r="C3696" s="1"/>
      </tp>
      <tp>
        <v>6427.75</v>
        <stp/>
        <stp>StudyData</stp>
        <stp>EP</stp>
        <stp>BAR</stp>
        <stp/>
        <stp>Open</stp>
        <stp>5</stp>
        <stp>-3684</stp>
        <stp>All</stp>
        <stp/>
        <stp/>
        <stp>FALSE</stp>
        <stp>T</stp>
        <tr r="C3686" s="1"/>
      </tp>
      <tp>
        <v>6446.25</v>
        <stp/>
        <stp>StudyData</stp>
        <stp>EP</stp>
        <stp>BAR</stp>
        <stp/>
        <stp>Open</stp>
        <stp>5</stp>
        <stp>-3774</stp>
        <stp>All</stp>
        <stp/>
        <stp/>
        <stp>FALSE</stp>
        <stp>T</stp>
        <tr r="C3776" s="1"/>
      </tp>
      <tp>
        <v>6436.75</v>
        <stp/>
        <stp>StudyData</stp>
        <stp>EP</stp>
        <stp>BAR</stp>
        <stp/>
        <stp>Open</stp>
        <stp>5</stp>
        <stp>-3764</stp>
        <stp>All</stp>
        <stp/>
        <stp/>
        <stp>FALSE</stp>
        <stp>T</stp>
        <tr r="C3766" s="1"/>
      </tp>
      <tp>
        <v>6427.5</v>
        <stp/>
        <stp>StudyData</stp>
        <stp>EP</stp>
        <stp>BAR</stp>
        <stp/>
        <stp>Open</stp>
        <stp>5</stp>
        <stp>-3754</stp>
        <stp>All</stp>
        <stp/>
        <stp/>
        <stp>FALSE</stp>
        <stp>T</stp>
        <tr r="C3756" s="1"/>
      </tp>
      <tp>
        <v>6431.75</v>
        <stp/>
        <stp>StudyData</stp>
        <stp>EP</stp>
        <stp>BAR</stp>
        <stp/>
        <stp>Open</stp>
        <stp>5</stp>
        <stp>-3744</stp>
        <stp>All</stp>
        <stp/>
        <stp/>
        <stp>FALSE</stp>
        <stp>T</stp>
        <tr r="C3746" s="1"/>
      </tp>
      <tp>
        <v>6423.75</v>
        <stp/>
        <stp>StudyData</stp>
        <stp>EP</stp>
        <stp>BAR</stp>
        <stp/>
        <stp>Open</stp>
        <stp>5</stp>
        <stp>-3734</stp>
        <stp>All</stp>
        <stp/>
        <stp/>
        <stp>FALSE</stp>
        <stp>T</stp>
        <tr r="C3736" s="1"/>
      </tp>
      <tp>
        <v>6427.75</v>
        <stp/>
        <stp>StudyData</stp>
        <stp>EP</stp>
        <stp>BAR</stp>
        <stp/>
        <stp>Open</stp>
        <stp>5</stp>
        <stp>-3724</stp>
        <stp>All</stp>
        <stp/>
        <stp/>
        <stp>FALSE</stp>
        <stp>T</stp>
        <tr r="C3726" s="1"/>
      </tp>
      <tp>
        <v>6433.75</v>
        <stp/>
        <stp>StudyData</stp>
        <stp>EP</stp>
        <stp>BAR</stp>
        <stp/>
        <stp>Open</stp>
        <stp>5</stp>
        <stp>-3714</stp>
        <stp>All</stp>
        <stp/>
        <stp/>
        <stp>FALSE</stp>
        <stp>T</stp>
        <tr r="C3716" s="1"/>
      </tp>
      <tp>
        <v>6433</v>
        <stp/>
        <stp>StudyData</stp>
        <stp>EP</stp>
        <stp>BAR</stp>
        <stp/>
        <stp>Open</stp>
        <stp>5</stp>
        <stp>-3704</stp>
        <stp>All</stp>
        <stp/>
        <stp/>
        <stp>FALSE</stp>
        <stp>T</stp>
        <tr r="C3706" s="1"/>
      </tp>
      <tp>
        <v>6463.5</v>
        <stp/>
        <stp>StudyData</stp>
        <stp>EP</stp>
        <stp>BAR</stp>
        <stp/>
        <stp>Open</stp>
        <stp>5</stp>
        <stp>-3794</stp>
        <stp>All</stp>
        <stp/>
        <stp/>
        <stp>FALSE</stp>
        <stp>T</stp>
        <tr r="C3796" s="1"/>
      </tp>
      <tp>
        <v>6468.75</v>
        <stp/>
        <stp>StudyData</stp>
        <stp>EP</stp>
        <stp>BAR</stp>
        <stp/>
        <stp>Open</stp>
        <stp>5</stp>
        <stp>-3784</stp>
        <stp>All</stp>
        <stp/>
        <stp/>
        <stp>FALSE</stp>
        <stp>T</stp>
        <tr r="C3786" s="1"/>
      </tp>
      <tp>
        <v>6399</v>
        <stp/>
        <stp>StudyData</stp>
        <stp>EP</stp>
        <stp>BAR</stp>
        <stp/>
        <stp>Open</stp>
        <stp>5</stp>
        <stp>-3474</stp>
        <stp>All</stp>
        <stp/>
        <stp/>
        <stp>FALSE</stp>
        <stp>T</stp>
        <tr r="C3476" s="1"/>
      </tp>
      <tp>
        <v>6393.75</v>
        <stp/>
        <stp>StudyData</stp>
        <stp>EP</stp>
        <stp>BAR</stp>
        <stp/>
        <stp>Open</stp>
        <stp>5</stp>
        <stp>-3464</stp>
        <stp>All</stp>
        <stp/>
        <stp/>
        <stp>FALSE</stp>
        <stp>T</stp>
        <tr r="C3466" s="1"/>
      </tp>
      <tp>
        <v>6404.5</v>
        <stp/>
        <stp>StudyData</stp>
        <stp>EP</stp>
        <stp>BAR</stp>
        <stp/>
        <stp>Open</stp>
        <stp>5</stp>
        <stp>-3454</stp>
        <stp>All</stp>
        <stp/>
        <stp/>
        <stp>FALSE</stp>
        <stp>T</stp>
        <tr r="C3456" s="1"/>
      </tp>
      <tp>
        <v>6421.75</v>
        <stp/>
        <stp>StudyData</stp>
        <stp>EP</stp>
        <stp>BAR</stp>
        <stp/>
        <stp>Open</stp>
        <stp>5</stp>
        <stp>-3444</stp>
        <stp>All</stp>
        <stp/>
        <stp/>
        <stp>FALSE</stp>
        <stp>T</stp>
        <tr r="C3446" s="1"/>
      </tp>
      <tp>
        <v>6413</v>
        <stp/>
        <stp>StudyData</stp>
        <stp>EP</stp>
        <stp>BAR</stp>
        <stp/>
        <stp>Open</stp>
        <stp>5</stp>
        <stp>-3434</stp>
        <stp>All</stp>
        <stp/>
        <stp/>
        <stp>FALSE</stp>
        <stp>T</stp>
        <tr r="C3436" s="1"/>
      </tp>
      <tp>
        <v>6411.75</v>
        <stp/>
        <stp>StudyData</stp>
        <stp>EP</stp>
        <stp>BAR</stp>
        <stp/>
        <stp>Open</stp>
        <stp>5</stp>
        <stp>-3424</stp>
        <stp>All</stp>
        <stp/>
        <stp/>
        <stp>FALSE</stp>
        <stp>T</stp>
        <tr r="C3426" s="1"/>
      </tp>
      <tp>
        <v>6410.5</v>
        <stp/>
        <stp>StudyData</stp>
        <stp>EP</stp>
        <stp>BAR</stp>
        <stp/>
        <stp>Open</stp>
        <stp>5</stp>
        <stp>-3414</stp>
        <stp>All</stp>
        <stp/>
        <stp/>
        <stp>FALSE</stp>
        <stp>T</stp>
        <tr r="C3416" s="1"/>
      </tp>
      <tp>
        <v>6409.5</v>
        <stp/>
        <stp>StudyData</stp>
        <stp>EP</stp>
        <stp>BAR</stp>
        <stp/>
        <stp>Open</stp>
        <stp>5</stp>
        <stp>-3404</stp>
        <stp>All</stp>
        <stp/>
        <stp/>
        <stp>FALSE</stp>
        <stp>T</stp>
        <tr r="C3406" s="1"/>
      </tp>
      <tp>
        <v>6396.5</v>
        <stp/>
        <stp>StudyData</stp>
        <stp>EP</stp>
        <stp>BAR</stp>
        <stp/>
        <stp>Open</stp>
        <stp>5</stp>
        <stp>-3494</stp>
        <stp>All</stp>
        <stp/>
        <stp/>
        <stp>FALSE</stp>
        <stp>T</stp>
        <tr r="C3496" s="1"/>
      </tp>
      <tp>
        <v>6403.75</v>
        <stp/>
        <stp>StudyData</stp>
        <stp>EP</stp>
        <stp>BAR</stp>
        <stp/>
        <stp>Open</stp>
        <stp>5</stp>
        <stp>-3484</stp>
        <stp>All</stp>
        <stp/>
        <stp/>
        <stp>FALSE</stp>
        <stp>T</stp>
        <tr r="C3486" s="1"/>
      </tp>
      <tp>
        <v>6419</v>
        <stp/>
        <stp>StudyData</stp>
        <stp>EP</stp>
        <stp>BAR</stp>
        <stp/>
        <stp>Open</stp>
        <stp>5</stp>
        <stp>-3574</stp>
        <stp>All</stp>
        <stp/>
        <stp/>
        <stp>FALSE</stp>
        <stp>T</stp>
        <tr r="C3576" s="1"/>
      </tp>
      <tp>
        <v>6424.25</v>
        <stp/>
        <stp>StudyData</stp>
        <stp>EP</stp>
        <stp>BAR</stp>
        <stp/>
        <stp>Open</stp>
        <stp>5</stp>
        <stp>-3564</stp>
        <stp>All</stp>
        <stp/>
        <stp/>
        <stp>FALSE</stp>
        <stp>T</stp>
        <tr r="C3566" s="1"/>
      </tp>
      <tp>
        <v>6422.75</v>
        <stp/>
        <stp>StudyData</stp>
        <stp>EP</stp>
        <stp>BAR</stp>
        <stp/>
        <stp>Open</stp>
        <stp>5</stp>
        <stp>-3554</stp>
        <stp>All</stp>
        <stp/>
        <stp/>
        <stp>FALSE</stp>
        <stp>T</stp>
        <tr r="C3556" s="1"/>
      </tp>
      <tp>
        <v>6423</v>
        <stp/>
        <stp>StudyData</stp>
        <stp>EP</stp>
        <stp>BAR</stp>
        <stp/>
        <stp>Open</stp>
        <stp>5</stp>
        <stp>-3544</stp>
        <stp>All</stp>
        <stp/>
        <stp/>
        <stp>FALSE</stp>
        <stp>T</stp>
        <tr r="C3546" s="1"/>
      </tp>
      <tp>
        <v>6426.5</v>
        <stp/>
        <stp>StudyData</stp>
        <stp>EP</stp>
        <stp>BAR</stp>
        <stp/>
        <stp>Open</stp>
        <stp>5</stp>
        <stp>-3534</stp>
        <stp>All</stp>
        <stp/>
        <stp/>
        <stp>FALSE</stp>
        <stp>T</stp>
        <tr r="C3536" s="1"/>
      </tp>
      <tp>
        <v>6424</v>
        <stp/>
        <stp>StudyData</stp>
        <stp>EP</stp>
        <stp>BAR</stp>
        <stp/>
        <stp>Open</stp>
        <stp>5</stp>
        <stp>-3524</stp>
        <stp>All</stp>
        <stp/>
        <stp/>
        <stp>FALSE</stp>
        <stp>T</stp>
        <tr r="C3526" s="1"/>
      </tp>
      <tp>
        <v>6389</v>
        <stp/>
        <stp>StudyData</stp>
        <stp>EP</stp>
        <stp>BAR</stp>
        <stp/>
        <stp>Open</stp>
        <stp>5</stp>
        <stp>-3514</stp>
        <stp>All</stp>
        <stp/>
        <stp/>
        <stp>FALSE</stp>
        <stp>T</stp>
        <tr r="C3516" s="1"/>
      </tp>
      <tp>
        <v>6364.75</v>
        <stp/>
        <stp>StudyData</stp>
        <stp>EP</stp>
        <stp>BAR</stp>
        <stp/>
        <stp>Open</stp>
        <stp>5</stp>
        <stp>-3504</stp>
        <stp>All</stp>
        <stp/>
        <stp/>
        <stp>FALSE</stp>
        <stp>T</stp>
        <tr r="C3506" s="1"/>
      </tp>
      <tp>
        <v>6423.5</v>
        <stp/>
        <stp>StudyData</stp>
        <stp>EP</stp>
        <stp>BAR</stp>
        <stp/>
        <stp>Open</stp>
        <stp>5</stp>
        <stp>-3594</stp>
        <stp>All</stp>
        <stp/>
        <stp/>
        <stp>FALSE</stp>
        <stp>T</stp>
        <tr r="C3596" s="1"/>
      </tp>
      <tp>
        <v>6414.75</v>
        <stp/>
        <stp>StudyData</stp>
        <stp>EP</stp>
        <stp>BAR</stp>
        <stp/>
        <stp>Open</stp>
        <stp>5</stp>
        <stp>-3584</stp>
        <stp>All</stp>
        <stp/>
        <stp/>
        <stp>FALSE</stp>
        <stp>T</stp>
        <tr r="C3586" s="1"/>
      </tp>
      <tp>
        <v>6403.75</v>
        <stp/>
        <stp>StudyData</stp>
        <stp>EP</stp>
        <stp>BAR</stp>
        <stp/>
        <stp>Open</stp>
        <stp>5</stp>
        <stp>-3274</stp>
        <stp>All</stp>
        <stp/>
        <stp/>
        <stp>FALSE</stp>
        <stp>T</stp>
        <tr r="C3276" s="1"/>
      </tp>
      <tp>
        <v>6396.75</v>
        <stp/>
        <stp>StudyData</stp>
        <stp>EP</stp>
        <stp>BAR</stp>
        <stp/>
        <stp>Open</stp>
        <stp>5</stp>
        <stp>-3264</stp>
        <stp>All</stp>
        <stp/>
        <stp/>
        <stp>FALSE</stp>
        <stp>T</stp>
        <tr r="C3266" s="1"/>
      </tp>
      <tp>
        <v>6389</v>
        <stp/>
        <stp>StudyData</stp>
        <stp>EP</stp>
        <stp>BAR</stp>
        <stp/>
        <stp>Open</stp>
        <stp>5</stp>
        <stp>-3254</stp>
        <stp>All</stp>
        <stp/>
        <stp/>
        <stp>FALSE</stp>
        <stp>T</stp>
        <tr r="C3256" s="1"/>
      </tp>
      <tp>
        <v>6391.5</v>
        <stp/>
        <stp>StudyData</stp>
        <stp>EP</stp>
        <stp>BAR</stp>
        <stp/>
        <stp>Open</stp>
        <stp>5</stp>
        <stp>-3244</stp>
        <stp>All</stp>
        <stp/>
        <stp/>
        <stp>FALSE</stp>
        <stp>T</stp>
        <tr r="C3246" s="1"/>
      </tp>
      <tp>
        <v>6409.25</v>
        <stp/>
        <stp>StudyData</stp>
        <stp>EP</stp>
        <stp>BAR</stp>
        <stp/>
        <stp>Open</stp>
        <stp>5</stp>
        <stp>-3234</stp>
        <stp>All</stp>
        <stp/>
        <stp/>
        <stp>FALSE</stp>
        <stp>T</stp>
        <tr r="C3236" s="1"/>
      </tp>
      <tp>
        <v>6387.5</v>
        <stp/>
        <stp>StudyData</stp>
        <stp>EP</stp>
        <stp>BAR</stp>
        <stp/>
        <stp>Open</stp>
        <stp>5</stp>
        <stp>-3224</stp>
        <stp>All</stp>
        <stp/>
        <stp/>
        <stp>FALSE</stp>
        <stp>T</stp>
        <tr r="C3226" s="1"/>
      </tp>
      <tp>
        <v>6383.25</v>
        <stp/>
        <stp>StudyData</stp>
        <stp>EP</stp>
        <stp>BAR</stp>
        <stp/>
        <stp>Open</stp>
        <stp>5</stp>
        <stp>-3214</stp>
        <stp>All</stp>
        <stp/>
        <stp/>
        <stp>FALSE</stp>
        <stp>T</stp>
        <tr r="C3216" s="1"/>
      </tp>
      <tp>
        <v>6390.75</v>
        <stp/>
        <stp>StudyData</stp>
        <stp>EP</stp>
        <stp>BAR</stp>
        <stp/>
        <stp>Open</stp>
        <stp>5</stp>
        <stp>-3204</stp>
        <stp>All</stp>
        <stp/>
        <stp/>
        <stp>FALSE</stp>
        <stp>T</stp>
        <tr r="C3206" s="1"/>
      </tp>
      <tp>
        <v>6406</v>
        <stp/>
        <stp>StudyData</stp>
        <stp>EP</stp>
        <stp>BAR</stp>
        <stp/>
        <stp>Open</stp>
        <stp>5</stp>
        <stp>-3294</stp>
        <stp>All</stp>
        <stp/>
        <stp/>
        <stp>FALSE</stp>
        <stp>T</stp>
        <tr r="C3296" s="1"/>
      </tp>
      <tp>
        <v>6400.25</v>
        <stp/>
        <stp>StudyData</stp>
        <stp>EP</stp>
        <stp>BAR</stp>
        <stp/>
        <stp>Open</stp>
        <stp>5</stp>
        <stp>-3284</stp>
        <stp>All</stp>
        <stp/>
        <stp/>
        <stp>FALSE</stp>
        <stp>T</stp>
        <tr r="C3286" s="1"/>
      </tp>
      <tp>
        <v>6417.5</v>
        <stp/>
        <stp>StudyData</stp>
        <stp>EP</stp>
        <stp>BAR</stp>
        <stp/>
        <stp>Open</stp>
        <stp>5</stp>
        <stp>-3374</stp>
        <stp>All</stp>
        <stp/>
        <stp/>
        <stp>FALSE</stp>
        <stp>T</stp>
        <tr r="C3376" s="1"/>
      </tp>
      <tp>
        <v>6416.5</v>
        <stp/>
        <stp>StudyData</stp>
        <stp>EP</stp>
        <stp>BAR</stp>
        <stp/>
        <stp>Open</stp>
        <stp>5</stp>
        <stp>-3364</stp>
        <stp>All</stp>
        <stp/>
        <stp/>
        <stp>FALSE</stp>
        <stp>T</stp>
        <tr r="C3366" s="1"/>
      </tp>
      <tp>
        <v>6413.5</v>
        <stp/>
        <stp>StudyData</stp>
        <stp>EP</stp>
        <stp>BAR</stp>
        <stp/>
        <stp>Open</stp>
        <stp>5</stp>
        <stp>-3354</stp>
        <stp>All</stp>
        <stp/>
        <stp/>
        <stp>FALSE</stp>
        <stp>T</stp>
        <tr r="C3356" s="1"/>
      </tp>
      <tp>
        <v>6409</v>
        <stp/>
        <stp>StudyData</stp>
        <stp>EP</stp>
        <stp>BAR</stp>
        <stp/>
        <stp>Open</stp>
        <stp>5</stp>
        <stp>-3344</stp>
        <stp>All</stp>
        <stp/>
        <stp/>
        <stp>FALSE</stp>
        <stp>T</stp>
        <tr r="C3346" s="1"/>
      </tp>
      <tp>
        <v>6413.25</v>
        <stp/>
        <stp>StudyData</stp>
        <stp>EP</stp>
        <stp>BAR</stp>
        <stp/>
        <stp>Open</stp>
        <stp>5</stp>
        <stp>-3334</stp>
        <stp>All</stp>
        <stp/>
        <stp/>
        <stp>FALSE</stp>
        <stp>T</stp>
        <tr r="C3336" s="1"/>
      </tp>
      <tp>
        <v>6416.75</v>
        <stp/>
        <stp>StudyData</stp>
        <stp>EP</stp>
        <stp>BAR</stp>
        <stp/>
        <stp>Open</stp>
        <stp>5</stp>
        <stp>-3324</stp>
        <stp>All</stp>
        <stp/>
        <stp/>
        <stp>FALSE</stp>
        <stp>T</stp>
        <tr r="C3326" s="1"/>
      </tp>
      <tp>
        <v>6412.5</v>
        <stp/>
        <stp>StudyData</stp>
        <stp>EP</stp>
        <stp>BAR</stp>
        <stp/>
        <stp>Open</stp>
        <stp>5</stp>
        <stp>-3314</stp>
        <stp>All</stp>
        <stp/>
        <stp/>
        <stp>FALSE</stp>
        <stp>T</stp>
        <tr r="C3316" s="1"/>
      </tp>
      <tp>
        <v>6412.5</v>
        <stp/>
        <stp>StudyData</stp>
        <stp>EP</stp>
        <stp>BAR</stp>
        <stp/>
        <stp>Open</stp>
        <stp>5</stp>
        <stp>-3304</stp>
        <stp>All</stp>
        <stp/>
        <stp/>
        <stp>FALSE</stp>
        <stp>T</stp>
        <tr r="C3306" s="1"/>
      </tp>
      <tp>
        <v>6403.75</v>
        <stp/>
        <stp>StudyData</stp>
        <stp>EP</stp>
        <stp>BAR</stp>
        <stp/>
        <stp>Open</stp>
        <stp>5</stp>
        <stp>-3394</stp>
        <stp>All</stp>
        <stp/>
        <stp/>
        <stp>FALSE</stp>
        <stp>T</stp>
        <tr r="C3396" s="1"/>
      </tp>
      <tp>
        <v>6412</v>
        <stp/>
        <stp>StudyData</stp>
        <stp>EP</stp>
        <stp>BAR</stp>
        <stp/>
        <stp>Open</stp>
        <stp>5</stp>
        <stp>-3384</stp>
        <stp>All</stp>
        <stp/>
        <stp/>
        <stp>FALSE</stp>
        <stp>T</stp>
        <tr r="C3386" s="1"/>
      </tp>
      <tp>
        <v>6389.25</v>
        <stp/>
        <stp>StudyData</stp>
        <stp>EP</stp>
        <stp>BAR</stp>
        <stp/>
        <stp>Open</stp>
        <stp>5</stp>
        <stp>-3074</stp>
        <stp>All</stp>
        <stp/>
        <stp/>
        <stp>FALSE</stp>
        <stp>T</stp>
        <tr r="C3076" s="1"/>
      </tp>
      <tp>
        <v>6385.5</v>
        <stp/>
        <stp>StudyData</stp>
        <stp>EP</stp>
        <stp>BAR</stp>
        <stp/>
        <stp>Open</stp>
        <stp>5</stp>
        <stp>-3064</stp>
        <stp>All</stp>
        <stp/>
        <stp/>
        <stp>FALSE</stp>
        <stp>T</stp>
        <tr r="C3066" s="1"/>
      </tp>
      <tp>
        <v>6381.25</v>
        <stp/>
        <stp>StudyData</stp>
        <stp>EP</stp>
        <stp>BAR</stp>
        <stp/>
        <stp>Open</stp>
        <stp>5</stp>
        <stp>-3054</stp>
        <stp>All</stp>
        <stp/>
        <stp/>
        <stp>FALSE</stp>
        <stp>T</stp>
        <tr r="C3056" s="1"/>
      </tp>
      <tp>
        <v>6385.25</v>
        <stp/>
        <stp>StudyData</stp>
        <stp>EP</stp>
        <stp>BAR</stp>
        <stp/>
        <stp>Open</stp>
        <stp>5</stp>
        <stp>-3044</stp>
        <stp>All</stp>
        <stp/>
        <stp/>
        <stp>FALSE</stp>
        <stp>T</stp>
        <tr r="C3046" s="1"/>
      </tp>
      <tp>
        <v>6390.5</v>
        <stp/>
        <stp>StudyData</stp>
        <stp>EP</stp>
        <stp>BAR</stp>
        <stp/>
        <stp>Open</stp>
        <stp>5</stp>
        <stp>-3034</stp>
        <stp>All</stp>
        <stp/>
        <stp/>
        <stp>FALSE</stp>
        <stp>T</stp>
        <tr r="C3036" s="1"/>
      </tp>
      <tp>
        <v>6400.5</v>
        <stp/>
        <stp>StudyData</stp>
        <stp>EP</stp>
        <stp>BAR</stp>
        <stp/>
        <stp>Open</stp>
        <stp>5</stp>
        <stp>-3024</stp>
        <stp>All</stp>
        <stp/>
        <stp/>
        <stp>FALSE</stp>
        <stp>T</stp>
        <tr r="C3026" s="1"/>
      </tp>
      <tp>
        <v>6400.25</v>
        <stp/>
        <stp>StudyData</stp>
        <stp>EP</stp>
        <stp>BAR</stp>
        <stp/>
        <stp>Open</stp>
        <stp>5</stp>
        <stp>-3014</stp>
        <stp>All</stp>
        <stp/>
        <stp/>
        <stp>FALSE</stp>
        <stp>T</stp>
        <tr r="C3016" s="1"/>
      </tp>
      <tp>
        <v>6404.75</v>
        <stp/>
        <stp>StudyData</stp>
        <stp>EP</stp>
        <stp>BAR</stp>
        <stp/>
        <stp>Open</stp>
        <stp>5</stp>
        <stp>-3004</stp>
        <stp>All</stp>
        <stp/>
        <stp/>
        <stp>FALSE</stp>
        <stp>T</stp>
        <tr r="C3006" s="1"/>
      </tp>
      <tp>
        <v>6385.75</v>
        <stp/>
        <stp>StudyData</stp>
        <stp>EP</stp>
        <stp>BAR</stp>
        <stp/>
        <stp>Open</stp>
        <stp>5</stp>
        <stp>-3094</stp>
        <stp>All</stp>
        <stp/>
        <stp/>
        <stp>FALSE</stp>
        <stp>T</stp>
        <tr r="C3096" s="1"/>
      </tp>
      <tp>
        <v>6387.25</v>
        <stp/>
        <stp>StudyData</stp>
        <stp>EP</stp>
        <stp>BAR</stp>
        <stp/>
        <stp>Open</stp>
        <stp>5</stp>
        <stp>-3084</stp>
        <stp>All</stp>
        <stp/>
        <stp/>
        <stp>FALSE</stp>
        <stp>T</stp>
        <tr r="C3086" s="1"/>
      </tp>
      <tp>
        <v>6395</v>
        <stp/>
        <stp>StudyData</stp>
        <stp>EP</stp>
        <stp>BAR</stp>
        <stp/>
        <stp>Open</stp>
        <stp>5</stp>
        <stp>-3174</stp>
        <stp>All</stp>
        <stp/>
        <stp/>
        <stp>FALSE</stp>
        <stp>T</stp>
        <tr r="C3176" s="1"/>
      </tp>
      <tp>
        <v>6391</v>
        <stp/>
        <stp>StudyData</stp>
        <stp>EP</stp>
        <stp>BAR</stp>
        <stp/>
        <stp>Open</stp>
        <stp>5</stp>
        <stp>-3164</stp>
        <stp>All</stp>
        <stp/>
        <stp/>
        <stp>FALSE</stp>
        <stp>T</stp>
        <tr r="C3166" s="1"/>
      </tp>
      <tp>
        <v>6394.25</v>
        <stp/>
        <stp>StudyData</stp>
        <stp>EP</stp>
        <stp>BAR</stp>
        <stp/>
        <stp>Open</stp>
        <stp>5</stp>
        <stp>-3154</stp>
        <stp>All</stp>
        <stp/>
        <stp/>
        <stp>FALSE</stp>
        <stp>T</stp>
        <tr r="C3156" s="1"/>
      </tp>
      <tp>
        <v>6396</v>
        <stp/>
        <stp>StudyData</stp>
        <stp>EP</stp>
        <stp>BAR</stp>
        <stp/>
        <stp>Open</stp>
        <stp>5</stp>
        <stp>-3144</stp>
        <stp>All</stp>
        <stp/>
        <stp/>
        <stp>FALSE</stp>
        <stp>T</stp>
        <tr r="C3146" s="1"/>
      </tp>
      <tp>
        <v>6394.75</v>
        <stp/>
        <stp>StudyData</stp>
        <stp>EP</stp>
        <stp>BAR</stp>
        <stp/>
        <stp>Open</stp>
        <stp>5</stp>
        <stp>-3134</stp>
        <stp>All</stp>
        <stp/>
        <stp/>
        <stp>FALSE</stp>
        <stp>T</stp>
        <tr r="C3136" s="1"/>
      </tp>
      <tp>
        <v>6391.25</v>
        <stp/>
        <stp>StudyData</stp>
        <stp>EP</stp>
        <stp>BAR</stp>
        <stp/>
        <stp>Open</stp>
        <stp>5</stp>
        <stp>-3124</stp>
        <stp>All</stp>
        <stp/>
        <stp/>
        <stp>FALSE</stp>
        <stp>T</stp>
        <tr r="C3126" s="1"/>
      </tp>
      <tp>
        <v>6389.75</v>
        <stp/>
        <stp>StudyData</stp>
        <stp>EP</stp>
        <stp>BAR</stp>
        <stp/>
        <stp>Open</stp>
        <stp>5</stp>
        <stp>-3114</stp>
        <stp>All</stp>
        <stp/>
        <stp/>
        <stp>FALSE</stp>
        <stp>T</stp>
        <tr r="C3116" s="1"/>
      </tp>
      <tp>
        <v>6394.25</v>
        <stp/>
        <stp>StudyData</stp>
        <stp>EP</stp>
        <stp>BAR</stp>
        <stp/>
        <stp>Open</stp>
        <stp>5</stp>
        <stp>-3104</stp>
        <stp>All</stp>
        <stp/>
        <stp/>
        <stp>FALSE</stp>
        <stp>T</stp>
        <tr r="C3106" s="1"/>
      </tp>
      <tp>
        <v>6389.75</v>
        <stp/>
        <stp>StudyData</stp>
        <stp>EP</stp>
        <stp>BAR</stp>
        <stp/>
        <stp>Open</stp>
        <stp>5</stp>
        <stp>-3194</stp>
        <stp>All</stp>
        <stp/>
        <stp/>
        <stp>FALSE</stp>
        <stp>T</stp>
        <tr r="C3196" s="1"/>
      </tp>
      <tp>
        <v>6388.25</v>
        <stp/>
        <stp>StudyData</stp>
        <stp>EP</stp>
        <stp>BAR</stp>
        <stp/>
        <stp>Open</stp>
        <stp>5</stp>
        <stp>-3184</stp>
        <stp>All</stp>
        <stp/>
        <stp/>
        <stp>FALSE</stp>
        <stp>T</stp>
        <tr r="C3186" s="1"/>
      </tp>
      <tp>
        <v>6461.5</v>
        <stp/>
        <stp>StudyData</stp>
        <stp>EP</stp>
        <stp>BAR</stp>
        <stp/>
        <stp>Open</stp>
        <stp>5</stp>
        <stp>-3874</stp>
        <stp>All</stp>
        <stp/>
        <stp/>
        <stp>FALSE</stp>
        <stp>T</stp>
        <tr r="C3876" s="1"/>
      </tp>
      <tp>
        <v>6460.5</v>
        <stp/>
        <stp>StudyData</stp>
        <stp>EP</stp>
        <stp>BAR</stp>
        <stp/>
        <stp>Open</stp>
        <stp>5</stp>
        <stp>-3864</stp>
        <stp>All</stp>
        <stp/>
        <stp/>
        <stp>FALSE</stp>
        <stp>T</stp>
        <tr r="C3866" s="1"/>
      </tp>
      <tp>
        <v>6462.75</v>
        <stp/>
        <stp>StudyData</stp>
        <stp>EP</stp>
        <stp>BAR</stp>
        <stp/>
        <stp>Open</stp>
        <stp>5</stp>
        <stp>-3854</stp>
        <stp>All</stp>
        <stp/>
        <stp/>
        <stp>FALSE</stp>
        <stp>T</stp>
        <tr r="C3856" s="1"/>
      </tp>
      <tp>
        <v>6468</v>
        <stp/>
        <stp>StudyData</stp>
        <stp>EP</stp>
        <stp>BAR</stp>
        <stp/>
        <stp>Open</stp>
        <stp>5</stp>
        <stp>-3844</stp>
        <stp>All</stp>
        <stp/>
        <stp/>
        <stp>FALSE</stp>
        <stp>T</stp>
        <tr r="C3846" s="1"/>
      </tp>
      <tp>
        <v>6463.25</v>
        <stp/>
        <stp>StudyData</stp>
        <stp>EP</stp>
        <stp>BAR</stp>
        <stp/>
        <stp>Open</stp>
        <stp>5</stp>
        <stp>-3834</stp>
        <stp>All</stp>
        <stp/>
        <stp/>
        <stp>FALSE</stp>
        <stp>T</stp>
        <tr r="C3836" s="1"/>
      </tp>
      <tp>
        <v>6462.75</v>
        <stp/>
        <stp>StudyData</stp>
        <stp>EP</stp>
        <stp>BAR</stp>
        <stp/>
        <stp>Open</stp>
        <stp>5</stp>
        <stp>-3824</stp>
        <stp>All</stp>
        <stp/>
        <stp/>
        <stp>FALSE</stp>
        <stp>T</stp>
        <tr r="C3826" s="1"/>
      </tp>
      <tp>
        <v>6464.5</v>
        <stp/>
        <stp>StudyData</stp>
        <stp>EP</stp>
        <stp>BAR</stp>
        <stp/>
        <stp>Open</stp>
        <stp>5</stp>
        <stp>-3814</stp>
        <stp>All</stp>
        <stp/>
        <stp/>
        <stp>FALSE</stp>
        <stp>T</stp>
        <tr r="C3816" s="1"/>
      </tp>
      <tp>
        <v>6463.75</v>
        <stp/>
        <stp>StudyData</stp>
        <stp>EP</stp>
        <stp>BAR</stp>
        <stp/>
        <stp>Open</stp>
        <stp>5</stp>
        <stp>-3804</stp>
        <stp>All</stp>
        <stp/>
        <stp/>
        <stp>FALSE</stp>
        <stp>T</stp>
        <tr r="C3806" s="1"/>
      </tp>
      <tp>
        <v>6455.5</v>
        <stp/>
        <stp>StudyData</stp>
        <stp>EP</stp>
        <stp>BAR</stp>
        <stp/>
        <stp>Open</stp>
        <stp>5</stp>
        <stp>-3894</stp>
        <stp>All</stp>
        <stp/>
        <stp/>
        <stp>FALSE</stp>
        <stp>T</stp>
        <tr r="C3896" s="1"/>
      </tp>
      <tp>
        <v>6456.75</v>
        <stp/>
        <stp>StudyData</stp>
        <stp>EP</stp>
        <stp>BAR</stp>
        <stp/>
        <stp>Open</stp>
        <stp>5</stp>
        <stp>-3884</stp>
        <stp>All</stp>
        <stp/>
        <stp/>
        <stp>FALSE</stp>
        <stp>T</stp>
        <tr r="C3886" s="1"/>
      </tp>
      <tp>
        <v>6472.5</v>
        <stp/>
        <stp>StudyData</stp>
        <stp>EP</stp>
        <stp>BAR</stp>
        <stp/>
        <stp>Open</stp>
        <stp>5</stp>
        <stp>-3974</stp>
        <stp>All</stp>
        <stp/>
        <stp/>
        <stp>FALSE</stp>
        <stp>T</stp>
        <tr r="C3976" s="1"/>
      </tp>
      <tp>
        <v>6471.25</v>
        <stp/>
        <stp>StudyData</stp>
        <stp>EP</stp>
        <stp>BAR</stp>
        <stp/>
        <stp>Open</stp>
        <stp>5</stp>
        <stp>-3964</stp>
        <stp>All</stp>
        <stp/>
        <stp/>
        <stp>FALSE</stp>
        <stp>T</stp>
        <tr r="C3966" s="1"/>
      </tp>
      <tp>
        <v>6469.5</v>
        <stp/>
        <stp>StudyData</stp>
        <stp>EP</stp>
        <stp>BAR</stp>
        <stp/>
        <stp>Open</stp>
        <stp>5</stp>
        <stp>-3954</stp>
        <stp>All</stp>
        <stp/>
        <stp/>
        <stp>FALSE</stp>
        <stp>T</stp>
        <tr r="C3956" s="1"/>
      </tp>
      <tp>
        <v>6465.75</v>
        <stp/>
        <stp>StudyData</stp>
        <stp>EP</stp>
        <stp>BAR</stp>
        <stp/>
        <stp>Open</stp>
        <stp>5</stp>
        <stp>-3944</stp>
        <stp>All</stp>
        <stp/>
        <stp/>
        <stp>FALSE</stp>
        <stp>T</stp>
        <tr r="C3946" s="1"/>
      </tp>
      <tp>
        <v>6464.75</v>
        <stp/>
        <stp>StudyData</stp>
        <stp>EP</stp>
        <stp>BAR</stp>
        <stp/>
        <stp>Open</stp>
        <stp>5</stp>
        <stp>-3934</stp>
        <stp>All</stp>
        <stp/>
        <stp/>
        <stp>FALSE</stp>
        <stp>T</stp>
        <tr r="C3936" s="1"/>
      </tp>
      <tp>
        <v>6462.25</v>
        <stp/>
        <stp>StudyData</stp>
        <stp>EP</stp>
        <stp>BAR</stp>
        <stp/>
        <stp>Open</stp>
        <stp>5</stp>
        <stp>-3924</stp>
        <stp>All</stp>
        <stp/>
        <stp/>
        <stp>FALSE</stp>
        <stp>T</stp>
        <tr r="C3926" s="1"/>
      </tp>
      <tp>
        <v>6460.5</v>
        <stp/>
        <stp>StudyData</stp>
        <stp>EP</stp>
        <stp>BAR</stp>
        <stp/>
        <stp>Open</stp>
        <stp>5</stp>
        <stp>-3914</stp>
        <stp>All</stp>
        <stp/>
        <stp/>
        <stp>FALSE</stp>
        <stp>T</stp>
        <tr r="C3916" s="1"/>
      </tp>
      <tp>
        <v>6457.75</v>
        <stp/>
        <stp>StudyData</stp>
        <stp>EP</stp>
        <stp>BAR</stp>
        <stp/>
        <stp>Open</stp>
        <stp>5</stp>
        <stp>-3904</stp>
        <stp>All</stp>
        <stp/>
        <stp/>
        <stp>FALSE</stp>
        <stp>T</stp>
        <tr r="C3906" s="1"/>
      </tp>
      <tp>
        <v>6469.5</v>
        <stp/>
        <stp>StudyData</stp>
        <stp>EP</stp>
        <stp>BAR</stp>
        <stp/>
        <stp>Open</stp>
        <stp>5</stp>
        <stp>-3994</stp>
        <stp>All</stp>
        <stp/>
        <stp/>
        <stp>FALSE</stp>
        <stp>T</stp>
        <tr r="C3996" s="1"/>
      </tp>
      <tp>
        <v>6468.5</v>
        <stp/>
        <stp>StudyData</stp>
        <stp>EP</stp>
        <stp>BAR</stp>
        <stp/>
        <stp>Open</stp>
        <stp>5</stp>
        <stp>-3984</stp>
        <stp>All</stp>
        <stp/>
        <stp/>
        <stp>FALSE</stp>
        <stp>T</stp>
        <tr r="C3986" s="1"/>
      </tp>
      <tp>
        <v>6480</v>
        <stp/>
        <stp>StudyData</stp>
        <stp>EP</stp>
        <stp>BAR</stp>
        <stp/>
        <stp>High</stp>
        <stp>5</stp>
        <stp>-4952</stp>
        <stp>All</stp>
        <stp/>
        <stp/>
        <stp>FALSE</stp>
        <stp>T</stp>
        <tr r="D4954" s="1"/>
      </tp>
      <tp>
        <v>6484.5</v>
        <stp/>
        <stp>StudyData</stp>
        <stp>EP</stp>
        <stp>BAR</stp>
        <stp/>
        <stp>High</stp>
        <stp>5</stp>
        <stp>-4942</stp>
        <stp>All</stp>
        <stp/>
        <stp/>
        <stp>FALSE</stp>
        <stp>T</stp>
        <tr r="D4944" s="1"/>
      </tp>
      <tp>
        <v>6476.25</v>
        <stp/>
        <stp>StudyData</stp>
        <stp>EP</stp>
        <stp>BAR</stp>
        <stp/>
        <stp>High</stp>
        <stp>5</stp>
        <stp>-4972</stp>
        <stp>All</stp>
        <stp/>
        <stp/>
        <stp>FALSE</stp>
        <stp>T</stp>
        <tr r="D4974" s="1"/>
      </tp>
      <tp>
        <v>6481.5</v>
        <stp/>
        <stp>StudyData</stp>
        <stp>EP</stp>
        <stp>BAR</stp>
        <stp/>
        <stp>High</stp>
        <stp>5</stp>
        <stp>-4962</stp>
        <stp>All</stp>
        <stp/>
        <stp/>
        <stp>FALSE</stp>
        <stp>T</stp>
        <tr r="D4964" s="1"/>
      </tp>
      <tp>
        <v>6486.5</v>
        <stp/>
        <stp>StudyData</stp>
        <stp>EP</stp>
        <stp>BAR</stp>
        <stp/>
        <stp>High</stp>
        <stp>5</stp>
        <stp>-4912</stp>
        <stp>All</stp>
        <stp/>
        <stp/>
        <stp>FALSE</stp>
        <stp>T</stp>
        <tr r="D4914" s="1"/>
      </tp>
      <tp>
        <v>6490</v>
        <stp/>
        <stp>StudyData</stp>
        <stp>EP</stp>
        <stp>BAR</stp>
        <stp/>
        <stp>High</stp>
        <stp>5</stp>
        <stp>-4902</stp>
        <stp>All</stp>
        <stp/>
        <stp/>
        <stp>FALSE</stp>
        <stp>T</stp>
        <tr r="D4904" s="1"/>
      </tp>
      <tp>
        <v>6481.5</v>
        <stp/>
        <stp>StudyData</stp>
        <stp>EP</stp>
        <stp>BAR</stp>
        <stp/>
        <stp>High</stp>
        <stp>5</stp>
        <stp>-4932</stp>
        <stp>All</stp>
        <stp/>
        <stp/>
        <stp>FALSE</stp>
        <stp>T</stp>
        <tr r="D4934" s="1"/>
      </tp>
      <tp>
        <v>6483.5</v>
        <stp/>
        <stp>StudyData</stp>
        <stp>EP</stp>
        <stp>BAR</stp>
        <stp/>
        <stp>High</stp>
        <stp>5</stp>
        <stp>-4922</stp>
        <stp>All</stp>
        <stp/>
        <stp/>
        <stp>FALSE</stp>
        <stp>T</stp>
        <tr r="D4924" s="1"/>
      </tp>
      <tp>
        <v>6467.5</v>
        <stp/>
        <stp>StudyData</stp>
        <stp>EP</stp>
        <stp>BAR</stp>
        <stp/>
        <stp>High</stp>
        <stp>5</stp>
        <stp>-4992</stp>
        <stp>All</stp>
        <stp/>
        <stp/>
        <stp>FALSE</stp>
        <stp>T</stp>
        <tr r="D4994" s="1"/>
      </tp>
      <tp>
        <v>6470.75</v>
        <stp/>
        <stp>StudyData</stp>
        <stp>EP</stp>
        <stp>BAR</stp>
        <stp/>
        <stp>High</stp>
        <stp>5</stp>
        <stp>-4982</stp>
        <stp>All</stp>
        <stp/>
        <stp/>
        <stp>FALSE</stp>
        <stp>T</stp>
        <tr r="D4984" s="1"/>
      </tp>
      <tp>
        <v>6470.75</v>
        <stp/>
        <stp>StudyData</stp>
        <stp>EP</stp>
        <stp>BAR</stp>
        <stp/>
        <stp>High</stp>
        <stp>5</stp>
        <stp>-4852</stp>
        <stp>All</stp>
        <stp/>
        <stp/>
        <stp>FALSE</stp>
        <stp>T</stp>
        <tr r="D4854" s="1"/>
      </tp>
      <tp>
        <v>6481.25</v>
        <stp/>
        <stp>StudyData</stp>
        <stp>EP</stp>
        <stp>BAR</stp>
        <stp/>
        <stp>High</stp>
        <stp>5</stp>
        <stp>-4842</stp>
        <stp>All</stp>
        <stp/>
        <stp/>
        <stp>FALSE</stp>
        <stp>T</stp>
        <tr r="D4844" s="1"/>
      </tp>
      <tp>
        <v>6475.5</v>
        <stp/>
        <stp>StudyData</stp>
        <stp>EP</stp>
        <stp>BAR</stp>
        <stp/>
        <stp>High</stp>
        <stp>5</stp>
        <stp>-4872</stp>
        <stp>All</stp>
        <stp/>
        <stp/>
        <stp>FALSE</stp>
        <stp>T</stp>
        <tr r="D4874" s="1"/>
      </tp>
      <tp>
        <v>6471.75</v>
        <stp/>
        <stp>StudyData</stp>
        <stp>EP</stp>
        <stp>BAR</stp>
        <stp/>
        <stp>High</stp>
        <stp>5</stp>
        <stp>-4862</stp>
        <stp>All</stp>
        <stp/>
        <stp/>
        <stp>FALSE</stp>
        <stp>T</stp>
        <tr r="D4864" s="1"/>
      </tp>
      <tp>
        <v>6485.75</v>
        <stp/>
        <stp>StudyData</stp>
        <stp>EP</stp>
        <stp>BAR</stp>
        <stp/>
        <stp>High</stp>
        <stp>5</stp>
        <stp>-4812</stp>
        <stp>All</stp>
        <stp/>
        <stp/>
        <stp>FALSE</stp>
        <stp>T</stp>
        <tr r="D4814" s="1"/>
      </tp>
      <tp>
        <v>6488.25</v>
        <stp/>
        <stp>StudyData</stp>
        <stp>EP</stp>
        <stp>BAR</stp>
        <stp/>
        <stp>High</stp>
        <stp>5</stp>
        <stp>-4802</stp>
        <stp>All</stp>
        <stp/>
        <stp/>
        <stp>FALSE</stp>
        <stp>T</stp>
        <tr r="D4804" s="1"/>
      </tp>
      <tp>
        <v>6484.25</v>
        <stp/>
        <stp>StudyData</stp>
        <stp>EP</stp>
        <stp>BAR</stp>
        <stp/>
        <stp>High</stp>
        <stp>5</stp>
        <stp>-4832</stp>
        <stp>All</stp>
        <stp/>
        <stp/>
        <stp>FALSE</stp>
        <stp>T</stp>
        <tr r="D4834" s="1"/>
      </tp>
      <tp>
        <v>6490.5</v>
        <stp/>
        <stp>StudyData</stp>
        <stp>EP</stp>
        <stp>BAR</stp>
        <stp/>
        <stp>High</stp>
        <stp>5</stp>
        <stp>-4822</stp>
        <stp>All</stp>
        <stp/>
        <stp/>
        <stp>FALSE</stp>
        <stp>T</stp>
        <tr r="D4824" s="1"/>
      </tp>
      <tp>
        <v>6492.75</v>
        <stp/>
        <stp>StudyData</stp>
        <stp>EP</stp>
        <stp>BAR</stp>
        <stp/>
        <stp>High</stp>
        <stp>5</stp>
        <stp>-4892</stp>
        <stp>All</stp>
        <stp/>
        <stp/>
        <stp>FALSE</stp>
        <stp>T</stp>
        <tr r="D4894" s="1"/>
      </tp>
      <tp>
        <v>6477.75</v>
        <stp/>
        <stp>StudyData</stp>
        <stp>EP</stp>
        <stp>BAR</stp>
        <stp/>
        <stp>High</stp>
        <stp>5</stp>
        <stp>-4882</stp>
        <stp>All</stp>
        <stp/>
        <stp/>
        <stp>FALSE</stp>
        <stp>T</stp>
        <tr r="D4884" s="1"/>
      </tp>
      <tp>
        <v>6486.25</v>
        <stp/>
        <stp>StudyData</stp>
        <stp>EP</stp>
        <stp>BAR</stp>
        <stp/>
        <stp>High</stp>
        <stp>5</stp>
        <stp>-4752</stp>
        <stp>All</stp>
        <stp/>
        <stp/>
        <stp>FALSE</stp>
        <stp>T</stp>
        <tr r="D4754" s="1"/>
      </tp>
      <tp>
        <v>6483.5</v>
        <stp/>
        <stp>StudyData</stp>
        <stp>EP</stp>
        <stp>BAR</stp>
        <stp/>
        <stp>High</stp>
        <stp>5</stp>
        <stp>-4742</stp>
        <stp>All</stp>
        <stp/>
        <stp/>
        <stp>FALSE</stp>
        <stp>T</stp>
        <tr r="D4744" s="1"/>
      </tp>
      <tp>
        <v>6484.5</v>
        <stp/>
        <stp>StudyData</stp>
        <stp>EP</stp>
        <stp>BAR</stp>
        <stp/>
        <stp>High</stp>
        <stp>5</stp>
        <stp>-4772</stp>
        <stp>All</stp>
        <stp/>
        <stp/>
        <stp>FALSE</stp>
        <stp>T</stp>
        <tr r="D4774" s="1"/>
      </tp>
      <tp>
        <v>6486.25</v>
        <stp/>
        <stp>StudyData</stp>
        <stp>EP</stp>
        <stp>BAR</stp>
        <stp/>
        <stp>High</stp>
        <stp>5</stp>
        <stp>-4762</stp>
        <stp>All</stp>
        <stp/>
        <stp/>
        <stp>FALSE</stp>
        <stp>T</stp>
        <tr r="D4764" s="1"/>
      </tp>
      <tp>
        <v>6479.25</v>
        <stp/>
        <stp>StudyData</stp>
        <stp>EP</stp>
        <stp>BAR</stp>
        <stp/>
        <stp>High</stp>
        <stp>5</stp>
        <stp>-4712</stp>
        <stp>All</stp>
        <stp/>
        <stp/>
        <stp>FALSE</stp>
        <stp>T</stp>
        <tr r="D4714" s="1"/>
      </tp>
      <tp>
        <v>6482.5</v>
        <stp/>
        <stp>StudyData</stp>
        <stp>EP</stp>
        <stp>BAR</stp>
        <stp/>
        <stp>High</stp>
        <stp>5</stp>
        <stp>-4702</stp>
        <stp>All</stp>
        <stp/>
        <stp/>
        <stp>FALSE</stp>
        <stp>T</stp>
        <tr r="D4704" s="1"/>
      </tp>
      <tp>
        <v>6485</v>
        <stp/>
        <stp>StudyData</stp>
        <stp>EP</stp>
        <stp>BAR</stp>
        <stp/>
        <stp>High</stp>
        <stp>5</stp>
        <stp>-4732</stp>
        <stp>All</stp>
        <stp/>
        <stp/>
        <stp>FALSE</stp>
        <stp>T</stp>
        <tr r="D4734" s="1"/>
      </tp>
      <tp>
        <v>6483.75</v>
        <stp/>
        <stp>StudyData</stp>
        <stp>EP</stp>
        <stp>BAR</stp>
        <stp/>
        <stp>High</stp>
        <stp>5</stp>
        <stp>-4722</stp>
        <stp>All</stp>
        <stp/>
        <stp/>
        <stp>FALSE</stp>
        <stp>T</stp>
        <tr r="D4724" s="1"/>
      </tp>
      <tp>
        <v>6489.5</v>
        <stp/>
        <stp>StudyData</stp>
        <stp>EP</stp>
        <stp>BAR</stp>
        <stp/>
        <stp>High</stp>
        <stp>5</stp>
        <stp>-4792</stp>
        <stp>All</stp>
        <stp/>
        <stp/>
        <stp>FALSE</stp>
        <stp>T</stp>
        <tr r="D4794" s="1"/>
      </tp>
      <tp>
        <v>6489</v>
        <stp/>
        <stp>StudyData</stp>
        <stp>EP</stp>
        <stp>BAR</stp>
        <stp/>
        <stp>High</stp>
        <stp>5</stp>
        <stp>-4782</stp>
        <stp>All</stp>
        <stp/>
        <stp/>
        <stp>FALSE</stp>
        <stp>T</stp>
        <tr r="D4784" s="1"/>
      </tp>
      <tp>
        <v>6486.5</v>
        <stp/>
        <stp>StudyData</stp>
        <stp>EP</stp>
        <stp>BAR</stp>
        <stp/>
        <stp>High</stp>
        <stp>5</stp>
        <stp>-4652</stp>
        <stp>All</stp>
        <stp/>
        <stp/>
        <stp>FALSE</stp>
        <stp>T</stp>
        <tr r="D4654" s="1"/>
      </tp>
      <tp>
        <v>6489.25</v>
        <stp/>
        <stp>StudyData</stp>
        <stp>EP</stp>
        <stp>BAR</stp>
        <stp/>
        <stp>High</stp>
        <stp>5</stp>
        <stp>-4642</stp>
        <stp>All</stp>
        <stp/>
        <stp/>
        <stp>FALSE</stp>
        <stp>T</stp>
        <tr r="D4644" s="1"/>
      </tp>
      <tp>
        <v>6489</v>
        <stp/>
        <stp>StudyData</stp>
        <stp>EP</stp>
        <stp>BAR</stp>
        <stp/>
        <stp>High</stp>
        <stp>5</stp>
        <stp>-4672</stp>
        <stp>All</stp>
        <stp/>
        <stp/>
        <stp>FALSE</stp>
        <stp>T</stp>
        <tr r="D4674" s="1"/>
      </tp>
      <tp>
        <v>6485.75</v>
        <stp/>
        <stp>StudyData</stp>
        <stp>EP</stp>
        <stp>BAR</stp>
        <stp/>
        <stp>High</stp>
        <stp>5</stp>
        <stp>-4662</stp>
        <stp>All</stp>
        <stp/>
        <stp/>
        <stp>FALSE</stp>
        <stp>T</stp>
        <tr r="D4664" s="1"/>
      </tp>
      <tp>
        <v>6489.25</v>
        <stp/>
        <stp>StudyData</stp>
        <stp>EP</stp>
        <stp>BAR</stp>
        <stp/>
        <stp>High</stp>
        <stp>5</stp>
        <stp>-4612</stp>
        <stp>All</stp>
        <stp/>
        <stp/>
        <stp>FALSE</stp>
        <stp>T</stp>
        <tr r="D4614" s="1"/>
      </tp>
      <tp>
        <v>6479.25</v>
        <stp/>
        <stp>StudyData</stp>
        <stp>EP</stp>
        <stp>BAR</stp>
        <stp/>
        <stp>High</stp>
        <stp>5</stp>
        <stp>-4602</stp>
        <stp>All</stp>
        <stp/>
        <stp/>
        <stp>FALSE</stp>
        <stp>T</stp>
        <tr r="D4604" s="1"/>
      </tp>
      <tp>
        <v>6465.75</v>
        <stp/>
        <stp>StudyData</stp>
        <stp>EP</stp>
        <stp>BAR</stp>
        <stp/>
        <stp>High</stp>
        <stp>5</stp>
        <stp>-4632</stp>
        <stp>All</stp>
        <stp/>
        <stp/>
        <stp>FALSE</stp>
        <stp>T</stp>
        <tr r="D4634" s="1"/>
      </tp>
      <tp>
        <v>6476.5</v>
        <stp/>
        <stp>StudyData</stp>
        <stp>EP</stp>
        <stp>BAR</stp>
        <stp/>
        <stp>High</stp>
        <stp>5</stp>
        <stp>-4622</stp>
        <stp>All</stp>
        <stp/>
        <stp/>
        <stp>FALSE</stp>
        <stp>T</stp>
        <tr r="D4624" s="1"/>
      </tp>
      <tp>
        <v>6485</v>
        <stp/>
        <stp>StudyData</stp>
        <stp>EP</stp>
        <stp>BAR</stp>
        <stp/>
        <stp>High</stp>
        <stp>5</stp>
        <stp>-4692</stp>
        <stp>All</stp>
        <stp/>
        <stp/>
        <stp>FALSE</stp>
        <stp>T</stp>
        <tr r="D4694" s="1"/>
      </tp>
      <tp>
        <v>6485.5</v>
        <stp/>
        <stp>StudyData</stp>
        <stp>EP</stp>
        <stp>BAR</stp>
        <stp/>
        <stp>High</stp>
        <stp>5</stp>
        <stp>-4682</stp>
        <stp>All</stp>
        <stp/>
        <stp/>
        <stp>FALSE</stp>
        <stp>T</stp>
        <tr r="D4684" s="1"/>
      </tp>
      <tp>
        <v>6492.5</v>
        <stp/>
        <stp>StudyData</stp>
        <stp>EP</stp>
        <stp>BAR</stp>
        <stp/>
        <stp>High</stp>
        <stp>5</stp>
        <stp>-4552</stp>
        <stp>All</stp>
        <stp/>
        <stp/>
        <stp>FALSE</stp>
        <stp>T</stp>
        <tr r="D4554" s="1"/>
      </tp>
      <tp>
        <v>6485.5</v>
        <stp/>
        <stp>StudyData</stp>
        <stp>EP</stp>
        <stp>BAR</stp>
        <stp/>
        <stp>High</stp>
        <stp>5</stp>
        <stp>-4542</stp>
        <stp>All</stp>
        <stp/>
        <stp/>
        <stp>FALSE</stp>
        <stp>T</stp>
        <tr r="D4544" s="1"/>
      </tp>
      <tp>
        <v>6487</v>
        <stp/>
        <stp>StudyData</stp>
        <stp>EP</stp>
        <stp>BAR</stp>
        <stp/>
        <stp>High</stp>
        <stp>5</stp>
        <stp>-4572</stp>
        <stp>All</stp>
        <stp/>
        <stp/>
        <stp>FALSE</stp>
        <stp>T</stp>
        <tr r="D4574" s="1"/>
      </tp>
      <tp>
        <v>6487.75</v>
        <stp/>
        <stp>StudyData</stp>
        <stp>EP</stp>
        <stp>BAR</stp>
        <stp/>
        <stp>High</stp>
        <stp>5</stp>
        <stp>-4562</stp>
        <stp>All</stp>
        <stp/>
        <stp/>
        <stp>FALSE</stp>
        <stp>T</stp>
        <tr r="D4564" s="1"/>
      </tp>
      <tp>
        <v>6492.5</v>
        <stp/>
        <stp>StudyData</stp>
        <stp>EP</stp>
        <stp>BAR</stp>
        <stp/>
        <stp>High</stp>
        <stp>5</stp>
        <stp>-4512</stp>
        <stp>All</stp>
        <stp/>
        <stp/>
        <stp>FALSE</stp>
        <stp>T</stp>
        <tr r="D4514" s="1"/>
      </tp>
      <tp>
        <v>6495.25</v>
        <stp/>
        <stp>StudyData</stp>
        <stp>EP</stp>
        <stp>BAR</stp>
        <stp/>
        <stp>High</stp>
        <stp>5</stp>
        <stp>-4502</stp>
        <stp>All</stp>
        <stp/>
        <stp/>
        <stp>FALSE</stp>
        <stp>T</stp>
        <tr r="D4504" s="1"/>
      </tp>
      <tp>
        <v>6491.75</v>
        <stp/>
        <stp>StudyData</stp>
        <stp>EP</stp>
        <stp>BAR</stp>
        <stp/>
        <stp>High</stp>
        <stp>5</stp>
        <stp>-4532</stp>
        <stp>All</stp>
        <stp/>
        <stp/>
        <stp>FALSE</stp>
        <stp>T</stp>
        <tr r="D4534" s="1"/>
      </tp>
      <tp>
        <v>6494.5</v>
        <stp/>
        <stp>StudyData</stp>
        <stp>EP</stp>
        <stp>BAR</stp>
        <stp/>
        <stp>High</stp>
        <stp>5</stp>
        <stp>-4522</stp>
        <stp>All</stp>
        <stp/>
        <stp/>
        <stp>FALSE</stp>
        <stp>T</stp>
        <tr r="D4524" s="1"/>
      </tp>
      <tp>
        <v>6473.25</v>
        <stp/>
        <stp>StudyData</stp>
        <stp>EP</stp>
        <stp>BAR</stp>
        <stp/>
        <stp>High</stp>
        <stp>5</stp>
        <stp>-4592</stp>
        <stp>All</stp>
        <stp/>
        <stp/>
        <stp>FALSE</stp>
        <stp>T</stp>
        <tr r="D4594" s="1"/>
      </tp>
      <tp>
        <v>6484</v>
        <stp/>
        <stp>StudyData</stp>
        <stp>EP</stp>
        <stp>BAR</stp>
        <stp/>
        <stp>High</stp>
        <stp>5</stp>
        <stp>-4582</stp>
        <stp>All</stp>
        <stp/>
        <stp/>
        <stp>FALSE</stp>
        <stp>T</stp>
        <tr r="D4584" s="1"/>
      </tp>
      <tp>
        <v>6504</v>
        <stp/>
        <stp>StudyData</stp>
        <stp>EP</stp>
        <stp>BAR</stp>
        <stp/>
        <stp>High</stp>
        <stp>5</stp>
        <stp>-4452</stp>
        <stp>All</stp>
        <stp/>
        <stp/>
        <stp>FALSE</stp>
        <stp>T</stp>
        <tr r="D4454" s="1"/>
      </tp>
      <tp>
        <v>6506.5</v>
        <stp/>
        <stp>StudyData</stp>
        <stp>EP</stp>
        <stp>BAR</stp>
        <stp/>
        <stp>High</stp>
        <stp>5</stp>
        <stp>-4442</stp>
        <stp>All</stp>
        <stp/>
        <stp/>
        <stp>FALSE</stp>
        <stp>T</stp>
        <tr r="D4444" s="1"/>
      </tp>
      <tp>
        <v>6500.5</v>
        <stp/>
        <stp>StudyData</stp>
        <stp>EP</stp>
        <stp>BAR</stp>
        <stp/>
        <stp>High</stp>
        <stp>5</stp>
        <stp>-4472</stp>
        <stp>All</stp>
        <stp/>
        <stp/>
        <stp>FALSE</stp>
        <stp>T</stp>
        <tr r="D4474" s="1"/>
      </tp>
      <tp>
        <v>6504.75</v>
        <stp/>
        <stp>StudyData</stp>
        <stp>EP</stp>
        <stp>BAR</stp>
        <stp/>
        <stp>High</stp>
        <stp>5</stp>
        <stp>-4462</stp>
        <stp>All</stp>
        <stp/>
        <stp/>
        <stp>FALSE</stp>
        <stp>T</stp>
        <tr r="D4464" s="1"/>
      </tp>
      <tp>
        <v>6506</v>
        <stp/>
        <stp>StudyData</stp>
        <stp>EP</stp>
        <stp>BAR</stp>
        <stp/>
        <stp>High</stp>
        <stp>5</stp>
        <stp>-4412</stp>
        <stp>All</stp>
        <stp/>
        <stp/>
        <stp>FALSE</stp>
        <stp>T</stp>
        <tr r="D4414" s="1"/>
      </tp>
      <tp>
        <v>6495.75</v>
        <stp/>
        <stp>StudyData</stp>
        <stp>EP</stp>
        <stp>BAR</stp>
        <stp/>
        <stp>High</stp>
        <stp>5</stp>
        <stp>-4402</stp>
        <stp>All</stp>
        <stp/>
        <stp/>
        <stp>FALSE</stp>
        <stp>T</stp>
        <tr r="D4404" s="1"/>
      </tp>
      <tp>
        <v>6507.75</v>
        <stp/>
        <stp>StudyData</stp>
        <stp>EP</stp>
        <stp>BAR</stp>
        <stp/>
        <stp>High</stp>
        <stp>5</stp>
        <stp>-4432</stp>
        <stp>All</stp>
        <stp/>
        <stp/>
        <stp>FALSE</stp>
        <stp>T</stp>
        <tr r="D4434" s="1"/>
      </tp>
      <tp>
        <v>6507</v>
        <stp/>
        <stp>StudyData</stp>
        <stp>EP</stp>
        <stp>BAR</stp>
        <stp/>
        <stp>High</stp>
        <stp>5</stp>
        <stp>-4422</stp>
        <stp>All</stp>
        <stp/>
        <stp/>
        <stp>FALSE</stp>
        <stp>T</stp>
        <tr r="D4424" s="1"/>
      </tp>
      <tp>
        <v>6497.75</v>
        <stp/>
        <stp>StudyData</stp>
        <stp>EP</stp>
        <stp>BAR</stp>
        <stp/>
        <stp>High</stp>
        <stp>5</stp>
        <stp>-4492</stp>
        <stp>All</stp>
        <stp/>
        <stp/>
        <stp>FALSE</stp>
        <stp>T</stp>
        <tr r="D4494" s="1"/>
      </tp>
      <tp>
        <v>6501.25</v>
        <stp/>
        <stp>StudyData</stp>
        <stp>EP</stp>
        <stp>BAR</stp>
        <stp/>
        <stp>High</stp>
        <stp>5</stp>
        <stp>-4482</stp>
        <stp>All</stp>
        <stp/>
        <stp/>
        <stp>FALSE</stp>
        <stp>T</stp>
        <tr r="D4484" s="1"/>
      </tp>
      <tp>
        <v>6498.75</v>
        <stp/>
        <stp>StudyData</stp>
        <stp>EP</stp>
        <stp>BAR</stp>
        <stp/>
        <stp>High</stp>
        <stp>5</stp>
        <stp>-4352</stp>
        <stp>All</stp>
        <stp/>
        <stp/>
        <stp>FALSE</stp>
        <stp>T</stp>
        <tr r="D4354" s="1"/>
      </tp>
      <tp>
        <v>6482</v>
        <stp/>
        <stp>StudyData</stp>
        <stp>EP</stp>
        <stp>BAR</stp>
        <stp/>
        <stp>High</stp>
        <stp>5</stp>
        <stp>-4342</stp>
        <stp>All</stp>
        <stp/>
        <stp/>
        <stp>FALSE</stp>
        <stp>T</stp>
        <tr r="D4344" s="1"/>
      </tp>
      <tp>
        <v>6501.25</v>
        <stp/>
        <stp>StudyData</stp>
        <stp>EP</stp>
        <stp>BAR</stp>
        <stp/>
        <stp>High</stp>
        <stp>5</stp>
        <stp>-4372</stp>
        <stp>All</stp>
        <stp/>
        <stp/>
        <stp>FALSE</stp>
        <stp>T</stp>
        <tr r="D4374" s="1"/>
      </tp>
      <tp>
        <v>6496.5</v>
        <stp/>
        <stp>StudyData</stp>
        <stp>EP</stp>
        <stp>BAR</stp>
        <stp/>
        <stp>High</stp>
        <stp>5</stp>
        <stp>-4362</stp>
        <stp>All</stp>
        <stp/>
        <stp/>
        <stp>FALSE</stp>
        <stp>T</stp>
        <tr r="D4364" s="1"/>
      </tp>
      <tp>
        <v>6473</v>
        <stp/>
        <stp>StudyData</stp>
        <stp>EP</stp>
        <stp>BAR</stp>
        <stp/>
        <stp>High</stp>
        <stp>5</stp>
        <stp>-4312</stp>
        <stp>All</stp>
        <stp/>
        <stp/>
        <stp>FALSE</stp>
        <stp>T</stp>
        <tr r="D4314" s="1"/>
      </tp>
      <tp>
        <v>6479.25</v>
        <stp/>
        <stp>StudyData</stp>
        <stp>EP</stp>
        <stp>BAR</stp>
        <stp/>
        <stp>High</stp>
        <stp>5</stp>
        <stp>-4302</stp>
        <stp>All</stp>
        <stp/>
        <stp/>
        <stp>FALSE</stp>
        <stp>T</stp>
        <tr r="D4304" s="1"/>
      </tp>
      <tp>
        <v>6474.75</v>
        <stp/>
        <stp>StudyData</stp>
        <stp>EP</stp>
        <stp>BAR</stp>
        <stp/>
        <stp>High</stp>
        <stp>5</stp>
        <stp>-4332</stp>
        <stp>All</stp>
        <stp/>
        <stp/>
        <stp>FALSE</stp>
        <stp>T</stp>
        <tr r="D4334" s="1"/>
      </tp>
      <tp>
        <v>6471.25</v>
        <stp/>
        <stp>StudyData</stp>
        <stp>EP</stp>
        <stp>BAR</stp>
        <stp/>
        <stp>High</stp>
        <stp>5</stp>
        <stp>-4322</stp>
        <stp>All</stp>
        <stp/>
        <stp/>
        <stp>FALSE</stp>
        <stp>T</stp>
        <tr r="D4324" s="1"/>
      </tp>
      <tp>
        <v>6494.75</v>
        <stp/>
        <stp>StudyData</stp>
        <stp>EP</stp>
        <stp>BAR</stp>
        <stp/>
        <stp>High</stp>
        <stp>5</stp>
        <stp>-4392</stp>
        <stp>All</stp>
        <stp/>
        <stp/>
        <stp>FALSE</stp>
        <stp>T</stp>
        <tr r="D4394" s="1"/>
      </tp>
      <tp>
        <v>6499</v>
        <stp/>
        <stp>StudyData</stp>
        <stp>EP</stp>
        <stp>BAR</stp>
        <stp/>
        <stp>High</stp>
        <stp>5</stp>
        <stp>-4382</stp>
        <stp>All</stp>
        <stp/>
        <stp/>
        <stp>FALSE</stp>
        <stp>T</stp>
        <tr r="D4384" s="1"/>
      </tp>
      <tp>
        <v>6479</v>
        <stp/>
        <stp>StudyData</stp>
        <stp>EP</stp>
        <stp>BAR</stp>
        <stp/>
        <stp>High</stp>
        <stp>5</stp>
        <stp>-4252</stp>
        <stp>All</stp>
        <stp/>
        <stp/>
        <stp>FALSE</stp>
        <stp>T</stp>
        <tr r="D4254" s="1"/>
      </tp>
      <tp>
        <v>6479.5</v>
        <stp/>
        <stp>StudyData</stp>
        <stp>EP</stp>
        <stp>BAR</stp>
        <stp/>
        <stp>High</stp>
        <stp>5</stp>
        <stp>-4242</stp>
        <stp>All</stp>
        <stp/>
        <stp/>
        <stp>FALSE</stp>
        <stp>T</stp>
        <tr r="D4244" s="1"/>
      </tp>
      <tp>
        <v>6472.75</v>
        <stp/>
        <stp>StudyData</stp>
        <stp>EP</stp>
        <stp>BAR</stp>
        <stp/>
        <stp>High</stp>
        <stp>5</stp>
        <stp>-4272</stp>
        <stp>All</stp>
        <stp/>
        <stp/>
        <stp>FALSE</stp>
        <stp>T</stp>
        <tr r="D4274" s="1"/>
      </tp>
      <tp>
        <v>6466.25</v>
        <stp/>
        <stp>StudyData</stp>
        <stp>EP</stp>
        <stp>BAR</stp>
        <stp/>
        <stp>High</stp>
        <stp>5</stp>
        <stp>-4262</stp>
        <stp>All</stp>
        <stp/>
        <stp/>
        <stp>FALSE</stp>
        <stp>T</stp>
        <tr r="D4264" s="1"/>
      </tp>
      <tp>
        <v>6484.25</v>
        <stp/>
        <stp>StudyData</stp>
        <stp>EP</stp>
        <stp>BAR</stp>
        <stp/>
        <stp>High</stp>
        <stp>5</stp>
        <stp>-4212</stp>
        <stp>All</stp>
        <stp/>
        <stp/>
        <stp>FALSE</stp>
        <stp>T</stp>
        <tr r="D4214" s="1"/>
      </tp>
      <tp>
        <v>6482.75</v>
        <stp/>
        <stp>StudyData</stp>
        <stp>EP</stp>
        <stp>BAR</stp>
        <stp/>
        <stp>High</stp>
        <stp>5</stp>
        <stp>-4202</stp>
        <stp>All</stp>
        <stp/>
        <stp/>
        <stp>FALSE</stp>
        <stp>T</stp>
        <tr r="D4204" s="1"/>
      </tp>
      <tp>
        <v>6482.5</v>
        <stp/>
        <stp>StudyData</stp>
        <stp>EP</stp>
        <stp>BAR</stp>
        <stp/>
        <stp>High</stp>
        <stp>5</stp>
        <stp>-4232</stp>
        <stp>All</stp>
        <stp/>
        <stp/>
        <stp>FALSE</stp>
        <stp>T</stp>
        <tr r="D4234" s="1"/>
      </tp>
      <tp>
        <v>6480.75</v>
        <stp/>
        <stp>StudyData</stp>
        <stp>EP</stp>
        <stp>BAR</stp>
        <stp/>
        <stp>High</stp>
        <stp>5</stp>
        <stp>-4222</stp>
        <stp>All</stp>
        <stp/>
        <stp/>
        <stp>FALSE</stp>
        <stp>T</stp>
        <tr r="D4224" s="1"/>
      </tp>
      <tp>
        <v>6481.25</v>
        <stp/>
        <stp>StudyData</stp>
        <stp>EP</stp>
        <stp>BAR</stp>
        <stp/>
        <stp>High</stp>
        <stp>5</stp>
        <stp>-4292</stp>
        <stp>All</stp>
        <stp/>
        <stp/>
        <stp>FALSE</stp>
        <stp>T</stp>
        <tr r="D4294" s="1"/>
      </tp>
      <tp>
        <v>6475</v>
        <stp/>
        <stp>StudyData</stp>
        <stp>EP</stp>
        <stp>BAR</stp>
        <stp/>
        <stp>High</stp>
        <stp>5</stp>
        <stp>-4282</stp>
        <stp>All</stp>
        <stp/>
        <stp/>
        <stp>FALSE</stp>
        <stp>T</stp>
        <tr r="D4284" s="1"/>
      </tp>
      <tp>
        <v>6467.5</v>
        <stp/>
        <stp>StudyData</stp>
        <stp>EP</stp>
        <stp>BAR</stp>
        <stp/>
        <stp>High</stp>
        <stp>5</stp>
        <stp>-4152</stp>
        <stp>All</stp>
        <stp/>
        <stp/>
        <stp>FALSE</stp>
        <stp>T</stp>
        <tr r="D4154" s="1"/>
      </tp>
      <tp>
        <v>6466.5</v>
        <stp/>
        <stp>StudyData</stp>
        <stp>EP</stp>
        <stp>BAR</stp>
        <stp/>
        <stp>High</stp>
        <stp>5</stp>
        <stp>-4142</stp>
        <stp>All</stp>
        <stp/>
        <stp/>
        <stp>FALSE</stp>
        <stp>T</stp>
        <tr r="D4144" s="1"/>
      </tp>
      <tp>
        <v>6479.5</v>
        <stp/>
        <stp>StudyData</stp>
        <stp>EP</stp>
        <stp>BAR</stp>
        <stp/>
        <stp>High</stp>
        <stp>5</stp>
        <stp>-4172</stp>
        <stp>All</stp>
        <stp/>
        <stp/>
        <stp>FALSE</stp>
        <stp>T</stp>
        <tr r="D4174" s="1"/>
      </tp>
      <tp>
        <v>6477.75</v>
        <stp/>
        <stp>StudyData</stp>
        <stp>EP</stp>
        <stp>BAR</stp>
        <stp/>
        <stp>High</stp>
        <stp>5</stp>
        <stp>-4162</stp>
        <stp>All</stp>
        <stp/>
        <stp/>
        <stp>FALSE</stp>
        <stp>T</stp>
        <tr r="D4164" s="1"/>
      </tp>
      <tp>
        <v>6462.25</v>
        <stp/>
        <stp>StudyData</stp>
        <stp>EP</stp>
        <stp>BAR</stp>
        <stp/>
        <stp>High</stp>
        <stp>5</stp>
        <stp>-4112</stp>
        <stp>All</stp>
        <stp/>
        <stp/>
        <stp>FALSE</stp>
        <stp>T</stp>
        <tr r="D4114" s="1"/>
      </tp>
      <tp>
        <v>6466.25</v>
        <stp/>
        <stp>StudyData</stp>
        <stp>EP</stp>
        <stp>BAR</stp>
        <stp/>
        <stp>High</stp>
        <stp>5</stp>
        <stp>-4102</stp>
        <stp>All</stp>
        <stp/>
        <stp/>
        <stp>FALSE</stp>
        <stp>T</stp>
        <tr r="D4104" s="1"/>
      </tp>
      <tp>
        <v>6466.25</v>
        <stp/>
        <stp>StudyData</stp>
        <stp>EP</stp>
        <stp>BAR</stp>
        <stp/>
        <stp>High</stp>
        <stp>5</stp>
        <stp>-4132</stp>
        <stp>All</stp>
        <stp/>
        <stp/>
        <stp>FALSE</stp>
        <stp>T</stp>
        <tr r="D4134" s="1"/>
      </tp>
      <tp>
        <v>6459.75</v>
        <stp/>
        <stp>StudyData</stp>
        <stp>EP</stp>
        <stp>BAR</stp>
        <stp/>
        <stp>High</stp>
        <stp>5</stp>
        <stp>-4122</stp>
        <stp>All</stp>
        <stp/>
        <stp/>
        <stp>FALSE</stp>
        <stp>T</stp>
        <tr r="D4124" s="1"/>
      </tp>
      <tp>
        <v>6481.25</v>
        <stp/>
        <stp>StudyData</stp>
        <stp>EP</stp>
        <stp>BAR</stp>
        <stp/>
        <stp>High</stp>
        <stp>5</stp>
        <stp>-4192</stp>
        <stp>All</stp>
        <stp/>
        <stp/>
        <stp>FALSE</stp>
        <stp>T</stp>
        <tr r="D4194" s="1"/>
      </tp>
      <tp>
        <v>6480</v>
        <stp/>
        <stp>StudyData</stp>
        <stp>EP</stp>
        <stp>BAR</stp>
        <stp/>
        <stp>High</stp>
        <stp>5</stp>
        <stp>-4182</stp>
        <stp>All</stp>
        <stp/>
        <stp/>
        <stp>FALSE</stp>
        <stp>T</stp>
        <tr r="D4184" s="1"/>
      </tp>
      <tp>
        <v>6465.5</v>
        <stp/>
        <stp>StudyData</stp>
        <stp>EP</stp>
        <stp>BAR</stp>
        <stp/>
        <stp>High</stp>
        <stp>5</stp>
        <stp>-4052</stp>
        <stp>All</stp>
        <stp/>
        <stp/>
        <stp>FALSE</stp>
        <stp>T</stp>
        <tr r="D4054" s="1"/>
      </tp>
      <tp>
        <v>6466</v>
        <stp/>
        <stp>StudyData</stp>
        <stp>EP</stp>
        <stp>BAR</stp>
        <stp/>
        <stp>High</stp>
        <stp>5</stp>
        <stp>-4042</stp>
        <stp>All</stp>
        <stp/>
        <stp/>
        <stp>FALSE</stp>
        <stp>T</stp>
        <tr r="D4044" s="1"/>
      </tp>
      <tp>
        <v>6471.75</v>
        <stp/>
        <stp>StudyData</stp>
        <stp>EP</stp>
        <stp>BAR</stp>
        <stp/>
        <stp>High</stp>
        <stp>5</stp>
        <stp>-4072</stp>
        <stp>All</stp>
        <stp/>
        <stp/>
        <stp>FALSE</stp>
        <stp>T</stp>
        <tr r="D4074" s="1"/>
      </tp>
      <tp>
        <v>6475.25</v>
        <stp/>
        <stp>StudyData</stp>
        <stp>EP</stp>
        <stp>BAR</stp>
        <stp/>
        <stp>High</stp>
        <stp>5</stp>
        <stp>-4062</stp>
        <stp>All</stp>
        <stp/>
        <stp/>
        <stp>FALSE</stp>
        <stp>T</stp>
        <tr r="D4064" s="1"/>
      </tp>
      <tp>
        <v>6467</v>
        <stp/>
        <stp>StudyData</stp>
        <stp>EP</stp>
        <stp>BAR</stp>
        <stp/>
        <stp>High</stp>
        <stp>5</stp>
        <stp>-4012</stp>
        <stp>All</stp>
        <stp/>
        <stp/>
        <stp>FALSE</stp>
        <stp>T</stp>
        <tr r="D4014" s="1"/>
      </tp>
      <tp>
        <v>6469.25</v>
        <stp/>
        <stp>StudyData</stp>
        <stp>EP</stp>
        <stp>BAR</stp>
        <stp/>
        <stp>High</stp>
        <stp>5</stp>
        <stp>-4002</stp>
        <stp>All</stp>
        <stp/>
        <stp/>
        <stp>FALSE</stp>
        <stp>T</stp>
        <tr r="D4004" s="1"/>
      </tp>
      <tp>
        <v>6461.5</v>
        <stp/>
        <stp>StudyData</stp>
        <stp>EP</stp>
        <stp>BAR</stp>
        <stp/>
        <stp>High</stp>
        <stp>5</stp>
        <stp>-4032</stp>
        <stp>All</stp>
        <stp/>
        <stp/>
        <stp>FALSE</stp>
        <stp>T</stp>
        <tr r="D4034" s="1"/>
      </tp>
      <tp>
        <v>6465</v>
        <stp/>
        <stp>StudyData</stp>
        <stp>EP</stp>
        <stp>BAR</stp>
        <stp/>
        <stp>High</stp>
        <stp>5</stp>
        <stp>-4022</stp>
        <stp>All</stp>
        <stp/>
        <stp/>
        <stp>FALSE</stp>
        <stp>T</stp>
        <tr r="D4024" s="1"/>
      </tp>
      <tp>
        <v>6465.25</v>
        <stp/>
        <stp>StudyData</stp>
        <stp>EP</stp>
        <stp>BAR</stp>
        <stp/>
        <stp>High</stp>
        <stp>5</stp>
        <stp>-4092</stp>
        <stp>All</stp>
        <stp/>
        <stp/>
        <stp>FALSE</stp>
        <stp>T</stp>
        <tr r="D4094" s="1"/>
      </tp>
      <tp>
        <v>6466</v>
        <stp/>
        <stp>StudyData</stp>
        <stp>EP</stp>
        <stp>BAR</stp>
        <stp/>
        <stp>High</stp>
        <stp>5</stp>
        <stp>-4082</stp>
        <stp>All</stp>
        <stp/>
        <stp/>
        <stp>FALSE</stp>
        <stp>T</stp>
        <tr r="D4084" s="1"/>
      </tp>
      <tp>
        <v>6473</v>
        <stp/>
        <stp>StudyData</stp>
        <stp>EP</stp>
        <stp>BAR</stp>
        <stp/>
        <stp>Close</stp>
        <stp>5</stp>
        <stp>-4882</stp>
        <stp>All</stp>
        <stp/>
        <stp/>
        <stp>FALSE</stp>
        <stp>T</stp>
        <tr r="F4884" s="1"/>
      </tp>
      <tp>
        <v>6490.75</v>
        <stp/>
        <stp>StudyData</stp>
        <stp>EP</stp>
        <stp>BAR</stp>
        <stp/>
        <stp>Close</stp>
        <stp>5</stp>
        <stp>-4892</stp>
        <stp>All</stp>
        <stp/>
        <stp/>
        <stp>FALSE</stp>
        <stp>T</stp>
        <tr r="F4894" s="1"/>
      </tp>
      <tp>
        <v>6488.5</v>
        <stp/>
        <stp>StudyData</stp>
        <stp>EP</stp>
        <stp>BAR</stp>
        <stp/>
        <stp>Close</stp>
        <stp>5</stp>
        <stp>-4822</stp>
        <stp>All</stp>
        <stp/>
        <stp/>
        <stp>FALSE</stp>
        <stp>T</stp>
        <tr r="F4824" s="1"/>
      </tp>
      <tp>
        <v>6483</v>
        <stp/>
        <stp>StudyData</stp>
        <stp>EP</stp>
        <stp>BAR</stp>
        <stp/>
        <stp>Close</stp>
        <stp>5</stp>
        <stp>-4832</stp>
        <stp>All</stp>
        <stp/>
        <stp/>
        <stp>FALSE</stp>
        <stp>T</stp>
        <tr r="F4834" s="1"/>
      </tp>
      <tp>
        <v>6487.75</v>
        <stp/>
        <stp>StudyData</stp>
        <stp>EP</stp>
        <stp>BAR</stp>
        <stp/>
        <stp>Close</stp>
        <stp>5</stp>
        <stp>-4802</stp>
        <stp>All</stp>
        <stp/>
        <stp/>
        <stp>FALSE</stp>
        <stp>T</stp>
        <tr r="F4804" s="1"/>
      </tp>
      <tp>
        <v>6484</v>
        <stp/>
        <stp>StudyData</stp>
        <stp>EP</stp>
        <stp>BAR</stp>
        <stp/>
        <stp>Close</stp>
        <stp>5</stp>
        <stp>-4812</stp>
        <stp>All</stp>
        <stp/>
        <stp/>
        <stp>FALSE</stp>
        <stp>T</stp>
        <tr r="F4814" s="1"/>
      </tp>
      <tp>
        <v>6470.25</v>
        <stp/>
        <stp>StudyData</stp>
        <stp>EP</stp>
        <stp>BAR</stp>
        <stp/>
        <stp>Close</stp>
        <stp>5</stp>
        <stp>-4862</stp>
        <stp>All</stp>
        <stp/>
        <stp/>
        <stp>FALSE</stp>
        <stp>T</stp>
        <tr r="F4864" s="1"/>
      </tp>
      <tp>
        <v>6474.25</v>
        <stp/>
        <stp>StudyData</stp>
        <stp>EP</stp>
        <stp>BAR</stp>
        <stp/>
        <stp>Close</stp>
        <stp>5</stp>
        <stp>-4872</stp>
        <stp>All</stp>
        <stp/>
        <stp/>
        <stp>FALSE</stp>
        <stp>T</stp>
        <tr r="F4874" s="1"/>
      </tp>
      <tp>
        <v>6479</v>
        <stp/>
        <stp>StudyData</stp>
        <stp>EP</stp>
        <stp>BAR</stp>
        <stp/>
        <stp>Close</stp>
        <stp>5</stp>
        <stp>-4842</stp>
        <stp>All</stp>
        <stp/>
        <stp/>
        <stp>FALSE</stp>
        <stp>T</stp>
        <tr r="F4844" s="1"/>
      </tp>
      <tp>
        <v>6469.75</v>
        <stp/>
        <stp>StudyData</stp>
        <stp>EP</stp>
        <stp>BAR</stp>
        <stp/>
        <stp>Close</stp>
        <stp>5</stp>
        <stp>-4852</stp>
        <stp>All</stp>
        <stp/>
        <stp/>
        <stp>FALSE</stp>
        <stp>T</stp>
        <tr r="F4854" s="1"/>
      </tp>
      <tp>
        <v>6469</v>
        <stp/>
        <stp>StudyData</stp>
        <stp>EP</stp>
        <stp>BAR</stp>
        <stp/>
        <stp>Close</stp>
        <stp>5</stp>
        <stp>-4982</stp>
        <stp>All</stp>
        <stp/>
        <stp/>
        <stp>FALSE</stp>
        <stp>T</stp>
        <tr r="F4984" s="1"/>
      </tp>
      <tp>
        <v>6466.5</v>
        <stp/>
        <stp>StudyData</stp>
        <stp>EP</stp>
        <stp>BAR</stp>
        <stp/>
        <stp>Close</stp>
        <stp>5</stp>
        <stp>-4992</stp>
        <stp>All</stp>
        <stp/>
        <stp/>
        <stp>FALSE</stp>
        <stp>T</stp>
        <tr r="F4994" s="1"/>
      </tp>
      <tp>
        <v>6481.25</v>
        <stp/>
        <stp>StudyData</stp>
        <stp>EP</stp>
        <stp>BAR</stp>
        <stp/>
        <stp>Close</stp>
        <stp>5</stp>
        <stp>-4922</stp>
        <stp>All</stp>
        <stp/>
        <stp/>
        <stp>FALSE</stp>
        <stp>T</stp>
        <tr r="F4924" s="1"/>
      </tp>
      <tp>
        <v>6481.25</v>
        <stp/>
        <stp>StudyData</stp>
        <stp>EP</stp>
        <stp>BAR</stp>
        <stp/>
        <stp>Close</stp>
        <stp>5</stp>
        <stp>-4932</stp>
        <stp>All</stp>
        <stp/>
        <stp/>
        <stp>FALSE</stp>
        <stp>T</stp>
        <tr r="F4934" s="1"/>
      </tp>
      <tp>
        <v>6489.5</v>
        <stp/>
        <stp>StudyData</stp>
        <stp>EP</stp>
        <stp>BAR</stp>
        <stp/>
        <stp>Close</stp>
        <stp>5</stp>
        <stp>-4902</stp>
        <stp>All</stp>
        <stp/>
        <stp/>
        <stp>FALSE</stp>
        <stp>T</stp>
        <tr r="F4904" s="1"/>
      </tp>
      <tp>
        <v>6485.75</v>
        <stp/>
        <stp>StudyData</stp>
        <stp>EP</stp>
        <stp>BAR</stp>
        <stp/>
        <stp>Close</stp>
        <stp>5</stp>
        <stp>-4912</stp>
        <stp>All</stp>
        <stp/>
        <stp/>
        <stp>FALSE</stp>
        <stp>T</stp>
        <tr r="F4914" s="1"/>
      </tp>
      <tp>
        <v>6481</v>
        <stp/>
        <stp>StudyData</stp>
        <stp>EP</stp>
        <stp>BAR</stp>
        <stp/>
        <stp>Close</stp>
        <stp>5</stp>
        <stp>-4962</stp>
        <stp>All</stp>
        <stp/>
        <stp/>
        <stp>FALSE</stp>
        <stp>T</stp>
        <tr r="F4964" s="1"/>
      </tp>
      <tp>
        <v>6475.25</v>
        <stp/>
        <stp>StudyData</stp>
        <stp>EP</stp>
        <stp>BAR</stp>
        <stp/>
        <stp>Close</stp>
        <stp>5</stp>
        <stp>-4972</stp>
        <stp>All</stp>
        <stp/>
        <stp/>
        <stp>FALSE</stp>
        <stp>T</stp>
        <tr r="F4974" s="1"/>
      </tp>
      <tp>
        <v>6483.25</v>
        <stp/>
        <stp>StudyData</stp>
        <stp>EP</stp>
        <stp>BAR</stp>
        <stp/>
        <stp>Close</stp>
        <stp>5</stp>
        <stp>-4942</stp>
        <stp>All</stp>
        <stp/>
        <stp/>
        <stp>FALSE</stp>
        <stp>T</stp>
        <tr r="F4944" s="1"/>
      </tp>
      <tp>
        <v>6479.25</v>
        <stp/>
        <stp>StudyData</stp>
        <stp>EP</stp>
        <stp>BAR</stp>
        <stp/>
        <stp>Close</stp>
        <stp>5</stp>
        <stp>-4952</stp>
        <stp>All</stp>
        <stp/>
        <stp/>
        <stp>FALSE</stp>
        <stp>T</stp>
        <tr r="F4954" s="1"/>
      </tp>
      <tp>
        <v>6484.75</v>
        <stp/>
        <stp>StudyData</stp>
        <stp>EP</stp>
        <stp>BAR</stp>
        <stp/>
        <stp>Close</stp>
        <stp>5</stp>
        <stp>-4682</stp>
        <stp>All</stp>
        <stp/>
        <stp/>
        <stp>FALSE</stp>
        <stp>T</stp>
        <tr r="F4684" s="1"/>
      </tp>
      <tp>
        <v>6485</v>
        <stp/>
        <stp>StudyData</stp>
        <stp>EP</stp>
        <stp>BAR</stp>
        <stp/>
        <stp>Close</stp>
        <stp>5</stp>
        <stp>-4692</stp>
        <stp>All</stp>
        <stp/>
        <stp/>
        <stp>FALSE</stp>
        <stp>T</stp>
        <tr r="F4694" s="1"/>
      </tp>
      <tp>
        <v>6475.75</v>
        <stp/>
        <stp>StudyData</stp>
        <stp>EP</stp>
        <stp>BAR</stp>
        <stp/>
        <stp>Close</stp>
        <stp>5</stp>
        <stp>-4622</stp>
        <stp>All</stp>
        <stp/>
        <stp/>
        <stp>FALSE</stp>
        <stp>T</stp>
        <tr r="F4624" s="1"/>
      </tp>
      <tp>
        <v>6465.75</v>
        <stp/>
        <stp>StudyData</stp>
        <stp>EP</stp>
        <stp>BAR</stp>
        <stp/>
        <stp>Close</stp>
        <stp>5</stp>
        <stp>-4632</stp>
        <stp>All</stp>
        <stp/>
        <stp/>
        <stp>FALSE</stp>
        <stp>T</stp>
        <tr r="F4634" s="1"/>
      </tp>
      <tp>
        <v>6472.5</v>
        <stp/>
        <stp>StudyData</stp>
        <stp>EP</stp>
        <stp>BAR</stp>
        <stp/>
        <stp>Close</stp>
        <stp>5</stp>
        <stp>-4602</stp>
        <stp>All</stp>
        <stp/>
        <stp/>
        <stp>FALSE</stp>
        <stp>T</stp>
        <tr r="F4604" s="1"/>
      </tp>
      <tp>
        <v>6489</v>
        <stp/>
        <stp>StudyData</stp>
        <stp>EP</stp>
        <stp>BAR</stp>
        <stp/>
        <stp>Close</stp>
        <stp>5</stp>
        <stp>-4612</stp>
        <stp>All</stp>
        <stp/>
        <stp/>
        <stp>FALSE</stp>
        <stp>T</stp>
        <tr r="F4614" s="1"/>
      </tp>
      <tp>
        <v>6484.75</v>
        <stp/>
        <stp>StudyData</stp>
        <stp>EP</stp>
        <stp>BAR</stp>
        <stp/>
        <stp>Close</stp>
        <stp>5</stp>
        <stp>-4662</stp>
        <stp>All</stp>
        <stp/>
        <stp/>
        <stp>FALSE</stp>
        <stp>T</stp>
        <tr r="F4664" s="1"/>
      </tp>
      <tp>
        <v>6488.5</v>
        <stp/>
        <stp>StudyData</stp>
        <stp>EP</stp>
        <stp>BAR</stp>
        <stp/>
        <stp>Close</stp>
        <stp>5</stp>
        <stp>-4672</stp>
        <stp>All</stp>
        <stp/>
        <stp/>
        <stp>FALSE</stp>
        <stp>T</stp>
        <tr r="F4674" s="1"/>
      </tp>
      <tp>
        <v>6487.75</v>
        <stp/>
        <stp>StudyData</stp>
        <stp>EP</stp>
        <stp>BAR</stp>
        <stp/>
        <stp>Close</stp>
        <stp>5</stp>
        <stp>-4642</stp>
        <stp>All</stp>
        <stp/>
        <stp/>
        <stp>FALSE</stp>
        <stp>T</stp>
        <tr r="F4644" s="1"/>
      </tp>
      <tp>
        <v>6485.75</v>
        <stp/>
        <stp>StudyData</stp>
        <stp>EP</stp>
        <stp>BAR</stp>
        <stp/>
        <stp>Close</stp>
        <stp>5</stp>
        <stp>-4652</stp>
        <stp>All</stp>
        <stp/>
        <stp/>
        <stp>FALSE</stp>
        <stp>T</stp>
        <tr r="F4654" s="1"/>
      </tp>
      <tp>
        <v>6488.5</v>
        <stp/>
        <stp>StudyData</stp>
        <stp>EP</stp>
        <stp>BAR</stp>
        <stp/>
        <stp>Close</stp>
        <stp>5</stp>
        <stp>-4782</stp>
        <stp>All</stp>
        <stp/>
        <stp/>
        <stp>FALSE</stp>
        <stp>T</stp>
        <tr r="F4784" s="1"/>
      </tp>
      <tp>
        <v>6489</v>
        <stp/>
        <stp>StudyData</stp>
        <stp>EP</stp>
        <stp>BAR</stp>
        <stp/>
        <stp>Close</stp>
        <stp>5</stp>
        <stp>-4792</stp>
        <stp>All</stp>
        <stp/>
        <stp/>
        <stp>FALSE</stp>
        <stp>T</stp>
        <tr r="F4794" s="1"/>
      </tp>
      <tp>
        <v>6483.75</v>
        <stp/>
        <stp>StudyData</stp>
        <stp>EP</stp>
        <stp>BAR</stp>
        <stp/>
        <stp>Close</stp>
        <stp>5</stp>
        <stp>-4722</stp>
        <stp>All</stp>
        <stp/>
        <stp/>
        <stp>FALSE</stp>
        <stp>T</stp>
        <tr r="F4724" s="1"/>
      </tp>
      <tp>
        <v>6484.75</v>
        <stp/>
        <stp>StudyData</stp>
        <stp>EP</stp>
        <stp>BAR</stp>
        <stp/>
        <stp>Close</stp>
        <stp>5</stp>
        <stp>-4732</stp>
        <stp>All</stp>
        <stp/>
        <stp/>
        <stp>FALSE</stp>
        <stp>T</stp>
        <tr r="F4734" s="1"/>
      </tp>
      <tp>
        <v>6481</v>
        <stp/>
        <stp>StudyData</stp>
        <stp>EP</stp>
        <stp>BAR</stp>
        <stp/>
        <stp>Close</stp>
        <stp>5</stp>
        <stp>-4702</stp>
        <stp>All</stp>
        <stp/>
        <stp/>
        <stp>FALSE</stp>
        <stp>T</stp>
        <tr r="F4704" s="1"/>
      </tp>
      <tp>
        <v>6479</v>
        <stp/>
        <stp>StudyData</stp>
        <stp>EP</stp>
        <stp>BAR</stp>
        <stp/>
        <stp>Close</stp>
        <stp>5</stp>
        <stp>-4712</stp>
        <stp>All</stp>
        <stp/>
        <stp/>
        <stp>FALSE</stp>
        <stp>T</stp>
        <tr r="F4714" s="1"/>
      </tp>
      <tp>
        <v>6485.75</v>
        <stp/>
        <stp>StudyData</stp>
        <stp>EP</stp>
        <stp>BAR</stp>
        <stp/>
        <stp>Close</stp>
        <stp>5</stp>
        <stp>-4762</stp>
        <stp>All</stp>
        <stp/>
        <stp/>
        <stp>FALSE</stp>
        <stp>T</stp>
        <tr r="F4764" s="1"/>
      </tp>
      <tp>
        <v>6483</v>
        <stp/>
        <stp>StudyData</stp>
        <stp>EP</stp>
        <stp>BAR</stp>
        <stp/>
        <stp>Close</stp>
        <stp>5</stp>
        <stp>-4772</stp>
        <stp>All</stp>
        <stp/>
        <stp/>
        <stp>FALSE</stp>
        <stp>T</stp>
        <tr r="F4774" s="1"/>
      </tp>
      <tp>
        <v>6483.25</v>
        <stp/>
        <stp>StudyData</stp>
        <stp>EP</stp>
        <stp>BAR</stp>
        <stp/>
        <stp>Close</stp>
        <stp>5</stp>
        <stp>-4742</stp>
        <stp>All</stp>
        <stp/>
        <stp/>
        <stp>FALSE</stp>
        <stp>T</stp>
        <tr r="F4744" s="1"/>
      </tp>
      <tp>
        <v>6486</v>
        <stp/>
        <stp>StudyData</stp>
        <stp>EP</stp>
        <stp>BAR</stp>
        <stp/>
        <stp>Close</stp>
        <stp>5</stp>
        <stp>-4752</stp>
        <stp>All</stp>
        <stp/>
        <stp/>
        <stp>FALSE</stp>
        <stp>T</stp>
        <tr r="F4754" s="1"/>
      </tp>
      <tp>
        <v>6500</v>
        <stp/>
        <stp>StudyData</stp>
        <stp>EP</stp>
        <stp>BAR</stp>
        <stp/>
        <stp>Close</stp>
        <stp>5</stp>
        <stp>-4482</stp>
        <stp>All</stp>
        <stp/>
        <stp/>
        <stp>FALSE</stp>
        <stp>T</stp>
        <tr r="F4484" s="1"/>
      </tp>
      <tp>
        <v>6497.5</v>
        <stp/>
        <stp>StudyData</stp>
        <stp>EP</stp>
        <stp>BAR</stp>
        <stp/>
        <stp>Close</stp>
        <stp>5</stp>
        <stp>-4492</stp>
        <stp>All</stp>
        <stp/>
        <stp/>
        <stp>FALSE</stp>
        <stp>T</stp>
        <tr r="F4494" s="1"/>
      </tp>
      <tp>
        <v>6506</v>
        <stp/>
        <stp>StudyData</stp>
        <stp>EP</stp>
        <stp>BAR</stp>
        <stp/>
        <stp>Close</stp>
        <stp>5</stp>
        <stp>-4422</stp>
        <stp>All</stp>
        <stp/>
        <stp/>
        <stp>FALSE</stp>
        <stp>T</stp>
        <tr r="F4424" s="1"/>
      </tp>
      <tp>
        <v>6506.25</v>
        <stp/>
        <stp>StudyData</stp>
        <stp>EP</stp>
        <stp>BAR</stp>
        <stp/>
        <stp>Close</stp>
        <stp>5</stp>
        <stp>-4432</stp>
        <stp>All</stp>
        <stp/>
        <stp/>
        <stp>FALSE</stp>
        <stp>T</stp>
        <tr r="F4434" s="1"/>
      </tp>
      <tp>
        <v>6495</v>
        <stp/>
        <stp>StudyData</stp>
        <stp>EP</stp>
        <stp>BAR</stp>
        <stp/>
        <stp>Close</stp>
        <stp>5</stp>
        <stp>-4402</stp>
        <stp>All</stp>
        <stp/>
        <stp/>
        <stp>FALSE</stp>
        <stp>T</stp>
        <tr r="F4404" s="1"/>
      </tp>
      <tp>
        <v>6505.75</v>
        <stp/>
        <stp>StudyData</stp>
        <stp>EP</stp>
        <stp>BAR</stp>
        <stp/>
        <stp>Close</stp>
        <stp>5</stp>
        <stp>-4412</stp>
        <stp>All</stp>
        <stp/>
        <stp/>
        <stp>FALSE</stp>
        <stp>T</stp>
        <tr r="F4414" s="1"/>
      </tp>
      <tp>
        <v>6504.25</v>
        <stp/>
        <stp>StudyData</stp>
        <stp>EP</stp>
        <stp>BAR</stp>
        <stp/>
        <stp>Close</stp>
        <stp>5</stp>
        <stp>-4462</stp>
        <stp>All</stp>
        <stp/>
        <stp/>
        <stp>FALSE</stp>
        <stp>T</stp>
        <tr r="F4464" s="1"/>
      </tp>
      <tp>
        <v>6499.75</v>
        <stp/>
        <stp>StudyData</stp>
        <stp>EP</stp>
        <stp>BAR</stp>
        <stp/>
        <stp>Close</stp>
        <stp>5</stp>
        <stp>-4472</stp>
        <stp>All</stp>
        <stp/>
        <stp/>
        <stp>FALSE</stp>
        <stp>T</stp>
        <tr r="F4474" s="1"/>
      </tp>
      <tp>
        <v>6506</v>
        <stp/>
        <stp>StudyData</stp>
        <stp>EP</stp>
        <stp>BAR</stp>
        <stp/>
        <stp>Close</stp>
        <stp>5</stp>
        <stp>-4442</stp>
        <stp>All</stp>
        <stp/>
        <stp/>
        <stp>FALSE</stp>
        <stp>T</stp>
        <tr r="F4444" s="1"/>
      </tp>
      <tp>
        <v>6503.75</v>
        <stp/>
        <stp>StudyData</stp>
        <stp>EP</stp>
        <stp>BAR</stp>
        <stp/>
        <stp>Close</stp>
        <stp>5</stp>
        <stp>-4452</stp>
        <stp>All</stp>
        <stp/>
        <stp/>
        <stp>FALSE</stp>
        <stp>T</stp>
        <tr r="F4454" s="1"/>
      </tp>
      <tp>
        <v>6483.5</v>
        <stp/>
        <stp>StudyData</stp>
        <stp>EP</stp>
        <stp>BAR</stp>
        <stp/>
        <stp>Close</stp>
        <stp>5</stp>
        <stp>-4582</stp>
        <stp>All</stp>
        <stp/>
        <stp/>
        <stp>FALSE</stp>
        <stp>T</stp>
        <tr r="F4584" s="1"/>
      </tp>
      <tp>
        <v>6471</v>
        <stp/>
        <stp>StudyData</stp>
        <stp>EP</stp>
        <stp>BAR</stp>
        <stp/>
        <stp>Close</stp>
        <stp>5</stp>
        <stp>-4592</stp>
        <stp>All</stp>
        <stp/>
        <stp/>
        <stp>FALSE</stp>
        <stp>T</stp>
        <tr r="F4594" s="1"/>
      </tp>
      <tp>
        <v>6493.75</v>
        <stp/>
        <stp>StudyData</stp>
        <stp>EP</stp>
        <stp>BAR</stp>
        <stp/>
        <stp>Close</stp>
        <stp>5</stp>
        <stp>-4522</stp>
        <stp>All</stp>
        <stp/>
        <stp/>
        <stp>FALSE</stp>
        <stp>T</stp>
        <tr r="F4524" s="1"/>
      </tp>
      <tp>
        <v>6489.75</v>
        <stp/>
        <stp>StudyData</stp>
        <stp>EP</stp>
        <stp>BAR</stp>
        <stp/>
        <stp>Close</stp>
        <stp>5</stp>
        <stp>-4532</stp>
        <stp>All</stp>
        <stp/>
        <stp/>
        <stp>FALSE</stp>
        <stp>T</stp>
        <tr r="F4534" s="1"/>
      </tp>
      <tp>
        <v>6493.25</v>
        <stp/>
        <stp>StudyData</stp>
        <stp>EP</stp>
        <stp>BAR</stp>
        <stp/>
        <stp>Close</stp>
        <stp>5</stp>
        <stp>-4502</stp>
        <stp>All</stp>
        <stp/>
        <stp/>
        <stp>FALSE</stp>
        <stp>T</stp>
        <tr r="F4504" s="1"/>
      </tp>
      <tp>
        <v>6490.5</v>
        <stp/>
        <stp>StudyData</stp>
        <stp>EP</stp>
        <stp>BAR</stp>
        <stp/>
        <stp>Close</stp>
        <stp>5</stp>
        <stp>-4512</stp>
        <stp>All</stp>
        <stp/>
        <stp/>
        <stp>FALSE</stp>
        <stp>T</stp>
        <tr r="F4514" s="1"/>
      </tp>
      <tp>
        <v>6487.5</v>
        <stp/>
        <stp>StudyData</stp>
        <stp>EP</stp>
        <stp>BAR</stp>
        <stp/>
        <stp>Close</stp>
        <stp>5</stp>
        <stp>-4562</stp>
        <stp>All</stp>
        <stp/>
        <stp/>
        <stp>FALSE</stp>
        <stp>T</stp>
        <tr r="F4564" s="1"/>
      </tp>
      <tp>
        <v>6486.75</v>
        <stp/>
        <stp>StudyData</stp>
        <stp>EP</stp>
        <stp>BAR</stp>
        <stp/>
        <stp>Close</stp>
        <stp>5</stp>
        <stp>-4572</stp>
        <stp>All</stp>
        <stp/>
        <stp/>
        <stp>FALSE</stp>
        <stp>T</stp>
        <tr r="F4574" s="1"/>
      </tp>
      <tp>
        <v>6484.25</v>
        <stp/>
        <stp>StudyData</stp>
        <stp>EP</stp>
        <stp>BAR</stp>
        <stp/>
        <stp>Close</stp>
        <stp>5</stp>
        <stp>-4542</stp>
        <stp>All</stp>
        <stp/>
        <stp/>
        <stp>FALSE</stp>
        <stp>T</stp>
        <tr r="F4544" s="1"/>
      </tp>
      <tp>
        <v>6491.25</v>
        <stp/>
        <stp>StudyData</stp>
        <stp>EP</stp>
        <stp>BAR</stp>
        <stp/>
        <stp>Close</stp>
        <stp>5</stp>
        <stp>-4552</stp>
        <stp>All</stp>
        <stp/>
        <stp/>
        <stp>FALSE</stp>
        <stp>T</stp>
        <tr r="F4554" s="1"/>
      </tp>
      <tp>
        <v>6474.5</v>
        <stp/>
        <stp>StudyData</stp>
        <stp>EP</stp>
        <stp>BAR</stp>
        <stp/>
        <stp>Close</stp>
        <stp>5</stp>
        <stp>-4282</stp>
        <stp>All</stp>
        <stp/>
        <stp/>
        <stp>FALSE</stp>
        <stp>T</stp>
        <tr r="F4284" s="1"/>
      </tp>
      <tp>
        <v>6477.75</v>
        <stp/>
        <stp>StudyData</stp>
        <stp>EP</stp>
        <stp>BAR</stp>
        <stp/>
        <stp>Close</stp>
        <stp>5</stp>
        <stp>-4292</stp>
        <stp>All</stp>
        <stp/>
        <stp/>
        <stp>FALSE</stp>
        <stp>T</stp>
        <tr r="F4294" s="1"/>
      </tp>
      <tp>
        <v>6480.25</v>
        <stp/>
        <stp>StudyData</stp>
        <stp>EP</stp>
        <stp>BAR</stp>
        <stp/>
        <stp>Close</stp>
        <stp>5</stp>
        <stp>-4222</stp>
        <stp>All</stp>
        <stp/>
        <stp/>
        <stp>FALSE</stp>
        <stp>T</stp>
        <tr r="F4224" s="1"/>
      </tp>
      <tp>
        <v>6481</v>
        <stp/>
        <stp>StudyData</stp>
        <stp>EP</stp>
        <stp>BAR</stp>
        <stp/>
        <stp>Close</stp>
        <stp>5</stp>
        <stp>-4232</stp>
        <stp>All</stp>
        <stp/>
        <stp/>
        <stp>FALSE</stp>
        <stp>T</stp>
        <tr r="F4234" s="1"/>
      </tp>
      <tp>
        <v>6482</v>
        <stp/>
        <stp>StudyData</stp>
        <stp>EP</stp>
        <stp>BAR</stp>
        <stp/>
        <stp>Close</stp>
        <stp>5</stp>
        <stp>-4202</stp>
        <stp>All</stp>
        <stp/>
        <stp/>
        <stp>FALSE</stp>
        <stp>T</stp>
        <tr r="F4204" s="1"/>
      </tp>
      <tp>
        <v>6484.25</v>
        <stp/>
        <stp>StudyData</stp>
        <stp>EP</stp>
        <stp>BAR</stp>
        <stp/>
        <stp>Close</stp>
        <stp>5</stp>
        <stp>-4212</stp>
        <stp>All</stp>
        <stp/>
        <stp/>
        <stp>FALSE</stp>
        <stp>T</stp>
        <tr r="F4214" s="1"/>
      </tp>
      <tp>
        <v>6466.25</v>
        <stp/>
        <stp>StudyData</stp>
        <stp>EP</stp>
        <stp>BAR</stp>
        <stp/>
        <stp>Close</stp>
        <stp>5</stp>
        <stp>-4262</stp>
        <stp>All</stp>
        <stp/>
        <stp/>
        <stp>FALSE</stp>
        <stp>T</stp>
        <tr r="F4264" s="1"/>
      </tp>
      <tp>
        <v>6471.5</v>
        <stp/>
        <stp>StudyData</stp>
        <stp>EP</stp>
        <stp>BAR</stp>
        <stp/>
        <stp>Close</stp>
        <stp>5</stp>
        <stp>-4272</stp>
        <stp>All</stp>
        <stp/>
        <stp/>
        <stp>FALSE</stp>
        <stp>T</stp>
        <tr r="F4274" s="1"/>
      </tp>
      <tp>
        <v>6479.25</v>
        <stp/>
        <stp>StudyData</stp>
        <stp>EP</stp>
        <stp>BAR</stp>
        <stp/>
        <stp>Close</stp>
        <stp>5</stp>
        <stp>-4242</stp>
        <stp>All</stp>
        <stp/>
        <stp/>
        <stp>FALSE</stp>
        <stp>T</stp>
        <tr r="F4244" s="1"/>
      </tp>
      <tp>
        <v>6478.5</v>
        <stp/>
        <stp>StudyData</stp>
        <stp>EP</stp>
        <stp>BAR</stp>
        <stp/>
        <stp>Close</stp>
        <stp>5</stp>
        <stp>-4252</stp>
        <stp>All</stp>
        <stp/>
        <stp/>
        <stp>FALSE</stp>
        <stp>T</stp>
        <tr r="F4254" s="1"/>
      </tp>
      <tp>
        <v>6498.5</v>
        <stp/>
        <stp>StudyData</stp>
        <stp>EP</stp>
        <stp>BAR</stp>
        <stp/>
        <stp>Close</stp>
        <stp>5</stp>
        <stp>-4382</stp>
        <stp>All</stp>
        <stp/>
        <stp/>
        <stp>FALSE</stp>
        <stp>T</stp>
        <tr r="F4384" s="1"/>
      </tp>
      <tp>
        <v>6491.75</v>
        <stp/>
        <stp>StudyData</stp>
        <stp>EP</stp>
        <stp>BAR</stp>
        <stp/>
        <stp>Close</stp>
        <stp>5</stp>
        <stp>-4392</stp>
        <stp>All</stp>
        <stp/>
        <stp/>
        <stp>FALSE</stp>
        <stp>T</stp>
        <tr r="F4394" s="1"/>
      </tp>
      <tp>
        <v>6470.75</v>
        <stp/>
        <stp>StudyData</stp>
        <stp>EP</stp>
        <stp>BAR</stp>
        <stp/>
        <stp>Close</stp>
        <stp>5</stp>
        <stp>-4322</stp>
        <stp>All</stp>
        <stp/>
        <stp/>
        <stp>FALSE</stp>
        <stp>T</stp>
        <tr r="F4324" s="1"/>
      </tp>
      <tp>
        <v>6472.75</v>
        <stp/>
        <stp>StudyData</stp>
        <stp>EP</stp>
        <stp>BAR</stp>
        <stp/>
        <stp>Close</stp>
        <stp>5</stp>
        <stp>-4332</stp>
        <stp>All</stp>
        <stp/>
        <stp/>
        <stp>FALSE</stp>
        <stp>T</stp>
        <tr r="F4334" s="1"/>
      </tp>
      <tp>
        <v>6478.25</v>
        <stp/>
        <stp>StudyData</stp>
        <stp>EP</stp>
        <stp>BAR</stp>
        <stp/>
        <stp>Close</stp>
        <stp>5</stp>
        <stp>-4302</stp>
        <stp>All</stp>
        <stp/>
        <stp/>
        <stp>FALSE</stp>
        <stp>T</stp>
        <tr r="F4304" s="1"/>
      </tp>
      <tp>
        <v>6472.75</v>
        <stp/>
        <stp>StudyData</stp>
        <stp>EP</stp>
        <stp>BAR</stp>
        <stp/>
        <stp>Close</stp>
        <stp>5</stp>
        <stp>-4312</stp>
        <stp>All</stp>
        <stp/>
        <stp/>
        <stp>FALSE</stp>
        <stp>T</stp>
        <tr r="F4314" s="1"/>
      </tp>
      <tp>
        <v>6495.5</v>
        <stp/>
        <stp>StudyData</stp>
        <stp>EP</stp>
        <stp>BAR</stp>
        <stp/>
        <stp>Close</stp>
        <stp>5</stp>
        <stp>-4362</stp>
        <stp>All</stp>
        <stp/>
        <stp/>
        <stp>FALSE</stp>
        <stp>T</stp>
        <tr r="F4364" s="1"/>
      </tp>
      <tp>
        <v>6501</v>
        <stp/>
        <stp>StudyData</stp>
        <stp>EP</stp>
        <stp>BAR</stp>
        <stp/>
        <stp>Close</stp>
        <stp>5</stp>
        <stp>-4372</stp>
        <stp>All</stp>
        <stp/>
        <stp/>
        <stp>FALSE</stp>
        <stp>T</stp>
        <tr r="F4374" s="1"/>
      </tp>
      <tp>
        <v>6481</v>
        <stp/>
        <stp>StudyData</stp>
        <stp>EP</stp>
        <stp>BAR</stp>
        <stp/>
        <stp>Close</stp>
        <stp>5</stp>
        <stp>-4342</stp>
        <stp>All</stp>
        <stp/>
        <stp/>
        <stp>FALSE</stp>
        <stp>T</stp>
        <tr r="F4344" s="1"/>
      </tp>
      <tp>
        <v>6498.75</v>
        <stp/>
        <stp>StudyData</stp>
        <stp>EP</stp>
        <stp>BAR</stp>
        <stp/>
        <stp>Close</stp>
        <stp>5</stp>
        <stp>-4352</stp>
        <stp>All</stp>
        <stp/>
        <stp/>
        <stp>FALSE</stp>
        <stp>T</stp>
        <tr r="F4354" s="1"/>
      </tp>
      <tp>
        <v>6465.5</v>
        <stp/>
        <stp>StudyData</stp>
        <stp>EP</stp>
        <stp>BAR</stp>
        <stp/>
        <stp>Close</stp>
        <stp>5</stp>
        <stp>-4082</stp>
        <stp>All</stp>
        <stp/>
        <stp/>
        <stp>FALSE</stp>
        <stp>T</stp>
        <tr r="F4084" s="1"/>
      </tp>
      <tp>
        <v>6464.5</v>
        <stp/>
        <stp>StudyData</stp>
        <stp>EP</stp>
        <stp>BAR</stp>
        <stp/>
        <stp>Close</stp>
        <stp>5</stp>
        <stp>-4092</stp>
        <stp>All</stp>
        <stp/>
        <stp/>
        <stp>FALSE</stp>
        <stp>T</stp>
        <tr r="F4094" s="1"/>
      </tp>
      <tp>
        <v>6464.5</v>
        <stp/>
        <stp>StudyData</stp>
        <stp>EP</stp>
        <stp>BAR</stp>
        <stp/>
        <stp>Close</stp>
        <stp>5</stp>
        <stp>-4022</stp>
        <stp>All</stp>
        <stp/>
        <stp/>
        <stp>FALSE</stp>
        <stp>T</stp>
        <tr r="F4024" s="1"/>
      </tp>
      <tp>
        <v>6460.75</v>
        <stp/>
        <stp>StudyData</stp>
        <stp>EP</stp>
        <stp>BAR</stp>
        <stp/>
        <stp>Close</stp>
        <stp>5</stp>
        <stp>-4032</stp>
        <stp>All</stp>
        <stp/>
        <stp/>
        <stp>FALSE</stp>
        <stp>T</stp>
        <tr r="F4034" s="1"/>
      </tp>
      <tp>
        <v>6468.75</v>
        <stp/>
        <stp>StudyData</stp>
        <stp>EP</stp>
        <stp>BAR</stp>
        <stp/>
        <stp>Close</stp>
        <stp>5</stp>
        <stp>-4002</stp>
        <stp>All</stp>
        <stp/>
        <stp/>
        <stp>FALSE</stp>
        <stp>T</stp>
        <tr r="F4004" s="1"/>
      </tp>
      <tp>
        <v>6465</v>
        <stp/>
        <stp>StudyData</stp>
        <stp>EP</stp>
        <stp>BAR</stp>
        <stp/>
        <stp>Close</stp>
        <stp>5</stp>
        <stp>-4012</stp>
        <stp>All</stp>
        <stp/>
        <stp/>
        <stp>FALSE</stp>
        <stp>T</stp>
        <tr r="F4014" s="1"/>
      </tp>
      <tp>
        <v>6465.75</v>
        <stp/>
        <stp>StudyData</stp>
        <stp>EP</stp>
        <stp>BAR</stp>
        <stp/>
        <stp>Close</stp>
        <stp>5</stp>
        <stp>-4062</stp>
        <stp>All</stp>
        <stp/>
        <stp/>
        <stp>FALSE</stp>
        <stp>T</stp>
        <tr r="F4064" s="1"/>
      </tp>
      <tp>
        <v>6469</v>
        <stp/>
        <stp>StudyData</stp>
        <stp>EP</stp>
        <stp>BAR</stp>
        <stp/>
        <stp>Close</stp>
        <stp>5</stp>
        <stp>-4072</stp>
        <stp>All</stp>
        <stp/>
        <stp/>
        <stp>FALSE</stp>
        <stp>T</stp>
        <tr r="F4074" s="1"/>
      </tp>
      <tp>
        <v>6465.25</v>
        <stp/>
        <stp>StudyData</stp>
        <stp>EP</stp>
        <stp>BAR</stp>
        <stp/>
        <stp>Close</stp>
        <stp>5</stp>
        <stp>-4042</stp>
        <stp>All</stp>
        <stp/>
        <stp/>
        <stp>FALSE</stp>
        <stp>T</stp>
        <tr r="F4044" s="1"/>
      </tp>
      <tp>
        <v>6465.5</v>
        <stp/>
        <stp>StudyData</stp>
        <stp>EP</stp>
        <stp>BAR</stp>
        <stp/>
        <stp>Close</stp>
        <stp>5</stp>
        <stp>-4052</stp>
        <stp>All</stp>
        <stp/>
        <stp/>
        <stp>FALSE</stp>
        <stp>T</stp>
        <tr r="F4054" s="1"/>
      </tp>
      <tp>
        <v>6479.75</v>
        <stp/>
        <stp>StudyData</stp>
        <stp>EP</stp>
        <stp>BAR</stp>
        <stp/>
        <stp>Close</stp>
        <stp>5</stp>
        <stp>-4182</stp>
        <stp>All</stp>
        <stp/>
        <stp/>
        <stp>FALSE</stp>
        <stp>T</stp>
        <tr r="F4184" s="1"/>
      </tp>
      <tp>
        <v>6480.5</v>
        <stp/>
        <stp>StudyData</stp>
        <stp>EP</stp>
        <stp>BAR</stp>
        <stp/>
        <stp>Close</stp>
        <stp>5</stp>
        <stp>-4192</stp>
        <stp>All</stp>
        <stp/>
        <stp/>
        <stp>FALSE</stp>
        <stp>T</stp>
        <tr r="F4194" s="1"/>
      </tp>
      <tp>
        <v>6459</v>
        <stp/>
        <stp>StudyData</stp>
        <stp>EP</stp>
        <stp>BAR</stp>
        <stp/>
        <stp>Close</stp>
        <stp>5</stp>
        <stp>-4122</stp>
        <stp>All</stp>
        <stp/>
        <stp/>
        <stp>FALSE</stp>
        <stp>T</stp>
        <tr r="F4124" s="1"/>
      </tp>
      <tp>
        <v>6466.25</v>
        <stp/>
        <stp>StudyData</stp>
        <stp>EP</stp>
        <stp>BAR</stp>
        <stp/>
        <stp>Close</stp>
        <stp>5</stp>
        <stp>-4132</stp>
        <stp>All</stp>
        <stp/>
        <stp/>
        <stp>FALSE</stp>
        <stp>T</stp>
        <tr r="F4134" s="1"/>
      </tp>
      <tp>
        <v>6465.5</v>
        <stp/>
        <stp>StudyData</stp>
        <stp>EP</stp>
        <stp>BAR</stp>
        <stp/>
        <stp>Close</stp>
        <stp>5</stp>
        <stp>-4102</stp>
        <stp>All</stp>
        <stp/>
        <stp/>
        <stp>FALSE</stp>
        <stp>T</stp>
        <tr r="F4104" s="1"/>
      </tp>
      <tp>
        <v>6461</v>
        <stp/>
        <stp>StudyData</stp>
        <stp>EP</stp>
        <stp>BAR</stp>
        <stp/>
        <stp>Close</stp>
        <stp>5</stp>
        <stp>-4112</stp>
        <stp>All</stp>
        <stp/>
        <stp/>
        <stp>FALSE</stp>
        <stp>T</stp>
        <tr r="F4114" s="1"/>
      </tp>
      <tp>
        <v>6476.5</v>
        <stp/>
        <stp>StudyData</stp>
        <stp>EP</stp>
        <stp>BAR</stp>
        <stp/>
        <stp>Close</stp>
        <stp>5</stp>
        <stp>-4162</stp>
        <stp>All</stp>
        <stp/>
        <stp/>
        <stp>FALSE</stp>
        <stp>T</stp>
        <tr r="F4164" s="1"/>
      </tp>
      <tp>
        <v>6479.25</v>
        <stp/>
        <stp>StudyData</stp>
        <stp>EP</stp>
        <stp>BAR</stp>
        <stp/>
        <stp>Close</stp>
        <stp>5</stp>
        <stp>-4172</stp>
        <stp>All</stp>
        <stp/>
        <stp/>
        <stp>FALSE</stp>
        <stp>T</stp>
        <tr r="F4174" s="1"/>
      </tp>
      <tp>
        <v>6465</v>
        <stp/>
        <stp>StudyData</stp>
        <stp>EP</stp>
        <stp>BAR</stp>
        <stp/>
        <stp>Close</stp>
        <stp>5</stp>
        <stp>-4142</stp>
        <stp>All</stp>
        <stp/>
        <stp/>
        <stp>FALSE</stp>
        <stp>T</stp>
        <tr r="F4144" s="1"/>
      </tp>
      <tp>
        <v>6466.25</v>
        <stp/>
        <stp>StudyData</stp>
        <stp>EP</stp>
        <stp>BAR</stp>
        <stp/>
        <stp>Close</stp>
        <stp>5</stp>
        <stp>-4152</stp>
        <stp>All</stp>
        <stp/>
        <stp/>
        <stp>FALSE</stp>
        <stp>T</stp>
        <tr r="F4154" s="1"/>
      </tp>
      <tp>
        <v>6497.25</v>
        <stp/>
        <stp>StudyData</stp>
        <stp>EP</stp>
        <stp>BAR</stp>
        <stp/>
        <stp>Close</stp>
        <stp>5</stp>
        <stp>-1882</stp>
        <stp>All</stp>
        <stp/>
        <stp/>
        <stp>FALSE</stp>
        <stp>T</stp>
        <tr r="F1884" s="1"/>
      </tp>
      <tp>
        <v>6491</v>
        <stp/>
        <stp>StudyData</stp>
        <stp>EP</stp>
        <stp>BAR</stp>
        <stp/>
        <stp>Close</stp>
        <stp>5</stp>
        <stp>-1892</stp>
        <stp>All</stp>
        <stp/>
        <stp/>
        <stp>FALSE</stp>
        <stp>T</stp>
        <tr r="F1894" s="1"/>
      </tp>
      <tp>
        <v>6506</v>
        <stp/>
        <stp>StudyData</stp>
        <stp>EP</stp>
        <stp>BAR</stp>
        <stp/>
        <stp>Close</stp>
        <stp>5</stp>
        <stp>-1822</stp>
        <stp>All</stp>
        <stp/>
        <stp/>
        <stp>FALSE</stp>
        <stp>T</stp>
        <tr r="F1824" s="1"/>
      </tp>
      <tp>
        <v>6502.75</v>
        <stp/>
        <stp>StudyData</stp>
        <stp>EP</stp>
        <stp>BAR</stp>
        <stp/>
        <stp>Close</stp>
        <stp>5</stp>
        <stp>-1832</stp>
        <stp>All</stp>
        <stp/>
        <stp/>
        <stp>FALSE</stp>
        <stp>T</stp>
        <tr r="F1834" s="1"/>
      </tp>
      <tp>
        <v>6515.5</v>
        <stp/>
        <stp>StudyData</stp>
        <stp>EP</stp>
        <stp>BAR</stp>
        <stp/>
        <stp>Close</stp>
        <stp>5</stp>
        <stp>-1802</stp>
        <stp>All</stp>
        <stp/>
        <stp/>
        <stp>FALSE</stp>
        <stp>T</stp>
        <tr r="F1804" s="1"/>
      </tp>
      <tp>
        <v>6511.75</v>
        <stp/>
        <stp>StudyData</stp>
        <stp>EP</stp>
        <stp>BAR</stp>
        <stp/>
        <stp>Close</stp>
        <stp>5</stp>
        <stp>-1812</stp>
        <stp>All</stp>
        <stp/>
        <stp/>
        <stp>FALSE</stp>
        <stp>T</stp>
        <tr r="F1814" s="1"/>
      </tp>
      <tp>
        <v>6492.75</v>
        <stp/>
        <stp>StudyData</stp>
        <stp>EP</stp>
        <stp>BAR</stp>
        <stp/>
        <stp>Close</stp>
        <stp>5</stp>
        <stp>-1862</stp>
        <stp>All</stp>
        <stp/>
        <stp/>
        <stp>FALSE</stp>
        <stp>T</stp>
        <tr r="F1864" s="1"/>
      </tp>
      <tp>
        <v>6498.75</v>
        <stp/>
        <stp>StudyData</stp>
        <stp>EP</stp>
        <stp>BAR</stp>
        <stp/>
        <stp>Close</stp>
        <stp>5</stp>
        <stp>-1872</stp>
        <stp>All</stp>
        <stp/>
        <stp/>
        <stp>FALSE</stp>
        <stp>T</stp>
        <tr r="F1874" s="1"/>
      </tp>
      <tp>
        <v>6490.25</v>
        <stp/>
        <stp>StudyData</stp>
        <stp>EP</stp>
        <stp>BAR</stp>
        <stp/>
        <stp>Close</stp>
        <stp>5</stp>
        <stp>-1842</stp>
        <stp>All</stp>
        <stp/>
        <stp/>
        <stp>FALSE</stp>
        <stp>T</stp>
        <tr r="F1844" s="1"/>
      </tp>
      <tp>
        <v>6491.25</v>
        <stp/>
        <stp>StudyData</stp>
        <stp>EP</stp>
        <stp>BAR</stp>
        <stp/>
        <stp>Close</stp>
        <stp>5</stp>
        <stp>-1852</stp>
        <stp>All</stp>
        <stp/>
        <stp/>
        <stp>FALSE</stp>
        <stp>T</stp>
        <tr r="F1854" s="1"/>
      </tp>
      <tp>
        <v>6492</v>
        <stp/>
        <stp>StudyData</stp>
        <stp>EP</stp>
        <stp>BAR</stp>
        <stp/>
        <stp>Close</stp>
        <stp>5</stp>
        <stp>-1982</stp>
        <stp>All</stp>
        <stp/>
        <stp/>
        <stp>FALSE</stp>
        <stp>T</stp>
        <tr r="F1984" s="1"/>
      </tp>
      <tp>
        <v>6487.75</v>
        <stp/>
        <stp>StudyData</stp>
        <stp>EP</stp>
        <stp>BAR</stp>
        <stp/>
        <stp>Close</stp>
        <stp>5</stp>
        <stp>-1992</stp>
        <stp>All</stp>
        <stp/>
        <stp/>
        <stp>FALSE</stp>
        <stp>T</stp>
        <tr r="F1994" s="1"/>
      </tp>
      <tp>
        <v>6501</v>
        <stp/>
        <stp>StudyData</stp>
        <stp>EP</stp>
        <stp>BAR</stp>
        <stp/>
        <stp>Close</stp>
        <stp>5</stp>
        <stp>-1922</stp>
        <stp>All</stp>
        <stp/>
        <stp/>
        <stp>FALSE</stp>
        <stp>T</stp>
        <tr r="F1924" s="1"/>
      </tp>
      <tp>
        <v>6504.25</v>
        <stp/>
        <stp>StudyData</stp>
        <stp>EP</stp>
        <stp>BAR</stp>
        <stp/>
        <stp>Close</stp>
        <stp>5</stp>
        <stp>-1932</stp>
        <stp>All</stp>
        <stp/>
        <stp/>
        <stp>FALSE</stp>
        <stp>T</stp>
        <tr r="F1934" s="1"/>
      </tp>
      <tp>
        <v>6497.5</v>
        <stp/>
        <stp>StudyData</stp>
        <stp>EP</stp>
        <stp>BAR</stp>
        <stp/>
        <stp>Close</stp>
        <stp>5</stp>
        <stp>-1902</stp>
        <stp>All</stp>
        <stp/>
        <stp/>
        <stp>FALSE</stp>
        <stp>T</stp>
        <tr r="F1904" s="1"/>
      </tp>
      <tp>
        <v>6499</v>
        <stp/>
        <stp>StudyData</stp>
        <stp>EP</stp>
        <stp>BAR</stp>
        <stp/>
        <stp>Close</stp>
        <stp>5</stp>
        <stp>-1912</stp>
        <stp>All</stp>
        <stp/>
        <stp/>
        <stp>FALSE</stp>
        <stp>T</stp>
        <tr r="F1914" s="1"/>
      </tp>
      <tp>
        <v>6489</v>
        <stp/>
        <stp>StudyData</stp>
        <stp>EP</stp>
        <stp>BAR</stp>
        <stp/>
        <stp>Close</stp>
        <stp>5</stp>
        <stp>-1962</stp>
        <stp>All</stp>
        <stp/>
        <stp/>
        <stp>FALSE</stp>
        <stp>T</stp>
        <tr r="F1964" s="1"/>
      </tp>
      <tp>
        <v>6489.75</v>
        <stp/>
        <stp>StudyData</stp>
        <stp>EP</stp>
        <stp>BAR</stp>
        <stp/>
        <stp>Close</stp>
        <stp>5</stp>
        <stp>-1972</stp>
        <stp>All</stp>
        <stp/>
        <stp/>
        <stp>FALSE</stp>
        <stp>T</stp>
        <tr r="F1974" s="1"/>
      </tp>
      <tp>
        <v>6497.25</v>
        <stp/>
        <stp>StudyData</stp>
        <stp>EP</stp>
        <stp>BAR</stp>
        <stp/>
        <stp>Close</stp>
        <stp>5</stp>
        <stp>-1942</stp>
        <stp>All</stp>
        <stp/>
        <stp/>
        <stp>FALSE</stp>
        <stp>T</stp>
        <tr r="F1944" s="1"/>
      </tp>
      <tp>
        <v>6488</v>
        <stp/>
        <stp>StudyData</stp>
        <stp>EP</stp>
        <stp>BAR</stp>
        <stp/>
        <stp>Close</stp>
        <stp>5</stp>
        <stp>-1952</stp>
        <stp>All</stp>
        <stp/>
        <stp/>
        <stp>FALSE</stp>
        <stp>T</stp>
        <tr r="F1954" s="1"/>
      </tp>
      <tp>
        <v>6510</v>
        <stp/>
        <stp>StudyData</stp>
        <stp>EP</stp>
        <stp>BAR</stp>
        <stp/>
        <stp>Close</stp>
        <stp>5</stp>
        <stp>-1682</stp>
        <stp>All</stp>
        <stp/>
        <stp/>
        <stp>FALSE</stp>
        <stp>T</stp>
        <tr r="F1684" s="1"/>
      </tp>
      <tp>
        <v>6509.75</v>
        <stp/>
        <stp>StudyData</stp>
        <stp>EP</stp>
        <stp>BAR</stp>
        <stp/>
        <stp>Close</stp>
        <stp>5</stp>
        <stp>-1692</stp>
        <stp>All</stp>
        <stp/>
        <stp/>
        <stp>FALSE</stp>
        <stp>T</stp>
        <tr r="F1694" s="1"/>
      </tp>
      <tp>
        <v>6494.75</v>
        <stp/>
        <stp>StudyData</stp>
        <stp>EP</stp>
        <stp>BAR</stp>
        <stp/>
        <stp>Close</stp>
        <stp>5</stp>
        <stp>-1622</stp>
        <stp>All</stp>
        <stp/>
        <stp/>
        <stp>FALSE</stp>
        <stp>T</stp>
        <tr r="F1624" s="1"/>
      </tp>
      <tp>
        <v>6495.75</v>
        <stp/>
        <stp>StudyData</stp>
        <stp>EP</stp>
        <stp>BAR</stp>
        <stp/>
        <stp>Close</stp>
        <stp>5</stp>
        <stp>-1632</stp>
        <stp>All</stp>
        <stp/>
        <stp/>
        <stp>FALSE</stp>
        <stp>T</stp>
        <tr r="F1634" s="1"/>
      </tp>
      <tp>
        <v>6494.25</v>
        <stp/>
        <stp>StudyData</stp>
        <stp>EP</stp>
        <stp>BAR</stp>
        <stp/>
        <stp>Close</stp>
        <stp>5</stp>
        <stp>-1602</stp>
        <stp>All</stp>
        <stp/>
        <stp/>
        <stp>FALSE</stp>
        <stp>T</stp>
        <tr r="F1604" s="1"/>
      </tp>
      <tp>
        <v>6496</v>
        <stp/>
        <stp>StudyData</stp>
        <stp>EP</stp>
        <stp>BAR</stp>
        <stp/>
        <stp>Close</stp>
        <stp>5</stp>
        <stp>-1612</stp>
        <stp>All</stp>
        <stp/>
        <stp/>
        <stp>FALSE</stp>
        <stp>T</stp>
        <tr r="F1614" s="1"/>
      </tp>
      <tp>
        <v>6507.75</v>
        <stp/>
        <stp>StudyData</stp>
        <stp>EP</stp>
        <stp>BAR</stp>
        <stp/>
        <stp>Close</stp>
        <stp>5</stp>
        <stp>-1662</stp>
        <stp>All</stp>
        <stp/>
        <stp/>
        <stp>FALSE</stp>
        <stp>T</stp>
        <tr r="F1664" s="1"/>
      </tp>
      <tp>
        <v>6510.5</v>
        <stp/>
        <stp>StudyData</stp>
        <stp>EP</stp>
        <stp>BAR</stp>
        <stp/>
        <stp>Close</stp>
        <stp>5</stp>
        <stp>-1672</stp>
        <stp>All</stp>
        <stp/>
        <stp/>
        <stp>FALSE</stp>
        <stp>T</stp>
        <tr r="F1674" s="1"/>
      </tp>
      <tp>
        <v>6493.75</v>
        <stp/>
        <stp>StudyData</stp>
        <stp>EP</stp>
        <stp>BAR</stp>
        <stp/>
        <stp>Close</stp>
        <stp>5</stp>
        <stp>-1642</stp>
        <stp>All</stp>
        <stp/>
        <stp/>
        <stp>FALSE</stp>
        <stp>T</stp>
        <tr r="F1644" s="1"/>
      </tp>
      <tp>
        <v>6498</v>
        <stp/>
        <stp>StudyData</stp>
        <stp>EP</stp>
        <stp>BAR</stp>
        <stp/>
        <stp>Close</stp>
        <stp>5</stp>
        <stp>-1652</stp>
        <stp>All</stp>
        <stp/>
        <stp/>
        <stp>FALSE</stp>
        <stp>T</stp>
        <tr r="F1654" s="1"/>
      </tp>
      <tp>
        <v>6518</v>
        <stp/>
        <stp>StudyData</stp>
        <stp>EP</stp>
        <stp>BAR</stp>
        <stp/>
        <stp>Close</stp>
        <stp>5</stp>
        <stp>-1782</stp>
        <stp>All</stp>
        <stp/>
        <stp/>
        <stp>FALSE</stp>
        <stp>T</stp>
        <tr r="F1784" s="1"/>
      </tp>
      <tp>
        <v>6517.5</v>
        <stp/>
        <stp>StudyData</stp>
        <stp>EP</stp>
        <stp>BAR</stp>
        <stp/>
        <stp>Close</stp>
        <stp>5</stp>
        <stp>-1792</stp>
        <stp>All</stp>
        <stp/>
        <stp/>
        <stp>FALSE</stp>
        <stp>T</stp>
        <tr r="F1794" s="1"/>
      </tp>
      <tp>
        <v>6510.25</v>
        <stp/>
        <stp>StudyData</stp>
        <stp>EP</stp>
        <stp>BAR</stp>
        <stp/>
        <stp>Close</stp>
        <stp>5</stp>
        <stp>-1722</stp>
        <stp>All</stp>
        <stp/>
        <stp/>
        <stp>FALSE</stp>
        <stp>T</stp>
        <tr r="F1724" s="1"/>
      </tp>
      <tp>
        <v>6511.75</v>
        <stp/>
        <stp>StudyData</stp>
        <stp>EP</stp>
        <stp>BAR</stp>
        <stp/>
        <stp>Close</stp>
        <stp>5</stp>
        <stp>-1732</stp>
        <stp>All</stp>
        <stp/>
        <stp/>
        <stp>FALSE</stp>
        <stp>T</stp>
        <tr r="F1734" s="1"/>
      </tp>
      <tp>
        <v>6511</v>
        <stp/>
        <stp>StudyData</stp>
        <stp>EP</stp>
        <stp>BAR</stp>
        <stp/>
        <stp>Close</stp>
        <stp>5</stp>
        <stp>-1702</stp>
        <stp>All</stp>
        <stp/>
        <stp/>
        <stp>FALSE</stp>
        <stp>T</stp>
        <tr r="F1704" s="1"/>
      </tp>
      <tp>
        <v>6513.75</v>
        <stp/>
        <stp>StudyData</stp>
        <stp>EP</stp>
        <stp>BAR</stp>
        <stp/>
        <stp>Close</stp>
        <stp>5</stp>
        <stp>-1712</stp>
        <stp>All</stp>
        <stp/>
        <stp/>
        <stp>FALSE</stp>
        <stp>T</stp>
        <tr r="F1714" s="1"/>
      </tp>
      <tp>
        <v>6513.75</v>
        <stp/>
        <stp>StudyData</stp>
        <stp>EP</stp>
        <stp>BAR</stp>
        <stp/>
        <stp>Close</stp>
        <stp>5</stp>
        <stp>-1762</stp>
        <stp>All</stp>
        <stp/>
        <stp/>
        <stp>FALSE</stp>
        <stp>T</stp>
        <tr r="F1764" s="1"/>
      </tp>
      <tp>
        <v>6514.5</v>
        <stp/>
        <stp>StudyData</stp>
        <stp>EP</stp>
        <stp>BAR</stp>
        <stp/>
        <stp>Close</stp>
        <stp>5</stp>
        <stp>-1772</stp>
        <stp>All</stp>
        <stp/>
        <stp/>
        <stp>FALSE</stp>
        <stp>T</stp>
        <tr r="F1774" s="1"/>
      </tp>
      <tp>
        <v>6515.75</v>
        <stp/>
        <stp>StudyData</stp>
        <stp>EP</stp>
        <stp>BAR</stp>
        <stp/>
        <stp>Close</stp>
        <stp>5</stp>
        <stp>-1742</stp>
        <stp>All</stp>
        <stp/>
        <stp/>
        <stp>FALSE</stp>
        <stp>T</stp>
        <tr r="F1744" s="1"/>
      </tp>
      <tp>
        <v>6514.25</v>
        <stp/>
        <stp>StudyData</stp>
        <stp>EP</stp>
        <stp>BAR</stp>
        <stp/>
        <stp>Close</stp>
        <stp>5</stp>
        <stp>-1752</stp>
        <stp>All</stp>
        <stp/>
        <stp/>
        <stp>FALSE</stp>
        <stp>T</stp>
        <tr r="F1754" s="1"/>
      </tp>
      <tp>
        <v>6487.5</v>
        <stp/>
        <stp>StudyData</stp>
        <stp>EP</stp>
        <stp>BAR</stp>
        <stp/>
        <stp>Close</stp>
        <stp>5</stp>
        <stp>-1482</stp>
        <stp>All</stp>
        <stp/>
        <stp/>
        <stp>FALSE</stp>
        <stp>T</stp>
        <tr r="F1484" s="1"/>
      </tp>
      <tp>
        <v>6483.5</v>
        <stp/>
        <stp>StudyData</stp>
        <stp>EP</stp>
        <stp>BAR</stp>
        <stp/>
        <stp>Close</stp>
        <stp>5</stp>
        <stp>-1492</stp>
        <stp>All</stp>
        <stp/>
        <stp/>
        <stp>FALSE</stp>
        <stp>T</stp>
        <tr r="F1494" s="1"/>
      </tp>
      <tp>
        <v>6469.25</v>
        <stp/>
        <stp>StudyData</stp>
        <stp>EP</stp>
        <stp>BAR</stp>
        <stp/>
        <stp>Close</stp>
        <stp>5</stp>
        <stp>-1422</stp>
        <stp>All</stp>
        <stp/>
        <stp/>
        <stp>FALSE</stp>
        <stp>T</stp>
        <tr r="F1424" s="1"/>
      </tp>
      <tp>
        <v>6470.5</v>
        <stp/>
        <stp>StudyData</stp>
        <stp>EP</stp>
        <stp>BAR</stp>
        <stp/>
        <stp>Close</stp>
        <stp>5</stp>
        <stp>-1432</stp>
        <stp>All</stp>
        <stp/>
        <stp/>
        <stp>FALSE</stp>
        <stp>T</stp>
        <tr r="F1434" s="1"/>
      </tp>
      <tp>
        <v>6462.75</v>
        <stp/>
        <stp>StudyData</stp>
        <stp>EP</stp>
        <stp>BAR</stp>
        <stp/>
        <stp>Close</stp>
        <stp>5</stp>
        <stp>-1402</stp>
        <stp>All</stp>
        <stp/>
        <stp/>
        <stp>FALSE</stp>
        <stp>T</stp>
        <tr r="F1404" s="1"/>
      </tp>
      <tp>
        <v>6466.5</v>
        <stp/>
        <stp>StudyData</stp>
        <stp>EP</stp>
        <stp>BAR</stp>
        <stp/>
        <stp>Close</stp>
        <stp>5</stp>
        <stp>-1412</stp>
        <stp>All</stp>
        <stp/>
        <stp/>
        <stp>FALSE</stp>
        <stp>T</stp>
        <tr r="F1414" s="1"/>
      </tp>
      <tp>
        <v>6487.25</v>
        <stp/>
        <stp>StudyData</stp>
        <stp>EP</stp>
        <stp>BAR</stp>
        <stp/>
        <stp>Close</stp>
        <stp>5</stp>
        <stp>-1462</stp>
        <stp>All</stp>
        <stp/>
        <stp/>
        <stp>FALSE</stp>
        <stp>T</stp>
        <tr r="F1464" s="1"/>
      </tp>
      <tp>
        <v>6490.25</v>
        <stp/>
        <stp>StudyData</stp>
        <stp>EP</stp>
        <stp>BAR</stp>
        <stp/>
        <stp>Close</stp>
        <stp>5</stp>
        <stp>-1472</stp>
        <stp>All</stp>
        <stp/>
        <stp/>
        <stp>FALSE</stp>
        <stp>T</stp>
        <tr r="F1474" s="1"/>
      </tp>
      <tp>
        <v>6477</v>
        <stp/>
        <stp>StudyData</stp>
        <stp>EP</stp>
        <stp>BAR</stp>
        <stp/>
        <stp>Close</stp>
        <stp>5</stp>
        <stp>-1442</stp>
        <stp>All</stp>
        <stp/>
        <stp/>
        <stp>FALSE</stp>
        <stp>T</stp>
        <tr r="F1444" s="1"/>
      </tp>
      <tp>
        <v>6484.25</v>
        <stp/>
        <stp>StudyData</stp>
        <stp>EP</stp>
        <stp>BAR</stp>
        <stp/>
        <stp>Close</stp>
        <stp>5</stp>
        <stp>-1452</stp>
        <stp>All</stp>
        <stp/>
        <stp/>
        <stp>FALSE</stp>
        <stp>T</stp>
        <tr r="F1454" s="1"/>
      </tp>
      <tp>
        <v>6464.75</v>
        <stp/>
        <stp>StudyData</stp>
        <stp>EP</stp>
        <stp>BAR</stp>
        <stp/>
        <stp>Close</stp>
        <stp>5</stp>
        <stp>-1582</stp>
        <stp>All</stp>
        <stp/>
        <stp/>
        <stp>FALSE</stp>
        <stp>T</stp>
        <tr r="F1584" s="1"/>
      </tp>
      <tp>
        <v>6499</v>
        <stp/>
        <stp>StudyData</stp>
        <stp>EP</stp>
        <stp>BAR</stp>
        <stp/>
        <stp>Close</stp>
        <stp>5</stp>
        <stp>-1592</stp>
        <stp>All</stp>
        <stp/>
        <stp/>
        <stp>FALSE</stp>
        <stp>T</stp>
        <tr r="F1594" s="1"/>
      </tp>
      <tp>
        <v>6471</v>
        <stp/>
        <stp>StudyData</stp>
        <stp>EP</stp>
        <stp>BAR</stp>
        <stp/>
        <stp>Close</stp>
        <stp>5</stp>
        <stp>-1522</stp>
        <stp>All</stp>
        <stp/>
        <stp/>
        <stp>FALSE</stp>
        <stp>T</stp>
        <tr r="F1524" s="1"/>
      </tp>
      <tp>
        <v>6469.5</v>
        <stp/>
        <stp>StudyData</stp>
        <stp>EP</stp>
        <stp>BAR</stp>
        <stp/>
        <stp>Close</stp>
        <stp>5</stp>
        <stp>-1532</stp>
        <stp>All</stp>
        <stp/>
        <stp/>
        <stp>FALSE</stp>
        <stp>T</stp>
        <tr r="F1534" s="1"/>
      </tp>
      <tp>
        <v>6473.75</v>
        <stp/>
        <stp>StudyData</stp>
        <stp>EP</stp>
        <stp>BAR</stp>
        <stp/>
        <stp>Close</stp>
        <stp>5</stp>
        <stp>-1502</stp>
        <stp>All</stp>
        <stp/>
        <stp/>
        <stp>FALSE</stp>
        <stp>T</stp>
        <tr r="F1504" s="1"/>
      </tp>
      <tp>
        <v>6472.75</v>
        <stp/>
        <stp>StudyData</stp>
        <stp>EP</stp>
        <stp>BAR</stp>
        <stp/>
        <stp>Close</stp>
        <stp>5</stp>
        <stp>-1512</stp>
        <stp>All</stp>
        <stp/>
        <stp/>
        <stp>FALSE</stp>
        <stp>T</stp>
        <tr r="F1514" s="1"/>
      </tp>
      <tp>
        <v>6464</v>
        <stp/>
        <stp>StudyData</stp>
        <stp>EP</stp>
        <stp>BAR</stp>
        <stp/>
        <stp>Close</stp>
        <stp>5</stp>
        <stp>-1562</stp>
        <stp>All</stp>
        <stp/>
        <stp/>
        <stp>FALSE</stp>
        <stp>T</stp>
        <tr r="F1564" s="1"/>
      </tp>
      <tp>
        <v>6462.5</v>
        <stp/>
        <stp>StudyData</stp>
        <stp>EP</stp>
        <stp>BAR</stp>
        <stp/>
        <stp>Close</stp>
        <stp>5</stp>
        <stp>-1572</stp>
        <stp>All</stp>
        <stp/>
        <stp/>
        <stp>FALSE</stp>
        <stp>T</stp>
        <tr r="F1574" s="1"/>
      </tp>
      <tp>
        <v>6464.25</v>
        <stp/>
        <stp>StudyData</stp>
        <stp>EP</stp>
        <stp>BAR</stp>
        <stp/>
        <stp>Close</stp>
        <stp>5</stp>
        <stp>-1542</stp>
        <stp>All</stp>
        <stp/>
        <stp/>
        <stp>FALSE</stp>
        <stp>T</stp>
        <tr r="F1544" s="1"/>
      </tp>
      <tp>
        <v>6473.5</v>
        <stp/>
        <stp>StudyData</stp>
        <stp>EP</stp>
        <stp>BAR</stp>
        <stp/>
        <stp>Close</stp>
        <stp>5</stp>
        <stp>-1552</stp>
        <stp>All</stp>
        <stp/>
        <stp/>
        <stp>FALSE</stp>
        <stp>T</stp>
        <tr r="F1554" s="1"/>
      </tp>
      <tp>
        <v>6480.25</v>
        <stp/>
        <stp>StudyData</stp>
        <stp>EP</stp>
        <stp>BAR</stp>
        <stp/>
        <stp>Close</stp>
        <stp>5</stp>
        <stp>-1282</stp>
        <stp>All</stp>
        <stp/>
        <stp/>
        <stp>FALSE</stp>
        <stp>T</stp>
        <tr r="F1284" s="1"/>
      </tp>
      <tp>
        <v>6480.25</v>
        <stp/>
        <stp>StudyData</stp>
        <stp>EP</stp>
        <stp>BAR</stp>
        <stp/>
        <stp>Close</stp>
        <stp>5</stp>
        <stp>-1292</stp>
        <stp>All</stp>
        <stp/>
        <stp/>
        <stp>FALSE</stp>
        <stp>T</stp>
        <tr r="F1294" s="1"/>
      </tp>
      <tp>
        <v>6469.5</v>
        <stp/>
        <stp>StudyData</stp>
        <stp>EP</stp>
        <stp>BAR</stp>
        <stp/>
        <stp>Close</stp>
        <stp>5</stp>
        <stp>-1222</stp>
        <stp>All</stp>
        <stp/>
        <stp/>
        <stp>FALSE</stp>
        <stp>T</stp>
        <tr r="F1224" s="1"/>
      </tp>
      <tp>
        <v>6474.5</v>
        <stp/>
        <stp>StudyData</stp>
        <stp>EP</stp>
        <stp>BAR</stp>
        <stp/>
        <stp>Close</stp>
        <stp>5</stp>
        <stp>-1232</stp>
        <stp>All</stp>
        <stp/>
        <stp/>
        <stp>FALSE</stp>
        <stp>T</stp>
        <tr r="F1234" s="1"/>
      </tp>
      <tp>
        <v>6469.25</v>
        <stp/>
        <stp>StudyData</stp>
        <stp>EP</stp>
        <stp>BAR</stp>
        <stp/>
        <stp>Close</stp>
        <stp>5</stp>
        <stp>-1202</stp>
        <stp>All</stp>
        <stp/>
        <stp/>
        <stp>FALSE</stp>
        <stp>T</stp>
        <tr r="F1204" s="1"/>
      </tp>
      <tp>
        <v>6466.75</v>
        <stp/>
        <stp>StudyData</stp>
        <stp>EP</stp>
        <stp>BAR</stp>
        <stp/>
        <stp>Close</stp>
        <stp>5</stp>
        <stp>-1212</stp>
        <stp>All</stp>
        <stp/>
        <stp/>
        <stp>FALSE</stp>
        <stp>T</stp>
        <tr r="F1214" s="1"/>
      </tp>
      <tp>
        <v>6477</v>
        <stp/>
        <stp>StudyData</stp>
        <stp>EP</stp>
        <stp>BAR</stp>
        <stp/>
        <stp>Close</stp>
        <stp>5</stp>
        <stp>-1262</stp>
        <stp>All</stp>
        <stp/>
        <stp/>
        <stp>FALSE</stp>
        <stp>T</stp>
        <tr r="F1264" s="1"/>
      </tp>
      <tp>
        <v>6483</v>
        <stp/>
        <stp>StudyData</stp>
        <stp>EP</stp>
        <stp>BAR</stp>
        <stp/>
        <stp>Close</stp>
        <stp>5</stp>
        <stp>-1272</stp>
        <stp>All</stp>
        <stp/>
        <stp/>
        <stp>FALSE</stp>
        <stp>T</stp>
        <tr r="F1274" s="1"/>
      </tp>
      <tp>
        <v>6468.25</v>
        <stp/>
        <stp>StudyData</stp>
        <stp>EP</stp>
        <stp>BAR</stp>
        <stp/>
        <stp>Close</stp>
        <stp>5</stp>
        <stp>-1242</stp>
        <stp>All</stp>
        <stp/>
        <stp/>
        <stp>FALSE</stp>
        <stp>T</stp>
        <tr r="F1244" s="1"/>
      </tp>
      <tp>
        <v>6468.25</v>
        <stp/>
        <stp>StudyData</stp>
        <stp>EP</stp>
        <stp>BAR</stp>
        <stp/>
        <stp>Close</stp>
        <stp>5</stp>
        <stp>-1252</stp>
        <stp>All</stp>
        <stp/>
        <stp/>
        <stp>FALSE</stp>
        <stp>T</stp>
        <tr r="F1254" s="1"/>
      </tp>
      <tp>
        <v>6476.5</v>
        <stp/>
        <stp>StudyData</stp>
        <stp>EP</stp>
        <stp>BAR</stp>
        <stp/>
        <stp>Close</stp>
        <stp>5</stp>
        <stp>-1382</stp>
        <stp>All</stp>
        <stp/>
        <stp/>
        <stp>FALSE</stp>
        <stp>T</stp>
        <tr r="F1384" s="1"/>
      </tp>
      <tp>
        <v>6470.75</v>
        <stp/>
        <stp>StudyData</stp>
        <stp>EP</stp>
        <stp>BAR</stp>
        <stp/>
        <stp>Close</stp>
        <stp>5</stp>
        <stp>-1392</stp>
        <stp>All</stp>
        <stp/>
        <stp/>
        <stp>FALSE</stp>
        <stp>T</stp>
        <tr r="F1394" s="1"/>
      </tp>
      <tp>
        <v>6471.75</v>
        <stp/>
        <stp>StudyData</stp>
        <stp>EP</stp>
        <stp>BAR</stp>
        <stp/>
        <stp>Close</stp>
        <stp>5</stp>
        <stp>-1322</stp>
        <stp>All</stp>
        <stp/>
        <stp/>
        <stp>FALSE</stp>
        <stp>T</stp>
        <tr r="F1324" s="1"/>
      </tp>
      <tp>
        <v>6472.5</v>
        <stp/>
        <stp>StudyData</stp>
        <stp>EP</stp>
        <stp>BAR</stp>
        <stp/>
        <stp>Close</stp>
        <stp>5</stp>
        <stp>-1332</stp>
        <stp>All</stp>
        <stp/>
        <stp/>
        <stp>FALSE</stp>
        <stp>T</stp>
        <tr r="F1334" s="1"/>
      </tp>
      <tp>
        <v>6479.25</v>
        <stp/>
        <stp>StudyData</stp>
        <stp>EP</stp>
        <stp>BAR</stp>
        <stp/>
        <stp>Close</stp>
        <stp>5</stp>
        <stp>-1302</stp>
        <stp>All</stp>
        <stp/>
        <stp/>
        <stp>FALSE</stp>
        <stp>T</stp>
        <tr r="F1304" s="1"/>
      </tp>
      <tp>
        <v>6474.5</v>
        <stp/>
        <stp>StudyData</stp>
        <stp>EP</stp>
        <stp>BAR</stp>
        <stp/>
        <stp>Close</stp>
        <stp>5</stp>
        <stp>-1312</stp>
        <stp>All</stp>
        <stp/>
        <stp/>
        <stp>FALSE</stp>
        <stp>T</stp>
        <tr r="F1314" s="1"/>
      </tp>
      <tp>
        <v>6481.5</v>
        <stp/>
        <stp>StudyData</stp>
        <stp>EP</stp>
        <stp>BAR</stp>
        <stp/>
        <stp>Close</stp>
        <stp>5</stp>
        <stp>-1362</stp>
        <stp>All</stp>
        <stp/>
        <stp/>
        <stp>FALSE</stp>
        <stp>T</stp>
        <tr r="F1364" s="1"/>
      </tp>
      <tp>
        <v>6483.75</v>
        <stp/>
        <stp>StudyData</stp>
        <stp>EP</stp>
        <stp>BAR</stp>
        <stp/>
        <stp>Close</stp>
        <stp>5</stp>
        <stp>-1372</stp>
        <stp>All</stp>
        <stp/>
        <stp/>
        <stp>FALSE</stp>
        <stp>T</stp>
        <tr r="F1374" s="1"/>
      </tp>
      <tp>
        <v>6478.25</v>
        <stp/>
        <stp>StudyData</stp>
        <stp>EP</stp>
        <stp>BAR</stp>
        <stp/>
        <stp>Close</stp>
        <stp>5</stp>
        <stp>-1342</stp>
        <stp>All</stp>
        <stp/>
        <stp/>
        <stp>FALSE</stp>
        <stp>T</stp>
        <tr r="F1344" s="1"/>
      </tp>
      <tp>
        <v>6479.75</v>
        <stp/>
        <stp>StudyData</stp>
        <stp>EP</stp>
        <stp>BAR</stp>
        <stp/>
        <stp>Close</stp>
        <stp>5</stp>
        <stp>-1352</stp>
        <stp>All</stp>
        <stp/>
        <stp/>
        <stp>FALSE</stp>
        <stp>T</stp>
        <tr r="F1354" s="1"/>
      </tp>
      <tp>
        <v>6401</v>
        <stp/>
        <stp>StudyData</stp>
        <stp>EP</stp>
        <stp>BAR</stp>
        <stp/>
        <stp>Close</stp>
        <stp>5</stp>
        <stp>-1082</stp>
        <stp>All</stp>
        <stp/>
        <stp/>
        <stp>FALSE</stp>
        <stp>T</stp>
        <tr r="F1084" s="1"/>
      </tp>
      <tp>
        <v>6396</v>
        <stp/>
        <stp>StudyData</stp>
        <stp>EP</stp>
        <stp>BAR</stp>
        <stp/>
        <stp>Close</stp>
        <stp>5</stp>
        <stp>-1092</stp>
        <stp>All</stp>
        <stp/>
        <stp/>
        <stp>FALSE</stp>
        <stp>T</stp>
        <tr r="F1094" s="1"/>
      </tp>
      <tp>
        <v>6402.75</v>
        <stp/>
        <stp>StudyData</stp>
        <stp>EP</stp>
        <stp>BAR</stp>
        <stp/>
        <stp>Close</stp>
        <stp>5</stp>
        <stp>-1022</stp>
        <stp>All</stp>
        <stp/>
        <stp/>
        <stp>FALSE</stp>
        <stp>T</stp>
        <tr r="F1024" s="1"/>
      </tp>
      <tp>
        <v>6406.75</v>
        <stp/>
        <stp>StudyData</stp>
        <stp>EP</stp>
        <stp>BAR</stp>
        <stp/>
        <stp>Close</stp>
        <stp>5</stp>
        <stp>-1032</stp>
        <stp>All</stp>
        <stp/>
        <stp/>
        <stp>FALSE</stp>
        <stp>T</stp>
        <tr r="F1034" s="1"/>
      </tp>
      <tp>
        <v>6443.5</v>
        <stp/>
        <stp>StudyData</stp>
        <stp>EP</stp>
        <stp>BAR</stp>
        <stp/>
        <stp>Close</stp>
        <stp>5</stp>
        <stp>-1002</stp>
        <stp>All</stp>
        <stp/>
        <stp/>
        <stp>FALSE</stp>
        <stp>T</stp>
        <tr r="F1004" s="1"/>
      </tp>
      <tp>
        <v>6419</v>
        <stp/>
        <stp>StudyData</stp>
        <stp>EP</stp>
        <stp>BAR</stp>
        <stp/>
        <stp>Close</stp>
        <stp>5</stp>
        <stp>-1012</stp>
        <stp>All</stp>
        <stp/>
        <stp/>
        <stp>FALSE</stp>
        <stp>T</stp>
        <tr r="F1014" s="1"/>
      </tp>
      <tp>
        <v>6388.5</v>
        <stp/>
        <stp>StudyData</stp>
        <stp>EP</stp>
        <stp>BAR</stp>
        <stp/>
        <stp>Close</stp>
        <stp>5</stp>
        <stp>-1062</stp>
        <stp>All</stp>
        <stp/>
        <stp/>
        <stp>FALSE</stp>
        <stp>T</stp>
        <tr r="F1064" s="1"/>
      </tp>
      <tp>
        <v>6412.75</v>
        <stp/>
        <stp>StudyData</stp>
        <stp>EP</stp>
        <stp>BAR</stp>
        <stp/>
        <stp>Close</stp>
        <stp>5</stp>
        <stp>-1072</stp>
        <stp>All</stp>
        <stp/>
        <stp/>
        <stp>FALSE</stp>
        <stp>T</stp>
        <tr r="F1074" s="1"/>
      </tp>
      <tp>
        <v>6392.75</v>
        <stp/>
        <stp>StudyData</stp>
        <stp>EP</stp>
        <stp>BAR</stp>
        <stp/>
        <stp>Close</stp>
        <stp>5</stp>
        <stp>-1042</stp>
        <stp>All</stp>
        <stp/>
        <stp/>
        <stp>FALSE</stp>
        <stp>T</stp>
        <tr r="F1044" s="1"/>
      </tp>
      <tp>
        <v>6382.75</v>
        <stp/>
        <stp>StudyData</stp>
        <stp>EP</stp>
        <stp>BAR</stp>
        <stp/>
        <stp>Close</stp>
        <stp>5</stp>
        <stp>-1052</stp>
        <stp>All</stp>
        <stp/>
        <stp/>
        <stp>FALSE</stp>
        <stp>T</stp>
        <tr r="F1054" s="1"/>
      </tp>
      <tp>
        <v>6465.75</v>
        <stp/>
        <stp>StudyData</stp>
        <stp>EP</stp>
        <stp>BAR</stp>
        <stp/>
        <stp>Close</stp>
        <stp>5</stp>
        <stp>-1182</stp>
        <stp>All</stp>
        <stp/>
        <stp/>
        <stp>FALSE</stp>
        <stp>T</stp>
        <tr r="F1184" s="1"/>
      </tp>
      <tp>
        <v>6467.5</v>
        <stp/>
        <stp>StudyData</stp>
        <stp>EP</stp>
        <stp>BAR</stp>
        <stp/>
        <stp>Close</stp>
        <stp>5</stp>
        <stp>-1192</stp>
        <stp>All</stp>
        <stp/>
        <stp/>
        <stp>FALSE</stp>
        <stp>T</stp>
        <tr r="F1194" s="1"/>
      </tp>
      <tp>
        <v>6428.25</v>
        <stp/>
        <stp>StudyData</stp>
        <stp>EP</stp>
        <stp>BAR</stp>
        <stp/>
        <stp>Close</stp>
        <stp>5</stp>
        <stp>-1122</stp>
        <stp>All</stp>
        <stp/>
        <stp/>
        <stp>FALSE</stp>
        <stp>T</stp>
        <tr r="F1124" s="1"/>
      </tp>
      <tp>
        <v>6443</v>
        <stp/>
        <stp>StudyData</stp>
        <stp>EP</stp>
        <stp>BAR</stp>
        <stp/>
        <stp>Close</stp>
        <stp>5</stp>
        <stp>-1132</stp>
        <stp>All</stp>
        <stp/>
        <stp/>
        <stp>FALSE</stp>
        <stp>T</stp>
        <tr r="F1134" s="1"/>
      </tp>
      <tp>
        <v>6413.5</v>
        <stp/>
        <stp>StudyData</stp>
        <stp>EP</stp>
        <stp>BAR</stp>
        <stp/>
        <stp>Close</stp>
        <stp>5</stp>
        <stp>-1102</stp>
        <stp>All</stp>
        <stp/>
        <stp/>
        <stp>FALSE</stp>
        <stp>T</stp>
        <tr r="F1104" s="1"/>
      </tp>
      <tp>
        <v>6424.75</v>
        <stp/>
        <stp>StudyData</stp>
        <stp>EP</stp>
        <stp>BAR</stp>
        <stp/>
        <stp>Close</stp>
        <stp>5</stp>
        <stp>-1112</stp>
        <stp>All</stp>
        <stp/>
        <stp/>
        <stp>FALSE</stp>
        <stp>T</stp>
        <tr r="F1114" s="1"/>
      </tp>
      <tp>
        <v>6465.75</v>
        <stp/>
        <stp>StudyData</stp>
        <stp>EP</stp>
        <stp>BAR</stp>
        <stp/>
        <stp>Close</stp>
        <stp>5</stp>
        <stp>-1162</stp>
        <stp>All</stp>
        <stp/>
        <stp/>
        <stp>FALSE</stp>
        <stp>T</stp>
        <tr r="F1164" s="1"/>
      </tp>
      <tp>
        <v>6466.75</v>
        <stp/>
        <stp>StudyData</stp>
        <stp>EP</stp>
        <stp>BAR</stp>
        <stp/>
        <stp>Close</stp>
        <stp>5</stp>
        <stp>-1172</stp>
        <stp>All</stp>
        <stp/>
        <stp/>
        <stp>FALSE</stp>
        <stp>T</stp>
        <tr r="F1174" s="1"/>
      </tp>
      <tp>
        <v>6443.75</v>
        <stp/>
        <stp>StudyData</stp>
        <stp>EP</stp>
        <stp>BAR</stp>
        <stp/>
        <stp>Close</stp>
        <stp>5</stp>
        <stp>-1142</stp>
        <stp>All</stp>
        <stp/>
        <stp/>
        <stp>FALSE</stp>
        <stp>T</stp>
        <tr r="F1144" s="1"/>
      </tp>
      <tp>
        <v>6430.25</v>
        <stp/>
        <stp>StudyData</stp>
        <stp>EP</stp>
        <stp>BAR</stp>
        <stp/>
        <stp>Close</stp>
        <stp>5</stp>
        <stp>-1152</stp>
        <stp>All</stp>
        <stp/>
        <stp/>
        <stp>FALSE</stp>
        <stp>T</stp>
        <tr r="F1154" s="1"/>
      </tp>
      <tp>
        <v>6484.5</v>
        <stp/>
        <stp>StudyData</stp>
        <stp>EP</stp>
        <stp>BAR</stp>
        <stp/>
        <stp>Close</stp>
        <stp>5</stp>
        <stp>-2882</stp>
        <stp>All</stp>
        <stp/>
        <stp/>
        <stp>FALSE</stp>
        <stp>T</stp>
        <tr r="F2884" s="1"/>
      </tp>
      <tp>
        <v>6483.25</v>
        <stp/>
        <stp>StudyData</stp>
        <stp>EP</stp>
        <stp>BAR</stp>
        <stp/>
        <stp>Close</stp>
        <stp>5</stp>
        <stp>-2892</stp>
        <stp>All</stp>
        <stp/>
        <stp/>
        <stp>FALSE</stp>
        <stp>T</stp>
        <tr r="F2894" s="1"/>
      </tp>
      <tp>
        <v>6475</v>
        <stp/>
        <stp>StudyData</stp>
        <stp>EP</stp>
        <stp>BAR</stp>
        <stp/>
        <stp>Close</stp>
        <stp>5</stp>
        <stp>-2822</stp>
        <stp>All</stp>
        <stp/>
        <stp/>
        <stp>FALSE</stp>
        <stp>T</stp>
        <tr r="F2824" s="1"/>
      </tp>
      <tp>
        <v>6474.5</v>
        <stp/>
        <stp>StudyData</stp>
        <stp>EP</stp>
        <stp>BAR</stp>
        <stp/>
        <stp>Close</stp>
        <stp>5</stp>
        <stp>-2832</stp>
        <stp>All</stp>
        <stp/>
        <stp/>
        <stp>FALSE</stp>
        <stp>T</stp>
        <tr r="F2834" s="1"/>
      </tp>
      <tp>
        <v>6479.25</v>
        <stp/>
        <stp>StudyData</stp>
        <stp>EP</stp>
        <stp>BAR</stp>
        <stp/>
        <stp>Close</stp>
        <stp>5</stp>
        <stp>-2802</stp>
        <stp>All</stp>
        <stp/>
        <stp/>
        <stp>FALSE</stp>
        <stp>T</stp>
        <tr r="F2804" s="1"/>
      </tp>
      <tp>
        <v>6475.75</v>
        <stp/>
        <stp>StudyData</stp>
        <stp>EP</stp>
        <stp>BAR</stp>
        <stp/>
        <stp>Close</stp>
        <stp>5</stp>
        <stp>-2812</stp>
        <stp>All</stp>
        <stp/>
        <stp/>
        <stp>FALSE</stp>
        <stp>T</stp>
        <tr r="F2814" s="1"/>
      </tp>
      <tp>
        <v>6483.5</v>
        <stp/>
        <stp>StudyData</stp>
        <stp>EP</stp>
        <stp>BAR</stp>
        <stp/>
        <stp>Close</stp>
        <stp>5</stp>
        <stp>-2862</stp>
        <stp>All</stp>
        <stp/>
        <stp/>
        <stp>FALSE</stp>
        <stp>T</stp>
        <tr r="F2864" s="1"/>
      </tp>
      <tp>
        <v>6481.25</v>
        <stp/>
        <stp>StudyData</stp>
        <stp>EP</stp>
        <stp>BAR</stp>
        <stp/>
        <stp>Close</stp>
        <stp>5</stp>
        <stp>-2872</stp>
        <stp>All</stp>
        <stp/>
        <stp/>
        <stp>FALSE</stp>
        <stp>T</stp>
        <tr r="F2874" s="1"/>
      </tp>
      <tp>
        <v>6478.5</v>
        <stp/>
        <stp>StudyData</stp>
        <stp>EP</stp>
        <stp>BAR</stp>
        <stp/>
        <stp>Close</stp>
        <stp>5</stp>
        <stp>-2842</stp>
        <stp>All</stp>
        <stp/>
        <stp/>
        <stp>FALSE</stp>
        <stp>T</stp>
        <tr r="F2844" s="1"/>
      </tp>
      <tp>
        <v>6482.75</v>
        <stp/>
        <stp>StudyData</stp>
        <stp>EP</stp>
        <stp>BAR</stp>
        <stp/>
        <stp>Close</stp>
        <stp>5</stp>
        <stp>-2852</stp>
        <stp>All</stp>
        <stp/>
        <stp/>
        <stp>FALSE</stp>
        <stp>T</stp>
        <tr r="F2854" s="1"/>
      </tp>
      <tp>
        <v>6405.25</v>
        <stp/>
        <stp>StudyData</stp>
        <stp>EP</stp>
        <stp>BAR</stp>
        <stp/>
        <stp>Close</stp>
        <stp>5</stp>
        <stp>-2982</stp>
        <stp>All</stp>
        <stp/>
        <stp/>
        <stp>FALSE</stp>
        <stp>T</stp>
        <tr r="F2984" s="1"/>
      </tp>
      <tp>
        <v>6399.25</v>
        <stp/>
        <stp>StudyData</stp>
        <stp>EP</stp>
        <stp>BAR</stp>
        <stp/>
        <stp>Close</stp>
        <stp>5</stp>
        <stp>-2992</stp>
        <stp>All</stp>
        <stp/>
        <stp/>
        <stp>FALSE</stp>
        <stp>T</stp>
        <tr r="F2994" s="1"/>
      </tp>
      <tp>
        <v>6492.25</v>
        <stp/>
        <stp>StudyData</stp>
        <stp>EP</stp>
        <stp>BAR</stp>
        <stp/>
        <stp>Close</stp>
        <stp>5</stp>
        <stp>-2922</stp>
        <stp>All</stp>
        <stp/>
        <stp/>
        <stp>FALSE</stp>
        <stp>T</stp>
        <tr r="F2924" s="1"/>
      </tp>
      <tp>
        <v>6481.25</v>
        <stp/>
        <stp>StudyData</stp>
        <stp>EP</stp>
        <stp>BAR</stp>
        <stp/>
        <stp>Close</stp>
        <stp>5</stp>
        <stp>-2932</stp>
        <stp>All</stp>
        <stp/>
        <stp/>
        <stp>FALSE</stp>
        <stp>T</stp>
        <tr r="F2934" s="1"/>
      </tp>
      <tp>
        <v>6484.75</v>
        <stp/>
        <stp>StudyData</stp>
        <stp>EP</stp>
        <stp>BAR</stp>
        <stp/>
        <stp>Close</stp>
        <stp>5</stp>
        <stp>-2902</stp>
        <stp>All</stp>
        <stp/>
        <stp/>
        <stp>FALSE</stp>
        <stp>T</stp>
        <tr r="F2904" s="1"/>
      </tp>
      <tp>
        <v>6485.5</v>
        <stp/>
        <stp>StudyData</stp>
        <stp>EP</stp>
        <stp>BAR</stp>
        <stp/>
        <stp>Close</stp>
        <stp>5</stp>
        <stp>-2912</stp>
        <stp>All</stp>
        <stp/>
        <stp/>
        <stp>FALSE</stp>
        <stp>T</stp>
        <tr r="F2914" s="1"/>
      </tp>
      <tp>
        <v>6471.75</v>
        <stp/>
        <stp>StudyData</stp>
        <stp>EP</stp>
        <stp>BAR</stp>
        <stp/>
        <stp>Close</stp>
        <stp>5</stp>
        <stp>-2962</stp>
        <stp>All</stp>
        <stp/>
        <stp/>
        <stp>FALSE</stp>
        <stp>T</stp>
        <tr r="F2964" s="1"/>
      </tp>
      <tp>
        <v>6405</v>
        <stp/>
        <stp>StudyData</stp>
        <stp>EP</stp>
        <stp>BAR</stp>
        <stp/>
        <stp>Close</stp>
        <stp>5</stp>
        <stp>-2972</stp>
        <stp>All</stp>
        <stp/>
        <stp/>
        <stp>FALSE</stp>
        <stp>T</stp>
        <tr r="F2974" s="1"/>
      </tp>
      <tp>
        <v>6489.75</v>
        <stp/>
        <stp>StudyData</stp>
        <stp>EP</stp>
        <stp>BAR</stp>
        <stp/>
        <stp>Close</stp>
        <stp>5</stp>
        <stp>-2942</stp>
        <stp>All</stp>
        <stp/>
        <stp/>
        <stp>FALSE</stp>
        <stp>T</stp>
        <tr r="F2944" s="1"/>
      </tp>
      <tp>
        <v>6487.25</v>
        <stp/>
        <stp>StudyData</stp>
        <stp>EP</stp>
        <stp>BAR</stp>
        <stp/>
        <stp>Close</stp>
        <stp>5</stp>
        <stp>-2952</stp>
        <stp>All</stp>
        <stp/>
        <stp/>
        <stp>FALSE</stp>
        <stp>T</stp>
        <tr r="F2954" s="1"/>
      </tp>
      <tp>
        <v>6471</v>
        <stp/>
        <stp>StudyData</stp>
        <stp>EP</stp>
        <stp>BAR</stp>
        <stp/>
        <stp>Close</stp>
        <stp>5</stp>
        <stp>-2682</stp>
        <stp>All</stp>
        <stp/>
        <stp/>
        <stp>FALSE</stp>
        <stp>T</stp>
        <tr r="F2684" s="1"/>
      </tp>
      <tp>
        <v>6470.5</v>
        <stp/>
        <stp>StudyData</stp>
        <stp>EP</stp>
        <stp>BAR</stp>
        <stp/>
        <stp>Close</stp>
        <stp>5</stp>
        <stp>-2692</stp>
        <stp>All</stp>
        <stp/>
        <stp/>
        <stp>FALSE</stp>
        <stp>T</stp>
        <tr r="F2694" s="1"/>
      </tp>
      <tp>
        <v>6466.25</v>
        <stp/>
        <stp>StudyData</stp>
        <stp>EP</stp>
        <stp>BAR</stp>
        <stp/>
        <stp>Close</stp>
        <stp>5</stp>
        <stp>-2622</stp>
        <stp>All</stp>
        <stp/>
        <stp/>
        <stp>FALSE</stp>
        <stp>T</stp>
        <tr r="F2624" s="1"/>
      </tp>
      <tp>
        <v>6470.5</v>
        <stp/>
        <stp>StudyData</stp>
        <stp>EP</stp>
        <stp>BAR</stp>
        <stp/>
        <stp>Close</stp>
        <stp>5</stp>
        <stp>-2632</stp>
        <stp>All</stp>
        <stp/>
        <stp/>
        <stp>FALSE</stp>
        <stp>T</stp>
        <tr r="F2634" s="1"/>
      </tp>
      <tp>
        <v>6461.5</v>
        <stp/>
        <stp>StudyData</stp>
        <stp>EP</stp>
        <stp>BAR</stp>
        <stp/>
        <stp>Close</stp>
        <stp>5</stp>
        <stp>-2602</stp>
        <stp>All</stp>
        <stp/>
        <stp/>
        <stp>FALSE</stp>
        <stp>T</stp>
        <tr r="F2604" s="1"/>
      </tp>
      <tp>
        <v>6460</v>
        <stp/>
        <stp>StudyData</stp>
        <stp>EP</stp>
        <stp>BAR</stp>
        <stp/>
        <stp>Close</stp>
        <stp>5</stp>
        <stp>-2612</stp>
        <stp>All</stp>
        <stp/>
        <stp/>
        <stp>FALSE</stp>
        <stp>T</stp>
        <tr r="F2614" s="1"/>
      </tp>
      <tp>
        <v>6479.75</v>
        <stp/>
        <stp>StudyData</stp>
        <stp>EP</stp>
        <stp>BAR</stp>
        <stp/>
        <stp>Close</stp>
        <stp>5</stp>
        <stp>-2662</stp>
        <stp>All</stp>
        <stp/>
        <stp/>
        <stp>FALSE</stp>
        <stp>T</stp>
        <tr r="F2664" s="1"/>
      </tp>
      <tp>
        <v>6477</v>
        <stp/>
        <stp>StudyData</stp>
        <stp>EP</stp>
        <stp>BAR</stp>
        <stp/>
        <stp>Close</stp>
        <stp>5</stp>
        <stp>-2672</stp>
        <stp>All</stp>
        <stp/>
        <stp/>
        <stp>FALSE</stp>
        <stp>T</stp>
        <tr r="F2674" s="1"/>
      </tp>
      <tp>
        <v>6475.5</v>
        <stp/>
        <stp>StudyData</stp>
        <stp>EP</stp>
        <stp>BAR</stp>
        <stp/>
        <stp>Close</stp>
        <stp>5</stp>
        <stp>-2642</stp>
        <stp>All</stp>
        <stp/>
        <stp/>
        <stp>FALSE</stp>
        <stp>T</stp>
        <tr r="F2644" s="1"/>
      </tp>
      <tp>
        <v>6479.75</v>
        <stp/>
        <stp>StudyData</stp>
        <stp>EP</stp>
        <stp>BAR</stp>
        <stp/>
        <stp>Close</stp>
        <stp>5</stp>
        <stp>-2652</stp>
        <stp>All</stp>
        <stp/>
        <stp/>
        <stp>FALSE</stp>
        <stp>T</stp>
        <tr r="F2654" s="1"/>
      </tp>
      <tp>
        <v>6480</v>
        <stp/>
        <stp>StudyData</stp>
        <stp>EP</stp>
        <stp>BAR</stp>
        <stp/>
        <stp>Close</stp>
        <stp>5</stp>
        <stp>-2782</stp>
        <stp>All</stp>
        <stp/>
        <stp/>
        <stp>FALSE</stp>
        <stp>T</stp>
        <tr r="F2784" s="1"/>
      </tp>
      <tp>
        <v>6480.5</v>
        <stp/>
        <stp>StudyData</stp>
        <stp>EP</stp>
        <stp>BAR</stp>
        <stp/>
        <stp>Close</stp>
        <stp>5</stp>
        <stp>-2792</stp>
        <stp>All</stp>
        <stp/>
        <stp/>
        <stp>FALSE</stp>
        <stp>T</stp>
        <tr r="F2794" s="1"/>
      </tp>
      <tp>
        <v>6465.75</v>
        <stp/>
        <stp>StudyData</stp>
        <stp>EP</stp>
        <stp>BAR</stp>
        <stp/>
        <stp>Close</stp>
        <stp>5</stp>
        <stp>-2722</stp>
        <stp>All</stp>
        <stp/>
        <stp/>
        <stp>FALSE</stp>
        <stp>T</stp>
        <tr r="F2724" s="1"/>
      </tp>
      <tp>
        <v>6467</v>
        <stp/>
        <stp>StudyData</stp>
        <stp>EP</stp>
        <stp>BAR</stp>
        <stp/>
        <stp>Close</stp>
        <stp>5</stp>
        <stp>-2732</stp>
        <stp>All</stp>
        <stp/>
        <stp/>
        <stp>FALSE</stp>
        <stp>T</stp>
        <tr r="F2734" s="1"/>
      </tp>
      <tp>
        <v>6465.5</v>
        <stp/>
        <stp>StudyData</stp>
        <stp>EP</stp>
        <stp>BAR</stp>
        <stp/>
        <stp>Close</stp>
        <stp>5</stp>
        <stp>-2702</stp>
        <stp>All</stp>
        <stp/>
        <stp/>
        <stp>FALSE</stp>
        <stp>T</stp>
        <tr r="F2704" s="1"/>
      </tp>
      <tp>
        <v>6468.25</v>
        <stp/>
        <stp>StudyData</stp>
        <stp>EP</stp>
        <stp>BAR</stp>
        <stp/>
        <stp>Close</stp>
        <stp>5</stp>
        <stp>-2712</stp>
        <stp>All</stp>
        <stp/>
        <stp/>
        <stp>FALSE</stp>
        <stp>T</stp>
        <tr r="F2714" s="1"/>
      </tp>
      <tp>
        <v>6474</v>
        <stp/>
        <stp>StudyData</stp>
        <stp>EP</stp>
        <stp>BAR</stp>
        <stp/>
        <stp>Close</stp>
        <stp>5</stp>
        <stp>-2762</stp>
        <stp>All</stp>
        <stp/>
        <stp/>
        <stp>FALSE</stp>
        <stp>T</stp>
        <tr r="F2764" s="1"/>
      </tp>
      <tp>
        <v>6474</v>
        <stp/>
        <stp>StudyData</stp>
        <stp>EP</stp>
        <stp>BAR</stp>
        <stp/>
        <stp>Close</stp>
        <stp>5</stp>
        <stp>-2772</stp>
        <stp>All</stp>
        <stp/>
        <stp/>
        <stp>FALSE</stp>
        <stp>T</stp>
        <tr r="F2774" s="1"/>
      </tp>
      <tp>
        <v>6468.25</v>
        <stp/>
        <stp>StudyData</stp>
        <stp>EP</stp>
        <stp>BAR</stp>
        <stp/>
        <stp>Close</stp>
        <stp>5</stp>
        <stp>-2742</stp>
        <stp>All</stp>
        <stp/>
        <stp/>
        <stp>FALSE</stp>
        <stp>T</stp>
        <tr r="F2744" s="1"/>
      </tp>
      <tp>
        <v>6475</v>
        <stp/>
        <stp>StudyData</stp>
        <stp>EP</stp>
        <stp>BAR</stp>
        <stp/>
        <stp>Close</stp>
        <stp>5</stp>
        <stp>-2752</stp>
        <stp>All</stp>
        <stp/>
        <stp/>
        <stp>FALSE</stp>
        <stp>T</stp>
        <tr r="F2754" s="1"/>
      </tp>
      <tp>
        <v>6445.75</v>
        <stp/>
        <stp>StudyData</stp>
        <stp>EP</stp>
        <stp>BAR</stp>
        <stp/>
        <stp>Close</stp>
        <stp>5</stp>
        <stp>-2482</stp>
        <stp>All</stp>
        <stp/>
        <stp/>
        <stp>FALSE</stp>
        <stp>T</stp>
        <tr r="F2484" s="1"/>
      </tp>
      <tp>
        <v>6440.25</v>
        <stp/>
        <stp>StudyData</stp>
        <stp>EP</stp>
        <stp>BAR</stp>
        <stp/>
        <stp>Close</stp>
        <stp>5</stp>
        <stp>-2492</stp>
        <stp>All</stp>
        <stp/>
        <stp/>
        <stp>FALSE</stp>
        <stp>T</stp>
        <tr r="F2494" s="1"/>
      </tp>
      <tp>
        <v>6452</v>
        <stp/>
        <stp>StudyData</stp>
        <stp>EP</stp>
        <stp>BAR</stp>
        <stp/>
        <stp>Close</stp>
        <stp>5</stp>
        <stp>-2422</stp>
        <stp>All</stp>
        <stp/>
        <stp/>
        <stp>FALSE</stp>
        <stp>T</stp>
        <tr r="F2424" s="1"/>
      </tp>
      <tp>
        <v>6448</v>
        <stp/>
        <stp>StudyData</stp>
        <stp>EP</stp>
        <stp>BAR</stp>
        <stp/>
        <stp>Close</stp>
        <stp>5</stp>
        <stp>-2432</stp>
        <stp>All</stp>
        <stp/>
        <stp/>
        <stp>FALSE</stp>
        <stp>T</stp>
        <tr r="F2434" s="1"/>
      </tp>
      <tp>
        <v>6456.25</v>
        <stp/>
        <stp>StudyData</stp>
        <stp>EP</stp>
        <stp>BAR</stp>
        <stp/>
        <stp>Close</stp>
        <stp>5</stp>
        <stp>-2402</stp>
        <stp>All</stp>
        <stp/>
        <stp/>
        <stp>FALSE</stp>
        <stp>T</stp>
        <tr r="F2404" s="1"/>
      </tp>
      <tp>
        <v>6454</v>
        <stp/>
        <stp>StudyData</stp>
        <stp>EP</stp>
        <stp>BAR</stp>
        <stp/>
        <stp>Close</stp>
        <stp>5</stp>
        <stp>-2412</stp>
        <stp>All</stp>
        <stp/>
        <stp/>
        <stp>FALSE</stp>
        <stp>T</stp>
        <tr r="F2414" s="1"/>
      </tp>
      <tp>
        <v>6447.75</v>
        <stp/>
        <stp>StudyData</stp>
        <stp>EP</stp>
        <stp>BAR</stp>
        <stp/>
        <stp>Close</stp>
        <stp>5</stp>
        <stp>-2462</stp>
        <stp>All</stp>
        <stp/>
        <stp/>
        <stp>FALSE</stp>
        <stp>T</stp>
        <tr r="F2464" s="1"/>
      </tp>
      <tp>
        <v>6446</v>
        <stp/>
        <stp>StudyData</stp>
        <stp>EP</stp>
        <stp>BAR</stp>
        <stp/>
        <stp>Close</stp>
        <stp>5</stp>
        <stp>-2472</stp>
        <stp>All</stp>
        <stp/>
        <stp/>
        <stp>FALSE</stp>
        <stp>T</stp>
        <tr r="F2474" s="1"/>
      </tp>
      <tp>
        <v>6448.25</v>
        <stp/>
        <stp>StudyData</stp>
        <stp>EP</stp>
        <stp>BAR</stp>
        <stp/>
        <stp>Close</stp>
        <stp>5</stp>
        <stp>-2442</stp>
        <stp>All</stp>
        <stp/>
        <stp/>
        <stp>FALSE</stp>
        <stp>T</stp>
        <tr r="F2444" s="1"/>
      </tp>
      <tp>
        <v>6453</v>
        <stp/>
        <stp>StudyData</stp>
        <stp>EP</stp>
        <stp>BAR</stp>
        <stp/>
        <stp>Close</stp>
        <stp>5</stp>
        <stp>-2452</stp>
        <stp>All</stp>
        <stp/>
        <stp/>
        <stp>FALSE</stp>
        <stp>T</stp>
        <tr r="F2454" s="1"/>
      </tp>
      <tp>
        <v>6459</v>
        <stp/>
        <stp>StudyData</stp>
        <stp>EP</stp>
        <stp>BAR</stp>
        <stp/>
        <stp>Close</stp>
        <stp>5</stp>
        <stp>-2582</stp>
        <stp>All</stp>
        <stp/>
        <stp/>
        <stp>FALSE</stp>
        <stp>T</stp>
        <tr r="F2584" s="1"/>
      </tp>
      <tp>
        <v>6462</v>
        <stp/>
        <stp>StudyData</stp>
        <stp>EP</stp>
        <stp>BAR</stp>
        <stp/>
        <stp>Close</stp>
        <stp>5</stp>
        <stp>-2592</stp>
        <stp>All</stp>
        <stp/>
        <stp/>
        <stp>FALSE</stp>
        <stp>T</stp>
        <tr r="F2594" s="1"/>
      </tp>
      <tp>
        <v>6448.25</v>
        <stp/>
        <stp>StudyData</stp>
        <stp>EP</stp>
        <stp>BAR</stp>
        <stp/>
        <stp>Close</stp>
        <stp>5</stp>
        <stp>-2522</stp>
        <stp>All</stp>
        <stp/>
        <stp/>
        <stp>FALSE</stp>
        <stp>T</stp>
        <tr r="F2524" s="1"/>
      </tp>
      <tp>
        <v>6446.75</v>
        <stp/>
        <stp>StudyData</stp>
        <stp>EP</stp>
        <stp>BAR</stp>
        <stp/>
        <stp>Close</stp>
        <stp>5</stp>
        <stp>-2532</stp>
        <stp>All</stp>
        <stp/>
        <stp/>
        <stp>FALSE</stp>
        <stp>T</stp>
        <tr r="F2534" s="1"/>
      </tp>
      <tp>
        <v>6448.75</v>
        <stp/>
        <stp>StudyData</stp>
        <stp>EP</stp>
        <stp>BAR</stp>
        <stp/>
        <stp>Close</stp>
        <stp>5</stp>
        <stp>-2502</stp>
        <stp>All</stp>
        <stp/>
        <stp/>
        <stp>FALSE</stp>
        <stp>T</stp>
        <tr r="F2504" s="1"/>
      </tp>
      <tp>
        <v>6451.75</v>
        <stp/>
        <stp>StudyData</stp>
        <stp>EP</stp>
        <stp>BAR</stp>
        <stp/>
        <stp>Close</stp>
        <stp>5</stp>
        <stp>-2512</stp>
        <stp>All</stp>
        <stp/>
        <stp/>
        <stp>FALSE</stp>
        <stp>T</stp>
        <tr r="F2514" s="1"/>
      </tp>
      <tp>
        <v>6449</v>
        <stp/>
        <stp>StudyData</stp>
        <stp>EP</stp>
        <stp>BAR</stp>
        <stp/>
        <stp>Close</stp>
        <stp>5</stp>
        <stp>-2562</stp>
        <stp>All</stp>
        <stp/>
        <stp/>
        <stp>FALSE</stp>
        <stp>T</stp>
        <tr r="F2564" s="1"/>
      </tp>
      <tp>
        <v>6443.25</v>
        <stp/>
        <stp>StudyData</stp>
        <stp>EP</stp>
        <stp>BAR</stp>
        <stp/>
        <stp>Close</stp>
        <stp>5</stp>
        <stp>-2572</stp>
        <stp>All</stp>
        <stp/>
        <stp/>
        <stp>FALSE</stp>
        <stp>T</stp>
        <tr r="F2574" s="1"/>
      </tp>
      <tp>
        <v>6444.75</v>
        <stp/>
        <stp>StudyData</stp>
        <stp>EP</stp>
        <stp>BAR</stp>
        <stp/>
        <stp>Close</stp>
        <stp>5</stp>
        <stp>-2542</stp>
        <stp>All</stp>
        <stp/>
        <stp/>
        <stp>FALSE</stp>
        <stp>T</stp>
        <tr r="F2544" s="1"/>
      </tp>
      <tp>
        <v>6446.5</v>
        <stp/>
        <stp>StudyData</stp>
        <stp>EP</stp>
        <stp>BAR</stp>
        <stp/>
        <stp>Close</stp>
        <stp>5</stp>
        <stp>-2552</stp>
        <stp>All</stp>
        <stp/>
        <stp/>
        <stp>FALSE</stp>
        <stp>T</stp>
        <tr r="F2554" s="1"/>
      </tp>
      <tp>
        <v>6488.5</v>
        <stp/>
        <stp>StudyData</stp>
        <stp>EP</stp>
        <stp>BAR</stp>
        <stp/>
        <stp>Close</stp>
        <stp>5</stp>
        <stp>-2282</stp>
        <stp>All</stp>
        <stp/>
        <stp/>
        <stp>FALSE</stp>
        <stp>T</stp>
        <tr r="F2284" s="1"/>
      </tp>
      <tp>
        <v>6484</v>
        <stp/>
        <stp>StudyData</stp>
        <stp>EP</stp>
        <stp>BAR</stp>
        <stp/>
        <stp>Close</stp>
        <stp>5</stp>
        <stp>-2292</stp>
        <stp>All</stp>
        <stp/>
        <stp/>
        <stp>FALSE</stp>
        <stp>T</stp>
        <tr r="F2294" s="1"/>
      </tp>
      <tp>
        <v>6486.5</v>
        <stp/>
        <stp>StudyData</stp>
        <stp>EP</stp>
        <stp>BAR</stp>
        <stp/>
        <stp>Close</stp>
        <stp>5</stp>
        <stp>-2222</stp>
        <stp>All</stp>
        <stp/>
        <stp/>
        <stp>FALSE</stp>
        <stp>T</stp>
        <tr r="F2224" s="1"/>
      </tp>
      <tp>
        <v>6484</v>
        <stp/>
        <stp>StudyData</stp>
        <stp>EP</stp>
        <stp>BAR</stp>
        <stp/>
        <stp>Close</stp>
        <stp>5</stp>
        <stp>-2232</stp>
        <stp>All</stp>
        <stp/>
        <stp/>
        <stp>FALSE</stp>
        <stp>T</stp>
        <tr r="F2234" s="1"/>
      </tp>
      <tp>
        <v>6480.25</v>
        <stp/>
        <stp>StudyData</stp>
        <stp>EP</stp>
        <stp>BAR</stp>
        <stp/>
        <stp>Close</stp>
        <stp>5</stp>
        <stp>-2202</stp>
        <stp>All</stp>
        <stp/>
        <stp/>
        <stp>FALSE</stp>
        <stp>T</stp>
        <tr r="F2204" s="1"/>
      </tp>
      <tp>
        <v>6479.25</v>
        <stp/>
        <stp>StudyData</stp>
        <stp>EP</stp>
        <stp>BAR</stp>
        <stp/>
        <stp>Close</stp>
        <stp>5</stp>
        <stp>-2212</stp>
        <stp>All</stp>
        <stp/>
        <stp/>
        <stp>FALSE</stp>
        <stp>T</stp>
        <tr r="F2214" s="1"/>
      </tp>
      <tp>
        <v>6486.75</v>
        <stp/>
        <stp>StudyData</stp>
        <stp>EP</stp>
        <stp>BAR</stp>
        <stp/>
        <stp>Close</stp>
        <stp>5</stp>
        <stp>-2262</stp>
        <stp>All</stp>
        <stp/>
        <stp/>
        <stp>FALSE</stp>
        <stp>T</stp>
        <tr r="F2264" s="1"/>
      </tp>
      <tp>
        <v>6486.75</v>
        <stp/>
        <stp>StudyData</stp>
        <stp>EP</stp>
        <stp>BAR</stp>
        <stp/>
        <stp>Close</stp>
        <stp>5</stp>
        <stp>-2272</stp>
        <stp>All</stp>
        <stp/>
        <stp/>
        <stp>FALSE</stp>
        <stp>T</stp>
        <tr r="F2274" s="1"/>
      </tp>
      <tp>
        <v>6484.75</v>
        <stp/>
        <stp>StudyData</stp>
        <stp>EP</stp>
        <stp>BAR</stp>
        <stp/>
        <stp>Close</stp>
        <stp>5</stp>
        <stp>-2242</stp>
        <stp>All</stp>
        <stp/>
        <stp/>
        <stp>FALSE</stp>
        <stp>T</stp>
        <tr r="F2244" s="1"/>
      </tp>
      <tp>
        <v>6487.25</v>
        <stp/>
        <stp>StudyData</stp>
        <stp>EP</stp>
        <stp>BAR</stp>
        <stp/>
        <stp>Close</stp>
        <stp>5</stp>
        <stp>-2252</stp>
        <stp>All</stp>
        <stp/>
        <stp/>
        <stp>FALSE</stp>
        <stp>T</stp>
        <tr r="F2254" s="1"/>
      </tp>
      <tp>
        <v>6462.5</v>
        <stp/>
        <stp>StudyData</stp>
        <stp>EP</stp>
        <stp>BAR</stp>
        <stp/>
        <stp>Close</stp>
        <stp>5</stp>
        <stp>-2382</stp>
        <stp>All</stp>
        <stp/>
        <stp/>
        <stp>FALSE</stp>
        <stp>T</stp>
        <tr r="F2384" s="1"/>
      </tp>
      <tp>
        <v>6456</v>
        <stp/>
        <stp>StudyData</stp>
        <stp>EP</stp>
        <stp>BAR</stp>
        <stp/>
        <stp>Close</stp>
        <stp>5</stp>
        <stp>-2392</stp>
        <stp>All</stp>
        <stp/>
        <stp/>
        <stp>FALSE</stp>
        <stp>T</stp>
        <tr r="F2394" s="1"/>
      </tp>
      <tp>
        <v>6487</v>
        <stp/>
        <stp>StudyData</stp>
        <stp>EP</stp>
        <stp>BAR</stp>
        <stp/>
        <stp>Close</stp>
        <stp>5</stp>
        <stp>-2322</stp>
        <stp>All</stp>
        <stp/>
        <stp/>
        <stp>FALSE</stp>
        <stp>T</stp>
        <tr r="F2324" s="1"/>
      </tp>
      <tp>
        <v>6485.25</v>
        <stp/>
        <stp>StudyData</stp>
        <stp>EP</stp>
        <stp>BAR</stp>
        <stp/>
        <stp>Close</stp>
        <stp>5</stp>
        <stp>-2332</stp>
        <stp>All</stp>
        <stp/>
        <stp/>
        <stp>FALSE</stp>
        <stp>T</stp>
        <tr r="F2334" s="1"/>
      </tp>
      <tp>
        <v>6484.75</v>
        <stp/>
        <stp>StudyData</stp>
        <stp>EP</stp>
        <stp>BAR</stp>
        <stp/>
        <stp>Close</stp>
        <stp>5</stp>
        <stp>-2302</stp>
        <stp>All</stp>
        <stp/>
        <stp/>
        <stp>FALSE</stp>
        <stp>T</stp>
        <tr r="F2304" s="1"/>
      </tp>
      <tp>
        <v>6486.5</v>
        <stp/>
        <stp>StudyData</stp>
        <stp>EP</stp>
        <stp>BAR</stp>
        <stp/>
        <stp>Close</stp>
        <stp>5</stp>
        <stp>-2312</stp>
        <stp>All</stp>
        <stp/>
        <stp/>
        <stp>FALSE</stp>
        <stp>T</stp>
        <tr r="F2314" s="1"/>
      </tp>
      <tp>
        <v>6460.5</v>
        <stp/>
        <stp>StudyData</stp>
        <stp>EP</stp>
        <stp>BAR</stp>
        <stp/>
        <stp>Close</stp>
        <stp>5</stp>
        <stp>-2362</stp>
        <stp>All</stp>
        <stp/>
        <stp/>
        <stp>FALSE</stp>
        <stp>T</stp>
        <tr r="F2364" s="1"/>
      </tp>
      <tp>
        <v>6460.5</v>
        <stp/>
        <stp>StudyData</stp>
        <stp>EP</stp>
        <stp>BAR</stp>
        <stp/>
        <stp>Close</stp>
        <stp>5</stp>
        <stp>-2372</stp>
        <stp>All</stp>
        <stp/>
        <stp/>
        <stp>FALSE</stp>
        <stp>T</stp>
        <tr r="F2374" s="1"/>
      </tp>
      <tp>
        <v>6471.75</v>
        <stp/>
        <stp>StudyData</stp>
        <stp>EP</stp>
        <stp>BAR</stp>
        <stp/>
        <stp>Close</stp>
        <stp>5</stp>
        <stp>-2342</stp>
        <stp>All</stp>
        <stp/>
        <stp/>
        <stp>FALSE</stp>
        <stp>T</stp>
        <tr r="F2344" s="1"/>
      </tp>
      <tp>
        <v>6468.25</v>
        <stp/>
        <stp>StudyData</stp>
        <stp>EP</stp>
        <stp>BAR</stp>
        <stp/>
        <stp>Close</stp>
        <stp>5</stp>
        <stp>-2352</stp>
        <stp>All</stp>
        <stp/>
        <stp/>
        <stp>FALSE</stp>
        <stp>T</stp>
        <tr r="F2354" s="1"/>
      </tp>
      <tp>
        <v>6501.25</v>
        <stp/>
        <stp>StudyData</stp>
        <stp>EP</stp>
        <stp>BAR</stp>
        <stp/>
        <stp>Close</stp>
        <stp>5</stp>
        <stp>-2082</stp>
        <stp>All</stp>
        <stp/>
        <stp/>
        <stp>FALSE</stp>
        <stp>T</stp>
        <tr r="F2084" s="1"/>
      </tp>
      <tp>
        <v>6494.75</v>
        <stp/>
        <stp>StudyData</stp>
        <stp>EP</stp>
        <stp>BAR</stp>
        <stp/>
        <stp>Close</stp>
        <stp>5</stp>
        <stp>-2092</stp>
        <stp>All</stp>
        <stp/>
        <stp/>
        <stp>FALSE</stp>
        <stp>T</stp>
        <tr r="F2094" s="1"/>
      </tp>
      <tp>
        <v>6472</v>
        <stp/>
        <stp>StudyData</stp>
        <stp>EP</stp>
        <stp>BAR</stp>
        <stp/>
        <stp>Close</stp>
        <stp>5</stp>
        <stp>-2022</stp>
        <stp>All</stp>
        <stp/>
        <stp/>
        <stp>FALSE</stp>
        <stp>T</stp>
        <tr r="F2024" s="1"/>
      </tp>
      <tp>
        <v>6477.5</v>
        <stp/>
        <stp>StudyData</stp>
        <stp>EP</stp>
        <stp>BAR</stp>
        <stp/>
        <stp>Close</stp>
        <stp>5</stp>
        <stp>-2032</stp>
        <stp>All</stp>
        <stp/>
        <stp/>
        <stp>FALSE</stp>
        <stp>T</stp>
        <tr r="F2034" s="1"/>
      </tp>
      <tp>
        <v>6487.25</v>
        <stp/>
        <stp>StudyData</stp>
        <stp>EP</stp>
        <stp>BAR</stp>
        <stp/>
        <stp>Close</stp>
        <stp>5</stp>
        <stp>-2002</stp>
        <stp>All</stp>
        <stp/>
        <stp/>
        <stp>FALSE</stp>
        <stp>T</stp>
        <tr r="F2004" s="1"/>
      </tp>
      <tp>
        <v>6481.75</v>
        <stp/>
        <stp>StudyData</stp>
        <stp>EP</stp>
        <stp>BAR</stp>
        <stp/>
        <stp>Close</stp>
        <stp>5</stp>
        <stp>-2012</stp>
        <stp>All</stp>
        <stp/>
        <stp/>
        <stp>FALSE</stp>
        <stp>T</stp>
        <tr r="F2014" s="1"/>
      </tp>
      <tp>
        <v>6494.5</v>
        <stp/>
        <stp>StudyData</stp>
        <stp>EP</stp>
        <stp>BAR</stp>
        <stp/>
        <stp>Close</stp>
        <stp>5</stp>
        <stp>-2062</stp>
        <stp>All</stp>
        <stp/>
        <stp/>
        <stp>FALSE</stp>
        <stp>T</stp>
        <tr r="F2064" s="1"/>
      </tp>
      <tp>
        <v>6494.75</v>
        <stp/>
        <stp>StudyData</stp>
        <stp>EP</stp>
        <stp>BAR</stp>
        <stp/>
        <stp>Close</stp>
        <stp>5</stp>
        <stp>-2072</stp>
        <stp>All</stp>
        <stp/>
        <stp/>
        <stp>FALSE</stp>
        <stp>T</stp>
        <tr r="F2074" s="1"/>
      </tp>
      <tp>
        <v>6478.5</v>
        <stp/>
        <stp>StudyData</stp>
        <stp>EP</stp>
        <stp>BAR</stp>
        <stp/>
        <stp>Close</stp>
        <stp>5</stp>
        <stp>-2042</stp>
        <stp>All</stp>
        <stp/>
        <stp/>
        <stp>FALSE</stp>
        <stp>T</stp>
        <tr r="F2044" s="1"/>
      </tp>
      <tp>
        <v>6485.25</v>
        <stp/>
        <stp>StudyData</stp>
        <stp>EP</stp>
        <stp>BAR</stp>
        <stp/>
        <stp>Close</stp>
        <stp>5</stp>
        <stp>-2052</stp>
        <stp>All</stp>
        <stp/>
        <stp/>
        <stp>FALSE</stp>
        <stp>T</stp>
        <tr r="F2054" s="1"/>
      </tp>
      <tp>
        <v>6485</v>
        <stp/>
        <stp>StudyData</stp>
        <stp>EP</stp>
        <stp>BAR</stp>
        <stp/>
        <stp>Close</stp>
        <stp>5</stp>
        <stp>-2182</stp>
        <stp>All</stp>
        <stp/>
        <stp/>
        <stp>FALSE</stp>
        <stp>T</stp>
        <tr r="F2184" s="1"/>
      </tp>
      <tp>
        <v>6484.25</v>
        <stp/>
        <stp>StudyData</stp>
        <stp>EP</stp>
        <stp>BAR</stp>
        <stp/>
        <stp>Close</stp>
        <stp>5</stp>
        <stp>-2192</stp>
        <stp>All</stp>
        <stp/>
        <stp/>
        <stp>FALSE</stp>
        <stp>T</stp>
        <tr r="F2194" s="1"/>
      </tp>
      <tp>
        <v>6492.5</v>
        <stp/>
        <stp>StudyData</stp>
        <stp>EP</stp>
        <stp>BAR</stp>
        <stp/>
        <stp>Close</stp>
        <stp>5</stp>
        <stp>-2122</stp>
        <stp>All</stp>
        <stp/>
        <stp/>
        <stp>FALSE</stp>
        <stp>T</stp>
        <tr r="F2124" s="1"/>
      </tp>
      <tp>
        <v>6490.75</v>
        <stp/>
        <stp>StudyData</stp>
        <stp>EP</stp>
        <stp>BAR</stp>
        <stp/>
        <stp>Close</stp>
        <stp>5</stp>
        <stp>-2132</stp>
        <stp>All</stp>
        <stp/>
        <stp/>
        <stp>FALSE</stp>
        <stp>T</stp>
        <tr r="F2134" s="1"/>
      </tp>
      <tp>
        <v>6490.75</v>
        <stp/>
        <stp>StudyData</stp>
        <stp>EP</stp>
        <stp>BAR</stp>
        <stp/>
        <stp>Close</stp>
        <stp>5</stp>
        <stp>-2102</stp>
        <stp>All</stp>
        <stp/>
        <stp/>
        <stp>FALSE</stp>
        <stp>T</stp>
        <tr r="F2104" s="1"/>
      </tp>
      <tp>
        <v>6494.25</v>
        <stp/>
        <stp>StudyData</stp>
        <stp>EP</stp>
        <stp>BAR</stp>
        <stp/>
        <stp>Close</stp>
        <stp>5</stp>
        <stp>-2112</stp>
        <stp>All</stp>
        <stp/>
        <stp/>
        <stp>FALSE</stp>
        <stp>T</stp>
        <tr r="F2114" s="1"/>
      </tp>
      <tp>
        <v>6487.5</v>
        <stp/>
        <stp>StudyData</stp>
        <stp>EP</stp>
        <stp>BAR</stp>
        <stp/>
        <stp>Close</stp>
        <stp>5</stp>
        <stp>-2162</stp>
        <stp>All</stp>
        <stp/>
        <stp/>
        <stp>FALSE</stp>
        <stp>T</stp>
        <tr r="F2164" s="1"/>
      </tp>
      <tp>
        <v>6485</v>
        <stp/>
        <stp>StudyData</stp>
        <stp>EP</stp>
        <stp>BAR</stp>
        <stp/>
        <stp>Close</stp>
        <stp>5</stp>
        <stp>-2172</stp>
        <stp>All</stp>
        <stp/>
        <stp/>
        <stp>FALSE</stp>
        <stp>T</stp>
        <tr r="F2174" s="1"/>
      </tp>
      <tp>
        <v>6473.75</v>
        <stp/>
        <stp>StudyData</stp>
        <stp>EP</stp>
        <stp>BAR</stp>
        <stp/>
        <stp>Close</stp>
        <stp>5</stp>
        <stp>-2142</stp>
        <stp>All</stp>
        <stp/>
        <stp/>
        <stp>FALSE</stp>
        <stp>T</stp>
        <tr r="F2144" s="1"/>
      </tp>
      <tp>
        <v>6480.75</v>
        <stp/>
        <stp>StudyData</stp>
        <stp>EP</stp>
        <stp>BAR</stp>
        <stp/>
        <stp>Close</stp>
        <stp>5</stp>
        <stp>-2152</stp>
        <stp>All</stp>
        <stp/>
        <stp/>
        <stp>FALSE</stp>
        <stp>T</stp>
        <tr r="F2154" s="1"/>
      </tp>
      <tp>
        <v>6458.25</v>
        <stp/>
        <stp>StudyData</stp>
        <stp>EP</stp>
        <stp>BAR</stp>
        <stp/>
        <stp>Close</stp>
        <stp>5</stp>
        <stp>-3882</stp>
        <stp>All</stp>
        <stp/>
        <stp/>
        <stp>FALSE</stp>
        <stp>T</stp>
        <tr r="F3884" s="1"/>
      </tp>
      <tp>
        <v>6455</v>
        <stp/>
        <stp>StudyData</stp>
        <stp>EP</stp>
        <stp>BAR</stp>
        <stp/>
        <stp>Close</stp>
        <stp>5</stp>
        <stp>-3892</stp>
        <stp>All</stp>
        <stp/>
        <stp/>
        <stp>FALSE</stp>
        <stp>T</stp>
        <tr r="F3894" s="1"/>
      </tp>
      <tp>
        <v>6462.75</v>
        <stp/>
        <stp>StudyData</stp>
        <stp>EP</stp>
        <stp>BAR</stp>
        <stp/>
        <stp>Close</stp>
        <stp>5</stp>
        <stp>-3822</stp>
        <stp>All</stp>
        <stp/>
        <stp/>
        <stp>FALSE</stp>
        <stp>T</stp>
        <tr r="F3824" s="1"/>
      </tp>
      <tp>
        <v>6463.5</v>
        <stp/>
        <stp>StudyData</stp>
        <stp>EP</stp>
        <stp>BAR</stp>
        <stp/>
        <stp>Close</stp>
        <stp>5</stp>
        <stp>-3832</stp>
        <stp>All</stp>
        <stp/>
        <stp/>
        <stp>FALSE</stp>
        <stp>T</stp>
        <tr r="F3834" s="1"/>
      </tp>
      <tp>
        <v>6462.75</v>
        <stp/>
        <stp>StudyData</stp>
        <stp>EP</stp>
        <stp>BAR</stp>
        <stp/>
        <stp>Close</stp>
        <stp>5</stp>
        <stp>-3802</stp>
        <stp>All</stp>
        <stp/>
        <stp/>
        <stp>FALSE</stp>
        <stp>T</stp>
        <tr r="F3804" s="1"/>
      </tp>
      <tp>
        <v>6465</v>
        <stp/>
        <stp>StudyData</stp>
        <stp>EP</stp>
        <stp>BAR</stp>
        <stp/>
        <stp>Close</stp>
        <stp>5</stp>
        <stp>-3812</stp>
        <stp>All</stp>
        <stp/>
        <stp/>
        <stp>FALSE</stp>
        <stp>T</stp>
        <tr r="F3814" s="1"/>
      </tp>
      <tp>
        <v>6460.75</v>
        <stp/>
        <stp>StudyData</stp>
        <stp>EP</stp>
        <stp>BAR</stp>
        <stp/>
        <stp>Close</stp>
        <stp>5</stp>
        <stp>-3862</stp>
        <stp>All</stp>
        <stp/>
        <stp/>
        <stp>FALSE</stp>
        <stp>T</stp>
        <tr r="F3864" s="1"/>
      </tp>
      <tp>
        <v>6460.75</v>
        <stp/>
        <stp>StudyData</stp>
        <stp>EP</stp>
        <stp>BAR</stp>
        <stp/>
        <stp>Close</stp>
        <stp>5</stp>
        <stp>-3872</stp>
        <stp>All</stp>
        <stp/>
        <stp/>
        <stp>FALSE</stp>
        <stp>T</stp>
        <tr r="F3874" s="1"/>
      </tp>
      <tp>
        <v>6466.5</v>
        <stp/>
        <stp>StudyData</stp>
        <stp>EP</stp>
        <stp>BAR</stp>
        <stp/>
        <stp>Close</stp>
        <stp>5</stp>
        <stp>-3842</stp>
        <stp>All</stp>
        <stp/>
        <stp/>
        <stp>FALSE</stp>
        <stp>T</stp>
        <tr r="F3844" s="1"/>
      </tp>
      <tp>
        <v>6465.25</v>
        <stp/>
        <stp>StudyData</stp>
        <stp>EP</stp>
        <stp>BAR</stp>
        <stp/>
        <stp>Close</stp>
        <stp>5</stp>
        <stp>-3852</stp>
        <stp>All</stp>
        <stp/>
        <stp/>
        <stp>FALSE</stp>
        <stp>T</stp>
        <tr r="F3854" s="1"/>
      </tp>
      <tp>
        <v>6475.5</v>
        <stp/>
        <stp>StudyData</stp>
        <stp>EP</stp>
        <stp>BAR</stp>
        <stp/>
        <stp>Close</stp>
        <stp>5</stp>
        <stp>-3982</stp>
        <stp>All</stp>
        <stp/>
        <stp/>
        <stp>FALSE</stp>
        <stp>T</stp>
        <tr r="F3984" s="1"/>
      </tp>
      <tp>
        <v>6468.5</v>
        <stp/>
        <stp>StudyData</stp>
        <stp>EP</stp>
        <stp>BAR</stp>
        <stp/>
        <stp>Close</stp>
        <stp>5</stp>
        <stp>-3992</stp>
        <stp>All</stp>
        <stp/>
        <stp/>
        <stp>FALSE</stp>
        <stp>T</stp>
        <tr r="F3994" s="1"/>
      </tp>
      <tp>
        <v>6460.25</v>
        <stp/>
        <stp>StudyData</stp>
        <stp>EP</stp>
        <stp>BAR</stp>
        <stp/>
        <stp>Close</stp>
        <stp>5</stp>
        <stp>-3922</stp>
        <stp>All</stp>
        <stp/>
        <stp/>
        <stp>FALSE</stp>
        <stp>T</stp>
        <tr r="F3924" s="1"/>
      </tp>
      <tp>
        <v>6463.75</v>
        <stp/>
        <stp>StudyData</stp>
        <stp>EP</stp>
        <stp>BAR</stp>
        <stp/>
        <stp>Close</stp>
        <stp>5</stp>
        <stp>-3932</stp>
        <stp>All</stp>
        <stp/>
        <stp/>
        <stp>FALSE</stp>
        <stp>T</stp>
        <tr r="F3934" s="1"/>
      </tp>
      <tp>
        <v>6459</v>
        <stp/>
        <stp>StudyData</stp>
        <stp>EP</stp>
        <stp>BAR</stp>
        <stp/>
        <stp>Close</stp>
        <stp>5</stp>
        <stp>-3902</stp>
        <stp>All</stp>
        <stp/>
        <stp/>
        <stp>FALSE</stp>
        <stp>T</stp>
        <tr r="F3904" s="1"/>
      </tp>
      <tp>
        <v>6460</v>
        <stp/>
        <stp>StudyData</stp>
        <stp>EP</stp>
        <stp>BAR</stp>
        <stp/>
        <stp>Close</stp>
        <stp>5</stp>
        <stp>-3912</stp>
        <stp>All</stp>
        <stp/>
        <stp/>
        <stp>FALSE</stp>
        <stp>T</stp>
        <tr r="F3914" s="1"/>
      </tp>
      <tp>
        <v>6472.5</v>
        <stp/>
        <stp>StudyData</stp>
        <stp>EP</stp>
        <stp>BAR</stp>
        <stp/>
        <stp>Close</stp>
        <stp>5</stp>
        <stp>-3962</stp>
        <stp>All</stp>
        <stp/>
        <stp/>
        <stp>FALSE</stp>
        <stp>T</stp>
        <tr r="F3964" s="1"/>
      </tp>
      <tp>
        <v>6474.5</v>
        <stp/>
        <stp>StudyData</stp>
        <stp>EP</stp>
        <stp>BAR</stp>
        <stp/>
        <stp>Close</stp>
        <stp>5</stp>
        <stp>-3972</stp>
        <stp>All</stp>
        <stp/>
        <stp/>
        <stp>FALSE</stp>
        <stp>T</stp>
        <tr r="F3974" s="1"/>
      </tp>
      <tp>
        <v>6465.5</v>
        <stp/>
        <stp>StudyData</stp>
        <stp>EP</stp>
        <stp>BAR</stp>
        <stp/>
        <stp>Close</stp>
        <stp>5</stp>
        <stp>-3942</stp>
        <stp>All</stp>
        <stp/>
        <stp/>
        <stp>FALSE</stp>
        <stp>T</stp>
        <tr r="F3944" s="1"/>
      </tp>
      <tp>
        <v>6464.75</v>
        <stp/>
        <stp>StudyData</stp>
        <stp>EP</stp>
        <stp>BAR</stp>
        <stp/>
        <stp>Close</stp>
        <stp>5</stp>
        <stp>-3952</stp>
        <stp>All</stp>
        <stp/>
        <stp/>
        <stp>FALSE</stp>
        <stp>T</stp>
        <tr r="F3954" s="1"/>
      </tp>
      <tp>
        <v>6425.5</v>
        <stp/>
        <stp>StudyData</stp>
        <stp>EP</stp>
        <stp>BAR</stp>
        <stp/>
        <stp>Close</stp>
        <stp>5</stp>
        <stp>-3682</stp>
        <stp>All</stp>
        <stp/>
        <stp/>
        <stp>FALSE</stp>
        <stp>T</stp>
        <tr r="F3684" s="1"/>
      </tp>
      <tp>
        <v>6430.25</v>
        <stp/>
        <stp>StudyData</stp>
        <stp>EP</stp>
        <stp>BAR</stp>
        <stp/>
        <stp>Close</stp>
        <stp>5</stp>
        <stp>-3692</stp>
        <stp>All</stp>
        <stp/>
        <stp/>
        <stp>FALSE</stp>
        <stp>T</stp>
        <tr r="F3694" s="1"/>
      </tp>
      <tp>
        <v>6410.25</v>
        <stp/>
        <stp>StudyData</stp>
        <stp>EP</stp>
        <stp>BAR</stp>
        <stp/>
        <stp>Close</stp>
        <stp>5</stp>
        <stp>-3622</stp>
        <stp>All</stp>
        <stp/>
        <stp/>
        <stp>FALSE</stp>
        <stp>T</stp>
        <tr r="F3624" s="1"/>
      </tp>
      <tp>
        <v>6415.25</v>
        <stp/>
        <stp>StudyData</stp>
        <stp>EP</stp>
        <stp>BAR</stp>
        <stp/>
        <stp>Close</stp>
        <stp>5</stp>
        <stp>-3632</stp>
        <stp>All</stp>
        <stp/>
        <stp/>
        <stp>FALSE</stp>
        <stp>T</stp>
        <tr r="F3634" s="1"/>
      </tp>
      <tp>
        <v>6416.5</v>
        <stp/>
        <stp>StudyData</stp>
        <stp>EP</stp>
        <stp>BAR</stp>
        <stp/>
        <stp>Close</stp>
        <stp>5</stp>
        <stp>-3602</stp>
        <stp>All</stp>
        <stp/>
        <stp/>
        <stp>FALSE</stp>
        <stp>T</stp>
        <tr r="F3604" s="1"/>
      </tp>
      <tp>
        <v>6415.5</v>
        <stp/>
        <stp>StudyData</stp>
        <stp>EP</stp>
        <stp>BAR</stp>
        <stp/>
        <stp>Close</stp>
        <stp>5</stp>
        <stp>-3612</stp>
        <stp>All</stp>
        <stp/>
        <stp/>
        <stp>FALSE</stp>
        <stp>T</stp>
        <tr r="F3614" s="1"/>
      </tp>
      <tp>
        <v>6419.5</v>
        <stp/>
        <stp>StudyData</stp>
        <stp>EP</stp>
        <stp>BAR</stp>
        <stp/>
        <stp>Close</stp>
        <stp>5</stp>
        <stp>-3662</stp>
        <stp>All</stp>
        <stp/>
        <stp/>
        <stp>FALSE</stp>
        <stp>T</stp>
        <tr r="F3664" s="1"/>
      </tp>
      <tp>
        <v>6425</v>
        <stp/>
        <stp>StudyData</stp>
        <stp>EP</stp>
        <stp>BAR</stp>
        <stp/>
        <stp>Close</stp>
        <stp>5</stp>
        <stp>-3672</stp>
        <stp>All</stp>
        <stp/>
        <stp/>
        <stp>FALSE</stp>
        <stp>T</stp>
        <tr r="F3674" s="1"/>
      </tp>
      <tp>
        <v>6415.5</v>
        <stp/>
        <stp>StudyData</stp>
        <stp>EP</stp>
        <stp>BAR</stp>
        <stp/>
        <stp>Close</stp>
        <stp>5</stp>
        <stp>-3642</stp>
        <stp>All</stp>
        <stp/>
        <stp/>
        <stp>FALSE</stp>
        <stp>T</stp>
        <tr r="F3644" s="1"/>
      </tp>
      <tp>
        <v>6420</v>
        <stp/>
        <stp>StudyData</stp>
        <stp>EP</stp>
        <stp>BAR</stp>
        <stp/>
        <stp>Close</stp>
        <stp>5</stp>
        <stp>-3652</stp>
        <stp>All</stp>
        <stp/>
        <stp/>
        <stp>FALSE</stp>
        <stp>T</stp>
        <tr r="F3654" s="1"/>
      </tp>
      <tp>
        <v>6453.75</v>
        <stp/>
        <stp>StudyData</stp>
        <stp>EP</stp>
        <stp>BAR</stp>
        <stp/>
        <stp>Close</stp>
        <stp>5</stp>
        <stp>-3782</stp>
        <stp>All</stp>
        <stp/>
        <stp/>
        <stp>FALSE</stp>
        <stp>T</stp>
        <tr r="F3784" s="1"/>
      </tp>
      <tp>
        <v>6463.75</v>
        <stp/>
        <stp>StudyData</stp>
        <stp>EP</stp>
        <stp>BAR</stp>
        <stp/>
        <stp>Close</stp>
        <stp>5</stp>
        <stp>-3792</stp>
        <stp>All</stp>
        <stp/>
        <stp/>
        <stp>FALSE</stp>
        <stp>T</stp>
        <tr r="F3794" s="1"/>
      </tp>
      <tp>
        <v>6426.25</v>
        <stp/>
        <stp>StudyData</stp>
        <stp>EP</stp>
        <stp>BAR</stp>
        <stp/>
        <stp>Close</stp>
        <stp>5</stp>
        <stp>-3722</stp>
        <stp>All</stp>
        <stp/>
        <stp/>
        <stp>FALSE</stp>
        <stp>T</stp>
        <tr r="F3724" s="1"/>
      </tp>
      <tp>
        <v>6425.75</v>
        <stp/>
        <stp>StudyData</stp>
        <stp>EP</stp>
        <stp>BAR</stp>
        <stp/>
        <stp>Close</stp>
        <stp>5</stp>
        <stp>-3732</stp>
        <stp>All</stp>
        <stp/>
        <stp/>
        <stp>FALSE</stp>
        <stp>T</stp>
        <tr r="F3734" s="1"/>
      </tp>
      <tp>
        <v>6430.75</v>
        <stp/>
        <stp>StudyData</stp>
        <stp>EP</stp>
        <stp>BAR</stp>
        <stp/>
        <stp>Close</stp>
        <stp>5</stp>
        <stp>-3702</stp>
        <stp>All</stp>
        <stp/>
        <stp/>
        <stp>FALSE</stp>
        <stp>T</stp>
        <tr r="F3704" s="1"/>
      </tp>
      <tp>
        <v>6433.75</v>
        <stp/>
        <stp>StudyData</stp>
        <stp>EP</stp>
        <stp>BAR</stp>
        <stp/>
        <stp>Close</stp>
        <stp>5</stp>
        <stp>-3712</stp>
        <stp>All</stp>
        <stp/>
        <stp/>
        <stp>FALSE</stp>
        <stp>T</stp>
        <tr r="F3714" s="1"/>
      </tp>
      <tp>
        <v>6438</v>
        <stp/>
        <stp>StudyData</stp>
        <stp>EP</stp>
        <stp>BAR</stp>
        <stp/>
        <stp>Close</stp>
        <stp>5</stp>
        <stp>-3762</stp>
        <stp>All</stp>
        <stp/>
        <stp/>
        <stp>FALSE</stp>
        <stp>T</stp>
        <tr r="F3764" s="1"/>
      </tp>
      <tp>
        <v>6447.75</v>
        <stp/>
        <stp>StudyData</stp>
        <stp>EP</stp>
        <stp>BAR</stp>
        <stp/>
        <stp>Close</stp>
        <stp>5</stp>
        <stp>-3772</stp>
        <stp>All</stp>
        <stp/>
        <stp/>
        <stp>FALSE</stp>
        <stp>T</stp>
        <tr r="F3774" s="1"/>
      </tp>
      <tp>
        <v>6431.75</v>
        <stp/>
        <stp>StudyData</stp>
        <stp>EP</stp>
        <stp>BAR</stp>
        <stp/>
        <stp>Close</stp>
        <stp>5</stp>
        <stp>-3742</stp>
        <stp>All</stp>
        <stp/>
        <stp/>
        <stp>FALSE</stp>
        <stp>T</stp>
        <tr r="F3744" s="1"/>
      </tp>
      <tp>
        <v>6426.5</v>
        <stp/>
        <stp>StudyData</stp>
        <stp>EP</stp>
        <stp>BAR</stp>
        <stp/>
        <stp>Close</stp>
        <stp>5</stp>
        <stp>-3752</stp>
        <stp>All</stp>
        <stp/>
        <stp/>
        <stp>FALSE</stp>
        <stp>T</stp>
        <tr r="F3754" s="1"/>
      </tp>
      <tp>
        <v>6400</v>
        <stp/>
        <stp>StudyData</stp>
        <stp>EP</stp>
        <stp>BAR</stp>
        <stp/>
        <stp>Close</stp>
        <stp>5</stp>
        <stp>-3482</stp>
        <stp>All</stp>
        <stp/>
        <stp/>
        <stp>FALSE</stp>
        <stp>T</stp>
        <tr r="F3484" s="1"/>
      </tp>
      <tp>
        <v>6385</v>
        <stp/>
        <stp>StudyData</stp>
        <stp>EP</stp>
        <stp>BAR</stp>
        <stp/>
        <stp>Close</stp>
        <stp>5</stp>
        <stp>-3492</stp>
        <stp>All</stp>
        <stp/>
        <stp/>
        <stp>FALSE</stp>
        <stp>T</stp>
        <tr r="F3494" s="1"/>
      </tp>
      <tp>
        <v>6411.25</v>
        <stp/>
        <stp>StudyData</stp>
        <stp>EP</stp>
        <stp>BAR</stp>
        <stp/>
        <stp>Close</stp>
        <stp>5</stp>
        <stp>-3422</stp>
        <stp>All</stp>
        <stp/>
        <stp/>
        <stp>FALSE</stp>
        <stp>T</stp>
        <tr r="F3424" s="1"/>
      </tp>
      <tp>
        <v>6414.5</v>
        <stp/>
        <stp>StudyData</stp>
        <stp>EP</stp>
        <stp>BAR</stp>
        <stp/>
        <stp>Close</stp>
        <stp>5</stp>
        <stp>-3432</stp>
        <stp>All</stp>
        <stp/>
        <stp/>
        <stp>FALSE</stp>
        <stp>T</stp>
        <tr r="F3434" s="1"/>
      </tp>
      <tp>
        <v>6404</v>
        <stp/>
        <stp>StudyData</stp>
        <stp>EP</stp>
        <stp>BAR</stp>
        <stp/>
        <stp>Close</stp>
        <stp>5</stp>
        <stp>-3402</stp>
        <stp>All</stp>
        <stp/>
        <stp/>
        <stp>FALSE</stp>
        <stp>T</stp>
        <tr r="F3404" s="1"/>
      </tp>
      <tp>
        <v>6409.25</v>
        <stp/>
        <stp>StudyData</stp>
        <stp>EP</stp>
        <stp>BAR</stp>
        <stp/>
        <stp>Close</stp>
        <stp>5</stp>
        <stp>-3412</stp>
        <stp>All</stp>
        <stp/>
        <stp/>
        <stp>FALSE</stp>
        <stp>T</stp>
        <tr r="F3414" s="1"/>
      </tp>
      <tp>
        <v>6392</v>
        <stp/>
        <stp>StudyData</stp>
        <stp>EP</stp>
        <stp>BAR</stp>
        <stp/>
        <stp>Close</stp>
        <stp>5</stp>
        <stp>-3462</stp>
        <stp>All</stp>
        <stp/>
        <stp/>
        <stp>FALSE</stp>
        <stp>T</stp>
        <tr r="F3464" s="1"/>
      </tp>
      <tp>
        <v>6408.5</v>
        <stp/>
        <stp>StudyData</stp>
        <stp>EP</stp>
        <stp>BAR</stp>
        <stp/>
        <stp>Close</stp>
        <stp>5</stp>
        <stp>-3472</stp>
        <stp>All</stp>
        <stp/>
        <stp/>
        <stp>FALSE</stp>
        <stp>T</stp>
        <tr r="F3474" s="1"/>
      </tp>
      <tp>
        <v>6413.25</v>
        <stp/>
        <stp>StudyData</stp>
        <stp>EP</stp>
        <stp>BAR</stp>
        <stp/>
        <stp>Close</stp>
        <stp>5</stp>
        <stp>-3442</stp>
        <stp>All</stp>
        <stp/>
        <stp/>
        <stp>FALSE</stp>
        <stp>T</stp>
        <tr r="F3444" s="1"/>
      </tp>
      <tp>
        <v>6416</v>
        <stp/>
        <stp>StudyData</stp>
        <stp>EP</stp>
        <stp>BAR</stp>
        <stp/>
        <stp>Close</stp>
        <stp>5</stp>
        <stp>-3452</stp>
        <stp>All</stp>
        <stp/>
        <stp/>
        <stp>FALSE</stp>
        <stp>T</stp>
        <tr r="F3454" s="1"/>
      </tp>
      <tp>
        <v>6413.75</v>
        <stp/>
        <stp>StudyData</stp>
        <stp>EP</stp>
        <stp>BAR</stp>
        <stp/>
        <stp>Close</stp>
        <stp>5</stp>
        <stp>-3582</stp>
        <stp>All</stp>
        <stp/>
        <stp/>
        <stp>FALSE</stp>
        <stp>T</stp>
        <tr r="F3584" s="1"/>
      </tp>
      <tp>
        <v>6421</v>
        <stp/>
        <stp>StudyData</stp>
        <stp>EP</stp>
        <stp>BAR</stp>
        <stp/>
        <stp>Close</stp>
        <stp>5</stp>
        <stp>-3592</stp>
        <stp>All</stp>
        <stp/>
        <stp/>
        <stp>FALSE</stp>
        <stp>T</stp>
        <tr r="F3594" s="1"/>
      </tp>
      <tp>
        <v>6428</v>
        <stp/>
        <stp>StudyData</stp>
        <stp>EP</stp>
        <stp>BAR</stp>
        <stp/>
        <stp>Close</stp>
        <stp>5</stp>
        <stp>-3522</stp>
        <stp>All</stp>
        <stp/>
        <stp/>
        <stp>FALSE</stp>
        <stp>T</stp>
        <tr r="F3524" s="1"/>
      </tp>
      <tp>
        <v>6423</v>
        <stp/>
        <stp>StudyData</stp>
        <stp>EP</stp>
        <stp>BAR</stp>
        <stp/>
        <stp>Close</stp>
        <stp>5</stp>
        <stp>-3532</stp>
        <stp>All</stp>
        <stp/>
        <stp/>
        <stp>FALSE</stp>
        <stp>T</stp>
        <tr r="F3534" s="1"/>
      </tp>
      <tp>
        <v>6379.75</v>
        <stp/>
        <stp>StudyData</stp>
        <stp>EP</stp>
        <stp>BAR</stp>
        <stp/>
        <stp>Close</stp>
        <stp>5</stp>
        <stp>-3502</stp>
        <stp>All</stp>
        <stp/>
        <stp/>
        <stp>FALSE</stp>
        <stp>T</stp>
        <tr r="F3504" s="1"/>
      </tp>
      <tp>
        <v>6379.5</v>
        <stp/>
        <stp>StudyData</stp>
        <stp>EP</stp>
        <stp>BAR</stp>
        <stp/>
        <stp>Close</stp>
        <stp>5</stp>
        <stp>-3512</stp>
        <stp>All</stp>
        <stp/>
        <stp/>
        <stp>FALSE</stp>
        <stp>T</stp>
        <tr r="F3514" s="1"/>
      </tp>
      <tp>
        <v>6424.5</v>
        <stp/>
        <stp>StudyData</stp>
        <stp>EP</stp>
        <stp>BAR</stp>
        <stp/>
        <stp>Close</stp>
        <stp>5</stp>
        <stp>-3562</stp>
        <stp>All</stp>
        <stp/>
        <stp/>
        <stp>FALSE</stp>
        <stp>T</stp>
        <tr r="F3564" s="1"/>
      </tp>
      <tp>
        <v>6422.75</v>
        <stp/>
        <stp>StudyData</stp>
        <stp>EP</stp>
        <stp>BAR</stp>
        <stp/>
        <stp>Close</stp>
        <stp>5</stp>
        <stp>-3572</stp>
        <stp>All</stp>
        <stp/>
        <stp/>
        <stp>FALSE</stp>
        <stp>T</stp>
        <tr r="F3574" s="1"/>
      </tp>
      <tp>
        <v>6421.5</v>
        <stp/>
        <stp>StudyData</stp>
        <stp>EP</stp>
        <stp>BAR</stp>
        <stp/>
        <stp>Close</stp>
        <stp>5</stp>
        <stp>-3542</stp>
        <stp>All</stp>
        <stp/>
        <stp/>
        <stp>FALSE</stp>
        <stp>T</stp>
        <tr r="F3544" s="1"/>
      </tp>
      <tp>
        <v>6425.25</v>
        <stp/>
        <stp>StudyData</stp>
        <stp>EP</stp>
        <stp>BAR</stp>
        <stp/>
        <stp>Close</stp>
        <stp>5</stp>
        <stp>-3552</stp>
        <stp>All</stp>
        <stp/>
        <stp/>
        <stp>FALSE</stp>
        <stp>T</stp>
        <tr r="F3554" s="1"/>
      </tp>
      <tp>
        <v>6401.75</v>
        <stp/>
        <stp>StudyData</stp>
        <stp>EP</stp>
        <stp>BAR</stp>
        <stp/>
        <stp>Close</stp>
        <stp>5</stp>
        <stp>-3282</stp>
        <stp>All</stp>
        <stp/>
        <stp/>
        <stp>FALSE</stp>
        <stp>T</stp>
        <tr r="F3284" s="1"/>
      </tp>
      <tp>
        <v>6406.25</v>
        <stp/>
        <stp>StudyData</stp>
        <stp>EP</stp>
        <stp>BAR</stp>
        <stp/>
        <stp>Close</stp>
        <stp>5</stp>
        <stp>-3292</stp>
        <stp>All</stp>
        <stp/>
        <stp/>
        <stp>FALSE</stp>
        <stp>T</stp>
        <tr r="F3294" s="1"/>
      </tp>
      <tp>
        <v>6399.5</v>
        <stp/>
        <stp>StudyData</stp>
        <stp>EP</stp>
        <stp>BAR</stp>
        <stp/>
        <stp>Close</stp>
        <stp>5</stp>
        <stp>-3222</stp>
        <stp>All</stp>
        <stp/>
        <stp/>
        <stp>FALSE</stp>
        <stp>T</stp>
        <tr r="F3224" s="1"/>
      </tp>
      <tp>
        <v>6395.25</v>
        <stp/>
        <stp>StudyData</stp>
        <stp>EP</stp>
        <stp>BAR</stp>
        <stp/>
        <stp>Close</stp>
        <stp>5</stp>
        <stp>-3232</stp>
        <stp>All</stp>
        <stp/>
        <stp/>
        <stp>FALSE</stp>
        <stp>T</stp>
        <tr r="F3234" s="1"/>
      </tp>
      <tp>
        <v>6384.5</v>
        <stp/>
        <stp>StudyData</stp>
        <stp>EP</stp>
        <stp>BAR</stp>
        <stp/>
        <stp>Close</stp>
        <stp>5</stp>
        <stp>-3202</stp>
        <stp>All</stp>
        <stp/>
        <stp/>
        <stp>FALSE</stp>
        <stp>T</stp>
        <tr r="F3204" s="1"/>
      </tp>
      <tp>
        <v>6390.25</v>
        <stp/>
        <stp>StudyData</stp>
        <stp>EP</stp>
        <stp>BAR</stp>
        <stp/>
        <stp>Close</stp>
        <stp>5</stp>
        <stp>-3212</stp>
        <stp>All</stp>
        <stp/>
        <stp/>
        <stp>FALSE</stp>
        <stp>T</stp>
        <tr r="F3214" s="1"/>
      </tp>
      <tp>
        <v>6394.5</v>
        <stp/>
        <stp>StudyData</stp>
        <stp>EP</stp>
        <stp>BAR</stp>
        <stp/>
        <stp>Close</stp>
        <stp>5</stp>
        <stp>-3262</stp>
        <stp>All</stp>
        <stp/>
        <stp/>
        <stp>FALSE</stp>
        <stp>T</stp>
        <tr r="F3264" s="1"/>
      </tp>
      <tp>
        <v>6401.5</v>
        <stp/>
        <stp>StudyData</stp>
        <stp>EP</stp>
        <stp>BAR</stp>
        <stp/>
        <stp>Close</stp>
        <stp>5</stp>
        <stp>-3272</stp>
        <stp>All</stp>
        <stp/>
        <stp/>
        <stp>FALSE</stp>
        <stp>T</stp>
        <tr r="F3274" s="1"/>
      </tp>
      <tp>
        <v>6393.75</v>
        <stp/>
        <stp>StudyData</stp>
        <stp>EP</stp>
        <stp>BAR</stp>
        <stp/>
        <stp>Close</stp>
        <stp>5</stp>
        <stp>-3242</stp>
        <stp>All</stp>
        <stp/>
        <stp/>
        <stp>FALSE</stp>
        <stp>T</stp>
        <tr r="F3244" s="1"/>
      </tp>
      <tp>
        <v>6387</v>
        <stp/>
        <stp>StudyData</stp>
        <stp>EP</stp>
        <stp>BAR</stp>
        <stp/>
        <stp>Close</stp>
        <stp>5</stp>
        <stp>-3252</stp>
        <stp>All</stp>
        <stp/>
        <stp/>
        <stp>FALSE</stp>
        <stp>T</stp>
        <tr r="F3254" s="1"/>
      </tp>
      <tp>
        <v>6413.75</v>
        <stp/>
        <stp>StudyData</stp>
        <stp>EP</stp>
        <stp>BAR</stp>
        <stp/>
        <stp>Close</stp>
        <stp>5</stp>
        <stp>-3382</stp>
        <stp>All</stp>
        <stp/>
        <stp/>
        <stp>FALSE</stp>
        <stp>T</stp>
        <tr r="F3384" s="1"/>
      </tp>
      <tp>
        <v>6402.75</v>
        <stp/>
        <stp>StudyData</stp>
        <stp>EP</stp>
        <stp>BAR</stp>
        <stp/>
        <stp>Close</stp>
        <stp>5</stp>
        <stp>-3392</stp>
        <stp>All</stp>
        <stp/>
        <stp/>
        <stp>FALSE</stp>
        <stp>T</stp>
        <tr r="F3394" s="1"/>
      </tp>
      <tp>
        <v>6415.75</v>
        <stp/>
        <stp>StudyData</stp>
        <stp>EP</stp>
        <stp>BAR</stp>
        <stp/>
        <stp>Close</stp>
        <stp>5</stp>
        <stp>-3322</stp>
        <stp>All</stp>
        <stp/>
        <stp/>
        <stp>FALSE</stp>
        <stp>T</stp>
        <tr r="F3324" s="1"/>
      </tp>
      <tp>
        <v>6418.5</v>
        <stp/>
        <stp>StudyData</stp>
        <stp>EP</stp>
        <stp>BAR</stp>
        <stp/>
        <stp>Close</stp>
        <stp>5</stp>
        <stp>-3332</stp>
        <stp>All</stp>
        <stp/>
        <stp/>
        <stp>FALSE</stp>
        <stp>T</stp>
        <tr r="F3334" s="1"/>
      </tp>
      <tp>
        <v>6408.75</v>
        <stp/>
        <stp>StudyData</stp>
        <stp>EP</stp>
        <stp>BAR</stp>
        <stp/>
        <stp>Close</stp>
        <stp>5</stp>
        <stp>-3302</stp>
        <stp>All</stp>
        <stp/>
        <stp/>
        <stp>FALSE</stp>
        <stp>T</stp>
        <tr r="F3304" s="1"/>
      </tp>
      <tp>
        <v>6413</v>
        <stp/>
        <stp>StudyData</stp>
        <stp>EP</stp>
        <stp>BAR</stp>
        <stp/>
        <stp>Close</stp>
        <stp>5</stp>
        <stp>-3312</stp>
        <stp>All</stp>
        <stp/>
        <stp/>
        <stp>FALSE</stp>
        <stp>T</stp>
        <tr r="F3314" s="1"/>
      </tp>
      <tp>
        <v>6415.75</v>
        <stp/>
        <stp>StudyData</stp>
        <stp>EP</stp>
        <stp>BAR</stp>
        <stp/>
        <stp>Close</stp>
        <stp>5</stp>
        <stp>-3362</stp>
        <stp>All</stp>
        <stp/>
        <stp/>
        <stp>FALSE</stp>
        <stp>T</stp>
        <tr r="F3364" s="1"/>
      </tp>
      <tp>
        <v>6417.25</v>
        <stp/>
        <stp>StudyData</stp>
        <stp>EP</stp>
        <stp>BAR</stp>
        <stp/>
        <stp>Close</stp>
        <stp>5</stp>
        <stp>-3372</stp>
        <stp>All</stp>
        <stp/>
        <stp/>
        <stp>FALSE</stp>
        <stp>T</stp>
        <tr r="F3374" s="1"/>
      </tp>
      <tp>
        <v>6408</v>
        <stp/>
        <stp>StudyData</stp>
        <stp>EP</stp>
        <stp>BAR</stp>
        <stp/>
        <stp>Close</stp>
        <stp>5</stp>
        <stp>-3342</stp>
        <stp>All</stp>
        <stp/>
        <stp/>
        <stp>FALSE</stp>
        <stp>T</stp>
        <tr r="F3344" s="1"/>
      </tp>
      <tp>
        <v>6412.5</v>
        <stp/>
        <stp>StudyData</stp>
        <stp>EP</stp>
        <stp>BAR</stp>
        <stp/>
        <stp>Close</stp>
        <stp>5</stp>
        <stp>-3352</stp>
        <stp>All</stp>
        <stp/>
        <stp/>
        <stp>FALSE</stp>
        <stp>T</stp>
        <tr r="F3354" s="1"/>
      </tp>
      <tp>
        <v>6388.5</v>
        <stp/>
        <stp>StudyData</stp>
        <stp>EP</stp>
        <stp>BAR</stp>
        <stp/>
        <stp>Close</stp>
        <stp>5</stp>
        <stp>-3082</stp>
        <stp>All</stp>
        <stp/>
        <stp/>
        <stp>FALSE</stp>
        <stp>T</stp>
        <tr r="F3084" s="1"/>
      </tp>
      <tp>
        <v>6387.5</v>
        <stp/>
        <stp>StudyData</stp>
        <stp>EP</stp>
        <stp>BAR</stp>
        <stp/>
        <stp>Close</stp>
        <stp>5</stp>
        <stp>-3092</stp>
        <stp>All</stp>
        <stp/>
        <stp/>
        <stp>FALSE</stp>
        <stp>T</stp>
        <tr r="F3094" s="1"/>
      </tp>
      <tp>
        <v>6400</v>
        <stp/>
        <stp>StudyData</stp>
        <stp>EP</stp>
        <stp>BAR</stp>
        <stp/>
        <stp>Close</stp>
        <stp>5</stp>
        <stp>-3022</stp>
        <stp>All</stp>
        <stp/>
        <stp/>
        <stp>FALSE</stp>
        <stp>T</stp>
        <tr r="F3024" s="1"/>
      </tp>
      <tp>
        <v>6398.25</v>
        <stp/>
        <stp>StudyData</stp>
        <stp>EP</stp>
        <stp>BAR</stp>
        <stp/>
        <stp>Close</stp>
        <stp>5</stp>
        <stp>-3032</stp>
        <stp>All</stp>
        <stp/>
        <stp/>
        <stp>FALSE</stp>
        <stp>T</stp>
        <tr r="F3034" s="1"/>
      </tp>
      <tp>
        <v>6403.75</v>
        <stp/>
        <stp>StudyData</stp>
        <stp>EP</stp>
        <stp>BAR</stp>
        <stp/>
        <stp>Close</stp>
        <stp>5</stp>
        <stp>-3002</stp>
        <stp>All</stp>
        <stp/>
        <stp/>
        <stp>FALSE</stp>
        <stp>T</stp>
        <tr r="F3004" s="1"/>
      </tp>
      <tp>
        <v>6402</v>
        <stp/>
        <stp>StudyData</stp>
        <stp>EP</stp>
        <stp>BAR</stp>
        <stp/>
        <stp>Close</stp>
        <stp>5</stp>
        <stp>-3012</stp>
        <stp>All</stp>
        <stp/>
        <stp/>
        <stp>FALSE</stp>
        <stp>T</stp>
        <tr r="F3014" s="1"/>
      </tp>
      <tp>
        <v>6385.5</v>
        <stp/>
        <stp>StudyData</stp>
        <stp>EP</stp>
        <stp>BAR</stp>
        <stp/>
        <stp>Close</stp>
        <stp>5</stp>
        <stp>-3062</stp>
        <stp>All</stp>
        <stp/>
        <stp/>
        <stp>FALSE</stp>
        <stp>T</stp>
        <tr r="F3064" s="1"/>
      </tp>
      <tp>
        <v>6389</v>
        <stp/>
        <stp>StudyData</stp>
        <stp>EP</stp>
        <stp>BAR</stp>
        <stp/>
        <stp>Close</stp>
        <stp>5</stp>
        <stp>-3072</stp>
        <stp>All</stp>
        <stp/>
        <stp/>
        <stp>FALSE</stp>
        <stp>T</stp>
        <tr r="F3074" s="1"/>
      </tp>
      <tp>
        <v>6385.5</v>
        <stp/>
        <stp>StudyData</stp>
        <stp>EP</stp>
        <stp>BAR</stp>
        <stp/>
        <stp>Close</stp>
        <stp>5</stp>
        <stp>-3042</stp>
        <stp>All</stp>
        <stp/>
        <stp/>
        <stp>FALSE</stp>
        <stp>T</stp>
        <tr r="F3044" s="1"/>
      </tp>
      <tp>
        <v>6375</v>
        <stp/>
        <stp>StudyData</stp>
        <stp>EP</stp>
        <stp>BAR</stp>
        <stp/>
        <stp>Close</stp>
        <stp>5</stp>
        <stp>-3052</stp>
        <stp>All</stp>
        <stp/>
        <stp/>
        <stp>FALSE</stp>
        <stp>T</stp>
        <tr r="F3054" s="1"/>
      </tp>
      <tp>
        <v>6387.75</v>
        <stp/>
        <stp>StudyData</stp>
        <stp>EP</stp>
        <stp>BAR</stp>
        <stp/>
        <stp>Close</stp>
        <stp>5</stp>
        <stp>-3182</stp>
        <stp>All</stp>
        <stp/>
        <stp/>
        <stp>FALSE</stp>
        <stp>T</stp>
        <tr r="F3184" s="1"/>
      </tp>
      <tp>
        <v>6391.5</v>
        <stp/>
        <stp>StudyData</stp>
        <stp>EP</stp>
        <stp>BAR</stp>
        <stp/>
        <stp>Close</stp>
        <stp>5</stp>
        <stp>-3192</stp>
        <stp>All</stp>
        <stp/>
        <stp/>
        <stp>FALSE</stp>
        <stp>T</stp>
        <tr r="F3194" s="1"/>
      </tp>
      <tp>
        <v>6391.5</v>
        <stp/>
        <stp>StudyData</stp>
        <stp>EP</stp>
        <stp>BAR</stp>
        <stp/>
        <stp>Close</stp>
        <stp>5</stp>
        <stp>-3122</stp>
        <stp>All</stp>
        <stp/>
        <stp/>
        <stp>FALSE</stp>
        <stp>T</stp>
        <tr r="F3124" s="1"/>
      </tp>
      <tp>
        <v>6398.25</v>
        <stp/>
        <stp>StudyData</stp>
        <stp>EP</stp>
        <stp>BAR</stp>
        <stp/>
        <stp>Close</stp>
        <stp>5</stp>
        <stp>-3132</stp>
        <stp>All</stp>
        <stp/>
        <stp/>
        <stp>FALSE</stp>
        <stp>T</stp>
        <tr r="F3134" s="1"/>
      </tp>
      <tp>
        <v>6393.5</v>
        <stp/>
        <stp>StudyData</stp>
        <stp>EP</stp>
        <stp>BAR</stp>
        <stp/>
        <stp>Close</stp>
        <stp>5</stp>
        <stp>-3102</stp>
        <stp>All</stp>
        <stp/>
        <stp/>
        <stp>FALSE</stp>
        <stp>T</stp>
        <tr r="F3104" s="1"/>
      </tp>
      <tp>
        <v>6389.25</v>
        <stp/>
        <stp>StudyData</stp>
        <stp>EP</stp>
        <stp>BAR</stp>
        <stp/>
        <stp>Close</stp>
        <stp>5</stp>
        <stp>-3112</stp>
        <stp>All</stp>
        <stp/>
        <stp/>
        <stp>FALSE</stp>
        <stp>T</stp>
        <tr r="F3114" s="1"/>
      </tp>
      <tp>
        <v>6389.75</v>
        <stp/>
        <stp>StudyData</stp>
        <stp>EP</stp>
        <stp>BAR</stp>
        <stp/>
        <stp>Close</stp>
        <stp>5</stp>
        <stp>-3162</stp>
        <stp>All</stp>
        <stp/>
        <stp/>
        <stp>FALSE</stp>
        <stp>T</stp>
        <tr r="F3164" s="1"/>
      </tp>
      <tp>
        <v>6388.25</v>
        <stp/>
        <stp>StudyData</stp>
        <stp>EP</stp>
        <stp>BAR</stp>
        <stp/>
        <stp>Close</stp>
        <stp>5</stp>
        <stp>-3172</stp>
        <stp>All</stp>
        <stp/>
        <stp/>
        <stp>FALSE</stp>
        <stp>T</stp>
        <tr r="F3174" s="1"/>
      </tp>
      <tp>
        <v>6395.25</v>
        <stp/>
        <stp>StudyData</stp>
        <stp>EP</stp>
        <stp>BAR</stp>
        <stp/>
        <stp>Close</stp>
        <stp>5</stp>
        <stp>-3142</stp>
        <stp>All</stp>
        <stp/>
        <stp/>
        <stp>FALSE</stp>
        <stp>T</stp>
        <tr r="F3144" s="1"/>
      </tp>
      <tp>
        <v>6396.5</v>
        <stp/>
        <stp>StudyData</stp>
        <stp>EP</stp>
        <stp>BAR</stp>
        <stp/>
        <stp>Close</stp>
        <stp>5</stp>
        <stp>-3152</stp>
        <stp>All</stp>
        <stp/>
        <stp/>
        <stp>FALSE</stp>
        <stp>T</stp>
        <tr r="F3154" s="1"/>
      </tp>
      <tp>
        <v>324</v>
        <stp/>
        <stp>StudyData</stp>
        <stp>EP</stp>
        <stp>Vol</stp>
        <stp>Highlight=Total Trades,VolType=Exchange,CoCType=Auto</stp>
        <stp>Vol</stp>
        <stp>5</stp>
        <stp>-635</stp>
        <stp>ALL</stp>
        <stp/>
        <stp/>
        <stp>TRUE</stp>
        <stp>T</stp>
        <tr r="G637" s="1"/>
      </tp>
      <tp>
        <v>14558</v>
        <stp/>
        <stp>StudyData</stp>
        <stp>EP</stp>
        <stp>Vol</stp>
        <stp>Highlight=Total Trades,VolType=Exchange,CoCType=Auto</stp>
        <stp>Vol</stp>
        <stp>5</stp>
        <stp>-735</stp>
        <stp>ALL</stp>
        <stp/>
        <stp/>
        <stp>TRUE</stp>
        <stp>T</stp>
        <tr r="G737" s="1"/>
      </tp>
      <tp>
        <v>223</v>
        <stp/>
        <stp>StudyData</stp>
        <stp>EP</stp>
        <stp>Vol</stp>
        <stp>Highlight=Total Trades,VolType=Exchange,CoCType=Auto</stp>
        <stp>Vol</stp>
        <stp>5</stp>
        <stp>-435</stp>
        <stp>ALL</stp>
        <stp/>
        <stp/>
        <stp>TRUE</stp>
        <stp>T</stp>
        <tr r="G437" s="1"/>
      </tp>
      <tp>
        <v>1782</v>
        <stp/>
        <stp>StudyData</stp>
        <stp>EP</stp>
        <stp>Vol</stp>
        <stp>Highlight=Total Trades,VolType=Exchange,CoCType=Auto</stp>
        <stp>Vol</stp>
        <stp>5</stp>
        <stp>-535</stp>
        <stp>ALL</stp>
        <stp/>
        <stp/>
        <stp>TRUE</stp>
        <stp>T</stp>
        <tr r="G537" s="1"/>
      </tp>
      <tp>
        <v>17428</v>
        <stp/>
        <stp>StudyData</stp>
        <stp>EP</stp>
        <stp>Vol</stp>
        <stp>Highlight=Total Trades,VolType=Exchange,CoCType=Auto</stp>
        <stp>Vol</stp>
        <stp>5</stp>
        <stp>-235</stp>
        <stp>ALL</stp>
        <stp/>
        <stp/>
        <stp>TRUE</stp>
        <stp>T</stp>
        <tr r="G237" s="1"/>
      </tp>
      <tp>
        <v>1578</v>
        <stp/>
        <stp>StudyData</stp>
        <stp>EP</stp>
        <stp>Vol</stp>
        <stp>Highlight=Total Trades,VolType=Exchange,CoCType=Auto</stp>
        <stp>Vol</stp>
        <stp>5</stp>
        <stp>-335</stp>
        <stp>ALL</stp>
        <stp/>
        <stp/>
        <stp>TRUE</stp>
        <stp>T</stp>
        <tr r="G337" s="1"/>
      </tp>
      <tp>
        <v>408</v>
        <stp/>
        <stp>StudyData</stp>
        <stp>EP</stp>
        <stp>Vol</stp>
        <stp>Highlight=Total Trades,VolType=Exchange,CoCType=Auto</stp>
        <stp>Vol</stp>
        <stp>5</stp>
        <stp>-135</stp>
        <stp>ALL</stp>
        <stp/>
        <stp/>
        <stp>TRUE</stp>
        <stp>T</stp>
        <tr r="G137" s="1"/>
      </tp>
      <tp>
        <v>807</v>
        <stp/>
        <stp>StudyData</stp>
        <stp>EP</stp>
        <stp>Vol</stp>
        <stp>Highlight=Total Trades,VolType=Exchange,CoCType=Auto</stp>
        <stp>Vol</stp>
        <stp>5</stp>
        <stp>-835</stp>
        <stp>ALL</stp>
        <stp/>
        <stp/>
        <stp>TRUE</stp>
        <stp>T</stp>
        <tr r="G837" s="1"/>
      </tp>
      <tp>
        <v>201</v>
        <stp/>
        <stp>StudyData</stp>
        <stp>EP</stp>
        <stp>Vol</stp>
        <stp>Highlight=Total Trades,VolType=Exchange,CoCType=Auto</stp>
        <stp>Vol</stp>
        <stp>5</stp>
        <stp>-935</stp>
        <stp>ALL</stp>
        <stp/>
        <stp/>
        <stp>TRUE</stp>
        <stp>T</stp>
        <tr r="G937" s="1"/>
      </tp>
      <tp>
        <v>294</v>
        <stp/>
        <stp>StudyData</stp>
        <stp>EP</stp>
        <stp>Vol</stp>
        <stp>Highlight=Total Trades,VolType=Exchange,CoCType=Auto</stp>
        <stp>Vol</stp>
        <stp>5</stp>
        <stp>-634</stp>
        <stp>ALL</stp>
        <stp/>
        <stp/>
        <stp>TRUE</stp>
        <stp>T</stp>
        <tr r="G636" s="1"/>
      </tp>
      <tp>
        <v>22360</v>
        <stp/>
        <stp>StudyData</stp>
        <stp>EP</stp>
        <stp>Vol</stp>
        <stp>Highlight=Total Trades,VolType=Exchange,CoCType=Auto</stp>
        <stp>Vol</stp>
        <stp>5</stp>
        <stp>-734</stp>
        <stp>ALL</stp>
        <stp/>
        <stp/>
        <stp>TRUE</stp>
        <stp>T</stp>
        <tr r="G736" s="1"/>
      </tp>
      <tp>
        <v>238</v>
        <stp/>
        <stp>StudyData</stp>
        <stp>EP</stp>
        <stp>Vol</stp>
        <stp>Highlight=Total Trades,VolType=Exchange,CoCType=Auto</stp>
        <stp>Vol</stp>
        <stp>5</stp>
        <stp>-434</stp>
        <stp>ALL</stp>
        <stp/>
        <stp/>
        <stp>TRUE</stp>
        <stp>T</stp>
        <tr r="G436" s="1"/>
      </tp>
      <tp>
        <v>4977</v>
        <stp/>
        <stp>StudyData</stp>
        <stp>EP</stp>
        <stp>Vol</stp>
        <stp>Highlight=Total Trades,VolType=Exchange,CoCType=Auto</stp>
        <stp>Vol</stp>
        <stp>5</stp>
        <stp>-534</stp>
        <stp>ALL</stp>
        <stp/>
        <stp/>
        <stp>TRUE</stp>
        <stp>T</stp>
        <tr r="G536" s="1"/>
      </tp>
      <tp>
        <v>18077</v>
        <stp/>
        <stp>StudyData</stp>
        <stp>EP</stp>
        <stp>Vol</stp>
        <stp>Highlight=Total Trades,VolType=Exchange,CoCType=Auto</stp>
        <stp>Vol</stp>
        <stp>5</stp>
        <stp>-234</stp>
        <stp>ALL</stp>
        <stp/>
        <stp/>
        <stp>TRUE</stp>
        <stp>T</stp>
        <tr r="G236" s="1"/>
      </tp>
      <tp>
        <v>1838</v>
        <stp/>
        <stp>StudyData</stp>
        <stp>EP</stp>
        <stp>Vol</stp>
        <stp>Highlight=Total Trades,VolType=Exchange,CoCType=Auto</stp>
        <stp>Vol</stp>
        <stp>5</stp>
        <stp>-334</stp>
        <stp>ALL</stp>
        <stp/>
        <stp/>
        <stp>TRUE</stp>
        <stp>T</stp>
        <tr r="G336" s="1"/>
      </tp>
      <tp>
        <v>588</v>
        <stp/>
        <stp>StudyData</stp>
        <stp>EP</stp>
        <stp>Vol</stp>
        <stp>Highlight=Total Trades,VolType=Exchange,CoCType=Auto</stp>
        <stp>Vol</stp>
        <stp>5</stp>
        <stp>-134</stp>
        <stp>ALL</stp>
        <stp/>
        <stp/>
        <stp>TRUE</stp>
        <stp>T</stp>
        <tr r="G136" s="1"/>
      </tp>
      <tp>
        <v>1072</v>
        <stp/>
        <stp>StudyData</stp>
        <stp>EP</stp>
        <stp>Vol</stp>
        <stp>Highlight=Total Trades,VolType=Exchange,CoCType=Auto</stp>
        <stp>Vol</stp>
        <stp>5</stp>
        <stp>-834</stp>
        <stp>ALL</stp>
        <stp/>
        <stp/>
        <stp>TRUE</stp>
        <stp>T</stp>
        <tr r="G836" s="1"/>
      </tp>
      <tp>
        <v>227</v>
        <stp/>
        <stp>StudyData</stp>
        <stp>EP</stp>
        <stp>Vol</stp>
        <stp>Highlight=Total Trades,VolType=Exchange,CoCType=Auto</stp>
        <stp>Vol</stp>
        <stp>5</stp>
        <stp>-934</stp>
        <stp>ALL</stp>
        <stp/>
        <stp/>
        <stp>TRUE</stp>
        <stp>T</stp>
        <tr r="G936" s="1"/>
      </tp>
      <tp>
        <v>102</v>
        <stp/>
        <stp>StudyData</stp>
        <stp>EP</stp>
        <stp>Vol</stp>
        <stp>Highlight=Total Trades,VolType=Exchange,CoCType=Auto</stp>
        <stp>Vol</stp>
        <stp>5</stp>
        <stp>-637</stp>
        <stp>ALL</stp>
        <stp/>
        <stp/>
        <stp>TRUE</stp>
        <stp>T</stp>
        <tr r="G639" s="1"/>
      </tp>
      <tp>
        <v>13199</v>
        <stp/>
        <stp>StudyData</stp>
        <stp>EP</stp>
        <stp>Vol</stp>
        <stp>Highlight=Total Trades,VolType=Exchange,CoCType=Auto</stp>
        <stp>Vol</stp>
        <stp>5</stp>
        <stp>-737</stp>
        <stp>ALL</stp>
        <stp/>
        <stp/>
        <stp>TRUE</stp>
        <stp>T</stp>
        <tr r="G739" s="1"/>
      </tp>
      <tp>
        <v>465</v>
        <stp/>
        <stp>StudyData</stp>
        <stp>EP</stp>
        <stp>Vol</stp>
        <stp>Highlight=Total Trades,VolType=Exchange,CoCType=Auto</stp>
        <stp>Vol</stp>
        <stp>5</stp>
        <stp>-437</stp>
        <stp>ALL</stp>
        <stp/>
        <stp/>
        <stp>TRUE</stp>
        <stp>T</stp>
        <tr r="G439" s="1"/>
      </tp>
      <tp>
        <v>1759</v>
        <stp/>
        <stp>StudyData</stp>
        <stp>EP</stp>
        <stp>Vol</stp>
        <stp>Highlight=Total Trades,VolType=Exchange,CoCType=Auto</stp>
        <stp>Vol</stp>
        <stp>5</stp>
        <stp>-537</stp>
        <stp>ALL</stp>
        <stp/>
        <stp/>
        <stp>TRUE</stp>
        <stp>T</stp>
        <tr r="G539" s="1"/>
      </tp>
      <tp>
        <v>31008</v>
        <stp/>
        <stp>StudyData</stp>
        <stp>EP</stp>
        <stp>Vol</stp>
        <stp>Highlight=Total Trades,VolType=Exchange,CoCType=Auto</stp>
        <stp>Vol</stp>
        <stp>5</stp>
        <stp>-237</stp>
        <stp>ALL</stp>
        <stp/>
        <stp/>
        <stp>TRUE</stp>
        <stp>T</stp>
        <tr r="G239" s="1"/>
      </tp>
      <tp>
        <v>419</v>
        <stp/>
        <stp>StudyData</stp>
        <stp>EP</stp>
        <stp>Vol</stp>
        <stp>Highlight=Total Trades,VolType=Exchange,CoCType=Auto</stp>
        <stp>Vol</stp>
        <stp>5</stp>
        <stp>-337</stp>
        <stp>ALL</stp>
        <stp/>
        <stp/>
        <stp>TRUE</stp>
        <stp>T</stp>
        <tr r="G339" s="1"/>
      </tp>
      <tp>
        <v>1233</v>
        <stp/>
        <stp>StudyData</stp>
        <stp>EP</stp>
        <stp>Vol</stp>
        <stp>Highlight=Total Trades,VolType=Exchange,CoCType=Auto</stp>
        <stp>Vol</stp>
        <stp>5</stp>
        <stp>-137</stp>
        <stp>ALL</stp>
        <stp/>
        <stp/>
        <stp>TRUE</stp>
        <stp>T</stp>
        <tr r="G139" s="1"/>
      </tp>
      <tp>
        <v>1099</v>
        <stp/>
        <stp>StudyData</stp>
        <stp>EP</stp>
        <stp>Vol</stp>
        <stp>Highlight=Total Trades,VolType=Exchange,CoCType=Auto</stp>
        <stp>Vol</stp>
        <stp>5</stp>
        <stp>-837</stp>
        <stp>ALL</stp>
        <stp/>
        <stp/>
        <stp>TRUE</stp>
        <stp>T</stp>
        <tr r="G839" s="1"/>
      </tp>
      <tp>
        <v>277</v>
        <stp/>
        <stp>StudyData</stp>
        <stp>EP</stp>
        <stp>Vol</stp>
        <stp>Highlight=Total Trades,VolType=Exchange,CoCType=Auto</stp>
        <stp>Vol</stp>
        <stp>5</stp>
        <stp>-937</stp>
        <stp>ALL</stp>
        <stp/>
        <stp/>
        <stp>TRUE</stp>
        <stp>T</stp>
        <tr r="G939" s="1"/>
      </tp>
      <tp>
        <v>181</v>
        <stp/>
        <stp>StudyData</stp>
        <stp>EP</stp>
        <stp>Vol</stp>
        <stp>Highlight=Total Trades,VolType=Exchange,CoCType=Auto</stp>
        <stp>Vol</stp>
        <stp>5</stp>
        <stp>-636</stp>
        <stp>ALL</stp>
        <stp/>
        <stp/>
        <stp>TRUE</stp>
        <stp>T</stp>
        <tr r="G638" s="1"/>
      </tp>
      <tp>
        <v>13559</v>
        <stp/>
        <stp>StudyData</stp>
        <stp>EP</stp>
        <stp>Vol</stp>
        <stp>Highlight=Total Trades,VolType=Exchange,CoCType=Auto</stp>
        <stp>Vol</stp>
        <stp>5</stp>
        <stp>-736</stp>
        <stp>ALL</stp>
        <stp/>
        <stp/>
        <stp>TRUE</stp>
        <stp>T</stp>
        <tr r="G738" s="1"/>
      </tp>
      <tp>
        <v>322</v>
        <stp/>
        <stp>StudyData</stp>
        <stp>EP</stp>
        <stp>Vol</stp>
        <stp>Highlight=Total Trades,VolType=Exchange,CoCType=Auto</stp>
        <stp>Vol</stp>
        <stp>5</stp>
        <stp>-436</stp>
        <stp>ALL</stp>
        <stp/>
        <stp/>
        <stp>TRUE</stp>
        <stp>T</stp>
        <tr r="G438" s="1"/>
      </tp>
      <tp>
        <v>1078</v>
        <stp/>
        <stp>StudyData</stp>
        <stp>EP</stp>
        <stp>Vol</stp>
        <stp>Highlight=Total Trades,VolType=Exchange,CoCType=Auto</stp>
        <stp>Vol</stp>
        <stp>5</stp>
        <stp>-536</stp>
        <stp>ALL</stp>
        <stp/>
        <stp/>
        <stp>TRUE</stp>
        <stp>T</stp>
        <tr r="G538" s="1"/>
      </tp>
      <tp>
        <v>21933</v>
        <stp/>
        <stp>StudyData</stp>
        <stp>EP</stp>
        <stp>Vol</stp>
        <stp>Highlight=Total Trades,VolType=Exchange,CoCType=Auto</stp>
        <stp>Vol</stp>
        <stp>5</stp>
        <stp>-236</stp>
        <stp>ALL</stp>
        <stp/>
        <stp/>
        <stp>TRUE</stp>
        <stp>T</stp>
        <tr r="G238" s="1"/>
      </tp>
      <tp>
        <v>746</v>
        <stp/>
        <stp>StudyData</stp>
        <stp>EP</stp>
        <stp>Vol</stp>
        <stp>Highlight=Total Trades,VolType=Exchange,CoCType=Auto</stp>
        <stp>Vol</stp>
        <stp>5</stp>
        <stp>-336</stp>
        <stp>ALL</stp>
        <stp/>
        <stp/>
        <stp>TRUE</stp>
        <stp>T</stp>
        <tr r="G338" s="1"/>
      </tp>
      <tp>
        <v>474</v>
        <stp/>
        <stp>StudyData</stp>
        <stp>EP</stp>
        <stp>Vol</stp>
        <stp>Highlight=Total Trades,VolType=Exchange,CoCType=Auto</stp>
        <stp>Vol</stp>
        <stp>5</stp>
        <stp>-136</stp>
        <stp>ALL</stp>
        <stp/>
        <stp/>
        <stp>TRUE</stp>
        <stp>T</stp>
        <tr r="G138" s="1"/>
      </tp>
      <tp>
        <v>882</v>
        <stp/>
        <stp>StudyData</stp>
        <stp>EP</stp>
        <stp>Vol</stp>
        <stp>Highlight=Total Trades,VolType=Exchange,CoCType=Auto</stp>
        <stp>Vol</stp>
        <stp>5</stp>
        <stp>-836</stp>
        <stp>ALL</stp>
        <stp/>
        <stp/>
        <stp>TRUE</stp>
        <stp>T</stp>
        <tr r="G838" s="1"/>
      </tp>
      <tp>
        <v>174</v>
        <stp/>
        <stp>StudyData</stp>
        <stp>EP</stp>
        <stp>Vol</stp>
        <stp>Highlight=Total Trades,VolType=Exchange,CoCType=Auto</stp>
        <stp>Vol</stp>
        <stp>5</stp>
        <stp>-936</stp>
        <stp>ALL</stp>
        <stp/>
        <stp/>
        <stp>TRUE</stp>
        <stp>T</stp>
        <tr r="G938" s="1"/>
      </tp>
      <tp>
        <v>806</v>
        <stp/>
        <stp>StudyData</stp>
        <stp>EP</stp>
        <stp>Vol</stp>
        <stp>Highlight=Total Trades,VolType=Exchange,CoCType=Auto</stp>
        <stp>Vol</stp>
        <stp>5</stp>
        <stp>-631</stp>
        <stp>ALL</stp>
        <stp/>
        <stp/>
        <stp>TRUE</stp>
        <stp>T</stp>
        <tr r="G633" s="1"/>
      </tp>
      <tp>
        <v>38375</v>
        <stp/>
        <stp>StudyData</stp>
        <stp>EP</stp>
        <stp>Vol</stp>
        <stp>Highlight=Total Trades,VolType=Exchange,CoCType=Auto</stp>
        <stp>Vol</stp>
        <stp>5</stp>
        <stp>-731</stp>
        <stp>ALL</stp>
        <stp/>
        <stp/>
        <stp>TRUE</stp>
        <stp>T</stp>
        <tr r="G733" s="1"/>
      </tp>
      <tp>
        <v>276</v>
        <stp/>
        <stp>StudyData</stp>
        <stp>EP</stp>
        <stp>Vol</stp>
        <stp>Highlight=Total Trades,VolType=Exchange,CoCType=Auto</stp>
        <stp>Vol</stp>
        <stp>5</stp>
        <stp>-431</stp>
        <stp>ALL</stp>
        <stp/>
        <stp/>
        <stp>TRUE</stp>
        <stp>T</stp>
        <tr r="G433" s="1"/>
      </tp>
      <tp>
        <v>16935</v>
        <stp/>
        <stp>StudyData</stp>
        <stp>EP</stp>
        <stp>Vol</stp>
        <stp>Highlight=Total Trades,VolType=Exchange,CoCType=Auto</stp>
        <stp>Vol</stp>
        <stp>5</stp>
        <stp>-531</stp>
        <stp>ALL</stp>
        <stp/>
        <stp/>
        <stp>TRUE</stp>
        <stp>T</stp>
        <tr r="G533" s="1"/>
      </tp>
      <tp>
        <v>12670</v>
        <stp/>
        <stp>StudyData</stp>
        <stp>EP</stp>
        <stp>Vol</stp>
        <stp>Highlight=Total Trades,VolType=Exchange,CoCType=Auto</stp>
        <stp>Vol</stp>
        <stp>5</stp>
        <stp>-231</stp>
        <stp>ALL</stp>
        <stp/>
        <stp/>
        <stp>TRUE</stp>
        <stp>T</stp>
        <tr r="G233" s="1"/>
      </tp>
      <tp>
        <v>1222</v>
        <stp/>
        <stp>StudyData</stp>
        <stp>EP</stp>
        <stp>Vol</stp>
        <stp>Highlight=Total Trades,VolType=Exchange,CoCType=Auto</stp>
        <stp>Vol</stp>
        <stp>5</stp>
        <stp>-331</stp>
        <stp>ALL</stp>
        <stp/>
        <stp/>
        <stp>TRUE</stp>
        <stp>T</stp>
        <tr r="G333" s="1"/>
      </tp>
      <tp>
        <v>699</v>
        <stp/>
        <stp>StudyData</stp>
        <stp>EP</stp>
        <stp>Vol</stp>
        <stp>Highlight=Total Trades,VolType=Exchange,CoCType=Auto</stp>
        <stp>Vol</stp>
        <stp>5</stp>
        <stp>-131</stp>
        <stp>ALL</stp>
        <stp/>
        <stp/>
        <stp>TRUE</stp>
        <stp>T</stp>
        <tr r="G133" s="1"/>
      </tp>
      <tp>
        <v>1709</v>
        <stp/>
        <stp>StudyData</stp>
        <stp>EP</stp>
        <stp>Vol</stp>
        <stp>Highlight=Total Trades,VolType=Exchange,CoCType=Auto</stp>
        <stp>Vol</stp>
        <stp>5</stp>
        <stp>-831</stp>
        <stp>ALL</stp>
        <stp/>
        <stp/>
        <stp>TRUE</stp>
        <stp>T</stp>
        <tr r="G833" s="1"/>
      </tp>
      <tp>
        <v>345</v>
        <stp/>
        <stp>StudyData</stp>
        <stp>EP</stp>
        <stp>Vol</stp>
        <stp>Highlight=Total Trades,VolType=Exchange,CoCType=Auto</stp>
        <stp>Vol</stp>
        <stp>5</stp>
        <stp>-931</stp>
        <stp>ALL</stp>
        <stp/>
        <stp/>
        <stp>TRUE</stp>
        <stp>T</stp>
        <tr r="G933" s="1"/>
      </tp>
      <tp>
        <v>421</v>
        <stp/>
        <stp>StudyData</stp>
        <stp>EP</stp>
        <stp>Vol</stp>
        <stp>Highlight=Total Trades,VolType=Exchange,CoCType=Auto</stp>
        <stp>Vol</stp>
        <stp>5</stp>
        <stp>-630</stp>
        <stp>ALL</stp>
        <stp/>
        <stp/>
        <stp>TRUE</stp>
        <stp>T</stp>
        <tr r="G632" s="1"/>
      </tp>
      <tp>
        <v>7384</v>
        <stp/>
        <stp>StudyData</stp>
        <stp>EP</stp>
        <stp>Vol</stp>
        <stp>Highlight=Total Trades,VolType=Exchange,CoCType=Auto</stp>
        <stp>Vol</stp>
        <stp>5</stp>
        <stp>-730</stp>
        <stp>ALL</stp>
        <stp/>
        <stp/>
        <stp>TRUE</stp>
        <stp>T</stp>
        <tr r="G732" s="1"/>
      </tp>
      <tp>
        <v>241</v>
        <stp/>
        <stp>StudyData</stp>
        <stp>EP</stp>
        <stp>Vol</stp>
        <stp>Highlight=Total Trades,VolType=Exchange,CoCType=Auto</stp>
        <stp>Vol</stp>
        <stp>5</stp>
        <stp>-430</stp>
        <stp>ALL</stp>
        <stp/>
        <stp/>
        <stp>TRUE</stp>
        <stp>T</stp>
        <tr r="G432" s="1"/>
      </tp>
      <tp>
        <v>22313</v>
        <stp/>
        <stp>StudyData</stp>
        <stp>EP</stp>
        <stp>Vol</stp>
        <stp>Highlight=Total Trades,VolType=Exchange,CoCType=Auto</stp>
        <stp>Vol</stp>
        <stp>5</stp>
        <stp>-530</stp>
        <stp>ALL</stp>
        <stp/>
        <stp/>
        <stp>TRUE</stp>
        <stp>T</stp>
        <tr r="G532" s="1"/>
      </tp>
      <tp>
        <v>19003</v>
        <stp/>
        <stp>StudyData</stp>
        <stp>EP</stp>
        <stp>Vol</stp>
        <stp>Highlight=Total Trades,VolType=Exchange,CoCType=Auto</stp>
        <stp>Vol</stp>
        <stp>5</stp>
        <stp>-230</stp>
        <stp>ALL</stp>
        <stp/>
        <stp/>
        <stp>TRUE</stp>
        <stp>T</stp>
        <tr r="G232" s="1"/>
      </tp>
      <tp>
        <v>575</v>
        <stp/>
        <stp>StudyData</stp>
        <stp>EP</stp>
        <stp>Vol</stp>
        <stp>Highlight=Total Trades,VolType=Exchange,CoCType=Auto</stp>
        <stp>Vol</stp>
        <stp>5</stp>
        <stp>-330</stp>
        <stp>ALL</stp>
        <stp/>
        <stp/>
        <stp>TRUE</stp>
        <stp>T</stp>
        <tr r="G332" s="1"/>
      </tp>
      <tp>
        <v>619</v>
        <stp/>
        <stp>StudyData</stp>
        <stp>EP</stp>
        <stp>Vol</stp>
        <stp>Highlight=Total Trades,VolType=Exchange,CoCType=Auto</stp>
        <stp>Vol</stp>
        <stp>5</stp>
        <stp>-130</stp>
        <stp>ALL</stp>
        <stp/>
        <stp/>
        <stp>TRUE</stp>
        <stp>T</stp>
        <tr r="G132" s="1"/>
      </tp>
      <tp>
        <v>969</v>
        <stp/>
        <stp>StudyData</stp>
        <stp>EP</stp>
        <stp>Vol</stp>
        <stp>Highlight=Total Trades,VolType=Exchange,CoCType=Auto</stp>
        <stp>Vol</stp>
        <stp>5</stp>
        <stp>-830</stp>
        <stp>ALL</stp>
        <stp/>
        <stp/>
        <stp>TRUE</stp>
        <stp>T</stp>
        <tr r="G832" s="1"/>
      </tp>
      <tp>
        <v>563</v>
        <stp/>
        <stp>StudyData</stp>
        <stp>EP</stp>
        <stp>Vol</stp>
        <stp>Highlight=Total Trades,VolType=Exchange,CoCType=Auto</stp>
        <stp>Vol</stp>
        <stp>5</stp>
        <stp>-930</stp>
        <stp>ALL</stp>
        <stp/>
        <stp/>
        <stp>TRUE</stp>
        <stp>T</stp>
        <tr r="G932" s="1"/>
      </tp>
      <tp>
        <v>228</v>
        <stp/>
        <stp>StudyData</stp>
        <stp>EP</stp>
        <stp>Vol</stp>
        <stp>Highlight=Total Trades,VolType=Exchange,CoCType=Auto</stp>
        <stp>Vol</stp>
        <stp>5</stp>
        <stp>-633</stp>
        <stp>ALL</stp>
        <stp/>
        <stp/>
        <stp>TRUE</stp>
        <stp>T</stp>
        <tr r="G635" s="1"/>
      </tp>
      <tp>
        <v>33604</v>
        <stp/>
        <stp>StudyData</stp>
        <stp>EP</stp>
        <stp>Vol</stp>
        <stp>Highlight=Total Trades,VolType=Exchange,CoCType=Auto</stp>
        <stp>Vol</stp>
        <stp>5</stp>
        <stp>-733</stp>
        <stp>ALL</stp>
        <stp/>
        <stp/>
        <stp>TRUE</stp>
        <stp>T</stp>
        <tr r="G735" s="1"/>
      </tp>
      <tp>
        <v>229</v>
        <stp/>
        <stp>StudyData</stp>
        <stp>EP</stp>
        <stp>Vol</stp>
        <stp>Highlight=Total Trades,VolType=Exchange,CoCType=Auto</stp>
        <stp>Vol</stp>
        <stp>5</stp>
        <stp>-433</stp>
        <stp>ALL</stp>
        <stp/>
        <stp/>
        <stp>TRUE</stp>
        <stp>T</stp>
        <tr r="G435" s="1"/>
      </tp>
      <tp>
        <v>28878</v>
        <stp/>
        <stp>StudyData</stp>
        <stp>EP</stp>
        <stp>Vol</stp>
        <stp>Highlight=Total Trades,VolType=Exchange,CoCType=Auto</stp>
        <stp>Vol</stp>
        <stp>5</stp>
        <stp>-533</stp>
        <stp>ALL</stp>
        <stp/>
        <stp/>
        <stp>TRUE</stp>
        <stp>T</stp>
        <tr r="G535" s="1"/>
      </tp>
      <tp>
        <v>18200</v>
        <stp/>
        <stp>StudyData</stp>
        <stp>EP</stp>
        <stp>Vol</stp>
        <stp>Highlight=Total Trades,VolType=Exchange,CoCType=Auto</stp>
        <stp>Vol</stp>
        <stp>5</stp>
        <stp>-233</stp>
        <stp>ALL</stp>
        <stp/>
        <stp/>
        <stp>TRUE</stp>
        <stp>T</stp>
        <tr r="G235" s="1"/>
      </tp>
      <tp>
        <v>1141</v>
        <stp/>
        <stp>StudyData</stp>
        <stp>EP</stp>
        <stp>Vol</stp>
        <stp>Highlight=Total Trades,VolType=Exchange,CoCType=Auto</stp>
        <stp>Vol</stp>
        <stp>5</stp>
        <stp>-333</stp>
        <stp>ALL</stp>
        <stp/>
        <stp/>
        <stp>TRUE</stp>
        <stp>T</stp>
        <tr r="G335" s="1"/>
      </tp>
      <tp>
        <v>430</v>
        <stp/>
        <stp>StudyData</stp>
        <stp>EP</stp>
        <stp>Vol</stp>
        <stp>Highlight=Total Trades,VolType=Exchange,CoCType=Auto</stp>
        <stp>Vol</stp>
        <stp>5</stp>
        <stp>-133</stp>
        <stp>ALL</stp>
        <stp/>
        <stp/>
        <stp>TRUE</stp>
        <stp>T</stp>
        <tr r="G135" s="1"/>
      </tp>
      <tp>
        <v>2176</v>
        <stp/>
        <stp>StudyData</stp>
        <stp>EP</stp>
        <stp>Vol</stp>
        <stp>Highlight=Total Trades,VolType=Exchange,CoCType=Auto</stp>
        <stp>Vol</stp>
        <stp>5</stp>
        <stp>-833</stp>
        <stp>ALL</stp>
        <stp/>
        <stp/>
        <stp>TRUE</stp>
        <stp>T</stp>
        <tr r="G835" s="1"/>
      </tp>
      <tp>
        <v>383</v>
        <stp/>
        <stp>StudyData</stp>
        <stp>EP</stp>
        <stp>Vol</stp>
        <stp>Highlight=Total Trades,VolType=Exchange,CoCType=Auto</stp>
        <stp>Vol</stp>
        <stp>5</stp>
        <stp>-933</stp>
        <stp>ALL</stp>
        <stp/>
        <stp/>
        <stp>TRUE</stp>
        <stp>T</stp>
        <tr r="G935" s="1"/>
      </tp>
      <tp>
        <v>442</v>
        <stp/>
        <stp>StudyData</stp>
        <stp>EP</stp>
        <stp>Vol</stp>
        <stp>Highlight=Total Trades,VolType=Exchange,CoCType=Auto</stp>
        <stp>Vol</stp>
        <stp>5</stp>
        <stp>-632</stp>
        <stp>ALL</stp>
        <stp/>
        <stp/>
        <stp>TRUE</stp>
        <stp>T</stp>
        <tr r="G634" s="1"/>
      </tp>
      <tp>
        <v>85725</v>
        <stp/>
        <stp>StudyData</stp>
        <stp>EP</stp>
        <stp>Vol</stp>
        <stp>Highlight=Total Trades,VolType=Exchange,CoCType=Auto</stp>
        <stp>Vol</stp>
        <stp>5</stp>
        <stp>-732</stp>
        <stp>ALL</stp>
        <stp/>
        <stp/>
        <stp>TRUE</stp>
        <stp>T</stp>
        <tr r="G734" s="1"/>
      </tp>
      <tp>
        <v>253</v>
        <stp/>
        <stp>StudyData</stp>
        <stp>EP</stp>
        <stp>Vol</stp>
        <stp>Highlight=Total Trades,VolType=Exchange,CoCType=Auto</stp>
        <stp>Vol</stp>
        <stp>5</stp>
        <stp>-432</stp>
        <stp>ALL</stp>
        <stp/>
        <stp/>
        <stp>TRUE</stp>
        <stp>T</stp>
        <tr r="G434" s="1"/>
      </tp>
      <tp>
        <v>29925</v>
        <stp/>
        <stp>StudyData</stp>
        <stp>EP</stp>
        <stp>Vol</stp>
        <stp>Highlight=Total Trades,VolType=Exchange,CoCType=Auto</stp>
        <stp>Vol</stp>
        <stp>5</stp>
        <stp>-532</stp>
        <stp>ALL</stp>
        <stp/>
        <stp/>
        <stp>TRUE</stp>
        <stp>T</stp>
        <tr r="G534" s="1"/>
      </tp>
      <tp>
        <v>16560</v>
        <stp/>
        <stp>StudyData</stp>
        <stp>EP</stp>
        <stp>Vol</stp>
        <stp>Highlight=Total Trades,VolType=Exchange,CoCType=Auto</stp>
        <stp>Vol</stp>
        <stp>5</stp>
        <stp>-232</stp>
        <stp>ALL</stp>
        <stp/>
        <stp/>
        <stp>TRUE</stp>
        <stp>T</stp>
        <tr r="G234" s="1"/>
      </tp>
      <tp>
        <v>713</v>
        <stp/>
        <stp>StudyData</stp>
        <stp>EP</stp>
        <stp>Vol</stp>
        <stp>Highlight=Total Trades,VolType=Exchange,CoCType=Auto</stp>
        <stp>Vol</stp>
        <stp>5</stp>
        <stp>-332</stp>
        <stp>ALL</stp>
        <stp/>
        <stp/>
        <stp>TRUE</stp>
        <stp>T</stp>
        <tr r="G334" s="1"/>
      </tp>
      <tp>
        <v>376</v>
        <stp/>
        <stp>StudyData</stp>
        <stp>EP</stp>
        <stp>Vol</stp>
        <stp>Highlight=Total Trades,VolType=Exchange,CoCType=Auto</stp>
        <stp>Vol</stp>
        <stp>5</stp>
        <stp>-132</stp>
        <stp>ALL</stp>
        <stp/>
        <stp/>
        <stp>TRUE</stp>
        <stp>T</stp>
        <tr r="G134" s="1"/>
      </tp>
      <tp>
        <v>1421</v>
        <stp/>
        <stp>StudyData</stp>
        <stp>EP</stp>
        <stp>Vol</stp>
        <stp>Highlight=Total Trades,VolType=Exchange,CoCType=Auto</stp>
        <stp>Vol</stp>
        <stp>5</stp>
        <stp>-832</stp>
        <stp>ALL</stp>
        <stp/>
        <stp/>
        <stp>TRUE</stp>
        <stp>T</stp>
        <tr r="G834" s="1"/>
      </tp>
      <tp>
        <v>312</v>
        <stp/>
        <stp>StudyData</stp>
        <stp>EP</stp>
        <stp>Vol</stp>
        <stp>Highlight=Total Trades,VolType=Exchange,CoCType=Auto</stp>
        <stp>Vol</stp>
        <stp>5</stp>
        <stp>-932</stp>
        <stp>ALL</stp>
        <stp/>
        <stp/>
        <stp>TRUE</stp>
        <stp>T</stp>
        <tr r="G934" s="1"/>
      </tp>
      <tp>
        <v>255</v>
        <stp/>
        <stp>StudyData</stp>
        <stp>EP</stp>
        <stp>Vol</stp>
        <stp>Highlight=Total Trades,VolType=Exchange,CoCType=Auto</stp>
        <stp>Vol</stp>
        <stp>5</stp>
        <stp>-639</stp>
        <stp>ALL</stp>
        <stp/>
        <stp/>
        <stp>TRUE</stp>
        <stp>T</stp>
        <tr r="G641" s="1"/>
      </tp>
      <tp>
        <v>5756</v>
        <stp/>
        <stp>StudyData</stp>
        <stp>EP</stp>
        <stp>Vol</stp>
        <stp>Highlight=Total Trades,VolType=Exchange,CoCType=Auto</stp>
        <stp>Vol</stp>
        <stp>5</stp>
        <stp>-739</stp>
        <stp>ALL</stp>
        <stp/>
        <stp/>
        <stp>TRUE</stp>
        <stp>T</stp>
        <tr r="G741" s="1"/>
      </tp>
      <tp>
        <v>278</v>
        <stp/>
        <stp>StudyData</stp>
        <stp>EP</stp>
        <stp>Vol</stp>
        <stp>Highlight=Total Trades,VolType=Exchange,CoCType=Auto</stp>
        <stp>Vol</stp>
        <stp>5</stp>
        <stp>-439</stp>
        <stp>ALL</stp>
        <stp/>
        <stp/>
        <stp>TRUE</stp>
        <stp>T</stp>
        <tr r="G441" s="1"/>
      </tp>
      <tp>
        <v>1679</v>
        <stp/>
        <stp>StudyData</stp>
        <stp>EP</stp>
        <stp>Vol</stp>
        <stp>Highlight=Total Trades,VolType=Exchange,CoCType=Auto</stp>
        <stp>Vol</stp>
        <stp>5</stp>
        <stp>-539</stp>
        <stp>ALL</stp>
        <stp/>
        <stp/>
        <stp>TRUE</stp>
        <stp>T</stp>
        <tr r="G541" s="1"/>
      </tp>
      <tp>
        <v>33814</v>
        <stp/>
        <stp>StudyData</stp>
        <stp>EP</stp>
        <stp>Vol</stp>
        <stp>Highlight=Total Trades,VolType=Exchange,CoCType=Auto</stp>
        <stp>Vol</stp>
        <stp>5</stp>
        <stp>-239</stp>
        <stp>ALL</stp>
        <stp/>
        <stp/>
        <stp>TRUE</stp>
        <stp>T</stp>
        <tr r="G241" s="1"/>
      </tp>
      <tp>
        <v>770</v>
        <stp/>
        <stp>StudyData</stp>
        <stp>EP</stp>
        <stp>Vol</stp>
        <stp>Highlight=Total Trades,VolType=Exchange,CoCType=Auto</stp>
        <stp>Vol</stp>
        <stp>5</stp>
        <stp>-339</stp>
        <stp>ALL</stp>
        <stp/>
        <stp/>
        <stp>TRUE</stp>
        <stp>T</stp>
        <tr r="G341" s="1"/>
      </tp>
      <tp>
        <v>512</v>
        <stp/>
        <stp>StudyData</stp>
        <stp>EP</stp>
        <stp>Vol</stp>
        <stp>Highlight=Total Trades,VolType=Exchange,CoCType=Auto</stp>
        <stp>Vol</stp>
        <stp>5</stp>
        <stp>-139</stp>
        <stp>ALL</stp>
        <stp/>
        <stp/>
        <stp>TRUE</stp>
        <stp>T</stp>
        <tr r="G141" s="1"/>
      </tp>
      <tp>
        <v>1584</v>
        <stp/>
        <stp>StudyData</stp>
        <stp>EP</stp>
        <stp>Vol</stp>
        <stp>Highlight=Total Trades,VolType=Exchange,CoCType=Auto</stp>
        <stp>Vol</stp>
        <stp>5</stp>
        <stp>-839</stp>
        <stp>ALL</stp>
        <stp/>
        <stp/>
        <stp>TRUE</stp>
        <stp>T</stp>
        <tr r="G841" s="1"/>
      </tp>
      <tp>
        <v>286</v>
        <stp/>
        <stp>StudyData</stp>
        <stp>EP</stp>
        <stp>Vol</stp>
        <stp>Highlight=Total Trades,VolType=Exchange,CoCType=Auto</stp>
        <stp>Vol</stp>
        <stp>5</stp>
        <stp>-939</stp>
        <stp>ALL</stp>
        <stp/>
        <stp/>
        <stp>TRUE</stp>
        <stp>T</stp>
        <tr r="G941" s="1"/>
      </tp>
      <tp>
        <v>197</v>
        <stp/>
        <stp>StudyData</stp>
        <stp>EP</stp>
        <stp>Vol</stp>
        <stp>Highlight=Total Trades,VolType=Exchange,CoCType=Auto</stp>
        <stp>Vol</stp>
        <stp>5</stp>
        <stp>-638</stp>
        <stp>ALL</stp>
        <stp/>
        <stp/>
        <stp>TRUE</stp>
        <stp>T</stp>
        <tr r="G640" s="1"/>
      </tp>
      <tp>
        <v>6630</v>
        <stp/>
        <stp>StudyData</stp>
        <stp>EP</stp>
        <stp>Vol</stp>
        <stp>Highlight=Total Trades,VolType=Exchange,CoCType=Auto</stp>
        <stp>Vol</stp>
        <stp>5</stp>
        <stp>-738</stp>
        <stp>ALL</stp>
        <stp/>
        <stp/>
        <stp>TRUE</stp>
        <stp>T</stp>
        <tr r="G740" s="1"/>
      </tp>
      <tp>
        <v>532</v>
        <stp/>
        <stp>StudyData</stp>
        <stp>EP</stp>
        <stp>Vol</stp>
        <stp>Highlight=Total Trades,VolType=Exchange,CoCType=Auto</stp>
        <stp>Vol</stp>
        <stp>5</stp>
        <stp>-438</stp>
        <stp>ALL</stp>
        <stp/>
        <stp/>
        <stp>TRUE</stp>
        <stp>T</stp>
        <tr r="G440" s="1"/>
      </tp>
      <tp>
        <v>2022</v>
        <stp/>
        <stp>StudyData</stp>
        <stp>EP</stp>
        <stp>Vol</stp>
        <stp>Highlight=Total Trades,VolType=Exchange,CoCType=Auto</stp>
        <stp>Vol</stp>
        <stp>5</stp>
        <stp>-538</stp>
        <stp>ALL</stp>
        <stp/>
        <stp/>
        <stp>TRUE</stp>
        <stp>T</stp>
        <tr r="G540" s="1"/>
      </tp>
      <tp>
        <v>25883</v>
        <stp/>
        <stp>StudyData</stp>
        <stp>EP</stp>
        <stp>Vol</stp>
        <stp>Highlight=Total Trades,VolType=Exchange,CoCType=Auto</stp>
        <stp>Vol</stp>
        <stp>5</stp>
        <stp>-238</stp>
        <stp>ALL</stp>
        <stp/>
        <stp/>
        <stp>TRUE</stp>
        <stp>T</stp>
        <tr r="G240" s="1"/>
      </tp>
      <tp>
        <v>365</v>
        <stp/>
        <stp>StudyData</stp>
        <stp>EP</stp>
        <stp>Vol</stp>
        <stp>Highlight=Total Trades,VolType=Exchange,CoCType=Auto</stp>
        <stp>Vol</stp>
        <stp>5</stp>
        <stp>-338</stp>
        <stp>ALL</stp>
        <stp/>
        <stp/>
        <stp>TRUE</stp>
        <stp>T</stp>
        <tr r="G340" s="1"/>
      </tp>
      <tp>
        <v>402</v>
        <stp/>
        <stp>StudyData</stp>
        <stp>EP</stp>
        <stp>Vol</stp>
        <stp>Highlight=Total Trades,VolType=Exchange,CoCType=Auto</stp>
        <stp>Vol</stp>
        <stp>5</stp>
        <stp>-138</stp>
        <stp>ALL</stp>
        <stp/>
        <stp/>
        <stp>TRUE</stp>
        <stp>T</stp>
        <tr r="G140" s="1"/>
      </tp>
      <tp>
        <v>1774</v>
        <stp/>
        <stp>StudyData</stp>
        <stp>EP</stp>
        <stp>Vol</stp>
        <stp>Highlight=Total Trades,VolType=Exchange,CoCType=Auto</stp>
        <stp>Vol</stp>
        <stp>5</stp>
        <stp>-838</stp>
        <stp>ALL</stp>
        <stp/>
        <stp/>
        <stp>TRUE</stp>
        <stp>T</stp>
        <tr r="G840" s="1"/>
      </tp>
      <tp>
        <v>394</v>
        <stp/>
        <stp>StudyData</stp>
        <stp>EP</stp>
        <stp>Vol</stp>
        <stp>Highlight=Total Trades,VolType=Exchange,CoCType=Auto</stp>
        <stp>Vol</stp>
        <stp>5</stp>
        <stp>-938</stp>
        <stp>ALL</stp>
        <stp/>
        <stp/>
        <stp>TRUE</stp>
        <stp>T</stp>
        <tr r="G940" s="1"/>
      </tp>
      <tp>
        <v>6494.5865417259001</v>
        <stp/>
        <stp>StudyData</stp>
        <stp>VWAP(EP,StartFrom:=StartOfDay,VolType:=auto,CoCType:=auto,InputChoice:=Mid)</stp>
        <stp>Bar</stp>
        <stp/>
        <stp>Close</stp>
        <stp>5</stp>
        <stp>-202</stp>
        <stp>ALL</stp>
        <stp/>
        <stp/>
        <stp>TRUE</stp>
        <stp>T</stp>
        <tr r="H204" s="1"/>
      </tp>
      <tp>
        <v>6522.0419954619001</v>
        <stp/>
        <stp>StudyData</stp>
        <stp>VWAP(EP,StartFrom:=StartOfDay,VolType:=auto,CoCType:=auto,InputChoice:=Mid)</stp>
        <stp>Bar</stp>
        <stp/>
        <stp>Close</stp>
        <stp>5</stp>
        <stp>-302</stp>
        <stp>ALL</stp>
        <stp/>
        <stp/>
        <stp>TRUE</stp>
        <stp>T</stp>
        <tr r="H304" s="1"/>
      </tp>
      <tp>
        <v>6497.8571172440998</v>
        <stp/>
        <stp>StudyData</stp>
        <stp>VWAP(EP,StartFrom:=StartOfDay,VolType:=auto,CoCType:=auto,InputChoice:=Mid)</stp>
        <stp>Bar</stp>
        <stp/>
        <stp>Close</stp>
        <stp>5</stp>
        <stp>-102</stp>
        <stp>ALL</stp>
        <stp/>
        <stp/>
        <stp>TRUE</stp>
        <stp>T</stp>
        <tr r="H104" s="1"/>
      </tp>
      <tp>
        <v>6463.7038570993</v>
        <stp/>
        <stp>StudyData</stp>
        <stp>VWAP(EP,StartFrom:=StartOfDay,VolType:=auto,CoCType:=auto,InputChoice:=Mid)</stp>
        <stp>Bar</stp>
        <stp/>
        <stp>Close</stp>
        <stp>5</stp>
        <stp>-602</stp>
        <stp>ALL</stp>
        <stp/>
        <stp/>
        <stp>TRUE</stp>
        <stp>T</stp>
        <tr r="H604" s="1"/>
      </tp>
      <tp>
        <v>6457.3670893529998</v>
        <stp/>
        <stp>StudyData</stp>
        <stp>VWAP(EP,StartFrom:=StartOfDay,VolType:=auto,CoCType:=auto,InputChoice:=Mid)</stp>
        <stp>Bar</stp>
        <stp/>
        <stp>Close</stp>
        <stp>5</stp>
        <stp>-702</stp>
        <stp>ALL</stp>
        <stp/>
        <stp/>
        <stp>TRUE</stp>
        <stp>T</stp>
        <tr r="H704" s="1"/>
      </tp>
      <tp>
        <v>6517.0010643549003</v>
        <stp/>
        <stp>StudyData</stp>
        <stp>VWAP(EP,StartFrom:=StartOfDay,VolType:=auto,CoCType:=auto,InputChoice:=Mid)</stp>
        <stp>Bar</stp>
        <stp/>
        <stp>Close</stp>
        <stp>5</stp>
        <stp>-402</stp>
        <stp>ALL</stp>
        <stp/>
        <stp/>
        <stp>TRUE</stp>
        <stp>T</stp>
        <tr r="H404" s="1"/>
      </tp>
      <tp>
        <v>6471.3900209276999</v>
        <stp/>
        <stp>StudyData</stp>
        <stp>VWAP(EP,StartFrom:=StartOfDay,VolType:=auto,CoCType:=auto,InputChoice:=Mid)</stp>
        <stp>Bar</stp>
        <stp/>
        <stp>Close</stp>
        <stp>5</stp>
        <stp>-502</stp>
        <stp>ALL</stp>
        <stp/>
        <stp/>
        <stp>TRUE</stp>
        <stp>T</stp>
        <tr r="H504" s="1"/>
      </tp>
      <tp>
        <v>6446.1536411508996</v>
        <stp/>
        <stp>StudyData</stp>
        <stp>VWAP(EP,StartFrom:=StartOfDay,VolType:=auto,CoCType:=auto,InputChoice:=Mid)</stp>
        <stp>Bar</stp>
        <stp/>
        <stp>Close</stp>
        <stp>5</stp>
        <stp>-802</stp>
        <stp>ALL</stp>
        <stp/>
        <stp/>
        <stp>TRUE</stp>
        <stp>T</stp>
        <tr r="H804" s="1"/>
      </tp>
      <tp>
        <v>6434.5221945470003</v>
        <stp/>
        <stp>StudyData</stp>
        <stp>VWAP(EP,StartFrom:=StartOfDay,VolType:=auto,CoCType:=auto,InputChoice:=Mid)</stp>
        <stp>Bar</stp>
        <stp/>
        <stp>Close</stp>
        <stp>5</stp>
        <stp>-902</stp>
        <stp>ALL</stp>
        <stp/>
        <stp/>
        <stp>TRUE</stp>
        <stp>T</stp>
        <tr r="H904" s="1"/>
      </tp>
      <tp>
        <v>6494.7225566224997</v>
        <stp/>
        <stp>StudyData</stp>
        <stp>VWAP(EP,StartFrom:=StartOfDay,VolType:=auto,CoCType:=auto,InputChoice:=Mid)</stp>
        <stp>Bar</stp>
        <stp/>
        <stp>Close</stp>
        <stp>5</stp>
        <stp>-203</stp>
        <stp>ALL</stp>
        <stp/>
        <stp/>
        <stp>TRUE</stp>
        <stp>T</stp>
        <tr r="H205" s="1"/>
      </tp>
      <tp>
        <v>6522.0325760780997</v>
        <stp/>
        <stp>StudyData</stp>
        <stp>VWAP(EP,StartFrom:=StartOfDay,VolType:=auto,CoCType:=auto,InputChoice:=Mid)</stp>
        <stp>Bar</stp>
        <stp/>
        <stp>Close</stp>
        <stp>5</stp>
        <stp>-303</stp>
        <stp>ALL</stp>
        <stp/>
        <stp/>
        <stp>TRUE</stp>
        <stp>T</stp>
        <tr r="H305" s="1"/>
      </tp>
      <tp>
        <v>6497.8440872246001</v>
        <stp/>
        <stp>StudyData</stp>
        <stp>VWAP(EP,StartFrom:=StartOfDay,VolType:=auto,CoCType:=auto,InputChoice:=Mid)</stp>
        <stp>Bar</stp>
        <stp/>
        <stp>Close</stp>
        <stp>5</stp>
        <stp>-103</stp>
        <stp>ALL</stp>
        <stp/>
        <stp/>
        <stp>TRUE</stp>
        <stp>T</stp>
        <tr r="H105" s="1"/>
      </tp>
      <tp>
        <v>6463.6866943538998</v>
        <stp/>
        <stp>StudyData</stp>
        <stp>VWAP(EP,StartFrom:=StartOfDay,VolType:=auto,CoCType:=auto,InputChoice:=Mid)</stp>
        <stp>Bar</stp>
        <stp/>
        <stp>Close</stp>
        <stp>5</stp>
        <stp>-603</stp>
        <stp>ALL</stp>
        <stp/>
        <stp/>
        <stp>TRUE</stp>
        <stp>T</stp>
        <tr r="H605" s="1"/>
      </tp>
      <tp>
        <v>6457.3613625536</v>
        <stp/>
        <stp>StudyData</stp>
        <stp>VWAP(EP,StartFrom:=StartOfDay,VolType:=auto,CoCType:=auto,InputChoice:=Mid)</stp>
        <stp>Bar</stp>
        <stp/>
        <stp>Close</stp>
        <stp>5</stp>
        <stp>-703</stp>
        <stp>ALL</stp>
        <stp/>
        <stp/>
        <stp>TRUE</stp>
        <stp>T</stp>
        <tr r="H705" s="1"/>
      </tp>
      <tp>
        <v>6516.9535125907996</v>
        <stp/>
        <stp>StudyData</stp>
        <stp>VWAP(EP,StartFrom:=StartOfDay,VolType:=auto,CoCType:=auto,InputChoice:=Mid)</stp>
        <stp>Bar</stp>
        <stp/>
        <stp>Close</stp>
        <stp>5</stp>
        <stp>-403</stp>
        <stp>ALL</stp>
        <stp/>
        <stp/>
        <stp>TRUE</stp>
        <stp>T</stp>
        <tr r="H405" s="1"/>
      </tp>
      <tp>
        <v>6471.2178675900004</v>
        <stp/>
        <stp>StudyData</stp>
        <stp>VWAP(EP,StartFrom:=StartOfDay,VolType:=auto,CoCType:=auto,InputChoice:=Mid)</stp>
        <stp>Bar</stp>
        <stp/>
        <stp>Close</stp>
        <stp>5</stp>
        <stp>-503</stp>
        <stp>ALL</stp>
        <stp/>
        <stp/>
        <stp>TRUE</stp>
        <stp>T</stp>
        <tr r="H505" s="1"/>
      </tp>
      <tp>
        <v>6446.0813083168996</v>
        <stp/>
        <stp>StudyData</stp>
        <stp>VWAP(EP,StartFrom:=StartOfDay,VolType:=auto,CoCType:=auto,InputChoice:=Mid)</stp>
        <stp>Bar</stp>
        <stp/>
        <stp>Close</stp>
        <stp>5</stp>
        <stp>-803</stp>
        <stp>ALL</stp>
        <stp/>
        <stp/>
        <stp>TRUE</stp>
        <stp>T</stp>
        <tr r="H805" s="1"/>
      </tp>
      <tp>
        <v>6434.6253636916999</v>
        <stp/>
        <stp>StudyData</stp>
        <stp>VWAP(EP,StartFrom:=StartOfDay,VolType:=auto,CoCType:=auto,InputChoice:=Mid)</stp>
        <stp>Bar</stp>
        <stp/>
        <stp>Close</stp>
        <stp>5</stp>
        <stp>-903</stp>
        <stp>ALL</stp>
        <stp/>
        <stp/>
        <stp>TRUE</stp>
        <stp>T</stp>
        <tr r="H905" s="1"/>
      </tp>
      <tp>
        <v>6494.3328893198996</v>
        <stp/>
        <stp>StudyData</stp>
        <stp>VWAP(EP,StartFrom:=StartOfDay,VolType:=auto,CoCType:=auto,InputChoice:=Mid)</stp>
        <stp>Bar</stp>
        <stp/>
        <stp>Close</stp>
        <stp>5</stp>
        <stp>-200</stp>
        <stp>ALL</stp>
        <stp/>
        <stp/>
        <stp>TRUE</stp>
        <stp>T</stp>
        <tr r="H202" s="1"/>
      </tp>
      <tp>
        <v>6522.0741042469999</v>
        <stp/>
        <stp>StudyData</stp>
        <stp>VWAP(EP,StartFrom:=StartOfDay,VolType:=auto,CoCType:=auto,InputChoice:=Mid)</stp>
        <stp>Bar</stp>
        <stp/>
        <stp>Close</stp>
        <stp>5</stp>
        <stp>-300</stp>
        <stp>ALL</stp>
        <stp/>
        <stp/>
        <stp>TRUE</stp>
        <stp>T</stp>
        <tr r="H302" s="1"/>
      </tp>
      <tp>
        <v>6497.9002775478002</v>
        <stp/>
        <stp>StudyData</stp>
        <stp>VWAP(EP,StartFrom:=StartOfDay,VolType:=auto,CoCType:=auto,InputChoice:=Mid)</stp>
        <stp>Bar</stp>
        <stp/>
        <stp>Close</stp>
        <stp>5</stp>
        <stp>-100</stp>
        <stp>ALL</stp>
        <stp/>
        <stp/>
        <stp>TRUE</stp>
        <stp>T</stp>
        <tr r="H102" s="1"/>
      </tp>
      <tp>
        <v>6463.7467185844998</v>
        <stp/>
        <stp>StudyData</stp>
        <stp>VWAP(EP,StartFrom:=StartOfDay,VolType:=auto,CoCType:=auto,InputChoice:=Mid)</stp>
        <stp>Bar</stp>
        <stp/>
        <stp>Close</stp>
        <stp>5</stp>
        <stp>-600</stp>
        <stp>ALL</stp>
        <stp/>
        <stp/>
        <stp>TRUE</stp>
        <stp>T</stp>
        <tr r="H602" s="1"/>
      </tp>
      <tp>
        <v>6457.2874204973004</v>
        <stp/>
        <stp>StudyData</stp>
        <stp>VWAP(EP,StartFrom:=StartOfDay,VolType:=auto,CoCType:=auto,InputChoice:=Mid)</stp>
        <stp>Bar</stp>
        <stp/>
        <stp>Close</stp>
        <stp>5</stp>
        <stp>-700</stp>
        <stp>ALL</stp>
        <stp/>
        <stp/>
        <stp>TRUE</stp>
        <stp>T</stp>
        <tr r="H702" s="1"/>
      </tp>
      <tp>
        <v>6517.0620759022004</v>
        <stp/>
        <stp>StudyData</stp>
        <stp>VWAP(EP,StartFrom:=StartOfDay,VolType:=auto,CoCType:=auto,InputChoice:=Mid)</stp>
        <stp>Bar</stp>
        <stp/>
        <stp>Close</stp>
        <stp>5</stp>
        <stp>-400</stp>
        <stp>ALL</stp>
        <stp/>
        <stp/>
        <stp>TRUE</stp>
        <stp>T</stp>
        <tr r="H402" s="1"/>
      </tp>
      <tp>
        <v>6471.6445243878998</v>
        <stp/>
        <stp>StudyData</stp>
        <stp>VWAP(EP,StartFrom:=StartOfDay,VolType:=auto,CoCType:=auto,InputChoice:=Mid)</stp>
        <stp>Bar</stp>
        <stp/>
        <stp>Close</stp>
        <stp>5</stp>
        <stp>-500</stp>
        <stp>ALL</stp>
        <stp/>
        <stp/>
        <stp>TRUE</stp>
        <stp>T</stp>
        <tr r="H502" s="1"/>
      </tp>
      <tp>
        <v>6445.9044235418996</v>
        <stp/>
        <stp>StudyData</stp>
        <stp>VWAP(EP,StartFrom:=StartOfDay,VolType:=auto,CoCType:=auto,InputChoice:=Mid)</stp>
        <stp>Bar</stp>
        <stp/>
        <stp>Close</stp>
        <stp>5</stp>
        <stp>-800</stp>
        <stp>ALL</stp>
        <stp/>
        <stp/>
        <stp>TRUE</stp>
        <stp>T</stp>
        <tr r="H802" s="1"/>
      </tp>
      <tp>
        <v>6434.3351220836003</v>
        <stp/>
        <stp>StudyData</stp>
        <stp>VWAP(EP,StartFrom:=StartOfDay,VolType:=auto,CoCType:=auto,InputChoice:=Mid)</stp>
        <stp>Bar</stp>
        <stp/>
        <stp>Close</stp>
        <stp>5</stp>
        <stp>-900</stp>
        <stp>ALL</stp>
        <stp/>
        <stp/>
        <stp>TRUE</stp>
        <stp>T</stp>
        <tr r="H902" s="1"/>
      </tp>
      <tp>
        <v>6494.4807819477001</v>
        <stp/>
        <stp>StudyData</stp>
        <stp>VWAP(EP,StartFrom:=StartOfDay,VolType:=auto,CoCType:=auto,InputChoice:=Mid)</stp>
        <stp>Bar</stp>
        <stp/>
        <stp>Close</stp>
        <stp>5</stp>
        <stp>-201</stp>
        <stp>ALL</stp>
        <stp/>
        <stp/>
        <stp>TRUE</stp>
        <stp>T</stp>
        <tr r="H203" s="1"/>
      </tp>
      <tp>
        <v>6522.0569279720003</v>
        <stp/>
        <stp>StudyData</stp>
        <stp>VWAP(EP,StartFrom:=StartOfDay,VolType:=auto,CoCType:=auto,InputChoice:=Mid)</stp>
        <stp>Bar</stp>
        <stp/>
        <stp>Close</stp>
        <stp>5</stp>
        <stp>-301</stp>
        <stp>ALL</stp>
        <stp/>
        <stp/>
        <stp>TRUE</stp>
        <stp>T</stp>
        <tr r="H303" s="1"/>
      </tp>
      <tp>
        <v>6497.8829402977999</v>
        <stp/>
        <stp>StudyData</stp>
        <stp>VWAP(EP,StartFrom:=StartOfDay,VolType:=auto,CoCType:=auto,InputChoice:=Mid)</stp>
        <stp>Bar</stp>
        <stp/>
        <stp>Close</stp>
        <stp>5</stp>
        <stp>-101</stp>
        <stp>ALL</stp>
        <stp/>
        <stp/>
        <stp>TRUE</stp>
        <stp>T</stp>
        <tr r="H103" s="1"/>
      </tp>
      <tp>
        <v>6463.7268068364001</v>
        <stp/>
        <stp>StudyData</stp>
        <stp>VWAP(EP,StartFrom:=StartOfDay,VolType:=auto,CoCType:=auto,InputChoice:=Mid)</stp>
        <stp>Bar</stp>
        <stp/>
        <stp>Close</stp>
        <stp>5</stp>
        <stp>-601</stp>
        <stp>ALL</stp>
        <stp/>
        <stp/>
        <stp>TRUE</stp>
        <stp>T</stp>
        <tr r="H603" s="1"/>
      </tp>
      <tp>
        <v>6457.3225092250996</v>
        <stp/>
        <stp>StudyData</stp>
        <stp>VWAP(EP,StartFrom:=StartOfDay,VolType:=auto,CoCType:=auto,InputChoice:=Mid)</stp>
        <stp>Bar</stp>
        <stp/>
        <stp>Close</stp>
        <stp>5</stp>
        <stp>-701</stp>
        <stp>ALL</stp>
        <stp/>
        <stp/>
        <stp>TRUE</stp>
        <stp>T</stp>
        <tr r="H703" s="1"/>
      </tp>
      <tp>
        <v>6517.0406731585999</v>
        <stp/>
        <stp>StudyData</stp>
        <stp>VWAP(EP,StartFrom:=StartOfDay,VolType:=auto,CoCType:=auto,InputChoice:=Mid)</stp>
        <stp>Bar</stp>
        <stp/>
        <stp>Close</stp>
        <stp>5</stp>
        <stp>-401</stp>
        <stp>ALL</stp>
        <stp/>
        <stp/>
        <stp>TRUE</stp>
        <stp>T</stp>
        <tr r="H403" s="1"/>
      </tp>
      <tp>
        <v>6471.5325029467003</v>
        <stp/>
        <stp>StudyData</stp>
        <stp>VWAP(EP,StartFrom:=StartOfDay,VolType:=auto,CoCType:=auto,InputChoice:=Mid)</stp>
        <stp>Bar</stp>
        <stp/>
        <stp>Close</stp>
        <stp>5</stp>
        <stp>-501</stp>
        <stp>ALL</stp>
        <stp/>
        <stp/>
        <stp>TRUE</stp>
        <stp>T</stp>
        <tr r="H503" s="1"/>
      </tp>
      <tp>
        <v>6446.0218658838003</v>
        <stp/>
        <stp>StudyData</stp>
        <stp>VWAP(EP,StartFrom:=StartOfDay,VolType:=auto,CoCType:=auto,InputChoice:=Mid)</stp>
        <stp>Bar</stp>
        <stp/>
        <stp>Close</stp>
        <stp>5</stp>
        <stp>-801</stp>
        <stp>ALL</stp>
        <stp/>
        <stp/>
        <stp>TRUE</stp>
        <stp>T</stp>
        <tr r="H803" s="1"/>
      </tp>
      <tp>
        <v>6434.4106058612997</v>
        <stp/>
        <stp>StudyData</stp>
        <stp>VWAP(EP,StartFrom:=StartOfDay,VolType:=auto,CoCType:=auto,InputChoice:=Mid)</stp>
        <stp>Bar</stp>
        <stp/>
        <stp>Close</stp>
        <stp>5</stp>
        <stp>-901</stp>
        <stp>ALL</stp>
        <stp/>
        <stp/>
        <stp>TRUE</stp>
        <stp>T</stp>
        <tr r="H903" s="1"/>
      </tp>
      <tp>
        <v>6495.1868759785002</v>
        <stp/>
        <stp>StudyData</stp>
        <stp>VWAP(EP,StartFrom:=StartOfDay,VolType:=auto,CoCType:=auto,InputChoice:=Mid)</stp>
        <stp>Bar</stp>
        <stp/>
        <stp>Close</stp>
        <stp>5</stp>
        <stp>-206</stp>
        <stp>ALL</stp>
        <stp/>
        <stp/>
        <stp>TRUE</stp>
        <stp>T</stp>
        <tr r="H208" s="1"/>
      </tp>
      <tp>
        <v>6521.9592778837996</v>
        <stp/>
        <stp>StudyData</stp>
        <stp>VWAP(EP,StartFrom:=StartOfDay,VolType:=auto,CoCType:=auto,InputChoice:=Mid)</stp>
        <stp>Bar</stp>
        <stp/>
        <stp>Close</stp>
        <stp>5</stp>
        <stp>-306</stp>
        <stp>ALL</stp>
        <stp/>
        <stp/>
        <stp>TRUE</stp>
        <stp>T</stp>
        <tr r="H308" s="1"/>
      </tp>
      <tp>
        <v>6497.8003484608998</v>
        <stp/>
        <stp>StudyData</stp>
        <stp>VWAP(EP,StartFrom:=StartOfDay,VolType:=auto,CoCType:=auto,InputChoice:=Mid)</stp>
        <stp>Bar</stp>
        <stp/>
        <stp>Close</stp>
        <stp>5</stp>
        <stp>-106</stp>
        <stp>ALL</stp>
        <stp/>
        <stp/>
        <stp>TRUE</stp>
        <stp>T</stp>
        <tr r="H108" s="1"/>
      </tp>
      <tp>
        <v>6463.5093429167</v>
        <stp/>
        <stp>StudyData</stp>
        <stp>VWAP(EP,StartFrom:=StartOfDay,VolType:=auto,CoCType:=auto,InputChoice:=Mid)</stp>
        <stp>Bar</stp>
        <stp/>
        <stp>Close</stp>
        <stp>5</stp>
        <stp>-606</stp>
        <stp>ALL</stp>
        <stp/>
        <stp/>
        <stp>TRUE</stp>
        <stp>T</stp>
        <tr r="H608" s="1"/>
      </tp>
      <tp>
        <v>6457.2681264247003</v>
        <stp/>
        <stp>StudyData</stp>
        <stp>VWAP(EP,StartFrom:=StartOfDay,VolType:=auto,CoCType:=auto,InputChoice:=Mid)</stp>
        <stp>Bar</stp>
        <stp/>
        <stp>Close</stp>
        <stp>5</stp>
        <stp>-706</stp>
        <stp>ALL</stp>
        <stp/>
        <stp/>
        <stp>TRUE</stp>
        <stp>T</stp>
        <tr r="H708" s="1"/>
      </tp>
      <tp>
        <v>6516.7654652011997</v>
        <stp/>
        <stp>StudyData</stp>
        <stp>VWAP(EP,StartFrom:=StartOfDay,VolType:=auto,CoCType:=auto,InputChoice:=Mid)</stp>
        <stp>Bar</stp>
        <stp/>
        <stp>Close</stp>
        <stp>5</stp>
        <stp>-406</stp>
        <stp>ALL</stp>
        <stp/>
        <stp/>
        <stp>TRUE</stp>
        <stp>T</stp>
        <tr r="H408" s="1"/>
      </tp>
      <tp>
        <v>6470.5775522948998</v>
        <stp/>
        <stp>StudyData</stp>
        <stp>VWAP(EP,StartFrom:=StartOfDay,VolType:=auto,CoCType:=auto,InputChoice:=Mid)</stp>
        <stp>Bar</stp>
        <stp/>
        <stp>Close</stp>
        <stp>5</stp>
        <stp>-506</stp>
        <stp>ALL</stp>
        <stp/>
        <stp/>
        <stp>TRUE</stp>
        <stp>T</stp>
        <tr r="H508" s="1"/>
      </tp>
      <tp>
        <v>6446.1810647023003</v>
        <stp/>
        <stp>StudyData</stp>
        <stp>VWAP(EP,StartFrom:=StartOfDay,VolType:=auto,CoCType:=auto,InputChoice:=Mid)</stp>
        <stp>Bar</stp>
        <stp/>
        <stp>Close</stp>
        <stp>5</stp>
        <stp>-806</stp>
        <stp>ALL</stp>
        <stp/>
        <stp/>
        <stp>TRUE</stp>
        <stp>T</stp>
        <tr r="H808" s="1"/>
      </tp>
      <tp>
        <v>6434.7357777189</v>
        <stp/>
        <stp>StudyData</stp>
        <stp>VWAP(EP,StartFrom:=StartOfDay,VolType:=auto,CoCType:=auto,InputChoice:=Mid)</stp>
        <stp>Bar</stp>
        <stp/>
        <stp>Close</stp>
        <stp>5</stp>
        <stp>-906</stp>
        <stp>ALL</stp>
        <stp/>
        <stp/>
        <stp>TRUE</stp>
        <stp>T</stp>
        <tr r="H908" s="1"/>
      </tp>
      <tp>
        <v>6495.3622489898999</v>
        <stp/>
        <stp>StudyData</stp>
        <stp>VWAP(EP,StartFrom:=StartOfDay,VolType:=auto,CoCType:=auto,InputChoice:=Mid)</stp>
        <stp>Bar</stp>
        <stp/>
        <stp>Close</stp>
        <stp>5</stp>
        <stp>-207</stp>
        <stp>ALL</stp>
        <stp/>
        <stp/>
        <stp>TRUE</stp>
        <stp>T</stp>
        <tr r="H209" s="1"/>
      </tp>
      <tp>
        <v>6521.9250658788997</v>
        <stp/>
        <stp>StudyData</stp>
        <stp>VWAP(EP,StartFrom:=StartOfDay,VolType:=auto,CoCType:=auto,InputChoice:=Mid)</stp>
        <stp>Bar</stp>
        <stp/>
        <stp>Close</stp>
        <stp>5</stp>
        <stp>-307</stp>
        <stp>ALL</stp>
        <stp/>
        <stp/>
        <stp>TRUE</stp>
        <stp>T</stp>
        <tr r="H309" s="1"/>
      </tp>
      <tp>
        <v>6497.7839288955001</v>
        <stp/>
        <stp>StudyData</stp>
        <stp>VWAP(EP,StartFrom:=StartOfDay,VolType:=auto,CoCType:=auto,InputChoice:=Mid)</stp>
        <stp>Bar</stp>
        <stp/>
        <stp>Close</stp>
        <stp>5</stp>
        <stp>-107</stp>
        <stp>ALL</stp>
        <stp/>
        <stp/>
        <stp>TRUE</stp>
        <stp>T</stp>
        <tr r="H109" s="1"/>
      </tp>
      <tp>
        <v>6463.5094117913004</v>
        <stp/>
        <stp>StudyData</stp>
        <stp>VWAP(EP,StartFrom:=StartOfDay,VolType:=auto,CoCType:=auto,InputChoice:=Mid)</stp>
        <stp>Bar</stp>
        <stp/>
        <stp>Close</stp>
        <stp>5</stp>
        <stp>-607</stp>
        <stp>ALL</stp>
        <stp/>
        <stp/>
        <stp>TRUE</stp>
        <stp>T</stp>
        <tr r="H609" s="1"/>
      </tp>
      <tp>
        <v>6457.2631035431996</v>
        <stp/>
        <stp>StudyData</stp>
        <stp>VWAP(EP,StartFrom:=StartOfDay,VolType:=auto,CoCType:=auto,InputChoice:=Mid)</stp>
        <stp>Bar</stp>
        <stp/>
        <stp>Close</stp>
        <stp>5</stp>
        <stp>-707</stp>
        <stp>ALL</stp>
        <stp/>
        <stp/>
        <stp>TRUE</stp>
        <stp>T</stp>
        <tr r="H709" s="1"/>
      </tp>
      <tp>
        <v>6516.7156622225002</v>
        <stp/>
        <stp>StudyData</stp>
        <stp>VWAP(EP,StartFrom:=StartOfDay,VolType:=auto,CoCType:=auto,InputChoice:=Mid)</stp>
        <stp>Bar</stp>
        <stp/>
        <stp>Close</stp>
        <stp>5</stp>
        <stp>-407</stp>
        <stp>ALL</stp>
        <stp/>
        <stp/>
        <stp>TRUE</stp>
        <stp>T</stp>
        <tr r="H409" s="1"/>
      </tp>
      <tp>
        <v>6470.4111112201999</v>
        <stp/>
        <stp>StudyData</stp>
        <stp>VWAP(EP,StartFrom:=StartOfDay,VolType:=auto,CoCType:=auto,InputChoice:=Mid)</stp>
        <stp>Bar</stp>
        <stp/>
        <stp>Close</stp>
        <stp>5</stp>
        <stp>-507</stp>
        <stp>ALL</stp>
        <stp/>
        <stp/>
        <stp>TRUE</stp>
        <stp>T</stp>
        <tr r="H509" s="1"/>
      </tp>
      <tp>
        <v>6445.9879158432004</v>
        <stp/>
        <stp>StudyData</stp>
        <stp>VWAP(EP,StartFrom:=StartOfDay,VolType:=auto,CoCType:=auto,InputChoice:=Mid)</stp>
        <stp>Bar</stp>
        <stp/>
        <stp>Close</stp>
        <stp>5</stp>
        <stp>-807</stp>
        <stp>ALL</stp>
        <stp/>
        <stp/>
        <stp>TRUE</stp>
        <stp>T</stp>
        <tr r="H809" s="1"/>
      </tp>
      <tp>
        <v>6434.8474337050002</v>
        <stp/>
        <stp>StudyData</stp>
        <stp>VWAP(EP,StartFrom:=StartOfDay,VolType:=auto,CoCType:=auto,InputChoice:=Mid)</stp>
        <stp>Bar</stp>
        <stp/>
        <stp>Close</stp>
        <stp>5</stp>
        <stp>-907</stp>
        <stp>ALL</stp>
        <stp/>
        <stp/>
        <stp>TRUE</stp>
        <stp>T</stp>
        <tr r="H909" s="1"/>
      </tp>
      <tp>
        <v>6494.9161028477001</v>
        <stp/>
        <stp>StudyData</stp>
        <stp>VWAP(EP,StartFrom:=StartOfDay,VolType:=auto,CoCType:=auto,InputChoice:=Mid)</stp>
        <stp>Bar</stp>
        <stp/>
        <stp>Close</stp>
        <stp>5</stp>
        <stp>-204</stp>
        <stp>ALL</stp>
        <stp/>
        <stp/>
        <stp>TRUE</stp>
        <stp>T</stp>
        <tr r="H206" s="1"/>
      </tp>
      <tp>
        <v>6522.0177552552996</v>
        <stp/>
        <stp>StudyData</stp>
        <stp>VWAP(EP,StartFrom:=StartOfDay,VolType:=auto,CoCType:=auto,InputChoice:=Mid)</stp>
        <stp>Bar</stp>
        <stp/>
        <stp>Close</stp>
        <stp>5</stp>
        <stp>-304</stp>
        <stp>ALL</stp>
        <stp/>
        <stp/>
        <stp>TRUE</stp>
        <stp>T</stp>
        <tr r="H306" s="1"/>
      </tp>
      <tp>
        <v>6497.8322137156001</v>
        <stp/>
        <stp>StudyData</stp>
        <stp>VWAP(EP,StartFrom:=StartOfDay,VolType:=auto,CoCType:=auto,InputChoice:=Mid)</stp>
        <stp>Bar</stp>
        <stp/>
        <stp>Close</stp>
        <stp>5</stp>
        <stp>-104</stp>
        <stp>ALL</stp>
        <stp/>
        <stp/>
        <stp>TRUE</stp>
        <stp>T</stp>
        <tr r="H106" s="1"/>
      </tp>
      <tp>
        <v>6463.6716477808995</v>
        <stp/>
        <stp>StudyData</stp>
        <stp>VWAP(EP,StartFrom:=StartOfDay,VolType:=auto,CoCType:=auto,InputChoice:=Mid)</stp>
        <stp>Bar</stp>
        <stp/>
        <stp>Close</stp>
        <stp>5</stp>
        <stp>-604</stp>
        <stp>ALL</stp>
        <stp/>
        <stp/>
        <stp>TRUE</stp>
        <stp>T</stp>
        <tr r="H606" s="1"/>
      </tp>
      <tp>
        <v>6457.3494272017997</v>
        <stp/>
        <stp>StudyData</stp>
        <stp>VWAP(EP,StartFrom:=StartOfDay,VolType:=auto,CoCType:=auto,InputChoice:=Mid)</stp>
        <stp>Bar</stp>
        <stp/>
        <stp>Close</stp>
        <stp>5</stp>
        <stp>-704</stp>
        <stp>ALL</stp>
        <stp/>
        <stp/>
        <stp>TRUE</stp>
        <stp>T</stp>
        <tr r="H706" s="1"/>
      </tp>
      <tp>
        <v>6516.9102165217</v>
        <stp/>
        <stp>StudyData</stp>
        <stp>VWAP(EP,StartFrom:=StartOfDay,VolType:=auto,CoCType:=auto,InputChoice:=Mid)</stp>
        <stp>Bar</stp>
        <stp/>
        <stp>Close</stp>
        <stp>5</stp>
        <stp>-404</stp>
        <stp>ALL</stp>
        <stp/>
        <stp/>
        <stp>TRUE</stp>
        <stp>T</stp>
        <tr r="H406" s="1"/>
      </tp>
      <tp>
        <v>6471.0782758298001</v>
        <stp/>
        <stp>StudyData</stp>
        <stp>VWAP(EP,StartFrom:=StartOfDay,VolType:=auto,CoCType:=auto,InputChoice:=Mid)</stp>
        <stp>Bar</stp>
        <stp/>
        <stp>Close</stp>
        <stp>5</stp>
        <stp>-504</stp>
        <stp>ALL</stp>
        <stp/>
        <stp/>
        <stp>TRUE</stp>
        <stp>T</stp>
        <tr r="H506" s="1"/>
      </tp>
      <tp>
        <v>6446.1695442368</v>
        <stp/>
        <stp>StudyData</stp>
        <stp>VWAP(EP,StartFrom:=StartOfDay,VolType:=auto,CoCType:=auto,InputChoice:=Mid)</stp>
        <stp>Bar</stp>
        <stp/>
        <stp>Close</stp>
        <stp>5</stp>
        <stp>-804</stp>
        <stp>ALL</stp>
        <stp/>
        <stp/>
        <stp>TRUE</stp>
        <stp>T</stp>
        <tr r="H806" s="1"/>
      </tp>
      <tp>
        <v>6434.6705995406001</v>
        <stp/>
        <stp>StudyData</stp>
        <stp>VWAP(EP,StartFrom:=StartOfDay,VolType:=auto,CoCType:=auto,InputChoice:=Mid)</stp>
        <stp>Bar</stp>
        <stp/>
        <stp>Close</stp>
        <stp>5</stp>
        <stp>-904</stp>
        <stp>ALL</stp>
        <stp/>
        <stp/>
        <stp>TRUE</stp>
        <stp>T</stp>
        <tr r="H906" s="1"/>
      </tp>
      <tp>
        <v>6495.0615653660998</v>
        <stp/>
        <stp>StudyData</stp>
        <stp>VWAP(EP,StartFrom:=StartOfDay,VolType:=auto,CoCType:=auto,InputChoice:=Mid)</stp>
        <stp>Bar</stp>
        <stp/>
        <stp>Close</stp>
        <stp>5</stp>
        <stp>-205</stp>
        <stp>ALL</stp>
        <stp/>
        <stp/>
        <stp>TRUE</stp>
        <stp>T</stp>
        <tr r="H207" s="1"/>
      </tp>
      <tp>
        <v>6521.9902021138996</v>
        <stp/>
        <stp>StudyData</stp>
        <stp>VWAP(EP,StartFrom:=StartOfDay,VolType:=auto,CoCType:=auto,InputChoice:=Mid)</stp>
        <stp>Bar</stp>
        <stp/>
        <stp>Close</stp>
        <stp>5</stp>
        <stp>-305</stp>
        <stp>ALL</stp>
        <stp/>
        <stp/>
        <stp>TRUE</stp>
        <stp>T</stp>
        <tr r="H307" s="1"/>
      </tp>
      <tp>
        <v>6497.8151740414996</v>
        <stp/>
        <stp>StudyData</stp>
        <stp>VWAP(EP,StartFrom:=StartOfDay,VolType:=auto,CoCType:=auto,InputChoice:=Mid)</stp>
        <stp>Bar</stp>
        <stp/>
        <stp>Close</stp>
        <stp>5</stp>
        <stp>-105</stp>
        <stp>ALL</stp>
        <stp/>
        <stp/>
        <stp>TRUE</stp>
        <stp>T</stp>
        <tr r="H107" s="1"/>
      </tp>
      <tp>
        <v>6463.5170485969002</v>
        <stp/>
        <stp>StudyData</stp>
        <stp>VWAP(EP,StartFrom:=StartOfDay,VolType:=auto,CoCType:=auto,InputChoice:=Mid)</stp>
        <stp>Bar</stp>
        <stp/>
        <stp>Close</stp>
        <stp>5</stp>
        <stp>-605</stp>
        <stp>ALL</stp>
        <stp/>
        <stp/>
        <stp>TRUE</stp>
        <stp>T</stp>
        <tr r="H607" s="1"/>
      </tp>
      <tp>
        <v>6457.2957862325002</v>
        <stp/>
        <stp>StudyData</stp>
        <stp>VWAP(EP,StartFrom:=StartOfDay,VolType:=auto,CoCType:=auto,InputChoice:=Mid)</stp>
        <stp>Bar</stp>
        <stp/>
        <stp>Close</stp>
        <stp>5</stp>
        <stp>-705</stp>
        <stp>ALL</stp>
        <stp/>
        <stp/>
        <stp>TRUE</stp>
        <stp>T</stp>
        <tr r="H707" s="1"/>
      </tp>
      <tp>
        <v>6516.8038721089997</v>
        <stp/>
        <stp>StudyData</stp>
        <stp>VWAP(EP,StartFrom:=StartOfDay,VolType:=auto,CoCType:=auto,InputChoice:=Mid)</stp>
        <stp>Bar</stp>
        <stp/>
        <stp>Close</stp>
        <stp>5</stp>
        <stp>-405</stp>
        <stp>ALL</stp>
        <stp/>
        <stp/>
        <stp>TRUE</stp>
        <stp>T</stp>
        <tr r="H407" s="1"/>
      </tp>
      <tp>
        <v>6470.7834899550999</v>
        <stp/>
        <stp>StudyData</stp>
        <stp>VWAP(EP,StartFrom:=StartOfDay,VolType:=auto,CoCType:=auto,InputChoice:=Mid)</stp>
        <stp>Bar</stp>
        <stp/>
        <stp>Close</stp>
        <stp>5</stp>
        <stp>-505</stp>
        <stp>ALL</stp>
        <stp/>
        <stp/>
        <stp>TRUE</stp>
        <stp>T</stp>
        <tr r="H507" s="1"/>
      </tp>
      <tp>
        <v>6446.3253018951</v>
        <stp/>
        <stp>StudyData</stp>
        <stp>VWAP(EP,StartFrom:=StartOfDay,VolType:=auto,CoCType:=auto,InputChoice:=Mid)</stp>
        <stp>Bar</stp>
        <stp/>
        <stp>Close</stp>
        <stp>5</stp>
        <stp>-805</stp>
        <stp>ALL</stp>
        <stp/>
        <stp/>
        <stp>TRUE</stp>
        <stp>T</stp>
        <tr r="H807" s="1"/>
      </tp>
      <tp>
        <v>6434.6920497646997</v>
        <stp/>
        <stp>StudyData</stp>
        <stp>VWAP(EP,StartFrom:=StartOfDay,VolType:=auto,CoCType:=auto,InputChoice:=Mid)</stp>
        <stp>Bar</stp>
        <stp/>
        <stp>Close</stp>
        <stp>5</stp>
        <stp>-905</stp>
        <stp>ALL</stp>
        <stp/>
        <stp/>
        <stp>TRUE</stp>
        <stp>T</stp>
        <tr r="H907" s="1"/>
      </tp>
      <tp>
        <v>6495.6801669826</v>
        <stp/>
        <stp>StudyData</stp>
        <stp>VWAP(EP,StartFrom:=StartOfDay,VolType:=auto,CoCType:=auto,InputChoice:=Mid)</stp>
        <stp>Bar</stp>
        <stp/>
        <stp>Close</stp>
        <stp>5</stp>
        <stp>-208</stp>
        <stp>ALL</stp>
        <stp/>
        <stp/>
        <stp>TRUE</stp>
        <stp>T</stp>
        <tr r="H210" s="1"/>
      </tp>
      <tp>
        <v>6521.9063324049002</v>
        <stp/>
        <stp>StudyData</stp>
        <stp>VWAP(EP,StartFrom:=StartOfDay,VolType:=auto,CoCType:=auto,InputChoice:=Mid)</stp>
        <stp>Bar</stp>
        <stp/>
        <stp>Close</stp>
        <stp>5</stp>
        <stp>-308</stp>
        <stp>ALL</stp>
        <stp/>
        <stp/>
        <stp>TRUE</stp>
        <stp>T</stp>
        <tr r="H310" s="1"/>
      </tp>
      <tp>
        <v>6497.7882823728996</v>
        <stp/>
        <stp>StudyData</stp>
        <stp>VWAP(EP,StartFrom:=StartOfDay,VolType:=auto,CoCType:=auto,InputChoice:=Mid)</stp>
        <stp>Bar</stp>
        <stp/>
        <stp>Close</stp>
        <stp>5</stp>
        <stp>-108</stp>
        <stp>ALL</stp>
        <stp/>
        <stp/>
        <stp>TRUE</stp>
        <stp>T</stp>
        <tr r="H110" s="1"/>
      </tp>
      <tp>
        <v>6463.4947470906</v>
        <stp/>
        <stp>StudyData</stp>
        <stp>VWAP(EP,StartFrom:=StartOfDay,VolType:=auto,CoCType:=auto,InputChoice:=Mid)</stp>
        <stp>Bar</stp>
        <stp/>
        <stp>Close</stp>
        <stp>5</stp>
        <stp>-608</stp>
        <stp>ALL</stp>
        <stp/>
        <stp/>
        <stp>TRUE</stp>
        <stp>T</stp>
        <tr r="H610" s="1"/>
      </tp>
      <tp>
        <v>6457.3545586468999</v>
        <stp/>
        <stp>StudyData</stp>
        <stp>VWAP(EP,StartFrom:=StartOfDay,VolType:=auto,CoCType:=auto,InputChoice:=Mid)</stp>
        <stp>Bar</stp>
        <stp/>
        <stp>Close</stp>
        <stp>5</stp>
        <stp>-708</stp>
        <stp>ALL</stp>
        <stp/>
        <stp/>
        <stp>TRUE</stp>
        <stp>T</stp>
        <tr r="H710" s="1"/>
      </tp>
      <tp>
        <v>6516.6305961028002</v>
        <stp/>
        <stp>StudyData</stp>
        <stp>VWAP(EP,StartFrom:=StartOfDay,VolType:=auto,CoCType:=auto,InputChoice:=Mid)</stp>
        <stp>Bar</stp>
        <stp/>
        <stp>Close</stp>
        <stp>5</stp>
        <stp>-408</stp>
        <stp>ALL</stp>
        <stp/>
        <stp/>
        <stp>TRUE</stp>
        <stp>T</stp>
        <tr r="H410" s="1"/>
      </tp>
      <tp>
        <v>6470.2102215213999</v>
        <stp/>
        <stp>StudyData</stp>
        <stp>VWAP(EP,StartFrom:=StartOfDay,VolType:=auto,CoCType:=auto,InputChoice:=Mid)</stp>
        <stp>Bar</stp>
        <stp/>
        <stp>Close</stp>
        <stp>5</stp>
        <stp>-508</stp>
        <stp>ALL</stp>
        <stp/>
        <stp/>
        <stp>TRUE</stp>
        <stp>T</stp>
        <tr r="H510" s="1"/>
      </tp>
      <tp>
        <v>6445.5917611998002</v>
        <stp/>
        <stp>StudyData</stp>
        <stp>VWAP(EP,StartFrom:=StartOfDay,VolType:=auto,CoCType:=auto,InputChoice:=Mid)</stp>
        <stp>Bar</stp>
        <stp/>
        <stp>Close</stp>
        <stp>5</stp>
        <stp>-808</stp>
        <stp>ALL</stp>
        <stp/>
        <stp/>
        <stp>TRUE</stp>
        <stp>T</stp>
        <tr r="H810" s="1"/>
      </tp>
      <tp>
        <v>6434.8856994476</v>
        <stp/>
        <stp>StudyData</stp>
        <stp>VWAP(EP,StartFrom:=StartOfDay,VolType:=auto,CoCType:=auto,InputChoice:=Mid)</stp>
        <stp>Bar</stp>
        <stp/>
        <stp>Close</stp>
        <stp>5</stp>
        <stp>-908</stp>
        <stp>ALL</stp>
        <stp/>
        <stp/>
        <stp>TRUE</stp>
        <stp>T</stp>
        <tr r="H910" s="1"/>
      </tp>
      <tp>
        <v>6495.8267715243001</v>
        <stp/>
        <stp>StudyData</stp>
        <stp>VWAP(EP,StartFrom:=StartOfDay,VolType:=auto,CoCType:=auto,InputChoice:=Mid)</stp>
        <stp>Bar</stp>
        <stp/>
        <stp>Close</stp>
        <stp>5</stp>
        <stp>-209</stp>
        <stp>ALL</stp>
        <stp/>
        <stp/>
        <stp>TRUE</stp>
        <stp>T</stp>
        <tr r="H211" s="1"/>
      </tp>
      <tp>
        <v>6521.8911861417</v>
        <stp/>
        <stp>StudyData</stp>
        <stp>VWAP(EP,StartFrom:=StartOfDay,VolType:=auto,CoCType:=auto,InputChoice:=Mid)</stp>
        <stp>Bar</stp>
        <stp/>
        <stp>Close</stp>
        <stp>5</stp>
        <stp>-309</stp>
        <stp>ALL</stp>
        <stp/>
        <stp/>
        <stp>TRUE</stp>
        <stp>T</stp>
        <tr r="H311" s="1"/>
      </tp>
      <tp>
        <v>6497.7923579210001</v>
        <stp/>
        <stp>StudyData</stp>
        <stp>VWAP(EP,StartFrom:=StartOfDay,VolType:=auto,CoCType:=auto,InputChoice:=Mid)</stp>
        <stp>Bar</stp>
        <stp/>
        <stp>Close</stp>
        <stp>5</stp>
        <stp>-109</stp>
        <stp>ALL</stp>
        <stp/>
        <stp/>
        <stp>TRUE</stp>
        <stp>T</stp>
        <tr r="H111" s="1"/>
      </tp>
      <tp>
        <v>6463.4538712079002</v>
        <stp/>
        <stp>StudyData</stp>
        <stp>VWAP(EP,StartFrom:=StartOfDay,VolType:=auto,CoCType:=auto,InputChoice:=Mid)</stp>
        <stp>Bar</stp>
        <stp/>
        <stp>Close</stp>
        <stp>5</stp>
        <stp>-609</stp>
        <stp>ALL</stp>
        <stp/>
        <stp/>
        <stp>TRUE</stp>
        <stp>T</stp>
        <tr r="H611" s="1"/>
      </tp>
      <tp>
        <v>6457.4581557639003</v>
        <stp/>
        <stp>StudyData</stp>
        <stp>VWAP(EP,StartFrom:=StartOfDay,VolType:=auto,CoCType:=auto,InputChoice:=Mid)</stp>
        <stp>Bar</stp>
        <stp/>
        <stp>Close</stp>
        <stp>5</stp>
        <stp>-709</stp>
        <stp>ALL</stp>
        <stp/>
        <stp/>
        <stp>TRUE</stp>
        <stp>T</stp>
        <tr r="H711" s="1"/>
      </tp>
      <tp>
        <v>6516.5804061765002</v>
        <stp/>
        <stp>StudyData</stp>
        <stp>VWAP(EP,StartFrom:=StartOfDay,VolType:=auto,CoCType:=auto,InputChoice:=Mid)</stp>
        <stp>Bar</stp>
        <stp/>
        <stp>Close</stp>
        <stp>5</stp>
        <stp>-409</stp>
        <stp>ALL</stp>
        <stp/>
        <stp/>
        <stp>TRUE</stp>
        <stp>T</stp>
        <tr r="H411" s="1"/>
      </tp>
      <tp>
        <v>6470.0290589156002</v>
        <stp/>
        <stp>StudyData</stp>
        <stp>VWAP(EP,StartFrom:=StartOfDay,VolType:=auto,CoCType:=auto,InputChoice:=Mid)</stp>
        <stp>Bar</stp>
        <stp/>
        <stp>Close</stp>
        <stp>5</stp>
        <stp>-509</stp>
        <stp>ALL</stp>
        <stp/>
        <stp/>
        <stp>TRUE</stp>
        <stp>T</stp>
        <tr r="H511" s="1"/>
      </tp>
      <tp>
        <v>6444.9432387218003</v>
        <stp/>
        <stp>StudyData</stp>
        <stp>VWAP(EP,StartFrom:=StartOfDay,VolType:=auto,CoCType:=auto,InputChoice:=Mid)</stp>
        <stp>Bar</stp>
        <stp/>
        <stp>Close</stp>
        <stp>5</stp>
        <stp>-809</stp>
        <stp>ALL</stp>
        <stp/>
        <stp/>
        <stp>TRUE</stp>
        <stp>T</stp>
        <tr r="H811" s="1"/>
      </tp>
      <tp>
        <v>6434.9274003289001</v>
        <stp/>
        <stp>StudyData</stp>
        <stp>VWAP(EP,StartFrom:=StartOfDay,VolType:=auto,CoCType:=auto,InputChoice:=Mid)</stp>
        <stp>Bar</stp>
        <stp/>
        <stp>Close</stp>
        <stp>5</stp>
        <stp>-909</stp>
        <stp>ALL</stp>
        <stp/>
        <stp/>
        <stp>TRUE</stp>
        <stp>T</stp>
        <tr r="H911" s="1"/>
      </tp>
      <tp>
        <v>6437.5</v>
        <stp/>
        <stp>StudyData</stp>
        <stp>EP</stp>
        <stp>BAR</stp>
        <stp/>
        <stp>High</stp>
        <stp>5</stp>
        <stp>-981</stp>
        <stp>All</stp>
        <stp/>
        <stp/>
        <stp>FALSE</stp>
        <stp>T</stp>
        <tr r="D983" s="1"/>
      </tp>
      <tp>
        <v>6444.25</v>
        <stp/>
        <stp>StudyData</stp>
        <stp>EP</stp>
        <stp>BAR</stp>
        <stp/>
        <stp>High</stp>
        <stp>5</stp>
        <stp>-991</stp>
        <stp>All</stp>
        <stp/>
        <stp/>
        <stp>FALSE</stp>
        <stp>T</stp>
        <tr r="D993" s="1"/>
      </tp>
      <tp>
        <v>6432.5</v>
        <stp/>
        <stp>StudyData</stp>
        <stp>EP</stp>
        <stp>BAR</stp>
        <stp/>
        <stp>High</stp>
        <stp>5</stp>
        <stp>-941</stp>
        <stp>All</stp>
        <stp/>
        <stp/>
        <stp>FALSE</stp>
        <stp>T</stp>
        <tr r="D943" s="1"/>
      </tp>
      <tp>
        <v>6432</v>
        <stp/>
        <stp>StudyData</stp>
        <stp>EP</stp>
        <stp>BAR</stp>
        <stp/>
        <stp>High</stp>
        <stp>5</stp>
        <stp>-951</stp>
        <stp>All</stp>
        <stp/>
        <stp/>
        <stp>FALSE</stp>
        <stp>T</stp>
        <tr r="D953" s="1"/>
      </tp>
      <tp>
        <v>6434</v>
        <stp/>
        <stp>StudyData</stp>
        <stp>EP</stp>
        <stp>BAR</stp>
        <stp/>
        <stp>High</stp>
        <stp>5</stp>
        <stp>-961</stp>
        <stp>All</stp>
        <stp/>
        <stp/>
        <stp>FALSE</stp>
        <stp>T</stp>
        <tr r="D963" s="1"/>
      </tp>
      <tp>
        <v>6435</v>
        <stp/>
        <stp>StudyData</stp>
        <stp>EP</stp>
        <stp>BAR</stp>
        <stp/>
        <stp>High</stp>
        <stp>5</stp>
        <stp>-971</stp>
        <stp>All</stp>
        <stp/>
        <stp/>
        <stp>FALSE</stp>
        <stp>T</stp>
        <tr r="D973" s="1"/>
      </tp>
      <tp>
        <v>6428</v>
        <stp/>
        <stp>StudyData</stp>
        <stp>EP</stp>
        <stp>BAR</stp>
        <stp/>
        <stp>High</stp>
        <stp>5</stp>
        <stp>-901</stp>
        <stp>All</stp>
        <stp/>
        <stp/>
        <stp>FALSE</stp>
        <stp>T</stp>
        <tr r="D903" s="1"/>
      </tp>
      <tp>
        <v>6431</v>
        <stp/>
        <stp>StudyData</stp>
        <stp>EP</stp>
        <stp>BAR</stp>
        <stp/>
        <stp>High</stp>
        <stp>5</stp>
        <stp>-911</stp>
        <stp>All</stp>
        <stp/>
        <stp/>
        <stp>FALSE</stp>
        <stp>T</stp>
        <tr r="D913" s="1"/>
      </tp>
      <tp>
        <v>6430.5</v>
        <stp/>
        <stp>StudyData</stp>
        <stp>EP</stp>
        <stp>BAR</stp>
        <stp/>
        <stp>High</stp>
        <stp>5</stp>
        <stp>-921</stp>
        <stp>All</stp>
        <stp/>
        <stp/>
        <stp>FALSE</stp>
        <stp>T</stp>
        <tr r="D923" s="1"/>
      </tp>
      <tp>
        <v>6432</v>
        <stp/>
        <stp>StudyData</stp>
        <stp>EP</stp>
        <stp>BAR</stp>
        <stp/>
        <stp>High</stp>
        <stp>5</stp>
        <stp>-931</stp>
        <stp>All</stp>
        <stp/>
        <stp/>
        <stp>FALSE</stp>
        <stp>T</stp>
        <tr r="D933" s="1"/>
      </tp>
      <tp>
        <v>6437.75</v>
        <stp/>
        <stp>StudyData</stp>
        <stp>EP</stp>
        <stp>BAR</stp>
        <stp/>
        <stp>High</stp>
        <stp>5</stp>
        <stp>-881</stp>
        <stp>All</stp>
        <stp/>
        <stp/>
        <stp>FALSE</stp>
        <stp>T</stp>
        <tr r="D883" s="1"/>
      </tp>
      <tp>
        <v>6436.75</v>
        <stp/>
        <stp>StudyData</stp>
        <stp>EP</stp>
        <stp>BAR</stp>
        <stp/>
        <stp>High</stp>
        <stp>5</stp>
        <stp>-891</stp>
        <stp>All</stp>
        <stp/>
        <stp/>
        <stp>FALSE</stp>
        <stp>T</stp>
        <tr r="D893" s="1"/>
      </tp>
      <tp>
        <v>6456.75</v>
        <stp/>
        <stp>StudyData</stp>
        <stp>EP</stp>
        <stp>BAR</stp>
        <stp/>
        <stp>High</stp>
        <stp>5</stp>
        <stp>-841</stp>
        <stp>All</stp>
        <stp/>
        <stp/>
        <stp>FALSE</stp>
        <stp>T</stp>
        <tr r="D843" s="1"/>
      </tp>
      <tp>
        <v>6456</v>
        <stp/>
        <stp>StudyData</stp>
        <stp>EP</stp>
        <stp>BAR</stp>
        <stp/>
        <stp>High</stp>
        <stp>5</stp>
        <stp>-851</stp>
        <stp>All</stp>
        <stp/>
        <stp/>
        <stp>FALSE</stp>
        <stp>T</stp>
        <tr r="D853" s="1"/>
      </tp>
      <tp>
        <v>6448.75</v>
        <stp/>
        <stp>StudyData</stp>
        <stp>EP</stp>
        <stp>BAR</stp>
        <stp/>
        <stp>High</stp>
        <stp>5</stp>
        <stp>-861</stp>
        <stp>All</stp>
        <stp/>
        <stp/>
        <stp>FALSE</stp>
        <stp>T</stp>
        <tr r="D863" s="1"/>
      </tp>
      <tp>
        <v>6454</v>
        <stp/>
        <stp>StudyData</stp>
        <stp>EP</stp>
        <stp>BAR</stp>
        <stp/>
        <stp>High</stp>
        <stp>5</stp>
        <stp>-871</stp>
        <stp>All</stp>
        <stp/>
        <stp/>
        <stp>FALSE</stp>
        <stp>T</stp>
        <tr r="D873" s="1"/>
      </tp>
      <tp>
        <v>6450</v>
        <stp/>
        <stp>StudyData</stp>
        <stp>EP</stp>
        <stp>BAR</stp>
        <stp/>
        <stp>High</stp>
        <stp>5</stp>
        <stp>-801</stp>
        <stp>All</stp>
        <stp/>
        <stp/>
        <stp>FALSE</stp>
        <stp>T</stp>
        <tr r="D803" s="1"/>
      </tp>
      <tp>
        <v>6452.25</v>
        <stp/>
        <stp>StudyData</stp>
        <stp>EP</stp>
        <stp>BAR</stp>
        <stp/>
        <stp>High</stp>
        <stp>5</stp>
        <stp>-811</stp>
        <stp>All</stp>
        <stp/>
        <stp/>
        <stp>FALSE</stp>
        <stp>T</stp>
        <tr r="D813" s="1"/>
      </tp>
      <tp>
        <v>6452.5</v>
        <stp/>
        <stp>StudyData</stp>
        <stp>EP</stp>
        <stp>BAR</stp>
        <stp/>
        <stp>High</stp>
        <stp>5</stp>
        <stp>-821</stp>
        <stp>All</stp>
        <stp/>
        <stp/>
        <stp>FALSE</stp>
        <stp>T</stp>
        <tr r="D823" s="1"/>
      </tp>
      <tp>
        <v>6458.5</v>
        <stp/>
        <stp>StudyData</stp>
        <stp>EP</stp>
        <stp>BAR</stp>
        <stp/>
        <stp>High</stp>
        <stp>5</stp>
        <stp>-831</stp>
        <stp>All</stp>
        <stp/>
        <stp/>
        <stp>FALSE</stp>
        <stp>T</stp>
        <tr r="D833" s="1"/>
      </tp>
      <tp>
        <v>6487.75</v>
        <stp/>
        <stp>StudyData</stp>
        <stp>EP</stp>
        <stp>BAR</stp>
        <stp/>
        <stp>High</stp>
        <stp>5</stp>
        <stp>-181</stp>
        <stp>All</stp>
        <stp/>
        <stp/>
        <stp>FALSE</stp>
        <stp>T</stp>
        <tr r="D183" s="1"/>
      </tp>
      <tp>
        <v>6482</v>
        <stp/>
        <stp>StudyData</stp>
        <stp>EP</stp>
        <stp>BAR</stp>
        <stp/>
        <stp>High</stp>
        <stp>5</stp>
        <stp>-191</stp>
        <stp>All</stp>
        <stp/>
        <stp/>
        <stp>FALSE</stp>
        <stp>T</stp>
        <tr r="D193" s="1"/>
      </tp>
      <tp>
        <v>6506.25</v>
        <stp/>
        <stp>StudyData</stp>
        <stp>EP</stp>
        <stp>BAR</stp>
        <stp/>
        <stp>High</stp>
        <stp>5</stp>
        <stp>-141</stp>
        <stp>All</stp>
        <stp/>
        <stp/>
        <stp>FALSE</stp>
        <stp>T</stp>
        <tr r="D143" s="1"/>
      </tp>
      <tp>
        <v>6501.5</v>
        <stp/>
        <stp>StudyData</stp>
        <stp>EP</stp>
        <stp>BAR</stp>
        <stp/>
        <stp>High</stp>
        <stp>5</stp>
        <stp>-151</stp>
        <stp>All</stp>
        <stp/>
        <stp/>
        <stp>FALSE</stp>
        <stp>T</stp>
        <tr r="D153" s="1"/>
      </tp>
      <tp>
        <v>6493.75</v>
        <stp/>
        <stp>StudyData</stp>
        <stp>EP</stp>
        <stp>BAR</stp>
        <stp/>
        <stp>High</stp>
        <stp>5</stp>
        <stp>-161</stp>
        <stp>All</stp>
        <stp/>
        <stp/>
        <stp>FALSE</stp>
        <stp>T</stp>
        <tr r="D163" s="1"/>
      </tp>
      <tp>
        <v>6488.75</v>
        <stp/>
        <stp>StudyData</stp>
        <stp>EP</stp>
        <stp>BAR</stp>
        <stp/>
        <stp>High</stp>
        <stp>5</stp>
        <stp>-171</stp>
        <stp>All</stp>
        <stp/>
        <stp/>
        <stp>FALSE</stp>
        <stp>T</stp>
        <tr r="D173" s="1"/>
      </tp>
      <tp>
        <v>6501.25</v>
        <stp/>
        <stp>StudyData</stp>
        <stp>EP</stp>
        <stp>BAR</stp>
        <stp/>
        <stp>High</stp>
        <stp>5</stp>
        <stp>-101</stp>
        <stp>All</stp>
        <stp/>
        <stp/>
        <stp>FALSE</stp>
        <stp>T</stp>
        <tr r="D103" s="1"/>
      </tp>
      <tp>
        <v>6496.75</v>
        <stp/>
        <stp>StudyData</stp>
        <stp>EP</stp>
        <stp>BAR</stp>
        <stp/>
        <stp>High</stp>
        <stp>5</stp>
        <stp>-111</stp>
        <stp>All</stp>
        <stp/>
        <stp/>
        <stp>FALSE</stp>
        <stp>T</stp>
        <tr r="D113" s="1"/>
      </tp>
      <tp>
        <v>6503.75</v>
        <stp/>
        <stp>StudyData</stp>
        <stp>EP</stp>
        <stp>BAR</stp>
        <stp/>
        <stp>High</stp>
        <stp>5</stp>
        <stp>-121</stp>
        <stp>All</stp>
        <stp/>
        <stp/>
        <stp>FALSE</stp>
        <stp>T</stp>
        <tr r="D123" s="1"/>
      </tp>
      <tp>
        <v>6501.5</v>
        <stp/>
        <stp>StudyData</stp>
        <stp>EP</stp>
        <stp>BAR</stp>
        <stp/>
        <stp>High</stp>
        <stp>5</stp>
        <stp>-131</stp>
        <stp>All</stp>
        <stp/>
        <stp/>
        <stp>FALSE</stp>
        <stp>T</stp>
        <tr r="D133" s="1"/>
      </tp>
      <tp>
        <v>6519</v>
        <stp/>
        <stp>StudyData</stp>
        <stp>EP</stp>
        <stp>BAR</stp>
        <stp/>
        <stp>High</stp>
        <stp>5</stp>
        <stp>-381</stp>
        <stp>All</stp>
        <stp/>
        <stp/>
        <stp>FALSE</stp>
        <stp>T</stp>
        <tr r="D383" s="1"/>
      </tp>
      <tp>
        <v>6519.5</v>
        <stp/>
        <stp>StudyData</stp>
        <stp>EP</stp>
        <stp>BAR</stp>
        <stp/>
        <stp>High</stp>
        <stp>5</stp>
        <stp>-391</stp>
        <stp>All</stp>
        <stp/>
        <stp/>
        <stp>FALSE</stp>
        <stp>T</stp>
        <tr r="D393" s="1"/>
      </tp>
      <tp>
        <v>6531</v>
        <stp/>
        <stp>StudyData</stp>
        <stp>EP</stp>
        <stp>BAR</stp>
        <stp/>
        <stp>High</stp>
        <stp>5</stp>
        <stp>-341</stp>
        <stp>All</stp>
        <stp/>
        <stp/>
        <stp>FALSE</stp>
        <stp>T</stp>
        <tr r="D343" s="1"/>
      </tp>
      <tp>
        <v>6526.75</v>
        <stp/>
        <stp>StudyData</stp>
        <stp>EP</stp>
        <stp>BAR</stp>
        <stp/>
        <stp>High</stp>
        <stp>5</stp>
        <stp>-351</stp>
        <stp>All</stp>
        <stp/>
        <stp/>
        <stp>FALSE</stp>
        <stp>T</stp>
        <tr r="D353" s="1"/>
      </tp>
      <tp>
        <v>6521</v>
        <stp/>
        <stp>StudyData</stp>
        <stp>EP</stp>
        <stp>BAR</stp>
        <stp/>
        <stp>High</stp>
        <stp>5</stp>
        <stp>-361</stp>
        <stp>All</stp>
        <stp/>
        <stp/>
        <stp>FALSE</stp>
        <stp>T</stp>
        <tr r="D363" s="1"/>
      </tp>
      <tp>
        <v>6520.5</v>
        <stp/>
        <stp>StudyData</stp>
        <stp>EP</stp>
        <stp>BAR</stp>
        <stp/>
        <stp>High</stp>
        <stp>5</stp>
        <stp>-371</stp>
        <stp>All</stp>
        <stp/>
        <stp/>
        <stp>FALSE</stp>
        <stp>T</stp>
        <tr r="D373" s="1"/>
      </tp>
      <tp>
        <v>6524.5</v>
        <stp/>
        <stp>StudyData</stp>
        <stp>EP</stp>
        <stp>BAR</stp>
        <stp/>
        <stp>High</stp>
        <stp>5</stp>
        <stp>-301</stp>
        <stp>All</stp>
        <stp/>
        <stp/>
        <stp>FALSE</stp>
        <stp>T</stp>
        <tr r="D303" s="1"/>
      </tp>
      <tp>
        <v>6526.75</v>
        <stp/>
        <stp>StudyData</stp>
        <stp>EP</stp>
        <stp>BAR</stp>
        <stp/>
        <stp>High</stp>
        <stp>5</stp>
        <stp>-311</stp>
        <stp>All</stp>
        <stp/>
        <stp/>
        <stp>FALSE</stp>
        <stp>T</stp>
        <tr r="D313" s="1"/>
      </tp>
      <tp>
        <v>6524</v>
        <stp/>
        <stp>StudyData</stp>
        <stp>EP</stp>
        <stp>BAR</stp>
        <stp/>
        <stp>High</stp>
        <stp>5</stp>
        <stp>-321</stp>
        <stp>All</stp>
        <stp/>
        <stp/>
        <stp>FALSE</stp>
        <stp>T</stp>
        <tr r="D323" s="1"/>
      </tp>
      <tp>
        <v>6522.75</v>
        <stp/>
        <stp>StudyData</stp>
        <stp>EP</stp>
        <stp>BAR</stp>
        <stp/>
        <stp>High</stp>
        <stp>5</stp>
        <stp>-331</stp>
        <stp>All</stp>
        <stp/>
        <stp/>
        <stp>FALSE</stp>
        <stp>T</stp>
        <tr r="D333" s="1"/>
      </tp>
      <tp>
        <v>6525</v>
        <stp/>
        <stp>StudyData</stp>
        <stp>EP</stp>
        <stp>BAR</stp>
        <stp/>
        <stp>High</stp>
        <stp>5</stp>
        <stp>-281</stp>
        <stp>All</stp>
        <stp/>
        <stp/>
        <stp>FALSE</stp>
        <stp>T</stp>
        <tr r="D283" s="1"/>
      </tp>
      <tp>
        <v>6525.5</v>
        <stp/>
        <stp>StudyData</stp>
        <stp>EP</stp>
        <stp>BAR</stp>
        <stp/>
        <stp>High</stp>
        <stp>5</stp>
        <stp>-291</stp>
        <stp>All</stp>
        <stp/>
        <stp/>
        <stp>FALSE</stp>
        <stp>T</stp>
        <tr r="D293" s="1"/>
      </tp>
      <tp>
        <v>6477.25</v>
        <stp/>
        <stp>StudyData</stp>
        <stp>EP</stp>
        <stp>BAR</stp>
        <stp/>
        <stp>High</stp>
        <stp>5</stp>
        <stp>-241</stp>
        <stp>All</stp>
        <stp/>
        <stp/>
        <stp>FALSE</stp>
        <stp>T</stp>
        <tr r="D243" s="1"/>
      </tp>
      <tp>
        <v>6530.25</v>
        <stp/>
        <stp>StudyData</stp>
        <stp>EP</stp>
        <stp>BAR</stp>
        <stp/>
        <stp>High</stp>
        <stp>5</stp>
        <stp>-251</stp>
        <stp>All</stp>
        <stp/>
        <stp/>
        <stp>FALSE</stp>
        <stp>T</stp>
        <tr r="D253" s="1"/>
      </tp>
      <tp>
        <v>6538.25</v>
        <stp/>
        <stp>StudyData</stp>
        <stp>EP</stp>
        <stp>BAR</stp>
        <stp/>
        <stp>High</stp>
        <stp>5</stp>
        <stp>-261</stp>
        <stp>All</stp>
        <stp/>
        <stp/>
        <stp>FALSE</stp>
        <stp>T</stp>
        <tr r="D263" s="1"/>
      </tp>
      <tp>
        <v>6517.5</v>
        <stp/>
        <stp>StudyData</stp>
        <stp>EP</stp>
        <stp>BAR</stp>
        <stp/>
        <stp>High</stp>
        <stp>5</stp>
        <stp>-271</stp>
        <stp>All</stp>
        <stp/>
        <stp/>
        <stp>FALSE</stp>
        <stp>T</stp>
        <tr r="D273" s="1"/>
      </tp>
      <tp>
        <v>6473.25</v>
        <stp/>
        <stp>StudyData</stp>
        <stp>EP</stp>
        <stp>BAR</stp>
        <stp/>
        <stp>High</stp>
        <stp>5</stp>
        <stp>-201</stp>
        <stp>All</stp>
        <stp/>
        <stp/>
        <stp>FALSE</stp>
        <stp>T</stp>
        <tr r="D203" s="1"/>
      </tp>
      <tp>
        <v>6484.25</v>
        <stp/>
        <stp>StudyData</stp>
        <stp>EP</stp>
        <stp>BAR</stp>
        <stp/>
        <stp>High</stp>
        <stp>5</stp>
        <stp>-211</stp>
        <stp>All</stp>
        <stp/>
        <stp/>
        <stp>FALSE</stp>
        <stp>T</stp>
        <tr r="D213" s="1"/>
      </tp>
      <tp>
        <v>6478.5</v>
        <stp/>
        <stp>StudyData</stp>
        <stp>EP</stp>
        <stp>BAR</stp>
        <stp/>
        <stp>High</stp>
        <stp>5</stp>
        <stp>-221</stp>
        <stp>All</stp>
        <stp/>
        <stp/>
        <stp>FALSE</stp>
        <stp>T</stp>
        <tr r="D223" s="1"/>
      </tp>
      <tp>
        <v>6488</v>
        <stp/>
        <stp>StudyData</stp>
        <stp>EP</stp>
        <stp>BAR</stp>
        <stp/>
        <stp>High</stp>
        <stp>5</stp>
        <stp>-231</stp>
        <stp>All</stp>
        <stp/>
        <stp/>
        <stp>FALSE</stp>
        <stp>T</stp>
        <tr r="D233" s="1"/>
      </tp>
      <tp>
        <v>6468.25</v>
        <stp/>
        <stp>StudyData</stp>
        <stp>EP</stp>
        <stp>BAR</stp>
        <stp/>
        <stp>High</stp>
        <stp>5</stp>
        <stp>-581</stp>
        <stp>All</stp>
        <stp/>
        <stp/>
        <stp>FALSE</stp>
        <stp>T</stp>
        <tr r="D583" s="1"/>
      </tp>
      <tp>
        <v>6467.5</v>
        <stp/>
        <stp>StudyData</stp>
        <stp>EP</stp>
        <stp>BAR</stp>
        <stp/>
        <stp>High</stp>
        <stp>5</stp>
        <stp>-591</stp>
        <stp>All</stp>
        <stp/>
        <stp/>
        <stp>FALSE</stp>
        <stp>T</stp>
        <tr r="D593" s="1"/>
      </tp>
      <tp>
        <v>6465.25</v>
        <stp/>
        <stp>StudyData</stp>
        <stp>EP</stp>
        <stp>BAR</stp>
        <stp/>
        <stp>High</stp>
        <stp>5</stp>
        <stp>-541</stp>
        <stp>All</stp>
        <stp/>
        <stp/>
        <stp>FALSE</stp>
        <stp>T</stp>
        <tr r="D543" s="1"/>
      </tp>
      <tp>
        <v>6469.25</v>
        <stp/>
        <stp>StudyData</stp>
        <stp>EP</stp>
        <stp>BAR</stp>
        <stp/>
        <stp>High</stp>
        <stp>5</stp>
        <stp>-551</stp>
        <stp>All</stp>
        <stp/>
        <stp/>
        <stp>FALSE</stp>
        <stp>T</stp>
        <tr r="D553" s="1"/>
      </tp>
      <tp>
        <v>6471.75</v>
        <stp/>
        <stp>StudyData</stp>
        <stp>EP</stp>
        <stp>BAR</stp>
        <stp/>
        <stp>High</stp>
        <stp>5</stp>
        <stp>-561</stp>
        <stp>All</stp>
        <stp/>
        <stp/>
        <stp>FALSE</stp>
        <stp>T</stp>
        <tr r="D563" s="1"/>
      </tp>
      <tp>
        <v>6471.25</v>
        <stp/>
        <stp>StudyData</stp>
        <stp>EP</stp>
        <stp>BAR</stp>
        <stp/>
        <stp>High</stp>
        <stp>5</stp>
        <stp>-571</stp>
        <stp>All</stp>
        <stp/>
        <stp/>
        <stp>FALSE</stp>
        <stp>T</stp>
        <tr r="D573" s="1"/>
      </tp>
      <tp>
        <v>6487.25</v>
        <stp/>
        <stp>StudyData</stp>
        <stp>EP</stp>
        <stp>BAR</stp>
        <stp/>
        <stp>High</stp>
        <stp>5</stp>
        <stp>-501</stp>
        <stp>All</stp>
        <stp/>
        <stp/>
        <stp>FALSE</stp>
        <stp>T</stp>
        <tr r="D503" s="1"/>
      </tp>
      <tp>
        <v>6484.25</v>
        <stp/>
        <stp>StudyData</stp>
        <stp>EP</stp>
        <stp>BAR</stp>
        <stp/>
        <stp>High</stp>
        <stp>5</stp>
        <stp>-511</stp>
        <stp>All</stp>
        <stp/>
        <stp/>
        <stp>FALSE</stp>
        <stp>T</stp>
        <tr r="D513" s="1"/>
      </tp>
      <tp>
        <v>6475.5</v>
        <stp/>
        <stp>StudyData</stp>
        <stp>EP</stp>
        <stp>BAR</stp>
        <stp/>
        <stp>High</stp>
        <stp>5</stp>
        <stp>-521</stp>
        <stp>All</stp>
        <stp/>
        <stp/>
        <stp>FALSE</stp>
        <stp>T</stp>
        <tr r="D523" s="1"/>
      </tp>
      <tp>
        <v>6473</v>
        <stp/>
        <stp>StudyData</stp>
        <stp>EP</stp>
        <stp>BAR</stp>
        <stp/>
        <stp>High</stp>
        <stp>5</stp>
        <stp>-531</stp>
        <stp>All</stp>
        <stp/>
        <stp/>
        <stp>FALSE</stp>
        <stp>T</stp>
        <tr r="D533" s="1"/>
      </tp>
      <tp>
        <v>6496.25</v>
        <stp/>
        <stp>StudyData</stp>
        <stp>EP</stp>
        <stp>BAR</stp>
        <stp/>
        <stp>High</stp>
        <stp>5</stp>
        <stp>-481</stp>
        <stp>All</stp>
        <stp/>
        <stp/>
        <stp>FALSE</stp>
        <stp>T</stp>
        <tr r="D483" s="1"/>
      </tp>
      <tp>
        <v>6487</v>
        <stp/>
        <stp>StudyData</stp>
        <stp>EP</stp>
        <stp>BAR</stp>
        <stp/>
        <stp>High</stp>
        <stp>5</stp>
        <stp>-491</stp>
        <stp>All</stp>
        <stp/>
        <stp/>
        <stp>FALSE</stp>
        <stp>T</stp>
        <tr r="D493" s="1"/>
      </tp>
      <tp>
        <v>6516.25</v>
        <stp/>
        <stp>StudyData</stp>
        <stp>EP</stp>
        <stp>BAR</stp>
        <stp/>
        <stp>High</stp>
        <stp>5</stp>
        <stp>-441</stp>
        <stp>All</stp>
        <stp/>
        <stp/>
        <stp>FALSE</stp>
        <stp>T</stp>
        <tr r="D443" s="1"/>
      </tp>
      <tp>
        <v>6513.75</v>
        <stp/>
        <stp>StudyData</stp>
        <stp>EP</stp>
        <stp>BAR</stp>
        <stp/>
        <stp>High</stp>
        <stp>5</stp>
        <stp>-451</stp>
        <stp>All</stp>
        <stp/>
        <stp/>
        <stp>FALSE</stp>
        <stp>T</stp>
        <tr r="D453" s="1"/>
      </tp>
      <tp>
        <v>6501</v>
        <stp/>
        <stp>StudyData</stp>
        <stp>EP</stp>
        <stp>BAR</stp>
        <stp/>
        <stp>High</stp>
        <stp>5</stp>
        <stp>-461</stp>
        <stp>All</stp>
        <stp/>
        <stp/>
        <stp>FALSE</stp>
        <stp>T</stp>
        <tr r="D463" s="1"/>
      </tp>
      <tp>
        <v>6496.5</v>
        <stp/>
        <stp>StudyData</stp>
        <stp>EP</stp>
        <stp>BAR</stp>
        <stp/>
        <stp>High</stp>
        <stp>5</stp>
        <stp>-471</stp>
        <stp>All</stp>
        <stp/>
        <stp/>
        <stp>FALSE</stp>
        <stp>T</stp>
        <tr r="D473" s="1"/>
      </tp>
      <tp>
        <v>6520</v>
        <stp/>
        <stp>StudyData</stp>
        <stp>EP</stp>
        <stp>BAR</stp>
        <stp/>
        <stp>High</stp>
        <stp>5</stp>
        <stp>-401</stp>
        <stp>All</stp>
        <stp/>
        <stp/>
        <stp>FALSE</stp>
        <stp>T</stp>
        <tr r="D403" s="1"/>
      </tp>
      <tp>
        <v>6519.25</v>
        <stp/>
        <stp>StudyData</stp>
        <stp>EP</stp>
        <stp>BAR</stp>
        <stp/>
        <stp>High</stp>
        <stp>5</stp>
        <stp>-411</stp>
        <stp>All</stp>
        <stp/>
        <stp/>
        <stp>FALSE</stp>
        <stp>T</stp>
        <tr r="D413" s="1"/>
      </tp>
      <tp>
        <v>6517.25</v>
        <stp/>
        <stp>StudyData</stp>
        <stp>EP</stp>
        <stp>BAR</stp>
        <stp/>
        <stp>High</stp>
        <stp>5</stp>
        <stp>-421</stp>
        <stp>All</stp>
        <stp/>
        <stp/>
        <stp>FALSE</stp>
        <stp>T</stp>
        <tr r="D423" s="1"/>
      </tp>
      <tp>
        <v>6517.5</v>
        <stp/>
        <stp>StudyData</stp>
        <stp>EP</stp>
        <stp>BAR</stp>
        <stp/>
        <stp>High</stp>
        <stp>5</stp>
        <stp>-431</stp>
        <stp>All</stp>
        <stp/>
        <stp/>
        <stp>FALSE</stp>
        <stp>T</stp>
        <tr r="D433" s="1"/>
      </tp>
      <tp>
        <v>6450.5</v>
        <stp/>
        <stp>StudyData</stp>
        <stp>EP</stp>
        <stp>BAR</stp>
        <stp/>
        <stp>High</stp>
        <stp>5</stp>
        <stp>-781</stp>
        <stp>All</stp>
        <stp/>
        <stp/>
        <stp>FALSE</stp>
        <stp>T</stp>
        <tr r="D783" s="1"/>
      </tp>
      <tp>
        <v>6463.25</v>
        <stp/>
        <stp>StudyData</stp>
        <stp>EP</stp>
        <stp>BAR</stp>
        <stp/>
        <stp>High</stp>
        <stp>5</stp>
        <stp>-791</stp>
        <stp>All</stp>
        <stp/>
        <stp/>
        <stp>FALSE</stp>
        <stp>T</stp>
        <tr r="D793" s="1"/>
      </tp>
      <tp>
        <v>6431</v>
        <stp/>
        <stp>StudyData</stp>
        <stp>EP</stp>
        <stp>BAR</stp>
        <stp/>
        <stp>High</stp>
        <stp>5</stp>
        <stp>-741</stp>
        <stp>All</stp>
        <stp/>
        <stp/>
        <stp>FALSE</stp>
        <stp>T</stp>
        <tr r="D743" s="1"/>
      </tp>
      <tp>
        <v>6433.25</v>
        <stp/>
        <stp>StudyData</stp>
        <stp>EP</stp>
        <stp>BAR</stp>
        <stp/>
        <stp>High</stp>
        <stp>5</stp>
        <stp>-751</stp>
        <stp>All</stp>
        <stp/>
        <stp/>
        <stp>FALSE</stp>
        <stp>T</stp>
        <tr r="D753" s="1"/>
      </tp>
      <tp>
        <v>6446.25</v>
        <stp/>
        <stp>StudyData</stp>
        <stp>EP</stp>
        <stp>BAR</stp>
        <stp/>
        <stp>High</stp>
        <stp>5</stp>
        <stp>-761</stp>
        <stp>All</stp>
        <stp/>
        <stp/>
        <stp>FALSE</stp>
        <stp>T</stp>
        <tr r="D763" s="1"/>
      </tp>
      <tp>
        <v>6443.5</v>
        <stp/>
        <stp>StudyData</stp>
        <stp>EP</stp>
        <stp>BAR</stp>
        <stp/>
        <stp>High</stp>
        <stp>5</stp>
        <stp>-771</stp>
        <stp>All</stp>
        <stp/>
        <stp/>
        <stp>FALSE</stp>
        <stp>T</stp>
        <tr r="D773" s="1"/>
      </tp>
      <tp>
        <v>6457.75</v>
        <stp/>
        <stp>StudyData</stp>
        <stp>EP</stp>
        <stp>BAR</stp>
        <stp/>
        <stp>High</stp>
        <stp>5</stp>
        <stp>-701</stp>
        <stp>All</stp>
        <stp/>
        <stp/>
        <stp>FALSE</stp>
        <stp>T</stp>
        <tr r="D703" s="1"/>
      </tp>
      <tp>
        <v>6456.5</v>
        <stp/>
        <stp>StudyData</stp>
        <stp>EP</stp>
        <stp>BAR</stp>
        <stp/>
        <stp>High</stp>
        <stp>5</stp>
        <stp>-711</stp>
        <stp>All</stp>
        <stp/>
        <stp/>
        <stp>FALSE</stp>
        <stp>T</stp>
        <tr r="D713" s="1"/>
      </tp>
      <tp>
        <v>6461.25</v>
        <stp/>
        <stp>StudyData</stp>
        <stp>EP</stp>
        <stp>BAR</stp>
        <stp/>
        <stp>High</stp>
        <stp>5</stp>
        <stp>-721</stp>
        <stp>All</stp>
        <stp/>
        <stp/>
        <stp>FALSE</stp>
        <stp>T</stp>
        <tr r="D723" s="1"/>
      </tp>
      <tp>
        <v>6461</v>
        <stp/>
        <stp>StudyData</stp>
        <stp>EP</stp>
        <stp>BAR</stp>
        <stp/>
        <stp>High</stp>
        <stp>5</stp>
        <stp>-731</stp>
        <stp>All</stp>
        <stp/>
        <stp/>
        <stp>FALSE</stp>
        <stp>T</stp>
        <tr r="D733" s="1"/>
      </tp>
      <tp>
        <v>6468.5</v>
        <stp/>
        <stp>StudyData</stp>
        <stp>EP</stp>
        <stp>BAR</stp>
        <stp/>
        <stp>High</stp>
        <stp>5</stp>
        <stp>-681</stp>
        <stp>All</stp>
        <stp/>
        <stp/>
        <stp>FALSE</stp>
        <stp>T</stp>
        <tr r="D683" s="1"/>
      </tp>
      <tp>
        <v>6471.25</v>
        <stp/>
        <stp>StudyData</stp>
        <stp>EP</stp>
        <stp>BAR</stp>
        <stp/>
        <stp>High</stp>
        <stp>5</stp>
        <stp>-691</stp>
        <stp>All</stp>
        <stp/>
        <stp/>
        <stp>FALSE</stp>
        <stp>T</stp>
        <tr r="D693" s="1"/>
      </tp>
      <tp>
        <v>6466.5</v>
        <stp/>
        <stp>StudyData</stp>
        <stp>EP</stp>
        <stp>BAR</stp>
        <stp/>
        <stp>High</stp>
        <stp>5</stp>
        <stp>-641</stp>
        <stp>All</stp>
        <stp/>
        <stp/>
        <stp>FALSE</stp>
        <stp>T</stp>
        <tr r="D643" s="1"/>
      </tp>
      <tp>
        <v>6460</v>
        <stp/>
        <stp>StudyData</stp>
        <stp>EP</stp>
        <stp>BAR</stp>
        <stp/>
        <stp>High</stp>
        <stp>5</stp>
        <stp>-651</stp>
        <stp>All</stp>
        <stp/>
        <stp/>
        <stp>FALSE</stp>
        <stp>T</stp>
        <tr r="D653" s="1"/>
      </tp>
      <tp>
        <v>6466.75</v>
        <stp/>
        <stp>StudyData</stp>
        <stp>EP</stp>
        <stp>BAR</stp>
        <stp/>
        <stp>High</stp>
        <stp>5</stp>
        <stp>-661</stp>
        <stp>All</stp>
        <stp/>
        <stp/>
        <stp>FALSE</stp>
        <stp>T</stp>
        <tr r="D663" s="1"/>
      </tp>
      <tp>
        <v>6469.25</v>
        <stp/>
        <stp>StudyData</stp>
        <stp>EP</stp>
        <stp>BAR</stp>
        <stp/>
        <stp>High</stp>
        <stp>5</stp>
        <stp>-671</stp>
        <stp>All</stp>
        <stp/>
        <stp/>
        <stp>FALSE</stp>
        <stp>T</stp>
        <tr r="D673" s="1"/>
      </tp>
      <tp>
        <v>6466.5</v>
        <stp/>
        <stp>StudyData</stp>
        <stp>EP</stp>
        <stp>BAR</stp>
        <stp/>
        <stp>High</stp>
        <stp>5</stp>
        <stp>-601</stp>
        <stp>All</stp>
        <stp/>
        <stp/>
        <stp>FALSE</stp>
        <stp>T</stp>
        <tr r="D603" s="1"/>
      </tp>
      <tp>
        <v>6465.5</v>
        <stp/>
        <stp>StudyData</stp>
        <stp>EP</stp>
        <stp>BAR</stp>
        <stp/>
        <stp>High</stp>
        <stp>5</stp>
        <stp>-611</stp>
        <stp>All</stp>
        <stp/>
        <stp/>
        <stp>FALSE</stp>
        <stp>T</stp>
        <tr r="D613" s="1"/>
      </tp>
      <tp>
        <v>6466</v>
        <stp/>
        <stp>StudyData</stp>
        <stp>EP</stp>
        <stp>BAR</stp>
        <stp/>
        <stp>High</stp>
        <stp>5</stp>
        <stp>-621</stp>
        <stp>All</stp>
        <stp/>
        <stp/>
        <stp>FALSE</stp>
        <stp>T</stp>
        <tr r="D623" s="1"/>
      </tp>
      <tp>
        <v>6469</v>
        <stp/>
        <stp>StudyData</stp>
        <stp>EP</stp>
        <stp>BAR</stp>
        <stp/>
        <stp>High</stp>
        <stp>5</stp>
        <stp>-631</stp>
        <stp>All</stp>
        <stp/>
        <stp/>
        <stp>FALSE</stp>
        <stp>T</stp>
        <tr r="D633" s="1"/>
      </tp>
      <tp>
        <v>6455.5</v>
        <stp/>
        <stp>StudyData</stp>
        <stp>EP</stp>
        <stp>BAR</stp>
        <stp/>
        <stp>Open</stp>
        <stp>5</stp>
        <stp>-853</stp>
        <stp>All</stp>
        <stp/>
        <stp/>
        <stp>FALSE</stp>
        <stp>T</stp>
        <tr r="C855" s="1"/>
      </tp>
      <tp>
        <v>6455.25</v>
        <stp/>
        <stp>StudyData</stp>
        <stp>EP</stp>
        <stp>BAR</stp>
        <stp/>
        <stp>Open</stp>
        <stp>5</stp>
        <stp>-843</stp>
        <stp>All</stp>
        <stp/>
        <stp/>
        <stp>FALSE</stp>
        <stp>T</stp>
        <tr r="C845" s="1"/>
      </tp>
      <tp>
        <v>6446.75</v>
        <stp/>
        <stp>StudyData</stp>
        <stp>EP</stp>
        <stp>BAR</stp>
        <stp/>
        <stp>Open</stp>
        <stp>5</stp>
        <stp>-873</stp>
        <stp>All</stp>
        <stp/>
        <stp/>
        <stp>FALSE</stp>
        <stp>T</stp>
        <tr r="C875" s="1"/>
      </tp>
      <tp>
        <v>6451.75</v>
        <stp/>
        <stp>StudyData</stp>
        <stp>EP</stp>
        <stp>BAR</stp>
        <stp/>
        <stp>Open</stp>
        <stp>5</stp>
        <stp>-863</stp>
        <stp>All</stp>
        <stp/>
        <stp/>
        <stp>FALSE</stp>
        <stp>T</stp>
        <tr r="C865" s="1"/>
      </tp>
      <tp>
        <v>6448.5</v>
        <stp/>
        <stp>StudyData</stp>
        <stp>EP</stp>
        <stp>BAR</stp>
        <stp/>
        <stp>Open</stp>
        <stp>5</stp>
        <stp>-813</stp>
        <stp>All</stp>
        <stp/>
        <stp/>
        <stp>FALSE</stp>
        <stp>T</stp>
        <tr r="C815" s="1"/>
      </tp>
      <tp>
        <v>6441.5</v>
        <stp/>
        <stp>StudyData</stp>
        <stp>EP</stp>
        <stp>BAR</stp>
        <stp/>
        <stp>Open</stp>
        <stp>5</stp>
        <stp>-803</stp>
        <stp>All</stp>
        <stp/>
        <stp/>
        <stp>FALSE</stp>
        <stp>T</stp>
        <tr r="C805" s="1"/>
      </tp>
      <tp>
        <v>6454</v>
        <stp/>
        <stp>StudyData</stp>
        <stp>EP</stp>
        <stp>BAR</stp>
        <stp/>
        <stp>Open</stp>
        <stp>5</stp>
        <stp>-833</stp>
        <stp>All</stp>
        <stp/>
        <stp/>
        <stp>FALSE</stp>
        <stp>T</stp>
        <tr r="C835" s="1"/>
      </tp>
      <tp>
        <v>6455</v>
        <stp/>
        <stp>StudyData</stp>
        <stp>EP</stp>
        <stp>BAR</stp>
        <stp/>
        <stp>Open</stp>
        <stp>5</stp>
        <stp>-823</stp>
        <stp>All</stp>
        <stp/>
        <stp/>
        <stp>FALSE</stp>
        <stp>T</stp>
        <tr r="C825" s="1"/>
      </tp>
      <tp>
        <v>6435.75</v>
        <stp/>
        <stp>StudyData</stp>
        <stp>EP</stp>
        <stp>BAR</stp>
        <stp/>
        <stp>Open</stp>
        <stp>5</stp>
        <stp>-893</stp>
        <stp>All</stp>
        <stp/>
        <stp/>
        <stp>FALSE</stp>
        <stp>T</stp>
        <tr r="C895" s="1"/>
      </tp>
      <tp>
        <v>6429.25</v>
        <stp/>
        <stp>StudyData</stp>
        <stp>EP</stp>
        <stp>BAR</stp>
        <stp/>
        <stp>Open</stp>
        <stp>5</stp>
        <stp>-883</stp>
        <stp>All</stp>
        <stp/>
        <stp/>
        <stp>FALSE</stp>
        <stp>T</stp>
        <tr r="C885" s="1"/>
      </tp>
      <tp>
        <v>6430.75</v>
        <stp/>
        <stp>StudyData</stp>
        <stp>EP</stp>
        <stp>BAR</stp>
        <stp/>
        <stp>Open</stp>
        <stp>5</stp>
        <stp>-953</stp>
        <stp>All</stp>
        <stp/>
        <stp/>
        <stp>FALSE</stp>
        <stp>T</stp>
        <tr r="C955" s="1"/>
      </tp>
      <tp>
        <v>6433.5</v>
        <stp/>
        <stp>StudyData</stp>
        <stp>EP</stp>
        <stp>BAR</stp>
        <stp/>
        <stp>Open</stp>
        <stp>5</stp>
        <stp>-943</stp>
        <stp>All</stp>
        <stp/>
        <stp/>
        <stp>FALSE</stp>
        <stp>T</stp>
        <tr r="C945" s="1"/>
      </tp>
      <tp>
        <v>6434.75</v>
        <stp/>
        <stp>StudyData</stp>
        <stp>EP</stp>
        <stp>BAR</stp>
        <stp/>
        <stp>Open</stp>
        <stp>5</stp>
        <stp>-973</stp>
        <stp>All</stp>
        <stp/>
        <stp/>
        <stp>FALSE</stp>
        <stp>T</stp>
        <tr r="C975" s="1"/>
      </tp>
      <tp>
        <v>6434.25</v>
        <stp/>
        <stp>StudyData</stp>
        <stp>EP</stp>
        <stp>BAR</stp>
        <stp/>
        <stp>Open</stp>
        <stp>5</stp>
        <stp>-963</stp>
        <stp>All</stp>
        <stp/>
        <stp/>
        <stp>FALSE</stp>
        <stp>T</stp>
        <tr r="C965" s="1"/>
      </tp>
      <tp>
        <v>6430</v>
        <stp/>
        <stp>StudyData</stp>
        <stp>EP</stp>
        <stp>BAR</stp>
        <stp/>
        <stp>Open</stp>
        <stp>5</stp>
        <stp>-913</stp>
        <stp>All</stp>
        <stp/>
        <stp/>
        <stp>FALSE</stp>
        <stp>T</stp>
        <tr r="C915" s="1"/>
      </tp>
      <tp>
        <v>6430.25</v>
        <stp/>
        <stp>StudyData</stp>
        <stp>EP</stp>
        <stp>BAR</stp>
        <stp/>
        <stp>Open</stp>
        <stp>5</stp>
        <stp>-903</stp>
        <stp>All</stp>
        <stp/>
        <stp/>
        <stp>FALSE</stp>
        <stp>T</stp>
        <tr r="C905" s="1"/>
      </tp>
      <tp>
        <v>6432.5</v>
        <stp/>
        <stp>StudyData</stp>
        <stp>EP</stp>
        <stp>BAR</stp>
        <stp/>
        <stp>Open</stp>
        <stp>5</stp>
        <stp>-933</stp>
        <stp>All</stp>
        <stp/>
        <stp/>
        <stp>FALSE</stp>
        <stp>T</stp>
        <tr r="C935" s="1"/>
      </tp>
      <tp>
        <v>6430</v>
        <stp/>
        <stp>StudyData</stp>
        <stp>EP</stp>
        <stp>BAR</stp>
        <stp/>
        <stp>Open</stp>
        <stp>5</stp>
        <stp>-923</stp>
        <stp>All</stp>
        <stp/>
        <stp/>
        <stp>FALSE</stp>
        <stp>T</stp>
        <tr r="C925" s="1"/>
      </tp>
      <tp>
        <v>6442.75</v>
        <stp/>
        <stp>StudyData</stp>
        <stp>EP</stp>
        <stp>BAR</stp>
        <stp/>
        <stp>Open</stp>
        <stp>5</stp>
        <stp>-993</stp>
        <stp>All</stp>
        <stp/>
        <stp/>
        <stp>FALSE</stp>
        <stp>T</stp>
        <tr r="C995" s="1"/>
      </tp>
      <tp>
        <v>6437</v>
        <stp/>
        <stp>StudyData</stp>
        <stp>EP</stp>
        <stp>BAR</stp>
        <stp/>
        <stp>Open</stp>
        <stp>5</stp>
        <stp>-983</stp>
        <stp>All</stp>
        <stp/>
        <stp/>
        <stp>FALSE</stp>
        <stp>T</stp>
        <tr r="C985" s="1"/>
      </tp>
      <tp>
        <v>6461.25</v>
        <stp/>
        <stp>StudyData</stp>
        <stp>EP</stp>
        <stp>BAR</stp>
        <stp/>
        <stp>Open</stp>
        <stp>5</stp>
        <stp>-653</stp>
        <stp>All</stp>
        <stp/>
        <stp/>
        <stp>FALSE</stp>
        <stp>T</stp>
        <tr r="C655" s="1"/>
      </tp>
      <tp>
        <v>6465.5</v>
        <stp/>
        <stp>StudyData</stp>
        <stp>EP</stp>
        <stp>BAR</stp>
        <stp/>
        <stp>Open</stp>
        <stp>5</stp>
        <stp>-643</stp>
        <stp>All</stp>
        <stp/>
        <stp/>
        <stp>FALSE</stp>
        <stp>T</stp>
        <tr r="C645" s="1"/>
      </tp>
      <tp>
        <v>6463.75</v>
        <stp/>
        <stp>StudyData</stp>
        <stp>EP</stp>
        <stp>BAR</stp>
        <stp/>
        <stp>Open</stp>
        <stp>5</stp>
        <stp>-673</stp>
        <stp>All</stp>
        <stp/>
        <stp/>
        <stp>FALSE</stp>
        <stp>T</stp>
        <tr r="C675" s="1"/>
      </tp>
      <tp>
        <v>6466.5</v>
        <stp/>
        <stp>StudyData</stp>
        <stp>EP</stp>
        <stp>BAR</stp>
        <stp/>
        <stp>Open</stp>
        <stp>5</stp>
        <stp>-663</stp>
        <stp>All</stp>
        <stp/>
        <stp/>
        <stp>FALSE</stp>
        <stp>T</stp>
        <tr r="C665" s="1"/>
      </tp>
      <tp>
        <v>6465.75</v>
        <stp/>
        <stp>StudyData</stp>
        <stp>EP</stp>
        <stp>BAR</stp>
        <stp/>
        <stp>Open</stp>
        <stp>5</stp>
        <stp>-613</stp>
        <stp>All</stp>
        <stp/>
        <stp/>
        <stp>FALSE</stp>
        <stp>T</stp>
        <tr r="C615" s="1"/>
      </tp>
      <tp>
        <v>6466.25</v>
        <stp/>
        <stp>StudyData</stp>
        <stp>EP</stp>
        <stp>BAR</stp>
        <stp/>
        <stp>Open</stp>
        <stp>5</stp>
        <stp>-603</stp>
        <stp>All</stp>
        <stp/>
        <stp/>
        <stp>FALSE</stp>
        <stp>T</stp>
        <tr r="C605" s="1"/>
      </tp>
      <tp>
        <v>6466.5</v>
        <stp/>
        <stp>StudyData</stp>
        <stp>EP</stp>
        <stp>BAR</stp>
        <stp/>
        <stp>Open</stp>
        <stp>5</stp>
        <stp>-633</stp>
        <stp>All</stp>
        <stp/>
        <stp/>
        <stp>FALSE</stp>
        <stp>T</stp>
        <tr r="C635" s="1"/>
      </tp>
      <tp>
        <v>6462.25</v>
        <stp/>
        <stp>StudyData</stp>
        <stp>EP</stp>
        <stp>BAR</stp>
        <stp/>
        <stp>Open</stp>
        <stp>5</stp>
        <stp>-623</stp>
        <stp>All</stp>
        <stp/>
        <stp/>
        <stp>FALSE</stp>
        <stp>T</stp>
        <tr r="C625" s="1"/>
      </tp>
      <tp>
        <v>6461.5</v>
        <stp/>
        <stp>StudyData</stp>
        <stp>EP</stp>
        <stp>BAR</stp>
        <stp/>
        <stp>Open</stp>
        <stp>5</stp>
        <stp>-693</stp>
        <stp>All</stp>
        <stp/>
        <stp/>
        <stp>FALSE</stp>
        <stp>T</stp>
        <tr r="C695" s="1"/>
      </tp>
      <tp>
        <v>6467.25</v>
        <stp/>
        <stp>StudyData</stp>
        <stp>EP</stp>
        <stp>BAR</stp>
        <stp/>
        <stp>Open</stp>
        <stp>5</stp>
        <stp>-683</stp>
        <stp>All</stp>
        <stp/>
        <stp/>
        <stp>FALSE</stp>
        <stp>T</stp>
        <tr r="C685" s="1"/>
      </tp>
      <tp>
        <v>6431</v>
        <stp/>
        <stp>StudyData</stp>
        <stp>EP</stp>
        <stp>BAR</stp>
        <stp/>
        <stp>Open</stp>
        <stp>5</stp>
        <stp>-753</stp>
        <stp>All</stp>
        <stp/>
        <stp/>
        <stp>FALSE</stp>
        <stp>T</stp>
        <tr r="C755" s="1"/>
      </tp>
      <tp>
        <v>6430.75</v>
        <stp/>
        <stp>StudyData</stp>
        <stp>EP</stp>
        <stp>BAR</stp>
        <stp/>
        <stp>Open</stp>
        <stp>5</stp>
        <stp>-743</stp>
        <stp>All</stp>
        <stp/>
        <stp/>
        <stp>FALSE</stp>
        <stp>T</stp>
        <tr r="C745" s="1"/>
      </tp>
      <tp>
        <v>6446.25</v>
        <stp/>
        <stp>StudyData</stp>
        <stp>EP</stp>
        <stp>BAR</stp>
        <stp/>
        <stp>Open</stp>
        <stp>5</stp>
        <stp>-773</stp>
        <stp>All</stp>
        <stp/>
        <stp/>
        <stp>FALSE</stp>
        <stp>T</stp>
        <tr r="C775" s="1"/>
      </tp>
      <tp>
        <v>6447.5</v>
        <stp/>
        <stp>StudyData</stp>
        <stp>EP</stp>
        <stp>BAR</stp>
        <stp/>
        <stp>Open</stp>
        <stp>5</stp>
        <stp>-763</stp>
        <stp>All</stp>
        <stp/>
        <stp/>
        <stp>FALSE</stp>
        <stp>T</stp>
        <tr r="C765" s="1"/>
      </tp>
      <tp>
        <v>6455.75</v>
        <stp/>
        <stp>StudyData</stp>
        <stp>EP</stp>
        <stp>BAR</stp>
        <stp/>
        <stp>Open</stp>
        <stp>5</stp>
        <stp>-713</stp>
        <stp>All</stp>
        <stp/>
        <stp/>
        <stp>FALSE</stp>
        <stp>T</stp>
        <tr r="C715" s="1"/>
      </tp>
      <tp>
        <v>6458</v>
        <stp/>
        <stp>StudyData</stp>
        <stp>EP</stp>
        <stp>BAR</stp>
        <stp/>
        <stp>Open</stp>
        <stp>5</stp>
        <stp>-703</stp>
        <stp>All</stp>
        <stp/>
        <stp/>
        <stp>FALSE</stp>
        <stp>T</stp>
        <tr r="C705" s="1"/>
      </tp>
      <tp>
        <v>6447.25</v>
        <stp/>
        <stp>StudyData</stp>
        <stp>EP</stp>
        <stp>BAR</stp>
        <stp/>
        <stp>Open</stp>
        <stp>5</stp>
        <stp>-733</stp>
        <stp>All</stp>
        <stp/>
        <stp/>
        <stp>FALSE</stp>
        <stp>T</stp>
        <tr r="C735" s="1"/>
      </tp>
      <tp>
        <v>6460.5</v>
        <stp/>
        <stp>StudyData</stp>
        <stp>EP</stp>
        <stp>BAR</stp>
        <stp/>
        <stp>Open</stp>
        <stp>5</stp>
        <stp>-723</stp>
        <stp>All</stp>
        <stp/>
        <stp/>
        <stp>FALSE</stp>
        <stp>T</stp>
        <tr r="C725" s="1"/>
      </tp>
      <tp>
        <v>6461.5</v>
        <stp/>
        <stp>StudyData</stp>
        <stp>EP</stp>
        <stp>BAR</stp>
        <stp/>
        <stp>Open</stp>
        <stp>5</stp>
        <stp>-793</stp>
        <stp>All</stp>
        <stp/>
        <stp/>
        <stp>FALSE</stp>
        <stp>T</stp>
        <tr r="C795" s="1"/>
      </tp>
      <tp>
        <v>6450</v>
        <stp/>
        <stp>StudyData</stp>
        <stp>EP</stp>
        <stp>BAR</stp>
        <stp/>
        <stp>Open</stp>
        <stp>5</stp>
        <stp>-783</stp>
        <stp>All</stp>
        <stp/>
        <stp/>
        <stp>FALSE</stp>
        <stp>T</stp>
        <tr r="C785" s="1"/>
      </tp>
      <tp>
        <v>6512.5</v>
        <stp/>
        <stp>StudyData</stp>
        <stp>EP</stp>
        <stp>BAR</stp>
        <stp/>
        <stp>Open</stp>
        <stp>5</stp>
        <stp>-453</stp>
        <stp>All</stp>
        <stp/>
        <stp/>
        <stp>FALSE</stp>
        <stp>T</stp>
        <tr r="C455" s="1"/>
      </tp>
      <tp>
        <v>6515.75</v>
        <stp/>
        <stp>StudyData</stp>
        <stp>EP</stp>
        <stp>BAR</stp>
        <stp/>
        <stp>Open</stp>
        <stp>5</stp>
        <stp>-443</stp>
        <stp>All</stp>
        <stp/>
        <stp/>
        <stp>FALSE</stp>
        <stp>T</stp>
        <tr r="C445" s="1"/>
      </tp>
      <tp>
        <v>6494</v>
        <stp/>
        <stp>StudyData</stp>
        <stp>EP</stp>
        <stp>BAR</stp>
        <stp/>
        <stp>Open</stp>
        <stp>5</stp>
        <stp>-473</stp>
        <stp>All</stp>
        <stp/>
        <stp/>
        <stp>FALSE</stp>
        <stp>T</stp>
        <tr r="C475" s="1"/>
      </tp>
      <tp>
        <v>6502.25</v>
        <stp/>
        <stp>StudyData</stp>
        <stp>EP</stp>
        <stp>BAR</stp>
        <stp/>
        <stp>Open</stp>
        <stp>5</stp>
        <stp>-463</stp>
        <stp>All</stp>
        <stp/>
        <stp/>
        <stp>FALSE</stp>
        <stp>T</stp>
        <tr r="C465" s="1"/>
      </tp>
      <tp>
        <v>6519.25</v>
        <stp/>
        <stp>StudyData</stp>
        <stp>EP</stp>
        <stp>BAR</stp>
        <stp/>
        <stp>Open</stp>
        <stp>5</stp>
        <stp>-413</stp>
        <stp>All</stp>
        <stp/>
        <stp/>
        <stp>FALSE</stp>
        <stp>T</stp>
        <tr r="C415" s="1"/>
      </tp>
      <tp>
        <v>6519.5</v>
        <stp/>
        <stp>StudyData</stp>
        <stp>EP</stp>
        <stp>BAR</stp>
        <stp/>
        <stp>Open</stp>
        <stp>5</stp>
        <stp>-403</stp>
        <stp>All</stp>
        <stp/>
        <stp/>
        <stp>FALSE</stp>
        <stp>T</stp>
        <tr r="C405" s="1"/>
      </tp>
      <tp>
        <v>6516</v>
        <stp/>
        <stp>StudyData</stp>
        <stp>EP</stp>
        <stp>BAR</stp>
        <stp/>
        <stp>Open</stp>
        <stp>5</stp>
        <stp>-433</stp>
        <stp>All</stp>
        <stp/>
        <stp/>
        <stp>FALSE</stp>
        <stp>T</stp>
        <tr r="C435" s="1"/>
      </tp>
      <tp>
        <v>6516</v>
        <stp/>
        <stp>StudyData</stp>
        <stp>EP</stp>
        <stp>BAR</stp>
        <stp/>
        <stp>Open</stp>
        <stp>5</stp>
        <stp>-423</stp>
        <stp>All</stp>
        <stp/>
        <stp/>
        <stp>FALSE</stp>
        <stp>T</stp>
        <tr r="C425" s="1"/>
      </tp>
      <tp>
        <v>6485</v>
        <stp/>
        <stp>StudyData</stp>
        <stp>EP</stp>
        <stp>BAR</stp>
        <stp/>
        <stp>Open</stp>
        <stp>5</stp>
        <stp>-493</stp>
        <stp>All</stp>
        <stp/>
        <stp/>
        <stp>FALSE</stp>
        <stp>T</stp>
        <tr r="C495" s="1"/>
      </tp>
      <tp>
        <v>6488.5</v>
        <stp/>
        <stp>StudyData</stp>
        <stp>EP</stp>
        <stp>BAR</stp>
        <stp/>
        <stp>Open</stp>
        <stp>5</stp>
        <stp>-483</stp>
        <stp>All</stp>
        <stp/>
        <stp/>
        <stp>FALSE</stp>
        <stp>T</stp>
        <tr r="C485" s="1"/>
      </tp>
      <tp>
        <v>6467</v>
        <stp/>
        <stp>StudyData</stp>
        <stp>EP</stp>
        <stp>BAR</stp>
        <stp/>
        <stp>Open</stp>
        <stp>5</stp>
        <stp>-553</stp>
        <stp>All</stp>
        <stp/>
        <stp/>
        <stp>FALSE</stp>
        <stp>T</stp>
        <tr r="C555" s="1"/>
      </tp>
      <tp>
        <v>6463.5</v>
        <stp/>
        <stp>StudyData</stp>
        <stp>EP</stp>
        <stp>BAR</stp>
        <stp/>
        <stp>Open</stp>
        <stp>5</stp>
        <stp>-543</stp>
        <stp>All</stp>
        <stp/>
        <stp/>
        <stp>FALSE</stp>
        <stp>T</stp>
        <tr r="C545" s="1"/>
      </tp>
      <tp>
        <v>6471</v>
        <stp/>
        <stp>StudyData</stp>
        <stp>EP</stp>
        <stp>BAR</stp>
        <stp/>
        <stp>Open</stp>
        <stp>5</stp>
        <stp>-573</stp>
        <stp>All</stp>
        <stp/>
        <stp/>
        <stp>FALSE</stp>
        <stp>T</stp>
        <tr r="C575" s="1"/>
      </tp>
      <tp>
        <v>6469.25</v>
        <stp/>
        <stp>StudyData</stp>
        <stp>EP</stp>
        <stp>BAR</stp>
        <stp/>
        <stp>Open</stp>
        <stp>5</stp>
        <stp>-563</stp>
        <stp>All</stp>
        <stp/>
        <stp/>
        <stp>FALSE</stp>
        <stp>T</stp>
        <tr r="C565" s="1"/>
      </tp>
      <tp>
        <v>6479.75</v>
        <stp/>
        <stp>StudyData</stp>
        <stp>EP</stp>
        <stp>BAR</stp>
        <stp/>
        <stp>Open</stp>
        <stp>5</stp>
        <stp>-513</stp>
        <stp>All</stp>
        <stp/>
        <stp/>
        <stp>FALSE</stp>
        <stp>T</stp>
        <tr r="C515" s="1"/>
      </tp>
      <tp>
        <v>6483.25</v>
        <stp/>
        <stp>StudyData</stp>
        <stp>EP</stp>
        <stp>BAR</stp>
        <stp/>
        <stp>Open</stp>
        <stp>5</stp>
        <stp>-503</stp>
        <stp>All</stp>
        <stp/>
        <stp/>
        <stp>FALSE</stp>
        <stp>T</stp>
        <tr r="C505" s="1"/>
      </tp>
      <tp>
        <v>6465.75</v>
        <stp/>
        <stp>StudyData</stp>
        <stp>EP</stp>
        <stp>BAR</stp>
        <stp/>
        <stp>Open</stp>
        <stp>5</stp>
        <stp>-533</stp>
        <stp>All</stp>
        <stp/>
        <stp/>
        <stp>FALSE</stp>
        <stp>T</stp>
        <tr r="C535" s="1"/>
      </tp>
      <tp>
        <v>6462.75</v>
        <stp/>
        <stp>StudyData</stp>
        <stp>EP</stp>
        <stp>BAR</stp>
        <stp/>
        <stp>Open</stp>
        <stp>5</stp>
        <stp>-523</stp>
        <stp>All</stp>
        <stp/>
        <stp/>
        <stp>FALSE</stp>
        <stp>T</stp>
        <tr r="C525" s="1"/>
      </tp>
      <tp>
        <v>6468.75</v>
        <stp/>
        <stp>StudyData</stp>
        <stp>EP</stp>
        <stp>BAR</stp>
        <stp/>
        <stp>Open</stp>
        <stp>5</stp>
        <stp>-593</stp>
        <stp>All</stp>
        <stp/>
        <stp/>
        <stp>FALSE</stp>
        <stp>T</stp>
        <tr r="C595" s="1"/>
      </tp>
      <tp>
        <v>6466</v>
        <stp/>
        <stp>StudyData</stp>
        <stp>EP</stp>
        <stp>BAR</stp>
        <stp/>
        <stp>Open</stp>
        <stp>5</stp>
        <stp>-583</stp>
        <stp>All</stp>
        <stp/>
        <stp/>
        <stp>FALSE</stp>
        <stp>T</stp>
        <tr r="C585" s="1"/>
      </tp>
      <tp>
        <v>6541</v>
        <stp/>
        <stp>StudyData</stp>
        <stp>EP</stp>
        <stp>BAR</stp>
        <stp/>
        <stp>Open</stp>
        <stp>5</stp>
        <stp>-253</stp>
        <stp>All</stp>
        <stp/>
        <stp/>
        <stp>FALSE</stp>
        <stp>T</stp>
        <tr r="C255" s="1"/>
      </tp>
      <tp>
        <v>6472.5</v>
        <stp/>
        <stp>StudyData</stp>
        <stp>EP</stp>
        <stp>BAR</stp>
        <stp/>
        <stp>Open</stp>
        <stp>5</stp>
        <stp>-243</stp>
        <stp>All</stp>
        <stp/>
        <stp/>
        <stp>FALSE</stp>
        <stp>T</stp>
        <tr r="C245" s="1"/>
      </tp>
      <tp>
        <v>6519</v>
        <stp/>
        <stp>StudyData</stp>
        <stp>EP</stp>
        <stp>BAR</stp>
        <stp/>
        <stp>Open</stp>
        <stp>5</stp>
        <stp>-273</stp>
        <stp>All</stp>
        <stp/>
        <stp/>
        <stp>FALSE</stp>
        <stp>T</stp>
        <tr r="C275" s="1"/>
      </tp>
      <tp>
        <v>6535.75</v>
        <stp/>
        <stp>StudyData</stp>
        <stp>EP</stp>
        <stp>BAR</stp>
        <stp/>
        <stp>Open</stp>
        <stp>5</stp>
        <stp>-263</stp>
        <stp>All</stp>
        <stp/>
        <stp/>
        <stp>FALSE</stp>
        <stp>T</stp>
        <tr r="C265" s="1"/>
      </tp>
      <tp>
        <v>6480.25</v>
        <stp/>
        <stp>StudyData</stp>
        <stp>EP</stp>
        <stp>BAR</stp>
        <stp/>
        <stp>Open</stp>
        <stp>5</stp>
        <stp>-213</stp>
        <stp>All</stp>
        <stp/>
        <stp/>
        <stp>FALSE</stp>
        <stp>T</stp>
        <tr r="C215" s="1"/>
      </tp>
      <tp>
        <v>6470.25</v>
        <stp/>
        <stp>StudyData</stp>
        <stp>EP</stp>
        <stp>BAR</stp>
        <stp/>
        <stp>Open</stp>
        <stp>5</stp>
        <stp>-203</stp>
        <stp>All</stp>
        <stp/>
        <stp/>
        <stp>FALSE</stp>
        <stp>T</stp>
        <tr r="C205" s="1"/>
      </tp>
      <tp>
        <v>6481</v>
        <stp/>
        <stp>StudyData</stp>
        <stp>EP</stp>
        <stp>BAR</stp>
        <stp/>
        <stp>Open</stp>
        <stp>5</stp>
        <stp>-233</stp>
        <stp>All</stp>
        <stp/>
        <stp/>
        <stp>FALSE</stp>
        <stp>T</stp>
        <tr r="C235" s="1"/>
      </tp>
      <tp>
        <v>6481.75</v>
        <stp/>
        <stp>StudyData</stp>
        <stp>EP</stp>
        <stp>BAR</stp>
        <stp/>
        <stp>Open</stp>
        <stp>5</stp>
        <stp>-223</stp>
        <stp>All</stp>
        <stp/>
        <stp/>
        <stp>FALSE</stp>
        <stp>T</stp>
        <tr r="C225" s="1"/>
      </tp>
      <tp>
        <v>6523.75</v>
        <stp/>
        <stp>StudyData</stp>
        <stp>EP</stp>
        <stp>BAR</stp>
        <stp/>
        <stp>Open</stp>
        <stp>5</stp>
        <stp>-293</stp>
        <stp>All</stp>
        <stp/>
        <stp/>
        <stp>FALSE</stp>
        <stp>T</stp>
        <tr r="C295" s="1"/>
      </tp>
      <tp>
        <v>6524.5</v>
        <stp/>
        <stp>StudyData</stp>
        <stp>EP</stp>
        <stp>BAR</stp>
        <stp/>
        <stp>Open</stp>
        <stp>5</stp>
        <stp>-283</stp>
        <stp>All</stp>
        <stp/>
        <stp/>
        <stp>FALSE</stp>
        <stp>T</stp>
        <tr r="C285" s="1"/>
      </tp>
      <tp>
        <v>6522.5</v>
        <stp/>
        <stp>StudyData</stp>
        <stp>EP</stp>
        <stp>BAR</stp>
        <stp/>
        <stp>Open</stp>
        <stp>5</stp>
        <stp>-353</stp>
        <stp>All</stp>
        <stp/>
        <stp/>
        <stp>FALSE</stp>
        <stp>T</stp>
        <tr r="C355" s="1"/>
      </tp>
      <tp>
        <v>6528.5</v>
        <stp/>
        <stp>StudyData</stp>
        <stp>EP</stp>
        <stp>BAR</stp>
        <stp/>
        <stp>Open</stp>
        <stp>5</stp>
        <stp>-343</stp>
        <stp>All</stp>
        <stp/>
        <stp/>
        <stp>FALSE</stp>
        <stp>T</stp>
        <tr r="C345" s="1"/>
      </tp>
      <tp>
        <v>6519.25</v>
        <stp/>
        <stp>StudyData</stp>
        <stp>EP</stp>
        <stp>BAR</stp>
        <stp/>
        <stp>Open</stp>
        <stp>5</stp>
        <stp>-373</stp>
        <stp>All</stp>
        <stp/>
        <stp/>
        <stp>FALSE</stp>
        <stp>T</stp>
        <tr r="C375" s="1"/>
      </tp>
      <tp>
        <v>6521.75</v>
        <stp/>
        <stp>StudyData</stp>
        <stp>EP</stp>
        <stp>BAR</stp>
        <stp/>
        <stp>Open</stp>
        <stp>5</stp>
        <stp>-363</stp>
        <stp>All</stp>
        <stp/>
        <stp/>
        <stp>FALSE</stp>
        <stp>T</stp>
        <tr r="C365" s="1"/>
      </tp>
      <tp>
        <v>6524</v>
        <stp/>
        <stp>StudyData</stp>
        <stp>EP</stp>
        <stp>BAR</stp>
        <stp/>
        <stp>Open</stp>
        <stp>5</stp>
        <stp>-313</stp>
        <stp>All</stp>
        <stp/>
        <stp/>
        <stp>FALSE</stp>
        <stp>T</stp>
        <tr r="C315" s="1"/>
      </tp>
      <tp>
        <v>6524</v>
        <stp/>
        <stp>StudyData</stp>
        <stp>EP</stp>
        <stp>BAR</stp>
        <stp/>
        <stp>Open</stp>
        <stp>5</stp>
        <stp>-303</stp>
        <stp>All</stp>
        <stp/>
        <stp/>
        <stp>FALSE</stp>
        <stp>T</stp>
        <tr r="C305" s="1"/>
      </tp>
      <tp>
        <v>6522.5</v>
        <stp/>
        <stp>StudyData</stp>
        <stp>EP</stp>
        <stp>BAR</stp>
        <stp/>
        <stp>Open</stp>
        <stp>5</stp>
        <stp>-333</stp>
        <stp>All</stp>
        <stp/>
        <stp/>
        <stp>FALSE</stp>
        <stp>T</stp>
        <tr r="C335" s="1"/>
      </tp>
      <tp>
        <v>6522.25</v>
        <stp/>
        <stp>StudyData</stp>
        <stp>EP</stp>
        <stp>BAR</stp>
        <stp/>
        <stp>Open</stp>
        <stp>5</stp>
        <stp>-323</stp>
        <stp>All</stp>
        <stp/>
        <stp/>
        <stp>FALSE</stp>
        <stp>T</stp>
        <tr r="C325" s="1"/>
      </tp>
      <tp>
        <v>6519</v>
        <stp/>
        <stp>StudyData</stp>
        <stp>EP</stp>
        <stp>BAR</stp>
        <stp/>
        <stp>Open</stp>
        <stp>5</stp>
        <stp>-393</stp>
        <stp>All</stp>
        <stp/>
        <stp/>
        <stp>FALSE</stp>
        <stp>T</stp>
        <tr r="C395" s="1"/>
      </tp>
      <tp>
        <v>6519.5</v>
        <stp/>
        <stp>StudyData</stp>
        <stp>EP</stp>
        <stp>BAR</stp>
        <stp/>
        <stp>Open</stp>
        <stp>5</stp>
        <stp>-383</stp>
        <stp>All</stp>
        <stp/>
        <stp/>
        <stp>FALSE</stp>
        <stp>T</stp>
        <tr r="C385" s="1"/>
      </tp>
      <tp>
        <v>6500.25</v>
        <stp/>
        <stp>StudyData</stp>
        <stp>EP</stp>
        <stp>BAR</stp>
        <stp/>
        <stp>Open</stp>
        <stp>5</stp>
        <stp>-153</stp>
        <stp>All</stp>
        <stp/>
        <stp/>
        <stp>FALSE</stp>
        <stp>T</stp>
        <tr r="C155" s="1"/>
      </tp>
      <tp>
        <v>6505</v>
        <stp/>
        <stp>StudyData</stp>
        <stp>EP</stp>
        <stp>BAR</stp>
        <stp/>
        <stp>Open</stp>
        <stp>5</stp>
        <stp>-143</stp>
        <stp>All</stp>
        <stp/>
        <stp/>
        <stp>FALSE</stp>
        <stp>T</stp>
        <tr r="C145" s="1"/>
      </tp>
      <tp>
        <v>6487.5</v>
        <stp/>
        <stp>StudyData</stp>
        <stp>EP</stp>
        <stp>BAR</stp>
        <stp/>
        <stp>Open</stp>
        <stp>5</stp>
        <stp>-173</stp>
        <stp>All</stp>
        <stp/>
        <stp/>
        <stp>FALSE</stp>
        <stp>T</stp>
        <tr r="C175" s="1"/>
      </tp>
      <tp>
        <v>6486.5</v>
        <stp/>
        <stp>StudyData</stp>
        <stp>EP</stp>
        <stp>BAR</stp>
        <stp/>
        <stp>Open</stp>
        <stp>5</stp>
        <stp>-163</stp>
        <stp>All</stp>
        <stp/>
        <stp/>
        <stp>FALSE</stp>
        <stp>T</stp>
        <tr r="C165" s="1"/>
      </tp>
      <tp>
        <v>6496</v>
        <stp/>
        <stp>StudyData</stp>
        <stp>EP</stp>
        <stp>BAR</stp>
        <stp/>
        <stp>Open</stp>
        <stp>5</stp>
        <stp>-113</stp>
        <stp>All</stp>
        <stp/>
        <stp/>
        <stp>FALSE</stp>
        <stp>T</stp>
        <tr r="C115" s="1"/>
      </tp>
      <tp>
        <v>6499.75</v>
        <stp/>
        <stp>StudyData</stp>
        <stp>EP</stp>
        <stp>BAR</stp>
        <stp/>
        <stp>Open</stp>
        <stp>5</stp>
        <stp>-103</stp>
        <stp>All</stp>
        <stp/>
        <stp/>
        <stp>FALSE</stp>
        <stp>T</stp>
        <tr r="C105" s="1"/>
      </tp>
      <tp>
        <v>6501.75</v>
        <stp/>
        <stp>StudyData</stp>
        <stp>EP</stp>
        <stp>BAR</stp>
        <stp/>
        <stp>Open</stp>
        <stp>5</stp>
        <stp>-133</stp>
        <stp>All</stp>
        <stp/>
        <stp/>
        <stp>FALSE</stp>
        <stp>T</stp>
        <tr r="C135" s="1"/>
      </tp>
      <tp>
        <v>6502.75</v>
        <stp/>
        <stp>StudyData</stp>
        <stp>EP</stp>
        <stp>BAR</stp>
        <stp/>
        <stp>Open</stp>
        <stp>5</stp>
        <stp>-123</stp>
        <stp>All</stp>
        <stp/>
        <stp/>
        <stp>FALSE</stp>
        <stp>T</stp>
        <tr r="C125" s="1"/>
      </tp>
      <tp>
        <v>6479.5</v>
        <stp/>
        <stp>StudyData</stp>
        <stp>EP</stp>
        <stp>BAR</stp>
        <stp/>
        <stp>Open</stp>
        <stp>5</stp>
        <stp>-193</stp>
        <stp>All</stp>
        <stp/>
        <stp/>
        <stp>FALSE</stp>
        <stp>T</stp>
        <tr r="C195" s="1"/>
      </tp>
      <tp>
        <v>6487.25</v>
        <stp/>
        <stp>StudyData</stp>
        <stp>EP</stp>
        <stp>BAR</stp>
        <stp/>
        <stp>Open</stp>
        <stp>5</stp>
        <stp>-183</stp>
        <stp>All</stp>
        <stp/>
        <stp/>
        <stp>FALSE</stp>
        <stp>T</stp>
        <tr r="C185" s="1"/>
      </tp>
      <tp>
        <v>391</v>
        <stp/>
        <stp>StudyData</stp>
        <stp>EP</stp>
        <stp>Vol</stp>
        <stp>Highlight=Total Trades,VolType=Exchange,CoCType=Auto</stp>
        <stp>Vol</stp>
        <stp>5</stp>
        <stp>-625</stp>
        <stp>ALL</stp>
        <stp/>
        <stp/>
        <stp>TRUE</stp>
        <stp>T</stp>
        <tr r="G627" s="1"/>
      </tp>
      <tp>
        <v>1676</v>
        <stp/>
        <stp>StudyData</stp>
        <stp>EP</stp>
        <stp>Vol</stp>
        <stp>Highlight=Total Trades,VolType=Exchange,CoCType=Auto</stp>
        <stp>Vol</stp>
        <stp>5</stp>
        <stp>-725</stp>
        <stp>ALL</stp>
        <stp/>
        <stp/>
        <stp>TRUE</stp>
        <stp>T</stp>
        <tr r="G727" s="1"/>
      </tp>
      <tp>
        <v>179</v>
        <stp/>
        <stp>StudyData</stp>
        <stp>EP</stp>
        <stp>Vol</stp>
        <stp>Highlight=Total Trades,VolType=Exchange,CoCType=Auto</stp>
        <stp>Vol</stp>
        <stp>5</stp>
        <stp>-425</stp>
        <stp>ALL</stp>
        <stp/>
        <stp/>
        <stp>TRUE</stp>
        <stp>T</stp>
        <tr r="G427" s="1"/>
      </tp>
      <tp>
        <v>18463</v>
        <stp/>
        <stp>StudyData</stp>
        <stp>EP</stp>
        <stp>Vol</stp>
        <stp>Highlight=Total Trades,VolType=Exchange,CoCType=Auto</stp>
        <stp>Vol</stp>
        <stp>5</stp>
        <stp>-525</stp>
        <stp>ALL</stp>
        <stp/>
        <stp/>
        <stp>TRUE</stp>
        <stp>T</stp>
        <tr r="G527" s="1"/>
      </tp>
      <tp>
        <v>11532</v>
        <stp/>
        <stp>StudyData</stp>
        <stp>EP</stp>
        <stp>Vol</stp>
        <stp>Highlight=Total Trades,VolType=Exchange,CoCType=Auto</stp>
        <stp>Vol</stp>
        <stp>5</stp>
        <stp>-225</stp>
        <stp>ALL</stp>
        <stp/>
        <stp/>
        <stp>TRUE</stp>
        <stp>T</stp>
        <tr r="G227" s="1"/>
      </tp>
      <tp>
        <v>494</v>
        <stp/>
        <stp>StudyData</stp>
        <stp>EP</stp>
        <stp>Vol</stp>
        <stp>Highlight=Total Trades,VolType=Exchange,CoCType=Auto</stp>
        <stp>Vol</stp>
        <stp>5</stp>
        <stp>-325</stp>
        <stp>ALL</stp>
        <stp/>
        <stp/>
        <stp>TRUE</stp>
        <stp>T</stp>
        <tr r="G327" s="1"/>
      </tp>
      <tp>
        <v>242</v>
        <stp/>
        <stp>StudyData</stp>
        <stp>EP</stp>
        <stp>Vol</stp>
        <stp>Highlight=Total Trades,VolType=Exchange,CoCType=Auto</stp>
        <stp>Vol</stp>
        <stp>5</stp>
        <stp>-125</stp>
        <stp>ALL</stp>
        <stp/>
        <stp/>
        <stp>TRUE</stp>
        <stp>T</stp>
        <tr r="G127" s="1"/>
      </tp>
      <tp>
        <v>1602</v>
        <stp/>
        <stp>StudyData</stp>
        <stp>EP</stp>
        <stp>Vol</stp>
        <stp>Highlight=Total Trades,VolType=Exchange,CoCType=Auto</stp>
        <stp>Vol</stp>
        <stp>5</stp>
        <stp>-825</stp>
        <stp>ALL</stp>
        <stp/>
        <stp/>
        <stp>TRUE</stp>
        <stp>T</stp>
        <tr r="G827" s="1"/>
      </tp>
      <tp>
        <v>629</v>
        <stp/>
        <stp>StudyData</stp>
        <stp>EP</stp>
        <stp>Vol</stp>
        <stp>Highlight=Total Trades,VolType=Exchange,CoCType=Auto</stp>
        <stp>Vol</stp>
        <stp>5</stp>
        <stp>-925</stp>
        <stp>ALL</stp>
        <stp/>
        <stp/>
        <stp>TRUE</stp>
        <stp>T</stp>
        <tr r="G927" s="1"/>
      </tp>
      <tp>
        <v>248</v>
        <stp/>
        <stp>StudyData</stp>
        <stp>EP</stp>
        <stp>Vol</stp>
        <stp>Highlight=Total Trades,VolType=Exchange,CoCType=Auto</stp>
        <stp>Vol</stp>
        <stp>5</stp>
        <stp>-624</stp>
        <stp>ALL</stp>
        <stp/>
        <stp/>
        <stp>TRUE</stp>
        <stp>T</stp>
        <tr r="G626" s="1"/>
      </tp>
      <tp>
        <v>1975</v>
        <stp/>
        <stp>StudyData</stp>
        <stp>EP</stp>
        <stp>Vol</stp>
        <stp>Highlight=Total Trades,VolType=Exchange,CoCType=Auto</stp>
        <stp>Vol</stp>
        <stp>5</stp>
        <stp>-724</stp>
        <stp>ALL</stp>
        <stp/>
        <stp/>
        <stp>TRUE</stp>
        <stp>T</stp>
        <tr r="G726" s="1"/>
      </tp>
      <tp>
        <v>446</v>
        <stp/>
        <stp>StudyData</stp>
        <stp>EP</stp>
        <stp>Vol</stp>
        <stp>Highlight=Total Trades,VolType=Exchange,CoCType=Auto</stp>
        <stp>Vol</stp>
        <stp>5</stp>
        <stp>-424</stp>
        <stp>ALL</stp>
        <stp/>
        <stp/>
        <stp>TRUE</stp>
        <stp>T</stp>
        <tr r="G426" s="1"/>
      </tp>
      <tp>
        <v>23196</v>
        <stp/>
        <stp>StudyData</stp>
        <stp>EP</stp>
        <stp>Vol</stp>
        <stp>Highlight=Total Trades,VolType=Exchange,CoCType=Auto</stp>
        <stp>Vol</stp>
        <stp>5</stp>
        <stp>-524</stp>
        <stp>ALL</stp>
        <stp/>
        <stp/>
        <stp>TRUE</stp>
        <stp>T</stp>
        <tr r="G526" s="1"/>
      </tp>
      <tp>
        <v>11865</v>
        <stp/>
        <stp>StudyData</stp>
        <stp>EP</stp>
        <stp>Vol</stp>
        <stp>Highlight=Total Trades,VolType=Exchange,CoCType=Auto</stp>
        <stp>Vol</stp>
        <stp>5</stp>
        <stp>-224</stp>
        <stp>ALL</stp>
        <stp/>
        <stp/>
        <stp>TRUE</stp>
        <stp>T</stp>
        <tr r="G226" s="1"/>
      </tp>
      <tp>
        <v>455</v>
        <stp/>
        <stp>StudyData</stp>
        <stp>EP</stp>
        <stp>Vol</stp>
        <stp>Highlight=Total Trades,VolType=Exchange,CoCType=Auto</stp>
        <stp>Vol</stp>
        <stp>5</stp>
        <stp>-324</stp>
        <stp>ALL</stp>
        <stp/>
        <stp/>
        <stp>TRUE</stp>
        <stp>T</stp>
        <tr r="G326" s="1"/>
      </tp>
      <tp>
        <v>713</v>
        <stp/>
        <stp>StudyData</stp>
        <stp>EP</stp>
        <stp>Vol</stp>
        <stp>Highlight=Total Trades,VolType=Exchange,CoCType=Auto</stp>
        <stp>Vol</stp>
        <stp>5</stp>
        <stp>-124</stp>
        <stp>ALL</stp>
        <stp/>
        <stp/>
        <stp>TRUE</stp>
        <stp>T</stp>
        <tr r="G126" s="1"/>
      </tp>
      <tp>
        <v>1016</v>
        <stp/>
        <stp>StudyData</stp>
        <stp>EP</stp>
        <stp>Vol</stp>
        <stp>Highlight=Total Trades,VolType=Exchange,CoCType=Auto</stp>
        <stp>Vol</stp>
        <stp>5</stp>
        <stp>-824</stp>
        <stp>ALL</stp>
        <stp/>
        <stp/>
        <stp>TRUE</stp>
        <stp>T</stp>
        <tr r="G826" s="1"/>
      </tp>
      <tp>
        <v>575</v>
        <stp/>
        <stp>StudyData</stp>
        <stp>EP</stp>
        <stp>Vol</stp>
        <stp>Highlight=Total Trades,VolType=Exchange,CoCType=Auto</stp>
        <stp>Vol</stp>
        <stp>5</stp>
        <stp>-924</stp>
        <stp>ALL</stp>
        <stp/>
        <stp/>
        <stp>TRUE</stp>
        <stp>T</stp>
        <tr r="G926" s="1"/>
      </tp>
      <tp>
        <v>301</v>
        <stp/>
        <stp>StudyData</stp>
        <stp>EP</stp>
        <stp>Vol</stp>
        <stp>Highlight=Total Trades,VolType=Exchange,CoCType=Auto</stp>
        <stp>Vol</stp>
        <stp>5</stp>
        <stp>-627</stp>
        <stp>ALL</stp>
        <stp/>
        <stp/>
        <stp>TRUE</stp>
        <stp>T</stp>
        <tr r="G629" s="1"/>
      </tp>
      <tp>
        <v>1955</v>
        <stp/>
        <stp>StudyData</stp>
        <stp>EP</stp>
        <stp>Vol</stp>
        <stp>Highlight=Total Trades,VolType=Exchange,CoCType=Auto</stp>
        <stp>Vol</stp>
        <stp>5</stp>
        <stp>-727</stp>
        <stp>ALL</stp>
        <stp/>
        <stp/>
        <stp>TRUE</stp>
        <stp>T</stp>
        <tr r="G729" s="1"/>
      </tp>
      <tp>
        <v>24</v>
        <stp/>
        <stp>StudyData</stp>
        <stp>EP</stp>
        <stp>Vol</stp>
        <stp>Highlight=Total Trades,VolType=Exchange,CoCType=Auto</stp>
        <stp>Vol</stp>
        <stp>5</stp>
        <stp>-427</stp>
        <stp>ALL</stp>
        <stp/>
        <stp/>
        <stp>TRUE</stp>
        <stp>T</stp>
        <tr r="G429" s="1"/>
      </tp>
      <tp>
        <v>22921</v>
        <stp/>
        <stp>StudyData</stp>
        <stp>EP</stp>
        <stp>Vol</stp>
        <stp>Highlight=Total Trades,VolType=Exchange,CoCType=Auto</stp>
        <stp>Vol</stp>
        <stp>5</stp>
        <stp>-527</stp>
        <stp>ALL</stp>
        <stp/>
        <stp/>
        <stp>TRUE</stp>
        <stp>T</stp>
        <tr r="G529" s="1"/>
      </tp>
      <tp>
        <v>14376</v>
        <stp/>
        <stp>StudyData</stp>
        <stp>EP</stp>
        <stp>Vol</stp>
        <stp>Highlight=Total Trades,VolType=Exchange,CoCType=Auto</stp>
        <stp>Vol</stp>
        <stp>5</stp>
        <stp>-227</stp>
        <stp>ALL</stp>
        <stp/>
        <stp/>
        <stp>TRUE</stp>
        <stp>T</stp>
        <tr r="G229" s="1"/>
      </tp>
      <tp>
        <v>941</v>
        <stp/>
        <stp>StudyData</stp>
        <stp>EP</stp>
        <stp>Vol</stp>
        <stp>Highlight=Total Trades,VolType=Exchange,CoCType=Auto</stp>
        <stp>Vol</stp>
        <stp>5</stp>
        <stp>-327</stp>
        <stp>ALL</stp>
        <stp/>
        <stp/>
        <stp>TRUE</stp>
        <stp>T</stp>
        <tr r="G329" s="1"/>
      </tp>
      <tp>
        <v>290</v>
        <stp/>
        <stp>StudyData</stp>
        <stp>EP</stp>
        <stp>Vol</stp>
        <stp>Highlight=Total Trades,VolType=Exchange,CoCType=Auto</stp>
        <stp>Vol</stp>
        <stp>5</stp>
        <stp>-127</stp>
        <stp>ALL</stp>
        <stp/>
        <stp/>
        <stp>TRUE</stp>
        <stp>T</stp>
        <tr r="G129" s="1"/>
      </tp>
      <tp>
        <v>3305</v>
        <stp/>
        <stp>StudyData</stp>
        <stp>EP</stp>
        <stp>Vol</stp>
        <stp>Highlight=Total Trades,VolType=Exchange,CoCType=Auto</stp>
        <stp>Vol</stp>
        <stp>5</stp>
        <stp>-827</stp>
        <stp>ALL</stp>
        <stp/>
        <stp/>
        <stp>TRUE</stp>
        <stp>T</stp>
        <tr r="G829" s="1"/>
      </tp>
      <tp>
        <v>986</v>
        <stp/>
        <stp>StudyData</stp>
        <stp>EP</stp>
        <stp>Vol</stp>
        <stp>Highlight=Total Trades,VolType=Exchange,CoCType=Auto</stp>
        <stp>Vol</stp>
        <stp>5</stp>
        <stp>-927</stp>
        <stp>ALL</stp>
        <stp/>
        <stp/>
        <stp>TRUE</stp>
        <stp>T</stp>
        <tr r="G929" s="1"/>
      </tp>
      <tp>
        <v>285</v>
        <stp/>
        <stp>StudyData</stp>
        <stp>EP</stp>
        <stp>Vol</stp>
        <stp>Highlight=Total Trades,VolType=Exchange,CoCType=Auto</stp>
        <stp>Vol</stp>
        <stp>5</stp>
        <stp>-626</stp>
        <stp>ALL</stp>
        <stp/>
        <stp/>
        <stp>TRUE</stp>
        <stp>T</stp>
        <tr r="G628" s="1"/>
      </tp>
      <tp>
        <v>2173</v>
        <stp/>
        <stp>StudyData</stp>
        <stp>EP</stp>
        <stp>Vol</stp>
        <stp>Highlight=Total Trades,VolType=Exchange,CoCType=Auto</stp>
        <stp>Vol</stp>
        <stp>5</stp>
        <stp>-726</stp>
        <stp>ALL</stp>
        <stp/>
        <stp/>
        <stp>TRUE</stp>
        <stp>T</stp>
        <tr r="G728" s="1"/>
      </tp>
      <tp>
        <v>471</v>
        <stp/>
        <stp>StudyData</stp>
        <stp>EP</stp>
        <stp>Vol</stp>
        <stp>Highlight=Total Trades,VolType=Exchange,CoCType=Auto</stp>
        <stp>Vol</stp>
        <stp>5</stp>
        <stp>-426</stp>
        <stp>ALL</stp>
        <stp/>
        <stp/>
        <stp>TRUE</stp>
        <stp>T</stp>
        <tr r="G428" s="1"/>
      </tp>
      <tp>
        <v>21761</v>
        <stp/>
        <stp>StudyData</stp>
        <stp>EP</stp>
        <stp>Vol</stp>
        <stp>Highlight=Total Trades,VolType=Exchange,CoCType=Auto</stp>
        <stp>Vol</stp>
        <stp>5</stp>
        <stp>-526</stp>
        <stp>ALL</stp>
        <stp/>
        <stp/>
        <stp>TRUE</stp>
        <stp>T</stp>
        <tr r="G528" s="1"/>
      </tp>
      <tp>
        <v>10323</v>
        <stp/>
        <stp>StudyData</stp>
        <stp>EP</stp>
        <stp>Vol</stp>
        <stp>Highlight=Total Trades,VolType=Exchange,CoCType=Auto</stp>
        <stp>Vol</stp>
        <stp>5</stp>
        <stp>-226</stp>
        <stp>ALL</stp>
        <stp/>
        <stp/>
        <stp>TRUE</stp>
        <stp>T</stp>
        <tr r="G228" s="1"/>
      </tp>
      <tp>
        <v>1163</v>
        <stp/>
        <stp>StudyData</stp>
        <stp>EP</stp>
        <stp>Vol</stp>
        <stp>Highlight=Total Trades,VolType=Exchange,CoCType=Auto</stp>
        <stp>Vol</stp>
        <stp>5</stp>
        <stp>-326</stp>
        <stp>ALL</stp>
        <stp/>
        <stp/>
        <stp>TRUE</stp>
        <stp>T</stp>
        <tr r="G328" s="1"/>
      </tp>
      <tp>
        <v>195</v>
        <stp/>
        <stp>StudyData</stp>
        <stp>EP</stp>
        <stp>Vol</stp>
        <stp>Highlight=Total Trades,VolType=Exchange,CoCType=Auto</stp>
        <stp>Vol</stp>
        <stp>5</stp>
        <stp>-126</stp>
        <stp>ALL</stp>
        <stp/>
        <stp/>
        <stp>TRUE</stp>
        <stp>T</stp>
        <tr r="G128" s="1"/>
      </tp>
      <tp>
        <v>1493</v>
        <stp/>
        <stp>StudyData</stp>
        <stp>EP</stp>
        <stp>Vol</stp>
        <stp>Highlight=Total Trades,VolType=Exchange,CoCType=Auto</stp>
        <stp>Vol</stp>
        <stp>5</stp>
        <stp>-826</stp>
        <stp>ALL</stp>
        <stp/>
        <stp/>
        <stp>TRUE</stp>
        <stp>T</stp>
        <tr r="G828" s="1"/>
      </tp>
      <tp>
        <v>372</v>
        <stp/>
        <stp>StudyData</stp>
        <stp>EP</stp>
        <stp>Vol</stp>
        <stp>Highlight=Total Trades,VolType=Exchange,CoCType=Auto</stp>
        <stp>Vol</stp>
        <stp>5</stp>
        <stp>-926</stp>
        <stp>ALL</stp>
        <stp/>
        <stp/>
        <stp>TRUE</stp>
        <stp>T</stp>
        <tr r="G928" s="1"/>
      </tp>
      <tp>
        <v>496</v>
        <stp/>
        <stp>StudyData</stp>
        <stp>EP</stp>
        <stp>Vol</stp>
        <stp>Highlight=Total Trades,VolType=Exchange,CoCType=Auto</stp>
        <stp>Vol</stp>
        <stp>5</stp>
        <stp>-621</stp>
        <stp>ALL</stp>
        <stp/>
        <stp/>
        <stp>TRUE</stp>
        <stp>T</stp>
        <tr r="G623" s="1"/>
      </tp>
      <tp>
        <v>2199</v>
        <stp/>
        <stp>StudyData</stp>
        <stp>EP</stp>
        <stp>Vol</stp>
        <stp>Highlight=Total Trades,VolType=Exchange,CoCType=Auto</stp>
        <stp>Vol</stp>
        <stp>5</stp>
        <stp>-721</stp>
        <stp>ALL</stp>
        <stp/>
        <stp/>
        <stp>TRUE</stp>
        <stp>T</stp>
        <tr r="G723" s="1"/>
      </tp>
      <tp>
        <v>593</v>
        <stp/>
        <stp>StudyData</stp>
        <stp>EP</stp>
        <stp>Vol</stp>
        <stp>Highlight=Total Trades,VolType=Exchange,CoCType=Auto</stp>
        <stp>Vol</stp>
        <stp>5</stp>
        <stp>-421</stp>
        <stp>ALL</stp>
        <stp/>
        <stp/>
        <stp>TRUE</stp>
        <stp>T</stp>
        <tr r="G423" s="1"/>
      </tp>
      <tp>
        <v>17279</v>
        <stp/>
        <stp>StudyData</stp>
        <stp>EP</stp>
        <stp>Vol</stp>
        <stp>Highlight=Total Trades,VolType=Exchange,CoCType=Auto</stp>
        <stp>Vol</stp>
        <stp>5</stp>
        <stp>-521</stp>
        <stp>ALL</stp>
        <stp/>
        <stp/>
        <stp>TRUE</stp>
        <stp>T</stp>
        <tr r="G523" s="1"/>
      </tp>
      <tp>
        <v>8800</v>
        <stp/>
        <stp>StudyData</stp>
        <stp>EP</stp>
        <stp>Vol</stp>
        <stp>Highlight=Total Trades,VolType=Exchange,CoCType=Auto</stp>
        <stp>Vol</stp>
        <stp>5</stp>
        <stp>-221</stp>
        <stp>ALL</stp>
        <stp/>
        <stp/>
        <stp>TRUE</stp>
        <stp>T</stp>
        <tr r="G223" s="1"/>
      </tp>
      <tp>
        <v>637</v>
        <stp/>
        <stp>StudyData</stp>
        <stp>EP</stp>
        <stp>Vol</stp>
        <stp>Highlight=Total Trades,VolType=Exchange,CoCType=Auto</stp>
        <stp>Vol</stp>
        <stp>5</stp>
        <stp>-321</stp>
        <stp>ALL</stp>
        <stp/>
        <stp/>
        <stp>TRUE</stp>
        <stp>T</stp>
        <tr r="G323" s="1"/>
      </tp>
      <tp>
        <v>469</v>
        <stp/>
        <stp>StudyData</stp>
        <stp>EP</stp>
        <stp>Vol</stp>
        <stp>Highlight=Total Trades,VolType=Exchange,CoCType=Auto</stp>
        <stp>Vol</stp>
        <stp>5</stp>
        <stp>-121</stp>
        <stp>ALL</stp>
        <stp/>
        <stp/>
        <stp>TRUE</stp>
        <stp>T</stp>
        <tr r="G123" s="1"/>
      </tp>
      <tp>
        <v>3905</v>
        <stp/>
        <stp>StudyData</stp>
        <stp>EP</stp>
        <stp>Vol</stp>
        <stp>Highlight=Total Trades,VolType=Exchange,CoCType=Auto</stp>
        <stp>Vol</stp>
        <stp>5</stp>
        <stp>-821</stp>
        <stp>ALL</stp>
        <stp/>
        <stp/>
        <stp>TRUE</stp>
        <stp>T</stp>
        <tr r="G823" s="1"/>
      </tp>
      <tp>
        <v>264</v>
        <stp/>
        <stp>StudyData</stp>
        <stp>EP</stp>
        <stp>Vol</stp>
        <stp>Highlight=Total Trades,VolType=Exchange,CoCType=Auto</stp>
        <stp>Vol</stp>
        <stp>5</stp>
        <stp>-921</stp>
        <stp>ALL</stp>
        <stp/>
        <stp/>
        <stp>TRUE</stp>
        <stp>T</stp>
        <tr r="G923" s="1"/>
      </tp>
      <tp>
        <v>544</v>
        <stp/>
        <stp>StudyData</stp>
        <stp>EP</stp>
        <stp>Vol</stp>
        <stp>Highlight=Total Trades,VolType=Exchange,CoCType=Auto</stp>
        <stp>Vol</stp>
        <stp>5</stp>
        <stp>-620</stp>
        <stp>ALL</stp>
        <stp/>
        <stp/>
        <stp>TRUE</stp>
        <stp>T</stp>
        <tr r="G622" s="1"/>
      </tp>
      <tp>
        <v>8914</v>
        <stp/>
        <stp>StudyData</stp>
        <stp>EP</stp>
        <stp>Vol</stp>
        <stp>Highlight=Total Trades,VolType=Exchange,CoCType=Auto</stp>
        <stp>Vol</stp>
        <stp>5</stp>
        <stp>-720</stp>
        <stp>ALL</stp>
        <stp/>
        <stp/>
        <stp>TRUE</stp>
        <stp>T</stp>
        <tr r="G722" s="1"/>
      </tp>
      <tp>
        <v>236</v>
        <stp/>
        <stp>StudyData</stp>
        <stp>EP</stp>
        <stp>Vol</stp>
        <stp>Highlight=Total Trades,VolType=Exchange,CoCType=Auto</stp>
        <stp>Vol</stp>
        <stp>5</stp>
        <stp>-420</stp>
        <stp>ALL</stp>
        <stp/>
        <stp/>
        <stp>TRUE</stp>
        <stp>T</stp>
        <tr r="G422" s="1"/>
      </tp>
      <tp>
        <v>18140</v>
        <stp/>
        <stp>StudyData</stp>
        <stp>EP</stp>
        <stp>Vol</stp>
        <stp>Highlight=Total Trades,VolType=Exchange,CoCType=Auto</stp>
        <stp>Vol</stp>
        <stp>5</stp>
        <stp>-520</stp>
        <stp>ALL</stp>
        <stp/>
        <stp/>
        <stp>TRUE</stp>
        <stp>T</stp>
        <tr r="G522" s="1"/>
      </tp>
      <tp>
        <v>8767</v>
        <stp/>
        <stp>StudyData</stp>
        <stp>EP</stp>
        <stp>Vol</stp>
        <stp>Highlight=Total Trades,VolType=Exchange,CoCType=Auto</stp>
        <stp>Vol</stp>
        <stp>5</stp>
        <stp>-220</stp>
        <stp>ALL</stp>
        <stp/>
        <stp/>
        <stp>TRUE</stp>
        <stp>T</stp>
        <tr r="G222" s="1"/>
      </tp>
      <tp>
        <v>565</v>
        <stp/>
        <stp>StudyData</stp>
        <stp>EP</stp>
        <stp>Vol</stp>
        <stp>Highlight=Total Trades,VolType=Exchange,CoCType=Auto</stp>
        <stp>Vol</stp>
        <stp>5</stp>
        <stp>-320</stp>
        <stp>ALL</stp>
        <stp/>
        <stp/>
        <stp>TRUE</stp>
        <stp>T</stp>
        <tr r="G322" s="1"/>
      </tp>
      <tp>
        <v>343</v>
        <stp/>
        <stp>StudyData</stp>
        <stp>EP</stp>
        <stp>Vol</stp>
        <stp>Highlight=Total Trades,VolType=Exchange,CoCType=Auto</stp>
        <stp>Vol</stp>
        <stp>5</stp>
        <stp>-120</stp>
        <stp>ALL</stp>
        <stp/>
        <stp/>
        <stp>TRUE</stp>
        <stp>T</stp>
        <tr r="G122" s="1"/>
      </tp>
      <tp>
        <v>2731</v>
        <stp/>
        <stp>StudyData</stp>
        <stp>EP</stp>
        <stp>Vol</stp>
        <stp>Highlight=Total Trades,VolType=Exchange,CoCType=Auto</stp>
        <stp>Vol</stp>
        <stp>5</stp>
        <stp>-820</stp>
        <stp>ALL</stp>
        <stp/>
        <stp/>
        <stp>TRUE</stp>
        <stp>T</stp>
        <tr r="G822" s="1"/>
      </tp>
      <tp>
        <v>365</v>
        <stp/>
        <stp>StudyData</stp>
        <stp>EP</stp>
        <stp>Vol</stp>
        <stp>Highlight=Total Trades,VolType=Exchange,CoCType=Auto</stp>
        <stp>Vol</stp>
        <stp>5</stp>
        <stp>-920</stp>
        <stp>ALL</stp>
        <stp/>
        <stp/>
        <stp>TRUE</stp>
        <stp>T</stp>
        <tr r="G922" s="1"/>
      </tp>
      <tp>
        <v>507</v>
        <stp/>
        <stp>StudyData</stp>
        <stp>EP</stp>
        <stp>Vol</stp>
        <stp>Highlight=Total Trades,VolType=Exchange,CoCType=Auto</stp>
        <stp>Vol</stp>
        <stp>5</stp>
        <stp>-623</stp>
        <stp>ALL</stp>
        <stp/>
        <stp/>
        <stp>TRUE</stp>
        <stp>T</stp>
        <tr r="G625" s="1"/>
      </tp>
      <tp>
        <v>1318</v>
        <stp/>
        <stp>StudyData</stp>
        <stp>EP</stp>
        <stp>Vol</stp>
        <stp>Highlight=Total Trades,VolType=Exchange,CoCType=Auto</stp>
        <stp>Vol</stp>
        <stp>5</stp>
        <stp>-723</stp>
        <stp>ALL</stp>
        <stp/>
        <stp/>
        <stp>TRUE</stp>
        <stp>T</stp>
        <tr r="G725" s="1"/>
      </tp>
      <tp>
        <v>96</v>
        <stp/>
        <stp>StudyData</stp>
        <stp>EP</stp>
        <stp>Vol</stp>
        <stp>Highlight=Total Trades,VolType=Exchange,CoCType=Auto</stp>
        <stp>Vol</stp>
        <stp>5</stp>
        <stp>-423</stp>
        <stp>ALL</stp>
        <stp/>
        <stp/>
        <stp>TRUE</stp>
        <stp>T</stp>
        <tr r="G425" s="1"/>
      </tp>
      <tp>
        <v>17750</v>
        <stp/>
        <stp>StudyData</stp>
        <stp>EP</stp>
        <stp>Vol</stp>
        <stp>Highlight=Total Trades,VolType=Exchange,CoCType=Auto</stp>
        <stp>Vol</stp>
        <stp>5</stp>
        <stp>-523</stp>
        <stp>ALL</stp>
        <stp/>
        <stp/>
        <stp>TRUE</stp>
        <stp>T</stp>
        <tr r="G525" s="1"/>
      </tp>
      <tp>
        <v>12396</v>
        <stp/>
        <stp>StudyData</stp>
        <stp>EP</stp>
        <stp>Vol</stp>
        <stp>Highlight=Total Trades,VolType=Exchange,CoCType=Auto</stp>
        <stp>Vol</stp>
        <stp>5</stp>
        <stp>-223</stp>
        <stp>ALL</stp>
        <stp/>
        <stp/>
        <stp>TRUE</stp>
        <stp>T</stp>
        <tr r="G225" s="1"/>
      </tp>
      <tp>
        <v>988</v>
        <stp/>
        <stp>StudyData</stp>
        <stp>EP</stp>
        <stp>Vol</stp>
        <stp>Highlight=Total Trades,VolType=Exchange,CoCType=Auto</stp>
        <stp>Vol</stp>
        <stp>5</stp>
        <stp>-323</stp>
        <stp>ALL</stp>
        <stp/>
        <stp/>
        <stp>TRUE</stp>
        <stp>T</stp>
        <tr r="G325" s="1"/>
      </tp>
      <tp>
        <v>622</v>
        <stp/>
        <stp>StudyData</stp>
        <stp>EP</stp>
        <stp>Vol</stp>
        <stp>Highlight=Total Trades,VolType=Exchange,CoCType=Auto</stp>
        <stp>Vol</stp>
        <stp>5</stp>
        <stp>-123</stp>
        <stp>ALL</stp>
        <stp/>
        <stp/>
        <stp>TRUE</stp>
        <stp>T</stp>
        <tr r="G125" s="1"/>
      </tp>
      <tp>
        <v>1307</v>
        <stp/>
        <stp>StudyData</stp>
        <stp>EP</stp>
        <stp>Vol</stp>
        <stp>Highlight=Total Trades,VolType=Exchange,CoCType=Auto</stp>
        <stp>Vol</stp>
        <stp>5</stp>
        <stp>-823</stp>
        <stp>ALL</stp>
        <stp/>
        <stp/>
        <stp>TRUE</stp>
        <stp>T</stp>
        <tr r="G825" s="1"/>
      </tp>
      <tp>
        <v>279</v>
        <stp/>
        <stp>StudyData</stp>
        <stp>EP</stp>
        <stp>Vol</stp>
        <stp>Highlight=Total Trades,VolType=Exchange,CoCType=Auto</stp>
        <stp>Vol</stp>
        <stp>5</stp>
        <stp>-923</stp>
        <stp>ALL</stp>
        <stp/>
        <stp/>
        <stp>TRUE</stp>
        <stp>T</stp>
        <tr r="G925" s="1"/>
      </tp>
      <tp>
        <v>863</v>
        <stp/>
        <stp>StudyData</stp>
        <stp>EP</stp>
        <stp>Vol</stp>
        <stp>Highlight=Total Trades,VolType=Exchange,CoCType=Auto</stp>
        <stp>Vol</stp>
        <stp>5</stp>
        <stp>-622</stp>
        <stp>ALL</stp>
        <stp/>
        <stp/>
        <stp>TRUE</stp>
        <stp>T</stp>
        <tr r="G624" s="1"/>
      </tp>
      <tp>
        <v>1295</v>
        <stp/>
        <stp>StudyData</stp>
        <stp>EP</stp>
        <stp>Vol</stp>
        <stp>Highlight=Total Trades,VolType=Exchange,CoCType=Auto</stp>
        <stp>Vol</stp>
        <stp>5</stp>
        <stp>-722</stp>
        <stp>ALL</stp>
        <stp/>
        <stp/>
        <stp>TRUE</stp>
        <stp>T</stp>
        <tr r="G724" s="1"/>
      </tp>
      <tp>
        <v>304</v>
        <stp/>
        <stp>StudyData</stp>
        <stp>EP</stp>
        <stp>Vol</stp>
        <stp>Highlight=Total Trades,VolType=Exchange,CoCType=Auto</stp>
        <stp>Vol</stp>
        <stp>5</stp>
        <stp>-422</stp>
        <stp>ALL</stp>
        <stp/>
        <stp/>
        <stp>TRUE</stp>
        <stp>T</stp>
        <tr r="G424" s="1"/>
      </tp>
      <tp>
        <v>18105</v>
        <stp/>
        <stp>StudyData</stp>
        <stp>EP</stp>
        <stp>Vol</stp>
        <stp>Highlight=Total Trades,VolType=Exchange,CoCType=Auto</stp>
        <stp>Vol</stp>
        <stp>5</stp>
        <stp>-522</stp>
        <stp>ALL</stp>
        <stp/>
        <stp/>
        <stp>TRUE</stp>
        <stp>T</stp>
        <tr r="G524" s="1"/>
      </tp>
      <tp>
        <v>7430</v>
        <stp/>
        <stp>StudyData</stp>
        <stp>EP</stp>
        <stp>Vol</stp>
        <stp>Highlight=Total Trades,VolType=Exchange,CoCType=Auto</stp>
        <stp>Vol</stp>
        <stp>5</stp>
        <stp>-222</stp>
        <stp>ALL</stp>
        <stp/>
        <stp/>
        <stp>TRUE</stp>
        <stp>T</stp>
        <tr r="G224" s="1"/>
      </tp>
      <tp>
        <v>627</v>
        <stp/>
        <stp>StudyData</stp>
        <stp>EP</stp>
        <stp>Vol</stp>
        <stp>Highlight=Total Trades,VolType=Exchange,CoCType=Auto</stp>
        <stp>Vol</stp>
        <stp>5</stp>
        <stp>-322</stp>
        <stp>ALL</stp>
        <stp/>
        <stp/>
        <stp>TRUE</stp>
        <stp>T</stp>
        <tr r="G324" s="1"/>
      </tp>
      <tp>
        <v>318</v>
        <stp/>
        <stp>StudyData</stp>
        <stp>EP</stp>
        <stp>Vol</stp>
        <stp>Highlight=Total Trades,VolType=Exchange,CoCType=Auto</stp>
        <stp>Vol</stp>
        <stp>5</stp>
        <stp>-122</stp>
        <stp>ALL</stp>
        <stp/>
        <stp/>
        <stp>TRUE</stp>
        <stp>T</stp>
        <tr r="G124" s="1"/>
      </tp>
      <tp>
        <v>1319</v>
        <stp/>
        <stp>StudyData</stp>
        <stp>EP</stp>
        <stp>Vol</stp>
        <stp>Highlight=Total Trades,VolType=Exchange,CoCType=Auto</stp>
        <stp>Vol</stp>
        <stp>5</stp>
        <stp>-822</stp>
        <stp>ALL</stp>
        <stp/>
        <stp/>
        <stp>TRUE</stp>
        <stp>T</stp>
        <tr r="G824" s="1"/>
      </tp>
      <tp>
        <v>218</v>
        <stp/>
        <stp>StudyData</stp>
        <stp>EP</stp>
        <stp>Vol</stp>
        <stp>Highlight=Total Trades,VolType=Exchange,CoCType=Auto</stp>
        <stp>Vol</stp>
        <stp>5</stp>
        <stp>-922</stp>
        <stp>ALL</stp>
        <stp/>
        <stp/>
        <stp>TRUE</stp>
        <stp>T</stp>
        <tr r="G924" s="1"/>
      </tp>
      <tp>
        <v>295</v>
        <stp/>
        <stp>StudyData</stp>
        <stp>EP</stp>
        <stp>Vol</stp>
        <stp>Highlight=Total Trades,VolType=Exchange,CoCType=Auto</stp>
        <stp>Vol</stp>
        <stp>5</stp>
        <stp>-629</stp>
        <stp>ALL</stp>
        <stp/>
        <stp/>
        <stp>TRUE</stp>
        <stp>T</stp>
        <tr r="G631" s="1"/>
      </tp>
      <tp>
        <v>5447</v>
        <stp/>
        <stp>StudyData</stp>
        <stp>EP</stp>
        <stp>Vol</stp>
        <stp>Highlight=Total Trades,VolType=Exchange,CoCType=Auto</stp>
        <stp>Vol</stp>
        <stp>5</stp>
        <stp>-729</stp>
        <stp>ALL</stp>
        <stp/>
        <stp/>
        <stp>TRUE</stp>
        <stp>T</stp>
        <tr r="G731" s="1"/>
      </tp>
      <tp>
        <v>204</v>
        <stp/>
        <stp>StudyData</stp>
        <stp>EP</stp>
        <stp>Vol</stp>
        <stp>Highlight=Total Trades,VolType=Exchange,CoCType=Auto</stp>
        <stp>Vol</stp>
        <stp>5</stp>
        <stp>-429</stp>
        <stp>ALL</stp>
        <stp/>
        <stp/>
        <stp>TRUE</stp>
        <stp>T</stp>
        <tr r="G431" s="1"/>
      </tp>
      <tp>
        <v>14465</v>
        <stp/>
        <stp>StudyData</stp>
        <stp>EP</stp>
        <stp>Vol</stp>
        <stp>Highlight=Total Trades,VolType=Exchange,CoCType=Auto</stp>
        <stp>Vol</stp>
        <stp>5</stp>
        <stp>-529</stp>
        <stp>ALL</stp>
        <stp/>
        <stp/>
        <stp>TRUE</stp>
        <stp>T</stp>
        <tr r="G531" s="1"/>
      </tp>
      <tp>
        <v>15291</v>
        <stp/>
        <stp>StudyData</stp>
        <stp>EP</stp>
        <stp>Vol</stp>
        <stp>Highlight=Total Trades,VolType=Exchange,CoCType=Auto</stp>
        <stp>Vol</stp>
        <stp>5</stp>
        <stp>-229</stp>
        <stp>ALL</stp>
        <stp/>
        <stp/>
        <stp>TRUE</stp>
        <stp>T</stp>
        <tr r="G231" s="1"/>
      </tp>
      <tp>
        <v>1203</v>
        <stp/>
        <stp>StudyData</stp>
        <stp>EP</stp>
        <stp>Vol</stp>
        <stp>Highlight=Total Trades,VolType=Exchange,CoCType=Auto</stp>
        <stp>Vol</stp>
        <stp>5</stp>
        <stp>-329</stp>
        <stp>ALL</stp>
        <stp/>
        <stp/>
        <stp>TRUE</stp>
        <stp>T</stp>
        <tr r="G331" s="1"/>
      </tp>
      <tp>
        <v>432</v>
        <stp/>
        <stp>StudyData</stp>
        <stp>EP</stp>
        <stp>Vol</stp>
        <stp>Highlight=Total Trades,VolType=Exchange,CoCType=Auto</stp>
        <stp>Vol</stp>
        <stp>5</stp>
        <stp>-129</stp>
        <stp>ALL</stp>
        <stp/>
        <stp/>
        <stp>TRUE</stp>
        <stp>T</stp>
        <tr r="G131" s="1"/>
      </tp>
      <tp>
        <v>659</v>
        <stp/>
        <stp>StudyData</stp>
        <stp>EP</stp>
        <stp>Vol</stp>
        <stp>Highlight=Total Trades,VolType=Exchange,CoCType=Auto</stp>
        <stp>Vol</stp>
        <stp>5</stp>
        <stp>-829</stp>
        <stp>ALL</stp>
        <stp/>
        <stp/>
        <stp>TRUE</stp>
        <stp>T</stp>
        <tr r="G831" s="1"/>
      </tp>
      <tp>
        <v>237</v>
        <stp/>
        <stp>StudyData</stp>
        <stp>EP</stp>
        <stp>Vol</stp>
        <stp>Highlight=Total Trades,VolType=Exchange,CoCType=Auto</stp>
        <stp>Vol</stp>
        <stp>5</stp>
        <stp>-929</stp>
        <stp>ALL</stp>
        <stp/>
        <stp/>
        <stp>TRUE</stp>
        <stp>T</stp>
        <tr r="G931" s="1"/>
      </tp>
      <tp>
        <v>417</v>
        <stp/>
        <stp>StudyData</stp>
        <stp>EP</stp>
        <stp>Vol</stp>
        <stp>Highlight=Total Trades,VolType=Exchange,CoCType=Auto</stp>
        <stp>Vol</stp>
        <stp>5</stp>
        <stp>-628</stp>
        <stp>ALL</stp>
        <stp/>
        <stp/>
        <stp>TRUE</stp>
        <stp>T</stp>
        <tr r="G630" s="1"/>
      </tp>
      <tp>
        <v>2560</v>
        <stp/>
        <stp>StudyData</stp>
        <stp>EP</stp>
        <stp>Vol</stp>
        <stp>Highlight=Total Trades,VolType=Exchange,CoCType=Auto</stp>
        <stp>Vol</stp>
        <stp>5</stp>
        <stp>-728</stp>
        <stp>ALL</stp>
        <stp/>
        <stp/>
        <stp>TRUE</stp>
        <stp>T</stp>
        <tr r="G730" s="1"/>
      </tp>
      <tp>
        <v>232</v>
        <stp/>
        <stp>StudyData</stp>
        <stp>EP</stp>
        <stp>Vol</stp>
        <stp>Highlight=Total Trades,VolType=Exchange,CoCType=Auto</stp>
        <stp>Vol</stp>
        <stp>5</stp>
        <stp>-428</stp>
        <stp>ALL</stp>
        <stp/>
        <stp/>
        <stp>TRUE</stp>
        <stp>T</stp>
        <tr r="G430" s="1"/>
      </tp>
      <tp>
        <v>11956</v>
        <stp/>
        <stp>StudyData</stp>
        <stp>EP</stp>
        <stp>Vol</stp>
        <stp>Highlight=Total Trades,VolType=Exchange,CoCType=Auto</stp>
        <stp>Vol</stp>
        <stp>5</stp>
        <stp>-528</stp>
        <stp>ALL</stp>
        <stp/>
        <stp/>
        <stp>TRUE</stp>
        <stp>T</stp>
        <tr r="G530" s="1"/>
      </tp>
      <tp>
        <v>15756</v>
        <stp/>
        <stp>StudyData</stp>
        <stp>EP</stp>
        <stp>Vol</stp>
        <stp>Highlight=Total Trades,VolType=Exchange,CoCType=Auto</stp>
        <stp>Vol</stp>
        <stp>5</stp>
        <stp>-228</stp>
        <stp>ALL</stp>
        <stp/>
        <stp/>
        <stp>TRUE</stp>
        <stp>T</stp>
        <tr r="G230" s="1"/>
      </tp>
      <tp>
        <v>1189</v>
        <stp/>
        <stp>StudyData</stp>
        <stp>EP</stp>
        <stp>Vol</stp>
        <stp>Highlight=Total Trades,VolType=Exchange,CoCType=Auto</stp>
        <stp>Vol</stp>
        <stp>5</stp>
        <stp>-328</stp>
        <stp>ALL</stp>
        <stp/>
        <stp/>
        <stp>TRUE</stp>
        <stp>T</stp>
        <tr r="G330" s="1"/>
      </tp>
      <tp>
        <v>234</v>
        <stp/>
        <stp>StudyData</stp>
        <stp>EP</stp>
        <stp>Vol</stp>
        <stp>Highlight=Total Trades,VolType=Exchange,CoCType=Auto</stp>
        <stp>Vol</stp>
        <stp>5</stp>
        <stp>-128</stp>
        <stp>ALL</stp>
        <stp/>
        <stp/>
        <stp>TRUE</stp>
        <stp>T</stp>
        <tr r="G130" s="1"/>
      </tp>
      <tp>
        <v>3993</v>
        <stp/>
        <stp>StudyData</stp>
        <stp>EP</stp>
        <stp>Vol</stp>
        <stp>Highlight=Total Trades,VolType=Exchange,CoCType=Auto</stp>
        <stp>Vol</stp>
        <stp>5</stp>
        <stp>-828</stp>
        <stp>ALL</stp>
        <stp/>
        <stp/>
        <stp>TRUE</stp>
        <stp>T</stp>
        <tr r="G830" s="1"/>
      </tp>
      <tp>
        <v>492</v>
        <stp/>
        <stp>StudyData</stp>
        <stp>EP</stp>
        <stp>Vol</stp>
        <stp>Highlight=Total Trades,VolType=Exchange,CoCType=Auto</stp>
        <stp>Vol</stp>
        <stp>5</stp>
        <stp>-928</stp>
        <stp>ALL</stp>
        <stp/>
        <stp/>
        <stp>TRUE</stp>
        <stp>T</stp>
        <tr r="G930" s="1"/>
      </tp>
      <tp>
        <v>6496.1793101832</v>
        <stp/>
        <stp>StudyData</stp>
        <stp>VWAP(EP,StartFrom:=StartOfDay,VolType:=auto,CoCType:=auto,InputChoice:=Mid)</stp>
        <stp>Bar</stp>
        <stp/>
        <stp>Close</stp>
        <stp>5</stp>
        <stp>-212</stp>
        <stp>ALL</stp>
        <stp/>
        <stp/>
        <stp>TRUE</stp>
        <stp>T</stp>
        <tr r="H214" s="1"/>
      </tp>
      <tp>
        <v>6521.7838684767003</v>
        <stp/>
        <stp>StudyData</stp>
        <stp>VWAP(EP,StartFrom:=StartOfDay,VolType:=auto,CoCType:=auto,InputChoice:=Mid)</stp>
        <stp>Bar</stp>
        <stp/>
        <stp>Close</stp>
        <stp>5</stp>
        <stp>-312</stp>
        <stp>ALL</stp>
        <stp/>
        <stp/>
        <stp>TRUE</stp>
        <stp>T</stp>
        <tr r="H314" s="1"/>
      </tp>
      <tp>
        <v>6497.8089082370998</v>
        <stp/>
        <stp>StudyData</stp>
        <stp>VWAP(EP,StartFrom:=StartOfDay,VolType:=auto,CoCType:=auto,InputChoice:=Mid)</stp>
        <stp>Bar</stp>
        <stp/>
        <stp>Close</stp>
        <stp>5</stp>
        <stp>-112</stp>
        <stp>ALL</stp>
        <stp/>
        <stp/>
        <stp>TRUE</stp>
        <stp>T</stp>
        <tr r="H114" s="1"/>
      </tp>
      <tp>
        <v>6463.5353536902003</v>
        <stp/>
        <stp>StudyData</stp>
        <stp>VWAP(EP,StartFrom:=StartOfDay,VolType:=auto,CoCType:=auto,InputChoice:=Mid)</stp>
        <stp>Bar</stp>
        <stp/>
        <stp>Close</stp>
        <stp>5</stp>
        <stp>-612</stp>
        <stp>ALL</stp>
        <stp/>
        <stp/>
        <stp>TRUE</stp>
        <stp>T</stp>
        <tr r="H614" s="1"/>
      </tp>
      <tp>
        <v>6457.6876064735998</v>
        <stp/>
        <stp>StudyData</stp>
        <stp>VWAP(EP,StartFrom:=StartOfDay,VolType:=auto,CoCType:=auto,InputChoice:=Mid)</stp>
        <stp>Bar</stp>
        <stp/>
        <stp>Close</stp>
        <stp>5</stp>
        <stp>-712</stp>
        <stp>ALL</stp>
        <stp/>
        <stp/>
        <stp>TRUE</stp>
        <stp>T</stp>
        <tr r="H714" s="1"/>
      </tp>
      <tp>
        <v>6516.4337508685003</v>
        <stp/>
        <stp>StudyData</stp>
        <stp>VWAP(EP,StartFrom:=StartOfDay,VolType:=auto,CoCType:=auto,InputChoice:=Mid)</stp>
        <stp>Bar</stp>
        <stp/>
        <stp>Close</stp>
        <stp>5</stp>
        <stp>-412</stp>
        <stp>ALL</stp>
        <stp/>
        <stp/>
        <stp>TRUE</stp>
        <stp>T</stp>
        <tr r="H414" s="1"/>
      </tp>
      <tp>
        <v>6469.0446151571005</v>
        <stp/>
        <stp>StudyData</stp>
        <stp>VWAP(EP,StartFrom:=StartOfDay,VolType:=auto,CoCType:=auto,InputChoice:=Mid)</stp>
        <stp>Bar</stp>
        <stp/>
        <stp>Close</stp>
        <stp>5</stp>
        <stp>-512</stp>
        <stp>ALL</stp>
        <stp/>
        <stp/>
        <stp>TRUE</stp>
        <stp>T</stp>
        <tr r="H514" s="1"/>
      </tp>
      <tp>
        <v>6443.6351678216997</v>
        <stp/>
        <stp>StudyData</stp>
        <stp>VWAP(EP,StartFrom:=StartOfDay,VolType:=auto,CoCType:=auto,InputChoice:=Mid)</stp>
        <stp>Bar</stp>
        <stp/>
        <stp>Close</stp>
        <stp>5</stp>
        <stp>-812</stp>
        <stp>ALL</stp>
        <stp/>
        <stp/>
        <stp>TRUE</stp>
        <stp>T</stp>
        <tr r="H814" s="1"/>
      </tp>
      <tp>
        <v>6435.1259004785998</v>
        <stp/>
        <stp>StudyData</stp>
        <stp>VWAP(EP,StartFrom:=StartOfDay,VolType:=auto,CoCType:=auto,InputChoice:=Mid)</stp>
        <stp>Bar</stp>
        <stp/>
        <stp>Close</stp>
        <stp>5</stp>
        <stp>-912</stp>
        <stp>ALL</stp>
        <stp/>
        <stp/>
        <stp>TRUE</stp>
        <stp>T</stp>
        <tr r="H914" s="1"/>
      </tp>
      <tp>
        <v>6496.2959996901</v>
        <stp/>
        <stp>StudyData</stp>
        <stp>VWAP(EP,StartFrom:=StartOfDay,VolType:=auto,CoCType:=auto,InputChoice:=Mid)</stp>
        <stp>Bar</stp>
        <stp/>
        <stp>Close</stp>
        <stp>5</stp>
        <stp>-213</stp>
        <stp>ALL</stp>
        <stp/>
        <stp/>
        <stp>TRUE</stp>
        <stp>T</stp>
        <tr r="H215" s="1"/>
      </tp>
      <tp>
        <v>6521.7520804288997</v>
        <stp/>
        <stp>StudyData</stp>
        <stp>VWAP(EP,StartFrom:=StartOfDay,VolType:=auto,CoCType:=auto,InputChoice:=Mid)</stp>
        <stp>Bar</stp>
        <stp/>
        <stp>Close</stp>
        <stp>5</stp>
        <stp>-313</stp>
        <stp>ALL</stp>
        <stp/>
        <stp/>
        <stp>TRUE</stp>
        <stp>T</stp>
        <tr r="H315" s="1"/>
      </tp>
      <tp>
        <v>6497.8134920105003</v>
        <stp/>
        <stp>StudyData</stp>
        <stp>VWAP(EP,StartFrom:=StartOfDay,VolType:=auto,CoCType:=auto,InputChoice:=Mid)</stp>
        <stp>Bar</stp>
        <stp/>
        <stp>Close</stp>
        <stp>5</stp>
        <stp>-113</stp>
        <stp>ALL</stp>
        <stp/>
        <stp/>
        <stp>TRUE</stp>
        <stp>T</stp>
        <tr r="H115" s="1"/>
      </tp>
      <tp>
        <v>6463.5748764945001</v>
        <stp/>
        <stp>StudyData</stp>
        <stp>VWAP(EP,StartFrom:=StartOfDay,VolType:=auto,CoCType:=auto,InputChoice:=Mid)</stp>
        <stp>Bar</stp>
        <stp/>
        <stp>Close</stp>
        <stp>5</stp>
        <stp>-613</stp>
        <stp>ALL</stp>
        <stp/>
        <stp/>
        <stp>TRUE</stp>
        <stp>T</stp>
        <tr r="H615" s="1"/>
      </tp>
      <tp>
        <v>6457.7332221102997</v>
        <stp/>
        <stp>StudyData</stp>
        <stp>VWAP(EP,StartFrom:=StartOfDay,VolType:=auto,CoCType:=auto,InputChoice:=Mid)</stp>
        <stp>Bar</stp>
        <stp/>
        <stp>Close</stp>
        <stp>5</stp>
        <stp>-713</stp>
        <stp>ALL</stp>
        <stp/>
        <stp/>
        <stp>TRUE</stp>
        <stp>T</stp>
        <tr r="H715" s="1"/>
      </tp>
      <tp>
        <v>6516.4005579483</v>
        <stp/>
        <stp>StudyData</stp>
        <stp>VWAP(EP,StartFrom:=StartOfDay,VolType:=auto,CoCType:=auto,InputChoice:=Mid)</stp>
        <stp>Bar</stp>
        <stp/>
        <stp>Close</stp>
        <stp>5</stp>
        <stp>-413</stp>
        <stp>ALL</stp>
        <stp/>
        <stp/>
        <stp>TRUE</stp>
        <stp>T</stp>
        <tr r="H415" s="1"/>
      </tp>
      <tp>
        <v>6468.7779842660002</v>
        <stp/>
        <stp>StudyData</stp>
        <stp>VWAP(EP,StartFrom:=StartOfDay,VolType:=auto,CoCType:=auto,InputChoice:=Mid)</stp>
        <stp>Bar</stp>
        <stp/>
        <stp>Close</stp>
        <stp>5</stp>
        <stp>-513</stp>
        <stp>ALL</stp>
        <stp/>
        <stp/>
        <stp>TRUE</stp>
        <stp>T</stp>
        <tr r="H515" s="1"/>
      </tp>
      <tp>
        <v>6443.5542025058003</v>
        <stp/>
        <stp>StudyData</stp>
        <stp>VWAP(EP,StartFrom:=StartOfDay,VolType:=auto,CoCType:=auto,InputChoice:=Mid)</stp>
        <stp>Bar</stp>
        <stp/>
        <stp>Close</stp>
        <stp>5</stp>
        <stp>-813</stp>
        <stp>ALL</stp>
        <stp/>
        <stp/>
        <stp>TRUE</stp>
        <stp>T</stp>
        <tr r="H815" s="1"/>
      </tp>
      <tp>
        <v>6435.1391768518997</v>
        <stp/>
        <stp>StudyData</stp>
        <stp>VWAP(EP,StartFrom:=StartOfDay,VolType:=auto,CoCType:=auto,InputChoice:=Mid)</stp>
        <stp>Bar</stp>
        <stp/>
        <stp>Close</stp>
        <stp>5</stp>
        <stp>-913</stp>
        <stp>ALL</stp>
        <stp/>
        <stp/>
        <stp>TRUE</stp>
        <stp>T</stp>
        <tr r="H915" s="1"/>
      </tp>
      <tp>
        <v>6495.9790377529998</v>
        <stp/>
        <stp>StudyData</stp>
        <stp>VWAP(EP,StartFrom:=StartOfDay,VolType:=auto,CoCType:=auto,InputChoice:=Mid)</stp>
        <stp>Bar</stp>
        <stp/>
        <stp>Close</stp>
        <stp>5</stp>
        <stp>-210</stp>
        <stp>ALL</stp>
        <stp/>
        <stp/>
        <stp>TRUE</stp>
        <stp>T</stp>
        <tr r="H212" s="1"/>
      </tp>
      <tp>
        <v>6521.8556752656996</v>
        <stp/>
        <stp>StudyData</stp>
        <stp>VWAP(EP,StartFrom:=StartOfDay,VolType:=auto,CoCType:=auto,InputChoice:=Mid)</stp>
        <stp>Bar</stp>
        <stp/>
        <stp>Close</stp>
        <stp>5</stp>
        <stp>-310</stp>
        <stp>ALL</stp>
        <stp/>
        <stp/>
        <stp>TRUE</stp>
        <stp>T</stp>
        <tr r="H312" s="1"/>
      </tp>
      <tp>
        <v>6497.7980528136004</v>
        <stp/>
        <stp>StudyData</stp>
        <stp>VWAP(EP,StartFrom:=StartOfDay,VolType:=auto,CoCType:=auto,InputChoice:=Mid)</stp>
        <stp>Bar</stp>
        <stp/>
        <stp>Close</stp>
        <stp>5</stp>
        <stp>-110</stp>
        <stp>ALL</stp>
        <stp/>
        <stp/>
        <stp>TRUE</stp>
        <stp>T</stp>
        <tr r="H112" s="1"/>
      </tp>
      <tp>
        <v>6463.4385523072997</v>
        <stp/>
        <stp>StudyData</stp>
        <stp>VWAP(EP,StartFrom:=StartOfDay,VolType:=auto,CoCType:=auto,InputChoice:=Mid)</stp>
        <stp>Bar</stp>
        <stp/>
        <stp>Close</stp>
        <stp>5</stp>
        <stp>-610</stp>
        <stp>ALL</stp>
        <stp/>
        <stp/>
        <stp>TRUE</stp>
        <stp>T</stp>
        <tr r="H612" s="1"/>
      </tp>
      <tp>
        <v>6457.5071946397002</v>
        <stp/>
        <stp>StudyData</stp>
        <stp>VWAP(EP,StartFrom:=StartOfDay,VolType:=auto,CoCType:=auto,InputChoice:=Mid)</stp>
        <stp>Bar</stp>
        <stp/>
        <stp>Close</stp>
        <stp>5</stp>
        <stp>-710</stp>
        <stp>ALL</stp>
        <stp/>
        <stp/>
        <stp>TRUE</stp>
        <stp>T</stp>
        <tr r="H712" s="1"/>
      </tp>
      <tp>
        <v>6516.5397024375998</v>
        <stp/>
        <stp>StudyData</stp>
        <stp>VWAP(EP,StartFrom:=StartOfDay,VolType:=auto,CoCType:=auto,InputChoice:=Mid)</stp>
        <stp>Bar</stp>
        <stp/>
        <stp>Close</stp>
        <stp>5</stp>
        <stp>-410</stp>
        <stp>ALL</stp>
        <stp/>
        <stp/>
        <stp>TRUE</stp>
        <stp>T</stp>
        <tr r="H412" s="1"/>
      </tp>
      <tp>
        <v>6469.7518663114997</v>
        <stp/>
        <stp>StudyData</stp>
        <stp>VWAP(EP,StartFrom:=StartOfDay,VolType:=auto,CoCType:=auto,InputChoice:=Mid)</stp>
        <stp>Bar</stp>
        <stp/>
        <stp>Close</stp>
        <stp>5</stp>
        <stp>-510</stp>
        <stp>ALL</stp>
        <stp/>
        <stp/>
        <stp>TRUE</stp>
        <stp>T</stp>
        <tr r="H512" s="1"/>
      </tp>
      <tp>
        <v>6443.9067154350996</v>
        <stp/>
        <stp>StudyData</stp>
        <stp>VWAP(EP,StartFrom:=StartOfDay,VolType:=auto,CoCType:=auto,InputChoice:=Mid)</stp>
        <stp>Bar</stp>
        <stp/>
        <stp>Close</stp>
        <stp>5</stp>
        <stp>-810</stp>
        <stp>ALL</stp>
        <stp/>
        <stp/>
        <stp>TRUE</stp>
        <stp>T</stp>
        <tr r="H812" s="1"/>
      </tp>
      <tp>
        <v>6434.9998792562001</v>
        <stp/>
        <stp>StudyData</stp>
        <stp>VWAP(EP,StartFrom:=StartOfDay,VolType:=auto,CoCType:=auto,InputChoice:=Mid)</stp>
        <stp>Bar</stp>
        <stp/>
        <stp>Close</stp>
        <stp>5</stp>
        <stp>-910</stp>
        <stp>ALL</stp>
        <stp/>
        <stp/>
        <stp>TRUE</stp>
        <stp>T</stp>
        <tr r="H912" s="1"/>
      </tp>
      <tp>
        <v>6496.0876150221002</v>
        <stp/>
        <stp>StudyData</stp>
        <stp>VWAP(EP,StartFrom:=StartOfDay,VolType:=auto,CoCType:=auto,InputChoice:=Mid)</stp>
        <stp>Bar</stp>
        <stp/>
        <stp>Close</stp>
        <stp>5</stp>
        <stp>-211</stp>
        <stp>ALL</stp>
        <stp/>
        <stp/>
        <stp>TRUE</stp>
        <stp>T</stp>
        <tr r="H213" s="1"/>
      </tp>
      <tp>
        <v>6521.8242026401003</v>
        <stp/>
        <stp>StudyData</stp>
        <stp>VWAP(EP,StartFrom:=StartOfDay,VolType:=auto,CoCType:=auto,InputChoice:=Mid)</stp>
        <stp>Bar</stp>
        <stp/>
        <stp>Close</stp>
        <stp>5</stp>
        <stp>-311</stp>
        <stp>ALL</stp>
        <stp/>
        <stp/>
        <stp>TRUE</stp>
        <stp>T</stp>
        <tr r="H313" s="1"/>
      </tp>
      <tp>
        <v>6497.8040416025997</v>
        <stp/>
        <stp>StudyData</stp>
        <stp>VWAP(EP,StartFrom:=StartOfDay,VolType:=auto,CoCType:=auto,InputChoice:=Mid)</stp>
        <stp>Bar</stp>
        <stp/>
        <stp>Close</stp>
        <stp>5</stp>
        <stp>-111</stp>
        <stp>ALL</stp>
        <stp/>
        <stp/>
        <stp>TRUE</stp>
        <stp>T</stp>
        <tr r="H113" s="1"/>
      </tp>
      <tp>
        <v>6463.4397472017999</v>
        <stp/>
        <stp>StudyData</stp>
        <stp>VWAP(EP,StartFrom:=StartOfDay,VolType:=auto,CoCType:=auto,InputChoice:=Mid)</stp>
        <stp>Bar</stp>
        <stp/>
        <stp>Close</stp>
        <stp>5</stp>
        <stp>-611</stp>
        <stp>ALL</stp>
        <stp/>
        <stp/>
        <stp>TRUE</stp>
        <stp>T</stp>
        <tr r="H613" s="1"/>
      </tp>
      <tp>
        <v>6457.6202841173999</v>
        <stp/>
        <stp>StudyData</stp>
        <stp>VWAP(EP,StartFrom:=StartOfDay,VolType:=auto,CoCType:=auto,InputChoice:=Mid)</stp>
        <stp>Bar</stp>
        <stp/>
        <stp>Close</stp>
        <stp>5</stp>
        <stp>-711</stp>
        <stp>ALL</stp>
        <stp/>
        <stp/>
        <stp>TRUE</stp>
        <stp>T</stp>
        <tr r="H713" s="1"/>
      </tp>
      <tp>
        <v>6516.5031359994</v>
        <stp/>
        <stp>StudyData</stp>
        <stp>VWAP(EP,StartFrom:=StartOfDay,VolType:=auto,CoCType:=auto,InputChoice:=Mid)</stp>
        <stp>Bar</stp>
        <stp/>
        <stp>Close</stp>
        <stp>5</stp>
        <stp>-411</stp>
        <stp>ALL</stp>
        <stp/>
        <stp/>
        <stp>TRUE</stp>
        <stp>T</stp>
        <tr r="H413" s="1"/>
      </tp>
      <tp>
        <v>6469.3507342365001</v>
        <stp/>
        <stp>StudyData</stp>
        <stp>VWAP(EP,StartFrom:=StartOfDay,VolType:=auto,CoCType:=auto,InputChoice:=Mid)</stp>
        <stp>Bar</stp>
        <stp/>
        <stp>Close</stp>
        <stp>5</stp>
        <stp>-511</stp>
        <stp>ALL</stp>
        <stp/>
        <stp/>
        <stp>TRUE</stp>
        <stp>T</stp>
        <tr r="H513" s="1"/>
      </tp>
      <tp>
        <v>6443.7245197018001</v>
        <stp/>
        <stp>StudyData</stp>
        <stp>VWAP(EP,StartFrom:=StartOfDay,VolType:=auto,CoCType:=auto,InputChoice:=Mid)</stp>
        <stp>Bar</stp>
        <stp/>
        <stp>Close</stp>
        <stp>5</stp>
        <stp>-811</stp>
        <stp>ALL</stp>
        <stp/>
        <stp/>
        <stp>TRUE</stp>
        <stp>T</stp>
        <tr r="H813" s="1"/>
      </tp>
      <tp>
        <v>6435.0970935079004</v>
        <stp/>
        <stp>StudyData</stp>
        <stp>VWAP(EP,StartFrom:=StartOfDay,VolType:=auto,CoCType:=auto,InputChoice:=Mid)</stp>
        <stp>Bar</stp>
        <stp/>
        <stp>Close</stp>
        <stp>5</stp>
        <stp>-911</stp>
        <stp>ALL</stp>
        <stp/>
        <stp/>
        <stp>TRUE</stp>
        <stp>T</stp>
        <tr r="H913" s="1"/>
      </tp>
      <tp>
        <v>6496.7411473631</v>
        <stp/>
        <stp>StudyData</stp>
        <stp>VWAP(EP,StartFrom:=StartOfDay,VolType:=auto,CoCType:=auto,InputChoice:=Mid)</stp>
        <stp>Bar</stp>
        <stp/>
        <stp>Close</stp>
        <stp>5</stp>
        <stp>-216</stp>
        <stp>ALL</stp>
        <stp/>
        <stp/>
        <stp>TRUE</stp>
        <stp>T</stp>
        <tr r="H218" s="1"/>
      </tp>
      <tp>
        <v>6521.6645162001996</v>
        <stp/>
        <stp>StudyData</stp>
        <stp>VWAP(EP,StartFrom:=StartOfDay,VolType:=auto,CoCType:=auto,InputChoice:=Mid)</stp>
        <stp>Bar</stp>
        <stp/>
        <stp>Close</stp>
        <stp>5</stp>
        <stp>-316</stp>
        <stp>ALL</stp>
        <stp/>
        <stp/>
        <stp>TRUE</stp>
        <stp>T</stp>
        <tr r="H318" s="1"/>
      </tp>
      <tp>
        <v>6497.8613214677998</v>
        <stp/>
        <stp>StudyData</stp>
        <stp>VWAP(EP,StartFrom:=StartOfDay,VolType:=auto,CoCType:=auto,InputChoice:=Mid)</stp>
        <stp>Bar</stp>
        <stp/>
        <stp>Close</stp>
        <stp>5</stp>
        <stp>-116</stp>
        <stp>ALL</stp>
        <stp/>
        <stp/>
        <stp>TRUE</stp>
        <stp>T</stp>
        <tr r="H118" s="1"/>
      </tp>
      <tp>
        <v>6463.5639026032004</v>
        <stp/>
        <stp>StudyData</stp>
        <stp>VWAP(EP,StartFrom:=StartOfDay,VolType:=auto,CoCType:=auto,InputChoice:=Mid)</stp>
        <stp>Bar</stp>
        <stp/>
        <stp>Close</stp>
        <stp>5</stp>
        <stp>-616</stp>
        <stp>ALL</stp>
        <stp/>
        <stp/>
        <stp>TRUE</stp>
        <stp>T</stp>
        <tr r="H618" s="1"/>
      </tp>
      <tp>
        <v>6458.0376106194999</v>
        <stp/>
        <stp>StudyData</stp>
        <stp>VWAP(EP,StartFrom:=StartOfDay,VolType:=auto,CoCType:=auto,InputChoice:=Mid)</stp>
        <stp>Bar</stp>
        <stp/>
        <stp>Close</stp>
        <stp>5</stp>
        <stp>-716</stp>
        <stp>ALL</stp>
        <stp/>
        <stp/>
        <stp>TRUE</stp>
        <stp>T</stp>
        <tr r="H718" s="1"/>
      </tp>
      <tp>
        <v>6516.2070911414003</v>
        <stp/>
        <stp>StudyData</stp>
        <stp>VWAP(EP,StartFrom:=StartOfDay,VolType:=auto,CoCType:=auto,InputChoice:=Mid)</stp>
        <stp>Bar</stp>
        <stp/>
        <stp>Close</stp>
        <stp>5</stp>
        <stp>-416</stp>
        <stp>ALL</stp>
        <stp/>
        <stp/>
        <stp>TRUE</stp>
        <stp>T</stp>
        <tr r="H418" s="1"/>
      </tp>
      <tp>
        <v>6468.0489611694002</v>
        <stp/>
        <stp>StudyData</stp>
        <stp>VWAP(EP,StartFrom:=StartOfDay,VolType:=auto,CoCType:=auto,InputChoice:=Mid)</stp>
        <stp>Bar</stp>
        <stp/>
        <stp>Close</stp>
        <stp>5</stp>
        <stp>-516</stp>
        <stp>ALL</stp>
        <stp/>
        <stp/>
        <stp>TRUE</stp>
        <stp>T</stp>
        <tr r="H518" s="1"/>
      </tp>
      <tp>
        <v>6443.3083355988001</v>
        <stp/>
        <stp>StudyData</stp>
        <stp>VWAP(EP,StartFrom:=StartOfDay,VolType:=auto,CoCType:=auto,InputChoice:=Mid)</stp>
        <stp>Bar</stp>
        <stp/>
        <stp>Close</stp>
        <stp>5</stp>
        <stp>-816</stp>
        <stp>ALL</stp>
        <stp/>
        <stp/>
        <stp>TRUE</stp>
        <stp>T</stp>
        <tr r="H818" s="1"/>
      </tp>
      <tp>
        <v>6435.2070524241999</v>
        <stp/>
        <stp>StudyData</stp>
        <stp>VWAP(EP,StartFrom:=StartOfDay,VolType:=auto,CoCType:=auto,InputChoice:=Mid)</stp>
        <stp>Bar</stp>
        <stp/>
        <stp>Close</stp>
        <stp>5</stp>
        <stp>-916</stp>
        <stp>ALL</stp>
        <stp/>
        <stp/>
        <stp>TRUE</stp>
        <stp>T</stp>
        <tr r="H918" s="1"/>
      </tp>
      <tp>
        <v>6496.8842927719998</v>
        <stp/>
        <stp>StudyData</stp>
        <stp>VWAP(EP,StartFrom:=StartOfDay,VolType:=auto,CoCType:=auto,InputChoice:=Mid)</stp>
        <stp>Bar</stp>
        <stp/>
        <stp>Close</stp>
        <stp>5</stp>
        <stp>-217</stp>
        <stp>ALL</stp>
        <stp/>
        <stp/>
        <stp>TRUE</stp>
        <stp>T</stp>
        <tr r="H219" s="1"/>
      </tp>
      <tp>
        <v>6521.5744988573997</v>
        <stp/>
        <stp>StudyData</stp>
        <stp>VWAP(EP,StartFrom:=StartOfDay,VolType:=auto,CoCType:=auto,InputChoice:=Mid)</stp>
        <stp>Bar</stp>
        <stp/>
        <stp>Close</stp>
        <stp>5</stp>
        <stp>-317</stp>
        <stp>ALL</stp>
        <stp/>
        <stp/>
        <stp>TRUE</stp>
        <stp>T</stp>
        <tr r="H319" s="1"/>
      </tp>
      <tp>
        <v>6497.8632673751999</v>
        <stp/>
        <stp>StudyData</stp>
        <stp>VWAP(EP,StartFrom:=StartOfDay,VolType:=auto,CoCType:=auto,InputChoice:=Mid)</stp>
        <stp>Bar</stp>
        <stp/>
        <stp>Close</stp>
        <stp>5</stp>
        <stp>-117</stp>
        <stp>ALL</stp>
        <stp/>
        <stp/>
        <stp>TRUE</stp>
        <stp>T</stp>
        <tr r="H119" s="1"/>
      </tp>
      <tp>
        <v>6463.5474533023998</v>
        <stp/>
        <stp>StudyData</stp>
        <stp>VWAP(EP,StartFrom:=StartOfDay,VolType:=auto,CoCType:=auto,InputChoice:=Mid)</stp>
        <stp>Bar</stp>
        <stp/>
        <stp>Close</stp>
        <stp>5</stp>
        <stp>-617</stp>
        <stp>ALL</stp>
        <stp/>
        <stp/>
        <stp>TRUE</stp>
        <stp>T</stp>
        <tr r="H619" s="1"/>
      </tp>
      <tp>
        <v>6458.0738476954002</v>
        <stp/>
        <stp>StudyData</stp>
        <stp>VWAP(EP,StartFrom:=StartOfDay,VolType:=auto,CoCType:=auto,InputChoice:=Mid)</stp>
        <stp>Bar</stp>
        <stp/>
        <stp>Close</stp>
        <stp>5</stp>
        <stp>-717</stp>
        <stp>ALL</stp>
        <stp/>
        <stp/>
        <stp>TRUE</stp>
        <stp>T</stp>
        <tr r="H719" s="1"/>
      </tp>
      <tp>
        <v>6516.0664230631</v>
        <stp/>
        <stp>StudyData</stp>
        <stp>VWAP(EP,StartFrom:=StartOfDay,VolType:=auto,CoCType:=auto,InputChoice:=Mid)</stp>
        <stp>Bar</stp>
        <stp/>
        <stp>Close</stp>
        <stp>5</stp>
        <stp>-417</stp>
        <stp>ALL</stp>
        <stp/>
        <stp/>
        <stp>TRUE</stp>
        <stp>T</stp>
        <tr r="H419" s="1"/>
      </tp>
      <tp>
        <v>6467.8917776688004</v>
        <stp/>
        <stp>StudyData</stp>
        <stp>VWAP(EP,StartFrom:=StartOfDay,VolType:=auto,CoCType:=auto,InputChoice:=Mid)</stp>
        <stp>Bar</stp>
        <stp/>
        <stp>Close</stp>
        <stp>5</stp>
        <stp>-517</stp>
        <stp>ALL</stp>
        <stp/>
        <stp/>
        <stp>TRUE</stp>
        <stp>T</stp>
        <tr r="H519" s="1"/>
      </tp>
      <tp>
        <v>6443.2611981451</v>
        <stp/>
        <stp>StudyData</stp>
        <stp>VWAP(EP,StartFrom:=StartOfDay,VolType:=auto,CoCType:=auto,InputChoice:=Mid)</stp>
        <stp>Bar</stp>
        <stp/>
        <stp>Close</stp>
        <stp>5</stp>
        <stp>-817</stp>
        <stp>ALL</stp>
        <stp/>
        <stp/>
        <stp>TRUE</stp>
        <stp>T</stp>
        <tr r="H819" s="1"/>
      </tp>
      <tp>
        <v>6435.2283265619999</v>
        <stp/>
        <stp>StudyData</stp>
        <stp>VWAP(EP,StartFrom:=StartOfDay,VolType:=auto,CoCType:=auto,InputChoice:=Mid)</stp>
        <stp>Bar</stp>
        <stp/>
        <stp>Close</stp>
        <stp>5</stp>
        <stp>-917</stp>
        <stp>ALL</stp>
        <stp/>
        <stp/>
        <stp>TRUE</stp>
        <stp>T</stp>
        <tr r="H919" s="1"/>
      </tp>
      <tp>
        <v>6496.4078078864004</v>
        <stp/>
        <stp>StudyData</stp>
        <stp>VWAP(EP,StartFrom:=StartOfDay,VolType:=auto,CoCType:=auto,InputChoice:=Mid)</stp>
        <stp>Bar</stp>
        <stp/>
        <stp>Close</stp>
        <stp>5</stp>
        <stp>-214</stp>
        <stp>ALL</stp>
        <stp/>
        <stp/>
        <stp>TRUE</stp>
        <stp>T</stp>
        <tr r="H216" s="1"/>
      </tp>
      <tp>
        <v>6521.7378646870002</v>
        <stp/>
        <stp>StudyData</stp>
        <stp>VWAP(EP,StartFrom:=StartOfDay,VolType:=auto,CoCType:=auto,InputChoice:=Mid)</stp>
        <stp>Bar</stp>
        <stp/>
        <stp>Close</stp>
        <stp>5</stp>
        <stp>-314</stp>
        <stp>ALL</stp>
        <stp/>
        <stp/>
        <stp>TRUE</stp>
        <stp>T</stp>
        <tr r="H316" s="1"/>
      </tp>
      <tp>
        <v>6497.8211881148</v>
        <stp/>
        <stp>StudyData</stp>
        <stp>VWAP(EP,StartFrom:=StartOfDay,VolType:=auto,CoCType:=auto,InputChoice:=Mid)</stp>
        <stp>Bar</stp>
        <stp/>
        <stp>Close</stp>
        <stp>5</stp>
        <stp>-114</stp>
        <stp>ALL</stp>
        <stp/>
        <stp/>
        <stp>TRUE</stp>
        <stp>T</stp>
        <tr r="H116" s="1"/>
      </tp>
      <tp>
        <v>6463.5690530524998</v>
        <stp/>
        <stp>StudyData</stp>
        <stp>VWAP(EP,StartFrom:=StartOfDay,VolType:=auto,CoCType:=auto,InputChoice:=Mid)</stp>
        <stp>Bar</stp>
        <stp/>
        <stp>Close</stp>
        <stp>5</stp>
        <stp>-614</stp>
        <stp>ALL</stp>
        <stp/>
        <stp/>
        <stp>TRUE</stp>
        <stp>T</stp>
        <tr r="H616" s="1"/>
      </tp>
      <tp>
        <v>6457.8554179352004</v>
        <stp/>
        <stp>StudyData</stp>
        <stp>VWAP(EP,StartFrom:=StartOfDay,VolType:=auto,CoCType:=auto,InputChoice:=Mid)</stp>
        <stp>Bar</stp>
        <stp/>
        <stp>Close</stp>
        <stp>5</stp>
        <stp>-714</stp>
        <stp>ALL</stp>
        <stp/>
        <stp/>
        <stp>TRUE</stp>
        <stp>T</stp>
        <tr r="H716" s="1"/>
      </tp>
      <tp>
        <v>6516.3577699736998</v>
        <stp/>
        <stp>StudyData</stp>
        <stp>VWAP(EP,StartFrom:=StartOfDay,VolType:=auto,CoCType:=auto,InputChoice:=Mid)</stp>
        <stp>Bar</stp>
        <stp/>
        <stp>Close</stp>
        <stp>5</stp>
        <stp>-414</stp>
        <stp>ALL</stp>
        <stp/>
        <stp/>
        <stp>TRUE</stp>
        <stp>T</stp>
        <tr r="H416" s="1"/>
      </tp>
      <tp>
        <v>6468.5387908684997</v>
        <stp/>
        <stp>StudyData</stp>
        <stp>VWAP(EP,StartFrom:=StartOfDay,VolType:=auto,CoCType:=auto,InputChoice:=Mid)</stp>
        <stp>Bar</stp>
        <stp/>
        <stp>Close</stp>
        <stp>5</stp>
        <stp>-514</stp>
        <stp>ALL</stp>
        <stp/>
        <stp/>
        <stp>TRUE</stp>
        <stp>T</stp>
        <tr r="H516" s="1"/>
      </tp>
      <tp>
        <v>6443.4894582071001</v>
        <stp/>
        <stp>StudyData</stp>
        <stp>VWAP(EP,StartFrom:=StartOfDay,VolType:=auto,CoCType:=auto,InputChoice:=Mid)</stp>
        <stp>Bar</stp>
        <stp/>
        <stp>Close</stp>
        <stp>5</stp>
        <stp>-814</stp>
        <stp>ALL</stp>
        <stp/>
        <stp/>
        <stp>TRUE</stp>
        <stp>T</stp>
        <tr r="H816" s="1"/>
      </tp>
      <tp>
        <v>6435.1570423672001</v>
        <stp/>
        <stp>StudyData</stp>
        <stp>VWAP(EP,StartFrom:=StartOfDay,VolType:=auto,CoCType:=auto,InputChoice:=Mid)</stp>
        <stp>Bar</stp>
        <stp/>
        <stp>Close</stp>
        <stp>5</stp>
        <stp>-914</stp>
        <stp>ALL</stp>
        <stp/>
        <stp/>
        <stp>TRUE</stp>
        <stp>T</stp>
        <tr r="H916" s="1"/>
      </tp>
      <tp>
        <v>6496.5724369049003</v>
        <stp/>
        <stp>StudyData</stp>
        <stp>VWAP(EP,StartFrom:=StartOfDay,VolType:=auto,CoCType:=auto,InputChoice:=Mid)</stp>
        <stp>Bar</stp>
        <stp/>
        <stp>Close</stp>
        <stp>5</stp>
        <stp>-215</stp>
        <stp>ALL</stp>
        <stp/>
        <stp/>
        <stp>TRUE</stp>
        <stp>T</stp>
        <tr r="H217" s="1"/>
      </tp>
      <tp>
        <v>6521.7143019039004</v>
        <stp/>
        <stp>StudyData</stp>
        <stp>VWAP(EP,StartFrom:=StartOfDay,VolType:=auto,CoCType:=auto,InputChoice:=Mid)</stp>
        <stp>Bar</stp>
        <stp/>
        <stp>Close</stp>
        <stp>5</stp>
        <stp>-315</stp>
        <stp>ALL</stp>
        <stp/>
        <stp/>
        <stp>TRUE</stp>
        <stp>T</stp>
        <tr r="H317" s="1"/>
      </tp>
      <tp>
        <v>6497.8374816835003</v>
        <stp/>
        <stp>StudyData</stp>
        <stp>VWAP(EP,StartFrom:=StartOfDay,VolType:=auto,CoCType:=auto,InputChoice:=Mid)</stp>
        <stp>Bar</stp>
        <stp/>
        <stp>Close</stp>
        <stp>5</stp>
        <stp>-115</stp>
        <stp>ALL</stp>
        <stp/>
        <stp/>
        <stp>TRUE</stp>
        <stp>T</stp>
        <tr r="H117" s="1"/>
      </tp>
      <tp>
        <v>6463.5612631978001</v>
        <stp/>
        <stp>StudyData</stp>
        <stp>VWAP(EP,StartFrom:=StartOfDay,VolType:=auto,CoCType:=auto,InputChoice:=Mid)</stp>
        <stp>Bar</stp>
        <stp/>
        <stp>Close</stp>
        <stp>5</stp>
        <stp>-615</stp>
        <stp>ALL</stp>
        <stp/>
        <stp/>
        <stp>TRUE</stp>
        <stp>T</stp>
        <tr r="H617" s="1"/>
      </tp>
      <tp>
        <v>6457.9890429338002</v>
        <stp/>
        <stp>StudyData</stp>
        <stp>VWAP(EP,StartFrom:=StartOfDay,VolType:=auto,CoCType:=auto,InputChoice:=Mid)</stp>
        <stp>Bar</stp>
        <stp/>
        <stp>Close</stp>
        <stp>5</stp>
        <stp>-715</stp>
        <stp>ALL</stp>
        <stp/>
        <stp/>
        <stp>TRUE</stp>
        <stp>T</stp>
        <tr r="H717" s="1"/>
      </tp>
      <tp>
        <v>6516.2778143244996</v>
        <stp/>
        <stp>StudyData</stp>
        <stp>VWAP(EP,StartFrom:=StartOfDay,VolType:=auto,CoCType:=auto,InputChoice:=Mid)</stp>
        <stp>Bar</stp>
        <stp/>
        <stp>Close</stp>
        <stp>5</stp>
        <stp>-415</stp>
        <stp>ALL</stp>
        <stp/>
        <stp/>
        <stp>TRUE</stp>
        <stp>T</stp>
        <tr r="H417" s="1"/>
      </tp>
      <tp>
        <v>6468.3201484493002</v>
        <stp/>
        <stp>StudyData</stp>
        <stp>VWAP(EP,StartFrom:=StartOfDay,VolType:=auto,CoCType:=auto,InputChoice:=Mid)</stp>
        <stp>Bar</stp>
        <stp/>
        <stp>Close</stp>
        <stp>5</stp>
        <stp>-515</stp>
        <stp>ALL</stp>
        <stp/>
        <stp/>
        <stp>TRUE</stp>
        <stp>T</stp>
        <tr r="H517" s="1"/>
      </tp>
      <tp>
        <v>6443.3580712851999</v>
        <stp/>
        <stp>StudyData</stp>
        <stp>VWAP(EP,StartFrom:=StartOfDay,VolType:=auto,CoCType:=auto,InputChoice:=Mid)</stp>
        <stp>Bar</stp>
        <stp/>
        <stp>Close</stp>
        <stp>5</stp>
        <stp>-815</stp>
        <stp>ALL</stp>
        <stp/>
        <stp/>
        <stp>TRUE</stp>
        <stp>T</stp>
        <tr r="H817" s="1"/>
      </tp>
      <tp>
        <v>6435.1864555492002</v>
        <stp/>
        <stp>StudyData</stp>
        <stp>VWAP(EP,StartFrom:=StartOfDay,VolType:=auto,CoCType:=auto,InputChoice:=Mid)</stp>
        <stp>Bar</stp>
        <stp/>
        <stp>Close</stp>
        <stp>5</stp>
        <stp>-915</stp>
        <stp>ALL</stp>
        <stp/>
        <stp/>
        <stp>TRUE</stp>
        <stp>T</stp>
        <tr r="H917" s="1"/>
      </tp>
      <tp>
        <v>6497.0511646223003</v>
        <stp/>
        <stp>StudyData</stp>
        <stp>VWAP(EP,StartFrom:=StartOfDay,VolType:=auto,CoCType:=auto,InputChoice:=Mid)</stp>
        <stp>Bar</stp>
        <stp/>
        <stp>Close</stp>
        <stp>5</stp>
        <stp>-218</stp>
        <stp>ALL</stp>
        <stp/>
        <stp/>
        <stp>TRUE</stp>
        <stp>T</stp>
        <tr r="H220" s="1"/>
      </tp>
      <tp>
        <v>6521.5252281646999</v>
        <stp/>
        <stp>StudyData</stp>
        <stp>VWAP(EP,StartFrom:=StartOfDay,VolType:=auto,CoCType:=auto,InputChoice:=Mid)</stp>
        <stp>Bar</stp>
        <stp/>
        <stp>Close</stp>
        <stp>5</stp>
        <stp>-318</stp>
        <stp>ALL</stp>
        <stp/>
        <stp/>
        <stp>TRUE</stp>
        <stp>T</stp>
        <tr r="H320" s="1"/>
      </tp>
      <tp>
        <v>6497.8549943606004</v>
        <stp/>
        <stp>StudyData</stp>
        <stp>VWAP(EP,StartFrom:=StartOfDay,VolType:=auto,CoCType:=auto,InputChoice:=Mid)</stp>
        <stp>Bar</stp>
        <stp/>
        <stp>Close</stp>
        <stp>5</stp>
        <stp>-118</stp>
        <stp>ALL</stp>
        <stp/>
        <stp/>
        <stp>TRUE</stp>
        <stp>T</stp>
        <tr r="H120" s="1"/>
      </tp>
      <tp>
        <v>6463.5578871400003</v>
        <stp/>
        <stp>StudyData</stp>
        <stp>VWAP(EP,StartFrom:=StartOfDay,VolType:=auto,CoCType:=auto,InputChoice:=Mid)</stp>
        <stp>Bar</stp>
        <stp/>
        <stp>Close</stp>
        <stp>5</stp>
        <stp>-618</stp>
        <stp>ALL</stp>
        <stp/>
        <stp/>
        <stp>TRUE</stp>
        <stp>T</stp>
        <tr r="H620" s="1"/>
      </tp>
      <tp>
        <v>6458.0437587986999</v>
        <stp/>
        <stp>StudyData</stp>
        <stp>VWAP(EP,StartFrom:=StartOfDay,VolType:=auto,CoCType:=auto,InputChoice:=Mid)</stp>
        <stp>Bar</stp>
        <stp/>
        <stp>Close</stp>
        <stp>5</stp>
        <stp>-718</stp>
        <stp>ALL</stp>
        <stp/>
        <stp/>
        <stp>TRUE</stp>
        <stp>T</stp>
        <tr r="H720" s="1"/>
      </tp>
      <tp>
        <v>6515.9494817421</v>
        <stp/>
        <stp>StudyData</stp>
        <stp>VWAP(EP,StartFrom:=StartOfDay,VolType:=auto,CoCType:=auto,InputChoice:=Mid)</stp>
        <stp>Bar</stp>
        <stp/>
        <stp>Close</stp>
        <stp>5</stp>
        <stp>-418</stp>
        <stp>ALL</stp>
        <stp/>
        <stp/>
        <stp>TRUE</stp>
        <stp>T</stp>
        <tr r="H420" s="1"/>
      </tp>
      <tp>
        <v>6467.6550189207001</v>
        <stp/>
        <stp>StudyData</stp>
        <stp>VWAP(EP,StartFrom:=StartOfDay,VolType:=auto,CoCType:=auto,InputChoice:=Mid)</stp>
        <stp>Bar</stp>
        <stp/>
        <stp>Close</stp>
        <stp>5</stp>
        <stp>-518</stp>
        <stp>ALL</stp>
        <stp/>
        <stp/>
        <stp>TRUE</stp>
        <stp>T</stp>
        <tr r="H520" s="1"/>
      </tp>
      <tp>
        <v>6443.2213247863001</v>
        <stp/>
        <stp>StudyData</stp>
        <stp>VWAP(EP,StartFrom:=StartOfDay,VolType:=auto,CoCType:=auto,InputChoice:=Mid)</stp>
        <stp>Bar</stp>
        <stp/>
        <stp>Close</stp>
        <stp>5</stp>
        <stp>-818</stp>
        <stp>ALL</stp>
        <stp/>
        <stp/>
        <stp>TRUE</stp>
        <stp>T</stp>
        <tr r="H820" s="1"/>
      </tp>
      <tp>
        <v>6435.2473816347001</v>
        <stp/>
        <stp>StudyData</stp>
        <stp>VWAP(EP,StartFrom:=StartOfDay,VolType:=auto,CoCType:=auto,InputChoice:=Mid)</stp>
        <stp>Bar</stp>
        <stp/>
        <stp>Close</stp>
        <stp>5</stp>
        <stp>-918</stp>
        <stp>ALL</stp>
        <stp/>
        <stp/>
        <stp>TRUE</stp>
        <stp>T</stp>
        <tr r="H920" s="1"/>
      </tp>
      <tp>
        <v>6497.2244932986996</v>
        <stp/>
        <stp>StudyData</stp>
        <stp>VWAP(EP,StartFrom:=StartOfDay,VolType:=auto,CoCType:=auto,InputChoice:=Mid)</stp>
        <stp>Bar</stp>
        <stp/>
        <stp>Close</stp>
        <stp>5</stp>
        <stp>-219</stp>
        <stp>ALL</stp>
        <stp/>
        <stp/>
        <stp>TRUE</stp>
        <stp>T</stp>
        <tr r="H221" s="1"/>
      </tp>
      <tp>
        <v>6521.4854310680003</v>
        <stp/>
        <stp>StudyData</stp>
        <stp>VWAP(EP,StartFrom:=StartOfDay,VolType:=auto,CoCType:=auto,InputChoice:=Mid)</stp>
        <stp>Bar</stp>
        <stp/>
        <stp>Close</stp>
        <stp>5</stp>
        <stp>-319</stp>
        <stp>ALL</stp>
        <stp/>
        <stp/>
        <stp>TRUE</stp>
        <stp>T</stp>
        <tr r="H321" s="1"/>
      </tp>
      <tp>
        <v>6497.8448570452001</v>
        <stp/>
        <stp>StudyData</stp>
        <stp>VWAP(EP,StartFrom:=StartOfDay,VolType:=auto,CoCType:=auto,InputChoice:=Mid)</stp>
        <stp>Bar</stp>
        <stp/>
        <stp>Close</stp>
        <stp>5</stp>
        <stp>-119</stp>
        <stp>ALL</stp>
        <stp/>
        <stp/>
        <stp>TRUE</stp>
        <stp>T</stp>
        <tr r="H121" s="1"/>
      </tp>
      <tp>
        <v>6463.5725322724002</v>
        <stp/>
        <stp>StudyData</stp>
        <stp>VWAP(EP,StartFrom:=StartOfDay,VolType:=auto,CoCType:=auto,InputChoice:=Mid)</stp>
        <stp>Bar</stp>
        <stp/>
        <stp>Close</stp>
        <stp>5</stp>
        <stp>-619</stp>
        <stp>ALL</stp>
        <stp/>
        <stp/>
        <stp>TRUE</stp>
        <stp>T</stp>
        <tr r="H621" s="1"/>
      </tp>
      <tp>
        <v>6458.25</v>
        <stp/>
        <stp>StudyData</stp>
        <stp>VWAP(EP,StartFrom:=StartOfDay,VolType:=auto,CoCType:=auto,InputChoice:=Mid)</stp>
        <stp>Bar</stp>
        <stp/>
        <stp>Close</stp>
        <stp>5</stp>
        <stp>-719</stp>
        <stp>ALL</stp>
        <stp/>
        <stp/>
        <stp>TRUE</stp>
        <stp>T</stp>
        <tr r="H721" s="1"/>
      </tp>
      <tp>
        <v>6515.8961112251</v>
        <stp/>
        <stp>StudyData</stp>
        <stp>VWAP(EP,StartFrom:=StartOfDay,VolType:=auto,CoCType:=auto,InputChoice:=Mid)</stp>
        <stp>Bar</stp>
        <stp/>
        <stp>Close</stp>
        <stp>5</stp>
        <stp>-419</stp>
        <stp>ALL</stp>
        <stp/>
        <stp/>
        <stp>TRUE</stp>
        <stp>T</stp>
        <tr r="H421" s="1"/>
      </tp>
      <tp>
        <v>6467.4134935781003</v>
        <stp/>
        <stp>StudyData</stp>
        <stp>VWAP(EP,StartFrom:=StartOfDay,VolType:=auto,CoCType:=auto,InputChoice:=Mid)</stp>
        <stp>Bar</stp>
        <stp/>
        <stp>Close</stp>
        <stp>5</stp>
        <stp>-519</stp>
        <stp>ALL</stp>
        <stp/>
        <stp/>
        <stp>TRUE</stp>
        <stp>T</stp>
        <tr r="H521" s="1"/>
      </tp>
      <tp>
        <v>6443.1727859283001</v>
        <stp/>
        <stp>StudyData</stp>
        <stp>VWAP(EP,StartFrom:=StartOfDay,VolType:=auto,CoCType:=auto,InputChoice:=Mid)</stp>
        <stp>Bar</stp>
        <stp/>
        <stp>Close</stp>
        <stp>5</stp>
        <stp>-819</stp>
        <stp>ALL</stp>
        <stp/>
        <stp/>
        <stp>TRUE</stp>
        <stp>T</stp>
        <tr r="H821" s="1"/>
      </tp>
      <tp>
        <v>6435.2672351188003</v>
        <stp/>
        <stp>StudyData</stp>
        <stp>VWAP(EP,StartFrom:=StartOfDay,VolType:=auto,CoCType:=auto,InputChoice:=Mid)</stp>
        <stp>Bar</stp>
        <stp/>
        <stp>Close</stp>
        <stp>5</stp>
        <stp>-919</stp>
        <stp>ALL</stp>
        <stp/>
        <stp/>
        <stp>TRUE</stp>
        <stp>T</stp>
        <tr r="H921" s="1"/>
      </tp>
      <tp>
        <v>6437.5</v>
        <stp/>
        <stp>StudyData</stp>
        <stp>EP</stp>
        <stp>BAR</stp>
        <stp/>
        <stp>High</stp>
        <stp>5</stp>
        <stp>-980</stp>
        <stp>All</stp>
        <stp/>
        <stp/>
        <stp>FALSE</stp>
        <stp>T</stp>
        <tr r="D982" s="1"/>
      </tp>
      <tp>
        <v>6442.75</v>
        <stp/>
        <stp>StudyData</stp>
        <stp>EP</stp>
        <stp>BAR</stp>
        <stp/>
        <stp>High</stp>
        <stp>5</stp>
        <stp>-990</stp>
        <stp>All</stp>
        <stp/>
        <stp/>
        <stp>FALSE</stp>
        <stp>T</stp>
        <tr r="D992" s="1"/>
      </tp>
      <tp>
        <v>6430.5</v>
        <stp/>
        <stp>StudyData</stp>
        <stp>EP</stp>
        <stp>BAR</stp>
        <stp/>
        <stp>High</stp>
        <stp>5</stp>
        <stp>-940</stp>
        <stp>All</stp>
        <stp/>
        <stp/>
        <stp>FALSE</stp>
        <stp>T</stp>
        <tr r="D942" s="1"/>
      </tp>
      <tp>
        <v>6433.25</v>
        <stp/>
        <stp>StudyData</stp>
        <stp>EP</stp>
        <stp>BAR</stp>
        <stp/>
        <stp>High</stp>
        <stp>5</stp>
        <stp>-950</stp>
        <stp>All</stp>
        <stp/>
        <stp/>
        <stp>FALSE</stp>
        <stp>T</stp>
        <tr r="D952" s="1"/>
      </tp>
      <tp>
        <v>6434.75</v>
        <stp/>
        <stp>StudyData</stp>
        <stp>EP</stp>
        <stp>BAR</stp>
        <stp/>
        <stp>High</stp>
        <stp>5</stp>
        <stp>-960</stp>
        <stp>All</stp>
        <stp/>
        <stp/>
        <stp>FALSE</stp>
        <stp>T</stp>
        <tr r="D962" s="1"/>
      </tp>
      <tp>
        <v>6435</v>
        <stp/>
        <stp>StudyData</stp>
        <stp>EP</stp>
        <stp>BAR</stp>
        <stp/>
        <stp>High</stp>
        <stp>5</stp>
        <stp>-970</stp>
        <stp>All</stp>
        <stp/>
        <stp/>
        <stp>FALSE</stp>
        <stp>T</stp>
        <tr r="D972" s="1"/>
      </tp>
      <tp>
        <v>6427.75</v>
        <stp/>
        <stp>StudyData</stp>
        <stp>EP</stp>
        <stp>BAR</stp>
        <stp/>
        <stp>High</stp>
        <stp>5</stp>
        <stp>-900</stp>
        <stp>All</stp>
        <stp/>
        <stp/>
        <stp>FALSE</stp>
        <stp>T</stp>
        <tr r="D902" s="1"/>
      </tp>
      <tp>
        <v>6429.75</v>
        <stp/>
        <stp>StudyData</stp>
        <stp>EP</stp>
        <stp>BAR</stp>
        <stp/>
        <stp>High</stp>
        <stp>5</stp>
        <stp>-910</stp>
        <stp>All</stp>
        <stp/>
        <stp/>
        <stp>FALSE</stp>
        <stp>T</stp>
        <tr r="D912" s="1"/>
      </tp>
      <tp>
        <v>6431</v>
        <stp/>
        <stp>StudyData</stp>
        <stp>EP</stp>
        <stp>BAR</stp>
        <stp/>
        <stp>High</stp>
        <stp>5</stp>
        <stp>-920</stp>
        <stp>All</stp>
        <stp/>
        <stp/>
        <stp>FALSE</stp>
        <stp>T</stp>
        <tr r="D922" s="1"/>
      </tp>
      <tp>
        <v>6432</v>
        <stp/>
        <stp>StudyData</stp>
        <stp>EP</stp>
        <stp>BAR</stp>
        <stp/>
        <stp>High</stp>
        <stp>5</stp>
        <stp>-930</stp>
        <stp>All</stp>
        <stp/>
        <stp/>
        <stp>FALSE</stp>
        <stp>T</stp>
        <tr r="D932" s="1"/>
      </tp>
      <tp>
        <v>6438.75</v>
        <stp/>
        <stp>StudyData</stp>
        <stp>EP</stp>
        <stp>BAR</stp>
        <stp/>
        <stp>High</stp>
        <stp>5</stp>
        <stp>-880</stp>
        <stp>All</stp>
        <stp/>
        <stp/>
        <stp>FALSE</stp>
        <stp>T</stp>
        <tr r="D882" s="1"/>
      </tp>
      <tp>
        <v>6437</v>
        <stp/>
        <stp>StudyData</stp>
        <stp>EP</stp>
        <stp>BAR</stp>
        <stp/>
        <stp>High</stp>
        <stp>5</stp>
        <stp>-890</stp>
        <stp>All</stp>
        <stp/>
        <stp/>
        <stp>FALSE</stp>
        <stp>T</stp>
        <tr r="D892" s="1"/>
      </tp>
      <tp>
        <v>6457.5</v>
        <stp/>
        <stp>StudyData</stp>
        <stp>EP</stp>
        <stp>BAR</stp>
        <stp/>
        <stp>High</stp>
        <stp>5</stp>
        <stp>-840</stp>
        <stp>All</stp>
        <stp/>
        <stp/>
        <stp>FALSE</stp>
        <stp>T</stp>
        <tr r="D842" s="1"/>
      </tp>
      <tp>
        <v>6455.5</v>
        <stp/>
        <stp>StudyData</stp>
        <stp>EP</stp>
        <stp>BAR</stp>
        <stp/>
        <stp>High</stp>
        <stp>5</stp>
        <stp>-850</stp>
        <stp>All</stp>
        <stp/>
        <stp/>
        <stp>FALSE</stp>
        <stp>T</stp>
        <tr r="D852" s="1"/>
      </tp>
      <tp>
        <v>6451.25</v>
        <stp/>
        <stp>StudyData</stp>
        <stp>EP</stp>
        <stp>BAR</stp>
        <stp/>
        <stp>High</stp>
        <stp>5</stp>
        <stp>-860</stp>
        <stp>All</stp>
        <stp/>
        <stp/>
        <stp>FALSE</stp>
        <stp>T</stp>
        <tr r="D862" s="1"/>
      </tp>
      <tp>
        <v>6453.25</v>
        <stp/>
        <stp>StudyData</stp>
        <stp>EP</stp>
        <stp>BAR</stp>
        <stp/>
        <stp>High</stp>
        <stp>5</stp>
        <stp>-870</stp>
        <stp>All</stp>
        <stp/>
        <stp/>
        <stp>FALSE</stp>
        <stp>T</stp>
        <tr r="D872" s="1"/>
      </tp>
      <tp>
        <v>6449.25</v>
        <stp/>
        <stp>StudyData</stp>
        <stp>EP</stp>
        <stp>BAR</stp>
        <stp/>
        <stp>High</stp>
        <stp>5</stp>
        <stp>-800</stp>
        <stp>All</stp>
        <stp/>
        <stp/>
        <stp>FALSE</stp>
        <stp>T</stp>
        <tr r="D802" s="1"/>
      </tp>
      <tp>
        <v>6451.25</v>
        <stp/>
        <stp>StudyData</stp>
        <stp>EP</stp>
        <stp>BAR</stp>
        <stp/>
        <stp>High</stp>
        <stp>5</stp>
        <stp>-810</stp>
        <stp>All</stp>
        <stp/>
        <stp/>
        <stp>FALSE</stp>
        <stp>T</stp>
        <tr r="D812" s="1"/>
      </tp>
      <tp>
        <v>6448.75</v>
        <stp/>
        <stp>StudyData</stp>
        <stp>EP</stp>
        <stp>BAR</stp>
        <stp/>
        <stp>High</stp>
        <stp>5</stp>
        <stp>-820</stp>
        <stp>All</stp>
        <stp/>
        <stp/>
        <stp>FALSE</stp>
        <stp>T</stp>
        <tr r="D822" s="1"/>
      </tp>
      <tp>
        <v>6457.75</v>
        <stp/>
        <stp>StudyData</stp>
        <stp>EP</stp>
        <stp>BAR</stp>
        <stp/>
        <stp>High</stp>
        <stp>5</stp>
        <stp>-830</stp>
        <stp>All</stp>
        <stp/>
        <stp/>
        <stp>FALSE</stp>
        <stp>T</stp>
        <tr r="D832" s="1"/>
      </tp>
      <tp>
        <v>6491.5</v>
        <stp/>
        <stp>StudyData</stp>
        <stp>EP</stp>
        <stp>BAR</stp>
        <stp/>
        <stp>High</stp>
        <stp>5</stp>
        <stp>-180</stp>
        <stp>All</stp>
        <stp/>
        <stp/>
        <stp>FALSE</stp>
        <stp>T</stp>
        <tr r="D182" s="1"/>
      </tp>
      <tp>
        <v>6486.75</v>
        <stp/>
        <stp>StudyData</stp>
        <stp>EP</stp>
        <stp>BAR</stp>
        <stp/>
        <stp>High</stp>
        <stp>5</stp>
        <stp>-190</stp>
        <stp>All</stp>
        <stp/>
        <stp/>
        <stp>FALSE</stp>
        <stp>T</stp>
        <tr r="D192" s="1"/>
      </tp>
      <tp>
        <v>6505</v>
        <stp/>
        <stp>StudyData</stp>
        <stp>EP</stp>
        <stp>BAR</stp>
        <stp/>
        <stp>High</stp>
        <stp>5</stp>
        <stp>-140</stp>
        <stp>All</stp>
        <stp/>
        <stp/>
        <stp>FALSE</stp>
        <stp>T</stp>
        <tr r="D142" s="1"/>
      </tp>
      <tp>
        <v>6505.5</v>
        <stp/>
        <stp>StudyData</stp>
        <stp>EP</stp>
        <stp>BAR</stp>
        <stp/>
        <stp>High</stp>
        <stp>5</stp>
        <stp>-150</stp>
        <stp>All</stp>
        <stp/>
        <stp/>
        <stp>FALSE</stp>
        <stp>T</stp>
        <tr r="D152" s="1"/>
      </tp>
      <tp>
        <v>6493.75</v>
        <stp/>
        <stp>StudyData</stp>
        <stp>EP</stp>
        <stp>BAR</stp>
        <stp/>
        <stp>High</stp>
        <stp>5</stp>
        <stp>-160</stp>
        <stp>All</stp>
        <stp/>
        <stp/>
        <stp>FALSE</stp>
        <stp>T</stp>
        <tr r="D162" s="1"/>
      </tp>
      <tp>
        <v>6487.75</v>
        <stp/>
        <stp>StudyData</stp>
        <stp>EP</stp>
        <stp>BAR</stp>
        <stp/>
        <stp>High</stp>
        <stp>5</stp>
        <stp>-170</stp>
        <stp>All</stp>
        <stp/>
        <stp/>
        <stp>FALSE</stp>
        <stp>T</stp>
        <tr r="D172" s="1"/>
      </tp>
      <tp>
        <v>6501.5</v>
        <stp/>
        <stp>StudyData</stp>
        <stp>EP</stp>
        <stp>BAR</stp>
        <stp/>
        <stp>High</stp>
        <stp>5</stp>
        <stp>-100</stp>
        <stp>All</stp>
        <stp/>
        <stp/>
        <stp>FALSE</stp>
        <stp>T</stp>
        <tr r="D102" s="1"/>
      </tp>
      <tp>
        <v>6496.75</v>
        <stp/>
        <stp>StudyData</stp>
        <stp>EP</stp>
        <stp>BAR</stp>
        <stp/>
        <stp>High</stp>
        <stp>5</stp>
        <stp>-110</stp>
        <stp>All</stp>
        <stp/>
        <stp/>
        <stp>FALSE</stp>
        <stp>T</stp>
        <tr r="D112" s="1"/>
      </tp>
      <tp>
        <v>6502.25</v>
        <stp/>
        <stp>StudyData</stp>
        <stp>EP</stp>
        <stp>BAR</stp>
        <stp/>
        <stp>High</stp>
        <stp>5</stp>
        <stp>-120</stp>
        <stp>All</stp>
        <stp/>
        <stp/>
        <stp>FALSE</stp>
        <stp>T</stp>
        <tr r="D122" s="1"/>
      </tp>
      <tp>
        <v>6502</v>
        <stp/>
        <stp>StudyData</stp>
        <stp>EP</stp>
        <stp>BAR</stp>
        <stp/>
        <stp>High</stp>
        <stp>5</stp>
        <stp>-130</stp>
        <stp>All</stp>
        <stp/>
        <stp/>
        <stp>FALSE</stp>
        <stp>T</stp>
        <tr r="D132" s="1"/>
      </tp>
      <tp>
        <v>6519.5</v>
        <stp/>
        <stp>StudyData</stp>
        <stp>EP</stp>
        <stp>BAR</stp>
        <stp/>
        <stp>High</stp>
        <stp>5</stp>
        <stp>-380</stp>
        <stp>All</stp>
        <stp/>
        <stp/>
        <stp>FALSE</stp>
        <stp>T</stp>
        <tr r="D382" s="1"/>
      </tp>
      <tp>
        <v>6519</v>
        <stp/>
        <stp>StudyData</stp>
        <stp>EP</stp>
        <stp>BAR</stp>
        <stp/>
        <stp>High</stp>
        <stp>5</stp>
        <stp>-390</stp>
        <stp>All</stp>
        <stp/>
        <stp/>
        <stp>FALSE</stp>
        <stp>T</stp>
        <tr r="D392" s="1"/>
      </tp>
      <tp>
        <v>6529.5</v>
        <stp/>
        <stp>StudyData</stp>
        <stp>EP</stp>
        <stp>BAR</stp>
        <stp/>
        <stp>High</stp>
        <stp>5</stp>
        <stp>-340</stp>
        <stp>All</stp>
        <stp/>
        <stp/>
        <stp>FALSE</stp>
        <stp>T</stp>
        <tr r="D342" s="1"/>
      </tp>
      <tp>
        <v>6526.25</v>
        <stp/>
        <stp>StudyData</stp>
        <stp>EP</stp>
        <stp>BAR</stp>
        <stp/>
        <stp>High</stp>
        <stp>5</stp>
        <stp>-350</stp>
        <stp>All</stp>
        <stp/>
        <stp/>
        <stp>FALSE</stp>
        <stp>T</stp>
        <tr r="D352" s="1"/>
      </tp>
      <tp>
        <v>6521.25</v>
        <stp/>
        <stp>StudyData</stp>
        <stp>EP</stp>
        <stp>BAR</stp>
        <stp/>
        <stp>High</stp>
        <stp>5</stp>
        <stp>-360</stp>
        <stp>All</stp>
        <stp/>
        <stp/>
        <stp>FALSE</stp>
        <stp>T</stp>
        <tr r="D362" s="1"/>
      </tp>
      <tp>
        <v>6521.25</v>
        <stp/>
        <stp>StudyData</stp>
        <stp>EP</stp>
        <stp>BAR</stp>
        <stp/>
        <stp>High</stp>
        <stp>5</stp>
        <stp>-370</stp>
        <stp>All</stp>
        <stp/>
        <stp/>
        <stp>FALSE</stp>
        <stp>T</stp>
        <tr r="D372" s="1"/>
      </tp>
      <tp>
        <v>6524.25</v>
        <stp/>
        <stp>StudyData</stp>
        <stp>EP</stp>
        <stp>BAR</stp>
        <stp/>
        <stp>High</stp>
        <stp>5</stp>
        <stp>-300</stp>
        <stp>All</stp>
        <stp/>
        <stp/>
        <stp>FALSE</stp>
        <stp>T</stp>
        <tr r="D302" s="1"/>
      </tp>
      <tp>
        <v>6526.25</v>
        <stp/>
        <stp>StudyData</stp>
        <stp>EP</stp>
        <stp>BAR</stp>
        <stp/>
        <stp>High</stp>
        <stp>5</stp>
        <stp>-310</stp>
        <stp>All</stp>
        <stp/>
        <stp/>
        <stp>FALSE</stp>
        <stp>T</stp>
        <tr r="D312" s="1"/>
      </tp>
      <tp>
        <v>6524.75</v>
        <stp/>
        <stp>StudyData</stp>
        <stp>EP</stp>
        <stp>BAR</stp>
        <stp/>
        <stp>High</stp>
        <stp>5</stp>
        <stp>-320</stp>
        <stp>All</stp>
        <stp/>
        <stp/>
        <stp>FALSE</stp>
        <stp>T</stp>
        <tr r="D322" s="1"/>
      </tp>
      <tp>
        <v>6522</v>
        <stp/>
        <stp>StudyData</stp>
        <stp>EP</stp>
        <stp>BAR</stp>
        <stp/>
        <stp>High</stp>
        <stp>5</stp>
        <stp>-330</stp>
        <stp>All</stp>
        <stp/>
        <stp/>
        <stp>FALSE</stp>
        <stp>T</stp>
        <tr r="D332" s="1"/>
      </tp>
      <tp>
        <v>6524.25</v>
        <stp/>
        <stp>StudyData</stp>
        <stp>EP</stp>
        <stp>BAR</stp>
        <stp/>
        <stp>High</stp>
        <stp>5</stp>
        <stp>-280</stp>
        <stp>All</stp>
        <stp/>
        <stp/>
        <stp>FALSE</stp>
        <stp>T</stp>
        <tr r="D282" s="1"/>
      </tp>
      <tp>
        <v>6525</v>
        <stp/>
        <stp>StudyData</stp>
        <stp>EP</stp>
        <stp>BAR</stp>
        <stp/>
        <stp>High</stp>
        <stp>5</stp>
        <stp>-290</stp>
        <stp>All</stp>
        <stp/>
        <stp/>
        <stp>FALSE</stp>
        <stp>T</stp>
        <tr r="D292" s="1"/>
      </tp>
      <tp>
        <v>6478.75</v>
        <stp/>
        <stp>StudyData</stp>
        <stp>EP</stp>
        <stp>BAR</stp>
        <stp/>
        <stp>High</stp>
        <stp>5</stp>
        <stp>-240</stp>
        <stp>All</stp>
        <stp/>
        <stp/>
        <stp>FALSE</stp>
        <stp>T</stp>
        <tr r="D242" s="1"/>
      </tp>
      <tp>
        <v>6524.5</v>
        <stp/>
        <stp>StudyData</stp>
        <stp>EP</stp>
        <stp>BAR</stp>
        <stp/>
        <stp>High</stp>
        <stp>5</stp>
        <stp>-250</stp>
        <stp>All</stp>
        <stp/>
        <stp/>
        <stp>FALSE</stp>
        <stp>T</stp>
        <tr r="D252" s="1"/>
      </tp>
      <tp>
        <v>6540.25</v>
        <stp/>
        <stp>StudyData</stp>
        <stp>EP</stp>
        <stp>BAR</stp>
        <stp/>
        <stp>High</stp>
        <stp>5</stp>
        <stp>-260</stp>
        <stp>All</stp>
        <stp/>
        <stp/>
        <stp>FALSE</stp>
        <stp>T</stp>
        <tr r="D262" s="1"/>
      </tp>
      <tp>
        <v>6517.5</v>
        <stp/>
        <stp>StudyData</stp>
        <stp>EP</stp>
        <stp>BAR</stp>
        <stp/>
        <stp>High</stp>
        <stp>5</stp>
        <stp>-270</stp>
        <stp>All</stp>
        <stp/>
        <stp/>
        <stp>FALSE</stp>
        <stp>T</stp>
        <tr r="D272" s="1"/>
      </tp>
      <tp>
        <v>6478.25</v>
        <stp/>
        <stp>StudyData</stp>
        <stp>EP</stp>
        <stp>BAR</stp>
        <stp/>
        <stp>High</stp>
        <stp>5</stp>
        <stp>-200</stp>
        <stp>All</stp>
        <stp/>
        <stp/>
        <stp>FALSE</stp>
        <stp>T</stp>
        <tr r="D202" s="1"/>
      </tp>
      <tp>
        <v>6483.75</v>
        <stp/>
        <stp>StudyData</stp>
        <stp>EP</stp>
        <stp>BAR</stp>
        <stp/>
        <stp>High</stp>
        <stp>5</stp>
        <stp>-210</stp>
        <stp>All</stp>
        <stp/>
        <stp/>
        <stp>FALSE</stp>
        <stp>T</stp>
        <tr r="D212" s="1"/>
      </tp>
      <tp>
        <v>6476.25</v>
        <stp/>
        <stp>StudyData</stp>
        <stp>EP</stp>
        <stp>BAR</stp>
        <stp/>
        <stp>High</stp>
        <stp>5</stp>
        <stp>-220</stp>
        <stp>All</stp>
        <stp/>
        <stp/>
        <stp>FALSE</stp>
        <stp>T</stp>
        <tr r="D222" s="1"/>
      </tp>
      <tp>
        <v>6486.5</v>
        <stp/>
        <stp>StudyData</stp>
        <stp>EP</stp>
        <stp>BAR</stp>
        <stp/>
        <stp>High</stp>
        <stp>5</stp>
        <stp>-230</stp>
        <stp>All</stp>
        <stp/>
        <stp/>
        <stp>FALSE</stp>
        <stp>T</stp>
        <tr r="D232" s="1"/>
      </tp>
      <tp>
        <v>6469.25</v>
        <stp/>
        <stp>StudyData</stp>
        <stp>EP</stp>
        <stp>BAR</stp>
        <stp/>
        <stp>High</stp>
        <stp>5</stp>
        <stp>-580</stp>
        <stp>All</stp>
        <stp/>
        <stp/>
        <stp>FALSE</stp>
        <stp>T</stp>
        <tr r="D582" s="1"/>
      </tp>
      <tp>
        <v>6467.5</v>
        <stp/>
        <stp>StudyData</stp>
        <stp>EP</stp>
        <stp>BAR</stp>
        <stp/>
        <stp>High</stp>
        <stp>5</stp>
        <stp>-590</stp>
        <stp>All</stp>
        <stp/>
        <stp/>
        <stp>FALSE</stp>
        <stp>T</stp>
        <tr r="D592" s="1"/>
      </tp>
      <tp>
        <v>6465.75</v>
        <stp/>
        <stp>StudyData</stp>
        <stp>EP</stp>
        <stp>BAR</stp>
        <stp/>
        <stp>High</stp>
        <stp>5</stp>
        <stp>-540</stp>
        <stp>All</stp>
        <stp/>
        <stp/>
        <stp>FALSE</stp>
        <stp>T</stp>
        <tr r="D542" s="1"/>
      </tp>
      <tp>
        <v>6469.75</v>
        <stp/>
        <stp>StudyData</stp>
        <stp>EP</stp>
        <stp>BAR</stp>
        <stp/>
        <stp>High</stp>
        <stp>5</stp>
        <stp>-550</stp>
        <stp>All</stp>
        <stp/>
        <stp/>
        <stp>FALSE</stp>
        <stp>T</stp>
        <tr r="D552" s="1"/>
      </tp>
      <tp>
        <v>6472.25</v>
        <stp/>
        <stp>StudyData</stp>
        <stp>EP</stp>
        <stp>BAR</stp>
        <stp/>
        <stp>High</stp>
        <stp>5</stp>
        <stp>-560</stp>
        <stp>All</stp>
        <stp/>
        <stp/>
        <stp>FALSE</stp>
        <stp>T</stp>
        <tr r="D562" s="1"/>
      </tp>
      <tp>
        <v>6469</v>
        <stp/>
        <stp>StudyData</stp>
        <stp>EP</stp>
        <stp>BAR</stp>
        <stp/>
        <stp>High</stp>
        <stp>5</stp>
        <stp>-570</stp>
        <stp>All</stp>
        <stp/>
        <stp/>
        <stp>FALSE</stp>
        <stp>T</stp>
        <tr r="D572" s="1"/>
      </tp>
      <tp>
        <v>6486.25</v>
        <stp/>
        <stp>StudyData</stp>
        <stp>EP</stp>
        <stp>BAR</stp>
        <stp/>
        <stp>High</stp>
        <stp>5</stp>
        <stp>-500</stp>
        <stp>All</stp>
        <stp/>
        <stp/>
        <stp>FALSE</stp>
        <stp>T</stp>
        <tr r="D502" s="1"/>
      </tp>
      <tp>
        <v>6486</v>
        <stp/>
        <stp>StudyData</stp>
        <stp>EP</stp>
        <stp>BAR</stp>
        <stp/>
        <stp>High</stp>
        <stp>5</stp>
        <stp>-510</stp>
        <stp>All</stp>
        <stp/>
        <stp/>
        <stp>FALSE</stp>
        <stp>T</stp>
        <tr r="D512" s="1"/>
      </tp>
      <tp>
        <v>6479.25</v>
        <stp/>
        <stp>StudyData</stp>
        <stp>EP</stp>
        <stp>BAR</stp>
        <stp/>
        <stp>High</stp>
        <stp>5</stp>
        <stp>-520</stp>
        <stp>All</stp>
        <stp/>
        <stp/>
        <stp>FALSE</stp>
        <stp>T</stp>
        <tr r="D522" s="1"/>
      </tp>
      <tp>
        <v>6474</v>
        <stp/>
        <stp>StudyData</stp>
        <stp>EP</stp>
        <stp>BAR</stp>
        <stp/>
        <stp>High</stp>
        <stp>5</stp>
        <stp>-530</stp>
        <stp>All</stp>
        <stp/>
        <stp/>
        <stp>FALSE</stp>
        <stp>T</stp>
        <tr r="D532" s="1"/>
      </tp>
      <tp>
        <v>6495.25</v>
        <stp/>
        <stp>StudyData</stp>
        <stp>EP</stp>
        <stp>BAR</stp>
        <stp/>
        <stp>High</stp>
        <stp>5</stp>
        <stp>-480</stp>
        <stp>All</stp>
        <stp/>
        <stp/>
        <stp>FALSE</stp>
        <stp>T</stp>
        <tr r="D482" s="1"/>
      </tp>
      <tp>
        <v>6490</v>
        <stp/>
        <stp>StudyData</stp>
        <stp>EP</stp>
        <stp>BAR</stp>
        <stp/>
        <stp>High</stp>
        <stp>5</stp>
        <stp>-490</stp>
        <stp>All</stp>
        <stp/>
        <stp/>
        <stp>FALSE</stp>
        <stp>T</stp>
        <tr r="D492" s="1"/>
      </tp>
      <tp>
        <v>6517.75</v>
        <stp/>
        <stp>StudyData</stp>
        <stp>EP</stp>
        <stp>BAR</stp>
        <stp/>
        <stp>High</stp>
        <stp>5</stp>
        <stp>-440</stp>
        <stp>All</stp>
        <stp/>
        <stp/>
        <stp>FALSE</stp>
        <stp>T</stp>
        <tr r="D442" s="1"/>
      </tp>
      <tp>
        <v>6514.75</v>
        <stp/>
        <stp>StudyData</stp>
        <stp>EP</stp>
        <stp>BAR</stp>
        <stp/>
        <stp>High</stp>
        <stp>5</stp>
        <stp>-450</stp>
        <stp>All</stp>
        <stp/>
        <stp/>
        <stp>FALSE</stp>
        <stp>T</stp>
        <tr r="D452" s="1"/>
      </tp>
      <tp>
        <v>6503</v>
        <stp/>
        <stp>StudyData</stp>
        <stp>EP</stp>
        <stp>BAR</stp>
        <stp/>
        <stp>High</stp>
        <stp>5</stp>
        <stp>-460</stp>
        <stp>All</stp>
        <stp/>
        <stp/>
        <stp>FALSE</stp>
        <stp>T</stp>
        <tr r="D462" s="1"/>
      </tp>
      <tp>
        <v>6497.25</v>
        <stp/>
        <stp>StudyData</stp>
        <stp>EP</stp>
        <stp>BAR</stp>
        <stp/>
        <stp>High</stp>
        <stp>5</stp>
        <stp>-470</stp>
        <stp>All</stp>
        <stp/>
        <stp/>
        <stp>FALSE</stp>
        <stp>T</stp>
        <tr r="D472" s="1"/>
      </tp>
      <tp>
        <v>6519.5</v>
        <stp/>
        <stp>StudyData</stp>
        <stp>EP</stp>
        <stp>BAR</stp>
        <stp/>
        <stp>High</stp>
        <stp>5</stp>
        <stp>-400</stp>
        <stp>All</stp>
        <stp/>
        <stp/>
        <stp>FALSE</stp>
        <stp>T</stp>
        <tr r="D402" s="1"/>
      </tp>
      <tp>
        <v>6518.75</v>
        <stp/>
        <stp>StudyData</stp>
        <stp>EP</stp>
        <stp>BAR</stp>
        <stp/>
        <stp>High</stp>
        <stp>5</stp>
        <stp>-410</stp>
        <stp>All</stp>
        <stp/>
        <stp/>
        <stp>FALSE</stp>
        <stp>T</stp>
        <tr r="D412" s="1"/>
      </tp>
      <tp>
        <v>6517</v>
        <stp/>
        <stp>StudyData</stp>
        <stp>EP</stp>
        <stp>BAR</stp>
        <stp/>
        <stp>High</stp>
        <stp>5</stp>
        <stp>-420</stp>
        <stp>All</stp>
        <stp/>
        <stp/>
        <stp>FALSE</stp>
        <stp>T</stp>
        <tr r="D422" s="1"/>
      </tp>
      <tp>
        <v>6517.5</v>
        <stp/>
        <stp>StudyData</stp>
        <stp>EP</stp>
        <stp>BAR</stp>
        <stp/>
        <stp>High</stp>
        <stp>5</stp>
        <stp>-430</stp>
        <stp>All</stp>
        <stp/>
        <stp/>
        <stp>FALSE</stp>
        <stp>T</stp>
        <tr r="D432" s="1"/>
      </tp>
      <tp>
        <v>6447.75</v>
        <stp/>
        <stp>StudyData</stp>
        <stp>EP</stp>
        <stp>BAR</stp>
        <stp/>
        <stp>High</stp>
        <stp>5</stp>
        <stp>-780</stp>
        <stp>All</stp>
        <stp/>
        <stp/>
        <stp>FALSE</stp>
        <stp>T</stp>
        <tr r="D782" s="1"/>
      </tp>
      <tp>
        <v>6464.25</v>
        <stp/>
        <stp>StudyData</stp>
        <stp>EP</stp>
        <stp>BAR</stp>
        <stp/>
        <stp>High</stp>
        <stp>5</stp>
        <stp>-790</stp>
        <stp>All</stp>
        <stp/>
        <stp/>
        <stp>FALSE</stp>
        <stp>T</stp>
        <tr r="D792" s="1"/>
      </tp>
      <tp>
        <v>6432.25</v>
        <stp/>
        <stp>StudyData</stp>
        <stp>EP</stp>
        <stp>BAR</stp>
        <stp/>
        <stp>High</stp>
        <stp>5</stp>
        <stp>-740</stp>
        <stp>All</stp>
        <stp/>
        <stp/>
        <stp>FALSE</stp>
        <stp>T</stp>
        <tr r="D742" s="1"/>
      </tp>
      <tp>
        <v>6434.75</v>
        <stp/>
        <stp>StudyData</stp>
        <stp>EP</stp>
        <stp>BAR</stp>
        <stp/>
        <stp>High</stp>
        <stp>5</stp>
        <stp>-750</stp>
        <stp>All</stp>
        <stp/>
        <stp/>
        <stp>FALSE</stp>
        <stp>T</stp>
        <tr r="D752" s="1"/>
      </tp>
      <tp>
        <v>6443.25</v>
        <stp/>
        <stp>StudyData</stp>
        <stp>EP</stp>
        <stp>BAR</stp>
        <stp/>
        <stp>High</stp>
        <stp>5</stp>
        <stp>-760</stp>
        <stp>All</stp>
        <stp/>
        <stp/>
        <stp>FALSE</stp>
        <stp>T</stp>
        <tr r="D762" s="1"/>
      </tp>
      <tp>
        <v>6442.25</v>
        <stp/>
        <stp>StudyData</stp>
        <stp>EP</stp>
        <stp>BAR</stp>
        <stp/>
        <stp>High</stp>
        <stp>5</stp>
        <stp>-770</stp>
        <stp>All</stp>
        <stp/>
        <stp/>
        <stp>FALSE</stp>
        <stp>T</stp>
        <tr r="D772" s="1"/>
      </tp>
      <tp>
        <v>6456.25</v>
        <stp/>
        <stp>StudyData</stp>
        <stp>EP</stp>
        <stp>BAR</stp>
        <stp/>
        <stp>High</stp>
        <stp>5</stp>
        <stp>-700</stp>
        <stp>All</stp>
        <stp/>
        <stp/>
        <stp>FALSE</stp>
        <stp>T</stp>
        <tr r="D702" s="1"/>
      </tp>
      <tp>
        <v>6456</v>
        <stp/>
        <stp>StudyData</stp>
        <stp>EP</stp>
        <stp>BAR</stp>
        <stp/>
        <stp>High</stp>
        <stp>5</stp>
        <stp>-710</stp>
        <stp>All</stp>
        <stp/>
        <stp/>
        <stp>FALSE</stp>
        <stp>T</stp>
        <tr r="D712" s="1"/>
      </tp>
      <tp>
        <v>6461.25</v>
        <stp/>
        <stp>StudyData</stp>
        <stp>EP</stp>
        <stp>BAR</stp>
        <stp/>
        <stp>High</stp>
        <stp>5</stp>
        <stp>-720</stp>
        <stp>All</stp>
        <stp/>
        <stp/>
        <stp>FALSE</stp>
        <stp>T</stp>
        <tr r="D722" s="1"/>
      </tp>
      <tp>
        <v>6460.5</v>
        <stp/>
        <stp>StudyData</stp>
        <stp>EP</stp>
        <stp>BAR</stp>
        <stp/>
        <stp>High</stp>
        <stp>5</stp>
        <stp>-730</stp>
        <stp>All</stp>
        <stp/>
        <stp/>
        <stp>FALSE</stp>
        <stp>T</stp>
        <tr r="D732" s="1"/>
      </tp>
      <tp>
        <v>6467.75</v>
        <stp/>
        <stp>StudyData</stp>
        <stp>EP</stp>
        <stp>BAR</stp>
        <stp/>
        <stp>High</stp>
        <stp>5</stp>
        <stp>-680</stp>
        <stp>All</stp>
        <stp/>
        <stp/>
        <stp>FALSE</stp>
        <stp>T</stp>
        <tr r="D682" s="1"/>
      </tp>
      <tp>
        <v>6468.5</v>
        <stp/>
        <stp>StudyData</stp>
        <stp>EP</stp>
        <stp>BAR</stp>
        <stp/>
        <stp>High</stp>
        <stp>5</stp>
        <stp>-690</stp>
        <stp>All</stp>
        <stp/>
        <stp/>
        <stp>FALSE</stp>
        <stp>T</stp>
        <tr r="D692" s="1"/>
      </tp>
      <tp>
        <v>6466.25</v>
        <stp/>
        <stp>StudyData</stp>
        <stp>EP</stp>
        <stp>BAR</stp>
        <stp/>
        <stp>High</stp>
        <stp>5</stp>
        <stp>-640</stp>
        <stp>All</stp>
        <stp/>
        <stp/>
        <stp>FALSE</stp>
        <stp>T</stp>
        <tr r="D642" s="1"/>
      </tp>
      <tp>
        <v>6460.5</v>
        <stp/>
        <stp>StudyData</stp>
        <stp>EP</stp>
        <stp>BAR</stp>
        <stp/>
        <stp>High</stp>
        <stp>5</stp>
        <stp>-650</stp>
        <stp>All</stp>
        <stp/>
        <stp/>
        <stp>FALSE</stp>
        <stp>T</stp>
        <tr r="D652" s="1"/>
      </tp>
      <tp>
        <v>6465.25</v>
        <stp/>
        <stp>StudyData</stp>
        <stp>EP</stp>
        <stp>BAR</stp>
        <stp/>
        <stp>High</stp>
        <stp>5</stp>
        <stp>-660</stp>
        <stp>All</stp>
        <stp/>
        <stp/>
        <stp>FALSE</stp>
        <stp>T</stp>
        <tr r="D662" s="1"/>
      </tp>
      <tp>
        <v>6472.25</v>
        <stp/>
        <stp>StudyData</stp>
        <stp>EP</stp>
        <stp>BAR</stp>
        <stp/>
        <stp>High</stp>
        <stp>5</stp>
        <stp>-670</stp>
        <stp>All</stp>
        <stp/>
        <stp/>
        <stp>FALSE</stp>
        <stp>T</stp>
        <tr r="D672" s="1"/>
      </tp>
      <tp>
        <v>6466.25</v>
        <stp/>
        <stp>StudyData</stp>
        <stp>EP</stp>
        <stp>BAR</stp>
        <stp/>
        <stp>High</stp>
        <stp>5</stp>
        <stp>-600</stp>
        <stp>All</stp>
        <stp/>
        <stp/>
        <stp>FALSE</stp>
        <stp>T</stp>
        <tr r="D602" s="1"/>
      </tp>
      <tp>
        <v>6464.75</v>
        <stp/>
        <stp>StudyData</stp>
        <stp>EP</stp>
        <stp>BAR</stp>
        <stp/>
        <stp>High</stp>
        <stp>5</stp>
        <stp>-610</stp>
        <stp>All</stp>
        <stp/>
        <stp/>
        <stp>FALSE</stp>
        <stp>T</stp>
        <tr r="D612" s="1"/>
      </tp>
      <tp>
        <v>6463</v>
        <stp/>
        <stp>StudyData</stp>
        <stp>EP</stp>
        <stp>BAR</stp>
        <stp/>
        <stp>High</stp>
        <stp>5</stp>
        <stp>-620</stp>
        <stp>All</stp>
        <stp/>
        <stp/>
        <stp>FALSE</stp>
        <stp>T</stp>
        <tr r="D622" s="1"/>
      </tp>
      <tp>
        <v>6463.25</v>
        <stp/>
        <stp>StudyData</stp>
        <stp>EP</stp>
        <stp>BAR</stp>
        <stp/>
        <stp>High</stp>
        <stp>5</stp>
        <stp>-630</stp>
        <stp>All</stp>
        <stp/>
        <stp/>
        <stp>FALSE</stp>
        <stp>T</stp>
        <tr r="D632" s="1"/>
      </tp>
      <tp>
        <v>6455.75</v>
        <stp/>
        <stp>StudyData</stp>
        <stp>EP</stp>
        <stp>BAR</stp>
        <stp/>
        <stp>Open</stp>
        <stp>5</stp>
        <stp>-852</stp>
        <stp>All</stp>
        <stp/>
        <stp/>
        <stp>FALSE</stp>
        <stp>T</stp>
        <tr r="C854" s="1"/>
      </tp>
      <tp>
        <v>6454.75</v>
        <stp/>
        <stp>StudyData</stp>
        <stp>EP</stp>
        <stp>BAR</stp>
        <stp/>
        <stp>Open</stp>
        <stp>5</stp>
        <stp>-842</stp>
        <stp>All</stp>
        <stp/>
        <stp/>
        <stp>FALSE</stp>
        <stp>T</stp>
        <tr r="C844" s="1"/>
      </tp>
      <tp>
        <v>6448.5</v>
        <stp/>
        <stp>StudyData</stp>
        <stp>EP</stp>
        <stp>BAR</stp>
        <stp/>
        <stp>Open</stp>
        <stp>5</stp>
        <stp>-872</stp>
        <stp>All</stp>
        <stp/>
        <stp/>
        <stp>FALSE</stp>
        <stp>T</stp>
        <tr r="C874" s="1"/>
      </tp>
      <tp>
        <v>6450</v>
        <stp/>
        <stp>StudyData</stp>
        <stp>EP</stp>
        <stp>BAR</stp>
        <stp/>
        <stp>Open</stp>
        <stp>5</stp>
        <stp>-862</stp>
        <stp>All</stp>
        <stp/>
        <stp/>
        <stp>FALSE</stp>
        <stp>T</stp>
        <tr r="C864" s="1"/>
      </tp>
      <tp>
        <v>6450.75</v>
        <stp/>
        <stp>StudyData</stp>
        <stp>EP</stp>
        <stp>BAR</stp>
        <stp/>
        <stp>Open</stp>
        <stp>5</stp>
        <stp>-812</stp>
        <stp>All</stp>
        <stp/>
        <stp/>
        <stp>FALSE</stp>
        <stp>T</stp>
        <tr r="C814" s="1"/>
      </tp>
      <tp>
        <v>6448.5</v>
        <stp/>
        <stp>StudyData</stp>
        <stp>EP</stp>
        <stp>BAR</stp>
        <stp/>
        <stp>Open</stp>
        <stp>5</stp>
        <stp>-802</stp>
        <stp>All</stp>
        <stp/>
        <stp/>
        <stp>FALSE</stp>
        <stp>T</stp>
        <tr r="C804" s="1"/>
      </tp>
      <tp>
        <v>6454.5</v>
        <stp/>
        <stp>StudyData</stp>
        <stp>EP</stp>
        <stp>BAR</stp>
        <stp/>
        <stp>Open</stp>
        <stp>5</stp>
        <stp>-832</stp>
        <stp>All</stp>
        <stp/>
        <stp/>
        <stp>FALSE</stp>
        <stp>T</stp>
        <tr r="C834" s="1"/>
      </tp>
      <tp>
        <v>6453</v>
        <stp/>
        <stp>StudyData</stp>
        <stp>EP</stp>
        <stp>BAR</stp>
        <stp/>
        <stp>Open</stp>
        <stp>5</stp>
        <stp>-822</stp>
        <stp>All</stp>
        <stp/>
        <stp/>
        <stp>FALSE</stp>
        <stp>T</stp>
        <tr r="C824" s="1"/>
      </tp>
      <tp>
        <v>6436.75</v>
        <stp/>
        <stp>StudyData</stp>
        <stp>EP</stp>
        <stp>BAR</stp>
        <stp/>
        <stp>Open</stp>
        <stp>5</stp>
        <stp>-892</stp>
        <stp>All</stp>
        <stp/>
        <stp/>
        <stp>FALSE</stp>
        <stp>T</stp>
        <tr r="C894" s="1"/>
      </tp>
      <tp>
        <v>6434.25</v>
        <stp/>
        <stp>StudyData</stp>
        <stp>EP</stp>
        <stp>BAR</stp>
        <stp/>
        <stp>Open</stp>
        <stp>5</stp>
        <stp>-882</stp>
        <stp>All</stp>
        <stp/>
        <stp/>
        <stp>FALSE</stp>
        <stp>T</stp>
        <tr r="C884" s="1"/>
      </tp>
      <tp>
        <v>6430.5</v>
        <stp/>
        <stp>StudyData</stp>
        <stp>EP</stp>
        <stp>BAR</stp>
        <stp/>
        <stp>Open</stp>
        <stp>5</stp>
        <stp>-952</stp>
        <stp>All</stp>
        <stp/>
        <stp/>
        <stp>FALSE</stp>
        <stp>T</stp>
        <tr r="C954" s="1"/>
      </tp>
      <tp>
        <v>6433.25</v>
        <stp/>
        <stp>StudyData</stp>
        <stp>EP</stp>
        <stp>BAR</stp>
        <stp/>
        <stp>Open</stp>
        <stp>5</stp>
        <stp>-942</stp>
        <stp>All</stp>
        <stp/>
        <stp/>
        <stp>FALSE</stp>
        <stp>T</stp>
        <tr r="C944" s="1"/>
      </tp>
      <tp>
        <v>6435</v>
        <stp/>
        <stp>StudyData</stp>
        <stp>EP</stp>
        <stp>BAR</stp>
        <stp/>
        <stp>Open</stp>
        <stp>5</stp>
        <stp>-972</stp>
        <stp>All</stp>
        <stp/>
        <stp/>
        <stp>FALSE</stp>
        <stp>T</stp>
        <tr r="C974" s="1"/>
      </tp>
      <tp>
        <v>6434.5</v>
        <stp/>
        <stp>StudyData</stp>
        <stp>EP</stp>
        <stp>BAR</stp>
        <stp/>
        <stp>Open</stp>
        <stp>5</stp>
        <stp>-962</stp>
        <stp>All</stp>
        <stp/>
        <stp/>
        <stp>FALSE</stp>
        <stp>T</stp>
        <tr r="C964" s="1"/>
      </tp>
      <tp>
        <v>6430</v>
        <stp/>
        <stp>StudyData</stp>
        <stp>EP</stp>
        <stp>BAR</stp>
        <stp/>
        <stp>Open</stp>
        <stp>5</stp>
        <stp>-912</stp>
        <stp>All</stp>
        <stp/>
        <stp/>
        <stp>FALSE</stp>
        <stp>T</stp>
        <tr r="C914" s="1"/>
      </tp>
      <tp>
        <v>6428.5</v>
        <stp/>
        <stp>StudyData</stp>
        <stp>EP</stp>
        <stp>BAR</stp>
        <stp/>
        <stp>Open</stp>
        <stp>5</stp>
        <stp>-902</stp>
        <stp>All</stp>
        <stp/>
        <stp/>
        <stp>FALSE</stp>
        <stp>T</stp>
        <tr r="C904" s="1"/>
      </tp>
      <tp>
        <v>6431.5</v>
        <stp/>
        <stp>StudyData</stp>
        <stp>EP</stp>
        <stp>BAR</stp>
        <stp/>
        <stp>Open</stp>
        <stp>5</stp>
        <stp>-932</stp>
        <stp>All</stp>
        <stp/>
        <stp/>
        <stp>FALSE</stp>
        <stp>T</stp>
        <tr r="C934" s="1"/>
      </tp>
      <tp>
        <v>6430</v>
        <stp/>
        <stp>StudyData</stp>
        <stp>EP</stp>
        <stp>BAR</stp>
        <stp/>
        <stp>Open</stp>
        <stp>5</stp>
        <stp>-922</stp>
        <stp>All</stp>
        <stp/>
        <stp/>
        <stp>FALSE</stp>
        <stp>T</stp>
        <tr r="C924" s="1"/>
      </tp>
      <tp>
        <v>6443.75</v>
        <stp/>
        <stp>StudyData</stp>
        <stp>EP</stp>
        <stp>BAR</stp>
        <stp/>
        <stp>Open</stp>
        <stp>5</stp>
        <stp>-992</stp>
        <stp>All</stp>
        <stp/>
        <stp/>
        <stp>FALSE</stp>
        <stp>T</stp>
        <tr r="C994" s="1"/>
      </tp>
      <tp>
        <v>6437.25</v>
        <stp/>
        <stp>StudyData</stp>
        <stp>EP</stp>
        <stp>BAR</stp>
        <stp/>
        <stp>Open</stp>
        <stp>5</stp>
        <stp>-982</stp>
        <stp>All</stp>
        <stp/>
        <stp/>
        <stp>FALSE</stp>
        <stp>T</stp>
        <tr r="C984" s="1"/>
      </tp>
      <tp>
        <v>6459</v>
        <stp/>
        <stp>StudyData</stp>
        <stp>EP</stp>
        <stp>BAR</stp>
        <stp/>
        <stp>Open</stp>
        <stp>5</stp>
        <stp>-652</stp>
        <stp>All</stp>
        <stp/>
        <stp/>
        <stp>FALSE</stp>
        <stp>T</stp>
        <tr r="C654" s="1"/>
      </tp>
      <tp>
        <v>6465.5</v>
        <stp/>
        <stp>StudyData</stp>
        <stp>EP</stp>
        <stp>BAR</stp>
        <stp/>
        <stp>Open</stp>
        <stp>5</stp>
        <stp>-642</stp>
        <stp>All</stp>
        <stp/>
        <stp/>
        <stp>FALSE</stp>
        <stp>T</stp>
        <tr r="C644" s="1"/>
      </tp>
      <tp>
        <v>6463.5</v>
        <stp/>
        <stp>StudyData</stp>
        <stp>EP</stp>
        <stp>BAR</stp>
        <stp/>
        <stp>Open</stp>
        <stp>5</stp>
        <stp>-672</stp>
        <stp>All</stp>
        <stp/>
        <stp/>
        <stp>FALSE</stp>
        <stp>T</stp>
        <tr r="C674" s="1"/>
      </tp>
      <tp>
        <v>6466.5</v>
        <stp/>
        <stp>StudyData</stp>
        <stp>EP</stp>
        <stp>BAR</stp>
        <stp/>
        <stp>Open</stp>
        <stp>5</stp>
        <stp>-662</stp>
        <stp>All</stp>
        <stp/>
        <stp/>
        <stp>FALSE</stp>
        <stp>T</stp>
        <tr r="C664" s="1"/>
      </tp>
      <tp>
        <v>6463</v>
        <stp/>
        <stp>StudyData</stp>
        <stp>EP</stp>
        <stp>BAR</stp>
        <stp/>
        <stp>Open</stp>
        <stp>5</stp>
        <stp>-612</stp>
        <stp>All</stp>
        <stp/>
        <stp/>
        <stp>FALSE</stp>
        <stp>T</stp>
        <tr r="C614" s="1"/>
      </tp>
      <tp>
        <v>6466.75</v>
        <stp/>
        <stp>StudyData</stp>
        <stp>EP</stp>
        <stp>BAR</stp>
        <stp/>
        <stp>Open</stp>
        <stp>5</stp>
        <stp>-602</stp>
        <stp>All</stp>
        <stp/>
        <stp/>
        <stp>FALSE</stp>
        <stp>T</stp>
        <tr r="C604" s="1"/>
      </tp>
      <tp>
        <v>6466.25</v>
        <stp/>
        <stp>StudyData</stp>
        <stp>EP</stp>
        <stp>BAR</stp>
        <stp/>
        <stp>Open</stp>
        <stp>5</stp>
        <stp>-632</stp>
        <stp>All</stp>
        <stp/>
        <stp/>
        <stp>FALSE</stp>
        <stp>T</stp>
        <tr r="C634" s="1"/>
      </tp>
      <tp>
        <v>6463.25</v>
        <stp/>
        <stp>StudyData</stp>
        <stp>EP</stp>
        <stp>BAR</stp>
        <stp/>
        <stp>Open</stp>
        <stp>5</stp>
        <stp>-622</stp>
        <stp>All</stp>
        <stp/>
        <stp/>
        <stp>FALSE</stp>
        <stp>T</stp>
        <tr r="C624" s="1"/>
      </tp>
      <tp>
        <v>6462.75</v>
        <stp/>
        <stp>StudyData</stp>
        <stp>EP</stp>
        <stp>BAR</stp>
        <stp/>
        <stp>Open</stp>
        <stp>5</stp>
        <stp>-692</stp>
        <stp>All</stp>
        <stp/>
        <stp/>
        <stp>FALSE</stp>
        <stp>T</stp>
        <tr r="C694" s="1"/>
      </tp>
      <tp>
        <v>6468.25</v>
        <stp/>
        <stp>StudyData</stp>
        <stp>EP</stp>
        <stp>BAR</stp>
        <stp/>
        <stp>Open</stp>
        <stp>5</stp>
        <stp>-682</stp>
        <stp>All</stp>
        <stp/>
        <stp/>
        <stp>FALSE</stp>
        <stp>T</stp>
        <tr r="C684" s="1"/>
      </tp>
      <tp>
        <v>6432.5</v>
        <stp/>
        <stp>StudyData</stp>
        <stp>EP</stp>
        <stp>BAR</stp>
        <stp/>
        <stp>Open</stp>
        <stp>5</stp>
        <stp>-752</stp>
        <stp>All</stp>
        <stp/>
        <stp/>
        <stp>FALSE</stp>
        <stp>T</stp>
        <tr r="C754" s="1"/>
      </tp>
      <tp>
        <v>6430.75</v>
        <stp/>
        <stp>StudyData</stp>
        <stp>EP</stp>
        <stp>BAR</stp>
        <stp/>
        <stp>Open</stp>
        <stp>5</stp>
        <stp>-742</stp>
        <stp>All</stp>
        <stp/>
        <stp/>
        <stp>FALSE</stp>
        <stp>T</stp>
        <tr r="C744" s="1"/>
      </tp>
      <tp>
        <v>6445.75</v>
        <stp/>
        <stp>StudyData</stp>
        <stp>EP</stp>
        <stp>BAR</stp>
        <stp/>
        <stp>Open</stp>
        <stp>5</stp>
        <stp>-772</stp>
        <stp>All</stp>
        <stp/>
        <stp/>
        <stp>FALSE</stp>
        <stp>T</stp>
        <tr r="C774" s="1"/>
      </tp>
      <tp>
        <v>6445.5</v>
        <stp/>
        <stp>StudyData</stp>
        <stp>EP</stp>
        <stp>BAR</stp>
        <stp/>
        <stp>Open</stp>
        <stp>5</stp>
        <stp>-762</stp>
        <stp>All</stp>
        <stp/>
        <stp/>
        <stp>FALSE</stp>
        <stp>T</stp>
        <tr r="C764" s="1"/>
      </tp>
      <tp>
        <v>6456.75</v>
        <stp/>
        <stp>StudyData</stp>
        <stp>EP</stp>
        <stp>BAR</stp>
        <stp/>
        <stp>Open</stp>
        <stp>5</stp>
        <stp>-712</stp>
        <stp>All</stp>
        <stp/>
        <stp/>
        <stp>FALSE</stp>
        <stp>T</stp>
        <tr r="C714" s="1"/>
      </tp>
      <tp>
        <v>6458</v>
        <stp/>
        <stp>StudyData</stp>
        <stp>EP</stp>
        <stp>BAR</stp>
        <stp/>
        <stp>Open</stp>
        <stp>5</stp>
        <stp>-702</stp>
        <stp>All</stp>
        <stp/>
        <stp/>
        <stp>FALSE</stp>
        <stp>T</stp>
        <tr r="C704" s="1"/>
      </tp>
      <tp>
        <v>6451.75</v>
        <stp/>
        <stp>StudyData</stp>
        <stp>EP</stp>
        <stp>BAR</stp>
        <stp/>
        <stp>Open</stp>
        <stp>5</stp>
        <stp>-732</stp>
        <stp>All</stp>
        <stp/>
        <stp/>
        <stp>FALSE</stp>
        <stp>T</stp>
        <tr r="C734" s="1"/>
      </tp>
      <tp>
        <v>6460.5</v>
        <stp/>
        <stp>StudyData</stp>
        <stp>EP</stp>
        <stp>BAR</stp>
        <stp/>
        <stp>Open</stp>
        <stp>5</stp>
        <stp>-722</stp>
        <stp>All</stp>
        <stp/>
        <stp/>
        <stp>FALSE</stp>
        <stp>T</stp>
        <tr r="C724" s="1"/>
      </tp>
      <tp>
        <v>6461.75</v>
        <stp/>
        <stp>StudyData</stp>
        <stp>EP</stp>
        <stp>BAR</stp>
        <stp/>
        <stp>Open</stp>
        <stp>5</stp>
        <stp>-792</stp>
        <stp>All</stp>
        <stp/>
        <stp/>
        <stp>FALSE</stp>
        <stp>T</stp>
        <tr r="C794" s="1"/>
      </tp>
      <tp>
        <v>6449</v>
        <stp/>
        <stp>StudyData</stp>
        <stp>EP</stp>
        <stp>BAR</stp>
        <stp/>
        <stp>Open</stp>
        <stp>5</stp>
        <stp>-782</stp>
        <stp>All</stp>
        <stp/>
        <stp/>
        <stp>FALSE</stp>
        <stp>T</stp>
        <tr r="C784" s="1"/>
      </tp>
      <tp>
        <v>6514.75</v>
        <stp/>
        <stp>StudyData</stp>
        <stp>EP</stp>
        <stp>BAR</stp>
        <stp/>
        <stp>Open</stp>
        <stp>5</stp>
        <stp>-452</stp>
        <stp>All</stp>
        <stp/>
        <stp/>
        <stp>FALSE</stp>
        <stp>T</stp>
        <tr r="C454" s="1"/>
      </tp>
      <tp>
        <v>6516.25</v>
        <stp/>
        <stp>StudyData</stp>
        <stp>EP</stp>
        <stp>BAR</stp>
        <stp/>
        <stp>Open</stp>
        <stp>5</stp>
        <stp>-442</stp>
        <stp>All</stp>
        <stp/>
        <stp/>
        <stp>FALSE</stp>
        <stp>T</stp>
        <tr r="C444" s="1"/>
      </tp>
      <tp>
        <v>6496</v>
        <stp/>
        <stp>StudyData</stp>
        <stp>EP</stp>
        <stp>BAR</stp>
        <stp/>
        <stp>Open</stp>
        <stp>5</stp>
        <stp>-472</stp>
        <stp>All</stp>
        <stp/>
        <stp/>
        <stp>FALSE</stp>
        <stp>T</stp>
        <tr r="C474" s="1"/>
      </tp>
      <tp>
        <v>6503</v>
        <stp/>
        <stp>StudyData</stp>
        <stp>EP</stp>
        <stp>BAR</stp>
        <stp/>
        <stp>Open</stp>
        <stp>5</stp>
        <stp>-462</stp>
        <stp>All</stp>
        <stp/>
        <stp/>
        <stp>FALSE</stp>
        <stp>T</stp>
        <tr r="C464" s="1"/>
      </tp>
      <tp>
        <v>6519</v>
        <stp/>
        <stp>StudyData</stp>
        <stp>EP</stp>
        <stp>BAR</stp>
        <stp/>
        <stp>Open</stp>
        <stp>5</stp>
        <stp>-412</stp>
        <stp>All</stp>
        <stp/>
        <stp/>
        <stp>FALSE</stp>
        <stp>T</stp>
        <tr r="C414" s="1"/>
      </tp>
      <tp>
        <v>6520.5</v>
        <stp/>
        <stp>StudyData</stp>
        <stp>EP</stp>
        <stp>BAR</stp>
        <stp/>
        <stp>Open</stp>
        <stp>5</stp>
        <stp>-402</stp>
        <stp>All</stp>
        <stp/>
        <stp/>
        <stp>FALSE</stp>
        <stp>T</stp>
        <tr r="C404" s="1"/>
      </tp>
      <tp>
        <v>6515.75</v>
        <stp/>
        <stp>StudyData</stp>
        <stp>EP</stp>
        <stp>BAR</stp>
        <stp/>
        <stp>Open</stp>
        <stp>5</stp>
        <stp>-432</stp>
        <stp>All</stp>
        <stp/>
        <stp/>
        <stp>FALSE</stp>
        <stp>T</stp>
        <tr r="C434" s="1"/>
      </tp>
      <tp>
        <v>6515.25</v>
        <stp/>
        <stp>StudyData</stp>
        <stp>EP</stp>
        <stp>BAR</stp>
        <stp/>
        <stp>Open</stp>
        <stp>5</stp>
        <stp>-422</stp>
        <stp>All</stp>
        <stp/>
        <stp/>
        <stp>FALSE</stp>
        <stp>T</stp>
        <tr r="C424" s="1"/>
      </tp>
      <tp>
        <v>6485</v>
        <stp/>
        <stp>StudyData</stp>
        <stp>EP</stp>
        <stp>BAR</stp>
        <stp/>
        <stp>Open</stp>
        <stp>5</stp>
        <stp>-492</stp>
        <stp>All</stp>
        <stp/>
        <stp/>
        <stp>FALSE</stp>
        <stp>T</stp>
        <tr r="C494" s="1"/>
      </tp>
      <tp>
        <v>6489.75</v>
        <stp/>
        <stp>StudyData</stp>
        <stp>EP</stp>
        <stp>BAR</stp>
        <stp/>
        <stp>Open</stp>
        <stp>5</stp>
        <stp>-482</stp>
        <stp>All</stp>
        <stp/>
        <stp/>
        <stp>FALSE</stp>
        <stp>T</stp>
        <tr r="C484" s="1"/>
      </tp>
      <tp>
        <v>6464.25</v>
        <stp/>
        <stp>StudyData</stp>
        <stp>EP</stp>
        <stp>BAR</stp>
        <stp/>
        <stp>Open</stp>
        <stp>5</stp>
        <stp>-552</stp>
        <stp>All</stp>
        <stp/>
        <stp/>
        <stp>FALSE</stp>
        <stp>T</stp>
        <tr r="C554" s="1"/>
      </tp>
      <tp>
        <v>6463</v>
        <stp/>
        <stp>StudyData</stp>
        <stp>EP</stp>
        <stp>BAR</stp>
        <stp/>
        <stp>Open</stp>
        <stp>5</stp>
        <stp>-542</stp>
        <stp>All</stp>
        <stp/>
        <stp/>
        <stp>FALSE</stp>
        <stp>T</stp>
        <tr r="C544" s="1"/>
      </tp>
      <tp>
        <v>6473.25</v>
        <stp/>
        <stp>StudyData</stp>
        <stp>EP</stp>
        <stp>BAR</stp>
        <stp/>
        <stp>Open</stp>
        <stp>5</stp>
        <stp>-572</stp>
        <stp>All</stp>
        <stp/>
        <stp/>
        <stp>FALSE</stp>
        <stp>T</stp>
        <tr r="C574" s="1"/>
      </tp>
      <tp>
        <v>6471.25</v>
        <stp/>
        <stp>StudyData</stp>
        <stp>EP</stp>
        <stp>BAR</stp>
        <stp/>
        <stp>Open</stp>
        <stp>5</stp>
        <stp>-562</stp>
        <stp>All</stp>
        <stp/>
        <stp/>
        <stp>FALSE</stp>
        <stp>T</stp>
        <tr r="C564" s="1"/>
      </tp>
      <tp>
        <v>6476.75</v>
        <stp/>
        <stp>StudyData</stp>
        <stp>EP</stp>
        <stp>BAR</stp>
        <stp/>
        <stp>Open</stp>
        <stp>5</stp>
        <stp>-512</stp>
        <stp>All</stp>
        <stp/>
        <stp/>
        <stp>FALSE</stp>
        <stp>T</stp>
        <tr r="C514" s="1"/>
      </tp>
      <tp>
        <v>6484.75</v>
        <stp/>
        <stp>StudyData</stp>
        <stp>EP</stp>
        <stp>BAR</stp>
        <stp/>
        <stp>Open</stp>
        <stp>5</stp>
        <stp>-502</stp>
        <stp>All</stp>
        <stp/>
        <stp/>
        <stp>FALSE</stp>
        <stp>T</stp>
        <tr r="C504" s="1"/>
      </tp>
      <tp>
        <v>6470.5</v>
        <stp/>
        <stp>StudyData</stp>
        <stp>EP</stp>
        <stp>BAR</stp>
        <stp/>
        <stp>Open</stp>
        <stp>5</stp>
        <stp>-532</stp>
        <stp>All</stp>
        <stp/>
        <stp/>
        <stp>FALSE</stp>
        <stp>T</stp>
        <tr r="C534" s="1"/>
      </tp>
      <tp>
        <v>6469.25</v>
        <stp/>
        <stp>StudyData</stp>
        <stp>EP</stp>
        <stp>BAR</stp>
        <stp/>
        <stp>Open</stp>
        <stp>5</stp>
        <stp>-522</stp>
        <stp>All</stp>
        <stp/>
        <stp/>
        <stp>FALSE</stp>
        <stp>T</stp>
        <tr r="C524" s="1"/>
      </tp>
      <tp>
        <v>6465.75</v>
        <stp/>
        <stp>StudyData</stp>
        <stp>EP</stp>
        <stp>BAR</stp>
        <stp/>
        <stp>Open</stp>
        <stp>5</stp>
        <stp>-592</stp>
        <stp>All</stp>
        <stp/>
        <stp/>
        <stp>FALSE</stp>
        <stp>T</stp>
        <tr r="C594" s="1"/>
      </tp>
      <tp>
        <v>6466.5</v>
        <stp/>
        <stp>StudyData</stp>
        <stp>EP</stp>
        <stp>BAR</stp>
        <stp/>
        <stp>Open</stp>
        <stp>5</stp>
        <stp>-582</stp>
        <stp>All</stp>
        <stp/>
        <stp/>
        <stp>FALSE</stp>
        <stp>T</stp>
        <tr r="C584" s="1"/>
      </tp>
      <tp>
        <v>6532.25</v>
        <stp/>
        <stp>StudyData</stp>
        <stp>EP</stp>
        <stp>BAR</stp>
        <stp/>
        <stp>Open</stp>
        <stp>5</stp>
        <stp>-252</stp>
        <stp>All</stp>
        <stp/>
        <stp/>
        <stp>FALSE</stp>
        <stp>T</stp>
        <tr r="C254" s="1"/>
      </tp>
      <tp>
        <v>6471</v>
        <stp/>
        <stp>StudyData</stp>
        <stp>EP</stp>
        <stp>BAR</stp>
        <stp/>
        <stp>Open</stp>
        <stp>5</stp>
        <stp>-242</stp>
        <stp>All</stp>
        <stp/>
        <stp/>
        <stp>FALSE</stp>
        <stp>T</stp>
        <tr r="C244" s="1"/>
      </tp>
      <tp>
        <v>6518.25</v>
        <stp/>
        <stp>StudyData</stp>
        <stp>EP</stp>
        <stp>BAR</stp>
        <stp/>
        <stp>Open</stp>
        <stp>5</stp>
        <stp>-272</stp>
        <stp>All</stp>
        <stp/>
        <stp/>
        <stp>FALSE</stp>
        <stp>T</stp>
        <tr r="C274" s="1"/>
      </tp>
      <tp>
        <v>6538</v>
        <stp/>
        <stp>StudyData</stp>
        <stp>EP</stp>
        <stp>BAR</stp>
        <stp/>
        <stp>Open</stp>
        <stp>5</stp>
        <stp>-262</stp>
        <stp>All</stp>
        <stp/>
        <stp/>
        <stp>FALSE</stp>
        <stp>T</stp>
        <tr r="C264" s="1"/>
      </tp>
      <tp>
        <v>6481.25</v>
        <stp/>
        <stp>StudyData</stp>
        <stp>EP</stp>
        <stp>BAR</stp>
        <stp/>
        <stp>Open</stp>
        <stp>5</stp>
        <stp>-212</stp>
        <stp>All</stp>
        <stp/>
        <stp/>
        <stp>FALSE</stp>
        <stp>T</stp>
        <tr r="C214" s="1"/>
      </tp>
      <tp>
        <v>6469</v>
        <stp/>
        <stp>StudyData</stp>
        <stp>EP</stp>
        <stp>BAR</stp>
        <stp/>
        <stp>Open</stp>
        <stp>5</stp>
        <stp>-202</stp>
        <stp>All</stp>
        <stp/>
        <stp/>
        <stp>FALSE</stp>
        <stp>T</stp>
        <tr r="C204" s="1"/>
      </tp>
      <tp>
        <v>6477.5</v>
        <stp/>
        <stp>StudyData</stp>
        <stp>EP</stp>
        <stp>BAR</stp>
        <stp/>
        <stp>Open</stp>
        <stp>5</stp>
        <stp>-232</stp>
        <stp>All</stp>
        <stp/>
        <stp/>
        <stp>FALSE</stp>
        <stp>T</stp>
        <tr r="C234" s="1"/>
      </tp>
      <tp>
        <v>6481</v>
        <stp/>
        <stp>StudyData</stp>
        <stp>EP</stp>
        <stp>BAR</stp>
        <stp/>
        <stp>Open</stp>
        <stp>5</stp>
        <stp>-222</stp>
        <stp>All</stp>
        <stp/>
        <stp/>
        <stp>FALSE</stp>
        <stp>T</stp>
        <tr r="C224" s="1"/>
      </tp>
      <tp>
        <v>6524.25</v>
        <stp/>
        <stp>StudyData</stp>
        <stp>EP</stp>
        <stp>BAR</stp>
        <stp/>
        <stp>Open</stp>
        <stp>5</stp>
        <stp>-292</stp>
        <stp>All</stp>
        <stp/>
        <stp/>
        <stp>FALSE</stp>
        <stp>T</stp>
        <tr r="C294" s="1"/>
      </tp>
      <tp>
        <v>6525.5</v>
        <stp/>
        <stp>StudyData</stp>
        <stp>EP</stp>
        <stp>BAR</stp>
        <stp/>
        <stp>Open</stp>
        <stp>5</stp>
        <stp>-282</stp>
        <stp>All</stp>
        <stp/>
        <stp/>
        <stp>FALSE</stp>
        <stp>T</stp>
        <tr r="C284" s="1"/>
      </tp>
      <tp>
        <v>6524</v>
        <stp/>
        <stp>StudyData</stp>
        <stp>EP</stp>
        <stp>BAR</stp>
        <stp/>
        <stp>Open</stp>
        <stp>5</stp>
        <stp>-352</stp>
        <stp>All</stp>
        <stp/>
        <stp/>
        <stp>FALSE</stp>
        <stp>T</stp>
        <tr r="C354" s="1"/>
      </tp>
      <tp>
        <v>6529</v>
        <stp/>
        <stp>StudyData</stp>
        <stp>EP</stp>
        <stp>BAR</stp>
        <stp/>
        <stp>Open</stp>
        <stp>5</stp>
        <stp>-342</stp>
        <stp>All</stp>
        <stp/>
        <stp/>
        <stp>FALSE</stp>
        <stp>T</stp>
        <tr r="C344" s="1"/>
      </tp>
      <tp>
        <v>6519.75</v>
        <stp/>
        <stp>StudyData</stp>
        <stp>EP</stp>
        <stp>BAR</stp>
        <stp/>
        <stp>Open</stp>
        <stp>5</stp>
        <stp>-372</stp>
        <stp>All</stp>
        <stp/>
        <stp/>
        <stp>FALSE</stp>
        <stp>T</stp>
        <tr r="C374" s="1"/>
      </tp>
      <tp>
        <v>6521.5</v>
        <stp/>
        <stp>StudyData</stp>
        <stp>EP</stp>
        <stp>BAR</stp>
        <stp/>
        <stp>Open</stp>
        <stp>5</stp>
        <stp>-362</stp>
        <stp>All</stp>
        <stp/>
        <stp/>
        <stp>FALSE</stp>
        <stp>T</stp>
        <tr r="C364" s="1"/>
      </tp>
      <tp>
        <v>6524.5</v>
        <stp/>
        <stp>StudyData</stp>
        <stp>EP</stp>
        <stp>BAR</stp>
        <stp/>
        <stp>Open</stp>
        <stp>5</stp>
        <stp>-312</stp>
        <stp>All</stp>
        <stp/>
        <stp/>
        <stp>FALSE</stp>
        <stp>T</stp>
        <tr r="C314" s="1"/>
      </tp>
      <tp>
        <v>6524.25</v>
        <stp/>
        <stp>StudyData</stp>
        <stp>EP</stp>
        <stp>BAR</stp>
        <stp/>
        <stp>Open</stp>
        <stp>5</stp>
        <stp>-302</stp>
        <stp>All</stp>
        <stp/>
        <stp/>
        <stp>FALSE</stp>
        <stp>T</stp>
        <tr r="C304" s="1"/>
      </tp>
      <tp>
        <v>6523</v>
        <stp/>
        <stp>StudyData</stp>
        <stp>EP</stp>
        <stp>BAR</stp>
        <stp/>
        <stp>Open</stp>
        <stp>5</stp>
        <stp>-332</stp>
        <stp>All</stp>
        <stp/>
        <stp/>
        <stp>FALSE</stp>
        <stp>T</stp>
        <tr r="C334" s="1"/>
      </tp>
      <tp>
        <v>6521.5</v>
        <stp/>
        <stp>StudyData</stp>
        <stp>EP</stp>
        <stp>BAR</stp>
        <stp/>
        <stp>Open</stp>
        <stp>5</stp>
        <stp>-322</stp>
        <stp>All</stp>
        <stp/>
        <stp/>
        <stp>FALSE</stp>
        <stp>T</stp>
        <tr r="C324" s="1"/>
      </tp>
      <tp>
        <v>6518.25</v>
        <stp/>
        <stp>StudyData</stp>
        <stp>EP</stp>
        <stp>BAR</stp>
        <stp/>
        <stp>Open</stp>
        <stp>5</stp>
        <stp>-392</stp>
        <stp>All</stp>
        <stp/>
        <stp/>
        <stp>FALSE</stp>
        <stp>T</stp>
        <tr r="C394" s="1"/>
      </tp>
      <tp>
        <v>6519.25</v>
        <stp/>
        <stp>StudyData</stp>
        <stp>EP</stp>
        <stp>BAR</stp>
        <stp/>
        <stp>Open</stp>
        <stp>5</stp>
        <stp>-382</stp>
        <stp>All</stp>
        <stp/>
        <stp/>
        <stp>FALSE</stp>
        <stp>T</stp>
        <tr r="C384" s="1"/>
      </tp>
      <tp>
        <v>6499.5</v>
        <stp/>
        <stp>StudyData</stp>
        <stp>EP</stp>
        <stp>BAR</stp>
        <stp/>
        <stp>Open</stp>
        <stp>5</stp>
        <stp>-152</stp>
        <stp>All</stp>
        <stp/>
        <stp/>
        <stp>FALSE</stp>
        <stp>T</stp>
        <tr r="C154" s="1"/>
      </tp>
      <tp>
        <v>6504</v>
        <stp/>
        <stp>StudyData</stp>
        <stp>EP</stp>
        <stp>BAR</stp>
        <stp/>
        <stp>Open</stp>
        <stp>5</stp>
        <stp>-142</stp>
        <stp>All</stp>
        <stp/>
        <stp/>
        <stp>FALSE</stp>
        <stp>T</stp>
        <tr r="C144" s="1"/>
      </tp>
      <tp>
        <v>6486.75</v>
        <stp/>
        <stp>StudyData</stp>
        <stp>EP</stp>
        <stp>BAR</stp>
        <stp/>
        <stp>Open</stp>
        <stp>5</stp>
        <stp>-172</stp>
        <stp>All</stp>
        <stp/>
        <stp/>
        <stp>FALSE</stp>
        <stp>T</stp>
        <tr r="C174" s="1"/>
      </tp>
      <tp>
        <v>6487.25</v>
        <stp/>
        <stp>StudyData</stp>
        <stp>EP</stp>
        <stp>BAR</stp>
        <stp/>
        <stp>Open</stp>
        <stp>5</stp>
        <stp>-162</stp>
        <stp>All</stp>
        <stp/>
        <stp/>
        <stp>FALSE</stp>
        <stp>T</stp>
        <tr r="C164" s="1"/>
      </tp>
      <tp>
        <v>6496.75</v>
        <stp/>
        <stp>StudyData</stp>
        <stp>EP</stp>
        <stp>BAR</stp>
        <stp/>
        <stp>Open</stp>
        <stp>5</stp>
        <stp>-112</stp>
        <stp>All</stp>
        <stp/>
        <stp/>
        <stp>FALSE</stp>
        <stp>T</stp>
        <tr r="C114" s="1"/>
      </tp>
      <tp>
        <v>6500.25</v>
        <stp/>
        <stp>StudyData</stp>
        <stp>EP</stp>
        <stp>BAR</stp>
        <stp/>
        <stp>Open</stp>
        <stp>5</stp>
        <stp>-102</stp>
        <stp>All</stp>
        <stp/>
        <stp/>
        <stp>FALSE</stp>
        <stp>T</stp>
        <tr r="C104" s="1"/>
      </tp>
      <tp>
        <v>6500.75</v>
        <stp/>
        <stp>StudyData</stp>
        <stp>EP</stp>
        <stp>BAR</stp>
        <stp/>
        <stp>Open</stp>
        <stp>5</stp>
        <stp>-132</stp>
        <stp>All</stp>
        <stp/>
        <stp/>
        <stp>FALSE</stp>
        <stp>T</stp>
        <tr r="C134" s="1"/>
      </tp>
      <tp>
        <v>6502.75</v>
        <stp/>
        <stp>StudyData</stp>
        <stp>EP</stp>
        <stp>BAR</stp>
        <stp/>
        <stp>Open</stp>
        <stp>5</stp>
        <stp>-122</stp>
        <stp>All</stp>
        <stp/>
        <stp/>
        <stp>FALSE</stp>
        <stp>T</stp>
        <tr r="C124" s="1"/>
      </tp>
      <tp>
        <v>6479</v>
        <stp/>
        <stp>StudyData</stp>
        <stp>EP</stp>
        <stp>BAR</stp>
        <stp/>
        <stp>Open</stp>
        <stp>5</stp>
        <stp>-192</stp>
        <stp>All</stp>
        <stp/>
        <stp/>
        <stp>FALSE</stp>
        <stp>T</stp>
        <tr r="C194" s="1"/>
      </tp>
      <tp>
        <v>6485.75</v>
        <stp/>
        <stp>StudyData</stp>
        <stp>EP</stp>
        <stp>BAR</stp>
        <stp/>
        <stp>Open</stp>
        <stp>5</stp>
        <stp>-182</stp>
        <stp>All</stp>
        <stp/>
        <stp/>
        <stp>FALSE</stp>
        <stp>T</stp>
        <tr r="C184" s="1"/>
      </tp>
      <tp>
        <v>663</v>
        <stp/>
        <stp>StudyData</stp>
        <stp>EP</stp>
        <stp>Vol</stp>
        <stp>Highlight=Total Trades,VolType=Exchange,CoCType=Auto</stp>
        <stp>Vol</stp>
        <stp>5</stp>
        <stp>-615</stp>
        <stp>ALL</stp>
        <stp/>
        <stp/>
        <stp>TRUE</stp>
        <stp>T</stp>
        <tr r="G617" s="1"/>
      </tp>
      <tp>
        <v>303</v>
        <stp/>
        <stp>StudyData</stp>
        <stp>EP</stp>
        <stp>Vol</stp>
        <stp>Highlight=Total Trades,VolType=Exchange,CoCType=Auto</stp>
        <stp>Vol</stp>
        <stp>5</stp>
        <stp>-715</stp>
        <stp>ALL</stp>
        <stp/>
        <stp/>
        <stp>TRUE</stp>
        <stp>T</stp>
        <tr r="G717" s="1"/>
      </tp>
      <tp>
        <v>421</v>
        <stp/>
        <stp>StudyData</stp>
        <stp>EP</stp>
        <stp>Vol</stp>
        <stp>Highlight=Total Trades,VolType=Exchange,CoCType=Auto</stp>
        <stp>Vol</stp>
        <stp>5</stp>
        <stp>-415</stp>
        <stp>ALL</stp>
        <stp/>
        <stp/>
        <stp>TRUE</stp>
        <stp>T</stp>
        <tr r="G417" s="1"/>
      </tp>
      <tp>
        <v>11602</v>
        <stp/>
        <stp>StudyData</stp>
        <stp>EP</stp>
        <stp>Vol</stp>
        <stp>Highlight=Total Trades,VolType=Exchange,CoCType=Auto</stp>
        <stp>Vol</stp>
        <stp>5</stp>
        <stp>-515</stp>
        <stp>ALL</stp>
        <stp/>
        <stp/>
        <stp>TRUE</stp>
        <stp>T</stp>
        <tr r="G517" s="1"/>
      </tp>
      <tp>
        <v>11311</v>
        <stp/>
        <stp>StudyData</stp>
        <stp>EP</stp>
        <stp>Vol</stp>
        <stp>Highlight=Total Trades,VolType=Exchange,CoCType=Auto</stp>
        <stp>Vol</stp>
        <stp>5</stp>
        <stp>-215</stp>
        <stp>ALL</stp>
        <stp/>
        <stp/>
        <stp>TRUE</stp>
        <stp>T</stp>
        <tr r="G217" s="1"/>
      </tp>
      <tp>
        <v>721</v>
        <stp/>
        <stp>StudyData</stp>
        <stp>EP</stp>
        <stp>Vol</stp>
        <stp>Highlight=Total Trades,VolType=Exchange,CoCType=Auto</stp>
        <stp>Vol</stp>
        <stp>5</stp>
        <stp>-315</stp>
        <stp>ALL</stp>
        <stp/>
        <stp/>
        <stp>TRUE</stp>
        <stp>T</stp>
        <tr r="G317" s="1"/>
      </tp>
      <tp>
        <v>472</v>
        <stp/>
        <stp>StudyData</stp>
        <stp>EP</stp>
        <stp>Vol</stp>
        <stp>Highlight=Total Trades,VolType=Exchange,CoCType=Auto</stp>
        <stp>Vol</stp>
        <stp>5</stp>
        <stp>-115</stp>
        <stp>ALL</stp>
        <stp/>
        <stp/>
        <stp>TRUE</stp>
        <stp>T</stp>
        <tr r="G117" s="1"/>
      </tp>
      <tp>
        <v>2562</v>
        <stp/>
        <stp>StudyData</stp>
        <stp>EP</stp>
        <stp>Vol</stp>
        <stp>Highlight=Total Trades,VolType=Exchange,CoCType=Auto</stp>
        <stp>Vol</stp>
        <stp>5</stp>
        <stp>-815</stp>
        <stp>ALL</stp>
        <stp/>
        <stp/>
        <stp>TRUE</stp>
        <stp>T</stp>
        <tr r="G817" s="1"/>
      </tp>
      <tp>
        <v>185</v>
        <stp/>
        <stp>StudyData</stp>
        <stp>EP</stp>
        <stp>Vol</stp>
        <stp>Highlight=Total Trades,VolType=Exchange,CoCType=Auto</stp>
        <stp>Vol</stp>
        <stp>5</stp>
        <stp>-915</stp>
        <stp>ALL</stp>
        <stp/>
        <stp/>
        <stp>TRUE</stp>
        <stp>T</stp>
        <tr r="G917" s="1"/>
      </tp>
      <tp>
        <v>313</v>
        <stp/>
        <stp>StudyData</stp>
        <stp>EP</stp>
        <stp>Vol</stp>
        <stp>Highlight=Total Trades,VolType=Exchange,CoCType=Auto</stp>
        <stp>Vol</stp>
        <stp>5</stp>
        <stp>-614</stp>
        <stp>ALL</stp>
        <stp/>
        <stp/>
        <stp>TRUE</stp>
        <stp>T</stp>
        <tr r="G616" s="1"/>
      </tp>
      <tp>
        <v>259</v>
        <stp/>
        <stp>StudyData</stp>
        <stp>EP</stp>
        <stp>Vol</stp>
        <stp>Highlight=Total Trades,VolType=Exchange,CoCType=Auto</stp>
        <stp>Vol</stp>
        <stp>5</stp>
        <stp>-714</stp>
        <stp>ALL</stp>
        <stp/>
        <stp/>
        <stp>TRUE</stp>
        <stp>T</stp>
        <tr r="G716" s="1"/>
      </tp>
      <tp>
        <v>368</v>
        <stp/>
        <stp>StudyData</stp>
        <stp>EP</stp>
        <stp>Vol</stp>
        <stp>Highlight=Total Trades,VolType=Exchange,CoCType=Auto</stp>
        <stp>Vol</stp>
        <stp>5</stp>
        <stp>-414</stp>
        <stp>ALL</stp>
        <stp/>
        <stp/>
        <stp>TRUE</stp>
        <stp>T</stp>
        <tr r="G416" s="1"/>
      </tp>
      <tp>
        <v>9792</v>
        <stp/>
        <stp>StudyData</stp>
        <stp>EP</stp>
        <stp>Vol</stp>
        <stp>Highlight=Total Trades,VolType=Exchange,CoCType=Auto</stp>
        <stp>Vol</stp>
        <stp>5</stp>
        <stp>-514</stp>
        <stp>ALL</stp>
        <stp/>
        <stp/>
        <stp>TRUE</stp>
        <stp>T</stp>
        <tr r="G516" s="1"/>
      </tp>
      <tp>
        <v>9637</v>
        <stp/>
        <stp>StudyData</stp>
        <stp>EP</stp>
        <stp>Vol</stp>
        <stp>Highlight=Total Trades,VolType=Exchange,CoCType=Auto</stp>
        <stp>Vol</stp>
        <stp>5</stp>
        <stp>-214</stp>
        <stp>ALL</stp>
        <stp/>
        <stp/>
        <stp>TRUE</stp>
        <stp>T</stp>
        <tr r="G216" s="1"/>
      </tp>
      <tp>
        <v>399</v>
        <stp/>
        <stp>StudyData</stp>
        <stp>EP</stp>
        <stp>Vol</stp>
        <stp>Highlight=Total Trades,VolType=Exchange,CoCType=Auto</stp>
        <stp>Vol</stp>
        <stp>5</stp>
        <stp>-314</stp>
        <stp>ALL</stp>
        <stp/>
        <stp/>
        <stp>TRUE</stp>
        <stp>T</stp>
        <tr r="G316" s="1"/>
      </tp>
      <tp>
        <v>354</v>
        <stp/>
        <stp>StudyData</stp>
        <stp>EP</stp>
        <stp>Vol</stp>
        <stp>Highlight=Total Trades,VolType=Exchange,CoCType=Auto</stp>
        <stp>Vol</stp>
        <stp>5</stp>
        <stp>-114</stp>
        <stp>ALL</stp>
        <stp/>
        <stp/>
        <stp>TRUE</stp>
        <stp>T</stp>
        <tr r="G116" s="1"/>
      </tp>
      <tp>
        <v>3920</v>
        <stp/>
        <stp>StudyData</stp>
        <stp>EP</stp>
        <stp>Vol</stp>
        <stp>Highlight=Total Trades,VolType=Exchange,CoCType=Auto</stp>
        <stp>Vol</stp>
        <stp>5</stp>
        <stp>-814</stp>
        <stp>ALL</stp>
        <stp/>
        <stp/>
        <stp>TRUE</stp>
        <stp>T</stp>
        <tr r="G816" s="1"/>
      </tp>
      <tp>
        <v>234</v>
        <stp/>
        <stp>StudyData</stp>
        <stp>EP</stp>
        <stp>Vol</stp>
        <stp>Highlight=Total Trades,VolType=Exchange,CoCType=Auto</stp>
        <stp>Vol</stp>
        <stp>5</stp>
        <stp>-914</stp>
        <stp>ALL</stp>
        <stp/>
        <stp/>
        <stp>TRUE</stp>
        <stp>T</stp>
        <tr r="G916" s="1"/>
      </tp>
      <tp>
        <v>596</v>
        <stp/>
        <stp>StudyData</stp>
        <stp>EP</stp>
        <stp>Vol</stp>
        <stp>Highlight=Total Trades,VolType=Exchange,CoCType=Auto</stp>
        <stp>Vol</stp>
        <stp>5</stp>
        <stp>-617</stp>
        <stp>ALL</stp>
        <stp/>
        <stp/>
        <stp>TRUE</stp>
        <stp>T</stp>
        <tr r="G619" s="1"/>
      </tp>
      <tp>
        <v>364</v>
        <stp/>
        <stp>StudyData</stp>
        <stp>EP</stp>
        <stp>Vol</stp>
        <stp>Highlight=Total Trades,VolType=Exchange,CoCType=Auto</stp>
        <stp>Vol</stp>
        <stp>5</stp>
        <stp>-717</stp>
        <stp>ALL</stp>
        <stp/>
        <stp/>
        <stp>TRUE</stp>
        <stp>T</stp>
        <tr r="G719" s="1"/>
      </tp>
      <tp>
        <v>636</v>
        <stp/>
        <stp>StudyData</stp>
        <stp>EP</stp>
        <stp>Vol</stp>
        <stp>Highlight=Total Trades,VolType=Exchange,CoCType=Auto</stp>
        <stp>Vol</stp>
        <stp>5</stp>
        <stp>-417</stp>
        <stp>ALL</stp>
        <stp/>
        <stp/>
        <stp>TRUE</stp>
        <stp>T</stp>
        <tr r="G419" s="1"/>
      </tp>
      <tp>
        <v>12007</v>
        <stp/>
        <stp>StudyData</stp>
        <stp>EP</stp>
        <stp>Vol</stp>
        <stp>Highlight=Total Trades,VolType=Exchange,CoCType=Auto</stp>
        <stp>Vol</stp>
        <stp>5</stp>
        <stp>-517</stp>
        <stp>ALL</stp>
        <stp/>
        <stp/>
        <stp>TRUE</stp>
        <stp>T</stp>
        <tr r="G519" s="1"/>
      </tp>
      <tp>
        <v>9079</v>
        <stp/>
        <stp>StudyData</stp>
        <stp>EP</stp>
        <stp>Vol</stp>
        <stp>Highlight=Total Trades,VolType=Exchange,CoCType=Auto</stp>
        <stp>Vol</stp>
        <stp>5</stp>
        <stp>-217</stp>
        <stp>ALL</stp>
        <stp/>
        <stp/>
        <stp>TRUE</stp>
        <stp>T</stp>
        <tr r="G219" s="1"/>
      </tp>
      <tp>
        <v>788</v>
        <stp/>
        <stp>StudyData</stp>
        <stp>EP</stp>
        <stp>Vol</stp>
        <stp>Highlight=Total Trades,VolType=Exchange,CoCType=Auto</stp>
        <stp>Vol</stp>
        <stp>5</stp>
        <stp>-317</stp>
        <stp>ALL</stp>
        <stp/>
        <stp/>
        <stp>TRUE</stp>
        <stp>T</stp>
        <tr r="G319" s="1"/>
      </tp>
      <tp>
        <v>290</v>
        <stp/>
        <stp>StudyData</stp>
        <stp>EP</stp>
        <stp>Vol</stp>
        <stp>Highlight=Total Trades,VolType=Exchange,CoCType=Auto</stp>
        <stp>Vol</stp>
        <stp>5</stp>
        <stp>-117</stp>
        <stp>ALL</stp>
        <stp/>
        <stp/>
        <stp>TRUE</stp>
        <stp>T</stp>
        <tr r="G119" s="1"/>
      </tp>
      <tp>
        <v>1630</v>
        <stp/>
        <stp>StudyData</stp>
        <stp>EP</stp>
        <stp>Vol</stp>
        <stp>Highlight=Total Trades,VolType=Exchange,CoCType=Auto</stp>
        <stp>Vol</stp>
        <stp>5</stp>
        <stp>-817</stp>
        <stp>ALL</stp>
        <stp/>
        <stp/>
        <stp>TRUE</stp>
        <stp>T</stp>
        <tr r="G819" s="1"/>
      </tp>
      <tp>
        <v>195</v>
        <stp/>
        <stp>StudyData</stp>
        <stp>EP</stp>
        <stp>Vol</stp>
        <stp>Highlight=Total Trades,VolType=Exchange,CoCType=Auto</stp>
        <stp>Vol</stp>
        <stp>5</stp>
        <stp>-917</stp>
        <stp>ALL</stp>
        <stp/>
        <stp/>
        <stp>TRUE</stp>
        <stp>T</stp>
        <tr r="G919" s="1"/>
      </tp>
      <tp>
        <v>640</v>
        <stp/>
        <stp>StudyData</stp>
        <stp>EP</stp>
        <stp>Vol</stp>
        <stp>Highlight=Total Trades,VolType=Exchange,CoCType=Auto</stp>
        <stp>Vol</stp>
        <stp>5</stp>
        <stp>-616</stp>
        <stp>ALL</stp>
        <stp/>
        <stp/>
        <stp>TRUE</stp>
        <stp>T</stp>
        <tr r="G618" s="1"/>
      </tp>
      <tp>
        <v>556</v>
        <stp/>
        <stp>StudyData</stp>
        <stp>EP</stp>
        <stp>Vol</stp>
        <stp>Highlight=Total Trades,VolType=Exchange,CoCType=Auto</stp>
        <stp>Vol</stp>
        <stp>5</stp>
        <stp>-716</stp>
        <stp>ALL</stp>
        <stp/>
        <stp/>
        <stp>TRUE</stp>
        <stp>T</stp>
        <tr r="G718" s="1"/>
      </tp>
      <tp>
        <v>588</v>
        <stp/>
        <stp>StudyData</stp>
        <stp>EP</stp>
        <stp>Vol</stp>
        <stp>Highlight=Total Trades,VolType=Exchange,CoCType=Auto</stp>
        <stp>Vol</stp>
        <stp>5</stp>
        <stp>-416</stp>
        <stp>ALL</stp>
        <stp/>
        <stp/>
        <stp>TRUE</stp>
        <stp>T</stp>
        <tr r="G418" s="1"/>
      </tp>
      <tp>
        <v>8343</v>
        <stp/>
        <stp>StudyData</stp>
        <stp>EP</stp>
        <stp>Vol</stp>
        <stp>Highlight=Total Trades,VolType=Exchange,CoCType=Auto</stp>
        <stp>Vol</stp>
        <stp>5</stp>
        <stp>-516</stp>
        <stp>ALL</stp>
        <stp/>
        <stp/>
        <stp>TRUE</stp>
        <stp>T</stp>
        <tr r="G518" s="1"/>
      </tp>
      <tp>
        <v>9231</v>
        <stp/>
        <stp>StudyData</stp>
        <stp>EP</stp>
        <stp>Vol</stp>
        <stp>Highlight=Total Trades,VolType=Exchange,CoCType=Auto</stp>
        <stp>Vol</stp>
        <stp>5</stp>
        <stp>-216</stp>
        <stp>ALL</stp>
        <stp/>
        <stp/>
        <stp>TRUE</stp>
        <stp>T</stp>
        <tr r="G218" s="1"/>
      </tp>
      <tp>
        <v>1062</v>
        <stp/>
        <stp>StudyData</stp>
        <stp>EP</stp>
        <stp>Vol</stp>
        <stp>Highlight=Total Trades,VolType=Exchange,CoCType=Auto</stp>
        <stp>Vol</stp>
        <stp>5</stp>
        <stp>-316</stp>
        <stp>ALL</stp>
        <stp/>
        <stp/>
        <stp>TRUE</stp>
        <stp>T</stp>
        <tr r="G318" s="1"/>
      </tp>
      <tp>
        <v>625</v>
        <stp/>
        <stp>StudyData</stp>
        <stp>EP</stp>
        <stp>Vol</stp>
        <stp>Highlight=Total Trades,VolType=Exchange,CoCType=Auto</stp>
        <stp>Vol</stp>
        <stp>5</stp>
        <stp>-116</stp>
        <stp>ALL</stp>
        <stp/>
        <stp/>
        <stp>TRUE</stp>
        <stp>T</stp>
        <tr r="G118" s="1"/>
      </tp>
      <tp>
        <v>2268</v>
        <stp/>
        <stp>StudyData</stp>
        <stp>EP</stp>
        <stp>Vol</stp>
        <stp>Highlight=Total Trades,VolType=Exchange,CoCType=Auto</stp>
        <stp>Vol</stp>
        <stp>5</stp>
        <stp>-816</stp>
        <stp>ALL</stp>
        <stp/>
        <stp/>
        <stp>TRUE</stp>
        <stp>T</stp>
        <tr r="G818" s="1"/>
      </tp>
      <tp>
        <v>220</v>
        <stp/>
        <stp>StudyData</stp>
        <stp>EP</stp>
        <stp>Vol</stp>
        <stp>Highlight=Total Trades,VolType=Exchange,CoCType=Auto</stp>
        <stp>Vol</stp>
        <stp>5</stp>
        <stp>-916</stp>
        <stp>ALL</stp>
        <stp/>
        <stp/>
        <stp>TRUE</stp>
        <stp>T</stp>
        <tr r="G918" s="1"/>
      </tp>
      <tp>
        <v>3249</v>
        <stp/>
        <stp>StudyData</stp>
        <stp>EP</stp>
        <stp>Vol</stp>
        <stp>Highlight=Total Trades,VolType=Exchange,CoCType=Auto</stp>
        <stp>Vol</stp>
        <stp>5</stp>
        <stp>-611</stp>
        <stp>ALL</stp>
        <stp/>
        <stp/>
        <stp>TRUE</stp>
        <stp>T</stp>
        <tr r="G613" s="1"/>
      </tp>
      <tp>
        <v>185</v>
        <stp/>
        <stp>StudyData</stp>
        <stp>EP</stp>
        <stp>Vol</stp>
        <stp>Highlight=Total Trades,VolType=Exchange,CoCType=Auto</stp>
        <stp>Vol</stp>
        <stp>5</stp>
        <stp>-711</stp>
        <stp>ALL</stp>
        <stp/>
        <stp/>
        <stp>TRUE</stp>
        <stp>T</stp>
        <tr r="G713" s="1"/>
      </tp>
      <tp>
        <v>400</v>
        <stp/>
        <stp>StudyData</stp>
        <stp>EP</stp>
        <stp>Vol</stp>
        <stp>Highlight=Total Trades,VolType=Exchange,CoCType=Auto</stp>
        <stp>Vol</stp>
        <stp>5</stp>
        <stp>-411</stp>
        <stp>ALL</stp>
        <stp/>
        <stp/>
        <stp>TRUE</stp>
        <stp>T</stp>
        <tr r="G413" s="1"/>
      </tp>
      <tp>
        <v>12073</v>
        <stp/>
        <stp>StudyData</stp>
        <stp>EP</stp>
        <stp>Vol</stp>
        <stp>Highlight=Total Trades,VolType=Exchange,CoCType=Auto</stp>
        <stp>Vol</stp>
        <stp>5</stp>
        <stp>-511</stp>
        <stp>ALL</stp>
        <stp/>
        <stp/>
        <stp>TRUE</stp>
        <stp>T</stp>
        <tr r="G513" s="1"/>
      </tp>
      <tp>
        <v>7674</v>
        <stp/>
        <stp>StudyData</stp>
        <stp>EP</stp>
        <stp>Vol</stp>
        <stp>Highlight=Total Trades,VolType=Exchange,CoCType=Auto</stp>
        <stp>Vol</stp>
        <stp>5</stp>
        <stp>-211</stp>
        <stp>ALL</stp>
        <stp/>
        <stp/>
        <stp>TRUE</stp>
        <stp>T</stp>
        <tr r="G213" s="1"/>
      </tp>
      <tp>
        <v>566</v>
        <stp/>
        <stp>StudyData</stp>
        <stp>EP</stp>
        <stp>Vol</stp>
        <stp>Highlight=Total Trades,VolType=Exchange,CoCType=Auto</stp>
        <stp>Vol</stp>
        <stp>5</stp>
        <stp>-311</stp>
        <stp>ALL</stp>
        <stp/>
        <stp/>
        <stp>TRUE</stp>
        <stp>T</stp>
        <tr r="G313" s="1"/>
      </tp>
      <tp>
        <v>128</v>
        <stp/>
        <stp>StudyData</stp>
        <stp>EP</stp>
        <stp>Vol</stp>
        <stp>Highlight=Total Trades,VolType=Exchange,CoCType=Auto</stp>
        <stp>Vol</stp>
        <stp>5</stp>
        <stp>-111</stp>
        <stp>ALL</stp>
        <stp/>
        <stp/>
        <stp>TRUE</stp>
        <stp>T</stp>
        <tr r="G113" s="1"/>
      </tp>
      <tp>
        <v>2231</v>
        <stp/>
        <stp>StudyData</stp>
        <stp>EP</stp>
        <stp>Vol</stp>
        <stp>Highlight=Total Trades,VolType=Exchange,CoCType=Auto</stp>
        <stp>Vol</stp>
        <stp>5</stp>
        <stp>-811</stp>
        <stp>ALL</stp>
        <stp/>
        <stp/>
        <stp>TRUE</stp>
        <stp>T</stp>
        <tr r="G813" s="1"/>
      </tp>
      <tp>
        <v>254</v>
        <stp/>
        <stp>StudyData</stp>
        <stp>EP</stp>
        <stp>Vol</stp>
        <stp>Highlight=Total Trades,VolType=Exchange,CoCType=Auto</stp>
        <stp>Vol</stp>
        <stp>5</stp>
        <stp>-911</stp>
        <stp>ALL</stp>
        <stp/>
        <stp/>
        <stp>TRUE</stp>
        <stp>T</stp>
        <tr r="G913" s="1"/>
      </tp>
      <tp>
        <v>981</v>
        <stp/>
        <stp>StudyData</stp>
        <stp>EP</stp>
        <stp>Vol</stp>
        <stp>Highlight=Total Trades,VolType=Exchange,CoCType=Auto</stp>
        <stp>Vol</stp>
        <stp>5</stp>
        <stp>-610</stp>
        <stp>ALL</stp>
        <stp/>
        <stp/>
        <stp>TRUE</stp>
        <stp>T</stp>
        <tr r="G612" s="1"/>
      </tp>
      <tp>
        <v>258</v>
        <stp/>
        <stp>StudyData</stp>
        <stp>EP</stp>
        <stp>Vol</stp>
        <stp>Highlight=Total Trades,VolType=Exchange,CoCType=Auto</stp>
        <stp>Vol</stp>
        <stp>5</stp>
        <stp>-710</stp>
        <stp>ALL</stp>
        <stp/>
        <stp/>
        <stp>TRUE</stp>
        <stp>T</stp>
        <tr r="G712" s="1"/>
      </tp>
      <tp>
        <v>308</v>
        <stp/>
        <stp>StudyData</stp>
        <stp>EP</stp>
        <stp>Vol</stp>
        <stp>Highlight=Total Trades,VolType=Exchange,CoCType=Auto</stp>
        <stp>Vol</stp>
        <stp>5</stp>
        <stp>-410</stp>
        <stp>ALL</stp>
        <stp/>
        <stp/>
        <stp>TRUE</stp>
        <stp>T</stp>
        <tr r="G412" s="1"/>
      </tp>
      <tp>
        <v>14783</v>
        <stp/>
        <stp>StudyData</stp>
        <stp>EP</stp>
        <stp>Vol</stp>
        <stp>Highlight=Total Trades,VolType=Exchange,CoCType=Auto</stp>
        <stp>Vol</stp>
        <stp>5</stp>
        <stp>-510</stp>
        <stp>ALL</stp>
        <stp/>
        <stp/>
        <stp>TRUE</stp>
        <stp>T</stp>
        <tr r="G512" s="1"/>
      </tp>
      <tp>
        <v>8336</v>
        <stp/>
        <stp>StudyData</stp>
        <stp>EP</stp>
        <stp>Vol</stp>
        <stp>Highlight=Total Trades,VolType=Exchange,CoCType=Auto</stp>
        <stp>Vol</stp>
        <stp>5</stp>
        <stp>-210</stp>
        <stp>ALL</stp>
        <stp/>
        <stp/>
        <stp>TRUE</stp>
        <stp>T</stp>
        <tr r="G212" s="1"/>
      </tp>
      <tp>
        <v>494</v>
        <stp/>
        <stp>StudyData</stp>
        <stp>EP</stp>
        <stp>Vol</stp>
        <stp>Highlight=Total Trades,VolType=Exchange,CoCType=Auto</stp>
        <stp>Vol</stp>
        <stp>5</stp>
        <stp>-310</stp>
        <stp>ALL</stp>
        <stp/>
        <stp/>
        <stp>TRUE</stp>
        <stp>T</stp>
        <tr r="G312" s="1"/>
      </tp>
      <tp>
        <v>174</v>
        <stp/>
        <stp>StudyData</stp>
        <stp>EP</stp>
        <stp>Vol</stp>
        <stp>Highlight=Total Trades,VolType=Exchange,CoCType=Auto</stp>
        <stp>Vol</stp>
        <stp>5</stp>
        <stp>-110</stp>
        <stp>ALL</stp>
        <stp/>
        <stp/>
        <stp>TRUE</stp>
        <stp>T</stp>
        <tr r="G112" s="1"/>
      </tp>
      <tp>
        <v>5815</v>
        <stp/>
        <stp>StudyData</stp>
        <stp>EP</stp>
        <stp>Vol</stp>
        <stp>Highlight=Total Trades,VolType=Exchange,CoCType=Auto</stp>
        <stp>Vol</stp>
        <stp>5</stp>
        <stp>-810</stp>
        <stp>ALL</stp>
        <stp/>
        <stp/>
        <stp>TRUE</stp>
        <stp>T</stp>
        <tr r="G812" s="1"/>
      </tp>
      <tp>
        <v>622</v>
        <stp/>
        <stp>StudyData</stp>
        <stp>EP</stp>
        <stp>Vol</stp>
        <stp>Highlight=Total Trades,VolType=Exchange,CoCType=Auto</stp>
        <stp>Vol</stp>
        <stp>5</stp>
        <stp>-910</stp>
        <stp>ALL</stp>
        <stp/>
        <stp/>
        <stp>TRUE</stp>
        <stp>T</stp>
        <tr r="G912" s="1"/>
      </tp>
      <tp>
        <v>412</v>
        <stp/>
        <stp>StudyData</stp>
        <stp>EP</stp>
        <stp>Vol</stp>
        <stp>Highlight=Total Trades,VolType=Exchange,CoCType=Auto</stp>
        <stp>Vol</stp>
        <stp>5</stp>
        <stp>-613</stp>
        <stp>ALL</stp>
        <stp/>
        <stp/>
        <stp>TRUE</stp>
        <stp>T</stp>
        <tr r="G615" s="1"/>
      </tp>
      <tp>
        <v>358</v>
        <stp/>
        <stp>StudyData</stp>
        <stp>EP</stp>
        <stp>Vol</stp>
        <stp>Highlight=Total Trades,VolType=Exchange,CoCType=Auto</stp>
        <stp>Vol</stp>
        <stp>5</stp>
        <stp>-713</stp>
        <stp>ALL</stp>
        <stp/>
        <stp/>
        <stp>TRUE</stp>
        <stp>T</stp>
        <tr r="G715" s="1"/>
      </tp>
      <tp>
        <v>241</v>
        <stp/>
        <stp>StudyData</stp>
        <stp>EP</stp>
        <stp>Vol</stp>
        <stp>Highlight=Total Trades,VolType=Exchange,CoCType=Auto</stp>
        <stp>Vol</stp>
        <stp>5</stp>
        <stp>-413</stp>
        <stp>ALL</stp>
        <stp/>
        <stp/>
        <stp>TRUE</stp>
        <stp>T</stp>
        <tr r="G415" s="1"/>
      </tp>
      <tp>
        <v>13117</v>
        <stp/>
        <stp>StudyData</stp>
        <stp>EP</stp>
        <stp>Vol</stp>
        <stp>Highlight=Total Trades,VolType=Exchange,CoCType=Auto</stp>
        <stp>Vol</stp>
        <stp>5</stp>
        <stp>-513</stp>
        <stp>ALL</stp>
        <stp/>
        <stp/>
        <stp>TRUE</stp>
        <stp>T</stp>
        <tr r="G515" s="1"/>
      </tp>
      <tp>
        <v>8303</v>
        <stp/>
        <stp>StudyData</stp>
        <stp>EP</stp>
        <stp>Vol</stp>
        <stp>Highlight=Total Trades,VolType=Exchange,CoCType=Auto</stp>
        <stp>Vol</stp>
        <stp>5</stp>
        <stp>-213</stp>
        <stp>ALL</stp>
        <stp/>
        <stp/>
        <stp>TRUE</stp>
        <stp>T</stp>
        <tr r="G215" s="1"/>
      </tp>
      <tp>
        <v>346</v>
        <stp/>
        <stp>StudyData</stp>
        <stp>EP</stp>
        <stp>Vol</stp>
        <stp>Highlight=Total Trades,VolType=Exchange,CoCType=Auto</stp>
        <stp>Vol</stp>
        <stp>5</stp>
        <stp>-313</stp>
        <stp>ALL</stp>
        <stp/>
        <stp/>
        <stp>TRUE</stp>
        <stp>T</stp>
        <tr r="G315" s="1"/>
      </tp>
      <tp>
        <v>218</v>
        <stp/>
        <stp>StudyData</stp>
        <stp>EP</stp>
        <stp>Vol</stp>
        <stp>Highlight=Total Trades,VolType=Exchange,CoCType=Auto</stp>
        <stp>Vol</stp>
        <stp>5</stp>
        <stp>-113</stp>
        <stp>ALL</stp>
        <stp/>
        <stp/>
        <stp>TRUE</stp>
        <stp>T</stp>
        <tr r="G115" s="1"/>
      </tp>
      <tp>
        <v>1759</v>
        <stp/>
        <stp>StudyData</stp>
        <stp>EP</stp>
        <stp>Vol</stp>
        <stp>Highlight=Total Trades,VolType=Exchange,CoCType=Auto</stp>
        <stp>Vol</stp>
        <stp>5</stp>
        <stp>-813</stp>
        <stp>ALL</stp>
        <stp/>
        <stp/>
        <stp>TRUE</stp>
        <stp>T</stp>
        <tr r="G815" s="1"/>
      </tp>
      <tp>
        <v>151</v>
        <stp/>
        <stp>StudyData</stp>
        <stp>EP</stp>
        <stp>Vol</stp>
        <stp>Highlight=Total Trades,VolType=Exchange,CoCType=Auto</stp>
        <stp>Vol</stp>
        <stp>5</stp>
        <stp>-913</stp>
        <stp>ALL</stp>
        <stp/>
        <stp/>
        <stp>TRUE</stp>
        <stp>T</stp>
        <tr r="G915" s="1"/>
      </tp>
      <tp>
        <v>751</v>
        <stp/>
        <stp>StudyData</stp>
        <stp>EP</stp>
        <stp>Vol</stp>
        <stp>Highlight=Total Trades,VolType=Exchange,CoCType=Auto</stp>
        <stp>Vol</stp>
        <stp>5</stp>
        <stp>-612</stp>
        <stp>ALL</stp>
        <stp/>
        <stp/>
        <stp>TRUE</stp>
        <stp>T</stp>
        <tr r="G614" s="1"/>
      </tp>
      <tp>
        <v>138</v>
        <stp/>
        <stp>StudyData</stp>
        <stp>EP</stp>
        <stp>Vol</stp>
        <stp>Highlight=Total Trades,VolType=Exchange,CoCType=Auto</stp>
        <stp>Vol</stp>
        <stp>5</stp>
        <stp>-712</stp>
        <stp>ALL</stp>
        <stp/>
        <stp/>
        <stp>TRUE</stp>
        <stp>T</stp>
        <tr r="G714" s="1"/>
      </tp>
      <tp>
        <v>183</v>
        <stp/>
        <stp>StudyData</stp>
        <stp>EP</stp>
        <stp>Vol</stp>
        <stp>Highlight=Total Trades,VolType=Exchange,CoCType=Auto</stp>
        <stp>Vol</stp>
        <stp>5</stp>
        <stp>-412</stp>
        <stp>ALL</stp>
        <stp/>
        <stp/>
        <stp>TRUE</stp>
        <stp>T</stp>
        <tr r="G414" s="1"/>
      </tp>
      <tp>
        <v>12384</v>
        <stp/>
        <stp>StudyData</stp>
        <stp>EP</stp>
        <stp>Vol</stp>
        <stp>Highlight=Total Trades,VolType=Exchange,CoCType=Auto</stp>
        <stp>Vol</stp>
        <stp>5</stp>
        <stp>-512</stp>
        <stp>ALL</stp>
        <stp/>
        <stp/>
        <stp>TRUE</stp>
        <stp>T</stp>
        <tr r="G514" s="1"/>
      </tp>
      <tp>
        <v>9306</v>
        <stp/>
        <stp>StudyData</stp>
        <stp>EP</stp>
        <stp>Vol</stp>
        <stp>Highlight=Total Trades,VolType=Exchange,CoCType=Auto</stp>
        <stp>Vol</stp>
        <stp>5</stp>
        <stp>-212</stp>
        <stp>ALL</stp>
        <stp/>
        <stp/>
        <stp>TRUE</stp>
        <stp>T</stp>
        <tr r="G214" s="1"/>
      </tp>
      <tp>
        <v>497</v>
        <stp/>
        <stp>StudyData</stp>
        <stp>EP</stp>
        <stp>Vol</stp>
        <stp>Highlight=Total Trades,VolType=Exchange,CoCType=Auto</stp>
        <stp>Vol</stp>
        <stp>5</stp>
        <stp>-312</stp>
        <stp>ALL</stp>
        <stp/>
        <stp/>
        <stp>TRUE</stp>
        <stp>T</stp>
        <tr r="G314" s="1"/>
      </tp>
      <tp>
        <v>162</v>
        <stp/>
        <stp>StudyData</stp>
        <stp>EP</stp>
        <stp>Vol</stp>
        <stp>Highlight=Total Trades,VolType=Exchange,CoCType=Auto</stp>
        <stp>Vol</stp>
        <stp>5</stp>
        <stp>-112</stp>
        <stp>ALL</stp>
        <stp/>
        <stp/>
        <stp>TRUE</stp>
        <stp>T</stp>
        <tr r="G114" s="1"/>
      </tp>
      <tp>
        <v>2207</v>
        <stp/>
        <stp>StudyData</stp>
        <stp>EP</stp>
        <stp>Vol</stp>
        <stp>Highlight=Total Trades,VolType=Exchange,CoCType=Auto</stp>
        <stp>Vol</stp>
        <stp>5</stp>
        <stp>-812</stp>
        <stp>ALL</stp>
        <stp/>
        <stp/>
        <stp>TRUE</stp>
        <stp>T</stp>
        <tr r="G814" s="1"/>
      </tp>
      <tp>
        <v>116</v>
        <stp/>
        <stp>StudyData</stp>
        <stp>EP</stp>
        <stp>Vol</stp>
        <stp>Highlight=Total Trades,VolType=Exchange,CoCType=Auto</stp>
        <stp>Vol</stp>
        <stp>5</stp>
        <stp>-912</stp>
        <stp>ALL</stp>
        <stp/>
        <stp/>
        <stp>TRUE</stp>
        <stp>T</stp>
        <tr r="G914" s="1"/>
      </tp>
      <tp>
        <v>679</v>
        <stp/>
        <stp>StudyData</stp>
        <stp>EP</stp>
        <stp>Vol</stp>
        <stp>Highlight=Total Trades,VolType=Exchange,CoCType=Auto</stp>
        <stp>Vol</stp>
        <stp>5</stp>
        <stp>-619</stp>
        <stp>ALL</stp>
        <stp/>
        <stp/>
        <stp>TRUE</stp>
        <stp>T</stp>
        <tr r="G621" s="1"/>
      </tp>
      <tp>
        <v>1545</v>
        <stp/>
        <stp>StudyData</stp>
        <stp>EP</stp>
        <stp>Vol</stp>
        <stp>Highlight=Total Trades,VolType=Exchange,CoCType=Auto</stp>
        <stp>Vol</stp>
        <stp>5</stp>
        <stp>-719</stp>
        <stp>ALL</stp>
        <stp/>
        <stp/>
        <stp>TRUE</stp>
        <stp>T</stp>
        <tr r="G721" s="1"/>
      </tp>
      <tp>
        <v>517</v>
        <stp/>
        <stp>StudyData</stp>
        <stp>EP</stp>
        <stp>Vol</stp>
        <stp>Highlight=Total Trades,VolType=Exchange,CoCType=Auto</stp>
        <stp>Vol</stp>
        <stp>5</stp>
        <stp>-419</stp>
        <stp>ALL</stp>
        <stp/>
        <stp/>
        <stp>TRUE</stp>
        <stp>T</stp>
        <tr r="G421" s="1"/>
      </tp>
      <tp>
        <v>14995</v>
        <stp/>
        <stp>StudyData</stp>
        <stp>EP</stp>
        <stp>Vol</stp>
        <stp>Highlight=Total Trades,VolType=Exchange,CoCType=Auto</stp>
        <stp>Vol</stp>
        <stp>5</stp>
        <stp>-519</stp>
        <stp>ALL</stp>
        <stp/>
        <stp/>
        <stp>TRUE</stp>
        <stp>T</stp>
        <tr r="G521" s="1"/>
      </tp>
      <tp>
        <v>9661</v>
        <stp/>
        <stp>StudyData</stp>
        <stp>EP</stp>
        <stp>Vol</stp>
        <stp>Highlight=Total Trades,VolType=Exchange,CoCType=Auto</stp>
        <stp>Vol</stp>
        <stp>5</stp>
        <stp>-219</stp>
        <stp>ALL</stp>
        <stp/>
        <stp/>
        <stp>TRUE</stp>
        <stp>T</stp>
        <tr r="G221" s="1"/>
      </tp>
      <tp>
        <v>403</v>
        <stp/>
        <stp>StudyData</stp>
        <stp>EP</stp>
        <stp>Vol</stp>
        <stp>Highlight=Total Trades,VolType=Exchange,CoCType=Auto</stp>
        <stp>Vol</stp>
        <stp>5</stp>
        <stp>-319</stp>
        <stp>ALL</stp>
        <stp/>
        <stp/>
        <stp>TRUE</stp>
        <stp>T</stp>
        <tr r="G321" s="1"/>
      </tp>
      <tp>
        <v>501</v>
        <stp/>
        <stp>StudyData</stp>
        <stp>EP</stp>
        <stp>Vol</stp>
        <stp>Highlight=Total Trades,VolType=Exchange,CoCType=Auto</stp>
        <stp>Vol</stp>
        <stp>5</stp>
        <stp>-119</stp>
        <stp>ALL</stp>
        <stp/>
        <stp/>
        <stp>TRUE</stp>
        <stp>T</stp>
        <tr r="G121" s="1"/>
      </tp>
      <tp>
        <v>2947</v>
        <stp/>
        <stp>StudyData</stp>
        <stp>EP</stp>
        <stp>Vol</stp>
        <stp>Highlight=Total Trades,VolType=Exchange,CoCType=Auto</stp>
        <stp>Vol</stp>
        <stp>5</stp>
        <stp>-819</stp>
        <stp>ALL</stp>
        <stp/>
        <stp/>
        <stp>TRUE</stp>
        <stp>T</stp>
        <tr r="G821" s="1"/>
      </tp>
      <tp>
        <v>357</v>
        <stp/>
        <stp>StudyData</stp>
        <stp>EP</stp>
        <stp>Vol</stp>
        <stp>Highlight=Total Trades,VolType=Exchange,CoCType=Auto</stp>
        <stp>Vol</stp>
        <stp>5</stp>
        <stp>-919</stp>
        <stp>ALL</stp>
        <stp/>
        <stp/>
        <stp>TRUE</stp>
        <stp>T</stp>
        <tr r="G921" s="1"/>
      </tp>
      <tp>
        <v>622</v>
        <stp/>
        <stp>StudyData</stp>
        <stp>EP</stp>
        <stp>Vol</stp>
        <stp>Highlight=Total Trades,VolType=Exchange,CoCType=Auto</stp>
        <stp>Vol</stp>
        <stp>5</stp>
        <stp>-618</stp>
        <stp>ALL</stp>
        <stp/>
        <stp/>
        <stp>TRUE</stp>
        <stp>T</stp>
        <tr r="G620" s="1"/>
      </tp>
      <tp>
        <v>586</v>
        <stp/>
        <stp>StudyData</stp>
        <stp>EP</stp>
        <stp>Vol</stp>
        <stp>Highlight=Total Trades,VolType=Exchange,CoCType=Auto</stp>
        <stp>Vol</stp>
        <stp>5</stp>
        <stp>-718</stp>
        <stp>ALL</stp>
        <stp/>
        <stp/>
        <stp>TRUE</stp>
        <stp>T</stp>
        <tr r="G720" s="1"/>
      </tp>
      <tp>
        <v>770</v>
        <stp/>
        <stp>StudyData</stp>
        <stp>EP</stp>
        <stp>Vol</stp>
        <stp>Highlight=Total Trades,VolType=Exchange,CoCType=Auto</stp>
        <stp>Vol</stp>
        <stp>5</stp>
        <stp>-418</stp>
        <stp>ALL</stp>
        <stp/>
        <stp/>
        <stp>TRUE</stp>
        <stp>T</stp>
        <tr r="G420" s="1"/>
      </tp>
      <tp>
        <v>11604</v>
        <stp/>
        <stp>StudyData</stp>
        <stp>EP</stp>
        <stp>Vol</stp>
        <stp>Highlight=Total Trades,VolType=Exchange,CoCType=Auto</stp>
        <stp>Vol</stp>
        <stp>5</stp>
        <stp>-518</stp>
        <stp>ALL</stp>
        <stp/>
        <stp/>
        <stp>TRUE</stp>
        <stp>T</stp>
        <tr r="G520" s="1"/>
      </tp>
      <tp>
        <v>10581</v>
        <stp/>
        <stp>StudyData</stp>
        <stp>EP</stp>
        <stp>Vol</stp>
        <stp>Highlight=Total Trades,VolType=Exchange,CoCType=Auto</stp>
        <stp>Vol</stp>
        <stp>5</stp>
        <stp>-218</stp>
        <stp>ALL</stp>
        <stp/>
        <stp/>
        <stp>TRUE</stp>
        <stp>T</stp>
        <tr r="G220" s="1"/>
      </tp>
      <tp>
        <v>826</v>
        <stp/>
        <stp>StudyData</stp>
        <stp>EP</stp>
        <stp>Vol</stp>
        <stp>Highlight=Total Trades,VolType=Exchange,CoCType=Auto</stp>
        <stp>Vol</stp>
        <stp>5</stp>
        <stp>-318</stp>
        <stp>ALL</stp>
        <stp/>
        <stp/>
        <stp>TRUE</stp>
        <stp>T</stp>
        <tr r="G320" s="1"/>
      </tp>
      <tp>
        <v>349</v>
        <stp/>
        <stp>StudyData</stp>
        <stp>EP</stp>
        <stp>Vol</stp>
        <stp>Highlight=Total Trades,VolType=Exchange,CoCType=Auto</stp>
        <stp>Vol</stp>
        <stp>5</stp>
        <stp>-118</stp>
        <stp>ALL</stp>
        <stp/>
        <stp/>
        <stp>TRUE</stp>
        <stp>T</stp>
        <tr r="G120" s="1"/>
      </tp>
      <tp>
        <v>1722</v>
        <stp/>
        <stp>StudyData</stp>
        <stp>EP</stp>
        <stp>Vol</stp>
        <stp>Highlight=Total Trades,VolType=Exchange,CoCType=Auto</stp>
        <stp>Vol</stp>
        <stp>5</stp>
        <stp>-818</stp>
        <stp>ALL</stp>
        <stp/>
        <stp/>
        <stp>TRUE</stp>
        <stp>T</stp>
        <tr r="G820" s="1"/>
      </tp>
      <tp>
        <v>189</v>
        <stp/>
        <stp>StudyData</stp>
        <stp>EP</stp>
        <stp>Vol</stp>
        <stp>Highlight=Total Trades,VolType=Exchange,CoCType=Auto</stp>
        <stp>Vol</stp>
        <stp>5</stp>
        <stp>-918</stp>
        <stp>ALL</stp>
        <stp/>
        <stp/>
        <stp>TRUE</stp>
        <stp>T</stp>
        <tr r="G920" s="1"/>
      </tp>
      <tp>
        <v>6497.7605457482996</v>
        <stp/>
        <stp>StudyData</stp>
        <stp>VWAP(EP,StartFrom:=StartOfDay,VolType:=auto,CoCType:=auto,InputChoice:=Mid)</stp>
        <stp>Bar</stp>
        <stp/>
        <stp>Close</stp>
        <stp>5</stp>
        <stp>-222</stp>
        <stp>ALL</stp>
        <stp/>
        <stp/>
        <stp>TRUE</stp>
        <stp>T</stp>
        <tr r="H224" s="1"/>
      </tp>
      <tp>
        <v>6521.4251489857998</v>
        <stp/>
        <stp>StudyData</stp>
        <stp>VWAP(EP,StartFrom:=StartOfDay,VolType:=auto,CoCType:=auto,InputChoice:=Mid)</stp>
        <stp>Bar</stp>
        <stp/>
        <stp>Close</stp>
        <stp>5</stp>
        <stp>-322</stp>
        <stp>ALL</stp>
        <stp/>
        <stp/>
        <stp>TRUE</stp>
        <stp>T</stp>
        <tr r="H324" s="1"/>
      </tp>
      <tp>
        <v>6497.7049965979004</v>
        <stp/>
        <stp>StudyData</stp>
        <stp>VWAP(EP,StartFrom:=StartOfDay,VolType:=auto,CoCType:=auto,InputChoice:=Mid)</stp>
        <stp>Bar</stp>
        <stp/>
        <stp>Close</stp>
        <stp>5</stp>
        <stp>-122</stp>
        <stp>ALL</stp>
        <stp/>
        <stp/>
        <stp>TRUE</stp>
        <stp>T</stp>
        <tr r="H124" s="1"/>
      </tp>
      <tp>
        <v>6463.5976169263004</v>
        <stp/>
        <stp>StudyData</stp>
        <stp>VWAP(EP,StartFrom:=StartOfDay,VolType:=auto,CoCType:=auto,InputChoice:=Mid)</stp>
        <stp>Bar</stp>
        <stp/>
        <stp>Close</stp>
        <stp>5</stp>
        <stp>-622</stp>
        <stp>ALL</stp>
        <stp/>
        <stp/>
        <stp>TRUE</stp>
        <stp>T</stp>
        <tr r="H624" s="1"/>
      </tp>
      <tp>
        <v>6446.3072139063997</v>
        <stp/>
        <stp>StudyData</stp>
        <stp>VWAP(EP,StartFrom:=StartOfDay,VolType:=auto,CoCType:=auto,InputChoice:=Mid)</stp>
        <stp>Bar</stp>
        <stp/>
        <stp>Close</stp>
        <stp>5</stp>
        <stp>-722</stp>
        <stp>ALL</stp>
        <stp/>
        <stp/>
        <stp>TRUE</stp>
        <stp>T</stp>
        <tr r="H724" s="1"/>
      </tp>
      <tp>
        <v>6515.8501488094998</v>
        <stp/>
        <stp>StudyData</stp>
        <stp>VWAP(EP,StartFrom:=StartOfDay,VolType:=auto,CoCType:=auto,InputChoice:=Mid)</stp>
        <stp>Bar</stp>
        <stp/>
        <stp>Close</stp>
        <stp>5</stp>
        <stp>-422</stp>
        <stp>ALL</stp>
        <stp/>
        <stp/>
        <stp>TRUE</stp>
        <stp>T</stp>
        <tr r="H424" s="1"/>
      </tp>
      <tp>
        <v>6466.4023722433003</v>
        <stp/>
        <stp>StudyData</stp>
        <stp>VWAP(EP,StartFrom:=StartOfDay,VolType:=auto,CoCType:=auto,InputChoice:=Mid)</stp>
        <stp>Bar</stp>
        <stp/>
        <stp>Close</stp>
        <stp>5</stp>
        <stp>-522</stp>
        <stp>ALL</stp>
        <stp/>
        <stp/>
        <stp>TRUE</stp>
        <stp>T</stp>
        <tr r="H524" s="1"/>
      </tp>
      <tp>
        <v>6442.8708130178002</v>
        <stp/>
        <stp>StudyData</stp>
        <stp>VWAP(EP,StartFrom:=StartOfDay,VolType:=auto,CoCType:=auto,InputChoice:=Mid)</stp>
        <stp>Bar</stp>
        <stp/>
        <stp>Close</stp>
        <stp>5</stp>
        <stp>-822</stp>
        <stp>ALL</stp>
        <stp/>
        <stp/>
        <stp>TRUE</stp>
        <stp>T</stp>
        <tr r="H824" s="1"/>
      </tp>
      <tp>
        <v>6435.3938816718</v>
        <stp/>
        <stp>StudyData</stp>
        <stp>VWAP(EP,StartFrom:=StartOfDay,VolType:=auto,CoCType:=auto,InputChoice:=Mid)</stp>
        <stp>Bar</stp>
        <stp/>
        <stp>Close</stp>
        <stp>5</stp>
        <stp>-922</stp>
        <stp>ALL</stp>
        <stp/>
        <stp/>
        <stp>TRUE</stp>
        <stp>T</stp>
        <tr r="H924" s="1"/>
      </tp>
      <tp>
        <v>6497.8934390298</v>
        <stp/>
        <stp>StudyData</stp>
        <stp>VWAP(EP,StartFrom:=StartOfDay,VolType:=auto,CoCType:=auto,InputChoice:=Mid)</stp>
        <stp>Bar</stp>
        <stp/>
        <stp>Close</stp>
        <stp>5</stp>
        <stp>-223</stp>
        <stp>ALL</stp>
        <stp/>
        <stp/>
        <stp>TRUE</stp>
        <stp>T</stp>
        <tr r="H225" s="1"/>
      </tp>
      <tp>
        <v>6521.4151506950002</v>
        <stp/>
        <stp>StudyData</stp>
        <stp>VWAP(EP,StartFrom:=StartOfDay,VolType:=auto,CoCType:=auto,InputChoice:=Mid)</stp>
        <stp>Bar</stp>
        <stp/>
        <stp>Close</stp>
        <stp>5</stp>
        <stp>-323</stp>
        <stp>ALL</stp>
        <stp/>
        <stp/>
        <stp>TRUE</stp>
        <stp>T</stp>
        <tr r="H325" s="1"/>
      </tp>
      <tp>
        <v>6497.6547110646998</v>
        <stp/>
        <stp>StudyData</stp>
        <stp>VWAP(EP,StartFrom:=StartOfDay,VolType:=auto,CoCType:=auto,InputChoice:=Mid)</stp>
        <stp>Bar</stp>
        <stp/>
        <stp>Close</stp>
        <stp>5</stp>
        <stp>-123</stp>
        <stp>ALL</stp>
        <stp/>
        <stp/>
        <stp>TRUE</stp>
        <stp>T</stp>
        <tr r="H125" s="1"/>
      </tp>
      <tp>
        <v>6463.5843221639998</v>
        <stp/>
        <stp>StudyData</stp>
        <stp>VWAP(EP,StartFrom:=StartOfDay,VolType:=auto,CoCType:=auto,InputChoice:=Mid)</stp>
        <stp>Bar</stp>
        <stp/>
        <stp>Close</stp>
        <stp>5</stp>
        <stp>-623</stp>
        <stp>ALL</stp>
        <stp/>
        <stp/>
        <stp>TRUE</stp>
        <stp>T</stp>
        <tr r="H625" s="1"/>
      </tp>
      <tp>
        <v>6446.2933644707</v>
        <stp/>
        <stp>StudyData</stp>
        <stp>VWAP(EP,StartFrom:=StartOfDay,VolType:=auto,CoCType:=auto,InputChoice:=Mid)</stp>
        <stp>Bar</stp>
        <stp/>
        <stp>Close</stp>
        <stp>5</stp>
        <stp>-723</stp>
        <stp>ALL</stp>
        <stp/>
        <stp/>
        <stp>TRUE</stp>
        <stp>T</stp>
        <tr r="H725" s="1"/>
      </tp>
      <tp>
        <v>6515.8586030138003</v>
        <stp/>
        <stp>StudyData</stp>
        <stp>VWAP(EP,StartFrom:=StartOfDay,VolType:=auto,CoCType:=auto,InputChoice:=Mid)</stp>
        <stp>Bar</stp>
        <stp/>
        <stp>Close</stp>
        <stp>5</stp>
        <stp>-423</stp>
        <stp>ALL</stp>
        <stp/>
        <stp/>
        <stp>TRUE</stp>
        <stp>T</stp>
        <tr r="H425" s="1"/>
      </tp>
      <tp>
        <v>6466.2323305791997</v>
        <stp/>
        <stp>StudyData</stp>
        <stp>VWAP(EP,StartFrom:=StartOfDay,VolType:=auto,CoCType:=auto,InputChoice:=Mid)</stp>
        <stp>Bar</stp>
        <stp/>
        <stp>Close</stp>
        <stp>5</stp>
        <stp>-523</stp>
        <stp>ALL</stp>
        <stp/>
        <stp/>
        <stp>TRUE</stp>
        <stp>T</stp>
        <tr r="H525" s="1"/>
      </tp>
      <tp>
        <v>6442.7811480740002</v>
        <stp/>
        <stp>StudyData</stp>
        <stp>VWAP(EP,StartFrom:=StartOfDay,VolType:=auto,CoCType:=auto,InputChoice:=Mid)</stp>
        <stp>Bar</stp>
        <stp/>
        <stp>Close</stp>
        <stp>5</stp>
        <stp>-823</stp>
        <stp>ALL</stp>
        <stp/>
        <stp/>
        <stp>TRUE</stp>
        <stp>T</stp>
        <tr r="H825" s="1"/>
      </tp>
      <tp>
        <v>6435.4226439274998</v>
        <stp/>
        <stp>StudyData</stp>
        <stp>VWAP(EP,StartFrom:=StartOfDay,VolType:=auto,CoCType:=auto,InputChoice:=Mid)</stp>
        <stp>Bar</stp>
        <stp/>
        <stp>Close</stp>
        <stp>5</stp>
        <stp>-923</stp>
        <stp>ALL</stp>
        <stp/>
        <stp/>
        <stp>TRUE</stp>
        <stp>T</stp>
        <tr r="H925" s="1"/>
      </tp>
      <tp>
        <v>6497.3995863951995</v>
        <stp/>
        <stp>StudyData</stp>
        <stp>VWAP(EP,StartFrom:=StartOfDay,VolType:=auto,CoCType:=auto,InputChoice:=Mid)</stp>
        <stp>Bar</stp>
        <stp/>
        <stp>Close</stp>
        <stp>5</stp>
        <stp>-220</stp>
        <stp>ALL</stp>
        <stp/>
        <stp/>
        <stp>TRUE</stp>
        <stp>T</stp>
        <tr r="H222" s="1"/>
      </tp>
      <tp>
        <v>6521.4712123758</v>
        <stp/>
        <stp>StudyData</stp>
        <stp>VWAP(EP,StartFrom:=StartOfDay,VolType:=auto,CoCType:=auto,InputChoice:=Mid)</stp>
        <stp>Bar</stp>
        <stp/>
        <stp>Close</stp>
        <stp>5</stp>
        <stp>-320</stp>
        <stp>ALL</stp>
        <stp/>
        <stp/>
        <stp>TRUE</stp>
        <stp>T</stp>
        <tr r="H322" s="1"/>
      </tp>
      <tp>
        <v>6497.8100462227003</v>
        <stp/>
        <stp>StudyData</stp>
        <stp>VWAP(EP,StartFrom:=StartOfDay,VolType:=auto,CoCType:=auto,InputChoice:=Mid)</stp>
        <stp>Bar</stp>
        <stp/>
        <stp>Close</stp>
        <stp>5</stp>
        <stp>-120</stp>
        <stp>ALL</stp>
        <stp/>
        <stp/>
        <stp>TRUE</stp>
        <stp>T</stp>
        <tr r="H122" s="1"/>
      </tp>
      <tp>
        <v>6463.5851534429003</v>
        <stp/>
        <stp>StudyData</stp>
        <stp>VWAP(EP,StartFrom:=StartOfDay,VolType:=auto,CoCType:=auto,InputChoice:=Mid)</stp>
        <stp>Bar</stp>
        <stp/>
        <stp>Close</stp>
        <stp>5</stp>
        <stp>-620</stp>
        <stp>ALL</stp>
        <stp/>
        <stp/>
        <stp>TRUE</stp>
        <stp>T</stp>
        <tr r="H622" s="1"/>
      </tp>
      <tp>
        <v>6446.4219924242998</v>
        <stp/>
        <stp>StudyData</stp>
        <stp>VWAP(EP,StartFrom:=StartOfDay,VolType:=auto,CoCType:=auto,InputChoice:=Mid)</stp>
        <stp>Bar</stp>
        <stp/>
        <stp>Close</stp>
        <stp>5</stp>
        <stp>-720</stp>
        <stp>ALL</stp>
        <stp/>
        <stp/>
        <stp>TRUE</stp>
        <stp>T</stp>
        <tr r="H722" s="1"/>
      </tp>
      <tp>
        <v>6515.8972938563002</v>
        <stp/>
        <stp>StudyData</stp>
        <stp>VWAP(EP,StartFrom:=StartOfDay,VolType:=auto,CoCType:=auto,InputChoice:=Mid)</stp>
        <stp>Bar</stp>
        <stp/>
        <stp>Close</stp>
        <stp>5</stp>
        <stp>-420</stp>
        <stp>ALL</stp>
        <stp/>
        <stp/>
        <stp>TRUE</stp>
        <stp>T</stp>
        <tr r="H422" s="1"/>
      </tp>
      <tp>
        <v>6467.0948543024997</v>
        <stp/>
        <stp>StudyData</stp>
        <stp>VWAP(EP,StartFrom:=StartOfDay,VolType:=auto,CoCType:=auto,InputChoice:=Mid)</stp>
        <stp>Bar</stp>
        <stp/>
        <stp>Close</stp>
        <stp>5</stp>
        <stp>-520</stp>
        <stp>ALL</stp>
        <stp/>
        <stp/>
        <stp>TRUE</stp>
        <stp>T</stp>
        <tr r="H522" s="1"/>
      </tp>
      <tp>
        <v>6443.0823805624996</v>
        <stp/>
        <stp>StudyData</stp>
        <stp>VWAP(EP,StartFrom:=StartOfDay,VolType:=auto,CoCType:=auto,InputChoice:=Mid)</stp>
        <stp>Bar</stp>
        <stp/>
        <stp>Close</stp>
        <stp>5</stp>
        <stp>-820</stp>
        <stp>ALL</stp>
        <stp/>
        <stp/>
        <stp>TRUE</stp>
        <stp>T</stp>
        <tr r="H822" s="1"/>
      </tp>
      <tp>
        <v>6435.3052626842</v>
        <stp/>
        <stp>StudyData</stp>
        <stp>VWAP(EP,StartFrom:=StartOfDay,VolType:=auto,CoCType:=auto,InputChoice:=Mid)</stp>
        <stp>Bar</stp>
        <stp/>
        <stp>Close</stp>
        <stp>5</stp>
        <stp>-920</stp>
        <stp>ALL</stp>
        <stp/>
        <stp/>
        <stp>TRUE</stp>
        <stp>T</stp>
        <tr r="H922" s="1"/>
      </tp>
      <tp>
        <v>6497.5866811589003</v>
        <stp/>
        <stp>StudyData</stp>
        <stp>VWAP(EP,StartFrom:=StartOfDay,VolType:=auto,CoCType:=auto,InputChoice:=Mid)</stp>
        <stp>Bar</stp>
        <stp/>
        <stp>Close</stp>
        <stp>5</stp>
        <stp>-221</stp>
        <stp>ALL</stp>
        <stp/>
        <stp/>
        <stp>TRUE</stp>
        <stp>T</stp>
        <tr r="H223" s="1"/>
      </tp>
      <tp>
        <v>6521.4455827405</v>
        <stp/>
        <stp>StudyData</stp>
        <stp>VWAP(EP,StartFrom:=StartOfDay,VolType:=auto,CoCType:=auto,InputChoice:=Mid)</stp>
        <stp>Bar</stp>
        <stp/>
        <stp>Close</stp>
        <stp>5</stp>
        <stp>-321</stp>
        <stp>ALL</stp>
        <stp/>
        <stp/>
        <stp>TRUE</stp>
        <stp>T</stp>
        <tr r="H323" s="1"/>
      </tp>
      <tp>
        <v>6497.7706144958001</v>
        <stp/>
        <stp>StudyData</stp>
        <stp>VWAP(EP,StartFrom:=StartOfDay,VolType:=auto,CoCType:=auto,InputChoice:=Mid)</stp>
        <stp>Bar</stp>
        <stp/>
        <stp>Close</stp>
        <stp>5</stp>
        <stp>-121</stp>
        <stp>ALL</stp>
        <stp/>
        <stp/>
        <stp>TRUE</stp>
        <stp>T</stp>
        <tr r="H123" s="1"/>
      </tp>
      <tp>
        <v>6463.6064389000003</v>
        <stp/>
        <stp>StudyData</stp>
        <stp>VWAP(EP,StartFrom:=StartOfDay,VolType:=auto,CoCType:=auto,InputChoice:=Mid)</stp>
        <stp>Bar</stp>
        <stp/>
        <stp>Close</stp>
        <stp>5</stp>
        <stp>-621</stp>
        <stp>ALL</stp>
        <stp/>
        <stp/>
        <stp>TRUE</stp>
        <stp>T</stp>
        <tr r="H623" s="1"/>
      </tp>
      <tp>
        <v>6446.3300728498998</v>
        <stp/>
        <stp>StudyData</stp>
        <stp>VWAP(EP,StartFrom:=StartOfDay,VolType:=auto,CoCType:=auto,InputChoice:=Mid)</stp>
        <stp>Bar</stp>
        <stp/>
        <stp>Close</stp>
        <stp>5</stp>
        <stp>-721</stp>
        <stp>ALL</stp>
        <stp/>
        <stp/>
        <stp>TRUE</stp>
        <stp>T</stp>
        <tr r="H723" s="1"/>
      </tp>
      <tp>
        <v>6515.8847575891996</v>
        <stp/>
        <stp>StudyData</stp>
        <stp>VWAP(EP,StartFrom:=StartOfDay,VolType:=auto,CoCType:=auto,InputChoice:=Mid)</stp>
        <stp>Bar</stp>
        <stp/>
        <stp>Close</stp>
        <stp>5</stp>
        <stp>-421</stp>
        <stp>ALL</stp>
        <stp/>
        <stp/>
        <stp>TRUE</stp>
        <stp>T</stp>
        <tr r="H423" s="1"/>
      </tp>
      <tp>
        <v>6466.6767866667997</v>
        <stp/>
        <stp>StudyData</stp>
        <stp>VWAP(EP,StartFrom:=StartOfDay,VolType:=auto,CoCType:=auto,InputChoice:=Mid)</stp>
        <stp>Bar</stp>
        <stp/>
        <stp>Close</stp>
        <stp>5</stp>
        <stp>-521</stp>
        <stp>ALL</stp>
        <stp/>
        <stp/>
        <stp>TRUE</stp>
        <stp>T</stp>
        <tr r="H523" s="1"/>
      </tp>
      <tp>
        <v>6443.0135818665003</v>
        <stp/>
        <stp>StudyData</stp>
        <stp>VWAP(EP,StartFrom:=StartOfDay,VolType:=auto,CoCType:=auto,InputChoice:=Mid)</stp>
        <stp>Bar</stp>
        <stp/>
        <stp>Close</stp>
        <stp>5</stp>
        <stp>-821</stp>
        <stp>ALL</stp>
        <stp/>
        <stp/>
        <stp>TRUE</stp>
        <stp>T</stp>
        <tr r="H823" s="1"/>
      </tp>
      <tp>
        <v>6435.3543462178004</v>
        <stp/>
        <stp>StudyData</stp>
        <stp>VWAP(EP,StartFrom:=StartOfDay,VolType:=auto,CoCType:=auto,InputChoice:=Mid)</stp>
        <stp>Bar</stp>
        <stp/>
        <stp>Close</stp>
        <stp>5</stp>
        <stp>-921</stp>
        <stp>ALL</stp>
        <stp/>
        <stp/>
        <stp>TRUE</stp>
        <stp>T</stp>
        <tr r="H923" s="1"/>
      </tp>
      <tp>
        <v>6498.4631569196999</v>
        <stp/>
        <stp>StudyData</stp>
        <stp>VWAP(EP,StartFrom:=StartOfDay,VolType:=auto,CoCType:=auto,InputChoice:=Mid)</stp>
        <stp>Bar</stp>
        <stp/>
        <stp>Close</stp>
        <stp>5</stp>
        <stp>-226</stp>
        <stp>ALL</stp>
        <stp/>
        <stp/>
        <stp>TRUE</stp>
        <stp>T</stp>
        <tr r="H228" s="1"/>
      </tp>
      <tp>
        <v>6521.3881226149997</v>
        <stp/>
        <stp>StudyData</stp>
        <stp>VWAP(EP,StartFrom:=StartOfDay,VolType:=auto,CoCType:=auto,InputChoice:=Mid)</stp>
        <stp>Bar</stp>
        <stp/>
        <stp>Close</stp>
        <stp>5</stp>
        <stp>-326</stp>
        <stp>ALL</stp>
        <stp/>
        <stp/>
        <stp>TRUE</stp>
        <stp>T</stp>
        <tr r="H328" s="1"/>
      </tp>
      <tp>
        <v>6497.4451391500997</v>
        <stp/>
        <stp>StudyData</stp>
        <stp>VWAP(EP,StartFrom:=StartOfDay,VolType:=auto,CoCType:=auto,InputChoice:=Mid)</stp>
        <stp>Bar</stp>
        <stp/>
        <stp>Close</stp>
        <stp>5</stp>
        <stp>-126</stp>
        <stp>ALL</stp>
        <stp/>
        <stp/>
        <stp>TRUE</stp>
        <stp>T</stp>
        <tr r="H128" s="1"/>
      </tp>
      <tp>
        <v>6463.6208618514002</v>
        <stp/>
        <stp>StudyData</stp>
        <stp>VWAP(EP,StartFrom:=StartOfDay,VolType:=auto,CoCType:=auto,InputChoice:=Mid)</stp>
        <stp>Bar</stp>
        <stp/>
        <stp>Close</stp>
        <stp>5</stp>
        <stp>-626</stp>
        <stp>ALL</stp>
        <stp/>
        <stp/>
        <stp>TRUE</stp>
        <stp>T</stp>
        <tr r="H628" s="1"/>
      </tp>
      <tp>
        <v>6446.2387561189998</v>
        <stp/>
        <stp>StudyData</stp>
        <stp>VWAP(EP,StartFrom:=StartOfDay,VolType:=auto,CoCType:=auto,InputChoice:=Mid)</stp>
        <stp>Bar</stp>
        <stp/>
        <stp>Close</stp>
        <stp>5</stp>
        <stp>-726</stp>
        <stp>ALL</stp>
        <stp/>
        <stp/>
        <stp>TRUE</stp>
        <stp>T</stp>
        <tr r="H728" s="1"/>
      </tp>
      <tp>
        <v>6515.8298305085</v>
        <stp/>
        <stp>StudyData</stp>
        <stp>VWAP(EP,StartFrom:=StartOfDay,VolType:=auto,CoCType:=auto,InputChoice:=Mid)</stp>
        <stp>Bar</stp>
        <stp/>
        <stp>Close</stp>
        <stp>5</stp>
        <stp>-426</stp>
        <stp>ALL</stp>
        <stp/>
        <stp/>
        <stp>TRUE</stp>
        <stp>T</stp>
        <tr r="H428" s="1"/>
      </tp>
      <tp>
        <v>6466.9568531038003</v>
        <stp/>
        <stp>StudyData</stp>
        <stp>VWAP(EP,StartFrom:=StartOfDay,VolType:=auto,CoCType:=auto,InputChoice:=Mid)</stp>
        <stp>Bar</stp>
        <stp/>
        <stp>Close</stp>
        <stp>5</stp>
        <stp>-526</stp>
        <stp>ALL</stp>
        <stp/>
        <stp/>
        <stp>TRUE</stp>
        <stp>T</stp>
        <tr r="H528" s="1"/>
      </tp>
      <tp>
        <v>6442.4548323562003</v>
        <stp/>
        <stp>StudyData</stp>
        <stp>VWAP(EP,StartFrom:=StartOfDay,VolType:=auto,CoCType:=auto,InputChoice:=Mid)</stp>
        <stp>Bar</stp>
        <stp/>
        <stp>Close</stp>
        <stp>5</stp>
        <stp>-826</stp>
        <stp>ALL</stp>
        <stp/>
        <stp/>
        <stp>TRUE</stp>
        <stp>T</stp>
        <tr r="H828" s="1"/>
      </tp>
      <tp>
        <v>6435.6358016248996</v>
        <stp/>
        <stp>StudyData</stp>
        <stp>VWAP(EP,StartFrom:=StartOfDay,VolType:=auto,CoCType:=auto,InputChoice:=Mid)</stp>
        <stp>Bar</stp>
        <stp/>
        <stp>Close</stp>
        <stp>5</stp>
        <stp>-926</stp>
        <stp>ALL</stp>
        <stp/>
        <stp/>
        <stp>TRUE</stp>
        <stp>T</stp>
        <tr r="H928" s="1"/>
      </tp>
      <tp>
        <v>6498.6799644479997</v>
        <stp/>
        <stp>StudyData</stp>
        <stp>VWAP(EP,StartFrom:=StartOfDay,VolType:=auto,CoCType:=auto,InputChoice:=Mid)</stp>
        <stp>Bar</stp>
        <stp/>
        <stp>Close</stp>
        <stp>5</stp>
        <stp>-227</stp>
        <stp>ALL</stp>
        <stp/>
        <stp/>
        <stp>TRUE</stp>
        <stp>T</stp>
        <tr r="H229" s="1"/>
      </tp>
      <tp>
        <v>6521.3585405227996</v>
        <stp/>
        <stp>StudyData</stp>
        <stp>VWAP(EP,StartFrom:=StartOfDay,VolType:=auto,CoCType:=auto,InputChoice:=Mid)</stp>
        <stp>Bar</stp>
        <stp/>
        <stp>Close</stp>
        <stp>5</stp>
        <stp>-327</stp>
        <stp>ALL</stp>
        <stp/>
        <stp/>
        <stp>TRUE</stp>
        <stp>T</stp>
        <tr r="H329" s="1"/>
      </tp>
      <tp>
        <v>6497.4301981836998</v>
        <stp/>
        <stp>StudyData</stp>
        <stp>VWAP(EP,StartFrom:=StartOfDay,VolType:=auto,CoCType:=auto,InputChoice:=Mid)</stp>
        <stp>Bar</stp>
        <stp/>
        <stp>Close</stp>
        <stp>5</stp>
        <stp>-127</stp>
        <stp>ALL</stp>
        <stp/>
        <stp/>
        <stp>TRUE</stp>
        <stp>T</stp>
        <tr r="H129" s="1"/>
      </tp>
      <tp>
        <v>6463.6321516729004</v>
        <stp/>
        <stp>StudyData</stp>
        <stp>VWAP(EP,StartFrom:=StartOfDay,VolType:=auto,CoCType:=auto,InputChoice:=Mid)</stp>
        <stp>Bar</stp>
        <stp/>
        <stp>Close</stp>
        <stp>5</stp>
        <stp>-627</stp>
        <stp>ALL</stp>
        <stp/>
        <stp/>
        <stp>TRUE</stp>
        <stp>T</stp>
        <tr r="H629" s="1"/>
      </tp>
      <tp>
        <v>6446.2144916171001</v>
        <stp/>
        <stp>StudyData</stp>
        <stp>VWAP(EP,StartFrom:=StartOfDay,VolType:=auto,CoCType:=auto,InputChoice:=Mid)</stp>
        <stp>Bar</stp>
        <stp/>
        <stp>Close</stp>
        <stp>5</stp>
        <stp>-727</stp>
        <stp>ALL</stp>
        <stp/>
        <stp/>
        <stp>TRUE</stp>
        <stp>T</stp>
        <tr r="H729" s="1"/>
      </tp>
      <tp>
        <v>6515.7329446698004</v>
        <stp/>
        <stp>StudyData</stp>
        <stp>VWAP(EP,StartFrom:=StartOfDay,VolType:=auto,CoCType:=auto,InputChoice:=Mid)</stp>
        <stp>Bar</stp>
        <stp/>
        <stp>Close</stp>
        <stp>5</stp>
        <stp>-427</stp>
        <stp>ALL</stp>
        <stp/>
        <stp/>
        <stp>TRUE</stp>
        <stp>T</stp>
        <tr r="H429" s="1"/>
      </tp>
      <tp>
        <v>6467.3882431475004</v>
        <stp/>
        <stp>StudyData</stp>
        <stp>VWAP(EP,StartFrom:=StartOfDay,VolType:=auto,CoCType:=auto,InputChoice:=Mid)</stp>
        <stp>Bar</stp>
        <stp/>
        <stp>Close</stp>
        <stp>5</stp>
        <stp>-527</stp>
        <stp>ALL</stp>
        <stp/>
        <stp/>
        <stp>TRUE</stp>
        <stp>T</stp>
        <tr r="H529" s="1"/>
      </tp>
      <tp>
        <v>6442.3356321654001</v>
        <stp/>
        <stp>StudyData</stp>
        <stp>VWAP(EP,StartFrom:=StartOfDay,VolType:=auto,CoCType:=auto,InputChoice:=Mid)</stp>
        <stp>Bar</stp>
        <stp/>
        <stp>Close</stp>
        <stp>5</stp>
        <stp>-827</stp>
        <stp>ALL</stp>
        <stp/>
        <stp/>
        <stp>TRUE</stp>
        <stp>T</stp>
        <tr r="H829" s="1"/>
      </tp>
      <tp>
        <v>6435.6924554372999</v>
        <stp/>
        <stp>StudyData</stp>
        <stp>VWAP(EP,StartFrom:=StartOfDay,VolType:=auto,CoCType:=auto,InputChoice:=Mid)</stp>
        <stp>Bar</stp>
        <stp/>
        <stp>Close</stp>
        <stp>5</stp>
        <stp>-927</stp>
        <stp>ALL</stp>
        <stp/>
        <stp/>
        <stp>TRUE</stp>
        <stp>T</stp>
        <tr r="H929" s="1"/>
      </tp>
      <tp>
        <v>6498.1149215095002</v>
        <stp/>
        <stp>StudyData</stp>
        <stp>VWAP(EP,StartFrom:=StartOfDay,VolType:=auto,CoCType:=auto,InputChoice:=Mid)</stp>
        <stp>Bar</stp>
        <stp/>
        <stp>Close</stp>
        <stp>5</stp>
        <stp>-224</stp>
        <stp>ALL</stp>
        <stp/>
        <stp/>
        <stp>TRUE</stp>
        <stp>T</stp>
        <tr r="H226" s="1"/>
      </tp>
      <tp>
        <v>6521.4086304420998</v>
        <stp/>
        <stp>StudyData</stp>
        <stp>VWAP(EP,StartFrom:=StartOfDay,VolType:=auto,CoCType:=auto,InputChoice:=Mid)</stp>
        <stp>Bar</stp>
        <stp/>
        <stp>Close</stp>
        <stp>5</stp>
        <stp>-324</stp>
        <stp>ALL</stp>
        <stp/>
        <stp/>
        <stp>TRUE</stp>
        <stp>T</stp>
        <tr r="H326" s="1"/>
      </tp>
      <tp>
        <v>6497.5582722210002</v>
        <stp/>
        <stp>StudyData</stp>
        <stp>VWAP(EP,StartFrom:=StartOfDay,VolType:=auto,CoCType:=auto,InputChoice:=Mid)</stp>
        <stp>Bar</stp>
        <stp/>
        <stp>Close</stp>
        <stp>5</stp>
        <stp>-124</stp>
        <stp>ALL</stp>
        <stp/>
        <stp/>
        <stp>TRUE</stp>
        <stp>T</stp>
        <tr r="H126" s="1"/>
      </tp>
      <tp>
        <v>6463.5929172343003</v>
        <stp/>
        <stp>StudyData</stp>
        <stp>VWAP(EP,StartFrom:=StartOfDay,VolType:=auto,CoCType:=auto,InputChoice:=Mid)</stp>
        <stp>Bar</stp>
        <stp/>
        <stp>Close</stp>
        <stp>5</stp>
        <stp>-624</stp>
        <stp>ALL</stp>
        <stp/>
        <stp/>
        <stp>TRUE</stp>
        <stp>T</stp>
        <tr r="H626" s="1"/>
      </tp>
      <tp>
        <v>6446.2796023249002</v>
        <stp/>
        <stp>StudyData</stp>
        <stp>VWAP(EP,StartFrom:=StartOfDay,VolType:=auto,CoCType:=auto,InputChoice:=Mid)</stp>
        <stp>Bar</stp>
        <stp/>
        <stp>Close</stp>
        <stp>5</stp>
        <stp>-724</stp>
        <stp>ALL</stp>
        <stp/>
        <stp/>
        <stp>TRUE</stp>
        <stp>T</stp>
        <tr r="H726" s="1"/>
      </tp>
      <tp>
        <v>6515.8599062499998</v>
        <stp/>
        <stp>StudyData</stp>
        <stp>VWAP(EP,StartFrom:=StartOfDay,VolType:=auto,CoCType:=auto,InputChoice:=Mid)</stp>
        <stp>Bar</stp>
        <stp/>
        <stp>Close</stp>
        <stp>5</stp>
        <stp>-424</stp>
        <stp>ALL</stp>
        <stp/>
        <stp/>
        <stp>TRUE</stp>
        <stp>T</stp>
        <tr r="H426" s="1"/>
      </tp>
      <tp>
        <v>6466.2510577675002</v>
        <stp/>
        <stp>StudyData</stp>
        <stp>VWAP(EP,StartFrom:=StartOfDay,VolType:=auto,CoCType:=auto,InputChoice:=Mid)</stp>
        <stp>Bar</stp>
        <stp/>
        <stp>Close</stp>
        <stp>5</stp>
        <stp>-524</stp>
        <stp>ALL</stp>
        <stp/>
        <stp/>
        <stp>TRUE</stp>
        <stp>T</stp>
        <tr r="H526" s="1"/>
      </tp>
      <tp>
        <v>6442.6782004458</v>
        <stp/>
        <stp>StudyData</stp>
        <stp>VWAP(EP,StartFrom:=StartOfDay,VolType:=auto,CoCType:=auto,InputChoice:=Mid)</stp>
        <stp>Bar</stp>
        <stp/>
        <stp>Close</stp>
        <stp>5</stp>
        <stp>-824</stp>
        <stp>ALL</stp>
        <stp/>
        <stp/>
        <stp>TRUE</stp>
        <stp>T</stp>
        <tr r="H826" s="1"/>
      </tp>
      <tp>
        <v>6435.4627095415999</v>
        <stp/>
        <stp>StudyData</stp>
        <stp>VWAP(EP,StartFrom:=StartOfDay,VolType:=auto,CoCType:=auto,InputChoice:=Mid)</stp>
        <stp>Bar</stp>
        <stp/>
        <stp>Close</stp>
        <stp>5</stp>
        <stp>-924</stp>
        <stp>ALL</stp>
        <stp/>
        <stp/>
        <stp>TRUE</stp>
        <stp>T</stp>
        <tr r="H926" s="1"/>
      </tp>
      <tp>
        <v>6498.2930250067002</v>
        <stp/>
        <stp>StudyData</stp>
        <stp>VWAP(EP,StartFrom:=StartOfDay,VolType:=auto,CoCType:=auto,InputChoice:=Mid)</stp>
        <stp>Bar</stp>
        <stp/>
        <stp>Close</stp>
        <stp>5</stp>
        <stp>-225</stp>
        <stp>ALL</stp>
        <stp/>
        <stp/>
        <stp>TRUE</stp>
        <stp>T</stp>
        <tr r="H227" s="1"/>
      </tp>
      <tp>
        <v>6521.3953618447003</v>
        <stp/>
        <stp>StudyData</stp>
        <stp>VWAP(EP,StartFrom:=StartOfDay,VolType:=auto,CoCType:=auto,InputChoice:=Mid)</stp>
        <stp>Bar</stp>
        <stp/>
        <stp>Close</stp>
        <stp>5</stp>
        <stp>-325</stp>
        <stp>ALL</stp>
        <stp/>
        <stp/>
        <stp>TRUE</stp>
        <stp>T</stp>
        <tr r="H327" s="1"/>
      </tp>
      <tp>
        <v>6497.4653110420004</v>
        <stp/>
        <stp>StudyData</stp>
        <stp>VWAP(EP,StartFrom:=StartOfDay,VolType:=auto,CoCType:=auto,InputChoice:=Mid)</stp>
        <stp>Bar</stp>
        <stp/>
        <stp>Close</stp>
        <stp>5</stp>
        <stp>-125</stp>
        <stp>ALL</stp>
        <stp/>
        <stp/>
        <stp>TRUE</stp>
        <stp>T</stp>
        <tr r="H127" s="1"/>
      </tp>
      <tp>
        <v>6463.6009244344004</v>
        <stp/>
        <stp>StudyData</stp>
        <stp>VWAP(EP,StartFrom:=StartOfDay,VolType:=auto,CoCType:=auto,InputChoice:=Mid)</stp>
        <stp>Bar</stp>
        <stp/>
        <stp>Close</stp>
        <stp>5</stp>
        <stp>-625</stp>
        <stp>ALL</stp>
        <stp/>
        <stp/>
        <stp>TRUE</stp>
        <stp>T</stp>
        <tr r="H627" s="1"/>
      </tp>
      <tp>
        <v>6446.2580298088997</v>
        <stp/>
        <stp>StudyData</stp>
        <stp>VWAP(EP,StartFrom:=StartOfDay,VolType:=auto,CoCType:=auto,InputChoice:=Mid)</stp>
        <stp>Bar</stp>
        <stp/>
        <stp>Close</stp>
        <stp>5</stp>
        <stp>-725</stp>
        <stp>ALL</stp>
        <stp/>
        <stp/>
        <stp>TRUE</stp>
        <stp>T</stp>
        <tr r="H727" s="1"/>
      </tp>
      <tp>
        <v>6515.8516348953999</v>
        <stp/>
        <stp>StudyData</stp>
        <stp>VWAP(EP,StartFrom:=StartOfDay,VolType:=auto,CoCType:=auto,InputChoice:=Mid)</stp>
        <stp>Bar</stp>
        <stp/>
        <stp>Close</stp>
        <stp>5</stp>
        <stp>-425</stp>
        <stp>ALL</stp>
        <stp/>
        <stp/>
        <stp>TRUE</stp>
        <stp>T</stp>
        <tr r="H427" s="1"/>
      </tp>
      <tp>
        <v>6466.7106602765998</v>
        <stp/>
        <stp>StudyData</stp>
        <stp>VWAP(EP,StartFrom:=StartOfDay,VolType:=auto,CoCType:=auto,InputChoice:=Mid)</stp>
        <stp>Bar</stp>
        <stp/>
        <stp>Close</stp>
        <stp>5</stp>
        <stp>-525</stp>
        <stp>ALL</stp>
        <stp/>
        <stp/>
        <stp>TRUE</stp>
        <stp>T</stp>
        <tr r="H527" s="1"/>
      </tp>
      <tp>
        <v>6442.5897690958</v>
        <stp/>
        <stp>StudyData</stp>
        <stp>VWAP(EP,StartFrom:=StartOfDay,VolType:=auto,CoCType:=auto,InputChoice:=Mid)</stp>
        <stp>Bar</stp>
        <stp/>
        <stp>Close</stp>
        <stp>5</stp>
        <stp>-825</stp>
        <stp>ALL</stp>
        <stp/>
        <stp/>
        <stp>TRUE</stp>
        <stp>T</stp>
        <tr r="H827" s="1"/>
      </tp>
      <tp>
        <v>6435.5510440756998</v>
        <stp/>
        <stp>StudyData</stp>
        <stp>VWAP(EP,StartFrom:=StartOfDay,VolType:=auto,CoCType:=auto,InputChoice:=Mid)</stp>
        <stp>Bar</stp>
        <stp/>
        <stp>Close</stp>
        <stp>5</stp>
        <stp>-925</stp>
        <stp>ALL</stp>
        <stp/>
        <stp/>
        <stp>TRUE</stp>
        <stp>T</stp>
        <tr r="H927" s="1"/>
      </tp>
      <tp>
        <v>6498.9994777416996</v>
        <stp/>
        <stp>StudyData</stp>
        <stp>VWAP(EP,StartFrom:=StartOfDay,VolType:=auto,CoCType:=auto,InputChoice:=Mid)</stp>
        <stp>Bar</stp>
        <stp/>
        <stp>Close</stp>
        <stp>5</stp>
        <stp>-228</stp>
        <stp>ALL</stp>
        <stp/>
        <stp/>
        <stp>TRUE</stp>
        <stp>T</stp>
        <tr r="H230" s="1"/>
      </tp>
      <tp>
        <v>6521.3088825860996</v>
        <stp/>
        <stp>StudyData</stp>
        <stp>VWAP(EP,StartFrom:=StartOfDay,VolType:=auto,CoCType:=auto,InputChoice:=Mid)</stp>
        <stp>Bar</stp>
        <stp/>
        <stp>Close</stp>
        <stp>5</stp>
        <stp>-328</stp>
        <stp>ALL</stp>
        <stp/>
        <stp/>
        <stp>TRUE</stp>
        <stp>T</stp>
        <tr r="H330" s="1"/>
      </tp>
      <tp>
        <v>6497.4041744899996</v>
        <stp/>
        <stp>StudyData</stp>
        <stp>VWAP(EP,StartFrom:=StartOfDay,VolType:=auto,CoCType:=auto,InputChoice:=Mid)</stp>
        <stp>Bar</stp>
        <stp/>
        <stp>Close</stp>
        <stp>5</stp>
        <stp>-128</stp>
        <stp>ALL</stp>
        <stp/>
        <stp/>
        <stp>TRUE</stp>
        <stp>T</stp>
        <tr r="H130" s="1"/>
      </tp>
      <tp>
        <v>6463.6359101093003</v>
        <stp/>
        <stp>StudyData</stp>
        <stp>VWAP(EP,StartFrom:=StartOfDay,VolType:=auto,CoCType:=auto,InputChoice:=Mid)</stp>
        <stp>Bar</stp>
        <stp/>
        <stp>Close</stp>
        <stp>5</stp>
        <stp>-628</stp>
        <stp>ALL</stp>
        <stp/>
        <stp/>
        <stp>TRUE</stp>
        <stp>T</stp>
        <tr r="H630" s="1"/>
      </tp>
      <tp>
        <v>6446.1940278371003</v>
        <stp/>
        <stp>StudyData</stp>
        <stp>VWAP(EP,StartFrom:=StartOfDay,VolType:=auto,CoCType:=auto,InputChoice:=Mid)</stp>
        <stp>Bar</stp>
        <stp/>
        <stp>Close</stp>
        <stp>5</stp>
        <stp>-728</stp>
        <stp>ALL</stp>
        <stp/>
        <stp/>
        <stp>TRUE</stp>
        <stp>T</stp>
        <tr r="H730" s="1"/>
      </tp>
      <tp>
        <v>6515.7298328487996</v>
        <stp/>
        <stp>StudyData</stp>
        <stp>VWAP(EP,StartFrom:=StartOfDay,VolType:=auto,CoCType:=auto,InputChoice:=Mid)</stp>
        <stp>Bar</stp>
        <stp/>
        <stp>Close</stp>
        <stp>5</stp>
        <stp>-428</stp>
        <stp>ALL</stp>
        <stp/>
        <stp/>
        <stp>TRUE</stp>
        <stp>T</stp>
        <tr r="H430" s="1"/>
      </tp>
      <tp>
        <v>6467.4235081872002</v>
        <stp/>
        <stp>StudyData</stp>
        <stp>VWAP(EP,StartFrom:=StartOfDay,VolType:=auto,CoCType:=auto,InputChoice:=Mid)</stp>
        <stp>Bar</stp>
        <stp/>
        <stp>Close</stp>
        <stp>5</stp>
        <stp>-528</stp>
        <stp>ALL</stp>
        <stp/>
        <stp/>
        <stp>TRUE</stp>
        <stp>T</stp>
        <tr r="H530" s="1"/>
      </tp>
      <tp>
        <v>6442.0927377143998</v>
        <stp/>
        <stp>StudyData</stp>
        <stp>VWAP(EP,StartFrom:=StartOfDay,VolType:=auto,CoCType:=auto,InputChoice:=Mid)</stp>
        <stp>Bar</stp>
        <stp/>
        <stp>Close</stp>
        <stp>5</stp>
        <stp>-828</stp>
        <stp>ALL</stp>
        <stp/>
        <stp/>
        <stp>TRUE</stp>
        <stp>T</stp>
        <tr r="H830" s="1"/>
      </tp>
      <tp>
        <v>6435.8939316458</v>
        <stp/>
        <stp>StudyData</stp>
        <stp>VWAP(EP,StartFrom:=StartOfDay,VolType:=auto,CoCType:=auto,InputChoice:=Mid)</stp>
        <stp>Bar</stp>
        <stp/>
        <stp>Close</stp>
        <stp>5</stp>
        <stp>-928</stp>
        <stp>ALL</stp>
        <stp/>
        <stp/>
        <stp>TRUE</stp>
        <stp>T</stp>
        <tr r="H930" s="1"/>
      </tp>
      <tp>
        <v>6499.3407119559997</v>
        <stp/>
        <stp>StudyData</stp>
        <stp>VWAP(EP,StartFrom:=StartOfDay,VolType:=auto,CoCType:=auto,InputChoice:=Mid)</stp>
        <stp>Bar</stp>
        <stp/>
        <stp>Close</stp>
        <stp>5</stp>
        <stp>-229</stp>
        <stp>ALL</stp>
        <stp/>
        <stp/>
        <stp>TRUE</stp>
        <stp>T</stp>
        <tr r="H231" s="1"/>
      </tp>
      <tp>
        <v>6521.2912096479004</v>
        <stp/>
        <stp>StudyData</stp>
        <stp>VWAP(EP,StartFrom:=StartOfDay,VolType:=auto,CoCType:=auto,InputChoice:=Mid)</stp>
        <stp>Bar</stp>
        <stp/>
        <stp>Close</stp>
        <stp>5</stp>
        <stp>-329</stp>
        <stp>ALL</stp>
        <stp/>
        <stp/>
        <stp>TRUE</stp>
        <stp>T</stp>
        <tr r="H331" s="1"/>
      </tp>
      <tp>
        <v>6497.3828232710002</v>
        <stp/>
        <stp>StudyData</stp>
        <stp>VWAP(EP,StartFrom:=StartOfDay,VolType:=auto,CoCType:=auto,InputChoice:=Mid)</stp>
        <stp>Bar</stp>
        <stp/>
        <stp>Close</stp>
        <stp>5</stp>
        <stp>-129</stp>
        <stp>ALL</stp>
        <stp/>
        <stp/>
        <stp>TRUE</stp>
        <stp>T</stp>
        <tr r="H131" s="1"/>
      </tp>
      <tp>
        <v>6463.6386166323</v>
        <stp/>
        <stp>StudyData</stp>
        <stp>VWAP(EP,StartFrom:=StartOfDay,VolType:=auto,CoCType:=auto,InputChoice:=Mid)</stp>
        <stp>Bar</stp>
        <stp/>
        <stp>Close</stp>
        <stp>5</stp>
        <stp>-629</stp>
        <stp>ALL</stp>
        <stp/>
        <stp/>
        <stp>TRUE</stp>
        <stp>T</stp>
        <tr r="H631" s="1"/>
      </tp>
      <tp>
        <v>6446.1687868566996</v>
        <stp/>
        <stp>StudyData</stp>
        <stp>VWAP(EP,StartFrom:=StartOfDay,VolType:=auto,CoCType:=auto,InputChoice:=Mid)</stp>
        <stp>Bar</stp>
        <stp/>
        <stp>Close</stp>
        <stp>5</stp>
        <stp>-729</stp>
        <stp>ALL</stp>
        <stp/>
        <stp/>
        <stp>TRUE</stp>
        <stp>T</stp>
        <tr r="H731" s="1"/>
      </tp>
      <tp>
        <v>6515.6898691336</v>
        <stp/>
        <stp>StudyData</stp>
        <stp>VWAP(EP,StartFrom:=StartOfDay,VolType:=auto,CoCType:=auto,InputChoice:=Mid)</stp>
        <stp>Bar</stp>
        <stp/>
        <stp>Close</stp>
        <stp>5</stp>
        <stp>-429</stp>
        <stp>ALL</stp>
        <stp/>
        <stp/>
        <stp>TRUE</stp>
        <stp>T</stp>
        <tr r="H431" s="1"/>
      </tp>
      <tp>
        <v>6467.2642779589996</v>
        <stp/>
        <stp>StudyData</stp>
        <stp>VWAP(EP,StartFrom:=StartOfDay,VolType:=auto,CoCType:=auto,InputChoice:=Mid)</stp>
        <stp>Bar</stp>
        <stp/>
        <stp>Close</stp>
        <stp>5</stp>
        <stp>-529</stp>
        <stp>ALL</stp>
        <stp/>
        <stp/>
        <stp>TRUE</stp>
        <stp>T</stp>
        <tr r="H531" s="1"/>
      </tp>
      <tp>
        <v>6441.8019493251004</v>
        <stp/>
        <stp>StudyData</stp>
        <stp>VWAP(EP,StartFrom:=StartOfDay,VolType:=auto,CoCType:=auto,InputChoice:=Mid)</stp>
        <stp>Bar</stp>
        <stp/>
        <stp>Close</stp>
        <stp>5</stp>
        <stp>-829</stp>
        <stp>ALL</stp>
        <stp/>
        <stp/>
        <stp>TRUE</stp>
        <stp>T</stp>
        <tr r="H831" s="1"/>
      </tp>
      <tp>
        <v>6435.9845708358998</v>
        <stp/>
        <stp>StudyData</stp>
        <stp>VWAP(EP,StartFrom:=StartOfDay,VolType:=auto,CoCType:=auto,InputChoice:=Mid)</stp>
        <stp>Bar</stp>
        <stp/>
        <stp>Close</stp>
        <stp>5</stp>
        <stp>-929</stp>
        <stp>ALL</stp>
        <stp/>
        <stp/>
        <stp>TRUE</stp>
        <stp>T</stp>
        <tr r="H931" s="1"/>
      </tp>
      <tp>
        <v>6437.75</v>
        <stp/>
        <stp>StudyData</stp>
        <stp>EP</stp>
        <stp>BAR</stp>
        <stp/>
        <stp>High</stp>
        <stp>5</stp>
        <stp>-983</stp>
        <stp>All</stp>
        <stp/>
        <stp/>
        <stp>FALSE</stp>
        <stp>T</stp>
        <tr r="D985" s="1"/>
      </tp>
      <tp>
        <v>6444.25</v>
        <stp/>
        <stp>StudyData</stp>
        <stp>EP</stp>
        <stp>BAR</stp>
        <stp/>
        <stp>High</stp>
        <stp>5</stp>
        <stp>-993</stp>
        <stp>All</stp>
        <stp/>
        <stp/>
        <stp>FALSE</stp>
        <stp>T</stp>
        <tr r="D995" s="1"/>
      </tp>
      <tp>
        <v>6433.5</v>
        <stp/>
        <stp>StudyData</stp>
        <stp>EP</stp>
        <stp>BAR</stp>
        <stp/>
        <stp>High</stp>
        <stp>5</stp>
        <stp>-943</stp>
        <stp>All</stp>
        <stp/>
        <stp/>
        <stp>FALSE</stp>
        <stp>T</stp>
        <tr r="D945" s="1"/>
      </tp>
      <tp>
        <v>6431.25</v>
        <stp/>
        <stp>StudyData</stp>
        <stp>EP</stp>
        <stp>BAR</stp>
        <stp/>
        <stp>High</stp>
        <stp>5</stp>
        <stp>-953</stp>
        <stp>All</stp>
        <stp/>
        <stp/>
        <stp>FALSE</stp>
        <stp>T</stp>
        <tr r="D955" s="1"/>
      </tp>
      <tp>
        <v>6435.5</v>
        <stp/>
        <stp>StudyData</stp>
        <stp>EP</stp>
        <stp>BAR</stp>
        <stp/>
        <stp>High</stp>
        <stp>5</stp>
        <stp>-963</stp>
        <stp>All</stp>
        <stp/>
        <stp/>
        <stp>FALSE</stp>
        <stp>T</stp>
        <tr r="D965" s="1"/>
      </tp>
      <tp>
        <v>6435.25</v>
        <stp/>
        <stp>StudyData</stp>
        <stp>EP</stp>
        <stp>BAR</stp>
        <stp/>
        <stp>High</stp>
        <stp>5</stp>
        <stp>-973</stp>
        <stp>All</stp>
        <stp/>
        <stp/>
        <stp>FALSE</stp>
        <stp>T</stp>
        <tr r="D975" s="1"/>
      </tp>
      <tp>
        <v>6430.25</v>
        <stp/>
        <stp>StudyData</stp>
        <stp>EP</stp>
        <stp>BAR</stp>
        <stp/>
        <stp>High</stp>
        <stp>5</stp>
        <stp>-903</stp>
        <stp>All</stp>
        <stp/>
        <stp/>
        <stp>FALSE</stp>
        <stp>T</stp>
        <tr r="D905" s="1"/>
      </tp>
      <tp>
        <v>6430.75</v>
        <stp/>
        <stp>StudyData</stp>
        <stp>EP</stp>
        <stp>BAR</stp>
        <stp/>
        <stp>High</stp>
        <stp>5</stp>
        <stp>-913</stp>
        <stp>All</stp>
        <stp/>
        <stp/>
        <stp>FALSE</stp>
        <stp>T</stp>
        <tr r="D915" s="1"/>
      </tp>
      <tp>
        <v>6430.5</v>
        <stp/>
        <stp>StudyData</stp>
        <stp>EP</stp>
        <stp>BAR</stp>
        <stp/>
        <stp>High</stp>
        <stp>5</stp>
        <stp>-923</stp>
        <stp>All</stp>
        <stp/>
        <stp/>
        <stp>FALSE</stp>
        <stp>T</stp>
        <tr r="D925" s="1"/>
      </tp>
      <tp>
        <v>6432.5</v>
        <stp/>
        <stp>StudyData</stp>
        <stp>EP</stp>
        <stp>BAR</stp>
        <stp/>
        <stp>High</stp>
        <stp>5</stp>
        <stp>-933</stp>
        <stp>All</stp>
        <stp/>
        <stp/>
        <stp>FALSE</stp>
        <stp>T</stp>
        <tr r="D935" s="1"/>
      </tp>
      <tp>
        <v>6434.5</v>
        <stp/>
        <stp>StudyData</stp>
        <stp>EP</stp>
        <stp>BAR</stp>
        <stp/>
        <stp>High</stp>
        <stp>5</stp>
        <stp>-883</stp>
        <stp>All</stp>
        <stp/>
        <stp/>
        <stp>FALSE</stp>
        <stp>T</stp>
        <tr r="D885" s="1"/>
      </tp>
      <tp>
        <v>6437.5</v>
        <stp/>
        <stp>StudyData</stp>
        <stp>EP</stp>
        <stp>BAR</stp>
        <stp/>
        <stp>High</stp>
        <stp>5</stp>
        <stp>-893</stp>
        <stp>All</stp>
        <stp/>
        <stp/>
        <stp>FALSE</stp>
        <stp>T</stp>
        <tr r="D895" s="1"/>
      </tp>
      <tp>
        <v>6455.75</v>
        <stp/>
        <stp>StudyData</stp>
        <stp>EP</stp>
        <stp>BAR</stp>
        <stp/>
        <stp>High</stp>
        <stp>5</stp>
        <stp>-843</stp>
        <stp>All</stp>
        <stp/>
        <stp/>
        <stp>FALSE</stp>
        <stp>T</stp>
        <tr r="D845" s="1"/>
      </tp>
      <tp>
        <v>6456.25</v>
        <stp/>
        <stp>StudyData</stp>
        <stp>EP</stp>
        <stp>BAR</stp>
        <stp/>
        <stp>High</stp>
        <stp>5</stp>
        <stp>-853</stp>
        <stp>All</stp>
        <stp/>
        <stp/>
        <stp>FALSE</stp>
        <stp>T</stp>
        <tr r="D855" s="1"/>
      </tp>
      <tp>
        <v>6453</v>
        <stp/>
        <stp>StudyData</stp>
        <stp>EP</stp>
        <stp>BAR</stp>
        <stp/>
        <stp>High</stp>
        <stp>5</stp>
        <stp>-863</stp>
        <stp>All</stp>
        <stp/>
        <stp/>
        <stp>FALSE</stp>
        <stp>T</stp>
        <tr r="D865" s="1"/>
      </tp>
      <tp>
        <v>6449</v>
        <stp/>
        <stp>StudyData</stp>
        <stp>EP</stp>
        <stp>BAR</stp>
        <stp/>
        <stp>High</stp>
        <stp>5</stp>
        <stp>-873</stp>
        <stp>All</stp>
        <stp/>
        <stp/>
        <stp>FALSE</stp>
        <stp>T</stp>
        <tr r="D875" s="1"/>
      </tp>
      <tp>
        <v>6450.75</v>
        <stp/>
        <stp>StudyData</stp>
        <stp>EP</stp>
        <stp>BAR</stp>
        <stp/>
        <stp>High</stp>
        <stp>5</stp>
        <stp>-803</stp>
        <stp>All</stp>
        <stp/>
        <stp/>
        <stp>FALSE</stp>
        <stp>T</stp>
        <tr r="D805" s="1"/>
      </tp>
      <tp>
        <v>6451.25</v>
        <stp/>
        <stp>StudyData</stp>
        <stp>EP</stp>
        <stp>BAR</stp>
        <stp/>
        <stp>High</stp>
        <stp>5</stp>
        <stp>-813</stp>
        <stp>All</stp>
        <stp/>
        <stp/>
        <stp>FALSE</stp>
        <stp>T</stp>
        <tr r="D815" s="1"/>
      </tp>
      <tp>
        <v>6455.75</v>
        <stp/>
        <stp>StudyData</stp>
        <stp>EP</stp>
        <stp>BAR</stp>
        <stp/>
        <stp>High</stp>
        <stp>5</stp>
        <stp>-823</stp>
        <stp>All</stp>
        <stp/>
        <stp/>
        <stp>FALSE</stp>
        <stp>T</stp>
        <tr r="D825" s="1"/>
      </tp>
      <tp>
        <v>6454.5</v>
        <stp/>
        <stp>StudyData</stp>
        <stp>EP</stp>
        <stp>BAR</stp>
        <stp/>
        <stp>High</stp>
        <stp>5</stp>
        <stp>-833</stp>
        <stp>All</stp>
        <stp/>
        <stp/>
        <stp>FALSE</stp>
        <stp>T</stp>
        <tr r="D835" s="1"/>
      </tp>
      <tp>
        <v>6488.75</v>
        <stp/>
        <stp>StudyData</stp>
        <stp>EP</stp>
        <stp>BAR</stp>
        <stp/>
        <stp>High</stp>
        <stp>5</stp>
        <stp>-183</stp>
        <stp>All</stp>
        <stp/>
        <stp/>
        <stp>FALSE</stp>
        <stp>T</stp>
        <tr r="D185" s="1"/>
      </tp>
      <tp>
        <v>6481.75</v>
        <stp/>
        <stp>StudyData</stp>
        <stp>EP</stp>
        <stp>BAR</stp>
        <stp/>
        <stp>High</stp>
        <stp>5</stp>
        <stp>-193</stp>
        <stp>All</stp>
        <stp/>
        <stp/>
        <stp>FALSE</stp>
        <stp>T</stp>
        <tr r="D195" s="1"/>
      </tp>
      <tp>
        <v>6506.25</v>
        <stp/>
        <stp>StudyData</stp>
        <stp>EP</stp>
        <stp>BAR</stp>
        <stp/>
        <stp>High</stp>
        <stp>5</stp>
        <stp>-143</stp>
        <stp>All</stp>
        <stp/>
        <stp/>
        <stp>FALSE</stp>
        <stp>T</stp>
        <tr r="D145" s="1"/>
      </tp>
      <tp>
        <v>6500.75</v>
        <stp/>
        <stp>StudyData</stp>
        <stp>EP</stp>
        <stp>BAR</stp>
        <stp/>
        <stp>High</stp>
        <stp>5</stp>
        <stp>-153</stp>
        <stp>All</stp>
        <stp/>
        <stp/>
        <stp>FALSE</stp>
        <stp>T</stp>
        <tr r="D155" s="1"/>
      </tp>
      <tp>
        <v>6487.5</v>
        <stp/>
        <stp>StudyData</stp>
        <stp>EP</stp>
        <stp>BAR</stp>
        <stp/>
        <stp>High</stp>
        <stp>5</stp>
        <stp>-163</stp>
        <stp>All</stp>
        <stp/>
        <stp/>
        <stp>FALSE</stp>
        <stp>T</stp>
        <tr r="D165" s="1"/>
      </tp>
      <tp>
        <v>6487.5</v>
        <stp/>
        <stp>StudyData</stp>
        <stp>EP</stp>
        <stp>BAR</stp>
        <stp/>
        <stp>High</stp>
        <stp>5</stp>
        <stp>-173</stp>
        <stp>All</stp>
        <stp/>
        <stp/>
        <stp>FALSE</stp>
        <stp>T</stp>
        <tr r="D175" s="1"/>
      </tp>
      <tp>
        <v>6500.25</v>
        <stp/>
        <stp>StudyData</stp>
        <stp>EP</stp>
        <stp>BAR</stp>
        <stp/>
        <stp>High</stp>
        <stp>5</stp>
        <stp>-103</stp>
        <stp>All</stp>
        <stp/>
        <stp/>
        <stp>FALSE</stp>
        <stp>T</stp>
        <tr r="D105" s="1"/>
      </tp>
      <tp>
        <v>6497</v>
        <stp/>
        <stp>StudyData</stp>
        <stp>EP</stp>
        <stp>BAR</stp>
        <stp/>
        <stp>High</stp>
        <stp>5</stp>
        <stp>-113</stp>
        <stp>All</stp>
        <stp/>
        <stp/>
        <stp>FALSE</stp>
        <stp>T</stp>
        <tr r="D115" s="1"/>
      </tp>
      <tp>
        <v>6503.5</v>
        <stp/>
        <stp>StudyData</stp>
        <stp>EP</stp>
        <stp>BAR</stp>
        <stp/>
        <stp>High</stp>
        <stp>5</stp>
        <stp>-123</stp>
        <stp>All</stp>
        <stp/>
        <stp/>
        <stp>FALSE</stp>
        <stp>T</stp>
        <tr r="D125" s="1"/>
      </tp>
      <tp>
        <v>6502.25</v>
        <stp/>
        <stp>StudyData</stp>
        <stp>EP</stp>
        <stp>BAR</stp>
        <stp/>
        <stp>High</stp>
        <stp>5</stp>
        <stp>-133</stp>
        <stp>All</stp>
        <stp/>
        <stp/>
        <stp>FALSE</stp>
        <stp>T</stp>
        <tr r="D135" s="1"/>
      </tp>
      <tp>
        <v>6519.75</v>
        <stp/>
        <stp>StudyData</stp>
        <stp>EP</stp>
        <stp>BAR</stp>
        <stp/>
        <stp>High</stp>
        <stp>5</stp>
        <stp>-383</stp>
        <stp>All</stp>
        <stp/>
        <stp/>
        <stp>FALSE</stp>
        <stp>T</stp>
        <tr r="D385" s="1"/>
      </tp>
      <tp>
        <v>6519.25</v>
        <stp/>
        <stp>StudyData</stp>
        <stp>EP</stp>
        <stp>BAR</stp>
        <stp/>
        <stp>High</stp>
        <stp>5</stp>
        <stp>-393</stp>
        <stp>All</stp>
        <stp/>
        <stp/>
        <stp>FALSE</stp>
        <stp>T</stp>
        <tr r="D395" s="1"/>
      </tp>
      <tp>
        <v>6529.5</v>
        <stp/>
        <stp>StudyData</stp>
        <stp>EP</stp>
        <stp>BAR</stp>
        <stp/>
        <stp>High</stp>
        <stp>5</stp>
        <stp>-343</stp>
        <stp>All</stp>
        <stp/>
        <stp/>
        <stp>FALSE</stp>
        <stp>T</stp>
        <tr r="D345" s="1"/>
      </tp>
      <tp>
        <v>6524.75</v>
        <stp/>
        <stp>StudyData</stp>
        <stp>EP</stp>
        <stp>BAR</stp>
        <stp/>
        <stp>High</stp>
        <stp>5</stp>
        <stp>-353</stp>
        <stp>All</stp>
        <stp/>
        <stp/>
        <stp>FALSE</stp>
        <stp>T</stp>
        <tr r="D355" s="1"/>
      </tp>
      <tp>
        <v>6522</v>
        <stp/>
        <stp>StudyData</stp>
        <stp>EP</stp>
        <stp>BAR</stp>
        <stp/>
        <stp>High</stp>
        <stp>5</stp>
        <stp>-363</stp>
        <stp>All</stp>
        <stp/>
        <stp/>
        <stp>FALSE</stp>
        <stp>T</stp>
        <tr r="D365" s="1"/>
      </tp>
      <tp>
        <v>6519.75</v>
        <stp/>
        <stp>StudyData</stp>
        <stp>EP</stp>
        <stp>BAR</stp>
        <stp/>
        <stp>High</stp>
        <stp>5</stp>
        <stp>-373</stp>
        <stp>All</stp>
        <stp/>
        <stp/>
        <stp>FALSE</stp>
        <stp>T</stp>
        <tr r="D375" s="1"/>
      </tp>
      <tp>
        <v>6524.5</v>
        <stp/>
        <stp>StudyData</stp>
        <stp>EP</stp>
        <stp>BAR</stp>
        <stp/>
        <stp>High</stp>
        <stp>5</stp>
        <stp>-303</stp>
        <stp>All</stp>
        <stp/>
        <stp/>
        <stp>FALSE</stp>
        <stp>T</stp>
        <tr r="D305" s="1"/>
      </tp>
      <tp>
        <v>6524.5</v>
        <stp/>
        <stp>StudyData</stp>
        <stp>EP</stp>
        <stp>BAR</stp>
        <stp/>
        <stp>High</stp>
        <stp>5</stp>
        <stp>-313</stp>
        <stp>All</stp>
        <stp/>
        <stp/>
        <stp>FALSE</stp>
        <stp>T</stp>
        <tr r="D315" s="1"/>
      </tp>
      <tp>
        <v>6522.75</v>
        <stp/>
        <stp>StudyData</stp>
        <stp>EP</stp>
        <stp>BAR</stp>
        <stp/>
        <stp>High</stp>
        <stp>5</stp>
        <stp>-323</stp>
        <stp>All</stp>
        <stp/>
        <stp/>
        <stp>FALSE</stp>
        <stp>T</stp>
        <tr r="D325" s="1"/>
      </tp>
      <tp>
        <v>6523.75</v>
        <stp/>
        <stp>StudyData</stp>
        <stp>EP</stp>
        <stp>BAR</stp>
        <stp/>
        <stp>High</stp>
        <stp>5</stp>
        <stp>-333</stp>
        <stp>All</stp>
        <stp/>
        <stp/>
        <stp>FALSE</stp>
        <stp>T</stp>
        <tr r="D335" s="1"/>
      </tp>
      <tp>
        <v>6526.5</v>
        <stp/>
        <stp>StudyData</stp>
        <stp>EP</stp>
        <stp>BAR</stp>
        <stp/>
        <stp>High</stp>
        <stp>5</stp>
        <stp>-283</stp>
        <stp>All</stp>
        <stp/>
        <stp/>
        <stp>FALSE</stp>
        <stp>T</stp>
        <tr r="D285" s="1"/>
      </tp>
      <tp>
        <v>6524.5</v>
        <stp/>
        <stp>StudyData</stp>
        <stp>EP</stp>
        <stp>BAR</stp>
        <stp/>
        <stp>High</stp>
        <stp>5</stp>
        <stp>-293</stp>
        <stp>All</stp>
        <stp/>
        <stp/>
        <stp>FALSE</stp>
        <stp>T</stp>
        <tr r="D295" s="1"/>
      </tp>
      <tp>
        <v>6479.25</v>
        <stp/>
        <stp>StudyData</stp>
        <stp>EP</stp>
        <stp>BAR</stp>
        <stp/>
        <stp>High</stp>
        <stp>5</stp>
        <stp>-243</stp>
        <stp>All</stp>
        <stp/>
        <stp/>
        <stp>FALSE</stp>
        <stp>T</stp>
        <tr r="D245" s="1"/>
      </tp>
      <tp>
        <v>6541</v>
        <stp/>
        <stp>StudyData</stp>
        <stp>EP</stp>
        <stp>BAR</stp>
        <stp/>
        <stp>High</stp>
        <stp>5</stp>
        <stp>-253</stp>
        <stp>All</stp>
        <stp/>
        <stp/>
        <stp>FALSE</stp>
        <stp>T</stp>
        <tr r="D255" s="1"/>
      </tp>
      <tp>
        <v>6539</v>
        <stp/>
        <stp>StudyData</stp>
        <stp>EP</stp>
        <stp>BAR</stp>
        <stp/>
        <stp>High</stp>
        <stp>5</stp>
        <stp>-263</stp>
        <stp>All</stp>
        <stp/>
        <stp/>
        <stp>FALSE</stp>
        <stp>T</stp>
        <tr r="D265" s="1"/>
      </tp>
      <tp>
        <v>6519</v>
        <stp/>
        <stp>StudyData</stp>
        <stp>EP</stp>
        <stp>BAR</stp>
        <stp/>
        <stp>High</stp>
        <stp>5</stp>
        <stp>-273</stp>
        <stp>All</stp>
        <stp/>
        <stp/>
        <stp>FALSE</stp>
        <stp>T</stp>
        <tr r="D275" s="1"/>
      </tp>
      <tp>
        <v>6473.25</v>
        <stp/>
        <stp>StudyData</stp>
        <stp>EP</stp>
        <stp>BAR</stp>
        <stp/>
        <stp>High</stp>
        <stp>5</stp>
        <stp>-203</stp>
        <stp>All</stp>
        <stp/>
        <stp/>
        <stp>FALSE</stp>
        <stp>T</stp>
        <tr r="D205" s="1"/>
      </tp>
      <tp>
        <v>6482.5</v>
        <stp/>
        <stp>StudyData</stp>
        <stp>EP</stp>
        <stp>BAR</stp>
        <stp/>
        <stp>High</stp>
        <stp>5</stp>
        <stp>-213</stp>
        <stp>All</stp>
        <stp/>
        <stp/>
        <stp>FALSE</stp>
        <stp>T</stp>
        <tr r="D215" s="1"/>
      </tp>
      <tp>
        <v>6483.25</v>
        <stp/>
        <stp>StudyData</stp>
        <stp>EP</stp>
        <stp>BAR</stp>
        <stp/>
        <stp>High</stp>
        <stp>5</stp>
        <stp>-223</stp>
        <stp>All</stp>
        <stp/>
        <stp/>
        <stp>FALSE</stp>
        <stp>T</stp>
        <tr r="D225" s="1"/>
      </tp>
      <tp>
        <v>6482.5</v>
        <stp/>
        <stp>StudyData</stp>
        <stp>EP</stp>
        <stp>BAR</stp>
        <stp/>
        <stp>High</stp>
        <stp>5</stp>
        <stp>-233</stp>
        <stp>All</stp>
        <stp/>
        <stp/>
        <stp>FALSE</stp>
        <stp>T</stp>
        <tr r="D235" s="1"/>
      </tp>
      <tp>
        <v>6466.5</v>
        <stp/>
        <stp>StudyData</stp>
        <stp>EP</stp>
        <stp>BAR</stp>
        <stp/>
        <stp>High</stp>
        <stp>5</stp>
        <stp>-583</stp>
        <stp>All</stp>
        <stp/>
        <stp/>
        <stp>FALSE</stp>
        <stp>T</stp>
        <tr r="D585" s="1"/>
      </tp>
      <tp>
        <v>6469.25</v>
        <stp/>
        <stp>StudyData</stp>
        <stp>EP</stp>
        <stp>BAR</stp>
        <stp/>
        <stp>High</stp>
        <stp>5</stp>
        <stp>-593</stp>
        <stp>All</stp>
        <stp/>
        <stp/>
        <stp>FALSE</stp>
        <stp>T</stp>
        <tr r="D595" s="1"/>
      </tp>
      <tp>
        <v>6464.5</v>
        <stp/>
        <stp>StudyData</stp>
        <stp>EP</stp>
        <stp>BAR</stp>
        <stp/>
        <stp>High</stp>
        <stp>5</stp>
        <stp>-543</stp>
        <stp>All</stp>
        <stp/>
        <stp/>
        <stp>FALSE</stp>
        <stp>T</stp>
        <tr r="D545" s="1"/>
      </tp>
      <tp>
        <v>6467</v>
        <stp/>
        <stp>StudyData</stp>
        <stp>EP</stp>
        <stp>BAR</stp>
        <stp/>
        <stp>High</stp>
        <stp>5</stp>
        <stp>-553</stp>
        <stp>All</stp>
        <stp/>
        <stp/>
        <stp>FALSE</stp>
        <stp>T</stp>
        <tr r="D555" s="1"/>
      </tp>
      <tp>
        <v>6471.5</v>
        <stp/>
        <stp>StudyData</stp>
        <stp>EP</stp>
        <stp>BAR</stp>
        <stp/>
        <stp>High</stp>
        <stp>5</stp>
        <stp>-563</stp>
        <stp>All</stp>
        <stp/>
        <stp/>
        <stp>FALSE</stp>
        <stp>T</stp>
        <tr r="D565" s="1"/>
      </tp>
      <tp>
        <v>6473.75</v>
        <stp/>
        <stp>StudyData</stp>
        <stp>EP</stp>
        <stp>BAR</stp>
        <stp/>
        <stp>High</stp>
        <stp>5</stp>
        <stp>-573</stp>
        <stp>All</stp>
        <stp/>
        <stp/>
        <stp>FALSE</stp>
        <stp>T</stp>
        <tr r="D575" s="1"/>
      </tp>
      <tp>
        <v>6485.5</v>
        <stp/>
        <stp>StudyData</stp>
        <stp>EP</stp>
        <stp>BAR</stp>
        <stp/>
        <stp>High</stp>
        <stp>5</stp>
        <stp>-503</stp>
        <stp>All</stp>
        <stp/>
        <stp/>
        <stp>FALSE</stp>
        <stp>T</stp>
        <tr r="D505" s="1"/>
      </tp>
      <tp>
        <v>6480.25</v>
        <stp/>
        <stp>StudyData</stp>
        <stp>EP</stp>
        <stp>BAR</stp>
        <stp/>
        <stp>High</stp>
        <stp>5</stp>
        <stp>-513</stp>
        <stp>All</stp>
        <stp/>
        <stp/>
        <stp>FALSE</stp>
        <stp>T</stp>
        <tr r="D515" s="1"/>
      </tp>
      <tp>
        <v>6469.5</v>
        <stp/>
        <stp>StudyData</stp>
        <stp>EP</stp>
        <stp>BAR</stp>
        <stp/>
        <stp>High</stp>
        <stp>5</stp>
        <stp>-523</stp>
        <stp>All</stp>
        <stp/>
        <stp/>
        <stp>FALSE</stp>
        <stp>T</stp>
        <tr r="D525" s="1"/>
      </tp>
      <tp>
        <v>6470.75</v>
        <stp/>
        <stp>StudyData</stp>
        <stp>EP</stp>
        <stp>BAR</stp>
        <stp/>
        <stp>High</stp>
        <stp>5</stp>
        <stp>-533</stp>
        <stp>All</stp>
        <stp/>
        <stp/>
        <stp>FALSE</stp>
        <stp>T</stp>
        <tr r="D535" s="1"/>
      </tp>
      <tp>
        <v>6490.5</v>
        <stp/>
        <stp>StudyData</stp>
        <stp>EP</stp>
        <stp>BAR</stp>
        <stp/>
        <stp>High</stp>
        <stp>5</stp>
        <stp>-483</stp>
        <stp>All</stp>
        <stp/>
        <stp/>
        <stp>FALSE</stp>
        <stp>T</stp>
        <tr r="D485" s="1"/>
      </tp>
      <tp>
        <v>6485.5</v>
        <stp/>
        <stp>StudyData</stp>
        <stp>EP</stp>
        <stp>BAR</stp>
        <stp/>
        <stp>High</stp>
        <stp>5</stp>
        <stp>-493</stp>
        <stp>All</stp>
        <stp/>
        <stp/>
        <stp>FALSE</stp>
        <stp>T</stp>
        <tr r="D495" s="1"/>
      </tp>
      <tp>
        <v>6517.25</v>
        <stp/>
        <stp>StudyData</stp>
        <stp>EP</stp>
        <stp>BAR</stp>
        <stp/>
        <stp>High</stp>
        <stp>5</stp>
        <stp>-443</stp>
        <stp>All</stp>
        <stp/>
        <stp/>
        <stp>FALSE</stp>
        <stp>T</stp>
        <tr r="D445" s="1"/>
      </tp>
      <tp>
        <v>6516.25</v>
        <stp/>
        <stp>StudyData</stp>
        <stp>EP</stp>
        <stp>BAR</stp>
        <stp/>
        <stp>High</stp>
        <stp>5</stp>
        <stp>-453</stp>
        <stp>All</stp>
        <stp/>
        <stp/>
        <stp>FALSE</stp>
        <stp>T</stp>
        <tr r="D455" s="1"/>
      </tp>
      <tp>
        <v>6503.5</v>
        <stp/>
        <stp>StudyData</stp>
        <stp>EP</stp>
        <stp>BAR</stp>
        <stp/>
        <stp>High</stp>
        <stp>5</stp>
        <stp>-463</stp>
        <stp>All</stp>
        <stp/>
        <stp/>
        <stp>FALSE</stp>
        <stp>T</stp>
        <tr r="D465" s="1"/>
      </tp>
      <tp>
        <v>6496.5</v>
        <stp/>
        <stp>StudyData</stp>
        <stp>EP</stp>
        <stp>BAR</stp>
        <stp/>
        <stp>High</stp>
        <stp>5</stp>
        <stp>-473</stp>
        <stp>All</stp>
        <stp/>
        <stp/>
        <stp>FALSE</stp>
        <stp>T</stp>
        <tr r="D475" s="1"/>
      </tp>
      <tp>
        <v>6520.75</v>
        <stp/>
        <stp>StudyData</stp>
        <stp>EP</stp>
        <stp>BAR</stp>
        <stp/>
        <stp>High</stp>
        <stp>5</stp>
        <stp>-403</stp>
        <stp>All</stp>
        <stp/>
        <stp/>
        <stp>FALSE</stp>
        <stp>T</stp>
        <tr r="D405" s="1"/>
      </tp>
      <tp>
        <v>6519.25</v>
        <stp/>
        <stp>StudyData</stp>
        <stp>EP</stp>
        <stp>BAR</stp>
        <stp/>
        <stp>High</stp>
        <stp>5</stp>
        <stp>-413</stp>
        <stp>All</stp>
        <stp/>
        <stp/>
        <stp>FALSE</stp>
        <stp>T</stp>
        <tr r="D415" s="1"/>
      </tp>
      <tp>
        <v>6516.25</v>
        <stp/>
        <stp>StudyData</stp>
        <stp>EP</stp>
        <stp>BAR</stp>
        <stp/>
        <stp>High</stp>
        <stp>5</stp>
        <stp>-423</stp>
        <stp>All</stp>
        <stp/>
        <stp/>
        <stp>FALSE</stp>
        <stp>T</stp>
        <tr r="D425" s="1"/>
      </tp>
      <tp>
        <v>6516.25</v>
        <stp/>
        <stp>StudyData</stp>
        <stp>EP</stp>
        <stp>BAR</stp>
        <stp/>
        <stp>High</stp>
        <stp>5</stp>
        <stp>-433</stp>
        <stp>All</stp>
        <stp/>
        <stp/>
        <stp>FALSE</stp>
        <stp>T</stp>
        <tr r="D435" s="1"/>
      </tp>
      <tp>
        <v>6451.75</v>
        <stp/>
        <stp>StudyData</stp>
        <stp>EP</stp>
        <stp>BAR</stp>
        <stp/>
        <stp>High</stp>
        <stp>5</stp>
        <stp>-783</stp>
        <stp>All</stp>
        <stp/>
        <stp/>
        <stp>FALSE</stp>
        <stp>T</stp>
        <tr r="D785" s="1"/>
      </tp>
      <tp>
        <v>6463.75</v>
        <stp/>
        <stp>StudyData</stp>
        <stp>EP</stp>
        <stp>BAR</stp>
        <stp/>
        <stp>High</stp>
        <stp>5</stp>
        <stp>-793</stp>
        <stp>All</stp>
        <stp/>
        <stp/>
        <stp>FALSE</stp>
        <stp>T</stp>
        <tr r="D795" s="1"/>
      </tp>
      <tp>
        <v>6431.75</v>
        <stp/>
        <stp>StudyData</stp>
        <stp>EP</stp>
        <stp>BAR</stp>
        <stp/>
        <stp>High</stp>
        <stp>5</stp>
        <stp>-743</stp>
        <stp>All</stp>
        <stp/>
        <stp/>
        <stp>FALSE</stp>
        <stp>T</stp>
        <tr r="D745" s="1"/>
      </tp>
      <tp>
        <v>6433.75</v>
        <stp/>
        <stp>StudyData</stp>
        <stp>EP</stp>
        <stp>BAR</stp>
        <stp/>
        <stp>High</stp>
        <stp>5</stp>
        <stp>-753</stp>
        <stp>All</stp>
        <stp/>
        <stp/>
        <stp>FALSE</stp>
        <stp>T</stp>
        <tr r="D755" s="1"/>
      </tp>
      <tp>
        <v>6448.75</v>
        <stp/>
        <stp>StudyData</stp>
        <stp>EP</stp>
        <stp>BAR</stp>
        <stp/>
        <stp>High</stp>
        <stp>5</stp>
        <stp>-763</stp>
        <stp>All</stp>
        <stp/>
        <stp/>
        <stp>FALSE</stp>
        <stp>T</stp>
        <tr r="D765" s="1"/>
      </tp>
      <tp>
        <v>6447.25</v>
        <stp/>
        <stp>StudyData</stp>
        <stp>EP</stp>
        <stp>BAR</stp>
        <stp/>
        <stp>High</stp>
        <stp>5</stp>
        <stp>-773</stp>
        <stp>All</stp>
        <stp/>
        <stp/>
        <stp>FALSE</stp>
        <stp>T</stp>
        <tr r="D775" s="1"/>
      </tp>
      <tp>
        <v>6458.25</v>
        <stp/>
        <stp>StudyData</stp>
        <stp>EP</stp>
        <stp>BAR</stp>
        <stp/>
        <stp>High</stp>
        <stp>5</stp>
        <stp>-703</stp>
        <stp>All</stp>
        <stp/>
        <stp/>
        <stp>FALSE</stp>
        <stp>T</stp>
        <tr r="D705" s="1"/>
      </tp>
      <tp>
        <v>6457.25</v>
        <stp/>
        <stp>StudyData</stp>
        <stp>EP</stp>
        <stp>BAR</stp>
        <stp/>
        <stp>High</stp>
        <stp>5</stp>
        <stp>-713</stp>
        <stp>All</stp>
        <stp/>
        <stp/>
        <stp>FALSE</stp>
        <stp>T</stp>
        <tr r="D715" s="1"/>
      </tp>
      <tp>
        <v>6461.25</v>
        <stp/>
        <stp>StudyData</stp>
        <stp>EP</stp>
        <stp>BAR</stp>
        <stp/>
        <stp>High</stp>
        <stp>5</stp>
        <stp>-723</stp>
        <stp>All</stp>
        <stp/>
        <stp/>
        <stp>FALSE</stp>
        <stp>T</stp>
        <tr r="D725" s="1"/>
      </tp>
      <tp>
        <v>6452.75</v>
        <stp/>
        <stp>StudyData</stp>
        <stp>EP</stp>
        <stp>BAR</stp>
        <stp/>
        <stp>High</stp>
        <stp>5</stp>
        <stp>-733</stp>
        <stp>All</stp>
        <stp/>
        <stp/>
        <stp>FALSE</stp>
        <stp>T</stp>
        <tr r="D735" s="1"/>
      </tp>
      <tp>
        <v>6469.25</v>
        <stp/>
        <stp>StudyData</stp>
        <stp>EP</stp>
        <stp>BAR</stp>
        <stp/>
        <stp>High</stp>
        <stp>5</stp>
        <stp>-683</stp>
        <stp>All</stp>
        <stp/>
        <stp/>
        <stp>FALSE</stp>
        <stp>T</stp>
        <tr r="D685" s="1"/>
      </tp>
      <tp>
        <v>6463</v>
        <stp/>
        <stp>StudyData</stp>
        <stp>EP</stp>
        <stp>BAR</stp>
        <stp/>
        <stp>High</stp>
        <stp>5</stp>
        <stp>-693</stp>
        <stp>All</stp>
        <stp/>
        <stp/>
        <stp>FALSE</stp>
        <stp>T</stp>
        <tr r="D695" s="1"/>
      </tp>
      <tp>
        <v>6466.5</v>
        <stp/>
        <stp>StudyData</stp>
        <stp>EP</stp>
        <stp>BAR</stp>
        <stp/>
        <stp>High</stp>
        <stp>5</stp>
        <stp>-643</stp>
        <stp>All</stp>
        <stp/>
        <stp/>
        <stp>FALSE</stp>
        <stp>T</stp>
        <tr r="D645" s="1"/>
      </tp>
      <tp>
        <v>6461.5</v>
        <stp/>
        <stp>StudyData</stp>
        <stp>EP</stp>
        <stp>BAR</stp>
        <stp/>
        <stp>High</stp>
        <stp>5</stp>
        <stp>-653</stp>
        <stp>All</stp>
        <stp/>
        <stp/>
        <stp>FALSE</stp>
        <stp>T</stp>
        <tr r="D655" s="1"/>
      </tp>
      <tp>
        <v>6466.75</v>
        <stp/>
        <stp>StudyData</stp>
        <stp>EP</stp>
        <stp>BAR</stp>
        <stp/>
        <stp>High</stp>
        <stp>5</stp>
        <stp>-663</stp>
        <stp>All</stp>
        <stp/>
        <stp/>
        <stp>FALSE</stp>
        <stp>T</stp>
        <tr r="D665" s="1"/>
      </tp>
      <tp>
        <v>6464.5</v>
        <stp/>
        <stp>StudyData</stp>
        <stp>EP</stp>
        <stp>BAR</stp>
        <stp/>
        <stp>High</stp>
        <stp>5</stp>
        <stp>-673</stp>
        <stp>All</stp>
        <stp/>
        <stp/>
        <stp>FALSE</stp>
        <stp>T</stp>
        <tr r="D675" s="1"/>
      </tp>
      <tp>
        <v>6467</v>
        <stp/>
        <stp>StudyData</stp>
        <stp>EP</stp>
        <stp>BAR</stp>
        <stp/>
        <stp>High</stp>
        <stp>5</stp>
        <stp>-603</stp>
        <stp>All</stp>
        <stp/>
        <stp/>
        <stp>FALSE</stp>
        <stp>T</stp>
        <tr r="D605" s="1"/>
      </tp>
      <tp>
        <v>6466</v>
        <stp/>
        <stp>StudyData</stp>
        <stp>EP</stp>
        <stp>BAR</stp>
        <stp/>
        <stp>High</stp>
        <stp>5</stp>
        <stp>-613</stp>
        <stp>All</stp>
        <stp/>
        <stp/>
        <stp>FALSE</stp>
        <stp>T</stp>
        <tr r="D615" s="1"/>
      </tp>
      <tp>
        <v>6464</v>
        <stp/>
        <stp>StudyData</stp>
        <stp>EP</stp>
        <stp>BAR</stp>
        <stp/>
        <stp>High</stp>
        <stp>5</stp>
        <stp>-623</stp>
        <stp>All</stp>
        <stp/>
        <stp/>
        <stp>FALSE</stp>
        <stp>T</stp>
        <tr r="D625" s="1"/>
      </tp>
      <tp>
        <v>6466.75</v>
        <stp/>
        <stp>StudyData</stp>
        <stp>EP</stp>
        <stp>BAR</stp>
        <stp/>
        <stp>High</stp>
        <stp>5</stp>
        <stp>-633</stp>
        <stp>All</stp>
        <stp/>
        <stp/>
        <stp>FALSE</stp>
        <stp>T</stp>
        <tr r="D635" s="1"/>
      </tp>
      <tp>
        <v>6455.25</v>
        <stp/>
        <stp>StudyData</stp>
        <stp>EP</stp>
        <stp>BAR</stp>
        <stp/>
        <stp>Open</stp>
        <stp>5</stp>
        <stp>-851</stp>
        <stp>All</stp>
        <stp/>
        <stp/>
        <stp>FALSE</stp>
        <stp>T</stp>
        <tr r="C853" s="1"/>
      </tp>
      <tp>
        <v>6455.5</v>
        <stp/>
        <stp>StudyData</stp>
        <stp>EP</stp>
        <stp>BAR</stp>
        <stp/>
        <stp>Open</stp>
        <stp>5</stp>
        <stp>-841</stp>
        <stp>All</stp>
        <stp/>
        <stp/>
        <stp>FALSE</stp>
        <stp>T</stp>
        <tr r="C843" s="1"/>
      </tp>
      <tp>
        <v>6452.75</v>
        <stp/>
        <stp>StudyData</stp>
        <stp>EP</stp>
        <stp>BAR</stp>
        <stp/>
        <stp>Open</stp>
        <stp>5</stp>
        <stp>-871</stp>
        <stp>All</stp>
        <stp/>
        <stp/>
        <stp>FALSE</stp>
        <stp>T</stp>
        <tr r="C873" s="1"/>
      </tp>
      <tp>
        <v>6448.25</v>
        <stp/>
        <stp>StudyData</stp>
        <stp>EP</stp>
        <stp>BAR</stp>
        <stp/>
        <stp>Open</stp>
        <stp>5</stp>
        <stp>-861</stp>
        <stp>All</stp>
        <stp/>
        <stp/>
        <stp>FALSE</stp>
        <stp>T</stp>
        <tr r="C863" s="1"/>
      </tp>
      <tp>
        <v>6450.5</v>
        <stp/>
        <stp>StudyData</stp>
        <stp>EP</stp>
        <stp>BAR</stp>
        <stp/>
        <stp>Open</stp>
        <stp>5</stp>
        <stp>-811</stp>
        <stp>All</stp>
        <stp/>
        <stp/>
        <stp>FALSE</stp>
        <stp>T</stp>
        <tr r="C813" s="1"/>
      </tp>
      <tp>
        <v>6446.25</v>
        <stp/>
        <stp>StudyData</stp>
        <stp>EP</stp>
        <stp>BAR</stp>
        <stp/>
        <stp>Open</stp>
        <stp>5</stp>
        <stp>-801</stp>
        <stp>All</stp>
        <stp/>
        <stp/>
        <stp>FALSE</stp>
        <stp>T</stp>
        <tr r="C803" s="1"/>
      </tp>
      <tp>
        <v>6454.75</v>
        <stp/>
        <stp>StudyData</stp>
        <stp>EP</stp>
        <stp>BAR</stp>
        <stp/>
        <stp>Open</stp>
        <stp>5</stp>
        <stp>-831</stp>
        <stp>All</stp>
        <stp/>
        <stp/>
        <stp>FALSE</stp>
        <stp>T</stp>
        <tr r="C833" s="1"/>
      </tp>
      <tp>
        <v>6452.5</v>
        <stp/>
        <stp>StudyData</stp>
        <stp>EP</stp>
        <stp>BAR</stp>
        <stp/>
        <stp>Open</stp>
        <stp>5</stp>
        <stp>-821</stp>
        <stp>All</stp>
        <stp/>
        <stp/>
        <stp>FALSE</stp>
        <stp>T</stp>
        <tr r="C823" s="1"/>
      </tp>
      <tp>
        <v>6436</v>
        <stp/>
        <stp>StudyData</stp>
        <stp>EP</stp>
        <stp>BAR</stp>
        <stp/>
        <stp>Open</stp>
        <stp>5</stp>
        <stp>-891</stp>
        <stp>All</stp>
        <stp/>
        <stp/>
        <stp>FALSE</stp>
        <stp>T</stp>
        <tr r="C893" s="1"/>
      </tp>
      <tp>
        <v>6435.75</v>
        <stp/>
        <stp>StudyData</stp>
        <stp>EP</stp>
        <stp>BAR</stp>
        <stp/>
        <stp>Open</stp>
        <stp>5</stp>
        <stp>-881</stp>
        <stp>All</stp>
        <stp/>
        <stp/>
        <stp>FALSE</stp>
        <stp>T</stp>
        <tr r="C883" s="1"/>
      </tp>
      <tp>
        <v>6430</v>
        <stp/>
        <stp>StudyData</stp>
        <stp>EP</stp>
        <stp>BAR</stp>
        <stp/>
        <stp>Open</stp>
        <stp>5</stp>
        <stp>-951</stp>
        <stp>All</stp>
        <stp/>
        <stp/>
        <stp>FALSE</stp>
        <stp>T</stp>
        <tr r="C953" s="1"/>
      </tp>
      <tp>
        <v>6432.5</v>
        <stp/>
        <stp>StudyData</stp>
        <stp>EP</stp>
        <stp>BAR</stp>
        <stp/>
        <stp>Open</stp>
        <stp>5</stp>
        <stp>-941</stp>
        <stp>All</stp>
        <stp/>
        <stp/>
        <stp>FALSE</stp>
        <stp>T</stp>
        <tr r="C943" s="1"/>
      </tp>
      <tp>
        <v>6434.75</v>
        <stp/>
        <stp>StudyData</stp>
        <stp>EP</stp>
        <stp>BAR</stp>
        <stp/>
        <stp>Open</stp>
        <stp>5</stp>
        <stp>-971</stp>
        <stp>All</stp>
        <stp/>
        <stp/>
        <stp>FALSE</stp>
        <stp>T</stp>
        <tr r="C973" s="1"/>
      </tp>
      <tp>
        <v>6433.5</v>
        <stp/>
        <stp>StudyData</stp>
        <stp>EP</stp>
        <stp>BAR</stp>
        <stp/>
        <stp>Open</stp>
        <stp>5</stp>
        <stp>-961</stp>
        <stp>All</stp>
        <stp/>
        <stp/>
        <stp>FALSE</stp>
        <stp>T</stp>
        <tr r="C963" s="1"/>
      </tp>
      <tp>
        <v>6431</v>
        <stp/>
        <stp>StudyData</stp>
        <stp>EP</stp>
        <stp>BAR</stp>
        <stp/>
        <stp>Open</stp>
        <stp>5</stp>
        <stp>-911</stp>
        <stp>All</stp>
        <stp/>
        <stp/>
        <stp>FALSE</stp>
        <stp>T</stp>
        <tr r="C913" s="1"/>
      </tp>
      <tp>
        <v>6426</v>
        <stp/>
        <stp>StudyData</stp>
        <stp>EP</stp>
        <stp>BAR</stp>
        <stp/>
        <stp>Open</stp>
        <stp>5</stp>
        <stp>-901</stp>
        <stp>All</stp>
        <stp/>
        <stp/>
        <stp>FALSE</stp>
        <stp>T</stp>
        <tr r="C903" s="1"/>
      </tp>
      <tp>
        <v>6431.5</v>
        <stp/>
        <stp>StudyData</stp>
        <stp>EP</stp>
        <stp>BAR</stp>
        <stp/>
        <stp>Open</stp>
        <stp>5</stp>
        <stp>-931</stp>
        <stp>All</stp>
        <stp/>
        <stp/>
        <stp>FALSE</stp>
        <stp>T</stp>
        <tr r="C933" s="1"/>
      </tp>
      <tp>
        <v>6430.5</v>
        <stp/>
        <stp>StudyData</stp>
        <stp>EP</stp>
        <stp>BAR</stp>
        <stp/>
        <stp>Open</stp>
        <stp>5</stp>
        <stp>-921</stp>
        <stp>All</stp>
        <stp/>
        <stp/>
        <stp>FALSE</stp>
        <stp>T</stp>
        <tr r="C923" s="1"/>
      </tp>
      <tp>
        <v>6443.25</v>
        <stp/>
        <stp>StudyData</stp>
        <stp>EP</stp>
        <stp>BAR</stp>
        <stp/>
        <stp>Open</stp>
        <stp>5</stp>
        <stp>-991</stp>
        <stp>All</stp>
        <stp/>
        <stp/>
        <stp>FALSE</stp>
        <stp>T</stp>
        <tr r="C993" s="1"/>
      </tp>
      <tp>
        <v>6436.75</v>
        <stp/>
        <stp>StudyData</stp>
        <stp>EP</stp>
        <stp>BAR</stp>
        <stp/>
        <stp>Open</stp>
        <stp>5</stp>
        <stp>-981</stp>
        <stp>All</stp>
        <stp/>
        <stp/>
        <stp>FALSE</stp>
        <stp>T</stp>
        <tr r="C983" s="1"/>
      </tp>
      <tp>
        <v>6459.25</v>
        <stp/>
        <stp>StudyData</stp>
        <stp>EP</stp>
        <stp>BAR</stp>
        <stp/>
        <stp>Open</stp>
        <stp>5</stp>
        <stp>-651</stp>
        <stp>All</stp>
        <stp/>
        <stp/>
        <stp>FALSE</stp>
        <stp>T</stp>
        <tr r="C653" s="1"/>
      </tp>
      <tp>
        <v>6466.25</v>
        <stp/>
        <stp>StudyData</stp>
        <stp>EP</stp>
        <stp>BAR</stp>
        <stp/>
        <stp>Open</stp>
        <stp>5</stp>
        <stp>-641</stp>
        <stp>All</stp>
        <stp/>
        <stp/>
        <stp>FALSE</stp>
        <stp>T</stp>
        <tr r="C643" s="1"/>
      </tp>
      <tp>
        <v>6465.25</v>
        <stp/>
        <stp>StudyData</stp>
        <stp>EP</stp>
        <stp>BAR</stp>
        <stp/>
        <stp>Open</stp>
        <stp>5</stp>
        <stp>-671</stp>
        <stp>All</stp>
        <stp/>
        <stp/>
        <stp>FALSE</stp>
        <stp>T</stp>
        <tr r="C673" s="1"/>
      </tp>
      <tp>
        <v>6466.75</v>
        <stp/>
        <stp>StudyData</stp>
        <stp>EP</stp>
        <stp>BAR</stp>
        <stp/>
        <stp>Open</stp>
        <stp>5</stp>
        <stp>-661</stp>
        <stp>All</stp>
        <stp/>
        <stp/>
        <stp>FALSE</stp>
        <stp>T</stp>
        <tr r="C663" s="1"/>
      </tp>
      <tp>
        <v>6459.25</v>
        <stp/>
        <stp>StudyData</stp>
        <stp>EP</stp>
        <stp>BAR</stp>
        <stp/>
        <stp>Open</stp>
        <stp>5</stp>
        <stp>-611</stp>
        <stp>All</stp>
        <stp/>
        <stp/>
        <stp>FALSE</stp>
        <stp>T</stp>
        <tr r="C613" s="1"/>
      </tp>
      <tp>
        <v>6465</v>
        <stp/>
        <stp>StudyData</stp>
        <stp>EP</stp>
        <stp>BAR</stp>
        <stp/>
        <stp>Open</stp>
        <stp>5</stp>
        <stp>-601</stp>
        <stp>All</stp>
        <stp/>
        <stp/>
        <stp>FALSE</stp>
        <stp>T</stp>
        <tr r="C603" s="1"/>
      </tp>
      <tp>
        <v>6468</v>
        <stp/>
        <stp>StudyData</stp>
        <stp>EP</stp>
        <stp>BAR</stp>
        <stp/>
        <stp>Open</stp>
        <stp>5</stp>
        <stp>-631</stp>
        <stp>All</stp>
        <stp/>
        <stp/>
        <stp>FALSE</stp>
        <stp>T</stp>
        <tr r="C633" s="1"/>
      </tp>
      <tp>
        <v>6465.75</v>
        <stp/>
        <stp>StudyData</stp>
        <stp>EP</stp>
        <stp>BAR</stp>
        <stp/>
        <stp>Open</stp>
        <stp>5</stp>
        <stp>-621</stp>
        <stp>All</stp>
        <stp/>
        <stp/>
        <stp>FALSE</stp>
        <stp>T</stp>
        <tr r="C623" s="1"/>
      </tp>
      <tp>
        <v>6467.75</v>
        <stp/>
        <stp>StudyData</stp>
        <stp>EP</stp>
        <stp>BAR</stp>
        <stp/>
        <stp>Open</stp>
        <stp>5</stp>
        <stp>-691</stp>
        <stp>All</stp>
        <stp/>
        <stp/>
        <stp>FALSE</stp>
        <stp>T</stp>
        <tr r="C693" s="1"/>
      </tp>
      <tp>
        <v>6468</v>
        <stp/>
        <stp>StudyData</stp>
        <stp>EP</stp>
        <stp>BAR</stp>
        <stp/>
        <stp>Open</stp>
        <stp>5</stp>
        <stp>-681</stp>
        <stp>All</stp>
        <stp/>
        <stp/>
        <stp>FALSE</stp>
        <stp>T</stp>
        <tr r="C683" s="1"/>
      </tp>
      <tp>
        <v>6431</v>
        <stp/>
        <stp>StudyData</stp>
        <stp>EP</stp>
        <stp>BAR</stp>
        <stp/>
        <stp>Open</stp>
        <stp>5</stp>
        <stp>-751</stp>
        <stp>All</stp>
        <stp/>
        <stp/>
        <stp>FALSE</stp>
        <stp>T</stp>
        <tr r="C753" s="1"/>
      </tp>
      <tp>
        <v>6430.5</v>
        <stp/>
        <stp>StudyData</stp>
        <stp>EP</stp>
        <stp>BAR</stp>
        <stp/>
        <stp>Open</stp>
        <stp>5</stp>
        <stp>-741</stp>
        <stp>All</stp>
        <stp/>
        <stp/>
        <stp>FALSE</stp>
        <stp>T</stp>
        <tr r="C743" s="1"/>
      </tp>
      <tp>
        <v>6443.25</v>
        <stp/>
        <stp>StudyData</stp>
        <stp>EP</stp>
        <stp>BAR</stp>
        <stp/>
        <stp>Open</stp>
        <stp>5</stp>
        <stp>-771</stp>
        <stp>All</stp>
        <stp/>
        <stp/>
        <stp>FALSE</stp>
        <stp>T</stp>
        <tr r="C773" s="1"/>
      </tp>
      <tp>
        <v>6444.5</v>
        <stp/>
        <stp>StudyData</stp>
        <stp>EP</stp>
        <stp>BAR</stp>
        <stp/>
        <stp>Open</stp>
        <stp>5</stp>
        <stp>-761</stp>
        <stp>All</stp>
        <stp/>
        <stp/>
        <stp>FALSE</stp>
        <stp>T</stp>
        <tr r="C763" s="1"/>
      </tp>
      <tp>
        <v>6456.5</v>
        <stp/>
        <stp>StudyData</stp>
        <stp>EP</stp>
        <stp>BAR</stp>
        <stp/>
        <stp>Open</stp>
        <stp>5</stp>
        <stp>-711</stp>
        <stp>All</stp>
        <stp/>
        <stp/>
        <stp>FALSE</stp>
        <stp>T</stp>
        <tr r="C713" s="1"/>
      </tp>
      <tp>
        <v>6457.5</v>
        <stp/>
        <stp>StudyData</stp>
        <stp>EP</stp>
        <stp>BAR</stp>
        <stp/>
        <stp>Open</stp>
        <stp>5</stp>
        <stp>-701</stp>
        <stp>All</stp>
        <stp/>
        <stp/>
        <stp>FALSE</stp>
        <stp>T</stp>
        <tr r="C703" s="1"/>
      </tp>
      <tp>
        <v>6458.5</v>
        <stp/>
        <stp>StudyData</stp>
        <stp>EP</stp>
        <stp>BAR</stp>
        <stp/>
        <stp>Open</stp>
        <stp>5</stp>
        <stp>-731</stp>
        <stp>All</stp>
        <stp/>
        <stp/>
        <stp>FALSE</stp>
        <stp>T</stp>
        <tr r="C733" s="1"/>
      </tp>
      <tp>
        <v>6460.75</v>
        <stp/>
        <stp>StudyData</stp>
        <stp>EP</stp>
        <stp>BAR</stp>
        <stp/>
        <stp>Open</stp>
        <stp>5</stp>
        <stp>-721</stp>
        <stp>All</stp>
        <stp/>
        <stp/>
        <stp>FALSE</stp>
        <stp>T</stp>
        <tr r="C723" s="1"/>
      </tp>
      <tp>
        <v>6461.75</v>
        <stp/>
        <stp>StudyData</stp>
        <stp>EP</stp>
        <stp>BAR</stp>
        <stp/>
        <stp>Open</stp>
        <stp>5</stp>
        <stp>-791</stp>
        <stp>All</stp>
        <stp/>
        <stp/>
        <stp>FALSE</stp>
        <stp>T</stp>
        <tr r="C793" s="1"/>
      </tp>
      <tp>
        <v>6448.25</v>
        <stp/>
        <stp>StudyData</stp>
        <stp>EP</stp>
        <stp>BAR</stp>
        <stp/>
        <stp>Open</stp>
        <stp>5</stp>
        <stp>-781</stp>
        <stp>All</stp>
        <stp/>
        <stp/>
        <stp>FALSE</stp>
        <stp>T</stp>
        <tr r="C783" s="1"/>
      </tp>
      <tp>
        <v>6513.25</v>
        <stp/>
        <stp>StudyData</stp>
        <stp>EP</stp>
        <stp>BAR</stp>
        <stp/>
        <stp>Open</stp>
        <stp>5</stp>
        <stp>-451</stp>
        <stp>All</stp>
        <stp/>
        <stp/>
        <stp>FALSE</stp>
        <stp>T</stp>
        <tr r="C453" s="1"/>
      </tp>
      <tp>
        <v>6516</v>
        <stp/>
        <stp>StudyData</stp>
        <stp>EP</stp>
        <stp>BAR</stp>
        <stp/>
        <stp>Open</stp>
        <stp>5</stp>
        <stp>-441</stp>
        <stp>All</stp>
        <stp/>
        <stp/>
        <stp>FALSE</stp>
        <stp>T</stp>
        <tr r="C443" s="1"/>
      </tp>
      <tp>
        <v>6494.5</v>
        <stp/>
        <stp>StudyData</stp>
        <stp>EP</stp>
        <stp>BAR</stp>
        <stp/>
        <stp>Open</stp>
        <stp>5</stp>
        <stp>-471</stp>
        <stp>All</stp>
        <stp/>
        <stp/>
        <stp>FALSE</stp>
        <stp>T</stp>
        <tr r="C473" s="1"/>
      </tp>
      <tp>
        <v>6500.5</v>
        <stp/>
        <stp>StudyData</stp>
        <stp>EP</stp>
        <stp>BAR</stp>
        <stp/>
        <stp>Open</stp>
        <stp>5</stp>
        <stp>-461</stp>
        <stp>All</stp>
        <stp/>
        <stp/>
        <stp>FALSE</stp>
        <stp>T</stp>
        <tr r="C463" s="1"/>
      </tp>
      <tp>
        <v>6518.5</v>
        <stp/>
        <stp>StudyData</stp>
        <stp>EP</stp>
        <stp>BAR</stp>
        <stp/>
        <stp>Open</stp>
        <stp>5</stp>
        <stp>-411</stp>
        <stp>All</stp>
        <stp/>
        <stp/>
        <stp>FALSE</stp>
        <stp>T</stp>
        <tr r="C413" s="1"/>
      </tp>
      <tp>
        <v>6519.75</v>
        <stp/>
        <stp>StudyData</stp>
        <stp>EP</stp>
        <stp>BAR</stp>
        <stp/>
        <stp>Open</stp>
        <stp>5</stp>
        <stp>-401</stp>
        <stp>All</stp>
        <stp/>
        <stp/>
        <stp>FALSE</stp>
        <stp>T</stp>
        <tr r="C403" s="1"/>
      </tp>
      <tp>
        <v>6516.25</v>
        <stp/>
        <stp>StudyData</stp>
        <stp>EP</stp>
        <stp>BAR</stp>
        <stp/>
        <stp>Open</stp>
        <stp>5</stp>
        <stp>-431</stp>
        <stp>All</stp>
        <stp/>
        <stp/>
        <stp>FALSE</stp>
        <stp>T</stp>
        <tr r="C433" s="1"/>
      </tp>
      <tp>
        <v>6516</v>
        <stp/>
        <stp>StudyData</stp>
        <stp>EP</stp>
        <stp>BAR</stp>
        <stp/>
        <stp>Open</stp>
        <stp>5</stp>
        <stp>-421</stp>
        <stp>All</stp>
        <stp/>
        <stp/>
        <stp>FALSE</stp>
        <stp>T</stp>
        <tr r="C423" s="1"/>
      </tp>
      <tp>
        <v>6481</v>
        <stp/>
        <stp>StudyData</stp>
        <stp>EP</stp>
        <stp>BAR</stp>
        <stp/>
        <stp>Open</stp>
        <stp>5</stp>
        <stp>-491</stp>
        <stp>All</stp>
        <stp/>
        <stp/>
        <stp>FALSE</stp>
        <stp>T</stp>
        <tr r="C493" s="1"/>
      </tp>
      <tp>
        <v>6491</v>
        <stp/>
        <stp>StudyData</stp>
        <stp>EP</stp>
        <stp>BAR</stp>
        <stp/>
        <stp>Open</stp>
        <stp>5</stp>
        <stp>-481</stp>
        <stp>All</stp>
        <stp/>
        <stp/>
        <stp>FALSE</stp>
        <stp>T</stp>
        <tr r="C483" s="1"/>
      </tp>
      <tp>
        <v>6465.75</v>
        <stp/>
        <stp>StudyData</stp>
        <stp>EP</stp>
        <stp>BAR</stp>
        <stp/>
        <stp>Open</stp>
        <stp>5</stp>
        <stp>-551</stp>
        <stp>All</stp>
        <stp/>
        <stp/>
        <stp>FALSE</stp>
        <stp>T</stp>
        <tr r="C553" s="1"/>
      </tp>
      <tp>
        <v>6464.5</v>
        <stp/>
        <stp>StudyData</stp>
        <stp>EP</stp>
        <stp>BAR</stp>
        <stp/>
        <stp>Open</stp>
        <stp>5</stp>
        <stp>-541</stp>
        <stp>All</stp>
        <stp/>
        <stp/>
        <stp>FALSE</stp>
        <stp>T</stp>
        <tr r="C543" s="1"/>
      </tp>
      <tp>
        <v>6471</v>
        <stp/>
        <stp>StudyData</stp>
        <stp>EP</stp>
        <stp>BAR</stp>
        <stp/>
        <stp>Open</stp>
        <stp>5</stp>
        <stp>-571</stp>
        <stp>All</stp>
        <stp/>
        <stp/>
        <stp>FALSE</stp>
        <stp>T</stp>
        <tr r="C573" s="1"/>
      </tp>
      <tp>
        <v>6470.5</v>
        <stp/>
        <stp>StudyData</stp>
        <stp>EP</stp>
        <stp>BAR</stp>
        <stp/>
        <stp>Open</stp>
        <stp>5</stp>
        <stp>-561</stp>
        <stp>All</stp>
        <stp/>
        <stp/>
        <stp>FALSE</stp>
        <stp>T</stp>
        <tr r="C563" s="1"/>
      </tp>
      <tp>
        <v>6481.5</v>
        <stp/>
        <stp>StudyData</stp>
        <stp>EP</stp>
        <stp>BAR</stp>
        <stp/>
        <stp>Open</stp>
        <stp>5</stp>
        <stp>-511</stp>
        <stp>All</stp>
        <stp/>
        <stp/>
        <stp>FALSE</stp>
        <stp>T</stp>
        <tr r="C513" s="1"/>
      </tp>
      <tp>
        <v>6486.5</v>
        <stp/>
        <stp>StudyData</stp>
        <stp>EP</stp>
        <stp>BAR</stp>
        <stp/>
        <stp>Open</stp>
        <stp>5</stp>
        <stp>-501</stp>
        <stp>All</stp>
        <stp/>
        <stp/>
        <stp>FALSE</stp>
        <stp>T</stp>
        <tr r="C503" s="1"/>
      </tp>
      <tp>
        <v>6468.75</v>
        <stp/>
        <stp>StudyData</stp>
        <stp>EP</stp>
        <stp>BAR</stp>
        <stp/>
        <stp>Open</stp>
        <stp>5</stp>
        <stp>-531</stp>
        <stp>All</stp>
        <stp/>
        <stp/>
        <stp>FALSE</stp>
        <stp>T</stp>
        <tr r="C533" s="1"/>
      </tp>
      <tp>
        <v>6470</v>
        <stp/>
        <stp>StudyData</stp>
        <stp>EP</stp>
        <stp>BAR</stp>
        <stp/>
        <stp>Open</stp>
        <stp>5</stp>
        <stp>-521</stp>
        <stp>All</stp>
        <stp/>
        <stp/>
        <stp>FALSE</stp>
        <stp>T</stp>
        <tr r="C523" s="1"/>
      </tp>
      <tp>
        <v>6467</v>
        <stp/>
        <stp>StudyData</stp>
        <stp>EP</stp>
        <stp>BAR</stp>
        <stp/>
        <stp>Open</stp>
        <stp>5</stp>
        <stp>-591</stp>
        <stp>All</stp>
        <stp/>
        <stp/>
        <stp>FALSE</stp>
        <stp>T</stp>
        <tr r="C593" s="1"/>
      </tp>
      <tp>
        <v>6466.75</v>
        <stp/>
        <stp>StudyData</stp>
        <stp>EP</stp>
        <stp>BAR</stp>
        <stp/>
        <stp>Open</stp>
        <stp>5</stp>
        <stp>-581</stp>
        <stp>All</stp>
        <stp/>
        <stp/>
        <stp>FALSE</stp>
        <stp>T</stp>
        <tr r="C583" s="1"/>
      </tp>
      <tp>
        <v>6530</v>
        <stp/>
        <stp>StudyData</stp>
        <stp>EP</stp>
        <stp>BAR</stp>
        <stp/>
        <stp>Open</stp>
        <stp>5</stp>
        <stp>-251</stp>
        <stp>All</stp>
        <stp/>
        <stp/>
        <stp>FALSE</stp>
        <stp>T</stp>
        <tr r="C253" s="1"/>
      </tp>
      <tp>
        <v>6465.75</v>
        <stp/>
        <stp>StudyData</stp>
        <stp>EP</stp>
        <stp>BAR</stp>
        <stp/>
        <stp>Open</stp>
        <stp>5</stp>
        <stp>-241</stp>
        <stp>All</stp>
        <stp/>
        <stp/>
        <stp>FALSE</stp>
        <stp>T</stp>
        <tr r="C243" s="1"/>
      </tp>
      <tp>
        <v>6517.5</v>
        <stp/>
        <stp>StudyData</stp>
        <stp>EP</stp>
        <stp>BAR</stp>
        <stp/>
        <stp>Open</stp>
        <stp>5</stp>
        <stp>-271</stp>
        <stp>All</stp>
        <stp/>
        <stp/>
        <stp>FALSE</stp>
        <stp>T</stp>
        <tr r="C273" s="1"/>
      </tp>
      <tp>
        <v>6536.5</v>
        <stp/>
        <stp>StudyData</stp>
        <stp>EP</stp>
        <stp>BAR</stp>
        <stp/>
        <stp>Open</stp>
        <stp>5</stp>
        <stp>-261</stp>
        <stp>All</stp>
        <stp/>
        <stp/>
        <stp>FALSE</stp>
        <stp>T</stp>
        <tr r="C263" s="1"/>
      </tp>
      <tp>
        <v>6480.75</v>
        <stp/>
        <stp>StudyData</stp>
        <stp>EP</stp>
        <stp>BAR</stp>
        <stp/>
        <stp>Open</stp>
        <stp>5</stp>
        <stp>-211</stp>
        <stp>All</stp>
        <stp/>
        <stp/>
        <stp>FALSE</stp>
        <stp>T</stp>
        <tr r="C213" s="1"/>
      </tp>
      <tp>
        <v>6469.25</v>
        <stp/>
        <stp>StudyData</stp>
        <stp>EP</stp>
        <stp>BAR</stp>
        <stp/>
        <stp>Open</stp>
        <stp>5</stp>
        <stp>-201</stp>
        <stp>All</stp>
        <stp/>
        <stp/>
        <stp>FALSE</stp>
        <stp>T</stp>
        <tr r="C203" s="1"/>
      </tp>
      <tp>
        <v>6481.5</v>
        <stp/>
        <stp>StudyData</stp>
        <stp>EP</stp>
        <stp>BAR</stp>
        <stp/>
        <stp>Open</stp>
        <stp>5</stp>
        <stp>-231</stp>
        <stp>All</stp>
        <stp/>
        <stp/>
        <stp>FALSE</stp>
        <stp>T</stp>
        <tr r="C233" s="1"/>
      </tp>
      <tp>
        <v>6476</v>
        <stp/>
        <stp>StudyData</stp>
        <stp>EP</stp>
        <stp>BAR</stp>
        <stp/>
        <stp>Open</stp>
        <stp>5</stp>
        <stp>-221</stp>
        <stp>All</stp>
        <stp/>
        <stp/>
        <stp>FALSE</stp>
        <stp>T</stp>
        <tr r="C223" s="1"/>
      </tp>
      <tp>
        <v>6525</v>
        <stp/>
        <stp>StudyData</stp>
        <stp>EP</stp>
        <stp>BAR</stp>
        <stp/>
        <stp>Open</stp>
        <stp>5</stp>
        <stp>-291</stp>
        <stp>All</stp>
        <stp/>
        <stp/>
        <stp>FALSE</stp>
        <stp>T</stp>
        <tr r="C293" s="1"/>
      </tp>
      <tp>
        <v>6524.75</v>
        <stp/>
        <stp>StudyData</stp>
        <stp>EP</stp>
        <stp>BAR</stp>
        <stp/>
        <stp>Open</stp>
        <stp>5</stp>
        <stp>-281</stp>
        <stp>All</stp>
        <stp/>
        <stp/>
        <stp>FALSE</stp>
        <stp>T</stp>
        <tr r="C283" s="1"/>
      </tp>
      <tp>
        <v>6525.25</v>
        <stp/>
        <stp>StudyData</stp>
        <stp>EP</stp>
        <stp>BAR</stp>
        <stp/>
        <stp>Open</stp>
        <stp>5</stp>
        <stp>-351</stp>
        <stp>All</stp>
        <stp/>
        <stp/>
        <stp>FALSE</stp>
        <stp>T</stp>
        <tr r="C353" s="1"/>
      </tp>
      <tp>
        <v>6530.25</v>
        <stp/>
        <stp>StudyData</stp>
        <stp>EP</stp>
        <stp>BAR</stp>
        <stp/>
        <stp>Open</stp>
        <stp>5</stp>
        <stp>-341</stp>
        <stp>All</stp>
        <stp/>
        <stp/>
        <stp>FALSE</stp>
        <stp>T</stp>
        <tr r="C343" s="1"/>
      </tp>
      <tp>
        <v>6520.25</v>
        <stp/>
        <stp>StudyData</stp>
        <stp>EP</stp>
        <stp>BAR</stp>
        <stp/>
        <stp>Open</stp>
        <stp>5</stp>
        <stp>-371</stp>
        <stp>All</stp>
        <stp/>
        <stp/>
        <stp>FALSE</stp>
        <stp>T</stp>
        <tr r="C373" s="1"/>
      </tp>
      <tp>
        <v>6521</v>
        <stp/>
        <stp>StudyData</stp>
        <stp>EP</stp>
        <stp>BAR</stp>
        <stp/>
        <stp>Open</stp>
        <stp>5</stp>
        <stp>-361</stp>
        <stp>All</stp>
        <stp/>
        <stp/>
        <stp>FALSE</stp>
        <stp>T</stp>
        <tr r="C363" s="1"/>
      </tp>
      <tp>
        <v>6526.5</v>
        <stp/>
        <stp>StudyData</stp>
        <stp>EP</stp>
        <stp>BAR</stp>
        <stp/>
        <stp>Open</stp>
        <stp>5</stp>
        <stp>-311</stp>
        <stp>All</stp>
        <stp/>
        <stp/>
        <stp>FALSE</stp>
        <stp>T</stp>
        <tr r="C313" s="1"/>
      </tp>
      <tp>
        <v>6524</v>
        <stp/>
        <stp>StudyData</stp>
        <stp>EP</stp>
        <stp>BAR</stp>
        <stp/>
        <stp>Open</stp>
        <stp>5</stp>
        <stp>-301</stp>
        <stp>All</stp>
        <stp/>
        <stp/>
        <stp>FALSE</stp>
        <stp>T</stp>
        <tr r="C303" s="1"/>
      </tp>
      <tp>
        <v>6522</v>
        <stp/>
        <stp>StudyData</stp>
        <stp>EP</stp>
        <stp>BAR</stp>
        <stp/>
        <stp>Open</stp>
        <stp>5</stp>
        <stp>-331</stp>
        <stp>All</stp>
        <stp/>
        <stp/>
        <stp>FALSE</stp>
        <stp>T</stp>
        <tr r="C333" s="1"/>
      </tp>
      <tp>
        <v>6522.75</v>
        <stp/>
        <stp>StudyData</stp>
        <stp>EP</stp>
        <stp>BAR</stp>
        <stp/>
        <stp>Open</stp>
        <stp>5</stp>
        <stp>-321</stp>
        <stp>All</stp>
        <stp/>
        <stp/>
        <stp>FALSE</stp>
        <stp>T</stp>
        <tr r="C323" s="1"/>
      </tp>
      <tp>
        <v>6519</v>
        <stp/>
        <stp>StudyData</stp>
        <stp>EP</stp>
        <stp>BAR</stp>
        <stp/>
        <stp>Open</stp>
        <stp>5</stp>
        <stp>-391</stp>
        <stp>All</stp>
        <stp/>
        <stp/>
        <stp>FALSE</stp>
        <stp>T</stp>
        <tr r="C393" s="1"/>
      </tp>
      <tp>
        <v>6519</v>
        <stp/>
        <stp>StudyData</stp>
        <stp>EP</stp>
        <stp>BAR</stp>
        <stp/>
        <stp>Open</stp>
        <stp>5</stp>
        <stp>-381</stp>
        <stp>All</stp>
        <stp/>
        <stp/>
        <stp>FALSE</stp>
        <stp>T</stp>
        <tr r="C383" s="1"/>
      </tp>
      <tp>
        <v>6499.25</v>
        <stp/>
        <stp>StudyData</stp>
        <stp>EP</stp>
        <stp>BAR</stp>
        <stp/>
        <stp>Open</stp>
        <stp>5</stp>
        <stp>-151</stp>
        <stp>All</stp>
        <stp/>
        <stp/>
        <stp>FALSE</stp>
        <stp>T</stp>
        <tr r="C153" s="1"/>
      </tp>
      <tp>
        <v>6506.25</v>
        <stp/>
        <stp>StudyData</stp>
        <stp>EP</stp>
        <stp>BAR</stp>
        <stp/>
        <stp>Open</stp>
        <stp>5</stp>
        <stp>-141</stp>
        <stp>All</stp>
        <stp/>
        <stp/>
        <stp>FALSE</stp>
        <stp>T</stp>
        <tr r="C143" s="1"/>
      </tp>
      <tp>
        <v>6488.5</v>
        <stp/>
        <stp>StudyData</stp>
        <stp>EP</stp>
        <stp>BAR</stp>
        <stp/>
        <stp>Open</stp>
        <stp>5</stp>
        <stp>-171</stp>
        <stp>All</stp>
        <stp/>
        <stp/>
        <stp>FALSE</stp>
        <stp>T</stp>
        <tr r="C173" s="1"/>
      </tp>
      <tp>
        <v>6489.25</v>
        <stp/>
        <stp>StudyData</stp>
        <stp>EP</stp>
        <stp>BAR</stp>
        <stp/>
        <stp>Open</stp>
        <stp>5</stp>
        <stp>-161</stp>
        <stp>All</stp>
        <stp/>
        <stp/>
        <stp>FALSE</stp>
        <stp>T</stp>
        <tr r="C163" s="1"/>
      </tp>
      <tp>
        <v>6496.25</v>
        <stp/>
        <stp>StudyData</stp>
        <stp>EP</stp>
        <stp>BAR</stp>
        <stp/>
        <stp>Open</stp>
        <stp>5</stp>
        <stp>-111</stp>
        <stp>All</stp>
        <stp/>
        <stp/>
        <stp>FALSE</stp>
        <stp>T</stp>
        <tr r="C113" s="1"/>
      </tp>
      <tp>
        <v>6500.25</v>
        <stp/>
        <stp>StudyData</stp>
        <stp>EP</stp>
        <stp>BAR</stp>
        <stp/>
        <stp>Open</stp>
        <stp>5</stp>
        <stp>-101</stp>
        <stp>All</stp>
        <stp/>
        <stp/>
        <stp>FALSE</stp>
        <stp>T</stp>
        <tr r="C103" s="1"/>
      </tp>
      <tp>
        <v>6500.25</v>
        <stp/>
        <stp>StudyData</stp>
        <stp>EP</stp>
        <stp>BAR</stp>
        <stp/>
        <stp>Open</stp>
        <stp>5</stp>
        <stp>-131</stp>
        <stp>All</stp>
        <stp/>
        <stp/>
        <stp>FALSE</stp>
        <stp>T</stp>
        <tr r="C133" s="1"/>
      </tp>
      <tp>
        <v>6503.75</v>
        <stp/>
        <stp>StudyData</stp>
        <stp>EP</stp>
        <stp>BAR</stp>
        <stp/>
        <stp>Open</stp>
        <stp>5</stp>
        <stp>-121</stp>
        <stp>All</stp>
        <stp/>
        <stp/>
        <stp>FALSE</stp>
        <stp>T</stp>
        <tr r="C123" s="1"/>
      </tp>
      <tp>
        <v>6482</v>
        <stp/>
        <stp>StudyData</stp>
        <stp>EP</stp>
        <stp>BAR</stp>
        <stp/>
        <stp>Open</stp>
        <stp>5</stp>
        <stp>-191</stp>
        <stp>All</stp>
        <stp/>
        <stp/>
        <stp>FALSE</stp>
        <stp>T</stp>
        <tr r="C193" s="1"/>
      </tp>
      <tp>
        <v>6486.75</v>
        <stp/>
        <stp>StudyData</stp>
        <stp>EP</stp>
        <stp>BAR</stp>
        <stp/>
        <stp>Open</stp>
        <stp>5</stp>
        <stp>-181</stp>
        <stp>All</stp>
        <stp/>
        <stp/>
        <stp>FALSE</stp>
        <stp>T</stp>
        <tr r="C183" s="1"/>
      </tp>
      <tp>
        <v>436</v>
        <stp/>
        <stp>StudyData</stp>
        <stp>EP</stp>
        <stp>Vol</stp>
        <stp>Highlight=Total Trades,VolType=Exchange,CoCType=Auto</stp>
        <stp>Vol</stp>
        <stp>5</stp>
        <stp>-605</stp>
        <stp>ALL</stp>
        <stp/>
        <stp/>
        <stp>TRUE</stp>
        <stp>T</stp>
        <tr r="G607" s="1"/>
      </tp>
      <tp>
        <v>224</v>
        <stp/>
        <stp>StudyData</stp>
        <stp>EP</stp>
        <stp>Vol</stp>
        <stp>Highlight=Total Trades,VolType=Exchange,CoCType=Auto</stp>
        <stp>Vol</stp>
        <stp>5</stp>
        <stp>-705</stp>
        <stp>ALL</stp>
        <stp/>
        <stp/>
        <stp>TRUE</stp>
        <stp>T</stp>
        <tr r="G707" s="1"/>
      </tp>
      <tp>
        <v>205</v>
        <stp/>
        <stp>StudyData</stp>
        <stp>EP</stp>
        <stp>Vol</stp>
        <stp>Highlight=Total Trades,VolType=Exchange,CoCType=Auto</stp>
        <stp>Vol</stp>
        <stp>5</stp>
        <stp>-405</stp>
        <stp>ALL</stp>
        <stp/>
        <stp/>
        <stp>TRUE</stp>
        <stp>T</stp>
        <tr r="G407" s="1"/>
      </tp>
      <tp>
        <v>8370</v>
        <stp/>
        <stp>StudyData</stp>
        <stp>EP</stp>
        <stp>Vol</stp>
        <stp>Highlight=Total Trades,VolType=Exchange,CoCType=Auto</stp>
        <stp>Vol</stp>
        <stp>5</stp>
        <stp>-505</stp>
        <stp>ALL</stp>
        <stp/>
        <stp/>
        <stp>TRUE</stp>
        <stp>T</stp>
        <tr r="G507" s="1"/>
      </tp>
      <tp>
        <v>6298</v>
        <stp/>
        <stp>StudyData</stp>
        <stp>EP</stp>
        <stp>Vol</stp>
        <stp>Highlight=Total Trades,VolType=Exchange,CoCType=Auto</stp>
        <stp>Vol</stp>
        <stp>5</stp>
        <stp>-205</stp>
        <stp>ALL</stp>
        <stp/>
        <stp/>
        <stp>TRUE</stp>
        <stp>T</stp>
        <tr r="G207" s="1"/>
      </tp>
      <tp>
        <v>693</v>
        <stp/>
        <stp>StudyData</stp>
        <stp>EP</stp>
        <stp>Vol</stp>
        <stp>Highlight=Total Trades,VolType=Exchange,CoCType=Auto</stp>
        <stp>Vol</stp>
        <stp>5</stp>
        <stp>-305</stp>
        <stp>ALL</stp>
        <stp/>
        <stp/>
        <stp>TRUE</stp>
        <stp>T</stp>
        <tr r="G307" s="1"/>
      </tp>
      <tp>
        <v>373</v>
        <stp/>
        <stp>StudyData</stp>
        <stp>EP</stp>
        <stp>Vol</stp>
        <stp>Highlight=Total Trades,VolType=Exchange,CoCType=Auto</stp>
        <stp>Vol</stp>
        <stp>5</stp>
        <stp>-105</stp>
        <stp>ALL</stp>
        <stp/>
        <stp/>
        <stp>TRUE</stp>
        <stp>T</stp>
        <tr r="G107" s="1"/>
      </tp>
      <tp>
        <v>20797</v>
        <stp/>
        <stp>StudyData</stp>
        <stp>EP</stp>
        <stp>Vol</stp>
        <stp>Highlight=Total Trades,VolType=Exchange,CoCType=Auto</stp>
        <stp>Vol</stp>
        <stp>5</stp>
        <stp>-805</stp>
        <stp>ALL</stp>
        <stp/>
        <stp/>
        <stp>TRUE</stp>
        <stp>T</stp>
        <tr r="G807" s="1"/>
      </tp>
      <tp>
        <v>357</v>
        <stp/>
        <stp>StudyData</stp>
        <stp>EP</stp>
        <stp>Vol</stp>
        <stp>Highlight=Total Trades,VolType=Exchange,CoCType=Auto</stp>
        <stp>Vol</stp>
        <stp>5</stp>
        <stp>-905</stp>
        <stp>ALL</stp>
        <stp/>
        <stp/>
        <stp>TRUE</stp>
        <stp>T</stp>
        <tr r="G907" s="1"/>
      </tp>
      <tp>
        <v>2192</v>
        <stp/>
        <stp>StudyData</stp>
        <stp>EP</stp>
        <stp>Vol</stp>
        <stp>Highlight=Total Trades,VolType=Exchange,CoCType=Auto</stp>
        <stp>Vol</stp>
        <stp>5</stp>
        <stp>-604</stp>
        <stp>ALL</stp>
        <stp/>
        <stp/>
        <stp>TRUE</stp>
        <stp>T</stp>
        <tr r="G606" s="1"/>
      </tp>
      <tp>
        <v>227</v>
        <stp/>
        <stp>StudyData</stp>
        <stp>EP</stp>
        <stp>Vol</stp>
        <stp>Highlight=Total Trades,VolType=Exchange,CoCType=Auto</stp>
        <stp>Vol</stp>
        <stp>5</stp>
        <stp>-704</stp>
        <stp>ALL</stp>
        <stp/>
        <stp/>
        <stp>TRUE</stp>
        <stp>T</stp>
        <tr r="G706" s="1"/>
      </tp>
      <tp>
        <v>486</v>
        <stp/>
        <stp>StudyData</stp>
        <stp>EP</stp>
        <stp>Vol</stp>
        <stp>Highlight=Total Trades,VolType=Exchange,CoCType=Auto</stp>
        <stp>Vol</stp>
        <stp>5</stp>
        <stp>-404</stp>
        <stp>ALL</stp>
        <stp/>
        <stp/>
        <stp>TRUE</stp>
        <stp>T</stp>
        <tr r="G406" s="1"/>
      </tp>
      <tp>
        <v>11774</v>
        <stp/>
        <stp>StudyData</stp>
        <stp>EP</stp>
        <stp>Vol</stp>
        <stp>Highlight=Total Trades,VolType=Exchange,CoCType=Auto</stp>
        <stp>Vol</stp>
        <stp>5</stp>
        <stp>-504</stp>
        <stp>ALL</stp>
        <stp/>
        <stp/>
        <stp>TRUE</stp>
        <stp>T</stp>
        <tr r="G506" s="1"/>
      </tp>
      <tp>
        <v>7071</v>
        <stp/>
        <stp>StudyData</stp>
        <stp>EP</stp>
        <stp>Vol</stp>
        <stp>Highlight=Total Trades,VolType=Exchange,CoCType=Auto</stp>
        <stp>Vol</stp>
        <stp>5</stp>
        <stp>-204</stp>
        <stp>ALL</stp>
        <stp/>
        <stp/>
        <stp>TRUE</stp>
        <stp>T</stp>
        <tr r="G206" s="1"/>
      </tp>
      <tp>
        <v>731</v>
        <stp/>
        <stp>StudyData</stp>
        <stp>EP</stp>
        <stp>Vol</stp>
        <stp>Highlight=Total Trades,VolType=Exchange,CoCType=Auto</stp>
        <stp>Vol</stp>
        <stp>5</stp>
        <stp>-304</stp>
        <stp>ALL</stp>
        <stp/>
        <stp/>
        <stp>TRUE</stp>
        <stp>T</stp>
        <tr r="G306" s="1"/>
      </tp>
      <tp>
        <v>352</v>
        <stp/>
        <stp>StudyData</stp>
        <stp>EP</stp>
        <stp>Vol</stp>
        <stp>Highlight=Total Trades,VolType=Exchange,CoCType=Auto</stp>
        <stp>Vol</stp>
        <stp>5</stp>
        <stp>-104</stp>
        <stp>ALL</stp>
        <stp/>
        <stp/>
        <stp>TRUE</stp>
        <stp>T</stp>
        <tr r="G106" s="1"/>
      </tp>
      <tp>
        <v>20364</v>
        <stp/>
        <stp>StudyData</stp>
        <stp>EP</stp>
        <stp>Vol</stp>
        <stp>Highlight=Total Trades,VolType=Exchange,CoCType=Auto</stp>
        <stp>Vol</stp>
        <stp>5</stp>
        <stp>-804</stp>
        <stp>ALL</stp>
        <stp/>
        <stp/>
        <stp>TRUE</stp>
        <stp>T</stp>
        <tr r="G806" s="1"/>
      </tp>
      <tp>
        <v>201</v>
        <stp/>
        <stp>StudyData</stp>
        <stp>EP</stp>
        <stp>Vol</stp>
        <stp>Highlight=Total Trades,VolType=Exchange,CoCType=Auto</stp>
        <stp>Vol</stp>
        <stp>5</stp>
        <stp>-904</stp>
        <stp>ALL</stp>
        <stp/>
        <stp/>
        <stp>TRUE</stp>
        <stp>T</stp>
        <tr r="G906" s="1"/>
      </tp>
      <tp>
        <v>645</v>
        <stp/>
        <stp>StudyData</stp>
        <stp>EP</stp>
        <stp>Vol</stp>
        <stp>Highlight=Total Trades,VolType=Exchange,CoCType=Auto</stp>
        <stp>Vol</stp>
        <stp>5</stp>
        <stp>-607</stp>
        <stp>ALL</stp>
        <stp/>
        <stp/>
        <stp>TRUE</stp>
        <stp>T</stp>
        <tr r="G609" s="1"/>
      </tp>
      <tp>
        <v>451</v>
        <stp/>
        <stp>StudyData</stp>
        <stp>EP</stp>
        <stp>Vol</stp>
        <stp>Highlight=Total Trades,VolType=Exchange,CoCType=Auto</stp>
        <stp>Vol</stp>
        <stp>5</stp>
        <stp>-707</stp>
        <stp>ALL</stp>
        <stp/>
        <stp/>
        <stp>TRUE</stp>
        <stp>T</stp>
        <tr r="G709" s="1"/>
      </tp>
      <tp>
        <v>458</v>
        <stp/>
        <stp>StudyData</stp>
        <stp>EP</stp>
        <stp>Vol</stp>
        <stp>Highlight=Total Trades,VolType=Exchange,CoCType=Auto</stp>
        <stp>Vol</stp>
        <stp>5</stp>
        <stp>-407</stp>
        <stp>ALL</stp>
        <stp/>
        <stp/>
        <stp>TRUE</stp>
        <stp>T</stp>
        <tr r="G409" s="1"/>
      </tp>
      <tp>
        <v>8885</v>
        <stp/>
        <stp>StudyData</stp>
        <stp>EP</stp>
        <stp>Vol</stp>
        <stp>Highlight=Total Trades,VolType=Exchange,CoCType=Auto</stp>
        <stp>Vol</stp>
        <stp>5</stp>
        <stp>-507</stp>
        <stp>ALL</stp>
        <stp/>
        <stp/>
        <stp>TRUE</stp>
        <stp>T</stp>
        <tr r="G509" s="1"/>
      </tp>
      <tp>
        <v>15558</v>
        <stp/>
        <stp>StudyData</stp>
        <stp>EP</stp>
        <stp>Vol</stp>
        <stp>Highlight=Total Trades,VolType=Exchange,CoCType=Auto</stp>
        <stp>Vol</stp>
        <stp>5</stp>
        <stp>-207</stp>
        <stp>ALL</stp>
        <stp/>
        <stp/>
        <stp>TRUE</stp>
        <stp>T</stp>
        <tr r="G209" s="1"/>
      </tp>
      <tp>
        <v>421</v>
        <stp/>
        <stp>StudyData</stp>
        <stp>EP</stp>
        <stp>Vol</stp>
        <stp>Highlight=Total Trades,VolType=Exchange,CoCType=Auto</stp>
        <stp>Vol</stp>
        <stp>5</stp>
        <stp>-307</stp>
        <stp>ALL</stp>
        <stp/>
        <stp/>
        <stp>TRUE</stp>
        <stp>T</stp>
        <tr r="G309" s="1"/>
      </tp>
      <tp>
        <v>312</v>
        <stp/>
        <stp>StudyData</stp>
        <stp>EP</stp>
        <stp>Vol</stp>
        <stp>Highlight=Total Trades,VolType=Exchange,CoCType=Auto</stp>
        <stp>Vol</stp>
        <stp>5</stp>
        <stp>-107</stp>
        <stp>ALL</stp>
        <stp/>
        <stp/>
        <stp>TRUE</stp>
        <stp>T</stp>
        <tr r="G109" s="1"/>
      </tp>
      <tp>
        <v>22721</v>
        <stp/>
        <stp>StudyData</stp>
        <stp>EP</stp>
        <stp>Vol</stp>
        <stp>Highlight=Total Trades,VolType=Exchange,CoCType=Auto</stp>
        <stp>Vol</stp>
        <stp>5</stp>
        <stp>-807</stp>
        <stp>ALL</stp>
        <stp/>
        <stp/>
        <stp>TRUE</stp>
        <stp>T</stp>
        <tr r="G809" s="1"/>
      </tp>
      <tp>
        <v>326</v>
        <stp/>
        <stp>StudyData</stp>
        <stp>EP</stp>
        <stp>Vol</stp>
        <stp>Highlight=Total Trades,VolType=Exchange,CoCType=Auto</stp>
        <stp>Vol</stp>
        <stp>5</stp>
        <stp>-907</stp>
        <stp>ALL</stp>
        <stp/>
        <stp/>
        <stp>TRUE</stp>
        <stp>T</stp>
        <tr r="G909" s="1"/>
      </tp>
      <tp>
        <v>407</v>
        <stp/>
        <stp>StudyData</stp>
        <stp>EP</stp>
        <stp>Vol</stp>
        <stp>Highlight=Total Trades,VolType=Exchange,CoCType=Auto</stp>
        <stp>Vol</stp>
        <stp>5</stp>
        <stp>-606</stp>
        <stp>ALL</stp>
        <stp/>
        <stp/>
        <stp>TRUE</stp>
        <stp>T</stp>
        <tr r="G608" s="1"/>
      </tp>
      <tp>
        <v>256</v>
        <stp/>
        <stp>StudyData</stp>
        <stp>EP</stp>
        <stp>Vol</stp>
        <stp>Highlight=Total Trades,VolType=Exchange,CoCType=Auto</stp>
        <stp>Vol</stp>
        <stp>5</stp>
        <stp>-706</stp>
        <stp>ALL</stp>
        <stp/>
        <stp/>
        <stp>TRUE</stp>
        <stp>T</stp>
        <tr r="G708" s="1"/>
      </tp>
      <tp>
        <v>282</v>
        <stp/>
        <stp>StudyData</stp>
        <stp>EP</stp>
        <stp>Vol</stp>
        <stp>Highlight=Total Trades,VolType=Exchange,CoCType=Auto</stp>
        <stp>Vol</stp>
        <stp>5</stp>
        <stp>-406</stp>
        <stp>ALL</stp>
        <stp/>
        <stp/>
        <stp>TRUE</stp>
        <stp>T</stp>
        <tr r="G408" s="1"/>
      </tp>
      <tp>
        <v>7505</v>
        <stp/>
        <stp>StudyData</stp>
        <stp>EP</stp>
        <stp>Vol</stp>
        <stp>Highlight=Total Trades,VolType=Exchange,CoCType=Auto</stp>
        <stp>Vol</stp>
        <stp>5</stp>
        <stp>-506</stp>
        <stp>ALL</stp>
        <stp/>
        <stp/>
        <stp>TRUE</stp>
        <stp>T</stp>
        <tr r="G508" s="1"/>
      </tp>
      <tp>
        <v>8975</v>
        <stp/>
        <stp>StudyData</stp>
        <stp>EP</stp>
        <stp>Vol</stp>
        <stp>Highlight=Total Trades,VolType=Exchange,CoCType=Auto</stp>
        <stp>Vol</stp>
        <stp>5</stp>
        <stp>-206</stp>
        <stp>ALL</stp>
        <stp/>
        <stp/>
        <stp>TRUE</stp>
        <stp>T</stp>
        <tr r="G208" s="1"/>
      </tp>
      <tp>
        <v>749</v>
        <stp/>
        <stp>StudyData</stp>
        <stp>EP</stp>
        <stp>Vol</stp>
        <stp>Highlight=Total Trades,VolType=Exchange,CoCType=Auto</stp>
        <stp>Vol</stp>
        <stp>5</stp>
        <stp>-306</stp>
        <stp>ALL</stp>
        <stp/>
        <stp/>
        <stp>TRUE</stp>
        <stp>T</stp>
        <tr r="G308" s="1"/>
      </tp>
      <tp>
        <v>667</v>
        <stp/>
        <stp>StudyData</stp>
        <stp>EP</stp>
        <stp>Vol</stp>
        <stp>Highlight=Total Trades,VolType=Exchange,CoCType=Auto</stp>
        <stp>Vol</stp>
        <stp>5</stp>
        <stp>-106</stp>
        <stp>ALL</stp>
        <stp/>
        <stp/>
        <stp>TRUE</stp>
        <stp>T</stp>
        <tr r="G108" s="1"/>
      </tp>
      <tp>
        <v>28370</v>
        <stp/>
        <stp>StudyData</stp>
        <stp>EP</stp>
        <stp>Vol</stp>
        <stp>Highlight=Total Trades,VolType=Exchange,CoCType=Auto</stp>
        <stp>Vol</stp>
        <stp>5</stp>
        <stp>-806</stp>
        <stp>ALL</stp>
        <stp/>
        <stp/>
        <stp>TRUE</stp>
        <stp>T</stp>
        <tr r="G808" s="1"/>
      </tp>
      <tp>
        <v>721</v>
        <stp/>
        <stp>StudyData</stp>
        <stp>EP</stp>
        <stp>Vol</stp>
        <stp>Highlight=Total Trades,VolType=Exchange,CoCType=Auto</stp>
        <stp>Vol</stp>
        <stp>5</stp>
        <stp>-906</stp>
        <stp>ALL</stp>
        <stp/>
        <stp/>
        <stp>TRUE</stp>
        <stp>T</stp>
        <tr r="G908" s="1"/>
      </tp>
      <tp>
        <v>822</v>
        <stp/>
        <stp>StudyData</stp>
        <stp>EP</stp>
        <stp>Vol</stp>
        <stp>Highlight=Total Trades,VolType=Exchange,CoCType=Auto</stp>
        <stp>Vol</stp>
        <stp>5</stp>
        <stp>-601</stp>
        <stp>ALL</stp>
        <stp/>
        <stp/>
        <stp>TRUE</stp>
        <stp>T</stp>
        <tr r="G603" s="1"/>
      </tp>
      <tp>
        <v>407</v>
        <stp/>
        <stp>StudyData</stp>
        <stp>EP</stp>
        <stp>Vol</stp>
        <stp>Highlight=Total Trades,VolType=Exchange,CoCType=Auto</stp>
        <stp>Vol</stp>
        <stp>5</stp>
        <stp>-701</stp>
        <stp>ALL</stp>
        <stp/>
        <stp/>
        <stp>TRUE</stp>
        <stp>T</stp>
        <tr r="G703" s="1"/>
      </tp>
      <tp>
        <v>275</v>
        <stp/>
        <stp>StudyData</stp>
        <stp>EP</stp>
        <stp>Vol</stp>
        <stp>Highlight=Total Trades,VolType=Exchange,CoCType=Auto</stp>
        <stp>Vol</stp>
        <stp>5</stp>
        <stp>-401</stp>
        <stp>ALL</stp>
        <stp/>
        <stp/>
        <stp>TRUE</stp>
        <stp>T</stp>
        <tr r="G403" s="1"/>
      </tp>
      <tp>
        <v>5874</v>
        <stp/>
        <stp>StudyData</stp>
        <stp>EP</stp>
        <stp>Vol</stp>
        <stp>Highlight=Total Trades,VolType=Exchange,CoCType=Auto</stp>
        <stp>Vol</stp>
        <stp>5</stp>
        <stp>-501</stp>
        <stp>ALL</stp>
        <stp/>
        <stp/>
        <stp>TRUE</stp>
        <stp>T</stp>
        <tr r="G503" s="1"/>
      </tp>
      <tp>
        <v>5811</v>
        <stp/>
        <stp>StudyData</stp>
        <stp>EP</stp>
        <stp>Vol</stp>
        <stp>Highlight=Total Trades,VolType=Exchange,CoCType=Auto</stp>
        <stp>Vol</stp>
        <stp>5</stp>
        <stp>-201</stp>
        <stp>ALL</stp>
        <stp/>
        <stp/>
        <stp>TRUE</stp>
        <stp>T</stp>
        <tr r="G203" s="1"/>
      </tp>
      <tp>
        <v>463</v>
        <stp/>
        <stp>StudyData</stp>
        <stp>EP</stp>
        <stp>Vol</stp>
        <stp>Highlight=Total Trades,VolType=Exchange,CoCType=Auto</stp>
        <stp>Vol</stp>
        <stp>5</stp>
        <stp>-301</stp>
        <stp>ALL</stp>
        <stp/>
        <stp/>
        <stp>TRUE</stp>
        <stp>T</stp>
        <tr r="G303" s="1"/>
      </tp>
      <tp>
        <v>399</v>
        <stp/>
        <stp>StudyData</stp>
        <stp>EP</stp>
        <stp>Vol</stp>
        <stp>Highlight=Total Trades,VolType=Exchange,CoCType=Auto</stp>
        <stp>Vol</stp>
        <stp>5</stp>
        <stp>-101</stp>
        <stp>ALL</stp>
        <stp/>
        <stp/>
        <stp>TRUE</stp>
        <stp>T</stp>
        <tr r="G103" s="1"/>
      </tp>
      <tp>
        <v>23452</v>
        <stp/>
        <stp>StudyData</stp>
        <stp>EP</stp>
        <stp>Vol</stp>
        <stp>Highlight=Total Trades,VolType=Exchange,CoCType=Auto</stp>
        <stp>Vol</stp>
        <stp>5</stp>
        <stp>-801</stp>
        <stp>ALL</stp>
        <stp/>
        <stp/>
        <stp>TRUE</stp>
        <stp>T</stp>
        <tr r="G803" s="1"/>
      </tp>
      <tp>
        <v>655</v>
        <stp/>
        <stp>StudyData</stp>
        <stp>EP</stp>
        <stp>Vol</stp>
        <stp>Highlight=Total Trades,VolType=Exchange,CoCType=Auto</stp>
        <stp>Vol</stp>
        <stp>5</stp>
        <stp>-901</stp>
        <stp>ALL</stp>
        <stp/>
        <stp/>
        <stp>TRUE</stp>
        <stp>T</stp>
        <tr r="G903" s="1"/>
      </tp>
      <tp>
        <v>560</v>
        <stp/>
        <stp>StudyData</stp>
        <stp>EP</stp>
        <stp>Vol</stp>
        <stp>Highlight=Total Trades,VolType=Exchange,CoCType=Auto</stp>
        <stp>Vol</stp>
        <stp>5</stp>
        <stp>-600</stp>
        <stp>ALL</stp>
        <stp/>
        <stp/>
        <stp>TRUE</stp>
        <stp>T</stp>
        <tr r="G602" s="1"/>
      </tp>
      <tp>
        <v>143</v>
        <stp/>
        <stp>StudyData</stp>
        <stp>EP</stp>
        <stp>Vol</stp>
        <stp>Highlight=Total Trades,VolType=Exchange,CoCType=Auto</stp>
        <stp>Vol</stp>
        <stp>5</stp>
        <stp>-700</stp>
        <stp>ALL</stp>
        <stp/>
        <stp/>
        <stp>TRUE</stp>
        <stp>T</stp>
        <tr r="G702" s="1"/>
      </tp>
      <tp>
        <v>171</v>
        <stp/>
        <stp>StudyData</stp>
        <stp>EP</stp>
        <stp>Vol</stp>
        <stp>Highlight=Total Trades,VolType=Exchange,CoCType=Auto</stp>
        <stp>Vol</stp>
        <stp>5</stp>
        <stp>-400</stp>
        <stp>ALL</stp>
        <stp/>
        <stp/>
        <stp>TRUE</stp>
        <stp>T</stp>
        <tr r="G402" s="1"/>
      </tp>
      <tp>
        <v>5048</v>
        <stp/>
        <stp>StudyData</stp>
        <stp>EP</stp>
        <stp>Vol</stp>
        <stp>Highlight=Total Trades,VolType=Exchange,CoCType=Auto</stp>
        <stp>Vol</stp>
        <stp>5</stp>
        <stp>-500</stp>
        <stp>ALL</stp>
        <stp/>
        <stp/>
        <stp>TRUE</stp>
        <stp>T</stp>
        <tr r="G502" s="1"/>
      </tp>
      <tp>
        <v>10110</v>
        <stp/>
        <stp>StudyData</stp>
        <stp>EP</stp>
        <stp>Vol</stp>
        <stp>Highlight=Total Trades,VolType=Exchange,CoCType=Auto</stp>
        <stp>Vol</stp>
        <stp>5</stp>
        <stp>-200</stp>
        <stp>ALL</stp>
        <stp/>
        <stp/>
        <stp>TRUE</stp>
        <stp>T</stp>
        <tr r="G202" s="1"/>
      </tp>
      <tp>
        <v>778</v>
        <stp/>
        <stp>StudyData</stp>
        <stp>EP</stp>
        <stp>Vol</stp>
        <stp>Highlight=Total Trades,VolType=Exchange,CoCType=Auto</stp>
        <stp>Vol</stp>
        <stp>5</stp>
        <stp>-300</stp>
        <stp>ALL</stp>
        <stp/>
        <stp/>
        <stp>TRUE</stp>
        <stp>T</stp>
        <tr r="G302" s="1"/>
      </tp>
      <tp>
        <v>238</v>
        <stp/>
        <stp>StudyData</stp>
        <stp>EP</stp>
        <stp>Vol</stp>
        <stp>Highlight=Total Trades,VolType=Exchange,CoCType=Auto</stp>
        <stp>Vol</stp>
        <stp>5</stp>
        <stp>-100</stp>
        <stp>ALL</stp>
        <stp/>
        <stp/>
        <stp>TRUE</stp>
        <stp>T</stp>
        <tr r="G102" s="1"/>
      </tp>
      <tp>
        <v>20894</v>
        <stp/>
        <stp>StudyData</stp>
        <stp>EP</stp>
        <stp>Vol</stp>
        <stp>Highlight=Total Trades,VolType=Exchange,CoCType=Auto</stp>
        <stp>Vol</stp>
        <stp>5</stp>
        <stp>-800</stp>
        <stp>ALL</stp>
        <stp/>
        <stp/>
        <stp>TRUE</stp>
        <stp>T</stp>
        <tr r="G802" s="1"/>
      </tp>
      <tp>
        <v>454</v>
        <stp/>
        <stp>StudyData</stp>
        <stp>EP</stp>
        <stp>Vol</stp>
        <stp>Highlight=Total Trades,VolType=Exchange,CoCType=Auto</stp>
        <stp>Vol</stp>
        <stp>5</stp>
        <stp>-900</stp>
        <stp>ALL</stp>
        <stp/>
        <stp/>
        <stp>TRUE</stp>
        <stp>T</stp>
        <tr r="G902" s="1"/>
      </tp>
      <tp>
        <v>326</v>
        <stp/>
        <stp>StudyData</stp>
        <stp>EP</stp>
        <stp>Vol</stp>
        <stp>Highlight=Total Trades,VolType=Exchange,CoCType=Auto</stp>
        <stp>Vol</stp>
        <stp>5</stp>
        <stp>-603</stp>
        <stp>ALL</stp>
        <stp/>
        <stp/>
        <stp>TRUE</stp>
        <stp>T</stp>
        <tr r="G605" s="1"/>
      </tp>
      <tp>
        <v>143</v>
        <stp/>
        <stp>StudyData</stp>
        <stp>EP</stp>
        <stp>Vol</stp>
        <stp>Highlight=Total Trades,VolType=Exchange,CoCType=Auto</stp>
        <stp>Vol</stp>
        <stp>5</stp>
        <stp>-703</stp>
        <stp>ALL</stp>
        <stp/>
        <stp/>
        <stp>TRUE</stp>
        <stp>T</stp>
        <tr r="G705" s="1"/>
      </tp>
      <tp>
        <v>215</v>
        <stp/>
        <stp>StudyData</stp>
        <stp>EP</stp>
        <stp>Vol</stp>
        <stp>Highlight=Total Trades,VolType=Exchange,CoCType=Auto</stp>
        <stp>Vol</stp>
        <stp>5</stp>
        <stp>-403</stp>
        <stp>ALL</stp>
        <stp/>
        <stp/>
        <stp>TRUE</stp>
        <stp>T</stp>
        <tr r="G405" s="1"/>
      </tp>
      <tp>
        <v>6357</v>
        <stp/>
        <stp>StudyData</stp>
        <stp>EP</stp>
        <stp>Vol</stp>
        <stp>Highlight=Total Trades,VolType=Exchange,CoCType=Auto</stp>
        <stp>Vol</stp>
        <stp>5</stp>
        <stp>-503</stp>
        <stp>ALL</stp>
        <stp/>
        <stp/>
        <stp>TRUE</stp>
        <stp>T</stp>
        <tr r="G505" s="1"/>
      </tp>
      <tp>
        <v>10119</v>
        <stp/>
        <stp>StudyData</stp>
        <stp>EP</stp>
        <stp>Vol</stp>
        <stp>Highlight=Total Trades,VolType=Exchange,CoCType=Auto</stp>
        <stp>Vol</stp>
        <stp>5</stp>
        <stp>-203</stp>
        <stp>ALL</stp>
        <stp/>
        <stp/>
        <stp>TRUE</stp>
        <stp>T</stp>
        <tr r="G205" s="1"/>
      </tp>
      <tp>
        <v>546</v>
        <stp/>
        <stp>StudyData</stp>
        <stp>EP</stp>
        <stp>Vol</stp>
        <stp>Highlight=Total Trades,VolType=Exchange,CoCType=Auto</stp>
        <stp>Vol</stp>
        <stp>5</stp>
        <stp>-303</stp>
        <stp>ALL</stp>
        <stp/>
        <stp/>
        <stp>TRUE</stp>
        <stp>T</stp>
        <tr r="G305" s="1"/>
      </tp>
      <tp>
        <v>249</v>
        <stp/>
        <stp>StudyData</stp>
        <stp>EP</stp>
        <stp>Vol</stp>
        <stp>Highlight=Total Trades,VolType=Exchange,CoCType=Auto</stp>
        <stp>Vol</stp>
        <stp>5</stp>
        <stp>-103</stp>
        <stp>ALL</stp>
        <stp/>
        <stp/>
        <stp>TRUE</stp>
        <stp>T</stp>
        <tr r="G105" s="1"/>
      </tp>
      <tp>
        <v>27475</v>
        <stp/>
        <stp>StudyData</stp>
        <stp>EP</stp>
        <stp>Vol</stp>
        <stp>Highlight=Total Trades,VolType=Exchange,CoCType=Auto</stp>
        <stp>Vol</stp>
        <stp>5</stp>
        <stp>-803</stp>
        <stp>ALL</stp>
        <stp/>
        <stp/>
        <stp>TRUE</stp>
        <stp>T</stp>
        <tr r="G805" s="1"/>
      </tp>
      <tp>
        <v>370</v>
        <stp/>
        <stp>StudyData</stp>
        <stp>EP</stp>
        <stp>Vol</stp>
        <stp>Highlight=Total Trades,VolType=Exchange,CoCType=Auto</stp>
        <stp>Vol</stp>
        <stp>5</stp>
        <stp>-903</stp>
        <stp>ALL</stp>
        <stp/>
        <stp/>
        <stp>TRUE</stp>
        <stp>T</stp>
        <tr r="G905" s="1"/>
      </tp>
      <tp>
        <v>463</v>
        <stp/>
        <stp>StudyData</stp>
        <stp>EP</stp>
        <stp>Vol</stp>
        <stp>Highlight=Total Trades,VolType=Exchange,CoCType=Auto</stp>
        <stp>Vol</stp>
        <stp>5</stp>
        <stp>-602</stp>
        <stp>ALL</stp>
        <stp/>
        <stp/>
        <stp>TRUE</stp>
        <stp>T</stp>
        <tr r="G604" s="1"/>
      </tp>
      <tp>
        <v>71</v>
        <stp/>
        <stp>StudyData</stp>
        <stp>EP</stp>
        <stp>Vol</stp>
        <stp>Highlight=Total Trades,VolType=Exchange,CoCType=Auto</stp>
        <stp>Vol</stp>
        <stp>5</stp>
        <stp>-702</stp>
        <stp>ALL</stp>
        <stp/>
        <stp/>
        <stp>TRUE</stp>
        <stp>T</stp>
        <tr r="G704" s="1"/>
      </tp>
      <tp>
        <v>243</v>
        <stp/>
        <stp>StudyData</stp>
        <stp>EP</stp>
        <stp>Vol</stp>
        <stp>Highlight=Total Trades,VolType=Exchange,CoCType=Auto</stp>
        <stp>Vol</stp>
        <stp>5</stp>
        <stp>-402</stp>
        <stp>ALL</stp>
        <stp/>
        <stp/>
        <stp>TRUE</stp>
        <stp>T</stp>
        <tr r="G404" s="1"/>
      </tp>
      <tp>
        <v>7447</v>
        <stp/>
        <stp>StudyData</stp>
        <stp>EP</stp>
        <stp>Vol</stp>
        <stp>Highlight=Total Trades,VolType=Exchange,CoCType=Auto</stp>
        <stp>Vol</stp>
        <stp>5</stp>
        <stp>-502</stp>
        <stp>ALL</stp>
        <stp/>
        <stp/>
        <stp>TRUE</stp>
        <stp>T</stp>
        <tr r="G504" s="1"/>
      </tp>
      <tp>
        <v>7098</v>
        <stp/>
        <stp>StudyData</stp>
        <stp>EP</stp>
        <stp>Vol</stp>
        <stp>Highlight=Total Trades,VolType=Exchange,CoCType=Auto</stp>
        <stp>Vol</stp>
        <stp>5</stp>
        <stp>-202</stp>
        <stp>ALL</stp>
        <stp/>
        <stp/>
        <stp>TRUE</stp>
        <stp>T</stp>
        <tr r="G204" s="1"/>
      </tp>
      <tp>
        <v>307</v>
        <stp/>
        <stp>StudyData</stp>
        <stp>EP</stp>
        <stp>Vol</stp>
        <stp>Highlight=Total Trades,VolType=Exchange,CoCType=Auto</stp>
        <stp>Vol</stp>
        <stp>5</stp>
        <stp>-302</stp>
        <stp>ALL</stp>
        <stp/>
        <stp/>
        <stp>TRUE</stp>
        <stp>T</stp>
        <tr r="G304" s="1"/>
      </tp>
      <tp>
        <v>219</v>
        <stp/>
        <stp>StudyData</stp>
        <stp>EP</stp>
        <stp>Vol</stp>
        <stp>Highlight=Total Trades,VolType=Exchange,CoCType=Auto</stp>
        <stp>Vol</stp>
        <stp>5</stp>
        <stp>-102</stp>
        <stp>ALL</stp>
        <stp/>
        <stp/>
        <stp>TRUE</stp>
        <stp>T</stp>
        <tr r="G104" s="1"/>
      </tp>
      <tp>
        <v>17903</v>
        <stp/>
        <stp>StudyData</stp>
        <stp>EP</stp>
        <stp>Vol</stp>
        <stp>Highlight=Total Trades,VolType=Exchange,CoCType=Auto</stp>
        <stp>Vol</stp>
        <stp>5</stp>
        <stp>-802</stp>
        <stp>ALL</stp>
        <stp/>
        <stp/>
        <stp>TRUE</stp>
        <stp>T</stp>
        <tr r="G804" s="1"/>
      </tp>
      <tp>
        <v>629</v>
        <stp/>
        <stp>StudyData</stp>
        <stp>EP</stp>
        <stp>Vol</stp>
        <stp>Highlight=Total Trades,VolType=Exchange,CoCType=Auto</stp>
        <stp>Vol</stp>
        <stp>5</stp>
        <stp>-902</stp>
        <stp>ALL</stp>
        <stp/>
        <stp/>
        <stp>TRUE</stp>
        <stp>T</stp>
        <tr r="G904" s="1"/>
      </tp>
      <tp>
        <v>573</v>
        <stp/>
        <stp>StudyData</stp>
        <stp>EP</stp>
        <stp>Vol</stp>
        <stp>Highlight=Total Trades,VolType=Exchange,CoCType=Auto</stp>
        <stp>Vol</stp>
        <stp>5</stp>
        <stp>-609</stp>
        <stp>ALL</stp>
        <stp/>
        <stp/>
        <stp>TRUE</stp>
        <stp>T</stp>
        <tr r="G611" s="1"/>
      </tp>
      <tp>
        <v>141</v>
        <stp/>
        <stp>StudyData</stp>
        <stp>EP</stp>
        <stp>Vol</stp>
        <stp>Highlight=Total Trades,VolType=Exchange,CoCType=Auto</stp>
        <stp>Vol</stp>
        <stp>5</stp>
        <stp>-709</stp>
        <stp>ALL</stp>
        <stp/>
        <stp/>
        <stp>TRUE</stp>
        <stp>T</stp>
        <tr r="G711" s="1"/>
      </tp>
      <tp>
        <v>360</v>
        <stp/>
        <stp>StudyData</stp>
        <stp>EP</stp>
        <stp>Vol</stp>
        <stp>Highlight=Total Trades,VolType=Exchange,CoCType=Auto</stp>
        <stp>Vol</stp>
        <stp>5</stp>
        <stp>-409</stp>
        <stp>ALL</stp>
        <stp/>
        <stp/>
        <stp>TRUE</stp>
        <stp>T</stp>
        <tr r="G411" s="1"/>
      </tp>
      <tp>
        <v>11795</v>
        <stp/>
        <stp>StudyData</stp>
        <stp>EP</stp>
        <stp>Vol</stp>
        <stp>Highlight=Total Trades,VolType=Exchange,CoCType=Auto</stp>
        <stp>Vol</stp>
        <stp>5</stp>
        <stp>-509</stp>
        <stp>ALL</stp>
        <stp/>
        <stp/>
        <stp>TRUE</stp>
        <stp>T</stp>
        <tr r="G511" s="1"/>
      </tp>
      <tp>
        <v>10034</v>
        <stp/>
        <stp>StudyData</stp>
        <stp>EP</stp>
        <stp>Vol</stp>
        <stp>Highlight=Total Trades,VolType=Exchange,CoCType=Auto</stp>
        <stp>Vol</stp>
        <stp>5</stp>
        <stp>-209</stp>
        <stp>ALL</stp>
        <stp/>
        <stp/>
        <stp>TRUE</stp>
        <stp>T</stp>
        <tr r="G211" s="1"/>
      </tp>
      <tp>
        <v>710</v>
        <stp/>
        <stp>StudyData</stp>
        <stp>EP</stp>
        <stp>Vol</stp>
        <stp>Highlight=Total Trades,VolType=Exchange,CoCType=Auto</stp>
        <stp>Vol</stp>
        <stp>5</stp>
        <stp>-309</stp>
        <stp>ALL</stp>
        <stp/>
        <stp/>
        <stp>TRUE</stp>
        <stp>T</stp>
        <tr r="G311" s="1"/>
      </tp>
      <tp>
        <v>207</v>
        <stp/>
        <stp>StudyData</stp>
        <stp>EP</stp>
        <stp>Vol</stp>
        <stp>Highlight=Total Trades,VolType=Exchange,CoCType=Auto</stp>
        <stp>Vol</stp>
        <stp>5</stp>
        <stp>-109</stp>
        <stp>ALL</stp>
        <stp/>
        <stp/>
        <stp>TRUE</stp>
        <stp>T</stp>
        <tr r="G111" s="1"/>
      </tp>
      <tp>
        <v>39927</v>
        <stp/>
        <stp>StudyData</stp>
        <stp>EP</stp>
        <stp>Vol</stp>
        <stp>Highlight=Total Trades,VolType=Exchange,CoCType=Auto</stp>
        <stp>Vol</stp>
        <stp>5</stp>
        <stp>-809</stp>
        <stp>ALL</stp>
        <stp/>
        <stp/>
        <stp>TRUE</stp>
        <stp>T</stp>
        <tr r="G811" s="1"/>
      </tp>
      <tp>
        <v>553</v>
        <stp/>
        <stp>StudyData</stp>
        <stp>EP</stp>
        <stp>Vol</stp>
        <stp>Highlight=Total Trades,VolType=Exchange,CoCType=Auto</stp>
        <stp>Vol</stp>
        <stp>5</stp>
        <stp>-909</stp>
        <stp>ALL</stp>
        <stp/>
        <stp/>
        <stp>TRUE</stp>
        <stp>T</stp>
        <tr r="G911" s="1"/>
      </tp>
      <tp>
        <v>835</v>
        <stp/>
        <stp>StudyData</stp>
        <stp>EP</stp>
        <stp>Vol</stp>
        <stp>Highlight=Total Trades,VolType=Exchange,CoCType=Auto</stp>
        <stp>Vol</stp>
        <stp>5</stp>
        <stp>-608</stp>
        <stp>ALL</stp>
        <stp/>
        <stp/>
        <stp>TRUE</stp>
        <stp>T</stp>
        <tr r="G610" s="1"/>
      </tp>
      <tp>
        <v>303</v>
        <stp/>
        <stp>StudyData</stp>
        <stp>EP</stp>
        <stp>Vol</stp>
        <stp>Highlight=Total Trades,VolType=Exchange,CoCType=Auto</stp>
        <stp>Vol</stp>
        <stp>5</stp>
        <stp>-708</stp>
        <stp>ALL</stp>
        <stp/>
        <stp/>
        <stp>TRUE</stp>
        <stp>T</stp>
        <tr r="G710" s="1"/>
      </tp>
      <tp>
        <v>297</v>
        <stp/>
        <stp>StudyData</stp>
        <stp>EP</stp>
        <stp>Vol</stp>
        <stp>Highlight=Total Trades,VolType=Exchange,CoCType=Auto</stp>
        <stp>Vol</stp>
        <stp>5</stp>
        <stp>-408</stp>
        <stp>ALL</stp>
        <stp/>
        <stp/>
        <stp>TRUE</stp>
        <stp>T</stp>
        <tr r="G410" s="1"/>
      </tp>
      <tp>
        <v>8802</v>
        <stp/>
        <stp>StudyData</stp>
        <stp>EP</stp>
        <stp>Vol</stp>
        <stp>Highlight=Total Trades,VolType=Exchange,CoCType=Auto</stp>
        <stp>Vol</stp>
        <stp>5</stp>
        <stp>-508</stp>
        <stp>ALL</stp>
        <stp/>
        <stp/>
        <stp>TRUE</stp>
        <stp>T</stp>
        <tr r="G510" s="1"/>
      </tp>
      <tp>
        <v>9075</v>
        <stp/>
        <stp>StudyData</stp>
        <stp>EP</stp>
        <stp>Vol</stp>
        <stp>Highlight=Total Trades,VolType=Exchange,CoCType=Auto</stp>
        <stp>Vol</stp>
        <stp>5</stp>
        <stp>-208</stp>
        <stp>ALL</stp>
        <stp/>
        <stp/>
        <stp>TRUE</stp>
        <stp>T</stp>
        <tr r="G210" s="1"/>
      </tp>
      <tp>
        <v>308</v>
        <stp/>
        <stp>StudyData</stp>
        <stp>EP</stp>
        <stp>Vol</stp>
        <stp>Highlight=Total Trades,VolType=Exchange,CoCType=Auto</stp>
        <stp>Vol</stp>
        <stp>5</stp>
        <stp>-308</stp>
        <stp>ALL</stp>
        <stp/>
        <stp/>
        <stp>TRUE</stp>
        <stp>T</stp>
        <tr r="G310" s="1"/>
      </tp>
      <tp>
        <v>170</v>
        <stp/>
        <stp>StudyData</stp>
        <stp>EP</stp>
        <stp>Vol</stp>
        <stp>Highlight=Total Trades,VolType=Exchange,CoCType=Auto</stp>
        <stp>Vol</stp>
        <stp>5</stp>
        <stp>-108</stp>
        <stp>ALL</stp>
        <stp/>
        <stp/>
        <stp>TRUE</stp>
        <stp>T</stp>
        <tr r="G110" s="1"/>
      </tp>
      <tp>
        <v>24178</v>
        <stp/>
        <stp>StudyData</stp>
        <stp>EP</stp>
        <stp>Vol</stp>
        <stp>Highlight=Total Trades,VolType=Exchange,CoCType=Auto</stp>
        <stp>Vol</stp>
        <stp>5</stp>
        <stp>-808</stp>
        <stp>ALL</stp>
        <stp/>
        <stp/>
        <stp>TRUE</stp>
        <stp>T</stp>
        <tr r="G810" s="1"/>
      </tp>
      <tp>
        <v>399</v>
        <stp/>
        <stp>StudyData</stp>
        <stp>EP</stp>
        <stp>Vol</stp>
        <stp>Highlight=Total Trades,VolType=Exchange,CoCType=Auto</stp>
        <stp>Vol</stp>
        <stp>5</stp>
        <stp>-908</stp>
        <stp>ALL</stp>
        <stp/>
        <stp/>
        <stp>TRUE</stp>
        <stp>T</stp>
        <tr r="G910" s="1"/>
      </tp>
      <tp>
        <v>6500.1858207247997</v>
        <stp/>
        <stp>StudyData</stp>
        <stp>VWAP(EP,StartFrom:=StartOfDay,VolType:=auto,CoCType:=auto,InputChoice:=Mid)</stp>
        <stp>Bar</stp>
        <stp/>
        <stp>Close</stp>
        <stp>5</stp>
        <stp>-232</stp>
        <stp>ALL</stp>
        <stp/>
        <stp/>
        <stp>TRUE</stp>
        <stp>T</stp>
        <tr r="H234" s="1"/>
      </tp>
      <tp>
        <v>6521.2955836034998</v>
        <stp/>
        <stp>StudyData</stp>
        <stp>VWAP(EP,StartFrom:=StartOfDay,VolType:=auto,CoCType:=auto,InputChoice:=Mid)</stp>
        <stp>Bar</stp>
        <stp/>
        <stp>Close</stp>
        <stp>5</stp>
        <stp>-332</stp>
        <stp>ALL</stp>
        <stp/>
        <stp/>
        <stp>TRUE</stp>
        <stp>T</stp>
        <tr r="H334" s="1"/>
      </tp>
      <tp>
        <v>6497.1847421786997</v>
        <stp/>
        <stp>StudyData</stp>
        <stp>VWAP(EP,StartFrom:=StartOfDay,VolType:=auto,CoCType:=auto,InputChoice:=Mid)</stp>
        <stp>Bar</stp>
        <stp/>
        <stp>Close</stp>
        <stp>5</stp>
        <stp>-132</stp>
        <stp>ALL</stp>
        <stp/>
        <stp/>
        <stp>TRUE</stp>
        <stp>T</stp>
        <tr r="H134" s="1"/>
      </tp>
      <tp>
        <v>6463.6212089872997</v>
        <stp/>
        <stp>StudyData</stp>
        <stp>VWAP(EP,StartFrom:=StartOfDay,VolType:=auto,CoCType:=auto,InputChoice:=Mid)</stp>
        <stp>Bar</stp>
        <stp/>
        <stp>Close</stp>
        <stp>5</stp>
        <stp>-632</stp>
        <stp>ALL</stp>
        <stp/>
        <stp/>
        <stp>TRUE</stp>
        <stp>T</stp>
        <tr r="H634" s="1"/>
      </tp>
      <tp>
        <v>6445.6521128989998</v>
        <stp/>
        <stp>StudyData</stp>
        <stp>VWAP(EP,StartFrom:=StartOfDay,VolType:=auto,CoCType:=auto,InputChoice:=Mid)</stp>
        <stp>Bar</stp>
        <stp/>
        <stp>Close</stp>
        <stp>5</stp>
        <stp>-732</stp>
        <stp>ALL</stp>
        <stp/>
        <stp/>
        <stp>TRUE</stp>
        <stp>T</stp>
        <tr r="H734" s="1"/>
      </tp>
      <tp>
        <v>6515.5573435126998</v>
        <stp/>
        <stp>StudyData</stp>
        <stp>VWAP(EP,StartFrom:=StartOfDay,VolType:=auto,CoCType:=auto,InputChoice:=Mid)</stp>
        <stp>Bar</stp>
        <stp/>
        <stp>Close</stp>
        <stp>5</stp>
        <stp>-432</stp>
        <stp>ALL</stp>
        <stp/>
        <stp/>
        <stp>TRUE</stp>
        <stp>T</stp>
        <tr r="H434" s="1"/>
      </tp>
      <tp>
        <v>6466.3813773939</v>
        <stp/>
        <stp>StudyData</stp>
        <stp>VWAP(EP,StartFrom:=StartOfDay,VolType:=auto,CoCType:=auto,InputChoice:=Mid)</stp>
        <stp>Bar</stp>
        <stp/>
        <stp>Close</stp>
        <stp>5</stp>
        <stp>-532</stp>
        <stp>ALL</stp>
        <stp/>
        <stp/>
        <stp>TRUE</stp>
        <stp>T</stp>
        <tr r="H534" s="1"/>
      </tp>
      <tp>
        <v>6441.4335321374001</v>
        <stp/>
        <stp>StudyData</stp>
        <stp>VWAP(EP,StartFrom:=StartOfDay,VolType:=auto,CoCType:=auto,InputChoice:=Mid)</stp>
        <stp>Bar</stp>
        <stp/>
        <stp>Close</stp>
        <stp>5</stp>
        <stp>-832</stp>
        <stp>ALL</stp>
        <stp/>
        <stp/>
        <stp>TRUE</stp>
        <stp>T</stp>
        <tr r="H834" s="1"/>
      </tp>
      <tp>
        <v>6436.1595666229996</v>
        <stp/>
        <stp>StudyData</stp>
        <stp>VWAP(EP,StartFrom:=StartOfDay,VolType:=auto,CoCType:=auto,InputChoice:=Mid)</stp>
        <stp>Bar</stp>
        <stp/>
        <stp>Close</stp>
        <stp>5</stp>
        <stp>-932</stp>
        <stp>ALL</stp>
        <stp/>
        <stp/>
        <stp>TRUE</stp>
        <stp>T</stp>
        <tr r="H934" s="1"/>
      </tp>
      <tp>
        <v>6500.5109705524001</v>
        <stp/>
        <stp>StudyData</stp>
        <stp>VWAP(EP,StartFrom:=StartOfDay,VolType:=auto,CoCType:=auto,InputChoice:=Mid)</stp>
        <stp>Bar</stp>
        <stp/>
        <stp>Close</stp>
        <stp>5</stp>
        <stp>-233</stp>
        <stp>ALL</stp>
        <stp/>
        <stp/>
        <stp>TRUE</stp>
        <stp>T</stp>
        <tr r="H235" s="1"/>
      </tp>
      <tp>
        <v>6521.2755118736004</v>
        <stp/>
        <stp>StudyData</stp>
        <stp>VWAP(EP,StartFrom:=StartOfDay,VolType:=auto,CoCType:=auto,InputChoice:=Mid)</stp>
        <stp>Bar</stp>
        <stp/>
        <stp>Close</stp>
        <stp>5</stp>
        <stp>-333</stp>
        <stp>ALL</stp>
        <stp/>
        <stp/>
        <stp>TRUE</stp>
        <stp>T</stp>
        <tr r="H335" s="1"/>
      </tp>
      <tp>
        <v>6497.1402341465</v>
        <stp/>
        <stp>StudyData</stp>
        <stp>VWAP(EP,StartFrom:=StartOfDay,VolType:=auto,CoCType:=auto,InputChoice:=Mid)</stp>
        <stp>Bar</stp>
        <stp/>
        <stp>Close</stp>
        <stp>5</stp>
        <stp>-133</stp>
        <stp>ALL</stp>
        <stp/>
        <stp/>
        <stp>TRUE</stp>
        <stp>T</stp>
        <tr r="H135" s="1"/>
      </tp>
      <tp>
        <v>6463.5778148294003</v>
        <stp/>
        <stp>StudyData</stp>
        <stp>VWAP(EP,StartFrom:=StartOfDay,VolType:=auto,CoCType:=auto,InputChoice:=Mid)</stp>
        <stp>Bar</stp>
        <stp/>
        <stp>Close</stp>
        <stp>5</stp>
        <stp>-633</stp>
        <stp>ALL</stp>
        <stp/>
        <stp/>
        <stp>TRUE</stp>
        <stp>T</stp>
        <tr r="H635" s="1"/>
      </tp>
      <tp>
        <v>6444.9980957258003</v>
        <stp/>
        <stp>StudyData</stp>
        <stp>VWAP(EP,StartFrom:=StartOfDay,VolType:=auto,CoCType:=auto,InputChoice:=Mid)</stp>
        <stp>Bar</stp>
        <stp/>
        <stp>Close</stp>
        <stp>5</stp>
        <stp>-733</stp>
        <stp>ALL</stp>
        <stp/>
        <stp/>
        <stp>TRUE</stp>
        <stp>T</stp>
        <tr r="H735" s="1"/>
      </tp>
      <tp>
        <v>6515.5208847373997</v>
        <stp/>
        <stp>StudyData</stp>
        <stp>VWAP(EP,StartFrom:=StartOfDay,VolType:=auto,CoCType:=auto,InputChoice:=Mid)</stp>
        <stp>Bar</stp>
        <stp/>
        <stp>Close</stp>
        <stp>5</stp>
        <stp>-433</stp>
        <stp>ALL</stp>
        <stp/>
        <stp/>
        <stp>TRUE</stp>
        <stp>T</stp>
        <tr r="H435" s="1"/>
      </tp>
      <tp>
        <v>6465.5235039871995</v>
        <stp/>
        <stp>StudyData</stp>
        <stp>VWAP(EP,StartFrom:=StartOfDay,VolType:=auto,CoCType:=auto,InputChoice:=Mid)</stp>
        <stp>Bar</stp>
        <stp/>
        <stp>Close</stp>
        <stp>5</stp>
        <stp>-533</stp>
        <stp>ALL</stp>
        <stp/>
        <stp/>
        <stp>TRUE</stp>
        <stp>T</stp>
        <tr r="H535" s="1"/>
      </tp>
      <tp>
        <v>6441.2799701999002</v>
        <stp/>
        <stp>StudyData</stp>
        <stp>VWAP(EP,StartFrom:=StartOfDay,VolType:=auto,CoCType:=auto,InputChoice:=Mid)</stp>
        <stp>Bar</stp>
        <stp/>
        <stp>Close</stp>
        <stp>5</stp>
        <stp>-833</stp>
        <stp>ALL</stp>
        <stp/>
        <stp/>
        <stp>TRUE</stp>
        <stp>T</stp>
        <tr r="H835" s="1"/>
      </tp>
      <tp>
        <v>6436.2068082707001</v>
        <stp/>
        <stp>StudyData</stp>
        <stp>VWAP(EP,StartFrom:=StartOfDay,VolType:=auto,CoCType:=auto,InputChoice:=Mid)</stp>
        <stp>Bar</stp>
        <stp/>
        <stp>Close</stp>
        <stp>5</stp>
        <stp>-933</stp>
        <stp>ALL</stp>
        <stp/>
        <stp/>
        <stp>TRUE</stp>
        <stp>T</stp>
        <tr r="H935" s="1"/>
      </tp>
      <tp>
        <v>6499.6441038732</v>
        <stp/>
        <stp>StudyData</stp>
        <stp>VWAP(EP,StartFrom:=StartOfDay,VolType:=auto,CoCType:=auto,InputChoice:=Mid)</stp>
        <stp>Bar</stp>
        <stp/>
        <stp>Close</stp>
        <stp>5</stp>
        <stp>-230</stp>
        <stp>ALL</stp>
        <stp/>
        <stp/>
        <stp>TRUE</stp>
        <stp>T</stp>
        <tr r="H232" s="1"/>
      </tp>
      <tp>
        <v>6521.3122240252997</v>
        <stp/>
        <stp>StudyData</stp>
        <stp>VWAP(EP,StartFrom:=StartOfDay,VolType:=auto,CoCType:=auto,InputChoice:=Mid)</stp>
        <stp>Bar</stp>
        <stp/>
        <stp>Close</stp>
        <stp>5</stp>
        <stp>-330</stp>
        <stp>ALL</stp>
        <stp/>
        <stp/>
        <stp>TRUE</stp>
        <stp>T</stp>
        <tr r="H332" s="1"/>
      </tp>
      <tp>
        <v>6497.3425521019999</v>
        <stp/>
        <stp>StudyData</stp>
        <stp>VWAP(EP,StartFrom:=StartOfDay,VolType:=auto,CoCType:=auto,InputChoice:=Mid)</stp>
        <stp>Bar</stp>
        <stp/>
        <stp>Close</stp>
        <stp>5</stp>
        <stp>-130</stp>
        <stp>ALL</stp>
        <stp/>
        <stp/>
        <stp>TRUE</stp>
        <stp>T</stp>
        <tr r="H132" s="1"/>
      </tp>
      <tp>
        <v>6463.6396413892999</v>
        <stp/>
        <stp>StudyData</stp>
        <stp>VWAP(EP,StartFrom:=StartOfDay,VolType:=auto,CoCType:=auto,InputChoice:=Mid)</stp>
        <stp>Bar</stp>
        <stp/>
        <stp>Close</stp>
        <stp>5</stp>
        <stp>-630</stp>
        <stp>ALL</stp>
        <stp/>
        <stp/>
        <stp>TRUE</stp>
        <stp>T</stp>
        <tr r="H632" s="1"/>
      </tp>
      <tp>
        <v>6446.1142619627999</v>
        <stp/>
        <stp>StudyData</stp>
        <stp>VWAP(EP,StartFrom:=StartOfDay,VolType:=auto,CoCType:=auto,InputChoice:=Mid)</stp>
        <stp>Bar</stp>
        <stp/>
        <stp>Close</stp>
        <stp>5</stp>
        <stp>-730</stp>
        <stp>ALL</stp>
        <stp/>
        <stp/>
        <stp>TRUE</stp>
        <stp>T</stp>
        <tr r="H732" s="1"/>
      </tp>
      <tp>
        <v>6515.6523510241996</v>
        <stp/>
        <stp>StudyData</stp>
        <stp>VWAP(EP,StartFrom:=StartOfDay,VolType:=auto,CoCType:=auto,InputChoice:=Mid)</stp>
        <stp>Bar</stp>
        <stp/>
        <stp>Close</stp>
        <stp>5</stp>
        <stp>-430</stp>
        <stp>ALL</stp>
        <stp/>
        <stp/>
        <stp>TRUE</stp>
        <stp>T</stp>
        <tr r="H432" s="1"/>
      </tp>
      <tp>
        <v>6467.0411002864003</v>
        <stp/>
        <stp>StudyData</stp>
        <stp>VWAP(EP,StartFrom:=StartOfDay,VolType:=auto,CoCType:=auto,InputChoice:=Mid)</stp>
        <stp>Bar</stp>
        <stp/>
        <stp>Close</stp>
        <stp>5</stp>
        <stp>-530</stp>
        <stp>ALL</stp>
        <stp/>
        <stp/>
        <stp>TRUE</stp>
        <stp>T</stp>
        <tr r="H532" s="1"/>
      </tp>
      <tp>
        <v>6441.7335374494996</v>
        <stp/>
        <stp>StudyData</stp>
        <stp>VWAP(EP,StartFrom:=StartOfDay,VolType:=auto,CoCType:=auto,InputChoice:=Mid)</stp>
        <stp>Bar</stp>
        <stp/>
        <stp>Close</stp>
        <stp>5</stp>
        <stp>-830</stp>
        <stp>ALL</stp>
        <stp/>
        <stp/>
        <stp>TRUE</stp>
        <stp>T</stp>
        <tr r="H832" s="1"/>
      </tp>
      <tp>
        <v>6436.0197019146999</v>
        <stp/>
        <stp>StudyData</stp>
        <stp>VWAP(EP,StartFrom:=StartOfDay,VolType:=auto,CoCType:=auto,InputChoice:=Mid)</stp>
        <stp>Bar</stp>
        <stp/>
        <stp>Close</stp>
        <stp>5</stp>
        <stp>-930</stp>
        <stp>ALL</stp>
        <stp/>
        <stp/>
        <stp>TRUE</stp>
        <stp>T</stp>
        <tr r="H932" s="1"/>
      </tp>
      <tp>
        <v>6499.9861233784004</v>
        <stp/>
        <stp>StudyData</stp>
        <stp>VWAP(EP,StartFrom:=StartOfDay,VolType:=auto,CoCType:=auto,InputChoice:=Mid)</stp>
        <stp>Bar</stp>
        <stp/>
        <stp>Close</stp>
        <stp>5</stp>
        <stp>-231</stp>
        <stp>ALL</stp>
        <stp/>
        <stp/>
        <stp>TRUE</stp>
        <stp>T</stp>
        <tr r="H233" s="1"/>
      </tp>
      <tp>
        <v>6521.3114168474003</v>
        <stp/>
        <stp>StudyData</stp>
        <stp>VWAP(EP,StartFrom:=StartOfDay,VolType:=auto,CoCType:=auto,InputChoice:=Mid)</stp>
        <stp>Bar</stp>
        <stp/>
        <stp>Close</stp>
        <stp>5</stp>
        <stp>-331</stp>
        <stp>ALL</stp>
        <stp/>
        <stp/>
        <stp>TRUE</stp>
        <stp>T</stp>
        <tr r="H333" s="1"/>
      </tp>
      <tp>
        <v>6497.2674323113997</v>
        <stp/>
        <stp>StudyData</stp>
        <stp>VWAP(EP,StartFrom:=StartOfDay,VolType:=auto,CoCType:=auto,InputChoice:=Mid)</stp>
        <stp>Bar</stp>
        <stp/>
        <stp>Close</stp>
        <stp>5</stp>
        <stp>-131</stp>
        <stp>ALL</stp>
        <stp/>
        <stp/>
        <stp>TRUE</stp>
        <stp>T</stp>
        <tr r="H133" s="1"/>
      </tp>
      <tp>
        <v>6463.6544588810002</v>
        <stp/>
        <stp>StudyData</stp>
        <stp>VWAP(EP,StartFrom:=StartOfDay,VolType:=auto,CoCType:=auto,InputChoice:=Mid)</stp>
        <stp>Bar</stp>
        <stp/>
        <stp>Close</stp>
        <stp>5</stp>
        <stp>-631</stp>
        <stp>ALL</stp>
        <stp/>
        <stp/>
        <stp>TRUE</stp>
        <stp>T</stp>
        <tr r="H633" s="1"/>
      </tp>
      <tp>
        <v>6446.0423807961997</v>
        <stp/>
        <stp>StudyData</stp>
        <stp>VWAP(EP,StartFrom:=StartOfDay,VolType:=auto,CoCType:=auto,InputChoice:=Mid)</stp>
        <stp>Bar</stp>
        <stp/>
        <stp>Close</stp>
        <stp>5</stp>
        <stp>-731</stp>
        <stp>ALL</stp>
        <stp/>
        <stp/>
        <stp>TRUE</stp>
        <stp>T</stp>
        <tr r="H733" s="1"/>
      </tp>
      <tp>
        <v>6515.6048484603998</v>
        <stp/>
        <stp>StudyData</stp>
        <stp>VWAP(EP,StartFrom:=StartOfDay,VolType:=auto,CoCType:=auto,InputChoice:=Mid)</stp>
        <stp>Bar</stp>
        <stp/>
        <stp>Close</stp>
        <stp>5</stp>
        <stp>-431</stp>
        <stp>ALL</stp>
        <stp/>
        <stp/>
        <stp>TRUE</stp>
        <stp>T</stp>
        <tr r="H433" s="1"/>
      </tp>
      <tp>
        <v>6466.7031451058001</v>
        <stp/>
        <stp>StudyData</stp>
        <stp>VWAP(EP,StartFrom:=StartOfDay,VolType:=auto,CoCType:=auto,InputChoice:=Mid)</stp>
        <stp>Bar</stp>
        <stp/>
        <stp>Close</stp>
        <stp>5</stp>
        <stp>-531</stp>
        <stp>ALL</stp>
        <stp/>
        <stp/>
        <stp>TRUE</stp>
        <stp>T</stp>
        <tr r="H533" s="1"/>
      </tp>
      <tp>
        <v>6441.6252204500997</v>
        <stp/>
        <stp>StudyData</stp>
        <stp>VWAP(EP,StartFrom:=StartOfDay,VolType:=auto,CoCType:=auto,InputChoice:=Mid)</stp>
        <stp>Bar</stp>
        <stp/>
        <stp>Close</stp>
        <stp>5</stp>
        <stp>-831</stp>
        <stp>ALL</stp>
        <stp/>
        <stp/>
        <stp>TRUE</stp>
        <stp>T</stp>
        <tr r="H833" s="1"/>
      </tp>
      <tp>
        <v>6436.1134279056996</v>
        <stp/>
        <stp>StudyData</stp>
        <stp>VWAP(EP,StartFrom:=StartOfDay,VolType:=auto,CoCType:=auto,InputChoice:=Mid)</stp>
        <stp>Bar</stp>
        <stp/>
        <stp>Close</stp>
        <stp>5</stp>
        <stp>-931</stp>
        <stp>ALL</stp>
        <stp/>
        <stp/>
        <stp>TRUE</stp>
        <stp>T</stp>
        <tr r="H933" s="1"/>
      </tp>
      <tp>
        <v>6501.9708485332003</v>
        <stp/>
        <stp>StudyData</stp>
        <stp>VWAP(EP,StartFrom:=StartOfDay,VolType:=auto,CoCType:=auto,InputChoice:=Mid)</stp>
        <stp>Bar</stp>
        <stp/>
        <stp>Close</stp>
        <stp>5</stp>
        <stp>-236</stp>
        <stp>ALL</stp>
        <stp/>
        <stp/>
        <stp>TRUE</stp>
        <stp>T</stp>
        <tr r="H238" s="1"/>
      </tp>
      <tp>
        <v>6520.9893498050997</v>
        <stp/>
        <stp>StudyData</stp>
        <stp>VWAP(EP,StartFrom:=StartOfDay,VolType:=auto,CoCType:=auto,InputChoice:=Mid)</stp>
        <stp>Bar</stp>
        <stp/>
        <stp>Close</stp>
        <stp>5</stp>
        <stp>-336</stp>
        <stp>ALL</stp>
        <stp/>
        <stp/>
        <stp>TRUE</stp>
        <stp>T</stp>
        <tr r="H338" s="1"/>
      </tp>
      <tp>
        <v>6496.8706127654996</v>
        <stp/>
        <stp>StudyData</stp>
        <stp>VWAP(EP,StartFrom:=StartOfDay,VolType:=auto,CoCType:=auto,InputChoice:=Mid)</stp>
        <stp>Bar</stp>
        <stp/>
        <stp>Close</stp>
        <stp>5</stp>
        <stp>-136</stp>
        <stp>ALL</stp>
        <stp/>
        <stp/>
        <stp>TRUE</stp>
        <stp>T</stp>
        <tr r="H138" s="1"/>
      </tp>
      <tp>
        <v>6463.5247532697003</v>
        <stp/>
        <stp>StudyData</stp>
        <stp>VWAP(EP,StartFrom:=StartOfDay,VolType:=auto,CoCType:=auto,InputChoice:=Mid)</stp>
        <stp>Bar</stp>
        <stp/>
        <stp>Close</stp>
        <stp>5</stp>
        <stp>-636</stp>
        <stp>ALL</stp>
        <stp/>
        <stp/>
        <stp>TRUE</stp>
        <stp>T</stp>
        <tr r="H638" s="1"/>
      </tp>
      <tp>
        <v>6444.8876311108997</v>
        <stp/>
        <stp>StudyData</stp>
        <stp>VWAP(EP,StartFrom:=StartOfDay,VolType:=auto,CoCType:=auto,InputChoice:=Mid)</stp>
        <stp>Bar</stp>
        <stp/>
        <stp>Close</stp>
        <stp>5</stp>
        <stp>-736</stp>
        <stp>ALL</stp>
        <stp/>
        <stp/>
        <stp>TRUE</stp>
        <stp>T</stp>
        <tr r="H738" s="1"/>
      </tp>
      <tp>
        <v>6515.5402538121998</v>
        <stp/>
        <stp>StudyData</stp>
        <stp>VWAP(EP,StartFrom:=StartOfDay,VolType:=auto,CoCType:=auto,InputChoice:=Mid)</stp>
        <stp>Bar</stp>
        <stp/>
        <stp>Close</stp>
        <stp>5</stp>
        <stp>-436</stp>
        <stp>ALL</stp>
        <stp/>
        <stp/>
        <stp>TRUE</stp>
        <stp>T</stp>
        <tr r="H438" s="1"/>
      </tp>
      <tp>
        <v>6465.2623717106999</v>
        <stp/>
        <stp>StudyData</stp>
        <stp>VWAP(EP,StartFrom:=StartOfDay,VolType:=auto,CoCType:=auto,InputChoice:=Mid)</stp>
        <stp>Bar</stp>
        <stp/>
        <stp>Close</stp>
        <stp>5</stp>
        <stp>-536</stp>
        <stp>ALL</stp>
        <stp/>
        <stp/>
        <stp>TRUE</stp>
        <stp>T</stp>
        <tr r="H538" s="1"/>
      </tp>
      <tp>
        <v>6440.8593402910001</v>
        <stp/>
        <stp>StudyData</stp>
        <stp>VWAP(EP,StartFrom:=StartOfDay,VolType:=auto,CoCType:=auto,InputChoice:=Mid)</stp>
        <stp>Bar</stp>
        <stp/>
        <stp>Close</stp>
        <stp>5</stp>
        <stp>-836</stp>
        <stp>ALL</stp>
        <stp/>
        <stp/>
        <stp>TRUE</stp>
        <stp>T</stp>
        <tr r="H838" s="1"/>
      </tp>
      <tp>
        <v>6436.3230332315998</v>
        <stp/>
        <stp>StudyData</stp>
        <stp>VWAP(EP,StartFrom:=StartOfDay,VolType:=auto,CoCType:=auto,InputChoice:=Mid)</stp>
        <stp>Bar</stp>
        <stp/>
        <stp>Close</stp>
        <stp>5</stp>
        <stp>-936</stp>
        <stp>ALL</stp>
        <stp/>
        <stp/>
        <stp>TRUE</stp>
        <stp>T</stp>
        <tr r="H938" s="1"/>
      </tp>
      <tp>
        <v>6502.7934776758002</v>
        <stp/>
        <stp>StudyData</stp>
        <stp>VWAP(EP,StartFrom:=StartOfDay,VolType:=auto,CoCType:=auto,InputChoice:=Mid)</stp>
        <stp>Bar</stp>
        <stp/>
        <stp>Close</stp>
        <stp>5</stp>
        <stp>-237</stp>
        <stp>ALL</stp>
        <stp/>
        <stp/>
        <stp>TRUE</stp>
        <stp>T</stp>
        <tr r="H239" s="1"/>
      </tp>
      <tp>
        <v>6520.8697173234996</v>
        <stp/>
        <stp>StudyData</stp>
        <stp>VWAP(EP,StartFrom:=StartOfDay,VolType:=auto,CoCType:=auto,InputChoice:=Mid)</stp>
        <stp>Bar</stp>
        <stp/>
        <stp>Close</stp>
        <stp>5</stp>
        <stp>-337</stp>
        <stp>ALL</stp>
        <stp/>
        <stp/>
        <stp>TRUE</stp>
        <stp>T</stp>
        <tr r="H339" s="1"/>
      </tp>
      <tp>
        <v>6496.7440221993002</v>
        <stp/>
        <stp>StudyData</stp>
        <stp>VWAP(EP,StartFrom:=StartOfDay,VolType:=auto,CoCType:=auto,InputChoice:=Mid)</stp>
        <stp>Bar</stp>
        <stp/>
        <stp>Close</stp>
        <stp>5</stp>
        <stp>-137</stp>
        <stp>ALL</stp>
        <stp/>
        <stp/>
        <stp>TRUE</stp>
        <stp>T</stp>
        <tr r="H139" s="1"/>
      </tp>
      <tp>
        <v>6463.5133203880996</v>
        <stp/>
        <stp>StudyData</stp>
        <stp>VWAP(EP,StartFrom:=StartOfDay,VolType:=auto,CoCType:=auto,InputChoice:=Mid)</stp>
        <stp>Bar</stp>
        <stp/>
        <stp>Close</stp>
        <stp>5</stp>
        <stp>-637</stp>
        <stp>ALL</stp>
        <stp/>
        <stp/>
        <stp>TRUE</stp>
        <stp>T</stp>
        <tr r="H639" s="1"/>
      </tp>
      <tp>
        <v>6444.9575848084996</v>
        <stp/>
        <stp>StudyData</stp>
        <stp>VWAP(EP,StartFrom:=StartOfDay,VolType:=auto,CoCType:=auto,InputChoice:=Mid)</stp>
        <stp>Bar</stp>
        <stp/>
        <stp>Close</stp>
        <stp>5</stp>
        <stp>-737</stp>
        <stp>ALL</stp>
        <stp/>
        <stp/>
        <stp>TRUE</stp>
        <stp>T</stp>
        <tr r="H739" s="1"/>
      </tp>
      <tp>
        <v>6515.6034695409999</v>
        <stp/>
        <stp>StudyData</stp>
        <stp>VWAP(EP,StartFrom:=StartOfDay,VolType:=auto,CoCType:=auto,InputChoice:=Mid)</stp>
        <stp>Bar</stp>
        <stp/>
        <stp>Close</stp>
        <stp>5</stp>
        <stp>-437</stp>
        <stp>ALL</stp>
        <stp/>
        <stp/>
        <stp>TRUE</stp>
        <stp>T</stp>
        <tr r="H439" s="1"/>
      </tp>
      <tp>
        <v>6465.2849346024004</v>
        <stp/>
        <stp>StudyData</stp>
        <stp>VWAP(EP,StartFrom:=StartOfDay,VolType:=auto,CoCType:=auto,InputChoice:=Mid)</stp>
        <stp>Bar</stp>
        <stp/>
        <stp>Close</stp>
        <stp>5</stp>
        <stp>-537</stp>
        <stp>ALL</stp>
        <stp/>
        <stp/>
        <stp>TRUE</stp>
        <stp>T</stp>
        <tr r="H539" s="1"/>
      </tp>
      <tp>
        <v>6440.7381381443001</v>
        <stp/>
        <stp>StudyData</stp>
        <stp>VWAP(EP,StartFrom:=StartOfDay,VolType:=auto,CoCType:=auto,InputChoice:=Mid)</stp>
        <stp>Bar</stp>
        <stp/>
        <stp>Close</stp>
        <stp>5</stp>
        <stp>-837</stp>
        <stp>ALL</stp>
        <stp/>
        <stp/>
        <stp>TRUE</stp>
        <stp>T</stp>
        <tr r="H839" s="1"/>
      </tp>
      <tp>
        <v>6436.3530877110998</v>
        <stp/>
        <stp>StudyData</stp>
        <stp>VWAP(EP,StartFrom:=StartOfDay,VolType:=auto,CoCType:=auto,InputChoice:=Mid)</stp>
        <stp>Bar</stp>
        <stp/>
        <stp>Close</stp>
        <stp>5</stp>
        <stp>-937</stp>
        <stp>ALL</stp>
        <stp/>
        <stp/>
        <stp>TRUE</stp>
        <stp>T</stp>
        <tr r="H939" s="1"/>
      </tp>
      <tp>
        <v>6500.9347914330001</v>
        <stp/>
        <stp>StudyData</stp>
        <stp>VWAP(EP,StartFrom:=StartOfDay,VolType:=auto,CoCType:=auto,InputChoice:=Mid)</stp>
        <stp>Bar</stp>
        <stp/>
        <stp>Close</stp>
        <stp>5</stp>
        <stp>-234</stp>
        <stp>ALL</stp>
        <stp/>
        <stp/>
        <stp>TRUE</stp>
        <stp>T</stp>
        <tr r="H236" s="1"/>
      </tp>
      <tp>
        <v>6521.2316865980001</v>
        <stp/>
        <stp>StudyData</stp>
        <stp>VWAP(EP,StartFrom:=StartOfDay,VolType:=auto,CoCType:=auto,InputChoice:=Mid)</stp>
        <stp>Bar</stp>
        <stp/>
        <stp>Close</stp>
        <stp>5</stp>
        <stp>-334</stp>
        <stp>ALL</stp>
        <stp/>
        <stp/>
        <stp>TRUE</stp>
        <stp>T</stp>
        <tr r="H336" s="1"/>
      </tp>
      <tp>
        <v>6497.0747607656003</v>
        <stp/>
        <stp>StudyData</stp>
        <stp>VWAP(EP,StartFrom:=StartOfDay,VolType:=auto,CoCType:=auto,InputChoice:=Mid)</stp>
        <stp>Bar</stp>
        <stp/>
        <stp>Close</stp>
        <stp>5</stp>
        <stp>-134</stp>
        <stp>ALL</stp>
        <stp/>
        <stp/>
        <stp>TRUE</stp>
        <stp>T</stp>
        <tr r="H136" s="1"/>
      </tp>
      <tp>
        <v>6463.5610348093996</v>
        <stp/>
        <stp>StudyData</stp>
        <stp>VWAP(EP,StartFrom:=StartOfDay,VolType:=auto,CoCType:=auto,InputChoice:=Mid)</stp>
        <stp>Bar</stp>
        <stp/>
        <stp>Close</stp>
        <stp>5</stp>
        <stp>-634</stp>
        <stp>ALL</stp>
        <stp/>
        <stp/>
        <stp>TRUE</stp>
        <stp>T</stp>
        <tr r="H636" s="1"/>
      </tp>
      <tp>
        <v>6444.8605710409001</v>
        <stp/>
        <stp>StudyData</stp>
        <stp>VWAP(EP,StartFrom:=StartOfDay,VolType:=auto,CoCType:=auto,InputChoice:=Mid)</stp>
        <stp>Bar</stp>
        <stp/>
        <stp>Close</stp>
        <stp>5</stp>
        <stp>-734</stp>
        <stp>ALL</stp>
        <stp/>
        <stp/>
        <stp>TRUE</stp>
        <stp>T</stp>
        <tr r="H736" s="1"/>
      </tp>
      <tp>
        <v>6515.5112488522</v>
        <stp/>
        <stp>StudyData</stp>
        <stp>VWAP(EP,StartFrom:=StartOfDay,VolType:=auto,CoCType:=auto,InputChoice:=Mid)</stp>
        <stp>Bar</stp>
        <stp/>
        <stp>Close</stp>
        <stp>5</stp>
        <stp>-434</stp>
        <stp>ALL</stp>
        <stp/>
        <stp/>
        <stp>TRUE</stp>
        <stp>T</stp>
        <tr r="H436" s="1"/>
      </tp>
      <tp>
        <v>6465.1900591998001</v>
        <stp/>
        <stp>StudyData</stp>
        <stp>VWAP(EP,StartFrom:=StartOfDay,VolType:=auto,CoCType:=auto,InputChoice:=Mid)</stp>
        <stp>Bar</stp>
        <stp/>
        <stp>Close</stp>
        <stp>5</stp>
        <stp>-534</stp>
        <stp>ALL</stp>
        <stp/>
        <stp/>
        <stp>TRUE</stp>
        <stp>T</stp>
        <tr r="H536" s="1"/>
      </tp>
      <tp>
        <v>6441.0878668163004</v>
        <stp/>
        <stp>StudyData</stp>
        <stp>VWAP(EP,StartFrom:=StartOfDay,VolType:=auto,CoCType:=auto,InputChoice:=Mid)</stp>
        <stp>Bar</stp>
        <stp/>
        <stp>Close</stp>
        <stp>5</stp>
        <stp>-834</stp>
        <stp>ALL</stp>
        <stp/>
        <stp/>
        <stp>TRUE</stp>
        <stp>T</stp>
        <tr r="H836" s="1"/>
      </tp>
      <tp>
        <v>6436.2631134573003</v>
        <stp/>
        <stp>StudyData</stp>
        <stp>VWAP(EP,StartFrom:=StartOfDay,VolType:=auto,CoCType:=auto,InputChoice:=Mid)</stp>
        <stp>Bar</stp>
        <stp/>
        <stp>Close</stp>
        <stp>5</stp>
        <stp>-934</stp>
        <stp>ALL</stp>
        <stp/>
        <stp/>
        <stp>TRUE</stp>
        <stp>T</stp>
        <tr r="H936" s="1"/>
      </tp>
      <tp>
        <v>6501.4041835500002</v>
        <stp/>
        <stp>StudyData</stp>
        <stp>VWAP(EP,StartFrom:=StartOfDay,VolType:=auto,CoCType:=auto,InputChoice:=Mid)</stp>
        <stp>Bar</stp>
        <stp/>
        <stp>Close</stp>
        <stp>5</stp>
        <stp>-235</stp>
        <stp>ALL</stp>
        <stp/>
        <stp/>
        <stp>TRUE</stp>
        <stp>T</stp>
        <tr r="H237" s="1"/>
      </tp>
      <tp>
        <v>6521.1731220951997</v>
        <stp/>
        <stp>StudyData</stp>
        <stp>VWAP(EP,StartFrom:=StartOfDay,VolType:=auto,CoCType:=auto,InputChoice:=Mid)</stp>
        <stp>Bar</stp>
        <stp/>
        <stp>Close</stp>
        <stp>5</stp>
        <stp>-335</stp>
        <stp>ALL</stp>
        <stp/>
        <stp/>
        <stp>TRUE</stp>
        <stp>T</stp>
        <tr r="H337" s="1"/>
      </tp>
      <tp>
        <v>6496.9688759136998</v>
        <stp/>
        <stp>StudyData</stp>
        <stp>VWAP(EP,StartFrom:=StartOfDay,VolType:=auto,CoCType:=auto,InputChoice:=Mid)</stp>
        <stp>Bar</stp>
        <stp/>
        <stp>Close</stp>
        <stp>5</stp>
        <stp>-135</stp>
        <stp>ALL</stp>
        <stp/>
        <stp/>
        <stp>TRUE</stp>
        <stp>T</stp>
        <tr r="H137" s="1"/>
      </tp>
      <tp>
        <v>6463.5449447139999</v>
        <stp/>
        <stp>StudyData</stp>
        <stp>VWAP(EP,StartFrom:=StartOfDay,VolType:=auto,CoCType:=auto,InputChoice:=Mid)</stp>
        <stp>Bar</stp>
        <stp/>
        <stp>Close</stp>
        <stp>5</stp>
        <stp>-635</stp>
        <stp>ALL</stp>
        <stp/>
        <stp/>
        <stp>TRUE</stp>
        <stp>T</stp>
        <tr r="H637" s="1"/>
      </tp>
      <tp>
        <v>6444.8579048170996</v>
        <stp/>
        <stp>StudyData</stp>
        <stp>VWAP(EP,StartFrom:=StartOfDay,VolType:=auto,CoCType:=auto,InputChoice:=Mid)</stp>
        <stp>Bar</stp>
        <stp/>
        <stp>Close</stp>
        <stp>5</stp>
        <stp>-735</stp>
        <stp>ALL</stp>
        <stp/>
        <stp/>
        <stp>TRUE</stp>
        <stp>T</stp>
        <tr r="H737" s="1"/>
      </tp>
      <tp>
        <v>6515.5117630113</v>
        <stp/>
        <stp>StudyData</stp>
        <stp>VWAP(EP,StartFrom:=StartOfDay,VolType:=auto,CoCType:=auto,InputChoice:=Mid)</stp>
        <stp>Bar</stp>
        <stp/>
        <stp>Close</stp>
        <stp>5</stp>
        <stp>-435</stp>
        <stp>ALL</stp>
        <stp/>
        <stp/>
        <stp>TRUE</stp>
        <stp>T</stp>
        <tr r="H437" s="1"/>
      </tp>
      <tp>
        <v>6465.2331919525004</v>
        <stp/>
        <stp>StudyData</stp>
        <stp>VWAP(EP,StartFrom:=StartOfDay,VolType:=auto,CoCType:=auto,InputChoice:=Mid)</stp>
        <stp>Bar</stp>
        <stp/>
        <stp>Close</stp>
        <stp>5</stp>
        <stp>-535</stp>
        <stp>ALL</stp>
        <stp/>
        <stp/>
        <stp>TRUE</stp>
        <stp>T</stp>
        <tr r="H537" s="1"/>
      </tp>
      <tp>
        <v>6440.9638755577998</v>
        <stp/>
        <stp>StudyData</stp>
        <stp>VWAP(EP,StartFrom:=StartOfDay,VolType:=auto,CoCType:=auto,InputChoice:=Mid)</stp>
        <stp>Bar</stp>
        <stp/>
        <stp>Close</stp>
        <stp>5</stp>
        <stp>-835</stp>
        <stp>ALL</stp>
        <stp/>
        <stp/>
        <stp>TRUE</stp>
        <stp>T</stp>
        <tr r="H837" s="1"/>
      </tp>
      <tp>
        <v>6436.2910232842996</v>
        <stp/>
        <stp>StudyData</stp>
        <stp>VWAP(EP,StartFrom:=StartOfDay,VolType:=auto,CoCType:=auto,InputChoice:=Mid)</stp>
        <stp>Bar</stp>
        <stp/>
        <stp>Close</stp>
        <stp>5</stp>
        <stp>-935</stp>
        <stp>ALL</stp>
        <stp/>
        <stp/>
        <stp>TRUE</stp>
        <stp>T</stp>
        <tr r="H937" s="1"/>
      </tp>
      <tp>
        <v>6504.3474715350003</v>
        <stp/>
        <stp>StudyData</stp>
        <stp>VWAP(EP,StartFrom:=StartOfDay,VolType:=auto,CoCType:=auto,InputChoice:=Mid)</stp>
        <stp>Bar</stp>
        <stp/>
        <stp>Close</stp>
        <stp>5</stp>
        <stp>-238</stp>
        <stp>ALL</stp>
        <stp/>
        <stp/>
        <stp>TRUE</stp>
        <stp>T</stp>
        <tr r="H240" s="1"/>
      </tp>
      <tp>
        <v>6520.8018253196997</v>
        <stp/>
        <stp>StudyData</stp>
        <stp>VWAP(EP,StartFrom:=StartOfDay,VolType:=auto,CoCType:=auto,InputChoice:=Mid)</stp>
        <stp>Bar</stp>
        <stp/>
        <stp>Close</stp>
        <stp>5</stp>
        <stp>-338</stp>
        <stp>ALL</stp>
        <stp/>
        <stp/>
        <stp>TRUE</stp>
        <stp>T</stp>
        <tr r="H340" s="1"/>
      </tp>
      <tp>
        <v>6496.3454974933002</v>
        <stp/>
        <stp>StudyData</stp>
        <stp>VWAP(EP,StartFrom:=StartOfDay,VolType:=auto,CoCType:=auto,InputChoice:=Mid)</stp>
        <stp>Bar</stp>
        <stp/>
        <stp>Close</stp>
        <stp>5</stp>
        <stp>-138</stp>
        <stp>ALL</stp>
        <stp/>
        <stp/>
        <stp>TRUE</stp>
        <stp>T</stp>
        <tr r="H140" s="1"/>
      </tp>
      <tp>
        <v>6463.5068284105</v>
        <stp/>
        <stp>StudyData</stp>
        <stp>VWAP(EP,StartFrom:=StartOfDay,VolType:=auto,CoCType:=auto,InputChoice:=Mid)</stp>
        <stp>Bar</stp>
        <stp/>
        <stp>Close</stp>
        <stp>5</stp>
        <stp>-638</stp>
        <stp>ALL</stp>
        <stp/>
        <stp/>
        <stp>TRUE</stp>
        <stp>T</stp>
        <tr r="H640" s="1"/>
      </tp>
      <tp>
        <v>6445.0741019424004</v>
        <stp/>
        <stp>StudyData</stp>
        <stp>VWAP(EP,StartFrom:=StartOfDay,VolType:=auto,CoCType:=auto,InputChoice:=Mid)</stp>
        <stp>Bar</stp>
        <stp/>
        <stp>Close</stp>
        <stp>5</stp>
        <stp>-738</stp>
        <stp>ALL</stp>
        <stp/>
        <stp/>
        <stp>TRUE</stp>
        <stp>T</stp>
        <tr r="H740" s="1"/>
      </tp>
      <tp>
        <v>6515.7118775316003</v>
        <stp/>
        <stp>StudyData</stp>
        <stp>VWAP(EP,StartFrom:=StartOfDay,VolType:=auto,CoCType:=auto,InputChoice:=Mid)</stp>
        <stp>Bar</stp>
        <stp/>
        <stp>Close</stp>
        <stp>5</stp>
        <stp>-438</stp>
        <stp>ALL</stp>
        <stp/>
        <stp/>
        <stp>TRUE</stp>
        <stp>T</stp>
        <tr r="H440" s="1"/>
      </tp>
      <tp>
        <v>6465.3244931346999</v>
        <stp/>
        <stp>StudyData</stp>
        <stp>VWAP(EP,StartFrom:=StartOfDay,VolType:=auto,CoCType:=auto,InputChoice:=Mid)</stp>
        <stp>Bar</stp>
        <stp/>
        <stp>Close</stp>
        <stp>5</stp>
        <stp>-538</stp>
        <stp>ALL</stp>
        <stp/>
        <stp/>
        <stp>TRUE</stp>
        <stp>T</stp>
        <tr r="H540" s="1"/>
      </tp>
      <tp>
        <v>6440.5722554919003</v>
        <stp/>
        <stp>StudyData</stp>
        <stp>VWAP(EP,StartFrom:=StartOfDay,VolType:=auto,CoCType:=auto,InputChoice:=Mid)</stp>
        <stp>Bar</stp>
        <stp/>
        <stp>Close</stp>
        <stp>5</stp>
        <stp>-838</stp>
        <stp>ALL</stp>
        <stp/>
        <stp/>
        <stp>TRUE</stp>
        <stp>T</stp>
        <tr r="H840" s="1"/>
      </tp>
      <tp>
        <v>6436.3994427598</v>
        <stp/>
        <stp>StudyData</stp>
        <stp>VWAP(EP,StartFrom:=StartOfDay,VolType:=auto,CoCType:=auto,InputChoice:=Mid)</stp>
        <stp>Bar</stp>
        <stp/>
        <stp>Close</stp>
        <stp>5</stp>
        <stp>-938</stp>
        <stp>ALL</stp>
        <stp/>
        <stp/>
        <stp>TRUE</stp>
        <stp>T</stp>
        <tr r="H940" s="1"/>
      </tp>
      <tp>
        <v>6500.1721591898004</v>
        <stp/>
        <stp>StudyData</stp>
        <stp>VWAP(EP,StartFrom:=StartOfDay,VolType:=auto,CoCType:=auto,InputChoice:=Mid)</stp>
        <stp>Bar</stp>
        <stp/>
        <stp>Close</stp>
        <stp>5</stp>
        <stp>0</stp>
        <stp>ALL</stp>
        <stp/>
        <stp/>
        <stp>TRUE</stp>
        <stp>T</stp>
        <tr r="H2" s="1"/>
      </tp>
      <tp>
        <v>6505.6948234007004</v>
        <stp/>
        <stp>StudyData</stp>
        <stp>VWAP(EP,StartFrom:=StartOfDay,VolType:=auto,CoCType:=auto,InputChoice:=Mid)</stp>
        <stp>Bar</stp>
        <stp/>
        <stp>Close</stp>
        <stp>5</stp>
        <stp>-239</stp>
        <stp>ALL</stp>
        <stp/>
        <stp/>
        <stp>TRUE</stp>
        <stp>T</stp>
        <tr r="H241" s="1"/>
      </tp>
      <tp>
        <v>6520.7401763087</v>
        <stp/>
        <stp>StudyData</stp>
        <stp>VWAP(EP,StartFrom:=StartOfDay,VolType:=auto,CoCType:=auto,InputChoice:=Mid)</stp>
        <stp>Bar</stp>
        <stp/>
        <stp>Close</stp>
        <stp>5</stp>
        <stp>-339</stp>
        <stp>ALL</stp>
        <stp/>
        <stp/>
        <stp>TRUE</stp>
        <stp>T</stp>
        <tr r="H341" s="1"/>
      </tp>
      <tp>
        <v>6496.2033061736001</v>
        <stp/>
        <stp>StudyData</stp>
        <stp>VWAP(EP,StartFrom:=StartOfDay,VolType:=auto,CoCType:=auto,InputChoice:=Mid)</stp>
        <stp>Bar</stp>
        <stp/>
        <stp>Close</stp>
        <stp>5</stp>
        <stp>-139</stp>
        <stp>ALL</stp>
        <stp/>
        <stp/>
        <stp>TRUE</stp>
        <stp>T</stp>
        <tr r="H141" s="1"/>
      </tp>
      <tp>
        <v>6463.4955227722003</v>
        <stp/>
        <stp>StudyData</stp>
        <stp>VWAP(EP,StartFrom:=StartOfDay,VolType:=auto,CoCType:=auto,InputChoice:=Mid)</stp>
        <stp>Bar</stp>
        <stp/>
        <stp>Close</stp>
        <stp>5</stp>
        <stp>-639</stp>
        <stp>ALL</stp>
        <stp/>
        <stp/>
        <stp>TRUE</stp>
        <stp>T</stp>
        <tr r="H641" s="1"/>
      </tp>
      <tp>
        <v>6445.1447505707001</v>
        <stp/>
        <stp>StudyData</stp>
        <stp>VWAP(EP,StartFrom:=StartOfDay,VolType:=auto,CoCType:=auto,InputChoice:=Mid)</stp>
        <stp>Bar</stp>
        <stp/>
        <stp>Close</stp>
        <stp>5</stp>
        <stp>-739</stp>
        <stp>ALL</stp>
        <stp/>
        <stp/>
        <stp>TRUE</stp>
        <stp>T</stp>
        <tr r="H741" s="1"/>
      </tp>
      <tp>
        <v>6515.7426330150001</v>
        <stp/>
        <stp>StudyData</stp>
        <stp>VWAP(EP,StartFrom:=StartOfDay,VolType:=auto,CoCType:=auto,InputChoice:=Mid)</stp>
        <stp>Bar</stp>
        <stp/>
        <stp>Close</stp>
        <stp>5</stp>
        <stp>-439</stp>
        <stp>ALL</stp>
        <stp/>
        <stp/>
        <stp>TRUE</stp>
        <stp>T</stp>
        <tr r="H441" s="1"/>
      </tp>
      <tp>
        <v>6465.3757935210997</v>
        <stp/>
        <stp>StudyData</stp>
        <stp>VWAP(EP,StartFrom:=StartOfDay,VolType:=auto,CoCType:=auto,InputChoice:=Mid)</stp>
        <stp>Bar</stp>
        <stp/>
        <stp>Close</stp>
        <stp>5</stp>
        <stp>-539</stp>
        <stp>ALL</stp>
        <stp/>
        <stp/>
        <stp>TRUE</stp>
        <stp>T</stp>
        <tr r="H541" s="1"/>
      </tp>
      <tp>
        <v>6440.3073163975996</v>
        <stp/>
        <stp>StudyData</stp>
        <stp>VWAP(EP,StartFrom:=StartOfDay,VolType:=auto,CoCType:=auto,InputChoice:=Mid)</stp>
        <stp>Bar</stp>
        <stp/>
        <stp>Close</stp>
        <stp>5</stp>
        <stp>-839</stp>
        <stp>ALL</stp>
        <stp/>
        <stp/>
        <stp>TRUE</stp>
        <stp>T</stp>
        <tr r="H841" s="1"/>
      </tp>
      <tp>
        <v>6436.4605423497997</v>
        <stp/>
        <stp>StudyData</stp>
        <stp>VWAP(EP,StartFrom:=StartOfDay,VolType:=auto,CoCType:=auto,InputChoice:=Mid)</stp>
        <stp>Bar</stp>
        <stp/>
        <stp>Close</stp>
        <stp>5</stp>
        <stp>-939</stp>
        <stp>ALL</stp>
        <stp/>
        <stp/>
        <stp>TRUE</stp>
        <stp>T</stp>
        <tr r="H941" s="1"/>
      </tp>
      <tp>
        <v>6438</v>
        <stp/>
        <stp>StudyData</stp>
        <stp>EP</stp>
        <stp>BAR</stp>
        <stp/>
        <stp>High</stp>
        <stp>5</stp>
        <stp>-982</stp>
        <stp>All</stp>
        <stp/>
        <stp/>
        <stp>FALSE</stp>
        <stp>T</stp>
        <tr r="D984" s="1"/>
      </tp>
      <tp>
        <v>6445.75</v>
        <stp/>
        <stp>StudyData</stp>
        <stp>EP</stp>
        <stp>BAR</stp>
        <stp/>
        <stp>High</stp>
        <stp>5</stp>
        <stp>-992</stp>
        <stp>All</stp>
        <stp/>
        <stp/>
        <stp>FALSE</stp>
        <stp>T</stp>
        <tr r="D994" s="1"/>
      </tp>
      <tp>
        <v>6433.25</v>
        <stp/>
        <stp>StudyData</stp>
        <stp>EP</stp>
        <stp>BAR</stp>
        <stp/>
        <stp>High</stp>
        <stp>5</stp>
        <stp>-942</stp>
        <stp>All</stp>
        <stp/>
        <stp/>
        <stp>FALSE</stp>
        <stp>T</stp>
        <tr r="D944" s="1"/>
      </tp>
      <tp>
        <v>6430.5</v>
        <stp/>
        <stp>StudyData</stp>
        <stp>EP</stp>
        <stp>BAR</stp>
        <stp/>
        <stp>High</stp>
        <stp>5</stp>
        <stp>-952</stp>
        <stp>All</stp>
        <stp/>
        <stp/>
        <stp>FALSE</stp>
        <stp>T</stp>
        <tr r="D954" s="1"/>
      </tp>
      <tp>
        <v>6434.5</v>
        <stp/>
        <stp>StudyData</stp>
        <stp>EP</stp>
        <stp>BAR</stp>
        <stp/>
        <stp>High</stp>
        <stp>5</stp>
        <stp>-962</stp>
        <stp>All</stp>
        <stp/>
        <stp/>
        <stp>FALSE</stp>
        <stp>T</stp>
        <tr r="D964" s="1"/>
      </tp>
      <tp>
        <v>6435</v>
        <stp/>
        <stp>StudyData</stp>
        <stp>EP</stp>
        <stp>BAR</stp>
        <stp/>
        <stp>High</stp>
        <stp>5</stp>
        <stp>-972</stp>
        <stp>All</stp>
        <stp/>
        <stp/>
        <stp>FALSE</stp>
        <stp>T</stp>
        <tr r="D974" s="1"/>
      </tp>
      <tp>
        <v>6428.75</v>
        <stp/>
        <stp>StudyData</stp>
        <stp>EP</stp>
        <stp>BAR</stp>
        <stp/>
        <stp>High</stp>
        <stp>5</stp>
        <stp>-902</stp>
        <stp>All</stp>
        <stp/>
        <stp/>
        <stp>FALSE</stp>
        <stp>T</stp>
        <tr r="D904" s="1"/>
      </tp>
      <tp>
        <v>6431.25</v>
        <stp/>
        <stp>StudyData</stp>
        <stp>EP</stp>
        <stp>BAR</stp>
        <stp/>
        <stp>High</stp>
        <stp>5</stp>
        <stp>-912</stp>
        <stp>All</stp>
        <stp/>
        <stp/>
        <stp>FALSE</stp>
        <stp>T</stp>
        <tr r="D914" s="1"/>
      </tp>
      <tp>
        <v>6430.75</v>
        <stp/>
        <stp>StudyData</stp>
        <stp>EP</stp>
        <stp>BAR</stp>
        <stp/>
        <stp>High</stp>
        <stp>5</stp>
        <stp>-922</stp>
        <stp>All</stp>
        <stp/>
        <stp/>
        <stp>FALSE</stp>
        <stp>T</stp>
        <tr r="D924" s="1"/>
      </tp>
      <tp>
        <v>6431.75</v>
        <stp/>
        <stp>StudyData</stp>
        <stp>EP</stp>
        <stp>BAR</stp>
        <stp/>
        <stp>High</stp>
        <stp>5</stp>
        <stp>-932</stp>
        <stp>All</stp>
        <stp/>
        <stp/>
        <stp>FALSE</stp>
        <stp>T</stp>
        <tr r="D934" s="1"/>
      </tp>
      <tp>
        <v>6436.75</v>
        <stp/>
        <stp>StudyData</stp>
        <stp>EP</stp>
        <stp>BAR</stp>
        <stp/>
        <stp>High</stp>
        <stp>5</stp>
        <stp>-882</stp>
        <stp>All</stp>
        <stp/>
        <stp/>
        <stp>FALSE</stp>
        <stp>T</stp>
        <tr r="D884" s="1"/>
      </tp>
      <tp>
        <v>6437</v>
        <stp/>
        <stp>StudyData</stp>
        <stp>EP</stp>
        <stp>BAR</stp>
        <stp/>
        <stp>High</stp>
        <stp>5</stp>
        <stp>-892</stp>
        <stp>All</stp>
        <stp/>
        <stp/>
        <stp>FALSE</stp>
        <stp>T</stp>
        <tr r="D894" s="1"/>
      </tp>
      <tp>
        <v>6455.75</v>
        <stp/>
        <stp>StudyData</stp>
        <stp>EP</stp>
        <stp>BAR</stp>
        <stp/>
        <stp>High</stp>
        <stp>5</stp>
        <stp>-842</stp>
        <stp>All</stp>
        <stp/>
        <stp/>
        <stp>FALSE</stp>
        <stp>T</stp>
        <tr r="D844" s="1"/>
      </tp>
      <tp>
        <v>6455.75</v>
        <stp/>
        <stp>StudyData</stp>
        <stp>EP</stp>
        <stp>BAR</stp>
        <stp/>
        <stp>High</stp>
        <stp>5</stp>
        <stp>-852</stp>
        <stp>All</stp>
        <stp/>
        <stp/>
        <stp>FALSE</stp>
        <stp>T</stp>
        <tr r="D854" s="1"/>
      </tp>
      <tp>
        <v>6450</v>
        <stp/>
        <stp>StudyData</stp>
        <stp>EP</stp>
        <stp>BAR</stp>
        <stp/>
        <stp>High</stp>
        <stp>5</stp>
        <stp>-862</stp>
        <stp>All</stp>
        <stp/>
        <stp/>
        <stp>FALSE</stp>
        <stp>T</stp>
        <tr r="D864" s="1"/>
      </tp>
      <tp>
        <v>6453</v>
        <stp/>
        <stp>StudyData</stp>
        <stp>EP</stp>
        <stp>BAR</stp>
        <stp/>
        <stp>High</stp>
        <stp>5</stp>
        <stp>-872</stp>
        <stp>All</stp>
        <stp/>
        <stp/>
        <stp>FALSE</stp>
        <stp>T</stp>
        <tr r="D874" s="1"/>
      </tp>
      <tp>
        <v>6451</v>
        <stp/>
        <stp>StudyData</stp>
        <stp>EP</stp>
        <stp>BAR</stp>
        <stp/>
        <stp>High</stp>
        <stp>5</stp>
        <stp>-802</stp>
        <stp>All</stp>
        <stp/>
        <stp/>
        <stp>FALSE</stp>
        <stp>T</stp>
        <tr r="D804" s="1"/>
      </tp>
      <tp>
        <v>6451</v>
        <stp/>
        <stp>StudyData</stp>
        <stp>EP</stp>
        <stp>BAR</stp>
        <stp/>
        <stp>High</stp>
        <stp>5</stp>
        <stp>-812</stp>
        <stp>All</stp>
        <stp/>
        <stp/>
        <stp>FALSE</stp>
        <stp>T</stp>
        <tr r="D814" s="1"/>
      </tp>
      <tp>
        <v>6453.5</v>
        <stp/>
        <stp>StudyData</stp>
        <stp>EP</stp>
        <stp>BAR</stp>
        <stp/>
        <stp>High</stp>
        <stp>5</stp>
        <stp>-822</stp>
        <stp>All</stp>
        <stp/>
        <stp/>
        <stp>FALSE</stp>
        <stp>T</stp>
        <tr r="D824" s="1"/>
      </tp>
      <tp>
        <v>6456.25</v>
        <stp/>
        <stp>StudyData</stp>
        <stp>EP</stp>
        <stp>BAR</stp>
        <stp/>
        <stp>High</stp>
        <stp>5</stp>
        <stp>-832</stp>
        <stp>All</stp>
        <stp/>
        <stp/>
        <stp>FALSE</stp>
        <stp>T</stp>
        <tr r="D834" s="1"/>
      </tp>
      <tp>
        <v>6488.75</v>
        <stp/>
        <stp>StudyData</stp>
        <stp>EP</stp>
        <stp>BAR</stp>
        <stp/>
        <stp>High</stp>
        <stp>5</stp>
        <stp>-182</stp>
        <stp>All</stp>
        <stp/>
        <stp/>
        <stp>FALSE</stp>
        <stp>T</stp>
        <tr r="D184" s="1"/>
      </tp>
      <tp>
        <v>6482</v>
        <stp/>
        <stp>StudyData</stp>
        <stp>EP</stp>
        <stp>BAR</stp>
        <stp/>
        <stp>High</stp>
        <stp>5</stp>
        <stp>-192</stp>
        <stp>All</stp>
        <stp/>
        <stp/>
        <stp>FALSE</stp>
        <stp>T</stp>
        <tr r="D194" s="1"/>
      </tp>
      <tp>
        <v>6507.5</v>
        <stp/>
        <stp>StudyData</stp>
        <stp>EP</stp>
        <stp>BAR</stp>
        <stp/>
        <stp>High</stp>
        <stp>5</stp>
        <stp>-142</stp>
        <stp>All</stp>
        <stp/>
        <stp/>
        <stp>FALSE</stp>
        <stp>T</stp>
        <tr r="D144" s="1"/>
      </tp>
      <tp>
        <v>6499.75</v>
        <stp/>
        <stp>StudyData</stp>
        <stp>EP</stp>
        <stp>BAR</stp>
        <stp/>
        <stp>High</stp>
        <stp>5</stp>
        <stp>-152</stp>
        <stp>All</stp>
        <stp/>
        <stp/>
        <stp>FALSE</stp>
        <stp>T</stp>
        <tr r="D154" s="1"/>
      </tp>
      <tp>
        <v>6490.5</v>
        <stp/>
        <stp>StudyData</stp>
        <stp>EP</stp>
        <stp>BAR</stp>
        <stp/>
        <stp>High</stp>
        <stp>5</stp>
        <stp>-162</stp>
        <stp>All</stp>
        <stp/>
        <stp/>
        <stp>FALSE</stp>
        <stp>T</stp>
        <tr r="D164" s="1"/>
      </tp>
      <tp>
        <v>6488.75</v>
        <stp/>
        <stp>StudyData</stp>
        <stp>EP</stp>
        <stp>BAR</stp>
        <stp/>
        <stp>High</stp>
        <stp>5</stp>
        <stp>-172</stp>
        <stp>All</stp>
        <stp/>
        <stp/>
        <stp>FALSE</stp>
        <stp>T</stp>
        <tr r="D174" s="1"/>
      </tp>
      <tp>
        <v>6500.5</v>
        <stp/>
        <stp>StudyData</stp>
        <stp>EP</stp>
        <stp>BAR</stp>
        <stp/>
        <stp>High</stp>
        <stp>5</stp>
        <stp>-102</stp>
        <stp>All</stp>
        <stp/>
        <stp/>
        <stp>FALSE</stp>
        <stp>T</stp>
        <tr r="D104" s="1"/>
      </tp>
      <tp>
        <v>6497.25</v>
        <stp/>
        <stp>StudyData</stp>
        <stp>EP</stp>
        <stp>BAR</stp>
        <stp/>
        <stp>High</stp>
        <stp>5</stp>
        <stp>-112</stp>
        <stp>All</stp>
        <stp/>
        <stp/>
        <stp>FALSE</stp>
        <stp>T</stp>
        <tr r="D114" s="1"/>
      </tp>
      <tp>
        <v>6503.75</v>
        <stp/>
        <stp>StudyData</stp>
        <stp>EP</stp>
        <stp>BAR</stp>
        <stp/>
        <stp>High</stp>
        <stp>5</stp>
        <stp>-122</stp>
        <stp>All</stp>
        <stp/>
        <stp/>
        <stp>FALSE</stp>
        <stp>T</stp>
        <tr r="D124" s="1"/>
      </tp>
      <tp>
        <v>6501.25</v>
        <stp/>
        <stp>StudyData</stp>
        <stp>EP</stp>
        <stp>BAR</stp>
        <stp/>
        <stp>High</stp>
        <stp>5</stp>
        <stp>-132</stp>
        <stp>All</stp>
        <stp/>
        <stp/>
        <stp>FALSE</stp>
        <stp>T</stp>
        <tr r="D134" s="1"/>
      </tp>
      <tp>
        <v>6519.75</v>
        <stp/>
        <stp>StudyData</stp>
        <stp>EP</stp>
        <stp>BAR</stp>
        <stp/>
        <stp>High</stp>
        <stp>5</stp>
        <stp>-382</stp>
        <stp>All</stp>
        <stp/>
        <stp/>
        <stp>FALSE</stp>
        <stp>T</stp>
        <tr r="D384" s="1"/>
      </tp>
      <tp>
        <v>6519</v>
        <stp/>
        <stp>StudyData</stp>
        <stp>EP</stp>
        <stp>BAR</stp>
        <stp/>
        <stp>High</stp>
        <stp>5</stp>
        <stp>-392</stp>
        <stp>All</stp>
        <stp/>
        <stp/>
        <stp>FALSE</stp>
        <stp>T</stp>
        <tr r="D394" s="1"/>
      </tp>
      <tp>
        <v>6530.75</v>
        <stp/>
        <stp>StudyData</stp>
        <stp>EP</stp>
        <stp>BAR</stp>
        <stp/>
        <stp>High</stp>
        <stp>5</stp>
        <stp>-342</stp>
        <stp>All</stp>
        <stp/>
        <stp/>
        <stp>FALSE</stp>
        <stp>T</stp>
        <tr r="D344" s="1"/>
      </tp>
      <tp>
        <v>6527.75</v>
        <stp/>
        <stp>StudyData</stp>
        <stp>EP</stp>
        <stp>BAR</stp>
        <stp/>
        <stp>High</stp>
        <stp>5</stp>
        <stp>-352</stp>
        <stp>All</stp>
        <stp/>
        <stp/>
        <stp>FALSE</stp>
        <stp>T</stp>
        <tr r="D354" s="1"/>
      </tp>
      <tp>
        <v>6521.5</v>
        <stp/>
        <stp>StudyData</stp>
        <stp>EP</stp>
        <stp>BAR</stp>
        <stp/>
        <stp>High</stp>
        <stp>5</stp>
        <stp>-362</stp>
        <stp>All</stp>
        <stp/>
        <stp/>
        <stp>FALSE</stp>
        <stp>T</stp>
        <tr r="D364" s="1"/>
      </tp>
      <tp>
        <v>6520.25</v>
        <stp/>
        <stp>StudyData</stp>
        <stp>EP</stp>
        <stp>BAR</stp>
        <stp/>
        <stp>High</stp>
        <stp>5</stp>
        <stp>-372</stp>
        <stp>All</stp>
        <stp/>
        <stp/>
        <stp>FALSE</stp>
        <stp>T</stp>
        <tr r="D374" s="1"/>
      </tp>
      <tp>
        <v>6524.5</v>
        <stp/>
        <stp>StudyData</stp>
        <stp>EP</stp>
        <stp>BAR</stp>
        <stp/>
        <stp>High</stp>
        <stp>5</stp>
        <stp>-302</stp>
        <stp>All</stp>
        <stp/>
        <stp/>
        <stp>FALSE</stp>
        <stp>T</stp>
        <tr r="D304" s="1"/>
      </tp>
      <tp>
        <v>6526.5</v>
        <stp/>
        <stp>StudyData</stp>
        <stp>EP</stp>
        <stp>BAR</stp>
        <stp/>
        <stp>High</stp>
        <stp>5</stp>
        <stp>-312</stp>
        <stp>All</stp>
        <stp/>
        <stp/>
        <stp>FALSE</stp>
        <stp>T</stp>
        <tr r="D314" s="1"/>
      </tp>
      <tp>
        <v>6523</v>
        <stp/>
        <stp>StudyData</stp>
        <stp>EP</stp>
        <stp>BAR</stp>
        <stp/>
        <stp>High</stp>
        <stp>5</stp>
        <stp>-322</stp>
        <stp>All</stp>
        <stp/>
        <stp/>
        <stp>FALSE</stp>
        <stp>T</stp>
        <tr r="D324" s="1"/>
      </tp>
      <tp>
        <v>6523.5</v>
        <stp/>
        <stp>StudyData</stp>
        <stp>EP</stp>
        <stp>BAR</stp>
        <stp/>
        <stp>High</stp>
        <stp>5</stp>
        <stp>-332</stp>
        <stp>All</stp>
        <stp/>
        <stp/>
        <stp>FALSE</stp>
        <stp>T</stp>
        <tr r="D334" s="1"/>
      </tp>
      <tp>
        <v>6526.25</v>
        <stp/>
        <stp>StudyData</stp>
        <stp>EP</stp>
        <stp>BAR</stp>
        <stp/>
        <stp>High</stp>
        <stp>5</stp>
        <stp>-282</stp>
        <stp>All</stp>
        <stp/>
        <stp/>
        <stp>FALSE</stp>
        <stp>T</stp>
        <tr r="D284" s="1"/>
      </tp>
      <tp>
        <v>6525</v>
        <stp/>
        <stp>StudyData</stp>
        <stp>EP</stp>
        <stp>BAR</stp>
        <stp/>
        <stp>High</stp>
        <stp>5</stp>
        <stp>-292</stp>
        <stp>All</stp>
        <stp/>
        <stp/>
        <stp>FALSE</stp>
        <stp>T</stp>
        <tr r="D294" s="1"/>
      </tp>
      <tp>
        <v>6471</v>
        <stp/>
        <stp>StudyData</stp>
        <stp>EP</stp>
        <stp>BAR</stp>
        <stp/>
        <stp>High</stp>
        <stp>5</stp>
        <stp>-242</stp>
        <stp>All</stp>
        <stp/>
        <stp/>
        <stp>FALSE</stp>
        <stp>T</stp>
        <tr r="D244" s="1"/>
      </tp>
      <tp>
        <v>6532.5</v>
        <stp/>
        <stp>StudyData</stp>
        <stp>EP</stp>
        <stp>BAR</stp>
        <stp/>
        <stp>High</stp>
        <stp>5</stp>
        <stp>-252</stp>
        <stp>All</stp>
        <stp/>
        <stp/>
        <stp>FALSE</stp>
        <stp>T</stp>
        <tr r="D254" s="1"/>
      </tp>
      <tp>
        <v>6540.5</v>
        <stp/>
        <stp>StudyData</stp>
        <stp>EP</stp>
        <stp>BAR</stp>
        <stp/>
        <stp>High</stp>
        <stp>5</stp>
        <stp>-262</stp>
        <stp>All</stp>
        <stp/>
        <stp/>
        <stp>FALSE</stp>
        <stp>T</stp>
        <tr r="D264" s="1"/>
      </tp>
      <tp>
        <v>6520</v>
        <stp/>
        <stp>StudyData</stp>
        <stp>EP</stp>
        <stp>BAR</stp>
        <stp/>
        <stp>High</stp>
        <stp>5</stp>
        <stp>-272</stp>
        <stp>All</stp>
        <stp/>
        <stp/>
        <stp>FALSE</stp>
        <stp>T</stp>
        <tr r="D274" s="1"/>
      </tp>
      <tp>
        <v>6472.25</v>
        <stp/>
        <stp>StudyData</stp>
        <stp>EP</stp>
        <stp>BAR</stp>
        <stp/>
        <stp>High</stp>
        <stp>5</stp>
        <stp>-202</stp>
        <stp>All</stp>
        <stp/>
        <stp/>
        <stp>FALSE</stp>
        <stp>T</stp>
        <tr r="D204" s="1"/>
      </tp>
      <tp>
        <v>6484</v>
        <stp/>
        <stp>StudyData</stp>
        <stp>EP</stp>
        <stp>BAR</stp>
        <stp/>
        <stp>High</stp>
        <stp>5</stp>
        <stp>-212</stp>
        <stp>All</stp>
        <stp/>
        <stp/>
        <stp>FALSE</stp>
        <stp>T</stp>
        <tr r="D214" s="1"/>
      </tp>
      <tp>
        <v>6481.25</v>
        <stp/>
        <stp>StudyData</stp>
        <stp>EP</stp>
        <stp>BAR</stp>
        <stp/>
        <stp>High</stp>
        <stp>5</stp>
        <stp>-222</stp>
        <stp>All</stp>
        <stp/>
        <stp/>
        <stp>FALSE</stp>
        <stp>T</stp>
        <tr r="D224" s="1"/>
      </tp>
      <tp>
        <v>6485.25</v>
        <stp/>
        <stp>StudyData</stp>
        <stp>EP</stp>
        <stp>BAR</stp>
        <stp/>
        <stp>High</stp>
        <stp>5</stp>
        <stp>-232</stp>
        <stp>All</stp>
        <stp/>
        <stp/>
        <stp>FALSE</stp>
        <stp>T</stp>
        <tr r="D234" s="1"/>
      </tp>
      <tp>
        <v>6467</v>
        <stp/>
        <stp>StudyData</stp>
        <stp>EP</stp>
        <stp>BAR</stp>
        <stp/>
        <stp>High</stp>
        <stp>5</stp>
        <stp>-582</stp>
        <stp>All</stp>
        <stp/>
        <stp/>
        <stp>FALSE</stp>
        <stp>T</stp>
        <tr r="D584" s="1"/>
      </tp>
      <tp>
        <v>6467.25</v>
        <stp/>
        <stp>StudyData</stp>
        <stp>EP</stp>
        <stp>BAR</stp>
        <stp/>
        <stp>High</stp>
        <stp>5</stp>
        <stp>-592</stp>
        <stp>All</stp>
        <stp/>
        <stp/>
        <stp>FALSE</stp>
        <stp>T</stp>
        <tr r="D594" s="1"/>
      </tp>
      <tp>
        <v>6465</v>
        <stp/>
        <stp>StudyData</stp>
        <stp>EP</stp>
        <stp>BAR</stp>
        <stp/>
        <stp>High</stp>
        <stp>5</stp>
        <stp>-542</stp>
        <stp>All</stp>
        <stp/>
        <stp/>
        <stp>FALSE</stp>
        <stp>T</stp>
        <tr r="D544" s="1"/>
      </tp>
      <tp>
        <v>6466.25</v>
        <stp/>
        <stp>StudyData</stp>
        <stp>EP</stp>
        <stp>BAR</stp>
        <stp/>
        <stp>High</stp>
        <stp>5</stp>
        <stp>-552</stp>
        <stp>All</stp>
        <stp/>
        <stp/>
        <stp>FALSE</stp>
        <stp>T</stp>
        <tr r="D554" s="1"/>
      </tp>
      <tp>
        <v>6471.25</v>
        <stp/>
        <stp>StudyData</stp>
        <stp>EP</stp>
        <stp>BAR</stp>
        <stp/>
        <stp>High</stp>
        <stp>5</stp>
        <stp>-562</stp>
        <stp>All</stp>
        <stp/>
        <stp/>
        <stp>FALSE</stp>
        <stp>T</stp>
        <tr r="D564" s="1"/>
      </tp>
      <tp>
        <v>6473.75</v>
        <stp/>
        <stp>StudyData</stp>
        <stp>EP</stp>
        <stp>BAR</stp>
        <stp/>
        <stp>High</stp>
        <stp>5</stp>
        <stp>-572</stp>
        <stp>All</stp>
        <stp/>
        <stp/>
        <stp>FALSE</stp>
        <stp>T</stp>
        <tr r="D574" s="1"/>
      </tp>
      <tp>
        <v>6486.75</v>
        <stp/>
        <stp>StudyData</stp>
        <stp>EP</stp>
        <stp>BAR</stp>
        <stp/>
        <stp>High</stp>
        <stp>5</stp>
        <stp>-502</stp>
        <stp>All</stp>
        <stp/>
        <stp/>
        <stp>FALSE</stp>
        <stp>T</stp>
        <tr r="D504" s="1"/>
      </tp>
      <tp>
        <v>6482.75</v>
        <stp/>
        <stp>StudyData</stp>
        <stp>EP</stp>
        <stp>BAR</stp>
        <stp/>
        <stp>High</stp>
        <stp>5</stp>
        <stp>-512</stp>
        <stp>All</stp>
        <stp/>
        <stp/>
        <stp>FALSE</stp>
        <stp>T</stp>
        <tr r="D514" s="1"/>
      </tp>
      <tp>
        <v>6472.5</v>
        <stp/>
        <stp>StudyData</stp>
        <stp>EP</stp>
        <stp>BAR</stp>
        <stp/>
        <stp>High</stp>
        <stp>5</stp>
        <stp>-522</stp>
        <stp>All</stp>
        <stp/>
        <stp/>
        <stp>FALSE</stp>
        <stp>T</stp>
        <tr r="D524" s="1"/>
      </tp>
      <tp>
        <v>6474.75</v>
        <stp/>
        <stp>StudyData</stp>
        <stp>EP</stp>
        <stp>BAR</stp>
        <stp/>
        <stp>High</stp>
        <stp>5</stp>
        <stp>-532</stp>
        <stp>All</stp>
        <stp/>
        <stp/>
        <stp>FALSE</stp>
        <stp>T</stp>
        <tr r="D534" s="1"/>
      </tp>
      <tp>
        <v>6491.5</v>
        <stp/>
        <stp>StudyData</stp>
        <stp>EP</stp>
        <stp>BAR</stp>
        <stp/>
        <stp>High</stp>
        <stp>5</stp>
        <stp>-482</stp>
        <stp>All</stp>
        <stp/>
        <stp/>
        <stp>FALSE</stp>
        <stp>T</stp>
        <tr r="D484" s="1"/>
      </tp>
      <tp>
        <v>6485.5</v>
        <stp/>
        <stp>StudyData</stp>
        <stp>EP</stp>
        <stp>BAR</stp>
        <stp/>
        <stp>High</stp>
        <stp>5</stp>
        <stp>-492</stp>
        <stp>All</stp>
        <stp/>
        <stp/>
        <stp>FALSE</stp>
        <stp>T</stp>
        <tr r="D494" s="1"/>
      </tp>
      <tp>
        <v>6517.75</v>
        <stp/>
        <stp>StudyData</stp>
        <stp>EP</stp>
        <stp>BAR</stp>
        <stp/>
        <stp>High</stp>
        <stp>5</stp>
        <stp>-442</stp>
        <stp>All</stp>
        <stp/>
        <stp/>
        <stp>FALSE</stp>
        <stp>T</stp>
        <tr r="D444" s="1"/>
      </tp>
      <tp>
        <v>6516.75</v>
        <stp/>
        <stp>StudyData</stp>
        <stp>EP</stp>
        <stp>BAR</stp>
        <stp/>
        <stp>High</stp>
        <stp>5</stp>
        <stp>-452</stp>
        <stp>All</stp>
        <stp/>
        <stp/>
        <stp>FALSE</stp>
        <stp>T</stp>
        <tr r="D454" s="1"/>
      </tp>
      <tp>
        <v>6503</v>
        <stp/>
        <stp>StudyData</stp>
        <stp>EP</stp>
        <stp>BAR</stp>
        <stp/>
        <stp>High</stp>
        <stp>5</stp>
        <stp>-462</stp>
        <stp>All</stp>
        <stp/>
        <stp/>
        <stp>FALSE</stp>
        <stp>T</stp>
        <tr r="D464" s="1"/>
      </tp>
      <tp>
        <v>6496.5</v>
        <stp/>
        <stp>StudyData</stp>
        <stp>EP</stp>
        <stp>BAR</stp>
        <stp/>
        <stp>High</stp>
        <stp>5</stp>
        <stp>-472</stp>
        <stp>All</stp>
        <stp/>
        <stp/>
        <stp>FALSE</stp>
        <stp>T</stp>
        <tr r="D474" s="1"/>
      </tp>
      <tp>
        <v>6520.75</v>
        <stp/>
        <stp>StudyData</stp>
        <stp>EP</stp>
        <stp>BAR</stp>
        <stp/>
        <stp>High</stp>
        <stp>5</stp>
        <stp>-402</stp>
        <stp>All</stp>
        <stp/>
        <stp/>
        <stp>FALSE</stp>
        <stp>T</stp>
        <tr r="D404" s="1"/>
      </tp>
      <tp>
        <v>6519.25</v>
        <stp/>
        <stp>StudyData</stp>
        <stp>EP</stp>
        <stp>BAR</stp>
        <stp/>
        <stp>High</stp>
        <stp>5</stp>
        <stp>-412</stp>
        <stp>All</stp>
        <stp/>
        <stp/>
        <stp>FALSE</stp>
        <stp>T</stp>
        <tr r="D414" s="1"/>
      </tp>
      <tp>
        <v>6516.25</v>
        <stp/>
        <stp>StudyData</stp>
        <stp>EP</stp>
        <stp>BAR</stp>
        <stp/>
        <stp>High</stp>
        <stp>5</stp>
        <stp>-422</stp>
        <stp>All</stp>
        <stp/>
        <stp/>
        <stp>FALSE</stp>
        <stp>T</stp>
        <tr r="D424" s="1"/>
      </tp>
      <tp>
        <v>6517</v>
        <stp/>
        <stp>StudyData</stp>
        <stp>EP</stp>
        <stp>BAR</stp>
        <stp/>
        <stp>High</stp>
        <stp>5</stp>
        <stp>-432</stp>
        <stp>All</stp>
        <stp/>
        <stp/>
        <stp>FALSE</stp>
        <stp>T</stp>
        <tr r="D434" s="1"/>
      </tp>
      <tp>
        <v>6450</v>
        <stp/>
        <stp>StudyData</stp>
        <stp>EP</stp>
        <stp>BAR</stp>
        <stp/>
        <stp>High</stp>
        <stp>5</stp>
        <stp>-782</stp>
        <stp>All</stp>
        <stp/>
        <stp/>
        <stp>FALSE</stp>
        <stp>T</stp>
        <tr r="D784" s="1"/>
      </tp>
      <tp>
        <v>6463</v>
        <stp/>
        <stp>StudyData</stp>
        <stp>EP</stp>
        <stp>BAR</stp>
        <stp/>
        <stp>High</stp>
        <stp>5</stp>
        <stp>-792</stp>
        <stp>All</stp>
        <stp/>
        <stp/>
        <stp>FALSE</stp>
        <stp>T</stp>
        <tr r="D794" s="1"/>
      </tp>
      <tp>
        <v>6433.5</v>
        <stp/>
        <stp>StudyData</stp>
        <stp>EP</stp>
        <stp>BAR</stp>
        <stp/>
        <stp>High</stp>
        <stp>5</stp>
        <stp>-742</stp>
        <stp>All</stp>
        <stp/>
        <stp/>
        <stp>FALSE</stp>
        <stp>T</stp>
        <tr r="D744" s="1"/>
      </tp>
      <tp>
        <v>6433.5</v>
        <stp/>
        <stp>StudyData</stp>
        <stp>EP</stp>
        <stp>BAR</stp>
        <stp/>
        <stp>High</stp>
        <stp>5</stp>
        <stp>-752</stp>
        <stp>All</stp>
        <stp/>
        <stp/>
        <stp>FALSE</stp>
        <stp>T</stp>
        <tr r="D754" s="1"/>
      </tp>
      <tp>
        <v>6445.75</v>
        <stp/>
        <stp>StudyData</stp>
        <stp>EP</stp>
        <stp>BAR</stp>
        <stp/>
        <stp>High</stp>
        <stp>5</stp>
        <stp>-762</stp>
        <stp>All</stp>
        <stp/>
        <stp/>
        <stp>FALSE</stp>
        <stp>T</stp>
        <tr r="D764" s="1"/>
      </tp>
      <tp>
        <v>6446.25</v>
        <stp/>
        <stp>StudyData</stp>
        <stp>EP</stp>
        <stp>BAR</stp>
        <stp/>
        <stp>High</stp>
        <stp>5</stp>
        <stp>-772</stp>
        <stp>All</stp>
        <stp/>
        <stp/>
        <stp>FALSE</stp>
        <stp>T</stp>
        <tr r="D774" s="1"/>
      </tp>
      <tp>
        <v>6458.25</v>
        <stp/>
        <stp>StudyData</stp>
        <stp>EP</stp>
        <stp>BAR</stp>
        <stp/>
        <stp>High</stp>
        <stp>5</stp>
        <stp>-702</stp>
        <stp>All</stp>
        <stp/>
        <stp/>
        <stp>FALSE</stp>
        <stp>T</stp>
        <tr r="D704" s="1"/>
      </tp>
      <tp>
        <v>6456.75</v>
        <stp/>
        <stp>StudyData</stp>
        <stp>EP</stp>
        <stp>BAR</stp>
        <stp/>
        <stp>High</stp>
        <stp>5</stp>
        <stp>-712</stp>
        <stp>All</stp>
        <stp/>
        <stp/>
        <stp>FALSE</stp>
        <stp>T</stp>
        <tr r="D714" s="1"/>
      </tp>
      <tp>
        <v>6461.5</v>
        <stp/>
        <stp>StudyData</stp>
        <stp>EP</stp>
        <stp>BAR</stp>
        <stp/>
        <stp>High</stp>
        <stp>5</stp>
        <stp>-722</stp>
        <stp>All</stp>
        <stp/>
        <stp/>
        <stp>FALSE</stp>
        <stp>T</stp>
        <tr r="D724" s="1"/>
      </tp>
      <tp>
        <v>6459.25</v>
        <stp/>
        <stp>StudyData</stp>
        <stp>EP</stp>
        <stp>BAR</stp>
        <stp/>
        <stp>High</stp>
        <stp>5</stp>
        <stp>-732</stp>
        <stp>All</stp>
        <stp/>
        <stp/>
        <stp>FALSE</stp>
        <stp>T</stp>
        <tr r="D734" s="1"/>
      </tp>
      <tp>
        <v>6468.5</v>
        <stp/>
        <stp>StudyData</stp>
        <stp>EP</stp>
        <stp>BAR</stp>
        <stp/>
        <stp>High</stp>
        <stp>5</stp>
        <stp>-682</stp>
        <stp>All</stp>
        <stp/>
        <stp/>
        <stp>FALSE</stp>
        <stp>T</stp>
        <tr r="D684" s="1"/>
      </tp>
      <tp>
        <v>6468.25</v>
        <stp/>
        <stp>StudyData</stp>
        <stp>EP</stp>
        <stp>BAR</stp>
        <stp/>
        <stp>High</stp>
        <stp>5</stp>
        <stp>-692</stp>
        <stp>All</stp>
        <stp/>
        <stp/>
        <stp>FALSE</stp>
        <stp>T</stp>
        <tr r="D694" s="1"/>
      </tp>
      <tp>
        <v>6466.75</v>
        <stp/>
        <stp>StudyData</stp>
        <stp>EP</stp>
        <stp>BAR</stp>
        <stp/>
        <stp>High</stp>
        <stp>5</stp>
        <stp>-642</stp>
        <stp>All</stp>
        <stp/>
        <stp/>
        <stp>FALSE</stp>
        <stp>T</stp>
        <tr r="D644" s="1"/>
      </tp>
      <tp>
        <v>6460</v>
        <stp/>
        <stp>StudyData</stp>
        <stp>EP</stp>
        <stp>BAR</stp>
        <stp/>
        <stp>High</stp>
        <stp>5</stp>
        <stp>-652</stp>
        <stp>All</stp>
        <stp/>
        <stp/>
        <stp>FALSE</stp>
        <stp>T</stp>
        <tr r="D654" s="1"/>
      </tp>
      <tp>
        <v>6467</v>
        <stp/>
        <stp>StudyData</stp>
        <stp>EP</stp>
        <stp>BAR</stp>
        <stp/>
        <stp>High</stp>
        <stp>5</stp>
        <stp>-662</stp>
        <stp>All</stp>
        <stp/>
        <stp/>
        <stp>FALSE</stp>
        <stp>T</stp>
        <tr r="D664" s="1"/>
      </tp>
      <tp>
        <v>6465.75</v>
        <stp/>
        <stp>StudyData</stp>
        <stp>EP</stp>
        <stp>BAR</stp>
        <stp/>
        <stp>High</stp>
        <stp>5</stp>
        <stp>-672</stp>
        <stp>All</stp>
        <stp/>
        <stp/>
        <stp>FALSE</stp>
        <stp>T</stp>
        <tr r="D674" s="1"/>
      </tp>
      <tp>
        <v>6466.75</v>
        <stp/>
        <stp>StudyData</stp>
        <stp>EP</stp>
        <stp>BAR</stp>
        <stp/>
        <stp>High</stp>
        <stp>5</stp>
        <stp>-602</stp>
        <stp>All</stp>
        <stp/>
        <stp/>
        <stp>FALSE</stp>
        <stp>T</stp>
        <tr r="D604" s="1"/>
      </tp>
      <tp>
        <v>6463</v>
        <stp/>
        <stp>StudyData</stp>
        <stp>EP</stp>
        <stp>BAR</stp>
        <stp/>
        <stp>High</stp>
        <stp>5</stp>
        <stp>-612</stp>
        <stp>All</stp>
        <stp/>
        <stp/>
        <stp>FALSE</stp>
        <stp>T</stp>
        <tr r="D614" s="1"/>
      </tp>
      <tp>
        <v>6465.75</v>
        <stp/>
        <stp>StudyData</stp>
        <stp>EP</stp>
        <stp>BAR</stp>
        <stp/>
        <stp>High</stp>
        <stp>5</stp>
        <stp>-622</stp>
        <stp>All</stp>
        <stp/>
        <stp/>
        <stp>FALSE</stp>
        <stp>T</stp>
        <tr r="D624" s="1"/>
      </tp>
      <tp>
        <v>6468.5</v>
        <stp/>
        <stp>StudyData</stp>
        <stp>EP</stp>
        <stp>BAR</stp>
        <stp/>
        <stp>High</stp>
        <stp>5</stp>
        <stp>-632</stp>
        <stp>All</stp>
        <stp/>
        <stp/>
        <stp>FALSE</stp>
        <stp>T</stp>
        <tr r="D634" s="1"/>
      </tp>
      <tp>
        <v>6455.25</v>
        <stp/>
        <stp>StudyData</stp>
        <stp>EP</stp>
        <stp>BAR</stp>
        <stp/>
        <stp>Open</stp>
        <stp>5</stp>
        <stp>-850</stp>
        <stp>All</stp>
        <stp/>
        <stp/>
        <stp>FALSE</stp>
        <stp>T</stp>
        <tr r="C852" s="1"/>
      </tp>
      <tp>
        <v>6456.5</v>
        <stp/>
        <stp>StudyData</stp>
        <stp>EP</stp>
        <stp>BAR</stp>
        <stp/>
        <stp>Open</stp>
        <stp>5</stp>
        <stp>-840</stp>
        <stp>All</stp>
        <stp/>
        <stp/>
        <stp>FALSE</stp>
        <stp>T</stp>
        <tr r="C842" s="1"/>
      </tp>
      <tp>
        <v>6452.25</v>
        <stp/>
        <stp>StudyData</stp>
        <stp>EP</stp>
        <stp>BAR</stp>
        <stp/>
        <stp>Open</stp>
        <stp>5</stp>
        <stp>-870</stp>
        <stp>All</stp>
        <stp/>
        <stp/>
        <stp>FALSE</stp>
        <stp>T</stp>
        <tr r="C872" s="1"/>
      </tp>
      <tp>
        <v>6447.75</v>
        <stp/>
        <stp>StudyData</stp>
        <stp>EP</stp>
        <stp>BAR</stp>
        <stp/>
        <stp>Open</stp>
        <stp>5</stp>
        <stp>-860</stp>
        <stp>All</stp>
        <stp/>
        <stp/>
        <stp>FALSE</stp>
        <stp>T</stp>
        <tr r="C862" s="1"/>
      </tp>
      <tp>
        <v>6449.5</v>
        <stp/>
        <stp>StudyData</stp>
        <stp>EP</stp>
        <stp>BAR</stp>
        <stp/>
        <stp>Open</stp>
        <stp>5</stp>
        <stp>-810</stp>
        <stp>All</stp>
        <stp/>
        <stp/>
        <stp>FALSE</stp>
        <stp>T</stp>
        <tr r="C812" s="1"/>
      </tp>
      <tp>
        <v>6438.25</v>
        <stp/>
        <stp>StudyData</stp>
        <stp>EP</stp>
        <stp>BAR</stp>
        <stp/>
        <stp>Open</stp>
        <stp>5</stp>
        <stp>-800</stp>
        <stp>All</stp>
        <stp/>
        <stp/>
        <stp>FALSE</stp>
        <stp>T</stp>
        <tr r="C802" s="1"/>
      </tp>
      <tp>
        <v>6457.5</v>
        <stp/>
        <stp>StudyData</stp>
        <stp>EP</stp>
        <stp>BAR</stp>
        <stp/>
        <stp>Open</stp>
        <stp>5</stp>
        <stp>-830</stp>
        <stp>All</stp>
        <stp/>
        <stp/>
        <stp>FALSE</stp>
        <stp>T</stp>
        <tr r="C832" s="1"/>
      </tp>
      <tp>
        <v>6445.25</v>
        <stp/>
        <stp>StudyData</stp>
        <stp>EP</stp>
        <stp>BAR</stp>
        <stp/>
        <stp>Open</stp>
        <stp>5</stp>
        <stp>-820</stp>
        <stp>All</stp>
        <stp/>
        <stp/>
        <stp>FALSE</stp>
        <stp>T</stp>
        <tr r="C822" s="1"/>
      </tp>
      <tp>
        <v>6436.5</v>
        <stp/>
        <stp>StudyData</stp>
        <stp>EP</stp>
        <stp>BAR</stp>
        <stp/>
        <stp>Open</stp>
        <stp>5</stp>
        <stp>-890</stp>
        <stp>All</stp>
        <stp/>
        <stp/>
        <stp>FALSE</stp>
        <stp>T</stp>
        <tr r="C892" s="1"/>
      </tp>
      <tp>
        <v>6434</v>
        <stp/>
        <stp>StudyData</stp>
        <stp>EP</stp>
        <stp>BAR</stp>
        <stp/>
        <stp>Open</stp>
        <stp>5</stp>
        <stp>-880</stp>
        <stp>All</stp>
        <stp/>
        <stp/>
        <stp>FALSE</stp>
        <stp>T</stp>
        <tr r="C882" s="1"/>
      </tp>
      <tp>
        <v>6431.5</v>
        <stp/>
        <stp>StudyData</stp>
        <stp>EP</stp>
        <stp>BAR</stp>
        <stp/>
        <stp>Open</stp>
        <stp>5</stp>
        <stp>-950</stp>
        <stp>All</stp>
        <stp/>
        <stp/>
        <stp>FALSE</stp>
        <stp>T</stp>
        <tr r="C952" s="1"/>
      </tp>
      <tp>
        <v>6430</v>
        <stp/>
        <stp>StudyData</stp>
        <stp>EP</stp>
        <stp>BAR</stp>
        <stp/>
        <stp>Open</stp>
        <stp>5</stp>
        <stp>-940</stp>
        <stp>All</stp>
        <stp/>
        <stp/>
        <stp>FALSE</stp>
        <stp>T</stp>
        <tr r="C942" s="1"/>
      </tp>
      <tp>
        <v>6435</v>
        <stp/>
        <stp>StudyData</stp>
        <stp>EP</stp>
        <stp>BAR</stp>
        <stp/>
        <stp>Open</stp>
        <stp>5</stp>
        <stp>-970</stp>
        <stp>All</stp>
        <stp/>
        <stp/>
        <stp>FALSE</stp>
        <stp>T</stp>
        <tr r="C972" s="1"/>
      </tp>
      <tp>
        <v>6432.75</v>
        <stp/>
        <stp>StudyData</stp>
        <stp>EP</stp>
        <stp>BAR</stp>
        <stp/>
        <stp>Open</stp>
        <stp>5</stp>
        <stp>-960</stp>
        <stp>All</stp>
        <stp/>
        <stp/>
        <stp>FALSE</stp>
        <stp>T</stp>
        <tr r="C962" s="1"/>
      </tp>
      <tp>
        <v>6429.75</v>
        <stp/>
        <stp>StudyData</stp>
        <stp>EP</stp>
        <stp>BAR</stp>
        <stp/>
        <stp>Open</stp>
        <stp>5</stp>
        <stp>-910</stp>
        <stp>All</stp>
        <stp/>
        <stp/>
        <stp>FALSE</stp>
        <stp>T</stp>
        <tr r="C912" s="1"/>
      </tp>
      <tp>
        <v>6427.25</v>
        <stp/>
        <stp>StudyData</stp>
        <stp>EP</stp>
        <stp>BAR</stp>
        <stp/>
        <stp>Open</stp>
        <stp>5</stp>
        <stp>-900</stp>
        <stp>All</stp>
        <stp/>
        <stp/>
        <stp>FALSE</stp>
        <stp>T</stp>
        <tr r="C902" s="1"/>
      </tp>
      <tp>
        <v>6431.75</v>
        <stp/>
        <stp>StudyData</stp>
        <stp>EP</stp>
        <stp>BAR</stp>
        <stp/>
        <stp>Open</stp>
        <stp>5</stp>
        <stp>-930</stp>
        <stp>All</stp>
        <stp/>
        <stp/>
        <stp>FALSE</stp>
        <stp>T</stp>
        <tr r="C932" s="1"/>
      </tp>
      <tp>
        <v>6429.75</v>
        <stp/>
        <stp>StudyData</stp>
        <stp>EP</stp>
        <stp>BAR</stp>
        <stp/>
        <stp>Open</stp>
        <stp>5</stp>
        <stp>-920</stp>
        <stp>All</stp>
        <stp/>
        <stp/>
        <stp>FALSE</stp>
        <stp>T</stp>
        <tr r="C922" s="1"/>
      </tp>
      <tp>
        <v>6442.5</v>
        <stp/>
        <stp>StudyData</stp>
        <stp>EP</stp>
        <stp>BAR</stp>
        <stp/>
        <stp>Open</stp>
        <stp>5</stp>
        <stp>-990</stp>
        <stp>All</stp>
        <stp/>
        <stp/>
        <stp>FALSE</stp>
        <stp>T</stp>
        <tr r="C992" s="1"/>
      </tp>
      <tp>
        <v>6436.75</v>
        <stp/>
        <stp>StudyData</stp>
        <stp>EP</stp>
        <stp>BAR</stp>
        <stp/>
        <stp>Open</stp>
        <stp>5</stp>
        <stp>-980</stp>
        <stp>All</stp>
        <stp/>
        <stp/>
        <stp>FALSE</stp>
        <stp>T</stp>
        <tr r="C982" s="1"/>
      </tp>
      <tp>
        <v>6460</v>
        <stp/>
        <stp>StudyData</stp>
        <stp>EP</stp>
        <stp>BAR</stp>
        <stp/>
        <stp>Open</stp>
        <stp>5</stp>
        <stp>-650</stp>
        <stp>All</stp>
        <stp/>
        <stp/>
        <stp>FALSE</stp>
        <stp>T</stp>
        <tr r="C652" s="1"/>
      </tp>
      <tp>
        <v>6466.25</v>
        <stp/>
        <stp>StudyData</stp>
        <stp>EP</stp>
        <stp>BAR</stp>
        <stp/>
        <stp>Open</stp>
        <stp>5</stp>
        <stp>-640</stp>
        <stp>All</stp>
        <stp/>
        <stp/>
        <stp>FALSE</stp>
        <stp>T</stp>
        <tr r="C642" s="1"/>
      </tp>
      <tp>
        <v>6468.5</v>
        <stp/>
        <stp>StudyData</stp>
        <stp>EP</stp>
        <stp>BAR</stp>
        <stp/>
        <stp>Open</stp>
        <stp>5</stp>
        <stp>-670</stp>
        <stp>All</stp>
        <stp/>
        <stp/>
        <stp>FALSE</stp>
        <stp>T</stp>
        <tr r="C672" s="1"/>
      </tp>
      <tp>
        <v>6464.5</v>
        <stp/>
        <stp>StudyData</stp>
        <stp>EP</stp>
        <stp>BAR</stp>
        <stp/>
        <stp>Open</stp>
        <stp>5</stp>
        <stp>-660</stp>
        <stp>All</stp>
        <stp/>
        <stp/>
        <stp>FALSE</stp>
        <stp>T</stp>
        <tr r="C662" s="1"/>
      </tp>
      <tp>
        <v>6462.75</v>
        <stp/>
        <stp>StudyData</stp>
        <stp>EP</stp>
        <stp>BAR</stp>
        <stp/>
        <stp>Open</stp>
        <stp>5</stp>
        <stp>-610</stp>
        <stp>All</stp>
        <stp/>
        <stp/>
        <stp>FALSE</stp>
        <stp>T</stp>
        <tr r="C612" s="1"/>
      </tp>
      <tp>
        <v>6465.5</v>
        <stp/>
        <stp>StudyData</stp>
        <stp>EP</stp>
        <stp>BAR</stp>
        <stp/>
        <stp>Open</stp>
        <stp>5</stp>
        <stp>-600</stp>
        <stp>All</stp>
        <stp/>
        <stp/>
        <stp>FALSE</stp>
        <stp>T</stp>
        <tr r="C602" s="1"/>
      </tp>
      <tp>
        <v>6461.5</v>
        <stp/>
        <stp>StudyData</stp>
        <stp>EP</stp>
        <stp>BAR</stp>
        <stp/>
        <stp>Open</stp>
        <stp>5</stp>
        <stp>-630</stp>
        <stp>All</stp>
        <stp/>
        <stp/>
        <stp>FALSE</stp>
        <stp>T</stp>
        <tr r="C632" s="1"/>
      </tp>
      <tp>
        <v>6462.75</v>
        <stp/>
        <stp>StudyData</stp>
        <stp>EP</stp>
        <stp>BAR</stp>
        <stp/>
        <stp>Open</stp>
        <stp>5</stp>
        <stp>-620</stp>
        <stp>All</stp>
        <stp/>
        <stp/>
        <stp>FALSE</stp>
        <stp>T</stp>
        <tr r="C622" s="1"/>
      </tp>
      <tp>
        <v>6467.25</v>
        <stp/>
        <stp>StudyData</stp>
        <stp>EP</stp>
        <stp>BAR</stp>
        <stp/>
        <stp>Open</stp>
        <stp>5</stp>
        <stp>-690</stp>
        <stp>All</stp>
        <stp/>
        <stp/>
        <stp>FALSE</stp>
        <stp>T</stp>
        <tr r="C692" s="1"/>
      </tp>
      <tp>
        <v>6466.5</v>
        <stp/>
        <stp>StudyData</stp>
        <stp>EP</stp>
        <stp>BAR</stp>
        <stp/>
        <stp>Open</stp>
        <stp>5</stp>
        <stp>-680</stp>
        <stp>All</stp>
        <stp/>
        <stp/>
        <stp>FALSE</stp>
        <stp>T</stp>
        <tr r="C682" s="1"/>
      </tp>
      <tp>
        <v>6431</v>
        <stp/>
        <stp>StudyData</stp>
        <stp>EP</stp>
        <stp>BAR</stp>
        <stp/>
        <stp>Open</stp>
        <stp>5</stp>
        <stp>-750</stp>
        <stp>All</stp>
        <stp/>
        <stp/>
        <stp>FALSE</stp>
        <stp>T</stp>
        <tr r="C752" s="1"/>
      </tp>
      <tp>
        <v>6429.5</v>
        <stp/>
        <stp>StudyData</stp>
        <stp>EP</stp>
        <stp>BAR</stp>
        <stp/>
        <stp>Open</stp>
        <stp>5</stp>
        <stp>-740</stp>
        <stp>All</stp>
        <stp/>
        <stp/>
        <stp>FALSE</stp>
        <stp>T</stp>
        <tr r="C742" s="1"/>
      </tp>
      <tp>
        <v>6440.5</v>
        <stp/>
        <stp>StudyData</stp>
        <stp>EP</stp>
        <stp>BAR</stp>
        <stp/>
        <stp>Open</stp>
        <stp>5</stp>
        <stp>-770</stp>
        <stp>All</stp>
        <stp/>
        <stp/>
        <stp>FALSE</stp>
        <stp>T</stp>
        <tr r="C772" s="1"/>
      </tp>
      <tp>
        <v>6441.75</v>
        <stp/>
        <stp>StudyData</stp>
        <stp>EP</stp>
        <stp>BAR</stp>
        <stp/>
        <stp>Open</stp>
        <stp>5</stp>
        <stp>-760</stp>
        <stp>All</stp>
        <stp/>
        <stp/>
        <stp>FALSE</stp>
        <stp>T</stp>
        <tr r="C762" s="1"/>
      </tp>
      <tp>
        <v>6455.75</v>
        <stp/>
        <stp>StudyData</stp>
        <stp>EP</stp>
        <stp>BAR</stp>
        <stp/>
        <stp>Open</stp>
        <stp>5</stp>
        <stp>-710</stp>
        <stp>All</stp>
        <stp/>
        <stp/>
        <stp>FALSE</stp>
        <stp>T</stp>
        <tr r="C712" s="1"/>
      </tp>
      <tp>
        <v>6455.75</v>
        <stp/>
        <stp>StudyData</stp>
        <stp>EP</stp>
        <stp>BAR</stp>
        <stp/>
        <stp>Open</stp>
        <stp>5</stp>
        <stp>-700</stp>
        <stp>All</stp>
        <stp/>
        <stp/>
        <stp>FALSE</stp>
        <stp>T</stp>
        <tr r="C702" s="1"/>
      </tp>
      <tp>
        <v>6459.5</v>
        <stp/>
        <stp>StudyData</stp>
        <stp>EP</stp>
        <stp>BAR</stp>
        <stp/>
        <stp>Open</stp>
        <stp>5</stp>
        <stp>-730</stp>
        <stp>All</stp>
        <stp/>
        <stp/>
        <stp>FALSE</stp>
        <stp>T</stp>
        <tr r="C732" s="1"/>
      </tp>
      <tp>
        <v>6460.5</v>
        <stp/>
        <stp>StudyData</stp>
        <stp>EP</stp>
        <stp>BAR</stp>
        <stp/>
        <stp>Open</stp>
        <stp>5</stp>
        <stp>-720</stp>
        <stp>All</stp>
        <stp/>
        <stp/>
        <stp>FALSE</stp>
        <stp>T</stp>
        <tr r="C722" s="1"/>
      </tp>
      <tp>
        <v>6462.5</v>
        <stp/>
        <stp>StudyData</stp>
        <stp>EP</stp>
        <stp>BAR</stp>
        <stp/>
        <stp>Open</stp>
        <stp>5</stp>
        <stp>-790</stp>
        <stp>All</stp>
        <stp/>
        <stp/>
        <stp>FALSE</stp>
        <stp>T</stp>
        <tr r="C792" s="1"/>
      </tp>
      <tp>
        <v>6447.75</v>
        <stp/>
        <stp>StudyData</stp>
        <stp>EP</stp>
        <stp>BAR</stp>
        <stp/>
        <stp>Open</stp>
        <stp>5</stp>
        <stp>-780</stp>
        <stp>All</stp>
        <stp/>
        <stp/>
        <stp>FALSE</stp>
        <stp>T</stp>
        <tr r="C782" s="1"/>
      </tp>
      <tp>
        <v>6513.25</v>
        <stp/>
        <stp>StudyData</stp>
        <stp>EP</stp>
        <stp>BAR</stp>
        <stp/>
        <stp>Open</stp>
        <stp>5</stp>
        <stp>-450</stp>
        <stp>All</stp>
        <stp/>
        <stp/>
        <stp>FALSE</stp>
        <stp>T</stp>
        <tr r="C452" s="1"/>
      </tp>
      <tp>
        <v>6515.5</v>
        <stp/>
        <stp>StudyData</stp>
        <stp>EP</stp>
        <stp>BAR</stp>
        <stp/>
        <stp>Open</stp>
        <stp>5</stp>
        <stp>-440</stp>
        <stp>All</stp>
        <stp/>
        <stp/>
        <stp>FALSE</stp>
        <stp>T</stp>
        <tr r="C442" s="1"/>
      </tp>
      <tp>
        <v>6494</v>
        <stp/>
        <stp>StudyData</stp>
        <stp>EP</stp>
        <stp>BAR</stp>
        <stp/>
        <stp>Open</stp>
        <stp>5</stp>
        <stp>-470</stp>
        <stp>All</stp>
        <stp/>
        <stp/>
        <stp>FALSE</stp>
        <stp>T</stp>
        <tr r="C472" s="1"/>
      </tp>
      <tp>
        <v>6500.25</v>
        <stp/>
        <stp>StudyData</stp>
        <stp>EP</stp>
        <stp>BAR</stp>
        <stp/>
        <stp>Open</stp>
        <stp>5</stp>
        <stp>-460</stp>
        <stp>All</stp>
        <stp/>
        <stp/>
        <stp>FALSE</stp>
        <stp>T</stp>
        <tr r="C462" s="1"/>
      </tp>
      <tp>
        <v>6518.5</v>
        <stp/>
        <stp>StudyData</stp>
        <stp>EP</stp>
        <stp>BAR</stp>
        <stp/>
        <stp>Open</stp>
        <stp>5</stp>
        <stp>-410</stp>
        <stp>All</stp>
        <stp/>
        <stp/>
        <stp>FALSE</stp>
        <stp>T</stp>
        <tr r="C412" s="1"/>
      </tp>
      <tp>
        <v>6519.25</v>
        <stp/>
        <stp>StudyData</stp>
        <stp>EP</stp>
        <stp>BAR</stp>
        <stp/>
        <stp>Open</stp>
        <stp>5</stp>
        <stp>-400</stp>
        <stp>All</stp>
        <stp/>
        <stp/>
        <stp>FALSE</stp>
        <stp>T</stp>
        <tr r="C402" s="1"/>
      </tp>
      <tp>
        <v>6516.25</v>
        <stp/>
        <stp>StudyData</stp>
        <stp>EP</stp>
        <stp>BAR</stp>
        <stp/>
        <stp>Open</stp>
        <stp>5</stp>
        <stp>-430</stp>
        <stp>All</stp>
        <stp/>
        <stp/>
        <stp>FALSE</stp>
        <stp>T</stp>
        <tr r="C432" s="1"/>
      </tp>
      <tp>
        <v>6517</v>
        <stp/>
        <stp>StudyData</stp>
        <stp>EP</stp>
        <stp>BAR</stp>
        <stp/>
        <stp>Open</stp>
        <stp>5</stp>
        <stp>-420</stp>
        <stp>All</stp>
        <stp/>
        <stp/>
        <stp>FALSE</stp>
        <stp>T</stp>
        <tr r="C422" s="1"/>
      </tp>
      <tp>
        <v>6486.75</v>
        <stp/>
        <stp>StudyData</stp>
        <stp>EP</stp>
        <stp>BAR</stp>
        <stp/>
        <stp>Open</stp>
        <stp>5</stp>
        <stp>-490</stp>
        <stp>All</stp>
        <stp/>
        <stp/>
        <stp>FALSE</stp>
        <stp>T</stp>
        <tr r="C492" s="1"/>
      </tp>
      <tp>
        <v>6495.25</v>
        <stp/>
        <stp>StudyData</stp>
        <stp>EP</stp>
        <stp>BAR</stp>
        <stp/>
        <stp>Open</stp>
        <stp>5</stp>
        <stp>-480</stp>
        <stp>All</stp>
        <stp/>
        <stp/>
        <stp>FALSE</stp>
        <stp>T</stp>
        <tr r="C482" s="1"/>
      </tp>
      <tp>
        <v>6468.5</v>
        <stp/>
        <stp>StudyData</stp>
        <stp>EP</stp>
        <stp>BAR</stp>
        <stp/>
        <stp>Open</stp>
        <stp>5</stp>
        <stp>-550</stp>
        <stp>All</stp>
        <stp/>
        <stp/>
        <stp>FALSE</stp>
        <stp>T</stp>
        <tr r="C552" s="1"/>
      </tp>
      <tp>
        <v>6464</v>
        <stp/>
        <stp>StudyData</stp>
        <stp>EP</stp>
        <stp>BAR</stp>
        <stp/>
        <stp>Open</stp>
        <stp>5</stp>
        <stp>-540</stp>
        <stp>All</stp>
        <stp/>
        <stp/>
        <stp>FALSE</stp>
        <stp>T</stp>
        <tr r="C542" s="1"/>
      </tp>
      <tp>
        <v>6469</v>
        <stp/>
        <stp>StudyData</stp>
        <stp>EP</stp>
        <stp>BAR</stp>
        <stp/>
        <stp>Open</stp>
        <stp>5</stp>
        <stp>-570</stp>
        <stp>All</stp>
        <stp/>
        <stp/>
        <stp>FALSE</stp>
        <stp>T</stp>
        <tr r="C572" s="1"/>
      </tp>
      <tp>
        <v>6471.75</v>
        <stp/>
        <stp>StudyData</stp>
        <stp>EP</stp>
        <stp>BAR</stp>
        <stp/>
        <stp>Open</stp>
        <stp>5</stp>
        <stp>-560</stp>
        <stp>All</stp>
        <stp/>
        <stp/>
        <stp>FALSE</stp>
        <stp>T</stp>
        <tr r="C562" s="1"/>
      </tp>
      <tp>
        <v>6481.75</v>
        <stp/>
        <stp>StudyData</stp>
        <stp>EP</stp>
        <stp>BAR</stp>
        <stp/>
        <stp>Open</stp>
        <stp>5</stp>
        <stp>-510</stp>
        <stp>All</stp>
        <stp/>
        <stp/>
        <stp>FALSE</stp>
        <stp>T</stp>
        <tr r="C512" s="1"/>
      </tp>
      <tp>
        <v>6485.75</v>
        <stp/>
        <stp>StudyData</stp>
        <stp>EP</stp>
        <stp>BAR</stp>
        <stp/>
        <stp>Open</stp>
        <stp>5</stp>
        <stp>-500</stp>
        <stp>All</stp>
        <stp/>
        <stp/>
        <stp>FALSE</stp>
        <stp>T</stp>
        <tr r="C502" s="1"/>
      </tp>
      <tp>
        <v>6471.5</v>
        <stp/>
        <stp>StudyData</stp>
        <stp>EP</stp>
        <stp>BAR</stp>
        <stp/>
        <stp>Open</stp>
        <stp>5</stp>
        <stp>-530</stp>
        <stp>All</stp>
        <stp/>
        <stp/>
        <stp>FALSE</stp>
        <stp>T</stp>
        <tr r="C532" s="1"/>
      </tp>
      <tp>
        <v>6473.25</v>
        <stp/>
        <stp>StudyData</stp>
        <stp>EP</stp>
        <stp>BAR</stp>
        <stp/>
        <stp>Open</stp>
        <stp>5</stp>
        <stp>-520</stp>
        <stp>All</stp>
        <stp/>
        <stp/>
        <stp>FALSE</stp>
        <stp>T</stp>
        <tr r="C522" s="1"/>
      </tp>
      <tp>
        <v>6467.5</v>
        <stp/>
        <stp>StudyData</stp>
        <stp>EP</stp>
        <stp>BAR</stp>
        <stp/>
        <stp>Open</stp>
        <stp>5</stp>
        <stp>-590</stp>
        <stp>All</stp>
        <stp/>
        <stp/>
        <stp>FALSE</stp>
        <stp>T</stp>
        <tr r="C592" s="1"/>
      </tp>
      <tp>
        <v>6468</v>
        <stp/>
        <stp>StudyData</stp>
        <stp>EP</stp>
        <stp>BAR</stp>
        <stp/>
        <stp>Open</stp>
        <stp>5</stp>
        <stp>-580</stp>
        <stp>All</stp>
        <stp/>
        <stp/>
        <stp>FALSE</stp>
        <stp>T</stp>
        <tr r="C582" s="1"/>
      </tp>
      <tp>
        <v>6524.25</v>
        <stp/>
        <stp>StudyData</stp>
        <stp>EP</stp>
        <stp>BAR</stp>
        <stp/>
        <stp>Open</stp>
        <stp>5</stp>
        <stp>-250</stp>
        <stp>All</stp>
        <stp/>
        <stp/>
        <stp>FALSE</stp>
        <stp>T</stp>
        <tr r="C252" s="1"/>
      </tp>
      <tp>
        <v>6477</v>
        <stp/>
        <stp>StudyData</stp>
        <stp>EP</stp>
        <stp>BAR</stp>
        <stp/>
        <stp>Open</stp>
        <stp>5</stp>
        <stp>-240</stp>
        <stp>All</stp>
        <stp/>
        <stp/>
        <stp>FALSE</stp>
        <stp>T</stp>
        <tr r="C242" s="1"/>
      </tp>
      <tp>
        <v>6514.75</v>
        <stp/>
        <stp>StudyData</stp>
        <stp>EP</stp>
        <stp>BAR</stp>
        <stp/>
        <stp>Open</stp>
        <stp>5</stp>
        <stp>-270</stp>
        <stp>All</stp>
        <stp/>
        <stp/>
        <stp>FALSE</stp>
        <stp>T</stp>
        <tr r="C272" s="1"/>
      </tp>
      <tp>
        <v>6537.5</v>
        <stp/>
        <stp>StudyData</stp>
        <stp>EP</stp>
        <stp>BAR</stp>
        <stp/>
        <stp>Open</stp>
        <stp>5</stp>
        <stp>-260</stp>
        <stp>All</stp>
        <stp/>
        <stp/>
        <stp>FALSE</stp>
        <stp>T</stp>
        <tr r="C262" s="1"/>
      </tp>
      <tp>
        <v>6483.25</v>
        <stp/>
        <stp>StudyData</stp>
        <stp>EP</stp>
        <stp>BAR</stp>
        <stp/>
        <stp>Open</stp>
        <stp>5</stp>
        <stp>-210</stp>
        <stp>All</stp>
        <stp/>
        <stp/>
        <stp>FALSE</stp>
        <stp>T</stp>
        <tr r="C212" s="1"/>
      </tp>
      <tp>
        <v>6473</v>
        <stp/>
        <stp>StudyData</stp>
        <stp>EP</stp>
        <stp>BAR</stp>
        <stp/>
        <stp>Open</stp>
        <stp>5</stp>
        <stp>-200</stp>
        <stp>All</stp>
        <stp/>
        <stp/>
        <stp>FALSE</stp>
        <stp>T</stp>
        <tr r="C202" s="1"/>
      </tp>
      <tp>
        <v>6486.5</v>
        <stp/>
        <stp>StudyData</stp>
        <stp>EP</stp>
        <stp>BAR</stp>
        <stp/>
        <stp>Open</stp>
        <stp>5</stp>
        <stp>-230</stp>
        <stp>All</stp>
        <stp/>
        <stp/>
        <stp>FALSE</stp>
        <stp>T</stp>
        <tr r="C232" s="1"/>
      </tp>
      <tp>
        <v>6473.75</v>
        <stp/>
        <stp>StudyData</stp>
        <stp>EP</stp>
        <stp>BAR</stp>
        <stp/>
        <stp>Open</stp>
        <stp>5</stp>
        <stp>-220</stp>
        <stp>All</stp>
        <stp/>
        <stp/>
        <stp>FALSE</stp>
        <stp>T</stp>
        <tr r="C222" s="1"/>
      </tp>
      <tp>
        <v>6525</v>
        <stp/>
        <stp>StudyData</stp>
        <stp>EP</stp>
        <stp>BAR</stp>
        <stp/>
        <stp>Open</stp>
        <stp>5</stp>
        <stp>-290</stp>
        <stp>All</stp>
        <stp/>
        <stp/>
        <stp>FALSE</stp>
        <stp>T</stp>
        <tr r="C292" s="1"/>
      </tp>
      <tp>
        <v>6523.5</v>
        <stp/>
        <stp>StudyData</stp>
        <stp>EP</stp>
        <stp>BAR</stp>
        <stp/>
        <stp>Open</stp>
        <stp>5</stp>
        <stp>-280</stp>
        <stp>All</stp>
        <stp/>
        <stp/>
        <stp>FALSE</stp>
        <stp>T</stp>
        <tr r="C282" s="1"/>
      </tp>
      <tp>
        <v>6526.25</v>
        <stp/>
        <stp>StudyData</stp>
        <stp>EP</stp>
        <stp>BAR</stp>
        <stp/>
        <stp>Open</stp>
        <stp>5</stp>
        <stp>-350</stp>
        <stp>All</stp>
        <stp/>
        <stp/>
        <stp>FALSE</stp>
        <stp>T</stp>
        <tr r="C352" s="1"/>
      </tp>
      <tp>
        <v>6529</v>
        <stp/>
        <stp>StudyData</stp>
        <stp>EP</stp>
        <stp>BAR</stp>
        <stp/>
        <stp>Open</stp>
        <stp>5</stp>
        <stp>-340</stp>
        <stp>All</stp>
        <stp/>
        <stp/>
        <stp>FALSE</stp>
        <stp>T</stp>
        <tr r="C342" s="1"/>
      </tp>
      <tp>
        <v>6520.5</v>
        <stp/>
        <stp>StudyData</stp>
        <stp>EP</stp>
        <stp>BAR</stp>
        <stp/>
        <stp>Open</stp>
        <stp>5</stp>
        <stp>-370</stp>
        <stp>All</stp>
        <stp/>
        <stp/>
        <stp>FALSE</stp>
        <stp>T</stp>
        <tr r="C372" s="1"/>
      </tp>
      <tp>
        <v>6520.75</v>
        <stp/>
        <stp>StudyData</stp>
        <stp>EP</stp>
        <stp>BAR</stp>
        <stp/>
        <stp>Open</stp>
        <stp>5</stp>
        <stp>-360</stp>
        <stp>All</stp>
        <stp/>
        <stp/>
        <stp>FALSE</stp>
        <stp>T</stp>
        <tr r="C362" s="1"/>
      </tp>
      <tp>
        <v>6526</v>
        <stp/>
        <stp>StudyData</stp>
        <stp>EP</stp>
        <stp>BAR</stp>
        <stp/>
        <stp>Open</stp>
        <stp>5</stp>
        <stp>-310</stp>
        <stp>All</stp>
        <stp/>
        <stp/>
        <stp>FALSE</stp>
        <stp>T</stp>
        <tr r="C312" s="1"/>
      </tp>
      <tp>
        <v>6524.25</v>
        <stp/>
        <stp>StudyData</stp>
        <stp>EP</stp>
        <stp>BAR</stp>
        <stp/>
        <stp>Open</stp>
        <stp>5</stp>
        <stp>-300</stp>
        <stp>All</stp>
        <stp/>
        <stp/>
        <stp>FALSE</stp>
        <stp>T</stp>
        <tr r="C302" s="1"/>
      </tp>
      <tp>
        <v>6521.5</v>
        <stp/>
        <stp>StudyData</stp>
        <stp>EP</stp>
        <stp>BAR</stp>
        <stp/>
        <stp>Open</stp>
        <stp>5</stp>
        <stp>-330</stp>
        <stp>All</stp>
        <stp/>
        <stp/>
        <stp>FALSE</stp>
        <stp>T</stp>
        <tr r="C332" s="1"/>
      </tp>
      <tp>
        <v>6524</v>
        <stp/>
        <stp>StudyData</stp>
        <stp>EP</stp>
        <stp>BAR</stp>
        <stp/>
        <stp>Open</stp>
        <stp>5</stp>
        <stp>-320</stp>
        <stp>All</stp>
        <stp/>
        <stp/>
        <stp>FALSE</stp>
        <stp>T</stp>
        <tr r="C322" s="1"/>
      </tp>
      <tp>
        <v>6519</v>
        <stp/>
        <stp>StudyData</stp>
        <stp>EP</stp>
        <stp>BAR</stp>
        <stp/>
        <stp>Open</stp>
        <stp>5</stp>
        <stp>-390</stp>
        <stp>All</stp>
        <stp/>
        <stp/>
        <stp>FALSE</stp>
        <stp>T</stp>
        <tr r="C392" s="1"/>
      </tp>
      <tp>
        <v>6518.75</v>
        <stp/>
        <stp>StudyData</stp>
        <stp>EP</stp>
        <stp>BAR</stp>
        <stp/>
        <stp>Open</stp>
        <stp>5</stp>
        <stp>-380</stp>
        <stp>All</stp>
        <stp/>
        <stp/>
        <stp>FALSE</stp>
        <stp>T</stp>
        <tr r="C382" s="1"/>
      </tp>
      <tp>
        <v>6501</v>
        <stp/>
        <stp>StudyData</stp>
        <stp>EP</stp>
        <stp>BAR</stp>
        <stp/>
        <stp>Open</stp>
        <stp>5</stp>
        <stp>-150</stp>
        <stp>All</stp>
        <stp/>
        <stp/>
        <stp>FALSE</stp>
        <stp>T</stp>
        <tr r="C152" s="1"/>
      </tp>
      <tp>
        <v>6505</v>
        <stp/>
        <stp>StudyData</stp>
        <stp>EP</stp>
        <stp>BAR</stp>
        <stp/>
        <stp>Open</stp>
        <stp>5</stp>
        <stp>-140</stp>
        <stp>All</stp>
        <stp/>
        <stp/>
        <stp>FALSE</stp>
        <stp>T</stp>
        <tr r="C142" s="1"/>
      </tp>
      <tp>
        <v>6487</v>
        <stp/>
        <stp>StudyData</stp>
        <stp>EP</stp>
        <stp>BAR</stp>
        <stp/>
        <stp>Open</stp>
        <stp>5</stp>
        <stp>-170</stp>
        <stp>All</stp>
        <stp/>
        <stp/>
        <stp>FALSE</stp>
        <stp>T</stp>
        <tr r="C172" s="1"/>
      </tp>
      <tp>
        <v>6493.25</v>
        <stp/>
        <stp>StudyData</stp>
        <stp>EP</stp>
        <stp>BAR</stp>
        <stp/>
        <stp>Open</stp>
        <stp>5</stp>
        <stp>-160</stp>
        <stp>All</stp>
        <stp/>
        <stp/>
        <stp>FALSE</stp>
        <stp>T</stp>
        <tr r="C162" s="1"/>
      </tp>
      <tp>
        <v>6496.25</v>
        <stp/>
        <stp>StudyData</stp>
        <stp>EP</stp>
        <stp>BAR</stp>
        <stp/>
        <stp>Open</stp>
        <stp>5</stp>
        <stp>-110</stp>
        <stp>All</stp>
        <stp/>
        <stp/>
        <stp>FALSE</stp>
        <stp>T</stp>
        <tr r="C112" s="1"/>
      </tp>
      <tp>
        <v>6501</v>
        <stp/>
        <stp>StudyData</stp>
        <stp>EP</stp>
        <stp>BAR</stp>
        <stp/>
        <stp>Open</stp>
        <stp>5</stp>
        <stp>-100</stp>
        <stp>All</stp>
        <stp/>
        <stp/>
        <stp>FALSE</stp>
        <stp>T</stp>
        <tr r="C102" s="1"/>
      </tp>
      <tp>
        <v>6500.25</v>
        <stp/>
        <stp>StudyData</stp>
        <stp>EP</stp>
        <stp>BAR</stp>
        <stp/>
        <stp>Open</stp>
        <stp>5</stp>
        <stp>-130</stp>
        <stp>All</stp>
        <stp/>
        <stp/>
        <stp>FALSE</stp>
        <stp>T</stp>
        <tr r="C132" s="1"/>
      </tp>
      <tp>
        <v>6502</v>
        <stp/>
        <stp>StudyData</stp>
        <stp>EP</stp>
        <stp>BAR</stp>
        <stp/>
        <stp>Open</stp>
        <stp>5</stp>
        <stp>-120</stp>
        <stp>All</stp>
        <stp/>
        <stp/>
        <stp>FALSE</stp>
        <stp>T</stp>
        <tr r="C122" s="1"/>
      </tp>
      <tp>
        <v>6481.25</v>
        <stp/>
        <stp>StudyData</stp>
        <stp>EP</stp>
        <stp>BAR</stp>
        <stp/>
        <stp>Open</stp>
        <stp>5</stp>
        <stp>-190</stp>
        <stp>All</stp>
        <stp/>
        <stp/>
        <stp>FALSE</stp>
        <stp>T</stp>
        <tr r="C192" s="1"/>
      </tp>
      <tp>
        <v>6483</v>
        <stp/>
        <stp>StudyData</stp>
        <stp>EP</stp>
        <stp>BAR</stp>
        <stp/>
        <stp>Open</stp>
        <stp>5</stp>
        <stp>-180</stp>
        <stp>All</stp>
        <stp/>
        <stp/>
        <stp>FALSE</stp>
        <stp>T</stp>
        <tr r="C182" s="1"/>
      </tp>
      <tp>
        <v>526</v>
        <stp/>
        <stp>StudyData</stp>
        <stp>EP</stp>
        <stp>Vol</stp>
        <stp>Highlight=Total Trades,VolType=Exchange,CoCType=Auto</stp>
        <stp>Vol</stp>
        <stp>5</stp>
        <stp>-675</stp>
        <stp>ALL</stp>
        <stp/>
        <stp/>
        <stp>TRUE</stp>
        <stp>T</stp>
        <tr r="G677" s="1"/>
      </tp>
      <tp>
        <v>13304</v>
        <stp/>
        <stp>StudyData</stp>
        <stp>EP</stp>
        <stp>Vol</stp>
        <stp>Highlight=Total Trades,VolType=Exchange,CoCType=Auto</stp>
        <stp>Vol</stp>
        <stp>5</stp>
        <stp>-775</stp>
        <stp>ALL</stp>
        <stp/>
        <stp/>
        <stp>TRUE</stp>
        <stp>T</stp>
        <tr r="G777" s="1"/>
      </tp>
      <tp>
        <v>4911</v>
        <stp/>
        <stp>StudyData</stp>
        <stp>EP</stp>
        <stp>Vol</stp>
        <stp>Highlight=Total Trades,VolType=Exchange,CoCType=Auto</stp>
        <stp>Vol</stp>
        <stp>5</stp>
        <stp>-475</stp>
        <stp>ALL</stp>
        <stp/>
        <stp/>
        <stp>TRUE</stp>
        <stp>T</stp>
        <tr r="G477" s="1"/>
      </tp>
      <tp>
        <v>2176</v>
        <stp/>
        <stp>StudyData</stp>
        <stp>EP</stp>
        <stp>Vol</stp>
        <stp>Highlight=Total Trades,VolType=Exchange,CoCType=Auto</stp>
        <stp>Vol</stp>
        <stp>5</stp>
        <stp>-575</stp>
        <stp>ALL</stp>
        <stp/>
        <stp/>
        <stp>TRUE</stp>
        <stp>T</stp>
        <tr r="G577" s="1"/>
      </tp>
      <tp>
        <v>3272</v>
        <stp/>
        <stp>StudyData</stp>
        <stp>EP</stp>
        <stp>Vol</stp>
        <stp>Highlight=Total Trades,VolType=Exchange,CoCType=Auto</stp>
        <stp>Vol</stp>
        <stp>5</stp>
        <stp>-275</stp>
        <stp>ALL</stp>
        <stp/>
        <stp/>
        <stp>TRUE</stp>
        <stp>T</stp>
        <tr r="G277" s="1"/>
      </tp>
      <tp>
        <v>178</v>
        <stp/>
        <stp>StudyData</stp>
        <stp>EP</stp>
        <stp>Vol</stp>
        <stp>Highlight=Total Trades,VolType=Exchange,CoCType=Auto</stp>
        <stp>Vol</stp>
        <stp>5</stp>
        <stp>-375</stp>
        <stp>ALL</stp>
        <stp/>
        <stp/>
        <stp>TRUE</stp>
        <stp>T</stp>
        <tr r="G377" s="1"/>
      </tp>
      <tp>
        <v>1705</v>
        <stp/>
        <stp>StudyData</stp>
        <stp>EP</stp>
        <stp>Vol</stp>
        <stp>Highlight=Total Trades,VolType=Exchange,CoCType=Auto</stp>
        <stp>Vol</stp>
        <stp>5</stp>
        <stp>-175</stp>
        <stp>ALL</stp>
        <stp/>
        <stp/>
        <stp>TRUE</stp>
        <stp>T</stp>
        <tr r="G177" s="1"/>
      </tp>
      <tp>
        <v>2072</v>
        <stp/>
        <stp>StudyData</stp>
        <stp>EP</stp>
        <stp>Vol</stp>
        <stp>Highlight=Total Trades,VolType=Exchange,CoCType=Auto</stp>
        <stp>Vol</stp>
        <stp>5</stp>
        <stp>-875</stp>
        <stp>ALL</stp>
        <stp/>
        <stp/>
        <stp>TRUE</stp>
        <stp>T</stp>
        <tr r="G877" s="1"/>
      </tp>
      <tp>
        <v>262</v>
        <stp/>
        <stp>StudyData</stp>
        <stp>EP</stp>
        <stp>Vol</stp>
        <stp>Highlight=Total Trades,VolType=Exchange,CoCType=Auto</stp>
        <stp>Vol</stp>
        <stp>5</stp>
        <stp>-975</stp>
        <stp>ALL</stp>
        <stp/>
        <stp/>
        <stp>TRUE</stp>
        <stp>T</stp>
        <tr r="G977" s="1"/>
      </tp>
      <tp>
        <v>368</v>
        <stp/>
        <stp>StudyData</stp>
        <stp>EP</stp>
        <stp>Vol</stp>
        <stp>Highlight=Total Trades,VolType=Exchange,CoCType=Auto</stp>
        <stp>Vol</stp>
        <stp>5</stp>
        <stp>-674</stp>
        <stp>ALL</stp>
        <stp/>
        <stp/>
        <stp>TRUE</stp>
        <stp>T</stp>
        <tr r="G676" s="1"/>
      </tp>
      <tp>
        <v>10994</v>
        <stp/>
        <stp>StudyData</stp>
        <stp>EP</stp>
        <stp>Vol</stp>
        <stp>Highlight=Total Trades,VolType=Exchange,CoCType=Auto</stp>
        <stp>Vol</stp>
        <stp>5</stp>
        <stp>-774</stp>
        <stp>ALL</stp>
        <stp/>
        <stp/>
        <stp>TRUE</stp>
        <stp>T</stp>
        <tr r="G776" s="1"/>
      </tp>
      <tp>
        <v>4796</v>
        <stp/>
        <stp>StudyData</stp>
        <stp>EP</stp>
        <stp>Vol</stp>
        <stp>Highlight=Total Trades,VolType=Exchange,CoCType=Auto</stp>
        <stp>Vol</stp>
        <stp>5</stp>
        <stp>-474</stp>
        <stp>ALL</stp>
        <stp/>
        <stp/>
        <stp>TRUE</stp>
        <stp>T</stp>
        <tr r="G476" s="1"/>
      </tp>
      <tp>
        <v>567</v>
        <stp/>
        <stp>StudyData</stp>
        <stp>EP</stp>
        <stp>Vol</stp>
        <stp>Highlight=Total Trades,VolType=Exchange,CoCType=Auto</stp>
        <stp>Vol</stp>
        <stp>5</stp>
        <stp>-574</stp>
        <stp>ALL</stp>
        <stp/>
        <stp/>
        <stp>TRUE</stp>
        <stp>T</stp>
        <tr r="G576" s="1"/>
      </tp>
      <tp>
        <v>2487</v>
        <stp/>
        <stp>StudyData</stp>
        <stp>EP</stp>
        <stp>Vol</stp>
        <stp>Highlight=Total Trades,VolType=Exchange,CoCType=Auto</stp>
        <stp>Vol</stp>
        <stp>5</stp>
        <stp>-274</stp>
        <stp>ALL</stp>
        <stp/>
        <stp/>
        <stp>TRUE</stp>
        <stp>T</stp>
        <tr r="G276" s="1"/>
      </tp>
      <tp>
        <v>102</v>
        <stp/>
        <stp>StudyData</stp>
        <stp>EP</stp>
        <stp>Vol</stp>
        <stp>Highlight=Total Trades,VolType=Exchange,CoCType=Auto</stp>
        <stp>Vol</stp>
        <stp>5</stp>
        <stp>-374</stp>
        <stp>ALL</stp>
        <stp/>
        <stp/>
        <stp>TRUE</stp>
        <stp>T</stp>
        <tr r="G376" s="1"/>
      </tp>
      <tp>
        <v>1468</v>
        <stp/>
        <stp>StudyData</stp>
        <stp>EP</stp>
        <stp>Vol</stp>
        <stp>Highlight=Total Trades,VolType=Exchange,CoCType=Auto</stp>
        <stp>Vol</stp>
        <stp>5</stp>
        <stp>-174</stp>
        <stp>ALL</stp>
        <stp/>
        <stp/>
        <stp>TRUE</stp>
        <stp>T</stp>
        <tr r="G176" s="1"/>
      </tp>
      <tp>
        <v>2195</v>
        <stp/>
        <stp>StudyData</stp>
        <stp>EP</stp>
        <stp>Vol</stp>
        <stp>Highlight=Total Trades,VolType=Exchange,CoCType=Auto</stp>
        <stp>Vol</stp>
        <stp>5</stp>
        <stp>-874</stp>
        <stp>ALL</stp>
        <stp/>
        <stp/>
        <stp>TRUE</stp>
        <stp>T</stp>
        <tr r="G876" s="1"/>
      </tp>
      <tp>
        <v>398</v>
        <stp/>
        <stp>StudyData</stp>
        <stp>EP</stp>
        <stp>Vol</stp>
        <stp>Highlight=Total Trades,VolType=Exchange,CoCType=Auto</stp>
        <stp>Vol</stp>
        <stp>5</stp>
        <stp>-974</stp>
        <stp>ALL</stp>
        <stp/>
        <stp/>
        <stp>TRUE</stp>
        <stp>T</stp>
        <tr r="G976" s="1"/>
      </tp>
      <tp>
        <v>417</v>
        <stp/>
        <stp>StudyData</stp>
        <stp>EP</stp>
        <stp>Vol</stp>
        <stp>Highlight=Total Trades,VolType=Exchange,CoCType=Auto</stp>
        <stp>Vol</stp>
        <stp>5</stp>
        <stp>-677</stp>
        <stp>ALL</stp>
        <stp/>
        <stp/>
        <stp>TRUE</stp>
        <stp>T</stp>
        <tr r="G679" s="1"/>
      </tp>
      <tp>
        <v>7637</v>
        <stp/>
        <stp>StudyData</stp>
        <stp>EP</stp>
        <stp>Vol</stp>
        <stp>Highlight=Total Trades,VolType=Exchange,CoCType=Auto</stp>
        <stp>Vol</stp>
        <stp>5</stp>
        <stp>-777</stp>
        <stp>ALL</stp>
        <stp/>
        <stp/>
        <stp>TRUE</stp>
        <stp>T</stp>
        <tr r="G779" s="1"/>
      </tp>
      <tp>
        <v>4845</v>
        <stp/>
        <stp>StudyData</stp>
        <stp>EP</stp>
        <stp>Vol</stp>
        <stp>Highlight=Total Trades,VolType=Exchange,CoCType=Auto</stp>
        <stp>Vol</stp>
        <stp>5</stp>
        <stp>-477</stp>
        <stp>ALL</stp>
        <stp/>
        <stp/>
        <stp>TRUE</stp>
        <stp>T</stp>
        <tr r="G479" s="1"/>
      </tp>
      <tp>
        <v>893</v>
        <stp/>
        <stp>StudyData</stp>
        <stp>EP</stp>
        <stp>Vol</stp>
        <stp>Highlight=Total Trades,VolType=Exchange,CoCType=Auto</stp>
        <stp>Vol</stp>
        <stp>5</stp>
        <stp>-577</stp>
        <stp>ALL</stp>
        <stp/>
        <stp/>
        <stp>TRUE</stp>
        <stp>T</stp>
        <tr r="G579" s="1"/>
      </tp>
      <tp>
        <v>1147</v>
        <stp/>
        <stp>StudyData</stp>
        <stp>EP</stp>
        <stp>Vol</stp>
        <stp>Highlight=Total Trades,VolType=Exchange,CoCType=Auto</stp>
        <stp>Vol</stp>
        <stp>5</stp>
        <stp>-277</stp>
        <stp>ALL</stp>
        <stp/>
        <stp/>
        <stp>TRUE</stp>
        <stp>T</stp>
        <tr r="G279" s="1"/>
      </tp>
      <tp>
        <v>182</v>
        <stp/>
        <stp>StudyData</stp>
        <stp>EP</stp>
        <stp>Vol</stp>
        <stp>Highlight=Total Trades,VolType=Exchange,CoCType=Auto</stp>
        <stp>Vol</stp>
        <stp>5</stp>
        <stp>-377</stp>
        <stp>ALL</stp>
        <stp/>
        <stp/>
        <stp>TRUE</stp>
        <stp>T</stp>
        <tr r="G379" s="1"/>
      </tp>
      <tp>
        <v>3782</v>
        <stp/>
        <stp>StudyData</stp>
        <stp>EP</stp>
        <stp>Vol</stp>
        <stp>Highlight=Total Trades,VolType=Exchange,CoCType=Auto</stp>
        <stp>Vol</stp>
        <stp>5</stp>
        <stp>-177</stp>
        <stp>ALL</stp>
        <stp/>
        <stp/>
        <stp>TRUE</stp>
        <stp>T</stp>
        <tr r="G179" s="1"/>
      </tp>
      <tp>
        <v>2028</v>
        <stp/>
        <stp>StudyData</stp>
        <stp>EP</stp>
        <stp>Vol</stp>
        <stp>Highlight=Total Trades,VolType=Exchange,CoCType=Auto</stp>
        <stp>Vol</stp>
        <stp>5</stp>
        <stp>-877</stp>
        <stp>ALL</stp>
        <stp/>
        <stp/>
        <stp>TRUE</stp>
        <stp>T</stp>
        <tr r="G879" s="1"/>
      </tp>
      <tp>
        <v>628</v>
        <stp/>
        <stp>StudyData</stp>
        <stp>EP</stp>
        <stp>Vol</stp>
        <stp>Highlight=Total Trades,VolType=Exchange,CoCType=Auto</stp>
        <stp>Vol</stp>
        <stp>5</stp>
        <stp>-977</stp>
        <stp>ALL</stp>
        <stp/>
        <stp/>
        <stp>TRUE</stp>
        <stp>T</stp>
        <tr r="G979" s="1"/>
      </tp>
      <tp>
        <v>838</v>
        <stp/>
        <stp>StudyData</stp>
        <stp>EP</stp>
        <stp>Vol</stp>
        <stp>Highlight=Total Trades,VolType=Exchange,CoCType=Auto</stp>
        <stp>Vol</stp>
        <stp>5</stp>
        <stp>-676</stp>
        <stp>ALL</stp>
        <stp/>
        <stp/>
        <stp>TRUE</stp>
        <stp>T</stp>
        <tr r="G678" s="1"/>
      </tp>
      <tp>
        <v>7499</v>
        <stp/>
        <stp>StudyData</stp>
        <stp>EP</stp>
        <stp>Vol</stp>
        <stp>Highlight=Total Trades,VolType=Exchange,CoCType=Auto</stp>
        <stp>Vol</stp>
        <stp>5</stp>
        <stp>-776</stp>
        <stp>ALL</stp>
        <stp/>
        <stp/>
        <stp>TRUE</stp>
        <stp>T</stp>
        <tr r="G778" s="1"/>
      </tp>
      <tp>
        <v>6648</v>
        <stp/>
        <stp>StudyData</stp>
        <stp>EP</stp>
        <stp>Vol</stp>
        <stp>Highlight=Total Trades,VolType=Exchange,CoCType=Auto</stp>
        <stp>Vol</stp>
        <stp>5</stp>
        <stp>-476</stp>
        <stp>ALL</stp>
        <stp/>
        <stp/>
        <stp>TRUE</stp>
        <stp>T</stp>
        <tr r="G478" s="1"/>
      </tp>
      <tp>
        <v>613</v>
        <stp/>
        <stp>StudyData</stp>
        <stp>EP</stp>
        <stp>Vol</stp>
        <stp>Highlight=Total Trades,VolType=Exchange,CoCType=Auto</stp>
        <stp>Vol</stp>
        <stp>5</stp>
        <stp>-576</stp>
        <stp>ALL</stp>
        <stp/>
        <stp/>
        <stp>TRUE</stp>
        <stp>T</stp>
        <tr r="G578" s="1"/>
      </tp>
      <tp>
        <v>2015</v>
        <stp/>
        <stp>StudyData</stp>
        <stp>EP</stp>
        <stp>Vol</stp>
        <stp>Highlight=Total Trades,VolType=Exchange,CoCType=Auto</stp>
        <stp>Vol</stp>
        <stp>5</stp>
        <stp>-276</stp>
        <stp>ALL</stp>
        <stp/>
        <stp/>
        <stp>TRUE</stp>
        <stp>T</stp>
        <tr r="G278" s="1"/>
      </tp>
      <tp>
        <v>101</v>
        <stp/>
        <stp>StudyData</stp>
        <stp>EP</stp>
        <stp>Vol</stp>
        <stp>Highlight=Total Trades,VolType=Exchange,CoCType=Auto</stp>
        <stp>Vol</stp>
        <stp>5</stp>
        <stp>-376</stp>
        <stp>ALL</stp>
        <stp/>
        <stp/>
        <stp>TRUE</stp>
        <stp>T</stp>
        <tr r="G378" s="1"/>
      </tp>
      <tp>
        <v>2469</v>
        <stp/>
        <stp>StudyData</stp>
        <stp>EP</stp>
        <stp>Vol</stp>
        <stp>Highlight=Total Trades,VolType=Exchange,CoCType=Auto</stp>
        <stp>Vol</stp>
        <stp>5</stp>
        <stp>-176</stp>
        <stp>ALL</stp>
        <stp/>
        <stp/>
        <stp>TRUE</stp>
        <stp>T</stp>
        <tr r="G178" s="1"/>
      </tp>
      <tp>
        <v>1511</v>
        <stp/>
        <stp>StudyData</stp>
        <stp>EP</stp>
        <stp>Vol</stp>
        <stp>Highlight=Total Trades,VolType=Exchange,CoCType=Auto</stp>
        <stp>Vol</stp>
        <stp>5</stp>
        <stp>-876</stp>
        <stp>ALL</stp>
        <stp/>
        <stp/>
        <stp>TRUE</stp>
        <stp>T</stp>
        <tr r="G878" s="1"/>
      </tp>
      <tp>
        <v>318</v>
        <stp/>
        <stp>StudyData</stp>
        <stp>EP</stp>
        <stp>Vol</stp>
        <stp>Highlight=Total Trades,VolType=Exchange,CoCType=Auto</stp>
        <stp>Vol</stp>
        <stp>5</stp>
        <stp>-976</stp>
        <stp>ALL</stp>
        <stp/>
        <stp/>
        <stp>TRUE</stp>
        <stp>T</stp>
        <tr r="G978" s="1"/>
      </tp>
      <tp>
        <v>760</v>
        <stp/>
        <stp>StudyData</stp>
        <stp>EP</stp>
        <stp>Vol</stp>
        <stp>Highlight=Total Trades,VolType=Exchange,CoCType=Auto</stp>
        <stp>Vol</stp>
        <stp>5</stp>
        <stp>-671</stp>
        <stp>ALL</stp>
        <stp/>
        <stp/>
        <stp>TRUE</stp>
        <stp>T</stp>
        <tr r="G673" s="1"/>
      </tp>
      <tp>
        <v>18974</v>
        <stp/>
        <stp>StudyData</stp>
        <stp>EP</stp>
        <stp>Vol</stp>
        <stp>Highlight=Total Trades,VolType=Exchange,CoCType=Auto</stp>
        <stp>Vol</stp>
        <stp>5</stp>
        <stp>-771</stp>
        <stp>ALL</stp>
        <stp/>
        <stp/>
        <stp>TRUE</stp>
        <stp>T</stp>
        <tr r="G773" s="1"/>
      </tp>
      <tp>
        <v>4823</v>
        <stp/>
        <stp>StudyData</stp>
        <stp>EP</stp>
        <stp>Vol</stp>
        <stp>Highlight=Total Trades,VolType=Exchange,CoCType=Auto</stp>
        <stp>Vol</stp>
        <stp>5</stp>
        <stp>-471</stp>
        <stp>ALL</stp>
        <stp/>
        <stp/>
        <stp>TRUE</stp>
        <stp>T</stp>
        <tr r="G473" s="1"/>
      </tp>
      <tp>
        <v>710</v>
        <stp/>
        <stp>StudyData</stp>
        <stp>EP</stp>
        <stp>Vol</stp>
        <stp>Highlight=Total Trades,VolType=Exchange,CoCType=Auto</stp>
        <stp>Vol</stp>
        <stp>5</stp>
        <stp>-571</stp>
        <stp>ALL</stp>
        <stp/>
        <stp/>
        <stp>TRUE</stp>
        <stp>T</stp>
        <tr r="G573" s="1"/>
      </tp>
      <tp>
        <v>2884</v>
        <stp/>
        <stp>StudyData</stp>
        <stp>EP</stp>
        <stp>Vol</stp>
        <stp>Highlight=Total Trades,VolType=Exchange,CoCType=Auto</stp>
        <stp>Vol</stp>
        <stp>5</stp>
        <stp>-271</stp>
        <stp>ALL</stp>
        <stp/>
        <stp/>
        <stp>TRUE</stp>
        <stp>T</stp>
        <tr r="G273" s="1"/>
      </tp>
      <tp>
        <v>145</v>
        <stp/>
        <stp>StudyData</stp>
        <stp>EP</stp>
        <stp>Vol</stp>
        <stp>Highlight=Total Trades,VolType=Exchange,CoCType=Auto</stp>
        <stp>Vol</stp>
        <stp>5</stp>
        <stp>-371</stp>
        <stp>ALL</stp>
        <stp/>
        <stp/>
        <stp>TRUE</stp>
        <stp>T</stp>
        <tr r="G373" s="1"/>
      </tp>
      <tp>
        <v>1372</v>
        <stp/>
        <stp>StudyData</stp>
        <stp>EP</stp>
        <stp>Vol</stp>
        <stp>Highlight=Total Trades,VolType=Exchange,CoCType=Auto</stp>
        <stp>Vol</stp>
        <stp>5</stp>
        <stp>-171</stp>
        <stp>ALL</stp>
        <stp/>
        <stp/>
        <stp>TRUE</stp>
        <stp>T</stp>
        <tr r="G173" s="1"/>
      </tp>
      <tp>
        <v>2237</v>
        <stp/>
        <stp>StudyData</stp>
        <stp>EP</stp>
        <stp>Vol</stp>
        <stp>Highlight=Total Trades,VolType=Exchange,CoCType=Auto</stp>
        <stp>Vol</stp>
        <stp>5</stp>
        <stp>-871</stp>
        <stp>ALL</stp>
        <stp/>
        <stp/>
        <stp>TRUE</stp>
        <stp>T</stp>
        <tr r="G873" s="1"/>
      </tp>
      <tp>
        <v>1063</v>
        <stp/>
        <stp>StudyData</stp>
        <stp>EP</stp>
        <stp>Vol</stp>
        <stp>Highlight=Total Trades,VolType=Exchange,CoCType=Auto</stp>
        <stp>Vol</stp>
        <stp>5</stp>
        <stp>-971</stp>
        <stp>ALL</stp>
        <stp/>
        <stp/>
        <stp>TRUE</stp>
        <stp>T</stp>
        <tr r="G973" s="1"/>
      </tp>
      <tp>
        <v>1111</v>
        <stp/>
        <stp>StudyData</stp>
        <stp>EP</stp>
        <stp>Vol</stp>
        <stp>Highlight=Total Trades,VolType=Exchange,CoCType=Auto</stp>
        <stp>Vol</stp>
        <stp>5</stp>
        <stp>-670</stp>
        <stp>ALL</stp>
        <stp/>
        <stp/>
        <stp>TRUE</stp>
        <stp>T</stp>
        <tr r="G672" s="1"/>
      </tp>
      <tp>
        <v>11554</v>
        <stp/>
        <stp>StudyData</stp>
        <stp>EP</stp>
        <stp>Vol</stp>
        <stp>Highlight=Total Trades,VolType=Exchange,CoCType=Auto</stp>
        <stp>Vol</stp>
        <stp>5</stp>
        <stp>-770</stp>
        <stp>ALL</stp>
        <stp/>
        <stp/>
        <stp>TRUE</stp>
        <stp>T</stp>
        <tr r="G772" s="1"/>
      </tp>
      <tp>
        <v>5590</v>
        <stp/>
        <stp>StudyData</stp>
        <stp>EP</stp>
        <stp>Vol</stp>
        <stp>Highlight=Total Trades,VolType=Exchange,CoCType=Auto</stp>
        <stp>Vol</stp>
        <stp>5</stp>
        <stp>-470</stp>
        <stp>ALL</stp>
        <stp/>
        <stp/>
        <stp>TRUE</stp>
        <stp>T</stp>
        <tr r="G472" s="1"/>
      </tp>
      <tp>
        <v>768</v>
        <stp/>
        <stp>StudyData</stp>
        <stp>EP</stp>
        <stp>Vol</stp>
        <stp>Highlight=Total Trades,VolType=Exchange,CoCType=Auto</stp>
        <stp>Vol</stp>
        <stp>5</stp>
        <stp>-570</stp>
        <stp>ALL</stp>
        <stp/>
        <stp/>
        <stp>TRUE</stp>
        <stp>T</stp>
        <tr r="G572" s="1"/>
      </tp>
      <tp>
        <v>4226</v>
        <stp/>
        <stp>StudyData</stp>
        <stp>EP</stp>
        <stp>Vol</stp>
        <stp>Highlight=Total Trades,VolType=Exchange,CoCType=Auto</stp>
        <stp>Vol</stp>
        <stp>5</stp>
        <stp>-270</stp>
        <stp>ALL</stp>
        <stp/>
        <stp/>
        <stp>TRUE</stp>
        <stp>T</stp>
        <tr r="G272" s="1"/>
      </tp>
      <tp>
        <v>319</v>
        <stp/>
        <stp>StudyData</stp>
        <stp>EP</stp>
        <stp>Vol</stp>
        <stp>Highlight=Total Trades,VolType=Exchange,CoCType=Auto</stp>
        <stp>Vol</stp>
        <stp>5</stp>
        <stp>-370</stp>
        <stp>ALL</stp>
        <stp/>
        <stp/>
        <stp>TRUE</stp>
        <stp>T</stp>
        <tr r="G372" s="1"/>
      </tp>
      <tp>
        <v>1279</v>
        <stp/>
        <stp>StudyData</stp>
        <stp>EP</stp>
        <stp>Vol</stp>
        <stp>Highlight=Total Trades,VolType=Exchange,CoCType=Auto</stp>
        <stp>Vol</stp>
        <stp>5</stp>
        <stp>-170</stp>
        <stp>ALL</stp>
        <stp/>
        <stp/>
        <stp>TRUE</stp>
        <stp>T</stp>
        <tr r="G172" s="1"/>
      </tp>
      <tp>
        <v>1321</v>
        <stp/>
        <stp>StudyData</stp>
        <stp>EP</stp>
        <stp>Vol</stp>
        <stp>Highlight=Total Trades,VolType=Exchange,CoCType=Auto</stp>
        <stp>Vol</stp>
        <stp>5</stp>
        <stp>-870</stp>
        <stp>ALL</stp>
        <stp/>
        <stp/>
        <stp>TRUE</stp>
        <stp>T</stp>
        <tr r="G872" s="1"/>
      </tp>
      <tp>
        <v>518</v>
        <stp/>
        <stp>StudyData</stp>
        <stp>EP</stp>
        <stp>Vol</stp>
        <stp>Highlight=Total Trades,VolType=Exchange,CoCType=Auto</stp>
        <stp>Vol</stp>
        <stp>5</stp>
        <stp>-970</stp>
        <stp>ALL</stp>
        <stp/>
        <stp/>
        <stp>TRUE</stp>
        <stp>T</stp>
        <tr r="G972" s="1"/>
      </tp>
      <tp>
        <v>250</v>
        <stp/>
        <stp>StudyData</stp>
        <stp>EP</stp>
        <stp>Vol</stp>
        <stp>Highlight=Total Trades,VolType=Exchange,CoCType=Auto</stp>
        <stp>Vol</stp>
        <stp>5</stp>
        <stp>-673</stp>
        <stp>ALL</stp>
        <stp/>
        <stp/>
        <stp>TRUE</stp>
        <stp>T</stp>
        <tr r="G675" s="1"/>
      </tp>
      <tp>
        <v>7647</v>
        <stp/>
        <stp>StudyData</stp>
        <stp>EP</stp>
        <stp>Vol</stp>
        <stp>Highlight=Total Trades,VolType=Exchange,CoCType=Auto</stp>
        <stp>Vol</stp>
        <stp>5</stp>
        <stp>-773</stp>
        <stp>ALL</stp>
        <stp/>
        <stp/>
        <stp>TRUE</stp>
        <stp>T</stp>
        <tr r="G775" s="1"/>
      </tp>
      <tp>
        <v>6812</v>
        <stp/>
        <stp>StudyData</stp>
        <stp>EP</stp>
        <stp>Vol</stp>
        <stp>Highlight=Total Trades,VolType=Exchange,CoCType=Auto</stp>
        <stp>Vol</stp>
        <stp>5</stp>
        <stp>-473</stp>
        <stp>ALL</stp>
        <stp/>
        <stp/>
        <stp>TRUE</stp>
        <stp>T</stp>
        <tr r="G475" s="1"/>
      </tp>
      <tp>
        <v>2877</v>
        <stp/>
        <stp>StudyData</stp>
        <stp>EP</stp>
        <stp>Vol</stp>
        <stp>Highlight=Total Trades,VolType=Exchange,CoCType=Auto</stp>
        <stp>Vol</stp>
        <stp>5</stp>
        <stp>-573</stp>
        <stp>ALL</stp>
        <stp/>
        <stp/>
        <stp>TRUE</stp>
        <stp>T</stp>
        <tr r="G575" s="1"/>
      </tp>
      <tp>
        <v>1854</v>
        <stp/>
        <stp>StudyData</stp>
        <stp>EP</stp>
        <stp>Vol</stp>
        <stp>Highlight=Total Trades,VolType=Exchange,CoCType=Auto</stp>
        <stp>Vol</stp>
        <stp>5</stp>
        <stp>-273</stp>
        <stp>ALL</stp>
        <stp/>
        <stp/>
        <stp>TRUE</stp>
        <stp>T</stp>
        <tr r="G275" s="1"/>
      </tp>
      <tp>
        <v>99</v>
        <stp/>
        <stp>StudyData</stp>
        <stp>EP</stp>
        <stp>Vol</stp>
        <stp>Highlight=Total Trades,VolType=Exchange,CoCType=Auto</stp>
        <stp>Vol</stp>
        <stp>5</stp>
        <stp>-373</stp>
        <stp>ALL</stp>
        <stp/>
        <stp/>
        <stp>TRUE</stp>
        <stp>T</stp>
        <tr r="G375" s="1"/>
      </tp>
      <tp>
        <v>1237</v>
        <stp/>
        <stp>StudyData</stp>
        <stp>EP</stp>
        <stp>Vol</stp>
        <stp>Highlight=Total Trades,VolType=Exchange,CoCType=Auto</stp>
        <stp>Vol</stp>
        <stp>5</stp>
        <stp>-173</stp>
        <stp>ALL</stp>
        <stp/>
        <stp/>
        <stp>TRUE</stp>
        <stp>T</stp>
        <tr r="G175" s="1"/>
      </tp>
      <tp>
        <v>1724</v>
        <stp/>
        <stp>StudyData</stp>
        <stp>EP</stp>
        <stp>Vol</stp>
        <stp>Highlight=Total Trades,VolType=Exchange,CoCType=Auto</stp>
        <stp>Vol</stp>
        <stp>5</stp>
        <stp>-873</stp>
        <stp>ALL</stp>
        <stp/>
        <stp/>
        <stp>TRUE</stp>
        <stp>T</stp>
        <tr r="G875" s="1"/>
      </tp>
      <tp>
        <v>237</v>
        <stp/>
        <stp>StudyData</stp>
        <stp>EP</stp>
        <stp>Vol</stp>
        <stp>Highlight=Total Trades,VolType=Exchange,CoCType=Auto</stp>
        <stp>Vol</stp>
        <stp>5</stp>
        <stp>-973</stp>
        <stp>ALL</stp>
        <stp/>
        <stp/>
        <stp>TRUE</stp>
        <stp>T</stp>
        <tr r="G975" s="1"/>
      </tp>
      <tp>
        <v>617</v>
        <stp/>
        <stp>StudyData</stp>
        <stp>EP</stp>
        <stp>Vol</stp>
        <stp>Highlight=Total Trades,VolType=Exchange,CoCType=Auto</stp>
        <stp>Vol</stp>
        <stp>5</stp>
        <stp>-672</stp>
        <stp>ALL</stp>
        <stp/>
        <stp/>
        <stp>TRUE</stp>
        <stp>T</stp>
        <tr r="G674" s="1"/>
      </tp>
      <tp>
        <v>7176</v>
        <stp/>
        <stp>StudyData</stp>
        <stp>EP</stp>
        <stp>Vol</stp>
        <stp>Highlight=Total Trades,VolType=Exchange,CoCType=Auto</stp>
        <stp>Vol</stp>
        <stp>5</stp>
        <stp>-772</stp>
        <stp>ALL</stp>
        <stp/>
        <stp/>
        <stp>TRUE</stp>
        <stp>T</stp>
        <tr r="G774" s="1"/>
      </tp>
      <tp>
        <v>4570</v>
        <stp/>
        <stp>StudyData</stp>
        <stp>EP</stp>
        <stp>Vol</stp>
        <stp>Highlight=Total Trades,VolType=Exchange,CoCType=Auto</stp>
        <stp>Vol</stp>
        <stp>5</stp>
        <stp>-472</stp>
        <stp>ALL</stp>
        <stp/>
        <stp/>
        <stp>TRUE</stp>
        <stp>T</stp>
        <tr r="G474" s="1"/>
      </tp>
      <tp>
        <v>1301</v>
        <stp/>
        <stp>StudyData</stp>
        <stp>EP</stp>
        <stp>Vol</stp>
        <stp>Highlight=Total Trades,VolType=Exchange,CoCType=Auto</stp>
        <stp>Vol</stp>
        <stp>5</stp>
        <stp>-572</stp>
        <stp>ALL</stp>
        <stp/>
        <stp/>
        <stp>TRUE</stp>
        <stp>T</stp>
        <tr r="G574" s="1"/>
      </tp>
      <tp>
        <v>1986</v>
        <stp/>
        <stp>StudyData</stp>
        <stp>EP</stp>
        <stp>Vol</stp>
        <stp>Highlight=Total Trades,VolType=Exchange,CoCType=Auto</stp>
        <stp>Vol</stp>
        <stp>5</stp>
        <stp>-272</stp>
        <stp>ALL</stp>
        <stp/>
        <stp/>
        <stp>TRUE</stp>
        <stp>T</stp>
        <tr r="G274" s="1"/>
      </tp>
      <tp>
        <v>190</v>
        <stp/>
        <stp>StudyData</stp>
        <stp>EP</stp>
        <stp>Vol</stp>
        <stp>Highlight=Total Trades,VolType=Exchange,CoCType=Auto</stp>
        <stp>Vol</stp>
        <stp>5</stp>
        <stp>-372</stp>
        <stp>ALL</stp>
        <stp/>
        <stp/>
        <stp>TRUE</stp>
        <stp>T</stp>
        <tr r="G374" s="1"/>
      </tp>
      <tp>
        <v>913</v>
        <stp/>
        <stp>StudyData</stp>
        <stp>EP</stp>
        <stp>Vol</stp>
        <stp>Highlight=Total Trades,VolType=Exchange,CoCType=Auto</stp>
        <stp>Vol</stp>
        <stp>5</stp>
        <stp>-172</stp>
        <stp>ALL</stp>
        <stp/>
        <stp/>
        <stp>TRUE</stp>
        <stp>T</stp>
        <tr r="G174" s="1"/>
      </tp>
      <tp>
        <v>3137</v>
        <stp/>
        <stp>StudyData</stp>
        <stp>EP</stp>
        <stp>Vol</stp>
        <stp>Highlight=Total Trades,VolType=Exchange,CoCType=Auto</stp>
        <stp>Vol</stp>
        <stp>5</stp>
        <stp>-872</stp>
        <stp>ALL</stp>
        <stp/>
        <stp/>
        <stp>TRUE</stp>
        <stp>T</stp>
        <tr r="G874" s="1"/>
      </tp>
      <tp>
        <v>476</v>
        <stp/>
        <stp>StudyData</stp>
        <stp>EP</stp>
        <stp>Vol</stp>
        <stp>Highlight=Total Trades,VolType=Exchange,CoCType=Auto</stp>
        <stp>Vol</stp>
        <stp>5</stp>
        <stp>-972</stp>
        <stp>ALL</stp>
        <stp/>
        <stp/>
        <stp>TRUE</stp>
        <stp>T</stp>
        <tr r="G974" s="1"/>
      </tp>
      <tp>
        <v>450</v>
        <stp/>
        <stp>StudyData</stp>
        <stp>EP</stp>
        <stp>Vol</stp>
        <stp>Highlight=Total Trades,VolType=Exchange,CoCType=Auto</stp>
        <stp>Vol</stp>
        <stp>5</stp>
        <stp>-679</stp>
        <stp>ALL</stp>
        <stp/>
        <stp/>
        <stp>TRUE</stp>
        <stp>T</stp>
        <tr r="G681" s="1"/>
      </tp>
      <tp>
        <v>12374</v>
        <stp/>
        <stp>StudyData</stp>
        <stp>EP</stp>
        <stp>Vol</stp>
        <stp>Highlight=Total Trades,VolType=Exchange,CoCType=Auto</stp>
        <stp>Vol</stp>
        <stp>5</stp>
        <stp>-779</stp>
        <stp>ALL</stp>
        <stp/>
        <stp/>
        <stp>TRUE</stp>
        <stp>T</stp>
        <tr r="G781" s="1"/>
      </tp>
      <tp>
        <v>7405</v>
        <stp/>
        <stp>StudyData</stp>
        <stp>EP</stp>
        <stp>Vol</stp>
        <stp>Highlight=Total Trades,VolType=Exchange,CoCType=Auto</stp>
        <stp>Vol</stp>
        <stp>5</stp>
        <stp>-479</stp>
        <stp>ALL</stp>
        <stp/>
        <stp/>
        <stp>TRUE</stp>
        <stp>T</stp>
        <tr r="G481" s="1"/>
      </tp>
      <tp>
        <v>388</v>
        <stp/>
        <stp>StudyData</stp>
        <stp>EP</stp>
        <stp>Vol</stp>
        <stp>Highlight=Total Trades,VolType=Exchange,CoCType=Auto</stp>
        <stp>Vol</stp>
        <stp>5</stp>
        <stp>-579</stp>
        <stp>ALL</stp>
        <stp/>
        <stp/>
        <stp>TRUE</stp>
        <stp>T</stp>
        <tr r="G581" s="1"/>
      </tp>
      <tp>
        <v>1204</v>
        <stp/>
        <stp>StudyData</stp>
        <stp>EP</stp>
        <stp>Vol</stp>
        <stp>Highlight=Total Trades,VolType=Exchange,CoCType=Auto</stp>
        <stp>Vol</stp>
        <stp>5</stp>
        <stp>-279</stp>
        <stp>ALL</stp>
        <stp/>
        <stp/>
        <stp>TRUE</stp>
        <stp>T</stp>
        <tr r="G281" s="1"/>
      </tp>
      <tp>
        <v>129</v>
        <stp/>
        <stp>StudyData</stp>
        <stp>EP</stp>
        <stp>Vol</stp>
        <stp>Highlight=Total Trades,VolType=Exchange,CoCType=Auto</stp>
        <stp>Vol</stp>
        <stp>5</stp>
        <stp>-379</stp>
        <stp>ALL</stp>
        <stp/>
        <stp/>
        <stp>TRUE</stp>
        <stp>T</stp>
        <tr r="G381" s="1"/>
      </tp>
      <tp>
        <v>23766</v>
        <stp/>
        <stp>StudyData</stp>
        <stp>EP</stp>
        <stp>Vol</stp>
        <stp>Highlight=Total Trades,VolType=Exchange,CoCType=Auto</stp>
        <stp>Vol</stp>
        <stp>5</stp>
        <stp>-179</stp>
        <stp>ALL</stp>
        <stp/>
        <stp/>
        <stp>TRUE</stp>
        <stp>T</stp>
        <tr r="G181" s="1"/>
      </tp>
      <tp>
        <v>1318</v>
        <stp/>
        <stp>StudyData</stp>
        <stp>EP</stp>
        <stp>Vol</stp>
        <stp>Highlight=Total Trades,VolType=Exchange,CoCType=Auto</stp>
        <stp>Vol</stp>
        <stp>5</stp>
        <stp>-879</stp>
        <stp>ALL</stp>
        <stp/>
        <stp/>
        <stp>TRUE</stp>
        <stp>T</stp>
        <tr r="G881" s="1"/>
      </tp>
      <tp>
        <v>500</v>
        <stp/>
        <stp>StudyData</stp>
        <stp>EP</stp>
        <stp>Vol</stp>
        <stp>Highlight=Total Trades,VolType=Exchange,CoCType=Auto</stp>
        <stp>Vol</stp>
        <stp>5</stp>
        <stp>-979</stp>
        <stp>ALL</stp>
        <stp/>
        <stp/>
        <stp>TRUE</stp>
        <stp>T</stp>
        <tr r="G981" s="1"/>
      </tp>
      <tp>
        <v>627</v>
        <stp/>
        <stp>StudyData</stp>
        <stp>EP</stp>
        <stp>Vol</stp>
        <stp>Highlight=Total Trades,VolType=Exchange,CoCType=Auto</stp>
        <stp>Vol</stp>
        <stp>5</stp>
        <stp>-678</stp>
        <stp>ALL</stp>
        <stp/>
        <stp/>
        <stp>TRUE</stp>
        <stp>T</stp>
        <tr r="G680" s="1"/>
      </tp>
      <tp>
        <v>8767</v>
        <stp/>
        <stp>StudyData</stp>
        <stp>EP</stp>
        <stp>Vol</stp>
        <stp>Highlight=Total Trades,VolType=Exchange,CoCType=Auto</stp>
        <stp>Vol</stp>
        <stp>5</stp>
        <stp>-778</stp>
        <stp>ALL</stp>
        <stp/>
        <stp/>
        <stp>TRUE</stp>
        <stp>T</stp>
        <tr r="G780" s="1"/>
      </tp>
      <tp>
        <v>5205</v>
        <stp/>
        <stp>StudyData</stp>
        <stp>EP</stp>
        <stp>Vol</stp>
        <stp>Highlight=Total Trades,VolType=Exchange,CoCType=Auto</stp>
        <stp>Vol</stp>
        <stp>5</stp>
        <stp>-478</stp>
        <stp>ALL</stp>
        <stp/>
        <stp/>
        <stp>TRUE</stp>
        <stp>T</stp>
        <tr r="G480" s="1"/>
      </tp>
      <tp>
        <v>429</v>
        <stp/>
        <stp>StudyData</stp>
        <stp>EP</stp>
        <stp>Vol</stp>
        <stp>Highlight=Total Trades,VolType=Exchange,CoCType=Auto</stp>
        <stp>Vol</stp>
        <stp>5</stp>
        <stp>-578</stp>
        <stp>ALL</stp>
        <stp/>
        <stp/>
        <stp>TRUE</stp>
        <stp>T</stp>
        <tr r="G580" s="1"/>
      </tp>
      <tp>
        <v>757</v>
        <stp/>
        <stp>StudyData</stp>
        <stp>EP</stp>
        <stp>Vol</stp>
        <stp>Highlight=Total Trades,VolType=Exchange,CoCType=Auto</stp>
        <stp>Vol</stp>
        <stp>5</stp>
        <stp>-278</stp>
        <stp>ALL</stp>
        <stp/>
        <stp/>
        <stp>TRUE</stp>
        <stp>T</stp>
        <tr r="G280" s="1"/>
      </tp>
      <tp>
        <v>123</v>
        <stp/>
        <stp>StudyData</stp>
        <stp>EP</stp>
        <stp>Vol</stp>
        <stp>Highlight=Total Trades,VolType=Exchange,CoCType=Auto</stp>
        <stp>Vol</stp>
        <stp>5</stp>
        <stp>-378</stp>
        <stp>ALL</stp>
        <stp/>
        <stp/>
        <stp>TRUE</stp>
        <stp>T</stp>
        <tr r="G380" s="1"/>
      </tp>
      <tp>
        <v>4270</v>
        <stp/>
        <stp>StudyData</stp>
        <stp>EP</stp>
        <stp>Vol</stp>
        <stp>Highlight=Total Trades,VolType=Exchange,CoCType=Auto</stp>
        <stp>Vol</stp>
        <stp>5</stp>
        <stp>-178</stp>
        <stp>ALL</stp>
        <stp/>
        <stp/>
        <stp>TRUE</stp>
        <stp>T</stp>
        <tr r="G180" s="1"/>
      </tp>
      <tp>
        <v>1364</v>
        <stp/>
        <stp>StudyData</stp>
        <stp>EP</stp>
        <stp>Vol</stp>
        <stp>Highlight=Total Trades,VolType=Exchange,CoCType=Auto</stp>
        <stp>Vol</stp>
        <stp>5</stp>
        <stp>-878</stp>
        <stp>ALL</stp>
        <stp/>
        <stp/>
        <stp>TRUE</stp>
        <stp>T</stp>
        <tr r="G880" s="1"/>
      </tp>
      <tp>
        <v>634</v>
        <stp/>
        <stp>StudyData</stp>
        <stp>EP</stp>
        <stp>Vol</stp>
        <stp>Highlight=Total Trades,VolType=Exchange,CoCType=Auto</stp>
        <stp>Vol</stp>
        <stp>5</stp>
        <stp>-978</stp>
        <stp>ALL</stp>
        <stp/>
        <stp/>
        <stp>TRUE</stp>
        <stp>T</stp>
        <tr r="G980" s="1"/>
      </tp>
      <tp>
        <v>6511.1892042931004</v>
        <stp/>
        <stp>StudyData</stp>
        <stp>VWAP(EP,StartFrom:=StartOfDay,VolType:=auto,CoCType:=auto,InputChoice:=Mid)</stp>
        <stp>Bar</stp>
        <stp/>
        <stp>Close</stp>
        <stp>5</stp>
        <stp>-242</stp>
        <stp>ALL</stp>
        <stp/>
        <stp/>
        <stp>TRUE</stp>
        <stp>T</stp>
        <tr r="H244" s="1"/>
      </tp>
      <tp>
        <v>6520.2622306159001</v>
        <stp/>
        <stp>StudyData</stp>
        <stp>VWAP(EP,StartFrom:=StartOfDay,VolType:=auto,CoCType:=auto,InputChoice:=Mid)</stp>
        <stp>Bar</stp>
        <stp/>
        <stp>Close</stp>
        <stp>5</stp>
        <stp>-342</stp>
        <stp>ALL</stp>
        <stp/>
        <stp/>
        <stp>TRUE</stp>
        <stp>T</stp>
        <tr r="H344" s="1"/>
      </tp>
      <tp>
        <v>6495.5855271444998</v>
        <stp/>
        <stp>StudyData</stp>
        <stp>VWAP(EP,StartFrom:=StartOfDay,VolType:=auto,CoCType:=auto,InputChoice:=Mid)</stp>
        <stp>Bar</stp>
        <stp/>
        <stp>Close</stp>
        <stp>5</stp>
        <stp>-142</stp>
        <stp>ALL</stp>
        <stp/>
        <stp/>
        <stp>TRUE</stp>
        <stp>T</stp>
        <tr r="H144" s="1"/>
      </tp>
      <tp>
        <v>6463.4457765875004</v>
        <stp/>
        <stp>StudyData</stp>
        <stp>VWAP(EP,StartFrom:=StartOfDay,VolType:=auto,CoCType:=auto,InputChoice:=Mid)</stp>
        <stp>Bar</stp>
        <stp/>
        <stp>Close</stp>
        <stp>5</stp>
        <stp>-642</stp>
        <stp>ALL</stp>
        <stp/>
        <stp/>
        <stp>TRUE</stp>
        <stp>T</stp>
        <tr r="H644" s="1"/>
      </tp>
      <tp>
        <v>6445.3615289517002</v>
        <stp/>
        <stp>StudyData</stp>
        <stp>VWAP(EP,StartFrom:=StartOfDay,VolType:=auto,CoCType:=auto,InputChoice:=Mid)</stp>
        <stp>Bar</stp>
        <stp/>
        <stp>Close</stp>
        <stp>5</stp>
        <stp>-742</stp>
        <stp>ALL</stp>
        <stp/>
        <stp/>
        <stp>TRUE</stp>
        <stp>T</stp>
        <tr r="H744" s="1"/>
      </tp>
      <tp>
        <v>6515.46875</v>
        <stp/>
        <stp>StudyData</stp>
        <stp>VWAP(EP,StartFrom:=StartOfDay,VolType:=auto,CoCType:=auto,InputChoice:=Mid)</stp>
        <stp>Bar</stp>
        <stp/>
        <stp>Close</stp>
        <stp>5</stp>
        <stp>-442</stp>
        <stp>ALL</stp>
        <stp/>
        <stp/>
        <stp>TRUE</stp>
        <stp>T</stp>
        <tr r="H444" s="1"/>
      </tp>
      <tp>
        <v>6465.4103892202002</v>
        <stp/>
        <stp>StudyData</stp>
        <stp>VWAP(EP,StartFrom:=StartOfDay,VolType:=auto,CoCType:=auto,InputChoice:=Mid)</stp>
        <stp>Bar</stp>
        <stp/>
        <stp>Close</stp>
        <stp>5</stp>
        <stp>-542</stp>
        <stp>ALL</stp>
        <stp/>
        <stp/>
        <stp>TRUE</stp>
        <stp>T</stp>
        <tr r="H544" s="1"/>
      </tp>
      <tp>
        <v>6439.8454696953004</v>
        <stp/>
        <stp>StudyData</stp>
        <stp>VWAP(EP,StartFrom:=StartOfDay,VolType:=auto,CoCType:=auto,InputChoice:=Mid)</stp>
        <stp>Bar</stp>
        <stp/>
        <stp>Close</stp>
        <stp>5</stp>
        <stp>-842</stp>
        <stp>ALL</stp>
        <stp/>
        <stp/>
        <stp>TRUE</stp>
        <stp>T</stp>
        <tr r="H844" s="1"/>
      </tp>
      <tp>
        <v>6436.6637664440996</v>
        <stp/>
        <stp>StudyData</stp>
        <stp>VWAP(EP,StartFrom:=StartOfDay,VolType:=auto,CoCType:=auto,InputChoice:=Mid)</stp>
        <stp>Bar</stp>
        <stp/>
        <stp>Close</stp>
        <stp>5</stp>
        <stp>-942</stp>
        <stp>ALL</stp>
        <stp/>
        <stp/>
        <stp>TRUE</stp>
        <stp>T</stp>
        <tr r="H944" s="1"/>
      </tp>
      <tp>
        <v>6513.3574601644004</v>
        <stp/>
        <stp>StudyData</stp>
        <stp>VWAP(EP,StartFrom:=StartOfDay,VolType:=auto,CoCType:=auto,InputChoice:=Mid)</stp>
        <stp>Bar</stp>
        <stp/>
        <stp>Close</stp>
        <stp>5</stp>
        <stp>-243</stp>
        <stp>ALL</stp>
        <stp/>
        <stp/>
        <stp>TRUE</stp>
        <stp>T</stp>
        <tr r="H245" s="1"/>
      </tp>
      <tp>
        <v>6520.0432486335003</v>
        <stp/>
        <stp>StudyData</stp>
        <stp>VWAP(EP,StartFrom:=StartOfDay,VolType:=auto,CoCType:=auto,InputChoice:=Mid)</stp>
        <stp>Bar</stp>
        <stp/>
        <stp>Close</stp>
        <stp>5</stp>
        <stp>-343</stp>
        <stp>ALL</stp>
        <stp/>
        <stp/>
        <stp>TRUE</stp>
        <stp>T</stp>
        <tr r="H345" s="1"/>
      </tp>
      <tp>
        <v>6495.1270130326002</v>
        <stp/>
        <stp>StudyData</stp>
        <stp>VWAP(EP,StartFrom:=StartOfDay,VolType:=auto,CoCType:=auto,InputChoice:=Mid)</stp>
        <stp>Bar</stp>
        <stp/>
        <stp>Close</stp>
        <stp>5</stp>
        <stp>-143</stp>
        <stp>ALL</stp>
        <stp/>
        <stp/>
        <stp>TRUE</stp>
        <stp>T</stp>
        <tr r="H145" s="1"/>
      </tp>
      <tp>
        <v>6463.4249993025996</v>
        <stp/>
        <stp>StudyData</stp>
        <stp>VWAP(EP,StartFrom:=StartOfDay,VolType:=auto,CoCType:=auto,InputChoice:=Mid)</stp>
        <stp>Bar</stp>
        <stp/>
        <stp>Close</stp>
        <stp>5</stp>
        <stp>-643</stp>
        <stp>ALL</stp>
        <stp/>
        <stp/>
        <stp>TRUE</stp>
        <stp>T</stp>
        <tr r="H645" s="1"/>
      </tp>
      <tp>
        <v>6445.4640893488004</v>
        <stp/>
        <stp>StudyData</stp>
        <stp>VWAP(EP,StartFrom:=StartOfDay,VolType:=auto,CoCType:=auto,InputChoice:=Mid)</stp>
        <stp>Bar</stp>
        <stp/>
        <stp>Close</stp>
        <stp>5</stp>
        <stp>-743</stp>
        <stp>ALL</stp>
        <stp/>
        <stp/>
        <stp>TRUE</stp>
        <stp>T</stp>
        <tr r="H745" s="1"/>
      </tp>
      <tp>
        <v>6515.125</v>
        <stp/>
        <stp>StudyData</stp>
        <stp>VWAP(EP,StartFrom:=StartOfDay,VolType:=auto,CoCType:=auto,InputChoice:=Mid)</stp>
        <stp>Bar</stp>
        <stp/>
        <stp>Close</stp>
        <stp>5</stp>
        <stp>-443</stp>
        <stp>ALL</stp>
        <stp/>
        <stp/>
        <stp>TRUE</stp>
        <stp>T</stp>
        <tr r="H445" s="1"/>
      </tp>
      <tp>
        <v>6465.4364648977999</v>
        <stp/>
        <stp>StudyData</stp>
        <stp>VWAP(EP,StartFrom:=StartOfDay,VolType:=auto,CoCType:=auto,InputChoice:=Mid)</stp>
        <stp>Bar</stp>
        <stp/>
        <stp>Close</stp>
        <stp>5</stp>
        <stp>-543</stp>
        <stp>ALL</stp>
        <stp/>
        <stp/>
        <stp>TRUE</stp>
        <stp>T</stp>
        <tr r="H545" s="1"/>
      </tp>
      <tp>
        <v>6439.7948339586001</v>
        <stp/>
        <stp>StudyData</stp>
        <stp>VWAP(EP,StartFrom:=StartOfDay,VolType:=auto,CoCType:=auto,InputChoice:=Mid)</stp>
        <stp>Bar</stp>
        <stp/>
        <stp>Close</stp>
        <stp>5</stp>
        <stp>-843</stp>
        <stp>ALL</stp>
        <stp/>
        <stp/>
        <stp>TRUE</stp>
        <stp>T</stp>
        <tr r="H845" s="1"/>
      </tp>
      <tp>
        <v>6436.7431006898996</v>
        <stp/>
        <stp>StudyData</stp>
        <stp>VWAP(EP,StartFrom:=StartOfDay,VolType:=auto,CoCType:=auto,InputChoice:=Mid)</stp>
        <stp>Bar</stp>
        <stp/>
        <stp>Close</stp>
        <stp>5</stp>
        <stp>-943</stp>
        <stp>ALL</stp>
        <stp/>
        <stp/>
        <stp>TRUE</stp>
        <stp>T</stp>
        <tr r="H945" s="1"/>
      </tp>
      <tp>
        <v>6507.6304637242001</v>
        <stp/>
        <stp>StudyData</stp>
        <stp>VWAP(EP,StartFrom:=StartOfDay,VolType:=auto,CoCType:=auto,InputChoice:=Mid)</stp>
        <stp>Bar</stp>
        <stp/>
        <stp>Close</stp>
        <stp>5</stp>
        <stp>-240</stp>
        <stp>ALL</stp>
        <stp/>
        <stp/>
        <stp>TRUE</stp>
        <stp>T</stp>
        <tr r="H242" s="1"/>
      </tp>
      <tp>
        <v>6520.5979764522999</v>
        <stp/>
        <stp>StudyData</stp>
        <stp>VWAP(EP,StartFrom:=StartOfDay,VolType:=auto,CoCType:=auto,InputChoice:=Mid)</stp>
        <stp>Bar</stp>
        <stp/>
        <stp>Close</stp>
        <stp>5</stp>
        <stp>-340</stp>
        <stp>ALL</stp>
        <stp/>
        <stp/>
        <stp>TRUE</stp>
        <stp>T</stp>
        <tr r="H342" s="1"/>
      </tp>
      <tp>
        <v>6496.0181483850001</v>
        <stp/>
        <stp>StudyData</stp>
        <stp>VWAP(EP,StartFrom:=StartOfDay,VolType:=auto,CoCType:=auto,InputChoice:=Mid)</stp>
        <stp>Bar</stp>
        <stp/>
        <stp>Close</stp>
        <stp>5</stp>
        <stp>-140</stp>
        <stp>ALL</stp>
        <stp/>
        <stp/>
        <stp>TRUE</stp>
        <stp>T</stp>
        <tr r="H142" s="1"/>
      </tp>
      <tp>
        <v>6463.4815777268996</v>
        <stp/>
        <stp>StudyData</stp>
        <stp>VWAP(EP,StartFrom:=StartOfDay,VolType:=auto,CoCType:=auto,InputChoice:=Mid)</stp>
        <stp>Bar</stp>
        <stp/>
        <stp>Close</stp>
        <stp>5</stp>
        <stp>-640</stp>
        <stp>ALL</stp>
        <stp/>
        <stp/>
        <stp>TRUE</stp>
        <stp>T</stp>
        <tr r="H642" s="1"/>
      </tp>
      <tp>
        <v>6445.2138612805002</v>
        <stp/>
        <stp>StudyData</stp>
        <stp>VWAP(EP,StartFrom:=StartOfDay,VolType:=auto,CoCType:=auto,InputChoice:=Mid)</stp>
        <stp>Bar</stp>
        <stp/>
        <stp>Close</stp>
        <stp>5</stp>
        <stp>-740</stp>
        <stp>ALL</stp>
        <stp/>
        <stp/>
        <stp>TRUE</stp>
        <stp>T</stp>
        <tr r="H742" s="1"/>
      </tp>
      <tp>
        <v>6515.6907292589003</v>
        <stp/>
        <stp>StudyData</stp>
        <stp>VWAP(EP,StartFrom:=StartOfDay,VolType:=auto,CoCType:=auto,InputChoice:=Mid)</stp>
        <stp>Bar</stp>
        <stp/>
        <stp>Close</stp>
        <stp>5</stp>
        <stp>-440</stp>
        <stp>ALL</stp>
        <stp/>
        <stp/>
        <stp>TRUE</stp>
        <stp>T</stp>
        <tr r="H442" s="1"/>
      </tp>
      <tp>
        <v>6465.3941228453004</v>
        <stp/>
        <stp>StudyData</stp>
        <stp>VWAP(EP,StartFrom:=StartOfDay,VolType:=auto,CoCType:=auto,InputChoice:=Mid)</stp>
        <stp>Bar</stp>
        <stp/>
        <stp>Close</stp>
        <stp>5</stp>
        <stp>-540</stp>
        <stp>ALL</stp>
        <stp/>
        <stp/>
        <stp>TRUE</stp>
        <stp>T</stp>
        <tr r="H542" s="1"/>
      </tp>
      <tp>
        <v>6440.0724043542996</v>
        <stp/>
        <stp>StudyData</stp>
        <stp>VWAP(EP,StartFrom:=StartOfDay,VolType:=auto,CoCType:=auto,InputChoice:=Mid)</stp>
        <stp>Bar</stp>
        <stp/>
        <stp>Close</stp>
        <stp>5</stp>
        <stp>-840</stp>
        <stp>ALL</stp>
        <stp/>
        <stp/>
        <stp>TRUE</stp>
        <stp>T</stp>
        <tr r="H842" s="1"/>
      </tp>
      <tp>
        <v>6436.5195596971998</v>
        <stp/>
        <stp>StudyData</stp>
        <stp>VWAP(EP,StartFrom:=StartOfDay,VolType:=auto,CoCType:=auto,InputChoice:=Mid)</stp>
        <stp>Bar</stp>
        <stp/>
        <stp>Close</stp>
        <stp>5</stp>
        <stp>-940</stp>
        <stp>ALL</stp>
        <stp/>
        <stp/>
        <stp>TRUE</stp>
        <stp>T</stp>
        <tr r="H942" s="1"/>
      </tp>
      <tp>
        <v>6509.1799449593</v>
        <stp/>
        <stp>StudyData</stp>
        <stp>VWAP(EP,StartFrom:=StartOfDay,VolType:=auto,CoCType:=auto,InputChoice:=Mid)</stp>
        <stp>Bar</stp>
        <stp/>
        <stp>Close</stp>
        <stp>5</stp>
        <stp>-241</stp>
        <stp>ALL</stp>
        <stp/>
        <stp/>
        <stp>TRUE</stp>
        <stp>T</stp>
        <tr r="H243" s="1"/>
      </tp>
      <tp>
        <v>6520.4716703874001</v>
        <stp/>
        <stp>StudyData</stp>
        <stp>VWAP(EP,StartFrom:=StartOfDay,VolType:=auto,CoCType:=auto,InputChoice:=Mid)</stp>
        <stp>Bar</stp>
        <stp/>
        <stp>Close</stp>
        <stp>5</stp>
        <stp>-341</stp>
        <stp>ALL</stp>
        <stp/>
        <stp/>
        <stp>TRUE</stp>
        <stp>T</stp>
        <tr r="H343" s="1"/>
      </tp>
      <tp>
        <v>6495.8485475909001</v>
        <stp/>
        <stp>StudyData</stp>
        <stp>VWAP(EP,StartFrom:=StartOfDay,VolType:=auto,CoCType:=auto,InputChoice:=Mid)</stp>
        <stp>Bar</stp>
        <stp/>
        <stp>Close</stp>
        <stp>5</stp>
        <stp>-141</stp>
        <stp>ALL</stp>
        <stp/>
        <stp/>
        <stp>TRUE</stp>
        <stp>T</stp>
        <tr r="H143" s="1"/>
      </tp>
      <tp>
        <v>6463.4624240298999</v>
        <stp/>
        <stp>StudyData</stp>
        <stp>VWAP(EP,StartFrom:=StartOfDay,VolType:=auto,CoCType:=auto,InputChoice:=Mid)</stp>
        <stp>Bar</stp>
        <stp/>
        <stp>Close</stp>
        <stp>5</stp>
        <stp>-641</stp>
        <stp>ALL</stp>
        <stp/>
        <stp/>
        <stp>TRUE</stp>
        <stp>T</stp>
        <tr r="H643" s="1"/>
      </tp>
      <tp>
        <v>6445.2914131458001</v>
        <stp/>
        <stp>StudyData</stp>
        <stp>VWAP(EP,StartFrom:=StartOfDay,VolType:=auto,CoCType:=auto,InputChoice:=Mid)</stp>
        <stp>Bar</stp>
        <stp/>
        <stp>Close</stp>
        <stp>5</stp>
        <stp>-741</stp>
        <stp>ALL</stp>
        <stp/>
        <stp/>
        <stp>TRUE</stp>
        <stp>T</stp>
        <tr r="H743" s="1"/>
      </tp>
      <tp>
        <v>6515.5304392943999</v>
        <stp/>
        <stp>StudyData</stp>
        <stp>VWAP(EP,StartFrom:=StartOfDay,VolType:=auto,CoCType:=auto,InputChoice:=Mid)</stp>
        <stp>Bar</stp>
        <stp/>
        <stp>Close</stp>
        <stp>5</stp>
        <stp>-441</stp>
        <stp>ALL</stp>
        <stp/>
        <stp/>
        <stp>TRUE</stp>
        <stp>T</stp>
        <tr r="H443" s="1"/>
      </tp>
      <tp>
        <v>6465.4009462045997</v>
        <stp/>
        <stp>StudyData</stp>
        <stp>VWAP(EP,StartFrom:=StartOfDay,VolType:=auto,CoCType:=auto,InputChoice:=Mid)</stp>
        <stp>Bar</stp>
        <stp/>
        <stp>Close</stp>
        <stp>5</stp>
        <stp>-541</stp>
        <stp>ALL</stp>
        <stp/>
        <stp/>
        <stp>TRUE</stp>
        <stp>T</stp>
        <tr r="H543" s="1"/>
      </tp>
      <tp>
        <v>6439.9036898175</v>
        <stp/>
        <stp>StudyData</stp>
        <stp>VWAP(EP,StartFrom:=StartOfDay,VolType:=auto,CoCType:=auto,InputChoice:=Mid)</stp>
        <stp>Bar</stp>
        <stp/>
        <stp>Close</stp>
        <stp>5</stp>
        <stp>-841</stp>
        <stp>ALL</stp>
        <stp/>
        <stp/>
        <stp>TRUE</stp>
        <stp>T</stp>
        <tr r="H843" s="1"/>
      </tp>
      <tp>
        <v>6436.5756378660999</v>
        <stp/>
        <stp>StudyData</stp>
        <stp>VWAP(EP,StartFrom:=StartOfDay,VolType:=auto,CoCType:=auto,InputChoice:=Mid)</stp>
        <stp>Bar</stp>
        <stp/>
        <stp>Close</stp>
        <stp>5</stp>
        <stp>-941</stp>
        <stp>ALL</stp>
        <stp/>
        <stp/>
        <stp>TRUE</stp>
        <stp>T</stp>
        <tr r="H943" s="1"/>
      </tp>
      <tp>
        <v>6520.5967426730003</v>
        <stp/>
        <stp>StudyData</stp>
        <stp>VWAP(EP,StartFrom:=StartOfDay,VolType:=auto,CoCType:=auto,InputChoice:=Mid)</stp>
        <stp>Bar</stp>
        <stp/>
        <stp>Close</stp>
        <stp>5</stp>
        <stp>-246</stp>
        <stp>ALL</stp>
        <stp/>
        <stp/>
        <stp>TRUE</stp>
        <stp>T</stp>
        <tr r="H248" s="1"/>
      </tp>
      <tp>
        <v>6519.4494107024002</v>
        <stp/>
        <stp>StudyData</stp>
        <stp>VWAP(EP,StartFrom:=StartOfDay,VolType:=auto,CoCType:=auto,InputChoice:=Mid)</stp>
        <stp>Bar</stp>
        <stp/>
        <stp>Close</stp>
        <stp>5</stp>
        <stp>-346</stp>
        <stp>ALL</stp>
        <stp/>
        <stp/>
        <stp>TRUE</stp>
        <stp>T</stp>
        <tr r="H348" s="1"/>
      </tp>
      <tp>
        <v>6494.1500241780004</v>
        <stp/>
        <stp>StudyData</stp>
        <stp>VWAP(EP,StartFrom:=StartOfDay,VolType:=auto,CoCType:=auto,InputChoice:=Mid)</stp>
        <stp>Bar</stp>
        <stp/>
        <stp>Close</stp>
        <stp>5</stp>
        <stp>-146</stp>
        <stp>ALL</stp>
        <stp/>
        <stp/>
        <stp>TRUE</stp>
        <stp>T</stp>
        <tr r="H148" s="1"/>
      </tp>
      <tp>
        <v>6463.3816591163004</v>
        <stp/>
        <stp>StudyData</stp>
        <stp>VWAP(EP,StartFrom:=StartOfDay,VolType:=auto,CoCType:=auto,InputChoice:=Mid)</stp>
        <stp>Bar</stp>
        <stp/>
        <stp>Close</stp>
        <stp>5</stp>
        <stp>-646</stp>
        <stp>ALL</stp>
        <stp/>
        <stp/>
        <stp>TRUE</stp>
        <stp>T</stp>
        <tr r="H648" s="1"/>
      </tp>
      <tp>
        <v>6445.7765003264003</v>
        <stp/>
        <stp>StudyData</stp>
        <stp>VWAP(EP,StartFrom:=StartOfDay,VolType:=auto,CoCType:=auto,InputChoice:=Mid)</stp>
        <stp>Bar</stp>
        <stp/>
        <stp>Close</stp>
        <stp>5</stp>
        <stp>-746</stp>
        <stp>ALL</stp>
        <stp/>
        <stp/>
        <stp>TRUE</stp>
        <stp>T</stp>
        <tr r="H748" s="1"/>
      </tp>
      <tp>
        <v>6483.9355996840004</v>
        <stp/>
        <stp>StudyData</stp>
        <stp>VWAP(EP,StartFrom:=StartOfDay,VolType:=auto,CoCType:=auto,InputChoice:=Mid)</stp>
        <stp>Bar</stp>
        <stp/>
        <stp>Close</stp>
        <stp>5</stp>
        <stp>-446</stp>
        <stp>ALL</stp>
        <stp/>
        <stp/>
        <stp>TRUE</stp>
        <stp>T</stp>
        <tr r="H448" s="1"/>
      </tp>
      <tp>
        <v>6465.5479653821003</v>
        <stp/>
        <stp>StudyData</stp>
        <stp>VWAP(EP,StartFrom:=StartOfDay,VolType:=auto,CoCType:=auto,InputChoice:=Mid)</stp>
        <stp>Bar</stp>
        <stp/>
        <stp>Close</stp>
        <stp>5</stp>
        <stp>-546</stp>
        <stp>ALL</stp>
        <stp/>
        <stp/>
        <stp>TRUE</stp>
        <stp>T</stp>
        <tr r="H548" s="1"/>
      </tp>
      <tp>
        <v>6439.3934499573998</v>
        <stp/>
        <stp>StudyData</stp>
        <stp>VWAP(EP,StartFrom:=StartOfDay,VolType:=auto,CoCType:=auto,InputChoice:=Mid)</stp>
        <stp>Bar</stp>
        <stp/>
        <stp>Close</stp>
        <stp>5</stp>
        <stp>-846</stp>
        <stp>ALL</stp>
        <stp/>
        <stp/>
        <stp>TRUE</stp>
        <stp>T</stp>
        <tr r="H848" s="1"/>
      </tp>
      <tp>
        <v>6436.8397240837003</v>
        <stp/>
        <stp>StudyData</stp>
        <stp>VWAP(EP,StartFrom:=StartOfDay,VolType:=auto,CoCType:=auto,InputChoice:=Mid)</stp>
        <stp>Bar</stp>
        <stp/>
        <stp>Close</stp>
        <stp>5</stp>
        <stp>-946</stp>
        <stp>ALL</stp>
        <stp/>
        <stp/>
        <stp>TRUE</stp>
        <stp>T</stp>
        <tr r="H948" s="1"/>
      </tp>
      <tp>
        <v>6523.1872554575002</v>
        <stp/>
        <stp>StudyData</stp>
        <stp>VWAP(EP,StartFrom:=StartOfDay,VolType:=auto,CoCType:=auto,InputChoice:=Mid)</stp>
        <stp>Bar</stp>
        <stp/>
        <stp>Close</stp>
        <stp>5</stp>
        <stp>-247</stp>
        <stp>ALL</stp>
        <stp/>
        <stp/>
        <stp>TRUE</stp>
        <stp>T</stp>
        <tr r="H249" s="1"/>
      </tp>
      <tp>
        <v>6519.1944648453</v>
        <stp/>
        <stp>StudyData</stp>
        <stp>VWAP(EP,StartFrom:=StartOfDay,VolType:=auto,CoCType:=auto,InputChoice:=Mid)</stp>
        <stp>Bar</stp>
        <stp/>
        <stp>Close</stp>
        <stp>5</stp>
        <stp>-347</stp>
        <stp>ALL</stp>
        <stp/>
        <stp/>
        <stp>TRUE</stp>
        <stp>T</stp>
        <tr r="H349" s="1"/>
      </tp>
      <tp>
        <v>6493.6824563623004</v>
        <stp/>
        <stp>StudyData</stp>
        <stp>VWAP(EP,StartFrom:=StartOfDay,VolType:=auto,CoCType:=auto,InputChoice:=Mid)</stp>
        <stp>Bar</stp>
        <stp/>
        <stp>Close</stp>
        <stp>5</stp>
        <stp>-147</stp>
        <stp>ALL</stp>
        <stp/>
        <stp/>
        <stp>TRUE</stp>
        <stp>T</stp>
        <tr r="H149" s="1"/>
      </tp>
      <tp>
        <v>6463.3863672646003</v>
        <stp/>
        <stp>StudyData</stp>
        <stp>VWAP(EP,StartFrom:=StartOfDay,VolType:=auto,CoCType:=auto,InputChoice:=Mid)</stp>
        <stp>Bar</stp>
        <stp/>
        <stp>Close</stp>
        <stp>5</stp>
        <stp>-647</stp>
        <stp>ALL</stp>
        <stp/>
        <stp/>
        <stp>TRUE</stp>
        <stp>T</stp>
        <tr r="H649" s="1"/>
      </tp>
      <tp>
        <v>6445.8674776240996</v>
        <stp/>
        <stp>StudyData</stp>
        <stp>VWAP(EP,StartFrom:=StartOfDay,VolType:=auto,CoCType:=auto,InputChoice:=Mid)</stp>
        <stp>Bar</stp>
        <stp/>
        <stp>Close</stp>
        <stp>5</stp>
        <stp>-747</stp>
        <stp>ALL</stp>
        <stp/>
        <stp/>
        <stp>TRUE</stp>
        <stp>T</stp>
        <tr r="H749" s="1"/>
      </tp>
      <tp>
        <v>6483.9111940553003</v>
        <stp/>
        <stp>StudyData</stp>
        <stp>VWAP(EP,StartFrom:=StartOfDay,VolType:=auto,CoCType:=auto,InputChoice:=Mid)</stp>
        <stp>Bar</stp>
        <stp/>
        <stp>Close</stp>
        <stp>5</stp>
        <stp>-447</stp>
        <stp>ALL</stp>
        <stp/>
        <stp/>
        <stp>TRUE</stp>
        <stp>T</stp>
        <tr r="H449" s="1"/>
      </tp>
      <tp>
        <v>6465.5654936509</v>
        <stp/>
        <stp>StudyData</stp>
        <stp>VWAP(EP,StartFrom:=StartOfDay,VolType:=auto,CoCType:=auto,InputChoice:=Mid)</stp>
        <stp>Bar</stp>
        <stp/>
        <stp>Close</stp>
        <stp>5</stp>
        <stp>-547</stp>
        <stp>ALL</stp>
        <stp/>
        <stp/>
        <stp>TRUE</stp>
        <stp>T</stp>
        <tr r="H549" s="1"/>
      </tp>
      <tp>
        <v>6439.3157965091004</v>
        <stp/>
        <stp>StudyData</stp>
        <stp>VWAP(EP,StartFrom:=StartOfDay,VolType:=auto,CoCType:=auto,InputChoice:=Mid)</stp>
        <stp>Bar</stp>
        <stp/>
        <stp>Close</stp>
        <stp>5</stp>
        <stp>-847</stp>
        <stp>ALL</stp>
        <stp/>
        <stp/>
        <stp>TRUE</stp>
        <stp>T</stp>
        <tr r="H849" s="1"/>
      </tp>
      <tp>
        <v>6436.8907709876003</v>
        <stp/>
        <stp>StudyData</stp>
        <stp>VWAP(EP,StartFrom:=StartOfDay,VolType:=auto,CoCType:=auto,InputChoice:=Mid)</stp>
        <stp>Bar</stp>
        <stp/>
        <stp>Close</stp>
        <stp>5</stp>
        <stp>-947</stp>
        <stp>ALL</stp>
        <stp/>
        <stp/>
        <stp>TRUE</stp>
        <stp>T</stp>
        <tr r="H949" s="1"/>
      </tp>
      <tp>
        <v>6515.7405015704999</v>
        <stp/>
        <stp>StudyData</stp>
        <stp>VWAP(EP,StartFrom:=StartOfDay,VolType:=auto,CoCType:=auto,InputChoice:=Mid)</stp>
        <stp>Bar</stp>
        <stp/>
        <stp>Close</stp>
        <stp>5</stp>
        <stp>-244</stp>
        <stp>ALL</stp>
        <stp/>
        <stp/>
        <stp>TRUE</stp>
        <stp>T</stp>
        <tr r="H246" s="1"/>
      </tp>
      <tp>
        <v>6519.8925567072001</v>
        <stp/>
        <stp>StudyData</stp>
        <stp>VWAP(EP,StartFrom:=StartOfDay,VolType:=auto,CoCType:=auto,InputChoice:=Mid)</stp>
        <stp>Bar</stp>
        <stp/>
        <stp>Close</stp>
        <stp>5</stp>
        <stp>-344</stp>
        <stp>ALL</stp>
        <stp/>
        <stp/>
        <stp>TRUE</stp>
        <stp>T</stp>
        <tr r="H346" s="1"/>
      </tp>
      <tp>
        <v>6494.5935415895001</v>
        <stp/>
        <stp>StudyData</stp>
        <stp>VWAP(EP,StartFrom:=StartOfDay,VolType:=auto,CoCType:=auto,InputChoice:=Mid)</stp>
        <stp>Bar</stp>
        <stp/>
        <stp>Close</stp>
        <stp>5</stp>
        <stp>-144</stp>
        <stp>ALL</stp>
        <stp/>
        <stp/>
        <stp>TRUE</stp>
        <stp>T</stp>
        <tr r="H146" s="1"/>
      </tp>
      <tp>
        <v>6463.4047841807997</v>
        <stp/>
        <stp>StudyData</stp>
        <stp>VWAP(EP,StartFrom:=StartOfDay,VolType:=auto,CoCType:=auto,InputChoice:=Mid)</stp>
        <stp>Bar</stp>
        <stp/>
        <stp>Close</stp>
        <stp>5</stp>
        <stp>-644</stp>
        <stp>ALL</stp>
        <stp/>
        <stp/>
        <stp>TRUE</stp>
        <stp>T</stp>
        <tr r="H646" s="1"/>
      </tp>
      <tp>
        <v>6445.5730943176004</v>
        <stp/>
        <stp>StudyData</stp>
        <stp>VWAP(EP,StartFrom:=StartOfDay,VolType:=auto,CoCType:=auto,InputChoice:=Mid)</stp>
        <stp>Bar</stp>
        <stp/>
        <stp>Close</stp>
        <stp>5</stp>
        <stp>-744</stp>
        <stp>ALL</stp>
        <stp/>
        <stp/>
        <stp>TRUE</stp>
        <stp>T</stp>
        <tr r="H746" s="1"/>
      </tp>
      <tp>
        <v>6484.2780105949996</v>
        <stp/>
        <stp>StudyData</stp>
        <stp>VWAP(EP,StartFrom:=StartOfDay,VolType:=auto,CoCType:=auto,InputChoice:=Mid)</stp>
        <stp>Bar</stp>
        <stp/>
        <stp>Close</stp>
        <stp>5</stp>
        <stp>-444</stp>
        <stp>ALL</stp>
        <stp/>
        <stp/>
        <stp>TRUE</stp>
        <stp>T</stp>
        <tr r="H446" s="1"/>
      </tp>
      <tp>
        <v>6465.4711970497001</v>
        <stp/>
        <stp>StudyData</stp>
        <stp>VWAP(EP,StartFrom:=StartOfDay,VolType:=auto,CoCType:=auto,InputChoice:=Mid)</stp>
        <stp>Bar</stp>
        <stp/>
        <stp>Close</stp>
        <stp>5</stp>
        <stp>-544</stp>
        <stp>ALL</stp>
        <stp/>
        <stp/>
        <stp>TRUE</stp>
        <stp>T</stp>
        <tr r="H546" s="1"/>
      </tp>
      <tp>
        <v>6439.7424039456</v>
        <stp/>
        <stp>StudyData</stp>
        <stp>VWAP(EP,StartFrom:=StartOfDay,VolType:=auto,CoCType:=auto,InputChoice:=Mid)</stp>
        <stp>Bar</stp>
        <stp/>
        <stp>Close</stp>
        <stp>5</stp>
        <stp>-844</stp>
        <stp>ALL</stp>
        <stp/>
        <stp/>
        <stp>TRUE</stp>
        <stp>T</stp>
        <tr r="H846" s="1"/>
      </tp>
      <tp>
        <v>6436.7789975772002</v>
        <stp/>
        <stp>StudyData</stp>
        <stp>VWAP(EP,StartFrom:=StartOfDay,VolType:=auto,CoCType:=auto,InputChoice:=Mid)</stp>
        <stp>Bar</stp>
        <stp/>
        <stp>Close</stp>
        <stp>5</stp>
        <stp>-944</stp>
        <stp>ALL</stp>
        <stp/>
        <stp/>
        <stp>TRUE</stp>
        <stp>T</stp>
        <tr r="H946" s="1"/>
      </tp>
      <tp>
        <v>6518.2402480636001</v>
        <stp/>
        <stp>StudyData</stp>
        <stp>VWAP(EP,StartFrom:=StartOfDay,VolType:=auto,CoCType:=auto,InputChoice:=Mid)</stp>
        <stp>Bar</stp>
        <stp/>
        <stp>Close</stp>
        <stp>5</stp>
        <stp>-245</stp>
        <stp>ALL</stp>
        <stp/>
        <stp/>
        <stp>TRUE</stp>
        <stp>T</stp>
        <tr r="H247" s="1"/>
      </tp>
      <tp>
        <v>6519.6467551052001</v>
        <stp/>
        <stp>StudyData</stp>
        <stp>VWAP(EP,StartFrom:=StartOfDay,VolType:=auto,CoCType:=auto,InputChoice:=Mid)</stp>
        <stp>Bar</stp>
        <stp/>
        <stp>Close</stp>
        <stp>5</stp>
        <stp>-345</stp>
        <stp>ALL</stp>
        <stp/>
        <stp/>
        <stp>TRUE</stp>
        <stp>T</stp>
        <tr r="H347" s="1"/>
      </tp>
      <tp>
        <v>6494.3534115139</v>
        <stp/>
        <stp>StudyData</stp>
        <stp>VWAP(EP,StartFrom:=StartOfDay,VolType:=auto,CoCType:=auto,InputChoice:=Mid)</stp>
        <stp>Bar</stp>
        <stp/>
        <stp>Close</stp>
        <stp>5</stp>
        <stp>-145</stp>
        <stp>ALL</stp>
        <stp/>
        <stp/>
        <stp>TRUE</stp>
        <stp>T</stp>
        <tr r="H147" s="1"/>
      </tp>
      <tp>
        <v>6463.3941180634001</v>
        <stp/>
        <stp>StudyData</stp>
        <stp>VWAP(EP,StartFrom:=StartOfDay,VolType:=auto,CoCType:=auto,InputChoice:=Mid)</stp>
        <stp>Bar</stp>
        <stp/>
        <stp>Close</stp>
        <stp>5</stp>
        <stp>-645</stp>
        <stp>ALL</stp>
        <stp/>
        <stp/>
        <stp>TRUE</stp>
        <stp>T</stp>
        <tr r="H647" s="1"/>
      </tp>
      <tp>
        <v>6445.6626127195996</v>
        <stp/>
        <stp>StudyData</stp>
        <stp>VWAP(EP,StartFrom:=StartOfDay,VolType:=auto,CoCType:=auto,InputChoice:=Mid)</stp>
        <stp>Bar</stp>
        <stp/>
        <stp>Close</stp>
        <stp>5</stp>
        <stp>-745</stp>
        <stp>ALL</stp>
        <stp/>
        <stp/>
        <stp>TRUE</stp>
        <stp>T</stp>
        <tr r="H747" s="1"/>
      </tp>
      <tp>
        <v>6484.0638994172004</v>
        <stp/>
        <stp>StudyData</stp>
        <stp>VWAP(EP,StartFrom:=StartOfDay,VolType:=auto,CoCType:=auto,InputChoice:=Mid)</stp>
        <stp>Bar</stp>
        <stp/>
        <stp>Close</stp>
        <stp>5</stp>
        <stp>-445</stp>
        <stp>ALL</stp>
        <stp/>
        <stp/>
        <stp>TRUE</stp>
        <stp>T</stp>
        <tr r="H447" s="1"/>
      </tp>
      <tp>
        <v>6465.5229631563998</v>
        <stp/>
        <stp>StudyData</stp>
        <stp>VWAP(EP,StartFrom:=StartOfDay,VolType:=auto,CoCType:=auto,InputChoice:=Mid)</stp>
        <stp>Bar</stp>
        <stp/>
        <stp>Close</stp>
        <stp>5</stp>
        <stp>-545</stp>
        <stp>ALL</stp>
        <stp/>
        <stp/>
        <stp>TRUE</stp>
        <stp>T</stp>
        <tr r="H547" s="1"/>
      </tp>
      <tp>
        <v>6439.6594002529</v>
        <stp/>
        <stp>StudyData</stp>
        <stp>VWAP(EP,StartFrom:=StartOfDay,VolType:=auto,CoCType:=auto,InputChoice:=Mid)</stp>
        <stp>Bar</stp>
        <stp/>
        <stp>Close</stp>
        <stp>5</stp>
        <stp>-845</stp>
        <stp>ALL</stp>
        <stp/>
        <stp/>
        <stp>TRUE</stp>
        <stp>T</stp>
        <tr r="H847" s="1"/>
      </tp>
      <tp>
        <v>6436.8083437892001</v>
        <stp/>
        <stp>StudyData</stp>
        <stp>VWAP(EP,StartFrom:=StartOfDay,VolType:=auto,CoCType:=auto,InputChoice:=Mid)</stp>
        <stp>Bar</stp>
        <stp/>
        <stp>Close</stp>
        <stp>5</stp>
        <stp>-945</stp>
        <stp>ALL</stp>
        <stp/>
        <stp/>
        <stp>TRUE</stp>
        <stp>T</stp>
        <tr r="H947" s="1"/>
      </tp>
      <tp>
        <v>6525.5554374151998</v>
        <stp/>
        <stp>StudyData</stp>
        <stp>VWAP(EP,StartFrom:=StartOfDay,VolType:=auto,CoCType:=auto,InputChoice:=Mid)</stp>
        <stp>Bar</stp>
        <stp/>
        <stp>Close</stp>
        <stp>5</stp>
        <stp>-248</stp>
        <stp>ALL</stp>
        <stp/>
        <stp/>
        <stp>TRUE</stp>
        <stp>T</stp>
        <tr r="H250" s="1"/>
      </tp>
      <tp>
        <v>6518.9268484930999</v>
        <stp/>
        <stp>StudyData</stp>
        <stp>VWAP(EP,StartFrom:=StartOfDay,VolType:=auto,CoCType:=auto,InputChoice:=Mid)</stp>
        <stp>Bar</stp>
        <stp/>
        <stp>Close</stp>
        <stp>5</stp>
        <stp>-348</stp>
        <stp>ALL</stp>
        <stp/>
        <stp/>
        <stp>TRUE</stp>
        <stp>T</stp>
        <tr r="H350" s="1"/>
      </tp>
      <tp>
        <v>6493.4564325523997</v>
        <stp/>
        <stp>StudyData</stp>
        <stp>VWAP(EP,StartFrom:=StartOfDay,VolType:=auto,CoCType:=auto,InputChoice:=Mid)</stp>
        <stp>Bar</stp>
        <stp/>
        <stp>Close</stp>
        <stp>5</stp>
        <stp>-148</stp>
        <stp>ALL</stp>
        <stp/>
        <stp/>
        <stp>TRUE</stp>
        <stp>T</stp>
        <tr r="H150" s="1"/>
      </tp>
      <tp>
        <v>6463.4071099233997</v>
        <stp/>
        <stp>StudyData</stp>
        <stp>VWAP(EP,StartFrom:=StartOfDay,VolType:=auto,CoCType:=auto,InputChoice:=Mid)</stp>
        <stp>Bar</stp>
        <stp/>
        <stp>Close</stp>
        <stp>5</stp>
        <stp>-648</stp>
        <stp>ALL</stp>
        <stp/>
        <stp/>
        <stp>TRUE</stp>
        <stp>T</stp>
        <tr r="H650" s="1"/>
      </tp>
      <tp>
        <v>6446.0140227468</v>
        <stp/>
        <stp>StudyData</stp>
        <stp>VWAP(EP,StartFrom:=StartOfDay,VolType:=auto,CoCType:=auto,InputChoice:=Mid)</stp>
        <stp>Bar</stp>
        <stp/>
        <stp>Close</stp>
        <stp>5</stp>
        <stp>-748</stp>
        <stp>ALL</stp>
        <stp/>
        <stp/>
        <stp>TRUE</stp>
        <stp>T</stp>
        <tr r="H750" s="1"/>
      </tp>
      <tp>
        <v>6483.8837080390003</v>
        <stp/>
        <stp>StudyData</stp>
        <stp>VWAP(EP,StartFrom:=StartOfDay,VolType:=auto,CoCType:=auto,InputChoice:=Mid)</stp>
        <stp>Bar</stp>
        <stp/>
        <stp>Close</stp>
        <stp>5</stp>
        <stp>-448</stp>
        <stp>ALL</stp>
        <stp/>
        <stp/>
        <stp>TRUE</stp>
        <stp>T</stp>
        <tr r="H450" s="1"/>
      </tp>
      <tp>
        <v>6465.5898766166001</v>
        <stp/>
        <stp>StudyData</stp>
        <stp>VWAP(EP,StartFrom:=StartOfDay,VolType:=auto,CoCType:=auto,InputChoice:=Mid)</stp>
        <stp>Bar</stp>
        <stp/>
        <stp>Close</stp>
        <stp>5</stp>
        <stp>-548</stp>
        <stp>ALL</stp>
        <stp/>
        <stp/>
        <stp>TRUE</stp>
        <stp>T</stp>
        <tr r="H550" s="1"/>
      </tp>
      <tp>
        <v>6439.2689240466998</v>
        <stp/>
        <stp>StudyData</stp>
        <stp>VWAP(EP,StartFrom:=StartOfDay,VolType:=auto,CoCType:=auto,InputChoice:=Mid)</stp>
        <stp>Bar</stp>
        <stp/>
        <stp>Close</stp>
        <stp>5</stp>
        <stp>-848</stp>
        <stp>ALL</stp>
        <stp/>
        <stp/>
        <stp>TRUE</stp>
        <stp>T</stp>
        <tr r="H850" s="1"/>
      </tp>
      <tp>
        <v>6436.9435600070001</v>
        <stp/>
        <stp>StudyData</stp>
        <stp>VWAP(EP,StartFrom:=StartOfDay,VolType:=auto,CoCType:=auto,InputChoice:=Mid)</stp>
        <stp>Bar</stp>
        <stp/>
        <stp>Close</stp>
        <stp>5</stp>
        <stp>-948</stp>
        <stp>ALL</stp>
        <stp/>
        <stp/>
        <stp>TRUE</stp>
        <stp>T</stp>
        <tr r="H950" s="1"/>
      </tp>
      <tp>
        <v>6527.6072545852003</v>
        <stp/>
        <stp>StudyData</stp>
        <stp>VWAP(EP,StartFrom:=StartOfDay,VolType:=auto,CoCType:=auto,InputChoice:=Mid)</stp>
        <stp>Bar</stp>
        <stp/>
        <stp>Close</stp>
        <stp>5</stp>
        <stp>-249</stp>
        <stp>ALL</stp>
        <stp/>
        <stp/>
        <stp>TRUE</stp>
        <stp>T</stp>
        <tr r="H251" s="1"/>
      </tp>
      <tp>
        <v>6518.8669772611001</v>
        <stp/>
        <stp>StudyData</stp>
        <stp>VWAP(EP,StartFrom:=StartOfDay,VolType:=auto,CoCType:=auto,InputChoice:=Mid)</stp>
        <stp>Bar</stp>
        <stp/>
        <stp>Close</stp>
        <stp>5</stp>
        <stp>-349</stp>
        <stp>ALL</stp>
        <stp/>
        <stp/>
        <stp>TRUE</stp>
        <stp>T</stp>
        <tr r="H351" s="1"/>
      </tp>
      <tp>
        <v>6493.2211695351998</v>
        <stp/>
        <stp>StudyData</stp>
        <stp>VWAP(EP,StartFrom:=StartOfDay,VolType:=auto,CoCType:=auto,InputChoice:=Mid)</stp>
        <stp>Bar</stp>
        <stp/>
        <stp>Close</stp>
        <stp>5</stp>
        <stp>-149</stp>
        <stp>ALL</stp>
        <stp/>
        <stp/>
        <stp>TRUE</stp>
        <stp>T</stp>
        <tr r="H151" s="1"/>
      </tp>
      <tp>
        <v>6463.4322081534001</v>
        <stp/>
        <stp>StudyData</stp>
        <stp>VWAP(EP,StartFrom:=StartOfDay,VolType:=auto,CoCType:=auto,InputChoice:=Mid)</stp>
        <stp>Bar</stp>
        <stp/>
        <stp>Close</stp>
        <stp>5</stp>
        <stp>-649</stp>
        <stp>ALL</stp>
        <stp/>
        <stp/>
        <stp>TRUE</stp>
        <stp>T</stp>
        <tr r="H651" s="1"/>
      </tp>
      <tp>
        <v>6446.1606923956997</v>
        <stp/>
        <stp>StudyData</stp>
        <stp>VWAP(EP,StartFrom:=StartOfDay,VolType:=auto,CoCType:=auto,InputChoice:=Mid)</stp>
        <stp>Bar</stp>
        <stp/>
        <stp>Close</stp>
        <stp>5</stp>
        <stp>-749</stp>
        <stp>ALL</stp>
        <stp/>
        <stp/>
        <stp>TRUE</stp>
        <stp>T</stp>
        <tr r="H751" s="1"/>
      </tp>
      <tp>
        <v>6483.8570157622999</v>
        <stp/>
        <stp>StudyData</stp>
        <stp>VWAP(EP,StartFrom:=StartOfDay,VolType:=auto,CoCType:=auto,InputChoice:=Mid)</stp>
        <stp>Bar</stp>
        <stp/>
        <stp>Close</stp>
        <stp>5</stp>
        <stp>-449</stp>
        <stp>ALL</stp>
        <stp/>
        <stp/>
        <stp>TRUE</stp>
        <stp>T</stp>
        <tr r="H451" s="1"/>
      </tp>
      <tp>
        <v>6465.5261051113002</v>
        <stp/>
        <stp>StudyData</stp>
        <stp>VWAP(EP,StartFrom:=StartOfDay,VolType:=auto,CoCType:=auto,InputChoice:=Mid)</stp>
        <stp>Bar</stp>
        <stp/>
        <stp>Close</stp>
        <stp>5</stp>
        <stp>-549</stp>
        <stp>ALL</stp>
        <stp/>
        <stp/>
        <stp>TRUE</stp>
        <stp>T</stp>
        <tr r="H551" s="1"/>
      </tp>
      <tp>
        <v>6439.1913505418997</v>
        <stp/>
        <stp>StudyData</stp>
        <stp>VWAP(EP,StartFrom:=StartOfDay,VolType:=auto,CoCType:=auto,InputChoice:=Mid)</stp>
        <stp>Bar</stp>
        <stp/>
        <stp>Close</stp>
        <stp>5</stp>
        <stp>-849</stp>
        <stp>ALL</stp>
        <stp/>
        <stp/>
        <stp>TRUE</stp>
        <stp>T</stp>
        <tr r="H851" s="1"/>
      </tp>
      <tp>
        <v>6436.9770045707</v>
        <stp/>
        <stp>StudyData</stp>
        <stp>VWAP(EP,StartFrom:=StartOfDay,VolType:=auto,CoCType:=auto,InputChoice:=Mid)</stp>
        <stp>Bar</stp>
        <stp/>
        <stp>Close</stp>
        <stp>5</stp>
        <stp>-949</stp>
        <stp>ALL</stp>
        <stp/>
        <stp/>
        <stp>TRUE</stp>
        <stp>T</stp>
        <tr r="H951" s="1"/>
      </tp>
      <tp>
        <v>6442.25</v>
        <stp/>
        <stp>StudyData</stp>
        <stp>EP</stp>
        <stp>BAR</stp>
        <stp/>
        <stp>High</stp>
        <stp>5</stp>
        <stp>-985</stp>
        <stp>All</stp>
        <stp/>
        <stp/>
        <stp>FALSE</stp>
        <stp>T</stp>
        <tr r="D987" s="1"/>
      </tp>
      <tp>
        <v>6448</v>
        <stp/>
        <stp>StudyData</stp>
        <stp>EP</stp>
        <stp>BAR</stp>
        <stp/>
        <stp>High</stp>
        <stp>5</stp>
        <stp>-995</stp>
        <stp>All</stp>
        <stp/>
        <stp/>
        <stp>FALSE</stp>
        <stp>T</stp>
        <tr r="D997" s="1"/>
      </tp>
      <tp>
        <v>6433.5</v>
        <stp/>
        <stp>StudyData</stp>
        <stp>EP</stp>
        <stp>BAR</stp>
        <stp/>
        <stp>High</stp>
        <stp>5</stp>
        <stp>-945</stp>
        <stp>All</stp>
        <stp/>
        <stp/>
        <stp>FALSE</stp>
        <stp>T</stp>
        <tr r="D947" s="1"/>
      </tp>
      <tp>
        <v>6431.5</v>
        <stp/>
        <stp>StudyData</stp>
        <stp>EP</stp>
        <stp>BAR</stp>
        <stp/>
        <stp>High</stp>
        <stp>5</stp>
        <stp>-955</stp>
        <stp>All</stp>
        <stp/>
        <stp/>
        <stp>FALSE</stp>
        <stp>T</stp>
        <tr r="D957" s="1"/>
      </tp>
      <tp>
        <v>6435.25</v>
        <stp/>
        <stp>StudyData</stp>
        <stp>EP</stp>
        <stp>BAR</stp>
        <stp/>
        <stp>High</stp>
        <stp>5</stp>
        <stp>-965</stp>
        <stp>All</stp>
        <stp/>
        <stp/>
        <stp>FALSE</stp>
        <stp>T</stp>
        <tr r="D967" s="1"/>
      </tp>
      <tp>
        <v>6435.5</v>
        <stp/>
        <stp>StudyData</stp>
        <stp>EP</stp>
        <stp>BAR</stp>
        <stp/>
        <stp>High</stp>
        <stp>5</stp>
        <stp>-975</stp>
        <stp>All</stp>
        <stp/>
        <stp/>
        <stp>FALSE</stp>
        <stp>T</stp>
        <tr r="D977" s="1"/>
      </tp>
      <tp>
        <v>6430.5</v>
        <stp/>
        <stp>StudyData</stp>
        <stp>EP</stp>
        <stp>BAR</stp>
        <stp/>
        <stp>High</stp>
        <stp>5</stp>
        <stp>-905</stp>
        <stp>All</stp>
        <stp/>
        <stp/>
        <stp>FALSE</stp>
        <stp>T</stp>
        <tr r="D907" s="1"/>
      </tp>
      <tp>
        <v>6431.25</v>
        <stp/>
        <stp>StudyData</stp>
        <stp>EP</stp>
        <stp>BAR</stp>
        <stp/>
        <stp>High</stp>
        <stp>5</stp>
        <stp>-915</stp>
        <stp>All</stp>
        <stp/>
        <stp/>
        <stp>FALSE</stp>
        <stp>T</stp>
        <tr r="D917" s="1"/>
      </tp>
      <tp>
        <v>6431.25</v>
        <stp/>
        <stp>StudyData</stp>
        <stp>EP</stp>
        <stp>BAR</stp>
        <stp/>
        <stp>High</stp>
        <stp>5</stp>
        <stp>-925</stp>
        <stp>All</stp>
        <stp/>
        <stp/>
        <stp>FALSE</stp>
        <stp>T</stp>
        <tr r="D927" s="1"/>
      </tp>
      <tp>
        <v>6432</v>
        <stp/>
        <stp>StudyData</stp>
        <stp>EP</stp>
        <stp>BAR</stp>
        <stp/>
        <stp>High</stp>
        <stp>5</stp>
        <stp>-935</stp>
        <stp>All</stp>
        <stp/>
        <stp/>
        <stp>FALSE</stp>
        <stp>T</stp>
        <tr r="D937" s="1"/>
      </tp>
      <tp>
        <v>6435.25</v>
        <stp/>
        <stp>StudyData</stp>
        <stp>EP</stp>
        <stp>BAR</stp>
        <stp/>
        <stp>High</stp>
        <stp>5</stp>
        <stp>-885</stp>
        <stp>All</stp>
        <stp/>
        <stp/>
        <stp>FALSE</stp>
        <stp>T</stp>
        <tr r="D887" s="1"/>
      </tp>
      <tp>
        <v>6433.5</v>
        <stp/>
        <stp>StudyData</stp>
        <stp>EP</stp>
        <stp>BAR</stp>
        <stp/>
        <stp>High</stp>
        <stp>5</stp>
        <stp>-895</stp>
        <stp>All</stp>
        <stp/>
        <stp/>
        <stp>FALSE</stp>
        <stp>T</stp>
        <tr r="D897" s="1"/>
      </tp>
      <tp>
        <v>6458.25</v>
        <stp/>
        <stp>StudyData</stp>
        <stp>EP</stp>
        <stp>BAR</stp>
        <stp/>
        <stp>High</stp>
        <stp>5</stp>
        <stp>-845</stp>
        <stp>All</stp>
        <stp/>
        <stp/>
        <stp>FALSE</stp>
        <stp>T</stp>
        <tr r="D847" s="1"/>
      </tp>
      <tp>
        <v>6457.75</v>
        <stp/>
        <stp>StudyData</stp>
        <stp>EP</stp>
        <stp>BAR</stp>
        <stp/>
        <stp>High</stp>
        <stp>5</stp>
        <stp>-855</stp>
        <stp>All</stp>
        <stp/>
        <stp/>
        <stp>FALSE</stp>
        <stp>T</stp>
        <tr r="D857" s="1"/>
      </tp>
      <tp>
        <v>6449.75</v>
        <stp/>
        <stp>StudyData</stp>
        <stp>EP</stp>
        <stp>BAR</stp>
        <stp/>
        <stp>High</stp>
        <stp>5</stp>
        <stp>-865</stp>
        <stp>All</stp>
        <stp/>
        <stp/>
        <stp>FALSE</stp>
        <stp>T</stp>
        <tr r="D867" s="1"/>
      </tp>
      <tp>
        <v>6444.75</v>
        <stp/>
        <stp>StudyData</stp>
        <stp>EP</stp>
        <stp>BAR</stp>
        <stp/>
        <stp>High</stp>
        <stp>5</stp>
        <stp>-875</stp>
        <stp>All</stp>
        <stp/>
        <stp/>
        <stp>FALSE</stp>
        <stp>T</stp>
        <tr r="D877" s="1"/>
      </tp>
      <tp>
        <v>6452.5</v>
        <stp/>
        <stp>StudyData</stp>
        <stp>EP</stp>
        <stp>BAR</stp>
        <stp/>
        <stp>High</stp>
        <stp>5</stp>
        <stp>-805</stp>
        <stp>All</stp>
        <stp/>
        <stp/>
        <stp>FALSE</stp>
        <stp>T</stp>
        <tr r="D807" s="1"/>
      </tp>
      <tp>
        <v>6448</v>
        <stp/>
        <stp>StudyData</stp>
        <stp>EP</stp>
        <stp>BAR</stp>
        <stp/>
        <stp>High</stp>
        <stp>5</stp>
        <stp>-815</stp>
        <stp>All</stp>
        <stp/>
        <stp/>
        <stp>FALSE</stp>
        <stp>T</stp>
        <tr r="D817" s="1"/>
      </tp>
      <tp>
        <v>6455.75</v>
        <stp/>
        <stp>StudyData</stp>
        <stp>EP</stp>
        <stp>BAR</stp>
        <stp/>
        <stp>High</stp>
        <stp>5</stp>
        <stp>-825</stp>
        <stp>All</stp>
        <stp/>
        <stp/>
        <stp>FALSE</stp>
        <stp>T</stp>
        <tr r="D827" s="1"/>
      </tp>
      <tp>
        <v>6457.75</v>
        <stp/>
        <stp>StudyData</stp>
        <stp>EP</stp>
        <stp>BAR</stp>
        <stp/>
        <stp>High</stp>
        <stp>5</stp>
        <stp>-835</stp>
        <stp>All</stp>
        <stp/>
        <stp/>
        <stp>FALSE</stp>
        <stp>T</stp>
        <tr r="D837" s="1"/>
      </tp>
      <tp>
        <v>6490.5</v>
        <stp/>
        <stp>StudyData</stp>
        <stp>EP</stp>
        <stp>BAR</stp>
        <stp/>
        <stp>High</stp>
        <stp>5</stp>
        <stp>-185</stp>
        <stp>All</stp>
        <stp/>
        <stp/>
        <stp>FALSE</stp>
        <stp>T</stp>
        <tr r="D187" s="1"/>
      </tp>
      <tp>
        <v>6480.5</v>
        <stp/>
        <stp>StudyData</stp>
        <stp>EP</stp>
        <stp>BAR</stp>
        <stp/>
        <stp>High</stp>
        <stp>5</stp>
        <stp>-195</stp>
        <stp>All</stp>
        <stp/>
        <stp/>
        <stp>FALSE</stp>
        <stp>T</stp>
        <tr r="D197" s="1"/>
      </tp>
      <tp>
        <v>6505.25</v>
        <stp/>
        <stp>StudyData</stp>
        <stp>EP</stp>
        <stp>BAR</stp>
        <stp/>
        <stp>High</stp>
        <stp>5</stp>
        <stp>-145</stp>
        <stp>All</stp>
        <stp/>
        <stp/>
        <stp>FALSE</stp>
        <stp>T</stp>
        <tr r="D147" s="1"/>
      </tp>
      <tp>
        <v>6500.25</v>
        <stp/>
        <stp>StudyData</stp>
        <stp>EP</stp>
        <stp>BAR</stp>
        <stp/>
        <stp>High</stp>
        <stp>5</stp>
        <stp>-155</stp>
        <stp>All</stp>
        <stp/>
        <stp/>
        <stp>FALSE</stp>
        <stp>T</stp>
        <tr r="D157" s="1"/>
      </tp>
      <tp>
        <v>6485.5</v>
        <stp/>
        <stp>StudyData</stp>
        <stp>EP</stp>
        <stp>BAR</stp>
        <stp/>
        <stp>High</stp>
        <stp>5</stp>
        <stp>-165</stp>
        <stp>All</stp>
        <stp/>
        <stp/>
        <stp>FALSE</stp>
        <stp>T</stp>
        <tr r="D167" s="1"/>
      </tp>
      <tp>
        <v>6488.5</v>
        <stp/>
        <stp>StudyData</stp>
        <stp>EP</stp>
        <stp>BAR</stp>
        <stp/>
        <stp>High</stp>
        <stp>5</stp>
        <stp>-175</stp>
        <stp>All</stp>
        <stp/>
        <stp/>
        <stp>FALSE</stp>
        <stp>T</stp>
        <tr r="D177" s="1"/>
      </tp>
      <tp>
        <v>6500.25</v>
        <stp/>
        <stp>StudyData</stp>
        <stp>EP</stp>
        <stp>BAR</stp>
        <stp/>
        <stp>High</stp>
        <stp>5</stp>
        <stp>-105</stp>
        <stp>All</stp>
        <stp/>
        <stp/>
        <stp>FALSE</stp>
        <stp>T</stp>
        <tr r="D107" s="1"/>
      </tp>
      <tp>
        <v>6496.75</v>
        <stp/>
        <stp>StudyData</stp>
        <stp>EP</stp>
        <stp>BAR</stp>
        <stp/>
        <stp>High</stp>
        <stp>5</stp>
        <stp>-115</stp>
        <stp>All</stp>
        <stp/>
        <stp/>
        <stp>FALSE</stp>
        <stp>T</stp>
        <tr r="D117" s="1"/>
      </tp>
      <tp>
        <v>6500.75</v>
        <stp/>
        <stp>StudyData</stp>
        <stp>EP</stp>
        <stp>BAR</stp>
        <stp/>
        <stp>High</stp>
        <stp>5</stp>
        <stp>-125</stp>
        <stp>All</stp>
        <stp/>
        <stp/>
        <stp>FALSE</stp>
        <stp>T</stp>
        <tr r="D127" s="1"/>
      </tp>
      <tp>
        <v>6504.5</v>
        <stp/>
        <stp>StudyData</stp>
        <stp>EP</stp>
        <stp>BAR</stp>
        <stp/>
        <stp>High</stp>
        <stp>5</stp>
        <stp>-135</stp>
        <stp>All</stp>
        <stp/>
        <stp/>
        <stp>FALSE</stp>
        <stp>T</stp>
        <tr r="D137" s="1"/>
      </tp>
      <tp>
        <v>6520.75</v>
        <stp/>
        <stp>StudyData</stp>
        <stp>EP</stp>
        <stp>BAR</stp>
        <stp/>
        <stp>High</stp>
        <stp>5</stp>
        <stp>-385</stp>
        <stp>All</stp>
        <stp/>
        <stp/>
        <stp>FALSE</stp>
        <stp>T</stp>
        <tr r="D387" s="1"/>
      </tp>
      <tp>
        <v>6519.5</v>
        <stp/>
        <stp>StudyData</stp>
        <stp>EP</stp>
        <stp>BAR</stp>
        <stp/>
        <stp>High</stp>
        <stp>5</stp>
        <stp>-395</stp>
        <stp>All</stp>
        <stp/>
        <stp/>
        <stp>FALSE</stp>
        <stp>T</stp>
        <tr r="D397" s="1"/>
      </tp>
      <tp>
        <v>6529</v>
        <stp/>
        <stp>StudyData</stp>
        <stp>EP</stp>
        <stp>BAR</stp>
        <stp/>
        <stp>High</stp>
        <stp>5</stp>
        <stp>-345</stp>
        <stp>All</stp>
        <stp/>
        <stp/>
        <stp>FALSE</stp>
        <stp>T</stp>
        <tr r="D347" s="1"/>
      </tp>
      <tp>
        <v>6522.75</v>
        <stp/>
        <stp>StudyData</stp>
        <stp>EP</stp>
        <stp>BAR</stp>
        <stp/>
        <stp>High</stp>
        <stp>5</stp>
        <stp>-355</stp>
        <stp>All</stp>
        <stp/>
        <stp/>
        <stp>FALSE</stp>
        <stp>T</stp>
        <tr r="D357" s="1"/>
      </tp>
      <tp>
        <v>6521.75</v>
        <stp/>
        <stp>StudyData</stp>
        <stp>EP</stp>
        <stp>BAR</stp>
        <stp/>
        <stp>High</stp>
        <stp>5</stp>
        <stp>-365</stp>
        <stp>All</stp>
        <stp/>
        <stp/>
        <stp>FALSE</stp>
        <stp>T</stp>
        <tr r="D367" s="1"/>
      </tp>
      <tp>
        <v>6520</v>
        <stp/>
        <stp>StudyData</stp>
        <stp>EP</stp>
        <stp>BAR</stp>
        <stp/>
        <stp>High</stp>
        <stp>5</stp>
        <stp>-375</stp>
        <stp>All</stp>
        <stp/>
        <stp/>
        <stp>FALSE</stp>
        <stp>T</stp>
        <tr r="D377" s="1"/>
      </tp>
      <tp>
        <v>6525.25</v>
        <stp/>
        <stp>StudyData</stp>
        <stp>EP</stp>
        <stp>BAR</stp>
        <stp/>
        <stp>High</stp>
        <stp>5</stp>
        <stp>-305</stp>
        <stp>All</stp>
        <stp/>
        <stp/>
        <stp>FALSE</stp>
        <stp>T</stp>
        <tr r="D307" s="1"/>
      </tp>
      <tp>
        <v>6526.5</v>
        <stp/>
        <stp>StudyData</stp>
        <stp>EP</stp>
        <stp>BAR</stp>
        <stp/>
        <stp>High</stp>
        <stp>5</stp>
        <stp>-315</stp>
        <stp>All</stp>
        <stp/>
        <stp/>
        <stp>FALSE</stp>
        <stp>T</stp>
        <tr r="D317" s="1"/>
      </tp>
      <tp>
        <v>6523</v>
        <stp/>
        <stp>StudyData</stp>
        <stp>EP</stp>
        <stp>BAR</stp>
        <stp/>
        <stp>High</stp>
        <stp>5</stp>
        <stp>-325</stp>
        <stp>All</stp>
        <stp/>
        <stp/>
        <stp>FALSE</stp>
        <stp>T</stp>
        <tr r="D327" s="1"/>
      </tp>
      <tp>
        <v>6528.25</v>
        <stp/>
        <stp>StudyData</stp>
        <stp>EP</stp>
        <stp>BAR</stp>
        <stp/>
        <stp>High</stp>
        <stp>5</stp>
        <stp>-335</stp>
        <stp>All</stp>
        <stp/>
        <stp/>
        <stp>FALSE</stp>
        <stp>T</stp>
        <tr r="D337" s="1"/>
      </tp>
      <tp>
        <v>6525.75</v>
        <stp/>
        <stp>StudyData</stp>
        <stp>EP</stp>
        <stp>BAR</stp>
        <stp/>
        <stp>High</stp>
        <stp>5</stp>
        <stp>-285</stp>
        <stp>All</stp>
        <stp/>
        <stp/>
        <stp>FALSE</stp>
        <stp>T</stp>
        <tr r="D287" s="1"/>
      </tp>
      <tp>
        <v>6524.5</v>
        <stp/>
        <stp>StudyData</stp>
        <stp>EP</stp>
        <stp>BAR</stp>
        <stp/>
        <stp>High</stp>
        <stp>5</stp>
        <stp>-295</stp>
        <stp>All</stp>
        <stp/>
        <stp/>
        <stp>FALSE</stp>
        <stp>T</stp>
        <tr r="D297" s="1"/>
      </tp>
      <tp>
        <v>6485.75</v>
        <stp/>
        <stp>StudyData</stp>
        <stp>EP</stp>
        <stp>BAR</stp>
        <stp/>
        <stp>High</stp>
        <stp>5</stp>
        <stp>-245</stp>
        <stp>All</stp>
        <stp/>
        <stp/>
        <stp>FALSE</stp>
        <stp>T</stp>
        <tr r="D247" s="1"/>
      </tp>
      <tp>
        <v>6541</v>
        <stp/>
        <stp>StudyData</stp>
        <stp>EP</stp>
        <stp>BAR</stp>
        <stp/>
        <stp>High</stp>
        <stp>5</stp>
        <stp>-255</stp>
        <stp>All</stp>
        <stp/>
        <stp/>
        <stp>FALSE</stp>
        <stp>T</stp>
        <tr r="D257" s="1"/>
      </tp>
      <tp>
        <v>6534.75</v>
        <stp/>
        <stp>StudyData</stp>
        <stp>EP</stp>
        <stp>BAR</stp>
        <stp/>
        <stp>High</stp>
        <stp>5</stp>
        <stp>-265</stp>
        <stp>All</stp>
        <stp/>
        <stp/>
        <stp>FALSE</stp>
        <stp>T</stp>
        <tr r="D267" s="1"/>
      </tp>
      <tp>
        <v>6520.75</v>
        <stp/>
        <stp>StudyData</stp>
        <stp>EP</stp>
        <stp>BAR</stp>
        <stp/>
        <stp>High</stp>
        <stp>5</stp>
        <stp>-275</stp>
        <stp>All</stp>
        <stp/>
        <stp/>
        <stp>FALSE</stp>
        <stp>T</stp>
        <tr r="D277" s="1"/>
      </tp>
      <tp>
        <v>6472</v>
        <stp/>
        <stp>StudyData</stp>
        <stp>EP</stp>
        <stp>BAR</stp>
        <stp/>
        <stp>High</stp>
        <stp>5</stp>
        <stp>-205</stp>
        <stp>All</stp>
        <stp/>
        <stp/>
        <stp>FALSE</stp>
        <stp>T</stp>
        <tr r="D207" s="1"/>
      </tp>
      <tp>
        <v>6483.5</v>
        <stp/>
        <stp>StudyData</stp>
        <stp>EP</stp>
        <stp>BAR</stp>
        <stp/>
        <stp>High</stp>
        <stp>5</stp>
        <stp>-215</stp>
        <stp>All</stp>
        <stp/>
        <stp/>
        <stp>FALSE</stp>
        <stp>T</stp>
        <tr r="D217" s="1"/>
      </tp>
      <tp>
        <v>6486.25</v>
        <stp/>
        <stp>StudyData</stp>
        <stp>EP</stp>
        <stp>BAR</stp>
        <stp/>
        <stp>High</stp>
        <stp>5</stp>
        <stp>-225</stp>
        <stp>All</stp>
        <stp/>
        <stp/>
        <stp>FALSE</stp>
        <stp>T</stp>
        <tr r="D227" s="1"/>
      </tp>
      <tp>
        <v>6477</v>
        <stp/>
        <stp>StudyData</stp>
        <stp>EP</stp>
        <stp>BAR</stp>
        <stp/>
        <stp>High</stp>
        <stp>5</stp>
        <stp>-235</stp>
        <stp>All</stp>
        <stp/>
        <stp/>
        <stp>FALSE</stp>
        <stp>T</stp>
        <tr r="D237" s="1"/>
      </tp>
      <tp>
        <v>6468.5</v>
        <stp/>
        <stp>StudyData</stp>
        <stp>EP</stp>
        <stp>BAR</stp>
        <stp/>
        <stp>High</stp>
        <stp>5</stp>
        <stp>-585</stp>
        <stp>All</stp>
        <stp/>
        <stp/>
        <stp>FALSE</stp>
        <stp>T</stp>
        <tr r="D587" s="1"/>
      </tp>
      <tp>
        <v>6468</v>
        <stp/>
        <stp>StudyData</stp>
        <stp>EP</stp>
        <stp>BAR</stp>
        <stp/>
        <stp>High</stp>
        <stp>5</stp>
        <stp>-595</stp>
        <stp>All</stp>
        <stp/>
        <stp/>
        <stp>FALSE</stp>
        <stp>T</stp>
        <tr r="D597" s="1"/>
      </tp>
      <tp>
        <v>6467.75</v>
        <stp/>
        <stp>StudyData</stp>
        <stp>EP</stp>
        <stp>BAR</stp>
        <stp/>
        <stp>High</stp>
        <stp>5</stp>
        <stp>-545</stp>
        <stp>All</stp>
        <stp/>
        <stp/>
        <stp>FALSE</stp>
        <stp>T</stp>
        <tr r="D547" s="1"/>
      </tp>
      <tp>
        <v>6468.75</v>
        <stp/>
        <stp>StudyData</stp>
        <stp>EP</stp>
        <stp>BAR</stp>
        <stp/>
        <stp>High</stp>
        <stp>5</stp>
        <stp>-555</stp>
        <stp>All</stp>
        <stp/>
        <stp/>
        <stp>FALSE</stp>
        <stp>T</stp>
        <tr r="D557" s="1"/>
      </tp>
      <tp>
        <v>6470</v>
        <stp/>
        <stp>StudyData</stp>
        <stp>EP</stp>
        <stp>BAR</stp>
        <stp/>
        <stp>High</stp>
        <stp>5</stp>
        <stp>-565</stp>
        <stp>All</stp>
        <stp/>
        <stp/>
        <stp>FALSE</stp>
        <stp>T</stp>
        <tr r="D567" s="1"/>
      </tp>
      <tp>
        <v>6472</v>
        <stp/>
        <stp>StudyData</stp>
        <stp>EP</stp>
        <stp>BAR</stp>
        <stp/>
        <stp>High</stp>
        <stp>5</stp>
        <stp>-575</stp>
        <stp>All</stp>
        <stp/>
        <stp/>
        <stp>FALSE</stp>
        <stp>T</stp>
        <tr r="D577" s="1"/>
      </tp>
      <tp>
        <v>6486.5</v>
        <stp/>
        <stp>StudyData</stp>
        <stp>EP</stp>
        <stp>BAR</stp>
        <stp/>
        <stp>High</stp>
        <stp>5</stp>
        <stp>-505</stp>
        <stp>All</stp>
        <stp/>
        <stp/>
        <stp>FALSE</stp>
        <stp>T</stp>
        <tr r="D507" s="1"/>
      </tp>
      <tp>
        <v>6480.75</v>
        <stp/>
        <stp>StudyData</stp>
        <stp>EP</stp>
        <stp>BAR</stp>
        <stp/>
        <stp>High</stp>
        <stp>5</stp>
        <stp>-515</stp>
        <stp>All</stp>
        <stp/>
        <stp/>
        <stp>FALSE</stp>
        <stp>T</stp>
        <tr r="D517" s="1"/>
      </tp>
      <tp>
        <v>6466.25</v>
        <stp/>
        <stp>StudyData</stp>
        <stp>EP</stp>
        <stp>BAR</stp>
        <stp/>
        <stp>High</stp>
        <stp>5</stp>
        <stp>-525</stp>
        <stp>All</stp>
        <stp/>
        <stp/>
        <stp>FALSE</stp>
        <stp>T</stp>
        <tr r="D527" s="1"/>
      </tp>
      <tp>
        <v>6464.25</v>
        <stp/>
        <stp>StudyData</stp>
        <stp>EP</stp>
        <stp>BAR</stp>
        <stp/>
        <stp>High</stp>
        <stp>5</stp>
        <stp>-535</stp>
        <stp>All</stp>
        <stp/>
        <stp/>
        <stp>FALSE</stp>
        <stp>T</stp>
        <tr r="D537" s="1"/>
      </tp>
      <tp>
        <v>6490.75</v>
        <stp/>
        <stp>StudyData</stp>
        <stp>EP</stp>
        <stp>BAR</stp>
        <stp/>
        <stp>High</stp>
        <stp>5</stp>
        <stp>-485</stp>
        <stp>All</stp>
        <stp/>
        <stp/>
        <stp>FALSE</stp>
        <stp>T</stp>
        <tr r="D487" s="1"/>
      </tp>
      <tp>
        <v>6481.75</v>
        <stp/>
        <stp>StudyData</stp>
        <stp>EP</stp>
        <stp>BAR</stp>
        <stp/>
        <stp>High</stp>
        <stp>5</stp>
        <stp>-495</stp>
        <stp>All</stp>
        <stp/>
        <stp/>
        <stp>FALSE</stp>
        <stp>T</stp>
        <tr r="D497" s="1"/>
      </tp>
      <tp>
        <v>6515.75</v>
        <stp/>
        <stp>StudyData</stp>
        <stp>EP</stp>
        <stp>BAR</stp>
        <stp/>
        <stp>High</stp>
        <stp>5</stp>
        <stp>-445</stp>
        <stp>All</stp>
        <stp/>
        <stp/>
        <stp>FALSE</stp>
        <stp>T</stp>
        <tr r="D447" s="1"/>
      </tp>
      <tp>
        <v>6512.25</v>
        <stp/>
        <stp>StudyData</stp>
        <stp>EP</stp>
        <stp>BAR</stp>
        <stp/>
        <stp>High</stp>
        <stp>5</stp>
        <stp>-455</stp>
        <stp>All</stp>
        <stp/>
        <stp/>
        <stp>FALSE</stp>
        <stp>T</stp>
        <tr r="D457" s="1"/>
      </tp>
      <tp>
        <v>6504.25</v>
        <stp/>
        <stp>StudyData</stp>
        <stp>EP</stp>
        <stp>BAR</stp>
        <stp/>
        <stp>High</stp>
        <stp>5</stp>
        <stp>-465</stp>
        <stp>All</stp>
        <stp/>
        <stp/>
        <stp>FALSE</stp>
        <stp>T</stp>
        <tr r="D467" s="1"/>
      </tp>
      <tp>
        <v>6496</v>
        <stp/>
        <stp>StudyData</stp>
        <stp>EP</stp>
        <stp>BAR</stp>
        <stp/>
        <stp>High</stp>
        <stp>5</stp>
        <stp>-475</stp>
        <stp>All</stp>
        <stp/>
        <stp/>
        <stp>FALSE</stp>
        <stp>T</stp>
        <tr r="D477" s="1"/>
      </tp>
      <tp>
        <v>6520</v>
        <stp/>
        <stp>StudyData</stp>
        <stp>EP</stp>
        <stp>BAR</stp>
        <stp/>
        <stp>High</stp>
        <stp>5</stp>
        <stp>-405</stp>
        <stp>All</stp>
        <stp/>
        <stp/>
        <stp>FALSE</stp>
        <stp>T</stp>
        <tr r="D407" s="1"/>
      </tp>
      <tp>
        <v>6519</v>
        <stp/>
        <stp>StudyData</stp>
        <stp>EP</stp>
        <stp>BAR</stp>
        <stp/>
        <stp>High</stp>
        <stp>5</stp>
        <stp>-415</stp>
        <stp>All</stp>
        <stp/>
        <stp/>
        <stp>FALSE</stp>
        <stp>T</stp>
        <tr r="D417" s="1"/>
      </tp>
      <tp>
        <v>6517.25</v>
        <stp/>
        <stp>StudyData</stp>
        <stp>EP</stp>
        <stp>BAR</stp>
        <stp/>
        <stp>High</stp>
        <stp>5</stp>
        <stp>-425</stp>
        <stp>All</stp>
        <stp/>
        <stp/>
        <stp>FALSE</stp>
        <stp>T</stp>
        <tr r="D427" s="1"/>
      </tp>
      <tp>
        <v>6515.5</v>
        <stp/>
        <stp>StudyData</stp>
        <stp>EP</stp>
        <stp>BAR</stp>
        <stp/>
        <stp>High</stp>
        <stp>5</stp>
        <stp>-435</stp>
        <stp>All</stp>
        <stp/>
        <stp/>
        <stp>FALSE</stp>
        <stp>T</stp>
        <tr r="D437" s="1"/>
      </tp>
      <tp>
        <v>6448.75</v>
        <stp/>
        <stp>StudyData</stp>
        <stp>EP</stp>
        <stp>BAR</stp>
        <stp/>
        <stp>High</stp>
        <stp>5</stp>
        <stp>-785</stp>
        <stp>All</stp>
        <stp/>
        <stp/>
        <stp>FALSE</stp>
        <stp>T</stp>
        <tr r="D787" s="1"/>
      </tp>
      <tp>
        <v>6461</v>
        <stp/>
        <stp>StudyData</stp>
        <stp>EP</stp>
        <stp>BAR</stp>
        <stp/>
        <stp>High</stp>
        <stp>5</stp>
        <stp>-795</stp>
        <stp>All</stp>
        <stp/>
        <stp/>
        <stp>FALSE</stp>
        <stp>T</stp>
        <tr r="D797" s="1"/>
      </tp>
      <tp>
        <v>6433</v>
        <stp/>
        <stp>StudyData</stp>
        <stp>EP</stp>
        <stp>BAR</stp>
        <stp/>
        <stp>High</stp>
        <stp>5</stp>
        <stp>-745</stp>
        <stp>All</stp>
        <stp/>
        <stp/>
        <stp>FALSE</stp>
        <stp>T</stp>
        <tr r="D747" s="1"/>
      </tp>
      <tp>
        <v>6433.25</v>
        <stp/>
        <stp>StudyData</stp>
        <stp>EP</stp>
        <stp>BAR</stp>
        <stp/>
        <stp>High</stp>
        <stp>5</stp>
        <stp>-755</stp>
        <stp>All</stp>
        <stp/>
        <stp/>
        <stp>FALSE</stp>
        <stp>T</stp>
        <tr r="D757" s="1"/>
      </tp>
      <tp>
        <v>6449.75</v>
        <stp/>
        <stp>StudyData</stp>
        <stp>EP</stp>
        <stp>BAR</stp>
        <stp/>
        <stp>High</stp>
        <stp>5</stp>
        <stp>-765</stp>
        <stp>All</stp>
        <stp/>
        <stp/>
        <stp>FALSE</stp>
        <stp>T</stp>
        <tr r="D767" s="1"/>
      </tp>
      <tp>
        <v>6453.25</v>
        <stp/>
        <stp>StudyData</stp>
        <stp>EP</stp>
        <stp>BAR</stp>
        <stp/>
        <stp>High</stp>
        <stp>5</stp>
        <stp>-775</stp>
        <stp>All</stp>
        <stp/>
        <stp/>
        <stp>FALSE</stp>
        <stp>T</stp>
        <tr r="D777" s="1"/>
      </tp>
      <tp>
        <v>6458.75</v>
        <stp/>
        <stp>StudyData</stp>
        <stp>EP</stp>
        <stp>BAR</stp>
        <stp/>
        <stp>High</stp>
        <stp>5</stp>
        <stp>-705</stp>
        <stp>All</stp>
        <stp/>
        <stp/>
        <stp>FALSE</stp>
        <stp>T</stp>
        <tr r="D707" s="1"/>
      </tp>
      <tp>
        <v>6458.75</v>
        <stp/>
        <stp>StudyData</stp>
        <stp>EP</stp>
        <stp>BAR</stp>
        <stp/>
        <stp>High</stp>
        <stp>5</stp>
        <stp>-715</stp>
        <stp>All</stp>
        <stp/>
        <stp/>
        <stp>FALSE</stp>
        <stp>T</stp>
        <tr r="D717" s="1"/>
      </tp>
      <tp>
        <v>6462.75</v>
        <stp/>
        <stp>StudyData</stp>
        <stp>EP</stp>
        <stp>BAR</stp>
        <stp/>
        <stp>High</stp>
        <stp>5</stp>
        <stp>-725</stp>
        <stp>All</stp>
        <stp/>
        <stp/>
        <stp>FALSE</stp>
        <stp>T</stp>
        <tr r="D727" s="1"/>
      </tp>
      <tp>
        <v>6445.25</v>
        <stp/>
        <stp>StudyData</stp>
        <stp>EP</stp>
        <stp>BAR</stp>
        <stp/>
        <stp>High</stp>
        <stp>5</stp>
        <stp>-735</stp>
        <stp>All</stp>
        <stp/>
        <stp/>
        <stp>FALSE</stp>
        <stp>T</stp>
        <tr r="D737" s="1"/>
      </tp>
      <tp>
        <v>6468.25</v>
        <stp/>
        <stp>StudyData</stp>
        <stp>EP</stp>
        <stp>BAR</stp>
        <stp/>
        <stp>High</stp>
        <stp>5</stp>
        <stp>-685</stp>
        <stp>All</stp>
        <stp/>
        <stp/>
        <stp>FALSE</stp>
        <stp>T</stp>
        <tr r="D687" s="1"/>
      </tp>
      <tp>
        <v>6462</v>
        <stp/>
        <stp>StudyData</stp>
        <stp>EP</stp>
        <stp>BAR</stp>
        <stp/>
        <stp>High</stp>
        <stp>5</stp>
        <stp>-695</stp>
        <stp>All</stp>
        <stp/>
        <stp/>
        <stp>FALSE</stp>
        <stp>T</stp>
        <tr r="D697" s="1"/>
      </tp>
      <tp>
        <v>6465.5</v>
        <stp/>
        <stp>StudyData</stp>
        <stp>EP</stp>
        <stp>BAR</stp>
        <stp/>
        <stp>High</stp>
        <stp>5</stp>
        <stp>-645</stp>
        <stp>All</stp>
        <stp/>
        <stp/>
        <stp>FALSE</stp>
        <stp>T</stp>
        <tr r="D647" s="1"/>
      </tp>
      <tp>
        <v>6463.75</v>
        <stp/>
        <stp>StudyData</stp>
        <stp>EP</stp>
        <stp>BAR</stp>
        <stp/>
        <stp>High</stp>
        <stp>5</stp>
        <stp>-655</stp>
        <stp>All</stp>
        <stp/>
        <stp/>
        <stp>FALSE</stp>
        <stp>T</stp>
        <tr r="D657" s="1"/>
      </tp>
      <tp>
        <v>6466.5</v>
        <stp/>
        <stp>StudyData</stp>
        <stp>EP</stp>
        <stp>BAR</stp>
        <stp/>
        <stp>High</stp>
        <stp>5</stp>
        <stp>-665</stp>
        <stp>All</stp>
        <stp/>
        <stp/>
        <stp>FALSE</stp>
        <stp>T</stp>
        <tr r="D667" s="1"/>
      </tp>
      <tp>
        <v>6466</v>
        <stp/>
        <stp>StudyData</stp>
        <stp>EP</stp>
        <stp>BAR</stp>
        <stp/>
        <stp>High</stp>
        <stp>5</stp>
        <stp>-675</stp>
        <stp>All</stp>
        <stp/>
        <stp/>
        <stp>FALSE</stp>
        <stp>T</stp>
        <tr r="D677" s="1"/>
      </tp>
      <tp>
        <v>6466</v>
        <stp/>
        <stp>StudyData</stp>
        <stp>EP</stp>
        <stp>BAR</stp>
        <stp/>
        <stp>High</stp>
        <stp>5</stp>
        <stp>-605</stp>
        <stp>All</stp>
        <stp/>
        <stp/>
        <stp>FALSE</stp>
        <stp>T</stp>
        <tr r="D607" s="1"/>
      </tp>
      <tp>
        <v>6464.5</v>
        <stp/>
        <stp>StudyData</stp>
        <stp>EP</stp>
        <stp>BAR</stp>
        <stp/>
        <stp>High</stp>
        <stp>5</stp>
        <stp>-615</stp>
        <stp>All</stp>
        <stp/>
        <stp/>
        <stp>FALSE</stp>
        <stp>T</stp>
        <tr r="D617" s="1"/>
      </tp>
      <tp>
        <v>6462.5</v>
        <stp/>
        <stp>StudyData</stp>
        <stp>EP</stp>
        <stp>BAR</stp>
        <stp/>
        <stp>High</stp>
        <stp>5</stp>
        <stp>-625</stp>
        <stp>All</stp>
        <stp/>
        <stp/>
        <stp>FALSE</stp>
        <stp>T</stp>
        <tr r="D627" s="1"/>
      </tp>
      <tp>
        <v>6466.25</v>
        <stp/>
        <stp>StudyData</stp>
        <stp>EP</stp>
        <stp>BAR</stp>
        <stp/>
        <stp>High</stp>
        <stp>5</stp>
        <stp>-635</stp>
        <stp>All</stp>
        <stp/>
        <stp/>
        <stp>FALSE</stp>
        <stp>T</stp>
        <tr r="D637" s="1"/>
      </tp>
      <tp>
        <v>6453.25</v>
        <stp/>
        <stp>StudyData</stp>
        <stp>EP</stp>
        <stp>BAR</stp>
        <stp/>
        <stp>Open</stp>
        <stp>5</stp>
        <stp>-857</stp>
        <stp>All</stp>
        <stp/>
        <stp/>
        <stp>FALSE</stp>
        <stp>T</stp>
        <tr r="C859" s="1"/>
      </tp>
      <tp>
        <v>6454.25</v>
        <stp/>
        <stp>StudyData</stp>
        <stp>EP</stp>
        <stp>BAR</stp>
        <stp/>
        <stp>Open</stp>
        <stp>5</stp>
        <stp>-847</stp>
        <stp>All</stp>
        <stp/>
        <stp/>
        <stp>FALSE</stp>
        <stp>T</stp>
        <tr r="C849" s="1"/>
      </tp>
      <tp>
        <v>6440.5</v>
        <stp/>
        <stp>StudyData</stp>
        <stp>EP</stp>
        <stp>BAR</stp>
        <stp/>
        <stp>Open</stp>
        <stp>5</stp>
        <stp>-877</stp>
        <stp>All</stp>
        <stp/>
        <stp/>
        <stp>FALSE</stp>
        <stp>T</stp>
        <tr r="C879" s="1"/>
      </tp>
      <tp>
        <v>6449.25</v>
        <stp/>
        <stp>StudyData</stp>
        <stp>EP</stp>
        <stp>BAR</stp>
        <stp/>
        <stp>Open</stp>
        <stp>5</stp>
        <stp>-867</stp>
        <stp>All</stp>
        <stp/>
        <stp/>
        <stp>FALSE</stp>
        <stp>T</stp>
        <tr r="C869" s="1"/>
      </tp>
      <tp>
        <v>6447.75</v>
        <stp/>
        <stp>StudyData</stp>
        <stp>EP</stp>
        <stp>BAR</stp>
        <stp/>
        <stp>Open</stp>
        <stp>5</stp>
        <stp>-817</stp>
        <stp>All</stp>
        <stp/>
        <stp/>
        <stp>FALSE</stp>
        <stp>T</stp>
        <tr r="C819" s="1"/>
      </tp>
      <tp>
        <v>6451</v>
        <stp/>
        <stp>StudyData</stp>
        <stp>EP</stp>
        <stp>BAR</stp>
        <stp/>
        <stp>Open</stp>
        <stp>5</stp>
        <stp>-807</stp>
        <stp>All</stp>
        <stp/>
        <stp/>
        <stp>FALSE</stp>
        <stp>T</stp>
        <tr r="C809" s="1"/>
      </tp>
      <tp>
        <v>6458</v>
        <stp/>
        <stp>StudyData</stp>
        <stp>EP</stp>
        <stp>BAR</stp>
        <stp/>
        <stp>Open</stp>
        <stp>5</stp>
        <stp>-837</stp>
        <stp>All</stp>
        <stp/>
        <stp/>
        <stp>FALSE</stp>
        <stp>T</stp>
        <tr r="C839" s="1"/>
      </tp>
      <tp>
        <v>6449.75</v>
        <stp/>
        <stp>StudyData</stp>
        <stp>EP</stp>
        <stp>BAR</stp>
        <stp/>
        <stp>Open</stp>
        <stp>5</stp>
        <stp>-827</stp>
        <stp>All</stp>
        <stp/>
        <stp/>
        <stp>FALSE</stp>
        <stp>T</stp>
        <tr r="C829" s="1"/>
      </tp>
      <tp>
        <v>6430.25</v>
        <stp/>
        <stp>StudyData</stp>
        <stp>EP</stp>
        <stp>BAR</stp>
        <stp/>
        <stp>Open</stp>
        <stp>5</stp>
        <stp>-897</stp>
        <stp>All</stp>
        <stp/>
        <stp/>
        <stp>FALSE</stp>
        <stp>T</stp>
        <tr r="C899" s="1"/>
      </tp>
      <tp>
        <v>6434</v>
        <stp/>
        <stp>StudyData</stp>
        <stp>EP</stp>
        <stp>BAR</stp>
        <stp/>
        <stp>Open</stp>
        <stp>5</stp>
        <stp>-887</stp>
        <stp>All</stp>
        <stp/>
        <stp/>
        <stp>FALSE</stp>
        <stp>T</stp>
        <tr r="C889" s="1"/>
      </tp>
      <tp>
        <v>6433.75</v>
        <stp/>
        <stp>StudyData</stp>
        <stp>EP</stp>
        <stp>BAR</stp>
        <stp/>
        <stp>Open</stp>
        <stp>5</stp>
        <stp>-957</stp>
        <stp>All</stp>
        <stp/>
        <stp/>
        <stp>FALSE</stp>
        <stp>T</stp>
        <tr r="C959" s="1"/>
      </tp>
      <tp>
        <v>6433.25</v>
        <stp/>
        <stp>StudyData</stp>
        <stp>EP</stp>
        <stp>BAR</stp>
        <stp/>
        <stp>Open</stp>
        <stp>5</stp>
        <stp>-947</stp>
        <stp>All</stp>
        <stp/>
        <stp/>
        <stp>FALSE</stp>
        <stp>T</stp>
        <tr r="C949" s="1"/>
      </tp>
      <tp>
        <v>6435.75</v>
        <stp/>
        <stp>StudyData</stp>
        <stp>EP</stp>
        <stp>BAR</stp>
        <stp/>
        <stp>Open</stp>
        <stp>5</stp>
        <stp>-977</stp>
        <stp>All</stp>
        <stp/>
        <stp/>
        <stp>FALSE</stp>
        <stp>T</stp>
        <tr r="C979" s="1"/>
      </tp>
      <tp>
        <v>6434.75</v>
        <stp/>
        <stp>StudyData</stp>
        <stp>EP</stp>
        <stp>BAR</stp>
        <stp/>
        <stp>Open</stp>
        <stp>5</stp>
        <stp>-967</stp>
        <stp>All</stp>
        <stp/>
        <stp/>
        <stp>FALSE</stp>
        <stp>T</stp>
        <tr r="C969" s="1"/>
      </tp>
      <tp>
        <v>6431.75</v>
        <stp/>
        <stp>StudyData</stp>
        <stp>EP</stp>
        <stp>BAR</stp>
        <stp/>
        <stp>Open</stp>
        <stp>5</stp>
        <stp>-917</stp>
        <stp>All</stp>
        <stp/>
        <stp/>
        <stp>FALSE</stp>
        <stp>T</stp>
        <tr r="C919" s="1"/>
      </tp>
      <tp>
        <v>6431</v>
        <stp/>
        <stp>StudyData</stp>
        <stp>EP</stp>
        <stp>BAR</stp>
        <stp/>
        <stp>Open</stp>
        <stp>5</stp>
        <stp>-907</stp>
        <stp>All</stp>
        <stp/>
        <stp/>
        <stp>FALSE</stp>
        <stp>T</stp>
        <tr r="C909" s="1"/>
      </tp>
      <tp>
        <v>6431.5</v>
        <stp/>
        <stp>StudyData</stp>
        <stp>EP</stp>
        <stp>BAR</stp>
        <stp/>
        <stp>Open</stp>
        <stp>5</stp>
        <stp>-937</stp>
        <stp>All</stp>
        <stp/>
        <stp/>
        <stp>FALSE</stp>
        <stp>T</stp>
        <tr r="C939" s="1"/>
      </tp>
      <tp>
        <v>6428.5</v>
        <stp/>
        <stp>StudyData</stp>
        <stp>EP</stp>
        <stp>BAR</stp>
        <stp/>
        <stp>Open</stp>
        <stp>5</stp>
        <stp>-927</stp>
        <stp>All</stp>
        <stp/>
        <stp/>
        <stp>FALSE</stp>
        <stp>T</stp>
        <tr r="C929" s="1"/>
      </tp>
      <tp>
        <v>6444.5</v>
        <stp/>
        <stp>StudyData</stp>
        <stp>EP</stp>
        <stp>BAR</stp>
        <stp/>
        <stp>Open</stp>
        <stp>5</stp>
        <stp>-997</stp>
        <stp>All</stp>
        <stp/>
        <stp/>
        <stp>FALSE</stp>
        <stp>T</stp>
        <tr r="C999" s="1"/>
      </tp>
      <tp>
        <v>6444.75</v>
        <stp/>
        <stp>StudyData</stp>
        <stp>EP</stp>
        <stp>BAR</stp>
        <stp/>
        <stp>Open</stp>
        <stp>5</stp>
        <stp>-987</stp>
        <stp>All</stp>
        <stp/>
        <stp/>
        <stp>FALSE</stp>
        <stp>T</stp>
        <tr r="C989" s="1"/>
      </tp>
      <tp>
        <v>6461.5</v>
        <stp/>
        <stp>StudyData</stp>
        <stp>EP</stp>
        <stp>BAR</stp>
        <stp/>
        <stp>Open</stp>
        <stp>5</stp>
        <stp>-657</stp>
        <stp>All</stp>
        <stp/>
        <stp/>
        <stp>FALSE</stp>
        <stp>T</stp>
        <tr r="C659" s="1"/>
      </tp>
      <tp>
        <v>6460.25</v>
        <stp/>
        <stp>StudyData</stp>
        <stp>EP</stp>
        <stp>BAR</stp>
        <stp/>
        <stp>Open</stp>
        <stp>5</stp>
        <stp>-647</stp>
        <stp>All</stp>
        <stp/>
        <stp/>
        <stp>FALSE</stp>
        <stp>T</stp>
        <tr r="C649" s="1"/>
      </tp>
      <tp>
        <v>6465.25</v>
        <stp/>
        <stp>StudyData</stp>
        <stp>EP</stp>
        <stp>BAR</stp>
        <stp/>
        <stp>Open</stp>
        <stp>5</stp>
        <stp>-677</stp>
        <stp>All</stp>
        <stp/>
        <stp/>
        <stp>FALSE</stp>
        <stp>T</stp>
        <tr r="C679" s="1"/>
      </tp>
      <tp>
        <v>6469</v>
        <stp/>
        <stp>StudyData</stp>
        <stp>EP</stp>
        <stp>BAR</stp>
        <stp/>
        <stp>Open</stp>
        <stp>5</stp>
        <stp>-667</stp>
        <stp>All</stp>
        <stp/>
        <stp/>
        <stp>FALSE</stp>
        <stp>T</stp>
        <tr r="C669" s="1"/>
      </tp>
      <tp>
        <v>6462.5</v>
        <stp/>
        <stp>StudyData</stp>
        <stp>EP</stp>
        <stp>BAR</stp>
        <stp/>
        <stp>Open</stp>
        <stp>5</stp>
        <stp>-617</stp>
        <stp>All</stp>
        <stp/>
        <stp/>
        <stp>FALSE</stp>
        <stp>T</stp>
        <tr r="C619" s="1"/>
      </tp>
      <tp>
        <v>6466.75</v>
        <stp/>
        <stp>StudyData</stp>
        <stp>EP</stp>
        <stp>BAR</stp>
        <stp/>
        <stp>Open</stp>
        <stp>5</stp>
        <stp>-607</stp>
        <stp>All</stp>
        <stp/>
        <stp/>
        <stp>FALSE</stp>
        <stp>T</stp>
        <tr r="C609" s="1"/>
      </tp>
      <tp>
        <v>6465.5</v>
        <stp/>
        <stp>StudyData</stp>
        <stp>EP</stp>
        <stp>BAR</stp>
        <stp/>
        <stp>Open</stp>
        <stp>5</stp>
        <stp>-637</stp>
        <stp>All</stp>
        <stp/>
        <stp/>
        <stp>FALSE</stp>
        <stp>T</stp>
        <tr r="C639" s="1"/>
      </tp>
      <tp>
        <v>6462.75</v>
        <stp/>
        <stp>StudyData</stp>
        <stp>EP</stp>
        <stp>BAR</stp>
        <stp/>
        <stp>Open</stp>
        <stp>5</stp>
        <stp>-627</stp>
        <stp>All</stp>
        <stp/>
        <stp/>
        <stp>FALSE</stp>
        <stp>T</stp>
        <tr r="C629" s="1"/>
      </tp>
      <tp>
        <v>6455</v>
        <stp/>
        <stp>StudyData</stp>
        <stp>EP</stp>
        <stp>BAR</stp>
        <stp/>
        <stp>Open</stp>
        <stp>5</stp>
        <stp>-697</stp>
        <stp>All</stp>
        <stp/>
        <stp/>
        <stp>FALSE</stp>
        <stp>T</stp>
        <tr r="C699" s="1"/>
      </tp>
      <tp>
        <v>6468.5</v>
        <stp/>
        <stp>StudyData</stp>
        <stp>EP</stp>
        <stp>BAR</stp>
        <stp/>
        <stp>Open</stp>
        <stp>5</stp>
        <stp>-687</stp>
        <stp>All</stp>
        <stp/>
        <stp/>
        <stp>FALSE</stp>
        <stp>T</stp>
        <tr r="C689" s="1"/>
      </tp>
      <tp>
        <v>6435.5</v>
        <stp/>
        <stp>StudyData</stp>
        <stp>EP</stp>
        <stp>BAR</stp>
        <stp/>
        <stp>Open</stp>
        <stp>5</stp>
        <stp>-757</stp>
        <stp>All</stp>
        <stp/>
        <stp/>
        <stp>FALSE</stp>
        <stp>T</stp>
        <tr r="C759" s="1"/>
      </tp>
      <tp>
        <v>6427</v>
        <stp/>
        <stp>StudyData</stp>
        <stp>EP</stp>
        <stp>BAR</stp>
        <stp/>
        <stp>Open</stp>
        <stp>5</stp>
        <stp>-747</stp>
        <stp>All</stp>
        <stp/>
        <stp/>
        <stp>FALSE</stp>
        <stp>T</stp>
        <tr r="C749" s="1"/>
      </tp>
      <tp>
        <v>6447</v>
        <stp/>
        <stp>StudyData</stp>
        <stp>EP</stp>
        <stp>BAR</stp>
        <stp/>
        <stp>Open</stp>
        <stp>5</stp>
        <stp>-777</stp>
        <stp>All</stp>
        <stp/>
        <stp/>
        <stp>FALSE</stp>
        <stp>T</stp>
        <tr r="C779" s="1"/>
      </tp>
      <tp>
        <v>6440</v>
        <stp/>
        <stp>StudyData</stp>
        <stp>EP</stp>
        <stp>BAR</stp>
        <stp/>
        <stp>Open</stp>
        <stp>5</stp>
        <stp>-767</stp>
        <stp>All</stp>
        <stp/>
        <stp/>
        <stp>FALSE</stp>
        <stp>T</stp>
        <tr r="C769" s="1"/>
      </tp>
      <tp>
        <v>6458</v>
        <stp/>
        <stp>StudyData</stp>
        <stp>EP</stp>
        <stp>BAR</stp>
        <stp/>
        <stp>Open</stp>
        <stp>5</stp>
        <stp>-717</stp>
        <stp>All</stp>
        <stp/>
        <stp/>
        <stp>FALSE</stp>
        <stp>T</stp>
        <tr r="C719" s="1"/>
      </tp>
      <tp>
        <v>6455.25</v>
        <stp/>
        <stp>StudyData</stp>
        <stp>EP</stp>
        <stp>BAR</stp>
        <stp/>
        <stp>Open</stp>
        <stp>5</stp>
        <stp>-707</stp>
        <stp>All</stp>
        <stp/>
        <stp/>
        <stp>FALSE</stp>
        <stp>T</stp>
        <tr r="C709" s="1"/>
      </tp>
      <tp>
        <v>6432.5</v>
        <stp/>
        <stp>StudyData</stp>
        <stp>EP</stp>
        <stp>BAR</stp>
        <stp/>
        <stp>Open</stp>
        <stp>5</stp>
        <stp>-737</stp>
        <stp>All</stp>
        <stp/>
        <stp/>
        <stp>FALSE</stp>
        <stp>T</stp>
        <tr r="C739" s="1"/>
      </tp>
      <tp>
        <v>6459.75</v>
        <stp/>
        <stp>StudyData</stp>
        <stp>EP</stp>
        <stp>BAR</stp>
        <stp/>
        <stp>Open</stp>
        <stp>5</stp>
        <stp>-727</stp>
        <stp>All</stp>
        <stp/>
        <stp/>
        <stp>FALSE</stp>
        <stp>T</stp>
        <tr r="C729" s="1"/>
      </tp>
      <tp>
        <v>6445.5</v>
        <stp/>
        <stp>StudyData</stp>
        <stp>EP</stp>
        <stp>BAR</stp>
        <stp/>
        <stp>Open</stp>
        <stp>5</stp>
        <stp>-797</stp>
        <stp>All</stp>
        <stp/>
        <stp/>
        <stp>FALSE</stp>
        <stp>T</stp>
        <tr r="C799" s="1"/>
      </tp>
      <tp>
        <v>6457.5</v>
        <stp/>
        <stp>StudyData</stp>
        <stp>EP</stp>
        <stp>BAR</stp>
        <stp/>
        <stp>Open</stp>
        <stp>5</stp>
        <stp>-787</stp>
        <stp>All</stp>
        <stp/>
        <stp/>
        <stp>FALSE</stp>
        <stp>T</stp>
        <tr r="C789" s="1"/>
      </tp>
      <tp>
        <v>6501.5</v>
        <stp/>
        <stp>StudyData</stp>
        <stp>EP</stp>
        <stp>BAR</stp>
        <stp/>
        <stp>Open</stp>
        <stp>5</stp>
        <stp>-457</stp>
        <stp>All</stp>
        <stp/>
        <stp/>
        <stp>FALSE</stp>
        <stp>T</stp>
        <tr r="C459" s="1"/>
      </tp>
      <tp>
        <v>6514.75</v>
        <stp/>
        <stp>StudyData</stp>
        <stp>EP</stp>
        <stp>BAR</stp>
        <stp/>
        <stp>Open</stp>
        <stp>5</stp>
        <stp>-447</stp>
        <stp>All</stp>
        <stp/>
        <stp/>
        <stp>FALSE</stp>
        <stp>T</stp>
        <tr r="C449" s="1"/>
      </tp>
      <tp>
        <v>6494.25</v>
        <stp/>
        <stp>StudyData</stp>
        <stp>EP</stp>
        <stp>BAR</stp>
        <stp/>
        <stp>Open</stp>
        <stp>5</stp>
        <stp>-477</stp>
        <stp>All</stp>
        <stp/>
        <stp/>
        <stp>FALSE</stp>
        <stp>T</stp>
        <tr r="C479" s="1"/>
      </tp>
      <tp>
        <v>6497.75</v>
        <stp/>
        <stp>StudyData</stp>
        <stp>EP</stp>
        <stp>BAR</stp>
        <stp/>
        <stp>Open</stp>
        <stp>5</stp>
        <stp>-467</stp>
        <stp>All</stp>
        <stp/>
        <stp/>
        <stp>FALSE</stp>
        <stp>T</stp>
        <tr r="C469" s="1"/>
      </tp>
      <tp>
        <v>6518</v>
        <stp/>
        <stp>StudyData</stp>
        <stp>EP</stp>
        <stp>BAR</stp>
        <stp/>
        <stp>Open</stp>
        <stp>5</stp>
        <stp>-417</stp>
        <stp>All</stp>
        <stp/>
        <stp/>
        <stp>FALSE</stp>
        <stp>T</stp>
        <tr r="C419" s="1"/>
      </tp>
      <tp>
        <v>6519.5</v>
        <stp/>
        <stp>StudyData</stp>
        <stp>EP</stp>
        <stp>BAR</stp>
        <stp/>
        <stp>Open</stp>
        <stp>5</stp>
        <stp>-407</stp>
        <stp>All</stp>
        <stp/>
        <stp/>
        <stp>FALSE</stp>
        <stp>T</stp>
        <tr r="C409" s="1"/>
      </tp>
      <tp>
        <v>6514.75</v>
        <stp/>
        <stp>StudyData</stp>
        <stp>EP</stp>
        <stp>BAR</stp>
        <stp/>
        <stp>Open</stp>
        <stp>5</stp>
        <stp>-437</stp>
        <stp>All</stp>
        <stp/>
        <stp/>
        <stp>FALSE</stp>
        <stp>T</stp>
        <tr r="C439" s="1"/>
      </tp>
      <tp>
        <v>6516.5</v>
        <stp/>
        <stp>StudyData</stp>
        <stp>EP</stp>
        <stp>BAR</stp>
        <stp/>
        <stp>Open</stp>
        <stp>5</stp>
        <stp>-427</stp>
        <stp>All</stp>
        <stp/>
        <stp/>
        <stp>FALSE</stp>
        <stp>T</stp>
        <tr r="C429" s="1"/>
      </tp>
      <tp>
        <v>6480.75</v>
        <stp/>
        <stp>StudyData</stp>
        <stp>EP</stp>
        <stp>BAR</stp>
        <stp/>
        <stp>Open</stp>
        <stp>5</stp>
        <stp>-497</stp>
        <stp>All</stp>
        <stp/>
        <stp/>
        <stp>FALSE</stp>
        <stp>T</stp>
        <tr r="C499" s="1"/>
      </tp>
      <tp>
        <v>6488</v>
        <stp/>
        <stp>StudyData</stp>
        <stp>EP</stp>
        <stp>BAR</stp>
        <stp/>
        <stp>Open</stp>
        <stp>5</stp>
        <stp>-487</stp>
        <stp>All</stp>
        <stp/>
        <stp/>
        <stp>FALSE</stp>
        <stp>T</stp>
        <tr r="C489" s="1"/>
      </tp>
      <tp>
        <v>6467.5</v>
        <stp/>
        <stp>StudyData</stp>
        <stp>EP</stp>
        <stp>BAR</stp>
        <stp/>
        <stp>Open</stp>
        <stp>5</stp>
        <stp>-557</stp>
        <stp>All</stp>
        <stp/>
        <stp/>
        <stp>FALSE</stp>
        <stp>T</stp>
        <tr r="C559" s="1"/>
      </tp>
      <tp>
        <v>6464.5</v>
        <stp/>
        <stp>StudyData</stp>
        <stp>EP</stp>
        <stp>BAR</stp>
        <stp/>
        <stp>Open</stp>
        <stp>5</stp>
        <stp>-547</stp>
        <stp>All</stp>
        <stp/>
        <stp/>
        <stp>FALSE</stp>
        <stp>T</stp>
        <tr r="C549" s="1"/>
      </tp>
      <tp>
        <v>6468.5</v>
        <stp/>
        <stp>StudyData</stp>
        <stp>EP</stp>
        <stp>BAR</stp>
        <stp/>
        <stp>Open</stp>
        <stp>5</stp>
        <stp>-577</stp>
        <stp>All</stp>
        <stp/>
        <stp/>
        <stp>FALSE</stp>
        <stp>T</stp>
        <tr r="C579" s="1"/>
      </tp>
      <tp>
        <v>6468.75</v>
        <stp/>
        <stp>StudyData</stp>
        <stp>EP</stp>
        <stp>BAR</stp>
        <stp/>
        <stp>Open</stp>
        <stp>5</stp>
        <stp>-567</stp>
        <stp>All</stp>
        <stp/>
        <stp/>
        <stp>FALSE</stp>
        <stp>T</stp>
        <tr r="C569" s="1"/>
      </tp>
      <tp>
        <v>6478.5</v>
        <stp/>
        <stp>StudyData</stp>
        <stp>EP</stp>
        <stp>BAR</stp>
        <stp/>
        <stp>Open</stp>
        <stp>5</stp>
        <stp>-517</stp>
        <stp>All</stp>
        <stp/>
        <stp/>
        <stp>FALSE</stp>
        <stp>T</stp>
        <tr r="C519" s="1"/>
      </tp>
      <tp>
        <v>6481.5</v>
        <stp/>
        <stp>StudyData</stp>
        <stp>EP</stp>
        <stp>BAR</stp>
        <stp/>
        <stp>Open</stp>
        <stp>5</stp>
        <stp>-507</stp>
        <stp>All</stp>
        <stp/>
        <stp/>
        <stp>FALSE</stp>
        <stp>T</stp>
        <tr r="C509" s="1"/>
      </tp>
      <tp>
        <v>6463</v>
        <stp/>
        <stp>StudyData</stp>
        <stp>EP</stp>
        <stp>BAR</stp>
        <stp/>
        <stp>Open</stp>
        <stp>5</stp>
        <stp>-537</stp>
        <stp>All</stp>
        <stp/>
        <stp/>
        <stp>FALSE</stp>
        <stp>T</stp>
        <tr r="C539" s="1"/>
      </tp>
      <tp>
        <v>6470.25</v>
        <stp/>
        <stp>StudyData</stp>
        <stp>EP</stp>
        <stp>BAR</stp>
        <stp/>
        <stp>Open</stp>
        <stp>5</stp>
        <stp>-527</stp>
        <stp>All</stp>
        <stp/>
        <stp/>
        <stp>FALSE</stp>
        <stp>T</stp>
        <tr r="C529" s="1"/>
      </tp>
      <tp>
        <v>6467.25</v>
        <stp/>
        <stp>StudyData</stp>
        <stp>EP</stp>
        <stp>BAR</stp>
        <stp/>
        <stp>Open</stp>
        <stp>5</stp>
        <stp>-597</stp>
        <stp>All</stp>
        <stp/>
        <stp/>
        <stp>FALSE</stp>
        <stp>T</stp>
        <tr r="C599" s="1"/>
      </tp>
      <tp>
        <v>6466.5</v>
        <stp/>
        <stp>StudyData</stp>
        <stp>EP</stp>
        <stp>BAR</stp>
        <stp/>
        <stp>Open</stp>
        <stp>5</stp>
        <stp>-587</stp>
        <stp>All</stp>
        <stp/>
        <stp/>
        <stp>FALSE</stp>
        <stp>T</stp>
        <tr r="C589" s="1"/>
      </tp>
      <tp>
        <v>6533.5</v>
        <stp/>
        <stp>StudyData</stp>
        <stp>EP</stp>
        <stp>BAR</stp>
        <stp/>
        <stp>Open</stp>
        <stp>5</stp>
        <stp>-257</stp>
        <stp>All</stp>
        <stp/>
        <stp/>
        <stp>FALSE</stp>
        <stp>T</stp>
        <tr r="C259" s="1"/>
      </tp>
      <tp>
        <v>6494.25</v>
        <stp/>
        <stp>StudyData</stp>
        <stp>EP</stp>
        <stp>BAR</stp>
        <stp/>
        <stp>Open</stp>
        <stp>5</stp>
        <stp>-247</stp>
        <stp>All</stp>
        <stp/>
        <stp/>
        <stp>FALSE</stp>
        <stp>T</stp>
        <tr r="C249" s="1"/>
      </tp>
      <tp>
        <v>6521.25</v>
        <stp/>
        <stp>StudyData</stp>
        <stp>EP</stp>
        <stp>BAR</stp>
        <stp/>
        <stp>Open</stp>
        <stp>5</stp>
        <stp>-277</stp>
        <stp>All</stp>
        <stp/>
        <stp/>
        <stp>FALSE</stp>
        <stp>T</stp>
        <tr r="C279" s="1"/>
      </tp>
      <tp>
        <v>6524.75</v>
        <stp/>
        <stp>StudyData</stp>
        <stp>EP</stp>
        <stp>BAR</stp>
        <stp/>
        <stp>Open</stp>
        <stp>5</stp>
        <stp>-267</stp>
        <stp>All</stp>
        <stp/>
        <stp/>
        <stp>FALSE</stp>
        <stp>T</stp>
        <tr r="C269" s="1"/>
      </tp>
      <tp>
        <v>6474.25</v>
        <stp/>
        <stp>StudyData</stp>
        <stp>EP</stp>
        <stp>BAR</stp>
        <stp/>
        <stp>Open</stp>
        <stp>5</stp>
        <stp>-217</stp>
        <stp>All</stp>
        <stp/>
        <stp/>
        <stp>FALSE</stp>
        <stp>T</stp>
        <tr r="C219" s="1"/>
      </tp>
      <tp>
        <v>6474.75</v>
        <stp/>
        <stp>StudyData</stp>
        <stp>EP</stp>
        <stp>BAR</stp>
        <stp/>
        <stp>Open</stp>
        <stp>5</stp>
        <stp>-207</stp>
        <stp>All</stp>
        <stp/>
        <stp/>
        <stp>FALSE</stp>
        <stp>T</stp>
        <tr r="C209" s="1"/>
      </tp>
      <tp>
        <v>6459.25</v>
        <stp/>
        <stp>StudyData</stp>
        <stp>EP</stp>
        <stp>BAR</stp>
        <stp/>
        <stp>Open</stp>
        <stp>5</stp>
        <stp>-237</stp>
        <stp>All</stp>
        <stp/>
        <stp/>
        <stp>FALSE</stp>
        <stp>T</stp>
        <tr r="C239" s="1"/>
      </tp>
      <tp>
        <v>6475.5</v>
        <stp/>
        <stp>StudyData</stp>
        <stp>EP</stp>
        <stp>BAR</stp>
        <stp/>
        <stp>Open</stp>
        <stp>5</stp>
        <stp>-227</stp>
        <stp>All</stp>
        <stp/>
        <stp/>
        <stp>FALSE</stp>
        <stp>T</stp>
        <tr r="C229" s="1"/>
      </tp>
      <tp>
        <v>6522.25</v>
        <stp/>
        <stp>StudyData</stp>
        <stp>EP</stp>
        <stp>BAR</stp>
        <stp/>
        <stp>Open</stp>
        <stp>5</stp>
        <stp>-297</stp>
        <stp>All</stp>
        <stp/>
        <stp/>
        <stp>FALSE</stp>
        <stp>T</stp>
        <tr r="C299" s="1"/>
      </tp>
      <tp>
        <v>6522.5</v>
        <stp/>
        <stp>StudyData</stp>
        <stp>EP</stp>
        <stp>BAR</stp>
        <stp/>
        <stp>Open</stp>
        <stp>5</stp>
        <stp>-287</stp>
        <stp>All</stp>
        <stp/>
        <stp/>
        <stp>FALSE</stp>
        <stp>T</stp>
        <tr r="C289" s="1"/>
      </tp>
      <tp>
        <v>6521.25</v>
        <stp/>
        <stp>StudyData</stp>
        <stp>EP</stp>
        <stp>BAR</stp>
        <stp/>
        <stp>Open</stp>
        <stp>5</stp>
        <stp>-357</stp>
        <stp>All</stp>
        <stp/>
        <stp/>
        <stp>FALSE</stp>
        <stp>T</stp>
        <tr r="C359" s="1"/>
      </tp>
      <tp>
        <v>6525.5</v>
        <stp/>
        <stp>StudyData</stp>
        <stp>EP</stp>
        <stp>BAR</stp>
        <stp/>
        <stp>Open</stp>
        <stp>5</stp>
        <stp>-347</stp>
        <stp>All</stp>
        <stp/>
        <stp/>
        <stp>FALSE</stp>
        <stp>T</stp>
        <tr r="C349" s="1"/>
      </tp>
      <tp>
        <v>6519</v>
        <stp/>
        <stp>StudyData</stp>
        <stp>EP</stp>
        <stp>BAR</stp>
        <stp/>
        <stp>Open</stp>
        <stp>5</stp>
        <stp>-377</stp>
        <stp>All</stp>
        <stp/>
        <stp/>
        <stp>FALSE</stp>
        <stp>T</stp>
        <tr r="C379" s="1"/>
      </tp>
      <tp>
        <v>6521.75</v>
        <stp/>
        <stp>StudyData</stp>
        <stp>EP</stp>
        <stp>BAR</stp>
        <stp/>
        <stp>Open</stp>
        <stp>5</stp>
        <stp>-367</stp>
        <stp>All</stp>
        <stp/>
        <stp/>
        <stp>FALSE</stp>
        <stp>T</stp>
        <tr r="C369" s="1"/>
      </tp>
      <tp>
        <v>6525</v>
        <stp/>
        <stp>StudyData</stp>
        <stp>EP</stp>
        <stp>BAR</stp>
        <stp/>
        <stp>Open</stp>
        <stp>5</stp>
        <stp>-317</stp>
        <stp>All</stp>
        <stp/>
        <stp/>
        <stp>FALSE</stp>
        <stp>T</stp>
        <tr r="C319" s="1"/>
      </tp>
      <tp>
        <v>6524.5</v>
        <stp/>
        <stp>StudyData</stp>
        <stp>EP</stp>
        <stp>BAR</stp>
        <stp/>
        <stp>Open</stp>
        <stp>5</stp>
        <stp>-307</stp>
        <stp>All</stp>
        <stp/>
        <stp/>
        <stp>FALSE</stp>
        <stp>T</stp>
        <tr r="C309" s="1"/>
      </tp>
      <tp>
        <v>6526.5</v>
        <stp/>
        <stp>StudyData</stp>
        <stp>EP</stp>
        <stp>BAR</stp>
        <stp/>
        <stp>Open</stp>
        <stp>5</stp>
        <stp>-337</stp>
        <stp>All</stp>
        <stp/>
        <stp/>
        <stp>FALSE</stp>
        <stp>T</stp>
        <tr r="C339" s="1"/>
      </tp>
      <tp>
        <v>6523</v>
        <stp/>
        <stp>StudyData</stp>
        <stp>EP</stp>
        <stp>BAR</stp>
        <stp/>
        <stp>Open</stp>
        <stp>5</stp>
        <stp>-327</stp>
        <stp>All</stp>
        <stp/>
        <stp/>
        <stp>FALSE</stp>
        <stp>T</stp>
        <tr r="C329" s="1"/>
      </tp>
      <tp>
        <v>6518</v>
        <stp/>
        <stp>StudyData</stp>
        <stp>EP</stp>
        <stp>BAR</stp>
        <stp/>
        <stp>Open</stp>
        <stp>5</stp>
        <stp>-397</stp>
        <stp>All</stp>
        <stp/>
        <stp/>
        <stp>FALSE</stp>
        <stp>T</stp>
        <tr r="C399" s="1"/>
      </tp>
      <tp>
        <v>6519.75</v>
        <stp/>
        <stp>StudyData</stp>
        <stp>EP</stp>
        <stp>BAR</stp>
        <stp/>
        <stp>Open</stp>
        <stp>5</stp>
        <stp>-387</stp>
        <stp>All</stp>
        <stp/>
        <stp/>
        <stp>FALSE</stp>
        <stp>T</stp>
        <tr r="C389" s="1"/>
      </tp>
      <tp>
        <v>6497.5</v>
        <stp/>
        <stp>StudyData</stp>
        <stp>EP</stp>
        <stp>BAR</stp>
        <stp/>
        <stp>Open</stp>
        <stp>5</stp>
        <stp>-157</stp>
        <stp>All</stp>
        <stp/>
        <stp/>
        <stp>FALSE</stp>
        <stp>T</stp>
        <tr r="C159" s="1"/>
      </tp>
      <tp>
        <v>6505.25</v>
        <stp/>
        <stp>StudyData</stp>
        <stp>EP</stp>
        <stp>BAR</stp>
        <stp/>
        <stp>Open</stp>
        <stp>5</stp>
        <stp>-147</stp>
        <stp>All</stp>
        <stp/>
        <stp/>
        <stp>FALSE</stp>
        <stp>T</stp>
        <tr r="C149" s="1"/>
      </tp>
      <tp>
        <v>6487.25</v>
        <stp/>
        <stp>StudyData</stp>
        <stp>EP</stp>
        <stp>BAR</stp>
        <stp/>
        <stp>Open</stp>
        <stp>5</stp>
        <stp>-177</stp>
        <stp>All</stp>
        <stp/>
        <stp/>
        <stp>FALSE</stp>
        <stp>T</stp>
        <tr r="C179" s="1"/>
      </tp>
      <tp>
        <v>6483.75</v>
        <stp/>
        <stp>StudyData</stp>
        <stp>EP</stp>
        <stp>BAR</stp>
        <stp/>
        <stp>Open</stp>
        <stp>5</stp>
        <stp>-167</stp>
        <stp>All</stp>
        <stp/>
        <stp/>
        <stp>FALSE</stp>
        <stp>T</stp>
        <tr r="C169" s="1"/>
      </tp>
      <tp>
        <v>6499.25</v>
        <stp/>
        <stp>StudyData</stp>
        <stp>EP</stp>
        <stp>BAR</stp>
        <stp/>
        <stp>Open</stp>
        <stp>5</stp>
        <stp>-117</stp>
        <stp>All</stp>
        <stp/>
        <stp/>
        <stp>FALSE</stp>
        <stp>T</stp>
        <tr r="C119" s="1"/>
      </tp>
      <tp>
        <v>6496.5</v>
        <stp/>
        <stp>StudyData</stp>
        <stp>EP</stp>
        <stp>BAR</stp>
        <stp/>
        <stp>Open</stp>
        <stp>5</stp>
        <stp>-107</stp>
        <stp>All</stp>
        <stp/>
        <stp/>
        <stp>FALSE</stp>
        <stp>T</stp>
        <tr r="C109" s="1"/>
      </tp>
      <tp>
        <v>6505.75</v>
        <stp/>
        <stp>StudyData</stp>
        <stp>EP</stp>
        <stp>BAR</stp>
        <stp/>
        <stp>Open</stp>
        <stp>5</stp>
        <stp>-137</stp>
        <stp>All</stp>
        <stp/>
        <stp/>
        <stp>FALSE</stp>
        <stp>T</stp>
        <tr r="C139" s="1"/>
      </tp>
      <tp>
        <v>6500.25</v>
        <stp/>
        <stp>StudyData</stp>
        <stp>EP</stp>
        <stp>BAR</stp>
        <stp/>
        <stp>Open</stp>
        <stp>5</stp>
        <stp>-127</stp>
        <stp>All</stp>
        <stp/>
        <stp/>
        <stp>FALSE</stp>
        <stp>T</stp>
        <tr r="C129" s="1"/>
      </tp>
      <tp>
        <v>6475.75</v>
        <stp/>
        <stp>StudyData</stp>
        <stp>EP</stp>
        <stp>BAR</stp>
        <stp/>
        <stp>Open</stp>
        <stp>5</stp>
        <stp>-197</stp>
        <stp>All</stp>
        <stp/>
        <stp/>
        <stp>FALSE</stp>
        <stp>T</stp>
        <tr r="C199" s="1"/>
      </tp>
      <tp>
        <v>6488</v>
        <stp/>
        <stp>StudyData</stp>
        <stp>EP</stp>
        <stp>BAR</stp>
        <stp/>
        <stp>Open</stp>
        <stp>5</stp>
        <stp>-187</stp>
        <stp>All</stp>
        <stp/>
        <stp/>
        <stp>FALSE</stp>
        <stp>T</stp>
        <tr r="C189" s="1"/>
      </tp>
      <tp>
        <v>600</v>
        <stp/>
        <stp>StudyData</stp>
        <stp>EP</stp>
        <stp>Vol</stp>
        <stp>Highlight=Total Trades,VolType=Exchange,CoCType=Auto</stp>
        <stp>Vol</stp>
        <stp>5</stp>
        <stp>-665</stp>
        <stp>ALL</stp>
        <stp/>
        <stp/>
        <stp>TRUE</stp>
        <stp>T</stp>
        <tr r="G667" s="1"/>
      </tp>
      <tp>
        <v>10731</v>
        <stp/>
        <stp>StudyData</stp>
        <stp>EP</stp>
        <stp>Vol</stp>
        <stp>Highlight=Total Trades,VolType=Exchange,CoCType=Auto</stp>
        <stp>Vol</stp>
        <stp>5</stp>
        <stp>-765</stp>
        <stp>ALL</stp>
        <stp/>
        <stp/>
        <stp>TRUE</stp>
        <stp>T</stp>
        <tr r="G767" s="1"/>
      </tp>
      <tp>
        <v>13089</v>
        <stp/>
        <stp>StudyData</stp>
        <stp>EP</stp>
        <stp>Vol</stp>
        <stp>Highlight=Total Trades,VolType=Exchange,CoCType=Auto</stp>
        <stp>Vol</stp>
        <stp>5</stp>
        <stp>-465</stp>
        <stp>ALL</stp>
        <stp/>
        <stp/>
        <stp>TRUE</stp>
        <stp>T</stp>
        <tr r="G467" s="1"/>
      </tp>
      <tp>
        <v>443</v>
        <stp/>
        <stp>StudyData</stp>
        <stp>EP</stp>
        <stp>Vol</stp>
        <stp>Highlight=Total Trades,VolType=Exchange,CoCType=Auto</stp>
        <stp>Vol</stp>
        <stp>5</stp>
        <stp>-565</stp>
        <stp>ALL</stp>
        <stp/>
        <stp/>
        <stp>TRUE</stp>
        <stp>T</stp>
        <tr r="G567" s="1"/>
      </tp>
      <tp>
        <v>6884</v>
        <stp/>
        <stp>StudyData</stp>
        <stp>EP</stp>
        <stp>Vol</stp>
        <stp>Highlight=Total Trades,VolType=Exchange,CoCType=Auto</stp>
        <stp>Vol</stp>
        <stp>5</stp>
        <stp>-265</stp>
        <stp>ALL</stp>
        <stp/>
        <stp/>
        <stp>TRUE</stp>
        <stp>T</stp>
        <tr r="G267" s="1"/>
      </tp>
      <tp>
        <v>207</v>
        <stp/>
        <stp>StudyData</stp>
        <stp>EP</stp>
        <stp>Vol</stp>
        <stp>Highlight=Total Trades,VolType=Exchange,CoCType=Auto</stp>
        <stp>Vol</stp>
        <stp>5</stp>
        <stp>-365</stp>
        <stp>ALL</stp>
        <stp/>
        <stp/>
        <stp>TRUE</stp>
        <stp>T</stp>
        <tr r="G367" s="1"/>
      </tp>
      <tp>
        <v>813</v>
        <stp/>
        <stp>StudyData</stp>
        <stp>EP</stp>
        <stp>Vol</stp>
        <stp>Highlight=Total Trades,VolType=Exchange,CoCType=Auto</stp>
        <stp>Vol</stp>
        <stp>5</stp>
        <stp>-165</stp>
        <stp>ALL</stp>
        <stp/>
        <stp/>
        <stp>TRUE</stp>
        <stp>T</stp>
        <tr r="G167" s="1"/>
      </tp>
      <tp>
        <v>581</v>
        <stp/>
        <stp>StudyData</stp>
        <stp>EP</stp>
        <stp>Vol</stp>
        <stp>Highlight=Total Trades,VolType=Exchange,CoCType=Auto</stp>
        <stp>Vol</stp>
        <stp>5</stp>
        <stp>-865</stp>
        <stp>ALL</stp>
        <stp/>
        <stp/>
        <stp>TRUE</stp>
        <stp>T</stp>
        <tr r="G867" s="1"/>
      </tp>
      <tp>
        <v>629</v>
        <stp/>
        <stp>StudyData</stp>
        <stp>EP</stp>
        <stp>Vol</stp>
        <stp>Highlight=Total Trades,VolType=Exchange,CoCType=Auto</stp>
        <stp>Vol</stp>
        <stp>5</stp>
        <stp>-965</stp>
        <stp>ALL</stp>
        <stp/>
        <stp/>
        <stp>TRUE</stp>
        <stp>T</stp>
        <tr r="G967" s="1"/>
      </tp>
      <tp>
        <v>294</v>
        <stp/>
        <stp>StudyData</stp>
        <stp>EP</stp>
        <stp>Vol</stp>
        <stp>Highlight=Total Trades,VolType=Exchange,CoCType=Auto</stp>
        <stp>Vol</stp>
        <stp>5</stp>
        <stp>-664</stp>
        <stp>ALL</stp>
        <stp/>
        <stp/>
        <stp>TRUE</stp>
        <stp>T</stp>
        <tr r="G666" s="1"/>
      </tp>
      <tp>
        <v>7439</v>
        <stp/>
        <stp>StudyData</stp>
        <stp>EP</stp>
        <stp>Vol</stp>
        <stp>Highlight=Total Trades,VolType=Exchange,CoCType=Auto</stp>
        <stp>Vol</stp>
        <stp>5</stp>
        <stp>-764</stp>
        <stp>ALL</stp>
        <stp/>
        <stp/>
        <stp>TRUE</stp>
        <stp>T</stp>
        <tr r="G766" s="1"/>
      </tp>
      <tp>
        <v>9359</v>
        <stp/>
        <stp>StudyData</stp>
        <stp>EP</stp>
        <stp>Vol</stp>
        <stp>Highlight=Total Trades,VolType=Exchange,CoCType=Auto</stp>
        <stp>Vol</stp>
        <stp>5</stp>
        <stp>-464</stp>
        <stp>ALL</stp>
        <stp/>
        <stp/>
        <stp>TRUE</stp>
        <stp>T</stp>
        <tr r="G466" s="1"/>
      </tp>
      <tp>
        <v>835</v>
        <stp/>
        <stp>StudyData</stp>
        <stp>EP</stp>
        <stp>Vol</stp>
        <stp>Highlight=Total Trades,VolType=Exchange,CoCType=Auto</stp>
        <stp>Vol</stp>
        <stp>5</stp>
        <stp>-564</stp>
        <stp>ALL</stp>
        <stp/>
        <stp/>
        <stp>TRUE</stp>
        <stp>T</stp>
        <tr r="G566" s="1"/>
      </tp>
      <tp>
        <v>4777</v>
        <stp/>
        <stp>StudyData</stp>
        <stp>EP</stp>
        <stp>Vol</stp>
        <stp>Highlight=Total Trades,VolType=Exchange,CoCType=Auto</stp>
        <stp>Vol</stp>
        <stp>5</stp>
        <stp>-264</stp>
        <stp>ALL</stp>
        <stp/>
        <stp/>
        <stp>TRUE</stp>
        <stp>T</stp>
        <tr r="G266" s="1"/>
      </tp>
      <tp>
        <v>146</v>
        <stp/>
        <stp>StudyData</stp>
        <stp>EP</stp>
        <stp>Vol</stp>
        <stp>Highlight=Total Trades,VolType=Exchange,CoCType=Auto</stp>
        <stp>Vol</stp>
        <stp>5</stp>
        <stp>-364</stp>
        <stp>ALL</stp>
        <stp/>
        <stp/>
        <stp>TRUE</stp>
        <stp>T</stp>
        <tr r="G366" s="1"/>
      </tp>
      <tp>
        <v>920</v>
        <stp/>
        <stp>StudyData</stp>
        <stp>EP</stp>
        <stp>Vol</stp>
        <stp>Highlight=Total Trades,VolType=Exchange,CoCType=Auto</stp>
        <stp>Vol</stp>
        <stp>5</stp>
        <stp>-164</stp>
        <stp>ALL</stp>
        <stp/>
        <stp/>
        <stp>TRUE</stp>
        <stp>T</stp>
        <tr r="G166" s="1"/>
      </tp>
      <tp>
        <v>968</v>
        <stp/>
        <stp>StudyData</stp>
        <stp>EP</stp>
        <stp>Vol</stp>
        <stp>Highlight=Total Trades,VolType=Exchange,CoCType=Auto</stp>
        <stp>Vol</stp>
        <stp>5</stp>
        <stp>-864</stp>
        <stp>ALL</stp>
        <stp/>
        <stp/>
        <stp>TRUE</stp>
        <stp>T</stp>
        <tr r="G866" s="1"/>
      </tp>
      <tp>
        <v>369</v>
        <stp/>
        <stp>StudyData</stp>
        <stp>EP</stp>
        <stp>Vol</stp>
        <stp>Highlight=Total Trades,VolType=Exchange,CoCType=Auto</stp>
        <stp>Vol</stp>
        <stp>5</stp>
        <stp>-964</stp>
        <stp>ALL</stp>
        <stp/>
        <stp/>
        <stp>TRUE</stp>
        <stp>T</stp>
        <tr r="G966" s="1"/>
      </tp>
      <tp>
        <v>413</v>
        <stp/>
        <stp>StudyData</stp>
        <stp>EP</stp>
        <stp>Vol</stp>
        <stp>Highlight=Total Trades,VolType=Exchange,CoCType=Auto</stp>
        <stp>Vol</stp>
        <stp>5</stp>
        <stp>-667</stp>
        <stp>ALL</stp>
        <stp/>
        <stp/>
        <stp>TRUE</stp>
        <stp>T</stp>
        <tr r="G669" s="1"/>
      </tp>
      <tp>
        <v>9969</v>
        <stp/>
        <stp>StudyData</stp>
        <stp>EP</stp>
        <stp>Vol</stp>
        <stp>Highlight=Total Trades,VolType=Exchange,CoCType=Auto</stp>
        <stp>Vol</stp>
        <stp>5</stp>
        <stp>-767</stp>
        <stp>ALL</stp>
        <stp/>
        <stp/>
        <stp>TRUE</stp>
        <stp>T</stp>
        <tr r="G769" s="1"/>
      </tp>
      <tp>
        <v>7987</v>
        <stp/>
        <stp>StudyData</stp>
        <stp>EP</stp>
        <stp>Vol</stp>
        <stp>Highlight=Total Trades,VolType=Exchange,CoCType=Auto</stp>
        <stp>Vol</stp>
        <stp>5</stp>
        <stp>-467</stp>
        <stp>ALL</stp>
        <stp/>
        <stp/>
        <stp>TRUE</stp>
        <stp>T</stp>
        <tr r="G469" s="1"/>
      </tp>
      <tp>
        <v>402</v>
        <stp/>
        <stp>StudyData</stp>
        <stp>EP</stp>
        <stp>Vol</stp>
        <stp>Highlight=Total Trades,VolType=Exchange,CoCType=Auto</stp>
        <stp>Vol</stp>
        <stp>5</stp>
        <stp>-567</stp>
        <stp>ALL</stp>
        <stp/>
        <stp/>
        <stp>TRUE</stp>
        <stp>T</stp>
        <tr r="G569" s="1"/>
      </tp>
      <tp>
        <v>9709</v>
        <stp/>
        <stp>StudyData</stp>
        <stp>EP</stp>
        <stp>Vol</stp>
        <stp>Highlight=Total Trades,VolType=Exchange,CoCType=Auto</stp>
        <stp>Vol</stp>
        <stp>5</stp>
        <stp>-267</stp>
        <stp>ALL</stp>
        <stp/>
        <stp/>
        <stp>TRUE</stp>
        <stp>T</stp>
        <tr r="G269" s="1"/>
      </tp>
      <tp>
        <v>206</v>
        <stp/>
        <stp>StudyData</stp>
        <stp>EP</stp>
        <stp>Vol</stp>
        <stp>Highlight=Total Trades,VolType=Exchange,CoCType=Auto</stp>
        <stp>Vol</stp>
        <stp>5</stp>
        <stp>-367</stp>
        <stp>ALL</stp>
        <stp/>
        <stp/>
        <stp>TRUE</stp>
        <stp>T</stp>
        <tr r="G369" s="1"/>
      </tp>
      <tp>
        <v>2407</v>
        <stp/>
        <stp>StudyData</stp>
        <stp>EP</stp>
        <stp>Vol</stp>
        <stp>Highlight=Total Trades,VolType=Exchange,CoCType=Auto</stp>
        <stp>Vol</stp>
        <stp>5</stp>
        <stp>-167</stp>
        <stp>ALL</stp>
        <stp/>
        <stp/>
        <stp>TRUE</stp>
        <stp>T</stp>
        <tr r="G169" s="1"/>
      </tp>
      <tp>
        <v>1062</v>
        <stp/>
        <stp>StudyData</stp>
        <stp>EP</stp>
        <stp>Vol</stp>
        <stp>Highlight=Total Trades,VolType=Exchange,CoCType=Auto</stp>
        <stp>Vol</stp>
        <stp>5</stp>
        <stp>-867</stp>
        <stp>ALL</stp>
        <stp/>
        <stp/>
        <stp>TRUE</stp>
        <stp>T</stp>
        <tr r="G869" s="1"/>
      </tp>
      <tp>
        <v>486</v>
        <stp/>
        <stp>StudyData</stp>
        <stp>EP</stp>
        <stp>Vol</stp>
        <stp>Highlight=Total Trades,VolType=Exchange,CoCType=Auto</stp>
        <stp>Vol</stp>
        <stp>5</stp>
        <stp>-967</stp>
        <stp>ALL</stp>
        <stp/>
        <stp/>
        <stp>TRUE</stp>
        <stp>T</stp>
        <tr r="G969" s="1"/>
      </tp>
      <tp>
        <v>448</v>
        <stp/>
        <stp>StudyData</stp>
        <stp>EP</stp>
        <stp>Vol</stp>
        <stp>Highlight=Total Trades,VolType=Exchange,CoCType=Auto</stp>
        <stp>Vol</stp>
        <stp>5</stp>
        <stp>-666</stp>
        <stp>ALL</stp>
        <stp/>
        <stp/>
        <stp>TRUE</stp>
        <stp>T</stp>
        <tr r="G668" s="1"/>
      </tp>
      <tp>
        <v>7185</v>
        <stp/>
        <stp>StudyData</stp>
        <stp>EP</stp>
        <stp>Vol</stp>
        <stp>Highlight=Total Trades,VolType=Exchange,CoCType=Auto</stp>
        <stp>Vol</stp>
        <stp>5</stp>
        <stp>-766</stp>
        <stp>ALL</stp>
        <stp/>
        <stp/>
        <stp>TRUE</stp>
        <stp>T</stp>
        <tr r="G768" s="1"/>
      </tp>
      <tp>
        <v>8833</v>
        <stp/>
        <stp>StudyData</stp>
        <stp>EP</stp>
        <stp>Vol</stp>
        <stp>Highlight=Total Trades,VolType=Exchange,CoCType=Auto</stp>
        <stp>Vol</stp>
        <stp>5</stp>
        <stp>-466</stp>
        <stp>ALL</stp>
        <stp/>
        <stp/>
        <stp>TRUE</stp>
        <stp>T</stp>
        <tr r="G468" s="1"/>
      </tp>
      <tp>
        <v>227</v>
        <stp/>
        <stp>StudyData</stp>
        <stp>EP</stp>
        <stp>Vol</stp>
        <stp>Highlight=Total Trades,VolType=Exchange,CoCType=Auto</stp>
        <stp>Vol</stp>
        <stp>5</stp>
        <stp>-566</stp>
        <stp>ALL</stp>
        <stp/>
        <stp/>
        <stp>TRUE</stp>
        <stp>T</stp>
        <tr r="G568" s="1"/>
      </tp>
      <tp>
        <v>5976</v>
        <stp/>
        <stp>StudyData</stp>
        <stp>EP</stp>
        <stp>Vol</stp>
        <stp>Highlight=Total Trades,VolType=Exchange,CoCType=Auto</stp>
        <stp>Vol</stp>
        <stp>5</stp>
        <stp>-266</stp>
        <stp>ALL</stp>
        <stp/>
        <stp/>
        <stp>TRUE</stp>
        <stp>T</stp>
        <tr r="G268" s="1"/>
      </tp>
      <tp>
        <v>220</v>
        <stp/>
        <stp>StudyData</stp>
        <stp>EP</stp>
        <stp>Vol</stp>
        <stp>Highlight=Total Trades,VolType=Exchange,CoCType=Auto</stp>
        <stp>Vol</stp>
        <stp>5</stp>
        <stp>-366</stp>
        <stp>ALL</stp>
        <stp/>
        <stp/>
        <stp>TRUE</stp>
        <stp>T</stp>
        <tr r="G368" s="1"/>
      </tp>
      <tp>
        <v>885</v>
        <stp/>
        <stp>StudyData</stp>
        <stp>EP</stp>
        <stp>Vol</stp>
        <stp>Highlight=Total Trades,VolType=Exchange,CoCType=Auto</stp>
        <stp>Vol</stp>
        <stp>5</stp>
        <stp>-166</stp>
        <stp>ALL</stp>
        <stp/>
        <stp/>
        <stp>TRUE</stp>
        <stp>T</stp>
        <tr r="G168" s="1"/>
      </tp>
      <tp>
        <v>548</v>
        <stp/>
        <stp>StudyData</stp>
        <stp>EP</stp>
        <stp>Vol</stp>
        <stp>Highlight=Total Trades,VolType=Exchange,CoCType=Auto</stp>
        <stp>Vol</stp>
        <stp>5</stp>
        <stp>-866</stp>
        <stp>ALL</stp>
        <stp/>
        <stp/>
        <stp>TRUE</stp>
        <stp>T</stp>
        <tr r="G868" s="1"/>
      </tp>
      <tp>
        <v>501</v>
        <stp/>
        <stp>StudyData</stp>
        <stp>EP</stp>
        <stp>Vol</stp>
        <stp>Highlight=Total Trades,VolType=Exchange,CoCType=Auto</stp>
        <stp>Vol</stp>
        <stp>5</stp>
        <stp>-966</stp>
        <stp>ALL</stp>
        <stp/>
        <stp/>
        <stp>TRUE</stp>
        <stp>T</stp>
        <tr r="G968" s="1"/>
      </tp>
      <tp>
        <v>500</v>
        <stp/>
        <stp>StudyData</stp>
        <stp>EP</stp>
        <stp>Vol</stp>
        <stp>Highlight=Total Trades,VolType=Exchange,CoCType=Auto</stp>
        <stp>Vol</stp>
        <stp>5</stp>
        <stp>-661</stp>
        <stp>ALL</stp>
        <stp/>
        <stp/>
        <stp>TRUE</stp>
        <stp>T</stp>
        <tr r="G663" s="1"/>
      </tp>
      <tp>
        <v>8389</v>
        <stp/>
        <stp>StudyData</stp>
        <stp>EP</stp>
        <stp>Vol</stp>
        <stp>Highlight=Total Trades,VolType=Exchange,CoCType=Auto</stp>
        <stp>Vol</stp>
        <stp>5</stp>
        <stp>-761</stp>
        <stp>ALL</stp>
        <stp/>
        <stp/>
        <stp>TRUE</stp>
        <stp>T</stp>
        <tr r="G763" s="1"/>
      </tp>
      <tp>
        <v>8600</v>
        <stp/>
        <stp>StudyData</stp>
        <stp>EP</stp>
        <stp>Vol</stp>
        <stp>Highlight=Total Trades,VolType=Exchange,CoCType=Auto</stp>
        <stp>Vol</stp>
        <stp>5</stp>
        <stp>-461</stp>
        <stp>ALL</stp>
        <stp/>
        <stp/>
        <stp>TRUE</stp>
        <stp>T</stp>
        <tr r="G463" s="1"/>
      </tp>
      <tp>
        <v>550</v>
        <stp/>
        <stp>StudyData</stp>
        <stp>EP</stp>
        <stp>Vol</stp>
        <stp>Highlight=Total Trades,VolType=Exchange,CoCType=Auto</stp>
        <stp>Vol</stp>
        <stp>5</stp>
        <stp>-561</stp>
        <stp>ALL</stp>
        <stp/>
        <stp/>
        <stp>TRUE</stp>
        <stp>T</stp>
        <tr r="G563" s="1"/>
      </tp>
      <tp>
        <v>4934</v>
        <stp/>
        <stp>StudyData</stp>
        <stp>EP</stp>
        <stp>Vol</stp>
        <stp>Highlight=Total Trades,VolType=Exchange,CoCType=Auto</stp>
        <stp>Vol</stp>
        <stp>5</stp>
        <stp>-261</stp>
        <stp>ALL</stp>
        <stp/>
        <stp/>
        <stp>TRUE</stp>
        <stp>T</stp>
        <tr r="G263" s="1"/>
      </tp>
      <tp>
        <v>81</v>
        <stp/>
        <stp>StudyData</stp>
        <stp>EP</stp>
        <stp>Vol</stp>
        <stp>Highlight=Total Trades,VolType=Exchange,CoCType=Auto</stp>
        <stp>Vol</stp>
        <stp>5</stp>
        <stp>-361</stp>
        <stp>ALL</stp>
        <stp/>
        <stp/>
        <stp>TRUE</stp>
        <stp>T</stp>
        <tr r="G363" s="1"/>
      </tp>
      <tp>
        <v>1594</v>
        <stp/>
        <stp>StudyData</stp>
        <stp>EP</stp>
        <stp>Vol</stp>
        <stp>Highlight=Total Trades,VolType=Exchange,CoCType=Auto</stp>
        <stp>Vol</stp>
        <stp>5</stp>
        <stp>-161</stp>
        <stp>ALL</stp>
        <stp/>
        <stp/>
        <stp>TRUE</stp>
        <stp>T</stp>
        <tr r="G163" s="1"/>
      </tp>
      <tp>
        <v>574</v>
        <stp/>
        <stp>StudyData</stp>
        <stp>EP</stp>
        <stp>Vol</stp>
        <stp>Highlight=Total Trades,VolType=Exchange,CoCType=Auto</stp>
        <stp>Vol</stp>
        <stp>5</stp>
        <stp>-861</stp>
        <stp>ALL</stp>
        <stp/>
        <stp/>
        <stp>TRUE</stp>
        <stp>T</stp>
        <tr r="G863" s="1"/>
      </tp>
      <tp>
        <v>374</v>
        <stp/>
        <stp>StudyData</stp>
        <stp>EP</stp>
        <stp>Vol</stp>
        <stp>Highlight=Total Trades,VolType=Exchange,CoCType=Auto</stp>
        <stp>Vol</stp>
        <stp>5</stp>
        <stp>-961</stp>
        <stp>ALL</stp>
        <stp/>
        <stp/>
        <stp>TRUE</stp>
        <stp>T</stp>
        <tr r="G963" s="1"/>
      </tp>
      <tp>
        <v>563</v>
        <stp/>
        <stp>StudyData</stp>
        <stp>EP</stp>
        <stp>Vol</stp>
        <stp>Highlight=Total Trades,VolType=Exchange,CoCType=Auto</stp>
        <stp>Vol</stp>
        <stp>5</stp>
        <stp>-660</stp>
        <stp>ALL</stp>
        <stp/>
        <stp/>
        <stp>TRUE</stp>
        <stp>T</stp>
        <tr r="G662" s="1"/>
      </tp>
      <tp>
        <v>7088</v>
        <stp/>
        <stp>StudyData</stp>
        <stp>EP</stp>
        <stp>Vol</stp>
        <stp>Highlight=Total Trades,VolType=Exchange,CoCType=Auto</stp>
        <stp>Vol</stp>
        <stp>5</stp>
        <stp>-760</stp>
        <stp>ALL</stp>
        <stp/>
        <stp/>
        <stp>TRUE</stp>
        <stp>T</stp>
        <tr r="G762" s="1"/>
      </tp>
      <tp>
        <v>9524</v>
        <stp/>
        <stp>StudyData</stp>
        <stp>EP</stp>
        <stp>Vol</stp>
        <stp>Highlight=Total Trades,VolType=Exchange,CoCType=Auto</stp>
        <stp>Vol</stp>
        <stp>5</stp>
        <stp>-460</stp>
        <stp>ALL</stp>
        <stp/>
        <stp/>
        <stp>TRUE</stp>
        <stp>T</stp>
        <tr r="G462" s="1"/>
      </tp>
      <tp>
        <v>585</v>
        <stp/>
        <stp>StudyData</stp>
        <stp>EP</stp>
        <stp>Vol</stp>
        <stp>Highlight=Total Trades,VolType=Exchange,CoCType=Auto</stp>
        <stp>Vol</stp>
        <stp>5</stp>
        <stp>-560</stp>
        <stp>ALL</stp>
        <stp/>
        <stp/>
        <stp>TRUE</stp>
        <stp>T</stp>
        <tr r="G562" s="1"/>
      </tp>
      <tp>
        <v>5061</v>
        <stp/>
        <stp>StudyData</stp>
        <stp>EP</stp>
        <stp>Vol</stp>
        <stp>Highlight=Total Trades,VolType=Exchange,CoCType=Auto</stp>
        <stp>Vol</stp>
        <stp>5</stp>
        <stp>-260</stp>
        <stp>ALL</stp>
        <stp/>
        <stp/>
        <stp>TRUE</stp>
        <stp>T</stp>
        <tr r="G262" s="1"/>
      </tp>
      <tp>
        <v>166</v>
        <stp/>
        <stp>StudyData</stp>
        <stp>EP</stp>
        <stp>Vol</stp>
        <stp>Highlight=Total Trades,VolType=Exchange,CoCType=Auto</stp>
        <stp>Vol</stp>
        <stp>5</stp>
        <stp>-360</stp>
        <stp>ALL</stp>
        <stp/>
        <stp/>
        <stp>TRUE</stp>
        <stp>T</stp>
        <tr r="G362" s="1"/>
      </tp>
      <tp>
        <v>848</v>
        <stp/>
        <stp>StudyData</stp>
        <stp>EP</stp>
        <stp>Vol</stp>
        <stp>Highlight=Total Trades,VolType=Exchange,CoCType=Auto</stp>
        <stp>Vol</stp>
        <stp>5</stp>
        <stp>-160</stp>
        <stp>ALL</stp>
        <stp/>
        <stp/>
        <stp>TRUE</stp>
        <stp>T</stp>
        <tr r="G162" s="1"/>
      </tp>
      <tp>
        <v>697</v>
        <stp/>
        <stp>StudyData</stp>
        <stp>EP</stp>
        <stp>Vol</stp>
        <stp>Highlight=Total Trades,VolType=Exchange,CoCType=Auto</stp>
        <stp>Vol</stp>
        <stp>5</stp>
        <stp>-860</stp>
        <stp>ALL</stp>
        <stp/>
        <stp/>
        <stp>TRUE</stp>
        <stp>T</stp>
        <tr r="G862" s="1"/>
      </tp>
      <tp>
        <v>469</v>
        <stp/>
        <stp>StudyData</stp>
        <stp>EP</stp>
        <stp>Vol</stp>
        <stp>Highlight=Total Trades,VolType=Exchange,CoCType=Auto</stp>
        <stp>Vol</stp>
        <stp>5</stp>
        <stp>-960</stp>
        <stp>ALL</stp>
        <stp/>
        <stp/>
        <stp>TRUE</stp>
        <stp>T</stp>
        <tr r="G962" s="1"/>
      </tp>
      <tp>
        <v>149</v>
        <stp/>
        <stp>StudyData</stp>
        <stp>EP</stp>
        <stp>Vol</stp>
        <stp>Highlight=Total Trades,VolType=Exchange,CoCType=Auto</stp>
        <stp>Vol</stp>
        <stp>5</stp>
        <stp>-663</stp>
        <stp>ALL</stp>
        <stp/>
        <stp/>
        <stp>TRUE</stp>
        <stp>T</stp>
        <tr r="G665" s="1"/>
      </tp>
      <tp>
        <v>6413</v>
        <stp/>
        <stp>StudyData</stp>
        <stp>EP</stp>
        <stp>Vol</stp>
        <stp>Highlight=Total Trades,VolType=Exchange,CoCType=Auto</stp>
        <stp>Vol</stp>
        <stp>5</stp>
        <stp>-763</stp>
        <stp>ALL</stp>
        <stp/>
        <stp/>
        <stp>TRUE</stp>
        <stp>T</stp>
        <tr r="G765" s="1"/>
      </tp>
      <tp>
        <v>7286</v>
        <stp/>
        <stp>StudyData</stp>
        <stp>EP</stp>
        <stp>Vol</stp>
        <stp>Highlight=Total Trades,VolType=Exchange,CoCType=Auto</stp>
        <stp>Vol</stp>
        <stp>5</stp>
        <stp>-463</stp>
        <stp>ALL</stp>
        <stp/>
        <stp/>
        <stp>TRUE</stp>
        <stp>T</stp>
        <tr r="G465" s="1"/>
      </tp>
      <tp>
        <v>1201</v>
        <stp/>
        <stp>StudyData</stp>
        <stp>EP</stp>
        <stp>Vol</stp>
        <stp>Highlight=Total Trades,VolType=Exchange,CoCType=Auto</stp>
        <stp>Vol</stp>
        <stp>5</stp>
        <stp>-563</stp>
        <stp>ALL</stp>
        <stp/>
        <stp/>
        <stp>TRUE</stp>
        <stp>T</stp>
        <tr r="G565" s="1"/>
      </tp>
      <tp>
        <v>6703</v>
        <stp/>
        <stp>StudyData</stp>
        <stp>EP</stp>
        <stp>Vol</stp>
        <stp>Highlight=Total Trades,VolType=Exchange,CoCType=Auto</stp>
        <stp>Vol</stp>
        <stp>5</stp>
        <stp>-263</stp>
        <stp>ALL</stp>
        <stp/>
        <stp/>
        <stp>TRUE</stp>
        <stp>T</stp>
        <tr r="G265" s="1"/>
      </tp>
      <tp>
        <v>137</v>
        <stp/>
        <stp>StudyData</stp>
        <stp>EP</stp>
        <stp>Vol</stp>
        <stp>Highlight=Total Trades,VolType=Exchange,CoCType=Auto</stp>
        <stp>Vol</stp>
        <stp>5</stp>
        <stp>-363</stp>
        <stp>ALL</stp>
        <stp/>
        <stp/>
        <stp>TRUE</stp>
        <stp>T</stp>
        <tr r="G365" s="1"/>
      </tp>
      <tp>
        <v>384</v>
        <stp/>
        <stp>StudyData</stp>
        <stp>EP</stp>
        <stp>Vol</stp>
        <stp>Highlight=Total Trades,VolType=Exchange,CoCType=Auto</stp>
        <stp>Vol</stp>
        <stp>5</stp>
        <stp>-163</stp>
        <stp>ALL</stp>
        <stp/>
        <stp/>
        <stp>TRUE</stp>
        <stp>T</stp>
        <tr r="G165" s="1"/>
      </tp>
      <tp>
        <v>1205</v>
        <stp/>
        <stp>StudyData</stp>
        <stp>EP</stp>
        <stp>Vol</stp>
        <stp>Highlight=Total Trades,VolType=Exchange,CoCType=Auto</stp>
        <stp>Vol</stp>
        <stp>5</stp>
        <stp>-863</stp>
        <stp>ALL</stp>
        <stp/>
        <stp/>
        <stp>TRUE</stp>
        <stp>T</stp>
        <tr r="G865" s="1"/>
      </tp>
      <tp>
        <v>669</v>
        <stp/>
        <stp>StudyData</stp>
        <stp>EP</stp>
        <stp>Vol</stp>
        <stp>Highlight=Total Trades,VolType=Exchange,CoCType=Auto</stp>
        <stp>Vol</stp>
        <stp>5</stp>
        <stp>-963</stp>
        <stp>ALL</stp>
        <stp/>
        <stp/>
        <stp>TRUE</stp>
        <stp>T</stp>
        <tr r="G965" s="1"/>
      </tp>
      <tp>
        <v>218</v>
        <stp/>
        <stp>StudyData</stp>
        <stp>EP</stp>
        <stp>Vol</stp>
        <stp>Highlight=Total Trades,VolType=Exchange,CoCType=Auto</stp>
        <stp>Vol</stp>
        <stp>5</stp>
        <stp>-662</stp>
        <stp>ALL</stp>
        <stp/>
        <stp/>
        <stp>TRUE</stp>
        <stp>T</stp>
        <tr r="G664" s="1"/>
      </tp>
      <tp>
        <v>9412</v>
        <stp/>
        <stp>StudyData</stp>
        <stp>EP</stp>
        <stp>Vol</stp>
        <stp>Highlight=Total Trades,VolType=Exchange,CoCType=Auto</stp>
        <stp>Vol</stp>
        <stp>5</stp>
        <stp>-762</stp>
        <stp>ALL</stp>
        <stp/>
        <stp/>
        <stp>TRUE</stp>
        <stp>T</stp>
        <tr r="G764" s="1"/>
      </tp>
      <tp>
        <v>7166</v>
        <stp/>
        <stp>StudyData</stp>
        <stp>EP</stp>
        <stp>Vol</stp>
        <stp>Highlight=Total Trades,VolType=Exchange,CoCType=Auto</stp>
        <stp>Vol</stp>
        <stp>5</stp>
        <stp>-462</stp>
        <stp>ALL</stp>
        <stp/>
        <stp/>
        <stp>TRUE</stp>
        <stp>T</stp>
        <tr r="G464" s="1"/>
      </tp>
      <tp>
        <v>406</v>
        <stp/>
        <stp>StudyData</stp>
        <stp>EP</stp>
        <stp>Vol</stp>
        <stp>Highlight=Total Trades,VolType=Exchange,CoCType=Auto</stp>
        <stp>Vol</stp>
        <stp>5</stp>
        <stp>-562</stp>
        <stp>ALL</stp>
        <stp/>
        <stp/>
        <stp>TRUE</stp>
        <stp>T</stp>
        <tr r="G564" s="1"/>
      </tp>
      <tp>
        <v>7110</v>
        <stp/>
        <stp>StudyData</stp>
        <stp>EP</stp>
        <stp>Vol</stp>
        <stp>Highlight=Total Trades,VolType=Exchange,CoCType=Auto</stp>
        <stp>Vol</stp>
        <stp>5</stp>
        <stp>-262</stp>
        <stp>ALL</stp>
        <stp/>
        <stp/>
        <stp>TRUE</stp>
        <stp>T</stp>
        <tr r="G264" s="1"/>
      </tp>
      <tp>
        <v>137</v>
        <stp/>
        <stp>StudyData</stp>
        <stp>EP</stp>
        <stp>Vol</stp>
        <stp>Highlight=Total Trades,VolType=Exchange,CoCType=Auto</stp>
        <stp>Vol</stp>
        <stp>5</stp>
        <stp>-362</stp>
        <stp>ALL</stp>
        <stp/>
        <stp/>
        <stp>TRUE</stp>
        <stp>T</stp>
        <tr r="G364" s="1"/>
      </tp>
      <tp>
        <v>1502</v>
        <stp/>
        <stp>StudyData</stp>
        <stp>EP</stp>
        <stp>Vol</stp>
        <stp>Highlight=Total Trades,VolType=Exchange,CoCType=Auto</stp>
        <stp>Vol</stp>
        <stp>5</stp>
        <stp>-162</stp>
        <stp>ALL</stp>
        <stp/>
        <stp/>
        <stp>TRUE</stp>
        <stp>T</stp>
        <tr r="G164" s="1"/>
      </tp>
      <tp>
        <v>763</v>
        <stp/>
        <stp>StudyData</stp>
        <stp>EP</stp>
        <stp>Vol</stp>
        <stp>Highlight=Total Trades,VolType=Exchange,CoCType=Auto</stp>
        <stp>Vol</stp>
        <stp>5</stp>
        <stp>-862</stp>
        <stp>ALL</stp>
        <stp/>
        <stp/>
        <stp>TRUE</stp>
        <stp>T</stp>
        <tr r="G864" s="1"/>
      </tp>
      <tp>
        <v>510</v>
        <stp/>
        <stp>StudyData</stp>
        <stp>EP</stp>
        <stp>Vol</stp>
        <stp>Highlight=Total Trades,VolType=Exchange,CoCType=Auto</stp>
        <stp>Vol</stp>
        <stp>5</stp>
        <stp>-962</stp>
        <stp>ALL</stp>
        <stp/>
        <stp/>
        <stp>TRUE</stp>
        <stp>T</stp>
        <tr r="G964" s="1"/>
      </tp>
      <tp>
        <v>454</v>
        <stp/>
        <stp>StudyData</stp>
        <stp>EP</stp>
        <stp>Vol</stp>
        <stp>Highlight=Total Trades,VolType=Exchange,CoCType=Auto</stp>
        <stp>Vol</stp>
        <stp>5</stp>
        <stp>-669</stp>
        <stp>ALL</stp>
        <stp/>
        <stp/>
        <stp>TRUE</stp>
        <stp>T</stp>
        <tr r="G671" s="1"/>
      </tp>
      <tp>
        <v>11216</v>
        <stp/>
        <stp>StudyData</stp>
        <stp>EP</stp>
        <stp>Vol</stp>
        <stp>Highlight=Total Trades,VolType=Exchange,CoCType=Auto</stp>
        <stp>Vol</stp>
        <stp>5</stp>
        <stp>-769</stp>
        <stp>ALL</stp>
        <stp/>
        <stp/>
        <stp>TRUE</stp>
        <stp>T</stp>
        <tr r="G771" s="1"/>
      </tp>
      <tp>
        <v>6552</v>
        <stp/>
        <stp>StudyData</stp>
        <stp>EP</stp>
        <stp>Vol</stp>
        <stp>Highlight=Total Trades,VolType=Exchange,CoCType=Auto</stp>
        <stp>Vol</stp>
        <stp>5</stp>
        <stp>-469</stp>
        <stp>ALL</stp>
        <stp/>
        <stp/>
        <stp>TRUE</stp>
        <stp>T</stp>
        <tr r="G471" s="1"/>
      </tp>
      <tp>
        <v>840</v>
        <stp/>
        <stp>StudyData</stp>
        <stp>EP</stp>
        <stp>Vol</stp>
        <stp>Highlight=Total Trades,VolType=Exchange,CoCType=Auto</stp>
        <stp>Vol</stp>
        <stp>5</stp>
        <stp>-569</stp>
        <stp>ALL</stp>
        <stp/>
        <stp/>
        <stp>TRUE</stp>
        <stp>T</stp>
        <tr r="G571" s="1"/>
      </tp>
      <tp>
        <v>25423</v>
        <stp/>
        <stp>StudyData</stp>
        <stp>EP</stp>
        <stp>Vol</stp>
        <stp>Highlight=Total Trades,VolType=Exchange,CoCType=Auto</stp>
        <stp>Vol</stp>
        <stp>5</stp>
        <stp>-269</stp>
        <stp>ALL</stp>
        <stp/>
        <stp/>
        <stp>TRUE</stp>
        <stp>T</stp>
        <tr r="G271" s="1"/>
      </tp>
      <tp>
        <v>442</v>
        <stp/>
        <stp>StudyData</stp>
        <stp>EP</stp>
        <stp>Vol</stp>
        <stp>Highlight=Total Trades,VolType=Exchange,CoCType=Auto</stp>
        <stp>Vol</stp>
        <stp>5</stp>
        <stp>-369</stp>
        <stp>ALL</stp>
        <stp/>
        <stp/>
        <stp>TRUE</stp>
        <stp>T</stp>
        <tr r="G371" s="1"/>
      </tp>
      <tp>
        <v>923</v>
        <stp/>
        <stp>StudyData</stp>
        <stp>EP</stp>
        <stp>Vol</stp>
        <stp>Highlight=Total Trades,VolType=Exchange,CoCType=Auto</stp>
        <stp>Vol</stp>
        <stp>5</stp>
        <stp>-169</stp>
        <stp>ALL</stp>
        <stp/>
        <stp/>
        <stp>TRUE</stp>
        <stp>T</stp>
        <tr r="G171" s="1"/>
      </tp>
      <tp>
        <v>2916</v>
        <stp/>
        <stp>StudyData</stp>
        <stp>EP</stp>
        <stp>Vol</stp>
        <stp>Highlight=Total Trades,VolType=Exchange,CoCType=Auto</stp>
        <stp>Vol</stp>
        <stp>5</stp>
        <stp>-869</stp>
        <stp>ALL</stp>
        <stp/>
        <stp/>
        <stp>TRUE</stp>
        <stp>T</stp>
        <tr r="G871" s="1"/>
      </tp>
      <tp>
        <v>452</v>
        <stp/>
        <stp>StudyData</stp>
        <stp>EP</stp>
        <stp>Vol</stp>
        <stp>Highlight=Total Trades,VolType=Exchange,CoCType=Auto</stp>
        <stp>Vol</stp>
        <stp>5</stp>
        <stp>-969</stp>
        <stp>ALL</stp>
        <stp/>
        <stp/>
        <stp>TRUE</stp>
        <stp>T</stp>
        <tr r="G971" s="1"/>
      </tp>
      <tp>
        <v>349</v>
        <stp/>
        <stp>StudyData</stp>
        <stp>EP</stp>
        <stp>Vol</stp>
        <stp>Highlight=Total Trades,VolType=Exchange,CoCType=Auto</stp>
        <stp>Vol</stp>
        <stp>5</stp>
        <stp>-668</stp>
        <stp>ALL</stp>
        <stp/>
        <stp/>
        <stp>TRUE</stp>
        <stp>T</stp>
        <tr r="G670" s="1"/>
      </tp>
      <tp>
        <v>11823</v>
        <stp/>
        <stp>StudyData</stp>
        <stp>EP</stp>
        <stp>Vol</stp>
        <stp>Highlight=Total Trades,VolType=Exchange,CoCType=Auto</stp>
        <stp>Vol</stp>
        <stp>5</stp>
        <stp>-768</stp>
        <stp>ALL</stp>
        <stp/>
        <stp/>
        <stp>TRUE</stp>
        <stp>T</stp>
        <tr r="G770" s="1"/>
      </tp>
      <tp>
        <v>6600</v>
        <stp/>
        <stp>StudyData</stp>
        <stp>EP</stp>
        <stp>Vol</stp>
        <stp>Highlight=Total Trades,VolType=Exchange,CoCType=Auto</stp>
        <stp>Vol</stp>
        <stp>5</stp>
        <stp>-468</stp>
        <stp>ALL</stp>
        <stp/>
        <stp/>
        <stp>TRUE</stp>
        <stp>T</stp>
        <tr r="G470" s="1"/>
      </tp>
      <tp>
        <v>311</v>
        <stp/>
        <stp>StudyData</stp>
        <stp>EP</stp>
        <stp>Vol</stp>
        <stp>Highlight=Total Trades,VolType=Exchange,CoCType=Auto</stp>
        <stp>Vol</stp>
        <stp>5</stp>
        <stp>-568</stp>
        <stp>ALL</stp>
        <stp/>
        <stp/>
        <stp>TRUE</stp>
        <stp>T</stp>
        <tr r="G570" s="1"/>
      </tp>
      <tp>
        <v>11931</v>
        <stp/>
        <stp>StudyData</stp>
        <stp>EP</stp>
        <stp>Vol</stp>
        <stp>Highlight=Total Trades,VolType=Exchange,CoCType=Auto</stp>
        <stp>Vol</stp>
        <stp>5</stp>
        <stp>-268</stp>
        <stp>ALL</stp>
        <stp/>
        <stp/>
        <stp>TRUE</stp>
        <stp>T</stp>
        <tr r="G270" s="1"/>
      </tp>
      <tp>
        <v>225</v>
        <stp/>
        <stp>StudyData</stp>
        <stp>EP</stp>
        <stp>Vol</stp>
        <stp>Highlight=Total Trades,VolType=Exchange,CoCType=Auto</stp>
        <stp>Vol</stp>
        <stp>5</stp>
        <stp>-368</stp>
        <stp>ALL</stp>
        <stp/>
        <stp/>
        <stp>TRUE</stp>
        <stp>T</stp>
        <tr r="G370" s="1"/>
      </tp>
      <tp>
        <v>1879</v>
        <stp/>
        <stp>StudyData</stp>
        <stp>EP</stp>
        <stp>Vol</stp>
        <stp>Highlight=Total Trades,VolType=Exchange,CoCType=Auto</stp>
        <stp>Vol</stp>
        <stp>5</stp>
        <stp>-168</stp>
        <stp>ALL</stp>
        <stp/>
        <stp/>
        <stp>TRUE</stp>
        <stp>T</stp>
        <tr r="G170" s="1"/>
      </tp>
      <tp>
        <v>1575</v>
        <stp/>
        <stp>StudyData</stp>
        <stp>EP</stp>
        <stp>Vol</stp>
        <stp>Highlight=Total Trades,VolType=Exchange,CoCType=Auto</stp>
        <stp>Vol</stp>
        <stp>5</stp>
        <stp>-868</stp>
        <stp>ALL</stp>
        <stp/>
        <stp/>
        <stp>TRUE</stp>
        <stp>T</stp>
        <tr r="G870" s="1"/>
      </tp>
      <tp>
        <v>908</v>
        <stp/>
        <stp>StudyData</stp>
        <stp>EP</stp>
        <stp>Vol</stp>
        <stp>Highlight=Total Trades,VolType=Exchange,CoCType=Auto</stp>
        <stp>Vol</stp>
        <stp>5</stp>
        <stp>-968</stp>
        <stp>ALL</stp>
        <stp/>
        <stp/>
        <stp>TRUE</stp>
        <stp>T</stp>
        <tr r="G970" s="1"/>
      </tp>
      <tp>
        <v>6529.4970153425002</v>
        <stp/>
        <stp>StudyData</stp>
        <stp>VWAP(EP,StartFrom:=StartOfDay,VolType:=auto,CoCType:=auto,InputChoice:=Mid)</stp>
        <stp>Bar</stp>
        <stp/>
        <stp>Close</stp>
        <stp>5</stp>
        <stp>-252</stp>
        <stp>ALL</stp>
        <stp/>
        <stp/>
        <stp>TRUE</stp>
        <stp>T</stp>
        <tr r="H254" s="1"/>
      </tp>
      <tp>
        <v>6518.6121150025001</v>
        <stp/>
        <stp>StudyData</stp>
        <stp>VWAP(EP,StartFrom:=StartOfDay,VolType:=auto,CoCType:=auto,InputChoice:=Mid)</stp>
        <stp>Bar</stp>
        <stp/>
        <stp>Close</stp>
        <stp>5</stp>
        <stp>-352</stp>
        <stp>ALL</stp>
        <stp/>
        <stp/>
        <stp>TRUE</stp>
        <stp>T</stp>
        <tr r="H354" s="1"/>
      </tp>
      <tp>
        <v>6491.8477542043001</v>
        <stp/>
        <stp>StudyData</stp>
        <stp>VWAP(EP,StartFrom:=StartOfDay,VolType:=auto,CoCType:=auto,InputChoice:=Mid)</stp>
        <stp>Bar</stp>
        <stp/>
        <stp>Close</stp>
        <stp>5</stp>
        <stp>-152</stp>
        <stp>ALL</stp>
        <stp/>
        <stp/>
        <stp>TRUE</stp>
        <stp>T</stp>
        <tr r="H154" s="1"/>
      </tp>
      <tp>
        <v>6463.5190462498003</v>
        <stp/>
        <stp>StudyData</stp>
        <stp>VWAP(EP,StartFrom:=StartOfDay,VolType:=auto,CoCType:=auto,InputChoice:=Mid)</stp>
        <stp>Bar</stp>
        <stp/>
        <stp>Close</stp>
        <stp>5</stp>
        <stp>-652</stp>
        <stp>ALL</stp>
        <stp/>
        <stp/>
        <stp>TRUE</stp>
        <stp>T</stp>
        <tr r="H654" s="1"/>
      </tp>
      <tp>
        <v>6446.5293580644002</v>
        <stp/>
        <stp>StudyData</stp>
        <stp>VWAP(EP,StartFrom:=StartOfDay,VolType:=auto,CoCType:=auto,InputChoice:=Mid)</stp>
        <stp>Bar</stp>
        <stp/>
        <stp>Close</stp>
        <stp>5</stp>
        <stp>-752</stp>
        <stp>ALL</stp>
        <stp/>
        <stp/>
        <stp>TRUE</stp>
        <stp>T</stp>
        <tr r="H754" s="1"/>
      </tp>
      <tp>
        <v>6483.7292763532996</v>
        <stp/>
        <stp>StudyData</stp>
        <stp>VWAP(EP,StartFrom:=StartOfDay,VolType:=auto,CoCType:=auto,InputChoice:=Mid)</stp>
        <stp>Bar</stp>
        <stp/>
        <stp>Close</stp>
        <stp>5</stp>
        <stp>-452</stp>
        <stp>ALL</stp>
        <stp/>
        <stp/>
        <stp>TRUE</stp>
        <stp>T</stp>
        <tr r="H454" s="1"/>
      </tp>
      <tp>
        <v>6465.4276721480001</v>
        <stp/>
        <stp>StudyData</stp>
        <stp>VWAP(EP,StartFrom:=StartOfDay,VolType:=auto,CoCType:=auto,InputChoice:=Mid)</stp>
        <stp>Bar</stp>
        <stp/>
        <stp>Close</stp>
        <stp>5</stp>
        <stp>-552</stp>
        <stp>ALL</stp>
        <stp/>
        <stp/>
        <stp>TRUE</stp>
        <stp>T</stp>
        <tr r="H554" s="1"/>
      </tp>
      <tp>
        <v>6438.8960869783004</v>
        <stp/>
        <stp>StudyData</stp>
        <stp>VWAP(EP,StartFrom:=StartOfDay,VolType:=auto,CoCType:=auto,InputChoice:=Mid)</stp>
        <stp>Bar</stp>
        <stp/>
        <stp>Close</stp>
        <stp>5</stp>
        <stp>-852</stp>
        <stp>ALL</stp>
        <stp/>
        <stp/>
        <stp>TRUE</stp>
        <stp>T</stp>
        <tr r="H854" s="1"/>
      </tp>
      <tp>
        <v>6437.2356806939997</v>
        <stp/>
        <stp>StudyData</stp>
        <stp>VWAP(EP,StartFrom:=StartOfDay,VolType:=auto,CoCType:=auto,InputChoice:=Mid)</stp>
        <stp>Bar</stp>
        <stp/>
        <stp>Close</stp>
        <stp>5</stp>
        <stp>-952</stp>
        <stp>ALL</stp>
        <stp/>
        <stp/>
        <stp>TRUE</stp>
        <stp>T</stp>
        <tr r="H954" s="1"/>
      </tp>
      <tp>
        <v>6529.5570275845002</v>
        <stp/>
        <stp>StudyData</stp>
        <stp>VWAP(EP,StartFrom:=StartOfDay,VolType:=auto,CoCType:=auto,InputChoice:=Mid)</stp>
        <stp>Bar</stp>
        <stp/>
        <stp>Close</stp>
        <stp>5</stp>
        <stp>-253</stp>
        <stp>ALL</stp>
        <stp/>
        <stp/>
        <stp>TRUE</stp>
        <stp>T</stp>
        <tr r="H255" s="1"/>
      </tp>
      <tp>
        <v>6518.2392702461002</v>
        <stp/>
        <stp>StudyData</stp>
        <stp>VWAP(EP,StartFrom:=StartOfDay,VolType:=auto,CoCType:=auto,InputChoice:=Mid)</stp>
        <stp>Bar</stp>
        <stp/>
        <stp>Close</stp>
        <stp>5</stp>
        <stp>-353</stp>
        <stp>ALL</stp>
        <stp/>
        <stp/>
        <stp>TRUE</stp>
        <stp>T</stp>
        <tr r="H355" s="1"/>
      </tp>
      <tp>
        <v>6491.6839990816998</v>
        <stp/>
        <stp>StudyData</stp>
        <stp>VWAP(EP,StartFrom:=StartOfDay,VolType:=auto,CoCType:=auto,InputChoice:=Mid)</stp>
        <stp>Bar</stp>
        <stp/>
        <stp>Close</stp>
        <stp>5</stp>
        <stp>-153</stp>
        <stp>ALL</stp>
        <stp/>
        <stp/>
        <stp>TRUE</stp>
        <stp>T</stp>
        <tr r="H155" s="1"/>
      </tp>
      <tp>
        <v>6463.5707042858003</v>
        <stp/>
        <stp>StudyData</stp>
        <stp>VWAP(EP,StartFrom:=StartOfDay,VolType:=auto,CoCType:=auto,InputChoice:=Mid)</stp>
        <stp>Bar</stp>
        <stp/>
        <stp>Close</stp>
        <stp>5</stp>
        <stp>-653</stp>
        <stp>ALL</stp>
        <stp/>
        <stp/>
        <stp>TRUE</stp>
        <stp>T</stp>
        <tr r="H655" s="1"/>
      </tp>
      <tp>
        <v>6446.6451249497004</v>
        <stp/>
        <stp>StudyData</stp>
        <stp>VWAP(EP,StartFrom:=StartOfDay,VolType:=auto,CoCType:=auto,InputChoice:=Mid)</stp>
        <stp>Bar</stp>
        <stp/>
        <stp>Close</stp>
        <stp>5</stp>
        <stp>-753</stp>
        <stp>ALL</stp>
        <stp/>
        <stp/>
        <stp>TRUE</stp>
        <stp>T</stp>
        <tr r="H755" s="1"/>
      </tp>
      <tp>
        <v>6483.4885379268999</v>
        <stp/>
        <stp>StudyData</stp>
        <stp>VWAP(EP,StartFrom:=StartOfDay,VolType:=auto,CoCType:=auto,InputChoice:=Mid)</stp>
        <stp>Bar</stp>
        <stp/>
        <stp>Close</stp>
        <stp>5</stp>
        <stp>-453</stp>
        <stp>ALL</stp>
        <stp/>
        <stp/>
        <stp>TRUE</stp>
        <stp>T</stp>
        <tr r="H455" s="1"/>
      </tp>
      <tp>
        <v>6465.4298493235001</v>
        <stp/>
        <stp>StudyData</stp>
        <stp>VWAP(EP,StartFrom:=StartOfDay,VolType:=auto,CoCType:=auto,InputChoice:=Mid)</stp>
        <stp>Bar</stp>
        <stp/>
        <stp>Close</stp>
        <stp>5</stp>
        <stp>-553</stp>
        <stp>ALL</stp>
        <stp/>
        <stp/>
        <stp>TRUE</stp>
        <stp>T</stp>
        <tr r="H555" s="1"/>
      </tp>
      <tp>
        <v>6438.8215778713002</v>
        <stp/>
        <stp>StudyData</stp>
        <stp>VWAP(EP,StartFrom:=StartOfDay,VolType:=auto,CoCType:=auto,InputChoice:=Mid)</stp>
        <stp>Bar</stp>
        <stp/>
        <stp>Close</stp>
        <stp>5</stp>
        <stp>-853</stp>
        <stp>ALL</stp>
        <stp/>
        <stp/>
        <stp>TRUE</stp>
        <stp>T</stp>
        <tr r="H855" s="1"/>
      </tp>
      <tp>
        <v>6437.3096371517004</v>
        <stp/>
        <stp>StudyData</stp>
        <stp>VWAP(EP,StartFrom:=StartOfDay,VolType:=auto,CoCType:=auto,InputChoice:=Mid)</stp>
        <stp>Bar</stp>
        <stp/>
        <stp>Close</stp>
        <stp>5</stp>
        <stp>-953</stp>
        <stp>ALL</stp>
        <stp/>
        <stp/>
        <stp>TRUE</stp>
        <stp>T</stp>
        <tr r="H955" s="1"/>
      </tp>
      <tp>
        <v>6528.4697288662001</v>
        <stp/>
        <stp>StudyData</stp>
        <stp>VWAP(EP,StartFrom:=StartOfDay,VolType:=auto,CoCType:=auto,InputChoice:=Mid)</stp>
        <stp>Bar</stp>
        <stp/>
        <stp>Close</stp>
        <stp>5</stp>
        <stp>-250</stp>
        <stp>ALL</stp>
        <stp/>
        <stp/>
        <stp>TRUE</stp>
        <stp>T</stp>
        <tr r="H252" s="1"/>
      </tp>
      <tp>
        <v>6518.8074595731996</v>
        <stp/>
        <stp>StudyData</stp>
        <stp>VWAP(EP,StartFrom:=StartOfDay,VolType:=auto,CoCType:=auto,InputChoice:=Mid)</stp>
        <stp>Bar</stp>
        <stp/>
        <stp>Close</stp>
        <stp>5</stp>
        <stp>-350</stp>
        <stp>ALL</stp>
        <stp/>
        <stp/>
        <stp>TRUE</stp>
        <stp>T</stp>
        <tr r="H352" s="1"/>
      </tp>
      <tp>
        <v>6492.8081810744998</v>
        <stp/>
        <stp>StudyData</stp>
        <stp>VWAP(EP,StartFrom:=StartOfDay,VolType:=auto,CoCType:=auto,InputChoice:=Mid)</stp>
        <stp>Bar</stp>
        <stp/>
        <stp>Close</stp>
        <stp>5</stp>
        <stp>-150</stp>
        <stp>ALL</stp>
        <stp/>
        <stp/>
        <stp>TRUE</stp>
        <stp>T</stp>
        <tr r="H152" s="1"/>
      </tp>
      <tp>
        <v>6463.4558317699002</v>
        <stp/>
        <stp>StudyData</stp>
        <stp>VWAP(EP,StartFrom:=StartOfDay,VolType:=auto,CoCType:=auto,InputChoice:=Mid)</stp>
        <stp>Bar</stp>
        <stp/>
        <stp>Close</stp>
        <stp>5</stp>
        <stp>-650</stp>
        <stp>ALL</stp>
        <stp/>
        <stp/>
        <stp>TRUE</stp>
        <stp>T</stp>
        <tr r="H652" s="1"/>
      </tp>
      <tp>
        <v>6446.3058459988997</v>
        <stp/>
        <stp>StudyData</stp>
        <stp>VWAP(EP,StartFrom:=StartOfDay,VolType:=auto,CoCType:=auto,InputChoice:=Mid)</stp>
        <stp>Bar</stp>
        <stp/>
        <stp>Close</stp>
        <stp>5</stp>
        <stp>-750</stp>
        <stp>ALL</stp>
        <stp/>
        <stp/>
        <stp>TRUE</stp>
        <stp>T</stp>
        <tr r="H752" s="1"/>
      </tp>
      <tp>
        <v>6483.8271642963</v>
        <stp/>
        <stp>StudyData</stp>
        <stp>VWAP(EP,StartFrom:=StartOfDay,VolType:=auto,CoCType:=auto,InputChoice:=Mid)</stp>
        <stp>Bar</stp>
        <stp/>
        <stp>Close</stp>
        <stp>5</stp>
        <stp>-450</stp>
        <stp>ALL</stp>
        <stp/>
        <stp/>
        <stp>TRUE</stp>
        <stp>T</stp>
        <tr r="H452" s="1"/>
      </tp>
      <tp>
        <v>6465.4801631942</v>
        <stp/>
        <stp>StudyData</stp>
        <stp>VWAP(EP,StartFrom:=StartOfDay,VolType:=auto,CoCType:=auto,InputChoice:=Mid)</stp>
        <stp>Bar</stp>
        <stp/>
        <stp>Close</stp>
        <stp>5</stp>
        <stp>-550</stp>
        <stp>ALL</stp>
        <stp/>
        <stp/>
        <stp>TRUE</stp>
        <stp>T</stp>
        <tr r="H552" s="1"/>
      </tp>
      <tp>
        <v>6439.0873191137998</v>
        <stp/>
        <stp>StudyData</stp>
        <stp>VWAP(EP,StartFrom:=StartOfDay,VolType:=auto,CoCType:=auto,InputChoice:=Mid)</stp>
        <stp>Bar</stp>
        <stp/>
        <stp>Close</stp>
        <stp>5</stp>
        <stp>-850</stp>
        <stp>ALL</stp>
        <stp/>
        <stp/>
        <stp>TRUE</stp>
        <stp>T</stp>
        <tr r="H852" s="1"/>
      </tp>
      <tp>
        <v>6437.0777747453003</v>
        <stp/>
        <stp>StudyData</stp>
        <stp>VWAP(EP,StartFrom:=StartOfDay,VolType:=auto,CoCType:=auto,InputChoice:=Mid)</stp>
        <stp>Bar</stp>
        <stp/>
        <stp>Close</stp>
        <stp>5</stp>
        <stp>-950</stp>
        <stp>ALL</stp>
        <stp/>
        <stp/>
        <stp>TRUE</stp>
        <stp>T</stp>
        <tr r="H952" s="1"/>
      </tp>
      <tp>
        <v>6528.9869999431003</v>
        <stp/>
        <stp>StudyData</stp>
        <stp>VWAP(EP,StartFrom:=StartOfDay,VolType:=auto,CoCType:=auto,InputChoice:=Mid)</stp>
        <stp>Bar</stp>
        <stp/>
        <stp>Close</stp>
        <stp>5</stp>
        <stp>-251</stp>
        <stp>ALL</stp>
        <stp/>
        <stp/>
        <stp>TRUE</stp>
        <stp>T</stp>
        <tr r="H253" s="1"/>
      </tp>
      <tp>
        <v>6518.7230574471996</v>
        <stp/>
        <stp>StudyData</stp>
        <stp>VWAP(EP,StartFrom:=StartOfDay,VolType:=auto,CoCType:=auto,InputChoice:=Mid)</stp>
        <stp>Bar</stp>
        <stp/>
        <stp>Close</stp>
        <stp>5</stp>
        <stp>-351</stp>
        <stp>ALL</stp>
        <stp/>
        <stp/>
        <stp>TRUE</stp>
        <stp>T</stp>
        <tr r="H353" s="1"/>
      </tp>
      <tp>
        <v>6491.9730795306996</v>
        <stp/>
        <stp>StudyData</stp>
        <stp>VWAP(EP,StartFrom:=StartOfDay,VolType:=auto,CoCType:=auto,InputChoice:=Mid)</stp>
        <stp>Bar</stp>
        <stp/>
        <stp>Close</stp>
        <stp>5</stp>
        <stp>-151</stp>
        <stp>ALL</stp>
        <stp/>
        <stp/>
        <stp>TRUE</stp>
        <stp>T</stp>
        <tr r="H153" s="1"/>
      </tp>
      <tp>
        <v>6463.4880033052996</v>
        <stp/>
        <stp>StudyData</stp>
        <stp>VWAP(EP,StartFrom:=StartOfDay,VolType:=auto,CoCType:=auto,InputChoice:=Mid)</stp>
        <stp>Bar</stp>
        <stp/>
        <stp>Close</stp>
        <stp>5</stp>
        <stp>-651</stp>
        <stp>ALL</stp>
        <stp/>
        <stp/>
        <stp>TRUE</stp>
        <stp>T</stp>
        <tr r="H653" s="1"/>
      </tp>
      <tp>
        <v>6446.4183590762996</v>
        <stp/>
        <stp>StudyData</stp>
        <stp>VWAP(EP,StartFrom:=StartOfDay,VolType:=auto,CoCType:=auto,InputChoice:=Mid)</stp>
        <stp>Bar</stp>
        <stp/>
        <stp>Close</stp>
        <stp>5</stp>
        <stp>-751</stp>
        <stp>ALL</stp>
        <stp/>
        <stp/>
        <stp>TRUE</stp>
        <stp>T</stp>
        <tr r="H753" s="1"/>
      </tp>
      <tp>
        <v>6483.7851460881002</v>
        <stp/>
        <stp>StudyData</stp>
        <stp>VWAP(EP,StartFrom:=StartOfDay,VolType:=auto,CoCType:=auto,InputChoice:=Mid)</stp>
        <stp>Bar</stp>
        <stp/>
        <stp>Close</stp>
        <stp>5</stp>
        <stp>-451</stp>
        <stp>ALL</stp>
        <stp/>
        <stp/>
        <stp>TRUE</stp>
        <stp>T</stp>
        <tr r="H453" s="1"/>
      </tp>
      <tp>
        <v>6465.4512420814999</v>
        <stp/>
        <stp>StudyData</stp>
        <stp>VWAP(EP,StartFrom:=StartOfDay,VolType:=auto,CoCType:=auto,InputChoice:=Mid)</stp>
        <stp>Bar</stp>
        <stp/>
        <stp>Close</stp>
        <stp>5</stp>
        <stp>-551</stp>
        <stp>ALL</stp>
        <stp/>
        <stp/>
        <stp>TRUE</stp>
        <stp>T</stp>
        <tr r="H553" s="1"/>
      </tp>
      <tp>
        <v>6439.0101451628998</v>
        <stp/>
        <stp>StudyData</stp>
        <stp>VWAP(EP,StartFrom:=StartOfDay,VolType:=auto,CoCType:=auto,InputChoice:=Mid)</stp>
        <stp>Bar</stp>
        <stp/>
        <stp>Close</stp>
        <stp>5</stp>
        <stp>-851</stp>
        <stp>ALL</stp>
        <stp/>
        <stp/>
        <stp>TRUE</stp>
        <stp>T</stp>
        <tr r="H853" s="1"/>
      </tp>
      <tp>
        <v>6437.1551830959997</v>
        <stp/>
        <stp>StudyData</stp>
        <stp>VWAP(EP,StartFrom:=StartOfDay,VolType:=auto,CoCType:=auto,InputChoice:=Mid)</stp>
        <stp>Bar</stp>
        <stp/>
        <stp>Close</stp>
        <stp>5</stp>
        <stp>-951</stp>
        <stp>ALL</stp>
        <stp/>
        <stp/>
        <stp>TRUE</stp>
        <stp>T</stp>
        <tr r="H953" s="1"/>
      </tp>
      <tp>
        <v>6527.5574564594999</v>
        <stp/>
        <stp>StudyData</stp>
        <stp>VWAP(EP,StartFrom:=StartOfDay,VolType:=auto,CoCType:=auto,InputChoice:=Mid)</stp>
        <stp>Bar</stp>
        <stp/>
        <stp>Close</stp>
        <stp>5</stp>
        <stp>-256</stp>
        <stp>ALL</stp>
        <stp/>
        <stp/>
        <stp>TRUE</stp>
        <stp>T</stp>
        <tr r="H258" s="1"/>
      </tp>
      <tp>
        <v>6518.0434370626999</v>
        <stp/>
        <stp>StudyData</stp>
        <stp>VWAP(EP,StartFrom:=StartOfDay,VolType:=auto,CoCType:=auto,InputChoice:=Mid)</stp>
        <stp>Bar</stp>
        <stp/>
        <stp>Close</stp>
        <stp>5</stp>
        <stp>-356</stp>
        <stp>ALL</stp>
        <stp/>
        <stp/>
        <stp>TRUE</stp>
        <stp>T</stp>
        <tr r="H358" s="1"/>
      </tp>
      <tp>
        <v>6490.7495138178001</v>
        <stp/>
        <stp>StudyData</stp>
        <stp>VWAP(EP,StartFrom:=StartOfDay,VolType:=auto,CoCType:=auto,InputChoice:=Mid)</stp>
        <stp>Bar</stp>
        <stp/>
        <stp>Close</stp>
        <stp>5</stp>
        <stp>-156</stp>
        <stp>ALL</stp>
        <stp/>
        <stp/>
        <stp>TRUE</stp>
        <stp>T</stp>
        <tr r="H158" s="1"/>
      </tp>
      <tp>
        <v>6463.6756528627002</v>
        <stp/>
        <stp>StudyData</stp>
        <stp>VWAP(EP,StartFrom:=StartOfDay,VolType:=auto,CoCType:=auto,InputChoice:=Mid)</stp>
        <stp>Bar</stp>
        <stp/>
        <stp>Close</stp>
        <stp>5</stp>
        <stp>-656</stp>
        <stp>ALL</stp>
        <stp/>
        <stp/>
        <stp>TRUE</stp>
        <stp>T</stp>
        <tr r="H658" s="1"/>
      </tp>
      <tp>
        <v>6447.1510893574005</v>
        <stp/>
        <stp>StudyData</stp>
        <stp>VWAP(EP,StartFrom:=StartOfDay,VolType:=auto,CoCType:=auto,InputChoice:=Mid)</stp>
        <stp>Bar</stp>
        <stp/>
        <stp>Close</stp>
        <stp>5</stp>
        <stp>-756</stp>
        <stp>ALL</stp>
        <stp/>
        <stp/>
        <stp>TRUE</stp>
        <stp>T</stp>
        <tr r="H758" s="1"/>
      </tp>
      <tp>
        <v>6482.4371760136</v>
        <stp/>
        <stp>StudyData</stp>
        <stp>VWAP(EP,StartFrom:=StartOfDay,VolType:=auto,CoCType:=auto,InputChoice:=Mid)</stp>
        <stp>Bar</stp>
        <stp/>
        <stp>Close</stp>
        <stp>5</stp>
        <stp>-456</stp>
        <stp>ALL</stp>
        <stp/>
        <stp/>
        <stp>TRUE</stp>
        <stp>T</stp>
        <tr r="H458" s="1"/>
      </tp>
      <tp>
        <v>6465.4120413909995</v>
        <stp/>
        <stp>StudyData</stp>
        <stp>VWAP(EP,StartFrom:=StartOfDay,VolType:=auto,CoCType:=auto,InputChoice:=Mid)</stp>
        <stp>Bar</stp>
        <stp/>
        <stp>Close</stp>
        <stp>5</stp>
        <stp>-556</stp>
        <stp>ALL</stp>
        <stp/>
        <stp/>
        <stp>TRUE</stp>
        <stp>T</stp>
        <tr r="H558" s="1"/>
      </tp>
      <tp>
        <v>6438.2994477462998</v>
        <stp/>
        <stp>StudyData</stp>
        <stp>VWAP(EP,StartFrom:=StartOfDay,VolType:=auto,CoCType:=auto,InputChoice:=Mid)</stp>
        <stp>Bar</stp>
        <stp/>
        <stp>Close</stp>
        <stp>5</stp>
        <stp>-856</stp>
        <stp>ALL</stp>
        <stp/>
        <stp/>
        <stp>TRUE</stp>
        <stp>T</stp>
        <tr r="H858" s="1"/>
      </tp>
      <tp>
        <v>6437.7230089652003</v>
        <stp/>
        <stp>StudyData</stp>
        <stp>VWAP(EP,StartFrom:=StartOfDay,VolType:=auto,CoCType:=auto,InputChoice:=Mid)</stp>
        <stp>Bar</stp>
        <stp/>
        <stp>Close</stp>
        <stp>5</stp>
        <stp>-956</stp>
        <stp>ALL</stp>
        <stp/>
        <stp/>
        <stp>TRUE</stp>
        <stp>T</stp>
        <tr r="H958" s="1"/>
      </tp>
      <tp>
        <v>6526.7710383723997</v>
        <stp/>
        <stp>StudyData</stp>
        <stp>VWAP(EP,StartFrom:=StartOfDay,VolType:=auto,CoCType:=auto,InputChoice:=Mid)</stp>
        <stp>Bar</stp>
        <stp/>
        <stp>Close</stp>
        <stp>5</stp>
        <stp>-257</stp>
        <stp>ALL</stp>
        <stp/>
        <stp/>
        <stp>TRUE</stp>
        <stp>T</stp>
        <tr r="H259" s="1"/>
      </tp>
      <tp>
        <v>6518.0129291761004</v>
        <stp/>
        <stp>StudyData</stp>
        <stp>VWAP(EP,StartFrom:=StartOfDay,VolType:=auto,CoCType:=auto,InputChoice:=Mid)</stp>
        <stp>Bar</stp>
        <stp/>
        <stp>Close</stp>
        <stp>5</stp>
        <stp>-357</stp>
        <stp>ALL</stp>
        <stp/>
        <stp/>
        <stp>TRUE</stp>
        <stp>T</stp>
        <tr r="H359" s="1"/>
      </tp>
      <tp>
        <v>6490.4687987935004</v>
        <stp/>
        <stp>StudyData</stp>
        <stp>VWAP(EP,StartFrom:=StartOfDay,VolType:=auto,CoCType:=auto,InputChoice:=Mid)</stp>
        <stp>Bar</stp>
        <stp/>
        <stp>Close</stp>
        <stp>5</stp>
        <stp>-157</stp>
        <stp>ALL</stp>
        <stp/>
        <stp/>
        <stp>TRUE</stp>
        <stp>T</stp>
        <tr r="H159" s="1"/>
      </tp>
      <tp>
        <v>6463.6861121885004</v>
        <stp/>
        <stp>StudyData</stp>
        <stp>VWAP(EP,StartFrom:=StartOfDay,VolType:=auto,CoCType:=auto,InputChoice:=Mid)</stp>
        <stp>Bar</stp>
        <stp/>
        <stp>Close</stp>
        <stp>5</stp>
        <stp>-657</stp>
        <stp>ALL</stp>
        <stp/>
        <stp/>
        <stp>TRUE</stp>
        <stp>T</stp>
        <tr r="H659" s="1"/>
      </tp>
      <tp>
        <v>6447.3118629883002</v>
        <stp/>
        <stp>StudyData</stp>
        <stp>VWAP(EP,StartFrom:=StartOfDay,VolType:=auto,CoCType:=auto,InputChoice:=Mid)</stp>
        <stp>Bar</stp>
        <stp/>
        <stp>Close</stp>
        <stp>5</stp>
        <stp>-757</stp>
        <stp>ALL</stp>
        <stp/>
        <stp/>
        <stp>TRUE</stp>
        <stp>T</stp>
        <tr r="H759" s="1"/>
      </tp>
      <tp>
        <v>6479.6769711575998</v>
        <stp/>
        <stp>StudyData</stp>
        <stp>VWAP(EP,StartFrom:=StartOfDay,VolType:=auto,CoCType:=auto,InputChoice:=Mid)</stp>
        <stp>Bar</stp>
        <stp/>
        <stp>Close</stp>
        <stp>5</stp>
        <stp>-457</stp>
        <stp>ALL</stp>
        <stp/>
        <stp/>
        <stp>TRUE</stp>
        <stp>T</stp>
        <tr r="H459" s="1"/>
      </tp>
      <tp>
        <v>6465.3929538511002</v>
        <stp/>
        <stp>StudyData</stp>
        <stp>VWAP(EP,StartFrom:=StartOfDay,VolType:=auto,CoCType:=auto,InputChoice:=Mid)</stp>
        <stp>Bar</stp>
        <stp/>
        <stp>Close</stp>
        <stp>5</stp>
        <stp>-557</stp>
        <stp>ALL</stp>
        <stp/>
        <stp/>
        <stp>TRUE</stp>
        <stp>T</stp>
        <tr r="H559" s="1"/>
      </tp>
      <tp>
        <v>6438.1655512445996</v>
        <stp/>
        <stp>StudyData</stp>
        <stp>VWAP(EP,StartFrom:=StartOfDay,VolType:=auto,CoCType:=auto,InputChoice:=Mid)</stp>
        <stp>Bar</stp>
        <stp/>
        <stp>Close</stp>
        <stp>5</stp>
        <stp>-857</stp>
        <stp>ALL</stp>
        <stp/>
        <stp/>
        <stp>TRUE</stp>
        <stp>T</stp>
        <tr r="H859" s="1"/>
      </tp>
      <tp>
        <v>6437.8497542265004</v>
        <stp/>
        <stp>StudyData</stp>
        <stp>VWAP(EP,StartFrom:=StartOfDay,VolType:=auto,CoCType:=auto,InputChoice:=Mid)</stp>
        <stp>Bar</stp>
        <stp/>
        <stp>Close</stp>
        <stp>5</stp>
        <stp>-957</stp>
        <stp>ALL</stp>
        <stp/>
        <stp/>
        <stp>TRUE</stp>
        <stp>T</stp>
        <tr r="H959" s="1"/>
      </tp>
      <tp>
        <v>6529.1283390968001</v>
        <stp/>
        <stp>StudyData</stp>
        <stp>VWAP(EP,StartFrom:=StartOfDay,VolType:=auto,CoCType:=auto,InputChoice:=Mid)</stp>
        <stp>Bar</stp>
        <stp/>
        <stp>Close</stp>
        <stp>5</stp>
        <stp>-254</stp>
        <stp>ALL</stp>
        <stp/>
        <stp/>
        <stp>TRUE</stp>
        <stp>T</stp>
        <tr r="H256" s="1"/>
      </tp>
      <tp>
        <v>6518.1116414402004</v>
        <stp/>
        <stp>StudyData</stp>
        <stp>VWAP(EP,StartFrom:=StartOfDay,VolType:=auto,CoCType:=auto,InputChoice:=Mid)</stp>
        <stp>Bar</stp>
        <stp/>
        <stp>Close</stp>
        <stp>5</stp>
        <stp>-354</stp>
        <stp>ALL</stp>
        <stp/>
        <stp/>
        <stp>TRUE</stp>
        <stp>T</stp>
        <tr r="H356" s="1"/>
      </tp>
      <tp>
        <v>6491.4646662266996</v>
        <stp/>
        <stp>StudyData</stp>
        <stp>VWAP(EP,StartFrom:=StartOfDay,VolType:=auto,CoCType:=auto,InputChoice:=Mid)</stp>
        <stp>Bar</stp>
        <stp/>
        <stp>Close</stp>
        <stp>5</stp>
        <stp>-154</stp>
        <stp>ALL</stp>
        <stp/>
        <stp/>
        <stp>TRUE</stp>
        <stp>T</stp>
        <tr r="H156" s="1"/>
      </tp>
      <tp>
        <v>6463.6442181237999</v>
        <stp/>
        <stp>StudyData</stp>
        <stp>VWAP(EP,StartFrom:=StartOfDay,VolType:=auto,CoCType:=auto,InputChoice:=Mid)</stp>
        <stp>Bar</stp>
        <stp/>
        <stp>Close</stp>
        <stp>5</stp>
        <stp>-654</stp>
        <stp>ALL</stp>
        <stp/>
        <stp/>
        <stp>TRUE</stp>
        <stp>T</stp>
        <tr r="H656" s="1"/>
      </tp>
      <tp>
        <v>6446.771632299</v>
        <stp/>
        <stp>StudyData</stp>
        <stp>VWAP(EP,StartFrom:=StartOfDay,VolType:=auto,CoCType:=auto,InputChoice:=Mid)</stp>
        <stp>Bar</stp>
        <stp/>
        <stp>Close</stp>
        <stp>5</stp>
        <stp>-754</stp>
        <stp>ALL</stp>
        <stp/>
        <stp/>
        <stp>TRUE</stp>
        <stp>T</stp>
        <tr r="H756" s="1"/>
      </tp>
      <tp>
        <v>6483.3146457786997</v>
        <stp/>
        <stp>StudyData</stp>
        <stp>VWAP(EP,StartFrom:=StartOfDay,VolType:=auto,CoCType:=auto,InputChoice:=Mid)</stp>
        <stp>Bar</stp>
        <stp/>
        <stp>Close</stp>
        <stp>5</stp>
        <stp>-454</stp>
        <stp>ALL</stp>
        <stp/>
        <stp/>
        <stp>TRUE</stp>
        <stp>T</stp>
        <tr r="H456" s="1"/>
      </tp>
      <tp>
        <v>6465.4414508162999</v>
        <stp/>
        <stp>StudyData</stp>
        <stp>VWAP(EP,StartFrom:=StartOfDay,VolType:=auto,CoCType:=auto,InputChoice:=Mid)</stp>
        <stp>Bar</stp>
        <stp/>
        <stp>Close</stp>
        <stp>5</stp>
        <stp>-554</stp>
        <stp>ALL</stp>
        <stp/>
        <stp/>
        <stp>TRUE</stp>
        <stp>T</stp>
        <tr r="H556" s="1"/>
      </tp>
      <tp>
        <v>6438.7284377122996</v>
        <stp/>
        <stp>StudyData</stp>
        <stp>VWAP(EP,StartFrom:=StartOfDay,VolType:=auto,CoCType:=auto,InputChoice:=Mid)</stp>
        <stp>Bar</stp>
        <stp/>
        <stp>Close</stp>
        <stp>5</stp>
        <stp>-854</stp>
        <stp>ALL</stp>
        <stp/>
        <stp/>
        <stp>TRUE</stp>
        <stp>T</stp>
        <tr r="H856" s="1"/>
      </tp>
      <tp>
        <v>6437.4535337531997</v>
        <stp/>
        <stp>StudyData</stp>
        <stp>VWAP(EP,StartFrom:=StartOfDay,VolType:=auto,CoCType:=auto,InputChoice:=Mid)</stp>
        <stp>Bar</stp>
        <stp/>
        <stp>Close</stp>
        <stp>5</stp>
        <stp>-954</stp>
        <stp>ALL</stp>
        <stp/>
        <stp/>
        <stp>TRUE</stp>
        <stp>T</stp>
        <tr r="H956" s="1"/>
      </tp>
      <tp>
        <v>6528.3836148743003</v>
        <stp/>
        <stp>StudyData</stp>
        <stp>VWAP(EP,StartFrom:=StartOfDay,VolType:=auto,CoCType:=auto,InputChoice:=Mid)</stp>
        <stp>Bar</stp>
        <stp/>
        <stp>Close</stp>
        <stp>5</stp>
        <stp>-255</stp>
        <stp>ALL</stp>
        <stp/>
        <stp/>
        <stp>TRUE</stp>
        <stp>T</stp>
        <tr r="H257" s="1"/>
      </tp>
      <tp>
        <v>6518.0876110705003</v>
        <stp/>
        <stp>StudyData</stp>
        <stp>VWAP(EP,StartFrom:=StartOfDay,VolType:=auto,CoCType:=auto,InputChoice:=Mid)</stp>
        <stp>Bar</stp>
        <stp/>
        <stp>Close</stp>
        <stp>5</stp>
        <stp>-355</stp>
        <stp>ALL</stp>
        <stp/>
        <stp/>
        <stp>TRUE</stp>
        <stp>T</stp>
        <tr r="H357" s="1"/>
      </tp>
      <tp>
        <v>6491.1565793753998</v>
        <stp/>
        <stp>StudyData</stp>
        <stp>VWAP(EP,StartFrom:=StartOfDay,VolType:=auto,CoCType:=auto,InputChoice:=Mid)</stp>
        <stp>Bar</stp>
        <stp/>
        <stp>Close</stp>
        <stp>5</stp>
        <stp>-155</stp>
        <stp>ALL</stp>
        <stp/>
        <stp/>
        <stp>TRUE</stp>
        <stp>T</stp>
        <tr r="H157" s="1"/>
      </tp>
      <tp>
        <v>6463.6683658907996</v>
        <stp/>
        <stp>StudyData</stp>
        <stp>VWAP(EP,StartFrom:=StartOfDay,VolType:=auto,CoCType:=auto,InputChoice:=Mid)</stp>
        <stp>Bar</stp>
        <stp/>
        <stp>Close</stp>
        <stp>5</stp>
        <stp>-655</stp>
        <stp>ALL</stp>
        <stp/>
        <stp/>
        <stp>TRUE</stp>
        <stp>T</stp>
        <tr r="H657" s="1"/>
      </tp>
      <tp>
        <v>6446.9080894003</v>
        <stp/>
        <stp>StudyData</stp>
        <stp>VWAP(EP,StartFrom:=StartOfDay,VolType:=auto,CoCType:=auto,InputChoice:=Mid)</stp>
        <stp>Bar</stp>
        <stp/>
        <stp>Close</stp>
        <stp>5</stp>
        <stp>-755</stp>
        <stp>ALL</stp>
        <stp/>
        <stp/>
        <stp>TRUE</stp>
        <stp>T</stp>
        <tr r="H757" s="1"/>
      </tp>
      <tp>
        <v>6483.1108065259004</v>
        <stp/>
        <stp>StudyData</stp>
        <stp>VWAP(EP,StartFrom:=StartOfDay,VolType:=auto,CoCType:=auto,InputChoice:=Mid)</stp>
        <stp>Bar</stp>
        <stp/>
        <stp>Close</stp>
        <stp>5</stp>
        <stp>-455</stp>
        <stp>ALL</stp>
        <stp/>
        <stp/>
        <stp>TRUE</stp>
        <stp>T</stp>
        <tr r="H457" s="1"/>
      </tp>
      <tp>
        <v>6465.4273783389999</v>
        <stp/>
        <stp>StudyData</stp>
        <stp>VWAP(EP,StartFrom:=StartOfDay,VolType:=auto,CoCType:=auto,InputChoice:=Mid)</stp>
        <stp>Bar</stp>
        <stp/>
        <stp>Close</stp>
        <stp>5</stp>
        <stp>-555</stp>
        <stp>ALL</stp>
        <stp/>
        <stp/>
        <stp>TRUE</stp>
        <stp>T</stp>
        <tr r="H557" s="1"/>
      </tp>
      <tp>
        <v>6438.6046084621003</v>
        <stp/>
        <stp>StudyData</stp>
        <stp>VWAP(EP,StartFrom:=StartOfDay,VolType:=auto,CoCType:=auto,InputChoice:=Mid)</stp>
        <stp>Bar</stp>
        <stp/>
        <stp>Close</stp>
        <stp>5</stp>
        <stp>-855</stp>
        <stp>ALL</stp>
        <stp/>
        <stp/>
        <stp>TRUE</stp>
        <stp>T</stp>
        <tr r="H857" s="1"/>
      </tp>
      <tp>
        <v>6437.5514933562999</v>
        <stp/>
        <stp>StudyData</stp>
        <stp>VWAP(EP,StartFrom:=StartOfDay,VolType:=auto,CoCType:=auto,InputChoice:=Mid)</stp>
        <stp>Bar</stp>
        <stp/>
        <stp>Close</stp>
        <stp>5</stp>
        <stp>-955</stp>
        <stp>ALL</stp>
        <stp/>
        <stp/>
        <stp>TRUE</stp>
        <stp>T</stp>
        <tr r="H957" s="1"/>
      </tp>
      <tp>
        <v>6524.8601731832996</v>
        <stp/>
        <stp>StudyData</stp>
        <stp>VWAP(EP,StartFrom:=StartOfDay,VolType:=auto,CoCType:=auto,InputChoice:=Mid)</stp>
        <stp>Bar</stp>
        <stp/>
        <stp>Close</stp>
        <stp>5</stp>
        <stp>-258</stp>
        <stp>ALL</stp>
        <stp/>
        <stp/>
        <stp>TRUE</stp>
        <stp>T</stp>
        <tr r="H260" s="1"/>
      </tp>
      <tp>
        <v>6517.9981044194001</v>
        <stp/>
        <stp>StudyData</stp>
        <stp>VWAP(EP,StartFrom:=StartOfDay,VolType:=auto,CoCType:=auto,InputChoice:=Mid)</stp>
        <stp>Bar</stp>
        <stp/>
        <stp>Close</stp>
        <stp>5</stp>
        <stp>-358</stp>
        <stp>ALL</stp>
        <stp/>
        <stp/>
        <stp>TRUE</stp>
        <stp>T</stp>
        <tr r="H360" s="1"/>
      </tp>
      <tp>
        <v>6490.1865080836997</v>
        <stp/>
        <stp>StudyData</stp>
        <stp>VWAP(EP,StartFrom:=StartOfDay,VolType:=auto,CoCType:=auto,InputChoice:=Mid)</stp>
        <stp>Bar</stp>
        <stp/>
        <stp>Close</stp>
        <stp>5</stp>
        <stp>-158</stp>
        <stp>ALL</stp>
        <stp/>
        <stp/>
        <stp>TRUE</stp>
        <stp>T</stp>
        <tr r="H160" s="1"/>
      </tp>
      <tp>
        <v>6463.7040653533004</v>
        <stp/>
        <stp>StudyData</stp>
        <stp>VWAP(EP,StartFrom:=StartOfDay,VolType:=auto,CoCType:=auto,InputChoice:=Mid)</stp>
        <stp>Bar</stp>
        <stp/>
        <stp>Close</stp>
        <stp>5</stp>
        <stp>-658</stp>
        <stp>ALL</stp>
        <stp/>
        <stp/>
        <stp>TRUE</stp>
        <stp>T</stp>
        <tr r="H660" s="1"/>
      </tp>
      <tp>
        <v>6447.4238494429001</v>
        <stp/>
        <stp>StudyData</stp>
        <stp>VWAP(EP,StartFrom:=StartOfDay,VolType:=auto,CoCType:=auto,InputChoice:=Mid)</stp>
        <stp>Bar</stp>
        <stp/>
        <stp>Close</stp>
        <stp>5</stp>
        <stp>-758</stp>
        <stp>ALL</stp>
        <stp/>
        <stp/>
        <stp>TRUE</stp>
        <stp>T</stp>
        <tr r="H760" s="1"/>
      </tp>
      <tp>
        <v>6478.7738446149997</v>
        <stp/>
        <stp>StudyData</stp>
        <stp>VWAP(EP,StartFrom:=StartOfDay,VolType:=auto,CoCType:=auto,InputChoice:=Mid)</stp>
        <stp>Bar</stp>
        <stp/>
        <stp>Close</stp>
        <stp>5</stp>
        <stp>-458</stp>
        <stp>ALL</stp>
        <stp/>
        <stp/>
        <stp>TRUE</stp>
        <stp>T</stp>
        <tr r="H460" s="1"/>
      </tp>
      <tp>
        <v>6465.3697984540004</v>
        <stp/>
        <stp>StudyData</stp>
        <stp>VWAP(EP,StartFrom:=StartOfDay,VolType:=auto,CoCType:=auto,InputChoice:=Mid)</stp>
        <stp>Bar</stp>
        <stp/>
        <stp>Close</stp>
        <stp>5</stp>
        <stp>-558</stp>
        <stp>ALL</stp>
        <stp/>
        <stp/>
        <stp>TRUE</stp>
        <stp>T</stp>
        <tr r="H560" s="1"/>
      </tp>
      <tp>
        <v>6438.0555213022999</v>
        <stp/>
        <stp>StudyData</stp>
        <stp>VWAP(EP,StartFrom:=StartOfDay,VolType:=auto,CoCType:=auto,InputChoice:=Mid)</stp>
        <stp>Bar</stp>
        <stp/>
        <stp>Close</stp>
        <stp>5</stp>
        <stp>-858</stp>
        <stp>ALL</stp>
        <stp/>
        <stp/>
        <stp>TRUE</stp>
        <stp>T</stp>
        <tr r="H860" s="1"/>
      </tp>
      <tp>
        <v>6437.9116902201004</v>
        <stp/>
        <stp>StudyData</stp>
        <stp>VWAP(EP,StartFrom:=StartOfDay,VolType:=auto,CoCType:=auto,InputChoice:=Mid)</stp>
        <stp>Bar</stp>
        <stp/>
        <stp>Close</stp>
        <stp>5</stp>
        <stp>-958</stp>
        <stp>ALL</stp>
        <stp/>
        <stp/>
        <stp>TRUE</stp>
        <stp>T</stp>
        <tr r="H960" s="1"/>
      </tp>
      <tp>
        <v>6524.3257826130002</v>
        <stp/>
        <stp>StudyData</stp>
        <stp>VWAP(EP,StartFrom:=StartOfDay,VolType:=auto,CoCType:=auto,InputChoice:=Mid)</stp>
        <stp>Bar</stp>
        <stp/>
        <stp>Close</stp>
        <stp>5</stp>
        <stp>-259</stp>
        <stp>ALL</stp>
        <stp/>
        <stp/>
        <stp>TRUE</stp>
        <stp>T</stp>
        <tr r="H261" s="1"/>
      </tp>
      <tp>
        <v>6517.9727251947998</v>
        <stp/>
        <stp>StudyData</stp>
        <stp>VWAP(EP,StartFrom:=StartOfDay,VolType:=auto,CoCType:=auto,InputChoice:=Mid)</stp>
        <stp>Bar</stp>
        <stp/>
        <stp>Close</stp>
        <stp>5</stp>
        <stp>-359</stp>
        <stp>ALL</stp>
        <stp/>
        <stp/>
        <stp>TRUE</stp>
        <stp>T</stp>
        <tr r="H361" s="1"/>
      </tp>
      <tp>
        <v>6487.7622632981002</v>
        <stp/>
        <stp>StudyData</stp>
        <stp>VWAP(EP,StartFrom:=StartOfDay,VolType:=auto,CoCType:=auto,InputChoice:=Mid)</stp>
        <stp>Bar</stp>
        <stp/>
        <stp>Close</stp>
        <stp>5</stp>
        <stp>-159</stp>
        <stp>ALL</stp>
        <stp/>
        <stp/>
        <stp>TRUE</stp>
        <stp>T</stp>
        <tr r="H161" s="1"/>
      </tp>
      <tp>
        <v>6463.7318426277998</v>
        <stp/>
        <stp>StudyData</stp>
        <stp>VWAP(EP,StartFrom:=StartOfDay,VolType:=auto,CoCType:=auto,InputChoice:=Mid)</stp>
        <stp>Bar</stp>
        <stp/>
        <stp>Close</stp>
        <stp>5</stp>
        <stp>-659</stp>
        <stp>ALL</stp>
        <stp/>
        <stp/>
        <stp>TRUE</stp>
        <stp>T</stp>
        <tr r="H661" s="1"/>
      </tp>
      <tp>
        <v>6447.8129937448002</v>
        <stp/>
        <stp>StudyData</stp>
        <stp>VWAP(EP,StartFrom:=StartOfDay,VolType:=auto,CoCType:=auto,InputChoice:=Mid)</stp>
        <stp>Bar</stp>
        <stp/>
        <stp>Close</stp>
        <stp>5</stp>
        <stp>-759</stp>
        <stp>ALL</stp>
        <stp/>
        <stp/>
        <stp>TRUE</stp>
        <stp>T</stp>
        <tr r="H761" s="1"/>
      </tp>
      <tp>
        <v>6478.5332391228003</v>
        <stp/>
        <stp>StudyData</stp>
        <stp>VWAP(EP,StartFrom:=StartOfDay,VolType:=auto,CoCType:=auto,InputChoice:=Mid)</stp>
        <stp>Bar</stp>
        <stp/>
        <stp>Close</stp>
        <stp>5</stp>
        <stp>-459</stp>
        <stp>ALL</stp>
        <stp/>
        <stp/>
        <stp>TRUE</stp>
        <stp>T</stp>
        <tr r="H461" s="1"/>
      </tp>
      <tp>
        <v>6465.3498014780998</v>
        <stp/>
        <stp>StudyData</stp>
        <stp>VWAP(EP,StartFrom:=StartOfDay,VolType:=auto,CoCType:=auto,InputChoice:=Mid)</stp>
        <stp>Bar</stp>
        <stp/>
        <stp>Close</stp>
        <stp>5</stp>
        <stp>-559</stp>
        <stp>ALL</stp>
        <stp/>
        <stp/>
        <stp>TRUE</stp>
        <stp>T</stp>
        <tr r="H561" s="1"/>
      </tp>
      <tp>
        <v>6437.9726718313004</v>
        <stp/>
        <stp>StudyData</stp>
        <stp>VWAP(EP,StartFrom:=StartOfDay,VolType:=auto,CoCType:=auto,InputChoice:=Mid)</stp>
        <stp>Bar</stp>
        <stp/>
        <stp>Close</stp>
        <stp>5</stp>
        <stp>-859</stp>
        <stp>ALL</stp>
        <stp/>
        <stp/>
        <stp>TRUE</stp>
        <stp>T</stp>
        <tr r="H861" s="1"/>
      </tp>
      <tp>
        <v>6437.9747179735996</v>
        <stp/>
        <stp>StudyData</stp>
        <stp>VWAP(EP,StartFrom:=StartOfDay,VolType:=auto,CoCType:=auto,InputChoice:=Mid)</stp>
        <stp>Bar</stp>
        <stp/>
        <stp>Close</stp>
        <stp>5</stp>
        <stp>-959</stp>
        <stp>ALL</stp>
        <stp/>
        <stp/>
        <stp>TRUE</stp>
        <stp>T</stp>
        <tr r="H961" s="1"/>
      </tp>
      <tp>
        <v>6438.5</v>
        <stp/>
        <stp>StudyData</stp>
        <stp>EP</stp>
        <stp>BAR</stp>
        <stp/>
        <stp>High</stp>
        <stp>5</stp>
        <stp>-984</stp>
        <stp>All</stp>
        <stp/>
        <stp/>
        <stp>FALSE</stp>
        <stp>T</stp>
        <tr r="D986" s="1"/>
      </tp>
      <tp>
        <v>6444.75</v>
        <stp/>
        <stp>StudyData</stp>
        <stp>EP</stp>
        <stp>BAR</stp>
        <stp/>
        <stp>High</stp>
        <stp>5</stp>
        <stp>-994</stp>
        <stp>All</stp>
        <stp/>
        <stp/>
        <stp>FALSE</stp>
        <stp>T</stp>
        <tr r="D996" s="1"/>
      </tp>
      <tp>
        <v>6433.5</v>
        <stp/>
        <stp>StudyData</stp>
        <stp>EP</stp>
        <stp>BAR</stp>
        <stp/>
        <stp>High</stp>
        <stp>5</stp>
        <stp>-944</stp>
        <stp>All</stp>
        <stp/>
        <stp/>
        <stp>FALSE</stp>
        <stp>T</stp>
        <tr r="D946" s="1"/>
      </tp>
      <tp>
        <v>6431.25</v>
        <stp/>
        <stp>StudyData</stp>
        <stp>EP</stp>
        <stp>BAR</stp>
        <stp/>
        <stp>High</stp>
        <stp>5</stp>
        <stp>-954</stp>
        <stp>All</stp>
        <stp/>
        <stp/>
        <stp>FALSE</stp>
        <stp>T</stp>
        <tr r="D956" s="1"/>
      </tp>
      <tp>
        <v>6434</v>
        <stp/>
        <stp>StudyData</stp>
        <stp>EP</stp>
        <stp>BAR</stp>
        <stp/>
        <stp>High</stp>
        <stp>5</stp>
        <stp>-964</stp>
        <stp>All</stp>
        <stp/>
        <stp/>
        <stp>FALSE</stp>
        <stp>T</stp>
        <tr r="D966" s="1"/>
      </tp>
      <tp>
        <v>6435.75</v>
        <stp/>
        <stp>StudyData</stp>
        <stp>EP</stp>
        <stp>BAR</stp>
        <stp/>
        <stp>High</stp>
        <stp>5</stp>
        <stp>-974</stp>
        <stp>All</stp>
        <stp/>
        <stp/>
        <stp>FALSE</stp>
        <stp>T</stp>
        <tr r="D976" s="1"/>
      </tp>
      <tp>
        <v>6430.5</v>
        <stp/>
        <stp>StudyData</stp>
        <stp>EP</stp>
        <stp>BAR</stp>
        <stp/>
        <stp>High</stp>
        <stp>5</stp>
        <stp>-904</stp>
        <stp>All</stp>
        <stp/>
        <stp/>
        <stp>FALSE</stp>
        <stp>T</stp>
        <tr r="D906" s="1"/>
      </tp>
      <tp>
        <v>6430.75</v>
        <stp/>
        <stp>StudyData</stp>
        <stp>EP</stp>
        <stp>BAR</stp>
        <stp/>
        <stp>High</stp>
        <stp>5</stp>
        <stp>-914</stp>
        <stp>All</stp>
        <stp/>
        <stp/>
        <stp>FALSE</stp>
        <stp>T</stp>
        <tr r="D916" s="1"/>
      </tp>
      <tp>
        <v>6430.25</v>
        <stp/>
        <stp>StudyData</stp>
        <stp>EP</stp>
        <stp>BAR</stp>
        <stp/>
        <stp>High</stp>
        <stp>5</stp>
        <stp>-924</stp>
        <stp>All</stp>
        <stp/>
        <stp/>
        <stp>FALSE</stp>
        <stp>T</stp>
        <tr r="D926" s="1"/>
      </tp>
      <tp>
        <v>6433</v>
        <stp/>
        <stp>StudyData</stp>
        <stp>EP</stp>
        <stp>BAR</stp>
        <stp/>
        <stp>High</stp>
        <stp>5</stp>
        <stp>-934</stp>
        <stp>All</stp>
        <stp/>
        <stp/>
        <stp>FALSE</stp>
        <stp>T</stp>
        <tr r="D936" s="1"/>
      </tp>
      <tp>
        <v>6435.5</v>
        <stp/>
        <stp>StudyData</stp>
        <stp>EP</stp>
        <stp>BAR</stp>
        <stp/>
        <stp>High</stp>
        <stp>5</stp>
        <stp>-884</stp>
        <stp>All</stp>
        <stp/>
        <stp/>
        <stp>FALSE</stp>
        <stp>T</stp>
        <tr r="D886" s="1"/>
      </tp>
      <tp>
        <v>6436</v>
        <stp/>
        <stp>StudyData</stp>
        <stp>EP</stp>
        <stp>BAR</stp>
        <stp/>
        <stp>High</stp>
        <stp>5</stp>
        <stp>-894</stp>
        <stp>All</stp>
        <stp/>
        <stp/>
        <stp>FALSE</stp>
        <stp>T</stp>
        <tr r="D896" s="1"/>
      </tp>
      <tp>
        <v>6456</v>
        <stp/>
        <stp>StudyData</stp>
        <stp>EP</stp>
        <stp>BAR</stp>
        <stp/>
        <stp>High</stp>
        <stp>5</stp>
        <stp>-844</stp>
        <stp>All</stp>
        <stp/>
        <stp/>
        <stp>FALSE</stp>
        <stp>T</stp>
        <tr r="D846" s="1"/>
      </tp>
      <tp>
        <v>6457.25</v>
        <stp/>
        <stp>StudyData</stp>
        <stp>EP</stp>
        <stp>BAR</stp>
        <stp/>
        <stp>High</stp>
        <stp>5</stp>
        <stp>-854</stp>
        <stp>All</stp>
        <stp/>
        <stp/>
        <stp>FALSE</stp>
        <stp>T</stp>
        <tr r="D856" s="1"/>
      </tp>
      <tp>
        <v>6452</v>
        <stp/>
        <stp>StudyData</stp>
        <stp>EP</stp>
        <stp>BAR</stp>
        <stp/>
        <stp>High</stp>
        <stp>5</stp>
        <stp>-864</stp>
        <stp>All</stp>
        <stp/>
        <stp/>
        <stp>FALSE</stp>
        <stp>T</stp>
        <tr r="D866" s="1"/>
      </tp>
      <tp>
        <v>6447</v>
        <stp/>
        <stp>StudyData</stp>
        <stp>EP</stp>
        <stp>BAR</stp>
        <stp/>
        <stp>High</stp>
        <stp>5</stp>
        <stp>-874</stp>
        <stp>All</stp>
        <stp/>
        <stp/>
        <stp>FALSE</stp>
        <stp>T</stp>
        <tr r="D876" s="1"/>
      </tp>
      <tp>
        <v>6447.25</v>
        <stp/>
        <stp>StudyData</stp>
        <stp>EP</stp>
        <stp>BAR</stp>
        <stp/>
        <stp>High</stp>
        <stp>5</stp>
        <stp>-804</stp>
        <stp>All</stp>
        <stp/>
        <stp/>
        <stp>FALSE</stp>
        <stp>T</stp>
        <tr r="D806" s="1"/>
      </tp>
      <tp>
        <v>6451</v>
        <stp/>
        <stp>StudyData</stp>
        <stp>EP</stp>
        <stp>BAR</stp>
        <stp/>
        <stp>High</stp>
        <stp>5</stp>
        <stp>-814</stp>
        <stp>All</stp>
        <stp/>
        <stp/>
        <stp>FALSE</stp>
        <stp>T</stp>
        <tr r="D816" s="1"/>
      </tp>
      <tp>
        <v>6456</v>
        <stp/>
        <stp>StudyData</stp>
        <stp>EP</stp>
        <stp>BAR</stp>
        <stp/>
        <stp>High</stp>
        <stp>5</stp>
        <stp>-824</stp>
        <stp>All</stp>
        <stp/>
        <stp/>
        <stp>FALSE</stp>
        <stp>T</stp>
        <tr r="D826" s="1"/>
      </tp>
      <tp>
        <v>6457.25</v>
        <stp/>
        <stp>StudyData</stp>
        <stp>EP</stp>
        <stp>BAR</stp>
        <stp/>
        <stp>High</stp>
        <stp>5</stp>
        <stp>-834</stp>
        <stp>All</stp>
        <stp/>
        <stp/>
        <stp>FALSE</stp>
        <stp>T</stp>
        <tr r="D836" s="1"/>
      </tp>
      <tp>
        <v>6490.75</v>
        <stp/>
        <stp>StudyData</stp>
        <stp>EP</stp>
        <stp>BAR</stp>
        <stp/>
        <stp>High</stp>
        <stp>5</stp>
        <stp>-184</stp>
        <stp>All</stp>
        <stp/>
        <stp/>
        <stp>FALSE</stp>
        <stp>T</stp>
        <tr r="D186" s="1"/>
      </tp>
      <tp>
        <v>6481</v>
        <stp/>
        <stp>StudyData</stp>
        <stp>EP</stp>
        <stp>BAR</stp>
        <stp/>
        <stp>High</stp>
        <stp>5</stp>
        <stp>-194</stp>
        <stp>All</stp>
        <stp/>
        <stp/>
        <stp>FALSE</stp>
        <stp>T</stp>
        <tr r="D196" s="1"/>
      </tp>
      <tp>
        <v>6505.5</v>
        <stp/>
        <stp>StudyData</stp>
        <stp>EP</stp>
        <stp>BAR</stp>
        <stp/>
        <stp>High</stp>
        <stp>5</stp>
        <stp>-144</stp>
        <stp>All</stp>
        <stp/>
        <stp/>
        <stp>FALSE</stp>
        <stp>T</stp>
        <tr r="D146" s="1"/>
      </tp>
      <tp>
        <v>6501.25</v>
        <stp/>
        <stp>StudyData</stp>
        <stp>EP</stp>
        <stp>BAR</stp>
        <stp/>
        <stp>High</stp>
        <stp>5</stp>
        <stp>-154</stp>
        <stp>All</stp>
        <stp/>
        <stp/>
        <stp>FALSE</stp>
        <stp>T</stp>
        <tr r="D156" s="1"/>
      </tp>
      <tp>
        <v>6487.75</v>
        <stp/>
        <stp>StudyData</stp>
        <stp>EP</stp>
        <stp>BAR</stp>
        <stp/>
        <stp>High</stp>
        <stp>5</stp>
        <stp>-164</stp>
        <stp>All</stp>
        <stp/>
        <stp/>
        <stp>FALSE</stp>
        <stp>T</stp>
        <tr r="D166" s="1"/>
      </tp>
      <tp>
        <v>6488</v>
        <stp/>
        <stp>StudyData</stp>
        <stp>EP</stp>
        <stp>BAR</stp>
        <stp/>
        <stp>High</stp>
        <stp>5</stp>
        <stp>-174</stp>
        <stp>All</stp>
        <stp/>
        <stp/>
        <stp>FALSE</stp>
        <stp>T</stp>
        <tr r="D176" s="1"/>
      </tp>
      <tp>
        <v>6500.75</v>
        <stp/>
        <stp>StudyData</stp>
        <stp>EP</stp>
        <stp>BAR</stp>
        <stp/>
        <stp>High</stp>
        <stp>5</stp>
        <stp>-104</stp>
        <stp>All</stp>
        <stp/>
        <stp/>
        <stp>FALSE</stp>
        <stp>T</stp>
        <tr r="D106" s="1"/>
      </tp>
      <tp>
        <v>6497</v>
        <stp/>
        <stp>StudyData</stp>
        <stp>EP</stp>
        <stp>BAR</stp>
        <stp/>
        <stp>High</stp>
        <stp>5</stp>
        <stp>-114</stp>
        <stp>All</stp>
        <stp/>
        <stp/>
        <stp>FALSE</stp>
        <stp>T</stp>
        <tr r="D116" s="1"/>
      </tp>
      <tp>
        <v>6502.75</v>
        <stp/>
        <stp>StudyData</stp>
        <stp>EP</stp>
        <stp>BAR</stp>
        <stp/>
        <stp>High</stp>
        <stp>5</stp>
        <stp>-124</stp>
        <stp>All</stp>
        <stp/>
        <stp/>
        <stp>FALSE</stp>
        <stp>T</stp>
        <tr r="D126" s="1"/>
      </tp>
      <tp>
        <v>6503</v>
        <stp/>
        <stp>StudyData</stp>
        <stp>EP</stp>
        <stp>BAR</stp>
        <stp/>
        <stp>High</stp>
        <stp>5</stp>
        <stp>-134</stp>
        <stp>All</stp>
        <stp/>
        <stp/>
        <stp>FALSE</stp>
        <stp>T</stp>
        <tr r="D136" s="1"/>
      </tp>
      <tp>
        <v>6520.25</v>
        <stp/>
        <stp>StudyData</stp>
        <stp>EP</stp>
        <stp>BAR</stp>
        <stp/>
        <stp>High</stp>
        <stp>5</stp>
        <stp>-384</stp>
        <stp>All</stp>
        <stp/>
        <stp/>
        <stp>FALSE</stp>
        <stp>T</stp>
        <tr r="D386" s="1"/>
      </tp>
      <tp>
        <v>6519.75</v>
        <stp/>
        <stp>StudyData</stp>
        <stp>EP</stp>
        <stp>BAR</stp>
        <stp/>
        <stp>High</stp>
        <stp>5</stp>
        <stp>-394</stp>
        <stp>All</stp>
        <stp/>
        <stp/>
        <stp>FALSE</stp>
        <stp>T</stp>
        <tr r="D396" s="1"/>
      </tp>
      <tp>
        <v>6529.25</v>
        <stp/>
        <stp>StudyData</stp>
        <stp>EP</stp>
        <stp>BAR</stp>
        <stp/>
        <stp>High</stp>
        <stp>5</stp>
        <stp>-344</stp>
        <stp>All</stp>
        <stp/>
        <stp/>
        <stp>FALSE</stp>
        <stp>T</stp>
        <tr r="D346" s="1"/>
      </tp>
      <tp>
        <v>6522.25</v>
        <stp/>
        <stp>StudyData</stp>
        <stp>EP</stp>
        <stp>BAR</stp>
        <stp/>
        <stp>High</stp>
        <stp>5</stp>
        <stp>-354</stp>
        <stp>All</stp>
        <stp/>
        <stp/>
        <stp>FALSE</stp>
        <stp>T</stp>
        <tr r="D356" s="1"/>
      </tp>
      <tp>
        <v>6522.25</v>
        <stp/>
        <stp>StudyData</stp>
        <stp>EP</stp>
        <stp>BAR</stp>
        <stp/>
        <stp>High</stp>
        <stp>5</stp>
        <stp>-364</stp>
        <stp>All</stp>
        <stp/>
        <stp/>
        <stp>FALSE</stp>
        <stp>T</stp>
        <tr r="D366" s="1"/>
      </tp>
      <tp>
        <v>6519.75</v>
        <stp/>
        <stp>StudyData</stp>
        <stp>EP</stp>
        <stp>BAR</stp>
        <stp/>
        <stp>High</stp>
        <stp>5</stp>
        <stp>-374</stp>
        <stp>All</stp>
        <stp/>
        <stp/>
        <stp>FALSE</stp>
        <stp>T</stp>
        <tr r="D376" s="1"/>
      </tp>
      <tp>
        <v>6525.25</v>
        <stp/>
        <stp>StudyData</stp>
        <stp>EP</stp>
        <stp>BAR</stp>
        <stp/>
        <stp>High</stp>
        <stp>5</stp>
        <stp>-304</stp>
        <stp>All</stp>
        <stp/>
        <stp/>
        <stp>FALSE</stp>
        <stp>T</stp>
        <tr r="D306" s="1"/>
      </tp>
      <tp>
        <v>6526</v>
        <stp/>
        <stp>StudyData</stp>
        <stp>EP</stp>
        <stp>BAR</stp>
        <stp/>
        <stp>High</stp>
        <stp>5</stp>
        <stp>-314</stp>
        <stp>All</stp>
        <stp/>
        <stp/>
        <stp>FALSE</stp>
        <stp>T</stp>
        <tr r="D316" s="1"/>
      </tp>
      <tp>
        <v>6523.5</v>
        <stp/>
        <stp>StudyData</stp>
        <stp>EP</stp>
        <stp>BAR</stp>
        <stp/>
        <stp>High</stp>
        <stp>5</stp>
        <stp>-324</stp>
        <stp>All</stp>
        <stp/>
        <stp/>
        <stp>FALSE</stp>
        <stp>T</stp>
        <tr r="D326" s="1"/>
      </tp>
      <tp>
        <v>6524.25</v>
        <stp/>
        <stp>StudyData</stp>
        <stp>EP</stp>
        <stp>BAR</stp>
        <stp/>
        <stp>High</stp>
        <stp>5</stp>
        <stp>-334</stp>
        <stp>All</stp>
        <stp/>
        <stp/>
        <stp>FALSE</stp>
        <stp>T</stp>
        <tr r="D336" s="1"/>
      </tp>
      <tp>
        <v>6525.75</v>
        <stp/>
        <stp>StudyData</stp>
        <stp>EP</stp>
        <stp>BAR</stp>
        <stp/>
        <stp>High</stp>
        <stp>5</stp>
        <stp>-284</stp>
        <stp>All</stp>
        <stp/>
        <stp/>
        <stp>FALSE</stp>
        <stp>T</stp>
        <tr r="D286" s="1"/>
      </tp>
      <tp>
        <v>6525.5</v>
        <stp/>
        <stp>StudyData</stp>
        <stp>EP</stp>
        <stp>BAR</stp>
        <stp/>
        <stp>High</stp>
        <stp>5</stp>
        <stp>-294</stp>
        <stp>All</stp>
        <stp/>
        <stp/>
        <stp>FALSE</stp>
        <stp>T</stp>
        <tr r="D296" s="1"/>
      </tp>
      <tp>
        <v>6482</v>
        <stp/>
        <stp>StudyData</stp>
        <stp>EP</stp>
        <stp>BAR</stp>
        <stp/>
        <stp>High</stp>
        <stp>5</stp>
        <stp>-244</stp>
        <stp>All</stp>
        <stp/>
        <stp/>
        <stp>FALSE</stp>
        <stp>T</stp>
        <tr r="D246" s="1"/>
      </tp>
      <tp>
        <v>6541.75</v>
        <stp/>
        <stp>StudyData</stp>
        <stp>EP</stp>
        <stp>BAR</stp>
        <stp/>
        <stp>High</stp>
        <stp>5</stp>
        <stp>-254</stp>
        <stp>All</stp>
        <stp/>
        <stp/>
        <stp>FALSE</stp>
        <stp>T</stp>
        <tr r="D256" s="1"/>
      </tp>
      <tp>
        <v>6535.75</v>
        <stp/>
        <stp>StudyData</stp>
        <stp>EP</stp>
        <stp>BAR</stp>
        <stp/>
        <stp>High</stp>
        <stp>5</stp>
        <stp>-264</stp>
        <stp>All</stp>
        <stp/>
        <stp/>
        <stp>FALSE</stp>
        <stp>T</stp>
        <tr r="D266" s="1"/>
      </tp>
      <tp>
        <v>6520.75</v>
        <stp/>
        <stp>StudyData</stp>
        <stp>EP</stp>
        <stp>BAR</stp>
        <stp/>
        <stp>High</stp>
        <stp>5</stp>
        <stp>-274</stp>
        <stp>All</stp>
        <stp/>
        <stp/>
        <stp>FALSE</stp>
        <stp>T</stp>
        <tr r="D276" s="1"/>
      </tp>
      <tp>
        <v>6471.5</v>
        <stp/>
        <stp>StudyData</stp>
        <stp>EP</stp>
        <stp>BAR</stp>
        <stp/>
        <stp>High</stp>
        <stp>5</stp>
        <stp>-204</stp>
        <stp>All</stp>
        <stp/>
        <stp/>
        <stp>FALSE</stp>
        <stp>T</stp>
        <tr r="D206" s="1"/>
      </tp>
      <tp>
        <v>6480.5</v>
        <stp/>
        <stp>StudyData</stp>
        <stp>EP</stp>
        <stp>BAR</stp>
        <stp/>
        <stp>High</stp>
        <stp>5</stp>
        <stp>-214</stp>
        <stp>All</stp>
        <stp/>
        <stp/>
        <stp>FALSE</stp>
        <stp>T</stp>
        <tr r="D216" s="1"/>
      </tp>
      <tp>
        <v>6486.25</v>
        <stp/>
        <stp>StudyData</stp>
        <stp>EP</stp>
        <stp>BAR</stp>
        <stp/>
        <stp>High</stp>
        <stp>5</stp>
        <stp>-224</stp>
        <stp>All</stp>
        <stp/>
        <stp/>
        <stp>FALSE</stp>
        <stp>T</stp>
        <tr r="D226" s="1"/>
      </tp>
      <tp>
        <v>6481.5</v>
        <stp/>
        <stp>StudyData</stp>
        <stp>EP</stp>
        <stp>BAR</stp>
        <stp/>
        <stp>High</stp>
        <stp>5</stp>
        <stp>-234</stp>
        <stp>All</stp>
        <stp/>
        <stp/>
        <stp>FALSE</stp>
        <stp>T</stp>
        <tr r="D236" s="1"/>
      </tp>
      <tp>
        <v>6467.75</v>
        <stp/>
        <stp>StudyData</stp>
        <stp>EP</stp>
        <stp>BAR</stp>
        <stp/>
        <stp>High</stp>
        <stp>5</stp>
        <stp>-584</stp>
        <stp>All</stp>
        <stp/>
        <stp/>
        <stp>FALSE</stp>
        <stp>T</stp>
        <tr r="D586" s="1"/>
      </tp>
      <tp>
        <v>6468.75</v>
        <stp/>
        <stp>StudyData</stp>
        <stp>EP</stp>
        <stp>BAR</stp>
        <stp/>
        <stp>High</stp>
        <stp>5</stp>
        <stp>-594</stp>
        <stp>All</stp>
        <stp/>
        <stp/>
        <stp>FALSE</stp>
        <stp>T</stp>
        <tr r="D596" s="1"/>
      </tp>
      <tp>
        <v>6464</v>
        <stp/>
        <stp>StudyData</stp>
        <stp>EP</stp>
        <stp>BAR</stp>
        <stp/>
        <stp>High</stp>
        <stp>5</stp>
        <stp>-544</stp>
        <stp>All</stp>
        <stp/>
        <stp/>
        <stp>FALSE</stp>
        <stp>T</stp>
        <tr r="D546" s="1"/>
      </tp>
      <tp>
        <v>6468.5</v>
        <stp/>
        <stp>StudyData</stp>
        <stp>EP</stp>
        <stp>BAR</stp>
        <stp/>
        <stp>High</stp>
        <stp>5</stp>
        <stp>-554</stp>
        <stp>All</stp>
        <stp/>
        <stp/>
        <stp>FALSE</stp>
        <stp>T</stp>
        <tr r="D556" s="1"/>
      </tp>
      <tp>
        <v>6470.25</v>
        <stp/>
        <stp>StudyData</stp>
        <stp>EP</stp>
        <stp>BAR</stp>
        <stp/>
        <stp>High</stp>
        <stp>5</stp>
        <stp>-564</stp>
        <stp>All</stp>
        <stp/>
        <stp/>
        <stp>FALSE</stp>
        <stp>T</stp>
        <tr r="D566" s="1"/>
      </tp>
      <tp>
        <v>6471.75</v>
        <stp/>
        <stp>StudyData</stp>
        <stp>EP</stp>
        <stp>BAR</stp>
        <stp/>
        <stp>High</stp>
        <stp>5</stp>
        <stp>-574</stp>
        <stp>All</stp>
        <stp/>
        <stp/>
        <stp>FALSE</stp>
        <stp>T</stp>
        <tr r="D576" s="1"/>
      </tp>
      <tp>
        <v>6487.75</v>
        <stp/>
        <stp>StudyData</stp>
        <stp>EP</stp>
        <stp>BAR</stp>
        <stp/>
        <stp>High</stp>
        <stp>5</stp>
        <stp>-504</stp>
        <stp>All</stp>
        <stp/>
        <stp/>
        <stp>FALSE</stp>
        <stp>T</stp>
        <tr r="D506" s="1"/>
      </tp>
      <tp>
        <v>6480.5</v>
        <stp/>
        <stp>StudyData</stp>
        <stp>EP</stp>
        <stp>BAR</stp>
        <stp/>
        <stp>High</stp>
        <stp>5</stp>
        <stp>-514</stp>
        <stp>All</stp>
        <stp/>
        <stp/>
        <stp>FALSE</stp>
        <stp>T</stp>
        <tr r="D516" s="1"/>
      </tp>
      <tp>
        <v>6463.75</v>
        <stp/>
        <stp>StudyData</stp>
        <stp>EP</stp>
        <stp>BAR</stp>
        <stp/>
        <stp>High</stp>
        <stp>5</stp>
        <stp>-524</stp>
        <stp>All</stp>
        <stp/>
        <stp/>
        <stp>FALSE</stp>
        <stp>T</stp>
        <tr r="D526" s="1"/>
      </tp>
      <tp>
        <v>6466.5</v>
        <stp/>
        <stp>StudyData</stp>
        <stp>EP</stp>
        <stp>BAR</stp>
        <stp/>
        <stp>High</stp>
        <stp>5</stp>
        <stp>-534</stp>
        <stp>All</stp>
        <stp/>
        <stp/>
        <stp>FALSE</stp>
        <stp>T</stp>
        <tr r="D536" s="1"/>
      </tp>
      <tp>
        <v>6490.25</v>
        <stp/>
        <stp>StudyData</stp>
        <stp>EP</stp>
        <stp>BAR</stp>
        <stp/>
        <stp>High</stp>
        <stp>5</stp>
        <stp>-484</stp>
        <stp>All</stp>
        <stp/>
        <stp/>
        <stp>FALSE</stp>
        <stp>T</stp>
        <tr r="D486" s="1"/>
      </tp>
      <tp>
        <v>6486</v>
        <stp/>
        <stp>StudyData</stp>
        <stp>EP</stp>
        <stp>BAR</stp>
        <stp/>
        <stp>High</stp>
        <stp>5</stp>
        <stp>-494</stp>
        <stp>All</stp>
        <stp/>
        <stp/>
        <stp>FALSE</stp>
        <stp>T</stp>
        <tr r="D496" s="1"/>
      </tp>
      <tp>
        <v>6515</v>
        <stp/>
        <stp>StudyData</stp>
        <stp>EP</stp>
        <stp>BAR</stp>
        <stp/>
        <stp>High</stp>
        <stp>5</stp>
        <stp>-444</stp>
        <stp>All</stp>
        <stp/>
        <stp/>
        <stp>FALSE</stp>
        <stp>T</stp>
        <tr r="D446" s="1"/>
      </tp>
      <tp>
        <v>6513.5</v>
        <stp/>
        <stp>StudyData</stp>
        <stp>EP</stp>
        <stp>BAR</stp>
        <stp/>
        <stp>High</stp>
        <stp>5</stp>
        <stp>-454</stp>
        <stp>All</stp>
        <stp/>
        <stp/>
        <stp>FALSE</stp>
        <stp>T</stp>
        <tr r="D456" s="1"/>
      </tp>
      <tp>
        <v>6503.75</v>
        <stp/>
        <stp>StudyData</stp>
        <stp>EP</stp>
        <stp>BAR</stp>
        <stp/>
        <stp>High</stp>
        <stp>5</stp>
        <stp>-464</stp>
        <stp>All</stp>
        <stp/>
        <stp/>
        <stp>FALSE</stp>
        <stp>T</stp>
        <tr r="D466" s="1"/>
      </tp>
      <tp>
        <v>6495.5</v>
        <stp/>
        <stp>StudyData</stp>
        <stp>EP</stp>
        <stp>BAR</stp>
        <stp/>
        <stp>High</stp>
        <stp>5</stp>
        <stp>-474</stp>
        <stp>All</stp>
        <stp/>
        <stp/>
        <stp>FALSE</stp>
        <stp>T</stp>
        <tr r="D476" s="1"/>
      </tp>
      <tp>
        <v>6521</v>
        <stp/>
        <stp>StudyData</stp>
        <stp>EP</stp>
        <stp>BAR</stp>
        <stp/>
        <stp>High</stp>
        <stp>5</stp>
        <stp>-404</stp>
        <stp>All</stp>
        <stp/>
        <stp/>
        <stp>FALSE</stp>
        <stp>T</stp>
        <tr r="D406" s="1"/>
      </tp>
      <tp>
        <v>6519.75</v>
        <stp/>
        <stp>StudyData</stp>
        <stp>EP</stp>
        <stp>BAR</stp>
        <stp/>
        <stp>High</stp>
        <stp>5</stp>
        <stp>-414</stp>
        <stp>All</stp>
        <stp/>
        <stp/>
        <stp>FALSE</stp>
        <stp>T</stp>
        <tr r="D416" s="1"/>
      </tp>
      <tp>
        <v>6516.5</v>
        <stp/>
        <stp>StudyData</stp>
        <stp>EP</stp>
        <stp>BAR</stp>
        <stp/>
        <stp>High</stp>
        <stp>5</stp>
        <stp>-424</stp>
        <stp>All</stp>
        <stp/>
        <stp/>
        <stp>FALSE</stp>
        <stp>T</stp>
        <tr r="D426" s="1"/>
      </tp>
      <tp>
        <v>6516.25</v>
        <stp/>
        <stp>StudyData</stp>
        <stp>EP</stp>
        <stp>BAR</stp>
        <stp/>
        <stp>High</stp>
        <stp>5</stp>
        <stp>-434</stp>
        <stp>All</stp>
        <stp/>
        <stp/>
        <stp>FALSE</stp>
        <stp>T</stp>
        <tr r="D436" s="1"/>
      </tp>
      <tp>
        <v>6450.25</v>
        <stp/>
        <stp>StudyData</stp>
        <stp>EP</stp>
        <stp>BAR</stp>
        <stp/>
        <stp>High</stp>
        <stp>5</stp>
        <stp>-784</stp>
        <stp>All</stp>
        <stp/>
        <stp/>
        <stp>FALSE</stp>
        <stp>T</stp>
        <tr r="D786" s="1"/>
      </tp>
      <tp>
        <v>6463</v>
        <stp/>
        <stp>StudyData</stp>
        <stp>EP</stp>
        <stp>BAR</stp>
        <stp/>
        <stp>High</stp>
        <stp>5</stp>
        <stp>-794</stp>
        <stp>All</stp>
        <stp/>
        <stp/>
        <stp>FALSE</stp>
        <stp>T</stp>
        <tr r="D796" s="1"/>
      </tp>
      <tp>
        <v>6432.5</v>
        <stp/>
        <stp>StudyData</stp>
        <stp>EP</stp>
        <stp>BAR</stp>
        <stp/>
        <stp>High</stp>
        <stp>5</stp>
        <stp>-744</stp>
        <stp>All</stp>
        <stp/>
        <stp/>
        <stp>FALSE</stp>
        <stp>T</stp>
        <tr r="D746" s="1"/>
      </tp>
      <tp>
        <v>6433</v>
        <stp/>
        <stp>StudyData</stp>
        <stp>EP</stp>
        <stp>BAR</stp>
        <stp/>
        <stp>High</stp>
        <stp>5</stp>
        <stp>-754</stp>
        <stp>All</stp>
        <stp/>
        <stp/>
        <stp>FALSE</stp>
        <stp>T</stp>
        <tr r="D756" s="1"/>
      </tp>
      <tp>
        <v>6450.5</v>
        <stp/>
        <stp>StudyData</stp>
        <stp>EP</stp>
        <stp>BAR</stp>
        <stp/>
        <stp>High</stp>
        <stp>5</stp>
        <stp>-764</stp>
        <stp>All</stp>
        <stp/>
        <stp/>
        <stp>FALSE</stp>
        <stp>T</stp>
        <tr r="D766" s="1"/>
      </tp>
      <tp>
        <v>6449.25</v>
        <stp/>
        <stp>StudyData</stp>
        <stp>EP</stp>
        <stp>BAR</stp>
        <stp/>
        <stp>High</stp>
        <stp>5</stp>
        <stp>-774</stp>
        <stp>All</stp>
        <stp/>
        <stp/>
        <stp>FALSE</stp>
        <stp>T</stp>
        <tr r="D776" s="1"/>
      </tp>
      <tp>
        <v>6459.5</v>
        <stp/>
        <stp>StudyData</stp>
        <stp>EP</stp>
        <stp>BAR</stp>
        <stp/>
        <stp>High</stp>
        <stp>5</stp>
        <stp>-704</stp>
        <stp>All</stp>
        <stp/>
        <stp/>
        <stp>FALSE</stp>
        <stp>T</stp>
        <tr r="D706" s="1"/>
      </tp>
      <tp>
        <v>6456.5</v>
        <stp/>
        <stp>StudyData</stp>
        <stp>EP</stp>
        <stp>BAR</stp>
        <stp/>
        <stp>High</stp>
        <stp>5</stp>
        <stp>-714</stp>
        <stp>All</stp>
        <stp/>
        <stp/>
        <stp>FALSE</stp>
        <stp>T</stp>
        <tr r="D716" s="1"/>
      </tp>
      <tp>
        <v>6462</v>
        <stp/>
        <stp>StudyData</stp>
        <stp>EP</stp>
        <stp>BAR</stp>
        <stp/>
        <stp>High</stp>
        <stp>5</stp>
        <stp>-724</stp>
        <stp>All</stp>
        <stp/>
        <stp/>
        <stp>FALSE</stp>
        <stp>T</stp>
        <tr r="D726" s="1"/>
      </tp>
      <tp>
        <v>6448.25</v>
        <stp/>
        <stp>StudyData</stp>
        <stp>EP</stp>
        <stp>BAR</stp>
        <stp/>
        <stp>High</stp>
        <stp>5</stp>
        <stp>-734</stp>
        <stp>All</stp>
        <stp/>
        <stp/>
        <stp>FALSE</stp>
        <stp>T</stp>
        <tr r="D736" s="1"/>
      </tp>
      <tp>
        <v>6468</v>
        <stp/>
        <stp>StudyData</stp>
        <stp>EP</stp>
        <stp>BAR</stp>
        <stp/>
        <stp>High</stp>
        <stp>5</stp>
        <stp>-684</stp>
        <stp>All</stp>
        <stp/>
        <stp/>
        <stp>FALSE</stp>
        <stp>T</stp>
        <tr r="D686" s="1"/>
      </tp>
      <tp>
        <v>6463</v>
        <stp/>
        <stp>StudyData</stp>
        <stp>EP</stp>
        <stp>BAR</stp>
        <stp/>
        <stp>High</stp>
        <stp>5</stp>
        <stp>-694</stp>
        <stp>All</stp>
        <stp/>
        <stp/>
        <stp>FALSE</stp>
        <stp>T</stp>
        <tr r="D696" s="1"/>
      </tp>
      <tp>
        <v>6465.75</v>
        <stp/>
        <stp>StudyData</stp>
        <stp>EP</stp>
        <stp>BAR</stp>
        <stp/>
        <stp>High</stp>
        <stp>5</stp>
        <stp>-644</stp>
        <stp>All</stp>
        <stp/>
        <stp/>
        <stp>FALSE</stp>
        <stp>T</stp>
        <tr r="D646" s="1"/>
      </tp>
      <tp>
        <v>6462.75</v>
        <stp/>
        <stp>StudyData</stp>
        <stp>EP</stp>
        <stp>BAR</stp>
        <stp/>
        <stp>High</stp>
        <stp>5</stp>
        <stp>-654</stp>
        <stp>All</stp>
        <stp/>
        <stp/>
        <stp>FALSE</stp>
        <stp>T</stp>
        <tr r="D656" s="1"/>
      </tp>
      <tp>
        <v>6467.75</v>
        <stp/>
        <stp>StudyData</stp>
        <stp>EP</stp>
        <stp>BAR</stp>
        <stp/>
        <stp>High</stp>
        <stp>5</stp>
        <stp>-664</stp>
        <stp>All</stp>
        <stp/>
        <stp/>
        <stp>FALSE</stp>
        <stp>T</stp>
        <tr r="D666" s="1"/>
      </tp>
      <tp>
        <v>6466.5</v>
        <stp/>
        <stp>StudyData</stp>
        <stp>EP</stp>
        <stp>BAR</stp>
        <stp/>
        <stp>High</stp>
        <stp>5</stp>
        <stp>-674</stp>
        <stp>All</stp>
        <stp/>
        <stp/>
        <stp>FALSE</stp>
        <stp>T</stp>
        <tr r="D676" s="1"/>
      </tp>
      <tp>
        <v>6469.5</v>
        <stp/>
        <stp>StudyData</stp>
        <stp>EP</stp>
        <stp>BAR</stp>
        <stp/>
        <stp>High</stp>
        <stp>5</stp>
        <stp>-604</stp>
        <stp>All</stp>
        <stp/>
        <stp/>
        <stp>FALSE</stp>
        <stp>T</stp>
        <tr r="D606" s="1"/>
      </tp>
      <tp>
        <v>6465.75</v>
        <stp/>
        <stp>StudyData</stp>
        <stp>EP</stp>
        <stp>BAR</stp>
        <stp/>
        <stp>High</stp>
        <stp>5</stp>
        <stp>-614</stp>
        <stp>All</stp>
        <stp/>
        <stp/>
        <stp>FALSE</stp>
        <stp>T</stp>
        <tr r="D616" s="1"/>
      </tp>
      <tp>
        <v>6463</v>
        <stp/>
        <stp>StudyData</stp>
        <stp>EP</stp>
        <stp>BAR</stp>
        <stp/>
        <stp>High</stp>
        <stp>5</stp>
        <stp>-624</stp>
        <stp>All</stp>
        <stp/>
        <stp/>
        <stp>FALSE</stp>
        <stp>T</stp>
        <tr r="D626" s="1"/>
      </tp>
      <tp>
        <v>6466.5</v>
        <stp/>
        <stp>StudyData</stp>
        <stp>EP</stp>
        <stp>BAR</stp>
        <stp/>
        <stp>High</stp>
        <stp>5</stp>
        <stp>-634</stp>
        <stp>All</stp>
        <stp/>
        <stp/>
        <stp>FALSE</stp>
        <stp>T</stp>
        <tr r="D636" s="1"/>
      </tp>
      <tp>
        <v>6452.5</v>
        <stp/>
        <stp>StudyData</stp>
        <stp>EP</stp>
        <stp>BAR</stp>
        <stp/>
        <stp>Open</stp>
        <stp>5</stp>
        <stp>-856</stp>
        <stp>All</stp>
        <stp/>
        <stp/>
        <stp>FALSE</stp>
        <stp>T</stp>
        <tr r="C858" s="1"/>
      </tp>
      <tp>
        <v>6454.5</v>
        <stp/>
        <stp>StudyData</stp>
        <stp>EP</stp>
        <stp>BAR</stp>
        <stp/>
        <stp>Open</stp>
        <stp>5</stp>
        <stp>-846</stp>
        <stp>All</stp>
        <stp/>
        <stp/>
        <stp>FALSE</stp>
        <stp>T</stp>
        <tr r="C848" s="1"/>
      </tp>
      <tp>
        <v>6442.25</v>
        <stp/>
        <stp>StudyData</stp>
        <stp>EP</stp>
        <stp>BAR</stp>
        <stp/>
        <stp>Open</stp>
        <stp>5</stp>
        <stp>-876</stp>
        <stp>All</stp>
        <stp/>
        <stp/>
        <stp>FALSE</stp>
        <stp>T</stp>
        <tr r="C878" s="1"/>
      </tp>
      <tp>
        <v>6449</v>
        <stp/>
        <stp>StudyData</stp>
        <stp>EP</stp>
        <stp>BAR</stp>
        <stp/>
        <stp>Open</stp>
        <stp>5</stp>
        <stp>-866</stp>
        <stp>All</stp>
        <stp/>
        <stp/>
        <stp>FALSE</stp>
        <stp>T</stp>
        <tr r="C868" s="1"/>
      </tp>
      <tp>
        <v>6446.25</v>
        <stp/>
        <stp>StudyData</stp>
        <stp>EP</stp>
        <stp>BAR</stp>
        <stp/>
        <stp>Open</stp>
        <stp>5</stp>
        <stp>-816</stp>
        <stp>All</stp>
        <stp/>
        <stp/>
        <stp>FALSE</stp>
        <stp>T</stp>
        <tr r="C818" s="1"/>
      </tp>
      <tp>
        <v>6452.25</v>
        <stp/>
        <stp>StudyData</stp>
        <stp>EP</stp>
        <stp>BAR</stp>
        <stp/>
        <stp>Open</stp>
        <stp>5</stp>
        <stp>-806</stp>
        <stp>All</stp>
        <stp/>
        <stp/>
        <stp>FALSE</stp>
        <stp>T</stp>
        <tr r="C808" s="1"/>
      </tp>
      <tp>
        <v>6458.5</v>
        <stp/>
        <stp>StudyData</stp>
        <stp>EP</stp>
        <stp>BAR</stp>
        <stp/>
        <stp>Open</stp>
        <stp>5</stp>
        <stp>-836</stp>
        <stp>All</stp>
        <stp/>
        <stp/>
        <stp>FALSE</stp>
        <stp>T</stp>
        <tr r="C838" s="1"/>
      </tp>
      <tp>
        <v>6453.75</v>
        <stp/>
        <stp>StudyData</stp>
        <stp>EP</stp>
        <stp>BAR</stp>
        <stp/>
        <stp>Open</stp>
        <stp>5</stp>
        <stp>-826</stp>
        <stp>All</stp>
        <stp/>
        <stp/>
        <stp>FALSE</stp>
        <stp>T</stp>
        <tr r="C828" s="1"/>
      </tp>
      <tp>
        <v>6431.25</v>
        <stp/>
        <stp>StudyData</stp>
        <stp>EP</stp>
        <stp>BAR</stp>
        <stp/>
        <stp>Open</stp>
        <stp>5</stp>
        <stp>-896</stp>
        <stp>All</stp>
        <stp/>
        <stp/>
        <stp>FALSE</stp>
        <stp>T</stp>
        <tr r="C898" s="1"/>
      </tp>
      <tp>
        <v>6436.75</v>
        <stp/>
        <stp>StudyData</stp>
        <stp>EP</stp>
        <stp>BAR</stp>
        <stp/>
        <stp>Open</stp>
        <stp>5</stp>
        <stp>-886</stp>
        <stp>All</stp>
        <stp/>
        <stp/>
        <stp>FALSE</stp>
        <stp>T</stp>
        <tr r="C888" s="1"/>
      </tp>
      <tp>
        <v>6432.75</v>
        <stp/>
        <stp>StudyData</stp>
        <stp>EP</stp>
        <stp>BAR</stp>
        <stp/>
        <stp>Open</stp>
        <stp>5</stp>
        <stp>-956</stp>
        <stp>All</stp>
        <stp/>
        <stp/>
        <stp>FALSE</stp>
        <stp>T</stp>
        <tr r="C958" s="1"/>
      </tp>
      <tp>
        <v>6433.25</v>
        <stp/>
        <stp>StudyData</stp>
        <stp>EP</stp>
        <stp>BAR</stp>
        <stp/>
        <stp>Open</stp>
        <stp>5</stp>
        <stp>-946</stp>
        <stp>All</stp>
        <stp/>
        <stp/>
        <stp>FALSE</stp>
        <stp>T</stp>
        <tr r="C948" s="1"/>
      </tp>
      <tp>
        <v>6435.75</v>
        <stp/>
        <stp>StudyData</stp>
        <stp>EP</stp>
        <stp>BAR</stp>
        <stp/>
        <stp>Open</stp>
        <stp>5</stp>
        <stp>-976</stp>
        <stp>All</stp>
        <stp/>
        <stp/>
        <stp>FALSE</stp>
        <stp>T</stp>
        <tr r="C978" s="1"/>
      </tp>
      <tp>
        <v>6433.5</v>
        <stp/>
        <stp>StudyData</stp>
        <stp>EP</stp>
        <stp>BAR</stp>
        <stp/>
        <stp>Open</stp>
        <stp>5</stp>
        <stp>-966</stp>
        <stp>All</stp>
        <stp/>
        <stp/>
        <stp>FALSE</stp>
        <stp>T</stp>
        <tr r="C968" s="1"/>
      </tp>
      <tp>
        <v>6431.5</v>
        <stp/>
        <stp>StudyData</stp>
        <stp>EP</stp>
        <stp>BAR</stp>
        <stp/>
        <stp>Open</stp>
        <stp>5</stp>
        <stp>-916</stp>
        <stp>All</stp>
        <stp/>
        <stp/>
        <stp>FALSE</stp>
        <stp>T</stp>
        <tr r="C918" s="1"/>
      </tp>
      <tp>
        <v>6429</v>
        <stp/>
        <stp>StudyData</stp>
        <stp>EP</stp>
        <stp>BAR</stp>
        <stp/>
        <stp>Open</stp>
        <stp>5</stp>
        <stp>-906</stp>
        <stp>All</stp>
        <stp/>
        <stp/>
        <stp>FALSE</stp>
        <stp>T</stp>
        <tr r="C908" s="1"/>
      </tp>
      <tp>
        <v>6430.75</v>
        <stp/>
        <stp>StudyData</stp>
        <stp>EP</stp>
        <stp>BAR</stp>
        <stp/>
        <stp>Open</stp>
        <stp>5</stp>
        <stp>-936</stp>
        <stp>All</stp>
        <stp/>
        <stp/>
        <stp>FALSE</stp>
        <stp>T</stp>
        <tr r="C938" s="1"/>
      </tp>
      <tp>
        <v>6430.5</v>
        <stp/>
        <stp>StudyData</stp>
        <stp>EP</stp>
        <stp>BAR</stp>
        <stp/>
        <stp>Open</stp>
        <stp>5</stp>
        <stp>-926</stp>
        <stp>All</stp>
        <stp/>
        <stp/>
        <stp>FALSE</stp>
        <stp>T</stp>
        <tr r="C928" s="1"/>
      </tp>
      <tp>
        <v>6447</v>
        <stp/>
        <stp>StudyData</stp>
        <stp>EP</stp>
        <stp>BAR</stp>
        <stp/>
        <stp>Open</stp>
        <stp>5</stp>
        <stp>-996</stp>
        <stp>All</stp>
        <stp/>
        <stp/>
        <stp>FALSE</stp>
        <stp>T</stp>
        <tr r="C998" s="1"/>
      </tp>
      <tp>
        <v>6441.5</v>
        <stp/>
        <stp>StudyData</stp>
        <stp>EP</stp>
        <stp>BAR</stp>
        <stp/>
        <stp>Open</stp>
        <stp>5</stp>
        <stp>-986</stp>
        <stp>All</stp>
        <stp/>
        <stp/>
        <stp>FALSE</stp>
        <stp>T</stp>
        <tr r="C988" s="1"/>
      </tp>
      <tp>
        <v>6462.5</v>
        <stp/>
        <stp>StudyData</stp>
        <stp>EP</stp>
        <stp>BAR</stp>
        <stp/>
        <stp>Open</stp>
        <stp>5</stp>
        <stp>-656</stp>
        <stp>All</stp>
        <stp/>
        <stp/>
        <stp>FALSE</stp>
        <stp>T</stp>
        <tr r="C658" s="1"/>
      </tp>
      <tp>
        <v>6463</v>
        <stp/>
        <stp>StudyData</stp>
        <stp>EP</stp>
        <stp>BAR</stp>
        <stp/>
        <stp>Open</stp>
        <stp>5</stp>
        <stp>-646</stp>
        <stp>All</stp>
        <stp/>
        <stp/>
        <stp>FALSE</stp>
        <stp>T</stp>
        <tr r="C648" s="1"/>
      </tp>
      <tp>
        <v>6465.5</v>
        <stp/>
        <stp>StudyData</stp>
        <stp>EP</stp>
        <stp>BAR</stp>
        <stp/>
        <stp>Open</stp>
        <stp>5</stp>
        <stp>-676</stp>
        <stp>All</stp>
        <stp/>
        <stp/>
        <stp>FALSE</stp>
        <stp>T</stp>
        <tr r="C678" s="1"/>
      </tp>
      <tp>
        <v>6468</v>
        <stp/>
        <stp>StudyData</stp>
        <stp>EP</stp>
        <stp>BAR</stp>
        <stp/>
        <stp>Open</stp>
        <stp>5</stp>
        <stp>-666</stp>
        <stp>All</stp>
        <stp/>
        <stp/>
        <stp>FALSE</stp>
        <stp>T</stp>
        <tr r="C668" s="1"/>
      </tp>
      <tp>
        <v>6463.75</v>
        <stp/>
        <stp>StudyData</stp>
        <stp>EP</stp>
        <stp>BAR</stp>
        <stp/>
        <stp>Open</stp>
        <stp>5</stp>
        <stp>-616</stp>
        <stp>All</stp>
        <stp/>
        <stp/>
        <stp>FALSE</stp>
        <stp>T</stp>
        <tr r="C618" s="1"/>
      </tp>
      <tp>
        <v>6463.25</v>
        <stp/>
        <stp>StudyData</stp>
        <stp>EP</stp>
        <stp>BAR</stp>
        <stp/>
        <stp>Open</stp>
        <stp>5</stp>
        <stp>-606</stp>
        <stp>All</stp>
        <stp/>
        <stp/>
        <stp>FALSE</stp>
        <stp>T</stp>
        <tr r="C608" s="1"/>
      </tp>
      <tp>
        <v>6466</v>
        <stp/>
        <stp>StudyData</stp>
        <stp>EP</stp>
        <stp>BAR</stp>
        <stp/>
        <stp>Open</stp>
        <stp>5</stp>
        <stp>-636</stp>
        <stp>All</stp>
        <stp/>
        <stp/>
        <stp>FALSE</stp>
        <stp>T</stp>
        <tr r="C638" s="1"/>
      </tp>
      <tp>
        <v>6462.5</v>
        <stp/>
        <stp>StudyData</stp>
        <stp>EP</stp>
        <stp>BAR</stp>
        <stp/>
        <stp>Open</stp>
        <stp>5</stp>
        <stp>-626</stp>
        <stp>All</stp>
        <stp/>
        <stp/>
        <stp>FALSE</stp>
        <stp>T</stp>
        <tr r="C628" s="1"/>
      </tp>
      <tp>
        <v>6455.75</v>
        <stp/>
        <stp>StudyData</stp>
        <stp>EP</stp>
        <stp>BAR</stp>
        <stp/>
        <stp>Open</stp>
        <stp>5</stp>
        <stp>-696</stp>
        <stp>All</stp>
        <stp/>
        <stp/>
        <stp>FALSE</stp>
        <stp>T</stp>
        <tr r="C698" s="1"/>
      </tp>
      <tp>
        <v>6467.5</v>
        <stp/>
        <stp>StudyData</stp>
        <stp>EP</stp>
        <stp>BAR</stp>
        <stp/>
        <stp>Open</stp>
        <stp>5</stp>
        <stp>-686</stp>
        <stp>All</stp>
        <stp/>
        <stp/>
        <stp>FALSE</stp>
        <stp>T</stp>
        <tr r="C688" s="1"/>
      </tp>
      <tp>
        <v>6433.5</v>
        <stp/>
        <stp>StudyData</stp>
        <stp>EP</stp>
        <stp>BAR</stp>
        <stp/>
        <stp>Open</stp>
        <stp>5</stp>
        <stp>-756</stp>
        <stp>All</stp>
        <stp/>
        <stp/>
        <stp>FALSE</stp>
        <stp>T</stp>
        <tr r="C758" s="1"/>
      </tp>
      <tp>
        <v>6432.75</v>
        <stp/>
        <stp>StudyData</stp>
        <stp>EP</stp>
        <stp>BAR</stp>
        <stp/>
        <stp>Open</stp>
        <stp>5</stp>
        <stp>-746</stp>
        <stp>All</stp>
        <stp/>
        <stp/>
        <stp>FALSE</stp>
        <stp>T</stp>
        <tr r="C748" s="1"/>
      </tp>
      <tp>
        <v>6444.75</v>
        <stp/>
        <stp>StudyData</stp>
        <stp>EP</stp>
        <stp>BAR</stp>
        <stp/>
        <stp>Open</stp>
        <stp>5</stp>
        <stp>-776</stp>
        <stp>All</stp>
        <stp/>
        <stp/>
        <stp>FALSE</stp>
        <stp>T</stp>
        <tr r="C778" s="1"/>
      </tp>
      <tp>
        <v>6443</v>
        <stp/>
        <stp>StudyData</stp>
        <stp>EP</stp>
        <stp>BAR</stp>
        <stp/>
        <stp>Open</stp>
        <stp>5</stp>
        <stp>-766</stp>
        <stp>All</stp>
        <stp/>
        <stp/>
        <stp>FALSE</stp>
        <stp>T</stp>
        <tr r="C768" s="1"/>
      </tp>
      <tp>
        <v>6458.25</v>
        <stp/>
        <stp>StudyData</stp>
        <stp>EP</stp>
        <stp>BAR</stp>
        <stp/>
        <stp>Open</stp>
        <stp>5</stp>
        <stp>-716</stp>
        <stp>All</stp>
        <stp/>
        <stp/>
        <stp>FALSE</stp>
        <stp>T</stp>
        <tr r="C718" s="1"/>
      </tp>
      <tp>
        <v>6456.75</v>
        <stp/>
        <stp>StudyData</stp>
        <stp>EP</stp>
        <stp>BAR</stp>
        <stp/>
        <stp>Open</stp>
        <stp>5</stp>
        <stp>-706</stp>
        <stp>All</stp>
        <stp/>
        <stp/>
        <stp>FALSE</stp>
        <stp>T</stp>
        <tr r="C708" s="1"/>
      </tp>
      <tp>
        <v>6437.5</v>
        <stp/>
        <stp>StudyData</stp>
        <stp>EP</stp>
        <stp>BAR</stp>
        <stp/>
        <stp>Open</stp>
        <stp>5</stp>
        <stp>-736</stp>
        <stp>All</stp>
        <stp/>
        <stp/>
        <stp>FALSE</stp>
        <stp>T</stp>
        <tr r="C738" s="1"/>
      </tp>
      <tp>
        <v>6461.25</v>
        <stp/>
        <stp>StudyData</stp>
        <stp>EP</stp>
        <stp>BAR</stp>
        <stp/>
        <stp>Open</stp>
        <stp>5</stp>
        <stp>-726</stp>
        <stp>All</stp>
        <stp/>
        <stp/>
        <stp>FALSE</stp>
        <stp>T</stp>
        <tr r="C728" s="1"/>
      </tp>
      <tp>
        <v>6454.5</v>
        <stp/>
        <stp>StudyData</stp>
        <stp>EP</stp>
        <stp>BAR</stp>
        <stp/>
        <stp>Open</stp>
        <stp>5</stp>
        <stp>-796</stp>
        <stp>All</stp>
        <stp/>
        <stp/>
        <stp>FALSE</stp>
        <stp>T</stp>
        <tr r="C798" s="1"/>
      </tp>
      <tp>
        <v>6455.5</v>
        <stp/>
        <stp>StudyData</stp>
        <stp>EP</stp>
        <stp>BAR</stp>
        <stp/>
        <stp>Open</stp>
        <stp>5</stp>
        <stp>-786</stp>
        <stp>All</stp>
        <stp/>
        <stp/>
        <stp>FALSE</stp>
        <stp>T</stp>
        <tr r="C788" s="1"/>
      </tp>
      <tp>
        <v>6508</v>
        <stp/>
        <stp>StudyData</stp>
        <stp>EP</stp>
        <stp>BAR</stp>
        <stp/>
        <stp>Open</stp>
        <stp>5</stp>
        <stp>-456</stp>
        <stp>All</stp>
        <stp/>
        <stp/>
        <stp>FALSE</stp>
        <stp>T</stp>
        <tr r="C458" s="1"/>
      </tp>
      <tp>
        <v>6514.75</v>
        <stp/>
        <stp>StudyData</stp>
        <stp>EP</stp>
        <stp>BAR</stp>
        <stp/>
        <stp>Open</stp>
        <stp>5</stp>
        <stp>-446</stp>
        <stp>All</stp>
        <stp/>
        <stp/>
        <stp>FALSE</stp>
        <stp>T</stp>
        <tr r="C448" s="1"/>
      </tp>
      <tp>
        <v>6496</v>
        <stp/>
        <stp>StudyData</stp>
        <stp>EP</stp>
        <stp>BAR</stp>
        <stp/>
        <stp>Open</stp>
        <stp>5</stp>
        <stp>-476</stp>
        <stp>All</stp>
        <stp/>
        <stp/>
        <stp>FALSE</stp>
        <stp>T</stp>
        <tr r="C478" s="1"/>
      </tp>
      <tp>
        <v>6499</v>
        <stp/>
        <stp>StudyData</stp>
        <stp>EP</stp>
        <stp>BAR</stp>
        <stp/>
        <stp>Open</stp>
        <stp>5</stp>
        <stp>-466</stp>
        <stp>All</stp>
        <stp/>
        <stp/>
        <stp>FALSE</stp>
        <stp>T</stp>
        <tr r="C468" s="1"/>
      </tp>
      <tp>
        <v>6518.75</v>
        <stp/>
        <stp>StudyData</stp>
        <stp>EP</stp>
        <stp>BAR</stp>
        <stp/>
        <stp>Open</stp>
        <stp>5</stp>
        <stp>-416</stp>
        <stp>All</stp>
        <stp/>
        <stp/>
        <stp>FALSE</stp>
        <stp>T</stp>
        <tr r="C418" s="1"/>
      </tp>
      <tp>
        <v>6519.5</v>
        <stp/>
        <stp>StudyData</stp>
        <stp>EP</stp>
        <stp>BAR</stp>
        <stp/>
        <stp>Open</stp>
        <stp>5</stp>
        <stp>-406</stp>
        <stp>All</stp>
        <stp/>
        <stp/>
        <stp>FALSE</stp>
        <stp>T</stp>
        <tr r="C408" s="1"/>
      </tp>
      <tp>
        <v>6514.5</v>
        <stp/>
        <stp>StudyData</stp>
        <stp>EP</stp>
        <stp>BAR</stp>
        <stp/>
        <stp>Open</stp>
        <stp>5</stp>
        <stp>-436</stp>
        <stp>All</stp>
        <stp/>
        <stp/>
        <stp>FALSE</stp>
        <stp>T</stp>
        <tr r="C438" s="1"/>
      </tp>
      <tp>
        <v>6516.5</v>
        <stp/>
        <stp>StudyData</stp>
        <stp>EP</stp>
        <stp>BAR</stp>
        <stp/>
        <stp>Open</stp>
        <stp>5</stp>
        <stp>-426</stp>
        <stp>All</stp>
        <stp/>
        <stp/>
        <stp>FALSE</stp>
        <stp>T</stp>
        <tr r="C428" s="1"/>
      </tp>
      <tp>
        <v>6481.25</v>
        <stp/>
        <stp>StudyData</stp>
        <stp>EP</stp>
        <stp>BAR</stp>
        <stp/>
        <stp>Open</stp>
        <stp>5</stp>
        <stp>-496</stp>
        <stp>All</stp>
        <stp/>
        <stp/>
        <stp>FALSE</stp>
        <stp>T</stp>
        <tr r="C498" s="1"/>
      </tp>
      <tp>
        <v>6489.5</v>
        <stp/>
        <stp>StudyData</stp>
        <stp>EP</stp>
        <stp>BAR</stp>
        <stp/>
        <stp>Open</stp>
        <stp>5</stp>
        <stp>-486</stp>
        <stp>All</stp>
        <stp/>
        <stp/>
        <stp>FALSE</stp>
        <stp>T</stp>
        <tr r="C488" s="1"/>
      </tp>
      <tp>
        <v>6468.5</v>
        <stp/>
        <stp>StudyData</stp>
        <stp>EP</stp>
        <stp>BAR</stp>
        <stp/>
        <stp>Open</stp>
        <stp>5</stp>
        <stp>-556</stp>
        <stp>All</stp>
        <stp/>
        <stp/>
        <stp>FALSE</stp>
        <stp>T</stp>
        <tr r="C558" s="1"/>
      </tp>
      <tp>
        <v>6464.75</v>
        <stp/>
        <stp>StudyData</stp>
        <stp>EP</stp>
        <stp>BAR</stp>
        <stp/>
        <stp>Open</stp>
        <stp>5</stp>
        <stp>-546</stp>
        <stp>All</stp>
        <stp/>
        <stp/>
        <stp>FALSE</stp>
        <stp>T</stp>
        <tr r="C548" s="1"/>
      </tp>
      <tp>
        <v>6467</v>
        <stp/>
        <stp>StudyData</stp>
        <stp>EP</stp>
        <stp>BAR</stp>
        <stp/>
        <stp>Open</stp>
        <stp>5</stp>
        <stp>-576</stp>
        <stp>All</stp>
        <stp/>
        <stp/>
        <stp>FALSE</stp>
        <stp>T</stp>
        <tr r="C578" s="1"/>
      </tp>
      <tp>
        <v>6469</v>
        <stp/>
        <stp>StudyData</stp>
        <stp>EP</stp>
        <stp>BAR</stp>
        <stp/>
        <stp>Open</stp>
        <stp>5</stp>
        <stp>-566</stp>
        <stp>All</stp>
        <stp/>
        <stp/>
        <stp>FALSE</stp>
        <stp>T</stp>
        <tr r="C568" s="1"/>
      </tp>
      <tp>
        <v>6477.25</v>
        <stp/>
        <stp>StudyData</stp>
        <stp>EP</stp>
        <stp>BAR</stp>
        <stp/>
        <stp>Open</stp>
        <stp>5</stp>
        <stp>-516</stp>
        <stp>All</stp>
        <stp/>
        <stp/>
        <stp>FALSE</stp>
        <stp>T</stp>
        <tr r="C518" s="1"/>
      </tp>
      <tp>
        <v>6482.25</v>
        <stp/>
        <stp>StudyData</stp>
        <stp>EP</stp>
        <stp>BAR</stp>
        <stp/>
        <stp>Open</stp>
        <stp>5</stp>
        <stp>-506</stp>
        <stp>All</stp>
        <stp/>
        <stp/>
        <stp>FALSE</stp>
        <stp>T</stp>
        <tr r="C508" s="1"/>
      </tp>
      <tp>
        <v>6462.75</v>
        <stp/>
        <stp>StudyData</stp>
        <stp>EP</stp>
        <stp>BAR</stp>
        <stp/>
        <stp>Open</stp>
        <stp>5</stp>
        <stp>-536</stp>
        <stp>All</stp>
        <stp/>
        <stp/>
        <stp>FALSE</stp>
        <stp>T</stp>
        <tr r="C538" s="1"/>
      </tp>
      <tp>
        <v>6462.25</v>
        <stp/>
        <stp>StudyData</stp>
        <stp>EP</stp>
        <stp>BAR</stp>
        <stp/>
        <stp>Open</stp>
        <stp>5</stp>
        <stp>-526</stp>
        <stp>All</stp>
        <stp/>
        <stp/>
        <stp>FALSE</stp>
        <stp>T</stp>
        <tr r="C528" s="1"/>
      </tp>
      <tp>
        <v>6465.75</v>
        <stp/>
        <stp>StudyData</stp>
        <stp>EP</stp>
        <stp>BAR</stp>
        <stp/>
        <stp>Open</stp>
        <stp>5</stp>
        <stp>-596</stp>
        <stp>All</stp>
        <stp/>
        <stp/>
        <stp>FALSE</stp>
        <stp>T</stp>
        <tr r="C598" s="1"/>
      </tp>
      <tp>
        <v>6467.25</v>
        <stp/>
        <stp>StudyData</stp>
        <stp>EP</stp>
        <stp>BAR</stp>
        <stp/>
        <stp>Open</stp>
        <stp>5</stp>
        <stp>-586</stp>
        <stp>All</stp>
        <stp/>
        <stp/>
        <stp>FALSE</stp>
        <stp>T</stp>
        <tr r="C588" s="1"/>
      </tp>
      <tp>
        <v>6535.25</v>
        <stp/>
        <stp>StudyData</stp>
        <stp>EP</stp>
        <stp>BAR</stp>
        <stp/>
        <stp>Open</stp>
        <stp>5</stp>
        <stp>-256</stp>
        <stp>All</stp>
        <stp/>
        <stp/>
        <stp>FALSE</stp>
        <stp>T</stp>
        <tr r="C258" s="1"/>
      </tp>
      <tp>
        <v>6487.25</v>
        <stp/>
        <stp>StudyData</stp>
        <stp>EP</stp>
        <stp>BAR</stp>
        <stp/>
        <stp>Open</stp>
        <stp>5</stp>
        <stp>-246</stp>
        <stp>All</stp>
        <stp/>
        <stp/>
        <stp>FALSE</stp>
        <stp>T</stp>
        <tr r="C248" s="1"/>
      </tp>
      <tp>
        <v>6521</v>
        <stp/>
        <stp>StudyData</stp>
        <stp>EP</stp>
        <stp>BAR</stp>
        <stp/>
        <stp>Open</stp>
        <stp>5</stp>
        <stp>-276</stp>
        <stp>All</stp>
        <stp/>
        <stp/>
        <stp>FALSE</stp>
        <stp>T</stp>
        <tr r="C278" s="1"/>
      </tp>
      <tp>
        <v>6526.75</v>
        <stp/>
        <stp>StudyData</stp>
        <stp>EP</stp>
        <stp>BAR</stp>
        <stp/>
        <stp>Open</stp>
        <stp>5</stp>
        <stp>-266</stp>
        <stp>All</stp>
        <stp/>
        <stp/>
        <stp>FALSE</stp>
        <stp>T</stp>
        <tr r="C268" s="1"/>
      </tp>
      <tp>
        <v>6476</v>
        <stp/>
        <stp>StudyData</stp>
        <stp>EP</stp>
        <stp>BAR</stp>
        <stp/>
        <stp>Open</stp>
        <stp>5</stp>
        <stp>-216</stp>
        <stp>All</stp>
        <stp/>
        <stp/>
        <stp>FALSE</stp>
        <stp>T</stp>
        <tr r="C218" s="1"/>
      </tp>
      <tp>
        <v>6471.25</v>
        <stp/>
        <stp>StudyData</stp>
        <stp>EP</stp>
        <stp>BAR</stp>
        <stp/>
        <stp>Open</stp>
        <stp>5</stp>
        <stp>-206</stp>
        <stp>All</stp>
        <stp/>
        <stp/>
        <stp>FALSE</stp>
        <stp>T</stp>
        <tr r="C208" s="1"/>
      </tp>
      <tp>
        <v>6467.5</v>
        <stp/>
        <stp>StudyData</stp>
        <stp>EP</stp>
        <stp>BAR</stp>
        <stp/>
        <stp>Open</stp>
        <stp>5</stp>
        <stp>-236</stp>
        <stp>All</stp>
        <stp/>
        <stp/>
        <stp>FALSE</stp>
        <stp>T</stp>
        <tr r="C238" s="1"/>
      </tp>
      <tp>
        <v>6476.25</v>
        <stp/>
        <stp>StudyData</stp>
        <stp>EP</stp>
        <stp>BAR</stp>
        <stp/>
        <stp>Open</stp>
        <stp>5</stp>
        <stp>-226</stp>
        <stp>All</stp>
        <stp/>
        <stp/>
        <stp>FALSE</stp>
        <stp>T</stp>
        <tr r="C228" s="1"/>
      </tp>
      <tp>
        <v>6523.75</v>
        <stp/>
        <stp>StudyData</stp>
        <stp>EP</stp>
        <stp>BAR</stp>
        <stp/>
        <stp>Open</stp>
        <stp>5</stp>
        <stp>-296</stp>
        <stp>All</stp>
        <stp/>
        <stp/>
        <stp>FALSE</stp>
        <stp>T</stp>
        <tr r="C298" s="1"/>
      </tp>
      <tp>
        <v>6524</v>
        <stp/>
        <stp>StudyData</stp>
        <stp>EP</stp>
        <stp>BAR</stp>
        <stp/>
        <stp>Open</stp>
        <stp>5</stp>
        <stp>-286</stp>
        <stp>All</stp>
        <stp/>
        <stp/>
        <stp>FALSE</stp>
        <stp>T</stp>
        <tr r="C288" s="1"/>
      </tp>
      <tp>
        <v>6521.25</v>
        <stp/>
        <stp>StudyData</stp>
        <stp>EP</stp>
        <stp>BAR</stp>
        <stp/>
        <stp>Open</stp>
        <stp>5</stp>
        <stp>-356</stp>
        <stp>All</stp>
        <stp/>
        <stp/>
        <stp>FALSE</stp>
        <stp>T</stp>
        <tr r="C358" s="1"/>
      </tp>
      <tp>
        <v>6527.75</v>
        <stp/>
        <stp>StudyData</stp>
        <stp>EP</stp>
        <stp>BAR</stp>
        <stp/>
        <stp>Open</stp>
        <stp>5</stp>
        <stp>-346</stp>
        <stp>All</stp>
        <stp/>
        <stp/>
        <stp>FALSE</stp>
        <stp>T</stp>
        <tr r="C348" s="1"/>
      </tp>
      <tp>
        <v>6518.75</v>
        <stp/>
        <stp>StudyData</stp>
        <stp>EP</stp>
        <stp>BAR</stp>
        <stp/>
        <stp>Open</stp>
        <stp>5</stp>
        <stp>-376</stp>
        <stp>All</stp>
        <stp/>
        <stp/>
        <stp>FALSE</stp>
        <stp>T</stp>
        <tr r="C378" s="1"/>
      </tp>
      <tp>
        <v>6522</v>
        <stp/>
        <stp>StudyData</stp>
        <stp>EP</stp>
        <stp>BAR</stp>
        <stp/>
        <stp>Open</stp>
        <stp>5</stp>
        <stp>-366</stp>
        <stp>All</stp>
        <stp/>
        <stp/>
        <stp>FALSE</stp>
        <stp>T</stp>
        <tr r="C368" s="1"/>
      </tp>
      <tp>
        <v>6525.25</v>
        <stp/>
        <stp>StudyData</stp>
        <stp>EP</stp>
        <stp>BAR</stp>
        <stp/>
        <stp>Open</stp>
        <stp>5</stp>
        <stp>-316</stp>
        <stp>All</stp>
        <stp/>
        <stp/>
        <stp>FALSE</stp>
        <stp>T</stp>
        <tr r="C318" s="1"/>
      </tp>
      <tp>
        <v>6524.75</v>
        <stp/>
        <stp>StudyData</stp>
        <stp>EP</stp>
        <stp>BAR</stp>
        <stp/>
        <stp>Open</stp>
        <stp>5</stp>
        <stp>-306</stp>
        <stp>All</stp>
        <stp/>
        <stp/>
        <stp>FALSE</stp>
        <stp>T</stp>
        <tr r="C308" s="1"/>
      </tp>
      <tp>
        <v>6526.5</v>
        <stp/>
        <stp>StudyData</stp>
        <stp>EP</stp>
        <stp>BAR</stp>
        <stp/>
        <stp>Open</stp>
        <stp>5</stp>
        <stp>-336</stp>
        <stp>All</stp>
        <stp/>
        <stp/>
        <stp>FALSE</stp>
        <stp>T</stp>
        <tr r="C338" s="1"/>
      </tp>
      <tp>
        <v>6524</v>
        <stp/>
        <stp>StudyData</stp>
        <stp>EP</stp>
        <stp>BAR</stp>
        <stp/>
        <stp>Open</stp>
        <stp>5</stp>
        <stp>-326</stp>
        <stp>All</stp>
        <stp/>
        <stp/>
        <stp>FALSE</stp>
        <stp>T</stp>
        <tr r="C328" s="1"/>
      </tp>
      <tp>
        <v>6519.25</v>
        <stp/>
        <stp>StudyData</stp>
        <stp>EP</stp>
        <stp>BAR</stp>
        <stp/>
        <stp>Open</stp>
        <stp>5</stp>
        <stp>-396</stp>
        <stp>All</stp>
        <stp/>
        <stp/>
        <stp>FALSE</stp>
        <stp>T</stp>
        <tr r="C398" s="1"/>
      </tp>
      <tp>
        <v>6519.75</v>
        <stp/>
        <stp>StudyData</stp>
        <stp>EP</stp>
        <stp>BAR</stp>
        <stp/>
        <stp>Open</stp>
        <stp>5</stp>
        <stp>-386</stp>
        <stp>All</stp>
        <stp/>
        <stp/>
        <stp>FALSE</stp>
        <stp>T</stp>
        <tr r="C388" s="1"/>
      </tp>
      <tp>
        <v>6497.25</v>
        <stp/>
        <stp>StudyData</stp>
        <stp>EP</stp>
        <stp>BAR</stp>
        <stp/>
        <stp>Open</stp>
        <stp>5</stp>
        <stp>-156</stp>
        <stp>All</stp>
        <stp/>
        <stp/>
        <stp>FALSE</stp>
        <stp>T</stp>
        <tr r="C158" s="1"/>
      </tp>
      <tp>
        <v>6504.75</v>
        <stp/>
        <stp>StudyData</stp>
        <stp>EP</stp>
        <stp>BAR</stp>
        <stp/>
        <stp>Open</stp>
        <stp>5</stp>
        <stp>-146</stp>
        <stp>All</stp>
        <stp/>
        <stp/>
        <stp>FALSE</stp>
        <stp>T</stp>
        <tr r="C148" s="1"/>
      </tp>
      <tp>
        <v>6488</v>
        <stp/>
        <stp>StudyData</stp>
        <stp>EP</stp>
        <stp>BAR</stp>
        <stp/>
        <stp>Open</stp>
        <stp>5</stp>
        <stp>-176</stp>
        <stp>All</stp>
        <stp/>
        <stp/>
        <stp>FALSE</stp>
        <stp>T</stp>
        <tr r="C178" s="1"/>
      </tp>
      <tp>
        <v>6481.25</v>
        <stp/>
        <stp>StudyData</stp>
        <stp>EP</stp>
        <stp>BAR</stp>
        <stp/>
        <stp>Open</stp>
        <stp>5</stp>
        <stp>-166</stp>
        <stp>All</stp>
        <stp/>
        <stp/>
        <stp>FALSE</stp>
        <stp>T</stp>
        <tr r="C168" s="1"/>
      </tp>
      <tp>
        <v>6498.75</v>
        <stp/>
        <stp>StudyData</stp>
        <stp>EP</stp>
        <stp>BAR</stp>
        <stp/>
        <stp>Open</stp>
        <stp>5</stp>
        <stp>-116</stp>
        <stp>All</stp>
        <stp/>
        <stp/>
        <stp>FALSE</stp>
        <stp>T</stp>
        <tr r="C118" s="1"/>
      </tp>
      <tp>
        <v>6497.5</v>
        <stp/>
        <stp>StudyData</stp>
        <stp>EP</stp>
        <stp>BAR</stp>
        <stp/>
        <stp>Open</stp>
        <stp>5</stp>
        <stp>-106</stp>
        <stp>All</stp>
        <stp/>
        <stp/>
        <stp>FALSE</stp>
        <stp>T</stp>
        <tr r="C108" s="1"/>
      </tp>
      <tp>
        <v>6504.25</v>
        <stp/>
        <stp>StudyData</stp>
        <stp>EP</stp>
        <stp>BAR</stp>
        <stp/>
        <stp>Open</stp>
        <stp>5</stp>
        <stp>-136</stp>
        <stp>All</stp>
        <stp/>
        <stp/>
        <stp>FALSE</stp>
        <stp>T</stp>
        <tr r="C138" s="1"/>
      </tp>
      <tp>
        <v>6500.25</v>
        <stp/>
        <stp>StudyData</stp>
        <stp>EP</stp>
        <stp>BAR</stp>
        <stp/>
        <stp>Open</stp>
        <stp>5</stp>
        <stp>-126</stp>
        <stp>All</stp>
        <stp/>
        <stp/>
        <stp>FALSE</stp>
        <stp>T</stp>
        <tr r="C128" s="1"/>
      </tp>
      <tp>
        <v>6478.5</v>
        <stp/>
        <stp>StudyData</stp>
        <stp>EP</stp>
        <stp>BAR</stp>
        <stp/>
        <stp>Open</stp>
        <stp>5</stp>
        <stp>-196</stp>
        <stp>All</stp>
        <stp/>
        <stp/>
        <stp>FALSE</stp>
        <stp>T</stp>
        <tr r="C198" s="1"/>
      </tp>
      <tp>
        <v>6491.5</v>
        <stp/>
        <stp>StudyData</stp>
        <stp>EP</stp>
        <stp>BAR</stp>
        <stp/>
        <stp>Open</stp>
        <stp>5</stp>
        <stp>-186</stp>
        <stp>All</stp>
        <stp/>
        <stp/>
        <stp>FALSE</stp>
        <stp>T</stp>
        <tr r="C188" s="1"/>
      </tp>
      <tp>
        <v>287</v>
        <stp/>
        <stp>StudyData</stp>
        <stp>EP</stp>
        <stp>Vol</stp>
        <stp>Highlight=Total Trades,VolType=Exchange,CoCType=Auto</stp>
        <stp>Vol</stp>
        <stp>5</stp>
        <stp>-655</stp>
        <stp>ALL</stp>
        <stp/>
        <stp/>
        <stp>TRUE</stp>
        <stp>T</stp>
        <tr r="G657" s="1"/>
      </tp>
      <tp>
        <v>14338</v>
        <stp/>
        <stp>StudyData</stp>
        <stp>EP</stp>
        <stp>Vol</stp>
        <stp>Highlight=Total Trades,VolType=Exchange,CoCType=Auto</stp>
        <stp>Vol</stp>
        <stp>5</stp>
        <stp>-755</stp>
        <stp>ALL</stp>
        <stp/>
        <stp/>
        <stp>TRUE</stp>
        <stp>T</stp>
        <tr r="G757" s="1"/>
      </tp>
      <tp>
        <v>25862</v>
        <stp/>
        <stp>StudyData</stp>
        <stp>EP</stp>
        <stp>Vol</stp>
        <stp>Highlight=Total Trades,VolType=Exchange,CoCType=Auto</stp>
        <stp>Vol</stp>
        <stp>5</stp>
        <stp>-455</stp>
        <stp>ALL</stp>
        <stp/>
        <stp/>
        <stp>TRUE</stp>
        <stp>T</stp>
        <tr r="G457" s="1"/>
      </tp>
      <tp>
        <v>573</v>
        <stp/>
        <stp>StudyData</stp>
        <stp>EP</stp>
        <stp>Vol</stp>
        <stp>Highlight=Total Trades,VolType=Exchange,CoCType=Auto</stp>
        <stp>Vol</stp>
        <stp>5</stp>
        <stp>-555</stp>
        <stp>ALL</stp>
        <stp/>
        <stp/>
        <stp>TRUE</stp>
        <stp>T</stp>
        <tr r="G557" s="1"/>
      </tp>
      <tp>
        <v>22850</v>
        <stp/>
        <stp>StudyData</stp>
        <stp>EP</stp>
        <stp>Vol</stp>
        <stp>Highlight=Total Trades,VolType=Exchange,CoCType=Auto</stp>
        <stp>Vol</stp>
        <stp>5</stp>
        <stp>-255</stp>
        <stp>ALL</stp>
        <stp/>
        <stp/>
        <stp>TRUE</stp>
        <stp>T</stp>
        <tr r="G257" s="1"/>
      </tp>
      <tp>
        <v>273</v>
        <stp/>
        <stp>StudyData</stp>
        <stp>EP</stp>
        <stp>Vol</stp>
        <stp>Highlight=Total Trades,VolType=Exchange,CoCType=Auto</stp>
        <stp>Vol</stp>
        <stp>5</stp>
        <stp>-355</stp>
        <stp>ALL</stp>
        <stp/>
        <stp/>
        <stp>TRUE</stp>
        <stp>T</stp>
        <tr r="G357" s="1"/>
      </tp>
      <tp>
        <v>715</v>
        <stp/>
        <stp>StudyData</stp>
        <stp>EP</stp>
        <stp>Vol</stp>
        <stp>Highlight=Total Trades,VolType=Exchange,CoCType=Auto</stp>
        <stp>Vol</stp>
        <stp>5</stp>
        <stp>-155</stp>
        <stp>ALL</stp>
        <stp/>
        <stp/>
        <stp>TRUE</stp>
        <stp>T</stp>
        <tr r="G157" s="1"/>
      </tp>
      <tp>
        <v>1839</v>
        <stp/>
        <stp>StudyData</stp>
        <stp>EP</stp>
        <stp>Vol</stp>
        <stp>Highlight=Total Trades,VolType=Exchange,CoCType=Auto</stp>
        <stp>Vol</stp>
        <stp>5</stp>
        <stp>-855</stp>
        <stp>ALL</stp>
        <stp/>
        <stp/>
        <stp>TRUE</stp>
        <stp>T</stp>
        <tr r="G857" s="1"/>
      </tp>
      <tp>
        <v>639</v>
        <stp/>
        <stp>StudyData</stp>
        <stp>EP</stp>
        <stp>Vol</stp>
        <stp>Highlight=Total Trades,VolType=Exchange,CoCType=Auto</stp>
        <stp>Vol</stp>
        <stp>5</stp>
        <stp>-955</stp>
        <stp>ALL</stp>
        <stp/>
        <stp/>
        <stp>TRUE</stp>
        <stp>T</stp>
        <tr r="G957" s="1"/>
      </tp>
      <tp>
        <v>402</v>
        <stp/>
        <stp>StudyData</stp>
        <stp>EP</stp>
        <stp>Vol</stp>
        <stp>Highlight=Total Trades,VolType=Exchange,CoCType=Auto</stp>
        <stp>Vol</stp>
        <stp>5</stp>
        <stp>-654</stp>
        <stp>ALL</stp>
        <stp/>
        <stp/>
        <stp>TRUE</stp>
        <stp>T</stp>
        <tr r="G656" s="1"/>
      </tp>
      <tp>
        <v>8363</v>
        <stp/>
        <stp>StudyData</stp>
        <stp>EP</stp>
        <stp>Vol</stp>
        <stp>Highlight=Total Trades,VolType=Exchange,CoCType=Auto</stp>
        <stp>Vol</stp>
        <stp>5</stp>
        <stp>-754</stp>
        <stp>ALL</stp>
        <stp/>
        <stp/>
        <stp>TRUE</stp>
        <stp>T</stp>
        <tr r="G756" s="1"/>
      </tp>
      <tp>
        <v>7556</v>
        <stp/>
        <stp>StudyData</stp>
        <stp>EP</stp>
        <stp>Vol</stp>
        <stp>Highlight=Total Trades,VolType=Exchange,CoCType=Auto</stp>
        <stp>Vol</stp>
        <stp>5</stp>
        <stp>-454</stp>
        <stp>ALL</stp>
        <stp/>
        <stp/>
        <stp>TRUE</stp>
        <stp>T</stp>
        <tr r="G456" s="1"/>
      </tp>
      <tp>
        <v>716</v>
        <stp/>
        <stp>StudyData</stp>
        <stp>EP</stp>
        <stp>Vol</stp>
        <stp>Highlight=Total Trades,VolType=Exchange,CoCType=Auto</stp>
        <stp>Vol</stp>
        <stp>5</stp>
        <stp>-554</stp>
        <stp>ALL</stp>
        <stp/>
        <stp/>
        <stp>TRUE</stp>
        <stp>T</stp>
        <tr r="G556" s="1"/>
      </tp>
      <tp>
        <v>29841</v>
        <stp/>
        <stp>StudyData</stp>
        <stp>EP</stp>
        <stp>Vol</stp>
        <stp>Highlight=Total Trades,VolType=Exchange,CoCType=Auto</stp>
        <stp>Vol</stp>
        <stp>5</stp>
        <stp>-254</stp>
        <stp>ALL</stp>
        <stp/>
        <stp/>
        <stp>TRUE</stp>
        <stp>T</stp>
        <tr r="G256" s="1"/>
      </tp>
      <tp>
        <v>166</v>
        <stp/>
        <stp>StudyData</stp>
        <stp>EP</stp>
        <stp>Vol</stp>
        <stp>Highlight=Total Trades,VolType=Exchange,CoCType=Auto</stp>
        <stp>Vol</stp>
        <stp>5</stp>
        <stp>-354</stp>
        <stp>ALL</stp>
        <stp/>
        <stp/>
        <stp>TRUE</stp>
        <stp>T</stp>
        <tr r="G356" s="1"/>
      </tp>
      <tp>
        <v>539</v>
        <stp/>
        <stp>StudyData</stp>
        <stp>EP</stp>
        <stp>Vol</stp>
        <stp>Highlight=Total Trades,VolType=Exchange,CoCType=Auto</stp>
        <stp>Vol</stp>
        <stp>5</stp>
        <stp>-154</stp>
        <stp>ALL</stp>
        <stp/>
        <stp/>
        <stp>TRUE</stp>
        <stp>T</stp>
        <tr r="G156" s="1"/>
      </tp>
      <tp>
        <v>770</v>
        <stp/>
        <stp>StudyData</stp>
        <stp>EP</stp>
        <stp>Vol</stp>
        <stp>Highlight=Total Trades,VolType=Exchange,CoCType=Auto</stp>
        <stp>Vol</stp>
        <stp>5</stp>
        <stp>-854</stp>
        <stp>ALL</stp>
        <stp/>
        <stp/>
        <stp>TRUE</stp>
        <stp>T</stp>
        <tr r="G856" s="1"/>
      </tp>
      <tp>
        <v>366</v>
        <stp/>
        <stp>StudyData</stp>
        <stp>EP</stp>
        <stp>Vol</stp>
        <stp>Highlight=Total Trades,VolType=Exchange,CoCType=Auto</stp>
        <stp>Vol</stp>
        <stp>5</stp>
        <stp>-954</stp>
        <stp>ALL</stp>
        <stp/>
        <stp/>
        <stp>TRUE</stp>
        <stp>T</stp>
        <tr r="G956" s="1"/>
      </tp>
      <tp>
        <v>382</v>
        <stp/>
        <stp>StudyData</stp>
        <stp>EP</stp>
        <stp>Vol</stp>
        <stp>Highlight=Total Trades,VolType=Exchange,CoCType=Auto</stp>
        <stp>Vol</stp>
        <stp>5</stp>
        <stp>-657</stp>
        <stp>ALL</stp>
        <stp/>
        <stp/>
        <stp>TRUE</stp>
        <stp>T</stp>
        <tr r="G659" s="1"/>
      </tp>
      <tp>
        <v>9434</v>
        <stp/>
        <stp>StudyData</stp>
        <stp>EP</stp>
        <stp>Vol</stp>
        <stp>Highlight=Total Trades,VolType=Exchange,CoCType=Auto</stp>
        <stp>Vol</stp>
        <stp>5</stp>
        <stp>-757</stp>
        <stp>ALL</stp>
        <stp/>
        <stp/>
        <stp>TRUE</stp>
        <stp>T</stp>
        <tr r="G759" s="1"/>
      </tp>
      <tp>
        <v>32921</v>
        <stp/>
        <stp>StudyData</stp>
        <stp>EP</stp>
        <stp>Vol</stp>
        <stp>Highlight=Total Trades,VolType=Exchange,CoCType=Auto</stp>
        <stp>Vol</stp>
        <stp>5</stp>
        <stp>-457</stp>
        <stp>ALL</stp>
        <stp/>
        <stp/>
        <stp>TRUE</stp>
        <stp>T</stp>
        <tr r="G459" s="1"/>
      </tp>
      <tp>
        <v>882</v>
        <stp/>
        <stp>StudyData</stp>
        <stp>EP</stp>
        <stp>Vol</stp>
        <stp>Highlight=Total Trades,VolType=Exchange,CoCType=Auto</stp>
        <stp>Vol</stp>
        <stp>5</stp>
        <stp>-557</stp>
        <stp>ALL</stp>
        <stp/>
        <stp/>
        <stp>TRUE</stp>
        <stp>T</stp>
        <tr r="G559" s="1"/>
      </tp>
      <tp>
        <v>36732</v>
        <stp/>
        <stp>StudyData</stp>
        <stp>EP</stp>
        <stp>Vol</stp>
        <stp>Highlight=Total Trades,VolType=Exchange,CoCType=Auto</stp>
        <stp>Vol</stp>
        <stp>5</stp>
        <stp>-257</stp>
        <stp>ALL</stp>
        <stp/>
        <stp/>
        <stp>TRUE</stp>
        <stp>T</stp>
        <tr r="G259" s="1"/>
      </tp>
      <tp>
        <v>126</v>
        <stp/>
        <stp>StudyData</stp>
        <stp>EP</stp>
        <stp>Vol</stp>
        <stp>Highlight=Total Trades,VolType=Exchange,CoCType=Auto</stp>
        <stp>Vol</stp>
        <stp>5</stp>
        <stp>-357</stp>
        <stp>ALL</stp>
        <stp/>
        <stp/>
        <stp>TRUE</stp>
        <stp>T</stp>
        <tr r="G359" s="1"/>
      </tp>
      <tp>
        <v>606</v>
        <stp/>
        <stp>StudyData</stp>
        <stp>EP</stp>
        <stp>Vol</stp>
        <stp>Highlight=Total Trades,VolType=Exchange,CoCType=Auto</stp>
        <stp>Vol</stp>
        <stp>5</stp>
        <stp>-157</stp>
        <stp>ALL</stp>
        <stp/>
        <stp/>
        <stp>TRUE</stp>
        <stp>T</stp>
        <tr r="G159" s="1"/>
      </tp>
      <tp>
        <v>803</v>
        <stp/>
        <stp>StudyData</stp>
        <stp>EP</stp>
        <stp>Vol</stp>
        <stp>Highlight=Total Trades,VolType=Exchange,CoCType=Auto</stp>
        <stp>Vol</stp>
        <stp>5</stp>
        <stp>-857</stp>
        <stp>ALL</stp>
        <stp/>
        <stp/>
        <stp>TRUE</stp>
        <stp>T</stp>
        <tr r="G859" s="1"/>
      </tp>
      <tp>
        <v>323</v>
        <stp/>
        <stp>StudyData</stp>
        <stp>EP</stp>
        <stp>Vol</stp>
        <stp>Highlight=Total Trades,VolType=Exchange,CoCType=Auto</stp>
        <stp>Vol</stp>
        <stp>5</stp>
        <stp>-957</stp>
        <stp>ALL</stp>
        <stp/>
        <stp/>
        <stp>TRUE</stp>
        <stp>T</stp>
        <tr r="G959" s="1"/>
      </tp>
      <tp>
        <v>308</v>
        <stp/>
        <stp>StudyData</stp>
        <stp>EP</stp>
        <stp>Vol</stp>
        <stp>Highlight=Total Trades,VolType=Exchange,CoCType=Auto</stp>
        <stp>Vol</stp>
        <stp>5</stp>
        <stp>-656</stp>
        <stp>ALL</stp>
        <stp/>
        <stp/>
        <stp>TRUE</stp>
        <stp>T</stp>
        <tr r="G658" s="1"/>
      </tp>
      <tp>
        <v>9994</v>
        <stp/>
        <stp>StudyData</stp>
        <stp>EP</stp>
        <stp>Vol</stp>
        <stp>Highlight=Total Trades,VolType=Exchange,CoCType=Auto</stp>
        <stp>Vol</stp>
        <stp>5</stp>
        <stp>-756</stp>
        <stp>ALL</stp>
        <stp/>
        <stp/>
        <stp>TRUE</stp>
        <stp>T</stp>
        <tr r="G758" s="1"/>
      </tp>
      <tp>
        <v>95280</v>
        <stp/>
        <stp>StudyData</stp>
        <stp>EP</stp>
        <stp>Vol</stp>
        <stp>Highlight=Total Trades,VolType=Exchange,CoCType=Auto</stp>
        <stp>Vol</stp>
        <stp>5</stp>
        <stp>-456</stp>
        <stp>ALL</stp>
        <stp/>
        <stp/>
        <stp>TRUE</stp>
        <stp>T</stp>
        <tr r="G458" s="1"/>
      </tp>
      <tp>
        <v>782</v>
        <stp/>
        <stp>StudyData</stp>
        <stp>EP</stp>
        <stp>Vol</stp>
        <stp>Highlight=Total Trades,VolType=Exchange,CoCType=Auto</stp>
        <stp>Vol</stp>
        <stp>5</stp>
        <stp>-556</stp>
        <stp>ALL</stp>
        <stp/>
        <stp/>
        <stp>TRUE</stp>
        <stp>T</stp>
        <tr r="G558" s="1"/>
      </tp>
      <tp>
        <v>24348</v>
        <stp/>
        <stp>StudyData</stp>
        <stp>EP</stp>
        <stp>Vol</stp>
        <stp>Highlight=Total Trades,VolType=Exchange,CoCType=Auto</stp>
        <stp>Vol</stp>
        <stp>5</stp>
        <stp>-256</stp>
        <stp>ALL</stp>
        <stp/>
        <stp/>
        <stp>TRUE</stp>
        <stp>T</stp>
        <tr r="G258" s="1"/>
      </tp>
      <tp>
        <v>210</v>
        <stp/>
        <stp>StudyData</stp>
        <stp>EP</stp>
        <stp>Vol</stp>
        <stp>Highlight=Total Trades,VolType=Exchange,CoCType=Auto</stp>
        <stp>Vol</stp>
        <stp>5</stp>
        <stp>-356</stp>
        <stp>ALL</stp>
        <stp/>
        <stp/>
        <stp>TRUE</stp>
        <stp>T</stp>
        <tr r="G358" s="1"/>
      </tp>
      <tp>
        <v>565</v>
        <stp/>
        <stp>StudyData</stp>
        <stp>EP</stp>
        <stp>Vol</stp>
        <stp>Highlight=Total Trades,VolType=Exchange,CoCType=Auto</stp>
        <stp>Vol</stp>
        <stp>5</stp>
        <stp>-156</stp>
        <stp>ALL</stp>
        <stp/>
        <stp/>
        <stp>TRUE</stp>
        <stp>T</stp>
        <tr r="G158" s="1"/>
      </tp>
      <tp>
        <v>921</v>
        <stp/>
        <stp>StudyData</stp>
        <stp>EP</stp>
        <stp>Vol</stp>
        <stp>Highlight=Total Trades,VolType=Exchange,CoCType=Auto</stp>
        <stp>Vol</stp>
        <stp>5</stp>
        <stp>-856</stp>
        <stp>ALL</stp>
        <stp/>
        <stp/>
        <stp>TRUE</stp>
        <stp>T</stp>
        <tr r="G858" s="1"/>
      </tp>
      <tp>
        <v>563</v>
        <stp/>
        <stp>StudyData</stp>
        <stp>EP</stp>
        <stp>Vol</stp>
        <stp>Highlight=Total Trades,VolType=Exchange,CoCType=Auto</stp>
        <stp>Vol</stp>
        <stp>5</stp>
        <stp>-956</stp>
        <stp>ALL</stp>
        <stp/>
        <stp/>
        <stp>TRUE</stp>
        <stp>T</stp>
        <tr r="G958" s="1"/>
      </tp>
      <tp>
        <v>242</v>
        <stp/>
        <stp>StudyData</stp>
        <stp>EP</stp>
        <stp>Vol</stp>
        <stp>Highlight=Total Trades,VolType=Exchange,CoCType=Auto</stp>
        <stp>Vol</stp>
        <stp>5</stp>
        <stp>-651</stp>
        <stp>ALL</stp>
        <stp/>
        <stp/>
        <stp>TRUE</stp>
        <stp>T</stp>
        <tr r="G653" s="1"/>
      </tp>
      <tp>
        <v>7539</v>
        <stp/>
        <stp>StudyData</stp>
        <stp>EP</stp>
        <stp>Vol</stp>
        <stp>Highlight=Total Trades,VolType=Exchange,CoCType=Auto</stp>
        <stp>Vol</stp>
        <stp>5</stp>
        <stp>-751</stp>
        <stp>ALL</stp>
        <stp/>
        <stp/>
        <stp>TRUE</stp>
        <stp>T</stp>
        <tr r="G753" s="1"/>
      </tp>
      <tp>
        <v>2103</v>
        <stp/>
        <stp>StudyData</stp>
        <stp>EP</stp>
        <stp>Vol</stp>
        <stp>Highlight=Total Trades,VolType=Exchange,CoCType=Auto</stp>
        <stp>Vol</stp>
        <stp>5</stp>
        <stp>-451</stp>
        <stp>ALL</stp>
        <stp/>
        <stp/>
        <stp>TRUE</stp>
        <stp>T</stp>
        <tr r="G453" s="1"/>
      </tp>
      <tp>
        <v>1097</v>
        <stp/>
        <stp>StudyData</stp>
        <stp>EP</stp>
        <stp>Vol</stp>
        <stp>Highlight=Total Trades,VolType=Exchange,CoCType=Auto</stp>
        <stp>Vol</stp>
        <stp>5</stp>
        <stp>-551</stp>
        <stp>ALL</stp>
        <stp/>
        <stp/>
        <stp>TRUE</stp>
        <stp>T</stp>
        <tr r="G553" s="1"/>
      </tp>
      <tp>
        <v>36682</v>
        <stp/>
        <stp>StudyData</stp>
        <stp>EP</stp>
        <stp>Vol</stp>
        <stp>Highlight=Total Trades,VolType=Exchange,CoCType=Auto</stp>
        <stp>Vol</stp>
        <stp>5</stp>
        <stp>-251</stp>
        <stp>ALL</stp>
        <stp/>
        <stp/>
        <stp>TRUE</stp>
        <stp>T</stp>
        <tr r="G253" s="1"/>
      </tp>
      <tp>
        <v>453</v>
        <stp/>
        <stp>StudyData</stp>
        <stp>EP</stp>
        <stp>Vol</stp>
        <stp>Highlight=Total Trades,VolType=Exchange,CoCType=Auto</stp>
        <stp>Vol</stp>
        <stp>5</stp>
        <stp>-351</stp>
        <stp>ALL</stp>
        <stp/>
        <stp/>
        <stp>TRUE</stp>
        <stp>T</stp>
        <tr r="G353" s="1"/>
      </tp>
      <tp>
        <v>253</v>
        <stp/>
        <stp>StudyData</stp>
        <stp>EP</stp>
        <stp>Vol</stp>
        <stp>Highlight=Total Trades,VolType=Exchange,CoCType=Auto</stp>
        <stp>Vol</stp>
        <stp>5</stp>
        <stp>-151</stp>
        <stp>ALL</stp>
        <stp/>
        <stp/>
        <stp>TRUE</stp>
        <stp>T</stp>
        <tr r="G153" s="1"/>
      </tp>
      <tp>
        <v>779</v>
        <stp/>
        <stp>StudyData</stp>
        <stp>EP</stp>
        <stp>Vol</stp>
        <stp>Highlight=Total Trades,VolType=Exchange,CoCType=Auto</stp>
        <stp>Vol</stp>
        <stp>5</stp>
        <stp>-851</stp>
        <stp>ALL</stp>
        <stp/>
        <stp/>
        <stp>TRUE</stp>
        <stp>T</stp>
        <tr r="G853" s="1"/>
      </tp>
      <tp>
        <v>349</v>
        <stp/>
        <stp>StudyData</stp>
        <stp>EP</stp>
        <stp>Vol</stp>
        <stp>Highlight=Total Trades,VolType=Exchange,CoCType=Auto</stp>
        <stp>Vol</stp>
        <stp>5</stp>
        <stp>-951</stp>
        <stp>ALL</stp>
        <stp/>
        <stp/>
        <stp>TRUE</stp>
        <stp>T</stp>
        <tr r="G953" s="1"/>
      </tp>
      <tp>
        <v>299</v>
        <stp/>
        <stp>StudyData</stp>
        <stp>EP</stp>
        <stp>Vol</stp>
        <stp>Highlight=Total Trades,VolType=Exchange,CoCType=Auto</stp>
        <stp>Vol</stp>
        <stp>5</stp>
        <stp>-650</stp>
        <stp>ALL</stp>
        <stp/>
        <stp/>
        <stp>TRUE</stp>
        <stp>T</stp>
        <tr r="G652" s="1"/>
      </tp>
      <tp>
        <v>8313</v>
        <stp/>
        <stp>StudyData</stp>
        <stp>EP</stp>
        <stp>Vol</stp>
        <stp>Highlight=Total Trades,VolType=Exchange,CoCType=Auto</stp>
        <stp>Vol</stp>
        <stp>5</stp>
        <stp>-750</stp>
        <stp>ALL</stp>
        <stp/>
        <stp/>
        <stp>TRUE</stp>
        <stp>T</stp>
        <tr r="G752" s="1"/>
      </tp>
      <tp>
        <v>1547</v>
        <stp/>
        <stp>StudyData</stp>
        <stp>EP</stp>
        <stp>Vol</stp>
        <stp>Highlight=Total Trades,VolType=Exchange,CoCType=Auto</stp>
        <stp>Vol</stp>
        <stp>5</stp>
        <stp>-450</stp>
        <stp>ALL</stp>
        <stp/>
        <stp/>
        <stp>TRUE</stp>
        <stp>T</stp>
        <tr r="G452" s="1"/>
      </tp>
      <tp>
        <v>887</v>
        <stp/>
        <stp>StudyData</stp>
        <stp>EP</stp>
        <stp>Vol</stp>
        <stp>Highlight=Total Trades,VolType=Exchange,CoCType=Auto</stp>
        <stp>Vol</stp>
        <stp>5</stp>
        <stp>-550</stp>
        <stp>ALL</stp>
        <stp/>
        <stp/>
        <stp>TRUE</stp>
        <stp>T</stp>
        <tr r="G552" s="1"/>
      </tp>
      <tp>
        <v>25065</v>
        <stp/>
        <stp>StudyData</stp>
        <stp>EP</stp>
        <stp>Vol</stp>
        <stp>Highlight=Total Trades,VolType=Exchange,CoCType=Auto</stp>
        <stp>Vol</stp>
        <stp>5</stp>
        <stp>-250</stp>
        <stp>ALL</stp>
        <stp/>
        <stp/>
        <stp>TRUE</stp>
        <stp>T</stp>
        <tr r="G252" s="1"/>
      </tp>
      <tp>
        <v>368</v>
        <stp/>
        <stp>StudyData</stp>
        <stp>EP</stp>
        <stp>Vol</stp>
        <stp>Highlight=Total Trades,VolType=Exchange,CoCType=Auto</stp>
        <stp>Vol</stp>
        <stp>5</stp>
        <stp>-350</stp>
        <stp>ALL</stp>
        <stp/>
        <stp/>
        <stp>TRUE</stp>
        <stp>T</stp>
        <tr r="G352" s="1"/>
      </tp>
      <tp>
        <v>1373</v>
        <stp/>
        <stp>StudyData</stp>
        <stp>EP</stp>
        <stp>Vol</stp>
        <stp>Highlight=Total Trades,VolType=Exchange,CoCType=Auto</stp>
        <stp>Vol</stp>
        <stp>5</stp>
        <stp>-150</stp>
        <stp>ALL</stp>
        <stp/>
        <stp/>
        <stp>TRUE</stp>
        <stp>T</stp>
        <tr r="G152" s="1"/>
      </tp>
      <tp>
        <v>555</v>
        <stp/>
        <stp>StudyData</stp>
        <stp>EP</stp>
        <stp>Vol</stp>
        <stp>Highlight=Total Trades,VolType=Exchange,CoCType=Auto</stp>
        <stp>Vol</stp>
        <stp>5</stp>
        <stp>-850</stp>
        <stp>ALL</stp>
        <stp/>
        <stp/>
        <stp>TRUE</stp>
        <stp>T</stp>
        <tr r="G852" s="1"/>
      </tp>
      <tp>
        <v>445</v>
        <stp/>
        <stp>StudyData</stp>
        <stp>EP</stp>
        <stp>Vol</stp>
        <stp>Highlight=Total Trades,VolType=Exchange,CoCType=Auto</stp>
        <stp>Vol</stp>
        <stp>5</stp>
        <stp>-950</stp>
        <stp>ALL</stp>
        <stp/>
        <stp/>
        <stp>TRUE</stp>
        <stp>T</stp>
        <tr r="G952" s="1"/>
      </tp>
      <tp>
        <v>707</v>
        <stp/>
        <stp>StudyData</stp>
        <stp>EP</stp>
        <stp>Vol</stp>
        <stp>Highlight=Total Trades,VolType=Exchange,CoCType=Auto</stp>
        <stp>Vol</stp>
        <stp>5</stp>
        <stp>-653</stp>
        <stp>ALL</stp>
        <stp/>
        <stp/>
        <stp>TRUE</stp>
        <stp>T</stp>
        <tr r="G655" s="1"/>
      </tp>
      <tp>
        <v>8331</v>
        <stp/>
        <stp>StudyData</stp>
        <stp>EP</stp>
        <stp>Vol</stp>
        <stp>Highlight=Total Trades,VolType=Exchange,CoCType=Auto</stp>
        <stp>Vol</stp>
        <stp>5</stp>
        <stp>-753</stp>
        <stp>ALL</stp>
        <stp/>
        <stp/>
        <stp>TRUE</stp>
        <stp>T</stp>
        <tr r="G755" s="1"/>
      </tp>
      <tp>
        <v>6156</v>
        <stp/>
        <stp>StudyData</stp>
        <stp>EP</stp>
        <stp>Vol</stp>
        <stp>Highlight=Total Trades,VolType=Exchange,CoCType=Auto</stp>
        <stp>Vol</stp>
        <stp>5</stp>
        <stp>-453</stp>
        <stp>ALL</stp>
        <stp/>
        <stp/>
        <stp>TRUE</stp>
        <stp>T</stp>
        <tr r="G455" s="1"/>
      </tp>
      <tp>
        <v>1939</v>
        <stp/>
        <stp>StudyData</stp>
        <stp>EP</stp>
        <stp>Vol</stp>
        <stp>Highlight=Total Trades,VolType=Exchange,CoCType=Auto</stp>
        <stp>Vol</stp>
        <stp>5</stp>
        <stp>-553</stp>
        <stp>ALL</stp>
        <stp/>
        <stp/>
        <stp>TRUE</stp>
        <stp>T</stp>
        <tr r="G555" s="1"/>
      </tp>
      <tp>
        <v>28793</v>
        <stp/>
        <stp>StudyData</stp>
        <stp>EP</stp>
        <stp>Vol</stp>
        <stp>Highlight=Total Trades,VolType=Exchange,CoCType=Auto</stp>
        <stp>Vol</stp>
        <stp>5</stp>
        <stp>-253</stp>
        <stp>ALL</stp>
        <stp/>
        <stp/>
        <stp>TRUE</stp>
        <stp>T</stp>
        <tr r="G255" s="1"/>
      </tp>
      <tp>
        <v>620</v>
        <stp/>
        <stp>StudyData</stp>
        <stp>EP</stp>
        <stp>Vol</stp>
        <stp>Highlight=Total Trades,VolType=Exchange,CoCType=Auto</stp>
        <stp>Vol</stp>
        <stp>5</stp>
        <stp>-353</stp>
        <stp>ALL</stp>
        <stp/>
        <stp/>
        <stp>TRUE</stp>
        <stp>T</stp>
        <tr r="G355" s="1"/>
      </tp>
      <tp>
        <v>426</v>
        <stp/>
        <stp>StudyData</stp>
        <stp>EP</stp>
        <stp>Vol</stp>
        <stp>Highlight=Total Trades,VolType=Exchange,CoCType=Auto</stp>
        <stp>Vol</stp>
        <stp>5</stp>
        <stp>-153</stp>
        <stp>ALL</stp>
        <stp/>
        <stp/>
        <stp>TRUE</stp>
        <stp>T</stp>
        <tr r="G155" s="1"/>
      </tp>
      <tp>
        <v>613</v>
        <stp/>
        <stp>StudyData</stp>
        <stp>EP</stp>
        <stp>Vol</stp>
        <stp>Highlight=Total Trades,VolType=Exchange,CoCType=Auto</stp>
        <stp>Vol</stp>
        <stp>5</stp>
        <stp>-853</stp>
        <stp>ALL</stp>
        <stp/>
        <stp/>
        <stp>TRUE</stp>
        <stp>T</stp>
        <tr r="G855" s="1"/>
      </tp>
      <tp>
        <v>537</v>
        <stp/>
        <stp>StudyData</stp>
        <stp>EP</stp>
        <stp>Vol</stp>
        <stp>Highlight=Total Trades,VolType=Exchange,CoCType=Auto</stp>
        <stp>Vol</stp>
        <stp>5</stp>
        <stp>-953</stp>
        <stp>ALL</stp>
        <stp/>
        <stp/>
        <stp>TRUE</stp>
        <stp>T</stp>
        <tr r="G955" s="1"/>
      </tp>
      <tp>
        <v>395</v>
        <stp/>
        <stp>StudyData</stp>
        <stp>EP</stp>
        <stp>Vol</stp>
        <stp>Highlight=Total Trades,VolType=Exchange,CoCType=Auto</stp>
        <stp>Vol</stp>
        <stp>5</stp>
        <stp>-652</stp>
        <stp>ALL</stp>
        <stp/>
        <stp/>
        <stp>TRUE</stp>
        <stp>T</stp>
        <tr r="G654" s="1"/>
      </tp>
      <tp>
        <v>7810</v>
        <stp/>
        <stp>StudyData</stp>
        <stp>EP</stp>
        <stp>Vol</stp>
        <stp>Highlight=Total Trades,VolType=Exchange,CoCType=Auto</stp>
        <stp>Vol</stp>
        <stp>5</stp>
        <stp>-752</stp>
        <stp>ALL</stp>
        <stp/>
        <stp/>
        <stp>TRUE</stp>
        <stp>T</stp>
        <tr r="G754" s="1"/>
      </tp>
      <tp>
        <v>8675</v>
        <stp/>
        <stp>StudyData</stp>
        <stp>EP</stp>
        <stp>Vol</stp>
        <stp>Highlight=Total Trades,VolType=Exchange,CoCType=Auto</stp>
        <stp>Vol</stp>
        <stp>5</stp>
        <stp>-452</stp>
        <stp>ALL</stp>
        <stp/>
        <stp/>
        <stp>TRUE</stp>
        <stp>T</stp>
        <tr r="G454" s="1"/>
      </tp>
      <tp>
        <v>681</v>
        <stp/>
        <stp>StudyData</stp>
        <stp>EP</stp>
        <stp>Vol</stp>
        <stp>Highlight=Total Trades,VolType=Exchange,CoCType=Auto</stp>
        <stp>Vol</stp>
        <stp>5</stp>
        <stp>-552</stp>
        <stp>ALL</stp>
        <stp/>
        <stp/>
        <stp>TRUE</stp>
        <stp>T</stp>
        <tr r="G554" s="1"/>
      </tp>
      <tp>
        <v>23674</v>
        <stp/>
        <stp>StudyData</stp>
        <stp>EP</stp>
        <stp>Vol</stp>
        <stp>Highlight=Total Trades,VolType=Exchange,CoCType=Auto</stp>
        <stp>Vol</stp>
        <stp>5</stp>
        <stp>-252</stp>
        <stp>ALL</stp>
        <stp/>
        <stp/>
        <stp>TRUE</stp>
        <stp>T</stp>
        <tr r="G254" s="1"/>
      </tp>
      <tp>
        <v>1399</v>
        <stp/>
        <stp>StudyData</stp>
        <stp>EP</stp>
        <stp>Vol</stp>
        <stp>Highlight=Total Trades,VolType=Exchange,CoCType=Auto</stp>
        <stp>Vol</stp>
        <stp>5</stp>
        <stp>-352</stp>
        <stp>ALL</stp>
        <stp/>
        <stp/>
        <stp>TRUE</stp>
        <stp>T</stp>
        <tr r="G354" s="1"/>
      </tp>
      <tp>
        <v>374</v>
        <stp/>
        <stp>StudyData</stp>
        <stp>EP</stp>
        <stp>Vol</stp>
        <stp>Highlight=Total Trades,VolType=Exchange,CoCType=Auto</stp>
        <stp>Vol</stp>
        <stp>5</stp>
        <stp>-152</stp>
        <stp>ALL</stp>
        <stp/>
        <stp/>
        <stp>TRUE</stp>
        <stp>T</stp>
        <tr r="G154" s="1"/>
      </tp>
      <tp>
        <v>503</v>
        <stp/>
        <stp>StudyData</stp>
        <stp>EP</stp>
        <stp>Vol</stp>
        <stp>Highlight=Total Trades,VolType=Exchange,CoCType=Auto</stp>
        <stp>Vol</stp>
        <stp>5</stp>
        <stp>-852</stp>
        <stp>ALL</stp>
        <stp/>
        <stp/>
        <stp>TRUE</stp>
        <stp>T</stp>
        <tr r="G854" s="1"/>
      </tp>
      <tp>
        <v>270</v>
        <stp/>
        <stp>StudyData</stp>
        <stp>EP</stp>
        <stp>Vol</stp>
        <stp>Highlight=Total Trades,VolType=Exchange,CoCType=Auto</stp>
        <stp>Vol</stp>
        <stp>5</stp>
        <stp>-952</stp>
        <stp>ALL</stp>
        <stp/>
        <stp/>
        <stp>TRUE</stp>
        <stp>T</stp>
        <tr r="G954" s="1"/>
      </tp>
      <tp>
        <v>400</v>
        <stp/>
        <stp>StudyData</stp>
        <stp>EP</stp>
        <stp>Vol</stp>
        <stp>Highlight=Total Trades,VolType=Exchange,CoCType=Auto</stp>
        <stp>Vol</stp>
        <stp>5</stp>
        <stp>-659</stp>
        <stp>ALL</stp>
        <stp/>
        <stp/>
        <stp>TRUE</stp>
        <stp>T</stp>
        <tr r="G661" s="1"/>
      </tp>
      <tp>
        <v>13205</v>
        <stp/>
        <stp>StudyData</stp>
        <stp>EP</stp>
        <stp>Vol</stp>
        <stp>Highlight=Total Trades,VolType=Exchange,CoCType=Auto</stp>
        <stp>Vol</stp>
        <stp>5</stp>
        <stp>-759</stp>
        <stp>ALL</stp>
        <stp/>
        <stp/>
        <stp>TRUE</stp>
        <stp>T</stp>
        <tr r="G761" s="1"/>
      </tp>
      <tp>
        <v>8830</v>
        <stp/>
        <stp>StudyData</stp>
        <stp>EP</stp>
        <stp>Vol</stp>
        <stp>Highlight=Total Trades,VolType=Exchange,CoCType=Auto</stp>
        <stp>Vol</stp>
        <stp>5</stp>
        <stp>-459</stp>
        <stp>ALL</stp>
        <stp/>
        <stp/>
        <stp>TRUE</stp>
        <stp>T</stp>
        <tr r="G461" s="1"/>
      </tp>
      <tp>
        <v>710</v>
        <stp/>
        <stp>StudyData</stp>
        <stp>EP</stp>
        <stp>Vol</stp>
        <stp>Highlight=Total Trades,VolType=Exchange,CoCType=Auto</stp>
        <stp>Vol</stp>
        <stp>5</stp>
        <stp>-559</stp>
        <stp>ALL</stp>
        <stp/>
        <stp/>
        <stp>TRUE</stp>
        <stp>T</stp>
        <tr r="G561" s="1"/>
      </tp>
      <tp>
        <v>4432</v>
        <stp/>
        <stp>StudyData</stp>
        <stp>EP</stp>
        <stp>Vol</stp>
        <stp>Highlight=Total Trades,VolType=Exchange,CoCType=Auto</stp>
        <stp>Vol</stp>
        <stp>5</stp>
        <stp>-259</stp>
        <stp>ALL</stp>
        <stp/>
        <stp/>
        <stp>TRUE</stp>
        <stp>T</stp>
        <tr r="G261" s="1"/>
      </tp>
      <tp>
        <v>192</v>
        <stp/>
        <stp>StudyData</stp>
        <stp>EP</stp>
        <stp>Vol</stp>
        <stp>Highlight=Total Trades,VolType=Exchange,CoCType=Auto</stp>
        <stp>Vol</stp>
        <stp>5</stp>
        <stp>-359</stp>
        <stp>ALL</stp>
        <stp/>
        <stp/>
        <stp>TRUE</stp>
        <stp>T</stp>
        <tr r="G361" s="1"/>
      </tp>
      <tp>
        <v>1156</v>
        <stp/>
        <stp>StudyData</stp>
        <stp>EP</stp>
        <stp>Vol</stp>
        <stp>Highlight=Total Trades,VolType=Exchange,CoCType=Auto</stp>
        <stp>Vol</stp>
        <stp>5</stp>
        <stp>-159</stp>
        <stp>ALL</stp>
        <stp/>
        <stp/>
        <stp>TRUE</stp>
        <stp>T</stp>
        <tr r="G161" s="1"/>
      </tp>
      <tp>
        <v>550</v>
        <stp/>
        <stp>StudyData</stp>
        <stp>EP</stp>
        <stp>Vol</stp>
        <stp>Highlight=Total Trades,VolType=Exchange,CoCType=Auto</stp>
        <stp>Vol</stp>
        <stp>5</stp>
        <stp>-859</stp>
        <stp>ALL</stp>
        <stp/>
        <stp/>
        <stp>TRUE</stp>
        <stp>T</stp>
        <tr r="G861" s="1"/>
      </tp>
      <tp>
        <v>545</v>
        <stp/>
        <stp>StudyData</stp>
        <stp>EP</stp>
        <stp>Vol</stp>
        <stp>Highlight=Total Trades,VolType=Exchange,CoCType=Auto</stp>
        <stp>Vol</stp>
        <stp>5</stp>
        <stp>-959</stp>
        <stp>ALL</stp>
        <stp/>
        <stp/>
        <stp>TRUE</stp>
        <stp>T</stp>
        <tr r="G961" s="1"/>
      </tp>
      <tp>
        <v>342</v>
        <stp/>
        <stp>StudyData</stp>
        <stp>EP</stp>
        <stp>Vol</stp>
        <stp>Highlight=Total Trades,VolType=Exchange,CoCType=Auto</stp>
        <stp>Vol</stp>
        <stp>5</stp>
        <stp>-658</stp>
        <stp>ALL</stp>
        <stp/>
        <stp/>
        <stp>TRUE</stp>
        <stp>T</stp>
        <tr r="G660" s="1"/>
      </tp>
      <tp>
        <v>24091</v>
        <stp/>
        <stp>StudyData</stp>
        <stp>EP</stp>
        <stp>Vol</stp>
        <stp>Highlight=Total Trades,VolType=Exchange,CoCType=Auto</stp>
        <stp>Vol</stp>
        <stp>5</stp>
        <stp>-758</stp>
        <stp>ALL</stp>
        <stp/>
        <stp/>
        <stp>TRUE</stp>
        <stp>T</stp>
        <tr r="G760" s="1"/>
      </tp>
      <tp>
        <v>9126</v>
        <stp/>
        <stp>StudyData</stp>
        <stp>EP</stp>
        <stp>Vol</stp>
        <stp>Highlight=Total Trades,VolType=Exchange,CoCType=Auto</stp>
        <stp>Vol</stp>
        <stp>5</stp>
        <stp>-458</stp>
        <stp>ALL</stp>
        <stp/>
        <stp/>
        <stp>TRUE</stp>
        <stp>T</stp>
        <tr r="G460" s="1"/>
      </tp>
      <tp>
        <v>748</v>
        <stp/>
        <stp>StudyData</stp>
        <stp>EP</stp>
        <stp>Vol</stp>
        <stp>Highlight=Total Trades,VolType=Exchange,CoCType=Auto</stp>
        <stp>Vol</stp>
        <stp>5</stp>
        <stp>-558</stp>
        <stp>ALL</stp>
        <stp/>
        <stp/>
        <stp>TRUE</stp>
        <stp>T</stp>
        <tr r="G560" s="1"/>
      </tp>
      <tp>
        <v>8842</v>
        <stp/>
        <stp>StudyData</stp>
        <stp>EP</stp>
        <stp>Vol</stp>
        <stp>Highlight=Total Trades,VolType=Exchange,CoCType=Auto</stp>
        <stp>Vol</stp>
        <stp>5</stp>
        <stp>-258</stp>
        <stp>ALL</stp>
        <stp/>
        <stp/>
        <stp>TRUE</stp>
        <stp>T</stp>
        <tr r="G260" s="1"/>
      </tp>
      <tp>
        <v>232</v>
        <stp/>
        <stp>StudyData</stp>
        <stp>EP</stp>
        <stp>Vol</stp>
        <stp>Highlight=Total Trades,VolType=Exchange,CoCType=Auto</stp>
        <stp>Vol</stp>
        <stp>5</stp>
        <stp>-358</stp>
        <stp>ALL</stp>
        <stp/>
        <stp/>
        <stp>TRUE</stp>
        <stp>T</stp>
        <tr r="G360" s="1"/>
      </tp>
      <tp>
        <v>2975</v>
        <stp/>
        <stp>StudyData</stp>
        <stp>EP</stp>
        <stp>Vol</stp>
        <stp>Highlight=Total Trades,VolType=Exchange,CoCType=Auto</stp>
        <stp>Vol</stp>
        <stp>5</stp>
        <stp>-158</stp>
        <stp>ALL</stp>
        <stp/>
        <stp/>
        <stp>TRUE</stp>
        <stp>T</stp>
        <tr r="G160" s="1"/>
      </tp>
      <tp>
        <v>572</v>
        <stp/>
        <stp>StudyData</stp>
        <stp>EP</stp>
        <stp>Vol</stp>
        <stp>Highlight=Total Trades,VolType=Exchange,CoCType=Auto</stp>
        <stp>Vol</stp>
        <stp>5</stp>
        <stp>-858</stp>
        <stp>ALL</stp>
        <stp/>
        <stp/>
        <stp>TRUE</stp>
        <stp>T</stp>
        <tr r="G860" s="1"/>
      </tp>
      <tp>
        <v>320</v>
        <stp/>
        <stp>StudyData</stp>
        <stp>EP</stp>
        <stp>Vol</stp>
        <stp>Highlight=Total Trades,VolType=Exchange,CoCType=Auto</stp>
        <stp>Vol</stp>
        <stp>5</stp>
        <stp>-958</stp>
        <stp>ALL</stp>
        <stp/>
        <stp/>
        <stp>TRUE</stp>
        <stp>T</stp>
        <tr r="G960" s="1"/>
      </tp>
      <tp>
        <v>6523.2763021637002</v>
        <stp/>
        <stp>StudyData</stp>
        <stp>VWAP(EP,StartFrom:=StartOfDay,VolType:=auto,CoCType:=auto,InputChoice:=Mid)</stp>
        <stp>Bar</stp>
        <stp/>
        <stp>Close</stp>
        <stp>5</stp>
        <stp>-262</stp>
        <stp>ALL</stp>
        <stp/>
        <stp/>
        <stp>TRUE</stp>
        <stp>T</stp>
        <tr r="H264" s="1"/>
      </tp>
      <tp>
        <v>6517.9260326901003</v>
        <stp/>
        <stp>StudyData</stp>
        <stp>VWAP(EP,StartFrom:=StartOfDay,VolType:=auto,CoCType:=auto,InputChoice:=Mid)</stp>
        <stp>Bar</stp>
        <stp/>
        <stp>Close</stp>
        <stp>5</stp>
        <stp>-362</stp>
        <stp>ALL</stp>
        <stp/>
        <stp/>
        <stp>TRUE</stp>
        <stp>T</stp>
        <tr r="H364" s="1"/>
      </tp>
      <tp>
        <v>6485.3535125162998</v>
        <stp/>
        <stp>StudyData</stp>
        <stp>VWAP(EP,StartFrom:=StartOfDay,VolType:=auto,CoCType:=auto,InputChoice:=Mid)</stp>
        <stp>Bar</stp>
        <stp/>
        <stp>Close</stp>
        <stp>5</stp>
        <stp>-162</stp>
        <stp>ALL</stp>
        <stp/>
        <stp/>
        <stp>TRUE</stp>
        <stp>T</stp>
        <tr r="H164" s="1"/>
      </tp>
      <tp>
        <v>6463.7407093419997</v>
        <stp/>
        <stp>StudyData</stp>
        <stp>VWAP(EP,StartFrom:=StartOfDay,VolType:=auto,CoCType:=auto,InputChoice:=Mid)</stp>
        <stp>Bar</stp>
        <stp/>
        <stp>Close</stp>
        <stp>5</stp>
        <stp>-662</stp>
        <stp>ALL</stp>
        <stp/>
        <stp/>
        <stp>TRUE</stp>
        <stp>T</stp>
        <tr r="H664" s="1"/>
      </tp>
      <tp>
        <v>6448.0504146557996</v>
        <stp/>
        <stp>StudyData</stp>
        <stp>VWAP(EP,StartFrom:=StartOfDay,VolType:=auto,CoCType:=auto,InputChoice:=Mid)</stp>
        <stp>Bar</stp>
        <stp/>
        <stp>Close</stp>
        <stp>5</stp>
        <stp>-762</stp>
        <stp>ALL</stp>
        <stp/>
        <stp/>
        <stp>TRUE</stp>
        <stp>T</stp>
        <tr r="H764" s="1"/>
      </tp>
      <tp>
        <v>6477.8225471558999</v>
        <stp/>
        <stp>StudyData</stp>
        <stp>VWAP(EP,StartFrom:=StartOfDay,VolType:=auto,CoCType:=auto,InputChoice:=Mid)</stp>
        <stp>Bar</stp>
        <stp/>
        <stp>Close</stp>
        <stp>5</stp>
        <stp>-462</stp>
        <stp>ALL</stp>
        <stp/>
        <stp/>
        <stp>TRUE</stp>
        <stp>T</stp>
        <tr r="H464" s="1"/>
      </tp>
      <tp>
        <v>6465.2501361999002</v>
        <stp/>
        <stp>StudyData</stp>
        <stp>VWAP(EP,StartFrom:=StartOfDay,VolType:=auto,CoCType:=auto,InputChoice:=Mid)</stp>
        <stp>Bar</stp>
        <stp/>
        <stp>Close</stp>
        <stp>5</stp>
        <stp>-562</stp>
        <stp>ALL</stp>
        <stp/>
        <stp/>
        <stp>TRUE</stp>
        <stp>T</stp>
        <tr r="H564" s="1"/>
      </tp>
      <tp>
        <v>6437.7639649775001</v>
        <stp/>
        <stp>StudyData</stp>
        <stp>VWAP(EP,StartFrom:=StartOfDay,VolType:=auto,CoCType:=auto,InputChoice:=Mid)</stp>
        <stp>Bar</stp>
        <stp/>
        <stp>Close</stp>
        <stp>5</stp>
        <stp>-862</stp>
        <stp>ALL</stp>
        <stp/>
        <stp/>
        <stp>TRUE</stp>
        <stp>T</stp>
        <tr r="H864" s="1"/>
      </tp>
      <tp>
        <v>6438.2465888689003</v>
        <stp/>
        <stp>StudyData</stp>
        <stp>VWAP(EP,StartFrom:=StartOfDay,VolType:=auto,CoCType:=auto,InputChoice:=Mid)</stp>
        <stp>Bar</stp>
        <stp/>
        <stp>Close</stp>
        <stp>5</stp>
        <stp>-962</stp>
        <stp>ALL</stp>
        <stp/>
        <stp/>
        <stp>TRUE</stp>
        <stp>T</stp>
        <tr r="H964" s="1"/>
      </tp>
      <tp>
        <v>6522.6435203589999</v>
        <stp/>
        <stp>StudyData</stp>
        <stp>VWAP(EP,StartFrom:=StartOfDay,VolType:=auto,CoCType:=auto,InputChoice:=Mid)</stp>
        <stp>Bar</stp>
        <stp/>
        <stp>Close</stp>
        <stp>5</stp>
        <stp>-263</stp>
        <stp>ALL</stp>
        <stp/>
        <stp/>
        <stp>TRUE</stp>
        <stp>T</stp>
        <tr r="H265" s="1"/>
      </tp>
      <tp>
        <v>6517.9075061024996</v>
        <stp/>
        <stp>StudyData</stp>
        <stp>VWAP(EP,StartFrom:=StartOfDay,VolType:=auto,CoCType:=auto,InputChoice:=Mid)</stp>
        <stp>Bar</stp>
        <stp/>
        <stp>Close</stp>
        <stp>5</stp>
        <stp>-363</stp>
        <stp>ALL</stp>
        <stp/>
        <stp/>
        <stp>TRUE</stp>
        <stp>T</stp>
        <tr r="H365" s="1"/>
      </tp>
      <tp>
        <v>6484.4103577370997</v>
        <stp/>
        <stp>StudyData</stp>
        <stp>VWAP(EP,StartFrom:=StartOfDay,VolType:=auto,CoCType:=auto,InputChoice:=Mid)</stp>
        <stp>Bar</stp>
        <stp/>
        <stp>Close</stp>
        <stp>5</stp>
        <stp>-163</stp>
        <stp>ALL</stp>
        <stp/>
        <stp/>
        <stp>TRUE</stp>
        <stp>T</stp>
        <tr r="H165" s="1"/>
      </tp>
      <tp>
        <v>6463.7205833391999</v>
        <stp/>
        <stp>StudyData</stp>
        <stp>VWAP(EP,StartFrom:=StartOfDay,VolType:=auto,CoCType:=auto,InputChoice:=Mid)</stp>
        <stp>Bar</stp>
        <stp/>
        <stp>Close</stp>
        <stp>5</stp>
        <stp>-663</stp>
        <stp>ALL</stp>
        <stp/>
        <stp/>
        <stp>TRUE</stp>
        <stp>T</stp>
        <tr r="H665" s="1"/>
      </tp>
      <tp>
        <v>6448.0979341394996</v>
        <stp/>
        <stp>StudyData</stp>
        <stp>VWAP(EP,StartFrom:=StartOfDay,VolType:=auto,CoCType:=auto,InputChoice:=Mid)</stp>
        <stp>Bar</stp>
        <stp/>
        <stp>Close</stp>
        <stp>5</stp>
        <stp>-763</stp>
        <stp>ALL</stp>
        <stp/>
        <stp/>
        <stp>TRUE</stp>
        <stp>T</stp>
        <tr r="H765" s="1"/>
      </tp>
      <tp>
        <v>6477.6266506166003</v>
        <stp/>
        <stp>StudyData</stp>
        <stp>VWAP(EP,StartFrom:=StartOfDay,VolType:=auto,CoCType:=auto,InputChoice:=Mid)</stp>
        <stp>Bar</stp>
        <stp/>
        <stp>Close</stp>
        <stp>5</stp>
        <stp>-463</stp>
        <stp>ALL</stp>
        <stp/>
        <stp/>
        <stp>TRUE</stp>
        <stp>T</stp>
        <tr r="H465" s="1"/>
      </tp>
      <tp>
        <v>6465.2255752921001</v>
        <stp/>
        <stp>StudyData</stp>
        <stp>VWAP(EP,StartFrom:=StartOfDay,VolType:=auto,CoCType:=auto,InputChoice:=Mid)</stp>
        <stp>Bar</stp>
        <stp/>
        <stp>Close</stp>
        <stp>5</stp>
        <stp>-563</stp>
        <stp>ALL</stp>
        <stp/>
        <stp/>
        <stp>TRUE</stp>
        <stp>T</stp>
        <tr r="H565" s="1"/>
      </tp>
      <tp>
        <v>6437.6804052456</v>
        <stp/>
        <stp>StudyData</stp>
        <stp>VWAP(EP,StartFrom:=StartOfDay,VolType:=auto,CoCType:=auto,InputChoice:=Mid)</stp>
        <stp>Bar</stp>
        <stp/>
        <stp>Close</stp>
        <stp>5</stp>
        <stp>-863</stp>
        <stp>ALL</stp>
        <stp/>
        <stp/>
        <stp>TRUE</stp>
        <stp>T</stp>
        <tr r="H865" s="1"/>
      </tp>
      <tp>
        <v>6438.3519292604997</v>
        <stp/>
        <stp>StudyData</stp>
        <stp>VWAP(EP,StartFrom:=StartOfDay,VolType:=auto,CoCType:=auto,InputChoice:=Mid)</stp>
        <stp>Bar</stp>
        <stp/>
        <stp>Close</stp>
        <stp>5</stp>
        <stp>-963</stp>
        <stp>ALL</stp>
        <stp/>
        <stp/>
        <stp>TRUE</stp>
        <stp>T</stp>
        <tr r="H965" s="1"/>
      </tp>
      <tp>
        <v>6524.0154715402005</v>
        <stp/>
        <stp>StudyData</stp>
        <stp>VWAP(EP,StartFrom:=StartOfDay,VolType:=auto,CoCType:=auto,InputChoice:=Mid)</stp>
        <stp>Bar</stp>
        <stp/>
        <stp>Close</stp>
        <stp>5</stp>
        <stp>-260</stp>
        <stp>ALL</stp>
        <stp/>
        <stp/>
        <stp>TRUE</stp>
        <stp>T</stp>
        <tr r="H262" s="1"/>
      </tp>
      <tp>
        <v>6517.9552105030998</v>
        <stp/>
        <stp>StudyData</stp>
        <stp>VWAP(EP,StartFrom:=StartOfDay,VolType:=auto,CoCType:=auto,InputChoice:=Mid)</stp>
        <stp>Bar</stp>
        <stp/>
        <stp>Close</stp>
        <stp>5</stp>
        <stp>-360</stp>
        <stp>ALL</stp>
        <stp/>
        <stp/>
        <stp>TRUE</stp>
        <stp>T</stp>
        <tr r="H362" s="1"/>
      </tp>
      <tp>
        <v>6487.0376483481004</v>
        <stp/>
        <stp>StudyData</stp>
        <stp>VWAP(EP,StartFrom:=StartOfDay,VolType:=auto,CoCType:=auto,InputChoice:=Mid)</stp>
        <stp>Bar</stp>
        <stp/>
        <stp>Close</stp>
        <stp>5</stp>
        <stp>-160</stp>
        <stp>ALL</stp>
        <stp/>
        <stp/>
        <stp>TRUE</stp>
        <stp>T</stp>
        <tr r="H162" s="1"/>
      </tp>
      <tp>
        <v>6463.7567541505996</v>
        <stp/>
        <stp>StudyData</stp>
        <stp>VWAP(EP,StartFrom:=StartOfDay,VolType:=auto,CoCType:=auto,InputChoice:=Mid)</stp>
        <stp>Bar</stp>
        <stp/>
        <stp>Close</stp>
        <stp>5</stp>
        <stp>-660</stp>
        <stp>ALL</stp>
        <stp/>
        <stp/>
        <stp>TRUE</stp>
        <stp>T</stp>
        <tr r="H662" s="1"/>
      </tp>
      <tp>
        <v>6447.9635967995</v>
        <stp/>
        <stp>StudyData</stp>
        <stp>VWAP(EP,StartFrom:=StartOfDay,VolType:=auto,CoCType:=auto,InputChoice:=Mid)</stp>
        <stp>Bar</stp>
        <stp/>
        <stp>Close</stp>
        <stp>5</stp>
        <stp>-760</stp>
        <stp>ALL</stp>
        <stp/>
        <stp/>
        <stp>TRUE</stp>
        <stp>T</stp>
        <tr r="H762" s="1"/>
      </tp>
      <tp>
        <v>6478.2884422238003</v>
        <stp/>
        <stp>StudyData</stp>
        <stp>VWAP(EP,StartFrom:=StartOfDay,VolType:=auto,CoCType:=auto,InputChoice:=Mid)</stp>
        <stp>Bar</stp>
        <stp/>
        <stp>Close</stp>
        <stp>5</stp>
        <stp>-460</stp>
        <stp>ALL</stp>
        <stp/>
        <stp/>
        <stp>TRUE</stp>
        <stp>T</stp>
        <tr r="H462" s="1"/>
      </tp>
      <tp>
        <v>6465.3224683831004</v>
        <stp/>
        <stp>StudyData</stp>
        <stp>VWAP(EP,StartFrom:=StartOfDay,VolType:=auto,CoCType:=auto,InputChoice:=Mid)</stp>
        <stp>Bar</stp>
        <stp/>
        <stp>Close</stp>
        <stp>5</stp>
        <stp>-560</stp>
        <stp>ALL</stp>
        <stp/>
        <stp/>
        <stp>TRUE</stp>
        <stp>T</stp>
        <tr r="H562" s="1"/>
      </tp>
      <tp>
        <v>6437.8987883004002</v>
        <stp/>
        <stp>StudyData</stp>
        <stp>VWAP(EP,StartFrom:=StartOfDay,VolType:=auto,CoCType:=auto,InputChoice:=Mid)</stp>
        <stp>Bar</stp>
        <stp/>
        <stp>Close</stp>
        <stp>5</stp>
        <stp>-860</stp>
        <stp>ALL</stp>
        <stp/>
        <stp/>
        <stp>TRUE</stp>
        <stp>T</stp>
        <tr r="H862" s="1"/>
      </tp>
      <tp>
        <v>6438.0654543095998</v>
        <stp/>
        <stp>StudyData</stp>
        <stp>VWAP(EP,StartFrom:=StartOfDay,VolType:=auto,CoCType:=auto,InputChoice:=Mid)</stp>
        <stp>Bar</stp>
        <stp/>
        <stp>Close</stp>
        <stp>5</stp>
        <stp>-960</stp>
        <stp>ALL</stp>
        <stp/>
        <stp/>
        <stp>TRUE</stp>
        <stp>T</stp>
        <tr r="H962" s="1"/>
      </tp>
      <tp>
        <v>6523.6427485949998</v>
        <stp/>
        <stp>StudyData</stp>
        <stp>VWAP(EP,StartFrom:=StartOfDay,VolType:=auto,CoCType:=auto,InputChoice:=Mid)</stp>
        <stp>Bar</stp>
        <stp/>
        <stp>Close</stp>
        <stp>5</stp>
        <stp>-261</stp>
        <stp>ALL</stp>
        <stp/>
        <stp/>
        <stp>TRUE</stp>
        <stp>T</stp>
        <tr r="H263" s="1"/>
      </tp>
      <tp>
        <v>6517.9356651746002</v>
        <stp/>
        <stp>StudyData</stp>
        <stp>VWAP(EP,StartFrom:=StartOfDay,VolType:=auto,CoCType:=auto,InputChoice:=Mid)</stp>
        <stp>Bar</stp>
        <stp/>
        <stp>Close</stp>
        <stp>5</stp>
        <stp>-361</stp>
        <stp>ALL</stp>
        <stp/>
        <stp/>
        <stp>TRUE</stp>
        <stp>T</stp>
        <tr r="H363" s="1"/>
      </tp>
      <tp>
        <v>6486.5054820694004</v>
        <stp/>
        <stp>StudyData</stp>
        <stp>VWAP(EP,StartFrom:=StartOfDay,VolType:=auto,CoCType:=auto,InputChoice:=Mid)</stp>
        <stp>Bar</stp>
        <stp/>
        <stp>Close</stp>
        <stp>5</stp>
        <stp>-161</stp>
        <stp>ALL</stp>
        <stp/>
        <stp/>
        <stp>TRUE</stp>
        <stp>T</stp>
        <tr r="H163" s="1"/>
      </tp>
      <tp>
        <v>6463.7665074182996</v>
        <stp/>
        <stp>StudyData</stp>
        <stp>VWAP(EP,StartFrom:=StartOfDay,VolType:=auto,CoCType:=auto,InputChoice:=Mid)</stp>
        <stp>Bar</stp>
        <stp/>
        <stp>Close</stp>
        <stp>5</stp>
        <stp>-661</stp>
        <stp>ALL</stp>
        <stp/>
        <stp/>
        <stp>TRUE</stp>
        <stp>T</stp>
        <tr r="H663" s="1"/>
      </tp>
      <tp>
        <v>6448.0134442281997</v>
        <stp/>
        <stp>StudyData</stp>
        <stp>VWAP(EP,StartFrom:=StartOfDay,VolType:=auto,CoCType:=auto,InputChoice:=Mid)</stp>
        <stp>Bar</stp>
        <stp/>
        <stp>Close</stp>
        <stp>5</stp>
        <stp>-761</stp>
        <stp>ALL</stp>
        <stp/>
        <stp/>
        <stp>TRUE</stp>
        <stp>T</stp>
        <tr r="H763" s="1"/>
      </tp>
      <tp>
        <v>6478.0390077101001</v>
        <stp/>
        <stp>StudyData</stp>
        <stp>VWAP(EP,StartFrom:=StartOfDay,VolType:=auto,CoCType:=auto,InputChoice:=Mid)</stp>
        <stp>Bar</stp>
        <stp/>
        <stp>Close</stp>
        <stp>5</stp>
        <stp>-461</stp>
        <stp>ALL</stp>
        <stp/>
        <stp/>
        <stp>TRUE</stp>
        <stp>T</stp>
        <tr r="H463" s="1"/>
      </tp>
      <tp>
        <v>6465.2846129954996</v>
        <stp/>
        <stp>StudyData</stp>
        <stp>VWAP(EP,StartFrom:=StartOfDay,VolType:=auto,CoCType:=auto,InputChoice:=Mid)</stp>
        <stp>Bar</stp>
        <stp/>
        <stp>Close</stp>
        <stp>5</stp>
        <stp>-561</stp>
        <stp>ALL</stp>
        <stp/>
        <stp/>
        <stp>TRUE</stp>
        <stp>T</stp>
        <tr r="H563" s="1"/>
      </tp>
      <tp>
        <v>6437.8218208260996</v>
        <stp/>
        <stp>StudyData</stp>
        <stp>VWAP(EP,StartFrom:=StartOfDay,VolType:=auto,CoCType:=auto,InputChoice:=Mid)</stp>
        <stp>Bar</stp>
        <stp/>
        <stp>Close</stp>
        <stp>5</stp>
        <stp>-861</stp>
        <stp>ALL</stp>
        <stp/>
        <stp/>
        <stp>TRUE</stp>
        <stp>T</stp>
        <tr r="H863" s="1"/>
      </tp>
      <tp>
        <v>6438.1599717488998</v>
        <stp/>
        <stp>StudyData</stp>
        <stp>VWAP(EP,StartFrom:=StartOfDay,VolType:=auto,CoCType:=auto,InputChoice:=Mid)</stp>
        <stp>Bar</stp>
        <stp/>
        <stp>Close</stp>
        <stp>5</stp>
        <stp>-961</stp>
        <stp>ALL</stp>
        <stp/>
        <stp/>
        <stp>TRUE</stp>
        <stp>T</stp>
        <tr r="H963" s="1"/>
      </tp>
      <tp>
        <v>6521.2493197044996</v>
        <stp/>
        <stp>StudyData</stp>
        <stp>VWAP(EP,StartFrom:=StartOfDay,VolType:=auto,CoCType:=auto,InputChoice:=Mid)</stp>
        <stp>Bar</stp>
        <stp/>
        <stp>Close</stp>
        <stp>5</stp>
        <stp>-266</stp>
        <stp>ALL</stp>
        <stp/>
        <stp/>
        <stp>TRUE</stp>
        <stp>T</stp>
        <tr r="H268" s="1"/>
      </tp>
      <tp>
        <v>6517.8332347447003</v>
        <stp/>
        <stp>StudyData</stp>
        <stp>VWAP(EP,StartFrom:=StartOfDay,VolType:=auto,CoCType:=auto,InputChoice:=Mid)</stp>
        <stp>Bar</stp>
        <stp/>
        <stp>Close</stp>
        <stp>5</stp>
        <stp>-366</stp>
        <stp>ALL</stp>
        <stp/>
        <stp/>
        <stp>TRUE</stp>
        <stp>T</stp>
        <tr r="H368" s="1"/>
      </tp>
      <tp>
        <v>6483.9098952004997</v>
        <stp/>
        <stp>StudyData</stp>
        <stp>VWAP(EP,StartFrom:=StartOfDay,VolType:=auto,CoCType:=auto,InputChoice:=Mid)</stp>
        <stp>Bar</stp>
        <stp/>
        <stp>Close</stp>
        <stp>5</stp>
        <stp>-166</stp>
        <stp>ALL</stp>
        <stp/>
        <stp/>
        <stp>TRUE</stp>
        <stp>T</stp>
        <tr r="H168" s="1"/>
      </tp>
      <tp>
        <v>6463.6418100469</v>
        <stp/>
        <stp>StudyData</stp>
        <stp>VWAP(EP,StartFrom:=StartOfDay,VolType:=auto,CoCType:=auto,InputChoice:=Mid)</stp>
        <stp>Bar</stp>
        <stp/>
        <stp>Close</stp>
        <stp>5</stp>
        <stp>-666</stp>
        <stp>ALL</stp>
        <stp/>
        <stp/>
        <stp>TRUE</stp>
        <stp>T</stp>
        <tr r="H668" s="1"/>
      </tp>
      <tp>
        <v>6448.1134264857001</v>
        <stp/>
        <stp>StudyData</stp>
        <stp>VWAP(EP,StartFrom:=StartOfDay,VolType:=auto,CoCType:=auto,InputChoice:=Mid)</stp>
        <stp>Bar</stp>
        <stp/>
        <stp>Close</stp>
        <stp>5</stp>
        <stp>-766</stp>
        <stp>ALL</stp>
        <stp/>
        <stp/>
        <stp>TRUE</stp>
        <stp>T</stp>
        <tr r="H768" s="1"/>
      </tp>
      <tp>
        <v>6476.7644350684996</v>
        <stp/>
        <stp>StudyData</stp>
        <stp>VWAP(EP,StartFrom:=StartOfDay,VolType:=auto,CoCType:=auto,InputChoice:=Mid)</stp>
        <stp>Bar</stp>
        <stp/>
        <stp>Close</stp>
        <stp>5</stp>
        <stp>-466</stp>
        <stp>ALL</stp>
        <stp/>
        <stp/>
        <stp>TRUE</stp>
        <stp>T</stp>
        <tr r="H468" s="1"/>
      </tp>
      <tp>
        <v>6465.0920637462996</v>
        <stp/>
        <stp>StudyData</stp>
        <stp>VWAP(EP,StartFrom:=StartOfDay,VolType:=auto,CoCType:=auto,InputChoice:=Mid)</stp>
        <stp>Bar</stp>
        <stp/>
        <stp>Close</stp>
        <stp>5</stp>
        <stp>-566</stp>
        <stp>ALL</stp>
        <stp/>
        <stp/>
        <stp>TRUE</stp>
        <stp>T</stp>
        <tr r="H568" s="1"/>
      </tp>
      <tp>
        <v>6437.3208615745998</v>
        <stp/>
        <stp>StudyData</stp>
        <stp>VWAP(EP,StartFrom:=StartOfDay,VolType:=auto,CoCType:=auto,InputChoice:=Mid)</stp>
        <stp>Bar</stp>
        <stp/>
        <stp>Close</stp>
        <stp>5</stp>
        <stp>-866</stp>
        <stp>ALL</stp>
        <stp/>
        <stp/>
        <stp>TRUE</stp>
        <stp>T</stp>
        <tr r="H868" s="1"/>
      </tp>
      <tp>
        <v>6438.7013629806997</v>
        <stp/>
        <stp>StudyData</stp>
        <stp>VWAP(EP,StartFrom:=StartOfDay,VolType:=auto,CoCType:=auto,InputChoice:=Mid)</stp>
        <stp>Bar</stp>
        <stp/>
        <stp>Close</stp>
        <stp>5</stp>
        <stp>-966</stp>
        <stp>ALL</stp>
        <stp/>
        <stp/>
        <stp>TRUE</stp>
        <stp>T</stp>
        <tr r="H968" s="1"/>
      </tp>
      <tp>
        <v>6520.9845337899997</v>
        <stp/>
        <stp>StudyData</stp>
        <stp>VWAP(EP,StartFrom:=StartOfDay,VolType:=auto,CoCType:=auto,InputChoice:=Mid)</stp>
        <stp>Bar</stp>
        <stp/>
        <stp>Close</stp>
        <stp>5</stp>
        <stp>-267</stp>
        <stp>ALL</stp>
        <stp/>
        <stp/>
        <stp>TRUE</stp>
        <stp>T</stp>
        <tr r="H269" s="1"/>
      </tp>
      <tp>
        <v>6517.7982875995003</v>
        <stp/>
        <stp>StudyData</stp>
        <stp>VWAP(EP,StartFrom:=StartOfDay,VolType:=auto,CoCType:=auto,InputChoice:=Mid)</stp>
        <stp>Bar</stp>
        <stp/>
        <stp>Close</stp>
        <stp>5</stp>
        <stp>-367</stp>
        <stp>ALL</stp>
        <stp/>
        <stp/>
        <stp>TRUE</stp>
        <stp>T</stp>
        <tr r="H369" s="1"/>
      </tp>
      <tp>
        <v>6484.75</v>
        <stp/>
        <stp>StudyData</stp>
        <stp>VWAP(EP,StartFrom:=StartOfDay,VolType:=auto,CoCType:=auto,InputChoice:=Mid)</stp>
        <stp>Bar</stp>
        <stp/>
        <stp>Close</stp>
        <stp>5</stp>
        <stp>-167</stp>
        <stp>ALL</stp>
        <stp/>
        <stp/>
        <stp>TRUE</stp>
        <stp>T</stp>
        <tr r="H169" s="1"/>
      </tp>
      <tp>
        <v>6463.5923898975998</v>
        <stp/>
        <stp>StudyData</stp>
        <stp>VWAP(EP,StartFrom:=StartOfDay,VolType:=auto,CoCType:=auto,InputChoice:=Mid)</stp>
        <stp>Bar</stp>
        <stp/>
        <stp>Close</stp>
        <stp>5</stp>
        <stp>-667</stp>
        <stp>ALL</stp>
        <stp/>
        <stp/>
        <stp>TRUE</stp>
        <stp>T</stp>
        <tr r="H669" s="1"/>
      </tp>
      <tp>
        <v>6448.1494824701003</v>
        <stp/>
        <stp>StudyData</stp>
        <stp>VWAP(EP,StartFrom:=StartOfDay,VolType:=auto,CoCType:=auto,InputChoice:=Mid)</stp>
        <stp>Bar</stp>
        <stp/>
        <stp>Close</stp>
        <stp>5</stp>
        <stp>-767</stp>
        <stp>ALL</stp>
        <stp/>
        <stp/>
        <stp>TRUE</stp>
        <stp>T</stp>
        <tr r="H769" s="1"/>
      </tp>
      <tp>
        <v>6476.5244202903996</v>
        <stp/>
        <stp>StudyData</stp>
        <stp>VWAP(EP,StartFrom:=StartOfDay,VolType:=auto,CoCType:=auto,InputChoice:=Mid)</stp>
        <stp>Bar</stp>
        <stp/>
        <stp>Close</stp>
        <stp>5</stp>
        <stp>-467</stp>
        <stp>ALL</stp>
        <stp/>
        <stp/>
        <stp>TRUE</stp>
        <stp>T</stp>
        <tr r="H469" s="1"/>
      </tp>
      <tp>
        <v>6465.0811750678004</v>
        <stp/>
        <stp>StudyData</stp>
        <stp>VWAP(EP,StartFrom:=StartOfDay,VolType:=auto,CoCType:=auto,InputChoice:=Mid)</stp>
        <stp>Bar</stp>
        <stp/>
        <stp>Close</stp>
        <stp>5</stp>
        <stp>-567</stp>
        <stp>ALL</stp>
        <stp/>
        <stp/>
        <stp>TRUE</stp>
        <stp>T</stp>
        <tr r="H569" s="1"/>
      </tp>
      <tp>
        <v>6437.2542611176004</v>
        <stp/>
        <stp>StudyData</stp>
        <stp>VWAP(EP,StartFrom:=StartOfDay,VolType:=auto,CoCType:=auto,InputChoice:=Mid)</stp>
        <stp>Bar</stp>
        <stp/>
        <stp>Close</stp>
        <stp>5</stp>
        <stp>-867</stp>
        <stp>ALL</stp>
        <stp/>
        <stp/>
        <stp>TRUE</stp>
        <stp>T</stp>
        <tr r="H869" s="1"/>
      </tp>
      <tp>
        <v>6438.8215233139999</v>
        <stp/>
        <stp>StudyData</stp>
        <stp>VWAP(EP,StartFrom:=StartOfDay,VolType:=auto,CoCType:=auto,InputChoice:=Mid)</stp>
        <stp>Bar</stp>
        <stp/>
        <stp>Close</stp>
        <stp>5</stp>
        <stp>-967</stp>
        <stp>ALL</stp>
        <stp/>
        <stp/>
        <stp>TRUE</stp>
        <stp>T</stp>
        <tr r="H969" s="1"/>
      </tp>
      <tp>
        <v>6522.0681958539999</v>
        <stp/>
        <stp>StudyData</stp>
        <stp>VWAP(EP,StartFrom:=StartOfDay,VolType:=auto,CoCType:=auto,InputChoice:=Mid)</stp>
        <stp>Bar</stp>
        <stp/>
        <stp>Close</stp>
        <stp>5</stp>
        <stp>-264</stp>
        <stp>ALL</stp>
        <stp/>
        <stp/>
        <stp>TRUE</stp>
        <stp>T</stp>
        <tr r="H266" s="1"/>
      </tp>
      <tp>
        <v>6517.8873706173999</v>
        <stp/>
        <stp>StudyData</stp>
        <stp>VWAP(EP,StartFrom:=StartOfDay,VolType:=auto,CoCType:=auto,InputChoice:=Mid)</stp>
        <stp>Bar</stp>
        <stp/>
        <stp>Close</stp>
        <stp>5</stp>
        <stp>-364</stp>
        <stp>ALL</stp>
        <stp/>
        <stp/>
        <stp>TRUE</stp>
        <stp>T</stp>
        <tr r="H366" s="1"/>
      </tp>
      <tp>
        <v>6484.2315671642</v>
        <stp/>
        <stp>StudyData</stp>
        <stp>VWAP(EP,StartFrom:=StartOfDay,VolType:=auto,CoCType:=auto,InputChoice:=Mid)</stp>
        <stp>Bar</stp>
        <stp/>
        <stp>Close</stp>
        <stp>5</stp>
        <stp>-164</stp>
        <stp>ALL</stp>
        <stp/>
        <stp/>
        <stp>TRUE</stp>
        <stp>T</stp>
        <tr r="H166" s="1"/>
      </tp>
      <tp>
        <v>6463.7066496388998</v>
        <stp/>
        <stp>StudyData</stp>
        <stp>VWAP(EP,StartFrom:=StartOfDay,VolType:=auto,CoCType:=auto,InputChoice:=Mid)</stp>
        <stp>Bar</stp>
        <stp/>
        <stp>Close</stp>
        <stp>5</stp>
        <stp>-664</stp>
        <stp>ALL</stp>
        <stp/>
        <stp/>
        <stp>TRUE</stp>
        <stp>T</stp>
        <tr r="H666" s="1"/>
      </tp>
      <tp>
        <v>6448.1049065786001</v>
        <stp/>
        <stp>StudyData</stp>
        <stp>VWAP(EP,StartFrom:=StartOfDay,VolType:=auto,CoCType:=auto,InputChoice:=Mid)</stp>
        <stp>Bar</stp>
        <stp/>
        <stp>Close</stp>
        <stp>5</stp>
        <stp>-764</stp>
        <stp>ALL</stp>
        <stp/>
        <stp/>
        <stp>TRUE</stp>
        <stp>T</stp>
        <tr r="H766" s="1"/>
      </tp>
      <tp>
        <v>6477.4168125491997</v>
        <stp/>
        <stp>StudyData</stp>
        <stp>VWAP(EP,StartFrom:=StartOfDay,VolType:=auto,CoCType:=auto,InputChoice:=Mid)</stp>
        <stp>Bar</stp>
        <stp/>
        <stp>Close</stp>
        <stp>5</stp>
        <stp>-464</stp>
        <stp>ALL</stp>
        <stp/>
        <stp/>
        <stp>TRUE</stp>
        <stp>T</stp>
        <tr r="H466" s="1"/>
      </tp>
      <tp>
        <v>6465.1603276428004</v>
        <stp/>
        <stp>StudyData</stp>
        <stp>VWAP(EP,StartFrom:=StartOfDay,VolType:=auto,CoCType:=auto,InputChoice:=Mid)</stp>
        <stp>Bar</stp>
        <stp/>
        <stp>Close</stp>
        <stp>5</stp>
        <stp>-564</stp>
        <stp>ALL</stp>
        <stp/>
        <stp/>
        <stp>TRUE</stp>
        <stp>T</stp>
        <tr r="H566" s="1"/>
      </tp>
      <tp>
        <v>6437.5158001834998</v>
        <stp/>
        <stp>StudyData</stp>
        <stp>VWAP(EP,StartFrom:=StartOfDay,VolType:=auto,CoCType:=auto,InputChoice:=Mid)</stp>
        <stp>Bar</stp>
        <stp/>
        <stp>Close</stp>
        <stp>5</stp>
        <stp>-864</stp>
        <stp>ALL</stp>
        <stp/>
        <stp/>
        <stp>TRUE</stp>
        <stp>T</stp>
        <tr r="H866" s="1"/>
      </tp>
      <tp>
        <v>6438.4621641154999</v>
        <stp/>
        <stp>StudyData</stp>
        <stp>VWAP(EP,StartFrom:=StartOfDay,VolType:=auto,CoCType:=auto,InputChoice:=Mid)</stp>
        <stp>Bar</stp>
        <stp/>
        <stp>Close</stp>
        <stp>5</stp>
        <stp>-964</stp>
        <stp>ALL</stp>
        <stp/>
        <stp/>
        <stp>TRUE</stp>
        <stp>T</stp>
        <tr r="H966" s="1"/>
      </tp>
      <tp>
        <v>6521.7184920884001</v>
        <stp/>
        <stp>StudyData</stp>
        <stp>VWAP(EP,StartFrom:=StartOfDay,VolType:=auto,CoCType:=auto,InputChoice:=Mid)</stp>
        <stp>Bar</stp>
        <stp/>
        <stp>Close</stp>
        <stp>5</stp>
        <stp>-265</stp>
        <stp>ALL</stp>
        <stp/>
        <stp/>
        <stp>TRUE</stp>
        <stp>T</stp>
        <tr r="H267" s="1"/>
      </tp>
      <tp>
        <v>6517.8634090629002</v>
        <stp/>
        <stp>StudyData</stp>
        <stp>VWAP(EP,StartFrom:=StartOfDay,VolType:=auto,CoCType:=auto,InputChoice:=Mid)</stp>
        <stp>Bar</stp>
        <stp/>
        <stp>Close</stp>
        <stp>5</stp>
        <stp>-365</stp>
        <stp>ALL</stp>
        <stp/>
        <stp/>
        <stp>TRUE</stp>
        <stp>T</stp>
        <tr r="H367" s="1"/>
      </tp>
      <tp>
        <v>6483.7792021924997</v>
        <stp/>
        <stp>StudyData</stp>
        <stp>VWAP(EP,StartFrom:=StartOfDay,VolType:=auto,CoCType:=auto,InputChoice:=Mid)</stp>
        <stp>Bar</stp>
        <stp/>
        <stp>Close</stp>
        <stp>5</stp>
        <stp>-165</stp>
        <stp>ALL</stp>
        <stp/>
        <stp/>
        <stp>TRUE</stp>
        <stp>T</stp>
        <tr r="H167" s="1"/>
      </tp>
      <tp>
        <v>6463.6734897298002</v>
        <stp/>
        <stp>StudyData</stp>
        <stp>VWAP(EP,StartFrom:=StartOfDay,VolType:=auto,CoCType:=auto,InputChoice:=Mid)</stp>
        <stp>Bar</stp>
        <stp/>
        <stp>Close</stp>
        <stp>5</stp>
        <stp>-665</stp>
        <stp>ALL</stp>
        <stp/>
        <stp/>
        <stp>TRUE</stp>
        <stp>T</stp>
        <tr r="H667" s="1"/>
      </tp>
      <tp>
        <v>6448.0984511754004</v>
        <stp/>
        <stp>StudyData</stp>
        <stp>VWAP(EP,StartFrom:=StartOfDay,VolType:=auto,CoCType:=auto,InputChoice:=Mid)</stp>
        <stp>Bar</stp>
        <stp/>
        <stp>Close</stp>
        <stp>5</stp>
        <stp>-765</stp>
        <stp>ALL</stp>
        <stp/>
        <stp/>
        <stp>TRUE</stp>
        <stp>T</stp>
        <tr r="H767" s="1"/>
      </tp>
      <tp>
        <v>6477.1434090369003</v>
        <stp/>
        <stp>StudyData</stp>
        <stp>VWAP(EP,StartFrom:=StartOfDay,VolType:=auto,CoCType:=auto,InputChoice:=Mid)</stp>
        <stp>Bar</stp>
        <stp/>
        <stp>Close</stp>
        <stp>5</stp>
        <stp>-465</stp>
        <stp>ALL</stp>
        <stp/>
        <stp/>
        <stp>TRUE</stp>
        <stp>T</stp>
        <tr r="H467" s="1"/>
      </tp>
      <tp>
        <v>6465.1151057277002</v>
        <stp/>
        <stp>StudyData</stp>
        <stp>VWAP(EP,StartFrom:=StartOfDay,VolType:=auto,CoCType:=auto,InputChoice:=Mid)</stp>
        <stp>Bar</stp>
        <stp/>
        <stp>Close</stp>
        <stp>5</stp>
        <stp>-565</stp>
        <stp>ALL</stp>
        <stp/>
        <stp/>
        <stp>TRUE</stp>
        <stp>T</stp>
        <tr r="H567" s="1"/>
      </tp>
      <tp>
        <v>6437.3892067201004</v>
        <stp/>
        <stp>StudyData</stp>
        <stp>VWAP(EP,StartFrom:=StartOfDay,VolType:=auto,CoCType:=auto,InputChoice:=Mid)</stp>
        <stp>Bar</stp>
        <stp/>
        <stp>Close</stp>
        <stp>5</stp>
        <stp>-865</stp>
        <stp>ALL</stp>
        <stp/>
        <stp/>
        <stp>TRUE</stp>
        <stp>T</stp>
        <tr r="H867" s="1"/>
      </tp>
      <tp>
        <v>6438.5549331950997</v>
        <stp/>
        <stp>StudyData</stp>
        <stp>VWAP(EP,StartFrom:=StartOfDay,VolType:=auto,CoCType:=auto,InputChoice:=Mid)</stp>
        <stp>Bar</stp>
        <stp/>
        <stp>Close</stp>
        <stp>5</stp>
        <stp>-965</stp>
        <stp>ALL</stp>
        <stp/>
        <stp/>
        <stp>TRUE</stp>
        <stp>T</stp>
        <tr r="H967" s="1"/>
      </tp>
      <tp>
        <v>6520.8417067500995</v>
        <stp/>
        <stp>StudyData</stp>
        <stp>VWAP(EP,StartFrom:=StartOfDay,VolType:=auto,CoCType:=auto,InputChoice:=Mid)</stp>
        <stp>Bar</stp>
        <stp/>
        <stp>Close</stp>
        <stp>5</stp>
        <stp>-268</stp>
        <stp>ALL</stp>
        <stp/>
        <stp/>
        <stp>TRUE</stp>
        <stp>T</stp>
        <tr r="H270" s="1"/>
      </tp>
      <tp>
        <v>6517.7627989774001</v>
        <stp/>
        <stp>StudyData</stp>
        <stp>VWAP(EP,StartFrom:=StartOfDay,VolType:=auto,CoCType:=auto,InputChoice:=Mid)</stp>
        <stp>Bar</stp>
        <stp/>
        <stp>Close</stp>
        <stp>5</stp>
        <stp>-368</stp>
        <stp>ALL</stp>
        <stp/>
        <stp/>
        <stp>TRUE</stp>
        <stp>T</stp>
        <tr r="H370" s="1"/>
      </tp>
      <tp>
        <v>6492.5231216250004</v>
        <stp/>
        <stp>StudyData</stp>
        <stp>VWAP(EP,StartFrom:=StartOfDay,VolType:=auto,CoCType:=auto,InputChoice:=Mid)</stp>
        <stp>Bar</stp>
        <stp/>
        <stp>Close</stp>
        <stp>5</stp>
        <stp>-168</stp>
        <stp>ALL</stp>
        <stp/>
        <stp/>
        <stp>TRUE</stp>
        <stp>T</stp>
        <tr r="H170" s="1"/>
      </tp>
      <tp>
        <v>6463.5162786331002</v>
        <stp/>
        <stp>StudyData</stp>
        <stp>VWAP(EP,StartFrom:=StartOfDay,VolType:=auto,CoCType:=auto,InputChoice:=Mid)</stp>
        <stp>Bar</stp>
        <stp/>
        <stp>Close</stp>
        <stp>5</stp>
        <stp>-668</stp>
        <stp>ALL</stp>
        <stp/>
        <stp/>
        <stp>TRUE</stp>
        <stp>T</stp>
        <tr r="H670" s="1"/>
      </tp>
      <tp>
        <v>6448.2179045681996</v>
        <stp/>
        <stp>StudyData</stp>
        <stp>VWAP(EP,StartFrom:=StartOfDay,VolType:=auto,CoCType:=auto,InputChoice:=Mid)</stp>
        <stp>Bar</stp>
        <stp/>
        <stp>Close</stp>
        <stp>5</stp>
        <stp>-768</stp>
        <stp>ALL</stp>
        <stp/>
        <stp/>
        <stp>TRUE</stp>
        <stp>T</stp>
        <tr r="H770" s="1"/>
      </tp>
      <tp>
        <v>6476.3138310355998</v>
        <stp/>
        <stp>StudyData</stp>
        <stp>VWAP(EP,StartFrom:=StartOfDay,VolType:=auto,CoCType:=auto,InputChoice:=Mid)</stp>
        <stp>Bar</stp>
        <stp/>
        <stp>Close</stp>
        <stp>5</stp>
        <stp>-468</stp>
        <stp>ALL</stp>
        <stp/>
        <stp/>
        <stp>TRUE</stp>
        <stp>T</stp>
        <tr r="H470" s="1"/>
      </tp>
      <tp>
        <v>6465.0605459879998</v>
        <stp/>
        <stp>StudyData</stp>
        <stp>VWAP(EP,StartFrom:=StartOfDay,VolType:=auto,CoCType:=auto,InputChoice:=Mid)</stp>
        <stp>Bar</stp>
        <stp/>
        <stp>Close</stp>
        <stp>5</stp>
        <stp>-568</stp>
        <stp>ALL</stp>
        <stp/>
        <stp/>
        <stp>TRUE</stp>
        <stp>T</stp>
        <tr r="H570" s="1"/>
      </tp>
      <tp>
        <v>6437.1257866169999</v>
        <stp/>
        <stp>StudyData</stp>
        <stp>VWAP(EP,StartFrom:=StartOfDay,VolType:=auto,CoCType:=auto,InputChoice:=Mid)</stp>
        <stp>Bar</stp>
        <stp/>
        <stp>Close</stp>
        <stp>5</stp>
        <stp>-868</stp>
        <stp>ALL</stp>
        <stp/>
        <stp/>
        <stp>TRUE</stp>
        <stp>T</stp>
        <tr r="H870" s="1"/>
      </tp>
      <tp>
        <v>6438.9409264490996</v>
        <stp/>
        <stp>StudyData</stp>
        <stp>VWAP(EP,StartFrom:=StartOfDay,VolType:=auto,CoCType:=auto,InputChoice:=Mid)</stp>
        <stp>Bar</stp>
        <stp/>
        <stp>Close</stp>
        <stp>5</stp>
        <stp>-968</stp>
        <stp>ALL</stp>
        <stp/>
        <stp/>
        <stp>TRUE</stp>
        <stp>T</stp>
        <tr r="H970" s="1"/>
      </tp>
      <tp>
        <v>6520.2184909055004</v>
        <stp/>
        <stp>StudyData</stp>
        <stp>VWAP(EP,StartFrom:=StartOfDay,VolType:=auto,CoCType:=auto,InputChoice:=Mid)</stp>
        <stp>Bar</stp>
        <stp/>
        <stp>Close</stp>
        <stp>5</stp>
        <stp>-269</stp>
        <stp>ALL</stp>
        <stp/>
        <stp/>
        <stp>TRUE</stp>
        <stp>T</stp>
        <tr r="H271" s="1"/>
      </tp>
      <tp>
        <v>6517.7257242203004</v>
        <stp/>
        <stp>StudyData</stp>
        <stp>VWAP(EP,StartFrom:=StartOfDay,VolType:=auto,CoCType:=auto,InputChoice:=Mid)</stp>
        <stp>Bar</stp>
        <stp/>
        <stp>Close</stp>
        <stp>5</stp>
        <stp>-369</stp>
        <stp>ALL</stp>
        <stp/>
        <stp/>
        <stp>TRUE</stp>
        <stp>T</stp>
        <tr r="H371" s="1"/>
      </tp>
      <tp>
        <v>6492.5274618545</v>
        <stp/>
        <stp>StudyData</stp>
        <stp>VWAP(EP,StartFrom:=StartOfDay,VolType:=auto,CoCType:=auto,InputChoice:=Mid)</stp>
        <stp>Bar</stp>
        <stp/>
        <stp>Close</stp>
        <stp>5</stp>
        <stp>-169</stp>
        <stp>ALL</stp>
        <stp/>
        <stp/>
        <stp>TRUE</stp>
        <stp>T</stp>
        <tr r="H171" s="1"/>
      </tp>
      <tp>
        <v>6463.4384774172004</v>
        <stp/>
        <stp>StudyData</stp>
        <stp>VWAP(EP,StartFrom:=StartOfDay,VolType:=auto,CoCType:=auto,InputChoice:=Mid)</stp>
        <stp>Bar</stp>
        <stp/>
        <stp>Close</stp>
        <stp>5</stp>
        <stp>-669</stp>
        <stp>ALL</stp>
        <stp/>
        <stp/>
        <stp>TRUE</stp>
        <stp>T</stp>
        <tr r="H671" s="1"/>
      </tp>
      <tp>
        <v>6448.3203143892997</v>
        <stp/>
        <stp>StudyData</stp>
        <stp>VWAP(EP,StartFrom:=StartOfDay,VolType:=auto,CoCType:=auto,InputChoice:=Mid)</stp>
        <stp>Bar</stp>
        <stp/>
        <stp>Close</stp>
        <stp>5</stp>
        <stp>-769</stp>
        <stp>ALL</stp>
        <stp/>
        <stp/>
        <stp>TRUE</stp>
        <stp>T</stp>
        <tr r="H771" s="1"/>
      </tp>
      <tp>
        <v>6476.1457559678001</v>
        <stp/>
        <stp>StudyData</stp>
        <stp>VWAP(EP,StartFrom:=StartOfDay,VolType:=auto,CoCType:=auto,InputChoice:=Mid)</stp>
        <stp>Bar</stp>
        <stp/>
        <stp>Close</stp>
        <stp>5</stp>
        <stp>-469</stp>
        <stp>ALL</stp>
        <stp/>
        <stp/>
        <stp>TRUE</stp>
        <stp>T</stp>
        <tr r="H471" s="1"/>
      </tp>
      <tp>
        <v>6465.0467818457</v>
        <stp/>
        <stp>StudyData</stp>
        <stp>VWAP(EP,StartFrom:=StartOfDay,VolType:=auto,CoCType:=auto,InputChoice:=Mid)</stp>
        <stp>Bar</stp>
        <stp/>
        <stp>Close</stp>
        <stp>5</stp>
        <stp>-569</stp>
        <stp>ALL</stp>
        <stp/>
        <stp/>
        <stp>TRUE</stp>
        <stp>T</stp>
        <tr r="H571" s="1"/>
      </tp>
      <tp>
        <v>6436.9341145124999</v>
        <stp/>
        <stp>StudyData</stp>
        <stp>VWAP(EP,StartFrom:=StartOfDay,VolType:=auto,CoCType:=auto,InputChoice:=Mid)</stp>
        <stp>Bar</stp>
        <stp/>
        <stp>Close</stp>
        <stp>5</stp>
        <stp>-869</stp>
        <stp>ALL</stp>
        <stp/>
        <stp/>
        <stp>TRUE</stp>
        <stp>T</stp>
        <tr r="H871" s="1"/>
      </tp>
      <tp>
        <v>6439.1499203646999</v>
        <stp/>
        <stp>StudyData</stp>
        <stp>VWAP(EP,StartFrom:=StartOfDay,VolType:=auto,CoCType:=auto,InputChoice:=Mid)</stp>
        <stp>Bar</stp>
        <stp/>
        <stp>Close</stp>
        <stp>5</stp>
        <stp>-969</stp>
        <stp>ALL</stp>
        <stp/>
        <stp/>
        <stp>TRUE</stp>
        <stp>T</stp>
        <tr r="H971" s="1"/>
      </tp>
      <tp>
        <v>6445</v>
        <stp/>
        <stp>StudyData</stp>
        <stp>EP</stp>
        <stp>BAR</stp>
        <stp/>
        <stp>High</stp>
        <stp>5</stp>
        <stp>-987</stp>
        <stp>All</stp>
        <stp/>
        <stp/>
        <stp>FALSE</stp>
        <stp>T</stp>
        <tr r="D989" s="1"/>
      </tp>
      <tp>
        <v>6447</v>
        <stp/>
        <stp>StudyData</stp>
        <stp>EP</stp>
        <stp>BAR</stp>
        <stp/>
        <stp>High</stp>
        <stp>5</stp>
        <stp>-997</stp>
        <stp>All</stp>
        <stp/>
        <stp/>
        <stp>FALSE</stp>
        <stp>T</stp>
        <tr r="D999" s="1"/>
      </tp>
      <tp>
        <v>6434.25</v>
        <stp/>
        <stp>StudyData</stp>
        <stp>EP</stp>
        <stp>BAR</stp>
        <stp/>
        <stp>High</stp>
        <stp>5</stp>
        <stp>-947</stp>
        <stp>All</stp>
        <stp/>
        <stp/>
        <stp>FALSE</stp>
        <stp>T</stp>
        <tr r="D949" s="1"/>
      </tp>
      <tp>
        <v>6434</v>
        <stp/>
        <stp>StudyData</stp>
        <stp>EP</stp>
        <stp>BAR</stp>
        <stp/>
        <stp>High</stp>
        <stp>5</stp>
        <stp>-957</stp>
        <stp>All</stp>
        <stp/>
        <stp/>
        <stp>FALSE</stp>
        <stp>T</stp>
        <tr r="D959" s="1"/>
      </tp>
      <tp>
        <v>6435</v>
        <stp/>
        <stp>StudyData</stp>
        <stp>EP</stp>
        <stp>BAR</stp>
        <stp/>
        <stp>High</stp>
        <stp>5</stp>
        <stp>-967</stp>
        <stp>All</stp>
        <stp/>
        <stp/>
        <stp>FALSE</stp>
        <stp>T</stp>
        <tr r="D969" s="1"/>
      </tp>
      <tp>
        <v>6437</v>
        <stp/>
        <stp>StudyData</stp>
        <stp>EP</stp>
        <stp>BAR</stp>
        <stp/>
        <stp>High</stp>
        <stp>5</stp>
        <stp>-977</stp>
        <stp>All</stp>
        <stp/>
        <stp/>
        <stp>FALSE</stp>
        <stp>T</stp>
        <tr r="D979" s="1"/>
      </tp>
      <tp>
        <v>6431.25</v>
        <stp/>
        <stp>StudyData</stp>
        <stp>EP</stp>
        <stp>BAR</stp>
        <stp/>
        <stp>High</stp>
        <stp>5</stp>
        <stp>-907</stp>
        <stp>All</stp>
        <stp/>
        <stp/>
        <stp>FALSE</stp>
        <stp>T</stp>
        <tr r="D909" s="1"/>
      </tp>
      <tp>
        <v>6431.75</v>
        <stp/>
        <stp>StudyData</stp>
        <stp>EP</stp>
        <stp>BAR</stp>
        <stp/>
        <stp>High</stp>
        <stp>5</stp>
        <stp>-917</stp>
        <stp>All</stp>
        <stp/>
        <stp/>
        <stp>FALSE</stp>
        <stp>T</stp>
        <tr r="D919" s="1"/>
      </tp>
      <tp>
        <v>6430.75</v>
        <stp/>
        <stp>StudyData</stp>
        <stp>EP</stp>
        <stp>BAR</stp>
        <stp/>
        <stp>High</stp>
        <stp>5</stp>
        <stp>-927</stp>
        <stp>All</stp>
        <stp/>
        <stp/>
        <stp>FALSE</stp>
        <stp>T</stp>
        <tr r="D929" s="1"/>
      </tp>
      <tp>
        <v>6431.5</v>
        <stp/>
        <stp>StudyData</stp>
        <stp>EP</stp>
        <stp>BAR</stp>
        <stp/>
        <stp>High</stp>
        <stp>5</stp>
        <stp>-937</stp>
        <stp>All</stp>
        <stp/>
        <stp/>
        <stp>FALSE</stp>
        <stp>T</stp>
        <tr r="D939" s="1"/>
      </tp>
      <tp>
        <v>6437.25</v>
        <stp/>
        <stp>StudyData</stp>
        <stp>EP</stp>
        <stp>BAR</stp>
        <stp/>
        <stp>High</stp>
        <stp>5</stp>
        <stp>-887</stp>
        <stp>All</stp>
        <stp/>
        <stp/>
        <stp>FALSE</stp>
        <stp>T</stp>
        <tr r="D889" s="1"/>
      </tp>
      <tp>
        <v>6432.25</v>
        <stp/>
        <stp>StudyData</stp>
        <stp>EP</stp>
        <stp>BAR</stp>
        <stp/>
        <stp>High</stp>
        <stp>5</stp>
        <stp>-897</stp>
        <stp>All</stp>
        <stp/>
        <stp/>
        <stp>FALSE</stp>
        <stp>T</stp>
        <tr r="D899" s="1"/>
      </tp>
      <tp>
        <v>6454.5</v>
        <stp/>
        <stp>StudyData</stp>
        <stp>EP</stp>
        <stp>BAR</stp>
        <stp/>
        <stp>High</stp>
        <stp>5</stp>
        <stp>-847</stp>
        <stp>All</stp>
        <stp/>
        <stp/>
        <stp>FALSE</stp>
        <stp>T</stp>
        <tr r="D849" s="1"/>
      </tp>
      <tp>
        <v>6453.75</v>
        <stp/>
        <stp>StudyData</stp>
        <stp>EP</stp>
        <stp>BAR</stp>
        <stp/>
        <stp>High</stp>
        <stp>5</stp>
        <stp>-857</stp>
        <stp>All</stp>
        <stp/>
        <stp/>
        <stp>FALSE</stp>
        <stp>T</stp>
        <tr r="D859" s="1"/>
      </tp>
      <tp>
        <v>6449.75</v>
        <stp/>
        <stp>StudyData</stp>
        <stp>EP</stp>
        <stp>BAR</stp>
        <stp/>
        <stp>High</stp>
        <stp>5</stp>
        <stp>-867</stp>
        <stp>All</stp>
        <stp/>
        <stp/>
        <stp>FALSE</stp>
        <stp>T</stp>
        <tr r="D869" s="1"/>
      </tp>
      <tp>
        <v>6443</v>
        <stp/>
        <stp>StudyData</stp>
        <stp>EP</stp>
        <stp>BAR</stp>
        <stp/>
        <stp>High</stp>
        <stp>5</stp>
        <stp>-877</stp>
        <stp>All</stp>
        <stp/>
        <stp/>
        <stp>FALSE</stp>
        <stp>T</stp>
        <tr r="D879" s="1"/>
      </tp>
      <tp>
        <v>6453.5</v>
        <stp/>
        <stp>StudyData</stp>
        <stp>EP</stp>
        <stp>BAR</stp>
        <stp/>
        <stp>High</stp>
        <stp>5</stp>
        <stp>-807</stp>
        <stp>All</stp>
        <stp/>
        <stp/>
        <stp>FALSE</stp>
        <stp>T</stp>
        <tr r="D809" s="1"/>
      </tp>
      <tp>
        <v>6448.25</v>
        <stp/>
        <stp>StudyData</stp>
        <stp>EP</stp>
        <stp>BAR</stp>
        <stp/>
        <stp>High</stp>
        <stp>5</stp>
        <stp>-817</stp>
        <stp>All</stp>
        <stp/>
        <stp/>
        <stp>FALSE</stp>
        <stp>T</stp>
        <tr r="D819" s="1"/>
      </tp>
      <tp>
        <v>6455</v>
        <stp/>
        <stp>StudyData</stp>
        <stp>EP</stp>
        <stp>BAR</stp>
        <stp/>
        <stp>High</stp>
        <stp>5</stp>
        <stp>-827</stp>
        <stp>All</stp>
        <stp/>
        <stp/>
        <stp>FALSE</stp>
        <stp>T</stp>
        <tr r="D829" s="1"/>
      </tp>
      <tp>
        <v>6460.25</v>
        <stp/>
        <stp>StudyData</stp>
        <stp>EP</stp>
        <stp>BAR</stp>
        <stp/>
        <stp>High</stp>
        <stp>5</stp>
        <stp>-837</stp>
        <stp>All</stp>
        <stp/>
        <stp/>
        <stp>FALSE</stp>
        <stp>T</stp>
        <tr r="D839" s="1"/>
      </tp>
      <tp>
        <v>6493</v>
        <stp/>
        <stp>StudyData</stp>
        <stp>EP</stp>
        <stp>BAR</stp>
        <stp/>
        <stp>High</stp>
        <stp>5</stp>
        <stp>-187</stp>
        <stp>All</stp>
        <stp/>
        <stp/>
        <stp>FALSE</stp>
        <stp>T</stp>
        <tr r="D189" s="1"/>
      </tp>
      <tp>
        <v>6481.75</v>
        <stp/>
        <stp>StudyData</stp>
        <stp>EP</stp>
        <stp>BAR</stp>
        <stp/>
        <stp>High</stp>
        <stp>5</stp>
        <stp>-197</stp>
        <stp>All</stp>
        <stp/>
        <stp/>
        <stp>FALSE</stp>
        <stp>T</stp>
        <tr r="D199" s="1"/>
      </tp>
      <tp>
        <v>6506</v>
        <stp/>
        <stp>StudyData</stp>
        <stp>EP</stp>
        <stp>BAR</stp>
        <stp/>
        <stp>High</stp>
        <stp>5</stp>
        <stp>-147</stp>
        <stp>All</stp>
        <stp/>
        <stp/>
        <stp>FALSE</stp>
        <stp>T</stp>
        <tr r="D149" s="1"/>
      </tp>
      <tp>
        <v>6497.75</v>
        <stp/>
        <stp>StudyData</stp>
        <stp>EP</stp>
        <stp>BAR</stp>
        <stp/>
        <stp>High</stp>
        <stp>5</stp>
        <stp>-157</stp>
        <stp>All</stp>
        <stp/>
        <stp/>
        <stp>FALSE</stp>
        <stp>T</stp>
        <tr r="D159" s="1"/>
      </tp>
      <tp>
        <v>6489.25</v>
        <stp/>
        <stp>StudyData</stp>
        <stp>EP</stp>
        <stp>BAR</stp>
        <stp/>
        <stp>High</stp>
        <stp>5</stp>
        <stp>-167</stp>
        <stp>All</stp>
        <stp/>
        <stp/>
        <stp>FALSE</stp>
        <stp>T</stp>
        <tr r="D169" s="1"/>
      </tp>
      <tp>
        <v>6488.5</v>
        <stp/>
        <stp>StudyData</stp>
        <stp>EP</stp>
        <stp>BAR</stp>
        <stp/>
        <stp>High</stp>
        <stp>5</stp>
        <stp>-177</stp>
        <stp>All</stp>
        <stp/>
        <stp/>
        <stp>FALSE</stp>
        <stp>T</stp>
        <tr r="D179" s="1"/>
      </tp>
      <tp>
        <v>6498</v>
        <stp/>
        <stp>StudyData</stp>
        <stp>EP</stp>
        <stp>BAR</stp>
        <stp/>
        <stp>High</stp>
        <stp>5</stp>
        <stp>-107</stp>
        <stp>All</stp>
        <stp/>
        <stp/>
        <stp>FALSE</stp>
        <stp>T</stp>
        <tr r="D109" s="1"/>
      </tp>
      <tp>
        <v>6499.75</v>
        <stp/>
        <stp>StudyData</stp>
        <stp>EP</stp>
        <stp>BAR</stp>
        <stp/>
        <stp>High</stp>
        <stp>5</stp>
        <stp>-117</stp>
        <stp>All</stp>
        <stp/>
        <stp/>
        <stp>FALSE</stp>
        <stp>T</stp>
        <tr r="D119" s="1"/>
      </tp>
      <tp>
        <v>6501</v>
        <stp/>
        <stp>StudyData</stp>
        <stp>EP</stp>
        <stp>BAR</stp>
        <stp/>
        <stp>High</stp>
        <stp>5</stp>
        <stp>-127</stp>
        <stp>All</stp>
        <stp/>
        <stp/>
        <stp>FALSE</stp>
        <stp>T</stp>
        <tr r="D129" s="1"/>
      </tp>
      <tp>
        <v>6506.25</v>
        <stp/>
        <stp>StudyData</stp>
        <stp>EP</stp>
        <stp>BAR</stp>
        <stp/>
        <stp>High</stp>
        <stp>5</stp>
        <stp>-137</stp>
        <stp>All</stp>
        <stp/>
        <stp/>
        <stp>FALSE</stp>
        <stp>T</stp>
        <tr r="D139" s="1"/>
      </tp>
      <tp>
        <v>6520.25</v>
        <stp/>
        <stp>StudyData</stp>
        <stp>EP</stp>
        <stp>BAR</stp>
        <stp/>
        <stp>High</stp>
        <stp>5</stp>
        <stp>-387</stp>
        <stp>All</stp>
        <stp/>
        <stp/>
        <stp>FALSE</stp>
        <stp>T</stp>
        <tr r="D389" s="1"/>
      </tp>
      <tp>
        <v>6519.25</v>
        <stp/>
        <stp>StudyData</stp>
        <stp>EP</stp>
        <stp>BAR</stp>
        <stp/>
        <stp>High</stp>
        <stp>5</stp>
        <stp>-397</stp>
        <stp>All</stp>
        <stp/>
        <stp/>
        <stp>FALSE</stp>
        <stp>T</stp>
        <tr r="D399" s="1"/>
      </tp>
      <tp>
        <v>6527.75</v>
        <stp/>
        <stp>StudyData</stp>
        <stp>EP</stp>
        <stp>BAR</stp>
        <stp/>
        <stp>High</stp>
        <stp>5</stp>
        <stp>-347</stp>
        <stp>All</stp>
        <stp/>
        <stp/>
        <stp>FALSE</stp>
        <stp>T</stp>
        <tr r="D349" s="1"/>
      </tp>
      <tp>
        <v>6521.25</v>
        <stp/>
        <stp>StudyData</stp>
        <stp>EP</stp>
        <stp>BAR</stp>
        <stp/>
        <stp>High</stp>
        <stp>5</stp>
        <stp>-357</stp>
        <stp>All</stp>
        <stp/>
        <stp/>
        <stp>FALSE</stp>
        <stp>T</stp>
        <tr r="D359" s="1"/>
      </tp>
      <tp>
        <v>6522.25</v>
        <stp/>
        <stp>StudyData</stp>
        <stp>EP</stp>
        <stp>BAR</stp>
        <stp/>
        <stp>High</stp>
        <stp>5</stp>
        <stp>-367</stp>
        <stp>All</stp>
        <stp/>
        <stp/>
        <stp>FALSE</stp>
        <stp>T</stp>
        <tr r="D369" s="1"/>
      </tp>
      <tp>
        <v>6519.5</v>
        <stp/>
        <stp>StudyData</stp>
        <stp>EP</stp>
        <stp>BAR</stp>
        <stp/>
        <stp>High</stp>
        <stp>5</stp>
        <stp>-377</stp>
        <stp>All</stp>
        <stp/>
        <stp/>
        <stp>FALSE</stp>
        <stp>T</stp>
        <tr r="D379" s="1"/>
      </tp>
      <tp>
        <v>6525</v>
        <stp/>
        <stp>StudyData</stp>
        <stp>EP</stp>
        <stp>BAR</stp>
        <stp/>
        <stp>High</stp>
        <stp>5</stp>
        <stp>-307</stp>
        <stp>All</stp>
        <stp/>
        <stp/>
        <stp>FALSE</stp>
        <stp>T</stp>
        <tr r="D309" s="1"/>
      </tp>
      <tp>
        <v>6525.5</v>
        <stp/>
        <stp>StudyData</stp>
        <stp>EP</stp>
        <stp>BAR</stp>
        <stp/>
        <stp>High</stp>
        <stp>5</stp>
        <stp>-317</stp>
        <stp>All</stp>
        <stp/>
        <stp/>
        <stp>FALSE</stp>
        <stp>T</stp>
        <tr r="D319" s="1"/>
      </tp>
      <tp>
        <v>6525.5</v>
        <stp/>
        <stp>StudyData</stp>
        <stp>EP</stp>
        <stp>BAR</stp>
        <stp/>
        <stp>High</stp>
        <stp>5</stp>
        <stp>-327</stp>
        <stp>All</stp>
        <stp/>
        <stp/>
        <stp>FALSE</stp>
        <stp>T</stp>
        <tr r="D329" s="1"/>
      </tp>
      <tp>
        <v>6527.5</v>
        <stp/>
        <stp>StudyData</stp>
        <stp>EP</stp>
        <stp>BAR</stp>
        <stp/>
        <stp>High</stp>
        <stp>5</stp>
        <stp>-337</stp>
        <stp>All</stp>
        <stp/>
        <stp/>
        <stp>FALSE</stp>
        <stp>T</stp>
        <tr r="D339" s="1"/>
      </tp>
      <tp>
        <v>6524.75</v>
        <stp/>
        <stp>StudyData</stp>
        <stp>EP</stp>
        <stp>BAR</stp>
        <stp/>
        <stp>High</stp>
        <stp>5</stp>
        <stp>-287</stp>
        <stp>All</stp>
        <stp/>
        <stp/>
        <stp>FALSE</stp>
        <stp>T</stp>
        <tr r="D289" s="1"/>
      </tp>
      <tp>
        <v>6524.25</v>
        <stp/>
        <stp>StudyData</stp>
        <stp>EP</stp>
        <stp>BAR</stp>
        <stp/>
        <stp>High</stp>
        <stp>5</stp>
        <stp>-297</stp>
        <stp>All</stp>
        <stp/>
        <stp/>
        <stp>FALSE</stp>
        <stp>T</stp>
        <tr r="D299" s="1"/>
      </tp>
      <tp>
        <v>6502.5</v>
        <stp/>
        <stp>StudyData</stp>
        <stp>EP</stp>
        <stp>BAR</stp>
        <stp/>
        <stp>High</stp>
        <stp>5</stp>
        <stp>-247</stp>
        <stp>All</stp>
        <stp/>
        <stp/>
        <stp>FALSE</stp>
        <stp>T</stp>
        <tr r="D249" s="1"/>
      </tp>
      <tp>
        <v>6541.25</v>
        <stp/>
        <stp>StudyData</stp>
        <stp>EP</stp>
        <stp>BAR</stp>
        <stp/>
        <stp>High</stp>
        <stp>5</stp>
        <stp>-257</stp>
        <stp>All</stp>
        <stp/>
        <stp/>
        <stp>FALSE</stp>
        <stp>T</stp>
        <tr r="D259" s="1"/>
      </tp>
      <tp>
        <v>6527</v>
        <stp/>
        <stp>StudyData</stp>
        <stp>EP</stp>
        <stp>BAR</stp>
        <stp/>
        <stp>High</stp>
        <stp>5</stp>
        <stp>-267</stp>
        <stp>All</stp>
        <stp/>
        <stp/>
        <stp>FALSE</stp>
        <stp>T</stp>
        <tr r="D269" s="1"/>
      </tp>
      <tp>
        <v>6522.75</v>
        <stp/>
        <stp>StudyData</stp>
        <stp>EP</stp>
        <stp>BAR</stp>
        <stp/>
        <stp>High</stp>
        <stp>5</stp>
        <stp>-277</stp>
        <stp>All</stp>
        <stp/>
        <stp/>
        <stp>FALSE</stp>
        <stp>T</stp>
        <tr r="D279" s="1"/>
      </tp>
      <tp>
        <v>6475.5</v>
        <stp/>
        <stp>StudyData</stp>
        <stp>EP</stp>
        <stp>BAR</stp>
        <stp/>
        <stp>High</stp>
        <stp>5</stp>
        <stp>-207</stp>
        <stp>All</stp>
        <stp/>
        <stp/>
        <stp>FALSE</stp>
        <stp>T</stp>
        <tr r="D209" s="1"/>
      </tp>
      <tp>
        <v>6478.75</v>
        <stp/>
        <stp>StudyData</stp>
        <stp>EP</stp>
        <stp>BAR</stp>
        <stp/>
        <stp>High</stp>
        <stp>5</stp>
        <stp>-217</stp>
        <stp>All</stp>
        <stp/>
        <stp/>
        <stp>FALSE</stp>
        <stp>T</stp>
        <tr r="D219" s="1"/>
      </tp>
      <tp>
        <v>6479.5</v>
        <stp/>
        <stp>StudyData</stp>
        <stp>EP</stp>
        <stp>BAR</stp>
        <stp/>
        <stp>High</stp>
        <stp>5</stp>
        <stp>-227</stp>
        <stp>All</stp>
        <stp/>
        <stp/>
        <stp>FALSE</stp>
        <stp>T</stp>
        <tr r="D229" s="1"/>
      </tp>
      <tp>
        <v>6468.25</v>
        <stp/>
        <stp>StudyData</stp>
        <stp>EP</stp>
        <stp>BAR</stp>
        <stp/>
        <stp>High</stp>
        <stp>5</stp>
        <stp>-237</stp>
        <stp>All</stp>
        <stp/>
        <stp/>
        <stp>FALSE</stp>
        <stp>T</stp>
        <tr r="D239" s="1"/>
      </tp>
      <tp>
        <v>6468</v>
        <stp/>
        <stp>StudyData</stp>
        <stp>EP</stp>
        <stp>BAR</stp>
        <stp/>
        <stp>High</stp>
        <stp>5</stp>
        <stp>-587</stp>
        <stp>All</stp>
        <stp/>
        <stp/>
        <stp>FALSE</stp>
        <stp>T</stp>
        <tr r="D589" s="1"/>
      </tp>
      <tp>
        <v>6467.5</v>
        <stp/>
        <stp>StudyData</stp>
        <stp>EP</stp>
        <stp>BAR</stp>
        <stp/>
        <stp>High</stp>
        <stp>5</stp>
        <stp>-597</stp>
        <stp>All</stp>
        <stp/>
        <stp/>
        <stp>FALSE</stp>
        <stp>T</stp>
        <tr r="D599" s="1"/>
      </tp>
      <tp>
        <v>6465.25</v>
        <stp/>
        <stp>StudyData</stp>
        <stp>EP</stp>
        <stp>BAR</stp>
        <stp/>
        <stp>High</stp>
        <stp>5</stp>
        <stp>-547</stp>
        <stp>All</stp>
        <stp/>
        <stp/>
        <stp>FALSE</stp>
        <stp>T</stp>
        <tr r="D549" s="1"/>
      </tp>
      <tp>
        <v>6468.75</v>
        <stp/>
        <stp>StudyData</stp>
        <stp>EP</stp>
        <stp>BAR</stp>
        <stp/>
        <stp>High</stp>
        <stp>5</stp>
        <stp>-557</stp>
        <stp>All</stp>
        <stp/>
        <stp/>
        <stp>FALSE</stp>
        <stp>T</stp>
        <tr r="D559" s="1"/>
      </tp>
      <tp>
        <v>6470</v>
        <stp/>
        <stp>StudyData</stp>
        <stp>EP</stp>
        <stp>BAR</stp>
        <stp/>
        <stp>High</stp>
        <stp>5</stp>
        <stp>-567</stp>
        <stp>All</stp>
        <stp/>
        <stp/>
        <stp>FALSE</stp>
        <stp>T</stp>
        <tr r="D569" s="1"/>
      </tp>
      <tp>
        <v>6468.5</v>
        <stp/>
        <stp>StudyData</stp>
        <stp>EP</stp>
        <stp>BAR</stp>
        <stp/>
        <stp>High</stp>
        <stp>5</stp>
        <stp>-577</stp>
        <stp>All</stp>
        <stp/>
        <stp/>
        <stp>FALSE</stp>
        <stp>T</stp>
        <tr r="D579" s="1"/>
      </tp>
      <tp>
        <v>6485</v>
        <stp/>
        <stp>StudyData</stp>
        <stp>EP</stp>
        <stp>BAR</stp>
        <stp/>
        <stp>High</stp>
        <stp>5</stp>
        <stp>-507</stp>
        <stp>All</stp>
        <stp/>
        <stp/>
        <stp>FALSE</stp>
        <stp>T</stp>
        <tr r="D509" s="1"/>
      </tp>
      <tp>
        <v>6478.75</v>
        <stp/>
        <stp>StudyData</stp>
        <stp>EP</stp>
        <stp>BAR</stp>
        <stp/>
        <stp>High</stp>
        <stp>5</stp>
        <stp>-517</stp>
        <stp>All</stp>
        <stp/>
        <stp/>
        <stp>FALSE</stp>
        <stp>T</stp>
        <tr r="D519" s="1"/>
      </tp>
      <tp>
        <v>6472.5</v>
        <stp/>
        <stp>StudyData</stp>
        <stp>EP</stp>
        <stp>BAR</stp>
        <stp/>
        <stp>High</stp>
        <stp>5</stp>
        <stp>-527</stp>
        <stp>All</stp>
        <stp/>
        <stp/>
        <stp>FALSE</stp>
        <stp>T</stp>
        <tr r="D529" s="1"/>
      </tp>
      <tp>
        <v>6463.75</v>
        <stp/>
        <stp>StudyData</stp>
        <stp>EP</stp>
        <stp>BAR</stp>
        <stp/>
        <stp>High</stp>
        <stp>5</stp>
        <stp>-537</stp>
        <stp>All</stp>
        <stp/>
        <stp/>
        <stp>FALSE</stp>
        <stp>T</stp>
        <tr r="D539" s="1"/>
      </tp>
      <tp>
        <v>6490.25</v>
        <stp/>
        <stp>StudyData</stp>
        <stp>EP</stp>
        <stp>BAR</stp>
        <stp/>
        <stp>High</stp>
        <stp>5</stp>
        <stp>-487</stp>
        <stp>All</stp>
        <stp/>
        <stp/>
        <stp>FALSE</stp>
        <stp>T</stp>
        <tr r="D489" s="1"/>
      </tp>
      <tp>
        <v>6483</v>
        <stp/>
        <stp>StudyData</stp>
        <stp>EP</stp>
        <stp>BAR</stp>
        <stp/>
        <stp>High</stp>
        <stp>5</stp>
        <stp>-497</stp>
        <stp>All</stp>
        <stp/>
        <stp/>
        <stp>FALSE</stp>
        <stp>T</stp>
        <tr r="D499" s="1"/>
      </tp>
      <tp>
        <v>6515.25</v>
        <stp/>
        <stp>StudyData</stp>
        <stp>EP</stp>
        <stp>BAR</stp>
        <stp/>
        <stp>High</stp>
        <stp>5</stp>
        <stp>-447</stp>
        <stp>All</stp>
        <stp/>
        <stp/>
        <stp>FALSE</stp>
        <stp>T</stp>
        <tr r="D449" s="1"/>
      </tp>
      <tp>
        <v>6509.25</v>
        <stp/>
        <stp>StudyData</stp>
        <stp>EP</stp>
        <stp>BAR</stp>
        <stp/>
        <stp>High</stp>
        <stp>5</stp>
        <stp>-457</stp>
        <stp>All</stp>
        <stp/>
        <stp/>
        <stp>FALSE</stp>
        <stp>T</stp>
        <tr r="D459" s="1"/>
      </tp>
      <tp>
        <v>6499.25</v>
        <stp/>
        <stp>StudyData</stp>
        <stp>EP</stp>
        <stp>BAR</stp>
        <stp/>
        <stp>High</stp>
        <stp>5</stp>
        <stp>-467</stp>
        <stp>All</stp>
        <stp/>
        <stp/>
        <stp>FALSE</stp>
        <stp>T</stp>
        <tr r="D469" s="1"/>
      </tp>
      <tp>
        <v>6496</v>
        <stp/>
        <stp>StudyData</stp>
        <stp>EP</stp>
        <stp>BAR</stp>
        <stp/>
        <stp>High</stp>
        <stp>5</stp>
        <stp>-477</stp>
        <stp>All</stp>
        <stp/>
        <stp/>
        <stp>FALSE</stp>
        <stp>T</stp>
        <tr r="D479" s="1"/>
      </tp>
      <tp>
        <v>6520.25</v>
        <stp/>
        <stp>StudyData</stp>
        <stp>EP</stp>
        <stp>BAR</stp>
        <stp/>
        <stp>High</stp>
        <stp>5</stp>
        <stp>-407</stp>
        <stp>All</stp>
        <stp/>
        <stp/>
        <stp>FALSE</stp>
        <stp>T</stp>
        <tr r="D409" s="1"/>
      </tp>
      <tp>
        <v>6518.75</v>
        <stp/>
        <stp>StudyData</stp>
        <stp>EP</stp>
        <stp>BAR</stp>
        <stp/>
        <stp>High</stp>
        <stp>5</stp>
        <stp>-417</stp>
        <stp>All</stp>
        <stp/>
        <stp/>
        <stp>FALSE</stp>
        <stp>T</stp>
        <tr r="D419" s="1"/>
      </tp>
      <tp>
        <v>6516.75</v>
        <stp/>
        <stp>StudyData</stp>
        <stp>EP</stp>
        <stp>BAR</stp>
        <stp/>
        <stp>High</stp>
        <stp>5</stp>
        <stp>-427</stp>
        <stp>All</stp>
        <stp/>
        <stp/>
        <stp>FALSE</stp>
        <stp>T</stp>
        <tr r="D429" s="1"/>
      </tp>
      <tp>
        <v>6515.25</v>
        <stp/>
        <stp>StudyData</stp>
        <stp>EP</stp>
        <stp>BAR</stp>
        <stp/>
        <stp>High</stp>
        <stp>5</stp>
        <stp>-437</stp>
        <stp>All</stp>
        <stp/>
        <stp/>
        <stp>FALSE</stp>
        <stp>T</stp>
        <tr r="D439" s="1"/>
      </tp>
      <tp>
        <v>6458</v>
        <stp/>
        <stp>StudyData</stp>
        <stp>EP</stp>
        <stp>BAR</stp>
        <stp/>
        <stp>High</stp>
        <stp>5</stp>
        <stp>-787</stp>
        <stp>All</stp>
        <stp/>
        <stp/>
        <stp>FALSE</stp>
        <stp>T</stp>
        <tr r="D789" s="1"/>
      </tp>
      <tp>
        <v>6454.75</v>
        <stp/>
        <stp>StudyData</stp>
        <stp>EP</stp>
        <stp>BAR</stp>
        <stp/>
        <stp>High</stp>
        <stp>5</stp>
        <stp>-797</stp>
        <stp>All</stp>
        <stp/>
        <stp/>
        <stp>FALSE</stp>
        <stp>T</stp>
        <tr r="D799" s="1"/>
      </tp>
      <tp>
        <v>6433.5</v>
        <stp/>
        <stp>StudyData</stp>
        <stp>EP</stp>
        <stp>BAR</stp>
        <stp/>
        <stp>High</stp>
        <stp>5</stp>
        <stp>-747</stp>
        <stp>All</stp>
        <stp/>
        <stp/>
        <stp>FALSE</stp>
        <stp>T</stp>
        <tr r="D749" s="1"/>
      </tp>
      <tp>
        <v>6438.75</v>
        <stp/>
        <stp>StudyData</stp>
        <stp>EP</stp>
        <stp>BAR</stp>
        <stp/>
        <stp>High</stp>
        <stp>5</stp>
        <stp>-757</stp>
        <stp>All</stp>
        <stp/>
        <stp/>
        <stp>FALSE</stp>
        <stp>T</stp>
        <tr r="D759" s="1"/>
      </tp>
      <tp>
        <v>6444.75</v>
        <stp/>
        <stp>StudyData</stp>
        <stp>EP</stp>
        <stp>BAR</stp>
        <stp/>
        <stp>High</stp>
        <stp>5</stp>
        <stp>-767</stp>
        <stp>All</stp>
        <stp/>
        <stp/>
        <stp>FALSE</stp>
        <stp>T</stp>
        <tr r="D769" s="1"/>
      </tp>
      <tp>
        <v>6448</v>
        <stp/>
        <stp>StudyData</stp>
        <stp>EP</stp>
        <stp>BAR</stp>
        <stp/>
        <stp>High</stp>
        <stp>5</stp>
        <stp>-777</stp>
        <stp>All</stp>
        <stp/>
        <stp/>
        <stp>FALSE</stp>
        <stp>T</stp>
        <tr r="D779" s="1"/>
      </tp>
      <tp>
        <v>6457.25</v>
        <stp/>
        <stp>StudyData</stp>
        <stp>EP</stp>
        <stp>BAR</stp>
        <stp/>
        <stp>High</stp>
        <stp>5</stp>
        <stp>-707</stp>
        <stp>All</stp>
        <stp/>
        <stp/>
        <stp>FALSE</stp>
        <stp>T</stp>
        <tr r="D709" s="1"/>
      </tp>
      <tp>
        <v>6459</v>
        <stp/>
        <stp>StudyData</stp>
        <stp>EP</stp>
        <stp>BAR</stp>
        <stp/>
        <stp>High</stp>
        <stp>5</stp>
        <stp>-717</stp>
        <stp>All</stp>
        <stp/>
        <stp/>
        <stp>FALSE</stp>
        <stp>T</stp>
        <tr r="D719" s="1"/>
      </tp>
      <tp>
        <v>6461.5</v>
        <stp/>
        <stp>StudyData</stp>
        <stp>EP</stp>
        <stp>BAR</stp>
        <stp/>
        <stp>High</stp>
        <stp>5</stp>
        <stp>-727</stp>
        <stp>All</stp>
        <stp/>
        <stp/>
        <stp>FALSE</stp>
        <stp>T</stp>
        <tr r="D729" s="1"/>
      </tp>
      <tp>
        <v>6437.75</v>
        <stp/>
        <stp>StudyData</stp>
        <stp>EP</stp>
        <stp>BAR</stp>
        <stp/>
        <stp>High</stp>
        <stp>5</stp>
        <stp>-737</stp>
        <stp>All</stp>
        <stp/>
        <stp/>
        <stp>FALSE</stp>
        <stp>T</stp>
        <tr r="D739" s="1"/>
      </tp>
      <tp>
        <v>6469.5</v>
        <stp/>
        <stp>StudyData</stp>
        <stp>EP</stp>
        <stp>BAR</stp>
        <stp/>
        <stp>High</stp>
        <stp>5</stp>
        <stp>-687</stp>
        <stp>All</stp>
        <stp/>
        <stp/>
        <stp>FALSE</stp>
        <stp>T</stp>
        <tr r="D689" s="1"/>
      </tp>
      <tp>
        <v>6456.75</v>
        <stp/>
        <stp>StudyData</stp>
        <stp>EP</stp>
        <stp>BAR</stp>
        <stp/>
        <stp>High</stp>
        <stp>5</stp>
        <stp>-697</stp>
        <stp>All</stp>
        <stp/>
        <stp/>
        <stp>FALSE</stp>
        <stp>T</stp>
        <tr r="D699" s="1"/>
      </tp>
      <tp>
        <v>6463</v>
        <stp/>
        <stp>StudyData</stp>
        <stp>EP</stp>
        <stp>BAR</stp>
        <stp/>
        <stp>High</stp>
        <stp>5</stp>
        <stp>-647</stp>
        <stp>All</stp>
        <stp/>
        <stp/>
        <stp>FALSE</stp>
        <stp>T</stp>
        <tr r="D649" s="1"/>
      </tp>
      <tp>
        <v>6463</v>
        <stp/>
        <stp>StudyData</stp>
        <stp>EP</stp>
        <stp>BAR</stp>
        <stp/>
        <stp>High</stp>
        <stp>5</stp>
        <stp>-657</stp>
        <stp>All</stp>
        <stp/>
        <stp/>
        <stp>FALSE</stp>
        <stp>T</stp>
        <tr r="D659" s="1"/>
      </tp>
      <tp>
        <v>6469.25</v>
        <stp/>
        <stp>StudyData</stp>
        <stp>EP</stp>
        <stp>BAR</stp>
        <stp/>
        <stp>High</stp>
        <stp>5</stp>
        <stp>-667</stp>
        <stp>All</stp>
        <stp/>
        <stp/>
        <stp>FALSE</stp>
        <stp>T</stp>
        <tr r="D669" s="1"/>
      </tp>
      <tp>
        <v>6467</v>
        <stp/>
        <stp>StudyData</stp>
        <stp>EP</stp>
        <stp>BAR</stp>
        <stp/>
        <stp>High</stp>
        <stp>5</stp>
        <stp>-677</stp>
        <stp>All</stp>
        <stp/>
        <stp/>
        <stp>FALSE</stp>
        <stp>T</stp>
        <tr r="D679" s="1"/>
      </tp>
      <tp>
        <v>6466.75</v>
        <stp/>
        <stp>StudyData</stp>
        <stp>EP</stp>
        <stp>BAR</stp>
        <stp/>
        <stp>High</stp>
        <stp>5</stp>
        <stp>-607</stp>
        <stp>All</stp>
        <stp/>
        <stp/>
        <stp>FALSE</stp>
        <stp>T</stp>
        <tr r="D609" s="1"/>
      </tp>
      <tp>
        <v>6464</v>
        <stp/>
        <stp>StudyData</stp>
        <stp>EP</stp>
        <stp>BAR</stp>
        <stp/>
        <stp>High</stp>
        <stp>5</stp>
        <stp>-617</stp>
        <stp>All</stp>
        <stp/>
        <stp/>
        <stp>FALSE</stp>
        <stp>T</stp>
        <tr r="D619" s="1"/>
      </tp>
      <tp>
        <v>6464</v>
        <stp/>
        <stp>StudyData</stp>
        <stp>EP</stp>
        <stp>BAR</stp>
        <stp/>
        <stp>High</stp>
        <stp>5</stp>
        <stp>-627</stp>
        <stp>All</stp>
        <stp/>
        <stp/>
        <stp>FALSE</stp>
        <stp>T</stp>
        <tr r="D629" s="1"/>
      </tp>
      <tp>
        <v>6466.25</v>
        <stp/>
        <stp>StudyData</stp>
        <stp>EP</stp>
        <stp>BAR</stp>
        <stp/>
        <stp>High</stp>
        <stp>5</stp>
        <stp>-637</stp>
        <stp>All</stp>
        <stp/>
        <stp/>
        <stp>FALSE</stp>
        <stp>T</stp>
        <tr r="D639" s="1"/>
      </tp>
      <tp>
        <v>6454.75</v>
        <stp/>
        <stp>StudyData</stp>
        <stp>EP</stp>
        <stp>BAR</stp>
        <stp/>
        <stp>Open</stp>
        <stp>5</stp>
        <stp>-855</stp>
        <stp>All</stp>
        <stp/>
        <stp/>
        <stp>FALSE</stp>
        <stp>T</stp>
        <tr r="C857" s="1"/>
      </tp>
      <tp>
        <v>6456</v>
        <stp/>
        <stp>StudyData</stp>
        <stp>EP</stp>
        <stp>BAR</stp>
        <stp/>
        <stp>Open</stp>
        <stp>5</stp>
        <stp>-845</stp>
        <stp>All</stp>
        <stp/>
        <stp/>
        <stp>FALSE</stp>
        <stp>T</stp>
        <tr r="C847" s="1"/>
      </tp>
      <tp>
        <v>6442.5</v>
        <stp/>
        <stp>StudyData</stp>
        <stp>EP</stp>
        <stp>BAR</stp>
        <stp/>
        <stp>Open</stp>
        <stp>5</stp>
        <stp>-875</stp>
        <stp>All</stp>
        <stp/>
        <stp/>
        <stp>FALSE</stp>
        <stp>T</stp>
        <tr r="C877" s="1"/>
      </tp>
      <tp>
        <v>6449.5</v>
        <stp/>
        <stp>StudyData</stp>
        <stp>EP</stp>
        <stp>BAR</stp>
        <stp/>
        <stp>Open</stp>
        <stp>5</stp>
        <stp>-865</stp>
        <stp>All</stp>
        <stp/>
        <stp/>
        <stp>FALSE</stp>
        <stp>T</stp>
        <tr r="C867" s="1"/>
      </tp>
      <tp>
        <v>6445.75</v>
        <stp/>
        <stp>StudyData</stp>
        <stp>EP</stp>
        <stp>BAR</stp>
        <stp/>
        <stp>Open</stp>
        <stp>5</stp>
        <stp>-815</stp>
        <stp>All</stp>
        <stp/>
        <stp/>
        <stp>FALSE</stp>
        <stp>T</stp>
        <tr r="C817" s="1"/>
      </tp>
      <tp>
        <v>6447.25</v>
        <stp/>
        <stp>StudyData</stp>
        <stp>EP</stp>
        <stp>BAR</stp>
        <stp/>
        <stp>Open</stp>
        <stp>5</stp>
        <stp>-805</stp>
        <stp>All</stp>
        <stp/>
        <stp/>
        <stp>FALSE</stp>
        <stp>T</stp>
        <tr r="C807" s="1"/>
      </tp>
      <tp>
        <v>6457.5</v>
        <stp/>
        <stp>StudyData</stp>
        <stp>EP</stp>
        <stp>BAR</stp>
        <stp/>
        <stp>Open</stp>
        <stp>5</stp>
        <stp>-835</stp>
        <stp>All</stp>
        <stp/>
        <stp/>
        <stp>FALSE</stp>
        <stp>T</stp>
        <tr r="C837" s="1"/>
      </tp>
      <tp>
        <v>6453.5</v>
        <stp/>
        <stp>StudyData</stp>
        <stp>EP</stp>
        <stp>BAR</stp>
        <stp/>
        <stp>Open</stp>
        <stp>5</stp>
        <stp>-825</stp>
        <stp>All</stp>
        <stp/>
        <stp/>
        <stp>FALSE</stp>
        <stp>T</stp>
        <tr r="C827" s="1"/>
      </tp>
      <tp>
        <v>6431.25</v>
        <stp/>
        <stp>StudyData</stp>
        <stp>EP</stp>
        <stp>BAR</stp>
        <stp/>
        <stp>Open</stp>
        <stp>5</stp>
        <stp>-895</stp>
        <stp>All</stp>
        <stp/>
        <stp/>
        <stp>FALSE</stp>
        <stp>T</stp>
        <tr r="C897" s="1"/>
      </tp>
      <tp>
        <v>6434.75</v>
        <stp/>
        <stp>StudyData</stp>
        <stp>EP</stp>
        <stp>BAR</stp>
        <stp/>
        <stp>Open</stp>
        <stp>5</stp>
        <stp>-885</stp>
        <stp>All</stp>
        <stp/>
        <stp/>
        <stp>FALSE</stp>
        <stp>T</stp>
        <tr r="C887" s="1"/>
      </tp>
      <tp>
        <v>6431.5</v>
        <stp/>
        <stp>StudyData</stp>
        <stp>EP</stp>
        <stp>BAR</stp>
        <stp/>
        <stp>Open</stp>
        <stp>5</stp>
        <stp>-955</stp>
        <stp>All</stp>
        <stp/>
        <stp/>
        <stp>FALSE</stp>
        <stp>T</stp>
        <tr r="C957" s="1"/>
      </tp>
      <tp>
        <v>6432.75</v>
        <stp/>
        <stp>StudyData</stp>
        <stp>EP</stp>
        <stp>BAR</stp>
        <stp/>
        <stp>Open</stp>
        <stp>5</stp>
        <stp>-945</stp>
        <stp>All</stp>
        <stp/>
        <stp/>
        <stp>FALSE</stp>
        <stp>T</stp>
        <tr r="C947" s="1"/>
      </tp>
      <tp>
        <v>6435.25</v>
        <stp/>
        <stp>StudyData</stp>
        <stp>EP</stp>
        <stp>BAR</stp>
        <stp/>
        <stp>Open</stp>
        <stp>5</stp>
        <stp>-975</stp>
        <stp>All</stp>
        <stp/>
        <stp/>
        <stp>FALSE</stp>
        <stp>T</stp>
        <tr r="C977" s="1"/>
      </tp>
      <tp>
        <v>6434.25</v>
        <stp/>
        <stp>StudyData</stp>
        <stp>EP</stp>
        <stp>BAR</stp>
        <stp/>
        <stp>Open</stp>
        <stp>5</stp>
        <stp>-965</stp>
        <stp>All</stp>
        <stp/>
        <stp/>
        <stp>FALSE</stp>
        <stp>T</stp>
        <tr r="C967" s="1"/>
      </tp>
      <tp>
        <v>6430.5</v>
        <stp/>
        <stp>StudyData</stp>
        <stp>EP</stp>
        <stp>BAR</stp>
        <stp/>
        <stp>Open</stp>
        <stp>5</stp>
        <stp>-915</stp>
        <stp>All</stp>
        <stp/>
        <stp/>
        <stp>FALSE</stp>
        <stp>T</stp>
        <tr r="C917" s="1"/>
      </tp>
      <tp>
        <v>6428.25</v>
        <stp/>
        <stp>StudyData</stp>
        <stp>EP</stp>
        <stp>BAR</stp>
        <stp/>
        <stp>Open</stp>
        <stp>5</stp>
        <stp>-905</stp>
        <stp>All</stp>
        <stp/>
        <stp/>
        <stp>FALSE</stp>
        <stp>T</stp>
        <tr r="C907" s="1"/>
      </tp>
      <tp>
        <v>6430.5</v>
        <stp/>
        <stp>StudyData</stp>
        <stp>EP</stp>
        <stp>BAR</stp>
        <stp/>
        <stp>Open</stp>
        <stp>5</stp>
        <stp>-935</stp>
        <stp>All</stp>
        <stp/>
        <stp/>
        <stp>FALSE</stp>
        <stp>T</stp>
        <tr r="C937" s="1"/>
      </tp>
      <tp>
        <v>6430.25</v>
        <stp/>
        <stp>StudyData</stp>
        <stp>EP</stp>
        <stp>BAR</stp>
        <stp/>
        <stp>Open</stp>
        <stp>5</stp>
        <stp>-925</stp>
        <stp>All</stp>
        <stp/>
        <stp/>
        <stp>FALSE</stp>
        <stp>T</stp>
        <tr r="C927" s="1"/>
      </tp>
      <tp>
        <v>6448</v>
        <stp/>
        <stp>StudyData</stp>
        <stp>EP</stp>
        <stp>BAR</stp>
        <stp/>
        <stp>Open</stp>
        <stp>5</stp>
        <stp>-995</stp>
        <stp>All</stp>
        <stp/>
        <stp/>
        <stp>FALSE</stp>
        <stp>T</stp>
        <tr r="C997" s="1"/>
      </tp>
      <tp>
        <v>6441.5</v>
        <stp/>
        <stp>StudyData</stp>
        <stp>EP</stp>
        <stp>BAR</stp>
        <stp/>
        <stp>Open</stp>
        <stp>5</stp>
        <stp>-985</stp>
        <stp>All</stp>
        <stp/>
        <stp/>
        <stp>FALSE</stp>
        <stp>T</stp>
        <tr r="C987" s="1"/>
      </tp>
      <tp>
        <v>6462.75</v>
        <stp/>
        <stp>StudyData</stp>
        <stp>EP</stp>
        <stp>BAR</stp>
        <stp/>
        <stp>Open</stp>
        <stp>5</stp>
        <stp>-655</stp>
        <stp>All</stp>
        <stp/>
        <stp/>
        <stp>FALSE</stp>
        <stp>T</stp>
        <tr r="C657" s="1"/>
      </tp>
      <tp>
        <v>6463.25</v>
        <stp/>
        <stp>StudyData</stp>
        <stp>EP</stp>
        <stp>BAR</stp>
        <stp/>
        <stp>Open</stp>
        <stp>5</stp>
        <stp>-645</stp>
        <stp>All</stp>
        <stp/>
        <stp/>
        <stp>FALSE</stp>
        <stp>T</stp>
        <tr r="C647" s="1"/>
      </tp>
      <tp>
        <v>6464</v>
        <stp/>
        <stp>StudyData</stp>
        <stp>EP</stp>
        <stp>BAR</stp>
        <stp/>
        <stp>Open</stp>
        <stp>5</stp>
        <stp>-675</stp>
        <stp>All</stp>
        <stp/>
        <stp/>
        <stp>FALSE</stp>
        <stp>T</stp>
        <tr r="C677" s="1"/>
      </tp>
      <tp>
        <v>6465</v>
        <stp/>
        <stp>StudyData</stp>
        <stp>EP</stp>
        <stp>BAR</stp>
        <stp/>
        <stp>Open</stp>
        <stp>5</stp>
        <stp>-665</stp>
        <stp>All</stp>
        <stp/>
        <stp/>
        <stp>FALSE</stp>
        <stp>T</stp>
        <tr r="C667" s="1"/>
      </tp>
      <tp>
        <v>6463.5</v>
        <stp/>
        <stp>StudyData</stp>
        <stp>EP</stp>
        <stp>BAR</stp>
        <stp/>
        <stp>Open</stp>
        <stp>5</stp>
        <stp>-615</stp>
        <stp>All</stp>
        <stp/>
        <stp/>
        <stp>FALSE</stp>
        <stp>T</stp>
        <tr r="C617" s="1"/>
      </tp>
      <tp>
        <v>6464</v>
        <stp/>
        <stp>StudyData</stp>
        <stp>EP</stp>
        <stp>BAR</stp>
        <stp/>
        <stp>Open</stp>
        <stp>5</stp>
        <stp>-605</stp>
        <stp>All</stp>
        <stp/>
        <stp/>
        <stp>FALSE</stp>
        <stp>T</stp>
        <tr r="C607" s="1"/>
      </tp>
      <tp>
        <v>6465.75</v>
        <stp/>
        <stp>StudyData</stp>
        <stp>EP</stp>
        <stp>BAR</stp>
        <stp/>
        <stp>Open</stp>
        <stp>5</stp>
        <stp>-635</stp>
        <stp>All</stp>
        <stp/>
        <stp/>
        <stp>FALSE</stp>
        <stp>T</stp>
        <tr r="C637" s="1"/>
      </tp>
      <tp>
        <v>6462.25</v>
        <stp/>
        <stp>StudyData</stp>
        <stp>EP</stp>
        <stp>BAR</stp>
        <stp/>
        <stp>Open</stp>
        <stp>5</stp>
        <stp>-625</stp>
        <stp>All</stp>
        <stp/>
        <stp/>
        <stp>FALSE</stp>
        <stp>T</stp>
        <tr r="C627" s="1"/>
      </tp>
      <tp>
        <v>6455.75</v>
        <stp/>
        <stp>StudyData</stp>
        <stp>EP</stp>
        <stp>BAR</stp>
        <stp/>
        <stp>Open</stp>
        <stp>5</stp>
        <stp>-695</stp>
        <stp>All</stp>
        <stp/>
        <stp/>
        <stp>FALSE</stp>
        <stp>T</stp>
        <tr r="C697" s="1"/>
      </tp>
      <tp>
        <v>6467</v>
        <stp/>
        <stp>StudyData</stp>
        <stp>EP</stp>
        <stp>BAR</stp>
        <stp/>
        <stp>Open</stp>
        <stp>5</stp>
        <stp>-685</stp>
        <stp>All</stp>
        <stp/>
        <stp/>
        <stp>FALSE</stp>
        <stp>T</stp>
        <tr r="C687" s="1"/>
      </tp>
      <tp>
        <v>6431.75</v>
        <stp/>
        <stp>StudyData</stp>
        <stp>EP</stp>
        <stp>BAR</stp>
        <stp/>
        <stp>Open</stp>
        <stp>5</stp>
        <stp>-755</stp>
        <stp>All</stp>
        <stp/>
        <stp/>
        <stp>FALSE</stp>
        <stp>T</stp>
        <tr r="C757" s="1"/>
      </tp>
      <tp>
        <v>6431.5</v>
        <stp/>
        <stp>StudyData</stp>
        <stp>EP</stp>
        <stp>BAR</stp>
        <stp/>
        <stp>Open</stp>
        <stp>5</stp>
        <stp>-745</stp>
        <stp>All</stp>
        <stp/>
        <stp/>
        <stp>FALSE</stp>
        <stp>T</stp>
        <tr r="C747" s="1"/>
      </tp>
      <tp>
        <v>6448.5</v>
        <stp/>
        <stp>StudyData</stp>
        <stp>EP</stp>
        <stp>BAR</stp>
        <stp/>
        <stp>Open</stp>
        <stp>5</stp>
        <stp>-775</stp>
        <stp>All</stp>
        <stp/>
        <stp/>
        <stp>FALSE</stp>
        <stp>T</stp>
        <tr r="C777" s="1"/>
      </tp>
      <tp>
        <v>6444</v>
        <stp/>
        <stp>StudyData</stp>
        <stp>EP</stp>
        <stp>BAR</stp>
        <stp/>
        <stp>Open</stp>
        <stp>5</stp>
        <stp>-765</stp>
        <stp>All</stp>
        <stp/>
        <stp/>
        <stp>FALSE</stp>
        <stp>T</stp>
        <tr r="C767" s="1"/>
      </tp>
      <tp>
        <v>6457.5</v>
        <stp/>
        <stp>StudyData</stp>
        <stp>EP</stp>
        <stp>BAR</stp>
        <stp/>
        <stp>Open</stp>
        <stp>5</stp>
        <stp>-715</stp>
        <stp>All</stp>
        <stp/>
        <stp/>
        <stp>FALSE</stp>
        <stp>T</stp>
        <tr r="C717" s="1"/>
      </tp>
      <tp>
        <v>6457.25</v>
        <stp/>
        <stp>StudyData</stp>
        <stp>EP</stp>
        <stp>BAR</stp>
        <stp/>
        <stp>Open</stp>
        <stp>5</stp>
        <stp>-705</stp>
        <stp>All</stp>
        <stp/>
        <stp/>
        <stp>FALSE</stp>
        <stp>T</stp>
        <tr r="C707" s="1"/>
      </tp>
      <tp>
        <v>6440.25</v>
        <stp/>
        <stp>StudyData</stp>
        <stp>EP</stp>
        <stp>BAR</stp>
        <stp/>
        <stp>Open</stp>
        <stp>5</stp>
        <stp>-735</stp>
        <stp>All</stp>
        <stp/>
        <stp/>
        <stp>FALSE</stp>
        <stp>T</stp>
        <tr r="C737" s="1"/>
      </tp>
      <tp>
        <v>6461.5</v>
        <stp/>
        <stp>StudyData</stp>
        <stp>EP</stp>
        <stp>BAR</stp>
        <stp/>
        <stp>Open</stp>
        <stp>5</stp>
        <stp>-725</stp>
        <stp>All</stp>
        <stp/>
        <stp/>
        <stp>FALSE</stp>
        <stp>T</stp>
        <tr r="C727" s="1"/>
      </tp>
      <tp>
        <v>6454.25</v>
        <stp/>
        <stp>StudyData</stp>
        <stp>EP</stp>
        <stp>BAR</stp>
        <stp/>
        <stp>Open</stp>
        <stp>5</stp>
        <stp>-795</stp>
        <stp>All</stp>
        <stp/>
        <stp/>
        <stp>FALSE</stp>
        <stp>T</stp>
        <tr r="C797" s="1"/>
      </tp>
      <tp>
        <v>6446.25</v>
        <stp/>
        <stp>StudyData</stp>
        <stp>EP</stp>
        <stp>BAR</stp>
        <stp/>
        <stp>Open</stp>
        <stp>5</stp>
        <stp>-785</stp>
        <stp>All</stp>
        <stp/>
        <stp/>
        <stp>FALSE</stp>
        <stp>T</stp>
        <tr r="C787" s="1"/>
      </tp>
      <tp>
        <v>6511.25</v>
        <stp/>
        <stp>StudyData</stp>
        <stp>EP</stp>
        <stp>BAR</stp>
        <stp/>
        <stp>Open</stp>
        <stp>5</stp>
        <stp>-455</stp>
        <stp>All</stp>
        <stp/>
        <stp/>
        <stp>FALSE</stp>
        <stp>T</stp>
        <tr r="C457" s="1"/>
      </tp>
      <tp>
        <v>6514.75</v>
        <stp/>
        <stp>StudyData</stp>
        <stp>EP</stp>
        <stp>BAR</stp>
        <stp/>
        <stp>Open</stp>
        <stp>5</stp>
        <stp>-445</stp>
        <stp>All</stp>
        <stp/>
        <stp/>
        <stp>FALSE</stp>
        <stp>T</stp>
        <tr r="C447" s="1"/>
      </tp>
      <tp>
        <v>6495.75</v>
        <stp/>
        <stp>StudyData</stp>
        <stp>EP</stp>
        <stp>BAR</stp>
        <stp/>
        <stp>Open</stp>
        <stp>5</stp>
        <stp>-475</stp>
        <stp>All</stp>
        <stp/>
        <stp/>
        <stp>FALSE</stp>
        <stp>T</stp>
        <tr r="C477" s="1"/>
      </tp>
      <tp>
        <v>6499.75</v>
        <stp/>
        <stp>StudyData</stp>
        <stp>EP</stp>
        <stp>BAR</stp>
        <stp/>
        <stp>Open</stp>
        <stp>5</stp>
        <stp>-465</stp>
        <stp>All</stp>
        <stp/>
        <stp/>
        <stp>FALSE</stp>
        <stp>T</stp>
        <tr r="C467" s="1"/>
      </tp>
      <tp>
        <v>6519</v>
        <stp/>
        <stp>StudyData</stp>
        <stp>EP</stp>
        <stp>BAR</stp>
        <stp/>
        <stp>Open</stp>
        <stp>5</stp>
        <stp>-415</stp>
        <stp>All</stp>
        <stp/>
        <stp/>
        <stp>FALSE</stp>
        <stp>T</stp>
        <tr r="C417" s="1"/>
      </tp>
      <tp>
        <v>6519.5</v>
        <stp/>
        <stp>StudyData</stp>
        <stp>EP</stp>
        <stp>BAR</stp>
        <stp/>
        <stp>Open</stp>
        <stp>5</stp>
        <stp>-405</stp>
        <stp>All</stp>
        <stp/>
        <stp/>
        <stp>FALSE</stp>
        <stp>T</stp>
        <tr r="C407" s="1"/>
      </tp>
      <tp>
        <v>6515.5</v>
        <stp/>
        <stp>StudyData</stp>
        <stp>EP</stp>
        <stp>BAR</stp>
        <stp/>
        <stp>Open</stp>
        <stp>5</stp>
        <stp>-435</stp>
        <stp>All</stp>
        <stp/>
        <stp/>
        <stp>FALSE</stp>
        <stp>T</stp>
        <tr r="C437" s="1"/>
      </tp>
      <tp>
        <v>6517</v>
        <stp/>
        <stp>StudyData</stp>
        <stp>EP</stp>
        <stp>BAR</stp>
        <stp/>
        <stp>Open</stp>
        <stp>5</stp>
        <stp>-425</stp>
        <stp>All</stp>
        <stp/>
        <stp/>
        <stp>FALSE</stp>
        <stp>T</stp>
        <tr r="C427" s="1"/>
      </tp>
      <tp>
        <v>6481.75</v>
        <stp/>
        <stp>StudyData</stp>
        <stp>EP</stp>
        <stp>BAR</stp>
        <stp/>
        <stp>Open</stp>
        <stp>5</stp>
        <stp>-495</stp>
        <stp>All</stp>
        <stp/>
        <stp/>
        <stp>FALSE</stp>
        <stp>T</stp>
        <tr r="C497" s="1"/>
      </tp>
      <tp>
        <v>6490</v>
        <stp/>
        <stp>StudyData</stp>
        <stp>EP</stp>
        <stp>BAR</stp>
        <stp/>
        <stp>Open</stp>
        <stp>5</stp>
        <stp>-485</stp>
        <stp>All</stp>
        <stp/>
        <stp/>
        <stp>FALSE</stp>
        <stp>T</stp>
        <tr r="C487" s="1"/>
      </tp>
      <tp>
        <v>6467.25</v>
        <stp/>
        <stp>StudyData</stp>
        <stp>EP</stp>
        <stp>BAR</stp>
        <stp/>
        <stp>Open</stp>
        <stp>5</stp>
        <stp>-555</stp>
        <stp>All</stp>
        <stp/>
        <stp/>
        <stp>FALSE</stp>
        <stp>T</stp>
        <tr r="C557" s="1"/>
      </tp>
      <tp>
        <v>6465.25</v>
        <stp/>
        <stp>StudyData</stp>
        <stp>EP</stp>
        <stp>BAR</stp>
        <stp/>
        <stp>Open</stp>
        <stp>5</stp>
        <stp>-545</stp>
        <stp>All</stp>
        <stp/>
        <stp/>
        <stp>FALSE</stp>
        <stp>T</stp>
        <tr r="C547" s="1"/>
      </tp>
      <tp>
        <v>6469.75</v>
        <stp/>
        <stp>StudyData</stp>
        <stp>EP</stp>
        <stp>BAR</stp>
        <stp/>
        <stp>Open</stp>
        <stp>5</stp>
        <stp>-575</stp>
        <stp>All</stp>
        <stp/>
        <stp/>
        <stp>FALSE</stp>
        <stp>T</stp>
        <tr r="C577" s="1"/>
      </tp>
      <tp>
        <v>6469</v>
        <stp/>
        <stp>StudyData</stp>
        <stp>EP</stp>
        <stp>BAR</stp>
        <stp/>
        <stp>Open</stp>
        <stp>5</stp>
        <stp>-565</stp>
        <stp>All</stp>
        <stp/>
        <stp/>
        <stp>FALSE</stp>
        <stp>T</stp>
        <tr r="C567" s="1"/>
      </tp>
      <tp>
        <v>6478</v>
        <stp/>
        <stp>StudyData</stp>
        <stp>EP</stp>
        <stp>BAR</stp>
        <stp/>
        <stp>Open</stp>
        <stp>5</stp>
        <stp>-515</stp>
        <stp>All</stp>
        <stp/>
        <stp/>
        <stp>FALSE</stp>
        <stp>T</stp>
        <tr r="C517" s="1"/>
      </tp>
      <tp>
        <v>6484</v>
        <stp/>
        <stp>StudyData</stp>
        <stp>EP</stp>
        <stp>BAR</stp>
        <stp/>
        <stp>Open</stp>
        <stp>5</stp>
        <stp>-505</stp>
        <stp>All</stp>
        <stp/>
        <stp/>
        <stp>FALSE</stp>
        <stp>T</stp>
        <tr r="C507" s="1"/>
      </tp>
      <tp>
        <v>6463.5</v>
        <stp/>
        <stp>StudyData</stp>
        <stp>EP</stp>
        <stp>BAR</stp>
        <stp/>
        <stp>Open</stp>
        <stp>5</stp>
        <stp>-535</stp>
        <stp>All</stp>
        <stp/>
        <stp/>
        <stp>FALSE</stp>
        <stp>T</stp>
        <tr r="C537" s="1"/>
      </tp>
      <tp>
        <v>6460.25</v>
        <stp/>
        <stp>StudyData</stp>
        <stp>EP</stp>
        <stp>BAR</stp>
        <stp/>
        <stp>Open</stp>
        <stp>5</stp>
        <stp>-525</stp>
        <stp>All</stp>
        <stp/>
        <stp/>
        <stp>FALSE</stp>
        <stp>T</stp>
        <tr r="C527" s="1"/>
      </tp>
      <tp>
        <v>6466.75</v>
        <stp/>
        <stp>StudyData</stp>
        <stp>EP</stp>
        <stp>BAR</stp>
        <stp/>
        <stp>Open</stp>
        <stp>5</stp>
        <stp>-595</stp>
        <stp>All</stp>
        <stp/>
        <stp/>
        <stp>FALSE</stp>
        <stp>T</stp>
        <tr r="C597" s="1"/>
      </tp>
      <tp>
        <v>6467.75</v>
        <stp/>
        <stp>StudyData</stp>
        <stp>EP</stp>
        <stp>BAR</stp>
        <stp/>
        <stp>Open</stp>
        <stp>5</stp>
        <stp>-585</stp>
        <stp>All</stp>
        <stp/>
        <stp/>
        <stp>FALSE</stp>
        <stp>T</stp>
        <tr r="C587" s="1"/>
      </tp>
      <tp>
        <v>6536</v>
        <stp/>
        <stp>StudyData</stp>
        <stp>EP</stp>
        <stp>BAR</stp>
        <stp/>
        <stp>Open</stp>
        <stp>5</stp>
        <stp>-255</stp>
        <stp>All</stp>
        <stp/>
        <stp/>
        <stp>FALSE</stp>
        <stp>T</stp>
        <tr r="C257" s="1"/>
      </tp>
      <tp>
        <v>6484.5</v>
        <stp/>
        <stp>StudyData</stp>
        <stp>EP</stp>
        <stp>BAR</stp>
        <stp/>
        <stp>Open</stp>
        <stp>5</stp>
        <stp>-245</stp>
        <stp>All</stp>
        <stp/>
        <stp/>
        <stp>FALSE</stp>
        <stp>T</stp>
        <tr r="C247" s="1"/>
      </tp>
      <tp>
        <v>6517.5</v>
        <stp/>
        <stp>StudyData</stp>
        <stp>EP</stp>
        <stp>BAR</stp>
        <stp/>
        <stp>Open</stp>
        <stp>5</stp>
        <stp>-275</stp>
        <stp>All</stp>
        <stp/>
        <stp/>
        <stp>FALSE</stp>
        <stp>T</stp>
        <tr r="C277" s="1"/>
      </tp>
      <tp>
        <v>6530</v>
        <stp/>
        <stp>StudyData</stp>
        <stp>EP</stp>
        <stp>BAR</stp>
        <stp/>
        <stp>Open</stp>
        <stp>5</stp>
        <stp>-265</stp>
        <stp>All</stp>
        <stp/>
        <stp/>
        <stp>FALSE</stp>
        <stp>T</stp>
        <tr r="C267" s="1"/>
      </tp>
      <tp>
        <v>6483.5</v>
        <stp/>
        <stp>StudyData</stp>
        <stp>EP</stp>
        <stp>BAR</stp>
        <stp/>
        <stp>Open</stp>
        <stp>5</stp>
        <stp>-215</stp>
        <stp>All</stp>
        <stp/>
        <stp/>
        <stp>FALSE</stp>
        <stp>T</stp>
        <tr r="C217" s="1"/>
      </tp>
      <tp>
        <v>6469.5</v>
        <stp/>
        <stp>StudyData</stp>
        <stp>EP</stp>
        <stp>BAR</stp>
        <stp/>
        <stp>Open</stp>
        <stp>5</stp>
        <stp>-205</stp>
        <stp>All</stp>
        <stp/>
        <stp/>
        <stp>FALSE</stp>
        <stp>T</stp>
        <tr r="C207" s="1"/>
      </tp>
      <tp>
        <v>6468.5</v>
        <stp/>
        <stp>StudyData</stp>
        <stp>EP</stp>
        <stp>BAR</stp>
        <stp/>
        <stp>Open</stp>
        <stp>5</stp>
        <stp>-235</stp>
        <stp>All</stp>
        <stp/>
        <stp/>
        <stp>FALSE</stp>
        <stp>T</stp>
        <tr r="C237" s="1"/>
      </tp>
      <tp>
        <v>6479.75</v>
        <stp/>
        <stp>StudyData</stp>
        <stp>EP</stp>
        <stp>BAR</stp>
        <stp/>
        <stp>Open</stp>
        <stp>5</stp>
        <stp>-225</stp>
        <stp>All</stp>
        <stp/>
        <stp/>
        <stp>FALSE</stp>
        <stp>T</stp>
        <tr r="C227" s="1"/>
      </tp>
      <tp>
        <v>6523.75</v>
        <stp/>
        <stp>StudyData</stp>
        <stp>EP</stp>
        <stp>BAR</stp>
        <stp/>
        <stp>Open</stp>
        <stp>5</stp>
        <stp>-295</stp>
        <stp>All</stp>
        <stp/>
        <stp/>
        <stp>FALSE</stp>
        <stp>T</stp>
        <tr r="C297" s="1"/>
      </tp>
      <tp>
        <v>6524</v>
        <stp/>
        <stp>StudyData</stp>
        <stp>EP</stp>
        <stp>BAR</stp>
        <stp/>
        <stp>Open</stp>
        <stp>5</stp>
        <stp>-285</stp>
        <stp>All</stp>
        <stp/>
        <stp/>
        <stp>FALSE</stp>
        <stp>T</stp>
        <tr r="C287" s="1"/>
      </tp>
      <tp>
        <v>6522</v>
        <stp/>
        <stp>StudyData</stp>
        <stp>EP</stp>
        <stp>BAR</stp>
        <stp/>
        <stp>Open</stp>
        <stp>5</stp>
        <stp>-355</stp>
        <stp>All</stp>
        <stp/>
        <stp/>
        <stp>FALSE</stp>
        <stp>T</stp>
        <tr r="C357" s="1"/>
      </tp>
      <tp>
        <v>6529</v>
        <stp/>
        <stp>StudyData</stp>
        <stp>EP</stp>
        <stp>BAR</stp>
        <stp/>
        <stp>Open</stp>
        <stp>5</stp>
        <stp>-345</stp>
        <stp>All</stp>
        <stp/>
        <stp/>
        <stp>FALSE</stp>
        <stp>T</stp>
        <tr r="C347" s="1"/>
      </tp>
      <tp>
        <v>6519.5</v>
        <stp/>
        <stp>StudyData</stp>
        <stp>EP</stp>
        <stp>BAR</stp>
        <stp/>
        <stp>Open</stp>
        <stp>5</stp>
        <stp>-375</stp>
        <stp>All</stp>
        <stp/>
        <stp/>
        <stp>FALSE</stp>
        <stp>T</stp>
        <tr r="C377" s="1"/>
      </tp>
      <tp>
        <v>6521.25</v>
        <stp/>
        <stp>StudyData</stp>
        <stp>EP</stp>
        <stp>BAR</stp>
        <stp/>
        <stp>Open</stp>
        <stp>5</stp>
        <stp>-365</stp>
        <stp>All</stp>
        <stp/>
        <stp/>
        <stp>FALSE</stp>
        <stp>T</stp>
        <tr r="C367" s="1"/>
      </tp>
      <tp>
        <v>6525.25</v>
        <stp/>
        <stp>StudyData</stp>
        <stp>EP</stp>
        <stp>BAR</stp>
        <stp/>
        <stp>Open</stp>
        <stp>5</stp>
        <stp>-315</stp>
        <stp>All</stp>
        <stp/>
        <stp/>
        <stp>FALSE</stp>
        <stp>T</stp>
        <tr r="C317" s="1"/>
      </tp>
      <tp>
        <v>6524.75</v>
        <stp/>
        <stp>StudyData</stp>
        <stp>EP</stp>
        <stp>BAR</stp>
        <stp/>
        <stp>Open</stp>
        <stp>5</stp>
        <stp>-305</stp>
        <stp>All</stp>
        <stp/>
        <stp/>
        <stp>FALSE</stp>
        <stp>T</stp>
        <tr r="C307" s="1"/>
      </tp>
      <tp>
        <v>6526.5</v>
        <stp/>
        <stp>StudyData</stp>
        <stp>EP</stp>
        <stp>BAR</stp>
        <stp/>
        <stp>Open</stp>
        <stp>5</stp>
        <stp>-335</stp>
        <stp>All</stp>
        <stp/>
        <stp/>
        <stp>FALSE</stp>
        <stp>T</stp>
        <tr r="C337" s="1"/>
      </tp>
      <tp>
        <v>6522.25</v>
        <stp/>
        <stp>StudyData</stp>
        <stp>EP</stp>
        <stp>BAR</stp>
        <stp/>
        <stp>Open</stp>
        <stp>5</stp>
        <stp>-325</stp>
        <stp>All</stp>
        <stp/>
        <stp/>
        <stp>FALSE</stp>
        <stp>T</stp>
        <tr r="C327" s="1"/>
      </tp>
      <tp>
        <v>6519.5</v>
        <stp/>
        <stp>StudyData</stp>
        <stp>EP</stp>
        <stp>BAR</stp>
        <stp/>
        <stp>Open</stp>
        <stp>5</stp>
        <stp>-395</stp>
        <stp>All</stp>
        <stp/>
        <stp/>
        <stp>FALSE</stp>
        <stp>T</stp>
        <tr r="C397" s="1"/>
      </tp>
      <tp>
        <v>6520.5</v>
        <stp/>
        <stp>StudyData</stp>
        <stp>EP</stp>
        <stp>BAR</stp>
        <stp/>
        <stp>Open</stp>
        <stp>5</stp>
        <stp>-385</stp>
        <stp>All</stp>
        <stp/>
        <stp/>
        <stp>FALSE</stp>
        <stp>T</stp>
        <tr r="C387" s="1"/>
      </tp>
      <tp>
        <v>6498.75</v>
        <stp/>
        <stp>StudyData</stp>
        <stp>EP</stp>
        <stp>BAR</stp>
        <stp/>
        <stp>Open</stp>
        <stp>5</stp>
        <stp>-155</stp>
        <stp>All</stp>
        <stp/>
        <stp/>
        <stp>FALSE</stp>
        <stp>T</stp>
        <tr r="C157" s="1"/>
      </tp>
      <tp>
        <v>6504.5</v>
        <stp/>
        <stp>StudyData</stp>
        <stp>EP</stp>
        <stp>BAR</stp>
        <stp/>
        <stp>Open</stp>
        <stp>5</stp>
        <stp>-145</stp>
        <stp>All</stp>
        <stp/>
        <stp/>
        <stp>FALSE</stp>
        <stp>T</stp>
        <tr r="C147" s="1"/>
      </tp>
      <tp>
        <v>6487</v>
        <stp/>
        <stp>StudyData</stp>
        <stp>EP</stp>
        <stp>BAR</stp>
        <stp/>
        <stp>Open</stp>
        <stp>5</stp>
        <stp>-175</stp>
        <stp>All</stp>
        <stp/>
        <stp/>
        <stp>FALSE</stp>
        <stp>T</stp>
        <tr r="C177" s="1"/>
      </tp>
      <tp>
        <v>6481.25</v>
        <stp/>
        <stp>StudyData</stp>
        <stp>EP</stp>
        <stp>BAR</stp>
        <stp/>
        <stp>Open</stp>
        <stp>5</stp>
        <stp>-165</stp>
        <stp>All</stp>
        <stp/>
        <stp/>
        <stp>FALSE</stp>
        <stp>T</stp>
        <tr r="C167" s="1"/>
      </tp>
      <tp>
        <v>6496.25</v>
        <stp/>
        <stp>StudyData</stp>
        <stp>EP</stp>
        <stp>BAR</stp>
        <stp/>
        <stp>Open</stp>
        <stp>5</stp>
        <stp>-115</stp>
        <stp>All</stp>
        <stp/>
        <stp/>
        <stp>FALSE</stp>
        <stp>T</stp>
        <tr r="C117" s="1"/>
      </tp>
      <tp>
        <v>6500.25</v>
        <stp/>
        <stp>StudyData</stp>
        <stp>EP</stp>
        <stp>BAR</stp>
        <stp/>
        <stp>Open</stp>
        <stp>5</stp>
        <stp>-105</stp>
        <stp>All</stp>
        <stp/>
        <stp/>
        <stp>FALSE</stp>
        <stp>T</stp>
        <tr r="C107" s="1"/>
      </tp>
      <tp>
        <v>6504</v>
        <stp/>
        <stp>StudyData</stp>
        <stp>EP</stp>
        <stp>BAR</stp>
        <stp/>
        <stp>Open</stp>
        <stp>5</stp>
        <stp>-135</stp>
        <stp>All</stp>
        <stp/>
        <stp/>
        <stp>FALSE</stp>
        <stp>T</stp>
        <tr r="C137" s="1"/>
      </tp>
      <tp>
        <v>6499.75</v>
        <stp/>
        <stp>StudyData</stp>
        <stp>EP</stp>
        <stp>BAR</stp>
        <stp/>
        <stp>Open</stp>
        <stp>5</stp>
        <stp>-125</stp>
        <stp>All</stp>
        <stp/>
        <stp/>
        <stp>FALSE</stp>
        <stp>T</stp>
        <tr r="C127" s="1"/>
      </tp>
      <tp>
        <v>6478.75</v>
        <stp/>
        <stp>StudyData</stp>
        <stp>EP</stp>
        <stp>BAR</stp>
        <stp/>
        <stp>Open</stp>
        <stp>5</stp>
        <stp>-195</stp>
        <stp>All</stp>
        <stp/>
        <stp/>
        <stp>FALSE</stp>
        <stp>T</stp>
        <tr r="C197" s="1"/>
      </tp>
      <tp>
        <v>6490</v>
        <stp/>
        <stp>StudyData</stp>
        <stp>EP</stp>
        <stp>BAR</stp>
        <stp/>
        <stp>Open</stp>
        <stp>5</stp>
        <stp>-185</stp>
        <stp>All</stp>
        <stp/>
        <stp/>
        <stp>FALSE</stp>
        <stp>T</stp>
        <tr r="C187" s="1"/>
      </tp>
      <tp>
        <v>443</v>
        <stp/>
        <stp>StudyData</stp>
        <stp>EP</stp>
        <stp>Vol</stp>
        <stp>Highlight=Total Trades,VolType=Exchange,CoCType=Auto</stp>
        <stp>Vol</stp>
        <stp>5</stp>
        <stp>-645</stp>
        <stp>ALL</stp>
        <stp/>
        <stp/>
        <stp>TRUE</stp>
        <stp>T</stp>
        <tr r="G647" s="1"/>
      </tp>
      <tp>
        <v>8560</v>
        <stp/>
        <stp>StudyData</stp>
        <stp>EP</stp>
        <stp>Vol</stp>
        <stp>Highlight=Total Trades,VolType=Exchange,CoCType=Auto</stp>
        <stp>Vol</stp>
        <stp>5</stp>
        <stp>-745</stp>
        <stp>ALL</stp>
        <stp/>
        <stp/>
        <stp>TRUE</stp>
        <stp>T</stp>
        <tr r="G747" s="1"/>
      </tp>
      <tp>
        <v>4554</v>
        <stp/>
        <stp>StudyData</stp>
        <stp>EP</stp>
        <stp>Vol</stp>
        <stp>Highlight=Total Trades,VolType=Exchange,CoCType=Auto</stp>
        <stp>Vol</stp>
        <stp>5</stp>
        <stp>-445</stp>
        <stp>ALL</stp>
        <stp/>
        <stp/>
        <stp>TRUE</stp>
        <stp>T</stp>
        <tr r="G447" s="1"/>
      </tp>
      <tp>
        <v>3360</v>
        <stp/>
        <stp>StudyData</stp>
        <stp>EP</stp>
        <stp>Vol</stp>
        <stp>Highlight=Total Trades,VolType=Exchange,CoCType=Auto</stp>
        <stp>Vol</stp>
        <stp>5</stp>
        <stp>-545</stp>
        <stp>ALL</stp>
        <stp/>
        <stp/>
        <stp>TRUE</stp>
        <stp>T</stp>
        <tr r="G547" s="1"/>
      </tp>
      <tp>
        <v>37192</v>
        <stp/>
        <stp>StudyData</stp>
        <stp>EP</stp>
        <stp>Vol</stp>
        <stp>Highlight=Total Trades,VolType=Exchange,CoCType=Auto</stp>
        <stp>Vol</stp>
        <stp>5</stp>
        <stp>-245</stp>
        <stp>ALL</stp>
        <stp/>
        <stp/>
        <stp>TRUE</stp>
        <stp>T</stp>
        <tr r="G247" s="1"/>
      </tp>
      <tp>
        <v>757</v>
        <stp/>
        <stp>StudyData</stp>
        <stp>EP</stp>
        <stp>Vol</stp>
        <stp>Highlight=Total Trades,VolType=Exchange,CoCType=Auto</stp>
        <stp>Vol</stp>
        <stp>5</stp>
        <stp>-345</stp>
        <stp>ALL</stp>
        <stp/>
        <stp/>
        <stp>TRUE</stp>
        <stp>T</stp>
        <tr r="G347" s="1"/>
      </tp>
      <tp>
        <v>425</v>
        <stp/>
        <stp>StudyData</stp>
        <stp>EP</stp>
        <stp>Vol</stp>
        <stp>Highlight=Total Trades,VolType=Exchange,CoCType=Auto</stp>
        <stp>Vol</stp>
        <stp>5</stp>
        <stp>-145</stp>
        <stp>ALL</stp>
        <stp/>
        <stp/>
        <stp>TRUE</stp>
        <stp>T</stp>
        <tr r="G147" s="1"/>
      </tp>
      <tp>
        <v>1744</v>
        <stp/>
        <stp>StudyData</stp>
        <stp>EP</stp>
        <stp>Vol</stp>
        <stp>Highlight=Total Trades,VolType=Exchange,CoCType=Auto</stp>
        <stp>Vol</stp>
        <stp>5</stp>
        <stp>-845</stp>
        <stp>ALL</stp>
        <stp/>
        <stp/>
        <stp>TRUE</stp>
        <stp>T</stp>
        <tr r="G847" s="1"/>
      </tp>
      <tp>
        <v>241</v>
        <stp/>
        <stp>StudyData</stp>
        <stp>EP</stp>
        <stp>Vol</stp>
        <stp>Highlight=Total Trades,VolType=Exchange,CoCType=Auto</stp>
        <stp>Vol</stp>
        <stp>5</stp>
        <stp>-945</stp>
        <stp>ALL</stp>
        <stp/>
        <stp/>
        <stp>TRUE</stp>
        <stp>T</stp>
        <tr r="G947" s="1"/>
      </tp>
      <tp>
        <v>219</v>
        <stp/>
        <stp>StudyData</stp>
        <stp>EP</stp>
        <stp>Vol</stp>
        <stp>Highlight=Total Trades,VolType=Exchange,CoCType=Auto</stp>
        <stp>Vol</stp>
        <stp>5</stp>
        <stp>-644</stp>
        <stp>ALL</stp>
        <stp/>
        <stp/>
        <stp>TRUE</stp>
        <stp>T</stp>
        <tr r="G646" s="1"/>
      </tp>
      <tp>
        <v>6537</v>
        <stp/>
        <stp>StudyData</stp>
        <stp>EP</stp>
        <stp>Vol</stp>
        <stp>Highlight=Total Trades,VolType=Exchange,CoCType=Auto</stp>
        <stp>Vol</stp>
        <stp>5</stp>
        <stp>-744</stp>
        <stp>ALL</stp>
        <stp/>
        <stp/>
        <stp>TRUE</stp>
        <stp>T</stp>
        <tr r="G746" s="1"/>
      </tp>
      <tp>
        <v>8077</v>
        <stp/>
        <stp>StudyData</stp>
        <stp>EP</stp>
        <stp>Vol</stp>
        <stp>Highlight=Total Trades,VolType=Exchange,CoCType=Auto</stp>
        <stp>Vol</stp>
        <stp>5</stp>
        <stp>-444</stp>
        <stp>ALL</stp>
        <stp/>
        <stp/>
        <stp>TRUE</stp>
        <stp>T</stp>
        <tr r="G446" s="1"/>
      </tp>
      <tp>
        <v>2040</v>
        <stp/>
        <stp>StudyData</stp>
        <stp>EP</stp>
        <stp>Vol</stp>
        <stp>Highlight=Total Trades,VolType=Exchange,CoCType=Auto</stp>
        <stp>Vol</stp>
        <stp>5</stp>
        <stp>-544</stp>
        <stp>ALL</stp>
        <stp/>
        <stp/>
        <stp>TRUE</stp>
        <stp>T</stp>
        <tr r="G546" s="1"/>
      </tp>
      <tp>
        <v>38933</v>
        <stp/>
        <stp>StudyData</stp>
        <stp>EP</stp>
        <stp>Vol</stp>
        <stp>Highlight=Total Trades,VolType=Exchange,CoCType=Auto</stp>
        <stp>Vol</stp>
        <stp>5</stp>
        <stp>-244</stp>
        <stp>ALL</stp>
        <stp/>
        <stp/>
        <stp>TRUE</stp>
        <stp>T</stp>
        <tr r="G246" s="1"/>
      </tp>
      <tp>
        <v>965</v>
        <stp/>
        <stp>StudyData</stp>
        <stp>EP</stp>
        <stp>Vol</stp>
        <stp>Highlight=Total Trades,VolType=Exchange,CoCType=Auto</stp>
        <stp>Vol</stp>
        <stp>5</stp>
        <stp>-344</stp>
        <stp>ALL</stp>
        <stp/>
        <stp/>
        <stp>TRUE</stp>
        <stp>T</stp>
        <tr r="G346" s="1"/>
      </tp>
      <tp>
        <v>487</v>
        <stp/>
        <stp>StudyData</stp>
        <stp>EP</stp>
        <stp>Vol</stp>
        <stp>Highlight=Total Trades,VolType=Exchange,CoCType=Auto</stp>
        <stp>Vol</stp>
        <stp>5</stp>
        <stp>-144</stp>
        <stp>ALL</stp>
        <stp/>
        <stp/>
        <stp>TRUE</stp>
        <stp>T</stp>
        <tr r="G146" s="1"/>
      </tp>
      <tp>
        <v>623</v>
        <stp/>
        <stp>StudyData</stp>
        <stp>EP</stp>
        <stp>Vol</stp>
        <stp>Highlight=Total Trades,VolType=Exchange,CoCType=Auto</stp>
        <stp>Vol</stp>
        <stp>5</stp>
        <stp>-844</stp>
        <stp>ALL</stp>
        <stp/>
        <stp/>
        <stp>TRUE</stp>
        <stp>T</stp>
        <tr r="G846" s="1"/>
      </tp>
      <tp>
        <v>229</v>
        <stp/>
        <stp>StudyData</stp>
        <stp>EP</stp>
        <stp>Vol</stp>
        <stp>Highlight=Total Trades,VolType=Exchange,CoCType=Auto</stp>
        <stp>Vol</stp>
        <stp>5</stp>
        <stp>-944</stp>
        <stp>ALL</stp>
        <stp/>
        <stp/>
        <stp>TRUE</stp>
        <stp>T</stp>
        <tr r="G946" s="1"/>
      </tp>
      <tp>
        <v>401</v>
        <stp/>
        <stp>StudyData</stp>
        <stp>EP</stp>
        <stp>Vol</stp>
        <stp>Highlight=Total Trades,VolType=Exchange,CoCType=Auto</stp>
        <stp>Vol</stp>
        <stp>5</stp>
        <stp>-647</stp>
        <stp>ALL</stp>
        <stp/>
        <stp/>
        <stp>TRUE</stp>
        <stp>T</stp>
        <tr r="G649" s="1"/>
      </tp>
      <tp>
        <v>9759</v>
        <stp/>
        <stp>StudyData</stp>
        <stp>EP</stp>
        <stp>Vol</stp>
        <stp>Highlight=Total Trades,VolType=Exchange,CoCType=Auto</stp>
        <stp>Vol</stp>
        <stp>5</stp>
        <stp>-747</stp>
        <stp>ALL</stp>
        <stp/>
        <stp/>
        <stp>TRUE</stp>
        <stp>T</stp>
        <tr r="G749" s="1"/>
      </tp>
      <tp>
        <v>981</v>
        <stp/>
        <stp>StudyData</stp>
        <stp>EP</stp>
        <stp>Vol</stp>
        <stp>Highlight=Total Trades,VolType=Exchange,CoCType=Auto</stp>
        <stp>Vol</stp>
        <stp>5</stp>
        <stp>-447</stp>
        <stp>ALL</stp>
        <stp/>
        <stp/>
        <stp>TRUE</stp>
        <stp>T</stp>
        <tr r="G449" s="1"/>
      </tp>
      <tp>
        <v>1708</v>
        <stp/>
        <stp>StudyData</stp>
        <stp>EP</stp>
        <stp>Vol</stp>
        <stp>Highlight=Total Trades,VolType=Exchange,CoCType=Auto</stp>
        <stp>Vol</stp>
        <stp>5</stp>
        <stp>-547</stp>
        <stp>ALL</stp>
        <stp/>
        <stp/>
        <stp>TRUE</stp>
        <stp>T</stp>
        <tr r="G549" s="1"/>
      </tp>
      <tp>
        <v>40582</v>
        <stp/>
        <stp>StudyData</stp>
        <stp>EP</stp>
        <stp>Vol</stp>
        <stp>Highlight=Total Trades,VolType=Exchange,CoCType=Auto</stp>
        <stp>Vol</stp>
        <stp>5</stp>
        <stp>-247</stp>
        <stp>ALL</stp>
        <stp/>
        <stp/>
        <stp>TRUE</stp>
        <stp>T</stp>
        <tr r="G249" s="1"/>
      </tp>
      <tp>
        <v>1139</v>
        <stp/>
        <stp>StudyData</stp>
        <stp>EP</stp>
        <stp>Vol</stp>
        <stp>Highlight=Total Trades,VolType=Exchange,CoCType=Auto</stp>
        <stp>Vol</stp>
        <stp>5</stp>
        <stp>-347</stp>
        <stp>ALL</stp>
        <stp/>
        <stp/>
        <stp>TRUE</stp>
        <stp>T</stp>
        <tr r="G349" s="1"/>
      </tp>
      <tp>
        <v>387</v>
        <stp/>
        <stp>StudyData</stp>
        <stp>EP</stp>
        <stp>Vol</stp>
        <stp>Highlight=Total Trades,VolType=Exchange,CoCType=Auto</stp>
        <stp>Vol</stp>
        <stp>5</stp>
        <stp>-147</stp>
        <stp>ALL</stp>
        <stp/>
        <stp/>
        <stp>TRUE</stp>
        <stp>T</stp>
        <tr r="G149" s="1"/>
      </tp>
      <tp>
        <v>357</v>
        <stp/>
        <stp>StudyData</stp>
        <stp>EP</stp>
        <stp>Vol</stp>
        <stp>Highlight=Total Trades,VolType=Exchange,CoCType=Auto</stp>
        <stp>Vol</stp>
        <stp>5</stp>
        <stp>-847</stp>
        <stp>ALL</stp>
        <stp/>
        <stp/>
        <stp>TRUE</stp>
        <stp>T</stp>
        <tr r="G849" s="1"/>
      </tp>
      <tp>
        <v>443</v>
        <stp/>
        <stp>StudyData</stp>
        <stp>EP</stp>
        <stp>Vol</stp>
        <stp>Highlight=Total Trades,VolType=Exchange,CoCType=Auto</stp>
        <stp>Vol</stp>
        <stp>5</stp>
        <stp>-947</stp>
        <stp>ALL</stp>
        <stp/>
        <stp/>
        <stp>TRUE</stp>
        <stp>T</stp>
        <tr r="G949" s="1"/>
      </tp>
      <tp>
        <v>425</v>
        <stp/>
        <stp>StudyData</stp>
        <stp>EP</stp>
        <stp>Vol</stp>
        <stp>Highlight=Total Trades,VolType=Exchange,CoCType=Auto</stp>
        <stp>Vol</stp>
        <stp>5</stp>
        <stp>-646</stp>
        <stp>ALL</stp>
        <stp/>
        <stp/>
        <stp>TRUE</stp>
        <stp>T</stp>
        <tr r="G648" s="1"/>
      </tp>
      <tp>
        <v>7448</v>
        <stp/>
        <stp>StudyData</stp>
        <stp>EP</stp>
        <stp>Vol</stp>
        <stp>Highlight=Total Trades,VolType=Exchange,CoCType=Auto</stp>
        <stp>Vol</stp>
        <stp>5</stp>
        <stp>-746</stp>
        <stp>ALL</stp>
        <stp/>
        <stp/>
        <stp>TRUE</stp>
        <stp>T</stp>
        <tr r="G748" s="1"/>
      </tp>
      <tp>
        <v>869</v>
        <stp/>
        <stp>StudyData</stp>
        <stp>EP</stp>
        <stp>Vol</stp>
        <stp>Highlight=Total Trades,VolType=Exchange,CoCType=Auto</stp>
        <stp>Vol</stp>
        <stp>5</stp>
        <stp>-446</stp>
        <stp>ALL</stp>
        <stp/>
        <stp/>
        <stp>TRUE</stp>
        <stp>T</stp>
        <tr r="G448" s="1"/>
      </tp>
      <tp>
        <v>1264</v>
        <stp/>
        <stp>StudyData</stp>
        <stp>EP</stp>
        <stp>Vol</stp>
        <stp>Highlight=Total Trades,VolType=Exchange,CoCType=Auto</stp>
        <stp>Vol</stp>
        <stp>5</stp>
        <stp>-546</stp>
        <stp>ALL</stp>
        <stp/>
        <stp/>
        <stp>TRUE</stp>
        <stp>T</stp>
        <tr r="G548" s="1"/>
      </tp>
      <tp>
        <v>39456</v>
        <stp/>
        <stp>StudyData</stp>
        <stp>EP</stp>
        <stp>Vol</stp>
        <stp>Highlight=Total Trades,VolType=Exchange,CoCType=Auto</stp>
        <stp>Vol</stp>
        <stp>5</stp>
        <stp>-246</stp>
        <stp>ALL</stp>
        <stp/>
        <stp/>
        <stp>TRUE</stp>
        <stp>T</stp>
        <tr r="G248" s="1"/>
      </tp>
      <tp>
        <v>927</v>
        <stp/>
        <stp>StudyData</stp>
        <stp>EP</stp>
        <stp>Vol</stp>
        <stp>Highlight=Total Trades,VolType=Exchange,CoCType=Auto</stp>
        <stp>Vol</stp>
        <stp>5</stp>
        <stp>-346</stp>
        <stp>ALL</stp>
        <stp/>
        <stp/>
        <stp>TRUE</stp>
        <stp>T</stp>
        <tr r="G348" s="1"/>
      </tp>
      <tp>
        <v>915</v>
        <stp/>
        <stp>StudyData</stp>
        <stp>EP</stp>
        <stp>Vol</stp>
        <stp>Highlight=Total Trades,VolType=Exchange,CoCType=Auto</stp>
        <stp>Vol</stp>
        <stp>5</stp>
        <stp>-146</stp>
        <stp>ALL</stp>
        <stp/>
        <stp/>
        <stp>TRUE</stp>
        <stp>T</stp>
        <tr r="G148" s="1"/>
      </tp>
      <tp>
        <v>563</v>
        <stp/>
        <stp>StudyData</stp>
        <stp>EP</stp>
        <stp>Vol</stp>
        <stp>Highlight=Total Trades,VolType=Exchange,CoCType=Auto</stp>
        <stp>Vol</stp>
        <stp>5</stp>
        <stp>-846</stp>
        <stp>ALL</stp>
        <stp/>
        <stp/>
        <stp>TRUE</stp>
        <stp>T</stp>
        <tr r="G848" s="1"/>
      </tp>
      <tp>
        <v>350</v>
        <stp/>
        <stp>StudyData</stp>
        <stp>EP</stp>
        <stp>Vol</stp>
        <stp>Highlight=Total Trades,VolType=Exchange,CoCType=Auto</stp>
        <stp>Vol</stp>
        <stp>5</stp>
        <stp>-946</stp>
        <stp>ALL</stp>
        <stp/>
        <stp/>
        <stp>TRUE</stp>
        <stp>T</stp>
        <tr r="G948" s="1"/>
      </tp>
      <tp>
        <v>237</v>
        <stp/>
        <stp>StudyData</stp>
        <stp>EP</stp>
        <stp>Vol</stp>
        <stp>Highlight=Total Trades,VolType=Exchange,CoCType=Auto</stp>
        <stp>Vol</stp>
        <stp>5</stp>
        <stp>-641</stp>
        <stp>ALL</stp>
        <stp/>
        <stp/>
        <stp>TRUE</stp>
        <stp>T</stp>
        <tr r="G643" s="1"/>
      </tp>
      <tp>
        <v>4984</v>
        <stp/>
        <stp>StudyData</stp>
        <stp>EP</stp>
        <stp>Vol</stp>
        <stp>Highlight=Total Trades,VolType=Exchange,CoCType=Auto</stp>
        <stp>Vol</stp>
        <stp>5</stp>
        <stp>-741</stp>
        <stp>ALL</stp>
        <stp/>
        <stp/>
        <stp>TRUE</stp>
        <stp>T</stp>
        <tr r="G743" s="1"/>
      </tp>
      <tp>
        <v>439</v>
        <stp/>
        <stp>StudyData</stp>
        <stp>EP</stp>
        <stp>Vol</stp>
        <stp>Highlight=Total Trades,VolType=Exchange,CoCType=Auto</stp>
        <stp>Vol</stp>
        <stp>5</stp>
        <stp>-441</stp>
        <stp>ALL</stp>
        <stp/>
        <stp/>
        <stp>TRUE</stp>
        <stp>T</stp>
        <tr r="G443" s="1"/>
      </tp>
      <tp>
        <v>1034</v>
        <stp/>
        <stp>StudyData</stp>
        <stp>EP</stp>
        <stp>Vol</stp>
        <stp>Highlight=Total Trades,VolType=Exchange,CoCType=Auto</stp>
        <stp>Vol</stp>
        <stp>5</stp>
        <stp>-541</stp>
        <stp>ALL</stp>
        <stp/>
        <stp/>
        <stp>TRUE</stp>
        <stp>T</stp>
        <tr r="G543" s="1"/>
      </tp>
      <tp>
        <v>36139</v>
        <stp/>
        <stp>StudyData</stp>
        <stp>EP</stp>
        <stp>Vol</stp>
        <stp>Highlight=Total Trades,VolType=Exchange,CoCType=Auto</stp>
        <stp>Vol</stp>
        <stp>5</stp>
        <stp>-241</stp>
        <stp>ALL</stp>
        <stp/>
        <stp/>
        <stp>TRUE</stp>
        <stp>T</stp>
        <tr r="G243" s="1"/>
      </tp>
      <tp>
        <v>771</v>
        <stp/>
        <stp>StudyData</stp>
        <stp>EP</stp>
        <stp>Vol</stp>
        <stp>Highlight=Total Trades,VolType=Exchange,CoCType=Auto</stp>
        <stp>Vol</stp>
        <stp>5</stp>
        <stp>-341</stp>
        <stp>ALL</stp>
        <stp/>
        <stp/>
        <stp>TRUE</stp>
        <stp>T</stp>
        <tr r="G343" s="1"/>
      </tp>
      <tp>
        <v>694</v>
        <stp/>
        <stp>StudyData</stp>
        <stp>EP</stp>
        <stp>Vol</stp>
        <stp>Highlight=Total Trades,VolType=Exchange,CoCType=Auto</stp>
        <stp>Vol</stp>
        <stp>5</stp>
        <stp>-141</stp>
        <stp>ALL</stp>
        <stp/>
        <stp/>
        <stp>TRUE</stp>
        <stp>T</stp>
        <tr r="G143" s="1"/>
      </tp>
      <tp>
        <v>426</v>
        <stp/>
        <stp>StudyData</stp>
        <stp>EP</stp>
        <stp>Vol</stp>
        <stp>Highlight=Total Trades,VolType=Exchange,CoCType=Auto</stp>
        <stp>Vol</stp>
        <stp>5</stp>
        <stp>-841</stp>
        <stp>ALL</stp>
        <stp/>
        <stp/>
        <stp>TRUE</stp>
        <stp>T</stp>
        <tr r="G843" s="1"/>
      </tp>
      <tp>
        <v>483</v>
        <stp/>
        <stp>StudyData</stp>
        <stp>EP</stp>
        <stp>Vol</stp>
        <stp>Highlight=Total Trades,VolType=Exchange,CoCType=Auto</stp>
        <stp>Vol</stp>
        <stp>5</stp>
        <stp>-941</stp>
        <stp>ALL</stp>
        <stp/>
        <stp/>
        <stp>TRUE</stp>
        <stp>T</stp>
        <tr r="G943" s="1"/>
      </tp>
      <tp>
        <v>291</v>
        <stp/>
        <stp>StudyData</stp>
        <stp>EP</stp>
        <stp>Vol</stp>
        <stp>Highlight=Total Trades,VolType=Exchange,CoCType=Auto</stp>
        <stp>Vol</stp>
        <stp>5</stp>
        <stp>-640</stp>
        <stp>ALL</stp>
        <stp/>
        <stp/>
        <stp>TRUE</stp>
        <stp>T</stp>
        <tr r="G642" s="1"/>
      </tp>
      <tp>
        <v>5899</v>
        <stp/>
        <stp>StudyData</stp>
        <stp>EP</stp>
        <stp>Vol</stp>
        <stp>Highlight=Total Trades,VolType=Exchange,CoCType=Auto</stp>
        <stp>Vol</stp>
        <stp>5</stp>
        <stp>-740</stp>
        <stp>ALL</stp>
        <stp/>
        <stp/>
        <stp>TRUE</stp>
        <stp>T</stp>
        <tr r="G742" s="1"/>
      </tp>
      <tp>
        <v>496</v>
        <stp/>
        <stp>StudyData</stp>
        <stp>EP</stp>
        <stp>Vol</stp>
        <stp>Highlight=Total Trades,VolType=Exchange,CoCType=Auto</stp>
        <stp>Vol</stp>
        <stp>5</stp>
        <stp>-440</stp>
        <stp>ALL</stp>
        <stp/>
        <stp/>
        <stp>TRUE</stp>
        <stp>T</stp>
        <tr r="G442" s="1"/>
      </tp>
      <tp>
        <v>1201</v>
        <stp/>
        <stp>StudyData</stp>
        <stp>EP</stp>
        <stp>Vol</stp>
        <stp>Highlight=Total Trades,VolType=Exchange,CoCType=Auto</stp>
        <stp>Vol</stp>
        <stp>5</stp>
        <stp>-540</stp>
        <stp>ALL</stp>
        <stp/>
        <stp/>
        <stp>TRUE</stp>
        <stp>T</stp>
        <tr r="G542" s="1"/>
      </tp>
      <tp>
        <v>30626</v>
        <stp/>
        <stp>StudyData</stp>
        <stp>EP</stp>
        <stp>Vol</stp>
        <stp>Highlight=Total Trades,VolType=Exchange,CoCType=Auto</stp>
        <stp>Vol</stp>
        <stp>5</stp>
        <stp>-240</stp>
        <stp>ALL</stp>
        <stp/>
        <stp/>
        <stp>TRUE</stp>
        <stp>T</stp>
        <tr r="G242" s="1"/>
      </tp>
      <tp>
        <v>540</v>
        <stp/>
        <stp>StudyData</stp>
        <stp>EP</stp>
        <stp>Vol</stp>
        <stp>Highlight=Total Trades,VolType=Exchange,CoCType=Auto</stp>
        <stp>Vol</stp>
        <stp>5</stp>
        <stp>-340</stp>
        <stp>ALL</stp>
        <stp/>
        <stp/>
        <stp>TRUE</stp>
        <stp>T</stp>
        <tr r="G342" s="1"/>
      </tp>
      <tp>
        <v>505</v>
        <stp/>
        <stp>StudyData</stp>
        <stp>EP</stp>
        <stp>Vol</stp>
        <stp>Highlight=Total Trades,VolType=Exchange,CoCType=Auto</stp>
        <stp>Vol</stp>
        <stp>5</stp>
        <stp>-140</stp>
        <stp>ALL</stp>
        <stp/>
        <stp/>
        <stp>TRUE</stp>
        <stp>T</stp>
        <tr r="G142" s="1"/>
      </tp>
      <tp>
        <v>1169</v>
        <stp/>
        <stp>StudyData</stp>
        <stp>EP</stp>
        <stp>Vol</stp>
        <stp>Highlight=Total Trades,VolType=Exchange,CoCType=Auto</stp>
        <stp>Vol</stp>
        <stp>5</stp>
        <stp>-840</stp>
        <stp>ALL</stp>
        <stp/>
        <stp/>
        <stp>TRUE</stp>
        <stp>T</stp>
        <tr r="G842" s="1"/>
      </tp>
      <tp>
        <v>267</v>
        <stp/>
        <stp>StudyData</stp>
        <stp>EP</stp>
        <stp>Vol</stp>
        <stp>Highlight=Total Trades,VolType=Exchange,CoCType=Auto</stp>
        <stp>Vol</stp>
        <stp>5</stp>
        <stp>-940</stp>
        <stp>ALL</stp>
        <stp/>
        <stp/>
        <stp>TRUE</stp>
        <stp>T</stp>
        <tr r="G942" s="1"/>
      </tp>
      <tp>
        <v>309</v>
        <stp/>
        <stp>StudyData</stp>
        <stp>EP</stp>
        <stp>Vol</stp>
        <stp>Highlight=Total Trades,VolType=Exchange,CoCType=Auto</stp>
        <stp>Vol</stp>
        <stp>5</stp>
        <stp>-643</stp>
        <stp>ALL</stp>
        <stp/>
        <stp/>
        <stp>TRUE</stp>
        <stp>T</stp>
        <tr r="G645" s="1"/>
      </tp>
      <tp>
        <v>7554</v>
        <stp/>
        <stp>StudyData</stp>
        <stp>EP</stp>
        <stp>Vol</stp>
        <stp>Highlight=Total Trades,VolType=Exchange,CoCType=Auto</stp>
        <stp>Vol</stp>
        <stp>5</stp>
        <stp>-743</stp>
        <stp>ALL</stp>
        <stp/>
        <stp/>
        <stp>TRUE</stp>
        <stp>T</stp>
        <tr r="G745" s="1"/>
      </tp>
      <tp>
        <v>1839</v>
        <stp/>
        <stp>StudyData</stp>
        <stp>EP</stp>
        <stp>Vol</stp>
        <stp>Highlight=Total Trades,VolType=Exchange,CoCType=Auto</stp>
        <stp>Vol</stp>
        <stp>5</stp>
        <stp>-443</stp>
        <stp>ALL</stp>
        <stp/>
        <stp/>
        <stp>TRUE</stp>
        <stp>T</stp>
        <tr r="G445" s="1"/>
      </tp>
      <tp>
        <v>1642</v>
        <stp/>
        <stp>StudyData</stp>
        <stp>EP</stp>
        <stp>Vol</stp>
        <stp>Highlight=Total Trades,VolType=Exchange,CoCType=Auto</stp>
        <stp>Vol</stp>
        <stp>5</stp>
        <stp>-543</stp>
        <stp>ALL</stp>
        <stp/>
        <stp/>
        <stp>TRUE</stp>
        <stp>T</stp>
        <tr r="G545" s="1"/>
      </tp>
      <tp>
        <v>38985</v>
        <stp/>
        <stp>StudyData</stp>
        <stp>EP</stp>
        <stp>Vol</stp>
        <stp>Highlight=Total Trades,VolType=Exchange,CoCType=Auto</stp>
        <stp>Vol</stp>
        <stp>5</stp>
        <stp>-243</stp>
        <stp>ALL</stp>
        <stp/>
        <stp/>
        <stp>TRUE</stp>
        <stp>T</stp>
        <tr r="G245" s="1"/>
      </tp>
      <tp>
        <v>560</v>
        <stp/>
        <stp>StudyData</stp>
        <stp>EP</stp>
        <stp>Vol</stp>
        <stp>Highlight=Total Trades,VolType=Exchange,CoCType=Auto</stp>
        <stp>Vol</stp>
        <stp>5</stp>
        <stp>-343</stp>
        <stp>ALL</stp>
        <stp/>
        <stp/>
        <stp>TRUE</stp>
        <stp>T</stp>
        <tr r="G345" s="1"/>
      </tp>
      <tp>
        <v>1197</v>
        <stp/>
        <stp>StudyData</stp>
        <stp>EP</stp>
        <stp>Vol</stp>
        <stp>Highlight=Total Trades,VolType=Exchange,CoCType=Auto</stp>
        <stp>Vol</stp>
        <stp>5</stp>
        <stp>-143</stp>
        <stp>ALL</stp>
        <stp/>
        <stp/>
        <stp>TRUE</stp>
        <stp>T</stp>
        <tr r="G145" s="1"/>
      </tp>
      <tp>
        <v>397</v>
        <stp/>
        <stp>StudyData</stp>
        <stp>EP</stp>
        <stp>Vol</stp>
        <stp>Highlight=Total Trades,VolType=Exchange,CoCType=Auto</stp>
        <stp>Vol</stp>
        <stp>5</stp>
        <stp>-843</stp>
        <stp>ALL</stp>
        <stp/>
        <stp/>
        <stp>TRUE</stp>
        <stp>T</stp>
        <tr r="G845" s="1"/>
      </tp>
      <tp>
        <v>285</v>
        <stp/>
        <stp>StudyData</stp>
        <stp>EP</stp>
        <stp>Vol</stp>
        <stp>Highlight=Total Trades,VolType=Exchange,CoCType=Auto</stp>
        <stp>Vol</stp>
        <stp>5</stp>
        <stp>-943</stp>
        <stp>ALL</stp>
        <stp/>
        <stp/>
        <stp>TRUE</stp>
        <stp>T</stp>
        <tr r="G945" s="1"/>
      </tp>
      <tp>
        <v>278</v>
        <stp/>
        <stp>StudyData</stp>
        <stp>EP</stp>
        <stp>Vol</stp>
        <stp>Highlight=Total Trades,VolType=Exchange,CoCType=Auto</stp>
        <stp>Vol</stp>
        <stp>5</stp>
        <stp>-642</stp>
        <stp>ALL</stp>
        <stp/>
        <stp/>
        <stp>TRUE</stp>
        <stp>T</stp>
        <tr r="G644" s="1"/>
      </tp>
      <tp>
        <v>8187</v>
        <stp/>
        <stp>StudyData</stp>
        <stp>EP</stp>
        <stp>Vol</stp>
        <stp>Highlight=Total Trades,VolType=Exchange,CoCType=Auto</stp>
        <stp>Vol</stp>
        <stp>5</stp>
        <stp>-742</stp>
        <stp>ALL</stp>
        <stp/>
        <stp/>
        <stp>TRUE</stp>
        <stp>T</stp>
        <tr r="G744" s="1"/>
      </tp>
      <tp>
        <v>613</v>
        <stp/>
        <stp>StudyData</stp>
        <stp>EP</stp>
        <stp>Vol</stp>
        <stp>Highlight=Total Trades,VolType=Exchange,CoCType=Auto</stp>
        <stp>Vol</stp>
        <stp>5</stp>
        <stp>-442</stp>
        <stp>ALL</stp>
        <stp/>
        <stp/>
        <stp>TRUE</stp>
        <stp>T</stp>
        <tr r="G444" s="1"/>
      </tp>
      <tp>
        <v>1421</v>
        <stp/>
        <stp>StudyData</stp>
        <stp>EP</stp>
        <stp>Vol</stp>
        <stp>Highlight=Total Trades,VolType=Exchange,CoCType=Auto</stp>
        <stp>Vol</stp>
        <stp>5</stp>
        <stp>-542</stp>
        <stp>ALL</stp>
        <stp/>
        <stp/>
        <stp>TRUE</stp>
        <stp>T</stp>
        <tr r="G544" s="1"/>
      </tp>
      <tp>
        <v>33907</v>
        <stp/>
        <stp>StudyData</stp>
        <stp>EP</stp>
        <stp>Vol</stp>
        <stp>Highlight=Total Trades,VolType=Exchange,CoCType=Auto</stp>
        <stp>Vol</stp>
        <stp>5</stp>
        <stp>-242</stp>
        <stp>ALL</stp>
        <stp/>
        <stp/>
        <stp>TRUE</stp>
        <stp>T</stp>
        <tr r="G244" s="1"/>
      </tp>
      <tp>
        <v>771</v>
        <stp/>
        <stp>StudyData</stp>
        <stp>EP</stp>
        <stp>Vol</stp>
        <stp>Highlight=Total Trades,VolType=Exchange,CoCType=Auto</stp>
        <stp>Vol</stp>
        <stp>5</stp>
        <stp>-342</stp>
        <stp>ALL</stp>
        <stp/>
        <stp/>
        <stp>TRUE</stp>
        <stp>T</stp>
        <tr r="G344" s="1"/>
      </tp>
      <tp>
        <v>1028</v>
        <stp/>
        <stp>StudyData</stp>
        <stp>EP</stp>
        <stp>Vol</stp>
        <stp>Highlight=Total Trades,VolType=Exchange,CoCType=Auto</stp>
        <stp>Vol</stp>
        <stp>5</stp>
        <stp>-142</stp>
        <stp>ALL</stp>
        <stp/>
        <stp/>
        <stp>TRUE</stp>
        <stp>T</stp>
        <tr r="G144" s="1"/>
      </tp>
      <tp>
        <v>386</v>
        <stp/>
        <stp>StudyData</stp>
        <stp>EP</stp>
        <stp>Vol</stp>
        <stp>Highlight=Total Trades,VolType=Exchange,CoCType=Auto</stp>
        <stp>Vol</stp>
        <stp>5</stp>
        <stp>-842</stp>
        <stp>ALL</stp>
        <stp/>
        <stp/>
        <stp>TRUE</stp>
        <stp>T</stp>
        <tr r="G844" s="1"/>
      </tp>
      <tp>
        <v>555</v>
        <stp/>
        <stp>StudyData</stp>
        <stp>EP</stp>
        <stp>Vol</stp>
        <stp>Highlight=Total Trades,VolType=Exchange,CoCType=Auto</stp>
        <stp>Vol</stp>
        <stp>5</stp>
        <stp>-942</stp>
        <stp>ALL</stp>
        <stp/>
        <stp/>
        <stp>TRUE</stp>
        <stp>T</stp>
        <tr r="G944" s="1"/>
      </tp>
      <tp>
        <v>223</v>
        <stp/>
        <stp>StudyData</stp>
        <stp>EP</stp>
        <stp>Vol</stp>
        <stp>Highlight=Total Trades,VolType=Exchange,CoCType=Auto</stp>
        <stp>Vol</stp>
        <stp>5</stp>
        <stp>-649</stp>
        <stp>ALL</stp>
        <stp/>
        <stp/>
        <stp>TRUE</stp>
        <stp>T</stp>
        <tr r="G651" s="1"/>
      </tp>
      <tp>
        <v>9853</v>
        <stp/>
        <stp>StudyData</stp>
        <stp>EP</stp>
        <stp>Vol</stp>
        <stp>Highlight=Total Trades,VolType=Exchange,CoCType=Auto</stp>
        <stp>Vol</stp>
        <stp>5</stp>
        <stp>-749</stp>
        <stp>ALL</stp>
        <stp/>
        <stp/>
        <stp>TRUE</stp>
        <stp>T</stp>
        <tr r="G751" s="1"/>
      </tp>
      <tp>
        <v>1088</v>
        <stp/>
        <stp>StudyData</stp>
        <stp>EP</stp>
        <stp>Vol</stp>
        <stp>Highlight=Total Trades,VolType=Exchange,CoCType=Auto</stp>
        <stp>Vol</stp>
        <stp>5</stp>
        <stp>-449</stp>
        <stp>ALL</stp>
        <stp/>
        <stp/>
        <stp>TRUE</stp>
        <stp>T</stp>
        <tr r="G451" s="1"/>
      </tp>
      <tp>
        <v>1091</v>
        <stp/>
        <stp>StudyData</stp>
        <stp>EP</stp>
        <stp>Vol</stp>
        <stp>Highlight=Total Trades,VolType=Exchange,CoCType=Auto</stp>
        <stp>Vol</stp>
        <stp>5</stp>
        <stp>-549</stp>
        <stp>ALL</stp>
        <stp/>
        <stp/>
        <stp>TRUE</stp>
        <stp>T</stp>
        <tr r="G551" s="1"/>
      </tp>
      <tp>
        <v>26727</v>
        <stp/>
        <stp>StudyData</stp>
        <stp>EP</stp>
        <stp>Vol</stp>
        <stp>Highlight=Total Trades,VolType=Exchange,CoCType=Auto</stp>
        <stp>Vol</stp>
        <stp>5</stp>
        <stp>-249</stp>
        <stp>ALL</stp>
        <stp/>
        <stp/>
        <stp>TRUE</stp>
        <stp>T</stp>
        <tr r="G251" s="1"/>
      </tp>
      <tp>
        <v>242</v>
        <stp/>
        <stp>StudyData</stp>
        <stp>EP</stp>
        <stp>Vol</stp>
        <stp>Highlight=Total Trades,VolType=Exchange,CoCType=Auto</stp>
        <stp>Vol</stp>
        <stp>5</stp>
        <stp>-349</stp>
        <stp>ALL</stp>
        <stp/>
        <stp/>
        <stp>TRUE</stp>
        <stp>T</stp>
        <tr r="G351" s="1"/>
      </tp>
      <tp>
        <v>664</v>
        <stp/>
        <stp>StudyData</stp>
        <stp>EP</stp>
        <stp>Vol</stp>
        <stp>Highlight=Total Trades,VolType=Exchange,CoCType=Auto</stp>
        <stp>Vol</stp>
        <stp>5</stp>
        <stp>-149</stp>
        <stp>ALL</stp>
        <stp/>
        <stp/>
        <stp>TRUE</stp>
        <stp>T</stp>
        <tr r="G151" s="1"/>
      </tp>
      <tp>
        <v>796</v>
        <stp/>
        <stp>StudyData</stp>
        <stp>EP</stp>
        <stp>Vol</stp>
        <stp>Highlight=Total Trades,VolType=Exchange,CoCType=Auto</stp>
        <stp>Vol</stp>
        <stp>5</stp>
        <stp>-849</stp>
        <stp>ALL</stp>
        <stp/>
        <stp/>
        <stp>TRUE</stp>
        <stp>T</stp>
        <tr r="G851" s="1"/>
      </tp>
      <tp>
        <v>743</v>
        <stp/>
        <stp>StudyData</stp>
        <stp>EP</stp>
        <stp>Vol</stp>
        <stp>Highlight=Total Trades,VolType=Exchange,CoCType=Auto</stp>
        <stp>Vol</stp>
        <stp>5</stp>
        <stp>-949</stp>
        <stp>ALL</stp>
        <stp/>
        <stp/>
        <stp>TRUE</stp>
        <stp>T</stp>
        <tr r="G951" s="1"/>
      </tp>
      <tp>
        <v>249</v>
        <stp/>
        <stp>StudyData</stp>
        <stp>EP</stp>
        <stp>Vol</stp>
        <stp>Highlight=Total Trades,VolType=Exchange,CoCType=Auto</stp>
        <stp>Vol</stp>
        <stp>5</stp>
        <stp>-648</stp>
        <stp>ALL</stp>
        <stp/>
        <stp/>
        <stp>TRUE</stp>
        <stp>T</stp>
        <tr r="G650" s="1"/>
      </tp>
      <tp>
        <v>9233</v>
        <stp/>
        <stp>StudyData</stp>
        <stp>EP</stp>
        <stp>Vol</stp>
        <stp>Highlight=Total Trades,VolType=Exchange,CoCType=Auto</stp>
        <stp>Vol</stp>
        <stp>5</stp>
        <stp>-748</stp>
        <stp>ALL</stp>
        <stp/>
        <stp/>
        <stp>TRUE</stp>
        <stp>T</stp>
        <tr r="G750" s="1"/>
      </tp>
      <tp>
        <v>951</v>
        <stp/>
        <stp>StudyData</stp>
        <stp>EP</stp>
        <stp>Vol</stp>
        <stp>Highlight=Total Trades,VolType=Exchange,CoCType=Auto</stp>
        <stp>Vol</stp>
        <stp>5</stp>
        <stp>-448</stp>
        <stp>ALL</stp>
        <stp/>
        <stp/>
        <stp>TRUE</stp>
        <stp>T</stp>
        <tr r="G450" s="1"/>
      </tp>
      <tp>
        <v>2476</v>
        <stp/>
        <stp>StudyData</stp>
        <stp>EP</stp>
        <stp>Vol</stp>
        <stp>Highlight=Total Trades,VolType=Exchange,CoCType=Auto</stp>
        <stp>Vol</stp>
        <stp>5</stp>
        <stp>-548</stp>
        <stp>ALL</stp>
        <stp/>
        <stp/>
        <stp>TRUE</stp>
        <stp>T</stp>
        <tr r="G550" s="1"/>
      </tp>
      <tp>
        <v>39733</v>
        <stp/>
        <stp>StudyData</stp>
        <stp>EP</stp>
        <stp>Vol</stp>
        <stp>Highlight=Total Trades,VolType=Exchange,CoCType=Auto</stp>
        <stp>Vol</stp>
        <stp>5</stp>
        <stp>-248</stp>
        <stp>ALL</stp>
        <stp/>
        <stp/>
        <stp>TRUE</stp>
        <stp>T</stp>
        <tr r="G250" s="1"/>
      </tp>
      <tp>
        <v>252</v>
        <stp/>
        <stp>StudyData</stp>
        <stp>EP</stp>
        <stp>Vol</stp>
        <stp>Highlight=Total Trades,VolType=Exchange,CoCType=Auto</stp>
        <stp>Vol</stp>
        <stp>5</stp>
        <stp>-348</stp>
        <stp>ALL</stp>
        <stp/>
        <stp/>
        <stp>TRUE</stp>
        <stp>T</stp>
        <tr r="G350" s="1"/>
      </tp>
      <tp>
        <v>379</v>
        <stp/>
        <stp>StudyData</stp>
        <stp>EP</stp>
        <stp>Vol</stp>
        <stp>Highlight=Total Trades,VolType=Exchange,CoCType=Auto</stp>
        <stp>Vol</stp>
        <stp>5</stp>
        <stp>-148</stp>
        <stp>ALL</stp>
        <stp/>
        <stp/>
        <stp>TRUE</stp>
        <stp>T</stp>
        <tr r="G150" s="1"/>
      </tp>
      <tp>
        <v>601</v>
        <stp/>
        <stp>StudyData</stp>
        <stp>EP</stp>
        <stp>Vol</stp>
        <stp>Highlight=Total Trades,VolType=Exchange,CoCType=Auto</stp>
        <stp>Vol</stp>
        <stp>5</stp>
        <stp>-848</stp>
        <stp>ALL</stp>
        <stp/>
        <stp/>
        <stp>TRUE</stp>
        <stp>T</stp>
        <tr r="G850" s="1"/>
      </tp>
      <tp>
        <v>232</v>
        <stp/>
        <stp>StudyData</stp>
        <stp>EP</stp>
        <stp>Vol</stp>
        <stp>Highlight=Total Trades,VolType=Exchange,CoCType=Auto</stp>
        <stp>Vol</stp>
        <stp>5</stp>
        <stp>-948</stp>
        <stp>ALL</stp>
        <stp/>
        <stp/>
        <stp>TRUE</stp>
        <stp>T</stp>
        <tr r="G950" s="1"/>
      </tp>
      <tp>
        <v>6521.8960269391</v>
        <stp/>
        <stp>StudyData</stp>
        <stp>VWAP(EP,StartFrom:=StartOfDay,VolType:=auto,CoCType:=auto,InputChoice:=Mid)</stp>
        <stp>Bar</stp>
        <stp/>
        <stp>Close</stp>
        <stp>5</stp>
        <stp>-272</stp>
        <stp>ALL</stp>
        <stp/>
        <stp/>
        <stp>TRUE</stp>
        <stp>T</stp>
        <tr r="H274" s="1"/>
      </tp>
      <tp>
        <v>6517.5886921403999</v>
        <stp/>
        <stp>StudyData</stp>
        <stp>VWAP(EP,StartFrom:=StartOfDay,VolType:=auto,CoCType:=auto,InputChoice:=Mid)</stp>
        <stp>Bar</stp>
        <stp/>
        <stp>Close</stp>
        <stp>5</stp>
        <stp>-372</stp>
        <stp>ALL</stp>
        <stp/>
        <stp/>
        <stp>TRUE</stp>
        <stp>T</stp>
        <tr r="H374" s="1"/>
      </tp>
      <tp>
        <v>6492.5384969876004</v>
        <stp/>
        <stp>StudyData</stp>
        <stp>VWAP(EP,StartFrom:=StartOfDay,VolType:=auto,CoCType:=auto,InputChoice:=Mid)</stp>
        <stp>Bar</stp>
        <stp/>
        <stp>Close</stp>
        <stp>5</stp>
        <stp>-172</stp>
        <stp>ALL</stp>
        <stp/>
        <stp/>
        <stp>TRUE</stp>
        <stp>T</stp>
        <tr r="H174" s="1"/>
      </tp>
      <tp>
        <v>6462.8925843213001</v>
        <stp/>
        <stp>StudyData</stp>
        <stp>VWAP(EP,StartFrom:=StartOfDay,VolType:=auto,CoCType:=auto,InputChoice:=Mid)</stp>
        <stp>Bar</stp>
        <stp/>
        <stp>Close</stp>
        <stp>5</stp>
        <stp>-672</stp>
        <stp>ALL</stp>
        <stp/>
        <stp/>
        <stp>TRUE</stp>
        <stp>T</stp>
        <tr r="H674" s="1"/>
      </tp>
      <tp>
        <v>6448.7514970924003</v>
        <stp/>
        <stp>StudyData</stp>
        <stp>VWAP(EP,StartFrom:=StartOfDay,VolType:=auto,CoCType:=auto,InputChoice:=Mid)</stp>
        <stp>Bar</stp>
        <stp/>
        <stp>Close</stp>
        <stp>5</stp>
        <stp>-772</stp>
        <stp>ALL</stp>
        <stp/>
        <stp/>
        <stp>TRUE</stp>
        <stp>T</stp>
        <tr r="H774" s="1"/>
      </tp>
      <tp>
        <v>6475.7231778466003</v>
        <stp/>
        <stp>StudyData</stp>
        <stp>VWAP(EP,StartFrom:=StartOfDay,VolType:=auto,CoCType:=auto,InputChoice:=Mid)</stp>
        <stp>Bar</stp>
        <stp/>
        <stp>Close</stp>
        <stp>5</stp>
        <stp>-472</stp>
        <stp>ALL</stp>
        <stp/>
        <stp/>
        <stp>TRUE</stp>
        <stp>T</stp>
        <tr r="H474" s="1"/>
      </tp>
      <tp>
        <v>6464.9401243136999</v>
        <stp/>
        <stp>StudyData</stp>
        <stp>VWAP(EP,StartFrom:=StartOfDay,VolType:=auto,CoCType:=auto,InputChoice:=Mid)</stp>
        <stp>Bar</stp>
        <stp/>
        <stp>Close</stp>
        <stp>5</stp>
        <stp>-572</stp>
        <stp>ALL</stp>
        <stp/>
        <stp/>
        <stp>TRUE</stp>
        <stp>T</stp>
        <tr r="H574" s="1"/>
      </tp>
      <tp>
        <v>6435.8475992206004</v>
        <stp/>
        <stp>StudyData</stp>
        <stp>VWAP(EP,StartFrom:=StartOfDay,VolType:=auto,CoCType:=auto,InputChoice:=Mid)</stp>
        <stp>Bar</stp>
        <stp/>
        <stp>Close</stp>
        <stp>5</stp>
        <stp>-872</stp>
        <stp>ALL</stp>
        <stp/>
        <stp/>
        <stp>TRUE</stp>
        <stp>T</stp>
        <tr r="H874" s="1"/>
      </tp>
      <tp>
        <v>6439.7972024729997</v>
        <stp/>
        <stp>StudyData</stp>
        <stp>VWAP(EP,StartFrom:=StartOfDay,VolType:=auto,CoCType:=auto,InputChoice:=Mid)</stp>
        <stp>Bar</stp>
        <stp/>
        <stp>Close</stp>
        <stp>5</stp>
        <stp>-972</stp>
        <stp>ALL</stp>
        <stp/>
        <stp/>
        <stp>TRUE</stp>
        <stp>T</stp>
        <tr r="H974" s="1"/>
      </tp>
      <tp>
        <v>6521.9705058195996</v>
        <stp/>
        <stp>StudyData</stp>
        <stp>VWAP(EP,StartFrom:=StartOfDay,VolType:=auto,CoCType:=auto,InputChoice:=Mid)</stp>
        <stp>Bar</stp>
        <stp/>
        <stp>Close</stp>
        <stp>5</stp>
        <stp>-273</stp>
        <stp>ALL</stp>
        <stp/>
        <stp/>
        <stp>TRUE</stp>
        <stp>T</stp>
        <tr r="H275" s="1"/>
      </tp>
      <tp>
        <v>6517.5681869042</v>
        <stp/>
        <stp>StudyData</stp>
        <stp>VWAP(EP,StartFrom:=StartOfDay,VolType:=auto,CoCType:=auto,InputChoice:=Mid)</stp>
        <stp>Bar</stp>
        <stp/>
        <stp>Close</stp>
        <stp>5</stp>
        <stp>-373</stp>
        <stp>ALL</stp>
        <stp/>
        <stp/>
        <stp>TRUE</stp>
        <stp>T</stp>
        <tr r="H375" s="1"/>
      </tp>
      <tp>
        <v>6492.5412508433001</v>
        <stp/>
        <stp>StudyData</stp>
        <stp>VWAP(EP,StartFrom:=StartOfDay,VolType:=auto,CoCType:=auto,InputChoice:=Mid)</stp>
        <stp>Bar</stp>
        <stp/>
        <stp>Close</stp>
        <stp>5</stp>
        <stp>-173</stp>
        <stp>ALL</stp>
        <stp/>
        <stp/>
        <stp>TRUE</stp>
        <stp>T</stp>
        <tr r="H175" s="1"/>
      </tp>
      <tp>
        <v>6462.8533945327999</v>
        <stp/>
        <stp>StudyData</stp>
        <stp>VWAP(EP,StartFrom:=StartOfDay,VolType:=auto,CoCType:=auto,InputChoice:=Mid)</stp>
        <stp>Bar</stp>
        <stp/>
        <stp>Close</stp>
        <stp>5</stp>
        <stp>-673</stp>
        <stp>ALL</stp>
        <stp/>
        <stp/>
        <stp>TRUE</stp>
        <stp>T</stp>
        <tr r="H675" s="1"/>
      </tp>
      <tp>
        <v>6448.7896901677004</v>
        <stp/>
        <stp>StudyData</stp>
        <stp>VWAP(EP,StartFrom:=StartOfDay,VolType:=auto,CoCType:=auto,InputChoice:=Mid)</stp>
        <stp>Bar</stp>
        <stp/>
        <stp>Close</stp>
        <stp>5</stp>
        <stp>-773</stp>
        <stp>ALL</stp>
        <stp/>
        <stp/>
        <stp>TRUE</stp>
        <stp>T</stp>
        <tr r="H775" s="1"/>
      </tp>
      <tp>
        <v>6475.6102860077999</v>
        <stp/>
        <stp>StudyData</stp>
        <stp>VWAP(EP,StartFrom:=StartOfDay,VolType:=auto,CoCType:=auto,InputChoice:=Mid)</stp>
        <stp>Bar</stp>
        <stp/>
        <stp>Close</stp>
        <stp>5</stp>
        <stp>-473</stp>
        <stp>ALL</stp>
        <stp/>
        <stp/>
        <stp>TRUE</stp>
        <stp>T</stp>
        <tr r="H475" s="1"/>
      </tp>
      <tp>
        <v>6464.8188264948003</v>
        <stp/>
        <stp>StudyData</stp>
        <stp>VWAP(EP,StartFrom:=StartOfDay,VolType:=auto,CoCType:=auto,InputChoice:=Mid)</stp>
        <stp>Bar</stp>
        <stp/>
        <stp>Close</stp>
        <stp>5</stp>
        <stp>-573</stp>
        <stp>ALL</stp>
        <stp/>
        <stp/>
        <stp>TRUE</stp>
        <stp>T</stp>
        <tr r="H575" s="1"/>
      </tp>
      <tp>
        <v>6435.3079842155003</v>
        <stp/>
        <stp>StudyData</stp>
        <stp>VWAP(EP,StartFrom:=StartOfDay,VolType:=auto,CoCType:=auto,InputChoice:=Mid)</stp>
        <stp>Bar</stp>
        <stp/>
        <stp>Close</stp>
        <stp>5</stp>
        <stp>-873</stp>
        <stp>ALL</stp>
        <stp/>
        <stp/>
        <stp>TRUE</stp>
        <stp>T</stp>
        <tr r="H875" s="1"/>
      </tp>
      <tp>
        <v>6439.9578157844999</v>
        <stp/>
        <stp>StudyData</stp>
        <stp>VWAP(EP,StartFrom:=StartOfDay,VolType:=auto,CoCType:=auto,InputChoice:=Mid)</stp>
        <stp>Bar</stp>
        <stp/>
        <stp>Close</stp>
        <stp>5</stp>
        <stp>-973</stp>
        <stp>ALL</stp>
        <stp/>
        <stp/>
        <stp>TRUE</stp>
        <stp>T</stp>
        <tr r="H975" s="1"/>
      </tp>
      <tp>
        <v>6521.4541516978998</v>
        <stp/>
        <stp>StudyData</stp>
        <stp>VWAP(EP,StartFrom:=StartOfDay,VolType:=auto,CoCType:=auto,InputChoice:=Mid)</stp>
        <stp>Bar</stp>
        <stp/>
        <stp>Close</stp>
        <stp>5</stp>
        <stp>-270</stp>
        <stp>ALL</stp>
        <stp/>
        <stp/>
        <stp>TRUE</stp>
        <stp>T</stp>
        <tr r="H272" s="1"/>
      </tp>
      <tp>
        <v>6517.6483780492999</v>
        <stp/>
        <stp>StudyData</stp>
        <stp>VWAP(EP,StartFrom:=StartOfDay,VolType:=auto,CoCType:=auto,InputChoice:=Mid)</stp>
        <stp>Bar</stp>
        <stp/>
        <stp>Close</stp>
        <stp>5</stp>
        <stp>-370</stp>
        <stp>ALL</stp>
        <stp/>
        <stp/>
        <stp>TRUE</stp>
        <stp>T</stp>
        <tr r="H372" s="1"/>
      </tp>
      <tp>
        <v>6492.5300215427997</v>
        <stp/>
        <stp>StudyData</stp>
        <stp>VWAP(EP,StartFrom:=StartOfDay,VolType:=auto,CoCType:=auto,InputChoice:=Mid)</stp>
        <stp>Bar</stp>
        <stp/>
        <stp>Close</stp>
        <stp>5</stp>
        <stp>-170</stp>
        <stp>ALL</stp>
        <stp/>
        <stp/>
        <stp>TRUE</stp>
        <stp>T</stp>
        <tr r="H172" s="1"/>
      </tp>
      <tp>
        <v>6463.3319249235001</v>
        <stp/>
        <stp>StudyData</stp>
        <stp>VWAP(EP,StartFrom:=StartOfDay,VolType:=auto,CoCType:=auto,InputChoice:=Mid)</stp>
        <stp>Bar</stp>
        <stp/>
        <stp>Close</stp>
        <stp>5</stp>
        <stp>-670</stp>
        <stp>ALL</stp>
        <stp/>
        <stp/>
        <stp>TRUE</stp>
        <stp>T</stp>
        <tr r="H672" s="1"/>
      </tp>
      <tp>
        <v>6448.4570145558</v>
        <stp/>
        <stp>StudyData</stp>
        <stp>VWAP(EP,StartFrom:=StartOfDay,VolType:=auto,CoCType:=auto,InputChoice:=Mid)</stp>
        <stp>Bar</stp>
        <stp/>
        <stp>Close</stp>
        <stp>5</stp>
        <stp>-770</stp>
        <stp>ALL</stp>
        <stp/>
        <stp/>
        <stp>TRUE</stp>
        <stp>T</stp>
        <tr r="H772" s="1"/>
      </tp>
      <tp>
        <v>6475.9742041791997</v>
        <stp/>
        <stp>StudyData</stp>
        <stp>VWAP(EP,StartFrom:=StartOfDay,VolType:=auto,CoCType:=auto,InputChoice:=Mid)</stp>
        <stp>Bar</stp>
        <stp/>
        <stp>Close</stp>
        <stp>5</stp>
        <stp>-470</stp>
        <stp>ALL</stp>
        <stp/>
        <stp/>
        <stp>TRUE</stp>
        <stp>T</stp>
        <tr r="H472" s="1"/>
      </tp>
      <tp>
        <v>6465.0154487234004</v>
        <stp/>
        <stp>StudyData</stp>
        <stp>VWAP(EP,StartFrom:=StartOfDay,VolType:=auto,CoCType:=auto,InputChoice:=Mid)</stp>
        <stp>Bar</stp>
        <stp/>
        <stp>Close</stp>
        <stp>5</stp>
        <stp>-570</stp>
        <stp>ALL</stp>
        <stp/>
        <stp/>
        <stp>TRUE</stp>
        <stp>T</stp>
        <tr r="H572" s="1"/>
      </tp>
      <tp>
        <v>6436.4833129954004</v>
        <stp/>
        <stp>StudyData</stp>
        <stp>VWAP(EP,StartFrom:=StartOfDay,VolType:=auto,CoCType:=auto,InputChoice:=Mid)</stp>
        <stp>Bar</stp>
        <stp/>
        <stp>Close</stp>
        <stp>5</stp>
        <stp>-870</stp>
        <stp>ALL</stp>
        <stp/>
        <stp/>
        <stp>TRUE</stp>
        <stp>T</stp>
        <tr r="H872" s="1"/>
      </tp>
      <tp>
        <v>6439.2810176842004</v>
        <stp/>
        <stp>StudyData</stp>
        <stp>VWAP(EP,StartFrom:=StartOfDay,VolType:=auto,CoCType:=auto,InputChoice:=Mid)</stp>
        <stp>Bar</stp>
        <stp/>
        <stp>Close</stp>
        <stp>5</stp>
        <stp>-970</stp>
        <stp>ALL</stp>
        <stp/>
        <stp/>
        <stp>TRUE</stp>
        <stp>T</stp>
        <tr r="H972" s="1"/>
      </tp>
      <tp>
        <v>6521.7178350240001</v>
        <stp/>
        <stp>StudyData</stp>
        <stp>VWAP(EP,StartFrom:=StartOfDay,VolType:=auto,CoCType:=auto,InputChoice:=Mid)</stp>
        <stp>Bar</stp>
        <stp/>
        <stp>Close</stp>
        <stp>5</stp>
        <stp>-271</stp>
        <stp>ALL</stp>
        <stp/>
        <stp/>
        <stp>TRUE</stp>
        <stp>T</stp>
        <tr r="H273" s="1"/>
      </tp>
      <tp>
        <v>6517.6065074080998</v>
        <stp/>
        <stp>StudyData</stp>
        <stp>VWAP(EP,StartFrom:=StartOfDay,VolType:=auto,CoCType:=auto,InputChoice:=Mid)</stp>
        <stp>Bar</stp>
        <stp/>
        <stp>Close</stp>
        <stp>5</stp>
        <stp>-371</stp>
        <stp>ALL</stp>
        <stp/>
        <stp/>
        <stp>TRUE</stp>
        <stp>T</stp>
        <tr r="H373" s="1"/>
      </tp>
      <tp>
        <v>6492.5342593279001</v>
        <stp/>
        <stp>StudyData</stp>
        <stp>VWAP(EP,StartFrom:=StartOfDay,VolType:=auto,CoCType:=auto,InputChoice:=Mid)</stp>
        <stp>Bar</stp>
        <stp/>
        <stp>Close</stp>
        <stp>5</stp>
        <stp>-171</stp>
        <stp>ALL</stp>
        <stp/>
        <stp/>
        <stp>TRUE</stp>
        <stp>T</stp>
        <tr r="H173" s="1"/>
      </tp>
      <tp>
        <v>6463.0265718562996</v>
        <stp/>
        <stp>StudyData</stp>
        <stp>VWAP(EP,StartFrom:=StartOfDay,VolType:=auto,CoCType:=auto,InputChoice:=Mid)</stp>
        <stp>Bar</stp>
        <stp/>
        <stp>Close</stp>
        <stp>5</stp>
        <stp>-671</stp>
        <stp>ALL</stp>
        <stp/>
        <stp/>
        <stp>TRUE</stp>
        <stp>T</stp>
        <tr r="H673" s="1"/>
      </tp>
      <tp>
        <v>6448.5789619226998</v>
        <stp/>
        <stp>StudyData</stp>
        <stp>VWAP(EP,StartFrom:=StartOfDay,VolType:=auto,CoCType:=auto,InputChoice:=Mid)</stp>
        <stp>Bar</stp>
        <stp/>
        <stp>Close</stp>
        <stp>5</stp>
        <stp>-771</stp>
        <stp>ALL</stp>
        <stp/>
        <stp/>
        <stp>TRUE</stp>
        <stp>T</stp>
        <tr r="H773" s="1"/>
      </tp>
      <tp>
        <v>6475.8394492539001</v>
        <stp/>
        <stp>StudyData</stp>
        <stp>VWAP(EP,StartFrom:=StartOfDay,VolType:=auto,CoCType:=auto,InputChoice:=Mid)</stp>
        <stp>Bar</stp>
        <stp/>
        <stp>Close</stp>
        <stp>5</stp>
        <stp>-471</stp>
        <stp>ALL</stp>
        <stp/>
        <stp/>
        <stp>TRUE</stp>
        <stp>T</stp>
        <tr r="H473" s="1"/>
      </tp>
      <tp>
        <v>6464.9862378447997</v>
        <stp/>
        <stp>StudyData</stp>
        <stp>VWAP(EP,StartFrom:=StartOfDay,VolType:=auto,CoCType:=auto,InputChoice:=Mid)</stp>
        <stp>Bar</stp>
        <stp/>
        <stp>Close</stp>
        <stp>5</stp>
        <stp>-571</stp>
        <stp>ALL</stp>
        <stp/>
        <stp/>
        <stp>TRUE</stp>
        <stp>T</stp>
        <tr r="H573" s="1"/>
      </tp>
      <tp>
        <v>6436.2587586683003</v>
        <stp/>
        <stp>StudyData</stp>
        <stp>VWAP(EP,StartFrom:=StartOfDay,VolType:=auto,CoCType:=auto,InputChoice:=Mid)</stp>
        <stp>Bar</stp>
        <stp/>
        <stp>Close</stp>
        <stp>5</stp>
        <stp>-871</stp>
        <stp>ALL</stp>
        <stp/>
        <stp/>
        <stp>TRUE</stp>
        <stp>T</stp>
        <tr r="H873" s="1"/>
      </tp>
      <tp>
        <v>6439.4397116834998</v>
        <stp/>
        <stp>StudyData</stp>
        <stp>VWAP(EP,StartFrom:=StartOfDay,VolType:=auto,CoCType:=auto,InputChoice:=Mid)</stp>
        <stp>Bar</stp>
        <stp/>
        <stp>Close</stp>
        <stp>5</stp>
        <stp>-971</stp>
        <stp>ALL</stp>
        <stp/>
        <stp/>
        <stp>TRUE</stp>
        <stp>T</stp>
        <tr r="H973" s="1"/>
      </tp>
      <tp>
        <v>6522.2894095945003</v>
        <stp/>
        <stp>StudyData</stp>
        <stp>VWAP(EP,StartFrom:=StartOfDay,VolType:=auto,CoCType:=auto,InputChoice:=Mid)</stp>
        <stp>Bar</stp>
        <stp/>
        <stp>Close</stp>
        <stp>5</stp>
        <stp>-276</stp>
        <stp>ALL</stp>
        <stp/>
        <stp/>
        <stp>TRUE</stp>
        <stp>T</stp>
        <tr r="H278" s="1"/>
      </tp>
      <tp>
        <v>6517.5354329811998</v>
        <stp/>
        <stp>StudyData</stp>
        <stp>VWAP(EP,StartFrom:=StartOfDay,VolType:=auto,CoCType:=auto,InputChoice:=Mid)</stp>
        <stp>Bar</stp>
        <stp/>
        <stp>Close</stp>
        <stp>5</stp>
        <stp>-376</stp>
        <stp>ALL</stp>
        <stp/>
        <stp/>
        <stp>TRUE</stp>
        <stp>T</stp>
        <tr r="H378" s="1"/>
      </tp>
      <tp>
        <v>6492.5552619681002</v>
        <stp/>
        <stp>StudyData</stp>
        <stp>VWAP(EP,StartFrom:=StartOfDay,VolType:=auto,CoCType:=auto,InputChoice:=Mid)</stp>
        <stp>Bar</stp>
        <stp/>
        <stp>Close</stp>
        <stp>5</stp>
        <stp>-176</stp>
        <stp>ALL</stp>
        <stp/>
        <stp/>
        <stp>TRUE</stp>
        <stp>T</stp>
        <tr r="H178" s="1"/>
      </tp>
      <tp>
        <v>6462.7590504618001</v>
        <stp/>
        <stp>StudyData</stp>
        <stp>VWAP(EP,StartFrom:=StartOfDay,VolType:=auto,CoCType:=auto,InputChoice:=Mid)</stp>
        <stp>Bar</stp>
        <stp/>
        <stp>Close</stp>
        <stp>5</stp>
        <stp>-676</stp>
        <stp>ALL</stp>
        <stp/>
        <stp/>
        <stp>TRUE</stp>
        <stp>T</stp>
        <tr r="H678" s="1"/>
      </tp>
      <tp>
        <v>6448.8309602298996</v>
        <stp/>
        <stp>StudyData</stp>
        <stp>VWAP(EP,StartFrom:=StartOfDay,VolType:=auto,CoCType:=auto,InputChoice:=Mid)</stp>
        <stp>Bar</stp>
        <stp/>
        <stp>Close</stp>
        <stp>5</stp>
        <stp>-776</stp>
        <stp>ALL</stp>
        <stp/>
        <stp/>
        <stp>TRUE</stp>
        <stp>T</stp>
        <tr r="H778" s="1"/>
      </tp>
      <tp>
        <v>6475.2094842176002</v>
        <stp/>
        <stp>StudyData</stp>
        <stp>VWAP(EP,StartFrom:=StartOfDay,VolType:=auto,CoCType:=auto,InputChoice:=Mid)</stp>
        <stp>Bar</stp>
        <stp/>
        <stp>Close</stp>
        <stp>5</stp>
        <stp>-476</stp>
        <stp>ALL</stp>
        <stp/>
        <stp/>
        <stp>TRUE</stp>
        <stp>T</stp>
        <tr r="H478" s="1"/>
      </tp>
      <tp>
        <v>6464.3245102801002</v>
        <stp/>
        <stp>StudyData</stp>
        <stp>VWAP(EP,StartFrom:=StartOfDay,VolType:=auto,CoCType:=auto,InputChoice:=Mid)</stp>
        <stp>Bar</stp>
        <stp/>
        <stp>Close</stp>
        <stp>5</stp>
        <stp>-576</stp>
        <stp>ALL</stp>
        <stp/>
        <stp/>
        <stp>TRUE</stp>
        <stp>T</stp>
        <tr r="H578" s="1"/>
      </tp>
      <tp>
        <v>6434.5845340733003</v>
        <stp/>
        <stp>StudyData</stp>
        <stp>VWAP(EP,StartFrom:=StartOfDay,VolType:=auto,CoCType:=auto,InputChoice:=Mid)</stp>
        <stp>Bar</stp>
        <stp/>
        <stp>Close</stp>
        <stp>5</stp>
        <stp>-876</stp>
        <stp>ALL</stp>
        <stp/>
        <stp/>
        <stp>TRUE</stp>
        <stp>T</stp>
        <tr r="H878" s="1"/>
      </tp>
      <tp>
        <v>6440.2600493176997</v>
        <stp/>
        <stp>StudyData</stp>
        <stp>VWAP(EP,StartFrom:=StartOfDay,VolType:=auto,CoCType:=auto,InputChoice:=Mid)</stp>
        <stp>Bar</stp>
        <stp/>
        <stp>Close</stp>
        <stp>5</stp>
        <stp>-976</stp>
        <stp>ALL</stp>
        <stp/>
        <stp/>
        <stp>TRUE</stp>
        <stp>T</stp>
        <tr r="H978" s="1"/>
      </tp>
      <tp>
        <v>6522.3681992018001</v>
        <stp/>
        <stp>StudyData</stp>
        <stp>VWAP(EP,StartFrom:=StartOfDay,VolType:=auto,CoCType:=auto,InputChoice:=Mid)</stp>
        <stp>Bar</stp>
        <stp/>
        <stp>Close</stp>
        <stp>5</stp>
        <stp>-277</stp>
        <stp>ALL</stp>
        <stp/>
        <stp/>
        <stp>TRUE</stp>
        <stp>T</stp>
        <tr r="H279" s="1"/>
      </tp>
      <tp>
        <v>6517.5280896948998</v>
        <stp/>
        <stp>StudyData</stp>
        <stp>VWAP(EP,StartFrom:=StartOfDay,VolType:=auto,CoCType:=auto,InputChoice:=Mid)</stp>
        <stp>Bar</stp>
        <stp/>
        <stp>Close</stp>
        <stp>5</stp>
        <stp>-377</stp>
        <stp>ALL</stp>
        <stp/>
        <stp/>
        <stp>TRUE</stp>
        <stp>T</stp>
        <tr r="H379" s="1"/>
      </tp>
      <tp>
        <v>6492.5640980649996</v>
        <stp/>
        <stp>StudyData</stp>
        <stp>VWAP(EP,StartFrom:=StartOfDay,VolType:=auto,CoCType:=auto,InputChoice:=Mid)</stp>
        <stp>Bar</stp>
        <stp/>
        <stp>Close</stp>
        <stp>5</stp>
        <stp>-177</stp>
        <stp>ALL</stp>
        <stp/>
        <stp/>
        <stp>TRUE</stp>
        <stp>T</stp>
        <tr r="H179" s="1"/>
      </tp>
      <tp>
        <v>6462.6760254249002</v>
        <stp/>
        <stp>StudyData</stp>
        <stp>VWAP(EP,StartFrom:=StartOfDay,VolType:=auto,CoCType:=auto,InputChoice:=Mid)</stp>
        <stp>Bar</stp>
        <stp/>
        <stp>Close</stp>
        <stp>5</stp>
        <stp>-677</stp>
        <stp>ALL</stp>
        <stp/>
        <stp/>
        <stp>TRUE</stp>
        <stp>T</stp>
        <tr r="H679" s="1"/>
      </tp>
      <tp>
        <v>6448.8564483334003</v>
        <stp/>
        <stp>StudyData</stp>
        <stp>VWAP(EP,StartFrom:=StartOfDay,VolType:=auto,CoCType:=auto,InputChoice:=Mid)</stp>
        <stp>Bar</stp>
        <stp/>
        <stp>Close</stp>
        <stp>5</stp>
        <stp>-777</stp>
        <stp>ALL</stp>
        <stp/>
        <stp/>
        <stp>TRUE</stp>
        <stp>T</stp>
        <tr r="H779" s="1"/>
      </tp>
      <tp>
        <v>6475.0263530922002</v>
        <stp/>
        <stp>StudyData</stp>
        <stp>VWAP(EP,StartFrom:=StartOfDay,VolType:=auto,CoCType:=auto,InputChoice:=Mid)</stp>
        <stp>Bar</stp>
        <stp/>
        <stp>Close</stp>
        <stp>5</stp>
        <stp>-477</stp>
        <stp>ALL</stp>
        <stp/>
        <stp/>
        <stp>TRUE</stp>
        <stp>T</stp>
        <tr r="H479" s="1"/>
      </tp>
      <tp>
        <v>6464.2896913387003</v>
        <stp/>
        <stp>StudyData</stp>
        <stp>VWAP(EP,StartFrom:=StartOfDay,VolType:=auto,CoCType:=auto,InputChoice:=Mid)</stp>
        <stp>Bar</stp>
        <stp/>
        <stp>Close</stp>
        <stp>5</stp>
        <stp>-577</stp>
        <stp>ALL</stp>
        <stp/>
        <stp/>
        <stp>TRUE</stp>
        <stp>T</stp>
        <tr r="H579" s="1"/>
      </tp>
      <tp>
        <v>6434.4247624514001</v>
        <stp/>
        <stp>StudyData</stp>
        <stp>VWAP(EP,StartFrom:=StartOfDay,VolType:=auto,CoCType:=auto,InputChoice:=Mid)</stp>
        <stp>Bar</stp>
        <stp/>
        <stp>Close</stp>
        <stp>5</stp>
        <stp>-877</stp>
        <stp>ALL</stp>
        <stp/>
        <stp/>
        <stp>TRUE</stp>
        <stp>T</stp>
        <tr r="H879" s="1"/>
      </tp>
      <tp>
        <v>6440.3727906656004</v>
        <stp/>
        <stp>StudyData</stp>
        <stp>VWAP(EP,StartFrom:=StartOfDay,VolType:=auto,CoCType:=auto,InputChoice:=Mid)</stp>
        <stp>Bar</stp>
        <stp/>
        <stp>Close</stp>
        <stp>5</stp>
        <stp>-977</stp>
        <stp>ALL</stp>
        <stp/>
        <stp/>
        <stp>TRUE</stp>
        <stp>T</stp>
        <tr r="H979" s="1"/>
      </tp>
      <tp>
        <v>6522.0561078104001</v>
        <stp/>
        <stp>StudyData</stp>
        <stp>VWAP(EP,StartFrom:=StartOfDay,VolType:=auto,CoCType:=auto,InputChoice:=Mid)</stp>
        <stp>Bar</stp>
        <stp/>
        <stp>Close</stp>
        <stp>5</stp>
        <stp>-274</stp>
        <stp>ALL</stp>
        <stp/>
        <stp/>
        <stp>TRUE</stp>
        <stp>T</stp>
        <tr r="H276" s="1"/>
      </tp>
      <tp>
        <v>6517.5595891026996</v>
        <stp/>
        <stp>StudyData</stp>
        <stp>VWAP(EP,StartFrom:=StartOfDay,VolType:=auto,CoCType:=auto,InputChoice:=Mid)</stp>
        <stp>Bar</stp>
        <stp/>
        <stp>Close</stp>
        <stp>5</stp>
        <stp>-374</stp>
        <stp>ALL</stp>
        <stp/>
        <stp/>
        <stp>TRUE</stp>
        <stp>T</stp>
        <tr r="H376" s="1"/>
      </tp>
      <tp>
        <v>6492.5455568542002</v>
        <stp/>
        <stp>StudyData</stp>
        <stp>VWAP(EP,StartFrom:=StartOfDay,VolType:=auto,CoCType:=auto,InputChoice:=Mid)</stp>
        <stp>Bar</stp>
        <stp/>
        <stp>Close</stp>
        <stp>5</stp>
        <stp>-174</stp>
        <stp>ALL</stp>
        <stp/>
        <stp/>
        <stp>TRUE</stp>
        <stp>T</stp>
        <tr r="H176" s="1"/>
      </tp>
      <tp>
        <v>6462.8409794708004</v>
        <stp/>
        <stp>StudyData</stp>
        <stp>VWAP(EP,StartFrom:=StartOfDay,VolType:=auto,CoCType:=auto,InputChoice:=Mid)</stp>
        <stp>Bar</stp>
        <stp/>
        <stp>Close</stp>
        <stp>5</stp>
        <stp>-674</stp>
        <stp>ALL</stp>
        <stp/>
        <stp/>
        <stp>TRUE</stp>
        <stp>T</stp>
        <tr r="H676" s="1"/>
      </tp>
      <tp>
        <v>6448.8178624064003</v>
        <stp/>
        <stp>StudyData</stp>
        <stp>VWAP(EP,StartFrom:=StartOfDay,VolType:=auto,CoCType:=auto,InputChoice:=Mid)</stp>
        <stp>Bar</stp>
        <stp/>
        <stp>Close</stp>
        <stp>5</stp>
        <stp>-774</stp>
        <stp>ALL</stp>
        <stp/>
        <stp/>
        <stp>TRUE</stp>
        <stp>T</stp>
        <tr r="H776" s="1"/>
      </tp>
      <tp>
        <v>6475.4492520264002</v>
        <stp/>
        <stp>StudyData</stp>
        <stp>VWAP(EP,StartFrom:=StartOfDay,VolType:=auto,CoCType:=auto,InputChoice:=Mid)</stp>
        <stp>Bar</stp>
        <stp/>
        <stp>Close</stp>
        <stp>5</stp>
        <stp>-474</stp>
        <stp>ALL</stp>
        <stp/>
        <stp/>
        <stp>TRUE</stp>
        <stp>T</stp>
        <tr r="H476" s="1"/>
      </tp>
      <tp>
        <v>6464.5547260203002</v>
        <stp/>
        <stp>StudyData</stp>
        <stp>VWAP(EP,StartFrom:=StartOfDay,VolType:=auto,CoCType:=auto,InputChoice:=Mid)</stp>
        <stp>Bar</stp>
        <stp/>
        <stp>Close</stp>
        <stp>5</stp>
        <stp>-574</stp>
        <stp>ALL</stp>
        <stp/>
        <stp/>
        <stp>TRUE</stp>
        <stp>T</stp>
        <tr r="H576" s="1"/>
      </tp>
      <tp>
        <v>6435.0634213558997</v>
        <stp/>
        <stp>StudyData</stp>
        <stp>VWAP(EP,StartFrom:=StartOfDay,VolType:=auto,CoCType:=auto,InputChoice:=Mid)</stp>
        <stp>Bar</stp>
        <stp/>
        <stp>Close</stp>
        <stp>5</stp>
        <stp>-874</stp>
        <stp>ALL</stp>
        <stp/>
        <stp/>
        <stp>TRUE</stp>
        <stp>T</stp>
        <tr r="H876" s="1"/>
      </tp>
      <tp>
        <v>6440.0376406675005</v>
        <stp/>
        <stp>StudyData</stp>
        <stp>VWAP(EP,StartFrom:=StartOfDay,VolType:=auto,CoCType:=auto,InputChoice:=Mid)</stp>
        <stp>Bar</stp>
        <stp/>
        <stp>Close</stp>
        <stp>5</stp>
        <stp>-974</stp>
        <stp>ALL</stp>
        <stp/>
        <stp/>
        <stp>TRUE</stp>
        <stp>T</stp>
        <tr r="H976" s="1"/>
      </tp>
      <tp>
        <v>6522.1550832222001</v>
        <stp/>
        <stp>StudyData</stp>
        <stp>VWAP(EP,StartFrom:=StartOfDay,VolType:=auto,CoCType:=auto,InputChoice:=Mid)</stp>
        <stp>Bar</stp>
        <stp/>
        <stp>Close</stp>
        <stp>5</stp>
        <stp>-275</stp>
        <stp>ALL</stp>
        <stp/>
        <stp/>
        <stp>TRUE</stp>
        <stp>T</stp>
        <tr r="H277" s="1"/>
      </tp>
      <tp>
        <v>6517.5512261764998</v>
        <stp/>
        <stp>StudyData</stp>
        <stp>VWAP(EP,StartFrom:=StartOfDay,VolType:=auto,CoCType:=auto,InputChoice:=Mid)</stp>
        <stp>Bar</stp>
        <stp/>
        <stp>Close</stp>
        <stp>5</stp>
        <stp>-375</stp>
        <stp>ALL</stp>
        <stp/>
        <stp/>
        <stp>TRUE</stp>
        <stp>T</stp>
        <tr r="H377" s="1"/>
      </tp>
      <tp>
        <v>6492.5502241449003</v>
        <stp/>
        <stp>StudyData</stp>
        <stp>VWAP(EP,StartFrom:=StartOfDay,VolType:=auto,CoCType:=auto,InputChoice:=Mid)</stp>
        <stp>Bar</stp>
        <stp/>
        <stp>Close</stp>
        <stp>5</stp>
        <stp>-175</stp>
        <stp>ALL</stp>
        <stp/>
        <stp/>
        <stp>TRUE</stp>
        <stp>T</stp>
        <tr r="H177" s="1"/>
      </tp>
      <tp>
        <v>6462.8080355177999</v>
        <stp/>
        <stp>StudyData</stp>
        <stp>VWAP(EP,StartFrom:=StartOfDay,VolType:=auto,CoCType:=auto,InputChoice:=Mid)</stp>
        <stp>Bar</stp>
        <stp/>
        <stp>Close</stp>
        <stp>5</stp>
        <stp>-675</stp>
        <stp>ALL</stp>
        <stp/>
        <stp/>
        <stp>TRUE</stp>
        <stp>T</stp>
        <tr r="H677" s="1"/>
      </tp>
      <tp>
        <v>6448.8487641027996</v>
        <stp/>
        <stp>StudyData</stp>
        <stp>VWAP(EP,StartFrom:=StartOfDay,VolType:=auto,CoCType:=auto,InputChoice:=Mid)</stp>
        <stp>Bar</stp>
        <stp/>
        <stp>Close</stp>
        <stp>5</stp>
        <stp>-775</stp>
        <stp>ALL</stp>
        <stp/>
        <stp/>
        <stp>TRUE</stp>
        <stp>T</stp>
        <tr r="H777" s="1"/>
      </tp>
      <tp>
        <v>6475.3334478796996</v>
        <stp/>
        <stp>StudyData</stp>
        <stp>VWAP(EP,StartFrom:=StartOfDay,VolType:=auto,CoCType:=auto,InputChoice:=Mid)</stp>
        <stp>Bar</stp>
        <stp/>
        <stp>Close</stp>
        <stp>5</stp>
        <stp>-475</stp>
        <stp>ALL</stp>
        <stp/>
        <stp/>
        <stp>TRUE</stp>
        <stp>T</stp>
        <tr r="H477" s="1"/>
      </tp>
      <tp>
        <v>6464.5077588467002</v>
        <stp/>
        <stp>StudyData</stp>
        <stp>VWAP(EP,StartFrom:=StartOfDay,VolType:=auto,CoCType:=auto,InputChoice:=Mid)</stp>
        <stp>Bar</stp>
        <stp/>
        <stp>Close</stp>
        <stp>5</stp>
        <stp>-575</stp>
        <stp>ALL</stp>
        <stp/>
        <stp/>
        <stp>TRUE</stp>
        <stp>T</stp>
        <tr r="H577" s="1"/>
      </tp>
      <tp>
        <v>6434.7940506537998</v>
        <stp/>
        <stp>StudyData</stp>
        <stp>VWAP(EP,StartFrom:=StartOfDay,VolType:=auto,CoCType:=auto,InputChoice:=Mid)</stp>
        <stp>Bar</stp>
        <stp/>
        <stp>Close</stp>
        <stp>5</stp>
        <stp>-875</stp>
        <stp>ALL</stp>
        <stp/>
        <stp/>
        <stp>TRUE</stp>
        <stp>T</stp>
        <tr r="H877" s="1"/>
      </tp>
      <tp>
        <v>6440.1707381837996</v>
        <stp/>
        <stp>StudyData</stp>
        <stp>VWAP(EP,StartFrom:=StartOfDay,VolType:=auto,CoCType:=auto,InputChoice:=Mid)</stp>
        <stp>Bar</stp>
        <stp/>
        <stp>Close</stp>
        <stp>5</stp>
        <stp>-975</stp>
        <stp>ALL</stp>
        <stp/>
        <stp/>
        <stp>TRUE</stp>
        <stp>T</stp>
        <tr r="H977" s="1"/>
      </tp>
      <tp>
        <v>6522.3770869630998</v>
        <stp/>
        <stp>StudyData</stp>
        <stp>VWAP(EP,StartFrom:=StartOfDay,VolType:=auto,CoCType:=auto,InputChoice:=Mid)</stp>
        <stp>Bar</stp>
        <stp/>
        <stp>Close</stp>
        <stp>5</stp>
        <stp>-278</stp>
        <stp>ALL</stp>
        <stp/>
        <stp/>
        <stp>TRUE</stp>
        <stp>T</stp>
        <tr r="H280" s="1"/>
      </tp>
      <tp>
        <v>6517.5178324339004</v>
        <stp/>
        <stp>StudyData</stp>
        <stp>VWAP(EP,StartFrom:=StartOfDay,VolType:=auto,CoCType:=auto,InputChoice:=Mid)</stp>
        <stp>Bar</stp>
        <stp/>
        <stp>Close</stp>
        <stp>5</stp>
        <stp>-378</stp>
        <stp>ALL</stp>
        <stp/>
        <stp/>
        <stp>TRUE</stp>
        <stp>T</stp>
        <tr r="H380" s="1"/>
      </tp>
      <tp>
        <v>6492.5753484597999</v>
        <stp/>
        <stp>StudyData</stp>
        <stp>VWAP(EP,StartFrom:=StartOfDay,VolType:=auto,CoCType:=auto,InputChoice:=Mid)</stp>
        <stp>Bar</stp>
        <stp/>
        <stp>Close</stp>
        <stp>5</stp>
        <stp>-178</stp>
        <stp>ALL</stp>
        <stp/>
        <stp/>
        <stp>TRUE</stp>
        <stp>T</stp>
        <tr r="H180" s="1"/>
      </tp>
      <tp>
        <v>6462.6073424069</v>
        <stp/>
        <stp>StudyData</stp>
        <stp>VWAP(EP,StartFrom:=StartOfDay,VolType:=auto,CoCType:=auto,InputChoice:=Mid)</stp>
        <stp>Bar</stp>
        <stp/>
        <stp>Close</stp>
        <stp>5</stp>
        <stp>-678</stp>
        <stp>ALL</stp>
        <stp/>
        <stp/>
        <stp>TRUE</stp>
        <stp>T</stp>
        <tr r="H680" s="1"/>
      </tp>
      <tp>
        <v>6448.8854679655997</v>
        <stp/>
        <stp>StudyData</stp>
        <stp>VWAP(EP,StartFrom:=StartOfDay,VolType:=auto,CoCType:=auto,InputChoice:=Mid)</stp>
        <stp>Bar</stp>
        <stp/>
        <stp>Close</stp>
        <stp>5</stp>
        <stp>-778</stp>
        <stp>ALL</stp>
        <stp/>
        <stp/>
        <stp>TRUE</stp>
        <stp>T</stp>
        <tr r="H780" s="1"/>
      </tp>
      <tp>
        <v>6474.9010941289998</v>
        <stp/>
        <stp>StudyData</stp>
        <stp>VWAP(EP,StartFrom:=StartOfDay,VolType:=auto,CoCType:=auto,InputChoice:=Mid)</stp>
        <stp>Bar</stp>
        <stp/>
        <stp>Close</stp>
        <stp>5</stp>
        <stp>-478</stp>
        <stp>ALL</stp>
        <stp/>
        <stp/>
        <stp>TRUE</stp>
        <stp>T</stp>
        <tr r="H480" s="1"/>
      </tp>
      <tp>
        <v>6464.2532877524</v>
        <stp/>
        <stp>StudyData</stp>
        <stp>VWAP(EP,StartFrom:=StartOfDay,VolType:=auto,CoCType:=auto,InputChoice:=Mid)</stp>
        <stp>Bar</stp>
        <stp/>
        <stp>Close</stp>
        <stp>5</stp>
        <stp>-578</stp>
        <stp>ALL</stp>
        <stp/>
        <stp/>
        <stp>TRUE</stp>
        <stp>T</stp>
        <tr r="H580" s="1"/>
      </tp>
      <tp>
        <v>6434.2402162955004</v>
        <stp/>
        <stp>StudyData</stp>
        <stp>VWAP(EP,StartFrom:=StartOfDay,VolType:=auto,CoCType:=auto,InputChoice:=Mid)</stp>
        <stp>Bar</stp>
        <stp/>
        <stp>Close</stp>
        <stp>5</stp>
        <stp>-878</stp>
        <stp>ALL</stp>
        <stp/>
        <stp/>
        <stp>TRUE</stp>
        <stp>T</stp>
        <tr r="H880" s="1"/>
      </tp>
      <tp>
        <v>6440.5709800807999</v>
        <stp/>
        <stp>StudyData</stp>
        <stp>VWAP(EP,StartFrom:=StartOfDay,VolType:=auto,CoCType:=auto,InputChoice:=Mid)</stp>
        <stp>Bar</stp>
        <stp/>
        <stp>Close</stp>
        <stp>5</stp>
        <stp>-978</stp>
        <stp>ALL</stp>
        <stp/>
        <stp/>
        <stp>TRUE</stp>
        <stp>T</stp>
        <tr r="H980" s="1"/>
      </tp>
      <tp>
        <v>6522.3818966389999</v>
        <stp/>
        <stp>StudyData</stp>
        <stp>VWAP(EP,StartFrom:=StartOfDay,VolType:=auto,CoCType:=auto,InputChoice:=Mid)</stp>
        <stp>Bar</stp>
        <stp/>
        <stp>Close</stp>
        <stp>5</stp>
        <stp>-279</stp>
        <stp>ALL</stp>
        <stp/>
        <stp/>
        <stp>TRUE</stp>
        <stp>T</stp>
        <tr r="H281" s="1"/>
      </tp>
      <tp>
        <v>6517.5108022544</v>
        <stp/>
        <stp>StudyData</stp>
        <stp>VWAP(EP,StartFrom:=StartOfDay,VolType:=auto,CoCType:=auto,InputChoice:=Mid)</stp>
        <stp>Bar</stp>
        <stp/>
        <stp>Close</stp>
        <stp>5</stp>
        <stp>-379</stp>
        <stp>ALL</stp>
        <stp/>
        <stp/>
        <stp>TRUE</stp>
        <stp>T</stp>
        <tr r="H381" s="1"/>
      </tp>
      <tp>
        <v>6492.5857990781997</v>
        <stp/>
        <stp>StudyData</stp>
        <stp>VWAP(EP,StartFrom:=StartOfDay,VolType:=auto,CoCType:=auto,InputChoice:=Mid)</stp>
        <stp>Bar</stp>
        <stp/>
        <stp>Close</stp>
        <stp>5</stp>
        <stp>-179</stp>
        <stp>ALL</stp>
        <stp/>
        <stp/>
        <stp>TRUE</stp>
        <stp>T</stp>
        <tr r="H181" s="1"/>
      </tp>
      <tp>
        <v>6462.5103382071002</v>
        <stp/>
        <stp>StudyData</stp>
        <stp>VWAP(EP,StartFrom:=StartOfDay,VolType:=auto,CoCType:=auto,InputChoice:=Mid)</stp>
        <stp>Bar</stp>
        <stp/>
        <stp>Close</stp>
        <stp>5</stp>
        <stp>-679</stp>
        <stp>ALL</stp>
        <stp/>
        <stp/>
        <stp>TRUE</stp>
        <stp>T</stp>
        <tr r="H681" s="1"/>
      </tp>
      <tp>
        <v>6448.9313171725998</v>
        <stp/>
        <stp>StudyData</stp>
        <stp>VWAP(EP,StartFrom:=StartOfDay,VolType:=auto,CoCType:=auto,InputChoice:=Mid)</stp>
        <stp>Bar</stp>
        <stp/>
        <stp>Close</stp>
        <stp>5</stp>
        <stp>-779</stp>
        <stp>ALL</stp>
        <stp/>
        <stp/>
        <stp>TRUE</stp>
        <stp>T</stp>
        <tr r="H781" s="1"/>
      </tp>
      <tp>
        <v>6474.7723963770004</v>
        <stp/>
        <stp>StudyData</stp>
        <stp>VWAP(EP,StartFrom:=StartOfDay,VolType:=auto,CoCType:=auto,InputChoice:=Mid)</stp>
        <stp>Bar</stp>
        <stp/>
        <stp>Close</stp>
        <stp>5</stp>
        <stp>-479</stp>
        <stp>ALL</stp>
        <stp/>
        <stp/>
        <stp>TRUE</stp>
        <stp>T</stp>
        <tr r="H481" s="1"/>
      </tp>
      <tp>
        <v>6464.2295363559997</v>
        <stp/>
        <stp>StudyData</stp>
        <stp>VWAP(EP,StartFrom:=StartOfDay,VolType:=auto,CoCType:=auto,InputChoice:=Mid)</stp>
        <stp>Bar</stp>
        <stp/>
        <stp>Close</stp>
        <stp>5</stp>
        <stp>-579</stp>
        <stp>ALL</stp>
        <stp/>
        <stp/>
        <stp>TRUE</stp>
        <stp>T</stp>
        <tr r="H581" s="1"/>
      </tp>
      <tp>
        <v>6434.1468478796996</v>
        <stp/>
        <stp>StudyData</stp>
        <stp>VWAP(EP,StartFrom:=StartOfDay,VolType:=auto,CoCType:=auto,InputChoice:=Mid)</stp>
        <stp>Bar</stp>
        <stp/>
        <stp>Close</stp>
        <stp>5</stp>
        <stp>-879</stp>
        <stp>ALL</stp>
        <stp/>
        <stp/>
        <stp>TRUE</stp>
        <stp>T</stp>
        <tr r="H881" s="1"/>
      </tp>
      <tp>
        <v>6440.8201293298998</v>
        <stp/>
        <stp>StudyData</stp>
        <stp>VWAP(EP,StartFrom:=StartOfDay,VolType:=auto,CoCType:=auto,InputChoice:=Mid)</stp>
        <stp>Bar</stp>
        <stp/>
        <stp>Close</stp>
        <stp>5</stp>
        <stp>-979</stp>
        <stp>ALL</stp>
        <stp/>
        <stp/>
        <stp>TRUE</stp>
        <stp>T</stp>
        <tr r="H981" s="1"/>
      </tp>
      <tp>
        <v>6442.5</v>
        <stp/>
        <stp>StudyData</stp>
        <stp>EP</stp>
        <stp>BAR</stp>
        <stp/>
        <stp>High</stp>
        <stp>5</stp>
        <stp>-986</stp>
        <stp>All</stp>
        <stp/>
        <stp/>
        <stp>FALSE</stp>
        <stp>T</stp>
        <tr r="D988" s="1"/>
      </tp>
      <tp>
        <v>6447.5</v>
        <stp/>
        <stp>StudyData</stp>
        <stp>EP</stp>
        <stp>BAR</stp>
        <stp/>
        <stp>High</stp>
        <stp>5</stp>
        <stp>-996</stp>
        <stp>All</stp>
        <stp/>
        <stp/>
        <stp>FALSE</stp>
        <stp>T</stp>
        <tr r="D998" s="1"/>
      </tp>
      <tp>
        <v>6433.25</v>
        <stp/>
        <stp>StudyData</stp>
        <stp>EP</stp>
        <stp>BAR</stp>
        <stp/>
        <stp>High</stp>
        <stp>5</stp>
        <stp>-946</stp>
        <stp>All</stp>
        <stp/>
        <stp/>
        <stp>FALSE</stp>
        <stp>T</stp>
        <tr r="D948" s="1"/>
      </tp>
      <tp>
        <v>6433.25</v>
        <stp/>
        <stp>StudyData</stp>
        <stp>EP</stp>
        <stp>BAR</stp>
        <stp/>
        <stp>High</stp>
        <stp>5</stp>
        <stp>-956</stp>
        <stp>All</stp>
        <stp/>
        <stp/>
        <stp>FALSE</stp>
        <stp>T</stp>
        <tr r="D958" s="1"/>
      </tp>
      <tp>
        <v>6434.5</v>
        <stp/>
        <stp>StudyData</stp>
        <stp>EP</stp>
        <stp>BAR</stp>
        <stp/>
        <stp>High</stp>
        <stp>5</stp>
        <stp>-966</stp>
        <stp>All</stp>
        <stp/>
        <stp/>
        <stp>FALSE</stp>
        <stp>T</stp>
        <tr r="D968" s="1"/>
      </tp>
      <tp>
        <v>6435.75</v>
        <stp/>
        <stp>StudyData</stp>
        <stp>EP</stp>
        <stp>BAR</stp>
        <stp/>
        <stp>High</stp>
        <stp>5</stp>
        <stp>-976</stp>
        <stp>All</stp>
        <stp/>
        <stp/>
        <stp>FALSE</stp>
        <stp>T</stp>
        <tr r="D978" s="1"/>
      </tp>
      <tp>
        <v>6429.5</v>
        <stp/>
        <stp>StudyData</stp>
        <stp>EP</stp>
        <stp>BAR</stp>
        <stp/>
        <stp>High</stp>
        <stp>5</stp>
        <stp>-906</stp>
        <stp>All</stp>
        <stp/>
        <stp/>
        <stp>FALSE</stp>
        <stp>T</stp>
        <tr r="D908" s="1"/>
      </tp>
      <tp>
        <v>6432</v>
        <stp/>
        <stp>StudyData</stp>
        <stp>EP</stp>
        <stp>BAR</stp>
        <stp/>
        <stp>High</stp>
        <stp>5</stp>
        <stp>-916</stp>
        <stp>All</stp>
        <stp/>
        <stp/>
        <stp>FALSE</stp>
        <stp>T</stp>
        <tr r="D918" s="1"/>
      </tp>
      <tp>
        <v>6430.75</v>
        <stp/>
        <stp>StudyData</stp>
        <stp>EP</stp>
        <stp>BAR</stp>
        <stp/>
        <stp>High</stp>
        <stp>5</stp>
        <stp>-926</stp>
        <stp>All</stp>
        <stp/>
        <stp/>
        <stp>FALSE</stp>
        <stp>T</stp>
        <tr r="D928" s="1"/>
      </tp>
      <tp>
        <v>6431</v>
        <stp/>
        <stp>StudyData</stp>
        <stp>EP</stp>
        <stp>BAR</stp>
        <stp/>
        <stp>High</stp>
        <stp>5</stp>
        <stp>-936</stp>
        <stp>All</stp>
        <stp/>
        <stp/>
        <stp>FALSE</stp>
        <stp>T</stp>
        <tr r="D938" s="1"/>
      </tp>
      <tp>
        <v>6437</v>
        <stp/>
        <stp>StudyData</stp>
        <stp>EP</stp>
        <stp>BAR</stp>
        <stp/>
        <stp>High</stp>
        <stp>5</stp>
        <stp>-886</stp>
        <stp>All</stp>
        <stp/>
        <stp/>
        <stp>FALSE</stp>
        <stp>T</stp>
        <tr r="D888" s="1"/>
      </tp>
      <tp>
        <v>6432</v>
        <stp/>
        <stp>StudyData</stp>
        <stp>EP</stp>
        <stp>BAR</stp>
        <stp/>
        <stp>High</stp>
        <stp>5</stp>
        <stp>-896</stp>
        <stp>All</stp>
        <stp/>
        <stp/>
        <stp>FALSE</stp>
        <stp>T</stp>
        <tr r="D898" s="1"/>
      </tp>
      <tp>
        <v>6456</v>
        <stp/>
        <stp>StudyData</stp>
        <stp>EP</stp>
        <stp>BAR</stp>
        <stp/>
        <stp>High</stp>
        <stp>5</stp>
        <stp>-846</stp>
        <stp>All</stp>
        <stp/>
        <stp/>
        <stp>FALSE</stp>
        <stp>T</stp>
        <tr r="D848" s="1"/>
      </tp>
      <tp>
        <v>6455.25</v>
        <stp/>
        <stp>StudyData</stp>
        <stp>EP</stp>
        <stp>BAR</stp>
        <stp/>
        <stp>High</stp>
        <stp>5</stp>
        <stp>-856</stp>
        <stp>All</stp>
        <stp/>
        <stp/>
        <stp>FALSE</stp>
        <stp>T</stp>
        <tr r="D858" s="1"/>
      </tp>
      <tp>
        <v>6450</v>
        <stp/>
        <stp>StudyData</stp>
        <stp>EP</stp>
        <stp>BAR</stp>
        <stp/>
        <stp>High</stp>
        <stp>5</stp>
        <stp>-866</stp>
        <stp>All</stp>
        <stp/>
        <stp/>
        <stp>FALSE</stp>
        <stp>T</stp>
        <tr r="D868" s="1"/>
      </tp>
      <tp>
        <v>6444</v>
        <stp/>
        <stp>StudyData</stp>
        <stp>EP</stp>
        <stp>BAR</stp>
        <stp/>
        <stp>High</stp>
        <stp>5</stp>
        <stp>-876</stp>
        <stp>All</stp>
        <stp/>
        <stp/>
        <stp>FALSE</stp>
        <stp>T</stp>
        <tr r="D878" s="1"/>
      </tp>
      <tp>
        <v>6453</v>
        <stp/>
        <stp>StudyData</stp>
        <stp>EP</stp>
        <stp>BAR</stp>
        <stp/>
        <stp>High</stp>
        <stp>5</stp>
        <stp>-806</stp>
        <stp>All</stp>
        <stp/>
        <stp/>
        <stp>FALSE</stp>
        <stp>T</stp>
        <tr r="D808" s="1"/>
      </tp>
      <tp>
        <v>6447.75</v>
        <stp/>
        <stp>StudyData</stp>
        <stp>EP</stp>
        <stp>BAR</stp>
        <stp/>
        <stp>High</stp>
        <stp>5</stp>
        <stp>-816</stp>
        <stp>All</stp>
        <stp/>
        <stp/>
        <stp>FALSE</stp>
        <stp>T</stp>
        <tr r="D818" s="1"/>
      </tp>
      <tp>
        <v>6454.5</v>
        <stp/>
        <stp>StudyData</stp>
        <stp>EP</stp>
        <stp>BAR</stp>
        <stp/>
        <stp>High</stp>
        <stp>5</stp>
        <stp>-826</stp>
        <stp>All</stp>
        <stp/>
        <stp/>
        <stp>FALSE</stp>
        <stp>T</stp>
        <tr r="D828" s="1"/>
      </tp>
      <tp>
        <v>6458.75</v>
        <stp/>
        <stp>StudyData</stp>
        <stp>EP</stp>
        <stp>BAR</stp>
        <stp/>
        <stp>High</stp>
        <stp>5</stp>
        <stp>-836</stp>
        <stp>All</stp>
        <stp/>
        <stp/>
        <stp>FALSE</stp>
        <stp>T</stp>
        <tr r="D838" s="1"/>
      </tp>
      <tp>
        <v>6492.5</v>
        <stp/>
        <stp>StudyData</stp>
        <stp>EP</stp>
        <stp>BAR</stp>
        <stp/>
        <stp>High</stp>
        <stp>5</stp>
        <stp>-186</stp>
        <stp>All</stp>
        <stp/>
        <stp/>
        <stp>FALSE</stp>
        <stp>T</stp>
        <tr r="D188" s="1"/>
      </tp>
      <tp>
        <v>6481</v>
        <stp/>
        <stp>StudyData</stp>
        <stp>EP</stp>
        <stp>BAR</stp>
        <stp/>
        <stp>High</stp>
        <stp>5</stp>
        <stp>-196</stp>
        <stp>All</stp>
        <stp/>
        <stp/>
        <stp>FALSE</stp>
        <stp>T</stp>
        <tr r="D198" s="1"/>
      </tp>
      <tp>
        <v>6505.75</v>
        <stp/>
        <stp>StudyData</stp>
        <stp>EP</stp>
        <stp>BAR</stp>
        <stp/>
        <stp>High</stp>
        <stp>5</stp>
        <stp>-146</stp>
        <stp>All</stp>
        <stp/>
        <stp/>
        <stp>FALSE</stp>
        <stp>T</stp>
        <tr r="D148" s="1"/>
      </tp>
      <tp>
        <v>6498.75</v>
        <stp/>
        <stp>StudyData</stp>
        <stp>EP</stp>
        <stp>BAR</stp>
        <stp/>
        <stp>High</stp>
        <stp>5</stp>
        <stp>-156</stp>
        <stp>All</stp>
        <stp/>
        <stp/>
        <stp>FALSE</stp>
        <stp>T</stp>
        <tr r="D158" s="1"/>
      </tp>
      <tp>
        <v>6483</v>
        <stp/>
        <stp>StudyData</stp>
        <stp>EP</stp>
        <stp>BAR</stp>
        <stp/>
        <stp>High</stp>
        <stp>5</stp>
        <stp>-166</stp>
        <stp>All</stp>
        <stp/>
        <stp/>
        <stp>FALSE</stp>
        <stp>T</stp>
        <tr r="D168" s="1"/>
      </tp>
      <tp>
        <v>6488.25</v>
        <stp/>
        <stp>StudyData</stp>
        <stp>EP</stp>
        <stp>BAR</stp>
        <stp/>
        <stp>High</stp>
        <stp>5</stp>
        <stp>-176</stp>
        <stp>All</stp>
        <stp/>
        <stp/>
        <stp>FALSE</stp>
        <stp>T</stp>
        <tr r="D178" s="1"/>
      </tp>
      <tp>
        <v>6500.75</v>
        <stp/>
        <stp>StudyData</stp>
        <stp>EP</stp>
        <stp>BAR</stp>
        <stp/>
        <stp>High</stp>
        <stp>5</stp>
        <stp>-106</stp>
        <stp>All</stp>
        <stp/>
        <stp/>
        <stp>FALSE</stp>
        <stp>T</stp>
        <tr r="D108" s="1"/>
      </tp>
      <tp>
        <v>6499.5</v>
        <stp/>
        <stp>StudyData</stp>
        <stp>EP</stp>
        <stp>BAR</stp>
        <stp/>
        <stp>High</stp>
        <stp>5</stp>
        <stp>-116</stp>
        <stp>All</stp>
        <stp/>
        <stp/>
        <stp>FALSE</stp>
        <stp>T</stp>
        <tr r="D118" s="1"/>
      </tp>
      <tp>
        <v>6500.25</v>
        <stp/>
        <stp>StudyData</stp>
        <stp>EP</stp>
        <stp>BAR</stp>
        <stp/>
        <stp>High</stp>
        <stp>5</stp>
        <stp>-126</stp>
        <stp>All</stp>
        <stp/>
        <stp/>
        <stp>FALSE</stp>
        <stp>T</stp>
        <tr r="D128" s="1"/>
      </tp>
      <tp>
        <v>6505</v>
        <stp/>
        <stp>StudyData</stp>
        <stp>EP</stp>
        <stp>BAR</stp>
        <stp/>
        <stp>High</stp>
        <stp>5</stp>
        <stp>-136</stp>
        <stp>All</stp>
        <stp/>
        <stp/>
        <stp>FALSE</stp>
        <stp>T</stp>
        <tr r="D138" s="1"/>
      </tp>
      <tp>
        <v>6520.75</v>
        <stp/>
        <stp>StudyData</stp>
        <stp>EP</stp>
        <stp>BAR</stp>
        <stp/>
        <stp>High</stp>
        <stp>5</stp>
        <stp>-386</stp>
        <stp>All</stp>
        <stp/>
        <stp/>
        <stp>FALSE</stp>
        <stp>T</stp>
        <tr r="D388" s="1"/>
      </tp>
      <tp>
        <v>6520</v>
        <stp/>
        <stp>StudyData</stp>
        <stp>EP</stp>
        <stp>BAR</stp>
        <stp/>
        <stp>High</stp>
        <stp>5</stp>
        <stp>-396</stp>
        <stp>All</stp>
        <stp/>
        <stp/>
        <stp>FALSE</stp>
        <stp>T</stp>
        <tr r="D398" s="1"/>
      </tp>
      <tp>
        <v>6529</v>
        <stp/>
        <stp>StudyData</stp>
        <stp>EP</stp>
        <stp>BAR</stp>
        <stp/>
        <stp>High</stp>
        <stp>5</stp>
        <stp>-346</stp>
        <stp>All</stp>
        <stp/>
        <stp/>
        <stp>FALSE</stp>
        <stp>T</stp>
        <tr r="D348" s="1"/>
      </tp>
      <tp>
        <v>6522.25</v>
        <stp/>
        <stp>StudyData</stp>
        <stp>EP</stp>
        <stp>BAR</stp>
        <stp/>
        <stp>High</stp>
        <stp>5</stp>
        <stp>-356</stp>
        <stp>All</stp>
        <stp/>
        <stp/>
        <stp>FALSE</stp>
        <stp>T</stp>
        <tr r="D358" s="1"/>
      </tp>
      <tp>
        <v>6522.25</v>
        <stp/>
        <stp>StudyData</stp>
        <stp>EP</stp>
        <stp>BAR</stp>
        <stp/>
        <stp>High</stp>
        <stp>5</stp>
        <stp>-366</stp>
        <stp>All</stp>
        <stp/>
        <stp/>
        <stp>FALSE</stp>
        <stp>T</stp>
        <tr r="D368" s="1"/>
      </tp>
      <tp>
        <v>6519.5</v>
        <stp/>
        <stp>StudyData</stp>
        <stp>EP</stp>
        <stp>BAR</stp>
        <stp/>
        <stp>High</stp>
        <stp>5</stp>
        <stp>-376</stp>
        <stp>All</stp>
        <stp/>
        <stp/>
        <stp>FALSE</stp>
        <stp>T</stp>
        <tr r="D378" s="1"/>
      </tp>
      <tp>
        <v>6525.5</v>
        <stp/>
        <stp>StudyData</stp>
        <stp>EP</stp>
        <stp>BAR</stp>
        <stp/>
        <stp>High</stp>
        <stp>5</stp>
        <stp>-306</stp>
        <stp>All</stp>
        <stp/>
        <stp/>
        <stp>FALSE</stp>
        <stp>T</stp>
        <tr r="D308" s="1"/>
      </tp>
      <tp>
        <v>6527.5</v>
        <stp/>
        <stp>StudyData</stp>
        <stp>EP</stp>
        <stp>BAR</stp>
        <stp/>
        <stp>High</stp>
        <stp>5</stp>
        <stp>-316</stp>
        <stp>All</stp>
        <stp/>
        <stp/>
        <stp>FALSE</stp>
        <stp>T</stp>
        <tr r="D318" s="1"/>
      </tp>
      <tp>
        <v>6524</v>
        <stp/>
        <stp>StudyData</stp>
        <stp>EP</stp>
        <stp>BAR</stp>
        <stp/>
        <stp>High</stp>
        <stp>5</stp>
        <stp>-326</stp>
        <stp>All</stp>
        <stp/>
        <stp/>
        <stp>FALSE</stp>
        <stp>T</stp>
        <tr r="D328" s="1"/>
      </tp>
      <tp>
        <v>6527.75</v>
        <stp/>
        <stp>StudyData</stp>
        <stp>EP</stp>
        <stp>BAR</stp>
        <stp/>
        <stp>High</stp>
        <stp>5</stp>
        <stp>-336</stp>
        <stp>All</stp>
        <stp/>
        <stp/>
        <stp>FALSE</stp>
        <stp>T</stp>
        <tr r="D338" s="1"/>
      </tp>
      <tp>
        <v>6524.5</v>
        <stp/>
        <stp>StudyData</stp>
        <stp>EP</stp>
        <stp>BAR</stp>
        <stp/>
        <stp>High</stp>
        <stp>5</stp>
        <stp>-286</stp>
        <stp>All</stp>
        <stp/>
        <stp/>
        <stp>FALSE</stp>
        <stp>T</stp>
        <tr r="D288" s="1"/>
      </tp>
      <tp>
        <v>6524.5</v>
        <stp/>
        <stp>StudyData</stp>
        <stp>EP</stp>
        <stp>BAR</stp>
        <stp/>
        <stp>High</stp>
        <stp>5</stp>
        <stp>-296</stp>
        <stp>All</stp>
        <stp/>
        <stp/>
        <stp>FALSE</stp>
        <stp>T</stp>
        <tr r="D298" s="1"/>
      </tp>
      <tp>
        <v>6491.5</v>
        <stp/>
        <stp>StudyData</stp>
        <stp>EP</stp>
        <stp>BAR</stp>
        <stp/>
        <stp>High</stp>
        <stp>5</stp>
        <stp>-246</stp>
        <stp>All</stp>
        <stp/>
        <stp/>
        <stp>FALSE</stp>
        <stp>T</stp>
        <tr r="D248" s="1"/>
      </tp>
      <tp>
        <v>6537.75</v>
        <stp/>
        <stp>StudyData</stp>
        <stp>EP</stp>
        <stp>BAR</stp>
        <stp/>
        <stp>High</stp>
        <stp>5</stp>
        <stp>-256</stp>
        <stp>All</stp>
        <stp/>
        <stp/>
        <stp>FALSE</stp>
        <stp>T</stp>
        <tr r="D258" s="1"/>
      </tp>
      <tp>
        <v>6530.25</v>
        <stp/>
        <stp>StudyData</stp>
        <stp>EP</stp>
        <stp>BAR</stp>
        <stp/>
        <stp>High</stp>
        <stp>5</stp>
        <stp>-266</stp>
        <stp>All</stp>
        <stp/>
        <stp/>
        <stp>FALSE</stp>
        <stp>T</stp>
        <tr r="D268" s="1"/>
      </tp>
      <tp>
        <v>6521</v>
        <stp/>
        <stp>StudyData</stp>
        <stp>EP</stp>
        <stp>BAR</stp>
        <stp/>
        <stp>High</stp>
        <stp>5</stp>
        <stp>-276</stp>
        <stp>All</stp>
        <stp/>
        <stp/>
        <stp>FALSE</stp>
        <stp>T</stp>
        <tr r="D278" s="1"/>
      </tp>
      <tp>
        <v>6473.25</v>
        <stp/>
        <stp>StudyData</stp>
        <stp>EP</stp>
        <stp>BAR</stp>
        <stp/>
        <stp>High</stp>
        <stp>5</stp>
        <stp>-206</stp>
        <stp>All</stp>
        <stp/>
        <stp/>
        <stp>FALSE</stp>
        <stp>T</stp>
        <tr r="D208" s="1"/>
      </tp>
      <tp>
        <v>6483.5</v>
        <stp/>
        <stp>StudyData</stp>
        <stp>EP</stp>
        <stp>BAR</stp>
        <stp/>
        <stp>High</stp>
        <stp>5</stp>
        <stp>-216</stp>
        <stp>All</stp>
        <stp/>
        <stp/>
        <stp>FALSE</stp>
        <stp>T</stp>
        <tr r="D218" s="1"/>
      </tp>
      <tp>
        <v>6480.25</v>
        <stp/>
        <stp>StudyData</stp>
        <stp>EP</stp>
        <stp>BAR</stp>
        <stp/>
        <stp>High</stp>
        <stp>5</stp>
        <stp>-226</stp>
        <stp>All</stp>
        <stp/>
        <stp/>
        <stp>FALSE</stp>
        <stp>T</stp>
        <tr r="D228" s="1"/>
      </tp>
      <tp>
        <v>6472.25</v>
        <stp/>
        <stp>StudyData</stp>
        <stp>EP</stp>
        <stp>BAR</stp>
        <stp/>
        <stp>High</stp>
        <stp>5</stp>
        <stp>-236</stp>
        <stp>All</stp>
        <stp/>
        <stp/>
        <stp>FALSE</stp>
        <stp>T</stp>
        <tr r="D238" s="1"/>
      </tp>
      <tp>
        <v>6468</v>
        <stp/>
        <stp>StudyData</stp>
        <stp>EP</stp>
        <stp>BAR</stp>
        <stp/>
        <stp>High</stp>
        <stp>5</stp>
        <stp>-586</stp>
        <stp>All</stp>
        <stp/>
        <stp/>
        <stp>FALSE</stp>
        <stp>T</stp>
        <tr r="D588" s="1"/>
      </tp>
      <tp>
        <v>6467.25</v>
        <stp/>
        <stp>StudyData</stp>
        <stp>EP</stp>
        <stp>BAR</stp>
        <stp/>
        <stp>High</stp>
        <stp>5</stp>
        <stp>-596</stp>
        <stp>All</stp>
        <stp/>
        <stp/>
        <stp>FALSE</stp>
        <stp>T</stp>
        <tr r="D598" s="1"/>
      </tp>
      <tp>
        <v>6465.25</v>
        <stp/>
        <stp>StudyData</stp>
        <stp>EP</stp>
        <stp>BAR</stp>
        <stp/>
        <stp>High</stp>
        <stp>5</stp>
        <stp>-546</stp>
        <stp>All</stp>
        <stp/>
        <stp/>
        <stp>FALSE</stp>
        <stp>T</stp>
        <tr r="D548" s="1"/>
      </tp>
      <tp>
        <v>6468.5</v>
        <stp/>
        <stp>StudyData</stp>
        <stp>EP</stp>
        <stp>BAR</stp>
        <stp/>
        <stp>High</stp>
        <stp>5</stp>
        <stp>-556</stp>
        <stp>All</stp>
        <stp/>
        <stp/>
        <stp>FALSE</stp>
        <stp>T</stp>
        <tr r="D558" s="1"/>
      </tp>
      <tp>
        <v>6469.75</v>
        <stp/>
        <stp>StudyData</stp>
        <stp>EP</stp>
        <stp>BAR</stp>
        <stp/>
        <stp>High</stp>
        <stp>5</stp>
        <stp>-566</stp>
        <stp>All</stp>
        <stp/>
        <stp/>
        <stp>FALSE</stp>
        <stp>T</stp>
        <tr r="D568" s="1"/>
      </tp>
      <tp>
        <v>6470.25</v>
        <stp/>
        <stp>StudyData</stp>
        <stp>EP</stp>
        <stp>BAR</stp>
        <stp/>
        <stp>High</stp>
        <stp>5</stp>
        <stp>-576</stp>
        <stp>All</stp>
        <stp/>
        <stp/>
        <stp>FALSE</stp>
        <stp>T</stp>
        <tr r="D578" s="1"/>
      </tp>
      <tp>
        <v>6484.5</v>
        <stp/>
        <stp>StudyData</stp>
        <stp>EP</stp>
        <stp>BAR</stp>
        <stp/>
        <stp>High</stp>
        <stp>5</stp>
        <stp>-506</stp>
        <stp>All</stp>
        <stp/>
        <stp/>
        <stp>FALSE</stp>
        <stp>T</stp>
        <tr r="D508" s="1"/>
      </tp>
      <tp>
        <v>6478.5</v>
        <stp/>
        <stp>StudyData</stp>
        <stp>EP</stp>
        <stp>BAR</stp>
        <stp/>
        <stp>High</stp>
        <stp>5</stp>
        <stp>-516</stp>
        <stp>All</stp>
        <stp/>
        <stp/>
        <stp>FALSE</stp>
        <stp>T</stp>
        <tr r="D518" s="1"/>
      </tp>
      <tp>
        <v>6463.75</v>
        <stp/>
        <stp>StudyData</stp>
        <stp>EP</stp>
        <stp>BAR</stp>
        <stp/>
        <stp>High</stp>
        <stp>5</stp>
        <stp>-526</stp>
        <stp>All</stp>
        <stp/>
        <stp/>
        <stp>FALSE</stp>
        <stp>T</stp>
        <tr r="D528" s="1"/>
      </tp>
      <tp>
        <v>6463.75</v>
        <stp/>
        <stp>StudyData</stp>
        <stp>EP</stp>
        <stp>BAR</stp>
        <stp/>
        <stp>High</stp>
        <stp>5</stp>
        <stp>-536</stp>
        <stp>All</stp>
        <stp/>
        <stp/>
        <stp>FALSE</stp>
        <stp>T</stp>
        <tr r="D538" s="1"/>
      </tp>
      <tp>
        <v>6491.25</v>
        <stp/>
        <stp>StudyData</stp>
        <stp>EP</stp>
        <stp>BAR</stp>
        <stp/>
        <stp>High</stp>
        <stp>5</stp>
        <stp>-486</stp>
        <stp>All</stp>
        <stp/>
        <stp/>
        <stp>FALSE</stp>
        <stp>T</stp>
        <tr r="D488" s="1"/>
      </tp>
      <tp>
        <v>6483.25</v>
        <stp/>
        <stp>StudyData</stp>
        <stp>EP</stp>
        <stp>BAR</stp>
        <stp/>
        <stp>High</stp>
        <stp>5</stp>
        <stp>-496</stp>
        <stp>All</stp>
        <stp/>
        <stp/>
        <stp>FALSE</stp>
        <stp>T</stp>
        <tr r="D498" s="1"/>
      </tp>
      <tp>
        <v>6515.25</v>
        <stp/>
        <stp>StudyData</stp>
        <stp>EP</stp>
        <stp>BAR</stp>
        <stp/>
        <stp>High</stp>
        <stp>5</stp>
        <stp>-446</stp>
        <stp>All</stp>
        <stp/>
        <stp/>
        <stp>FALSE</stp>
        <stp>T</stp>
        <tr r="D448" s="1"/>
      </tp>
      <tp>
        <v>6512.75</v>
        <stp/>
        <stp>StudyData</stp>
        <stp>EP</stp>
        <stp>BAR</stp>
        <stp/>
        <stp>High</stp>
        <stp>5</stp>
        <stp>-456</stp>
        <stp>All</stp>
        <stp/>
        <stp/>
        <stp>FALSE</stp>
        <stp>T</stp>
        <tr r="D458" s="1"/>
      </tp>
      <tp>
        <v>6500.5</v>
        <stp/>
        <stp>StudyData</stp>
        <stp>EP</stp>
        <stp>BAR</stp>
        <stp/>
        <stp>High</stp>
        <stp>5</stp>
        <stp>-466</stp>
        <stp>All</stp>
        <stp/>
        <stp/>
        <stp>FALSE</stp>
        <stp>T</stp>
        <tr r="D468" s="1"/>
      </tp>
      <tp>
        <v>6497.75</v>
        <stp/>
        <stp>StudyData</stp>
        <stp>EP</stp>
        <stp>BAR</stp>
        <stp/>
        <stp>High</stp>
        <stp>5</stp>
        <stp>-476</stp>
        <stp>All</stp>
        <stp/>
        <stp/>
        <stp>FALSE</stp>
        <stp>T</stp>
        <tr r="D478" s="1"/>
      </tp>
      <tp>
        <v>6519.75</v>
        <stp/>
        <stp>StudyData</stp>
        <stp>EP</stp>
        <stp>BAR</stp>
        <stp/>
        <stp>High</stp>
        <stp>5</stp>
        <stp>-406</stp>
        <stp>All</stp>
        <stp/>
        <stp/>
        <stp>FALSE</stp>
        <stp>T</stp>
        <tr r="D408" s="1"/>
      </tp>
      <tp>
        <v>6519.75</v>
        <stp/>
        <stp>StudyData</stp>
        <stp>EP</stp>
        <stp>BAR</stp>
        <stp/>
        <stp>High</stp>
        <stp>5</stp>
        <stp>-416</stp>
        <stp>All</stp>
        <stp/>
        <stp/>
        <stp>FALSE</stp>
        <stp>T</stp>
        <tr r="D418" s="1"/>
      </tp>
      <tp>
        <v>6518</v>
        <stp/>
        <stp>StudyData</stp>
        <stp>EP</stp>
        <stp>BAR</stp>
        <stp/>
        <stp>High</stp>
        <stp>5</stp>
        <stp>-426</stp>
        <stp>All</stp>
        <stp/>
        <stp/>
        <stp>FALSE</stp>
        <stp>T</stp>
        <tr r="D428" s="1"/>
      </tp>
      <tp>
        <v>6515.5</v>
        <stp/>
        <stp>StudyData</stp>
        <stp>EP</stp>
        <stp>BAR</stp>
        <stp/>
        <stp>High</stp>
        <stp>5</stp>
        <stp>-436</stp>
        <stp>All</stp>
        <stp/>
        <stp/>
        <stp>FALSE</stp>
        <stp>T</stp>
        <tr r="D438" s="1"/>
      </tp>
      <tp>
        <v>6455.5</v>
        <stp/>
        <stp>StudyData</stp>
        <stp>EP</stp>
        <stp>BAR</stp>
        <stp/>
        <stp>High</stp>
        <stp>5</stp>
        <stp>-786</stp>
        <stp>All</stp>
        <stp/>
        <stp/>
        <stp>FALSE</stp>
        <stp>T</stp>
        <tr r="D788" s="1"/>
      </tp>
      <tp>
        <v>6455.25</v>
        <stp/>
        <stp>StudyData</stp>
        <stp>EP</stp>
        <stp>BAR</stp>
        <stp/>
        <stp>High</stp>
        <stp>5</stp>
        <stp>-796</stp>
        <stp>All</stp>
        <stp/>
        <stp/>
        <stp>FALSE</stp>
        <stp>T</stp>
        <tr r="D798" s="1"/>
      </tp>
      <tp>
        <v>6434.75</v>
        <stp/>
        <stp>StudyData</stp>
        <stp>EP</stp>
        <stp>BAR</stp>
        <stp/>
        <stp>High</stp>
        <stp>5</stp>
        <stp>-746</stp>
        <stp>All</stp>
        <stp/>
        <stp/>
        <stp>FALSE</stp>
        <stp>T</stp>
        <tr r="D748" s="1"/>
      </tp>
      <tp>
        <v>6434.25</v>
        <stp/>
        <stp>StudyData</stp>
        <stp>EP</stp>
        <stp>BAR</stp>
        <stp/>
        <stp>High</stp>
        <stp>5</stp>
        <stp>-756</stp>
        <stp>All</stp>
        <stp/>
        <stp/>
        <stp>FALSE</stp>
        <stp>T</stp>
        <tr r="D758" s="1"/>
      </tp>
      <tp>
        <v>6445</v>
        <stp/>
        <stp>StudyData</stp>
        <stp>EP</stp>
        <stp>BAR</stp>
        <stp/>
        <stp>High</stp>
        <stp>5</stp>
        <stp>-766</stp>
        <stp>All</stp>
        <stp/>
        <stp/>
        <stp>FALSE</stp>
        <stp>T</stp>
        <tr r="D768" s="1"/>
      </tp>
      <tp>
        <v>6449</v>
        <stp/>
        <stp>StudyData</stp>
        <stp>EP</stp>
        <stp>BAR</stp>
        <stp/>
        <stp>High</stp>
        <stp>5</stp>
        <stp>-776</stp>
        <stp>All</stp>
        <stp/>
        <stp/>
        <stp>FALSE</stp>
        <stp>T</stp>
        <tr r="D778" s="1"/>
      </tp>
      <tp>
        <v>6458</v>
        <stp/>
        <stp>StudyData</stp>
        <stp>EP</stp>
        <stp>BAR</stp>
        <stp/>
        <stp>High</stp>
        <stp>5</stp>
        <stp>-706</stp>
        <stp>All</stp>
        <stp/>
        <stp/>
        <stp>FALSE</stp>
        <stp>T</stp>
        <tr r="D708" s="1"/>
      </tp>
      <tp>
        <v>6458.75</v>
        <stp/>
        <stp>StudyData</stp>
        <stp>EP</stp>
        <stp>BAR</stp>
        <stp/>
        <stp>High</stp>
        <stp>5</stp>
        <stp>-716</stp>
        <stp>All</stp>
        <stp/>
        <stp/>
        <stp>FALSE</stp>
        <stp>T</stp>
        <tr r="D718" s="1"/>
      </tp>
      <tp>
        <v>6462</v>
        <stp/>
        <stp>StudyData</stp>
        <stp>EP</stp>
        <stp>BAR</stp>
        <stp/>
        <stp>High</stp>
        <stp>5</stp>
        <stp>-726</stp>
        <stp>All</stp>
        <stp/>
        <stp/>
        <stp>FALSE</stp>
        <stp>T</stp>
        <tr r="D728" s="1"/>
      </tp>
      <tp>
        <v>6440.75</v>
        <stp/>
        <stp>StudyData</stp>
        <stp>EP</stp>
        <stp>BAR</stp>
        <stp/>
        <stp>High</stp>
        <stp>5</stp>
        <stp>-736</stp>
        <stp>All</stp>
        <stp/>
        <stp/>
        <stp>FALSE</stp>
        <stp>T</stp>
        <tr r="D738" s="1"/>
      </tp>
      <tp>
        <v>6467.75</v>
        <stp/>
        <stp>StudyData</stp>
        <stp>EP</stp>
        <stp>BAR</stp>
        <stp/>
        <stp>High</stp>
        <stp>5</stp>
        <stp>-686</stp>
        <stp>All</stp>
        <stp/>
        <stp/>
        <stp>FALSE</stp>
        <stp>T</stp>
        <tr r="D688" s="1"/>
      </tp>
      <tp>
        <v>6456</v>
        <stp/>
        <stp>StudyData</stp>
        <stp>EP</stp>
        <stp>BAR</stp>
        <stp/>
        <stp>High</stp>
        <stp>5</stp>
        <stp>-696</stp>
        <stp>All</stp>
        <stp/>
        <stp/>
        <stp>FALSE</stp>
        <stp>T</stp>
        <tr r="D698" s="1"/>
      </tp>
      <tp>
        <v>6463.75</v>
        <stp/>
        <stp>StudyData</stp>
        <stp>EP</stp>
        <stp>BAR</stp>
        <stp/>
        <stp>High</stp>
        <stp>5</stp>
        <stp>-646</stp>
        <stp>All</stp>
        <stp/>
        <stp/>
        <stp>FALSE</stp>
        <stp>T</stp>
        <tr r="D648" s="1"/>
      </tp>
      <tp>
        <v>6463</v>
        <stp/>
        <stp>StudyData</stp>
        <stp>EP</stp>
        <stp>BAR</stp>
        <stp/>
        <stp>High</stp>
        <stp>5</stp>
        <stp>-656</stp>
        <stp>All</stp>
        <stp/>
        <stp/>
        <stp>FALSE</stp>
        <stp>T</stp>
        <tr r="D658" s="1"/>
      </tp>
      <tp>
        <v>6468</v>
        <stp/>
        <stp>StudyData</stp>
        <stp>EP</stp>
        <stp>BAR</stp>
        <stp/>
        <stp>High</stp>
        <stp>5</stp>
        <stp>-666</stp>
        <stp>All</stp>
        <stp/>
        <stp/>
        <stp>FALSE</stp>
        <stp>T</stp>
        <tr r="D668" s="1"/>
      </tp>
      <tp>
        <v>6466.25</v>
        <stp/>
        <stp>StudyData</stp>
        <stp>EP</stp>
        <stp>BAR</stp>
        <stp/>
        <stp>High</stp>
        <stp>5</stp>
        <stp>-676</stp>
        <stp>All</stp>
        <stp/>
        <stp/>
        <stp>FALSE</stp>
        <stp>T</stp>
        <tr r="D678" s="1"/>
      </tp>
      <tp>
        <v>6464.25</v>
        <stp/>
        <stp>StudyData</stp>
        <stp>EP</stp>
        <stp>BAR</stp>
        <stp/>
        <stp>High</stp>
        <stp>5</stp>
        <stp>-606</stp>
        <stp>All</stp>
        <stp/>
        <stp/>
        <stp>FALSE</stp>
        <stp>T</stp>
        <tr r="D608" s="1"/>
      </tp>
      <tp>
        <v>6466</v>
        <stp/>
        <stp>StudyData</stp>
        <stp>EP</stp>
        <stp>BAR</stp>
        <stp/>
        <stp>High</stp>
        <stp>5</stp>
        <stp>-616</stp>
        <stp>All</stp>
        <stp/>
        <stp/>
        <stp>FALSE</stp>
        <stp>T</stp>
        <tr r="D618" s="1"/>
      </tp>
      <tp>
        <v>6462.5</v>
        <stp/>
        <stp>StudyData</stp>
        <stp>EP</stp>
        <stp>BAR</stp>
        <stp/>
        <stp>High</stp>
        <stp>5</stp>
        <stp>-626</stp>
        <stp>All</stp>
        <stp/>
        <stp/>
        <stp>FALSE</stp>
        <stp>T</stp>
        <tr r="D628" s="1"/>
      </tp>
      <tp>
        <v>6466.25</v>
        <stp/>
        <stp>StudyData</stp>
        <stp>EP</stp>
        <stp>BAR</stp>
        <stp/>
        <stp>High</stp>
        <stp>5</stp>
        <stp>-636</stp>
        <stp>All</stp>
        <stp/>
        <stp/>
        <stp>FALSE</stp>
        <stp>T</stp>
        <tr r="D638" s="1"/>
      </tp>
      <tp>
        <v>6456.5</v>
        <stp/>
        <stp>StudyData</stp>
        <stp>EP</stp>
        <stp>BAR</stp>
        <stp/>
        <stp>Open</stp>
        <stp>5</stp>
        <stp>-854</stp>
        <stp>All</stp>
        <stp/>
        <stp/>
        <stp>FALSE</stp>
        <stp>T</stp>
        <tr r="C856" s="1"/>
      </tp>
      <tp>
        <v>6456</v>
        <stp/>
        <stp>StudyData</stp>
        <stp>EP</stp>
        <stp>BAR</stp>
        <stp/>
        <stp>Open</stp>
        <stp>5</stp>
        <stp>-844</stp>
        <stp>All</stp>
        <stp/>
        <stp/>
        <stp>FALSE</stp>
        <stp>T</stp>
        <tr r="C846" s="1"/>
      </tp>
      <tp>
        <v>6444.25</v>
        <stp/>
        <stp>StudyData</stp>
        <stp>EP</stp>
        <stp>BAR</stp>
        <stp/>
        <stp>Open</stp>
        <stp>5</stp>
        <stp>-874</stp>
        <stp>All</stp>
        <stp/>
        <stp/>
        <stp>FALSE</stp>
        <stp>T</stp>
        <tr r="C876" s="1"/>
      </tp>
      <tp>
        <v>6449.25</v>
        <stp/>
        <stp>StudyData</stp>
        <stp>EP</stp>
        <stp>BAR</stp>
        <stp/>
        <stp>Open</stp>
        <stp>5</stp>
        <stp>-864</stp>
        <stp>All</stp>
        <stp/>
        <stp/>
        <stp>FALSE</stp>
        <stp>T</stp>
        <tr r="C866" s="1"/>
      </tp>
      <tp>
        <v>6447.25</v>
        <stp/>
        <stp>StudyData</stp>
        <stp>EP</stp>
        <stp>BAR</stp>
        <stp/>
        <stp>Open</stp>
        <stp>5</stp>
        <stp>-814</stp>
        <stp>All</stp>
        <stp/>
        <stp/>
        <stp>FALSE</stp>
        <stp>T</stp>
        <tr r="C816" s="1"/>
      </tp>
      <tp>
        <v>6446</v>
        <stp/>
        <stp>StudyData</stp>
        <stp>EP</stp>
        <stp>BAR</stp>
        <stp/>
        <stp>Open</stp>
        <stp>5</stp>
        <stp>-804</stp>
        <stp>All</stp>
        <stp/>
        <stp/>
        <stp>FALSE</stp>
        <stp>T</stp>
        <tr r="C806" s="1"/>
      </tp>
      <tp>
        <v>6457.25</v>
        <stp/>
        <stp>StudyData</stp>
        <stp>EP</stp>
        <stp>BAR</stp>
        <stp/>
        <stp>Open</stp>
        <stp>5</stp>
        <stp>-834</stp>
        <stp>All</stp>
        <stp/>
        <stp/>
        <stp>FALSE</stp>
        <stp>T</stp>
        <tr r="C836" s="1"/>
      </tp>
      <tp>
        <v>6455.75</v>
        <stp/>
        <stp>StudyData</stp>
        <stp>EP</stp>
        <stp>BAR</stp>
        <stp/>
        <stp>Open</stp>
        <stp>5</stp>
        <stp>-824</stp>
        <stp>All</stp>
        <stp/>
        <stp/>
        <stp>FALSE</stp>
        <stp>T</stp>
        <tr r="C826" s="1"/>
      </tp>
      <tp>
        <v>6433.25</v>
        <stp/>
        <stp>StudyData</stp>
        <stp>EP</stp>
        <stp>BAR</stp>
        <stp/>
        <stp>Open</stp>
        <stp>5</stp>
        <stp>-894</stp>
        <stp>All</stp>
        <stp/>
        <stp/>
        <stp>FALSE</stp>
        <stp>T</stp>
        <tr r="C896" s="1"/>
      </tp>
      <tp>
        <v>6434.25</v>
        <stp/>
        <stp>StudyData</stp>
        <stp>EP</stp>
        <stp>BAR</stp>
        <stp/>
        <stp>Open</stp>
        <stp>5</stp>
        <stp>-884</stp>
        <stp>All</stp>
        <stp/>
        <stp/>
        <stp>FALSE</stp>
        <stp>T</stp>
        <tr r="C886" s="1"/>
      </tp>
      <tp>
        <v>6430.25</v>
        <stp/>
        <stp>StudyData</stp>
        <stp>EP</stp>
        <stp>BAR</stp>
        <stp/>
        <stp>Open</stp>
        <stp>5</stp>
        <stp>-954</stp>
        <stp>All</stp>
        <stp/>
        <stp/>
        <stp>FALSE</stp>
        <stp>T</stp>
        <tr r="C956" s="1"/>
      </tp>
      <tp>
        <v>6433</v>
        <stp/>
        <stp>StudyData</stp>
        <stp>EP</stp>
        <stp>BAR</stp>
        <stp/>
        <stp>Open</stp>
        <stp>5</stp>
        <stp>-944</stp>
        <stp>All</stp>
        <stp/>
        <stp/>
        <stp>FALSE</stp>
        <stp>T</stp>
        <tr r="C946" s="1"/>
      </tp>
      <tp>
        <v>6435</v>
        <stp/>
        <stp>StudyData</stp>
        <stp>EP</stp>
        <stp>BAR</stp>
        <stp/>
        <stp>Open</stp>
        <stp>5</stp>
        <stp>-974</stp>
        <stp>All</stp>
        <stp/>
        <stp/>
        <stp>FALSE</stp>
        <stp>T</stp>
        <tr r="C976" s="1"/>
      </tp>
      <tp>
        <v>6433.25</v>
        <stp/>
        <stp>StudyData</stp>
        <stp>EP</stp>
        <stp>BAR</stp>
        <stp/>
        <stp>Open</stp>
        <stp>5</stp>
        <stp>-964</stp>
        <stp>All</stp>
        <stp/>
        <stp/>
        <stp>FALSE</stp>
        <stp>T</stp>
        <tr r="C966" s="1"/>
      </tp>
      <tp>
        <v>6430.5</v>
        <stp/>
        <stp>StudyData</stp>
        <stp>EP</stp>
        <stp>BAR</stp>
        <stp/>
        <stp>Open</stp>
        <stp>5</stp>
        <stp>-914</stp>
        <stp>All</stp>
        <stp/>
        <stp/>
        <stp>FALSE</stp>
        <stp>T</stp>
        <tr r="C916" s="1"/>
      </tp>
      <tp>
        <v>6430.25</v>
        <stp/>
        <stp>StudyData</stp>
        <stp>EP</stp>
        <stp>BAR</stp>
        <stp/>
        <stp>Open</stp>
        <stp>5</stp>
        <stp>-904</stp>
        <stp>All</stp>
        <stp/>
        <stp/>
        <stp>FALSE</stp>
        <stp>T</stp>
        <tr r="C906" s="1"/>
      </tp>
      <tp>
        <v>6431.75</v>
        <stp/>
        <stp>StudyData</stp>
        <stp>EP</stp>
        <stp>BAR</stp>
        <stp/>
        <stp>Open</stp>
        <stp>5</stp>
        <stp>-934</stp>
        <stp>All</stp>
        <stp/>
        <stp/>
        <stp>FALSE</stp>
        <stp>T</stp>
        <tr r="C936" s="1"/>
      </tp>
      <tp>
        <v>6430</v>
        <stp/>
        <stp>StudyData</stp>
        <stp>EP</stp>
        <stp>BAR</stp>
        <stp/>
        <stp>Open</stp>
        <stp>5</stp>
        <stp>-924</stp>
        <stp>All</stp>
        <stp/>
        <stp/>
        <stp>FALSE</stp>
        <stp>T</stp>
        <tr r="C926" s="1"/>
      </tp>
      <tp>
        <v>6444.5</v>
        <stp/>
        <stp>StudyData</stp>
        <stp>EP</stp>
        <stp>BAR</stp>
        <stp/>
        <stp>Open</stp>
        <stp>5</stp>
        <stp>-994</stp>
        <stp>All</stp>
        <stp/>
        <stp/>
        <stp>FALSE</stp>
        <stp>T</stp>
        <tr r="C996" s="1"/>
      </tp>
      <tp>
        <v>6438.5</v>
        <stp/>
        <stp>StudyData</stp>
        <stp>EP</stp>
        <stp>BAR</stp>
        <stp/>
        <stp>Open</stp>
        <stp>5</stp>
        <stp>-984</stp>
        <stp>All</stp>
        <stp/>
        <stp/>
        <stp>FALSE</stp>
        <stp>T</stp>
        <tr r="C986" s="1"/>
      </tp>
      <tp>
        <v>6462.25</v>
        <stp/>
        <stp>StudyData</stp>
        <stp>EP</stp>
        <stp>BAR</stp>
        <stp/>
        <stp>Open</stp>
        <stp>5</stp>
        <stp>-654</stp>
        <stp>All</stp>
        <stp/>
        <stp/>
        <stp>FALSE</stp>
        <stp>T</stp>
        <tr r="C656" s="1"/>
      </tp>
      <tp>
        <v>6464.75</v>
        <stp/>
        <stp>StudyData</stp>
        <stp>EP</stp>
        <stp>BAR</stp>
        <stp/>
        <stp>Open</stp>
        <stp>5</stp>
        <stp>-644</stp>
        <stp>All</stp>
        <stp/>
        <stp/>
        <stp>FALSE</stp>
        <stp>T</stp>
        <tr r="C646" s="1"/>
      </tp>
      <tp>
        <v>6465.75</v>
        <stp/>
        <stp>StudyData</stp>
        <stp>EP</stp>
        <stp>BAR</stp>
        <stp/>
        <stp>Open</stp>
        <stp>5</stp>
        <stp>-674</stp>
        <stp>All</stp>
        <stp/>
        <stp/>
        <stp>FALSE</stp>
        <stp>T</stp>
        <tr r="C676" s="1"/>
      </tp>
      <tp>
        <v>6466.75</v>
        <stp/>
        <stp>StudyData</stp>
        <stp>EP</stp>
        <stp>BAR</stp>
        <stp/>
        <stp>Open</stp>
        <stp>5</stp>
        <stp>-664</stp>
        <stp>All</stp>
        <stp/>
        <stp/>
        <stp>FALSE</stp>
        <stp>T</stp>
        <tr r="C666" s="1"/>
      </tp>
      <tp>
        <v>6464.25</v>
        <stp/>
        <stp>StudyData</stp>
        <stp>EP</stp>
        <stp>BAR</stp>
        <stp/>
        <stp>Open</stp>
        <stp>5</stp>
        <stp>-614</stp>
        <stp>All</stp>
        <stp/>
        <stp/>
        <stp>FALSE</stp>
        <stp>T</stp>
        <tr r="C616" s="1"/>
      </tp>
      <tp>
        <v>6466</v>
        <stp/>
        <stp>StudyData</stp>
        <stp>EP</stp>
        <stp>BAR</stp>
        <stp/>
        <stp>Open</stp>
        <stp>5</stp>
        <stp>-604</stp>
        <stp>All</stp>
        <stp/>
        <stp/>
        <stp>FALSE</stp>
        <stp>T</stp>
        <tr r="C606" s="1"/>
      </tp>
      <tp>
        <v>6465.25</v>
        <stp/>
        <stp>StudyData</stp>
        <stp>EP</stp>
        <stp>BAR</stp>
        <stp/>
        <stp>Open</stp>
        <stp>5</stp>
        <stp>-634</stp>
        <stp>All</stp>
        <stp/>
        <stp/>
        <stp>FALSE</stp>
        <stp>T</stp>
        <tr r="C636" s="1"/>
      </tp>
      <tp>
        <v>6462.75</v>
        <stp/>
        <stp>StudyData</stp>
        <stp>EP</stp>
        <stp>BAR</stp>
        <stp/>
        <stp>Open</stp>
        <stp>5</stp>
        <stp>-624</stp>
        <stp>All</stp>
        <stp/>
        <stp/>
        <stp>FALSE</stp>
        <stp>T</stp>
        <tr r="C626" s="1"/>
      </tp>
      <tp>
        <v>6461.5</v>
        <stp/>
        <stp>StudyData</stp>
        <stp>EP</stp>
        <stp>BAR</stp>
        <stp/>
        <stp>Open</stp>
        <stp>5</stp>
        <stp>-694</stp>
        <stp>All</stp>
        <stp/>
        <stp/>
        <stp>FALSE</stp>
        <stp>T</stp>
        <tr r="C696" s="1"/>
      </tp>
      <tp>
        <v>6468</v>
        <stp/>
        <stp>StudyData</stp>
        <stp>EP</stp>
        <stp>BAR</stp>
        <stp/>
        <stp>Open</stp>
        <stp>5</stp>
        <stp>-684</stp>
        <stp>All</stp>
        <stp/>
        <stp/>
        <stp>FALSE</stp>
        <stp>T</stp>
        <tr r="C686" s="1"/>
      </tp>
      <tp>
        <v>6430.75</v>
        <stp/>
        <stp>StudyData</stp>
        <stp>EP</stp>
        <stp>BAR</stp>
        <stp/>
        <stp>Open</stp>
        <stp>5</stp>
        <stp>-754</stp>
        <stp>All</stp>
        <stp/>
        <stp/>
        <stp>FALSE</stp>
        <stp>T</stp>
        <tr r="C756" s="1"/>
      </tp>
      <tp>
        <v>6432</v>
        <stp/>
        <stp>StudyData</stp>
        <stp>EP</stp>
        <stp>BAR</stp>
        <stp/>
        <stp>Open</stp>
        <stp>5</stp>
        <stp>-744</stp>
        <stp>All</stp>
        <stp/>
        <stp/>
        <stp>FALSE</stp>
        <stp>T</stp>
        <tr r="C746" s="1"/>
      </tp>
      <tp>
        <v>6446.75</v>
        <stp/>
        <stp>StudyData</stp>
        <stp>EP</stp>
        <stp>BAR</stp>
        <stp/>
        <stp>Open</stp>
        <stp>5</stp>
        <stp>-774</stp>
        <stp>All</stp>
        <stp/>
        <stp/>
        <stp>FALSE</stp>
        <stp>T</stp>
        <tr r="C776" s="1"/>
      </tp>
      <tp>
        <v>6447.25</v>
        <stp/>
        <stp>StudyData</stp>
        <stp>EP</stp>
        <stp>BAR</stp>
        <stp/>
        <stp>Open</stp>
        <stp>5</stp>
        <stp>-764</stp>
        <stp>All</stp>
        <stp/>
        <stp/>
        <stp>FALSE</stp>
        <stp>T</stp>
        <tr r="C766" s="1"/>
      </tp>
      <tp>
        <v>6456.5</v>
        <stp/>
        <stp>StudyData</stp>
        <stp>EP</stp>
        <stp>BAR</stp>
        <stp/>
        <stp>Open</stp>
        <stp>5</stp>
        <stp>-714</stp>
        <stp>All</stp>
        <stp/>
        <stp/>
        <stp>FALSE</stp>
        <stp>T</stp>
        <tr r="C716" s="1"/>
      </tp>
      <tp>
        <v>6458.5</v>
        <stp/>
        <stp>StudyData</stp>
        <stp>EP</stp>
        <stp>BAR</stp>
        <stp/>
        <stp>Open</stp>
        <stp>5</stp>
        <stp>-704</stp>
        <stp>All</stp>
        <stp/>
        <stp/>
        <stp>FALSE</stp>
        <stp>T</stp>
        <tr r="C706" s="1"/>
      </tp>
      <tp>
        <v>6444.25</v>
        <stp/>
        <stp>StudyData</stp>
        <stp>EP</stp>
        <stp>BAR</stp>
        <stp/>
        <stp>Open</stp>
        <stp>5</stp>
        <stp>-734</stp>
        <stp>All</stp>
        <stp/>
        <stp/>
        <stp>FALSE</stp>
        <stp>T</stp>
        <tr r="C736" s="1"/>
      </tp>
      <tp>
        <v>6461.75</v>
        <stp/>
        <stp>StudyData</stp>
        <stp>EP</stp>
        <stp>BAR</stp>
        <stp/>
        <stp>Open</stp>
        <stp>5</stp>
        <stp>-724</stp>
        <stp>All</stp>
        <stp/>
        <stp/>
        <stp>FALSE</stp>
        <stp>T</stp>
        <tr r="C726" s="1"/>
      </tp>
      <tp>
        <v>6458.75</v>
        <stp/>
        <stp>StudyData</stp>
        <stp>EP</stp>
        <stp>BAR</stp>
        <stp/>
        <stp>Open</stp>
        <stp>5</stp>
        <stp>-794</stp>
        <stp>All</stp>
        <stp/>
        <stp/>
        <stp>FALSE</stp>
        <stp>T</stp>
        <tr r="C796" s="1"/>
      </tp>
      <tp>
        <v>6445.25</v>
        <stp/>
        <stp>StudyData</stp>
        <stp>EP</stp>
        <stp>BAR</stp>
        <stp/>
        <stp>Open</stp>
        <stp>5</stp>
        <stp>-784</stp>
        <stp>All</stp>
        <stp/>
        <stp/>
        <stp>FALSE</stp>
        <stp>T</stp>
        <tr r="C786" s="1"/>
      </tp>
      <tp>
        <v>6511.25</v>
        <stp/>
        <stp>StudyData</stp>
        <stp>EP</stp>
        <stp>BAR</stp>
        <stp/>
        <stp>Open</stp>
        <stp>5</stp>
        <stp>-454</stp>
        <stp>All</stp>
        <stp/>
        <stp/>
        <stp>FALSE</stp>
        <stp>T</stp>
        <tr r="C456" s="1"/>
      </tp>
      <tp>
        <v>6514.5</v>
        <stp/>
        <stp>StudyData</stp>
        <stp>EP</stp>
        <stp>BAR</stp>
        <stp/>
        <stp>Open</stp>
        <stp>5</stp>
        <stp>-444</stp>
        <stp>All</stp>
        <stp/>
        <stp/>
        <stp>FALSE</stp>
        <stp>T</stp>
        <tr r="C446" s="1"/>
      </tp>
      <tp>
        <v>6495</v>
        <stp/>
        <stp>StudyData</stp>
        <stp>EP</stp>
        <stp>BAR</stp>
        <stp/>
        <stp>Open</stp>
        <stp>5</stp>
        <stp>-474</stp>
        <stp>All</stp>
        <stp/>
        <stp/>
        <stp>FALSE</stp>
        <stp>T</stp>
        <tr r="C476" s="1"/>
      </tp>
      <tp>
        <v>6503.25</v>
        <stp/>
        <stp>StudyData</stp>
        <stp>EP</stp>
        <stp>BAR</stp>
        <stp/>
        <stp>Open</stp>
        <stp>5</stp>
        <stp>-464</stp>
        <stp>All</stp>
        <stp/>
        <stp/>
        <stp>FALSE</stp>
        <stp>T</stp>
        <tr r="C466" s="1"/>
      </tp>
      <tp>
        <v>6518.5</v>
        <stp/>
        <stp>StudyData</stp>
        <stp>EP</stp>
        <stp>BAR</stp>
        <stp/>
        <stp>Open</stp>
        <stp>5</stp>
        <stp>-414</stp>
        <stp>All</stp>
        <stp/>
        <stp/>
        <stp>FALSE</stp>
        <stp>T</stp>
        <tr r="C416" s="1"/>
      </tp>
      <tp>
        <v>6519.5</v>
        <stp/>
        <stp>StudyData</stp>
        <stp>EP</stp>
        <stp>BAR</stp>
        <stp/>
        <stp>Open</stp>
        <stp>5</stp>
        <stp>-404</stp>
        <stp>All</stp>
        <stp/>
        <stp/>
        <stp>FALSE</stp>
        <stp>T</stp>
        <tr r="C406" s="1"/>
      </tp>
      <tp>
        <v>6514.75</v>
        <stp/>
        <stp>StudyData</stp>
        <stp>EP</stp>
        <stp>BAR</stp>
        <stp/>
        <stp>Open</stp>
        <stp>5</stp>
        <stp>-434</stp>
        <stp>All</stp>
        <stp/>
        <stp/>
        <stp>FALSE</stp>
        <stp>T</stp>
        <tr r="C436" s="1"/>
      </tp>
      <tp>
        <v>6516.25</v>
        <stp/>
        <stp>StudyData</stp>
        <stp>EP</stp>
        <stp>BAR</stp>
        <stp/>
        <stp>Open</stp>
        <stp>5</stp>
        <stp>-424</stp>
        <stp>All</stp>
        <stp/>
        <stp/>
        <stp>FALSE</stp>
        <stp>T</stp>
        <tr r="C426" s="1"/>
      </tp>
      <tp>
        <v>6481.25</v>
        <stp/>
        <stp>StudyData</stp>
        <stp>EP</stp>
        <stp>BAR</stp>
        <stp/>
        <stp>Open</stp>
        <stp>5</stp>
        <stp>-494</stp>
        <stp>All</stp>
        <stp/>
        <stp/>
        <stp>FALSE</stp>
        <stp>T</stp>
        <tr r="C496" s="1"/>
      </tp>
      <tp>
        <v>6488</v>
        <stp/>
        <stp>StudyData</stp>
        <stp>EP</stp>
        <stp>BAR</stp>
        <stp/>
        <stp>Open</stp>
        <stp>5</stp>
        <stp>-484</stp>
        <stp>All</stp>
        <stp/>
        <stp/>
        <stp>FALSE</stp>
        <stp>T</stp>
        <tr r="C486" s="1"/>
      </tp>
      <tp>
        <v>6468.25</v>
        <stp/>
        <stp>StudyData</stp>
        <stp>EP</stp>
        <stp>BAR</stp>
        <stp/>
        <stp>Open</stp>
        <stp>5</stp>
        <stp>-554</stp>
        <stp>All</stp>
        <stp/>
        <stp/>
        <stp>FALSE</stp>
        <stp>T</stp>
        <tr r="C556" s="1"/>
      </tp>
      <tp>
        <v>6462.25</v>
        <stp/>
        <stp>StudyData</stp>
        <stp>EP</stp>
        <stp>BAR</stp>
        <stp/>
        <stp>Open</stp>
        <stp>5</stp>
        <stp>-544</stp>
        <stp>All</stp>
        <stp/>
        <stp/>
        <stp>FALSE</stp>
        <stp>T</stp>
        <tr r="C546" s="1"/>
      </tp>
      <tp>
        <v>6471.25</v>
        <stp/>
        <stp>StudyData</stp>
        <stp>EP</stp>
        <stp>BAR</stp>
        <stp/>
        <stp>Open</stp>
        <stp>5</stp>
        <stp>-574</stp>
        <stp>All</stp>
        <stp/>
        <stp/>
        <stp>FALSE</stp>
        <stp>T</stp>
        <tr r="C576" s="1"/>
      </tp>
      <tp>
        <v>6469.5</v>
        <stp/>
        <stp>StudyData</stp>
        <stp>EP</stp>
        <stp>BAR</stp>
        <stp/>
        <stp>Open</stp>
        <stp>5</stp>
        <stp>-564</stp>
        <stp>All</stp>
        <stp/>
        <stp/>
        <stp>FALSE</stp>
        <stp>T</stp>
        <tr r="C566" s="1"/>
      </tp>
      <tp>
        <v>6478</v>
        <stp/>
        <stp>StudyData</stp>
        <stp>EP</stp>
        <stp>BAR</stp>
        <stp/>
        <stp>Open</stp>
        <stp>5</stp>
        <stp>-514</stp>
        <stp>All</stp>
        <stp/>
        <stp/>
        <stp>FALSE</stp>
        <stp>T</stp>
        <tr r="C516" s="1"/>
      </tp>
      <tp>
        <v>6486.25</v>
        <stp/>
        <stp>StudyData</stp>
        <stp>EP</stp>
        <stp>BAR</stp>
        <stp/>
        <stp>Open</stp>
        <stp>5</stp>
        <stp>-504</stp>
        <stp>All</stp>
        <stp/>
        <stp/>
        <stp>FALSE</stp>
        <stp>T</stp>
        <tr r="C506" s="1"/>
      </tp>
      <tp>
        <v>6463</v>
        <stp/>
        <stp>StudyData</stp>
        <stp>EP</stp>
        <stp>BAR</stp>
        <stp/>
        <stp>Open</stp>
        <stp>5</stp>
        <stp>-534</stp>
        <stp>All</stp>
        <stp/>
        <stp/>
        <stp>FALSE</stp>
        <stp>T</stp>
        <tr r="C536" s="1"/>
      </tp>
      <tp>
        <v>6460.25</v>
        <stp/>
        <stp>StudyData</stp>
        <stp>EP</stp>
        <stp>BAR</stp>
        <stp/>
        <stp>Open</stp>
        <stp>5</stp>
        <stp>-524</stp>
        <stp>All</stp>
        <stp/>
        <stp/>
        <stp>FALSE</stp>
        <stp>T</stp>
        <tr r="C526" s="1"/>
      </tp>
      <tp>
        <v>6467.25</v>
        <stp/>
        <stp>StudyData</stp>
        <stp>EP</stp>
        <stp>BAR</stp>
        <stp/>
        <stp>Open</stp>
        <stp>5</stp>
        <stp>-594</stp>
        <stp>All</stp>
        <stp/>
        <stp/>
        <stp>FALSE</stp>
        <stp>T</stp>
        <tr r="C596" s="1"/>
      </tp>
      <tp>
        <v>6467.5</v>
        <stp/>
        <stp>StudyData</stp>
        <stp>EP</stp>
        <stp>BAR</stp>
        <stp/>
        <stp>Open</stp>
        <stp>5</stp>
        <stp>-584</stp>
        <stp>All</stp>
        <stp/>
        <stp/>
        <stp>FALSE</stp>
        <stp>T</stp>
        <tr r="C586" s="1"/>
      </tp>
      <tp>
        <v>6540</v>
        <stp/>
        <stp>StudyData</stp>
        <stp>EP</stp>
        <stp>BAR</stp>
        <stp/>
        <stp>Open</stp>
        <stp>5</stp>
        <stp>-254</stp>
        <stp>All</stp>
        <stp/>
        <stp/>
        <stp>FALSE</stp>
        <stp>T</stp>
        <tr r="C256" s="1"/>
      </tp>
      <tp>
        <v>6480.25</v>
        <stp/>
        <stp>StudyData</stp>
        <stp>EP</stp>
        <stp>BAR</stp>
        <stp/>
        <stp>Open</stp>
        <stp>5</stp>
        <stp>-244</stp>
        <stp>All</stp>
        <stp/>
        <stp/>
        <stp>FALSE</stp>
        <stp>T</stp>
        <tr r="C246" s="1"/>
      </tp>
      <tp>
        <v>6520</v>
        <stp/>
        <stp>StudyData</stp>
        <stp>EP</stp>
        <stp>BAR</stp>
        <stp/>
        <stp>Open</stp>
        <stp>5</stp>
        <stp>-274</stp>
        <stp>All</stp>
        <stp/>
        <stp/>
        <stp>FALSE</stp>
        <stp>T</stp>
        <tr r="C276" s="1"/>
      </tp>
      <tp>
        <v>6534.5</v>
        <stp/>
        <stp>StudyData</stp>
        <stp>EP</stp>
        <stp>BAR</stp>
        <stp/>
        <stp>Open</stp>
        <stp>5</stp>
        <stp>-264</stp>
        <stp>All</stp>
        <stp/>
        <stp/>
        <stp>FALSE</stp>
        <stp>T</stp>
        <tr r="C266" s="1"/>
      </tp>
      <tp>
        <v>6475</v>
        <stp/>
        <stp>StudyData</stp>
        <stp>EP</stp>
        <stp>BAR</stp>
        <stp/>
        <stp>Open</stp>
        <stp>5</stp>
        <stp>-214</stp>
        <stp>All</stp>
        <stp/>
        <stp/>
        <stp>FALSE</stp>
        <stp>T</stp>
        <tr r="C216" s="1"/>
      </tp>
      <tp>
        <v>6469.25</v>
        <stp/>
        <stp>StudyData</stp>
        <stp>EP</stp>
        <stp>BAR</stp>
        <stp/>
        <stp>Open</stp>
        <stp>5</stp>
        <stp>-204</stp>
        <stp>All</stp>
        <stp/>
        <stp/>
        <stp>FALSE</stp>
        <stp>T</stp>
        <tr r="C206" s="1"/>
      </tp>
      <tp>
        <v>6475.75</v>
        <stp/>
        <stp>StudyData</stp>
        <stp>EP</stp>
        <stp>BAR</stp>
        <stp/>
        <stp>Open</stp>
        <stp>5</stp>
        <stp>-234</stp>
        <stp>All</stp>
        <stp/>
        <stp/>
        <stp>FALSE</stp>
        <stp>T</stp>
        <tr r="C236" s="1"/>
      </tp>
      <tp>
        <v>6485.25</v>
        <stp/>
        <stp>StudyData</stp>
        <stp>EP</stp>
        <stp>BAR</stp>
        <stp/>
        <stp>Open</stp>
        <stp>5</stp>
        <stp>-224</stp>
        <stp>All</stp>
        <stp/>
        <stp/>
        <stp>FALSE</stp>
        <stp>T</stp>
        <tr r="C226" s="1"/>
      </tp>
      <tp>
        <v>6524</v>
        <stp/>
        <stp>StudyData</stp>
        <stp>EP</stp>
        <stp>BAR</stp>
        <stp/>
        <stp>Open</stp>
        <stp>5</stp>
        <stp>-294</stp>
        <stp>All</stp>
        <stp/>
        <stp/>
        <stp>FALSE</stp>
        <stp>T</stp>
        <tr r="C296" s="1"/>
      </tp>
      <tp>
        <v>6525.5</v>
        <stp/>
        <stp>StudyData</stp>
        <stp>EP</stp>
        <stp>BAR</stp>
        <stp/>
        <stp>Open</stp>
        <stp>5</stp>
        <stp>-284</stp>
        <stp>All</stp>
        <stp/>
        <stp/>
        <stp>FALSE</stp>
        <stp>T</stp>
        <tr r="C286" s="1"/>
      </tp>
      <tp>
        <v>6522</v>
        <stp/>
        <stp>StudyData</stp>
        <stp>EP</stp>
        <stp>BAR</stp>
        <stp/>
        <stp>Open</stp>
        <stp>5</stp>
        <stp>-354</stp>
        <stp>All</stp>
        <stp/>
        <stp/>
        <stp>FALSE</stp>
        <stp>T</stp>
        <tr r="C356" s="1"/>
      </tp>
      <tp>
        <v>6527</v>
        <stp/>
        <stp>StudyData</stp>
        <stp>EP</stp>
        <stp>BAR</stp>
        <stp/>
        <stp>Open</stp>
        <stp>5</stp>
        <stp>-344</stp>
        <stp>All</stp>
        <stp/>
        <stp/>
        <stp>FALSE</stp>
        <stp>T</stp>
        <tr r="C346" s="1"/>
      </tp>
      <tp>
        <v>6519.75</v>
        <stp/>
        <stp>StudyData</stp>
        <stp>EP</stp>
        <stp>BAR</stp>
        <stp/>
        <stp>Open</stp>
        <stp>5</stp>
        <stp>-374</stp>
        <stp>All</stp>
        <stp/>
        <stp/>
        <stp>FALSE</stp>
        <stp>T</stp>
        <tr r="C376" s="1"/>
      </tp>
      <tp>
        <v>6521.75</v>
        <stp/>
        <stp>StudyData</stp>
        <stp>EP</stp>
        <stp>BAR</stp>
        <stp/>
        <stp>Open</stp>
        <stp>5</stp>
        <stp>-364</stp>
        <stp>All</stp>
        <stp/>
        <stp/>
        <stp>FALSE</stp>
        <stp>T</stp>
        <tr r="C366" s="1"/>
      </tp>
      <tp>
        <v>6526</v>
        <stp/>
        <stp>StudyData</stp>
        <stp>EP</stp>
        <stp>BAR</stp>
        <stp/>
        <stp>Open</stp>
        <stp>5</stp>
        <stp>-314</stp>
        <stp>All</stp>
        <stp/>
        <stp/>
        <stp>FALSE</stp>
        <stp>T</stp>
        <tr r="C316" s="1"/>
      </tp>
      <tp>
        <v>6524.75</v>
        <stp/>
        <stp>StudyData</stp>
        <stp>EP</stp>
        <stp>BAR</stp>
        <stp/>
        <stp>Open</stp>
        <stp>5</stp>
        <stp>-304</stp>
        <stp>All</stp>
        <stp/>
        <stp/>
        <stp>FALSE</stp>
        <stp>T</stp>
        <tr r="C306" s="1"/>
      </tp>
      <tp>
        <v>6523</v>
        <stp/>
        <stp>StudyData</stp>
        <stp>EP</stp>
        <stp>BAR</stp>
        <stp/>
        <stp>Open</stp>
        <stp>5</stp>
        <stp>-334</stp>
        <stp>All</stp>
        <stp/>
        <stp/>
        <stp>FALSE</stp>
        <stp>T</stp>
        <tr r="C336" s="1"/>
      </tp>
      <tp>
        <v>6523</v>
        <stp/>
        <stp>StudyData</stp>
        <stp>EP</stp>
        <stp>BAR</stp>
        <stp/>
        <stp>Open</stp>
        <stp>5</stp>
        <stp>-324</stp>
        <stp>All</stp>
        <stp/>
        <stp/>
        <stp>FALSE</stp>
        <stp>T</stp>
        <tr r="C326" s="1"/>
      </tp>
      <tp>
        <v>6519.25</v>
        <stp/>
        <stp>StudyData</stp>
        <stp>EP</stp>
        <stp>BAR</stp>
        <stp/>
        <stp>Open</stp>
        <stp>5</stp>
        <stp>-394</stp>
        <stp>All</stp>
        <stp/>
        <stp/>
        <stp>FALSE</stp>
        <stp>T</stp>
        <tr r="C396" s="1"/>
      </tp>
      <tp>
        <v>6520.25</v>
        <stp/>
        <stp>StudyData</stp>
        <stp>EP</stp>
        <stp>BAR</stp>
        <stp/>
        <stp>Open</stp>
        <stp>5</stp>
        <stp>-384</stp>
        <stp>All</stp>
        <stp/>
        <stp/>
        <stp>FALSE</stp>
        <stp>T</stp>
        <tr r="C386" s="1"/>
      </tp>
      <tp>
        <v>6499.5</v>
        <stp/>
        <stp>StudyData</stp>
        <stp>EP</stp>
        <stp>BAR</stp>
        <stp/>
        <stp>Open</stp>
        <stp>5</stp>
        <stp>-154</stp>
        <stp>All</stp>
        <stp/>
        <stp/>
        <stp>FALSE</stp>
        <stp>T</stp>
        <tr r="C156" s="1"/>
      </tp>
      <tp>
        <v>6505</v>
        <stp/>
        <stp>StudyData</stp>
        <stp>EP</stp>
        <stp>BAR</stp>
        <stp/>
        <stp>Open</stp>
        <stp>5</stp>
        <stp>-144</stp>
        <stp>All</stp>
        <stp/>
        <stp/>
        <stp>FALSE</stp>
        <stp>T</stp>
        <tr r="C146" s="1"/>
      </tp>
      <tp>
        <v>6487.75</v>
        <stp/>
        <stp>StudyData</stp>
        <stp>EP</stp>
        <stp>BAR</stp>
        <stp/>
        <stp>Open</stp>
        <stp>5</stp>
        <stp>-174</stp>
        <stp>All</stp>
        <stp/>
        <stp/>
        <stp>FALSE</stp>
        <stp>T</stp>
        <tr r="C176" s="1"/>
      </tp>
      <tp>
        <v>6485.25</v>
        <stp/>
        <stp>StudyData</stp>
        <stp>EP</stp>
        <stp>BAR</stp>
        <stp/>
        <stp>Open</stp>
        <stp>5</stp>
        <stp>-164</stp>
        <stp>All</stp>
        <stp/>
        <stp/>
        <stp>FALSE</stp>
        <stp>T</stp>
        <tr r="C166" s="1"/>
      </tp>
      <tp>
        <v>6495.75</v>
        <stp/>
        <stp>StudyData</stp>
        <stp>EP</stp>
        <stp>BAR</stp>
        <stp/>
        <stp>Open</stp>
        <stp>5</stp>
        <stp>-114</stp>
        <stp>All</stp>
        <stp/>
        <stp/>
        <stp>FALSE</stp>
        <stp>T</stp>
        <tr r="C116" s="1"/>
      </tp>
      <tp>
        <v>6499</v>
        <stp/>
        <stp>StudyData</stp>
        <stp>EP</stp>
        <stp>BAR</stp>
        <stp/>
        <stp>Open</stp>
        <stp>5</stp>
        <stp>-104</stp>
        <stp>All</stp>
        <stp/>
        <stp/>
        <stp>FALSE</stp>
        <stp>T</stp>
        <tr r="C106" s="1"/>
      </tp>
      <tp>
        <v>6503</v>
        <stp/>
        <stp>StudyData</stp>
        <stp>EP</stp>
        <stp>BAR</stp>
        <stp/>
        <stp>Open</stp>
        <stp>5</stp>
        <stp>-134</stp>
        <stp>All</stp>
        <stp/>
        <stp/>
        <stp>FALSE</stp>
        <stp>T</stp>
        <tr r="C136" s="1"/>
      </tp>
      <tp>
        <v>6500.75</v>
        <stp/>
        <stp>StudyData</stp>
        <stp>EP</stp>
        <stp>BAR</stp>
        <stp/>
        <stp>Open</stp>
        <stp>5</stp>
        <stp>-124</stp>
        <stp>All</stp>
        <stp/>
        <stp/>
        <stp>FALSE</stp>
        <stp>T</stp>
        <tr r="C126" s="1"/>
      </tp>
      <tp>
        <v>6479.75</v>
        <stp/>
        <stp>StudyData</stp>
        <stp>EP</stp>
        <stp>BAR</stp>
        <stp/>
        <stp>Open</stp>
        <stp>5</stp>
        <stp>-194</stp>
        <stp>All</stp>
        <stp/>
        <stp/>
        <stp>FALSE</stp>
        <stp>T</stp>
        <tr r="C196" s="1"/>
      </tp>
      <tp>
        <v>6485.75</v>
        <stp/>
        <stp>StudyData</stp>
        <stp>EP</stp>
        <stp>BAR</stp>
        <stp/>
        <stp>Open</stp>
        <stp>5</stp>
        <stp>-184</stp>
        <stp>All</stp>
        <stp/>
        <stp/>
        <stp>FALSE</stp>
        <stp>T</stp>
        <tr r="C186" s="1"/>
      </tp>
      <tp>
        <v>6522.3642048672</v>
        <stp/>
        <stp>StudyData</stp>
        <stp>VWAP(EP,StartFrom:=StartOfDay,VolType:=auto,CoCType:=auto,InputChoice:=Mid)</stp>
        <stp>Bar</stp>
        <stp/>
        <stp>Close</stp>
        <stp>5</stp>
        <stp>-282</stp>
        <stp>ALL</stp>
        <stp/>
        <stp/>
        <stp>TRUE</stp>
        <stp>T</stp>
        <tr r="H284" s="1"/>
      </tp>
      <tp>
        <v>6517.4805664016003</v>
        <stp/>
        <stp>StudyData</stp>
        <stp>VWAP(EP,StartFrom:=StartOfDay,VolType:=auto,CoCType:=auto,InputChoice:=Mid)</stp>
        <stp>Bar</stp>
        <stp/>
        <stp>Close</stp>
        <stp>5</stp>
        <stp>-382</stp>
        <stp>ALL</stp>
        <stp/>
        <stp/>
        <stp>TRUE</stp>
        <stp>T</stp>
        <tr r="H384" s="1"/>
      </tp>
      <tp>
        <v>6493.1663278227998</v>
        <stp/>
        <stp>StudyData</stp>
        <stp>VWAP(EP,StartFrom:=StartOfDay,VolType:=auto,CoCType:=auto,InputChoice:=Mid)</stp>
        <stp>Bar</stp>
        <stp/>
        <stp>Close</stp>
        <stp>5</stp>
        <stp>-182</stp>
        <stp>ALL</stp>
        <stp/>
        <stp/>
        <stp>TRUE</stp>
        <stp>T</stp>
        <tr r="H184" s="1"/>
      </tp>
      <tp>
        <v>6462.2381661441996</v>
        <stp/>
        <stp>StudyData</stp>
        <stp>VWAP(EP,StartFrom:=StartOfDay,VolType:=auto,CoCType:=auto,InputChoice:=Mid)</stp>
        <stp>Bar</stp>
        <stp/>
        <stp>Close</stp>
        <stp>5</stp>
        <stp>-682</stp>
        <stp>ALL</stp>
        <stp/>
        <stp/>
        <stp>TRUE</stp>
        <stp>T</stp>
        <tr r="H684" s="1"/>
      </tp>
      <tp>
        <v>6449.0628580882003</v>
        <stp/>
        <stp>StudyData</stp>
        <stp>VWAP(EP,StartFrom:=StartOfDay,VolType:=auto,CoCType:=auto,InputChoice:=Mid)</stp>
        <stp>Bar</stp>
        <stp/>
        <stp>Close</stp>
        <stp>5</stp>
        <stp>-782</stp>
        <stp>ALL</stp>
        <stp/>
        <stp/>
        <stp>TRUE</stp>
        <stp>T</stp>
        <tr r="H784" s="1"/>
      </tp>
      <tp>
        <v>6474.0336859650997</v>
        <stp/>
        <stp>StudyData</stp>
        <stp>VWAP(EP,StartFrom:=StartOfDay,VolType:=auto,CoCType:=auto,InputChoice:=Mid)</stp>
        <stp>Bar</stp>
        <stp/>
        <stp>Close</stp>
        <stp>5</stp>
        <stp>-482</stp>
        <stp>ALL</stp>
        <stp/>
        <stp/>
        <stp>TRUE</stp>
        <stp>T</stp>
        <tr r="H484" s="1"/>
      </tp>
      <tp>
        <v>6464.1612675410997</v>
        <stp/>
        <stp>StudyData</stp>
        <stp>VWAP(EP,StartFrom:=StartOfDay,VolType:=auto,CoCType:=auto,InputChoice:=Mid)</stp>
        <stp>Bar</stp>
        <stp/>
        <stp>Close</stp>
        <stp>5</stp>
        <stp>-582</stp>
        <stp>ALL</stp>
        <stp/>
        <stp/>
        <stp>TRUE</stp>
        <stp>T</stp>
        <tr r="H584" s="1"/>
      </tp>
      <tp>
        <v>6433.9944245477</v>
        <stp/>
        <stp>StudyData</stp>
        <stp>VWAP(EP,StartFrom:=StartOfDay,VolType:=auto,CoCType:=auto,InputChoice:=Mid)</stp>
        <stp>Bar</stp>
        <stp/>
        <stp>Close</stp>
        <stp>5</stp>
        <stp>-882</stp>
        <stp>ALL</stp>
        <stp/>
        <stp/>
        <stp>TRUE</stp>
        <stp>T</stp>
        <tr r="H884" s="1"/>
      </tp>
      <tp>
        <v>6441.5842899382997</v>
        <stp/>
        <stp>StudyData</stp>
        <stp>VWAP(EP,StartFrom:=StartOfDay,VolType:=auto,CoCType:=auto,InputChoice:=Mid)</stp>
        <stp>Bar</stp>
        <stp/>
        <stp>Close</stp>
        <stp>5</stp>
        <stp>-982</stp>
        <stp>ALL</stp>
        <stp/>
        <stp/>
        <stp>TRUE</stp>
        <stp>T</stp>
        <tr r="H984" s="1"/>
      </tp>
      <tp>
        <v>6522.3425206250004</v>
        <stp/>
        <stp>StudyData</stp>
        <stp>VWAP(EP,StartFrom:=StartOfDay,VolType:=auto,CoCType:=auto,InputChoice:=Mid)</stp>
        <stp>Bar</stp>
        <stp/>
        <stp>Close</stp>
        <stp>5</stp>
        <stp>-283</stp>
        <stp>ALL</stp>
        <stp/>
        <stp/>
        <stp>TRUE</stp>
        <stp>T</stp>
        <tr r="H285" s="1"/>
      </tp>
      <tp>
        <v>6517.4664803798996</v>
        <stp/>
        <stp>StudyData</stp>
        <stp>VWAP(EP,StartFrom:=StartOfDay,VolType:=auto,CoCType:=auto,InputChoice:=Mid)</stp>
        <stp>Bar</stp>
        <stp/>
        <stp>Close</stp>
        <stp>5</stp>
        <stp>-383</stp>
        <stp>ALL</stp>
        <stp/>
        <stp/>
        <stp>TRUE</stp>
        <stp>T</stp>
        <tr r="H385" s="1"/>
      </tp>
      <tp>
        <v>6493.2248511086</v>
        <stp/>
        <stp>StudyData</stp>
        <stp>VWAP(EP,StartFrom:=StartOfDay,VolType:=auto,CoCType:=auto,InputChoice:=Mid)</stp>
        <stp>Bar</stp>
        <stp/>
        <stp>Close</stp>
        <stp>5</stp>
        <stp>-183</stp>
        <stp>ALL</stp>
        <stp/>
        <stp/>
        <stp>TRUE</stp>
        <stp>T</stp>
        <tr r="H185" s="1"/>
      </tp>
      <tp>
        <v>6462.1392857143001</v>
        <stp/>
        <stp>StudyData</stp>
        <stp>VWAP(EP,StartFrom:=StartOfDay,VolType:=auto,CoCType:=auto,InputChoice:=Mid)</stp>
        <stp>Bar</stp>
        <stp/>
        <stp>Close</stp>
        <stp>5</stp>
        <stp>-683</stp>
        <stp>ALL</stp>
        <stp/>
        <stp/>
        <stp>TRUE</stp>
        <stp>T</stp>
        <tr r="H685" s="1"/>
      </tp>
      <tp>
        <v>6449.0885192182004</v>
        <stp/>
        <stp>StudyData</stp>
        <stp>VWAP(EP,StartFrom:=StartOfDay,VolType:=auto,CoCType:=auto,InputChoice:=Mid)</stp>
        <stp>Bar</stp>
        <stp/>
        <stp>Close</stp>
        <stp>5</stp>
        <stp>-783</stp>
        <stp>ALL</stp>
        <stp/>
        <stp/>
        <stp>TRUE</stp>
        <stp>T</stp>
        <tr r="H785" s="1"/>
      </tp>
      <tp>
        <v>6473.9196974201004</v>
        <stp/>
        <stp>StudyData</stp>
        <stp>VWAP(EP,StartFrom:=StartOfDay,VolType:=auto,CoCType:=auto,InputChoice:=Mid)</stp>
        <stp>Bar</stp>
        <stp/>
        <stp>Close</stp>
        <stp>5</stp>
        <stp>-483</stp>
        <stp>ALL</stp>
        <stp/>
        <stp/>
        <stp>TRUE</stp>
        <stp>T</stp>
        <tr r="H485" s="1"/>
      </tp>
      <tp>
        <v>6464.1522091889001</v>
        <stp/>
        <stp>StudyData</stp>
        <stp>VWAP(EP,StartFrom:=StartOfDay,VolType:=auto,CoCType:=auto,InputChoice:=Mid)</stp>
        <stp>Bar</stp>
        <stp/>
        <stp>Close</stp>
        <stp>5</stp>
        <stp>-583</stp>
        <stp>ALL</stp>
        <stp/>
        <stp/>
        <stp>TRUE</stp>
        <stp>T</stp>
        <tr r="H585" s="1"/>
      </tp>
      <tp>
        <v>6433.9812621084002</v>
        <stp/>
        <stp>StudyData</stp>
        <stp>VWAP(EP,StartFrom:=StartOfDay,VolType:=auto,CoCType:=auto,InputChoice:=Mid)</stp>
        <stp>Bar</stp>
        <stp/>
        <stp>Close</stp>
        <stp>5</stp>
        <stp>-883</stp>
        <stp>ALL</stp>
        <stp/>
        <stp/>
        <stp>TRUE</stp>
        <stp>T</stp>
        <tr r="H885" s="1"/>
      </tp>
      <tp>
        <v>6441.8428801103</v>
        <stp/>
        <stp>StudyData</stp>
        <stp>VWAP(EP,StartFrom:=StartOfDay,VolType:=auto,CoCType:=auto,InputChoice:=Mid)</stp>
        <stp>Bar</stp>
        <stp/>
        <stp>Close</stp>
        <stp>5</stp>
        <stp>-983</stp>
        <stp>ALL</stp>
        <stp/>
        <stp/>
        <stp>TRUE</stp>
        <stp>T</stp>
        <tr r="H985" s="1"/>
      </tp>
      <tp>
        <v>6522.3936070419004</v>
        <stp/>
        <stp>StudyData</stp>
        <stp>VWAP(EP,StartFrom:=StartOfDay,VolType:=auto,CoCType:=auto,InputChoice:=Mid)</stp>
        <stp>Bar</stp>
        <stp/>
        <stp>Close</stp>
        <stp>5</stp>
        <stp>-280</stp>
        <stp>ALL</stp>
        <stp/>
        <stp/>
        <stp>TRUE</stp>
        <stp>T</stp>
        <tr r="H282" s="1"/>
      </tp>
      <tp>
        <v>6517.5040949181002</v>
        <stp/>
        <stp>StudyData</stp>
        <stp>VWAP(EP,StartFrom:=StartOfDay,VolType:=auto,CoCType:=auto,InputChoice:=Mid)</stp>
        <stp>Bar</stp>
        <stp/>
        <stp>Close</stp>
        <stp>5</stp>
        <stp>-380</stp>
        <stp>ALL</stp>
        <stp/>
        <stp/>
        <stp>TRUE</stp>
        <stp>T</stp>
        <tr r="H382" s="1"/>
      </tp>
      <tp>
        <v>6492.6300462963</v>
        <stp/>
        <stp>StudyData</stp>
        <stp>VWAP(EP,StartFrom:=StartOfDay,VolType:=auto,CoCType:=auto,InputChoice:=Mid)</stp>
        <stp>Bar</stp>
        <stp/>
        <stp>Close</stp>
        <stp>5</stp>
        <stp>-180</stp>
        <stp>ALL</stp>
        <stp/>
        <stp/>
        <stp>TRUE</stp>
        <stp>T</stp>
        <tr r="H182" s="1"/>
      </tp>
      <tp>
        <v>6462.4142878719003</v>
        <stp/>
        <stp>StudyData</stp>
        <stp>VWAP(EP,StartFrom:=StartOfDay,VolType:=auto,CoCType:=auto,InputChoice:=Mid)</stp>
        <stp>Bar</stp>
        <stp/>
        <stp>Close</stp>
        <stp>5</stp>
        <stp>-680</stp>
        <stp>ALL</stp>
        <stp/>
        <stp/>
        <stp>TRUE</stp>
        <stp>T</stp>
        <tr r="H682" s="1"/>
      </tp>
      <tp>
        <v>6449.0042541483999</v>
        <stp/>
        <stp>StudyData</stp>
        <stp>VWAP(EP,StartFrom:=StartOfDay,VolType:=auto,CoCType:=auto,InputChoice:=Mid)</stp>
        <stp>Bar</stp>
        <stp/>
        <stp>Close</stp>
        <stp>5</stp>
        <stp>-780</stp>
        <stp>ALL</stp>
        <stp/>
        <stp/>
        <stp>TRUE</stp>
        <stp>T</stp>
        <tr r="H782" s="1"/>
      </tp>
      <tp>
        <v>6474.5838278717001</v>
        <stp/>
        <stp>StudyData</stp>
        <stp>VWAP(EP,StartFrom:=StartOfDay,VolType:=auto,CoCType:=auto,InputChoice:=Mid)</stp>
        <stp>Bar</stp>
        <stp/>
        <stp>Close</stp>
        <stp>5</stp>
        <stp>-480</stp>
        <stp>ALL</stp>
        <stp/>
        <stp/>
        <stp>TRUE</stp>
        <stp>T</stp>
        <tr r="H482" s="1"/>
      </tp>
      <tp>
        <v>6464.2057840420002</v>
        <stp/>
        <stp>StudyData</stp>
        <stp>VWAP(EP,StartFrom:=StartOfDay,VolType:=auto,CoCType:=auto,InputChoice:=Mid)</stp>
        <stp>Bar</stp>
        <stp/>
        <stp>Close</stp>
        <stp>5</stp>
        <stp>-580</stp>
        <stp>ALL</stp>
        <stp/>
        <stp/>
        <stp>TRUE</stp>
        <stp>T</stp>
        <tr r="H582" s="1"/>
      </tp>
      <tp>
        <v>6434.0846427844999</v>
        <stp/>
        <stp>StudyData</stp>
        <stp>VWAP(EP,StartFrom:=StartOfDay,VolType:=auto,CoCType:=auto,InputChoice:=Mid)</stp>
        <stp>Bar</stp>
        <stp/>
        <stp>Close</stp>
        <stp>5</stp>
        <stp>-880</stp>
        <stp>ALL</stp>
        <stp/>
        <stp/>
        <stp>TRUE</stp>
        <stp>T</stp>
        <tr r="H882" s="1"/>
      </tp>
      <tp>
        <v>6441.0783485300999</v>
        <stp/>
        <stp>StudyData</stp>
        <stp>VWAP(EP,StartFrom:=StartOfDay,VolType:=auto,CoCType:=auto,InputChoice:=Mid)</stp>
        <stp>Bar</stp>
        <stp/>
        <stp>Close</stp>
        <stp>5</stp>
        <stp>-980</stp>
        <stp>ALL</stp>
        <stp/>
        <stp/>
        <stp>TRUE</stp>
        <stp>T</stp>
        <tr r="H982" s="1"/>
      </tp>
      <tp>
        <v>6522.3826790146004</v>
        <stp/>
        <stp>StudyData</stp>
        <stp>VWAP(EP,StartFrom:=StartOfDay,VolType:=auto,CoCType:=auto,InputChoice:=Mid)</stp>
        <stp>Bar</stp>
        <stp/>
        <stp>Close</stp>
        <stp>5</stp>
        <stp>-281</stp>
        <stp>ALL</stp>
        <stp/>
        <stp/>
        <stp>TRUE</stp>
        <stp>T</stp>
        <tr r="H283" s="1"/>
      </tp>
      <tp>
        <v>6517.4924169333999</v>
        <stp/>
        <stp>StudyData</stp>
        <stp>VWAP(EP,StartFrom:=StartOfDay,VolType:=auto,CoCType:=auto,InputChoice:=Mid)</stp>
        <stp>Bar</stp>
        <stp/>
        <stp>Close</stp>
        <stp>5</stp>
        <stp>-381</stp>
        <stp>ALL</stp>
        <stp/>
        <stp/>
        <stp>TRUE</stp>
        <stp>T</stp>
        <tr r="H383" s="1"/>
      </tp>
      <tp>
        <v>6492.9838812725002</v>
        <stp/>
        <stp>StudyData</stp>
        <stp>VWAP(EP,StartFrom:=StartOfDay,VolType:=auto,CoCType:=auto,InputChoice:=Mid)</stp>
        <stp>Bar</stp>
        <stp/>
        <stp>Close</stp>
        <stp>5</stp>
        <stp>-181</stp>
        <stp>ALL</stp>
        <stp/>
        <stp/>
        <stp>TRUE</stp>
        <stp>T</stp>
        <tr r="H183" s="1"/>
      </tp>
      <tp>
        <v>6462.3376498616999</v>
        <stp/>
        <stp>StudyData</stp>
        <stp>VWAP(EP,StartFrom:=StartOfDay,VolType:=auto,CoCType:=auto,InputChoice:=Mid)</stp>
        <stp>Bar</stp>
        <stp/>
        <stp>Close</stp>
        <stp>5</stp>
        <stp>-681</stp>
        <stp>ALL</stp>
        <stp/>
        <stp/>
        <stp>TRUE</stp>
        <stp>T</stp>
        <tr r="H683" s="1"/>
      </tp>
      <tp>
        <v>6449.0460791674004</v>
        <stp/>
        <stp>StudyData</stp>
        <stp>VWAP(EP,StartFrom:=StartOfDay,VolType:=auto,CoCType:=auto,InputChoice:=Mid)</stp>
        <stp>Bar</stp>
        <stp/>
        <stp>Close</stp>
        <stp>5</stp>
        <stp>-781</stp>
        <stp>ALL</stp>
        <stp/>
        <stp/>
        <stp>TRUE</stp>
        <stp>T</stp>
        <tr r="H783" s="1"/>
      </tp>
      <tp>
        <v>6474.3802298889996</v>
        <stp/>
        <stp>StudyData</stp>
        <stp>VWAP(EP,StartFrom:=StartOfDay,VolType:=auto,CoCType:=auto,InputChoice:=Mid)</stp>
        <stp>Bar</stp>
        <stp/>
        <stp>Close</stp>
        <stp>5</stp>
        <stp>-481</stp>
        <stp>ALL</stp>
        <stp/>
        <stp/>
        <stp>TRUE</stp>
        <stp>T</stp>
        <tr r="H483" s="1"/>
      </tp>
      <tp>
        <v>6464.1762528752997</v>
        <stp/>
        <stp>StudyData</stp>
        <stp>VWAP(EP,StartFrom:=StartOfDay,VolType:=auto,CoCType:=auto,InputChoice:=Mid)</stp>
        <stp>Bar</stp>
        <stp/>
        <stp>Close</stp>
        <stp>5</stp>
        <stp>-581</stp>
        <stp>ALL</stp>
        <stp/>
        <stp/>
        <stp>TRUE</stp>
        <stp>T</stp>
        <tr r="H583" s="1"/>
      </tp>
      <tp>
        <v>6434.0360958114998</v>
        <stp/>
        <stp>StudyData</stp>
        <stp>VWAP(EP,StartFrom:=StartOfDay,VolType:=auto,CoCType:=auto,InputChoice:=Mid)</stp>
        <stp>Bar</stp>
        <stp/>
        <stp>Close</stp>
        <stp>5</stp>
        <stp>-881</stp>
        <stp>ALL</stp>
        <stp/>
        <stp/>
        <stp>TRUE</stp>
        <stp>T</stp>
        <tr r="H883" s="1"/>
      </tp>
      <tp>
        <v>6441.4327909518997</v>
        <stp/>
        <stp>StudyData</stp>
        <stp>VWAP(EP,StartFrom:=StartOfDay,VolType:=auto,CoCType:=auto,InputChoice:=Mid)</stp>
        <stp>Bar</stp>
        <stp/>
        <stp>Close</stp>
        <stp>5</stp>
        <stp>-981</stp>
        <stp>ALL</stp>
        <stp/>
        <stp/>
        <stp>TRUE</stp>
        <stp>T</stp>
        <tr r="H983" s="1"/>
      </tp>
      <tp>
        <v>6522.2730195123004</v>
        <stp/>
        <stp>StudyData</stp>
        <stp>VWAP(EP,StartFrom:=StartOfDay,VolType:=auto,CoCType:=auto,InputChoice:=Mid)</stp>
        <stp>Bar</stp>
        <stp/>
        <stp>Close</stp>
        <stp>5</stp>
        <stp>-286</stp>
        <stp>ALL</stp>
        <stp/>
        <stp/>
        <stp>TRUE</stp>
        <stp>T</stp>
        <tr r="H288" s="1"/>
      </tp>
      <tp>
        <v>6517.3957827293998</v>
        <stp/>
        <stp>StudyData</stp>
        <stp>VWAP(EP,StartFrom:=StartOfDay,VolType:=auto,CoCType:=auto,InputChoice:=Mid)</stp>
        <stp>Bar</stp>
        <stp/>
        <stp>Close</stp>
        <stp>5</stp>
        <stp>-386</stp>
        <stp>ALL</stp>
        <stp/>
        <stp/>
        <stp>TRUE</stp>
        <stp>T</stp>
        <tr r="H388" s="1"/>
      </tp>
      <tp>
        <v>6493.3817456765</v>
        <stp/>
        <stp>StudyData</stp>
        <stp>VWAP(EP,StartFrom:=StartOfDay,VolType:=auto,CoCType:=auto,InputChoice:=Mid)</stp>
        <stp>Bar</stp>
        <stp/>
        <stp>Close</stp>
        <stp>5</stp>
        <stp>-186</stp>
        <stp>ALL</stp>
        <stp/>
        <stp/>
        <stp>TRUE</stp>
        <stp>T</stp>
        <tr r="H188" s="1"/>
      </tp>
      <tp>
        <v>6461.6158848084997</v>
        <stp/>
        <stp>StudyData</stp>
        <stp>VWAP(EP,StartFrom:=StartOfDay,VolType:=auto,CoCType:=auto,InputChoice:=Mid)</stp>
        <stp>Bar</stp>
        <stp/>
        <stp>Close</stp>
        <stp>5</stp>
        <stp>-686</stp>
        <stp>ALL</stp>
        <stp/>
        <stp/>
        <stp>TRUE</stp>
        <stp>T</stp>
        <tr r="H688" s="1"/>
      </tp>
      <tp>
        <v>6449.2457427912004</v>
        <stp/>
        <stp>StudyData</stp>
        <stp>VWAP(EP,StartFrom:=StartOfDay,VolType:=auto,CoCType:=auto,InputChoice:=Mid)</stp>
        <stp>Bar</stp>
        <stp/>
        <stp>Close</stp>
        <stp>5</stp>
        <stp>-786</stp>
        <stp>ALL</stp>
        <stp/>
        <stp/>
        <stp>TRUE</stp>
        <stp>T</stp>
        <tr r="H788" s="1"/>
      </tp>
      <tp>
        <v>6473.4733969464996</v>
        <stp/>
        <stp>StudyData</stp>
        <stp>VWAP(EP,StartFrom:=StartOfDay,VolType:=auto,CoCType:=auto,InputChoice:=Mid)</stp>
        <stp>Bar</stp>
        <stp/>
        <stp>Close</stp>
        <stp>5</stp>
        <stp>-486</stp>
        <stp>ALL</stp>
        <stp/>
        <stp/>
        <stp>TRUE</stp>
        <stp>T</stp>
        <tr r="H488" s="1"/>
      </tp>
      <tp>
        <v>6464.0994561302005</v>
        <stp/>
        <stp>StudyData</stp>
        <stp>VWAP(EP,StartFrom:=StartOfDay,VolType:=auto,CoCType:=auto,InputChoice:=Mid)</stp>
        <stp>Bar</stp>
        <stp/>
        <stp>Close</stp>
        <stp>5</stp>
        <stp>-586</stp>
        <stp>ALL</stp>
        <stp/>
        <stp/>
        <stp>TRUE</stp>
        <stp>T</stp>
        <tr r="H588" s="1"/>
      </tp>
      <tp>
        <v>6434.1014656825</v>
        <stp/>
        <stp>StudyData</stp>
        <stp>VWAP(EP,StartFrom:=StartOfDay,VolType:=auto,CoCType:=auto,InputChoice:=Mid)</stp>
        <stp>Bar</stp>
        <stp/>
        <stp>Close</stp>
        <stp>5</stp>
        <stp>-886</stp>
        <stp>ALL</stp>
        <stp/>
        <stp/>
        <stp>TRUE</stp>
        <stp>T</stp>
        <tr r="H888" s="1"/>
      </tp>
      <tp>
        <v>6443.9556794833998</v>
        <stp/>
        <stp>StudyData</stp>
        <stp>VWAP(EP,StartFrom:=StartOfDay,VolType:=auto,CoCType:=auto,InputChoice:=Mid)</stp>
        <stp>Bar</stp>
        <stp/>
        <stp>Close</stp>
        <stp>5</stp>
        <stp>-986</stp>
        <stp>ALL</stp>
        <stp/>
        <stp/>
        <stp>TRUE</stp>
        <stp>T</stp>
        <tr r="H988" s="1"/>
      </tp>
      <tp>
        <v>6522.2630627642002</v>
        <stp/>
        <stp>StudyData</stp>
        <stp>VWAP(EP,StartFrom:=StartOfDay,VolType:=auto,CoCType:=auto,InputChoice:=Mid)</stp>
        <stp>Bar</stp>
        <stp/>
        <stp>Close</stp>
        <stp>5</stp>
        <stp>-287</stp>
        <stp>ALL</stp>
        <stp/>
        <stp/>
        <stp>TRUE</stp>
        <stp>T</stp>
        <tr r="H289" s="1"/>
      </tp>
      <tp>
        <v>6517.3611194778996</v>
        <stp/>
        <stp>StudyData</stp>
        <stp>VWAP(EP,StartFrom:=StartOfDay,VolType:=auto,CoCType:=auto,InputChoice:=Mid)</stp>
        <stp>Bar</stp>
        <stp/>
        <stp>Close</stp>
        <stp>5</stp>
        <stp>-387</stp>
        <stp>ALL</stp>
        <stp/>
        <stp/>
        <stp>TRUE</stp>
        <stp>T</stp>
        <tr r="H389" s="1"/>
      </tp>
      <tp>
        <v>6493.3967756661996</v>
        <stp/>
        <stp>StudyData</stp>
        <stp>VWAP(EP,StartFrom:=StartOfDay,VolType:=auto,CoCType:=auto,InputChoice:=Mid)</stp>
        <stp>Bar</stp>
        <stp/>
        <stp>Close</stp>
        <stp>5</stp>
        <stp>-187</stp>
        <stp>ALL</stp>
        <stp/>
        <stp/>
        <stp>TRUE</stp>
        <stp>T</stp>
        <tr r="H189" s="1"/>
      </tp>
      <tp>
        <v>6461.3960796562997</v>
        <stp/>
        <stp>StudyData</stp>
        <stp>VWAP(EP,StartFrom:=StartOfDay,VolType:=auto,CoCType:=auto,InputChoice:=Mid)</stp>
        <stp>Bar</stp>
        <stp/>
        <stp>Close</stp>
        <stp>5</stp>
        <stp>-687</stp>
        <stp>ALL</stp>
        <stp/>
        <stp/>
        <stp>TRUE</stp>
        <stp>T</stp>
        <tr r="H689" s="1"/>
      </tp>
      <tp>
        <v>6449.2066117186996</v>
        <stp/>
        <stp>StudyData</stp>
        <stp>VWAP(EP,StartFrom:=StartOfDay,VolType:=auto,CoCType:=auto,InputChoice:=Mid)</stp>
        <stp>Bar</stp>
        <stp/>
        <stp>Close</stp>
        <stp>5</stp>
        <stp>-787</stp>
        <stp>ALL</stp>
        <stp/>
        <stp/>
        <stp>TRUE</stp>
        <stp>T</stp>
        <tr r="H789" s="1"/>
      </tp>
      <tp>
        <v>6473.3135784229999</v>
        <stp/>
        <stp>StudyData</stp>
        <stp>VWAP(EP,StartFrom:=StartOfDay,VolType:=auto,CoCType:=auto,InputChoice:=Mid)</stp>
        <stp>Bar</stp>
        <stp/>
        <stp>Close</stp>
        <stp>5</stp>
        <stp>-487</stp>
        <stp>ALL</stp>
        <stp/>
        <stp/>
        <stp>TRUE</stp>
        <stp>T</stp>
        <tr r="H489" s="1"/>
      </tp>
      <tp>
        <v>6464.0866209200003</v>
        <stp/>
        <stp>StudyData</stp>
        <stp>VWAP(EP,StartFrom:=StartOfDay,VolType:=auto,CoCType:=auto,InputChoice:=Mid)</stp>
        <stp>Bar</stp>
        <stp/>
        <stp>Close</stp>
        <stp>5</stp>
        <stp>-587</stp>
        <stp>ALL</stp>
        <stp/>
        <stp/>
        <stp>TRUE</stp>
        <stp>T</stp>
        <tr r="H589" s="1"/>
      </tp>
      <tp>
        <v>6434.0774874519002</v>
        <stp/>
        <stp>StudyData</stp>
        <stp>VWAP(EP,StartFrom:=StartOfDay,VolType:=auto,CoCType:=auto,InputChoice:=Mid)</stp>
        <stp>Bar</stp>
        <stp/>
        <stp>Close</stp>
        <stp>5</stp>
        <stp>-887</stp>
        <stp>ALL</stp>
        <stp/>
        <stp/>
        <stp>TRUE</stp>
        <stp>T</stp>
        <tr r="H889" s="1"/>
      </tp>
      <tp>
        <v>6444.0134238311002</v>
        <stp/>
        <stp>StudyData</stp>
        <stp>VWAP(EP,StartFrom:=StartOfDay,VolType:=auto,CoCType:=auto,InputChoice:=Mid)</stp>
        <stp>Bar</stp>
        <stp/>
        <stp>Close</stp>
        <stp>5</stp>
        <stp>-987</stp>
        <stp>ALL</stp>
        <stp/>
        <stp/>
        <stp>TRUE</stp>
        <stp>T</stp>
        <tr r="H989" s="1"/>
      </tp>
      <tp>
        <v>6522.3189294497997</v>
        <stp/>
        <stp>StudyData</stp>
        <stp>VWAP(EP,StartFrom:=StartOfDay,VolType:=auto,CoCType:=auto,InputChoice:=Mid)</stp>
        <stp>Bar</stp>
        <stp/>
        <stp>Close</stp>
        <stp>5</stp>
        <stp>-284</stp>
        <stp>ALL</stp>
        <stp/>
        <stp/>
        <stp>TRUE</stp>
        <stp>T</stp>
        <tr r="H286" s="1"/>
      </tp>
      <tp>
        <v>6517.4393100926</v>
        <stp/>
        <stp>StudyData</stp>
        <stp>VWAP(EP,StartFrom:=StartOfDay,VolType:=auto,CoCType:=auto,InputChoice:=Mid)</stp>
        <stp>Bar</stp>
        <stp/>
        <stp>Close</stp>
        <stp>5</stp>
        <stp>-384</stp>
        <stp>ALL</stp>
        <stp/>
        <stp/>
        <stp>TRUE</stp>
        <stp>T</stp>
        <tr r="H386" s="1"/>
      </tp>
      <tp>
        <v>6493.2715309238001</v>
        <stp/>
        <stp>StudyData</stp>
        <stp>VWAP(EP,StartFrom:=StartOfDay,VolType:=auto,CoCType:=auto,InputChoice:=Mid)</stp>
        <stp>Bar</stp>
        <stp/>
        <stp>Close</stp>
        <stp>5</stp>
        <stp>-184</stp>
        <stp>ALL</stp>
        <stp/>
        <stp/>
        <stp>TRUE</stp>
        <stp>T</stp>
        <tr r="H186" s="1"/>
      </tp>
      <tp>
        <v>6461.9371310752003</v>
        <stp/>
        <stp>StudyData</stp>
        <stp>VWAP(EP,StartFrom:=StartOfDay,VolType:=auto,CoCType:=auto,InputChoice:=Mid)</stp>
        <stp>Bar</stp>
        <stp/>
        <stp>Close</stp>
        <stp>5</stp>
        <stp>-684</stp>
        <stp>ALL</stp>
        <stp/>
        <stp/>
        <stp>TRUE</stp>
        <stp>T</stp>
        <tr r="H686" s="1"/>
      </tp>
      <tp>
        <v>6449.0781838210996</v>
        <stp/>
        <stp>StudyData</stp>
        <stp>VWAP(EP,StartFrom:=StartOfDay,VolType:=auto,CoCType:=auto,InputChoice:=Mid)</stp>
        <stp>Bar</stp>
        <stp/>
        <stp>Close</stp>
        <stp>5</stp>
        <stp>-784</stp>
        <stp>ALL</stp>
        <stp/>
        <stp/>
        <stp>TRUE</stp>
        <stp>T</stp>
        <tr r="H786" s="1"/>
      </tp>
      <tp>
        <v>6473.8040980809001</v>
        <stp/>
        <stp>StudyData</stp>
        <stp>VWAP(EP,StartFrom:=StartOfDay,VolType:=auto,CoCType:=auto,InputChoice:=Mid)</stp>
        <stp>Bar</stp>
        <stp/>
        <stp>Close</stp>
        <stp>5</stp>
        <stp>-484</stp>
        <stp>ALL</stp>
        <stp/>
        <stp/>
        <stp>TRUE</stp>
        <stp>T</stp>
        <tr r="H486" s="1"/>
      </tp>
      <tp>
        <v>6464.1453852379</v>
        <stp/>
        <stp>StudyData</stp>
        <stp>VWAP(EP,StartFrom:=StartOfDay,VolType:=auto,CoCType:=auto,InputChoice:=Mid)</stp>
        <stp>Bar</stp>
        <stp/>
        <stp>Close</stp>
        <stp>5</stp>
        <stp>-584</stp>
        <stp>ALL</stp>
        <stp/>
        <stp/>
        <stp>TRUE</stp>
        <stp>T</stp>
        <tr r="H586" s="1"/>
      </tp>
      <tp>
        <v>6434.0477719005003</v>
        <stp/>
        <stp>StudyData</stp>
        <stp>VWAP(EP,StartFrom:=StartOfDay,VolType:=auto,CoCType:=auto,InputChoice:=Mid)</stp>
        <stp>Bar</stp>
        <stp/>
        <stp>Close</stp>
        <stp>5</stp>
        <stp>-884</stp>
        <stp>ALL</stp>
        <stp/>
        <stp/>
        <stp>TRUE</stp>
        <stp>T</stp>
        <tr r="H886" s="1"/>
      </tp>
      <tp>
        <v>6442.1400512695</v>
        <stp/>
        <stp>StudyData</stp>
        <stp>VWAP(EP,StartFrom:=StartOfDay,VolType:=auto,CoCType:=auto,InputChoice:=Mid)</stp>
        <stp>Bar</stp>
        <stp/>
        <stp>Close</stp>
        <stp>5</stp>
        <stp>-984</stp>
        <stp>ALL</stp>
        <stp/>
        <stp/>
        <stp>TRUE</stp>
        <stp>T</stp>
        <tr r="H986" s="1"/>
      </tp>
      <tp>
        <v>6522.2950662152998</v>
        <stp/>
        <stp>StudyData</stp>
        <stp>VWAP(EP,StartFrom:=StartOfDay,VolType:=auto,CoCType:=auto,InputChoice:=Mid)</stp>
        <stp>Bar</stp>
        <stp/>
        <stp>Close</stp>
        <stp>5</stp>
        <stp>-285</stp>
        <stp>ALL</stp>
        <stp/>
        <stp/>
        <stp>TRUE</stp>
        <stp>T</stp>
        <tr r="H287" s="1"/>
      </tp>
      <tp>
        <v>6517.4190807593995</v>
        <stp/>
        <stp>StudyData</stp>
        <stp>VWAP(EP,StartFrom:=StartOfDay,VolType:=auto,CoCType:=auto,InputChoice:=Mid)</stp>
        <stp>Bar</stp>
        <stp/>
        <stp>Close</stp>
        <stp>5</stp>
        <stp>-385</stp>
        <stp>ALL</stp>
        <stp/>
        <stp/>
        <stp>TRUE</stp>
        <stp>T</stp>
        <tr r="H387" s="1"/>
      </tp>
      <tp>
        <v>6493.3131386993</v>
        <stp/>
        <stp>StudyData</stp>
        <stp>VWAP(EP,StartFrom:=StartOfDay,VolType:=auto,CoCType:=auto,InputChoice:=Mid)</stp>
        <stp>Bar</stp>
        <stp/>
        <stp>Close</stp>
        <stp>5</stp>
        <stp>-185</stp>
        <stp>ALL</stp>
        <stp/>
        <stp/>
        <stp>TRUE</stp>
        <stp>T</stp>
        <tr r="H187" s="1"/>
      </tp>
      <tp>
        <v>6461.8018530559002</v>
        <stp/>
        <stp>StudyData</stp>
        <stp>VWAP(EP,StartFrom:=StartOfDay,VolType:=auto,CoCType:=auto,InputChoice:=Mid)</stp>
        <stp>Bar</stp>
        <stp/>
        <stp>Close</stp>
        <stp>5</stp>
        <stp>-685</stp>
        <stp>ALL</stp>
        <stp/>
        <stp/>
        <stp>TRUE</stp>
        <stp>T</stp>
        <tr r="H687" s="1"/>
      </tp>
      <tp>
        <v>6449.1091459199997</v>
        <stp/>
        <stp>StudyData</stp>
        <stp>VWAP(EP,StartFrom:=StartOfDay,VolType:=auto,CoCType:=auto,InputChoice:=Mid)</stp>
        <stp>Bar</stp>
        <stp/>
        <stp>Close</stp>
        <stp>5</stp>
        <stp>-785</stp>
        <stp>ALL</stp>
        <stp/>
        <stp/>
        <stp>TRUE</stp>
        <stp>T</stp>
        <tr r="H787" s="1"/>
      </tp>
      <tp>
        <v>6473.6528131962996</v>
        <stp/>
        <stp>StudyData</stp>
        <stp>VWAP(EP,StartFrom:=StartOfDay,VolType:=auto,CoCType:=auto,InputChoice:=Mid)</stp>
        <stp>Bar</stp>
        <stp/>
        <stp>Close</stp>
        <stp>5</stp>
        <stp>-485</stp>
        <stp>ALL</stp>
        <stp/>
        <stp/>
        <stp>TRUE</stp>
        <stp>T</stp>
        <tr r="H487" s="1"/>
      </tp>
      <tp>
        <v>6464.1240982738</v>
        <stp/>
        <stp>StudyData</stp>
        <stp>VWAP(EP,StartFrom:=StartOfDay,VolType:=auto,CoCType:=auto,InputChoice:=Mid)</stp>
        <stp>Bar</stp>
        <stp/>
        <stp>Close</stp>
        <stp>5</stp>
        <stp>-585</stp>
        <stp>ALL</stp>
        <stp/>
        <stp/>
        <stp>TRUE</stp>
        <stp>T</stp>
        <tr r="H587" s="1"/>
      </tp>
      <tp>
        <v>6434.0999420381004</v>
        <stp/>
        <stp>StudyData</stp>
        <stp>VWAP(EP,StartFrom:=StartOfDay,VolType:=auto,CoCType:=auto,InputChoice:=Mid)</stp>
        <stp>Bar</stp>
        <stp/>
        <stp>Close</stp>
        <stp>5</stp>
        <stp>-885</stp>
        <stp>ALL</stp>
        <stp/>
        <stp/>
        <stp>TRUE</stp>
        <stp>T</stp>
        <tr r="H887" s="1"/>
      </tp>
      <tp>
        <v>6443.1759161070004</v>
        <stp/>
        <stp>StudyData</stp>
        <stp>VWAP(EP,StartFrom:=StartOfDay,VolType:=auto,CoCType:=auto,InputChoice:=Mid)</stp>
        <stp>Bar</stp>
        <stp/>
        <stp>Close</stp>
        <stp>5</stp>
        <stp>-985</stp>
        <stp>ALL</stp>
        <stp/>
        <stp/>
        <stp>TRUE</stp>
        <stp>T</stp>
        <tr r="H987" s="1"/>
      </tp>
      <tp>
        <v>6522.2436364835003</v>
        <stp/>
        <stp>StudyData</stp>
        <stp>VWAP(EP,StartFrom:=StartOfDay,VolType:=auto,CoCType:=auto,InputChoice:=Mid)</stp>
        <stp>Bar</stp>
        <stp/>
        <stp>Close</stp>
        <stp>5</stp>
        <stp>-288</stp>
        <stp>ALL</stp>
        <stp/>
        <stp/>
        <stp>TRUE</stp>
        <stp>T</stp>
        <tr r="H290" s="1"/>
      </tp>
      <tp>
        <v>6517.3342064539002</v>
        <stp/>
        <stp>StudyData</stp>
        <stp>VWAP(EP,StartFrom:=StartOfDay,VolType:=auto,CoCType:=auto,InputChoice:=Mid)</stp>
        <stp>Bar</stp>
        <stp/>
        <stp>Close</stp>
        <stp>5</stp>
        <stp>-388</stp>
        <stp>ALL</stp>
        <stp/>
        <stp/>
        <stp>TRUE</stp>
        <stp>T</stp>
        <tr r="H390" s="1"/>
      </tp>
      <tp>
        <v>6493.4176291513004</v>
        <stp/>
        <stp>StudyData</stp>
        <stp>VWAP(EP,StartFrom:=StartOfDay,VolType:=auto,CoCType:=auto,InputChoice:=Mid)</stp>
        <stp>Bar</stp>
        <stp/>
        <stp>Close</stp>
        <stp>5</stp>
        <stp>-188</stp>
        <stp>ALL</stp>
        <stp/>
        <stp/>
        <stp>TRUE</stp>
        <stp>T</stp>
        <tr r="H190" s="1"/>
      </tp>
      <tp>
        <v>6461.0818259983998</v>
        <stp/>
        <stp>StudyData</stp>
        <stp>VWAP(EP,StartFrom:=StartOfDay,VolType:=auto,CoCType:=auto,InputChoice:=Mid)</stp>
        <stp>Bar</stp>
        <stp/>
        <stp>Close</stp>
        <stp>5</stp>
        <stp>-688</stp>
        <stp>ALL</stp>
        <stp/>
        <stp/>
        <stp>TRUE</stp>
        <stp>T</stp>
        <tr r="H690" s="1"/>
      </tp>
      <tp>
        <v>6449.0589594249004</v>
        <stp/>
        <stp>StudyData</stp>
        <stp>VWAP(EP,StartFrom:=StartOfDay,VolType:=auto,CoCType:=auto,InputChoice:=Mid)</stp>
        <stp>Bar</stp>
        <stp/>
        <stp>Close</stp>
        <stp>5</stp>
        <stp>-788</stp>
        <stp>ALL</stp>
        <stp/>
        <stp/>
        <stp>TRUE</stp>
        <stp>T</stp>
        <tr r="H790" s="1"/>
      </tp>
      <tp>
        <v>6473.1686268859003</v>
        <stp/>
        <stp>StudyData</stp>
        <stp>VWAP(EP,StartFrom:=StartOfDay,VolType:=auto,CoCType:=auto,InputChoice:=Mid)</stp>
        <stp>Bar</stp>
        <stp/>
        <stp>Close</stp>
        <stp>5</stp>
        <stp>-488</stp>
        <stp>ALL</stp>
        <stp/>
        <stp/>
        <stp>TRUE</stp>
        <stp>T</stp>
        <tr r="H490" s="1"/>
      </tp>
      <tp>
        <v>6464.0702968282003</v>
        <stp/>
        <stp>StudyData</stp>
        <stp>VWAP(EP,StartFrom:=StartOfDay,VolType:=auto,CoCType:=auto,InputChoice:=Mid)</stp>
        <stp>Bar</stp>
        <stp/>
        <stp>Close</stp>
        <stp>5</stp>
        <stp>-588</stp>
        <stp>ALL</stp>
        <stp/>
        <stp/>
        <stp>TRUE</stp>
        <stp>T</stp>
        <tr r="H590" s="1"/>
      </tp>
      <tp>
        <v>6434.0521485418003</v>
        <stp/>
        <stp>StudyData</stp>
        <stp>VWAP(EP,StartFrom:=StartOfDay,VolType:=auto,CoCType:=auto,InputChoice:=Mid)</stp>
        <stp>Bar</stp>
        <stp/>
        <stp>Close</stp>
        <stp>5</stp>
        <stp>-888</stp>
        <stp>ALL</stp>
        <stp/>
        <stp/>
        <stp>TRUE</stp>
        <stp>T</stp>
        <tr r="H890" s="1"/>
      </tp>
      <tp>
        <v>6444.0709209892002</v>
        <stp/>
        <stp>StudyData</stp>
        <stp>VWAP(EP,StartFrom:=StartOfDay,VolType:=auto,CoCType:=auto,InputChoice:=Mid)</stp>
        <stp>Bar</stp>
        <stp/>
        <stp>Close</stp>
        <stp>5</stp>
        <stp>-988</stp>
        <stp>ALL</stp>
        <stp/>
        <stp/>
        <stp>TRUE</stp>
        <stp>T</stp>
        <tr r="H990" s="1"/>
      </tp>
      <tp>
        <v>6522.2283857528</v>
        <stp/>
        <stp>StudyData</stp>
        <stp>VWAP(EP,StartFrom:=StartOfDay,VolType:=auto,CoCType:=auto,InputChoice:=Mid)</stp>
        <stp>Bar</stp>
        <stp/>
        <stp>Close</stp>
        <stp>5</stp>
        <stp>-289</stp>
        <stp>ALL</stp>
        <stp/>
        <stp/>
        <stp>TRUE</stp>
        <stp>T</stp>
        <tr r="H291" s="1"/>
      </tp>
      <tp>
        <v>6517.3229618387004</v>
        <stp/>
        <stp>StudyData</stp>
        <stp>VWAP(EP,StartFrom:=StartOfDay,VolType:=auto,CoCType:=auto,InputChoice:=Mid)</stp>
        <stp>Bar</stp>
        <stp/>
        <stp>Close</stp>
        <stp>5</stp>
        <stp>-389</stp>
        <stp>ALL</stp>
        <stp/>
        <stp/>
        <stp>TRUE</stp>
        <stp>T</stp>
        <tr r="H391" s="1"/>
      </tp>
      <tp>
        <v>6493.4756822659001</v>
        <stp/>
        <stp>StudyData</stp>
        <stp>VWAP(EP,StartFrom:=StartOfDay,VolType:=auto,CoCType:=auto,InputChoice:=Mid)</stp>
        <stp>Bar</stp>
        <stp/>
        <stp>Close</stp>
        <stp>5</stp>
        <stp>-189</stp>
        <stp>ALL</stp>
        <stp/>
        <stp/>
        <stp>TRUE</stp>
        <stp>T</stp>
        <tr r="H191" s="1"/>
      </tp>
      <tp>
        <v>6460.7576704922003</v>
        <stp/>
        <stp>StudyData</stp>
        <stp>VWAP(EP,StartFrom:=StartOfDay,VolType:=auto,CoCType:=auto,InputChoice:=Mid)</stp>
        <stp>Bar</stp>
        <stp/>
        <stp>Close</stp>
        <stp>5</stp>
        <stp>-689</stp>
        <stp>ALL</stp>
        <stp/>
        <stp/>
        <stp>TRUE</stp>
        <stp>T</stp>
        <tr r="H691" s="1"/>
      </tp>
      <tp>
        <v>6448.9034277713999</v>
        <stp/>
        <stp>StudyData</stp>
        <stp>VWAP(EP,StartFrom:=StartOfDay,VolType:=auto,CoCType:=auto,InputChoice:=Mid)</stp>
        <stp>Bar</stp>
        <stp/>
        <stp>Close</stp>
        <stp>5</stp>
        <stp>-789</stp>
        <stp>ALL</stp>
        <stp/>
        <stp/>
        <stp>TRUE</stp>
        <stp>T</stp>
        <tr r="H791" s="1"/>
      </tp>
      <tp>
        <v>6473.0536428546002</v>
        <stp/>
        <stp>StudyData</stp>
        <stp>VWAP(EP,StartFrom:=StartOfDay,VolType:=auto,CoCType:=auto,InputChoice:=Mid)</stp>
        <stp>Bar</stp>
        <stp/>
        <stp>Close</stp>
        <stp>5</stp>
        <stp>-489</stp>
        <stp>ALL</stp>
        <stp/>
        <stp/>
        <stp>TRUE</stp>
        <stp>T</stp>
        <tr r="H491" s="1"/>
      </tp>
      <tp>
        <v>6464.0587701687</v>
        <stp/>
        <stp>StudyData</stp>
        <stp>VWAP(EP,StartFrom:=StartOfDay,VolType:=auto,CoCType:=auto,InputChoice:=Mid)</stp>
        <stp>Bar</stp>
        <stp/>
        <stp>Close</stp>
        <stp>5</stp>
        <stp>-589</stp>
        <stp>ALL</stp>
        <stp/>
        <stp/>
        <stp>TRUE</stp>
        <stp>T</stp>
        <tr r="H591" s="1"/>
      </tp>
      <tp>
        <v>6434.0678674623996</v>
        <stp/>
        <stp>StudyData</stp>
        <stp>VWAP(EP,StartFrom:=StartOfDay,VolType:=auto,CoCType:=auto,InputChoice:=Mid)</stp>
        <stp>Bar</stp>
        <stp/>
        <stp>Close</stp>
        <stp>5</stp>
        <stp>-889</stp>
        <stp>ALL</stp>
        <stp/>
        <stp/>
        <stp>TRUE</stp>
        <stp>T</stp>
        <tr r="H891" s="1"/>
      </tp>
      <tp>
        <v>6444.1253210616997</v>
        <stp/>
        <stp>StudyData</stp>
        <stp>VWAP(EP,StartFrom:=StartOfDay,VolType:=auto,CoCType:=auto,InputChoice:=Mid)</stp>
        <stp>Bar</stp>
        <stp/>
        <stp>Close</stp>
        <stp>5</stp>
        <stp>-989</stp>
        <stp>ALL</stp>
        <stp/>
        <stp/>
        <stp>TRUE</stp>
        <stp>T</stp>
        <tr r="H991" s="1"/>
      </tp>
      <tp>
        <v>6444.5</v>
        <stp/>
        <stp>StudyData</stp>
        <stp>EP</stp>
        <stp>BAR</stp>
        <stp/>
        <stp>High</stp>
        <stp>5</stp>
        <stp>-989</stp>
        <stp>All</stp>
        <stp/>
        <stp/>
        <stp>FALSE</stp>
        <stp>T</stp>
        <tr r="D991" s="1"/>
      </tp>
      <tp>
        <v>6443.5</v>
        <stp/>
        <stp>StudyData</stp>
        <stp>EP</stp>
        <stp>BAR</stp>
        <stp/>
        <stp>High</stp>
        <stp>5</stp>
        <stp>-999</stp>
        <stp>All</stp>
        <stp/>
        <stp/>
        <stp>FALSE</stp>
        <stp>T</stp>
        <tr r="D1001" s="1"/>
      </tp>
      <tp>
        <v>6434.25</v>
        <stp/>
        <stp>StudyData</stp>
        <stp>EP</stp>
        <stp>BAR</stp>
        <stp/>
        <stp>High</stp>
        <stp>5</stp>
        <stp>-949</stp>
        <stp>All</stp>
        <stp/>
        <stp/>
        <stp>FALSE</stp>
        <stp>T</stp>
        <tr r="D951" s="1"/>
      </tp>
      <tp>
        <v>6434.75</v>
        <stp/>
        <stp>StudyData</stp>
        <stp>EP</stp>
        <stp>BAR</stp>
        <stp/>
        <stp>High</stp>
        <stp>5</stp>
        <stp>-959</stp>
        <stp>All</stp>
        <stp/>
        <stp/>
        <stp>FALSE</stp>
        <stp>T</stp>
        <tr r="D961" s="1"/>
      </tp>
      <tp>
        <v>6434.75</v>
        <stp/>
        <stp>StudyData</stp>
        <stp>EP</stp>
        <stp>BAR</stp>
        <stp/>
        <stp>High</stp>
        <stp>5</stp>
        <stp>-969</stp>
        <stp>All</stp>
        <stp/>
        <stp/>
        <stp>FALSE</stp>
        <stp>T</stp>
        <tr r="D971" s="1"/>
      </tp>
      <tp>
        <v>6435</v>
        <stp/>
        <stp>StudyData</stp>
        <stp>EP</stp>
        <stp>BAR</stp>
        <stp/>
        <stp>High</stp>
        <stp>5</stp>
        <stp>-979</stp>
        <stp>All</stp>
        <stp/>
        <stp/>
        <stp>FALSE</stp>
        <stp>T</stp>
        <tr r="D981" s="1"/>
      </tp>
      <tp>
        <v>6430.75</v>
        <stp/>
        <stp>StudyData</stp>
        <stp>EP</stp>
        <stp>BAR</stp>
        <stp/>
        <stp>High</stp>
        <stp>5</stp>
        <stp>-909</stp>
        <stp>All</stp>
        <stp/>
        <stp/>
        <stp>FALSE</stp>
        <stp>T</stp>
        <tr r="D911" s="1"/>
      </tp>
      <tp>
        <v>6431.75</v>
        <stp/>
        <stp>StudyData</stp>
        <stp>EP</stp>
        <stp>BAR</stp>
        <stp/>
        <stp>High</stp>
        <stp>5</stp>
        <stp>-919</stp>
        <stp>All</stp>
        <stp/>
        <stp/>
        <stp>FALSE</stp>
        <stp>T</stp>
        <tr r="D921" s="1"/>
      </tp>
      <tp>
        <v>6431.5</v>
        <stp/>
        <stp>StudyData</stp>
        <stp>EP</stp>
        <stp>BAR</stp>
        <stp/>
        <stp>High</stp>
        <stp>5</stp>
        <stp>-929</stp>
        <stp>All</stp>
        <stp/>
        <stp/>
        <stp>FALSE</stp>
        <stp>T</stp>
        <tr r="D931" s="1"/>
      </tp>
      <tp>
        <v>6431.25</v>
        <stp/>
        <stp>StudyData</stp>
        <stp>EP</stp>
        <stp>BAR</stp>
        <stp/>
        <stp>High</stp>
        <stp>5</stp>
        <stp>-939</stp>
        <stp>All</stp>
        <stp/>
        <stp/>
        <stp>FALSE</stp>
        <stp>T</stp>
        <tr r="D941" s="1"/>
      </tp>
      <tp>
        <v>6436</v>
        <stp/>
        <stp>StudyData</stp>
        <stp>EP</stp>
        <stp>BAR</stp>
        <stp/>
        <stp>High</stp>
        <stp>5</stp>
        <stp>-889</stp>
        <stp>All</stp>
        <stp/>
        <stp/>
        <stp>FALSE</stp>
        <stp>T</stp>
        <tr r="D891" s="1"/>
      </tp>
      <tp>
        <v>6427.5</v>
        <stp/>
        <stp>StudyData</stp>
        <stp>EP</stp>
        <stp>BAR</stp>
        <stp/>
        <stp>High</stp>
        <stp>5</stp>
        <stp>-899</stp>
        <stp>All</stp>
        <stp/>
        <stp/>
        <stp>FALSE</stp>
        <stp>T</stp>
        <tr r="D901" s="1"/>
      </tp>
      <tp>
        <v>6454.5</v>
        <stp/>
        <stp>StudyData</stp>
        <stp>EP</stp>
        <stp>BAR</stp>
        <stp/>
        <stp>High</stp>
        <stp>5</stp>
        <stp>-849</stp>
        <stp>All</stp>
        <stp/>
        <stp/>
        <stp>FALSE</stp>
        <stp>T</stp>
        <tr r="D851" s="1"/>
      </tp>
      <tp>
        <v>6453</v>
        <stp/>
        <stp>StudyData</stp>
        <stp>EP</stp>
        <stp>BAR</stp>
        <stp/>
        <stp>High</stp>
        <stp>5</stp>
        <stp>-859</stp>
        <stp>All</stp>
        <stp/>
        <stp/>
        <stp>FALSE</stp>
        <stp>T</stp>
        <tr r="D861" s="1"/>
      </tp>
      <tp>
        <v>6452.5</v>
        <stp/>
        <stp>StudyData</stp>
        <stp>EP</stp>
        <stp>BAR</stp>
        <stp/>
        <stp>High</stp>
        <stp>5</stp>
        <stp>-869</stp>
        <stp>All</stp>
        <stp/>
        <stp/>
        <stp>FALSE</stp>
        <stp>T</stp>
        <tr r="D871" s="1"/>
      </tp>
      <tp>
        <v>6439</v>
        <stp/>
        <stp>StudyData</stp>
        <stp>EP</stp>
        <stp>BAR</stp>
        <stp/>
        <stp>High</stp>
        <stp>5</stp>
        <stp>-879</stp>
        <stp>All</stp>
        <stp/>
        <stp/>
        <stp>FALSE</stp>
        <stp>T</stp>
        <tr r="D881" s="1"/>
      </tp>
      <tp>
        <v>6453.5</v>
        <stp/>
        <stp>StudyData</stp>
        <stp>EP</stp>
        <stp>BAR</stp>
        <stp/>
        <stp>High</stp>
        <stp>5</stp>
        <stp>-809</stp>
        <stp>All</stp>
        <stp/>
        <stp/>
        <stp>FALSE</stp>
        <stp>T</stp>
        <tr r="D811" s="1"/>
      </tp>
      <tp>
        <v>6449.5</v>
        <stp/>
        <stp>StudyData</stp>
        <stp>EP</stp>
        <stp>BAR</stp>
        <stp/>
        <stp>High</stp>
        <stp>5</stp>
        <stp>-819</stp>
        <stp>All</stp>
        <stp/>
        <stp/>
        <stp>FALSE</stp>
        <stp>T</stp>
        <tr r="D821" s="1"/>
      </tp>
      <tp>
        <v>6456.25</v>
        <stp/>
        <stp>StudyData</stp>
        <stp>EP</stp>
        <stp>BAR</stp>
        <stp/>
        <stp>High</stp>
        <stp>5</stp>
        <stp>-829</stp>
        <stp>All</stp>
        <stp/>
        <stp/>
        <stp>FALSE</stp>
        <stp>T</stp>
        <tr r="D831" s="1"/>
      </tp>
      <tp>
        <v>6459.25</v>
        <stp/>
        <stp>StudyData</stp>
        <stp>EP</stp>
        <stp>BAR</stp>
        <stp/>
        <stp>High</stp>
        <stp>5</stp>
        <stp>-839</stp>
        <stp>All</stp>
        <stp/>
        <stp/>
        <stp>FALSE</stp>
        <stp>T</stp>
        <tr r="D841" s="1"/>
      </tp>
      <tp>
        <v>6486.5</v>
        <stp/>
        <stp>StudyData</stp>
        <stp>EP</stp>
        <stp>BAR</stp>
        <stp/>
        <stp>High</stp>
        <stp>5</stp>
        <stp>-189</stp>
        <stp>All</stp>
        <stp/>
        <stp/>
        <stp>FALSE</stp>
        <stp>T</stp>
        <tr r="D191" s="1"/>
      </tp>
      <tp>
        <v>6478.75</v>
        <stp/>
        <stp>StudyData</stp>
        <stp>EP</stp>
        <stp>BAR</stp>
        <stp/>
        <stp>High</stp>
        <stp>5</stp>
        <stp>-199</stp>
        <stp>All</stp>
        <stp/>
        <stp/>
        <stp>FALSE</stp>
        <stp>T</stp>
        <tr r="D201" s="1"/>
      </tp>
      <tp>
        <v>6506</v>
        <stp/>
        <stp>StudyData</stp>
        <stp>EP</stp>
        <stp>BAR</stp>
        <stp/>
        <stp>High</stp>
        <stp>5</stp>
        <stp>-149</stp>
        <stp>All</stp>
        <stp/>
        <stp/>
        <stp>FALSE</stp>
        <stp>T</stp>
        <tr r="D151" s="1"/>
      </tp>
      <tp>
        <v>6495</v>
        <stp/>
        <stp>StudyData</stp>
        <stp>EP</stp>
        <stp>BAR</stp>
        <stp/>
        <stp>High</stp>
        <stp>5</stp>
        <stp>-159</stp>
        <stp>All</stp>
        <stp/>
        <stp/>
        <stp>FALSE</stp>
        <stp>T</stp>
        <tr r="D161" s="1"/>
      </tp>
      <tp>
        <v>6488.75</v>
        <stp/>
        <stp>StudyData</stp>
        <stp>EP</stp>
        <stp>BAR</stp>
        <stp/>
        <stp>High</stp>
        <stp>5</stp>
        <stp>-169</stp>
        <stp>All</stp>
        <stp/>
        <stp/>
        <stp>FALSE</stp>
        <stp>T</stp>
        <tr r="D171" s="1"/>
      </tp>
      <tp>
        <v>6491.5</v>
        <stp/>
        <stp>StudyData</stp>
        <stp>EP</stp>
        <stp>BAR</stp>
        <stp/>
        <stp>High</stp>
        <stp>5</stp>
        <stp>-179</stp>
        <stp>All</stp>
        <stp/>
        <stp/>
        <stp>FALSE</stp>
        <stp>T</stp>
        <tr r="D181" s="1"/>
      </tp>
      <tp>
        <v>6497.25</v>
        <stp/>
        <stp>StudyData</stp>
        <stp>EP</stp>
        <stp>BAR</stp>
        <stp/>
        <stp>High</stp>
        <stp>5</stp>
        <stp>-109</stp>
        <stp>All</stp>
        <stp/>
        <stp/>
        <stp>FALSE</stp>
        <stp>T</stp>
        <tr r="D111" s="1"/>
      </tp>
      <tp>
        <v>6502.25</v>
        <stp/>
        <stp>StudyData</stp>
        <stp>EP</stp>
        <stp>BAR</stp>
        <stp/>
        <stp>High</stp>
        <stp>5</stp>
        <stp>-119</stp>
        <stp>All</stp>
        <stp/>
        <stp/>
        <stp>FALSE</stp>
        <stp>T</stp>
        <tr r="D121" s="1"/>
      </tp>
      <tp>
        <v>6501.25</v>
        <stp/>
        <stp>StudyData</stp>
        <stp>EP</stp>
        <stp>BAR</stp>
        <stp/>
        <stp>High</stp>
        <stp>5</stp>
        <stp>-129</stp>
        <stp>All</stp>
        <stp/>
        <stp/>
        <stp>FALSE</stp>
        <stp>T</stp>
        <tr r="D131" s="1"/>
      </tp>
      <tp>
        <v>6506.25</v>
        <stp/>
        <stp>StudyData</stp>
        <stp>EP</stp>
        <stp>BAR</stp>
        <stp/>
        <stp>High</stp>
        <stp>5</stp>
        <stp>-139</stp>
        <stp>All</stp>
        <stp/>
        <stp/>
        <stp>FALSE</stp>
        <stp>T</stp>
        <tr r="D141" s="1"/>
      </tp>
      <tp>
        <v>6519.25</v>
        <stp/>
        <stp>StudyData</stp>
        <stp>EP</stp>
        <stp>BAR</stp>
        <stp/>
        <stp>High</stp>
        <stp>5</stp>
        <stp>-389</stp>
        <stp>All</stp>
        <stp/>
        <stp/>
        <stp>FALSE</stp>
        <stp>T</stp>
        <tr r="D391" s="1"/>
      </tp>
      <tp>
        <v>6519.5</v>
        <stp/>
        <stp>StudyData</stp>
        <stp>EP</stp>
        <stp>BAR</stp>
        <stp/>
        <stp>High</stp>
        <stp>5</stp>
        <stp>-399</stp>
        <stp>All</stp>
        <stp/>
        <stp/>
        <stp>FALSE</stp>
        <stp>T</stp>
        <tr r="D401" s="1"/>
      </tp>
      <tp>
        <v>6526.5</v>
        <stp/>
        <stp>StudyData</stp>
        <stp>EP</stp>
        <stp>BAR</stp>
        <stp/>
        <stp>High</stp>
        <stp>5</stp>
        <stp>-349</stp>
        <stp>All</stp>
        <stp/>
        <stp/>
        <stp>FALSE</stp>
        <stp>T</stp>
        <tr r="D351" s="1"/>
      </tp>
      <tp>
        <v>6520.75</v>
        <stp/>
        <stp>StudyData</stp>
        <stp>EP</stp>
        <stp>BAR</stp>
        <stp/>
        <stp>High</stp>
        <stp>5</stp>
        <stp>-359</stp>
        <stp>All</stp>
        <stp/>
        <stp/>
        <stp>FALSE</stp>
        <stp>T</stp>
        <tr r="D361" s="1"/>
      </tp>
      <tp>
        <v>6522.5</v>
        <stp/>
        <stp>StudyData</stp>
        <stp>EP</stp>
        <stp>BAR</stp>
        <stp/>
        <stp>High</stp>
        <stp>5</stp>
        <stp>-369</stp>
        <stp>All</stp>
        <stp/>
        <stp/>
        <stp>FALSE</stp>
        <stp>T</stp>
        <tr r="D371" s="1"/>
      </tp>
      <tp>
        <v>6519</v>
        <stp/>
        <stp>StudyData</stp>
        <stp>EP</stp>
        <stp>BAR</stp>
        <stp/>
        <stp>High</stp>
        <stp>5</stp>
        <stp>-379</stp>
        <stp>All</stp>
        <stp/>
        <stp/>
        <stp>FALSE</stp>
        <stp>T</stp>
        <tr r="D381" s="1"/>
      </tp>
      <tp>
        <v>6525.5</v>
        <stp/>
        <stp>StudyData</stp>
        <stp>EP</stp>
        <stp>BAR</stp>
        <stp/>
        <stp>High</stp>
        <stp>5</stp>
        <stp>-309</stp>
        <stp>All</stp>
        <stp/>
        <stp/>
        <stp>FALSE</stp>
        <stp>T</stp>
        <tr r="D311" s="1"/>
      </tp>
      <tp>
        <v>6524</v>
        <stp/>
        <stp>StudyData</stp>
        <stp>EP</stp>
        <stp>BAR</stp>
        <stp/>
        <stp>High</stp>
        <stp>5</stp>
        <stp>-319</stp>
        <stp>All</stp>
        <stp/>
        <stp/>
        <stp>FALSE</stp>
        <stp>T</stp>
        <tr r="D321" s="1"/>
      </tp>
      <tp>
        <v>6521.75</v>
        <stp/>
        <stp>StudyData</stp>
        <stp>EP</stp>
        <stp>BAR</stp>
        <stp/>
        <stp>High</stp>
        <stp>5</stp>
        <stp>-329</stp>
        <stp>All</stp>
        <stp/>
        <stp/>
        <stp>FALSE</stp>
        <stp>T</stp>
        <tr r="D331" s="1"/>
      </tp>
      <tp>
        <v>6528.25</v>
        <stp/>
        <stp>StudyData</stp>
        <stp>EP</stp>
        <stp>BAR</stp>
        <stp/>
        <stp>High</stp>
        <stp>5</stp>
        <stp>-339</stp>
        <stp>All</stp>
        <stp/>
        <stp/>
        <stp>FALSE</stp>
        <stp>T</stp>
        <tr r="D341" s="1"/>
      </tp>
      <tp>
        <v>6525.25</v>
        <stp/>
        <stp>StudyData</stp>
        <stp>EP</stp>
        <stp>BAR</stp>
        <stp/>
        <stp>High</stp>
        <stp>5</stp>
        <stp>-289</stp>
        <stp>All</stp>
        <stp/>
        <stp/>
        <stp>FALSE</stp>
        <stp>T</stp>
        <tr r="D291" s="1"/>
      </tp>
      <tp>
        <v>6524</v>
        <stp/>
        <stp>StudyData</stp>
        <stp>EP</stp>
        <stp>BAR</stp>
        <stp/>
        <stp>High</stp>
        <stp>5</stp>
        <stp>-299</stp>
        <stp>All</stp>
        <stp/>
        <stp/>
        <stp>FALSE</stp>
        <stp>T</stp>
        <tr r="D301" s="1"/>
      </tp>
      <tp>
        <v>6518.75</v>
        <stp/>
        <stp>StudyData</stp>
        <stp>EP</stp>
        <stp>BAR</stp>
        <stp/>
        <stp>High</stp>
        <stp>5</stp>
        <stp>-249</stp>
        <stp>All</stp>
        <stp/>
        <stp/>
        <stp>FALSE</stp>
        <stp>T</stp>
        <tr r="D251" s="1"/>
      </tp>
      <tp>
        <v>6539.75</v>
        <stp/>
        <stp>StudyData</stp>
        <stp>EP</stp>
        <stp>BAR</stp>
        <stp/>
        <stp>High</stp>
        <stp>5</stp>
        <stp>-259</stp>
        <stp>All</stp>
        <stp/>
        <stp/>
        <stp>FALSE</stp>
        <stp>T</stp>
        <tr r="D261" s="1"/>
      </tp>
      <tp>
        <v>6528.25</v>
        <stp/>
        <stp>StudyData</stp>
        <stp>EP</stp>
        <stp>BAR</stp>
        <stp/>
        <stp>High</stp>
        <stp>5</stp>
        <stp>-269</stp>
        <stp>All</stp>
        <stp/>
        <stp/>
        <stp>FALSE</stp>
        <stp>T</stp>
        <tr r="D271" s="1"/>
      </tp>
      <tp>
        <v>6522.5</v>
        <stp/>
        <stp>StudyData</stp>
        <stp>EP</stp>
        <stp>BAR</stp>
        <stp/>
        <stp>High</stp>
        <stp>5</stp>
        <stp>-279</stp>
        <stp>All</stp>
        <stp/>
        <stp/>
        <stp>FALSE</stp>
        <stp>T</stp>
        <tr r="D281" s="1"/>
      </tp>
      <tp>
        <v>6479.5</v>
        <stp/>
        <stp>StudyData</stp>
        <stp>EP</stp>
        <stp>BAR</stp>
        <stp/>
        <stp>High</stp>
        <stp>5</stp>
        <stp>-209</stp>
        <stp>All</stp>
        <stp/>
        <stp/>
        <stp>FALSE</stp>
        <stp>T</stp>
        <tr r="D211" s="1"/>
      </tp>
      <tp>
        <v>6481</v>
        <stp/>
        <stp>StudyData</stp>
        <stp>EP</stp>
        <stp>BAR</stp>
        <stp/>
        <stp>High</stp>
        <stp>5</stp>
        <stp>-219</stp>
        <stp>All</stp>
        <stp/>
        <stp/>
        <stp>FALSE</stp>
        <stp>T</stp>
        <tr r="D221" s="1"/>
      </tp>
      <tp>
        <v>6483.5</v>
        <stp/>
        <stp>StudyData</stp>
        <stp>EP</stp>
        <stp>BAR</stp>
        <stp/>
        <stp>High</stp>
        <stp>5</stp>
        <stp>-229</stp>
        <stp>All</stp>
        <stp/>
        <stp/>
        <stp>FALSE</stp>
        <stp>T</stp>
        <tr r="D231" s="1"/>
      </tp>
      <tp>
        <v>6464.5</v>
        <stp/>
        <stp>StudyData</stp>
        <stp>EP</stp>
        <stp>BAR</stp>
        <stp/>
        <stp>High</stp>
        <stp>5</stp>
        <stp>-239</stp>
        <stp>All</stp>
        <stp/>
        <stp/>
        <stp>FALSE</stp>
        <stp>T</stp>
        <tr r="D241" s="1"/>
      </tp>
      <tp>
        <v>6467.5</v>
        <stp/>
        <stp>StudyData</stp>
        <stp>EP</stp>
        <stp>BAR</stp>
        <stp/>
        <stp>High</stp>
        <stp>5</stp>
        <stp>-589</stp>
        <stp>All</stp>
        <stp/>
        <stp/>
        <stp>FALSE</stp>
        <stp>T</stp>
        <tr r="D591" s="1"/>
      </tp>
      <tp>
        <v>6467</v>
        <stp/>
        <stp>StudyData</stp>
        <stp>EP</stp>
        <stp>BAR</stp>
        <stp/>
        <stp>High</stp>
        <stp>5</stp>
        <stp>-599</stp>
        <stp>All</stp>
        <stp/>
        <stp/>
        <stp>FALSE</stp>
        <stp>T</stp>
        <tr r="D601" s="1"/>
      </tp>
      <tp>
        <v>6470.75</v>
        <stp/>
        <stp>StudyData</stp>
        <stp>EP</stp>
        <stp>BAR</stp>
        <stp/>
        <stp>High</stp>
        <stp>5</stp>
        <stp>-549</stp>
        <stp>All</stp>
        <stp/>
        <stp/>
        <stp>FALSE</stp>
        <stp>T</stp>
        <tr r="D551" s="1"/>
      </tp>
      <tp>
        <v>6470.25</v>
        <stp/>
        <stp>StudyData</stp>
        <stp>EP</stp>
        <stp>BAR</stp>
        <stp/>
        <stp>High</stp>
        <stp>5</stp>
        <stp>-559</stp>
        <stp>All</stp>
        <stp/>
        <stp/>
        <stp>FALSE</stp>
        <stp>T</stp>
        <tr r="D561" s="1"/>
      </tp>
      <tp>
        <v>6469</v>
        <stp/>
        <stp>StudyData</stp>
        <stp>EP</stp>
        <stp>BAR</stp>
        <stp/>
        <stp>High</stp>
        <stp>5</stp>
        <stp>-569</stp>
        <stp>All</stp>
        <stp/>
        <stp/>
        <stp>FALSE</stp>
        <stp>T</stp>
        <tr r="D571" s="1"/>
      </tp>
      <tp>
        <v>6469</v>
        <stp/>
        <stp>StudyData</stp>
        <stp>EP</stp>
        <stp>BAR</stp>
        <stp/>
        <stp>High</stp>
        <stp>5</stp>
        <stp>-579</stp>
        <stp>All</stp>
        <stp/>
        <stp/>
        <stp>FALSE</stp>
        <stp>T</stp>
        <tr r="D581" s="1"/>
      </tp>
      <tp>
        <v>6484.25</v>
        <stp/>
        <stp>StudyData</stp>
        <stp>EP</stp>
        <stp>BAR</stp>
        <stp/>
        <stp>High</stp>
        <stp>5</stp>
        <stp>-509</stp>
        <stp>All</stp>
        <stp/>
        <stp/>
        <stp>FALSE</stp>
        <stp>T</stp>
        <tr r="D511" s="1"/>
      </tp>
      <tp>
        <v>6478.5</v>
        <stp/>
        <stp>StudyData</stp>
        <stp>EP</stp>
        <stp>BAR</stp>
        <stp/>
        <stp>High</stp>
        <stp>5</stp>
        <stp>-519</stp>
        <stp>All</stp>
        <stp/>
        <stp/>
        <stp>FALSE</stp>
        <stp>T</stp>
        <tr r="D521" s="1"/>
      </tp>
      <tp>
        <v>6473</v>
        <stp/>
        <stp>StudyData</stp>
        <stp>EP</stp>
        <stp>BAR</stp>
        <stp/>
        <stp>High</stp>
        <stp>5</stp>
        <stp>-529</stp>
        <stp>All</stp>
        <stp/>
        <stp/>
        <stp>FALSE</stp>
        <stp>T</stp>
        <tr r="D531" s="1"/>
      </tp>
      <tp>
        <v>6465.5</v>
        <stp/>
        <stp>StudyData</stp>
        <stp>EP</stp>
        <stp>BAR</stp>
        <stp/>
        <stp>High</stp>
        <stp>5</stp>
        <stp>-539</stp>
        <stp>All</stp>
        <stp/>
        <stp/>
        <stp>FALSE</stp>
        <stp>T</stp>
        <tr r="D541" s="1"/>
      </tp>
      <tp>
        <v>6488</v>
        <stp/>
        <stp>StudyData</stp>
        <stp>EP</stp>
        <stp>BAR</stp>
        <stp/>
        <stp>High</stp>
        <stp>5</stp>
        <stp>-489</stp>
        <stp>All</stp>
        <stp/>
        <stp/>
        <stp>FALSE</stp>
        <stp>T</stp>
        <tr r="D491" s="1"/>
      </tp>
      <tp>
        <v>6486.5</v>
        <stp/>
        <stp>StudyData</stp>
        <stp>EP</stp>
        <stp>BAR</stp>
        <stp/>
        <stp>High</stp>
        <stp>5</stp>
        <stp>-499</stp>
        <stp>All</stp>
        <stp/>
        <stp/>
        <stp>FALSE</stp>
        <stp>T</stp>
        <tr r="D501" s="1"/>
      </tp>
      <tp>
        <v>6514.5</v>
        <stp/>
        <stp>StudyData</stp>
        <stp>EP</stp>
        <stp>BAR</stp>
        <stp/>
        <stp>High</stp>
        <stp>5</stp>
        <stp>-449</stp>
        <stp>All</stp>
        <stp/>
        <stp/>
        <stp>FALSE</stp>
        <stp>T</stp>
        <tr r="D451" s="1"/>
      </tp>
      <tp>
        <v>6504.75</v>
        <stp/>
        <stp>StudyData</stp>
        <stp>EP</stp>
        <stp>BAR</stp>
        <stp/>
        <stp>High</stp>
        <stp>5</stp>
        <stp>-459</stp>
        <stp>All</stp>
        <stp/>
        <stp/>
        <stp>FALSE</stp>
        <stp>T</stp>
        <tr r="D461" s="1"/>
      </tp>
      <tp>
        <v>6498.25</v>
        <stp/>
        <stp>StudyData</stp>
        <stp>EP</stp>
        <stp>BAR</stp>
        <stp/>
        <stp>High</stp>
        <stp>5</stp>
        <stp>-469</stp>
        <stp>All</stp>
        <stp/>
        <stp/>
        <stp>FALSE</stp>
        <stp>T</stp>
        <tr r="D471" s="1"/>
      </tp>
      <tp>
        <v>6495.5</v>
        <stp/>
        <stp>StudyData</stp>
        <stp>EP</stp>
        <stp>BAR</stp>
        <stp/>
        <stp>High</stp>
        <stp>5</stp>
        <stp>-479</stp>
        <stp>All</stp>
        <stp/>
        <stp/>
        <stp>FALSE</stp>
        <stp>T</stp>
        <tr r="D481" s="1"/>
      </tp>
      <tp>
        <v>6518.5</v>
        <stp/>
        <stp>StudyData</stp>
        <stp>EP</stp>
        <stp>BAR</stp>
        <stp/>
        <stp>High</stp>
        <stp>5</stp>
        <stp>-409</stp>
        <stp>All</stp>
        <stp/>
        <stp/>
        <stp>FALSE</stp>
        <stp>T</stp>
        <tr r="D411" s="1"/>
      </tp>
      <tp>
        <v>6516.75</v>
        <stp/>
        <stp>StudyData</stp>
        <stp>EP</stp>
        <stp>BAR</stp>
        <stp/>
        <stp>High</stp>
        <stp>5</stp>
        <stp>-419</stp>
        <stp>All</stp>
        <stp/>
        <stp/>
        <stp>FALSE</stp>
        <stp>T</stp>
        <tr r="D421" s="1"/>
      </tp>
      <tp>
        <v>6517.5</v>
        <stp/>
        <stp>StudyData</stp>
        <stp>EP</stp>
        <stp>BAR</stp>
        <stp/>
        <stp>High</stp>
        <stp>5</stp>
        <stp>-429</stp>
        <stp>All</stp>
        <stp/>
        <stp/>
        <stp>FALSE</stp>
        <stp>T</stp>
        <tr r="D431" s="1"/>
      </tp>
      <tp>
        <v>6516.75</v>
        <stp/>
        <stp>StudyData</stp>
        <stp>EP</stp>
        <stp>BAR</stp>
        <stp/>
        <stp>High</stp>
        <stp>5</stp>
        <stp>-439</stp>
        <stp>All</stp>
        <stp/>
        <stp/>
        <stp>FALSE</stp>
        <stp>T</stp>
        <tr r="D441" s="1"/>
      </tp>
      <tp>
        <v>6462.75</v>
        <stp/>
        <stp>StudyData</stp>
        <stp>EP</stp>
        <stp>BAR</stp>
        <stp/>
        <stp>High</stp>
        <stp>5</stp>
        <stp>-789</stp>
        <stp>All</stp>
        <stp/>
        <stp/>
        <stp>FALSE</stp>
        <stp>T</stp>
        <tr r="D791" s="1"/>
      </tp>
      <tp>
        <v>6451.75</v>
        <stp/>
        <stp>StudyData</stp>
        <stp>EP</stp>
        <stp>BAR</stp>
        <stp/>
        <stp>High</stp>
        <stp>5</stp>
        <stp>-799</stp>
        <stp>All</stp>
        <stp/>
        <stp/>
        <stp>FALSE</stp>
        <stp>T</stp>
        <tr r="D801" s="1"/>
      </tp>
      <tp>
        <v>6433</v>
        <stp/>
        <stp>StudyData</stp>
        <stp>EP</stp>
        <stp>BAR</stp>
        <stp/>
        <stp>High</stp>
        <stp>5</stp>
        <stp>-749</stp>
        <stp>All</stp>
        <stp/>
        <stp/>
        <stp>FALSE</stp>
        <stp>T</stp>
        <tr r="D751" s="1"/>
      </tp>
      <tp>
        <v>6441</v>
        <stp/>
        <stp>StudyData</stp>
        <stp>EP</stp>
        <stp>BAR</stp>
        <stp/>
        <stp>High</stp>
        <stp>5</stp>
        <stp>-759</stp>
        <stp>All</stp>
        <stp/>
        <stp/>
        <stp>FALSE</stp>
        <stp>T</stp>
        <tr r="D761" s="1"/>
      </tp>
      <tp>
        <v>6440.25</v>
        <stp/>
        <stp>StudyData</stp>
        <stp>EP</stp>
        <stp>BAR</stp>
        <stp/>
        <stp>High</stp>
        <stp>5</stp>
        <stp>-769</stp>
        <stp>All</stp>
        <stp/>
        <stp/>
        <stp>FALSE</stp>
        <stp>T</stp>
        <tr r="D771" s="1"/>
      </tp>
      <tp>
        <v>6447.5</v>
        <stp/>
        <stp>StudyData</stp>
        <stp>EP</stp>
        <stp>BAR</stp>
        <stp/>
        <stp>High</stp>
        <stp>5</stp>
        <stp>-779</stp>
        <stp>All</stp>
        <stp/>
        <stp/>
        <stp>FALSE</stp>
        <stp>T</stp>
        <tr r="D781" s="1"/>
      </tp>
      <tp>
        <v>6456</v>
        <stp/>
        <stp>StudyData</stp>
        <stp>EP</stp>
        <stp>BAR</stp>
        <stp/>
        <stp>High</stp>
        <stp>5</stp>
        <stp>-709</stp>
        <stp>All</stp>
        <stp/>
        <stp/>
        <stp>FALSE</stp>
        <stp>T</stp>
        <tr r="D711" s="1"/>
      </tp>
      <tp>
        <v>6460.5</v>
        <stp/>
        <stp>StudyData</stp>
        <stp>EP</stp>
        <stp>BAR</stp>
        <stp/>
        <stp>High</stp>
        <stp>5</stp>
        <stp>-719</stp>
        <stp>All</stp>
        <stp/>
        <stp/>
        <stp>FALSE</stp>
        <stp>T</stp>
        <tr r="D721" s="1"/>
      </tp>
      <tp>
        <v>6460.75</v>
        <stp/>
        <stp>StudyData</stp>
        <stp>EP</stp>
        <stp>BAR</stp>
        <stp/>
        <stp>High</stp>
        <stp>5</stp>
        <stp>-729</stp>
        <stp>All</stp>
        <stp/>
        <stp/>
        <stp>FALSE</stp>
        <stp>T</stp>
        <tr r="D731" s="1"/>
      </tp>
      <tp>
        <v>6433.25</v>
        <stp/>
        <stp>StudyData</stp>
        <stp>EP</stp>
        <stp>BAR</stp>
        <stp/>
        <stp>High</stp>
        <stp>5</stp>
        <stp>-739</stp>
        <stp>All</stp>
        <stp/>
        <stp/>
        <stp>FALSE</stp>
        <stp>T</stp>
        <tr r="D741" s="1"/>
      </tp>
      <tp>
        <v>6468.5</v>
        <stp/>
        <stp>StudyData</stp>
        <stp>EP</stp>
        <stp>BAR</stp>
        <stp/>
        <stp>High</stp>
        <stp>5</stp>
        <stp>-689</stp>
        <stp>All</stp>
        <stp/>
        <stp/>
        <stp>FALSE</stp>
        <stp>T</stp>
        <tr r="D691" s="1"/>
      </tp>
      <tp>
        <v>6456.5</v>
        <stp/>
        <stp>StudyData</stp>
        <stp>EP</stp>
        <stp>BAR</stp>
        <stp/>
        <stp>High</stp>
        <stp>5</stp>
        <stp>-699</stp>
        <stp>All</stp>
        <stp/>
        <stp/>
        <stp>FALSE</stp>
        <stp>T</stp>
        <tr r="D701" s="1"/>
      </tp>
      <tp>
        <v>6460.5</v>
        <stp/>
        <stp>StudyData</stp>
        <stp>EP</stp>
        <stp>BAR</stp>
        <stp/>
        <stp>High</stp>
        <stp>5</stp>
        <stp>-649</stp>
        <stp>All</stp>
        <stp/>
        <stp/>
        <stp>FALSE</stp>
        <stp>T</stp>
        <tr r="D651" s="1"/>
      </tp>
      <tp>
        <v>6462.75</v>
        <stp/>
        <stp>StudyData</stp>
        <stp>EP</stp>
        <stp>BAR</stp>
        <stp/>
        <stp>High</stp>
        <stp>5</stp>
        <stp>-659</stp>
        <stp>All</stp>
        <stp/>
        <stp/>
        <stp>FALSE</stp>
        <stp>T</stp>
        <tr r="D661" s="1"/>
      </tp>
      <tp>
        <v>6470.5</v>
        <stp/>
        <stp>StudyData</stp>
        <stp>EP</stp>
        <stp>BAR</stp>
        <stp/>
        <stp>High</stp>
        <stp>5</stp>
        <stp>-669</stp>
        <stp>All</stp>
        <stp/>
        <stp/>
        <stp>FALSE</stp>
        <stp>T</stp>
        <tr r="D671" s="1"/>
      </tp>
      <tp>
        <v>6468</v>
        <stp/>
        <stp>StudyData</stp>
        <stp>EP</stp>
        <stp>BAR</stp>
        <stp/>
        <stp>High</stp>
        <stp>5</stp>
        <stp>-679</stp>
        <stp>All</stp>
        <stp/>
        <stp/>
        <stp>FALSE</stp>
        <stp>T</stp>
        <tr r="D681" s="1"/>
      </tp>
      <tp>
        <v>6465.75</v>
        <stp/>
        <stp>StudyData</stp>
        <stp>EP</stp>
        <stp>BAR</stp>
        <stp/>
        <stp>High</stp>
        <stp>5</stp>
        <stp>-609</stp>
        <stp>All</stp>
        <stp/>
        <stp/>
        <stp>FALSE</stp>
        <stp>T</stp>
        <tr r="D611" s="1"/>
      </tp>
      <tp>
        <v>6463.75</v>
        <stp/>
        <stp>StudyData</stp>
        <stp>EP</stp>
        <stp>BAR</stp>
        <stp/>
        <stp>High</stp>
        <stp>5</stp>
        <stp>-619</stp>
        <stp>All</stp>
        <stp/>
        <stp/>
        <stp>FALSE</stp>
        <stp>T</stp>
        <tr r="D621" s="1"/>
      </tp>
      <tp>
        <v>6464.5</v>
        <stp/>
        <stp>StudyData</stp>
        <stp>EP</stp>
        <stp>BAR</stp>
        <stp/>
        <stp>High</stp>
        <stp>5</stp>
        <stp>-629</stp>
        <stp>All</stp>
        <stp/>
        <stp/>
        <stp>FALSE</stp>
        <stp>T</stp>
        <tr r="D631" s="1"/>
      </tp>
      <tp>
        <v>6466.25</v>
        <stp/>
        <stp>StudyData</stp>
        <stp>EP</stp>
        <stp>BAR</stp>
        <stp/>
        <stp>High</stp>
        <stp>5</stp>
        <stp>-639</stp>
        <stp>All</stp>
        <stp/>
        <stp/>
        <stp>FALSE</stp>
        <stp>T</stp>
        <tr r="D641" s="1"/>
      </tp>
      <tp>
        <v>6522.1705918220996</v>
        <stp/>
        <stp>StudyData</stp>
        <stp>VWAP(EP,StartFrom:=StartOfDay,VolType:=auto,CoCType:=auto,InputChoice:=Mid)</stp>
        <stp>Bar</stp>
        <stp/>
        <stp>Close</stp>
        <stp>5</stp>
        <stp>-292</stp>
        <stp>ALL</stp>
        <stp/>
        <stp/>
        <stp>TRUE</stp>
        <stp>T</stp>
        <tr r="H294" s="1"/>
      </tp>
      <tp>
        <v>6517.2862258844998</v>
        <stp/>
        <stp>StudyData</stp>
        <stp>VWAP(EP,StartFrom:=StartOfDay,VolType:=auto,CoCType:=auto,InputChoice:=Mid)</stp>
        <stp>Bar</stp>
        <stp/>
        <stp>Close</stp>
        <stp>5</stp>
        <stp>-392</stp>
        <stp>ALL</stp>
        <stp/>
        <stp/>
        <stp>TRUE</stp>
        <stp>T</stp>
        <tr r="H394" s="1"/>
      </tp>
      <tp>
        <v>6493.7105010982004</v>
        <stp/>
        <stp>StudyData</stp>
        <stp>VWAP(EP,StartFrom:=StartOfDay,VolType:=auto,CoCType:=auto,InputChoice:=Mid)</stp>
        <stp>Bar</stp>
        <stp/>
        <stp>Close</stp>
        <stp>5</stp>
        <stp>-192</stp>
        <stp>ALL</stp>
        <stp/>
        <stp/>
        <stp>TRUE</stp>
        <stp>T</stp>
        <tr r="H194" s="1"/>
      </tp>
      <tp>
        <v>6458.9124083834004</v>
        <stp/>
        <stp>StudyData</stp>
        <stp>VWAP(EP,StartFrom:=StartOfDay,VolType:=auto,CoCType:=auto,InputChoice:=Mid)</stp>
        <stp>Bar</stp>
        <stp/>
        <stp>Close</stp>
        <stp>5</stp>
        <stp>-692</stp>
        <stp>ALL</stp>
        <stp/>
        <stp/>
        <stp>TRUE</stp>
        <stp>T</stp>
        <tr r="H694" s="1"/>
      </tp>
      <tp>
        <v>6448.0530029514002</v>
        <stp/>
        <stp>StudyData</stp>
        <stp>VWAP(EP,StartFrom:=StartOfDay,VolType:=auto,CoCType:=auto,InputChoice:=Mid)</stp>
        <stp>Bar</stp>
        <stp/>
        <stp>Close</stp>
        <stp>5</stp>
        <stp>-792</stp>
        <stp>ALL</stp>
        <stp/>
        <stp/>
        <stp>TRUE</stp>
        <stp>T</stp>
        <tr r="H794" s="1"/>
      </tp>
      <tp>
        <v>6472.5459191089003</v>
        <stp/>
        <stp>StudyData</stp>
        <stp>VWAP(EP,StartFrom:=StartOfDay,VolType:=auto,CoCType:=auto,InputChoice:=Mid)</stp>
        <stp>Bar</stp>
        <stp/>
        <stp>Close</stp>
        <stp>5</stp>
        <stp>-492</stp>
        <stp>ALL</stp>
        <stp/>
        <stp/>
        <stp>TRUE</stp>
        <stp>T</stp>
        <tr r="H494" s="1"/>
      </tp>
      <tp>
        <v>6464.0151909851002</v>
        <stp/>
        <stp>StudyData</stp>
        <stp>VWAP(EP,StartFrom:=StartOfDay,VolType:=auto,CoCType:=auto,InputChoice:=Mid)</stp>
        <stp>Bar</stp>
        <stp/>
        <stp>Close</stp>
        <stp>5</stp>
        <stp>-592</stp>
        <stp>ALL</stp>
        <stp/>
        <stp/>
        <stp>TRUE</stp>
        <stp>T</stp>
        <tr r="H594" s="1"/>
      </tp>
      <tp>
        <v>6433.9962113272004</v>
        <stp/>
        <stp>StudyData</stp>
        <stp>VWAP(EP,StartFrom:=StartOfDay,VolType:=auto,CoCType:=auto,InputChoice:=Mid)</stp>
        <stp>Bar</stp>
        <stp/>
        <stp>Close</stp>
        <stp>5</stp>
        <stp>-892</stp>
        <stp>ALL</stp>
        <stp/>
        <stp/>
        <stp>TRUE</stp>
        <stp>T</stp>
        <tr r="H894" s="1"/>
      </tp>
      <tp>
        <v>6444.6963219488998</v>
        <stp/>
        <stp>StudyData</stp>
        <stp>VWAP(EP,StartFrom:=StartOfDay,VolType:=auto,CoCType:=auto,InputChoice:=Mid)</stp>
        <stp>Bar</stp>
        <stp/>
        <stp>Close</stp>
        <stp>5</stp>
        <stp>-992</stp>
        <stp>ALL</stp>
        <stp/>
        <stp/>
        <stp>TRUE</stp>
        <stp>T</stp>
        <tr r="H994" s="1"/>
      </tp>
      <tp>
        <v>6522.1570450380004</v>
        <stp/>
        <stp>StudyData</stp>
        <stp>VWAP(EP,StartFrom:=StartOfDay,VolType:=auto,CoCType:=auto,InputChoice:=Mid)</stp>
        <stp>Bar</stp>
        <stp/>
        <stp>Close</stp>
        <stp>5</stp>
        <stp>-293</stp>
        <stp>ALL</stp>
        <stp/>
        <stp/>
        <stp>TRUE</stp>
        <stp>T</stp>
        <tr r="H295" s="1"/>
      </tp>
      <tp>
        <v>6517.2359899100002</v>
        <stp/>
        <stp>StudyData</stp>
        <stp>VWAP(EP,StartFrom:=StartOfDay,VolType:=auto,CoCType:=auto,InputChoice:=Mid)</stp>
        <stp>Bar</stp>
        <stp/>
        <stp>Close</stp>
        <stp>5</stp>
        <stp>-393</stp>
        <stp>ALL</stp>
        <stp/>
        <stp/>
        <stp>TRUE</stp>
        <stp>T</stp>
        <tr r="H395" s="1"/>
      </tp>
      <tp>
        <v>6493.7801419909001</v>
        <stp/>
        <stp>StudyData</stp>
        <stp>VWAP(EP,StartFrom:=StartOfDay,VolType:=auto,CoCType:=auto,InputChoice:=Mid)</stp>
        <stp>Bar</stp>
        <stp/>
        <stp>Close</stp>
        <stp>5</stp>
        <stp>-193</stp>
        <stp>ALL</stp>
        <stp/>
        <stp/>
        <stp>TRUE</stp>
        <stp>T</stp>
        <tr r="H195" s="1"/>
      </tp>
      <tp>
        <v>6457.8084618388002</v>
        <stp/>
        <stp>StudyData</stp>
        <stp>VWAP(EP,StartFrom:=StartOfDay,VolType:=auto,CoCType:=auto,InputChoice:=Mid)</stp>
        <stp>Bar</stp>
        <stp/>
        <stp>Close</stp>
        <stp>5</stp>
        <stp>-693</stp>
        <stp>ALL</stp>
        <stp/>
        <stp/>
        <stp>TRUE</stp>
        <stp>T</stp>
        <tr r="H695" s="1"/>
      </tp>
      <tp>
        <v>6447.7755683178002</v>
        <stp/>
        <stp>StudyData</stp>
        <stp>VWAP(EP,StartFrom:=StartOfDay,VolType:=auto,CoCType:=auto,InputChoice:=Mid)</stp>
        <stp>Bar</stp>
        <stp/>
        <stp>Close</stp>
        <stp>5</stp>
        <stp>-793</stp>
        <stp>ALL</stp>
        <stp/>
        <stp/>
        <stp>TRUE</stp>
        <stp>T</stp>
        <tr r="H795" s="1"/>
      </tp>
      <tp>
        <v>6472.4497471004997</v>
        <stp/>
        <stp>StudyData</stp>
        <stp>VWAP(EP,StartFrom:=StartOfDay,VolType:=auto,CoCType:=auto,InputChoice:=Mid)</stp>
        <stp>Bar</stp>
        <stp/>
        <stp>Close</stp>
        <stp>5</stp>
        <stp>-493</stp>
        <stp>ALL</stp>
        <stp/>
        <stp/>
        <stp>TRUE</stp>
        <stp>T</stp>
        <tr r="H495" s="1"/>
      </tp>
      <tp>
        <v>6463.9997706183003</v>
        <stp/>
        <stp>StudyData</stp>
        <stp>VWAP(EP,StartFrom:=StartOfDay,VolType:=auto,CoCType:=auto,InputChoice:=Mid)</stp>
        <stp>Bar</stp>
        <stp/>
        <stp>Close</stp>
        <stp>5</stp>
        <stp>-593</stp>
        <stp>ALL</stp>
        <stp/>
        <stp/>
        <stp>TRUE</stp>
        <stp>T</stp>
        <tr r="H595" s="1"/>
      </tp>
      <tp>
        <v>6433.9696061111999</v>
        <stp/>
        <stp>StudyData</stp>
        <stp>VWAP(EP,StartFrom:=StartOfDay,VolType:=auto,CoCType:=auto,InputChoice:=Mid)</stp>
        <stp>Bar</stp>
        <stp/>
        <stp>Close</stp>
        <stp>5</stp>
        <stp>-893</stp>
        <stp>ALL</stp>
        <stp/>
        <stp/>
        <stp>TRUE</stp>
        <stp>T</stp>
        <tr r="H895" s="1"/>
      </tp>
      <tp>
        <v>6444.7622846203003</v>
        <stp/>
        <stp>StudyData</stp>
        <stp>VWAP(EP,StartFrom:=StartOfDay,VolType:=auto,CoCType:=auto,InputChoice:=Mid)</stp>
        <stp>Bar</stp>
        <stp/>
        <stp>Close</stp>
        <stp>5</stp>
        <stp>-993</stp>
        <stp>ALL</stp>
        <stp/>
        <stp/>
        <stp>TRUE</stp>
        <stp>T</stp>
        <tr r="H995" s="1"/>
      </tp>
      <tp>
        <v>6522.2096047034001</v>
        <stp/>
        <stp>StudyData</stp>
        <stp>VWAP(EP,StartFrom:=StartOfDay,VolType:=auto,CoCType:=auto,InputChoice:=Mid)</stp>
        <stp>Bar</stp>
        <stp/>
        <stp>Close</stp>
        <stp>5</stp>
        <stp>-290</stp>
        <stp>ALL</stp>
        <stp/>
        <stp/>
        <stp>TRUE</stp>
        <stp>T</stp>
        <tr r="H292" s="1"/>
      </tp>
      <tp>
        <v>6517.3095354964998</v>
        <stp/>
        <stp>StudyData</stp>
        <stp>VWAP(EP,StartFrom:=StartOfDay,VolType:=auto,CoCType:=auto,InputChoice:=Mid)</stp>
        <stp>Bar</stp>
        <stp/>
        <stp>Close</stp>
        <stp>5</stp>
        <stp>-390</stp>
        <stp>ALL</stp>
        <stp/>
        <stp/>
        <stp>TRUE</stp>
        <stp>T</stp>
        <tr r="H392" s="1"/>
      </tp>
      <tp>
        <v>6493.5160538575001</v>
        <stp/>
        <stp>StudyData</stp>
        <stp>VWAP(EP,StartFrom:=StartOfDay,VolType:=auto,CoCType:=auto,InputChoice:=Mid)</stp>
        <stp>Bar</stp>
        <stp/>
        <stp>Close</stp>
        <stp>5</stp>
        <stp>-190</stp>
        <stp>ALL</stp>
        <stp/>
        <stp/>
        <stp>TRUE</stp>
        <stp>T</stp>
        <tr r="H192" s="1"/>
      </tp>
      <tp>
        <v>6460.5833078126998</v>
        <stp/>
        <stp>StudyData</stp>
        <stp>VWAP(EP,StartFrom:=StartOfDay,VolType:=auto,CoCType:=auto,InputChoice:=Mid)</stp>
        <stp>Bar</stp>
        <stp/>
        <stp>Close</stp>
        <stp>5</stp>
        <stp>-690</stp>
        <stp>ALL</stp>
        <stp/>
        <stp/>
        <stp>TRUE</stp>
        <stp>T</stp>
        <tr r="H692" s="1"/>
      </tp>
      <tp>
        <v>6448.6820148725001</v>
        <stp/>
        <stp>StudyData</stp>
        <stp>VWAP(EP,StartFrom:=StartOfDay,VolType:=auto,CoCType:=auto,InputChoice:=Mid)</stp>
        <stp>Bar</stp>
        <stp/>
        <stp>Close</stp>
        <stp>5</stp>
        <stp>-790</stp>
        <stp>ALL</stp>
        <stp/>
        <stp/>
        <stp>TRUE</stp>
        <stp>T</stp>
        <tr r="H792" s="1"/>
      </tp>
      <tp>
        <v>6472.9417868697001</v>
        <stp/>
        <stp>StudyData</stp>
        <stp>VWAP(EP,StartFrom:=StartOfDay,VolType:=auto,CoCType:=auto,InputChoice:=Mid)</stp>
        <stp>Bar</stp>
        <stp/>
        <stp>Close</stp>
        <stp>5</stp>
        <stp>-490</stp>
        <stp>ALL</stp>
        <stp/>
        <stp/>
        <stp>TRUE</stp>
        <stp>T</stp>
        <tr r="H492" s="1"/>
      </tp>
      <tp>
        <v>6464.0453527004001</v>
        <stp/>
        <stp>StudyData</stp>
        <stp>VWAP(EP,StartFrom:=StartOfDay,VolType:=auto,CoCType:=auto,InputChoice:=Mid)</stp>
        <stp>Bar</stp>
        <stp/>
        <stp>Close</stp>
        <stp>5</stp>
        <stp>-590</stp>
        <stp>ALL</stp>
        <stp/>
        <stp/>
        <stp>TRUE</stp>
        <stp>T</stp>
        <tr r="H592" s="1"/>
      </tp>
      <tp>
        <v>6434.0490703969999</v>
        <stp/>
        <stp>StudyData</stp>
        <stp>VWAP(EP,StartFrom:=StartOfDay,VolType:=auto,CoCType:=auto,InputChoice:=Mid)</stp>
        <stp>Bar</stp>
        <stp/>
        <stp>Close</stp>
        <stp>5</stp>
        <stp>-890</stp>
        <stp>ALL</stp>
        <stp/>
        <stp/>
        <stp>TRUE</stp>
        <stp>T</stp>
        <tr r="H892" s="1"/>
      </tp>
      <tp>
        <v>6444.2655684632</v>
        <stp/>
        <stp>StudyData</stp>
        <stp>VWAP(EP,StartFrom:=StartOfDay,VolType:=auto,CoCType:=auto,InputChoice:=Mid)</stp>
        <stp>Bar</stp>
        <stp/>
        <stp>Close</stp>
        <stp>5</stp>
        <stp>-990</stp>
        <stp>ALL</stp>
        <stp/>
        <stp/>
        <stp>TRUE</stp>
        <stp>T</stp>
        <tr r="H992" s="1"/>
      </tp>
      <tp>
        <v>6522.1884614288001</v>
        <stp/>
        <stp>StudyData</stp>
        <stp>VWAP(EP,StartFrom:=StartOfDay,VolType:=auto,CoCType:=auto,InputChoice:=Mid)</stp>
        <stp>Bar</stp>
        <stp/>
        <stp>Close</stp>
        <stp>5</stp>
        <stp>-291</stp>
        <stp>ALL</stp>
        <stp/>
        <stp/>
        <stp>TRUE</stp>
        <stp>T</stp>
        <tr r="H293" s="1"/>
      </tp>
      <tp>
        <v>6517.3007066861001</v>
        <stp/>
        <stp>StudyData</stp>
        <stp>VWAP(EP,StartFrom:=StartOfDay,VolType:=auto,CoCType:=auto,InputChoice:=Mid)</stp>
        <stp>Bar</stp>
        <stp/>
        <stp>Close</stp>
        <stp>5</stp>
        <stp>-391</stp>
        <stp>ALL</stp>
        <stp/>
        <stp/>
        <stp>TRUE</stp>
        <stp>T</stp>
        <tr r="H393" s="1"/>
      </tp>
      <tp>
        <v>6493.5973218517001</v>
        <stp/>
        <stp>StudyData</stp>
        <stp>VWAP(EP,StartFrom:=StartOfDay,VolType:=auto,CoCType:=auto,InputChoice:=Mid)</stp>
        <stp>Bar</stp>
        <stp/>
        <stp>Close</stp>
        <stp>5</stp>
        <stp>-191</stp>
        <stp>ALL</stp>
        <stp/>
        <stp/>
        <stp>TRUE</stp>
        <stp>T</stp>
        <tr r="H193" s="1"/>
      </tp>
      <tp>
        <v>6460.2902712599998</v>
        <stp/>
        <stp>StudyData</stp>
        <stp>VWAP(EP,StartFrom:=StartOfDay,VolType:=auto,CoCType:=auto,InputChoice:=Mid)</stp>
        <stp>Bar</stp>
        <stp/>
        <stp>Close</stp>
        <stp>5</stp>
        <stp>-691</stp>
        <stp>ALL</stp>
        <stp/>
        <stp/>
        <stp>TRUE</stp>
        <stp>T</stp>
        <tr r="H693" s="1"/>
      </tp>
      <tp>
        <v>6448.3531156152003</v>
        <stp/>
        <stp>StudyData</stp>
        <stp>VWAP(EP,StartFrom:=StartOfDay,VolType:=auto,CoCType:=auto,InputChoice:=Mid)</stp>
        <stp>Bar</stp>
        <stp/>
        <stp>Close</stp>
        <stp>5</stp>
        <stp>-791</stp>
        <stp>ALL</stp>
        <stp/>
        <stp/>
        <stp>TRUE</stp>
        <stp>T</stp>
        <tr r="H793" s="1"/>
      </tp>
      <tp>
        <v>6472.6969547606996</v>
        <stp/>
        <stp>StudyData</stp>
        <stp>VWAP(EP,StartFrom:=StartOfDay,VolType:=auto,CoCType:=auto,InputChoice:=Mid)</stp>
        <stp>Bar</stp>
        <stp/>
        <stp>Close</stp>
        <stp>5</stp>
        <stp>-491</stp>
        <stp>ALL</stp>
        <stp/>
        <stp/>
        <stp>TRUE</stp>
        <stp>T</stp>
        <tr r="H493" s="1"/>
      </tp>
      <tp>
        <v>6464.0362769699996</v>
        <stp/>
        <stp>StudyData</stp>
        <stp>VWAP(EP,StartFrom:=StartOfDay,VolType:=auto,CoCType:=auto,InputChoice:=Mid)</stp>
        <stp>Bar</stp>
        <stp/>
        <stp>Close</stp>
        <stp>5</stp>
        <stp>-591</stp>
        <stp>ALL</stp>
        <stp/>
        <stp/>
        <stp>TRUE</stp>
        <stp>T</stp>
        <tr r="H593" s="1"/>
      </tp>
      <tp>
        <v>6434.0194959078999</v>
        <stp/>
        <stp>StudyData</stp>
        <stp>VWAP(EP,StartFrom:=StartOfDay,VolType:=auto,CoCType:=auto,InputChoice:=Mid)</stp>
        <stp>Bar</stp>
        <stp/>
        <stp>Close</stp>
        <stp>5</stp>
        <stp>-891</stp>
        <stp>ALL</stp>
        <stp/>
        <stp/>
        <stp>TRUE</stp>
        <stp>T</stp>
        <tr r="H893" s="1"/>
      </tp>
      <tp>
        <v>6444.5016739904004</v>
        <stp/>
        <stp>StudyData</stp>
        <stp>VWAP(EP,StartFrom:=StartOfDay,VolType:=auto,CoCType:=auto,InputChoice:=Mid)</stp>
        <stp>Bar</stp>
        <stp/>
        <stp>Close</stp>
        <stp>5</stp>
        <stp>-991</stp>
        <stp>ALL</stp>
        <stp/>
        <stp/>
        <stp>TRUE</stp>
        <stp>T</stp>
        <tr r="H993" s="1"/>
      </tp>
      <tp>
        <v>6522.1075654787001</v>
        <stp/>
        <stp>StudyData</stp>
        <stp>VWAP(EP,StartFrom:=StartOfDay,VolType:=auto,CoCType:=auto,InputChoice:=Mid)</stp>
        <stp>Bar</stp>
        <stp/>
        <stp>Close</stp>
        <stp>5</stp>
        <stp>-296</stp>
        <stp>ALL</stp>
        <stp/>
        <stp/>
        <stp>TRUE</stp>
        <stp>T</stp>
        <tr r="H298" s="1"/>
      </tp>
      <tp>
        <v>6517.1779965609003</v>
        <stp/>
        <stp>StudyData</stp>
        <stp>VWAP(EP,StartFrom:=StartOfDay,VolType:=auto,CoCType:=auto,InputChoice:=Mid)</stp>
        <stp>Bar</stp>
        <stp/>
        <stp>Close</stp>
        <stp>5</stp>
        <stp>-396</stp>
        <stp>ALL</stp>
        <stp/>
        <stp/>
        <stp>TRUE</stp>
        <stp>T</stp>
        <tr r="H398" s="1"/>
      </tp>
      <tp>
        <v>6493.9473265514998</v>
        <stp/>
        <stp>StudyData</stp>
        <stp>VWAP(EP,StartFrom:=StartOfDay,VolType:=auto,CoCType:=auto,InputChoice:=Mid)</stp>
        <stp>Bar</stp>
        <stp/>
        <stp>Close</stp>
        <stp>5</stp>
        <stp>-196</stp>
        <stp>ALL</stp>
        <stp/>
        <stp/>
        <stp>TRUE</stp>
        <stp>T</stp>
        <tr r="H198" s="1"/>
      </tp>
      <tp>
        <v>6457.0976159794</v>
        <stp/>
        <stp>StudyData</stp>
        <stp>VWAP(EP,StartFrom:=StartOfDay,VolType:=auto,CoCType:=auto,InputChoice:=Mid)</stp>
        <stp>Bar</stp>
        <stp/>
        <stp>Close</stp>
        <stp>5</stp>
        <stp>-696</stp>
        <stp>ALL</stp>
        <stp/>
        <stp/>
        <stp>TRUE</stp>
        <stp>T</stp>
        <tr r="H698" s="1"/>
      </tp>
      <tp>
        <v>6446.5183693187</v>
        <stp/>
        <stp>StudyData</stp>
        <stp>VWAP(EP,StartFrom:=StartOfDay,VolType:=auto,CoCType:=auto,InputChoice:=Mid)</stp>
        <stp>Bar</stp>
        <stp/>
        <stp>Close</stp>
        <stp>5</stp>
        <stp>-796</stp>
        <stp>ALL</stp>
        <stp/>
        <stp/>
        <stp>TRUE</stp>
        <stp>T</stp>
        <tr r="H798" s="1"/>
      </tp>
      <tp>
        <v>6472.0933460774004</v>
        <stp/>
        <stp>StudyData</stp>
        <stp>VWAP(EP,StartFrom:=StartOfDay,VolType:=auto,CoCType:=auto,InputChoice:=Mid)</stp>
        <stp>Bar</stp>
        <stp/>
        <stp>Close</stp>
        <stp>5</stp>
        <stp>-496</stp>
        <stp>ALL</stp>
        <stp/>
        <stp/>
        <stp>TRUE</stp>
        <stp>T</stp>
        <tr r="H498" s="1"/>
      </tp>
      <tp>
        <v>6463.8792797882998</v>
        <stp/>
        <stp>StudyData</stp>
        <stp>VWAP(EP,StartFrom:=StartOfDay,VolType:=auto,CoCType:=auto,InputChoice:=Mid)</stp>
        <stp>Bar</stp>
        <stp/>
        <stp>Close</stp>
        <stp>5</stp>
        <stp>-596</stp>
        <stp>ALL</stp>
        <stp/>
        <stp/>
        <stp>TRUE</stp>
        <stp>T</stp>
        <tr r="H598" s="1"/>
      </tp>
      <tp>
        <v>6433.8870951048002</v>
        <stp/>
        <stp>StudyData</stp>
        <stp>VWAP(EP,StartFrom:=StartOfDay,VolType:=auto,CoCType:=auto,InputChoice:=Mid)</stp>
        <stp>Bar</stp>
        <stp/>
        <stp>Close</stp>
        <stp>5</stp>
        <stp>-896</stp>
        <stp>ALL</stp>
        <stp/>
        <stp/>
        <stp>TRUE</stp>
        <stp>T</stp>
        <tr r="H898" s="1"/>
      </tp>
      <tp>
        <v>6407.6307344511997</v>
        <stp/>
        <stp>StudyData</stp>
        <stp>VWAP(EP,StartFrom:=StartOfDay,VolType:=auto,CoCType:=auto,InputChoice:=Mid)</stp>
        <stp>Bar</stp>
        <stp/>
        <stp>Close</stp>
        <stp>5</stp>
        <stp>-996</stp>
        <stp>ALL</stp>
        <stp/>
        <stp/>
        <stp>TRUE</stp>
        <stp>T</stp>
        <tr r="H998" s="1"/>
      </tp>
      <tp>
        <v>6522.0946595082996</v>
        <stp/>
        <stp>StudyData</stp>
        <stp>VWAP(EP,StartFrom:=StartOfDay,VolType:=auto,CoCType:=auto,InputChoice:=Mid)</stp>
        <stp>Bar</stp>
        <stp/>
        <stp>Close</stp>
        <stp>5</stp>
        <stp>-297</stp>
        <stp>ALL</stp>
        <stp/>
        <stp/>
        <stp>TRUE</stp>
        <stp>T</stp>
        <tr r="H299" s="1"/>
      </tp>
      <tp>
        <v>6517.1372339509999</v>
        <stp/>
        <stp>StudyData</stp>
        <stp>VWAP(EP,StartFrom:=StartOfDay,VolType:=auto,CoCType:=auto,InputChoice:=Mid)</stp>
        <stp>Bar</stp>
        <stp/>
        <stp>Close</stp>
        <stp>5</stp>
        <stp>-397</stp>
        <stp>ALL</stp>
        <stp/>
        <stp/>
        <stp>TRUE</stp>
        <stp>T</stp>
        <tr r="H399" s="1"/>
      </tp>
      <tp>
        <v>6494.0298797746</v>
        <stp/>
        <stp>StudyData</stp>
        <stp>VWAP(EP,StartFrom:=StartOfDay,VolType:=auto,CoCType:=auto,InputChoice:=Mid)</stp>
        <stp>Bar</stp>
        <stp/>
        <stp>Close</stp>
        <stp>5</stp>
        <stp>-197</stp>
        <stp>ALL</stp>
        <stp/>
        <stp/>
        <stp>TRUE</stp>
        <stp>T</stp>
        <tr r="H199" s="1"/>
      </tp>
      <tp>
        <v>6457.1207563245998</v>
        <stp/>
        <stp>StudyData</stp>
        <stp>VWAP(EP,StartFrom:=StartOfDay,VolType:=auto,CoCType:=auto,InputChoice:=Mid)</stp>
        <stp>Bar</stp>
        <stp/>
        <stp>Close</stp>
        <stp>5</stp>
        <stp>-697</stp>
        <stp>ALL</stp>
        <stp/>
        <stp/>
        <stp>TRUE</stp>
        <stp>T</stp>
        <tr r="H699" s="1"/>
      </tp>
      <tp>
        <v>6446.3433113880001</v>
        <stp/>
        <stp>StudyData</stp>
        <stp>VWAP(EP,StartFrom:=StartOfDay,VolType:=auto,CoCType:=auto,InputChoice:=Mid)</stp>
        <stp>Bar</stp>
        <stp/>
        <stp>Close</stp>
        <stp>5</stp>
        <stp>-797</stp>
        <stp>ALL</stp>
        <stp/>
        <stp/>
        <stp>TRUE</stp>
        <stp>T</stp>
        <tr r="H799" s="1"/>
      </tp>
      <tp>
        <v>6472.0115678800003</v>
        <stp/>
        <stp>StudyData</stp>
        <stp>VWAP(EP,StartFrom:=StartOfDay,VolType:=auto,CoCType:=auto,InputChoice:=Mid)</stp>
        <stp>Bar</stp>
        <stp/>
        <stp>Close</stp>
        <stp>5</stp>
        <stp>-497</stp>
        <stp>ALL</stp>
        <stp/>
        <stp/>
        <stp>TRUE</stp>
        <stp>T</stp>
        <tr r="H499" s="1"/>
      </tp>
      <tp>
        <v>6463.8517847641997</v>
        <stp/>
        <stp>StudyData</stp>
        <stp>VWAP(EP,StartFrom:=StartOfDay,VolType:=auto,CoCType:=auto,InputChoice:=Mid)</stp>
        <stp>Bar</stp>
        <stp/>
        <stp>Close</stp>
        <stp>5</stp>
        <stp>-597</stp>
        <stp>ALL</stp>
        <stp/>
        <stp/>
        <stp>TRUE</stp>
        <stp>T</stp>
        <tr r="H599" s="1"/>
      </tp>
      <tp>
        <v>6433.9322012231996</v>
        <stp/>
        <stp>StudyData</stp>
        <stp>VWAP(EP,StartFrom:=StartOfDay,VolType:=auto,CoCType:=auto,InputChoice:=Mid)</stp>
        <stp>Bar</stp>
        <stp/>
        <stp>Close</stp>
        <stp>5</stp>
        <stp>-897</stp>
        <stp>ALL</stp>
        <stp/>
        <stp/>
        <stp>TRUE</stp>
        <stp>T</stp>
        <tr r="H899" s="1"/>
      </tp>
      <tp>
        <v>6407.5752445143999</v>
        <stp/>
        <stp>StudyData</stp>
        <stp>VWAP(EP,StartFrom:=StartOfDay,VolType:=auto,CoCType:=auto,InputChoice:=Mid)</stp>
        <stp>Bar</stp>
        <stp/>
        <stp>Close</stp>
        <stp>5</stp>
        <stp>-997</stp>
        <stp>ALL</stp>
        <stp/>
        <stp/>
        <stp>TRUE</stp>
        <stp>T</stp>
        <tr r="H999" s="1"/>
      </tp>
      <tp>
        <v>6522.1467106695</v>
        <stp/>
        <stp>StudyData</stp>
        <stp>VWAP(EP,StartFrom:=StartOfDay,VolType:=auto,CoCType:=auto,InputChoice:=Mid)</stp>
        <stp>Bar</stp>
        <stp/>
        <stp>Close</stp>
        <stp>5</stp>
        <stp>-294</stp>
        <stp>ALL</stp>
        <stp/>
        <stp/>
        <stp>TRUE</stp>
        <stp>T</stp>
        <tr r="H296" s="1"/>
      </tp>
      <tp>
        <v>6517.2205164616998</v>
        <stp/>
        <stp>StudyData</stp>
        <stp>VWAP(EP,StartFrom:=StartOfDay,VolType:=auto,CoCType:=auto,InputChoice:=Mid)</stp>
        <stp>Bar</stp>
        <stp/>
        <stp>Close</stp>
        <stp>5</stp>
        <stp>-394</stp>
        <stp>ALL</stp>
        <stp/>
        <stp/>
        <stp>TRUE</stp>
        <stp>T</stp>
        <tr r="H396" s="1"/>
      </tp>
      <tp>
        <v>6493.8387324432997</v>
        <stp/>
        <stp>StudyData</stp>
        <stp>VWAP(EP,StartFrom:=StartOfDay,VolType:=auto,CoCType:=auto,InputChoice:=Mid)</stp>
        <stp>Bar</stp>
        <stp/>
        <stp>Close</stp>
        <stp>5</stp>
        <stp>-194</stp>
        <stp>ALL</stp>
        <stp/>
        <stp/>
        <stp>TRUE</stp>
        <stp>T</stp>
        <tr r="H196" s="1"/>
      </tp>
      <tp>
        <v>6457.6218599405001</v>
        <stp/>
        <stp>StudyData</stp>
        <stp>VWAP(EP,StartFrom:=StartOfDay,VolType:=auto,CoCType:=auto,InputChoice:=Mid)</stp>
        <stp>Bar</stp>
        <stp/>
        <stp>Close</stp>
        <stp>5</stp>
        <stp>-694</stp>
        <stp>ALL</stp>
        <stp/>
        <stp/>
        <stp>TRUE</stp>
        <stp>T</stp>
        <tr r="H696" s="1"/>
      </tp>
      <tp>
        <v>6447.3958760561</v>
        <stp/>
        <stp>StudyData</stp>
        <stp>VWAP(EP,StartFrom:=StartOfDay,VolType:=auto,CoCType:=auto,InputChoice:=Mid)</stp>
        <stp>Bar</stp>
        <stp/>
        <stp>Close</stp>
        <stp>5</stp>
        <stp>-794</stp>
        <stp>ALL</stp>
        <stp/>
        <stp/>
        <stp>TRUE</stp>
        <stp>T</stp>
        <tr r="H796" s="1"/>
      </tp>
      <tp>
        <v>6472.3476107724</v>
        <stp/>
        <stp>StudyData</stp>
        <stp>VWAP(EP,StartFrom:=StartOfDay,VolType:=auto,CoCType:=auto,InputChoice:=Mid)</stp>
        <stp>Bar</stp>
        <stp/>
        <stp>Close</stp>
        <stp>5</stp>
        <stp>-494</stp>
        <stp>ALL</stp>
        <stp/>
        <stp/>
        <stp>TRUE</stp>
        <stp>T</stp>
        <tr r="H496" s="1"/>
      </tp>
      <tp>
        <v>6463.9559424215004</v>
        <stp/>
        <stp>StudyData</stp>
        <stp>VWAP(EP,StartFrom:=StartOfDay,VolType:=auto,CoCType:=auto,InputChoice:=Mid)</stp>
        <stp>Bar</stp>
        <stp/>
        <stp>Close</stp>
        <stp>5</stp>
        <stp>-594</stp>
        <stp>ALL</stp>
        <stp/>
        <stp/>
        <stp>TRUE</stp>
        <stp>T</stp>
        <tr r="H596" s="1"/>
      </tp>
      <tp>
        <v>6433.8719943389997</v>
        <stp/>
        <stp>StudyData</stp>
        <stp>VWAP(EP,StartFrom:=StartOfDay,VolType:=auto,CoCType:=auto,InputChoice:=Mid)</stp>
        <stp>Bar</stp>
        <stp/>
        <stp>Close</stp>
        <stp>5</stp>
        <stp>-894</stp>
        <stp>ALL</stp>
        <stp/>
        <stp/>
        <stp>TRUE</stp>
        <stp>T</stp>
        <tr r="H896" s="1"/>
      </tp>
      <tp>
        <v>6445.0639013453001</v>
        <stp/>
        <stp>StudyData</stp>
        <stp>VWAP(EP,StartFrom:=StartOfDay,VolType:=auto,CoCType:=auto,InputChoice:=Mid)</stp>
        <stp>Bar</stp>
        <stp/>
        <stp>Close</stp>
        <stp>5</stp>
        <stp>-994</stp>
        <stp>ALL</stp>
        <stp/>
        <stp/>
        <stp>TRUE</stp>
        <stp>T</stp>
        <tr r="H996" s="1"/>
      </tp>
      <tp>
        <v>6522.1217761895996</v>
        <stp/>
        <stp>StudyData</stp>
        <stp>VWAP(EP,StartFrom:=StartOfDay,VolType:=auto,CoCType:=auto,InputChoice:=Mid)</stp>
        <stp>Bar</stp>
        <stp/>
        <stp>Close</stp>
        <stp>5</stp>
        <stp>-295</stp>
        <stp>ALL</stp>
        <stp/>
        <stp/>
        <stp>TRUE</stp>
        <stp>T</stp>
        <tr r="H297" s="1"/>
      </tp>
      <tp>
        <v>6517.2015289071996</v>
        <stp/>
        <stp>StudyData</stp>
        <stp>VWAP(EP,StartFrom:=StartOfDay,VolType:=auto,CoCType:=auto,InputChoice:=Mid)</stp>
        <stp>Bar</stp>
        <stp/>
        <stp>Close</stp>
        <stp>5</stp>
        <stp>-395</stp>
        <stp>ALL</stp>
        <stp/>
        <stp/>
        <stp>TRUE</stp>
        <stp>T</stp>
        <tr r="H397" s="1"/>
      </tp>
      <tp>
        <v>6493.8883999729997</v>
        <stp/>
        <stp>StudyData</stp>
        <stp>VWAP(EP,StartFrom:=StartOfDay,VolType:=auto,CoCType:=auto,InputChoice:=Mid)</stp>
        <stp>Bar</stp>
        <stp/>
        <stp>Close</stp>
        <stp>5</stp>
        <stp>-195</stp>
        <stp>ALL</stp>
        <stp/>
        <stp/>
        <stp>TRUE</stp>
        <stp>T</stp>
        <tr r="H197" s="1"/>
      </tp>
      <tp>
        <v>6457.2566096422997</v>
        <stp/>
        <stp>StudyData</stp>
        <stp>VWAP(EP,StartFrom:=StartOfDay,VolType:=auto,CoCType:=auto,InputChoice:=Mid)</stp>
        <stp>Bar</stp>
        <stp/>
        <stp>Close</stp>
        <stp>5</stp>
        <stp>-695</stp>
        <stp>ALL</stp>
        <stp/>
        <stp/>
        <stp>TRUE</stp>
        <stp>T</stp>
        <tr r="H697" s="1"/>
      </tp>
      <tp>
        <v>6446.9021274768002</v>
        <stp/>
        <stp>StudyData</stp>
        <stp>VWAP(EP,StartFrom:=StartOfDay,VolType:=auto,CoCType:=auto,InputChoice:=Mid)</stp>
        <stp>Bar</stp>
        <stp/>
        <stp>Close</stp>
        <stp>5</stp>
        <stp>-795</stp>
        <stp>ALL</stp>
        <stp/>
        <stp/>
        <stp>TRUE</stp>
        <stp>T</stp>
        <tr r="H797" s="1"/>
      </tp>
      <tp>
        <v>6472.1914676386996</v>
        <stp/>
        <stp>StudyData</stp>
        <stp>VWAP(EP,StartFrom:=StartOfDay,VolType:=auto,CoCType:=auto,InputChoice:=Mid)</stp>
        <stp>Bar</stp>
        <stp/>
        <stp>Close</stp>
        <stp>5</stp>
        <stp>-495</stp>
        <stp>ALL</stp>
        <stp/>
        <stp/>
        <stp>TRUE</stp>
        <stp>T</stp>
        <tr r="H497" s="1"/>
      </tp>
      <tp>
        <v>6463.9311975828996</v>
        <stp/>
        <stp>StudyData</stp>
        <stp>VWAP(EP,StartFrom:=StartOfDay,VolType:=auto,CoCType:=auto,InputChoice:=Mid)</stp>
        <stp>Bar</stp>
        <stp/>
        <stp>Close</stp>
        <stp>5</stp>
        <stp>-595</stp>
        <stp>ALL</stp>
        <stp/>
        <stp/>
        <stp>TRUE</stp>
        <stp>T</stp>
        <tr r="H597" s="1"/>
      </tp>
      <tp>
        <v>6433.8409841415996</v>
        <stp/>
        <stp>StudyData</stp>
        <stp>VWAP(EP,StartFrom:=StartOfDay,VolType:=auto,CoCType:=auto,InputChoice:=Mid)</stp>
        <stp>Bar</stp>
        <stp/>
        <stp>Close</stp>
        <stp>5</stp>
        <stp>-895</stp>
        <stp>ALL</stp>
        <stp/>
        <stp/>
        <stp>TRUE</stp>
        <stp>T</stp>
        <tr r="H897" s="1"/>
      </tp>
      <tp>
        <v>6446</v>
        <stp/>
        <stp>StudyData</stp>
        <stp>VWAP(EP,StartFrom:=StartOfDay,VolType:=auto,CoCType:=auto,InputChoice:=Mid)</stp>
        <stp>Bar</stp>
        <stp/>
        <stp>Close</stp>
        <stp>5</stp>
        <stp>-995</stp>
        <stp>ALL</stp>
        <stp/>
        <stp/>
        <stp>TRUE</stp>
        <stp>T</stp>
        <tr r="H997" s="1"/>
      </tp>
      <tp>
        <v>6522.0843623868996</v>
        <stp/>
        <stp>StudyData</stp>
        <stp>VWAP(EP,StartFrom:=StartOfDay,VolType:=auto,CoCType:=auto,InputChoice:=Mid)</stp>
        <stp>Bar</stp>
        <stp/>
        <stp>Close</stp>
        <stp>5</stp>
        <stp>-298</stp>
        <stp>ALL</stp>
        <stp/>
        <stp/>
        <stp>TRUE</stp>
        <stp>T</stp>
        <tr r="H300" s="1"/>
      </tp>
      <tp>
        <v>6517.1163757999002</v>
        <stp/>
        <stp>StudyData</stp>
        <stp>VWAP(EP,StartFrom:=StartOfDay,VolType:=auto,CoCType:=auto,InputChoice:=Mid)</stp>
        <stp>Bar</stp>
        <stp/>
        <stp>Close</stp>
        <stp>5</stp>
        <stp>-398</stp>
        <stp>ALL</stp>
        <stp/>
        <stp/>
        <stp>TRUE</stp>
        <stp>T</stp>
        <tr r="H400" s="1"/>
      </tp>
      <tp>
        <v>6494.1411089014</v>
        <stp/>
        <stp>StudyData</stp>
        <stp>VWAP(EP,StartFrom:=StartOfDay,VolType:=auto,CoCType:=auto,InputChoice:=Mid)</stp>
        <stp>Bar</stp>
        <stp/>
        <stp>Close</stp>
        <stp>5</stp>
        <stp>-198</stp>
        <stp>ALL</stp>
        <stp/>
        <stp/>
        <stp>TRUE</stp>
        <stp>T</stp>
        <tr r="H200" s="1"/>
      </tp>
      <tp>
        <v>6457.1641854314003</v>
        <stp/>
        <stp>StudyData</stp>
        <stp>VWAP(EP,StartFrom:=StartOfDay,VolType:=auto,CoCType:=auto,InputChoice:=Mid)</stp>
        <stp>Bar</stp>
        <stp/>
        <stp>Close</stp>
        <stp>5</stp>
        <stp>-698</stp>
        <stp>ALL</stp>
        <stp/>
        <stp/>
        <stp>TRUE</stp>
        <stp>T</stp>
        <tr r="H700" s="1"/>
      </tp>
      <tp>
        <v>6446.2056848139</v>
        <stp/>
        <stp>StudyData</stp>
        <stp>VWAP(EP,StartFrom:=StartOfDay,VolType:=auto,CoCType:=auto,InputChoice:=Mid)</stp>
        <stp>Bar</stp>
        <stp/>
        <stp>Close</stp>
        <stp>5</stp>
        <stp>-798</stp>
        <stp>ALL</stp>
        <stp/>
        <stp/>
        <stp>TRUE</stp>
        <stp>T</stp>
        <tr r="H800" s="1"/>
      </tp>
      <tp>
        <v>6471.9087524735996</v>
        <stp/>
        <stp>StudyData</stp>
        <stp>VWAP(EP,StartFrom:=StartOfDay,VolType:=auto,CoCType:=auto,InputChoice:=Mid)</stp>
        <stp>Bar</stp>
        <stp/>
        <stp>Close</stp>
        <stp>5</stp>
        <stp>-498</stp>
        <stp>ALL</stp>
        <stp/>
        <stp/>
        <stp>TRUE</stp>
        <stp>T</stp>
        <tr r="H500" s="1"/>
      </tp>
      <tp>
        <v>6463.8260119594997</v>
        <stp/>
        <stp>StudyData</stp>
        <stp>VWAP(EP,StartFrom:=StartOfDay,VolType:=auto,CoCType:=auto,InputChoice:=Mid)</stp>
        <stp>Bar</stp>
        <stp/>
        <stp>Close</stp>
        <stp>5</stp>
        <stp>-598</stp>
        <stp>ALL</stp>
        <stp/>
        <stp/>
        <stp>TRUE</stp>
        <stp>T</stp>
        <tr r="H600" s="1"/>
      </tp>
      <tp>
        <v>6434.0077528158999</v>
        <stp/>
        <stp>StudyData</stp>
        <stp>VWAP(EP,StartFrom:=StartOfDay,VolType:=auto,CoCType:=auto,InputChoice:=Mid)</stp>
        <stp>Bar</stp>
        <stp/>
        <stp>Close</stp>
        <stp>5</stp>
        <stp>-898</stp>
        <stp>ALL</stp>
        <stp/>
        <stp/>
        <stp>TRUE</stp>
        <stp>T</stp>
        <tr r="H900" s="1"/>
      </tp>
      <tp>
        <v>6407.5057883152003</v>
        <stp/>
        <stp>StudyData</stp>
        <stp>VWAP(EP,StartFrom:=StartOfDay,VolType:=auto,CoCType:=auto,InputChoice:=Mid)</stp>
        <stp>Bar</stp>
        <stp/>
        <stp>Close</stp>
        <stp>5</stp>
        <stp>-998</stp>
        <stp>ALL</stp>
        <stp/>
        <stp/>
        <stp>TRUE</stp>
        <stp>T</stp>
        <tr r="H1000" s="1"/>
      </tp>
      <tp>
        <v>6522.0852061770001</v>
        <stp/>
        <stp>StudyData</stp>
        <stp>VWAP(EP,StartFrom:=StartOfDay,VolType:=auto,CoCType:=auto,InputChoice:=Mid)</stp>
        <stp>Bar</stp>
        <stp/>
        <stp>Close</stp>
        <stp>5</stp>
        <stp>-299</stp>
        <stp>ALL</stp>
        <stp/>
        <stp/>
        <stp>TRUE</stp>
        <stp>T</stp>
        <tr r="H301" s="1"/>
      </tp>
      <tp>
        <v>6517.0908512777996</v>
        <stp/>
        <stp>StudyData</stp>
        <stp>VWAP(EP,StartFrom:=StartOfDay,VolType:=auto,CoCType:=auto,InputChoice:=Mid)</stp>
        <stp>Bar</stp>
        <stp/>
        <stp>Close</stp>
        <stp>5</stp>
        <stp>-399</stp>
        <stp>ALL</stp>
        <stp/>
        <stp/>
        <stp>TRUE</stp>
        <stp>T</stp>
        <tr r="H401" s="1"/>
      </tp>
      <tp>
        <v>6494.2324493975002</v>
        <stp/>
        <stp>StudyData</stp>
        <stp>VWAP(EP,StartFrom:=StartOfDay,VolType:=auto,CoCType:=auto,InputChoice:=Mid)</stp>
        <stp>Bar</stp>
        <stp/>
        <stp>Close</stp>
        <stp>5</stp>
        <stp>-199</stp>
        <stp>ALL</stp>
        <stp/>
        <stp/>
        <stp>TRUE</stp>
        <stp>T</stp>
        <tr r="H201" s="1"/>
      </tp>
      <tp>
        <v>6457.2296637365998</v>
        <stp/>
        <stp>StudyData</stp>
        <stp>VWAP(EP,StartFrom:=StartOfDay,VolType:=auto,CoCType:=auto,InputChoice:=Mid)</stp>
        <stp>Bar</stp>
        <stp/>
        <stp>Close</stp>
        <stp>5</stp>
        <stp>-699</stp>
        <stp>ALL</stp>
        <stp/>
        <stp/>
        <stp>TRUE</stp>
        <stp>T</stp>
        <tr r="H701" s="1"/>
      </tp>
      <tp>
        <v>6446.0519750226003</v>
        <stp/>
        <stp>StudyData</stp>
        <stp>VWAP(EP,StartFrom:=StartOfDay,VolType:=auto,CoCType:=auto,InputChoice:=Mid)</stp>
        <stp>Bar</stp>
        <stp/>
        <stp>Close</stp>
        <stp>5</stp>
        <stp>-799</stp>
        <stp>ALL</stp>
        <stp/>
        <stp/>
        <stp>TRUE</stp>
        <stp>T</stp>
        <tr r="H801" s="1"/>
      </tp>
      <tp>
        <v>6471.7691338307004</v>
        <stp/>
        <stp>StudyData</stp>
        <stp>VWAP(EP,StartFrom:=StartOfDay,VolType:=auto,CoCType:=auto,InputChoice:=Mid)</stp>
        <stp>Bar</stp>
        <stp/>
        <stp>Close</stp>
        <stp>5</stp>
        <stp>-499</stp>
        <stp>ALL</stp>
        <stp/>
        <stp/>
        <stp>TRUE</stp>
        <stp>T</stp>
        <tr r="H501" s="1"/>
      </tp>
      <tp>
        <v>6463.7975368062998</v>
        <stp/>
        <stp>StudyData</stp>
        <stp>VWAP(EP,StartFrom:=StartOfDay,VolType:=auto,CoCType:=auto,InputChoice:=Mid)</stp>
        <stp>Bar</stp>
        <stp/>
        <stp>Close</stp>
        <stp>5</stp>
        <stp>-599</stp>
        <stp>ALL</stp>
        <stp/>
        <stp/>
        <stp>TRUE</stp>
        <stp>T</stp>
        <tr r="H601" s="1"/>
      </tp>
      <tp>
        <v>6434.2283236684998</v>
        <stp/>
        <stp>StudyData</stp>
        <stp>VWAP(EP,StartFrom:=StartOfDay,VolType:=auto,CoCType:=auto,InputChoice:=Mid)</stp>
        <stp>Bar</stp>
        <stp/>
        <stp>Close</stp>
        <stp>5</stp>
        <stp>-899</stp>
        <stp>ALL</stp>
        <stp/>
        <stp/>
        <stp>TRUE</stp>
        <stp>T</stp>
        <tr r="H901" s="1"/>
      </tp>
      <tp>
        <v>6407.4595138621999</v>
        <stp/>
        <stp>StudyData</stp>
        <stp>VWAP(EP,StartFrom:=StartOfDay,VolType:=auto,CoCType:=auto,InputChoice:=Mid)</stp>
        <stp>Bar</stp>
        <stp/>
        <stp>Close</stp>
        <stp>5</stp>
        <stp>-999</stp>
        <stp>ALL</stp>
        <stp/>
        <stp/>
        <stp>TRUE</stp>
        <stp>T</stp>
        <tr r="H1001" s="1"/>
      </tp>
      <tp>
        <v>6444.75</v>
        <stp/>
        <stp>StudyData</stp>
        <stp>EP</stp>
        <stp>BAR</stp>
        <stp/>
        <stp>High</stp>
        <stp>5</stp>
        <stp>-988</stp>
        <stp>All</stp>
        <stp/>
        <stp/>
        <stp>FALSE</stp>
        <stp>T</stp>
        <tr r="D990" s="1"/>
      </tp>
      <tp>
        <v>6444.75</v>
        <stp/>
        <stp>StudyData</stp>
        <stp>EP</stp>
        <stp>BAR</stp>
        <stp/>
        <stp>High</stp>
        <stp>5</stp>
        <stp>-998</stp>
        <stp>All</stp>
        <stp/>
        <stp/>
        <stp>FALSE</stp>
        <stp>T</stp>
        <tr r="D1000" s="1"/>
      </tp>
      <tp>
        <v>6433.5</v>
        <stp/>
        <stp>StudyData</stp>
        <stp>EP</stp>
        <stp>BAR</stp>
        <stp/>
        <stp>High</stp>
        <stp>5</stp>
        <stp>-948</stp>
        <stp>All</stp>
        <stp/>
        <stp/>
        <stp>FALSE</stp>
        <stp>T</stp>
        <tr r="D950" s="1"/>
      </tp>
      <tp>
        <v>6434</v>
        <stp/>
        <stp>StudyData</stp>
        <stp>EP</stp>
        <stp>BAR</stp>
        <stp/>
        <stp>High</stp>
        <stp>5</stp>
        <stp>-958</stp>
        <stp>All</stp>
        <stp/>
        <stp/>
        <stp>FALSE</stp>
        <stp>T</stp>
        <tr r="D960" s="1"/>
      </tp>
      <tp>
        <v>6435.25</v>
        <stp/>
        <stp>StudyData</stp>
        <stp>EP</stp>
        <stp>BAR</stp>
        <stp/>
        <stp>High</stp>
        <stp>5</stp>
        <stp>-968</stp>
        <stp>All</stp>
        <stp/>
        <stp/>
        <stp>FALSE</stp>
        <stp>T</stp>
        <tr r="D970" s="1"/>
      </tp>
      <tp>
        <v>6436.25</v>
        <stp/>
        <stp>StudyData</stp>
        <stp>EP</stp>
        <stp>BAR</stp>
        <stp/>
        <stp>High</stp>
        <stp>5</stp>
        <stp>-978</stp>
        <stp>All</stp>
        <stp/>
        <stp/>
        <stp>FALSE</stp>
        <stp>T</stp>
        <tr r="D980" s="1"/>
      </tp>
      <tp>
        <v>6431</v>
        <stp/>
        <stp>StudyData</stp>
        <stp>EP</stp>
        <stp>BAR</stp>
        <stp/>
        <stp>High</stp>
        <stp>5</stp>
        <stp>-908</stp>
        <stp>All</stp>
        <stp/>
        <stp/>
        <stp>FALSE</stp>
        <stp>T</stp>
        <tr r="D910" s="1"/>
      </tp>
      <tp>
        <v>6431.75</v>
        <stp/>
        <stp>StudyData</stp>
        <stp>EP</stp>
        <stp>BAR</stp>
        <stp/>
        <stp>High</stp>
        <stp>5</stp>
        <stp>-918</stp>
        <stp>All</stp>
        <stp/>
        <stp/>
        <stp>FALSE</stp>
        <stp>T</stp>
        <tr r="D920" s="1"/>
      </tp>
      <tp>
        <v>6430.5</v>
        <stp/>
        <stp>StudyData</stp>
        <stp>EP</stp>
        <stp>BAR</stp>
        <stp/>
        <stp>High</stp>
        <stp>5</stp>
        <stp>-928</stp>
        <stp>All</stp>
        <stp/>
        <stp/>
        <stp>FALSE</stp>
        <stp>T</stp>
        <tr r="D930" s="1"/>
      </tp>
      <tp>
        <v>6432.5</v>
        <stp/>
        <stp>StudyData</stp>
        <stp>EP</stp>
        <stp>BAR</stp>
        <stp/>
        <stp>High</stp>
        <stp>5</stp>
        <stp>-938</stp>
        <stp>All</stp>
        <stp/>
        <stp/>
        <stp>FALSE</stp>
        <stp>T</stp>
        <tr r="D940" s="1"/>
      </tp>
      <tp>
        <v>6434.25</v>
        <stp/>
        <stp>StudyData</stp>
        <stp>EP</stp>
        <stp>BAR</stp>
        <stp/>
        <stp>High</stp>
        <stp>5</stp>
        <stp>-888</stp>
        <stp>All</stp>
        <stp/>
        <stp/>
        <stp>FALSE</stp>
        <stp>T</stp>
        <tr r="D890" s="1"/>
      </tp>
      <tp>
        <v>6430.5</v>
        <stp/>
        <stp>StudyData</stp>
        <stp>EP</stp>
        <stp>BAR</stp>
        <stp/>
        <stp>High</stp>
        <stp>5</stp>
        <stp>-898</stp>
        <stp>All</stp>
        <stp/>
        <stp/>
        <stp>FALSE</stp>
        <stp>T</stp>
        <tr r="D900" s="1"/>
      </tp>
      <tp>
        <v>6454.75</v>
        <stp/>
        <stp>StudyData</stp>
        <stp>EP</stp>
        <stp>BAR</stp>
        <stp/>
        <stp>High</stp>
        <stp>5</stp>
        <stp>-848</stp>
        <stp>All</stp>
        <stp/>
        <stp/>
        <stp>FALSE</stp>
        <stp>T</stp>
        <tr r="D850" s="1"/>
      </tp>
      <tp>
        <v>6453.75</v>
        <stp/>
        <stp>StudyData</stp>
        <stp>EP</stp>
        <stp>BAR</stp>
        <stp/>
        <stp>High</stp>
        <stp>5</stp>
        <stp>-858</stp>
        <stp>All</stp>
        <stp/>
        <stp/>
        <stp>FALSE</stp>
        <stp>T</stp>
        <tr r="D860" s="1"/>
      </tp>
      <tp>
        <v>6450.25</v>
        <stp/>
        <stp>StudyData</stp>
        <stp>EP</stp>
        <stp>BAR</stp>
        <stp/>
        <stp>High</stp>
        <stp>5</stp>
        <stp>-868</stp>
        <stp>All</stp>
        <stp/>
        <stp/>
        <stp>FALSE</stp>
        <stp>T</stp>
        <tr r="D870" s="1"/>
      </tp>
      <tp>
        <v>6441</v>
        <stp/>
        <stp>StudyData</stp>
        <stp>EP</stp>
        <stp>BAR</stp>
        <stp/>
        <stp>High</stp>
        <stp>5</stp>
        <stp>-878</stp>
        <stp>All</stp>
        <stp/>
        <stp/>
        <stp>FALSE</stp>
        <stp>T</stp>
        <tr r="D880" s="1"/>
      </tp>
      <tp>
        <v>6454.5</v>
        <stp/>
        <stp>StudyData</stp>
        <stp>EP</stp>
        <stp>BAR</stp>
        <stp/>
        <stp>High</stp>
        <stp>5</stp>
        <stp>-808</stp>
        <stp>All</stp>
        <stp/>
        <stp/>
        <stp>FALSE</stp>
        <stp>T</stp>
        <tr r="D810" s="1"/>
      </tp>
      <tp>
        <v>6448.75</v>
        <stp/>
        <stp>StudyData</stp>
        <stp>EP</stp>
        <stp>BAR</stp>
        <stp/>
        <stp>High</stp>
        <stp>5</stp>
        <stp>-818</stp>
        <stp>All</stp>
        <stp/>
        <stp/>
        <stp>FALSE</stp>
        <stp>T</stp>
        <tr r="D820" s="1"/>
      </tp>
      <tp>
        <v>6455</v>
        <stp/>
        <stp>StudyData</stp>
        <stp>EP</stp>
        <stp>BAR</stp>
        <stp/>
        <stp>High</stp>
        <stp>5</stp>
        <stp>-828</stp>
        <stp>All</stp>
        <stp/>
        <stp/>
        <stp>FALSE</stp>
        <stp>T</stp>
        <tr r="D830" s="1"/>
      </tp>
      <tp>
        <v>6460</v>
        <stp/>
        <stp>StudyData</stp>
        <stp>EP</stp>
        <stp>BAR</stp>
        <stp/>
        <stp>High</stp>
        <stp>5</stp>
        <stp>-838</stp>
        <stp>All</stp>
        <stp/>
        <stp/>
        <stp>FALSE</stp>
        <stp>T</stp>
        <tr r="D840" s="1"/>
      </tp>
      <tp>
        <v>6492</v>
        <stp/>
        <stp>StudyData</stp>
        <stp>EP</stp>
        <stp>BAR</stp>
        <stp/>
        <stp>High</stp>
        <stp>5</stp>
        <stp>-188</stp>
        <stp>All</stp>
        <stp/>
        <stp/>
        <stp>FALSE</stp>
        <stp>T</stp>
        <tr r="D190" s="1"/>
      </tp>
      <tp>
        <v>6476.5</v>
        <stp/>
        <stp>StudyData</stp>
        <stp>EP</stp>
        <stp>BAR</stp>
        <stp/>
        <stp>High</stp>
        <stp>5</stp>
        <stp>-198</stp>
        <stp>All</stp>
        <stp/>
        <stp/>
        <stp>FALSE</stp>
        <stp>T</stp>
        <tr r="D200" s="1"/>
      </tp>
      <tp>
        <v>6506</v>
        <stp/>
        <stp>StudyData</stp>
        <stp>EP</stp>
        <stp>BAR</stp>
        <stp/>
        <stp>High</stp>
        <stp>5</stp>
        <stp>-148</stp>
        <stp>All</stp>
        <stp/>
        <stp/>
        <stp>FALSE</stp>
        <stp>T</stp>
        <tr r="D150" s="1"/>
      </tp>
      <tp>
        <v>6502.5</v>
        <stp/>
        <stp>StudyData</stp>
        <stp>EP</stp>
        <stp>BAR</stp>
        <stp/>
        <stp>High</stp>
        <stp>5</stp>
        <stp>-158</stp>
        <stp>All</stp>
        <stp/>
        <stp/>
        <stp>FALSE</stp>
        <stp>T</stp>
        <tr r="D160" s="1"/>
      </tp>
      <tp>
        <v>6489.25</v>
        <stp/>
        <stp>StudyData</stp>
        <stp>EP</stp>
        <stp>BAR</stp>
        <stp/>
        <stp>High</stp>
        <stp>5</stp>
        <stp>-168</stp>
        <stp>All</stp>
        <stp/>
        <stp/>
        <stp>FALSE</stp>
        <stp>T</stp>
        <tr r="D170" s="1"/>
      </tp>
      <tp>
        <v>6490</v>
        <stp/>
        <stp>StudyData</stp>
        <stp>EP</stp>
        <stp>BAR</stp>
        <stp/>
        <stp>High</stp>
        <stp>5</stp>
        <stp>-178</stp>
        <stp>All</stp>
        <stp/>
        <stp/>
        <stp>FALSE</stp>
        <stp>T</stp>
        <tr r="D180" s="1"/>
      </tp>
      <tp>
        <v>6497.25</v>
        <stp/>
        <stp>StudyData</stp>
        <stp>EP</stp>
        <stp>BAR</stp>
        <stp/>
        <stp>High</stp>
        <stp>5</stp>
        <stp>-108</stp>
        <stp>All</stp>
        <stp/>
        <stp/>
        <stp>FALSE</stp>
        <stp>T</stp>
        <tr r="D110" s="1"/>
      </tp>
      <tp>
        <v>6499.5</v>
        <stp/>
        <stp>StudyData</stp>
        <stp>EP</stp>
        <stp>BAR</stp>
        <stp/>
        <stp>High</stp>
        <stp>5</stp>
        <stp>-118</stp>
        <stp>All</stp>
        <stp/>
        <stp/>
        <stp>FALSE</stp>
        <stp>T</stp>
        <tr r="D120" s="1"/>
      </tp>
      <tp>
        <v>6500.75</v>
        <stp/>
        <stp>StudyData</stp>
        <stp>EP</stp>
        <stp>BAR</stp>
        <stp/>
        <stp>High</stp>
        <stp>5</stp>
        <stp>-128</stp>
        <stp>All</stp>
        <stp/>
        <stp/>
        <stp>FALSE</stp>
        <stp>T</stp>
        <tr r="D130" s="1"/>
      </tp>
      <tp>
        <v>6506</v>
        <stp/>
        <stp>StudyData</stp>
        <stp>EP</stp>
        <stp>BAR</stp>
        <stp/>
        <stp>High</stp>
        <stp>5</stp>
        <stp>-138</stp>
        <stp>All</stp>
        <stp/>
        <stp/>
        <stp>FALSE</stp>
        <stp>T</stp>
        <tr r="D140" s="1"/>
      </tp>
      <tp>
        <v>6519.75</v>
        <stp/>
        <stp>StudyData</stp>
        <stp>EP</stp>
        <stp>BAR</stp>
        <stp/>
        <stp>High</stp>
        <stp>5</stp>
        <stp>-388</stp>
        <stp>All</stp>
        <stp/>
        <stp/>
        <stp>FALSE</stp>
        <stp>T</stp>
        <tr r="D390" s="1"/>
      </tp>
      <tp>
        <v>6519.25</v>
        <stp/>
        <stp>StudyData</stp>
        <stp>EP</stp>
        <stp>BAR</stp>
        <stp/>
        <stp>High</stp>
        <stp>5</stp>
        <stp>-398</stp>
        <stp>All</stp>
        <stp/>
        <stp/>
        <stp>FALSE</stp>
        <stp>T</stp>
        <tr r="D400" s="1"/>
      </tp>
      <tp>
        <v>6526.5</v>
        <stp/>
        <stp>StudyData</stp>
        <stp>EP</stp>
        <stp>BAR</stp>
        <stp/>
        <stp>High</stp>
        <stp>5</stp>
        <stp>-348</stp>
        <stp>All</stp>
        <stp/>
        <stp/>
        <stp>FALSE</stp>
        <stp>T</stp>
        <tr r="D350" s="1"/>
      </tp>
      <tp>
        <v>6521.25</v>
        <stp/>
        <stp>StudyData</stp>
        <stp>EP</stp>
        <stp>BAR</stp>
        <stp/>
        <stp>High</stp>
        <stp>5</stp>
        <stp>-358</stp>
        <stp>All</stp>
        <stp/>
        <stp/>
        <stp>FALSE</stp>
        <stp>T</stp>
        <tr r="D360" s="1"/>
      </tp>
      <tp>
        <v>6522</v>
        <stp/>
        <stp>StudyData</stp>
        <stp>EP</stp>
        <stp>BAR</stp>
        <stp/>
        <stp>High</stp>
        <stp>5</stp>
        <stp>-368</stp>
        <stp>All</stp>
        <stp/>
        <stp/>
        <stp>FALSE</stp>
        <stp>T</stp>
        <tr r="D370" s="1"/>
      </tp>
      <tp>
        <v>6519</v>
        <stp/>
        <stp>StudyData</stp>
        <stp>EP</stp>
        <stp>BAR</stp>
        <stp/>
        <stp>High</stp>
        <stp>5</stp>
        <stp>-378</stp>
        <stp>All</stp>
        <stp/>
        <stp/>
        <stp>FALSE</stp>
        <stp>T</stp>
        <tr r="D380" s="1"/>
      </tp>
      <tp>
        <v>6525.25</v>
        <stp/>
        <stp>StudyData</stp>
        <stp>EP</stp>
        <stp>BAR</stp>
        <stp/>
        <stp>High</stp>
        <stp>5</stp>
        <stp>-308</stp>
        <stp>All</stp>
        <stp/>
        <stp/>
        <stp>FALSE</stp>
        <stp>T</stp>
        <tr r="D310" s="1"/>
      </tp>
      <tp>
        <v>6525</v>
        <stp/>
        <stp>StudyData</stp>
        <stp>EP</stp>
        <stp>BAR</stp>
        <stp/>
        <stp>High</stp>
        <stp>5</stp>
        <stp>-318</stp>
        <stp>All</stp>
        <stp/>
        <stp/>
        <stp>FALSE</stp>
        <stp>T</stp>
        <tr r="D320" s="1"/>
      </tp>
      <tp>
        <v>6523.25</v>
        <stp/>
        <stp>StudyData</stp>
        <stp>EP</stp>
        <stp>BAR</stp>
        <stp/>
        <stp>High</stp>
        <stp>5</stp>
        <stp>-328</stp>
        <stp>All</stp>
        <stp/>
        <stp/>
        <stp>FALSE</stp>
        <stp>T</stp>
        <tr r="D330" s="1"/>
      </tp>
      <tp>
        <v>6527.5</v>
        <stp/>
        <stp>StudyData</stp>
        <stp>EP</stp>
        <stp>BAR</stp>
        <stp/>
        <stp>High</stp>
        <stp>5</stp>
        <stp>-338</stp>
        <stp>All</stp>
        <stp/>
        <stp/>
        <stp>FALSE</stp>
        <stp>T</stp>
        <tr r="D340" s="1"/>
      </tp>
      <tp>
        <v>6524.5</v>
        <stp/>
        <stp>StudyData</stp>
        <stp>EP</stp>
        <stp>BAR</stp>
        <stp/>
        <stp>High</stp>
        <stp>5</stp>
        <stp>-288</stp>
        <stp>All</stp>
        <stp/>
        <stp/>
        <stp>FALSE</stp>
        <stp>T</stp>
        <tr r="D290" s="1"/>
      </tp>
      <tp>
        <v>6522.75</v>
        <stp/>
        <stp>StudyData</stp>
        <stp>EP</stp>
        <stp>BAR</stp>
        <stp/>
        <stp>High</stp>
        <stp>5</stp>
        <stp>-298</stp>
        <stp>All</stp>
        <stp/>
        <stp/>
        <stp>FALSE</stp>
        <stp>T</stp>
        <tr r="D300" s="1"/>
      </tp>
      <tp>
        <v>6510</v>
        <stp/>
        <stp>StudyData</stp>
        <stp>EP</stp>
        <stp>BAR</stp>
        <stp/>
        <stp>High</stp>
        <stp>5</stp>
        <stp>-248</stp>
        <stp>All</stp>
        <stp/>
        <stp/>
        <stp>FALSE</stp>
        <stp>T</stp>
        <tr r="D250" s="1"/>
      </tp>
      <tp>
        <v>6540.25</v>
        <stp/>
        <stp>StudyData</stp>
        <stp>EP</stp>
        <stp>BAR</stp>
        <stp/>
        <stp>High</stp>
        <stp>5</stp>
        <stp>-258</stp>
        <stp>All</stp>
        <stp/>
        <stp/>
        <stp>FALSE</stp>
        <stp>T</stp>
        <tr r="D260" s="1"/>
      </tp>
      <tp>
        <v>6532.25</v>
        <stp/>
        <stp>StudyData</stp>
        <stp>EP</stp>
        <stp>BAR</stp>
        <stp/>
        <stp>High</stp>
        <stp>5</stp>
        <stp>-268</stp>
        <stp>All</stp>
        <stp/>
        <stp/>
        <stp>FALSE</stp>
        <stp>T</stp>
        <tr r="D270" s="1"/>
      </tp>
      <tp>
        <v>6522.75</v>
        <stp/>
        <stp>StudyData</stp>
        <stp>EP</stp>
        <stp>BAR</stp>
        <stp/>
        <stp>High</stp>
        <stp>5</stp>
        <stp>-278</stp>
        <stp>All</stp>
        <stp/>
        <stp/>
        <stp>FALSE</stp>
        <stp>T</stp>
        <tr r="D280" s="1"/>
      </tp>
      <tp>
        <v>6479.5</v>
        <stp/>
        <stp>StudyData</stp>
        <stp>EP</stp>
        <stp>BAR</stp>
        <stp/>
        <stp>High</stp>
        <stp>5</stp>
        <stp>-208</stp>
        <stp>All</stp>
        <stp/>
        <stp/>
        <stp>FALSE</stp>
        <stp>T</stp>
        <tr r="D210" s="1"/>
      </tp>
      <tp>
        <v>6482.75</v>
        <stp/>
        <stp>StudyData</stp>
        <stp>EP</stp>
        <stp>BAR</stp>
        <stp/>
        <stp>High</stp>
        <stp>5</stp>
        <stp>-218</stp>
        <stp>All</stp>
        <stp/>
        <stp/>
        <stp>FALSE</stp>
        <stp>T</stp>
        <tr r="D220" s="1"/>
      </tp>
      <tp>
        <v>6481.75</v>
        <stp/>
        <stp>StudyData</stp>
        <stp>EP</stp>
        <stp>BAR</stp>
        <stp/>
        <stp>High</stp>
        <stp>5</stp>
        <stp>-228</stp>
        <stp>All</stp>
        <stp/>
        <stp/>
        <stp>FALSE</stp>
        <stp>T</stp>
        <tr r="D230" s="1"/>
      </tp>
      <tp>
        <v>6466</v>
        <stp/>
        <stp>StudyData</stp>
        <stp>EP</stp>
        <stp>BAR</stp>
        <stp/>
        <stp>High</stp>
        <stp>5</stp>
        <stp>-238</stp>
        <stp>All</stp>
        <stp/>
        <stp/>
        <stp>FALSE</stp>
        <stp>T</stp>
        <tr r="D240" s="1"/>
      </tp>
      <tp>
        <v>6467.5</v>
        <stp/>
        <stp>StudyData</stp>
        <stp>EP</stp>
        <stp>BAR</stp>
        <stp/>
        <stp>High</stp>
        <stp>5</stp>
        <stp>-588</stp>
        <stp>All</stp>
        <stp/>
        <stp/>
        <stp>FALSE</stp>
        <stp>T</stp>
        <tr r="D590" s="1"/>
      </tp>
      <tp>
        <v>6467.25</v>
        <stp/>
        <stp>StudyData</stp>
        <stp>EP</stp>
        <stp>BAR</stp>
        <stp/>
        <stp>High</stp>
        <stp>5</stp>
        <stp>-598</stp>
        <stp>All</stp>
        <stp/>
        <stp/>
        <stp>FALSE</stp>
        <stp>T</stp>
        <tr r="D600" s="1"/>
      </tp>
      <tp>
        <v>6471.75</v>
        <stp/>
        <stp>StudyData</stp>
        <stp>EP</stp>
        <stp>BAR</stp>
        <stp/>
        <stp>High</stp>
        <stp>5</stp>
        <stp>-548</stp>
        <stp>All</stp>
        <stp/>
        <stp/>
        <stp>FALSE</stp>
        <stp>T</stp>
        <tr r="D550" s="1"/>
      </tp>
      <tp>
        <v>6469.25</v>
        <stp/>
        <stp>StudyData</stp>
        <stp>EP</stp>
        <stp>BAR</stp>
        <stp/>
        <stp>High</stp>
        <stp>5</stp>
        <stp>-558</stp>
        <stp>All</stp>
        <stp/>
        <stp/>
        <stp>FALSE</stp>
        <stp>T</stp>
        <tr r="D560" s="1"/>
      </tp>
      <tp>
        <v>6469.25</v>
        <stp/>
        <stp>StudyData</stp>
        <stp>EP</stp>
        <stp>BAR</stp>
        <stp/>
        <stp>High</stp>
        <stp>5</stp>
        <stp>-568</stp>
        <stp>All</stp>
        <stp/>
        <stp/>
        <stp>FALSE</stp>
        <stp>T</stp>
        <tr r="D570" s="1"/>
      </tp>
      <tp>
        <v>6468.75</v>
        <stp/>
        <stp>StudyData</stp>
        <stp>EP</stp>
        <stp>BAR</stp>
        <stp/>
        <stp>High</stp>
        <stp>5</stp>
        <stp>-578</stp>
        <stp>All</stp>
        <stp/>
        <stp/>
        <stp>FALSE</stp>
        <stp>T</stp>
        <tr r="D580" s="1"/>
      </tp>
      <tp>
        <v>6483</v>
        <stp/>
        <stp>StudyData</stp>
        <stp>EP</stp>
        <stp>BAR</stp>
        <stp/>
        <stp>High</stp>
        <stp>5</stp>
        <stp>-508</stp>
        <stp>All</stp>
        <stp/>
        <stp/>
        <stp>FALSE</stp>
        <stp>T</stp>
        <tr r="D510" s="1"/>
      </tp>
      <tp>
        <v>6479</v>
        <stp/>
        <stp>StudyData</stp>
        <stp>EP</stp>
        <stp>BAR</stp>
        <stp/>
        <stp>High</stp>
        <stp>5</stp>
        <stp>-518</stp>
        <stp>All</stp>
        <stp/>
        <stp/>
        <stp>FALSE</stp>
        <stp>T</stp>
        <tr r="D520" s="1"/>
      </tp>
      <tp>
        <v>6473</v>
        <stp/>
        <stp>StudyData</stp>
        <stp>EP</stp>
        <stp>BAR</stp>
        <stp/>
        <stp>High</stp>
        <stp>5</stp>
        <stp>-528</stp>
        <stp>All</stp>
        <stp/>
        <stp/>
        <stp>FALSE</stp>
        <stp>T</stp>
        <tr r="D530" s="1"/>
      </tp>
      <tp>
        <v>6463.5</v>
        <stp/>
        <stp>StudyData</stp>
        <stp>EP</stp>
        <stp>BAR</stp>
        <stp/>
        <stp>High</stp>
        <stp>5</stp>
        <stp>-538</stp>
        <stp>All</stp>
        <stp/>
        <stp/>
        <stp>FALSE</stp>
        <stp>T</stp>
        <tr r="D540" s="1"/>
      </tp>
      <tp>
        <v>6488.25</v>
        <stp/>
        <stp>StudyData</stp>
        <stp>EP</stp>
        <stp>BAR</stp>
        <stp/>
        <stp>High</stp>
        <stp>5</stp>
        <stp>-488</stp>
        <stp>All</stp>
        <stp/>
        <stp/>
        <stp>FALSE</stp>
        <stp>T</stp>
        <tr r="D490" s="1"/>
      </tp>
      <tp>
        <v>6484</v>
        <stp/>
        <stp>StudyData</stp>
        <stp>EP</stp>
        <stp>BAR</stp>
        <stp/>
        <stp>High</stp>
        <stp>5</stp>
        <stp>-498</stp>
        <stp>All</stp>
        <stp/>
        <stp/>
        <stp>FALSE</stp>
        <stp>T</stp>
        <tr r="D500" s="1"/>
      </tp>
      <tp>
        <v>6515.25</v>
        <stp/>
        <stp>StudyData</stp>
        <stp>EP</stp>
        <stp>BAR</stp>
        <stp/>
        <stp>High</stp>
        <stp>5</stp>
        <stp>-448</stp>
        <stp>All</stp>
        <stp/>
        <stp/>
        <stp>FALSE</stp>
        <stp>T</stp>
        <tr r="D450" s="1"/>
      </tp>
      <tp>
        <v>6504.25</v>
        <stp/>
        <stp>StudyData</stp>
        <stp>EP</stp>
        <stp>BAR</stp>
        <stp/>
        <stp>High</stp>
        <stp>5</stp>
        <stp>-458</stp>
        <stp>All</stp>
        <stp/>
        <stp/>
        <stp>FALSE</stp>
        <stp>T</stp>
        <tr r="D460" s="1"/>
      </tp>
      <tp>
        <v>6498.25</v>
        <stp/>
        <stp>StudyData</stp>
        <stp>EP</stp>
        <stp>BAR</stp>
        <stp/>
        <stp>High</stp>
        <stp>5</stp>
        <stp>-468</stp>
        <stp>All</stp>
        <stp/>
        <stp/>
        <stp>FALSE</stp>
        <stp>T</stp>
        <tr r="D470" s="1"/>
      </tp>
      <tp>
        <v>6494.75</v>
        <stp/>
        <stp>StudyData</stp>
        <stp>EP</stp>
        <stp>BAR</stp>
        <stp/>
        <stp>High</stp>
        <stp>5</stp>
        <stp>-478</stp>
        <stp>All</stp>
        <stp/>
        <stp/>
        <stp>FALSE</stp>
        <stp>T</stp>
        <tr r="D480" s="1"/>
      </tp>
      <tp>
        <v>6519.75</v>
        <stp/>
        <stp>StudyData</stp>
        <stp>EP</stp>
        <stp>BAR</stp>
        <stp/>
        <stp>High</stp>
        <stp>5</stp>
        <stp>-408</stp>
        <stp>All</stp>
        <stp/>
        <stp/>
        <stp>FALSE</stp>
        <stp>T</stp>
        <tr r="D410" s="1"/>
      </tp>
      <tp>
        <v>6518.75</v>
        <stp/>
        <stp>StudyData</stp>
        <stp>EP</stp>
        <stp>BAR</stp>
        <stp/>
        <stp>High</stp>
        <stp>5</stp>
        <stp>-418</stp>
        <stp>All</stp>
        <stp/>
        <stp/>
        <stp>FALSE</stp>
        <stp>T</stp>
        <tr r="D420" s="1"/>
      </tp>
      <tp>
        <v>6517.5</v>
        <stp/>
        <stp>StudyData</stp>
        <stp>EP</stp>
        <stp>BAR</stp>
        <stp/>
        <stp>High</stp>
        <stp>5</stp>
        <stp>-428</stp>
        <stp>All</stp>
        <stp/>
        <stp/>
        <stp>FALSE</stp>
        <stp>T</stp>
        <tr r="D430" s="1"/>
      </tp>
      <tp>
        <v>6516.25</v>
        <stp/>
        <stp>StudyData</stp>
        <stp>EP</stp>
        <stp>BAR</stp>
        <stp/>
        <stp>High</stp>
        <stp>5</stp>
        <stp>-438</stp>
        <stp>All</stp>
        <stp/>
        <stp/>
        <stp>FALSE</stp>
        <stp>T</stp>
        <tr r="D440" s="1"/>
      </tp>
      <tp>
        <v>6459</v>
        <stp/>
        <stp>StudyData</stp>
        <stp>EP</stp>
        <stp>BAR</stp>
        <stp/>
        <stp>High</stp>
        <stp>5</stp>
        <stp>-788</stp>
        <stp>All</stp>
        <stp/>
        <stp/>
        <stp>FALSE</stp>
        <stp>T</stp>
        <tr r="D790" s="1"/>
      </tp>
      <tp>
        <v>6454.25</v>
        <stp/>
        <stp>StudyData</stp>
        <stp>EP</stp>
        <stp>BAR</stp>
        <stp/>
        <stp>High</stp>
        <stp>5</stp>
        <stp>-798</stp>
        <stp>All</stp>
        <stp/>
        <stp/>
        <stp>FALSE</stp>
        <stp>T</stp>
        <tr r="D800" s="1"/>
      </tp>
      <tp>
        <v>6432.25</v>
        <stp/>
        <stp>StudyData</stp>
        <stp>EP</stp>
        <stp>BAR</stp>
        <stp/>
        <stp>High</stp>
        <stp>5</stp>
        <stp>-748</stp>
        <stp>All</stp>
        <stp/>
        <stp/>
        <stp>FALSE</stp>
        <stp>T</stp>
        <tr r="D750" s="1"/>
      </tp>
      <tp>
        <v>6436.5</v>
        <stp/>
        <stp>StudyData</stp>
        <stp>EP</stp>
        <stp>BAR</stp>
        <stp/>
        <stp>High</stp>
        <stp>5</stp>
        <stp>-758</stp>
        <stp>All</stp>
        <stp/>
        <stp/>
        <stp>FALSE</stp>
        <stp>T</stp>
        <tr r="D760" s="1"/>
      </tp>
      <tp>
        <v>6443</v>
        <stp/>
        <stp>StudyData</stp>
        <stp>EP</stp>
        <stp>BAR</stp>
        <stp/>
        <stp>High</stp>
        <stp>5</stp>
        <stp>-768</stp>
        <stp>All</stp>
        <stp/>
        <stp/>
        <stp>FALSE</stp>
        <stp>T</stp>
        <tr r="D770" s="1"/>
      </tp>
      <tp>
        <v>6447.5</v>
        <stp/>
        <stp>StudyData</stp>
        <stp>EP</stp>
        <stp>BAR</stp>
        <stp/>
        <stp>High</stp>
        <stp>5</stp>
        <stp>-778</stp>
        <stp>All</stp>
        <stp/>
        <stp/>
        <stp>FALSE</stp>
        <stp>T</stp>
        <tr r="D780" s="1"/>
      </tp>
      <tp>
        <v>6456.75</v>
        <stp/>
        <stp>StudyData</stp>
        <stp>EP</stp>
        <stp>BAR</stp>
        <stp/>
        <stp>High</stp>
        <stp>5</stp>
        <stp>-708</stp>
        <stp>All</stp>
        <stp/>
        <stp/>
        <stp>FALSE</stp>
        <stp>T</stp>
        <tr r="D710" s="1"/>
      </tp>
      <tp>
        <v>6458.75</v>
        <stp/>
        <stp>StudyData</stp>
        <stp>EP</stp>
        <stp>BAR</stp>
        <stp/>
        <stp>High</stp>
        <stp>5</stp>
        <stp>-718</stp>
        <stp>All</stp>
        <stp/>
        <stp/>
        <stp>FALSE</stp>
        <stp>T</stp>
        <tr r="D720" s="1"/>
      </tp>
      <tp>
        <v>6460.5</v>
        <stp/>
        <stp>StudyData</stp>
        <stp>EP</stp>
        <stp>BAR</stp>
        <stp/>
        <stp>High</stp>
        <stp>5</stp>
        <stp>-728</stp>
        <stp>All</stp>
        <stp/>
        <stp/>
        <stp>FALSE</stp>
        <stp>T</stp>
        <tr r="D730" s="1"/>
      </tp>
      <tp>
        <v>6434.25</v>
        <stp/>
        <stp>StudyData</stp>
        <stp>EP</stp>
        <stp>BAR</stp>
        <stp/>
        <stp>High</stp>
        <stp>5</stp>
        <stp>-738</stp>
        <stp>All</stp>
        <stp/>
        <stp/>
        <stp>FALSE</stp>
        <stp>T</stp>
        <tr r="D740" s="1"/>
      </tp>
      <tp>
        <v>6469.75</v>
        <stp/>
        <stp>StudyData</stp>
        <stp>EP</stp>
        <stp>BAR</stp>
        <stp/>
        <stp>High</stp>
        <stp>5</stp>
        <stp>-688</stp>
        <stp>All</stp>
        <stp/>
        <stp/>
        <stp>FALSE</stp>
        <stp>T</stp>
        <tr r="D690" s="1"/>
      </tp>
      <tp>
        <v>6455.25</v>
        <stp/>
        <stp>StudyData</stp>
        <stp>EP</stp>
        <stp>BAR</stp>
        <stp/>
        <stp>High</stp>
        <stp>5</stp>
        <stp>-698</stp>
        <stp>All</stp>
        <stp/>
        <stp/>
        <stp>FALSE</stp>
        <stp>T</stp>
        <tr r="D700" s="1"/>
      </tp>
      <tp>
        <v>6460.75</v>
        <stp/>
        <stp>StudyData</stp>
        <stp>EP</stp>
        <stp>BAR</stp>
        <stp/>
        <stp>High</stp>
        <stp>5</stp>
        <stp>-648</stp>
        <stp>All</stp>
        <stp/>
        <stp/>
        <stp>FALSE</stp>
        <stp>T</stp>
        <tr r="D650" s="1"/>
      </tp>
      <tp>
        <v>6461.75</v>
        <stp/>
        <stp>StudyData</stp>
        <stp>EP</stp>
        <stp>BAR</stp>
        <stp/>
        <stp>High</stp>
        <stp>5</stp>
        <stp>-658</stp>
        <stp>All</stp>
        <stp/>
        <stp/>
        <stp>FALSE</stp>
        <stp>T</stp>
        <tr r="D660" s="1"/>
      </tp>
      <tp>
        <v>6470</v>
        <stp/>
        <stp>StudyData</stp>
        <stp>EP</stp>
        <stp>BAR</stp>
        <stp/>
        <stp>High</stp>
        <stp>5</stp>
        <stp>-668</stp>
        <stp>All</stp>
        <stp/>
        <stp/>
        <stp>FALSE</stp>
        <stp>T</stp>
        <tr r="D670" s="1"/>
      </tp>
      <tp>
        <v>6466.5</v>
        <stp/>
        <stp>StudyData</stp>
        <stp>EP</stp>
        <stp>BAR</stp>
        <stp/>
        <stp>High</stp>
        <stp>5</stp>
        <stp>-678</stp>
        <stp>All</stp>
        <stp/>
        <stp/>
        <stp>FALSE</stp>
        <stp>T</stp>
        <tr r="D680" s="1"/>
      </tp>
      <tp>
        <v>6467.75</v>
        <stp/>
        <stp>StudyData</stp>
        <stp>EP</stp>
        <stp>BAR</stp>
        <stp/>
        <stp>High</stp>
        <stp>5</stp>
        <stp>-608</stp>
        <stp>All</stp>
        <stp/>
        <stp/>
        <stp>FALSE</stp>
        <stp>T</stp>
        <tr r="D610" s="1"/>
      </tp>
      <tp>
        <v>6463.5</v>
        <stp/>
        <stp>StudyData</stp>
        <stp>EP</stp>
        <stp>BAR</stp>
        <stp/>
        <stp>High</stp>
        <stp>5</stp>
        <stp>-618</stp>
        <stp>All</stp>
        <stp/>
        <stp/>
        <stp>FALSE</stp>
        <stp>T</stp>
        <tr r="D620" s="1"/>
      </tp>
      <tp>
        <v>6464.25</v>
        <stp/>
        <stp>StudyData</stp>
        <stp>EP</stp>
        <stp>BAR</stp>
        <stp/>
        <stp>High</stp>
        <stp>5</stp>
        <stp>-628</stp>
        <stp>All</stp>
        <stp/>
        <stp/>
        <stp>FALSE</stp>
        <stp>T</stp>
        <tr r="D630" s="1"/>
      </tp>
      <tp>
        <v>6466.5</v>
        <stp/>
        <stp>StudyData</stp>
        <stp>EP</stp>
        <stp>BAR</stp>
        <stp/>
        <stp>High</stp>
        <stp>5</stp>
        <stp>-638</stp>
        <stp>All</stp>
        <stp/>
        <stp/>
        <stp>FALSE</stp>
        <stp>T</stp>
        <tr r="D640" s="1"/>
      </tp>
      <tp>
        <v>1242</v>
        <stp/>
        <stp>StudyData</stp>
        <stp>EP</stp>
        <stp>Vol</stp>
        <stp>Highlight=Total Trades,VolType=Exchange,CoCType=Auto</stp>
        <stp>Vol</stp>
        <stp>5</stp>
        <stp>-695</stp>
        <stp>ALL</stp>
        <stp/>
        <stp/>
        <stp>TRUE</stp>
        <stp>T</stp>
        <tr r="G697" s="1"/>
      </tp>
      <tp>
        <v>17595</v>
        <stp/>
        <stp>StudyData</stp>
        <stp>EP</stp>
        <stp>Vol</stp>
        <stp>Highlight=Total Trades,VolType=Exchange,CoCType=Auto</stp>
        <stp>Vol</stp>
        <stp>5</stp>
        <stp>-795</stp>
        <stp>ALL</stp>
        <stp/>
        <stp/>
        <stp>TRUE</stp>
        <stp>T</stp>
        <tr r="G797" s="1"/>
      </tp>
      <tp>
        <v>7436</v>
        <stp/>
        <stp>StudyData</stp>
        <stp>EP</stp>
        <stp>Vol</stp>
        <stp>Highlight=Total Trades,VolType=Exchange,CoCType=Auto</stp>
        <stp>Vol</stp>
        <stp>5</stp>
        <stp>-495</stp>
        <stp>ALL</stp>
        <stp/>
        <stp/>
        <stp>TRUE</stp>
        <stp>T</stp>
        <tr r="G497" s="1"/>
      </tp>
      <tp>
        <v>1093</v>
        <stp/>
        <stp>StudyData</stp>
        <stp>EP</stp>
        <stp>Vol</stp>
        <stp>Highlight=Total Trades,VolType=Exchange,CoCType=Auto</stp>
        <stp>Vol</stp>
        <stp>5</stp>
        <stp>-595</stp>
        <stp>ALL</stp>
        <stp/>
        <stp/>
        <stp>TRUE</stp>
        <stp>T</stp>
        <tr r="G597" s="1"/>
      </tp>
      <tp>
        <v>549</v>
        <stp/>
        <stp>StudyData</stp>
        <stp>EP</stp>
        <stp>Vol</stp>
        <stp>Highlight=Total Trades,VolType=Exchange,CoCType=Auto</stp>
        <stp>Vol</stp>
        <stp>5</stp>
        <stp>-295</stp>
        <stp>ALL</stp>
        <stp/>
        <stp/>
        <stp>TRUE</stp>
        <stp>T</stp>
        <tr r="G297" s="1"/>
      </tp>
      <tp>
        <v>217</v>
        <stp/>
        <stp>StudyData</stp>
        <stp>EP</stp>
        <stp>Vol</stp>
        <stp>Highlight=Total Trades,VolType=Exchange,CoCType=Auto</stp>
        <stp>Vol</stp>
        <stp>5</stp>
        <stp>-395</stp>
        <stp>ALL</stp>
        <stp/>
        <stp/>
        <stp>TRUE</stp>
        <stp>T</stp>
        <tr r="G397" s="1"/>
      </tp>
      <tp>
        <v>5244</v>
        <stp/>
        <stp>StudyData</stp>
        <stp>EP</stp>
        <stp>Vol</stp>
        <stp>Highlight=Total Trades,VolType=Exchange,CoCType=Auto</stp>
        <stp>Vol</stp>
        <stp>5</stp>
        <stp>-195</stp>
        <stp>ALL</stp>
        <stp/>
        <stp/>
        <stp>TRUE</stp>
        <stp>T</stp>
        <tr r="G197" s="1"/>
      </tp>
      <tp>
        <v>1363</v>
        <stp/>
        <stp>StudyData</stp>
        <stp>EP</stp>
        <stp>Vol</stp>
        <stp>Highlight=Total Trades,VolType=Exchange,CoCType=Auto</stp>
        <stp>Vol</stp>
        <stp>5</stp>
        <stp>-895</stp>
        <stp>ALL</stp>
        <stp/>
        <stp/>
        <stp>TRUE</stp>
        <stp>T</stp>
        <tr r="G897" s="1"/>
      </tp>
      <tp>
        <v>1674</v>
        <stp/>
        <stp>StudyData</stp>
        <stp>EP</stp>
        <stp>Vol</stp>
        <stp>Highlight=Total Trades,VolType=Exchange,CoCType=Auto</stp>
        <stp>Vol</stp>
        <stp>5</stp>
        <stp>-995</stp>
        <stp>ALL</stp>
        <stp/>
        <stp/>
        <stp>TRUE</stp>
        <stp>T</stp>
        <tr r="G997" s="1"/>
      </tp>
      <tp>
        <v>751</v>
        <stp/>
        <stp>StudyData</stp>
        <stp>EP</stp>
        <stp>Vol</stp>
        <stp>Highlight=Total Trades,VolType=Exchange,CoCType=Auto</stp>
        <stp>Vol</stp>
        <stp>5</stp>
        <stp>-694</stp>
        <stp>ALL</stp>
        <stp/>
        <stp/>
        <stp>TRUE</stp>
        <stp>T</stp>
        <tr r="G696" s="1"/>
      </tp>
      <tp>
        <v>19372</v>
        <stp/>
        <stp>StudyData</stp>
        <stp>EP</stp>
        <stp>Vol</stp>
        <stp>Highlight=Total Trades,VolType=Exchange,CoCType=Auto</stp>
        <stp>Vol</stp>
        <stp>5</stp>
        <stp>-794</stp>
        <stp>ALL</stp>
        <stp/>
        <stp/>
        <stp>TRUE</stp>
        <stp>T</stp>
        <tr r="G796" s="1"/>
      </tp>
      <tp>
        <v>9155</v>
        <stp/>
        <stp>StudyData</stp>
        <stp>EP</stp>
        <stp>Vol</stp>
        <stp>Highlight=Total Trades,VolType=Exchange,CoCType=Auto</stp>
        <stp>Vol</stp>
        <stp>5</stp>
        <stp>-494</stp>
        <stp>ALL</stp>
        <stp/>
        <stp/>
        <stp>TRUE</stp>
        <stp>T</stp>
        <tr r="G496" s="1"/>
      </tp>
      <tp>
        <v>402</v>
        <stp/>
        <stp>StudyData</stp>
        <stp>EP</stp>
        <stp>Vol</stp>
        <stp>Highlight=Total Trades,VolType=Exchange,CoCType=Auto</stp>
        <stp>Vol</stp>
        <stp>5</stp>
        <stp>-594</stp>
        <stp>ALL</stp>
        <stp/>
        <stp/>
        <stp>TRUE</stp>
        <stp>T</stp>
        <tr r="G596" s="1"/>
      </tp>
      <tp>
        <v>654</v>
        <stp/>
        <stp>StudyData</stp>
        <stp>EP</stp>
        <stp>Vol</stp>
        <stp>Highlight=Total Trades,VolType=Exchange,CoCType=Auto</stp>
        <stp>Vol</stp>
        <stp>5</stp>
        <stp>-294</stp>
        <stp>ALL</stp>
        <stp/>
        <stp/>
        <stp>TRUE</stp>
        <stp>T</stp>
        <tr r="G296" s="1"/>
      </tp>
      <tp>
        <v>179</v>
        <stp/>
        <stp>StudyData</stp>
        <stp>EP</stp>
        <stp>Vol</stp>
        <stp>Highlight=Total Trades,VolType=Exchange,CoCType=Auto</stp>
        <stp>Vol</stp>
        <stp>5</stp>
        <stp>-394</stp>
        <stp>ALL</stp>
        <stp/>
        <stp/>
        <stp>TRUE</stp>
        <stp>T</stp>
        <tr r="G396" s="1"/>
      </tp>
      <tp>
        <v>4606</v>
        <stp/>
        <stp>StudyData</stp>
        <stp>EP</stp>
        <stp>Vol</stp>
        <stp>Highlight=Total Trades,VolType=Exchange,CoCType=Auto</stp>
        <stp>Vol</stp>
        <stp>5</stp>
        <stp>-194</stp>
        <stp>ALL</stp>
        <stp/>
        <stp/>
        <stp>TRUE</stp>
        <stp>T</stp>
        <tr r="G196" s="1"/>
      </tp>
      <tp>
        <v>2145</v>
        <stp/>
        <stp>StudyData</stp>
        <stp>EP</stp>
        <stp>Vol</stp>
        <stp>Highlight=Total Trades,VolType=Exchange,CoCType=Auto</stp>
        <stp>Vol</stp>
        <stp>5</stp>
        <stp>-894</stp>
        <stp>ALL</stp>
        <stp/>
        <stp/>
        <stp>TRUE</stp>
        <stp>T</stp>
        <tr r="G896" s="1"/>
      </tp>
      <tp>
        <v>1002</v>
        <stp/>
        <stp>StudyData</stp>
        <stp>EP</stp>
        <stp>Vol</stp>
        <stp>Highlight=Total Trades,VolType=Exchange,CoCType=Auto</stp>
        <stp>Vol</stp>
        <stp>5</stp>
        <stp>-994</stp>
        <stp>ALL</stp>
        <stp/>
        <stp/>
        <stp>TRUE</stp>
        <stp>T</stp>
        <tr r="G996" s="1"/>
      </tp>
      <tp>
        <v>257</v>
        <stp/>
        <stp>StudyData</stp>
        <stp>EP</stp>
        <stp>Vol</stp>
        <stp>Highlight=Total Trades,VolType=Exchange,CoCType=Auto</stp>
        <stp>Vol</stp>
        <stp>5</stp>
        <stp>-697</stp>
        <stp>ALL</stp>
        <stp/>
        <stp/>
        <stp>TRUE</stp>
        <stp>T</stp>
        <tr r="G699" s="1"/>
      </tp>
      <tp>
        <v>17418</v>
        <stp/>
        <stp>StudyData</stp>
        <stp>EP</stp>
        <stp>Vol</stp>
        <stp>Highlight=Total Trades,VolType=Exchange,CoCType=Auto</stp>
        <stp>Vol</stp>
        <stp>5</stp>
        <stp>-797</stp>
        <stp>ALL</stp>
        <stp/>
        <stp/>
        <stp>TRUE</stp>
        <stp>T</stp>
        <tr r="G799" s="1"/>
      </tp>
      <tp>
        <v>6707</v>
        <stp/>
        <stp>StudyData</stp>
        <stp>EP</stp>
        <stp>Vol</stp>
        <stp>Highlight=Total Trades,VolType=Exchange,CoCType=Auto</stp>
        <stp>Vol</stp>
        <stp>5</stp>
        <stp>-497</stp>
        <stp>ALL</stp>
        <stp/>
        <stp/>
        <stp>TRUE</stp>
        <stp>T</stp>
        <tr r="G499" s="1"/>
      </tp>
      <tp>
        <v>856</v>
        <stp/>
        <stp>StudyData</stp>
        <stp>EP</stp>
        <stp>Vol</stp>
        <stp>Highlight=Total Trades,VolType=Exchange,CoCType=Auto</stp>
        <stp>Vol</stp>
        <stp>5</stp>
        <stp>-597</stp>
        <stp>ALL</stp>
        <stp/>
        <stp/>
        <stp>TRUE</stp>
        <stp>T</stp>
        <tr r="G599" s="1"/>
      </tp>
      <tp>
        <v>594</v>
        <stp/>
        <stp>StudyData</stp>
        <stp>EP</stp>
        <stp>Vol</stp>
        <stp>Highlight=Total Trades,VolType=Exchange,CoCType=Auto</stp>
        <stp>Vol</stp>
        <stp>5</stp>
        <stp>-297</stp>
        <stp>ALL</stp>
        <stp/>
        <stp/>
        <stp>TRUE</stp>
        <stp>T</stp>
        <tr r="G299" s="1"/>
      </tp>
      <tp>
        <v>241</v>
        <stp/>
        <stp>StudyData</stp>
        <stp>EP</stp>
        <stp>Vol</stp>
        <stp>Highlight=Total Trades,VolType=Exchange,CoCType=Auto</stp>
        <stp>Vol</stp>
        <stp>5</stp>
        <stp>-397</stp>
        <stp>ALL</stp>
        <stp/>
        <stp/>
        <stp>TRUE</stp>
        <stp>T</stp>
        <tr r="G399" s="1"/>
      </tp>
      <tp>
        <v>9603</v>
        <stp/>
        <stp>StudyData</stp>
        <stp>EP</stp>
        <stp>Vol</stp>
        <stp>Highlight=Total Trades,VolType=Exchange,CoCType=Auto</stp>
        <stp>Vol</stp>
        <stp>5</stp>
        <stp>-197</stp>
        <stp>ALL</stp>
        <stp/>
        <stp/>
        <stp>TRUE</stp>
        <stp>T</stp>
        <tr r="G199" s="1"/>
      </tp>
      <tp>
        <v>1307</v>
        <stp/>
        <stp>StudyData</stp>
        <stp>EP</stp>
        <stp>Vol</stp>
        <stp>Highlight=Total Trades,VolType=Exchange,CoCType=Auto</stp>
        <stp>Vol</stp>
        <stp>5</stp>
        <stp>-897</stp>
        <stp>ALL</stp>
        <stp/>
        <stp/>
        <stp>TRUE</stp>
        <stp>T</stp>
        <tr r="G899" s="1"/>
      </tp>
      <tp>
        <v>2939</v>
        <stp/>
        <stp>StudyData</stp>
        <stp>EP</stp>
        <stp>Vol</stp>
        <stp>Highlight=Total Trades,VolType=Exchange,CoCType=Auto</stp>
        <stp>Vol</stp>
        <stp>5</stp>
        <stp>-997</stp>
        <stp>ALL</stp>
        <stp/>
        <stp/>
        <stp>TRUE</stp>
        <stp>T</stp>
        <tr r="G999" s="1"/>
      </tp>
      <tp>
        <v>131</v>
        <stp/>
        <stp>StudyData</stp>
        <stp>EP</stp>
        <stp>Vol</stp>
        <stp>Highlight=Total Trades,VolType=Exchange,CoCType=Auto</stp>
        <stp>Vol</stp>
        <stp>5</stp>
        <stp>-696</stp>
        <stp>ALL</stp>
        <stp/>
        <stp/>
        <stp>TRUE</stp>
        <stp>T</stp>
        <tr r="G698" s="1"/>
      </tp>
      <tp>
        <v>11427</v>
        <stp/>
        <stp>StudyData</stp>
        <stp>EP</stp>
        <stp>Vol</stp>
        <stp>Highlight=Total Trades,VolType=Exchange,CoCType=Auto</stp>
        <stp>Vol</stp>
        <stp>5</stp>
        <stp>-796</stp>
        <stp>ALL</stp>
        <stp/>
        <stp/>
        <stp>TRUE</stp>
        <stp>T</stp>
        <tr r="G798" s="1"/>
      </tp>
      <tp>
        <v>5299</v>
        <stp/>
        <stp>StudyData</stp>
        <stp>EP</stp>
        <stp>Vol</stp>
        <stp>Highlight=Total Trades,VolType=Exchange,CoCType=Auto</stp>
        <stp>Vol</stp>
        <stp>5</stp>
        <stp>-496</stp>
        <stp>ALL</stp>
        <stp/>
        <stp/>
        <stp>TRUE</stp>
        <stp>T</stp>
        <tr r="G498" s="1"/>
      </tp>
      <tp>
        <v>704</v>
        <stp/>
        <stp>StudyData</stp>
        <stp>EP</stp>
        <stp>Vol</stp>
        <stp>Highlight=Total Trades,VolType=Exchange,CoCType=Auto</stp>
        <stp>Vol</stp>
        <stp>5</stp>
        <stp>-596</stp>
        <stp>ALL</stp>
        <stp/>
        <stp/>
        <stp>TRUE</stp>
        <stp>T</stp>
        <tr r="G598" s="1"/>
      </tp>
      <tp>
        <v>491</v>
        <stp/>
        <stp>StudyData</stp>
        <stp>EP</stp>
        <stp>Vol</stp>
        <stp>Highlight=Total Trades,VolType=Exchange,CoCType=Auto</stp>
        <stp>Vol</stp>
        <stp>5</stp>
        <stp>-296</stp>
        <stp>ALL</stp>
        <stp/>
        <stp/>
        <stp>TRUE</stp>
        <stp>T</stp>
        <tr r="G298" s="1"/>
      </tp>
      <tp>
        <v>306</v>
        <stp/>
        <stp>StudyData</stp>
        <stp>EP</stp>
        <stp>Vol</stp>
        <stp>Highlight=Total Trades,VolType=Exchange,CoCType=Auto</stp>
        <stp>Vol</stp>
        <stp>5</stp>
        <stp>-396</stp>
        <stp>ALL</stp>
        <stp/>
        <stp/>
        <stp>TRUE</stp>
        <stp>T</stp>
        <tr r="G398" s="1"/>
      </tp>
      <tp>
        <v>7278</v>
        <stp/>
        <stp>StudyData</stp>
        <stp>EP</stp>
        <stp>Vol</stp>
        <stp>Highlight=Total Trades,VolType=Exchange,CoCType=Auto</stp>
        <stp>Vol</stp>
        <stp>5</stp>
        <stp>-196</stp>
        <stp>ALL</stp>
        <stp/>
        <stp/>
        <stp>TRUE</stp>
        <stp>T</stp>
        <tr r="G198" s="1"/>
      </tp>
      <tp>
        <v>853</v>
        <stp/>
        <stp>StudyData</stp>
        <stp>EP</stp>
        <stp>Vol</stp>
        <stp>Highlight=Total Trades,VolType=Exchange,CoCType=Auto</stp>
        <stp>Vol</stp>
        <stp>5</stp>
        <stp>-896</stp>
        <stp>ALL</stp>
        <stp/>
        <stp/>
        <stp>TRUE</stp>
        <stp>T</stp>
        <tr r="G898" s="1"/>
      </tp>
      <tp>
        <v>2288</v>
        <stp/>
        <stp>StudyData</stp>
        <stp>EP</stp>
        <stp>Vol</stp>
        <stp>Highlight=Total Trades,VolType=Exchange,CoCType=Auto</stp>
        <stp>Vol</stp>
        <stp>5</stp>
        <stp>-996</stp>
        <stp>ALL</stp>
        <stp/>
        <stp/>
        <stp>TRUE</stp>
        <stp>T</stp>
        <tr r="G998" s="1"/>
      </tp>
      <tp>
        <v>1921</v>
        <stp/>
        <stp>StudyData</stp>
        <stp>EP</stp>
        <stp>Vol</stp>
        <stp>Highlight=Total Trades,VolType=Exchange,CoCType=Auto</stp>
        <stp>Vol</stp>
        <stp>5</stp>
        <stp>-691</stp>
        <stp>ALL</stp>
        <stp/>
        <stp/>
        <stp>TRUE</stp>
        <stp>T</stp>
        <tr r="G693" s="1"/>
      </tp>
      <tp>
        <v>12425</v>
        <stp/>
        <stp>StudyData</stp>
        <stp>EP</stp>
        <stp>Vol</stp>
        <stp>Highlight=Total Trades,VolType=Exchange,CoCType=Auto</stp>
        <stp>Vol</stp>
        <stp>5</stp>
        <stp>-791</stp>
        <stp>ALL</stp>
        <stp/>
        <stp/>
        <stp>TRUE</stp>
        <stp>T</stp>
        <tr r="G793" s="1"/>
      </tp>
      <tp>
        <v>9017</v>
        <stp/>
        <stp>StudyData</stp>
        <stp>EP</stp>
        <stp>Vol</stp>
        <stp>Highlight=Total Trades,VolType=Exchange,CoCType=Auto</stp>
        <stp>Vol</stp>
        <stp>5</stp>
        <stp>-491</stp>
        <stp>ALL</stp>
        <stp/>
        <stp/>
        <stp>TRUE</stp>
        <stp>T</stp>
        <tr r="G493" s="1"/>
      </tp>
      <tp>
        <v>480</v>
        <stp/>
        <stp>StudyData</stp>
        <stp>EP</stp>
        <stp>Vol</stp>
        <stp>Highlight=Total Trades,VolType=Exchange,CoCType=Auto</stp>
        <stp>Vol</stp>
        <stp>5</stp>
        <stp>-591</stp>
        <stp>ALL</stp>
        <stp/>
        <stp/>
        <stp>TRUE</stp>
        <stp>T</stp>
        <tr r="G593" s="1"/>
      </tp>
      <tp>
        <v>443</v>
        <stp/>
        <stp>StudyData</stp>
        <stp>EP</stp>
        <stp>Vol</stp>
        <stp>Highlight=Total Trades,VolType=Exchange,CoCType=Auto</stp>
        <stp>Vol</stp>
        <stp>5</stp>
        <stp>-291</stp>
        <stp>ALL</stp>
        <stp/>
        <stp/>
        <stp>TRUE</stp>
        <stp>T</stp>
        <tr r="G293" s="1"/>
      </tp>
      <tp>
        <v>151</v>
        <stp/>
        <stp>StudyData</stp>
        <stp>EP</stp>
        <stp>Vol</stp>
        <stp>Highlight=Total Trades,VolType=Exchange,CoCType=Auto</stp>
        <stp>Vol</stp>
        <stp>5</stp>
        <stp>-391</stp>
        <stp>ALL</stp>
        <stp/>
        <stp/>
        <stp>TRUE</stp>
        <stp>T</stp>
        <tr r="G393" s="1"/>
      </tp>
      <tp>
        <v>11202</v>
        <stp/>
        <stp>StudyData</stp>
        <stp>EP</stp>
        <stp>Vol</stp>
        <stp>Highlight=Total Trades,VolType=Exchange,CoCType=Auto</stp>
        <stp>Vol</stp>
        <stp>5</stp>
        <stp>-191</stp>
        <stp>ALL</stp>
        <stp/>
        <stp/>
        <stp>TRUE</stp>
        <stp>T</stp>
        <tr r="G193" s="1"/>
      </tp>
      <tp>
        <v>673</v>
        <stp/>
        <stp>StudyData</stp>
        <stp>EP</stp>
        <stp>Vol</stp>
        <stp>Highlight=Total Trades,VolType=Exchange,CoCType=Auto</stp>
        <stp>Vol</stp>
        <stp>5</stp>
        <stp>-891</stp>
        <stp>ALL</stp>
        <stp/>
        <stp/>
        <stp>TRUE</stp>
        <stp>T</stp>
        <tr r="G893" s="1"/>
      </tp>
      <tp>
        <v>592</v>
        <stp/>
        <stp>StudyData</stp>
        <stp>EP</stp>
        <stp>Vol</stp>
        <stp>Highlight=Total Trades,VolType=Exchange,CoCType=Auto</stp>
        <stp>Vol</stp>
        <stp>5</stp>
        <stp>-991</stp>
        <stp>ALL</stp>
        <stp/>
        <stp/>
        <stp>TRUE</stp>
        <stp>T</stp>
        <tr r="G993" s="1"/>
      </tp>
      <tp>
        <v>630</v>
        <stp/>
        <stp>StudyData</stp>
        <stp>EP</stp>
        <stp>Vol</stp>
        <stp>Highlight=Total Trades,VolType=Exchange,CoCType=Auto</stp>
        <stp>Vol</stp>
        <stp>5</stp>
        <stp>-690</stp>
        <stp>ALL</stp>
        <stp/>
        <stp/>
        <stp>TRUE</stp>
        <stp>T</stp>
        <tr r="G692" s="1"/>
      </tp>
      <tp>
        <v>14137</v>
        <stp/>
        <stp>StudyData</stp>
        <stp>EP</stp>
        <stp>Vol</stp>
        <stp>Highlight=Total Trades,VolType=Exchange,CoCType=Auto</stp>
        <stp>Vol</stp>
        <stp>5</stp>
        <stp>-790</stp>
        <stp>ALL</stp>
        <stp/>
        <stp/>
        <stp>TRUE</stp>
        <stp>T</stp>
        <tr r="G792" s="1"/>
      </tp>
      <tp>
        <v>11089</v>
        <stp/>
        <stp>StudyData</stp>
        <stp>EP</stp>
        <stp>Vol</stp>
        <stp>Highlight=Total Trades,VolType=Exchange,CoCType=Auto</stp>
        <stp>Vol</stp>
        <stp>5</stp>
        <stp>-490</stp>
        <stp>ALL</stp>
        <stp/>
        <stp/>
        <stp>TRUE</stp>
        <stp>T</stp>
        <tr r="G492" s="1"/>
      </tp>
      <tp>
        <v>228</v>
        <stp/>
        <stp>StudyData</stp>
        <stp>EP</stp>
        <stp>Vol</stp>
        <stp>Highlight=Total Trades,VolType=Exchange,CoCType=Auto</stp>
        <stp>Vol</stp>
        <stp>5</stp>
        <stp>-590</stp>
        <stp>ALL</stp>
        <stp/>
        <stp/>
        <stp>TRUE</stp>
        <stp>T</stp>
        <tr r="G592" s="1"/>
      </tp>
      <tp>
        <v>614</v>
        <stp/>
        <stp>StudyData</stp>
        <stp>EP</stp>
        <stp>Vol</stp>
        <stp>Highlight=Total Trades,VolType=Exchange,CoCType=Auto</stp>
        <stp>Vol</stp>
        <stp>5</stp>
        <stp>-290</stp>
        <stp>ALL</stp>
        <stp/>
        <stp/>
        <stp>TRUE</stp>
        <stp>T</stp>
        <tr r="G292" s="1"/>
      </tp>
      <tp>
        <v>180</v>
        <stp/>
        <stp>StudyData</stp>
        <stp>EP</stp>
        <stp>Vol</stp>
        <stp>Highlight=Total Trades,VolType=Exchange,CoCType=Auto</stp>
        <stp>Vol</stp>
        <stp>5</stp>
        <stp>-390</stp>
        <stp>ALL</stp>
        <stp/>
        <stp/>
        <stp>TRUE</stp>
        <stp>T</stp>
        <tr r="G392" s="1"/>
      </tp>
      <tp>
        <v>11543</v>
        <stp/>
        <stp>StudyData</stp>
        <stp>EP</stp>
        <stp>Vol</stp>
        <stp>Highlight=Total Trades,VolType=Exchange,CoCType=Auto</stp>
        <stp>Vol</stp>
        <stp>5</stp>
        <stp>-190</stp>
        <stp>ALL</stp>
        <stp/>
        <stp/>
        <stp>TRUE</stp>
        <stp>T</stp>
        <tr r="G192" s="1"/>
      </tp>
      <tp>
        <v>1007</v>
        <stp/>
        <stp>StudyData</stp>
        <stp>EP</stp>
        <stp>Vol</stp>
        <stp>Highlight=Total Trades,VolType=Exchange,CoCType=Auto</stp>
        <stp>Vol</stp>
        <stp>5</stp>
        <stp>-890</stp>
        <stp>ALL</stp>
        <stp/>
        <stp/>
        <stp>TRUE</stp>
        <stp>T</stp>
        <tr r="G892" s="1"/>
      </tp>
      <tp>
        <v>472</v>
        <stp/>
        <stp>StudyData</stp>
        <stp>EP</stp>
        <stp>Vol</stp>
        <stp>Highlight=Total Trades,VolType=Exchange,CoCType=Auto</stp>
        <stp>Vol</stp>
        <stp>5</stp>
        <stp>-990</stp>
        <stp>ALL</stp>
        <stp/>
        <stp/>
        <stp>TRUE</stp>
        <stp>T</stp>
        <tr r="G992" s="1"/>
      </tp>
      <tp>
        <v>493</v>
        <stp/>
        <stp>StudyData</stp>
        <stp>EP</stp>
        <stp>Vol</stp>
        <stp>Highlight=Total Trades,VolType=Exchange,CoCType=Auto</stp>
        <stp>Vol</stp>
        <stp>5</stp>
        <stp>-693</stp>
        <stp>ALL</stp>
        <stp/>
        <stp/>
        <stp>TRUE</stp>
        <stp>T</stp>
        <tr r="G695" s="1"/>
      </tp>
      <tp>
        <v>14624</v>
        <stp/>
        <stp>StudyData</stp>
        <stp>EP</stp>
        <stp>Vol</stp>
        <stp>Highlight=Total Trades,VolType=Exchange,CoCType=Auto</stp>
        <stp>Vol</stp>
        <stp>5</stp>
        <stp>-793</stp>
        <stp>ALL</stp>
        <stp/>
        <stp/>
        <stp>TRUE</stp>
        <stp>T</stp>
        <tr r="G795" s="1"/>
      </tp>
      <tp>
        <v>5616</v>
        <stp/>
        <stp>StudyData</stp>
        <stp>EP</stp>
        <stp>Vol</stp>
        <stp>Highlight=Total Trades,VolType=Exchange,CoCType=Auto</stp>
        <stp>Vol</stp>
        <stp>5</stp>
        <stp>-493</stp>
        <stp>ALL</stp>
        <stp/>
        <stp/>
        <stp>TRUE</stp>
        <stp>T</stp>
        <tr r="G495" s="1"/>
      </tp>
      <tp>
        <v>927</v>
        <stp/>
        <stp>StudyData</stp>
        <stp>EP</stp>
        <stp>Vol</stp>
        <stp>Highlight=Total Trades,VolType=Exchange,CoCType=Auto</stp>
        <stp>Vol</stp>
        <stp>5</stp>
        <stp>-593</stp>
        <stp>ALL</stp>
        <stp/>
        <stp/>
        <stp>TRUE</stp>
        <stp>T</stp>
        <tr r="G595" s="1"/>
      </tp>
      <tp>
        <v>362</v>
        <stp/>
        <stp>StudyData</stp>
        <stp>EP</stp>
        <stp>Vol</stp>
        <stp>Highlight=Total Trades,VolType=Exchange,CoCType=Auto</stp>
        <stp>Vol</stp>
        <stp>5</stp>
        <stp>-293</stp>
        <stp>ALL</stp>
        <stp/>
        <stp/>
        <stp>TRUE</stp>
        <stp>T</stp>
        <tr r="G295" s="1"/>
      </tp>
      <tp>
        <v>202</v>
        <stp/>
        <stp>StudyData</stp>
        <stp>EP</stp>
        <stp>Vol</stp>
        <stp>Highlight=Total Trades,VolType=Exchange,CoCType=Auto</stp>
        <stp>Vol</stp>
        <stp>5</stp>
        <stp>-393</stp>
        <stp>ALL</stp>
        <stp/>
        <stp/>
        <stp>TRUE</stp>
        <stp>T</stp>
        <tr r="G395" s="1"/>
      </tp>
      <tp>
        <v>5571</v>
        <stp/>
        <stp>StudyData</stp>
        <stp>EP</stp>
        <stp>Vol</stp>
        <stp>Highlight=Total Trades,VolType=Exchange,CoCType=Auto</stp>
        <stp>Vol</stp>
        <stp>5</stp>
        <stp>-193</stp>
        <stp>ALL</stp>
        <stp/>
        <stp/>
        <stp>TRUE</stp>
        <stp>T</stp>
        <tr r="G195" s="1"/>
      </tp>
      <tp>
        <v>2092</v>
        <stp/>
        <stp>StudyData</stp>
        <stp>EP</stp>
        <stp>Vol</stp>
        <stp>Highlight=Total Trades,VolType=Exchange,CoCType=Auto</stp>
        <stp>Vol</stp>
        <stp>5</stp>
        <stp>-893</stp>
        <stp>ALL</stp>
        <stp/>
        <stp/>
        <stp>TRUE</stp>
        <stp>T</stp>
        <tr r="G895" s="1"/>
      </tp>
      <tp>
        <v>458</v>
        <stp/>
        <stp>StudyData</stp>
        <stp>EP</stp>
        <stp>Vol</stp>
        <stp>Highlight=Total Trades,VolType=Exchange,CoCType=Auto</stp>
        <stp>Vol</stp>
        <stp>5</stp>
        <stp>-993</stp>
        <stp>ALL</stp>
        <stp/>
        <stp/>
        <stp>TRUE</stp>
        <stp>T</stp>
        <tr r="G995" s="1"/>
      </tp>
      <tp>
        <v>1897</v>
        <stp/>
        <stp>StudyData</stp>
        <stp>EP</stp>
        <stp>Vol</stp>
        <stp>Highlight=Total Trades,VolType=Exchange,CoCType=Auto</stp>
        <stp>Vol</stp>
        <stp>5</stp>
        <stp>-692</stp>
        <stp>ALL</stp>
        <stp/>
        <stp/>
        <stp>TRUE</stp>
        <stp>T</stp>
        <tr r="G694" s="1"/>
      </tp>
      <tp>
        <v>11420</v>
        <stp/>
        <stp>StudyData</stp>
        <stp>EP</stp>
        <stp>Vol</stp>
        <stp>Highlight=Total Trades,VolType=Exchange,CoCType=Auto</stp>
        <stp>Vol</stp>
        <stp>5</stp>
        <stp>-792</stp>
        <stp>ALL</stp>
        <stp/>
        <stp/>
        <stp>TRUE</stp>
        <stp>T</stp>
        <tr r="G794" s="1"/>
      </tp>
      <tp>
        <v>6012</v>
        <stp/>
        <stp>StudyData</stp>
        <stp>EP</stp>
        <stp>Vol</stp>
        <stp>Highlight=Total Trades,VolType=Exchange,CoCType=Auto</stp>
        <stp>Vol</stp>
        <stp>5</stp>
        <stp>-492</stp>
        <stp>ALL</stp>
        <stp/>
        <stp/>
        <stp>TRUE</stp>
        <stp>T</stp>
        <tr r="G494" s="1"/>
      </tp>
      <tp>
        <v>438</v>
        <stp/>
        <stp>StudyData</stp>
        <stp>EP</stp>
        <stp>Vol</stp>
        <stp>Highlight=Total Trades,VolType=Exchange,CoCType=Auto</stp>
        <stp>Vol</stp>
        <stp>5</stp>
        <stp>-592</stp>
        <stp>ALL</stp>
        <stp/>
        <stp/>
        <stp>TRUE</stp>
        <stp>T</stp>
        <tr r="G594" s="1"/>
      </tp>
      <tp>
        <v>403</v>
        <stp/>
        <stp>StudyData</stp>
        <stp>EP</stp>
        <stp>Vol</stp>
        <stp>Highlight=Total Trades,VolType=Exchange,CoCType=Auto</stp>
        <stp>Vol</stp>
        <stp>5</stp>
        <stp>-292</stp>
        <stp>ALL</stp>
        <stp/>
        <stp/>
        <stp>TRUE</stp>
        <stp>T</stp>
        <tr r="G294" s="1"/>
      </tp>
      <tp>
        <v>688</v>
        <stp/>
        <stp>StudyData</stp>
        <stp>EP</stp>
        <stp>Vol</stp>
        <stp>Highlight=Total Trades,VolType=Exchange,CoCType=Auto</stp>
        <stp>Vol</stp>
        <stp>5</stp>
        <stp>-392</stp>
        <stp>ALL</stp>
        <stp/>
        <stp/>
        <stp>TRUE</stp>
        <stp>T</stp>
        <tr r="G394" s="1"/>
      </tp>
      <tp>
        <v>6682</v>
        <stp/>
        <stp>StudyData</stp>
        <stp>EP</stp>
        <stp>Vol</stp>
        <stp>Highlight=Total Trades,VolType=Exchange,CoCType=Auto</stp>
        <stp>Vol</stp>
        <stp>5</stp>
        <stp>-192</stp>
        <stp>ALL</stp>
        <stp/>
        <stp/>
        <stp>TRUE</stp>
        <stp>T</stp>
        <tr r="G194" s="1"/>
      </tp>
      <tp>
        <v>920</v>
        <stp/>
        <stp>StudyData</stp>
        <stp>EP</stp>
        <stp>Vol</stp>
        <stp>Highlight=Total Trades,VolType=Exchange,CoCType=Auto</stp>
        <stp>Vol</stp>
        <stp>5</stp>
        <stp>-892</stp>
        <stp>ALL</stp>
        <stp/>
        <stp/>
        <stp>TRUE</stp>
        <stp>T</stp>
        <tr r="G894" s="1"/>
      </tp>
      <tp>
        <v>1053</v>
        <stp/>
        <stp>StudyData</stp>
        <stp>EP</stp>
        <stp>Vol</stp>
        <stp>Highlight=Total Trades,VolType=Exchange,CoCType=Auto</stp>
        <stp>Vol</stp>
        <stp>5</stp>
        <stp>-992</stp>
        <stp>ALL</stp>
        <stp/>
        <stp/>
        <stp>TRUE</stp>
        <stp>T</stp>
        <tr r="G994" s="1"/>
      </tp>
      <tp>
        <v>249</v>
        <stp/>
        <stp>StudyData</stp>
        <stp>EP</stp>
        <stp>Vol</stp>
        <stp>Highlight=Total Trades,VolType=Exchange,CoCType=Auto</stp>
        <stp>Vol</stp>
        <stp>5</stp>
        <stp>-699</stp>
        <stp>ALL</stp>
        <stp/>
        <stp/>
        <stp>TRUE</stp>
        <stp>T</stp>
        <tr r="G701" s="1"/>
      </tp>
      <tp>
        <v>16458</v>
        <stp/>
        <stp>StudyData</stp>
        <stp>EP</stp>
        <stp>Vol</stp>
        <stp>Highlight=Total Trades,VolType=Exchange,CoCType=Auto</stp>
        <stp>Vol</stp>
        <stp>5</stp>
        <stp>-799</stp>
        <stp>ALL</stp>
        <stp/>
        <stp/>
        <stp>TRUE</stp>
        <stp>T</stp>
        <tr r="G801" s="1"/>
      </tp>
      <tp>
        <v>5937</v>
        <stp/>
        <stp>StudyData</stp>
        <stp>EP</stp>
        <stp>Vol</stp>
        <stp>Highlight=Total Trades,VolType=Exchange,CoCType=Auto</stp>
        <stp>Vol</stp>
        <stp>5</stp>
        <stp>-499</stp>
        <stp>ALL</stp>
        <stp/>
        <stp/>
        <stp>TRUE</stp>
        <stp>T</stp>
        <tr r="G501" s="1"/>
      </tp>
      <tp>
        <v>1394</v>
        <stp/>
        <stp>StudyData</stp>
        <stp>EP</stp>
        <stp>Vol</stp>
        <stp>Highlight=Total Trades,VolType=Exchange,CoCType=Auto</stp>
        <stp>Vol</stp>
        <stp>5</stp>
        <stp>-599</stp>
        <stp>ALL</stp>
        <stp/>
        <stp/>
        <stp>TRUE</stp>
        <stp>T</stp>
        <tr r="G601" s="1"/>
      </tp>
      <tp>
        <v>623</v>
        <stp/>
        <stp>StudyData</stp>
        <stp>EP</stp>
        <stp>Vol</stp>
        <stp>Highlight=Total Trades,VolType=Exchange,CoCType=Auto</stp>
        <stp>Vol</stp>
        <stp>5</stp>
        <stp>-299</stp>
        <stp>ALL</stp>
        <stp/>
        <stp/>
        <stp>TRUE</stp>
        <stp>T</stp>
        <tr r="G301" s="1"/>
      </tp>
      <tp>
        <v>251</v>
        <stp/>
        <stp>StudyData</stp>
        <stp>EP</stp>
        <stp>Vol</stp>
        <stp>Highlight=Total Trades,VolType=Exchange,CoCType=Auto</stp>
        <stp>Vol</stp>
        <stp>5</stp>
        <stp>-399</stp>
        <stp>ALL</stp>
        <stp/>
        <stp/>
        <stp>TRUE</stp>
        <stp>T</stp>
        <tr r="G401" s="1"/>
      </tp>
      <tp>
        <v>7195</v>
        <stp/>
        <stp>StudyData</stp>
        <stp>EP</stp>
        <stp>Vol</stp>
        <stp>Highlight=Total Trades,VolType=Exchange,CoCType=Auto</stp>
        <stp>Vol</stp>
        <stp>5</stp>
        <stp>-199</stp>
        <stp>ALL</stp>
        <stp/>
        <stp/>
        <stp>TRUE</stp>
        <stp>T</stp>
        <tr r="G201" s="1"/>
      </tp>
      <tp>
        <v>658</v>
        <stp/>
        <stp>StudyData</stp>
        <stp>EP</stp>
        <stp>Vol</stp>
        <stp>Highlight=Total Trades,VolType=Exchange,CoCType=Auto</stp>
        <stp>Vol</stp>
        <stp>5</stp>
        <stp>-899</stp>
        <stp>ALL</stp>
        <stp/>
        <stp/>
        <stp>TRUE</stp>
        <stp>T</stp>
        <tr r="G901" s="1"/>
      </tp>
      <tp>
        <v>1851</v>
        <stp/>
        <stp>StudyData</stp>
        <stp>EP</stp>
        <stp>Vol</stp>
        <stp>Highlight=Total Trades,VolType=Exchange,CoCType=Auto</stp>
        <stp>Vol</stp>
        <stp>5</stp>
        <stp>-999</stp>
        <stp>ALL</stp>
        <stp/>
        <stp/>
        <stp>TRUE</stp>
        <stp>T</stp>
        <tr r="G1001" s="1"/>
      </tp>
      <tp>
        <v>205</v>
        <stp/>
        <stp>StudyData</stp>
        <stp>EP</stp>
        <stp>Vol</stp>
        <stp>Highlight=Total Trades,VolType=Exchange,CoCType=Auto</stp>
        <stp>Vol</stp>
        <stp>5</stp>
        <stp>-698</stp>
        <stp>ALL</stp>
        <stp/>
        <stp/>
        <stp>TRUE</stp>
        <stp>T</stp>
        <tr r="G700" s="1"/>
      </tp>
      <tp>
        <v>19909</v>
        <stp/>
        <stp>StudyData</stp>
        <stp>EP</stp>
        <stp>Vol</stp>
        <stp>Highlight=Total Trades,VolType=Exchange,CoCType=Auto</stp>
        <stp>Vol</stp>
        <stp>5</stp>
        <stp>-798</stp>
        <stp>ALL</stp>
        <stp/>
        <stp/>
        <stp>TRUE</stp>
        <stp>T</stp>
        <tr r="G800" s="1"/>
      </tp>
      <tp>
        <v>8664</v>
        <stp/>
        <stp>StudyData</stp>
        <stp>EP</stp>
        <stp>Vol</stp>
        <stp>Highlight=Total Trades,VolType=Exchange,CoCType=Auto</stp>
        <stp>Vol</stp>
        <stp>5</stp>
        <stp>-498</stp>
        <stp>ALL</stp>
        <stp/>
        <stp/>
        <stp>TRUE</stp>
        <stp>T</stp>
        <tr r="G500" s="1"/>
      </tp>
      <tp>
        <v>1236</v>
        <stp/>
        <stp>StudyData</stp>
        <stp>EP</stp>
        <stp>Vol</stp>
        <stp>Highlight=Total Trades,VolType=Exchange,CoCType=Auto</stp>
        <stp>Vol</stp>
        <stp>5</stp>
        <stp>-598</stp>
        <stp>ALL</stp>
        <stp/>
        <stp/>
        <stp>TRUE</stp>
        <stp>T</stp>
        <tr r="G600" s="1"/>
      </tp>
      <tp>
        <v>660</v>
        <stp/>
        <stp>StudyData</stp>
        <stp>EP</stp>
        <stp>Vol</stp>
        <stp>Highlight=Total Trades,VolType=Exchange,CoCType=Auto</stp>
        <stp>Vol</stp>
        <stp>5</stp>
        <stp>-298</stp>
        <stp>ALL</stp>
        <stp/>
        <stp/>
        <stp>TRUE</stp>
        <stp>T</stp>
        <tr r="G300" s="1"/>
      </tp>
      <tp>
        <v>286</v>
        <stp/>
        <stp>StudyData</stp>
        <stp>EP</stp>
        <stp>Vol</stp>
        <stp>Highlight=Total Trades,VolType=Exchange,CoCType=Auto</stp>
        <stp>Vol</stp>
        <stp>5</stp>
        <stp>-398</stp>
        <stp>ALL</stp>
        <stp/>
        <stp/>
        <stp>TRUE</stp>
        <stp>T</stp>
        <tr r="G400" s="1"/>
      </tp>
      <tp>
        <v>5919</v>
        <stp/>
        <stp>StudyData</stp>
        <stp>EP</stp>
        <stp>Vol</stp>
        <stp>Highlight=Total Trades,VolType=Exchange,CoCType=Auto</stp>
        <stp>Vol</stp>
        <stp>5</stp>
        <stp>-198</stp>
        <stp>ALL</stp>
        <stp/>
        <stp/>
        <stp>TRUE</stp>
        <stp>T</stp>
        <tr r="G200" s="1"/>
      </tp>
      <tp>
        <v>1830</v>
        <stp/>
        <stp>StudyData</stp>
        <stp>EP</stp>
        <stp>Vol</stp>
        <stp>Highlight=Total Trades,VolType=Exchange,CoCType=Auto</stp>
        <stp>Vol</stp>
        <stp>5</stp>
        <stp>-898</stp>
        <stp>ALL</stp>
        <stp/>
        <stp/>
        <stp>TRUE</stp>
        <stp>T</stp>
        <tr r="G900" s="1"/>
      </tp>
      <tp>
        <v>2053</v>
        <stp/>
        <stp>StudyData</stp>
        <stp>EP</stp>
        <stp>Vol</stp>
        <stp>Highlight=Total Trades,VolType=Exchange,CoCType=Auto</stp>
        <stp>Vol</stp>
        <stp>5</stp>
        <stp>-998</stp>
        <stp>ALL</stp>
        <stp/>
        <stp/>
        <stp>TRUE</stp>
        <stp>T</stp>
        <tr r="G1000" s="1"/>
      </tp>
      <tp>
        <v>6450.75</v>
        <stp/>
        <stp>StudyData</stp>
        <stp>EP</stp>
        <stp>BAR</stp>
        <stp/>
        <stp>Open</stp>
        <stp>5</stp>
        <stp>-859</stp>
        <stp>All</stp>
        <stp/>
        <stp/>
        <stp>FALSE</stp>
        <stp>T</stp>
        <tr r="C861" s="1"/>
      </tp>
      <tp>
        <v>6454</v>
        <stp/>
        <stp>StudyData</stp>
        <stp>EP</stp>
        <stp>BAR</stp>
        <stp/>
        <stp>Open</stp>
        <stp>5</stp>
        <stp>-849</stp>
        <stp>All</stp>
        <stp/>
        <stp/>
        <stp>FALSE</stp>
        <stp>T</stp>
        <tr r="C851" s="1"/>
      </tp>
      <tp>
        <v>6437.75</v>
        <stp/>
        <stp>StudyData</stp>
        <stp>EP</stp>
        <stp>BAR</stp>
        <stp/>
        <stp>Open</stp>
        <stp>5</stp>
        <stp>-879</stp>
        <stp>All</stp>
        <stp/>
        <stp/>
        <stp>FALSE</stp>
        <stp>T</stp>
        <tr r="C881" s="1"/>
      </tp>
      <tp>
        <v>6452.5</v>
        <stp/>
        <stp>StudyData</stp>
        <stp>EP</stp>
        <stp>BAR</stp>
        <stp/>
        <stp>Open</stp>
        <stp>5</stp>
        <stp>-869</stp>
        <stp>All</stp>
        <stp/>
        <stp/>
        <stp>FALSE</stp>
        <stp>T</stp>
        <tr r="C871" s="1"/>
      </tp>
      <tp>
        <v>6448.5</v>
        <stp/>
        <stp>StudyData</stp>
        <stp>EP</stp>
        <stp>BAR</stp>
        <stp/>
        <stp>Open</stp>
        <stp>5</stp>
        <stp>-819</stp>
        <stp>All</stp>
        <stp/>
        <stp/>
        <stp>FALSE</stp>
        <stp>T</stp>
        <tr r="C821" s="1"/>
      </tp>
      <tp>
        <v>6448.75</v>
        <stp/>
        <stp>StudyData</stp>
        <stp>EP</stp>
        <stp>BAR</stp>
        <stp/>
        <stp>Open</stp>
        <stp>5</stp>
        <stp>-809</stp>
        <stp>All</stp>
        <stp/>
        <stp/>
        <stp>FALSE</stp>
        <stp>T</stp>
        <tr r="C811" s="1"/>
      </tp>
      <tp>
        <v>6457</v>
        <stp/>
        <stp>StudyData</stp>
        <stp>EP</stp>
        <stp>BAR</stp>
        <stp/>
        <stp>Open</stp>
        <stp>5</stp>
        <stp>-839</stp>
        <stp>All</stp>
        <stp/>
        <stp/>
        <stp>FALSE</stp>
        <stp>T</stp>
        <tr r="C841" s="1"/>
      </tp>
      <tp>
        <v>6455.5</v>
        <stp/>
        <stp>StudyData</stp>
        <stp>EP</stp>
        <stp>BAR</stp>
        <stp/>
        <stp>Open</stp>
        <stp>5</stp>
        <stp>-829</stp>
        <stp>All</stp>
        <stp/>
        <stp/>
        <stp>FALSE</stp>
        <stp>T</stp>
        <tr r="C831" s="1"/>
      </tp>
      <tp>
        <v>6426.75</v>
        <stp/>
        <stp>StudyData</stp>
        <stp>EP</stp>
        <stp>BAR</stp>
        <stp/>
        <stp>Open</stp>
        <stp>5</stp>
        <stp>-899</stp>
        <stp>All</stp>
        <stp/>
        <stp/>
        <stp>FALSE</stp>
        <stp>T</stp>
        <tr r="C901" s="1"/>
      </tp>
      <tp>
        <v>6435</v>
        <stp/>
        <stp>StudyData</stp>
        <stp>EP</stp>
        <stp>BAR</stp>
        <stp/>
        <stp>Open</stp>
        <stp>5</stp>
        <stp>-889</stp>
        <stp>All</stp>
        <stp/>
        <stp/>
        <stp>FALSE</stp>
        <stp>T</stp>
        <tr r="C891" s="1"/>
      </tp>
      <tp>
        <v>6434.25</v>
        <stp/>
        <stp>StudyData</stp>
        <stp>EP</stp>
        <stp>BAR</stp>
        <stp/>
        <stp>Open</stp>
        <stp>5</stp>
        <stp>-959</stp>
        <stp>All</stp>
        <stp/>
        <stp/>
        <stp>FALSE</stp>
        <stp>T</stp>
        <tr r="C961" s="1"/>
      </tp>
      <tp>
        <v>6432.5</v>
        <stp/>
        <stp>StudyData</stp>
        <stp>EP</stp>
        <stp>BAR</stp>
        <stp/>
        <stp>Open</stp>
        <stp>5</stp>
        <stp>-949</stp>
        <stp>All</stp>
        <stp/>
        <stp/>
        <stp>FALSE</stp>
        <stp>T</stp>
        <tr r="C951" s="1"/>
      </tp>
      <tp>
        <v>6434.75</v>
        <stp/>
        <stp>StudyData</stp>
        <stp>EP</stp>
        <stp>BAR</stp>
        <stp/>
        <stp>Open</stp>
        <stp>5</stp>
        <stp>-979</stp>
        <stp>All</stp>
        <stp/>
        <stp/>
        <stp>FALSE</stp>
        <stp>T</stp>
        <tr r="C981" s="1"/>
      </tp>
      <tp>
        <v>6433.25</v>
        <stp/>
        <stp>StudyData</stp>
        <stp>EP</stp>
        <stp>BAR</stp>
        <stp/>
        <stp>Open</stp>
        <stp>5</stp>
        <stp>-969</stp>
        <stp>All</stp>
        <stp/>
        <stp/>
        <stp>FALSE</stp>
        <stp>T</stp>
        <tr r="C971" s="1"/>
      </tp>
      <tp>
        <v>6431</v>
        <stp/>
        <stp>StudyData</stp>
        <stp>EP</stp>
        <stp>BAR</stp>
        <stp/>
        <stp>Open</stp>
        <stp>5</stp>
        <stp>-919</stp>
        <stp>All</stp>
        <stp/>
        <stp/>
        <stp>FALSE</stp>
        <stp>T</stp>
        <tr r="C921" s="1"/>
      </tp>
      <tp>
        <v>6428.5</v>
        <stp/>
        <stp>StudyData</stp>
        <stp>EP</stp>
        <stp>BAR</stp>
        <stp/>
        <stp>Open</stp>
        <stp>5</stp>
        <stp>-909</stp>
        <stp>All</stp>
        <stp/>
        <stp/>
        <stp>FALSE</stp>
        <stp>T</stp>
        <tr r="C911" s="1"/>
      </tp>
      <tp>
        <v>6429.75</v>
        <stp/>
        <stp>StudyData</stp>
        <stp>EP</stp>
        <stp>BAR</stp>
        <stp/>
        <stp>Open</stp>
        <stp>5</stp>
        <stp>-939</stp>
        <stp>All</stp>
        <stp/>
        <stp/>
        <stp>FALSE</stp>
        <stp>T</stp>
        <tr r="C941" s="1"/>
      </tp>
      <tp>
        <v>6430.5</v>
        <stp/>
        <stp>StudyData</stp>
        <stp>EP</stp>
        <stp>BAR</stp>
        <stp/>
        <stp>Open</stp>
        <stp>5</stp>
        <stp>-929</stp>
        <stp>All</stp>
        <stp/>
        <stp/>
        <stp>FALSE</stp>
        <stp>T</stp>
        <tr r="C931" s="1"/>
      </tp>
      <tp>
        <v>6442.5</v>
        <stp/>
        <stp>StudyData</stp>
        <stp>EP</stp>
        <stp>BAR</stp>
        <stp/>
        <stp>Open</stp>
        <stp>5</stp>
        <stp>-999</stp>
        <stp>All</stp>
        <stp/>
        <stp/>
        <stp>FALSE</stp>
        <stp>T</stp>
        <tr r="C1001" s="1"/>
      </tp>
      <tp>
        <v>6442.5</v>
        <stp/>
        <stp>StudyData</stp>
        <stp>EP</stp>
        <stp>BAR</stp>
        <stp/>
        <stp>Open</stp>
        <stp>5</stp>
        <stp>-989</stp>
        <stp>All</stp>
        <stp/>
        <stp/>
        <stp>FALSE</stp>
        <stp>T</stp>
        <tr r="C991" s="1"/>
      </tp>
      <tp>
        <v>6462.5</v>
        <stp/>
        <stp>StudyData</stp>
        <stp>EP</stp>
        <stp>BAR</stp>
        <stp/>
        <stp>Open</stp>
        <stp>5</stp>
        <stp>-659</stp>
        <stp>All</stp>
        <stp/>
        <stp/>
        <stp>FALSE</stp>
        <stp>T</stp>
        <tr r="C661" s="1"/>
      </tp>
      <tp>
        <v>6460.25</v>
        <stp/>
        <stp>StudyData</stp>
        <stp>EP</stp>
        <stp>BAR</stp>
        <stp/>
        <stp>Open</stp>
        <stp>5</stp>
        <stp>-649</stp>
        <stp>All</stp>
        <stp/>
        <stp/>
        <stp>FALSE</stp>
        <stp>T</stp>
        <tr r="C651" s="1"/>
      </tp>
      <tp>
        <v>6467.5</v>
        <stp/>
        <stp>StudyData</stp>
        <stp>EP</stp>
        <stp>BAR</stp>
        <stp/>
        <stp>Open</stp>
        <stp>5</stp>
        <stp>-679</stp>
        <stp>All</stp>
        <stp/>
        <stp/>
        <stp>FALSE</stp>
        <stp>T</stp>
        <tr r="C681" s="1"/>
      </tp>
      <tp>
        <v>6470.5</v>
        <stp/>
        <stp>StudyData</stp>
        <stp>EP</stp>
        <stp>BAR</stp>
        <stp/>
        <stp>Open</stp>
        <stp>5</stp>
        <stp>-669</stp>
        <stp>All</stp>
        <stp/>
        <stp/>
        <stp>FALSE</stp>
        <stp>T</stp>
        <tr r="C671" s="1"/>
      </tp>
      <tp>
        <v>6463</v>
        <stp/>
        <stp>StudyData</stp>
        <stp>EP</stp>
        <stp>BAR</stp>
        <stp/>
        <stp>Open</stp>
        <stp>5</stp>
        <stp>-619</stp>
        <stp>All</stp>
        <stp/>
        <stp/>
        <stp>FALSE</stp>
        <stp>T</stp>
        <tr r="C621" s="1"/>
      </tp>
      <tp>
        <v>6464.25</v>
        <stp/>
        <stp>StudyData</stp>
        <stp>EP</stp>
        <stp>BAR</stp>
        <stp/>
        <stp>Open</stp>
        <stp>5</stp>
        <stp>-609</stp>
        <stp>All</stp>
        <stp/>
        <stp/>
        <stp>FALSE</stp>
        <stp>T</stp>
        <tr r="C611" s="1"/>
      </tp>
      <tp>
        <v>6466</v>
        <stp/>
        <stp>StudyData</stp>
        <stp>EP</stp>
        <stp>BAR</stp>
        <stp/>
        <stp>Open</stp>
        <stp>5</stp>
        <stp>-639</stp>
        <stp>All</stp>
        <stp/>
        <stp/>
        <stp>FALSE</stp>
        <stp>T</stp>
        <tr r="C641" s="1"/>
      </tp>
      <tp>
        <v>6462.75</v>
        <stp/>
        <stp>StudyData</stp>
        <stp>EP</stp>
        <stp>BAR</stp>
        <stp/>
        <stp>Open</stp>
        <stp>5</stp>
        <stp>-629</stp>
        <stp>All</stp>
        <stp/>
        <stp/>
        <stp>FALSE</stp>
        <stp>T</stp>
        <tr r="C631" s="1"/>
      </tp>
      <tp>
        <v>6456.5</v>
        <stp/>
        <stp>StudyData</stp>
        <stp>EP</stp>
        <stp>BAR</stp>
        <stp/>
        <stp>Open</stp>
        <stp>5</stp>
        <stp>-699</stp>
        <stp>All</stp>
        <stp/>
        <stp/>
        <stp>FALSE</stp>
        <stp>T</stp>
        <tr r="C701" s="1"/>
      </tp>
      <tp>
        <v>6467</v>
        <stp/>
        <stp>StudyData</stp>
        <stp>EP</stp>
        <stp>BAR</stp>
        <stp/>
        <stp>Open</stp>
        <stp>5</stp>
        <stp>-689</stp>
        <stp>All</stp>
        <stp/>
        <stp/>
        <stp>FALSE</stp>
        <stp>T</stp>
        <tr r="C691" s="1"/>
      </tp>
      <tp>
        <v>6440</v>
        <stp/>
        <stp>StudyData</stp>
        <stp>EP</stp>
        <stp>BAR</stp>
        <stp/>
        <stp>Open</stp>
        <stp>5</stp>
        <stp>-759</stp>
        <stp>All</stp>
        <stp/>
        <stp/>
        <stp>FALSE</stp>
        <stp>T</stp>
        <tr r="C761" s="1"/>
      </tp>
      <tp>
        <v>6433</v>
        <stp/>
        <stp>StudyData</stp>
        <stp>EP</stp>
        <stp>BAR</stp>
        <stp/>
        <stp>Open</stp>
        <stp>5</stp>
        <stp>-749</stp>
        <stp>All</stp>
        <stp/>
        <stp/>
        <stp>FALSE</stp>
        <stp>T</stp>
        <tr r="C751" s="1"/>
      </tp>
      <tp>
        <v>6445.5</v>
        <stp/>
        <stp>StudyData</stp>
        <stp>EP</stp>
        <stp>BAR</stp>
        <stp/>
        <stp>Open</stp>
        <stp>5</stp>
        <stp>-779</stp>
        <stp>All</stp>
        <stp/>
        <stp/>
        <stp>FALSE</stp>
        <stp>T</stp>
        <tr r="C781" s="1"/>
      </tp>
      <tp>
        <v>6438.5</v>
        <stp/>
        <stp>StudyData</stp>
        <stp>EP</stp>
        <stp>BAR</stp>
        <stp/>
        <stp>Open</stp>
        <stp>5</stp>
        <stp>-769</stp>
        <stp>All</stp>
        <stp/>
        <stp/>
        <stp>FALSE</stp>
        <stp>T</stp>
        <tr r="C771" s="1"/>
      </tp>
      <tp>
        <v>6460</v>
        <stp/>
        <stp>StudyData</stp>
        <stp>EP</stp>
        <stp>BAR</stp>
        <stp/>
        <stp>Open</stp>
        <stp>5</stp>
        <stp>-719</stp>
        <stp>All</stp>
        <stp/>
        <stp/>
        <stp>FALSE</stp>
        <stp>T</stp>
        <tr r="C721" s="1"/>
      </tp>
      <tp>
        <v>6456</v>
        <stp/>
        <stp>StudyData</stp>
        <stp>EP</stp>
        <stp>BAR</stp>
        <stp/>
        <stp>Open</stp>
        <stp>5</stp>
        <stp>-709</stp>
        <stp>All</stp>
        <stp/>
        <stp/>
        <stp>FALSE</stp>
        <stp>T</stp>
        <tr r="C711" s="1"/>
      </tp>
      <tp>
        <v>6431.75</v>
        <stp/>
        <stp>StudyData</stp>
        <stp>EP</stp>
        <stp>BAR</stp>
        <stp/>
        <stp>Open</stp>
        <stp>5</stp>
        <stp>-739</stp>
        <stp>All</stp>
        <stp/>
        <stp/>
        <stp>FALSE</stp>
        <stp>T</stp>
        <tr r="C741" s="1"/>
      </tp>
      <tp>
        <v>6459.25</v>
        <stp/>
        <stp>StudyData</stp>
        <stp>EP</stp>
        <stp>BAR</stp>
        <stp/>
        <stp>Open</stp>
        <stp>5</stp>
        <stp>-729</stp>
        <stp>All</stp>
        <stp/>
        <stp/>
        <stp>FALSE</stp>
        <stp>T</stp>
        <tr r="C731" s="1"/>
      </tp>
      <tp>
        <v>6448.25</v>
        <stp/>
        <stp>StudyData</stp>
        <stp>EP</stp>
        <stp>BAR</stp>
        <stp/>
        <stp>Open</stp>
        <stp>5</stp>
        <stp>-799</stp>
        <stp>All</stp>
        <stp/>
        <stp/>
        <stp>FALSE</stp>
        <stp>T</stp>
        <tr r="C801" s="1"/>
      </tp>
      <tp>
        <v>6461.75</v>
        <stp/>
        <stp>StudyData</stp>
        <stp>EP</stp>
        <stp>BAR</stp>
        <stp/>
        <stp>Open</stp>
        <stp>5</stp>
        <stp>-789</stp>
        <stp>All</stp>
        <stp/>
        <stp/>
        <stp>FALSE</stp>
        <stp>T</stp>
        <tr r="C791" s="1"/>
      </tp>
      <tp>
        <v>6503</v>
        <stp/>
        <stp>StudyData</stp>
        <stp>EP</stp>
        <stp>BAR</stp>
        <stp/>
        <stp>Open</stp>
        <stp>5</stp>
        <stp>-459</stp>
        <stp>All</stp>
        <stp/>
        <stp/>
        <stp>FALSE</stp>
        <stp>T</stp>
        <tr r="C461" s="1"/>
      </tp>
      <tp>
        <v>6514.25</v>
        <stp/>
        <stp>StudyData</stp>
        <stp>EP</stp>
        <stp>BAR</stp>
        <stp/>
        <stp>Open</stp>
        <stp>5</stp>
        <stp>-449</stp>
        <stp>All</stp>
        <stp/>
        <stp/>
        <stp>FALSE</stp>
        <stp>T</stp>
        <tr r="C451" s="1"/>
      </tp>
      <tp>
        <v>6493</v>
        <stp/>
        <stp>StudyData</stp>
        <stp>EP</stp>
        <stp>BAR</stp>
        <stp/>
        <stp>Open</stp>
        <stp>5</stp>
        <stp>-479</stp>
        <stp>All</stp>
        <stp/>
        <stp/>
        <stp>FALSE</stp>
        <stp>T</stp>
        <tr r="C481" s="1"/>
      </tp>
      <tp>
        <v>6497</v>
        <stp/>
        <stp>StudyData</stp>
        <stp>EP</stp>
        <stp>BAR</stp>
        <stp/>
        <stp>Open</stp>
        <stp>5</stp>
        <stp>-469</stp>
        <stp>All</stp>
        <stp/>
        <stp/>
        <stp>FALSE</stp>
        <stp>T</stp>
        <tr r="C471" s="1"/>
      </tp>
      <tp>
        <v>6515.75</v>
        <stp/>
        <stp>StudyData</stp>
        <stp>EP</stp>
        <stp>BAR</stp>
        <stp/>
        <stp>Open</stp>
        <stp>5</stp>
        <stp>-419</stp>
        <stp>All</stp>
        <stp/>
        <stp/>
        <stp>FALSE</stp>
        <stp>T</stp>
        <tr r="C421" s="1"/>
      </tp>
      <tp>
        <v>6518.5</v>
        <stp/>
        <stp>StudyData</stp>
        <stp>EP</stp>
        <stp>BAR</stp>
        <stp/>
        <stp>Open</stp>
        <stp>5</stp>
        <stp>-409</stp>
        <stp>All</stp>
        <stp/>
        <stp/>
        <stp>FALSE</stp>
        <stp>T</stp>
        <tr r="C411" s="1"/>
      </tp>
      <tp>
        <v>6516.5</v>
        <stp/>
        <stp>StudyData</stp>
        <stp>EP</stp>
        <stp>BAR</stp>
        <stp/>
        <stp>Open</stp>
        <stp>5</stp>
        <stp>-439</stp>
        <stp>All</stp>
        <stp/>
        <stp/>
        <stp>FALSE</stp>
        <stp>T</stp>
        <tr r="C441" s="1"/>
      </tp>
      <tp>
        <v>6517.25</v>
        <stp/>
        <stp>StudyData</stp>
        <stp>EP</stp>
        <stp>BAR</stp>
        <stp/>
        <stp>Open</stp>
        <stp>5</stp>
        <stp>-429</stp>
        <stp>All</stp>
        <stp/>
        <stp/>
        <stp>FALSE</stp>
        <stp>T</stp>
        <tr r="C431" s="1"/>
      </tp>
      <tp>
        <v>6485.5</v>
        <stp/>
        <stp>StudyData</stp>
        <stp>EP</stp>
        <stp>BAR</stp>
        <stp/>
        <stp>Open</stp>
        <stp>5</stp>
        <stp>-499</stp>
        <stp>All</stp>
        <stp/>
        <stp/>
        <stp>FALSE</stp>
        <stp>T</stp>
        <tr r="C501" s="1"/>
      </tp>
      <tp>
        <v>6487.5</v>
        <stp/>
        <stp>StudyData</stp>
        <stp>EP</stp>
        <stp>BAR</stp>
        <stp/>
        <stp>Open</stp>
        <stp>5</stp>
        <stp>-489</stp>
        <stp>All</stp>
        <stp/>
        <stp/>
        <stp>FALSE</stp>
        <stp>T</stp>
        <tr r="C491" s="1"/>
      </tp>
      <tp>
        <v>6470.25</v>
        <stp/>
        <stp>StudyData</stp>
        <stp>EP</stp>
        <stp>BAR</stp>
        <stp/>
        <stp>Open</stp>
        <stp>5</stp>
        <stp>-559</stp>
        <stp>All</stp>
        <stp/>
        <stp/>
        <stp>FALSE</stp>
        <stp>T</stp>
        <tr r="C561" s="1"/>
      </tp>
      <tp>
        <v>6469</v>
        <stp/>
        <stp>StudyData</stp>
        <stp>EP</stp>
        <stp>BAR</stp>
        <stp/>
        <stp>Open</stp>
        <stp>5</stp>
        <stp>-549</stp>
        <stp>All</stp>
        <stp/>
        <stp/>
        <stp>FALSE</stp>
        <stp>T</stp>
        <tr r="C551" s="1"/>
      </tp>
      <tp>
        <v>6468.5</v>
        <stp/>
        <stp>StudyData</stp>
        <stp>EP</stp>
        <stp>BAR</stp>
        <stp/>
        <stp>Open</stp>
        <stp>5</stp>
        <stp>-579</stp>
        <stp>All</stp>
        <stp/>
        <stp/>
        <stp>FALSE</stp>
        <stp>T</stp>
        <tr r="C581" s="1"/>
      </tp>
      <tp>
        <v>6467.25</v>
        <stp/>
        <stp>StudyData</stp>
        <stp>EP</stp>
        <stp>BAR</stp>
        <stp/>
        <stp>Open</stp>
        <stp>5</stp>
        <stp>-569</stp>
        <stp>All</stp>
        <stp/>
        <stp/>
        <stp>FALSE</stp>
        <stp>T</stp>
        <tr r="C571" s="1"/>
      </tp>
      <tp>
        <v>6477.5</v>
        <stp/>
        <stp>StudyData</stp>
        <stp>EP</stp>
        <stp>BAR</stp>
        <stp/>
        <stp>Open</stp>
        <stp>5</stp>
        <stp>-519</stp>
        <stp>All</stp>
        <stp/>
        <stp/>
        <stp>FALSE</stp>
        <stp>T</stp>
        <tr r="C521" s="1"/>
      </tp>
      <tp>
        <v>6483.5</v>
        <stp/>
        <stp>StudyData</stp>
        <stp>EP</stp>
        <stp>BAR</stp>
        <stp/>
        <stp>Open</stp>
        <stp>5</stp>
        <stp>-509</stp>
        <stp>All</stp>
        <stp/>
        <stp/>
        <stp>FALSE</stp>
        <stp>T</stp>
        <tr r="C511" s="1"/>
      </tp>
      <tp>
        <v>6465</v>
        <stp/>
        <stp>StudyData</stp>
        <stp>EP</stp>
        <stp>BAR</stp>
        <stp/>
        <stp>Open</stp>
        <stp>5</stp>
        <stp>-539</stp>
        <stp>All</stp>
        <stp/>
        <stp/>
        <stp>FALSE</stp>
        <stp>T</stp>
        <tr r="C541" s="1"/>
      </tp>
      <tp>
        <v>6470.5</v>
        <stp/>
        <stp>StudyData</stp>
        <stp>EP</stp>
        <stp>BAR</stp>
        <stp/>
        <stp>Open</stp>
        <stp>5</stp>
        <stp>-529</stp>
        <stp>All</stp>
        <stp/>
        <stp/>
        <stp>FALSE</stp>
        <stp>T</stp>
        <tr r="C531" s="1"/>
      </tp>
      <tp>
        <v>6466.25</v>
        <stp/>
        <stp>StudyData</stp>
        <stp>EP</stp>
        <stp>BAR</stp>
        <stp/>
        <stp>Open</stp>
        <stp>5</stp>
        <stp>-599</stp>
        <stp>All</stp>
        <stp/>
        <stp/>
        <stp>FALSE</stp>
        <stp>T</stp>
        <tr r="C601" s="1"/>
      </tp>
      <tp>
        <v>6466.5</v>
        <stp/>
        <stp>StudyData</stp>
        <stp>EP</stp>
        <stp>BAR</stp>
        <stp/>
        <stp>Open</stp>
        <stp>5</stp>
        <stp>-589</stp>
        <stp>All</stp>
        <stp/>
        <stp/>
        <stp>FALSE</stp>
        <stp>T</stp>
        <tr r="C591" s="1"/>
      </tp>
      <tp>
        <v>6539.5</v>
        <stp/>
        <stp>StudyData</stp>
        <stp>EP</stp>
        <stp>BAR</stp>
        <stp/>
        <stp>Open</stp>
        <stp>5</stp>
        <stp>-259</stp>
        <stp>All</stp>
        <stp/>
        <stp/>
        <stp>FALSE</stp>
        <stp>T</stp>
        <tr r="C261" s="1"/>
      </tp>
      <tp>
        <v>6517.5</v>
        <stp/>
        <stp>StudyData</stp>
        <stp>EP</stp>
        <stp>BAR</stp>
        <stp/>
        <stp>Open</stp>
        <stp>5</stp>
        <stp>-249</stp>
        <stp>All</stp>
        <stp/>
        <stp/>
        <stp>FALSE</stp>
        <stp>T</stp>
        <tr r="C251" s="1"/>
      </tp>
      <tp>
        <v>6522.5</v>
        <stp/>
        <stp>StudyData</stp>
        <stp>EP</stp>
        <stp>BAR</stp>
        <stp/>
        <stp>Open</stp>
        <stp>5</stp>
        <stp>-279</stp>
        <stp>All</stp>
        <stp/>
        <stp/>
        <stp>FALSE</stp>
        <stp>T</stp>
        <tr r="C281" s="1"/>
      </tp>
      <tp>
        <v>6514.5</v>
        <stp/>
        <stp>StudyData</stp>
        <stp>EP</stp>
        <stp>BAR</stp>
        <stp/>
        <stp>Open</stp>
        <stp>5</stp>
        <stp>-269</stp>
        <stp>All</stp>
        <stp/>
        <stp/>
        <stp>FALSE</stp>
        <stp>T</stp>
        <tr r="C271" s="1"/>
      </tp>
      <tp>
        <v>6473.5</v>
        <stp/>
        <stp>StudyData</stp>
        <stp>EP</stp>
        <stp>BAR</stp>
        <stp/>
        <stp>Open</stp>
        <stp>5</stp>
        <stp>-219</stp>
        <stp>All</stp>
        <stp/>
        <stp/>
        <stp>FALSE</stp>
        <stp>T</stp>
        <tr r="C221" s="1"/>
      </tp>
      <tp>
        <v>6477.5</v>
        <stp/>
        <stp>StudyData</stp>
        <stp>EP</stp>
        <stp>BAR</stp>
        <stp/>
        <stp>Open</stp>
        <stp>5</stp>
        <stp>-209</stp>
        <stp>All</stp>
        <stp/>
        <stp/>
        <stp>FALSE</stp>
        <stp>T</stp>
        <tr r="C211" s="1"/>
      </tp>
      <tp>
        <v>6460.25</v>
        <stp/>
        <stp>StudyData</stp>
        <stp>EP</stp>
        <stp>BAR</stp>
        <stp/>
        <stp>Open</stp>
        <stp>5</stp>
        <stp>-239</stp>
        <stp>All</stp>
        <stp/>
        <stp/>
        <stp>FALSE</stp>
        <stp>T</stp>
        <tr r="C241" s="1"/>
      </tp>
      <tp>
        <v>6483</v>
        <stp/>
        <stp>StudyData</stp>
        <stp>EP</stp>
        <stp>BAR</stp>
        <stp/>
        <stp>Open</stp>
        <stp>5</stp>
        <stp>-229</stp>
        <stp>All</stp>
        <stp/>
        <stp/>
        <stp>FALSE</stp>
        <stp>T</stp>
        <tr r="C231" s="1"/>
      </tp>
      <tp>
        <v>6523.25</v>
        <stp/>
        <stp>StudyData</stp>
        <stp>EP</stp>
        <stp>BAR</stp>
        <stp/>
        <stp>Open</stp>
        <stp>5</stp>
        <stp>-299</stp>
        <stp>All</stp>
        <stp/>
        <stp/>
        <stp>FALSE</stp>
        <stp>T</stp>
        <tr r="C301" s="1"/>
      </tp>
      <tp>
        <v>6524.75</v>
        <stp/>
        <stp>StudyData</stp>
        <stp>EP</stp>
        <stp>BAR</stp>
        <stp/>
        <stp>Open</stp>
        <stp>5</stp>
        <stp>-289</stp>
        <stp>All</stp>
        <stp/>
        <stp/>
        <stp>FALSE</stp>
        <stp>T</stp>
        <tr r="C291" s="1"/>
      </tp>
      <tp>
        <v>6520.5</v>
        <stp/>
        <stp>StudyData</stp>
        <stp>EP</stp>
        <stp>BAR</stp>
        <stp/>
        <stp>Open</stp>
        <stp>5</stp>
        <stp>-359</stp>
        <stp>All</stp>
        <stp/>
        <stp/>
        <stp>FALSE</stp>
        <stp>T</stp>
        <tr r="C361" s="1"/>
      </tp>
      <tp>
        <v>6525.5</v>
        <stp/>
        <stp>StudyData</stp>
        <stp>EP</stp>
        <stp>BAR</stp>
        <stp/>
        <stp>Open</stp>
        <stp>5</stp>
        <stp>-349</stp>
        <stp>All</stp>
        <stp/>
        <stp/>
        <stp>FALSE</stp>
        <stp>T</stp>
        <tr r="C351" s="1"/>
      </tp>
      <tp>
        <v>6518.25</v>
        <stp/>
        <stp>StudyData</stp>
        <stp>EP</stp>
        <stp>BAR</stp>
        <stp/>
        <stp>Open</stp>
        <stp>5</stp>
        <stp>-379</stp>
        <stp>All</stp>
        <stp/>
        <stp/>
        <stp>FALSE</stp>
        <stp>T</stp>
        <tr r="C381" s="1"/>
      </tp>
      <tp>
        <v>6521</v>
        <stp/>
        <stp>StudyData</stp>
        <stp>EP</stp>
        <stp>BAR</stp>
        <stp/>
        <stp>Open</stp>
        <stp>5</stp>
        <stp>-369</stp>
        <stp>All</stp>
        <stp/>
        <stp/>
        <stp>FALSE</stp>
        <stp>T</stp>
        <tr r="C371" s="1"/>
      </tp>
      <tp>
        <v>6523.5</v>
        <stp/>
        <stp>StudyData</stp>
        <stp>EP</stp>
        <stp>BAR</stp>
        <stp/>
        <stp>Open</stp>
        <stp>5</stp>
        <stp>-319</stp>
        <stp>All</stp>
        <stp/>
        <stp/>
        <stp>FALSE</stp>
        <stp>T</stp>
        <tr r="C321" s="1"/>
      </tp>
      <tp>
        <v>6525.25</v>
        <stp/>
        <stp>StudyData</stp>
        <stp>EP</stp>
        <stp>BAR</stp>
        <stp/>
        <stp>Open</stp>
        <stp>5</stp>
        <stp>-309</stp>
        <stp>All</stp>
        <stp/>
        <stp/>
        <stp>FALSE</stp>
        <stp>T</stp>
        <tr r="C311" s="1"/>
      </tp>
      <tp>
        <v>6528.25</v>
        <stp/>
        <stp>StudyData</stp>
        <stp>EP</stp>
        <stp>BAR</stp>
        <stp/>
        <stp>Open</stp>
        <stp>5</stp>
        <stp>-339</stp>
        <stp>All</stp>
        <stp/>
        <stp/>
        <stp>FALSE</stp>
        <stp>T</stp>
        <tr r="C341" s="1"/>
      </tp>
      <tp>
        <v>6521</v>
        <stp/>
        <stp>StudyData</stp>
        <stp>EP</stp>
        <stp>BAR</stp>
        <stp/>
        <stp>Open</stp>
        <stp>5</stp>
        <stp>-329</stp>
        <stp>All</stp>
        <stp/>
        <stp/>
        <stp>FALSE</stp>
        <stp>T</stp>
        <tr r="C331" s="1"/>
      </tp>
      <tp>
        <v>6519.5</v>
        <stp/>
        <stp>StudyData</stp>
        <stp>EP</stp>
        <stp>BAR</stp>
        <stp/>
        <stp>Open</stp>
        <stp>5</stp>
        <stp>-399</stp>
        <stp>All</stp>
        <stp/>
        <stp/>
        <stp>FALSE</stp>
        <stp>T</stp>
        <tr r="C401" s="1"/>
      </tp>
      <tp>
        <v>6518</v>
        <stp/>
        <stp>StudyData</stp>
        <stp>EP</stp>
        <stp>BAR</stp>
        <stp/>
        <stp>Open</stp>
        <stp>5</stp>
        <stp>-389</stp>
        <stp>All</stp>
        <stp/>
        <stp/>
        <stp>FALSE</stp>
        <stp>T</stp>
        <tr r="C391" s="1"/>
      </tp>
      <tp>
        <v>6492.5</v>
        <stp/>
        <stp>StudyData</stp>
        <stp>EP</stp>
        <stp>BAR</stp>
        <stp/>
        <stp>Open</stp>
        <stp>5</stp>
        <stp>-159</stp>
        <stp>All</stp>
        <stp/>
        <stp/>
        <stp>FALSE</stp>
        <stp>T</stp>
        <tr r="C161" s="1"/>
      </tp>
      <tp>
        <v>6503.25</v>
        <stp/>
        <stp>StudyData</stp>
        <stp>EP</stp>
        <stp>BAR</stp>
        <stp/>
        <stp>Open</stp>
        <stp>5</stp>
        <stp>-149</stp>
        <stp>All</stp>
        <stp/>
        <stp/>
        <stp>FALSE</stp>
        <stp>T</stp>
        <tr r="C151" s="1"/>
      </tp>
      <tp>
        <v>6490.75</v>
        <stp/>
        <stp>StudyData</stp>
        <stp>EP</stp>
        <stp>BAR</stp>
        <stp/>
        <stp>Open</stp>
        <stp>5</stp>
        <stp>-179</stp>
        <stp>All</stp>
        <stp/>
        <stp/>
        <stp>FALSE</stp>
        <stp>T</stp>
        <tr r="C181" s="1"/>
      </tp>
      <tp>
        <v>6487.5</v>
        <stp/>
        <stp>StudyData</stp>
        <stp>EP</stp>
        <stp>BAR</stp>
        <stp/>
        <stp>Open</stp>
        <stp>5</stp>
        <stp>-169</stp>
        <stp>All</stp>
        <stp/>
        <stp/>
        <stp>FALSE</stp>
        <stp>T</stp>
        <tr r="C171" s="1"/>
      </tp>
      <tp>
        <v>6501.75</v>
        <stp/>
        <stp>StudyData</stp>
        <stp>EP</stp>
        <stp>BAR</stp>
        <stp/>
        <stp>Open</stp>
        <stp>5</stp>
        <stp>-119</stp>
        <stp>All</stp>
        <stp/>
        <stp/>
        <stp>FALSE</stp>
        <stp>T</stp>
        <tr r="C121" s="1"/>
      </tp>
      <tp>
        <v>6496.75</v>
        <stp/>
        <stp>StudyData</stp>
        <stp>EP</stp>
        <stp>BAR</stp>
        <stp/>
        <stp>Open</stp>
        <stp>5</stp>
        <stp>-109</stp>
        <stp>All</stp>
        <stp/>
        <stp/>
        <stp>FALSE</stp>
        <stp>T</stp>
        <tr r="C111" s="1"/>
      </tp>
      <tp>
        <v>6504.5</v>
        <stp/>
        <stp>StudyData</stp>
        <stp>EP</stp>
        <stp>BAR</stp>
        <stp/>
        <stp>Open</stp>
        <stp>5</stp>
        <stp>-139</stp>
        <stp>All</stp>
        <stp/>
        <stp/>
        <stp>FALSE</stp>
        <stp>T</stp>
        <tr r="C141" s="1"/>
      </tp>
      <tp>
        <v>6500.25</v>
        <stp/>
        <stp>StudyData</stp>
        <stp>EP</stp>
        <stp>BAR</stp>
        <stp/>
        <stp>Open</stp>
        <stp>5</stp>
        <stp>-129</stp>
        <stp>All</stp>
        <stp/>
        <stp/>
        <stp>FALSE</stp>
        <stp>T</stp>
        <tr r="C131" s="1"/>
      </tp>
      <tp>
        <v>6477.75</v>
        <stp/>
        <stp>StudyData</stp>
        <stp>EP</stp>
        <stp>BAR</stp>
        <stp/>
        <stp>Open</stp>
        <stp>5</stp>
        <stp>-199</stp>
        <stp>All</stp>
        <stp/>
        <stp/>
        <stp>FALSE</stp>
        <stp>T</stp>
        <tr r="C201" s="1"/>
      </tp>
      <tp>
        <v>6485.75</v>
        <stp/>
        <stp>StudyData</stp>
        <stp>EP</stp>
        <stp>BAR</stp>
        <stp/>
        <stp>Open</stp>
        <stp>5</stp>
        <stp>-189</stp>
        <stp>All</stp>
        <stp/>
        <stp/>
        <stp>FALSE</stp>
        <stp>T</stp>
        <tr r="C191" s="1"/>
      </tp>
      <tp>
        <v>559</v>
        <stp/>
        <stp>StudyData</stp>
        <stp>EP</stp>
        <stp>Vol</stp>
        <stp>Highlight=Total Trades,VolType=Exchange,CoCType=Auto</stp>
        <stp>Vol</stp>
        <stp>5</stp>
        <stp>-685</stp>
        <stp>ALL</stp>
        <stp/>
        <stp/>
        <stp>TRUE</stp>
        <stp>T</stp>
        <tr r="G687" s="1"/>
      </tp>
      <tp>
        <v>27320</v>
        <stp/>
        <stp>StudyData</stp>
        <stp>EP</stp>
        <stp>Vol</stp>
        <stp>Highlight=Total Trades,VolType=Exchange,CoCType=Auto</stp>
        <stp>Vol</stp>
        <stp>5</stp>
        <stp>-785</stp>
        <stp>ALL</stp>
        <stp/>
        <stp/>
        <stp>TRUE</stp>
        <stp>T</stp>
        <tr r="G787" s="1"/>
      </tp>
      <tp>
        <v>8262</v>
        <stp/>
        <stp>StudyData</stp>
        <stp>EP</stp>
        <stp>Vol</stp>
        <stp>Highlight=Total Trades,VolType=Exchange,CoCType=Auto</stp>
        <stp>Vol</stp>
        <stp>5</stp>
        <stp>-485</stp>
        <stp>ALL</stp>
        <stp/>
        <stp/>
        <stp>TRUE</stp>
        <stp>T</stp>
        <tr r="G487" s="1"/>
      </tp>
      <tp>
        <v>456</v>
        <stp/>
        <stp>StudyData</stp>
        <stp>EP</stp>
        <stp>Vol</stp>
        <stp>Highlight=Total Trades,VolType=Exchange,CoCType=Auto</stp>
        <stp>Vol</stp>
        <stp>5</stp>
        <stp>-585</stp>
        <stp>ALL</stp>
        <stp/>
        <stp/>
        <stp>TRUE</stp>
        <stp>T</stp>
        <tr r="G587" s="1"/>
      </tp>
      <tp>
        <v>660</v>
        <stp/>
        <stp>StudyData</stp>
        <stp>EP</stp>
        <stp>Vol</stp>
        <stp>Highlight=Total Trades,VolType=Exchange,CoCType=Auto</stp>
        <stp>Vol</stp>
        <stp>5</stp>
        <stp>-285</stp>
        <stp>ALL</stp>
        <stp/>
        <stp/>
        <stp>TRUE</stp>
        <stp>T</stp>
        <tr r="G287" s="1"/>
      </tp>
      <tp>
        <v>159</v>
        <stp/>
        <stp>StudyData</stp>
        <stp>EP</stp>
        <stp>Vol</stp>
        <stp>Highlight=Total Trades,VolType=Exchange,CoCType=Auto</stp>
        <stp>Vol</stp>
        <stp>5</stp>
        <stp>-385</stp>
        <stp>ALL</stp>
        <stp/>
        <stp/>
        <stp>TRUE</stp>
        <stp>T</stp>
        <tr r="G387" s="1"/>
      </tp>
      <tp>
        <v>14329</v>
        <stp/>
        <stp>StudyData</stp>
        <stp>EP</stp>
        <stp>Vol</stp>
        <stp>Highlight=Total Trades,VolType=Exchange,CoCType=Auto</stp>
        <stp>Vol</stp>
        <stp>5</stp>
        <stp>-185</stp>
        <stp>ALL</stp>
        <stp/>
        <stp/>
        <stp>TRUE</stp>
        <stp>T</stp>
        <tr r="G187" s="1"/>
      </tp>
      <tp>
        <v>978</v>
        <stp/>
        <stp>StudyData</stp>
        <stp>EP</stp>
        <stp>Vol</stp>
        <stp>Highlight=Total Trades,VolType=Exchange,CoCType=Auto</stp>
        <stp>Vol</stp>
        <stp>5</stp>
        <stp>-885</stp>
        <stp>ALL</stp>
        <stp/>
        <stp/>
        <stp>TRUE</stp>
        <stp>T</stp>
        <tr r="G887" s="1"/>
      </tp>
      <tp>
        <v>1673</v>
        <stp/>
        <stp>StudyData</stp>
        <stp>EP</stp>
        <stp>Vol</stp>
        <stp>Highlight=Total Trades,VolType=Exchange,CoCType=Auto</stp>
        <stp>Vol</stp>
        <stp>5</stp>
        <stp>-985</stp>
        <stp>ALL</stp>
        <stp/>
        <stp/>
        <stp>TRUE</stp>
        <stp>T</stp>
        <tr r="G987" s="1"/>
      </tp>
      <tp>
        <v>440</v>
        <stp/>
        <stp>StudyData</stp>
        <stp>EP</stp>
        <stp>Vol</stp>
        <stp>Highlight=Total Trades,VolType=Exchange,CoCType=Auto</stp>
        <stp>Vol</stp>
        <stp>5</stp>
        <stp>-684</stp>
        <stp>ALL</stp>
        <stp/>
        <stp/>
        <stp>TRUE</stp>
        <stp>T</stp>
        <tr r="G686" s="1"/>
      </tp>
      <tp>
        <v>14364</v>
        <stp/>
        <stp>StudyData</stp>
        <stp>EP</stp>
        <stp>Vol</stp>
        <stp>Highlight=Total Trades,VolType=Exchange,CoCType=Auto</stp>
        <stp>Vol</stp>
        <stp>5</stp>
        <stp>-784</stp>
        <stp>ALL</stp>
        <stp/>
        <stp/>
        <stp>TRUE</stp>
        <stp>T</stp>
        <tr r="G786" s="1"/>
      </tp>
      <tp>
        <v>7235</v>
        <stp/>
        <stp>StudyData</stp>
        <stp>EP</stp>
        <stp>Vol</stp>
        <stp>Highlight=Total Trades,VolType=Exchange,CoCType=Auto</stp>
        <stp>Vol</stp>
        <stp>5</stp>
        <stp>-484</stp>
        <stp>ALL</stp>
        <stp/>
        <stp/>
        <stp>TRUE</stp>
        <stp>T</stp>
        <tr r="G486" s="1"/>
      </tp>
      <tp>
        <v>571</v>
        <stp/>
        <stp>StudyData</stp>
        <stp>EP</stp>
        <stp>Vol</stp>
        <stp>Highlight=Total Trades,VolType=Exchange,CoCType=Auto</stp>
        <stp>Vol</stp>
        <stp>5</stp>
        <stp>-584</stp>
        <stp>ALL</stp>
        <stp/>
        <stp/>
        <stp>TRUE</stp>
        <stp>T</stp>
        <tr r="G586" s="1"/>
      </tp>
      <tp>
        <v>660</v>
        <stp/>
        <stp>StudyData</stp>
        <stp>EP</stp>
        <stp>Vol</stp>
        <stp>Highlight=Total Trades,VolType=Exchange,CoCType=Auto</stp>
        <stp>Vol</stp>
        <stp>5</stp>
        <stp>-284</stp>
        <stp>ALL</stp>
        <stp/>
        <stp/>
        <stp>TRUE</stp>
        <stp>T</stp>
        <tr r="G286" s="1"/>
      </tp>
      <tp>
        <v>178</v>
        <stp/>
        <stp>StudyData</stp>
        <stp>EP</stp>
        <stp>Vol</stp>
        <stp>Highlight=Total Trades,VolType=Exchange,CoCType=Auto</stp>
        <stp>Vol</stp>
        <stp>5</stp>
        <stp>-384</stp>
        <stp>ALL</stp>
        <stp/>
        <stp/>
        <stp>TRUE</stp>
        <stp>T</stp>
        <tr r="G386" s="1"/>
      </tp>
      <tp>
        <v>11620</v>
        <stp/>
        <stp>StudyData</stp>
        <stp>EP</stp>
        <stp>Vol</stp>
        <stp>Highlight=Total Trades,VolType=Exchange,CoCType=Auto</stp>
        <stp>Vol</stp>
        <stp>5</stp>
        <stp>-184</stp>
        <stp>ALL</stp>
        <stp/>
        <stp/>
        <stp>TRUE</stp>
        <stp>T</stp>
        <tr r="G186" s="1"/>
      </tp>
      <tp>
        <v>1890</v>
        <stp/>
        <stp>StudyData</stp>
        <stp>EP</stp>
        <stp>Vol</stp>
        <stp>Highlight=Total Trades,VolType=Exchange,CoCType=Auto</stp>
        <stp>Vol</stp>
        <stp>5</stp>
        <stp>-884</stp>
        <stp>ALL</stp>
        <stp/>
        <stp/>
        <stp>TRUE</stp>
        <stp>T</stp>
        <tr r="G886" s="1"/>
      </tp>
      <tp>
        <v>1753</v>
        <stp/>
        <stp>StudyData</stp>
        <stp>EP</stp>
        <stp>Vol</stp>
        <stp>Highlight=Total Trades,VolType=Exchange,CoCType=Auto</stp>
        <stp>Vol</stp>
        <stp>5</stp>
        <stp>-984</stp>
        <stp>ALL</stp>
        <stp/>
        <stp/>
        <stp>TRUE</stp>
        <stp>T</stp>
        <tr r="G986" s="1"/>
      </tp>
      <tp>
        <v>707</v>
        <stp/>
        <stp>StudyData</stp>
        <stp>EP</stp>
        <stp>Vol</stp>
        <stp>Highlight=Total Trades,VolType=Exchange,CoCType=Auto</stp>
        <stp>Vol</stp>
        <stp>5</stp>
        <stp>-687</stp>
        <stp>ALL</stp>
        <stp/>
        <stp/>
        <stp>TRUE</stp>
        <stp>T</stp>
        <tr r="G689" s="1"/>
      </tp>
      <tp>
        <v>15391</v>
        <stp/>
        <stp>StudyData</stp>
        <stp>EP</stp>
        <stp>Vol</stp>
        <stp>Highlight=Total Trades,VolType=Exchange,CoCType=Auto</stp>
        <stp>Vol</stp>
        <stp>5</stp>
        <stp>-787</stp>
        <stp>ALL</stp>
        <stp/>
        <stp/>
        <stp>TRUE</stp>
        <stp>T</stp>
        <tr r="G789" s="1"/>
      </tp>
      <tp>
        <v>6461</v>
        <stp/>
        <stp>StudyData</stp>
        <stp>EP</stp>
        <stp>Vol</stp>
        <stp>Highlight=Total Trades,VolType=Exchange,CoCType=Auto</stp>
        <stp>Vol</stp>
        <stp>5</stp>
        <stp>-487</stp>
        <stp>ALL</stp>
        <stp/>
        <stp/>
        <stp>TRUE</stp>
        <stp>T</stp>
        <tr r="G489" s="1"/>
      </tp>
      <tp>
        <v>355</v>
        <stp/>
        <stp>StudyData</stp>
        <stp>EP</stp>
        <stp>Vol</stp>
        <stp>Highlight=Total Trades,VolType=Exchange,CoCType=Auto</stp>
        <stp>Vol</stp>
        <stp>5</stp>
        <stp>-587</stp>
        <stp>ALL</stp>
        <stp/>
        <stp/>
        <stp>TRUE</stp>
        <stp>T</stp>
        <tr r="G589" s="1"/>
      </tp>
      <tp>
        <v>1028</v>
        <stp/>
        <stp>StudyData</stp>
        <stp>EP</stp>
        <stp>Vol</stp>
        <stp>Highlight=Total Trades,VolType=Exchange,CoCType=Auto</stp>
        <stp>Vol</stp>
        <stp>5</stp>
        <stp>-287</stp>
        <stp>ALL</stp>
        <stp/>
        <stp/>
        <stp>TRUE</stp>
        <stp>T</stp>
        <tr r="G289" s="1"/>
      </tp>
      <tp>
        <v>211</v>
        <stp/>
        <stp>StudyData</stp>
        <stp>EP</stp>
        <stp>Vol</stp>
        <stp>Highlight=Total Trades,VolType=Exchange,CoCType=Auto</stp>
        <stp>Vol</stp>
        <stp>5</stp>
        <stp>-387</stp>
        <stp>ALL</stp>
        <stp/>
        <stp/>
        <stp>TRUE</stp>
        <stp>T</stp>
        <tr r="G389" s="1"/>
      </tp>
      <tp>
        <v>9312</v>
        <stp/>
        <stp>StudyData</stp>
        <stp>EP</stp>
        <stp>Vol</stp>
        <stp>Highlight=Total Trades,VolType=Exchange,CoCType=Auto</stp>
        <stp>Vol</stp>
        <stp>5</stp>
        <stp>-187</stp>
        <stp>ALL</stp>
        <stp/>
        <stp/>
        <stp>TRUE</stp>
        <stp>T</stp>
        <tr r="G189" s="1"/>
      </tp>
      <tp>
        <v>1336</v>
        <stp/>
        <stp>StudyData</stp>
        <stp>EP</stp>
        <stp>Vol</stp>
        <stp>Highlight=Total Trades,VolType=Exchange,CoCType=Auto</stp>
        <stp>Vol</stp>
        <stp>5</stp>
        <stp>-887</stp>
        <stp>ALL</stp>
        <stp/>
        <stp/>
        <stp>TRUE</stp>
        <stp>T</stp>
        <tr r="G889" s="1"/>
      </tp>
      <tp>
        <v>403</v>
        <stp/>
        <stp>StudyData</stp>
        <stp>EP</stp>
        <stp>Vol</stp>
        <stp>Highlight=Total Trades,VolType=Exchange,CoCType=Auto</stp>
        <stp>Vol</stp>
        <stp>5</stp>
        <stp>-987</stp>
        <stp>ALL</stp>
        <stp/>
        <stp/>
        <stp>TRUE</stp>
        <stp>T</stp>
        <tr r="G989" s="1"/>
      </tp>
      <tp>
        <v>720</v>
        <stp/>
        <stp>StudyData</stp>
        <stp>EP</stp>
        <stp>Vol</stp>
        <stp>Highlight=Total Trades,VolType=Exchange,CoCType=Auto</stp>
        <stp>Vol</stp>
        <stp>5</stp>
        <stp>-686</stp>
        <stp>ALL</stp>
        <stp/>
        <stp/>
        <stp>TRUE</stp>
        <stp>T</stp>
        <tr r="G688" s="1"/>
      </tp>
      <tp>
        <v>27561</v>
        <stp/>
        <stp>StudyData</stp>
        <stp>EP</stp>
        <stp>Vol</stp>
        <stp>Highlight=Total Trades,VolType=Exchange,CoCType=Auto</stp>
        <stp>Vol</stp>
        <stp>5</stp>
        <stp>-786</stp>
        <stp>ALL</stp>
        <stp/>
        <stp/>
        <stp>TRUE</stp>
        <stp>T</stp>
        <tr r="G788" s="1"/>
      </tp>
      <tp>
        <v>6824</v>
        <stp/>
        <stp>StudyData</stp>
        <stp>EP</stp>
        <stp>Vol</stp>
        <stp>Highlight=Total Trades,VolType=Exchange,CoCType=Auto</stp>
        <stp>Vol</stp>
        <stp>5</stp>
        <stp>-486</stp>
        <stp>ALL</stp>
        <stp/>
        <stp/>
        <stp>TRUE</stp>
        <stp>T</stp>
        <tr r="G488" s="1"/>
      </tp>
      <tp>
        <v>261</v>
        <stp/>
        <stp>StudyData</stp>
        <stp>EP</stp>
        <stp>Vol</stp>
        <stp>Highlight=Total Trades,VolType=Exchange,CoCType=Auto</stp>
        <stp>Vol</stp>
        <stp>5</stp>
        <stp>-586</stp>
        <stp>ALL</stp>
        <stp/>
        <stp/>
        <stp>TRUE</stp>
        <stp>T</stp>
        <tr r="G588" s="1"/>
      </tp>
      <tp>
        <v>393</v>
        <stp/>
        <stp>StudyData</stp>
        <stp>EP</stp>
        <stp>Vol</stp>
        <stp>Highlight=Total Trades,VolType=Exchange,CoCType=Auto</stp>
        <stp>Vol</stp>
        <stp>5</stp>
        <stp>-286</stp>
        <stp>ALL</stp>
        <stp/>
        <stp/>
        <stp>TRUE</stp>
        <stp>T</stp>
        <tr r="G288" s="1"/>
      </tp>
      <tp>
        <v>253</v>
        <stp/>
        <stp>StudyData</stp>
        <stp>EP</stp>
        <stp>Vol</stp>
        <stp>Highlight=Total Trades,VolType=Exchange,CoCType=Auto</stp>
        <stp>Vol</stp>
        <stp>5</stp>
        <stp>-386</stp>
        <stp>ALL</stp>
        <stp/>
        <stp/>
        <stp>TRUE</stp>
        <stp>T</stp>
        <tr r="G388" s="1"/>
      </tp>
      <tp>
        <v>8481</v>
        <stp/>
        <stp>StudyData</stp>
        <stp>EP</stp>
        <stp>Vol</stp>
        <stp>Highlight=Total Trades,VolType=Exchange,CoCType=Auto</stp>
        <stp>Vol</stp>
        <stp>5</stp>
        <stp>-186</stp>
        <stp>ALL</stp>
        <stp/>
        <stp/>
        <stp>TRUE</stp>
        <stp>T</stp>
        <tr r="G188" s="1"/>
      </tp>
      <tp>
        <v>994</v>
        <stp/>
        <stp>StudyData</stp>
        <stp>EP</stp>
        <stp>Vol</stp>
        <stp>Highlight=Total Trades,VolType=Exchange,CoCType=Auto</stp>
        <stp>Vol</stp>
        <stp>5</stp>
        <stp>-886</stp>
        <stp>ALL</stp>
        <stp/>
        <stp/>
        <stp>TRUE</stp>
        <stp>T</stp>
        <tr r="G888" s="1"/>
      </tp>
      <tp>
        <v>184</v>
        <stp/>
        <stp>StudyData</stp>
        <stp>EP</stp>
        <stp>Vol</stp>
        <stp>Highlight=Total Trades,VolType=Exchange,CoCType=Auto</stp>
        <stp>Vol</stp>
        <stp>5</stp>
        <stp>-986</stp>
        <stp>ALL</stp>
        <stp/>
        <stp/>
        <stp>TRUE</stp>
        <stp>T</stp>
        <tr r="G988" s="1"/>
      </tp>
      <tp>
        <v>378</v>
        <stp/>
        <stp>StudyData</stp>
        <stp>EP</stp>
        <stp>Vol</stp>
        <stp>Highlight=Total Trades,VolType=Exchange,CoCType=Auto</stp>
        <stp>Vol</stp>
        <stp>5</stp>
        <stp>-681</stp>
        <stp>ALL</stp>
        <stp/>
        <stp/>
        <stp>TRUE</stp>
        <stp>T</stp>
        <tr r="G683" s="1"/>
      </tp>
      <tp>
        <v>10198</v>
        <stp/>
        <stp>StudyData</stp>
        <stp>EP</stp>
        <stp>Vol</stp>
        <stp>Highlight=Total Trades,VolType=Exchange,CoCType=Auto</stp>
        <stp>Vol</stp>
        <stp>5</stp>
        <stp>-781</stp>
        <stp>ALL</stp>
        <stp/>
        <stp/>
        <stp>TRUE</stp>
        <stp>T</stp>
        <tr r="G783" s="1"/>
      </tp>
      <tp>
        <v>13386</v>
        <stp/>
        <stp>StudyData</stp>
        <stp>EP</stp>
        <stp>Vol</stp>
        <stp>Highlight=Total Trades,VolType=Exchange,CoCType=Auto</stp>
        <stp>Vol</stp>
        <stp>5</stp>
        <stp>-481</stp>
        <stp>ALL</stp>
        <stp/>
        <stp/>
        <stp>TRUE</stp>
        <stp>T</stp>
        <tr r="G483" s="1"/>
      </tp>
      <tp>
        <v>320</v>
        <stp/>
        <stp>StudyData</stp>
        <stp>EP</stp>
        <stp>Vol</stp>
        <stp>Highlight=Total Trades,VolType=Exchange,CoCType=Auto</stp>
        <stp>Vol</stp>
        <stp>5</stp>
        <stp>-581</stp>
        <stp>ALL</stp>
        <stp/>
        <stp/>
        <stp>TRUE</stp>
        <stp>T</stp>
        <tr r="G583" s="1"/>
      </tp>
      <tp>
        <v>1026</v>
        <stp/>
        <stp>StudyData</stp>
        <stp>EP</stp>
        <stp>Vol</stp>
        <stp>Highlight=Total Trades,VolType=Exchange,CoCType=Auto</stp>
        <stp>Vol</stp>
        <stp>5</stp>
        <stp>-281</stp>
        <stp>ALL</stp>
        <stp/>
        <stp/>
        <stp>TRUE</stp>
        <stp>T</stp>
        <tr r="G283" s="1"/>
      </tp>
      <tp>
        <v>247</v>
        <stp/>
        <stp>StudyData</stp>
        <stp>EP</stp>
        <stp>Vol</stp>
        <stp>Highlight=Total Trades,VolType=Exchange,CoCType=Auto</stp>
        <stp>Vol</stp>
        <stp>5</stp>
        <stp>-381</stp>
        <stp>ALL</stp>
        <stp/>
        <stp/>
        <stp>TRUE</stp>
        <stp>T</stp>
        <tr r="G383" s="1"/>
      </tp>
      <tp>
        <v>29892</v>
        <stp/>
        <stp>StudyData</stp>
        <stp>EP</stp>
        <stp>Vol</stp>
        <stp>Highlight=Total Trades,VolType=Exchange,CoCType=Auto</stp>
        <stp>Vol</stp>
        <stp>5</stp>
        <stp>-181</stp>
        <stp>ALL</stp>
        <stp/>
        <stp/>
        <stp>TRUE</stp>
        <stp>T</stp>
        <tr r="G183" s="1"/>
      </tp>
      <tp>
        <v>1995</v>
        <stp/>
        <stp>StudyData</stp>
        <stp>EP</stp>
        <stp>Vol</stp>
        <stp>Highlight=Total Trades,VolType=Exchange,CoCType=Auto</stp>
        <stp>Vol</stp>
        <stp>5</stp>
        <stp>-881</stp>
        <stp>ALL</stp>
        <stp/>
        <stp/>
        <stp>TRUE</stp>
        <stp>T</stp>
        <tr r="G883" s="1"/>
      </tp>
      <tp>
        <v>393</v>
        <stp/>
        <stp>StudyData</stp>
        <stp>EP</stp>
        <stp>Vol</stp>
        <stp>Highlight=Total Trades,VolType=Exchange,CoCType=Auto</stp>
        <stp>Vol</stp>
        <stp>5</stp>
        <stp>-981</stp>
        <stp>ALL</stp>
        <stp/>
        <stp/>
        <stp>TRUE</stp>
        <stp>T</stp>
        <tr r="G983" s="1"/>
      </tp>
      <tp>
        <v>345</v>
        <stp/>
        <stp>StudyData</stp>
        <stp>EP</stp>
        <stp>Vol</stp>
        <stp>Highlight=Total Trades,VolType=Exchange,CoCType=Auto</stp>
        <stp>Vol</stp>
        <stp>5</stp>
        <stp>-680</stp>
        <stp>ALL</stp>
        <stp/>
        <stp/>
        <stp>TRUE</stp>
        <stp>T</stp>
        <tr r="G682" s="1"/>
      </tp>
      <tp>
        <v>8617</v>
        <stp/>
        <stp>StudyData</stp>
        <stp>EP</stp>
        <stp>Vol</stp>
        <stp>Highlight=Total Trades,VolType=Exchange,CoCType=Auto</stp>
        <stp>Vol</stp>
        <stp>5</stp>
        <stp>-780</stp>
        <stp>ALL</stp>
        <stp/>
        <stp/>
        <stp>TRUE</stp>
        <stp>T</stp>
        <tr r="G782" s="1"/>
      </tp>
      <tp>
        <v>8040</v>
        <stp/>
        <stp>StudyData</stp>
        <stp>EP</stp>
        <stp>Vol</stp>
        <stp>Highlight=Total Trades,VolType=Exchange,CoCType=Auto</stp>
        <stp>Vol</stp>
        <stp>5</stp>
        <stp>-480</stp>
        <stp>ALL</stp>
        <stp/>
        <stp/>
        <stp>TRUE</stp>
        <stp>T</stp>
        <tr r="G482" s="1"/>
      </tp>
      <tp>
        <v>505</v>
        <stp/>
        <stp>StudyData</stp>
        <stp>EP</stp>
        <stp>Vol</stp>
        <stp>Highlight=Total Trades,VolType=Exchange,CoCType=Auto</stp>
        <stp>Vol</stp>
        <stp>5</stp>
        <stp>-580</stp>
        <stp>ALL</stp>
        <stp/>
        <stp/>
        <stp>TRUE</stp>
        <stp>T</stp>
        <tr r="G582" s="1"/>
      </tp>
      <tp>
        <v>857</v>
        <stp/>
        <stp>StudyData</stp>
        <stp>EP</stp>
        <stp>Vol</stp>
        <stp>Highlight=Total Trades,VolType=Exchange,CoCType=Auto</stp>
        <stp>Vol</stp>
        <stp>5</stp>
        <stp>-280</stp>
        <stp>ALL</stp>
        <stp/>
        <stp/>
        <stp>TRUE</stp>
        <stp>T</stp>
        <tr r="G282" s="1"/>
      </tp>
      <tp>
        <v>181</v>
        <stp/>
        <stp>StudyData</stp>
        <stp>EP</stp>
        <stp>Vol</stp>
        <stp>Highlight=Total Trades,VolType=Exchange,CoCType=Auto</stp>
        <stp>Vol</stp>
        <stp>5</stp>
        <stp>-380</stp>
        <stp>ALL</stp>
        <stp/>
        <stp/>
        <stp>TRUE</stp>
        <stp>T</stp>
        <tr r="G382" s="1"/>
      </tp>
      <tp>
        <v>88491</v>
        <stp/>
        <stp>StudyData</stp>
        <stp>EP</stp>
        <stp>Vol</stp>
        <stp>Highlight=Total Trades,VolType=Exchange,CoCType=Auto</stp>
        <stp>Vol</stp>
        <stp>5</stp>
        <stp>-180</stp>
        <stp>ALL</stp>
        <stp/>
        <stp/>
        <stp>TRUE</stp>
        <stp>T</stp>
        <tr r="G182" s="1"/>
      </tp>
      <tp>
        <v>1616</v>
        <stp/>
        <stp>StudyData</stp>
        <stp>EP</stp>
        <stp>Vol</stp>
        <stp>Highlight=Total Trades,VolType=Exchange,CoCType=Auto</stp>
        <stp>Vol</stp>
        <stp>5</stp>
        <stp>-880</stp>
        <stp>ALL</stp>
        <stp/>
        <stp/>
        <stp>TRUE</stp>
        <stp>T</stp>
        <tr r="G882" s="1"/>
      </tp>
      <tp>
        <v>830</v>
        <stp/>
        <stp>StudyData</stp>
        <stp>EP</stp>
        <stp>Vol</stp>
        <stp>Highlight=Total Trades,VolType=Exchange,CoCType=Auto</stp>
        <stp>Vol</stp>
        <stp>5</stp>
        <stp>-980</stp>
        <stp>ALL</stp>
        <stp/>
        <stp/>
        <stp>TRUE</stp>
        <stp>T</stp>
        <tr r="G982" s="1"/>
      </tp>
      <tp>
        <v>668</v>
        <stp/>
        <stp>StudyData</stp>
        <stp>EP</stp>
        <stp>Vol</stp>
        <stp>Highlight=Total Trades,VolType=Exchange,CoCType=Auto</stp>
        <stp>Vol</stp>
        <stp>5</stp>
        <stp>-683</stp>
        <stp>ALL</stp>
        <stp/>
        <stp/>
        <stp>TRUE</stp>
        <stp>T</stp>
        <tr r="G685" s="1"/>
      </tp>
      <tp>
        <v>10758</v>
        <stp/>
        <stp>StudyData</stp>
        <stp>EP</stp>
        <stp>Vol</stp>
        <stp>Highlight=Total Trades,VolType=Exchange,CoCType=Auto</stp>
        <stp>Vol</stp>
        <stp>5</stp>
        <stp>-783</stp>
        <stp>ALL</stp>
        <stp/>
        <stp/>
        <stp>TRUE</stp>
        <stp>T</stp>
        <tr r="G785" s="1"/>
      </tp>
      <tp>
        <v>5445</v>
        <stp/>
        <stp>StudyData</stp>
        <stp>EP</stp>
        <stp>Vol</stp>
        <stp>Highlight=Total Trades,VolType=Exchange,CoCType=Auto</stp>
        <stp>Vol</stp>
        <stp>5</stp>
        <stp>-483</stp>
        <stp>ALL</stp>
        <stp/>
        <stp/>
        <stp>TRUE</stp>
        <stp>T</stp>
        <tr r="G485" s="1"/>
      </tp>
      <tp>
        <v>279</v>
        <stp/>
        <stp>StudyData</stp>
        <stp>EP</stp>
        <stp>Vol</stp>
        <stp>Highlight=Total Trades,VolType=Exchange,CoCType=Auto</stp>
        <stp>Vol</stp>
        <stp>5</stp>
        <stp>-583</stp>
        <stp>ALL</stp>
        <stp/>
        <stp/>
        <stp>TRUE</stp>
        <stp>T</stp>
        <tr r="G585" s="1"/>
      </tp>
      <tp>
        <v>582</v>
        <stp/>
        <stp>StudyData</stp>
        <stp>EP</stp>
        <stp>Vol</stp>
        <stp>Highlight=Total Trades,VolType=Exchange,CoCType=Auto</stp>
        <stp>Vol</stp>
        <stp>5</stp>
        <stp>-283</stp>
        <stp>ALL</stp>
        <stp/>
        <stp/>
        <stp>TRUE</stp>
        <stp>T</stp>
        <tr r="G285" s="1"/>
      </tp>
      <tp>
        <v>336</v>
        <stp/>
        <stp>StudyData</stp>
        <stp>EP</stp>
        <stp>Vol</stp>
        <stp>Highlight=Total Trades,VolType=Exchange,CoCType=Auto</stp>
        <stp>Vol</stp>
        <stp>5</stp>
        <stp>-383</stp>
        <stp>ALL</stp>
        <stp/>
        <stp/>
        <stp>TRUE</stp>
        <stp>T</stp>
        <tr r="G385" s="1"/>
      </tp>
      <tp>
        <v>9697</v>
        <stp/>
        <stp>StudyData</stp>
        <stp>EP</stp>
        <stp>Vol</stp>
        <stp>Highlight=Total Trades,VolType=Exchange,CoCType=Auto</stp>
        <stp>Vol</stp>
        <stp>5</stp>
        <stp>-183</stp>
        <stp>ALL</stp>
        <stp/>
        <stp/>
        <stp>TRUE</stp>
        <stp>T</stp>
        <tr r="G185" s="1"/>
      </tp>
      <tp>
        <v>1632</v>
        <stp/>
        <stp>StudyData</stp>
        <stp>EP</stp>
        <stp>Vol</stp>
        <stp>Highlight=Total Trades,VolType=Exchange,CoCType=Auto</stp>
        <stp>Vol</stp>
        <stp>5</stp>
        <stp>-883</stp>
        <stp>ALL</stp>
        <stp/>
        <stp/>
        <stp>TRUE</stp>
        <stp>T</stp>
        <tr r="G885" s="1"/>
      </tp>
      <tp>
        <v>645</v>
        <stp/>
        <stp>StudyData</stp>
        <stp>EP</stp>
        <stp>Vol</stp>
        <stp>Highlight=Total Trades,VolType=Exchange,CoCType=Auto</stp>
        <stp>Vol</stp>
        <stp>5</stp>
        <stp>-983</stp>
        <stp>ALL</stp>
        <stp/>
        <stp/>
        <stp>TRUE</stp>
        <stp>T</stp>
        <tr r="G985" s="1"/>
      </tp>
      <tp>
        <v>345</v>
        <stp/>
        <stp>StudyData</stp>
        <stp>EP</stp>
        <stp>Vol</stp>
        <stp>Highlight=Total Trades,VolType=Exchange,CoCType=Auto</stp>
        <stp>Vol</stp>
        <stp>5</stp>
        <stp>-682</stp>
        <stp>ALL</stp>
        <stp/>
        <stp/>
        <stp>TRUE</stp>
        <stp>T</stp>
        <tr r="G684" s="1"/>
      </tp>
      <tp>
        <v>12480</v>
        <stp/>
        <stp>StudyData</stp>
        <stp>EP</stp>
        <stp>Vol</stp>
        <stp>Highlight=Total Trades,VolType=Exchange,CoCType=Auto</stp>
        <stp>Vol</stp>
        <stp>5</stp>
        <stp>-782</stp>
        <stp>ALL</stp>
        <stp/>
        <stp/>
        <stp>TRUE</stp>
        <stp>T</stp>
        <tr r="G784" s="1"/>
      </tp>
      <tp>
        <v>5116</v>
        <stp/>
        <stp>StudyData</stp>
        <stp>EP</stp>
        <stp>Vol</stp>
        <stp>Highlight=Total Trades,VolType=Exchange,CoCType=Auto</stp>
        <stp>Vol</stp>
        <stp>5</stp>
        <stp>-482</stp>
        <stp>ALL</stp>
        <stp/>
        <stp/>
        <stp>TRUE</stp>
        <stp>T</stp>
        <tr r="G484" s="1"/>
      </tp>
      <tp>
        <v>260</v>
        <stp/>
        <stp>StudyData</stp>
        <stp>EP</stp>
        <stp>Vol</stp>
        <stp>Highlight=Total Trades,VolType=Exchange,CoCType=Auto</stp>
        <stp>Vol</stp>
        <stp>5</stp>
        <stp>-582</stp>
        <stp>ALL</stp>
        <stp/>
        <stp/>
        <stp>TRUE</stp>
        <stp>T</stp>
        <tr r="G584" s="1"/>
      </tp>
      <tp>
        <v>543</v>
        <stp/>
        <stp>StudyData</stp>
        <stp>EP</stp>
        <stp>Vol</stp>
        <stp>Highlight=Total Trades,VolType=Exchange,CoCType=Auto</stp>
        <stp>Vol</stp>
        <stp>5</stp>
        <stp>-282</stp>
        <stp>ALL</stp>
        <stp/>
        <stp/>
        <stp>TRUE</stp>
        <stp>T</stp>
        <tr r="G284" s="1"/>
      </tp>
      <tp>
        <v>155</v>
        <stp/>
        <stp>StudyData</stp>
        <stp>EP</stp>
        <stp>Vol</stp>
        <stp>Highlight=Total Trades,VolType=Exchange,CoCType=Auto</stp>
        <stp>Vol</stp>
        <stp>5</stp>
        <stp>-382</stp>
        <stp>ALL</stp>
        <stp/>
        <stp/>
        <stp>TRUE</stp>
        <stp>T</stp>
        <tr r="G384" s="1"/>
      </tp>
      <tp>
        <v>13304</v>
        <stp/>
        <stp>StudyData</stp>
        <stp>EP</stp>
        <stp>Vol</stp>
        <stp>Highlight=Total Trades,VolType=Exchange,CoCType=Auto</stp>
        <stp>Vol</stp>
        <stp>5</stp>
        <stp>-182</stp>
        <stp>ALL</stp>
        <stp/>
        <stp/>
        <stp>TRUE</stp>
        <stp>T</stp>
        <tr r="G184" s="1"/>
      </tp>
      <tp>
        <v>1433</v>
        <stp/>
        <stp>StudyData</stp>
        <stp>EP</stp>
        <stp>Vol</stp>
        <stp>Highlight=Total Trades,VolType=Exchange,CoCType=Auto</stp>
        <stp>Vol</stp>
        <stp>5</stp>
        <stp>-882</stp>
        <stp>ALL</stp>
        <stp/>
        <stp/>
        <stp>TRUE</stp>
        <stp>T</stp>
        <tr r="G884" s="1"/>
      </tp>
      <tp>
        <v>614</v>
        <stp/>
        <stp>StudyData</stp>
        <stp>EP</stp>
        <stp>Vol</stp>
        <stp>Highlight=Total Trades,VolType=Exchange,CoCType=Auto</stp>
        <stp>Vol</stp>
        <stp>5</stp>
        <stp>-982</stp>
        <stp>ALL</stp>
        <stp/>
        <stp/>
        <stp>TRUE</stp>
        <stp>T</stp>
        <tr r="G984" s="1"/>
      </tp>
      <tp>
        <v>380</v>
        <stp/>
        <stp>StudyData</stp>
        <stp>EP</stp>
        <stp>Vol</stp>
        <stp>Highlight=Total Trades,VolType=Exchange,CoCType=Auto</stp>
        <stp>Vol</stp>
        <stp>5</stp>
        <stp>-689</stp>
        <stp>ALL</stp>
        <stp/>
        <stp/>
        <stp>TRUE</stp>
        <stp>T</stp>
        <tr r="G691" s="1"/>
      </tp>
      <tp>
        <v>11597</v>
        <stp/>
        <stp>StudyData</stp>
        <stp>EP</stp>
        <stp>Vol</stp>
        <stp>Highlight=Total Trades,VolType=Exchange,CoCType=Auto</stp>
        <stp>Vol</stp>
        <stp>5</stp>
        <stp>-789</stp>
        <stp>ALL</stp>
        <stp/>
        <stp/>
        <stp>TRUE</stp>
        <stp>T</stp>
        <tr r="G791" s="1"/>
      </tp>
      <tp>
        <v>5827</v>
        <stp/>
        <stp>StudyData</stp>
        <stp>EP</stp>
        <stp>Vol</stp>
        <stp>Highlight=Total Trades,VolType=Exchange,CoCType=Auto</stp>
        <stp>Vol</stp>
        <stp>5</stp>
        <stp>-489</stp>
        <stp>ALL</stp>
        <stp/>
        <stp/>
        <stp>TRUE</stp>
        <stp>T</stp>
        <tr r="G491" s="1"/>
      </tp>
      <tp>
        <v>311</v>
        <stp/>
        <stp>StudyData</stp>
        <stp>EP</stp>
        <stp>Vol</stp>
        <stp>Highlight=Total Trades,VolType=Exchange,CoCType=Auto</stp>
        <stp>Vol</stp>
        <stp>5</stp>
        <stp>-589</stp>
        <stp>ALL</stp>
        <stp/>
        <stp/>
        <stp>TRUE</stp>
        <stp>T</stp>
        <tr r="G591" s="1"/>
      </tp>
      <tp>
        <v>527</v>
        <stp/>
        <stp>StudyData</stp>
        <stp>EP</stp>
        <stp>Vol</stp>
        <stp>Highlight=Total Trades,VolType=Exchange,CoCType=Auto</stp>
        <stp>Vol</stp>
        <stp>5</stp>
        <stp>-289</stp>
        <stp>ALL</stp>
        <stp/>
        <stp/>
        <stp>TRUE</stp>
        <stp>T</stp>
        <tr r="G291" s="1"/>
      </tp>
      <tp>
        <v>247</v>
        <stp/>
        <stp>StudyData</stp>
        <stp>EP</stp>
        <stp>Vol</stp>
        <stp>Highlight=Total Trades,VolType=Exchange,CoCType=Auto</stp>
        <stp>Vol</stp>
        <stp>5</stp>
        <stp>-389</stp>
        <stp>ALL</stp>
        <stp/>
        <stp/>
        <stp>TRUE</stp>
        <stp>T</stp>
        <tr r="G391" s="1"/>
      </tp>
      <tp>
        <v>6990</v>
        <stp/>
        <stp>StudyData</stp>
        <stp>EP</stp>
        <stp>Vol</stp>
        <stp>Highlight=Total Trades,VolType=Exchange,CoCType=Auto</stp>
        <stp>Vol</stp>
        <stp>5</stp>
        <stp>-189</stp>
        <stp>ALL</stp>
        <stp/>
        <stp/>
        <stp>TRUE</stp>
        <stp>T</stp>
        <tr r="G191" s="1"/>
      </tp>
      <tp>
        <v>1988</v>
        <stp/>
        <stp>StudyData</stp>
        <stp>EP</stp>
        <stp>Vol</stp>
        <stp>Highlight=Total Trades,VolType=Exchange,CoCType=Auto</stp>
        <stp>Vol</stp>
        <stp>5</stp>
        <stp>-889</stp>
        <stp>ALL</stp>
        <stp/>
        <stp/>
        <stp>TRUE</stp>
        <stp>T</stp>
        <tr r="G891" s="1"/>
      </tp>
      <tp>
        <v>589</v>
        <stp/>
        <stp>StudyData</stp>
        <stp>EP</stp>
        <stp>Vol</stp>
        <stp>Highlight=Total Trades,VolType=Exchange,CoCType=Auto</stp>
        <stp>Vol</stp>
        <stp>5</stp>
        <stp>-989</stp>
        <stp>ALL</stp>
        <stp/>
        <stp/>
        <stp>TRUE</stp>
        <stp>T</stp>
        <tr r="G991" s="1"/>
      </tp>
      <tp>
        <v>627</v>
        <stp/>
        <stp>StudyData</stp>
        <stp>EP</stp>
        <stp>Vol</stp>
        <stp>Highlight=Total Trades,VolType=Exchange,CoCType=Auto</stp>
        <stp>Vol</stp>
        <stp>5</stp>
        <stp>-688</stp>
        <stp>ALL</stp>
        <stp/>
        <stp/>
        <stp>TRUE</stp>
        <stp>T</stp>
        <tr r="G690" s="1"/>
      </tp>
      <tp>
        <v>11087</v>
        <stp/>
        <stp>StudyData</stp>
        <stp>EP</stp>
        <stp>Vol</stp>
        <stp>Highlight=Total Trades,VolType=Exchange,CoCType=Auto</stp>
        <stp>Vol</stp>
        <stp>5</stp>
        <stp>-788</stp>
        <stp>ALL</stp>
        <stp/>
        <stp/>
        <stp>TRUE</stp>
        <stp>T</stp>
        <tr r="G790" s="1"/>
      </tp>
      <tp>
        <v>5924</v>
        <stp/>
        <stp>StudyData</stp>
        <stp>EP</stp>
        <stp>Vol</stp>
        <stp>Highlight=Total Trades,VolType=Exchange,CoCType=Auto</stp>
        <stp>Vol</stp>
        <stp>5</stp>
        <stp>-488</stp>
        <stp>ALL</stp>
        <stp/>
        <stp/>
        <stp>TRUE</stp>
        <stp>T</stp>
        <tr r="G490" s="1"/>
      </tp>
      <tp>
        <v>309</v>
        <stp/>
        <stp>StudyData</stp>
        <stp>EP</stp>
        <stp>Vol</stp>
        <stp>Highlight=Total Trades,VolType=Exchange,CoCType=Auto</stp>
        <stp>Vol</stp>
        <stp>5</stp>
        <stp>-588</stp>
        <stp>ALL</stp>
        <stp/>
        <stp/>
        <stp>TRUE</stp>
        <stp>T</stp>
        <tr r="G590" s="1"/>
      </tp>
      <tp>
        <v>787</v>
        <stp/>
        <stp>StudyData</stp>
        <stp>EP</stp>
        <stp>Vol</stp>
        <stp>Highlight=Total Trades,VolType=Exchange,CoCType=Auto</stp>
        <stp>Vol</stp>
        <stp>5</stp>
        <stp>-288</stp>
        <stp>ALL</stp>
        <stp/>
        <stp/>
        <stp>TRUE</stp>
        <stp>T</stp>
        <tr r="G290" s="1"/>
      </tp>
      <tp>
        <v>108</v>
        <stp/>
        <stp>StudyData</stp>
        <stp>EP</stp>
        <stp>Vol</stp>
        <stp>Highlight=Total Trades,VolType=Exchange,CoCType=Auto</stp>
        <stp>Vol</stp>
        <stp>5</stp>
        <stp>-388</stp>
        <stp>ALL</stp>
        <stp/>
        <stp/>
        <stp>TRUE</stp>
        <stp>T</stp>
        <tr r="G390" s="1"/>
      </tp>
      <tp>
        <v>17262</v>
        <stp/>
        <stp>StudyData</stp>
        <stp>EP</stp>
        <stp>Vol</stp>
        <stp>Highlight=Total Trades,VolType=Exchange,CoCType=Auto</stp>
        <stp>Vol</stp>
        <stp>5</stp>
        <stp>-188</stp>
        <stp>ALL</stp>
        <stp/>
        <stp/>
        <stp>TRUE</stp>
        <stp>T</stp>
        <tr r="G190" s="1"/>
      </tp>
      <tp>
        <v>910</v>
        <stp/>
        <stp>StudyData</stp>
        <stp>EP</stp>
        <stp>Vol</stp>
        <stp>Highlight=Total Trades,VolType=Exchange,CoCType=Auto</stp>
        <stp>Vol</stp>
        <stp>5</stp>
        <stp>-888</stp>
        <stp>ALL</stp>
        <stp/>
        <stp/>
        <stp>TRUE</stp>
        <stp>T</stp>
        <tr r="G890" s="1"/>
      </tp>
      <tp>
        <v>387</v>
        <stp/>
        <stp>StudyData</stp>
        <stp>EP</stp>
        <stp>Vol</stp>
        <stp>Highlight=Total Trades,VolType=Exchange,CoCType=Auto</stp>
        <stp>Vol</stp>
        <stp>5</stp>
        <stp>-988</stp>
        <stp>ALL</stp>
        <stp/>
        <stp/>
        <stp>TRUE</stp>
        <stp>T</stp>
        <tr r="G990" s="1"/>
      </tp>
      <tp>
        <v>6452.75</v>
        <stp/>
        <stp>StudyData</stp>
        <stp>EP</stp>
        <stp>BAR</stp>
        <stp/>
        <stp>Open</stp>
        <stp>5</stp>
        <stp>-858</stp>
        <stp>All</stp>
        <stp/>
        <stp/>
        <stp>FALSE</stp>
        <stp>T</stp>
        <tr r="C860" s="1"/>
      </tp>
      <tp>
        <v>6454.25</v>
        <stp/>
        <stp>StudyData</stp>
        <stp>EP</stp>
        <stp>BAR</stp>
        <stp/>
        <stp>Open</stp>
        <stp>5</stp>
        <stp>-848</stp>
        <stp>All</stp>
        <stp/>
        <stp/>
        <stp>FALSE</stp>
        <stp>T</stp>
        <tr r="C850" s="1"/>
      </tp>
      <tp>
        <v>6438</v>
        <stp/>
        <stp>StudyData</stp>
        <stp>EP</stp>
        <stp>BAR</stp>
        <stp/>
        <stp>Open</stp>
        <stp>5</stp>
        <stp>-878</stp>
        <stp>All</stp>
        <stp/>
        <stp/>
        <stp>FALSE</stp>
        <stp>T</stp>
        <tr r="C880" s="1"/>
      </tp>
      <tp>
        <v>6450.25</v>
        <stp/>
        <stp>StudyData</stp>
        <stp>EP</stp>
        <stp>BAR</stp>
        <stp/>
        <stp>Open</stp>
        <stp>5</stp>
        <stp>-868</stp>
        <stp>All</stp>
        <stp/>
        <stp/>
        <stp>FALSE</stp>
        <stp>T</stp>
        <tr r="C870" s="1"/>
      </tp>
      <tp>
        <v>6447.5</v>
        <stp/>
        <stp>StudyData</stp>
        <stp>EP</stp>
        <stp>BAR</stp>
        <stp/>
        <stp>Open</stp>
        <stp>5</stp>
        <stp>-818</stp>
        <stp>All</stp>
        <stp/>
        <stp/>
        <stp>FALSE</stp>
        <stp>T</stp>
        <tr r="C820" s="1"/>
      </tp>
      <tp>
        <v>6450.75</v>
        <stp/>
        <stp>StudyData</stp>
        <stp>EP</stp>
        <stp>BAR</stp>
        <stp/>
        <stp>Open</stp>
        <stp>5</stp>
        <stp>-808</stp>
        <stp>All</stp>
        <stp/>
        <stp/>
        <stp>FALSE</stp>
        <stp>T</stp>
        <tr r="C810" s="1"/>
      </tp>
      <tp>
        <v>6459</v>
        <stp/>
        <stp>StudyData</stp>
        <stp>EP</stp>
        <stp>BAR</stp>
        <stp/>
        <stp>Open</stp>
        <stp>5</stp>
        <stp>-838</stp>
        <stp>All</stp>
        <stp/>
        <stp/>
        <stp>FALSE</stp>
        <stp>T</stp>
        <tr r="C840" s="1"/>
      </tp>
      <tp>
        <v>6455</v>
        <stp/>
        <stp>StudyData</stp>
        <stp>EP</stp>
        <stp>BAR</stp>
        <stp/>
        <stp>Open</stp>
        <stp>5</stp>
        <stp>-828</stp>
        <stp>All</stp>
        <stp/>
        <stp/>
        <stp>FALSE</stp>
        <stp>T</stp>
        <tr r="C830" s="1"/>
      </tp>
      <tp>
        <v>6426.5</v>
        <stp/>
        <stp>StudyData</stp>
        <stp>EP</stp>
        <stp>BAR</stp>
        <stp/>
        <stp>Open</stp>
        <stp>5</stp>
        <stp>-898</stp>
        <stp>All</stp>
        <stp/>
        <stp/>
        <stp>FALSE</stp>
        <stp>T</stp>
        <tr r="C900" s="1"/>
      </tp>
      <tp>
        <v>6433.25</v>
        <stp/>
        <stp>StudyData</stp>
        <stp>EP</stp>
        <stp>BAR</stp>
        <stp/>
        <stp>Open</stp>
        <stp>5</stp>
        <stp>-888</stp>
        <stp>All</stp>
        <stp/>
        <stp/>
        <stp>FALSE</stp>
        <stp>T</stp>
        <tr r="C890" s="1"/>
      </tp>
      <tp>
        <v>6433.75</v>
        <stp/>
        <stp>StudyData</stp>
        <stp>EP</stp>
        <stp>BAR</stp>
        <stp/>
        <stp>Open</stp>
        <stp>5</stp>
        <stp>-958</stp>
        <stp>All</stp>
        <stp/>
        <stp/>
        <stp>FALSE</stp>
        <stp>T</stp>
        <tr r="C960" s="1"/>
      </tp>
      <tp>
        <v>6433.25</v>
        <stp/>
        <stp>StudyData</stp>
        <stp>EP</stp>
        <stp>BAR</stp>
        <stp/>
        <stp>Open</stp>
        <stp>5</stp>
        <stp>-948</stp>
        <stp>All</stp>
        <stp/>
        <stp/>
        <stp>FALSE</stp>
        <stp>T</stp>
        <tr r="C950" s="1"/>
      </tp>
      <tp>
        <v>6434.75</v>
        <stp/>
        <stp>StudyData</stp>
        <stp>EP</stp>
        <stp>BAR</stp>
        <stp/>
        <stp>Open</stp>
        <stp>5</stp>
        <stp>-978</stp>
        <stp>All</stp>
        <stp/>
        <stp/>
        <stp>FALSE</stp>
        <stp>T</stp>
        <tr r="C980" s="1"/>
      </tp>
      <tp>
        <v>6434.5</v>
        <stp/>
        <stp>StudyData</stp>
        <stp>EP</stp>
        <stp>BAR</stp>
        <stp/>
        <stp>Open</stp>
        <stp>5</stp>
        <stp>-968</stp>
        <stp>All</stp>
        <stp/>
        <stp/>
        <stp>FALSE</stp>
        <stp>T</stp>
        <tr r="C970" s="1"/>
      </tp>
      <tp>
        <v>6431.25</v>
        <stp/>
        <stp>StudyData</stp>
        <stp>EP</stp>
        <stp>BAR</stp>
        <stp/>
        <stp>Open</stp>
        <stp>5</stp>
        <stp>-918</stp>
        <stp>All</stp>
        <stp/>
        <stp/>
        <stp>FALSE</stp>
        <stp>T</stp>
        <tr r="C920" s="1"/>
      </tp>
      <tp>
        <v>6430.75</v>
        <stp/>
        <stp>StudyData</stp>
        <stp>EP</stp>
        <stp>BAR</stp>
        <stp/>
        <stp>Open</stp>
        <stp>5</stp>
        <stp>-908</stp>
        <stp>All</stp>
        <stp/>
        <stp/>
        <stp>FALSE</stp>
        <stp>T</stp>
        <tr r="C910" s="1"/>
      </tp>
      <tp>
        <v>6431</v>
        <stp/>
        <stp>StudyData</stp>
        <stp>EP</stp>
        <stp>BAR</stp>
        <stp/>
        <stp>Open</stp>
        <stp>5</stp>
        <stp>-938</stp>
        <stp>All</stp>
        <stp/>
        <stp/>
        <stp>FALSE</stp>
        <stp>T</stp>
        <tr r="C940" s="1"/>
      </tp>
      <tp>
        <v>6430</v>
        <stp/>
        <stp>StudyData</stp>
        <stp>EP</stp>
        <stp>BAR</stp>
        <stp/>
        <stp>Open</stp>
        <stp>5</stp>
        <stp>-928</stp>
        <stp>All</stp>
        <stp/>
        <stp/>
        <stp>FALSE</stp>
        <stp>T</stp>
        <tr r="C930" s="1"/>
      </tp>
      <tp>
        <v>6443.5</v>
        <stp/>
        <stp>StudyData</stp>
        <stp>EP</stp>
        <stp>BAR</stp>
        <stp/>
        <stp>Open</stp>
        <stp>5</stp>
        <stp>-998</stp>
        <stp>All</stp>
        <stp/>
        <stp/>
        <stp>FALSE</stp>
        <stp>T</stp>
        <tr r="C1000" s="1"/>
      </tp>
      <tp>
        <v>6442</v>
        <stp/>
        <stp>StudyData</stp>
        <stp>EP</stp>
        <stp>BAR</stp>
        <stp/>
        <stp>Open</stp>
        <stp>5</stp>
        <stp>-988</stp>
        <stp>All</stp>
        <stp/>
        <stp/>
        <stp>FALSE</stp>
        <stp>T</stp>
        <tr r="C990" s="1"/>
      </tp>
      <tp>
        <v>6461.5</v>
        <stp/>
        <stp>StudyData</stp>
        <stp>EP</stp>
        <stp>BAR</stp>
        <stp/>
        <stp>Open</stp>
        <stp>5</stp>
        <stp>-658</stp>
        <stp>All</stp>
        <stp/>
        <stp/>
        <stp>FALSE</stp>
        <stp>T</stp>
        <tr r="C660" s="1"/>
      </tp>
      <tp>
        <v>6459.75</v>
        <stp/>
        <stp>StudyData</stp>
        <stp>EP</stp>
        <stp>BAR</stp>
        <stp/>
        <stp>Open</stp>
        <stp>5</stp>
        <stp>-648</stp>
        <stp>All</stp>
        <stp/>
        <stp/>
        <stp>FALSE</stp>
        <stp>T</stp>
        <tr r="C650" s="1"/>
      </tp>
      <tp>
        <v>6465.5</v>
        <stp/>
        <stp>StudyData</stp>
        <stp>EP</stp>
        <stp>BAR</stp>
        <stp/>
        <stp>Open</stp>
        <stp>5</stp>
        <stp>-678</stp>
        <stp>All</stp>
        <stp/>
        <stp/>
        <stp>FALSE</stp>
        <stp>T</stp>
        <tr r="C680" s="1"/>
      </tp>
      <tp>
        <v>6469.75</v>
        <stp/>
        <stp>StudyData</stp>
        <stp>EP</stp>
        <stp>BAR</stp>
        <stp/>
        <stp>Open</stp>
        <stp>5</stp>
        <stp>-668</stp>
        <stp>All</stp>
        <stp/>
        <stp/>
        <stp>FALSE</stp>
        <stp>T</stp>
        <tr r="C670" s="1"/>
      </tp>
      <tp>
        <v>6462.5</v>
        <stp/>
        <stp>StudyData</stp>
        <stp>EP</stp>
        <stp>BAR</stp>
        <stp/>
        <stp>Open</stp>
        <stp>5</stp>
        <stp>-618</stp>
        <stp>All</stp>
        <stp/>
        <stp/>
        <stp>FALSE</stp>
        <stp>T</stp>
        <tr r="C620" s="1"/>
      </tp>
      <tp>
        <v>6465.5</v>
        <stp/>
        <stp>StudyData</stp>
        <stp>EP</stp>
        <stp>BAR</stp>
        <stp/>
        <stp>Open</stp>
        <stp>5</stp>
        <stp>-608</stp>
        <stp>All</stp>
        <stp/>
        <stp/>
        <stp>FALSE</stp>
        <stp>T</stp>
        <tr r="C610" s="1"/>
      </tp>
      <tp>
        <v>6465</v>
        <stp/>
        <stp>StudyData</stp>
        <stp>EP</stp>
        <stp>BAR</stp>
        <stp/>
        <stp>Open</stp>
        <stp>5</stp>
        <stp>-638</stp>
        <stp>All</stp>
        <stp/>
        <stp/>
        <stp>FALSE</stp>
        <stp>T</stp>
        <tr r="C640" s="1"/>
      </tp>
      <tp>
        <v>6463.5</v>
        <stp/>
        <stp>StudyData</stp>
        <stp>EP</stp>
        <stp>BAR</stp>
        <stp/>
        <stp>Open</stp>
        <stp>5</stp>
        <stp>-628</stp>
        <stp>All</stp>
        <stp/>
        <stp/>
        <stp>FALSE</stp>
        <stp>T</stp>
        <tr r="C630" s="1"/>
      </tp>
      <tp>
        <v>6454.75</v>
        <stp/>
        <stp>StudyData</stp>
        <stp>EP</stp>
        <stp>BAR</stp>
        <stp/>
        <stp>Open</stp>
        <stp>5</stp>
        <stp>-698</stp>
        <stp>All</stp>
        <stp/>
        <stp/>
        <stp>FALSE</stp>
        <stp>T</stp>
        <tr r="C700" s="1"/>
      </tp>
      <tp>
        <v>6468.5</v>
        <stp/>
        <stp>StudyData</stp>
        <stp>EP</stp>
        <stp>BAR</stp>
        <stp/>
        <stp>Open</stp>
        <stp>5</stp>
        <stp>-688</stp>
        <stp>All</stp>
        <stp/>
        <stp/>
        <stp>FALSE</stp>
        <stp>T</stp>
        <tr r="C690" s="1"/>
      </tp>
      <tp>
        <v>6434.25</v>
        <stp/>
        <stp>StudyData</stp>
        <stp>EP</stp>
        <stp>BAR</stp>
        <stp/>
        <stp>Open</stp>
        <stp>5</stp>
        <stp>-758</stp>
        <stp>All</stp>
        <stp/>
        <stp/>
        <stp>FALSE</stp>
        <stp>T</stp>
        <tr r="C760" s="1"/>
      </tp>
      <tp>
        <v>6431.5</v>
        <stp/>
        <stp>StudyData</stp>
        <stp>EP</stp>
        <stp>BAR</stp>
        <stp/>
        <stp>Open</stp>
        <stp>5</stp>
        <stp>-748</stp>
        <stp>All</stp>
        <stp/>
        <stp/>
        <stp>FALSE</stp>
        <stp>T</stp>
        <tr r="C750" s="1"/>
      </tp>
      <tp>
        <v>6444</v>
        <stp/>
        <stp>StudyData</stp>
        <stp>EP</stp>
        <stp>BAR</stp>
        <stp/>
        <stp>Open</stp>
        <stp>5</stp>
        <stp>-778</stp>
        <stp>All</stp>
        <stp/>
        <stp/>
        <stp>FALSE</stp>
        <stp>T</stp>
        <tr r="C780" s="1"/>
      </tp>
      <tp>
        <v>6438.75</v>
        <stp/>
        <stp>StudyData</stp>
        <stp>EP</stp>
        <stp>BAR</stp>
        <stp/>
        <stp>Open</stp>
        <stp>5</stp>
        <stp>-768</stp>
        <stp>All</stp>
        <stp/>
        <stp/>
        <stp>FALSE</stp>
        <stp>T</stp>
        <tr r="C770" s="1"/>
      </tp>
      <tp>
        <v>6456.75</v>
        <stp/>
        <stp>StudyData</stp>
        <stp>EP</stp>
        <stp>BAR</stp>
        <stp/>
        <stp>Open</stp>
        <stp>5</stp>
        <stp>-718</stp>
        <stp>All</stp>
        <stp/>
        <stp/>
        <stp>FALSE</stp>
        <stp>T</stp>
        <tr r="C720" s="1"/>
      </tp>
      <tp>
        <v>6456.25</v>
        <stp/>
        <stp>StudyData</stp>
        <stp>EP</stp>
        <stp>BAR</stp>
        <stp/>
        <stp>Open</stp>
        <stp>5</stp>
        <stp>-708</stp>
        <stp>All</stp>
        <stp/>
        <stp/>
        <stp>FALSE</stp>
        <stp>T</stp>
        <tr r="C710" s="1"/>
      </tp>
      <tp>
        <v>6432.5</v>
        <stp/>
        <stp>StudyData</stp>
        <stp>EP</stp>
        <stp>BAR</stp>
        <stp/>
        <stp>Open</stp>
        <stp>5</stp>
        <stp>-738</stp>
        <stp>All</stp>
        <stp/>
        <stp/>
        <stp>FALSE</stp>
        <stp>T</stp>
        <tr r="C740" s="1"/>
      </tp>
      <tp>
        <v>6460.5</v>
        <stp/>
        <stp>StudyData</stp>
        <stp>EP</stp>
        <stp>BAR</stp>
        <stp/>
        <stp>Open</stp>
        <stp>5</stp>
        <stp>-728</stp>
        <stp>All</stp>
        <stp/>
        <stp/>
        <stp>FALSE</stp>
        <stp>T</stp>
        <tr r="C730" s="1"/>
      </tp>
      <tp>
        <v>6450.25</v>
        <stp/>
        <stp>StudyData</stp>
        <stp>EP</stp>
        <stp>BAR</stp>
        <stp/>
        <stp>Open</stp>
        <stp>5</stp>
        <stp>-798</stp>
        <stp>All</stp>
        <stp/>
        <stp/>
        <stp>FALSE</stp>
        <stp>T</stp>
        <tr r="C800" s="1"/>
      </tp>
      <tp>
        <v>6458.5</v>
        <stp/>
        <stp>StudyData</stp>
        <stp>EP</stp>
        <stp>BAR</stp>
        <stp/>
        <stp>Open</stp>
        <stp>5</stp>
        <stp>-788</stp>
        <stp>All</stp>
        <stp/>
        <stp/>
        <stp>FALSE</stp>
        <stp>T</stp>
        <tr r="C790" s="1"/>
      </tp>
      <tp>
        <v>6504</v>
        <stp/>
        <stp>StudyData</stp>
        <stp>EP</stp>
        <stp>BAR</stp>
        <stp/>
        <stp>Open</stp>
        <stp>5</stp>
        <stp>-458</stp>
        <stp>All</stp>
        <stp/>
        <stp/>
        <stp>FALSE</stp>
        <stp>T</stp>
        <tr r="C460" s="1"/>
      </tp>
      <tp>
        <v>6514.25</v>
        <stp/>
        <stp>StudyData</stp>
        <stp>EP</stp>
        <stp>BAR</stp>
        <stp/>
        <stp>Open</stp>
        <stp>5</stp>
        <stp>-448</stp>
        <stp>All</stp>
        <stp/>
        <stp/>
        <stp>FALSE</stp>
        <stp>T</stp>
        <tr r="C450" s="1"/>
      </tp>
      <tp>
        <v>6494</v>
        <stp/>
        <stp>StudyData</stp>
        <stp>EP</stp>
        <stp>BAR</stp>
        <stp/>
        <stp>Open</stp>
        <stp>5</stp>
        <stp>-478</stp>
        <stp>All</stp>
        <stp/>
        <stp/>
        <stp>FALSE</stp>
        <stp>T</stp>
        <tr r="C480" s="1"/>
      </tp>
      <tp>
        <v>6497.25</v>
        <stp/>
        <stp>StudyData</stp>
        <stp>EP</stp>
        <stp>BAR</stp>
        <stp/>
        <stp>Open</stp>
        <stp>5</stp>
        <stp>-468</stp>
        <stp>All</stp>
        <stp/>
        <stp/>
        <stp>FALSE</stp>
        <stp>T</stp>
        <tr r="C470" s="1"/>
      </tp>
      <tp>
        <v>6515</v>
        <stp/>
        <stp>StudyData</stp>
        <stp>EP</stp>
        <stp>BAR</stp>
        <stp/>
        <stp>Open</stp>
        <stp>5</stp>
        <stp>-418</stp>
        <stp>All</stp>
        <stp/>
        <stp/>
        <stp>FALSE</stp>
        <stp>T</stp>
        <tr r="C420" s="1"/>
      </tp>
      <tp>
        <v>6518.75</v>
        <stp/>
        <stp>StudyData</stp>
        <stp>EP</stp>
        <stp>BAR</stp>
        <stp/>
        <stp>Open</stp>
        <stp>5</stp>
        <stp>-408</stp>
        <stp>All</stp>
        <stp/>
        <stp/>
        <stp>FALSE</stp>
        <stp>T</stp>
        <tr r="C410" s="1"/>
      </tp>
      <tp>
        <v>6516</v>
        <stp/>
        <stp>StudyData</stp>
        <stp>EP</stp>
        <stp>BAR</stp>
        <stp/>
        <stp>Open</stp>
        <stp>5</stp>
        <stp>-438</stp>
        <stp>All</stp>
        <stp/>
        <stp/>
        <stp>FALSE</stp>
        <stp>T</stp>
        <tr r="C440" s="1"/>
      </tp>
      <tp>
        <v>6517.25</v>
        <stp/>
        <stp>StudyData</stp>
        <stp>EP</stp>
        <stp>BAR</stp>
        <stp/>
        <stp>Open</stp>
        <stp>5</stp>
        <stp>-428</stp>
        <stp>All</stp>
        <stp/>
        <stp/>
        <stp>FALSE</stp>
        <stp>T</stp>
        <tr r="C430" s="1"/>
      </tp>
      <tp>
        <v>6483</v>
        <stp/>
        <stp>StudyData</stp>
        <stp>EP</stp>
        <stp>BAR</stp>
        <stp/>
        <stp>Open</stp>
        <stp>5</stp>
        <stp>-498</stp>
        <stp>All</stp>
        <stp/>
        <stp/>
        <stp>FALSE</stp>
        <stp>T</stp>
        <tr r="C500" s="1"/>
      </tp>
      <tp>
        <v>6485</v>
        <stp/>
        <stp>StudyData</stp>
        <stp>EP</stp>
        <stp>BAR</stp>
        <stp/>
        <stp>Open</stp>
        <stp>5</stp>
        <stp>-488</stp>
        <stp>All</stp>
        <stp/>
        <stp/>
        <stp>FALSE</stp>
        <stp>T</stp>
        <tr r="C490" s="1"/>
      </tp>
      <tp>
        <v>6468</v>
        <stp/>
        <stp>StudyData</stp>
        <stp>EP</stp>
        <stp>BAR</stp>
        <stp/>
        <stp>Open</stp>
        <stp>5</stp>
        <stp>-558</stp>
        <stp>All</stp>
        <stp/>
        <stp/>
        <stp>FALSE</stp>
        <stp>T</stp>
        <tr r="C560" s="1"/>
      </tp>
      <tp>
        <v>6468.75</v>
        <stp/>
        <stp>StudyData</stp>
        <stp>EP</stp>
        <stp>BAR</stp>
        <stp/>
        <stp>Open</stp>
        <stp>5</stp>
        <stp>-548</stp>
        <stp>All</stp>
        <stp/>
        <stp/>
        <stp>FALSE</stp>
        <stp>T</stp>
        <tr r="C550" s="1"/>
      </tp>
      <tp>
        <v>6468.25</v>
        <stp/>
        <stp>StudyData</stp>
        <stp>EP</stp>
        <stp>BAR</stp>
        <stp/>
        <stp>Open</stp>
        <stp>5</stp>
        <stp>-578</stp>
        <stp>All</stp>
        <stp/>
        <stp/>
        <stp>FALSE</stp>
        <stp>T</stp>
        <tr r="C580" s="1"/>
      </tp>
      <tp>
        <v>6468.25</v>
        <stp/>
        <stp>StudyData</stp>
        <stp>EP</stp>
        <stp>BAR</stp>
        <stp/>
        <stp>Open</stp>
        <stp>5</stp>
        <stp>-568</stp>
        <stp>All</stp>
        <stp/>
        <stp/>
        <stp>FALSE</stp>
        <stp>T</stp>
        <tr r="C570" s="1"/>
      </tp>
      <tp>
        <v>6475</v>
        <stp/>
        <stp>StudyData</stp>
        <stp>EP</stp>
        <stp>BAR</stp>
        <stp/>
        <stp>Open</stp>
        <stp>5</stp>
        <stp>-518</stp>
        <stp>All</stp>
        <stp/>
        <stp/>
        <stp>FALSE</stp>
        <stp>T</stp>
        <tr r="C520" s="1"/>
      </tp>
      <tp>
        <v>6482.75</v>
        <stp/>
        <stp>StudyData</stp>
        <stp>EP</stp>
        <stp>BAR</stp>
        <stp/>
        <stp>Open</stp>
        <stp>5</stp>
        <stp>-508</stp>
        <stp>All</stp>
        <stp/>
        <stp/>
        <stp>FALSE</stp>
        <stp>T</stp>
        <tr r="C510" s="1"/>
      </tp>
      <tp>
        <v>6463.5</v>
        <stp/>
        <stp>StudyData</stp>
        <stp>EP</stp>
        <stp>BAR</stp>
        <stp/>
        <stp>Open</stp>
        <stp>5</stp>
        <stp>-538</stp>
        <stp>All</stp>
        <stp/>
        <stp/>
        <stp>FALSE</stp>
        <stp>T</stp>
        <tr r="C540" s="1"/>
      </tp>
      <tp>
        <v>6470</v>
        <stp/>
        <stp>StudyData</stp>
        <stp>EP</stp>
        <stp>BAR</stp>
        <stp/>
        <stp>Open</stp>
        <stp>5</stp>
        <stp>-528</stp>
        <stp>All</stp>
        <stp/>
        <stp/>
        <stp>FALSE</stp>
        <stp>T</stp>
        <tr r="C530" s="1"/>
      </tp>
      <tp>
        <v>6465.5</v>
        <stp/>
        <stp>StudyData</stp>
        <stp>EP</stp>
        <stp>BAR</stp>
        <stp/>
        <stp>Open</stp>
        <stp>5</stp>
        <stp>-598</stp>
        <stp>All</stp>
        <stp/>
        <stp/>
        <stp>FALSE</stp>
        <stp>T</stp>
        <tr r="C600" s="1"/>
      </tp>
      <tp>
        <v>6467.25</v>
        <stp/>
        <stp>StudyData</stp>
        <stp>EP</stp>
        <stp>BAR</stp>
        <stp/>
        <stp>Open</stp>
        <stp>5</stp>
        <stp>-588</stp>
        <stp>All</stp>
        <stp/>
        <stp/>
        <stp>FALSE</stp>
        <stp>T</stp>
        <tr r="C590" s="1"/>
      </tp>
      <tp>
        <v>6536.25</v>
        <stp/>
        <stp>StudyData</stp>
        <stp>EP</stp>
        <stp>BAR</stp>
        <stp/>
        <stp>Open</stp>
        <stp>5</stp>
        <stp>-258</stp>
        <stp>All</stp>
        <stp/>
        <stp/>
        <stp>FALSE</stp>
        <stp>T</stp>
        <tr r="C260" s="1"/>
      </tp>
      <tp>
        <v>6509</v>
        <stp/>
        <stp>StudyData</stp>
        <stp>EP</stp>
        <stp>BAR</stp>
        <stp/>
        <stp>Open</stp>
        <stp>5</stp>
        <stp>-248</stp>
        <stp>All</stp>
        <stp/>
        <stp/>
        <stp>FALSE</stp>
        <stp>T</stp>
        <tr r="C250" s="1"/>
      </tp>
      <tp>
        <v>6521.5</v>
        <stp/>
        <stp>StudyData</stp>
        <stp>EP</stp>
        <stp>BAR</stp>
        <stp/>
        <stp>Open</stp>
        <stp>5</stp>
        <stp>-278</stp>
        <stp>All</stp>
        <stp/>
        <stp/>
        <stp>FALSE</stp>
        <stp>T</stp>
        <tr r="C280" s="1"/>
      </tp>
      <tp>
        <v>6526.75</v>
        <stp/>
        <stp>StudyData</stp>
        <stp>EP</stp>
        <stp>BAR</stp>
        <stp/>
        <stp>Open</stp>
        <stp>5</stp>
        <stp>-268</stp>
        <stp>All</stp>
        <stp/>
        <stp/>
        <stp>FALSE</stp>
        <stp>T</stp>
        <tr r="C270" s="1"/>
      </tp>
      <tp>
        <v>6480.5</v>
        <stp/>
        <stp>StudyData</stp>
        <stp>EP</stp>
        <stp>BAR</stp>
        <stp/>
        <stp>Open</stp>
        <stp>5</stp>
        <stp>-218</stp>
        <stp>All</stp>
        <stp/>
        <stp/>
        <stp>FALSE</stp>
        <stp>T</stp>
        <tr r="C220" s="1"/>
      </tp>
      <tp>
        <v>6478.75</v>
        <stp/>
        <stp>StudyData</stp>
        <stp>EP</stp>
        <stp>BAR</stp>
        <stp/>
        <stp>Open</stp>
        <stp>5</stp>
        <stp>-208</stp>
        <stp>All</stp>
        <stp/>
        <stp/>
        <stp>FALSE</stp>
        <stp>T</stp>
        <tr r="C210" s="1"/>
      </tp>
      <tp>
        <v>6461</v>
        <stp/>
        <stp>StudyData</stp>
        <stp>EP</stp>
        <stp>BAR</stp>
        <stp/>
        <stp>Open</stp>
        <stp>5</stp>
        <stp>-238</stp>
        <stp>All</stp>
        <stp/>
        <stp/>
        <stp>FALSE</stp>
        <stp>T</stp>
        <tr r="C240" s="1"/>
      </tp>
      <tp>
        <v>6478.25</v>
        <stp/>
        <stp>StudyData</stp>
        <stp>EP</stp>
        <stp>BAR</stp>
        <stp/>
        <stp>Open</stp>
        <stp>5</stp>
        <stp>-228</stp>
        <stp>All</stp>
        <stp/>
        <stp/>
        <stp>FALSE</stp>
        <stp>T</stp>
        <tr r="C230" s="1"/>
      </tp>
      <tp>
        <v>6522.75</v>
        <stp/>
        <stp>StudyData</stp>
        <stp>EP</stp>
        <stp>BAR</stp>
        <stp/>
        <stp>Open</stp>
        <stp>5</stp>
        <stp>-298</stp>
        <stp>All</stp>
        <stp/>
        <stp/>
        <stp>FALSE</stp>
        <stp>T</stp>
        <tr r="C300" s="1"/>
      </tp>
      <tp>
        <v>6524.5</v>
        <stp/>
        <stp>StudyData</stp>
        <stp>EP</stp>
        <stp>BAR</stp>
        <stp/>
        <stp>Open</stp>
        <stp>5</stp>
        <stp>-288</stp>
        <stp>All</stp>
        <stp/>
        <stp/>
        <stp>FALSE</stp>
        <stp>T</stp>
        <tr r="C290" s="1"/>
      </tp>
      <tp>
        <v>6520.5</v>
        <stp/>
        <stp>StudyData</stp>
        <stp>EP</stp>
        <stp>BAR</stp>
        <stp/>
        <stp>Open</stp>
        <stp>5</stp>
        <stp>-358</stp>
        <stp>All</stp>
        <stp/>
        <stp/>
        <stp>FALSE</stp>
        <stp>T</stp>
        <tr r="C360" s="1"/>
      </tp>
      <tp>
        <v>6526.25</v>
        <stp/>
        <stp>StudyData</stp>
        <stp>EP</stp>
        <stp>BAR</stp>
        <stp/>
        <stp>Open</stp>
        <stp>5</stp>
        <stp>-348</stp>
        <stp>All</stp>
        <stp/>
        <stp/>
        <stp>FALSE</stp>
        <stp>T</stp>
        <tr r="C350" s="1"/>
      </tp>
      <tp>
        <v>6518.75</v>
        <stp/>
        <stp>StudyData</stp>
        <stp>EP</stp>
        <stp>BAR</stp>
        <stp/>
        <stp>Open</stp>
        <stp>5</stp>
        <stp>-378</stp>
        <stp>All</stp>
        <stp/>
        <stp/>
        <stp>FALSE</stp>
        <stp>T</stp>
        <tr r="C380" s="1"/>
      </tp>
      <tp>
        <v>6521.5</v>
        <stp/>
        <stp>StudyData</stp>
        <stp>EP</stp>
        <stp>BAR</stp>
        <stp/>
        <stp>Open</stp>
        <stp>5</stp>
        <stp>-368</stp>
        <stp>All</stp>
        <stp/>
        <stp/>
        <stp>FALSE</stp>
        <stp>T</stp>
        <tr r="C370" s="1"/>
      </tp>
      <tp>
        <v>6524</v>
        <stp/>
        <stp>StudyData</stp>
        <stp>EP</stp>
        <stp>BAR</stp>
        <stp/>
        <stp>Open</stp>
        <stp>5</stp>
        <stp>-318</stp>
        <stp>All</stp>
        <stp/>
        <stp/>
        <stp>FALSE</stp>
        <stp>T</stp>
        <tr r="C320" s="1"/>
      </tp>
      <tp>
        <v>6524.75</v>
        <stp/>
        <stp>StudyData</stp>
        <stp>EP</stp>
        <stp>BAR</stp>
        <stp/>
        <stp>Open</stp>
        <stp>5</stp>
        <stp>-308</stp>
        <stp>All</stp>
        <stp/>
        <stp/>
        <stp>FALSE</stp>
        <stp>T</stp>
        <tr r="C310" s="1"/>
      </tp>
      <tp>
        <v>6526.5</v>
        <stp/>
        <stp>StudyData</stp>
        <stp>EP</stp>
        <stp>BAR</stp>
        <stp/>
        <stp>Open</stp>
        <stp>5</stp>
        <stp>-338</stp>
        <stp>All</stp>
        <stp/>
        <stp/>
        <stp>FALSE</stp>
        <stp>T</stp>
        <tr r="C340" s="1"/>
      </tp>
      <tp>
        <v>6521</v>
        <stp/>
        <stp>StudyData</stp>
        <stp>EP</stp>
        <stp>BAR</stp>
        <stp/>
        <stp>Open</stp>
        <stp>5</stp>
        <stp>-328</stp>
        <stp>All</stp>
        <stp/>
        <stp/>
        <stp>FALSE</stp>
        <stp>T</stp>
        <tr r="C330" s="1"/>
      </tp>
      <tp>
        <v>6518.75</v>
        <stp/>
        <stp>StudyData</stp>
        <stp>EP</stp>
        <stp>BAR</stp>
        <stp/>
        <stp>Open</stp>
        <stp>5</stp>
        <stp>-398</stp>
        <stp>All</stp>
        <stp/>
        <stp/>
        <stp>FALSE</stp>
        <stp>T</stp>
        <tr r="C400" s="1"/>
      </tp>
      <tp>
        <v>6519</v>
        <stp/>
        <stp>StudyData</stp>
        <stp>EP</stp>
        <stp>BAR</stp>
        <stp/>
        <stp>Open</stp>
        <stp>5</stp>
        <stp>-388</stp>
        <stp>All</stp>
        <stp/>
        <stp/>
        <stp>FALSE</stp>
        <stp>T</stp>
        <tr r="C390" s="1"/>
      </tp>
      <tp>
        <v>6495</v>
        <stp/>
        <stp>StudyData</stp>
        <stp>EP</stp>
        <stp>BAR</stp>
        <stp/>
        <stp>Open</stp>
        <stp>5</stp>
        <stp>-158</stp>
        <stp>All</stp>
        <stp/>
        <stp/>
        <stp>FALSE</stp>
        <stp>T</stp>
        <tr r="C160" s="1"/>
      </tp>
      <tp>
        <v>6504.75</v>
        <stp/>
        <stp>StudyData</stp>
        <stp>EP</stp>
        <stp>BAR</stp>
        <stp/>
        <stp>Open</stp>
        <stp>5</stp>
        <stp>-148</stp>
        <stp>All</stp>
        <stp/>
        <stp/>
        <stp>FALSE</stp>
        <stp>T</stp>
        <tr r="C150" s="1"/>
      </tp>
      <tp>
        <v>6490</v>
        <stp/>
        <stp>StudyData</stp>
        <stp>EP</stp>
        <stp>BAR</stp>
        <stp/>
        <stp>Open</stp>
        <stp>5</stp>
        <stp>-178</stp>
        <stp>All</stp>
        <stp/>
        <stp/>
        <stp>FALSE</stp>
        <stp>T</stp>
        <tr r="C180" s="1"/>
      </tp>
      <tp>
        <v>6488.25</v>
        <stp/>
        <stp>StudyData</stp>
        <stp>EP</stp>
        <stp>BAR</stp>
        <stp/>
        <stp>Open</stp>
        <stp>5</stp>
        <stp>-168</stp>
        <stp>All</stp>
        <stp/>
        <stp/>
        <stp>FALSE</stp>
        <stp>T</stp>
        <tr r="C170" s="1"/>
      </tp>
      <tp>
        <v>6498.5</v>
        <stp/>
        <stp>StudyData</stp>
        <stp>EP</stp>
        <stp>BAR</stp>
        <stp/>
        <stp>Open</stp>
        <stp>5</stp>
        <stp>-118</stp>
        <stp>All</stp>
        <stp/>
        <stp/>
        <stp>FALSE</stp>
        <stp>T</stp>
        <tr r="C120" s="1"/>
      </tp>
      <tp>
        <v>6496.5</v>
        <stp/>
        <stp>StudyData</stp>
        <stp>EP</stp>
        <stp>BAR</stp>
        <stp/>
        <stp>Open</stp>
        <stp>5</stp>
        <stp>-108</stp>
        <stp>All</stp>
        <stp/>
        <stp/>
        <stp>FALSE</stp>
        <stp>T</stp>
        <tr r="C110" s="1"/>
      </tp>
      <tp>
        <v>6505</v>
        <stp/>
        <stp>StudyData</stp>
        <stp>EP</stp>
        <stp>BAR</stp>
        <stp/>
        <stp>Open</stp>
        <stp>5</stp>
        <stp>-138</stp>
        <stp>All</stp>
        <stp/>
        <stp/>
        <stp>FALSE</stp>
        <stp>T</stp>
        <tr r="C140" s="1"/>
      </tp>
      <tp>
        <v>6500.25</v>
        <stp/>
        <stp>StudyData</stp>
        <stp>EP</stp>
        <stp>BAR</stp>
        <stp/>
        <stp>Open</stp>
        <stp>5</stp>
        <stp>-128</stp>
        <stp>All</stp>
        <stp/>
        <stp/>
        <stp>FALSE</stp>
        <stp>T</stp>
        <tr r="C130" s="1"/>
      </tp>
      <tp>
        <v>6473.5</v>
        <stp/>
        <stp>StudyData</stp>
        <stp>EP</stp>
        <stp>BAR</stp>
        <stp/>
        <stp>Open</stp>
        <stp>5</stp>
        <stp>-198</stp>
        <stp>All</stp>
        <stp/>
        <stp/>
        <stp>FALSE</stp>
        <stp>T</stp>
        <tr r="C200" s="1"/>
      </tp>
      <tp>
        <v>6485.75</v>
        <stp/>
        <stp>StudyData</stp>
        <stp>EP</stp>
        <stp>BAR</stp>
        <stp/>
        <stp>Open</stp>
        <stp>5</stp>
        <stp>-188</stp>
        <stp>All</stp>
        <stp/>
        <stp/>
        <stp>FALSE</stp>
        <stp>T</stp>
        <tr r="C19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33C4-B395-467B-8C97-EC68A2B167C2}">
  <dimension ref="A1:K5000"/>
  <sheetViews>
    <sheetView tabSelected="1" workbookViewId="0">
      <selection activeCell="H2" sqref="H2"/>
    </sheetView>
  </sheetViews>
  <sheetFormatPr defaultRowHeight="16.5" x14ac:dyDescent="0.3"/>
  <cols>
    <col min="1" max="1" width="6" style="1" customWidth="1"/>
    <col min="2" max="2" width="15.5" style="9" customWidth="1"/>
    <col min="3" max="6" width="12.25" style="3" customWidth="1"/>
    <col min="7" max="7" width="12.25" style="4" customWidth="1"/>
    <col min="8" max="8" width="12.25" style="5" customWidth="1"/>
    <col min="9" max="9" width="9.125" style="8" customWidth="1"/>
    <col min="10" max="10" width="9.125" style="1" customWidth="1"/>
    <col min="11" max="11" width="26.625" style="1" customWidth="1"/>
    <col min="12" max="16384" width="9" style="1"/>
  </cols>
  <sheetData>
    <row r="1" spans="1:11" x14ac:dyDescent="0.3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5" t="s">
        <v>15</v>
      </c>
      <c r="I1" s="6"/>
      <c r="J1" s="7"/>
      <c r="K1" s="3" t="s">
        <v>6</v>
      </c>
    </row>
    <row r="2" spans="1:11" x14ac:dyDescent="0.3">
      <c r="A2" s="8">
        <f>I1</f>
        <v>0</v>
      </c>
      <c r="B2" s="9">
        <f xml:space="preserve"> RTD("cqg.rtd",,"StudyData","TYA", "BAR", "", "Time",$K$4,$A2,"ALL",, "","False","T")</f>
        <v>45908.288194444445</v>
      </c>
      <c r="C2" s="3">
        <f>RTD("cqg.rtd",,"StudyData", $K$2, "BAR", "", "Open", $K$4, $A2, $K$6,$K$10,,$K$8,K$12)</f>
        <v>6504.25</v>
      </c>
      <c r="D2" s="3">
        <f>RTD("cqg.rtd",,"StudyData", $K$2, "BAR", "", "High", $K$4, $A2, $K$6,$K$10,,$K$8,$K$12)</f>
        <v>6505.25</v>
      </c>
      <c r="E2" s="3">
        <f>RTD("cqg.rtd",,"StudyData", $K$2, "BAR", "", "Low", $K$4, $A2, $K$6,$K$10,,$K$8,$K$12)</f>
        <v>6502.25</v>
      </c>
      <c r="F2" s="3">
        <f>RTD("cqg.rtd",,"StudyData", $K$2, "BAR", "", "Close", $K$4, $A2, $K$6,$K$10,,$K$8,$K$12)</f>
        <v>6502.5</v>
      </c>
      <c r="G2" s="4">
        <f>RTD("cqg.rtd",,"StudyData",$K$2, "Vol", "Highlight=Total Trades,VolType=Exchange,CoCType=Auto", "Vol",$K$4,A2,"ALL",,,"TRUE","T")</f>
        <v>600</v>
      </c>
      <c r="H2" s="3">
        <f>RTD("cqg.rtd",,"StudyData","VWAP("&amp;$K$2&amp;",StartFrom:=StartOfDay,VolType:=auto,CoCType:=auto,InputChoice:=Mid)","Bar",, "Close",$K$4,A2,"ALL",,,"TRUE","T")</f>
        <v>6500.1721591898004</v>
      </c>
      <c r="I2" s="9"/>
      <c r="J2" s="10"/>
      <c r="K2" s="4" t="s">
        <v>7</v>
      </c>
    </row>
    <row r="3" spans="1:11" x14ac:dyDescent="0.3">
      <c r="A3" s="8">
        <f>A2-1</f>
        <v>-1</v>
      </c>
      <c r="B3" s="9">
        <f xml:space="preserve"> RTD("cqg.rtd",,"StudyData","TYA", "BAR", "", "Time",$K$4,$A3,"ALL",, "","False","T")</f>
        <v>45908.284722222219</v>
      </c>
      <c r="C3" s="3">
        <f>RTD("cqg.rtd",,"StudyData", $K$2, "BAR", "", "Open", $K$4, $A3, $K$6,$K$10,,$K$8,K$12)</f>
        <v>6503.5</v>
      </c>
      <c r="D3" s="3">
        <f>RTD("cqg.rtd",,"StudyData", $K$2, "BAR", "", "High", $K$4, $A3, $K$6,$K$10,,$K$8,$K$12)</f>
        <v>6505</v>
      </c>
      <c r="E3" s="3">
        <f>RTD("cqg.rtd",,"StudyData", $K$2, "BAR", "", "Low", $K$4, $A3, $K$6,$K$10,,$K$8,$K$12)</f>
        <v>6503.25</v>
      </c>
      <c r="F3" s="3">
        <f>RTD("cqg.rtd",,"StudyData", $K$2, "BAR", "", "Close", $K$4, $A3, $K$6,$K$10,,$K$8,$K$12)</f>
        <v>6504.25</v>
      </c>
      <c r="G3" s="4">
        <f>RTD("cqg.rtd",,"StudyData",$K$2, "Vol", "Highlight=Total Trades,VolType=Exchange,CoCType=Auto", "Vol",$K$4,A3,"ALL",,,"TRUE","T")</f>
        <v>526</v>
      </c>
      <c r="H3" s="3">
        <f>RTD("cqg.rtd",,"StudyData","VWAP("&amp;$K$2&amp;",StartFrom:=StartOfDay,VolType:=auto,CoCType:=auto,InputChoice:=Mid)","Bar",, "Close",$K$4,A3,"ALL",,,"TRUE","T")</f>
        <v>6500.1500883092003</v>
      </c>
      <c r="J3" s="10"/>
      <c r="K3" s="4" t="s">
        <v>8</v>
      </c>
    </row>
    <row r="4" spans="1:11" x14ac:dyDescent="0.3">
      <c r="A4" s="8">
        <f t="shared" ref="A4:A67" si="0">A3-1</f>
        <v>-2</v>
      </c>
      <c r="B4" s="9">
        <f xml:space="preserve"> RTD("cqg.rtd",,"StudyData","TYA", "BAR", "", "Time",$K$4,$A4,"ALL",, "","False","T")</f>
        <v>45908.28125</v>
      </c>
      <c r="C4" s="3">
        <f>RTD("cqg.rtd",,"StudyData", $K$2, "BAR", "", "Open", $K$4, $A4, $K$6,$K$10,,$K$8,K$12)</f>
        <v>6504.75</v>
      </c>
      <c r="D4" s="3">
        <f>RTD("cqg.rtd",,"StudyData", $K$2, "BAR", "", "High", $K$4, $A4, $K$6,$K$10,,$K$8,$K$12)</f>
        <v>6505</v>
      </c>
      <c r="E4" s="3">
        <f>RTD("cqg.rtd",,"StudyData", $K$2, "BAR", "", "Low", $K$4, $A4, $K$6,$K$10,,$K$8,$K$12)</f>
        <v>6502</v>
      </c>
      <c r="F4" s="3">
        <f>RTD("cqg.rtd",,"StudyData", $K$2, "BAR", "", "Close", $K$4, $A4, $K$6,$K$10,,$K$8,$K$12)</f>
        <v>6503.5</v>
      </c>
      <c r="G4" s="4">
        <f>RTD("cqg.rtd",,"StudyData",$K$2, "Vol", "Highlight=Total Trades,VolType=Exchange,CoCType=Auto", "Vol",$K$4,A4,"ALL",,,"TRUE","T")</f>
        <v>1150</v>
      </c>
      <c r="H4" s="3">
        <f>RTD("cqg.rtd",,"StudyData","VWAP("&amp;$K$2&amp;",StartFrom:=StartOfDay,VolType:=auto,CoCType:=auto,InputChoice:=Mid)","Bar",, "Close",$K$4,A4,"ALL",,,"TRUE","T")</f>
        <v>6500.1284390013998</v>
      </c>
      <c r="J4" s="10"/>
      <c r="K4" s="11">
        <v>5</v>
      </c>
    </row>
    <row r="5" spans="1:11" x14ac:dyDescent="0.3">
      <c r="A5" s="8">
        <f t="shared" si="0"/>
        <v>-3</v>
      </c>
      <c r="B5" s="9">
        <f xml:space="preserve"> RTD("cqg.rtd",,"StudyData","TYA", "BAR", "", "Time",$K$4,$A5,"ALL",, "","False","T")</f>
        <v>45908.277777777781</v>
      </c>
      <c r="C5" s="3">
        <f>RTD("cqg.rtd",,"StudyData", $K$2, "BAR", "", "Open", $K$4, $A5, $K$6,$K$10,,$K$8,K$12)</f>
        <v>6504.25</v>
      </c>
      <c r="D5" s="3">
        <f>RTD("cqg.rtd",,"StudyData", $K$2, "BAR", "", "High", $K$4, $A5, $K$6,$K$10,,$K$8,$K$12)</f>
        <v>6505</v>
      </c>
      <c r="E5" s="3">
        <f>RTD("cqg.rtd",,"StudyData", $K$2, "BAR", "", "Low", $K$4, $A5, $K$6,$K$10,,$K$8,$K$12)</f>
        <v>6504</v>
      </c>
      <c r="F5" s="3">
        <f>RTD("cqg.rtd",,"StudyData", $K$2, "BAR", "", "Close", $K$4, $A5, $K$6,$K$10,,$K$8,$K$12)</f>
        <v>6504.75</v>
      </c>
      <c r="G5" s="4">
        <f>RTD("cqg.rtd",,"StudyData",$K$2, "Vol", "Highlight=Total Trades,VolType=Exchange,CoCType=Auto", "Vol",$K$4,A5,"ALL",,,"TRUE","T")</f>
        <v>614</v>
      </c>
      <c r="H5" s="3">
        <f>RTD("cqg.rtd",,"StudyData","VWAP("&amp;$K$2&amp;",StartFrom:=StartOfDay,VolType:=auto,CoCType:=auto,InputChoice:=Mid)","Bar",, "Close",$K$4,A5,"ALL",,,"TRUE","T")</f>
        <v>6500.0878075682003</v>
      </c>
      <c r="J5" s="10"/>
      <c r="K5" s="4" t="s">
        <v>9</v>
      </c>
    </row>
    <row r="6" spans="1:11" x14ac:dyDescent="0.3">
      <c r="A6" s="8">
        <f t="shared" si="0"/>
        <v>-4</v>
      </c>
      <c r="B6" s="9">
        <f xml:space="preserve"> RTD("cqg.rtd",,"StudyData","TYA", "BAR", "", "Time",$K$4,$A6,"ALL",, "","False","T")</f>
        <v>45908.274305555555</v>
      </c>
      <c r="C6" s="3">
        <f>RTD("cqg.rtd",,"StudyData", $K$2, "BAR", "", "Open", $K$4, $A6, $K$6,$K$10,,$K$8,K$12)</f>
        <v>6504.25</v>
      </c>
      <c r="D6" s="3">
        <f>RTD("cqg.rtd",,"StudyData", $K$2, "BAR", "", "High", $K$4, $A6, $K$6,$K$10,,$K$8,$K$12)</f>
        <v>6505.5</v>
      </c>
      <c r="E6" s="3">
        <f>RTD("cqg.rtd",,"StudyData", $K$2, "BAR", "", "Low", $K$4, $A6, $K$6,$K$10,,$K$8,$K$12)</f>
        <v>6503.75</v>
      </c>
      <c r="F6" s="3">
        <f>RTD("cqg.rtd",,"StudyData", $K$2, "BAR", "", "Close", $K$4, $A6, $K$6,$K$10,,$K$8,$K$12)</f>
        <v>6504</v>
      </c>
      <c r="G6" s="4">
        <f>RTD("cqg.rtd",,"StudyData",$K$2, "Vol", "Highlight=Total Trades,VolType=Exchange,CoCType=Auto", "Vol",$K$4,A6,"ALL",,,"TRUE","T")</f>
        <v>769</v>
      </c>
      <c r="H6" s="3">
        <f>RTD("cqg.rtd",,"StudyData","VWAP("&amp;$K$2&amp;",StartFrom:=StartOfDay,VolType:=auto,CoCType:=auto,InputChoice:=Mid)","Bar",, "Close",$K$4,A6,"ALL",,,"TRUE","T")</f>
        <v>6500.0592343269</v>
      </c>
      <c r="J6" s="10"/>
      <c r="K6" s="11" t="s">
        <v>10</v>
      </c>
    </row>
    <row r="7" spans="1:11" x14ac:dyDescent="0.3">
      <c r="A7" s="8">
        <f t="shared" si="0"/>
        <v>-5</v>
      </c>
      <c r="B7" s="9">
        <f xml:space="preserve"> RTD("cqg.rtd",,"StudyData","TYA", "BAR", "", "Time",$K$4,$A7,"ALL",, "","False","T")</f>
        <v>45908.270833333336</v>
      </c>
      <c r="C7" s="3">
        <f>RTD("cqg.rtd",,"StudyData", $K$2, "BAR", "", "Open", $K$4, $A7, $K$6,$K$10,,$K$8,K$12)</f>
        <v>6505.75</v>
      </c>
      <c r="D7" s="3">
        <f>RTD("cqg.rtd",,"StudyData", $K$2, "BAR", "", "High", $K$4, $A7, $K$6,$K$10,,$K$8,$K$12)</f>
        <v>6507</v>
      </c>
      <c r="E7" s="3">
        <f>RTD("cqg.rtd",,"StudyData", $K$2, "BAR", "", "Low", $K$4, $A7, $K$6,$K$10,,$K$8,$K$12)</f>
        <v>6504.5</v>
      </c>
      <c r="F7" s="3">
        <f>RTD("cqg.rtd",,"StudyData", $K$2, "BAR", "", "Close", $K$4, $A7, $K$6,$K$10,,$K$8,$K$12)</f>
        <v>6504.5</v>
      </c>
      <c r="G7" s="4">
        <f>RTD("cqg.rtd",,"StudyData",$K$2, "Vol", "Highlight=Total Trades,VolType=Exchange,CoCType=Auto", "Vol",$K$4,A7,"ALL",,,"TRUE","T")</f>
        <v>739</v>
      </c>
      <c r="H7" s="3">
        <f>RTD("cqg.rtd",,"StudyData","VWAP("&amp;$K$2&amp;",StartFrom:=StartOfDay,VolType:=auto,CoCType:=auto,InputChoice:=Mid)","Bar",, "Close",$K$4,A7,"ALL",,,"TRUE","T")</f>
        <v>6500.0218995566001</v>
      </c>
      <c r="J7" s="10"/>
      <c r="K7" s="4" t="s">
        <v>11</v>
      </c>
    </row>
    <row r="8" spans="1:11" x14ac:dyDescent="0.3">
      <c r="A8" s="8">
        <f t="shared" si="0"/>
        <v>-6</v>
      </c>
      <c r="B8" s="9">
        <f xml:space="preserve"> RTD("cqg.rtd",,"StudyData","TYA", "BAR", "", "Time",$K$4,$A8,"ALL",, "","False","T")</f>
        <v>45908.267361111109</v>
      </c>
      <c r="C8" s="3">
        <f>RTD("cqg.rtd",,"StudyData", $K$2, "BAR", "", "Open", $K$4, $A8, $K$6,$K$10,,$K$8,K$12)</f>
        <v>6503.75</v>
      </c>
      <c r="D8" s="3">
        <f>RTD("cqg.rtd",,"StudyData", $K$2, "BAR", "", "High", $K$4, $A8, $K$6,$K$10,,$K$8,$K$12)</f>
        <v>6505.75</v>
      </c>
      <c r="E8" s="3">
        <f>RTD("cqg.rtd",,"StudyData", $K$2, "BAR", "", "Low", $K$4, $A8, $K$6,$K$10,,$K$8,$K$12)</f>
        <v>6503.75</v>
      </c>
      <c r="F8" s="3">
        <f>RTD("cqg.rtd",,"StudyData", $K$2, "BAR", "", "Close", $K$4, $A8, $K$6,$K$10,,$K$8,$K$12)</f>
        <v>6505.5</v>
      </c>
      <c r="G8" s="4">
        <f>RTD("cqg.rtd",,"StudyData",$K$2, "Vol", "Highlight=Total Trades,VolType=Exchange,CoCType=Auto", "Vol",$K$4,A8,"ALL",,,"TRUE","T")</f>
        <v>659</v>
      </c>
      <c r="H8" s="3">
        <f>RTD("cqg.rtd",,"StudyData","VWAP("&amp;$K$2&amp;",StartFrom:=StartOfDay,VolType:=auto,CoCType:=auto,InputChoice:=Mid)","Bar",, "Close",$K$4,A8,"ALL",,,"TRUE","T")</f>
        <v>6499.9765310168996</v>
      </c>
      <c r="J8" s="10"/>
      <c r="K8" s="11" t="b">
        <v>0</v>
      </c>
    </row>
    <row r="9" spans="1:11" x14ac:dyDescent="0.3">
      <c r="A9" s="8">
        <f t="shared" si="0"/>
        <v>-7</v>
      </c>
      <c r="B9" s="9">
        <f xml:space="preserve"> RTD("cqg.rtd",,"StudyData","TYA", "BAR", "", "Time",$K$4,$A9,"ALL",, "","False","T")</f>
        <v>45908.263888888891</v>
      </c>
      <c r="C9" s="3">
        <f>RTD("cqg.rtd",,"StudyData", $K$2, "BAR", "", "Open", $K$4, $A9, $K$6,$K$10,,$K$8,K$12)</f>
        <v>6505.75</v>
      </c>
      <c r="D9" s="3">
        <f>RTD("cqg.rtd",,"StudyData", $K$2, "BAR", "", "High", $K$4, $A9, $K$6,$K$10,,$K$8,$K$12)</f>
        <v>6505.75</v>
      </c>
      <c r="E9" s="3">
        <f>RTD("cqg.rtd",,"StudyData", $K$2, "BAR", "", "Low", $K$4, $A9, $K$6,$K$10,,$K$8,$K$12)</f>
        <v>6503.75</v>
      </c>
      <c r="F9" s="3">
        <f>RTD("cqg.rtd",,"StudyData", $K$2, "BAR", "", "Close", $K$4, $A9, $K$6,$K$10,,$K$8,$K$12)</f>
        <v>6503.75</v>
      </c>
      <c r="G9" s="4">
        <f>RTD("cqg.rtd",,"StudyData",$K$2, "Vol", "Highlight=Total Trades,VolType=Exchange,CoCType=Auto", "Vol",$K$4,A9,"ALL",,,"TRUE","T")</f>
        <v>670</v>
      </c>
      <c r="H9" s="3">
        <f>RTD("cqg.rtd",,"StudyData","VWAP("&amp;$K$2&amp;",StartFrom:=StartOfDay,VolType:=auto,CoCType:=auto,InputChoice:=Mid)","Bar",, "Close",$K$4,A9,"ALL",,,"TRUE","T")</f>
        <v>6499.9425765017004</v>
      </c>
      <c r="J9" s="10"/>
      <c r="K9" s="4" t="s">
        <v>12</v>
      </c>
    </row>
    <row r="10" spans="1:11" x14ac:dyDescent="0.3">
      <c r="A10" s="8">
        <f t="shared" si="0"/>
        <v>-8</v>
      </c>
      <c r="B10" s="9">
        <f xml:space="preserve"> RTD("cqg.rtd",,"StudyData","TYA", "BAR", "", "Time",$K$4,$A10,"ALL",, "","False","T")</f>
        <v>45908.260416666664</v>
      </c>
      <c r="C10" s="3">
        <f>RTD("cqg.rtd",,"StudyData", $K$2, "BAR", "", "Open", $K$4, $A10, $K$6,$K$10,,$K$8,K$12)</f>
        <v>6506.5</v>
      </c>
      <c r="D10" s="3">
        <f>RTD("cqg.rtd",,"StudyData", $K$2, "BAR", "", "High", $K$4, $A10, $K$6,$K$10,,$K$8,$K$12)</f>
        <v>6506.75</v>
      </c>
      <c r="E10" s="3">
        <f>RTD("cqg.rtd",,"StudyData", $K$2, "BAR", "", "Low", $K$4, $A10, $K$6,$K$10,,$K$8,$K$12)</f>
        <v>6504.75</v>
      </c>
      <c r="F10" s="3">
        <f>RTD("cqg.rtd",,"StudyData", $K$2, "BAR", "", "Close", $K$4, $A10, $K$6,$K$10,,$K$8,$K$12)</f>
        <v>6505.5</v>
      </c>
      <c r="G10" s="4">
        <f>RTD("cqg.rtd",,"StudyData",$K$2, "Vol", "Highlight=Total Trades,VolType=Exchange,CoCType=Auto", "Vol",$K$4,A10,"ALL",,,"TRUE","T")</f>
        <v>821</v>
      </c>
      <c r="H10" s="3">
        <f>RTD("cqg.rtd",,"StudyData","VWAP("&amp;$K$2&amp;",StartFrom:=StartOfDay,VolType:=auto,CoCType:=auto,InputChoice:=Mid)","Bar",, "Close",$K$4,A10,"ALL",,,"TRUE","T")</f>
        <v>6499.9075564012001</v>
      </c>
      <c r="J10" s="10"/>
      <c r="K10" s="11"/>
    </row>
    <row r="11" spans="1:11" x14ac:dyDescent="0.3">
      <c r="A11" s="8">
        <f t="shared" si="0"/>
        <v>-9</v>
      </c>
      <c r="B11" s="9">
        <f xml:space="preserve"> RTD("cqg.rtd",,"StudyData","TYA", "BAR", "", "Time",$K$4,$A11,"ALL",, "","False","T")</f>
        <v>45908.256944444445</v>
      </c>
      <c r="C11" s="3">
        <f>RTD("cqg.rtd",,"StudyData", $K$2, "BAR", "", "Open", $K$4, $A11, $K$6,$K$10,,$K$8,K$12)</f>
        <v>6505</v>
      </c>
      <c r="D11" s="3">
        <f>RTD("cqg.rtd",,"StudyData", $K$2, "BAR", "", "High", $K$4, $A11, $K$6,$K$10,,$K$8,$K$12)</f>
        <v>6506.75</v>
      </c>
      <c r="E11" s="3">
        <f>RTD("cqg.rtd",,"StudyData", $K$2, "BAR", "", "Low", $K$4, $A11, $K$6,$K$10,,$K$8,$K$12)</f>
        <v>6505</v>
      </c>
      <c r="F11" s="3">
        <f>RTD("cqg.rtd",,"StudyData", $K$2, "BAR", "", "Close", $K$4, $A11, $K$6,$K$10,,$K$8,$K$12)</f>
        <v>6506.5</v>
      </c>
      <c r="G11" s="4">
        <f>RTD("cqg.rtd",,"StudyData",$K$2, "Vol", "Highlight=Total Trades,VolType=Exchange,CoCType=Auto", "Vol",$K$4,A11,"ALL",,,"TRUE","T")</f>
        <v>522</v>
      </c>
      <c r="H11" s="3">
        <f>RTD("cqg.rtd",,"StudyData","VWAP("&amp;$K$2&amp;",StartFrom:=StartOfDay,VolType:=auto,CoCType:=auto,InputChoice:=Mid)","Bar",, "Close",$K$4,A11,"ALL",,,"TRUE","T")</f>
        <v>6499.8549350550002</v>
      </c>
      <c r="J11" s="10"/>
      <c r="K11" s="4" t="s">
        <v>13</v>
      </c>
    </row>
    <row r="12" spans="1:11" x14ac:dyDescent="0.3">
      <c r="A12" s="8">
        <f t="shared" si="0"/>
        <v>-10</v>
      </c>
      <c r="B12" s="9">
        <f xml:space="preserve"> RTD("cqg.rtd",,"StudyData","TYA", "BAR", "", "Time",$K$4,$A12,"ALL",, "","False","T")</f>
        <v>45908.253472222219</v>
      </c>
      <c r="C12" s="3">
        <f>RTD("cqg.rtd",,"StudyData", $K$2, "BAR", "", "Open", $K$4, $A12, $K$6,$K$10,,$K$8,K$12)</f>
        <v>6505.25</v>
      </c>
      <c r="D12" s="3">
        <f>RTD("cqg.rtd",,"StudyData", $K$2, "BAR", "", "High", $K$4, $A12, $K$6,$K$10,,$K$8,$K$12)</f>
        <v>6506.25</v>
      </c>
      <c r="E12" s="3">
        <f>RTD("cqg.rtd",,"StudyData", $K$2, "BAR", "", "Low", $K$4, $A12, $K$6,$K$10,,$K$8,$K$12)</f>
        <v>6504.75</v>
      </c>
      <c r="F12" s="3">
        <f>RTD("cqg.rtd",,"StudyData", $K$2, "BAR", "", "Close", $K$4, $A12, $K$6,$K$10,,$K$8,$K$12)</f>
        <v>6505</v>
      </c>
      <c r="G12" s="4">
        <f>RTD("cqg.rtd",,"StudyData",$K$2, "Vol", "Highlight=Total Trades,VolType=Exchange,CoCType=Auto", "Vol",$K$4,A12,"ALL",,,"TRUE","T")</f>
        <v>569</v>
      </c>
      <c r="H12" s="3">
        <f>RTD("cqg.rtd",,"StudyData","VWAP("&amp;$K$2&amp;",StartFrom:=StartOfDay,VolType:=auto,CoCType:=auto,InputChoice:=Mid)","Bar",, "Close",$K$4,A12,"ALL",,,"TRUE","T")</f>
        <v>6499.8202621590999</v>
      </c>
      <c r="J12" s="10"/>
      <c r="K12" s="11" t="s">
        <v>14</v>
      </c>
    </row>
    <row r="13" spans="1:11" x14ac:dyDescent="0.3">
      <c r="A13" s="8">
        <f t="shared" si="0"/>
        <v>-11</v>
      </c>
      <c r="B13" s="9">
        <f xml:space="preserve"> RTD("cqg.rtd",,"StudyData","TYA", "BAR", "", "Time",$K$4,$A13,"ALL",, "","False","T")</f>
        <v>45908.25</v>
      </c>
      <c r="C13" s="3">
        <f>RTD("cqg.rtd",,"StudyData", $K$2, "BAR", "", "Open", $K$4, $A13, $K$6,$K$10,,$K$8,K$12)</f>
        <v>6505</v>
      </c>
      <c r="D13" s="3">
        <f>RTD("cqg.rtd",,"StudyData", $K$2, "BAR", "", "High", $K$4, $A13, $K$6,$K$10,,$K$8,$K$12)</f>
        <v>6505.75</v>
      </c>
      <c r="E13" s="3">
        <f>RTD("cqg.rtd",,"StudyData", $K$2, "BAR", "", "Low", $K$4, $A13, $K$6,$K$10,,$K$8,$K$12)</f>
        <v>6503.5</v>
      </c>
      <c r="F13" s="3">
        <f>RTD("cqg.rtd",,"StudyData", $K$2, "BAR", "", "Close", $K$4, $A13, $K$6,$K$10,,$K$8,$K$12)</f>
        <v>6505.25</v>
      </c>
      <c r="G13" s="4">
        <f>RTD("cqg.rtd",,"StudyData",$K$2, "Vol", "Highlight=Total Trades,VolType=Exchange,CoCType=Auto", "Vol",$K$4,A13,"ALL",,,"TRUE","T")</f>
        <v>899</v>
      </c>
      <c r="H13" s="3">
        <f>RTD("cqg.rtd",,"StudyData","VWAP("&amp;$K$2&amp;",StartFrom:=StartOfDay,VolType:=auto,CoCType:=auto,InputChoice:=Mid)","Bar",, "Close",$K$4,A13,"ALL",,,"TRUE","T")</f>
        <v>6499.7843787127003</v>
      </c>
      <c r="K13" s="4"/>
    </row>
    <row r="14" spans="1:11" x14ac:dyDescent="0.3">
      <c r="A14" s="8">
        <f t="shared" si="0"/>
        <v>-12</v>
      </c>
      <c r="B14" s="9">
        <f xml:space="preserve"> RTD("cqg.rtd",,"StudyData","TYA", "BAR", "", "Time",$K$4,$A14,"ALL",, "","False","T")</f>
        <v>45908.246527777781</v>
      </c>
      <c r="C14" s="3">
        <f>RTD("cqg.rtd",,"StudyData", $K$2, "BAR", "", "Open", $K$4, $A14, $K$6,$K$10,,$K$8,K$12)</f>
        <v>6505.75</v>
      </c>
      <c r="D14" s="3">
        <f>RTD("cqg.rtd",,"StudyData", $K$2, "BAR", "", "High", $K$4, $A14, $K$6,$K$10,,$K$8,$K$12)</f>
        <v>6505.75</v>
      </c>
      <c r="E14" s="3">
        <f>RTD("cqg.rtd",,"StudyData", $K$2, "BAR", "", "Low", $K$4, $A14, $K$6,$K$10,,$K$8,$K$12)</f>
        <v>6504.75</v>
      </c>
      <c r="F14" s="3">
        <f>RTD("cqg.rtd",,"StudyData", $K$2, "BAR", "", "Close", $K$4, $A14, $K$6,$K$10,,$K$8,$K$12)</f>
        <v>6505</v>
      </c>
      <c r="G14" s="4">
        <f>RTD("cqg.rtd",,"StudyData",$K$2, "Vol", "Highlight=Total Trades,VolType=Exchange,CoCType=Auto", "Vol",$K$4,A14,"ALL",,,"TRUE","T")</f>
        <v>404</v>
      </c>
      <c r="H14" s="3">
        <f>RTD("cqg.rtd",,"StudyData","VWAP("&amp;$K$2&amp;",StartFrom:=StartOfDay,VolType:=auto,CoCType:=auto,InputChoice:=Mid)","Bar",, "Close",$K$4,A14,"ALL",,,"TRUE","T")</f>
        <v>6499.7355729330002</v>
      </c>
      <c r="K14" s="4"/>
    </row>
    <row r="15" spans="1:11" x14ac:dyDescent="0.3">
      <c r="A15" s="8">
        <f t="shared" si="0"/>
        <v>-13</v>
      </c>
      <c r="B15" s="9">
        <f xml:space="preserve"> RTD("cqg.rtd",,"StudyData","TYA", "BAR", "", "Time",$K$4,$A15,"ALL",, "","False","T")</f>
        <v>45908.243055555555</v>
      </c>
      <c r="C15" s="3">
        <f>RTD("cqg.rtd",,"StudyData", $K$2, "BAR", "", "Open", $K$4, $A15, $K$6,$K$10,,$K$8,K$12)</f>
        <v>6506.5</v>
      </c>
      <c r="D15" s="3">
        <f>RTD("cqg.rtd",,"StudyData", $K$2, "BAR", "", "High", $K$4, $A15, $K$6,$K$10,,$K$8,$K$12)</f>
        <v>6507</v>
      </c>
      <c r="E15" s="3">
        <f>RTD("cqg.rtd",,"StudyData", $K$2, "BAR", "", "Low", $K$4, $A15, $K$6,$K$10,,$K$8,$K$12)</f>
        <v>6505.5</v>
      </c>
      <c r="F15" s="3">
        <f>RTD("cqg.rtd",,"StudyData", $K$2, "BAR", "", "Close", $K$4, $A15, $K$6,$K$10,,$K$8,$K$12)</f>
        <v>6505.5</v>
      </c>
      <c r="G15" s="4">
        <f>RTD("cqg.rtd",,"StudyData",$K$2, "Vol", "Highlight=Total Trades,VolType=Exchange,CoCType=Auto", "Vol",$K$4,A15,"ALL",,,"TRUE","T")</f>
        <v>382</v>
      </c>
      <c r="H15" s="3">
        <f>RTD("cqg.rtd",,"StudyData","VWAP("&amp;$K$2&amp;",StartFrom:=StartOfDay,VolType:=auto,CoCType:=auto,InputChoice:=Mid)","Bar",, "Close",$K$4,A15,"ALL",,,"TRUE","T")</f>
        <v>6499.7104734677996</v>
      </c>
    </row>
    <row r="16" spans="1:11" x14ac:dyDescent="0.3">
      <c r="A16" s="8">
        <f t="shared" si="0"/>
        <v>-14</v>
      </c>
      <c r="B16" s="9">
        <f xml:space="preserve"> RTD("cqg.rtd",,"StudyData","TYA", "BAR", "", "Time",$K$4,$A16,"ALL",, "","False","T")</f>
        <v>45908.239583333336</v>
      </c>
      <c r="C16" s="3">
        <f>RTD("cqg.rtd",,"StudyData", $K$2, "BAR", "", "Open", $K$4, $A16, $K$6,$K$10,,$K$8,K$12)</f>
        <v>6507</v>
      </c>
      <c r="D16" s="3">
        <f>RTD("cqg.rtd",,"StudyData", $K$2, "BAR", "", "High", $K$4, $A16, $K$6,$K$10,,$K$8,$K$12)</f>
        <v>6507.25</v>
      </c>
      <c r="E16" s="3">
        <f>RTD("cqg.rtd",,"StudyData", $K$2, "BAR", "", "Low", $K$4, $A16, $K$6,$K$10,,$K$8,$K$12)</f>
        <v>6505.25</v>
      </c>
      <c r="F16" s="3">
        <f>RTD("cqg.rtd",,"StudyData", $K$2, "BAR", "", "Close", $K$4, $A16, $K$6,$K$10,,$K$8,$K$12)</f>
        <v>6506.5</v>
      </c>
      <c r="G16" s="4">
        <f>RTD("cqg.rtd",,"StudyData",$K$2, "Vol", "Highlight=Total Trades,VolType=Exchange,CoCType=Auto", "Vol",$K$4,A16,"ALL",,,"TRUE","T")</f>
        <v>538</v>
      </c>
      <c r="H16" s="3">
        <f>RTD("cqg.rtd",,"StudyData","VWAP("&amp;$K$2&amp;",StartFrom:=StartOfDay,VolType:=auto,CoCType:=auto,InputChoice:=Mid)","Bar",, "Close",$K$4,A16,"ALL",,,"TRUE","T")</f>
        <v>6499.6822073931999</v>
      </c>
    </row>
    <row r="17" spans="1:8" x14ac:dyDescent="0.3">
      <c r="A17" s="8">
        <f t="shared" si="0"/>
        <v>-15</v>
      </c>
      <c r="B17" s="9">
        <f xml:space="preserve"> RTD("cqg.rtd",,"StudyData","TYA", "BAR", "", "Time",$K$4,$A17,"ALL",, "","False","T")</f>
        <v>45908.236111111109</v>
      </c>
      <c r="C17" s="3">
        <f>RTD("cqg.rtd",,"StudyData", $K$2, "BAR", "", "Open", $K$4, $A17, $K$6,$K$10,,$K$8,K$12)</f>
        <v>6505.75</v>
      </c>
      <c r="D17" s="3">
        <f>RTD("cqg.rtd",,"StudyData", $K$2, "BAR", "", "High", $K$4, $A17, $K$6,$K$10,,$K$8,$K$12)</f>
        <v>6507.25</v>
      </c>
      <c r="E17" s="3">
        <f>RTD("cqg.rtd",,"StudyData", $K$2, "BAR", "", "Low", $K$4, $A17, $K$6,$K$10,,$K$8,$K$12)</f>
        <v>6505.5</v>
      </c>
      <c r="F17" s="3">
        <f>RTD("cqg.rtd",,"StudyData", $K$2, "BAR", "", "Close", $K$4, $A17, $K$6,$K$10,,$K$8,$K$12)</f>
        <v>6507</v>
      </c>
      <c r="G17" s="4">
        <f>RTD("cqg.rtd",,"StudyData",$K$2, "Vol", "Highlight=Total Trades,VolType=Exchange,CoCType=Auto", "Vol",$K$4,A17,"ALL",,,"TRUE","T")</f>
        <v>553</v>
      </c>
      <c r="H17" s="3">
        <f>RTD("cqg.rtd",,"StudyData","VWAP("&amp;$K$2&amp;",StartFrom:=StartOfDay,VolType:=auto,CoCType:=auto,InputChoice:=Mid)","Bar",, "Close",$K$4,A17,"ALL",,,"TRUE","T")</f>
        <v>6499.6419811589003</v>
      </c>
    </row>
    <row r="18" spans="1:8" x14ac:dyDescent="0.3">
      <c r="A18" s="8">
        <f t="shared" si="0"/>
        <v>-16</v>
      </c>
      <c r="B18" s="9">
        <f xml:space="preserve"> RTD("cqg.rtd",,"StudyData","TYA", "BAR", "", "Time",$K$4,$A18,"ALL",, "","False","T")</f>
        <v>45908.232638888891</v>
      </c>
      <c r="C18" s="3">
        <f>RTD("cqg.rtd",,"StudyData", $K$2, "BAR", "", "Open", $K$4, $A18, $K$6,$K$10,,$K$8,K$12)</f>
        <v>6507.25</v>
      </c>
      <c r="D18" s="3">
        <f>RTD("cqg.rtd",,"StudyData", $K$2, "BAR", "", "High", $K$4, $A18, $K$6,$K$10,,$K$8,$K$12)</f>
        <v>6508.25</v>
      </c>
      <c r="E18" s="3">
        <f>RTD("cqg.rtd",,"StudyData", $K$2, "BAR", "", "Low", $K$4, $A18, $K$6,$K$10,,$K$8,$K$12)</f>
        <v>6505.5</v>
      </c>
      <c r="F18" s="3">
        <f>RTD("cqg.rtd",,"StudyData", $K$2, "BAR", "", "Close", $K$4, $A18, $K$6,$K$10,,$K$8,$K$12)</f>
        <v>6506</v>
      </c>
      <c r="G18" s="4">
        <f>RTD("cqg.rtd",,"StudyData",$K$2, "Vol", "Highlight=Total Trades,VolType=Exchange,CoCType=Auto", "Vol",$K$4,A18,"ALL",,,"TRUE","T")</f>
        <v>1230</v>
      </c>
      <c r="H18" s="3">
        <f>RTD("cqg.rtd",,"StudyData","VWAP("&amp;$K$2&amp;",StartFrom:=StartOfDay,VolType:=auto,CoCType:=auto,InputChoice:=Mid)","Bar",, "Close",$K$4,A18,"ALL",,,"TRUE","T")</f>
        <v>6499.5993246417002</v>
      </c>
    </row>
    <row r="19" spans="1:8" x14ac:dyDescent="0.3">
      <c r="A19" s="8">
        <f t="shared" si="0"/>
        <v>-17</v>
      </c>
      <c r="B19" s="9">
        <f xml:space="preserve"> RTD("cqg.rtd",,"StudyData","TYA", "BAR", "", "Time",$K$4,$A19,"ALL",, "","False","T")</f>
        <v>45908.229166666664</v>
      </c>
      <c r="C19" s="3">
        <f>RTD("cqg.rtd",,"StudyData", $K$2, "BAR", "", "Open", $K$4, $A19, $K$6,$K$10,,$K$8,K$12)</f>
        <v>6506.25</v>
      </c>
      <c r="D19" s="3">
        <f>RTD("cqg.rtd",,"StudyData", $K$2, "BAR", "", "High", $K$4, $A19, $K$6,$K$10,,$K$8,$K$12)</f>
        <v>6507.25</v>
      </c>
      <c r="E19" s="3">
        <f>RTD("cqg.rtd",,"StudyData", $K$2, "BAR", "", "Low", $K$4, $A19, $K$6,$K$10,,$K$8,$K$12)</f>
        <v>6505.75</v>
      </c>
      <c r="F19" s="3">
        <f>RTD("cqg.rtd",,"StudyData", $K$2, "BAR", "", "Close", $K$4, $A19, $K$6,$K$10,,$K$8,$K$12)</f>
        <v>6507.25</v>
      </c>
      <c r="G19" s="4">
        <f>RTD("cqg.rtd",,"StudyData",$K$2, "Vol", "Highlight=Total Trades,VolType=Exchange,CoCType=Auto", "Vol",$K$4,A19,"ALL",,,"TRUE","T")</f>
        <v>537</v>
      </c>
      <c r="H19" s="3">
        <f>RTD("cqg.rtd",,"StudyData","VWAP("&amp;$K$2&amp;",StartFrom:=StartOfDay,VolType:=auto,CoCType:=auto,InputChoice:=Mid)","Bar",, "Close",$K$4,A19,"ALL",,,"TRUE","T")</f>
        <v>6499.4953344876003</v>
      </c>
    </row>
    <row r="20" spans="1:8" x14ac:dyDescent="0.3">
      <c r="A20" s="8">
        <f t="shared" si="0"/>
        <v>-18</v>
      </c>
      <c r="B20" s="9">
        <f xml:space="preserve"> RTD("cqg.rtd",,"StudyData","TYA", "BAR", "", "Time",$K$4,$A20,"ALL",, "","False","T")</f>
        <v>45908.225694444445</v>
      </c>
      <c r="C20" s="3">
        <f>RTD("cqg.rtd",,"StudyData", $K$2, "BAR", "", "Open", $K$4, $A20, $K$6,$K$10,,$K$8,K$12)</f>
        <v>6506.75</v>
      </c>
      <c r="D20" s="3">
        <f>RTD("cqg.rtd",,"StudyData", $K$2, "BAR", "", "High", $K$4, $A20, $K$6,$K$10,,$K$8,$K$12)</f>
        <v>6506.75</v>
      </c>
      <c r="E20" s="3">
        <f>RTD("cqg.rtd",,"StudyData", $K$2, "BAR", "", "Low", $K$4, $A20, $K$6,$K$10,,$K$8,$K$12)</f>
        <v>6506</v>
      </c>
      <c r="F20" s="3">
        <f>RTD("cqg.rtd",,"StudyData", $K$2, "BAR", "", "Close", $K$4, $A20, $K$6,$K$10,,$K$8,$K$12)</f>
        <v>6506</v>
      </c>
      <c r="G20" s="4">
        <f>RTD("cqg.rtd",,"StudyData",$K$2, "Vol", "Highlight=Total Trades,VolType=Exchange,CoCType=Auto", "Vol",$K$4,A20,"ALL",,,"TRUE","T")</f>
        <v>322</v>
      </c>
      <c r="H20" s="3">
        <f>RTD("cqg.rtd",,"StudyData","VWAP("&amp;$K$2&amp;",StartFrom:=StartOfDay,VolType:=auto,CoCType:=auto,InputChoice:=Mid)","Bar",, "Close",$K$4,A20,"ALL",,,"TRUE","T")</f>
        <v>6499.4513505613004</v>
      </c>
    </row>
    <row r="21" spans="1:8" x14ac:dyDescent="0.3">
      <c r="A21" s="8">
        <f t="shared" si="0"/>
        <v>-19</v>
      </c>
      <c r="B21" s="9">
        <f xml:space="preserve"> RTD("cqg.rtd",,"StudyData","TYA", "BAR", "", "Time",$K$4,$A21,"ALL",, "","False","T")</f>
        <v>45908.222222222219</v>
      </c>
      <c r="C21" s="3">
        <f>RTD("cqg.rtd",,"StudyData", $K$2, "BAR", "", "Open", $K$4, $A21, $K$6,$K$10,,$K$8,K$12)</f>
        <v>6506</v>
      </c>
      <c r="D21" s="3">
        <f>RTD("cqg.rtd",,"StudyData", $K$2, "BAR", "", "High", $K$4, $A21, $K$6,$K$10,,$K$8,$K$12)</f>
        <v>6507.75</v>
      </c>
      <c r="E21" s="3">
        <f>RTD("cqg.rtd",,"StudyData", $K$2, "BAR", "", "Low", $K$4, $A21, $K$6,$K$10,,$K$8,$K$12)</f>
        <v>6506</v>
      </c>
      <c r="F21" s="3">
        <f>RTD("cqg.rtd",,"StudyData", $K$2, "BAR", "", "Close", $K$4, $A21, $K$6,$K$10,,$K$8,$K$12)</f>
        <v>6506.75</v>
      </c>
      <c r="G21" s="4">
        <f>RTD("cqg.rtd",,"StudyData",$K$2, "Vol", "Highlight=Total Trades,VolType=Exchange,CoCType=Auto", "Vol",$K$4,A21,"ALL",,,"TRUE","T")</f>
        <v>633</v>
      </c>
      <c r="H21" s="3">
        <f>RTD("cqg.rtd",,"StudyData","VWAP("&amp;$K$2&amp;",StartFrom:=StartOfDay,VolType:=auto,CoCType:=auto,InputChoice:=Mid)","Bar",, "Close",$K$4,A21,"ALL",,,"TRUE","T")</f>
        <v>6499.4251831028996</v>
      </c>
    </row>
    <row r="22" spans="1:8" x14ac:dyDescent="0.3">
      <c r="A22" s="8">
        <f t="shared" si="0"/>
        <v>-20</v>
      </c>
      <c r="B22" s="9">
        <f xml:space="preserve"> RTD("cqg.rtd",,"StudyData","TYA", "BAR", "", "Time",$K$4,$A22,"ALL",, "","False","T")</f>
        <v>45908.21875</v>
      </c>
      <c r="C22" s="3">
        <f>RTD("cqg.rtd",,"StudyData", $K$2, "BAR", "", "Open", $K$4, $A22, $K$6,$K$10,,$K$8,K$12)</f>
        <v>6506.5</v>
      </c>
      <c r="D22" s="3">
        <f>RTD("cqg.rtd",,"StudyData", $K$2, "BAR", "", "High", $K$4, $A22, $K$6,$K$10,,$K$8,$K$12)</f>
        <v>6507</v>
      </c>
      <c r="E22" s="3">
        <f>RTD("cqg.rtd",,"StudyData", $K$2, "BAR", "", "Low", $K$4, $A22, $K$6,$K$10,,$K$8,$K$12)</f>
        <v>6505.25</v>
      </c>
      <c r="F22" s="3">
        <f>RTD("cqg.rtd",,"StudyData", $K$2, "BAR", "", "Close", $K$4, $A22, $K$6,$K$10,,$K$8,$K$12)</f>
        <v>6505.75</v>
      </c>
      <c r="G22" s="4">
        <f>RTD("cqg.rtd",,"StudyData",$K$2, "Vol", "Highlight=Total Trades,VolType=Exchange,CoCType=Auto", "Vol",$K$4,A22,"ALL",,,"TRUE","T")</f>
        <v>763</v>
      </c>
      <c r="H22" s="3">
        <f>RTD("cqg.rtd",,"StudyData","VWAP("&amp;$K$2&amp;",StartFrom:=StartOfDay,VolType:=auto,CoCType:=auto,InputChoice:=Mid)","Bar",, "Close",$K$4,A22,"ALL",,,"TRUE","T")</f>
        <v>6499.3694184946999</v>
      </c>
    </row>
    <row r="23" spans="1:8" x14ac:dyDescent="0.3">
      <c r="A23" s="8">
        <f t="shared" si="0"/>
        <v>-21</v>
      </c>
      <c r="B23" s="9">
        <f xml:space="preserve"> RTD("cqg.rtd",,"StudyData","TYA", "BAR", "", "Time",$K$4,$A23,"ALL",, "","False","T")</f>
        <v>45908.215277777781</v>
      </c>
      <c r="C23" s="3">
        <f>RTD("cqg.rtd",,"StudyData", $K$2, "BAR", "", "Open", $K$4, $A23, $K$6,$K$10,,$K$8,K$12)</f>
        <v>6506</v>
      </c>
      <c r="D23" s="3">
        <f>RTD("cqg.rtd",,"StudyData", $K$2, "BAR", "", "High", $K$4, $A23, $K$6,$K$10,,$K$8,$K$12)</f>
        <v>6506.75</v>
      </c>
      <c r="E23" s="3">
        <f>RTD("cqg.rtd",,"StudyData", $K$2, "BAR", "", "Low", $K$4, $A23, $K$6,$K$10,,$K$8,$K$12)</f>
        <v>6505.75</v>
      </c>
      <c r="F23" s="3">
        <f>RTD("cqg.rtd",,"StudyData", $K$2, "BAR", "", "Close", $K$4, $A23, $K$6,$K$10,,$K$8,$K$12)</f>
        <v>6506.75</v>
      </c>
      <c r="G23" s="4">
        <f>RTD("cqg.rtd",,"StudyData",$K$2, "Vol", "Highlight=Total Trades,VolType=Exchange,CoCType=Auto", "Vol",$K$4,A23,"ALL",,,"TRUE","T")</f>
        <v>503</v>
      </c>
      <c r="H23" s="3">
        <f>RTD("cqg.rtd",,"StudyData","VWAP("&amp;$K$2&amp;",StartFrom:=StartOfDay,VolType:=auto,CoCType:=auto,InputChoice:=Mid)","Bar",, "Close",$K$4,A23,"ALL",,,"TRUE","T")</f>
        <v>6499.3079103124001</v>
      </c>
    </row>
    <row r="24" spans="1:8" x14ac:dyDescent="0.3">
      <c r="A24" s="8">
        <f t="shared" si="0"/>
        <v>-22</v>
      </c>
      <c r="B24" s="9">
        <f xml:space="preserve"> RTD("cqg.rtd",,"StudyData","TYA", "BAR", "", "Time",$K$4,$A24,"ALL",, "","False","T")</f>
        <v>45908.211805555555</v>
      </c>
      <c r="C24" s="3">
        <f>RTD("cqg.rtd",,"StudyData", $K$2, "BAR", "", "Open", $K$4, $A24, $K$6,$K$10,,$K$8,K$12)</f>
        <v>6505.25</v>
      </c>
      <c r="D24" s="3">
        <f>RTD("cqg.rtd",,"StudyData", $K$2, "BAR", "", "High", $K$4, $A24, $K$6,$K$10,,$K$8,$K$12)</f>
        <v>6506.25</v>
      </c>
      <c r="E24" s="3">
        <f>RTD("cqg.rtd",,"StudyData", $K$2, "BAR", "", "Low", $K$4, $A24, $K$6,$K$10,,$K$8,$K$12)</f>
        <v>6505</v>
      </c>
      <c r="F24" s="3">
        <f>RTD("cqg.rtd",,"StudyData", $K$2, "BAR", "", "Close", $K$4, $A24, $K$6,$K$10,,$K$8,$K$12)</f>
        <v>6506</v>
      </c>
      <c r="G24" s="4">
        <f>RTD("cqg.rtd",,"StudyData",$K$2, "Vol", "Highlight=Total Trades,VolType=Exchange,CoCType=Auto", "Vol",$K$4,A24,"ALL",,,"TRUE","T")</f>
        <v>344</v>
      </c>
      <c r="H24" s="3">
        <f>RTD("cqg.rtd",,"StudyData","VWAP("&amp;$K$2&amp;",StartFrom:=StartOfDay,VolType:=auto,CoCType:=auto,InputChoice:=Mid)","Bar",, "Close",$K$4,A24,"ALL",,,"TRUE","T")</f>
        <v>6499.2659905881001</v>
      </c>
    </row>
    <row r="25" spans="1:8" x14ac:dyDescent="0.3">
      <c r="A25" s="8">
        <f t="shared" si="0"/>
        <v>-23</v>
      </c>
      <c r="B25" s="9">
        <f xml:space="preserve"> RTD("cqg.rtd",,"StudyData","TYA", "BAR", "", "Time",$K$4,$A25,"ALL",, "","False","T")</f>
        <v>45908.208333333336</v>
      </c>
      <c r="C25" s="3">
        <f>RTD("cqg.rtd",,"StudyData", $K$2, "BAR", "", "Open", $K$4, $A25, $K$6,$K$10,,$K$8,K$12)</f>
        <v>6506</v>
      </c>
      <c r="D25" s="3">
        <f>RTD("cqg.rtd",,"StudyData", $K$2, "BAR", "", "High", $K$4, $A25, $K$6,$K$10,,$K$8,$K$12)</f>
        <v>6506.25</v>
      </c>
      <c r="E25" s="3">
        <f>RTD("cqg.rtd",,"StudyData", $K$2, "BAR", "", "Low", $K$4, $A25, $K$6,$K$10,,$K$8,$K$12)</f>
        <v>6504.75</v>
      </c>
      <c r="F25" s="3">
        <f>RTD("cqg.rtd",,"StudyData", $K$2, "BAR", "", "Close", $K$4, $A25, $K$6,$K$10,,$K$8,$K$12)</f>
        <v>6505.5</v>
      </c>
      <c r="G25" s="4">
        <f>RTD("cqg.rtd",,"StudyData",$K$2, "Vol", "Highlight=Total Trades,VolType=Exchange,CoCType=Auto", "Vol",$K$4,A25,"ALL",,,"TRUE","T")</f>
        <v>526</v>
      </c>
      <c r="H25" s="3">
        <f>RTD("cqg.rtd",,"StudyData","VWAP("&amp;$K$2&amp;",StartFrom:=StartOfDay,VolType:=auto,CoCType:=auto,InputChoice:=Mid)","Bar",, "Close",$K$4,A25,"ALL",,,"TRUE","T")</f>
        <v>6499.2396208788005</v>
      </c>
    </row>
    <row r="26" spans="1:8" x14ac:dyDescent="0.3">
      <c r="A26" s="8">
        <f t="shared" si="0"/>
        <v>-24</v>
      </c>
      <c r="B26" s="9">
        <f xml:space="preserve"> RTD("cqg.rtd",,"StudyData","TYA", "BAR", "", "Time",$K$4,$A26,"ALL",, "","False","T")</f>
        <v>45908.204861111109</v>
      </c>
      <c r="C26" s="3">
        <f>RTD("cqg.rtd",,"StudyData", $K$2, "BAR", "", "Open", $K$4, $A26, $K$6,$K$10,,$K$8,K$12)</f>
        <v>6506.5</v>
      </c>
      <c r="D26" s="3">
        <f>RTD("cqg.rtd",,"StudyData", $K$2, "BAR", "", "High", $K$4, $A26, $K$6,$K$10,,$K$8,$K$12)</f>
        <v>6506.75</v>
      </c>
      <c r="E26" s="3">
        <f>RTD("cqg.rtd",,"StudyData", $K$2, "BAR", "", "Low", $K$4, $A26, $K$6,$K$10,,$K$8,$K$12)</f>
        <v>6505.25</v>
      </c>
      <c r="F26" s="3">
        <f>RTD("cqg.rtd",,"StudyData", $K$2, "BAR", "", "Close", $K$4, $A26, $K$6,$K$10,,$K$8,$K$12)</f>
        <v>6506</v>
      </c>
      <c r="G26" s="4">
        <f>RTD("cqg.rtd",,"StudyData",$K$2, "Vol", "Highlight=Total Trades,VolType=Exchange,CoCType=Auto", "Vol",$K$4,A26,"ALL",,,"TRUE","T")</f>
        <v>357</v>
      </c>
      <c r="H26" s="3">
        <f>RTD("cqg.rtd",,"StudyData","VWAP("&amp;$K$2&amp;",StartFrom:=StartOfDay,VolType:=auto,CoCType:=auto,InputChoice:=Mid)","Bar",, "Close",$K$4,A26,"ALL",,,"TRUE","T")</f>
        <v>6499.1996718388</v>
      </c>
    </row>
    <row r="27" spans="1:8" x14ac:dyDescent="0.3">
      <c r="A27" s="8">
        <f t="shared" si="0"/>
        <v>-25</v>
      </c>
      <c r="B27" s="9">
        <f xml:space="preserve"> RTD("cqg.rtd",,"StudyData","TYA", "BAR", "", "Time",$K$4,$A27,"ALL",, "","False","T")</f>
        <v>45908.201388888891</v>
      </c>
      <c r="C27" s="3">
        <f>RTD("cqg.rtd",,"StudyData", $K$2, "BAR", "", "Open", $K$4, $A27, $K$6,$K$10,,$K$8,K$12)</f>
        <v>6504</v>
      </c>
      <c r="D27" s="3">
        <f>RTD("cqg.rtd",,"StudyData", $K$2, "BAR", "", "High", $K$4, $A27, $K$6,$K$10,,$K$8,$K$12)</f>
        <v>6506.75</v>
      </c>
      <c r="E27" s="3">
        <f>RTD("cqg.rtd",,"StudyData", $K$2, "BAR", "", "Low", $K$4, $A27, $K$6,$K$10,,$K$8,$K$12)</f>
        <v>6504</v>
      </c>
      <c r="F27" s="3">
        <f>RTD("cqg.rtd",,"StudyData", $K$2, "BAR", "", "Close", $K$4, $A27, $K$6,$K$10,,$K$8,$K$12)</f>
        <v>6506.75</v>
      </c>
      <c r="G27" s="4">
        <f>RTD("cqg.rtd",,"StudyData",$K$2, "Vol", "Highlight=Total Trades,VolType=Exchange,CoCType=Auto", "Vol",$K$4,A27,"ALL",,,"TRUE","T")</f>
        <v>581</v>
      </c>
      <c r="H27" s="3">
        <f>RTD("cqg.rtd",,"StudyData","VWAP("&amp;$K$2&amp;",StartFrom:=StartOfDay,VolType:=auto,CoCType:=auto,InputChoice:=Mid)","Bar",, "Close",$K$4,A27,"ALL",,,"TRUE","T")</f>
        <v>6499.1700915049996</v>
      </c>
    </row>
    <row r="28" spans="1:8" x14ac:dyDescent="0.3">
      <c r="A28" s="8">
        <f t="shared" si="0"/>
        <v>-26</v>
      </c>
      <c r="B28" s="9">
        <f xml:space="preserve"> RTD("cqg.rtd",,"StudyData","TYA", "BAR", "", "Time",$K$4,$A28,"ALL",, "","False","T")</f>
        <v>45908.197916666664</v>
      </c>
      <c r="C28" s="3">
        <f>RTD("cqg.rtd",,"StudyData", $K$2, "BAR", "", "Open", $K$4, $A28, $K$6,$K$10,,$K$8,K$12)</f>
        <v>6503</v>
      </c>
      <c r="D28" s="3">
        <f>RTD("cqg.rtd",,"StudyData", $K$2, "BAR", "", "High", $K$4, $A28, $K$6,$K$10,,$K$8,$K$12)</f>
        <v>6504</v>
      </c>
      <c r="E28" s="3">
        <f>RTD("cqg.rtd",,"StudyData", $K$2, "BAR", "", "Low", $K$4, $A28, $K$6,$K$10,,$K$8,$K$12)</f>
        <v>6502.75</v>
      </c>
      <c r="F28" s="3">
        <f>RTD("cqg.rtd",,"StudyData", $K$2, "BAR", "", "Close", $K$4, $A28, $K$6,$K$10,,$K$8,$K$12)</f>
        <v>6503.75</v>
      </c>
      <c r="G28" s="4">
        <f>RTD("cqg.rtd",,"StudyData",$K$2, "Vol", "Highlight=Total Trades,VolType=Exchange,CoCType=Auto", "Vol",$K$4,A28,"ALL",,,"TRUE","T")</f>
        <v>320</v>
      </c>
      <c r="H28" s="3">
        <f>RTD("cqg.rtd",,"StudyData","VWAP("&amp;$K$2&amp;",StartFrom:=StartOfDay,VolType:=auto,CoCType:=auto,InputChoice:=Mid)","Bar",, "Close",$K$4,A28,"ALL",,,"TRUE","T")</f>
        <v>6499.1258528548997</v>
      </c>
    </row>
    <row r="29" spans="1:8" x14ac:dyDescent="0.3">
      <c r="A29" s="8">
        <f t="shared" si="0"/>
        <v>-27</v>
      </c>
      <c r="B29" s="9">
        <f xml:space="preserve"> RTD("cqg.rtd",,"StudyData","TYA", "BAR", "", "Time",$K$4,$A29,"ALL",, "","False","T")</f>
        <v>45908.194444444445</v>
      </c>
      <c r="C29" s="3">
        <f>RTD("cqg.rtd",,"StudyData", $K$2, "BAR", "", "Open", $K$4, $A29, $K$6,$K$10,,$K$8,K$12)</f>
        <v>6502.25</v>
      </c>
      <c r="D29" s="3">
        <f>RTD("cqg.rtd",,"StudyData", $K$2, "BAR", "", "High", $K$4, $A29, $K$6,$K$10,,$K$8,$K$12)</f>
        <v>6503.25</v>
      </c>
      <c r="E29" s="3">
        <f>RTD("cqg.rtd",,"StudyData", $K$2, "BAR", "", "Low", $K$4, $A29, $K$6,$K$10,,$K$8,$K$12)</f>
        <v>6501.25</v>
      </c>
      <c r="F29" s="3">
        <f>RTD("cqg.rtd",,"StudyData", $K$2, "BAR", "", "Close", $K$4, $A29, $K$6,$K$10,,$K$8,$K$12)</f>
        <v>6502.75</v>
      </c>
      <c r="G29" s="4">
        <f>RTD("cqg.rtd",,"StudyData",$K$2, "Vol", "Highlight=Total Trades,VolType=Exchange,CoCType=Auto", "Vol",$K$4,A29,"ALL",,,"TRUE","T")</f>
        <v>908</v>
      </c>
      <c r="H29" s="3">
        <f>RTD("cqg.rtd",,"StudyData","VWAP("&amp;$K$2&amp;",StartFrom:=StartOfDay,VolType:=auto,CoCType:=auto,InputChoice:=Mid)","Bar",, "Close",$K$4,A29,"ALL",,,"TRUE","T")</f>
        <v>6499.1091014648</v>
      </c>
    </row>
    <row r="30" spans="1:8" x14ac:dyDescent="0.3">
      <c r="A30" s="8">
        <f t="shared" si="0"/>
        <v>-28</v>
      </c>
      <c r="B30" s="9">
        <f xml:space="preserve"> RTD("cqg.rtd",,"StudyData","TYA", "BAR", "", "Time",$K$4,$A30,"ALL",, "","False","T")</f>
        <v>45908.190972222219</v>
      </c>
      <c r="C30" s="3">
        <f>RTD("cqg.rtd",,"StudyData", $K$2, "BAR", "", "Open", $K$4, $A30, $K$6,$K$10,,$K$8,K$12)</f>
        <v>6503</v>
      </c>
      <c r="D30" s="3">
        <f>RTD("cqg.rtd",,"StudyData", $K$2, "BAR", "", "High", $K$4, $A30, $K$6,$K$10,,$K$8,$K$12)</f>
        <v>6503.25</v>
      </c>
      <c r="E30" s="3">
        <f>RTD("cqg.rtd",,"StudyData", $K$2, "BAR", "", "Low", $K$4, $A30, $K$6,$K$10,,$K$8,$K$12)</f>
        <v>6502</v>
      </c>
      <c r="F30" s="3">
        <f>RTD("cqg.rtd",,"StudyData", $K$2, "BAR", "", "Close", $K$4, $A30, $K$6,$K$10,,$K$8,$K$12)</f>
        <v>6502</v>
      </c>
      <c r="G30" s="4">
        <f>RTD("cqg.rtd",,"StudyData",$K$2, "Vol", "Highlight=Total Trades,VolType=Exchange,CoCType=Auto", "Vol",$K$4,A30,"ALL",,,"TRUE","T")</f>
        <v>274</v>
      </c>
      <c r="H30" s="3">
        <f>RTD("cqg.rtd",,"StudyData","VWAP("&amp;$K$2&amp;",StartFrom:=StartOfDay,VolType:=auto,CoCType:=auto,InputChoice:=Mid)","Bar",, "Close",$K$4,A30,"ALL",,,"TRUE","T")</f>
        <v>6499.0735690791998</v>
      </c>
    </row>
    <row r="31" spans="1:8" x14ac:dyDescent="0.3">
      <c r="A31" s="8">
        <f t="shared" si="0"/>
        <v>-29</v>
      </c>
      <c r="B31" s="9">
        <f xml:space="preserve"> RTD("cqg.rtd",,"StudyData","TYA", "BAR", "", "Time",$K$4,$A31,"ALL",, "","False","T")</f>
        <v>45908.1875</v>
      </c>
      <c r="C31" s="3">
        <f>RTD("cqg.rtd",,"StudyData", $K$2, "BAR", "", "Open", $K$4, $A31, $K$6,$K$10,,$K$8,K$12)</f>
        <v>6502</v>
      </c>
      <c r="D31" s="3">
        <f>RTD("cqg.rtd",,"StudyData", $K$2, "BAR", "", "High", $K$4, $A31, $K$6,$K$10,,$K$8,$K$12)</f>
        <v>6503.25</v>
      </c>
      <c r="E31" s="3">
        <f>RTD("cqg.rtd",,"StudyData", $K$2, "BAR", "", "Low", $K$4, $A31, $K$6,$K$10,,$K$8,$K$12)</f>
        <v>6501.75</v>
      </c>
      <c r="F31" s="3">
        <f>RTD("cqg.rtd",,"StudyData", $K$2, "BAR", "", "Close", $K$4, $A31, $K$6,$K$10,,$K$8,$K$12)</f>
        <v>6503</v>
      </c>
      <c r="G31" s="4">
        <f>RTD("cqg.rtd",,"StudyData",$K$2, "Vol", "Highlight=Total Trades,VolType=Exchange,CoCType=Auto", "Vol",$K$4,A31,"ALL",,,"TRUE","T")</f>
        <v>423</v>
      </c>
      <c r="H31" s="3">
        <f>RTD("cqg.rtd",,"StudyData","VWAP("&amp;$K$2&amp;",StartFrom:=StartOfDay,VolType:=auto,CoCType:=auto,InputChoice:=Mid)","Bar",, "Close",$K$4,A31,"ALL",,,"TRUE","T")</f>
        <v>6499.0614037554997</v>
      </c>
    </row>
    <row r="32" spans="1:8" x14ac:dyDescent="0.3">
      <c r="A32" s="8">
        <f t="shared" si="0"/>
        <v>-30</v>
      </c>
      <c r="B32" s="9">
        <f xml:space="preserve"> RTD("cqg.rtd",,"StudyData","TYA", "BAR", "", "Time",$K$4,$A32,"ALL",, "","False","T")</f>
        <v>45908.184027777781</v>
      </c>
      <c r="C32" s="3">
        <f>RTD("cqg.rtd",,"StudyData", $K$2, "BAR", "", "Open", $K$4, $A32, $K$6,$K$10,,$K$8,K$12)</f>
        <v>6503.25</v>
      </c>
      <c r="D32" s="3">
        <f>RTD("cqg.rtd",,"StudyData", $K$2, "BAR", "", "High", $K$4, $A32, $K$6,$K$10,,$K$8,$K$12)</f>
        <v>6503.75</v>
      </c>
      <c r="E32" s="3">
        <f>RTD("cqg.rtd",,"StudyData", $K$2, "BAR", "", "Low", $K$4, $A32, $K$6,$K$10,,$K$8,$K$12)</f>
        <v>6501.75</v>
      </c>
      <c r="F32" s="3">
        <f>RTD("cqg.rtd",,"StudyData", $K$2, "BAR", "", "Close", $K$4, $A32, $K$6,$K$10,,$K$8,$K$12)</f>
        <v>6502</v>
      </c>
      <c r="G32" s="4">
        <f>RTD("cqg.rtd",,"StudyData",$K$2, "Vol", "Highlight=Total Trades,VolType=Exchange,CoCType=Auto", "Vol",$K$4,A32,"ALL",,,"TRUE","T")</f>
        <v>214</v>
      </c>
      <c r="H32" s="3">
        <f>RTD("cqg.rtd",,"StudyData","VWAP("&amp;$K$2&amp;",StartFrom:=StartOfDay,VolType:=auto,CoCType:=auto,InputChoice:=Mid)","Bar",, "Close",$K$4,A32,"ALL",,,"TRUE","T")</f>
        <v>6499.0431230047998</v>
      </c>
    </row>
    <row r="33" spans="1:8" x14ac:dyDescent="0.3">
      <c r="A33" s="8">
        <f t="shared" si="0"/>
        <v>-31</v>
      </c>
      <c r="B33" s="9">
        <f xml:space="preserve"> RTD("cqg.rtd",,"StudyData","TYA", "BAR", "", "Time",$K$4,$A33,"ALL",, "","False","T")</f>
        <v>45908.180555555555</v>
      </c>
      <c r="C33" s="3">
        <f>RTD("cqg.rtd",,"StudyData", $K$2, "BAR", "", "Open", $K$4, $A33, $K$6,$K$10,,$K$8,K$12)</f>
        <v>6502.75</v>
      </c>
      <c r="D33" s="3">
        <f>RTD("cqg.rtd",,"StudyData", $K$2, "BAR", "", "High", $K$4, $A33, $K$6,$K$10,,$K$8,$K$12)</f>
        <v>6503.5</v>
      </c>
      <c r="E33" s="3">
        <f>RTD("cqg.rtd",,"StudyData", $K$2, "BAR", "", "Low", $K$4, $A33, $K$6,$K$10,,$K$8,$K$12)</f>
        <v>6502</v>
      </c>
      <c r="F33" s="3">
        <f>RTD("cqg.rtd",,"StudyData", $K$2, "BAR", "", "Close", $K$4, $A33, $K$6,$K$10,,$K$8,$K$12)</f>
        <v>6503</v>
      </c>
      <c r="G33" s="4">
        <f>RTD("cqg.rtd",,"StudyData",$K$2, "Vol", "Highlight=Total Trades,VolType=Exchange,CoCType=Auto", "Vol",$K$4,A33,"ALL",,,"TRUE","T")</f>
        <v>354</v>
      </c>
      <c r="H33" s="3">
        <f>RTD("cqg.rtd",,"StudyData","VWAP("&amp;$K$2&amp;",StartFrom:=StartOfDay,VolType:=auto,CoCType:=auto,InputChoice:=Mid)","Bar",, "Close",$K$4,A33,"ALL",,,"TRUE","T")</f>
        <v>6499.0331261341998</v>
      </c>
    </row>
    <row r="34" spans="1:8" x14ac:dyDescent="0.3">
      <c r="A34" s="8">
        <f t="shared" si="0"/>
        <v>-32</v>
      </c>
      <c r="B34" s="9">
        <f xml:space="preserve"> RTD("cqg.rtd",,"StudyData","TYA", "BAR", "", "Time",$K$4,$A34,"ALL",, "","False","T")</f>
        <v>45908.177083333336</v>
      </c>
      <c r="C34" s="3">
        <f>RTD("cqg.rtd",,"StudyData", $K$2, "BAR", "", "Open", $K$4, $A34, $K$6,$K$10,,$K$8,K$12)</f>
        <v>6502</v>
      </c>
      <c r="D34" s="3">
        <f>RTD("cqg.rtd",,"StudyData", $K$2, "BAR", "", "High", $K$4, $A34, $K$6,$K$10,,$K$8,$K$12)</f>
        <v>6502.75</v>
      </c>
      <c r="E34" s="3">
        <f>RTD("cqg.rtd",,"StudyData", $K$2, "BAR", "", "Low", $K$4, $A34, $K$6,$K$10,,$K$8,$K$12)</f>
        <v>6501.75</v>
      </c>
      <c r="F34" s="3">
        <f>RTD("cqg.rtd",,"StudyData", $K$2, "BAR", "", "Close", $K$4, $A34, $K$6,$K$10,,$K$8,$K$12)</f>
        <v>6502.5</v>
      </c>
      <c r="G34" s="4">
        <f>RTD("cqg.rtd",,"StudyData",$K$2, "Vol", "Highlight=Total Trades,VolType=Exchange,CoCType=Auto", "Vol",$K$4,A34,"ALL",,,"TRUE","T")</f>
        <v>308</v>
      </c>
      <c r="H34" s="3">
        <f>RTD("cqg.rtd",,"StudyData","VWAP("&amp;$K$2&amp;",StartFrom:=StartOfDay,VolType:=auto,CoCType:=auto,InputChoice:=Mid)","Bar",, "Close",$K$4,A34,"ALL",,,"TRUE","T")</f>
        <v>6499.0164703537002</v>
      </c>
    </row>
    <row r="35" spans="1:8" x14ac:dyDescent="0.3">
      <c r="A35" s="8">
        <f t="shared" si="0"/>
        <v>-33</v>
      </c>
      <c r="B35" s="9">
        <f xml:space="preserve"> RTD("cqg.rtd",,"StudyData","TYA", "BAR", "", "Time",$K$4,$A35,"ALL",, "","False","T")</f>
        <v>45908.173611111109</v>
      </c>
      <c r="C35" s="3">
        <f>RTD("cqg.rtd",,"StudyData", $K$2, "BAR", "", "Open", $K$4, $A35, $K$6,$K$10,,$K$8,K$12)</f>
        <v>6501.5</v>
      </c>
      <c r="D35" s="3">
        <f>RTD("cqg.rtd",,"StudyData", $K$2, "BAR", "", "High", $K$4, $A35, $K$6,$K$10,,$K$8,$K$12)</f>
        <v>6502.5</v>
      </c>
      <c r="E35" s="3">
        <f>RTD("cqg.rtd",,"StudyData", $K$2, "BAR", "", "Low", $K$4, $A35, $K$6,$K$10,,$K$8,$K$12)</f>
        <v>6500.5</v>
      </c>
      <c r="F35" s="3">
        <f>RTD("cqg.rtd",,"StudyData", $K$2, "BAR", "", "Close", $K$4, $A35, $K$6,$K$10,,$K$8,$K$12)</f>
        <v>6502</v>
      </c>
      <c r="G35" s="4">
        <f>RTD("cqg.rtd",,"StudyData",$K$2, "Vol", "Highlight=Total Trades,VolType=Exchange,CoCType=Auto", "Vol",$K$4,A35,"ALL",,,"TRUE","T")</f>
        <v>754</v>
      </c>
      <c r="H35" s="3">
        <f>RTD("cqg.rtd",,"StudyData","VWAP("&amp;$K$2&amp;",StartFrom:=StartOfDay,VolType:=auto,CoCType:=auto,InputChoice:=Mid)","Bar",, "Close",$K$4,A35,"ALL",,,"TRUE","T")</f>
        <v>6499.003814017</v>
      </c>
    </row>
    <row r="36" spans="1:8" x14ac:dyDescent="0.3">
      <c r="A36" s="8">
        <f t="shared" si="0"/>
        <v>-34</v>
      </c>
      <c r="B36" s="9">
        <f xml:space="preserve"> RTD("cqg.rtd",,"StudyData","TYA", "BAR", "", "Time",$K$4,$A36,"ALL",, "","False","T")</f>
        <v>45908.170138888891</v>
      </c>
      <c r="C36" s="3">
        <f>RTD("cqg.rtd",,"StudyData", $K$2, "BAR", "", "Open", $K$4, $A36, $K$6,$K$10,,$K$8,K$12)</f>
        <v>6502.5</v>
      </c>
      <c r="D36" s="3">
        <f>RTD("cqg.rtd",,"StudyData", $K$2, "BAR", "", "High", $K$4, $A36, $K$6,$K$10,,$K$8,$K$12)</f>
        <v>6502.5</v>
      </c>
      <c r="E36" s="3">
        <f>RTD("cqg.rtd",,"StudyData", $K$2, "BAR", "", "Low", $K$4, $A36, $K$6,$K$10,,$K$8,$K$12)</f>
        <v>6501.5</v>
      </c>
      <c r="F36" s="3">
        <f>RTD("cqg.rtd",,"StudyData", $K$2, "BAR", "", "Close", $K$4, $A36, $K$6,$K$10,,$K$8,$K$12)</f>
        <v>6501.5</v>
      </c>
      <c r="G36" s="4">
        <f>RTD("cqg.rtd",,"StudyData",$K$2, "Vol", "Highlight=Total Trades,VolType=Exchange,CoCType=Auto", "Vol",$K$4,A36,"ALL",,,"TRUE","T")</f>
        <v>440</v>
      </c>
      <c r="H36" s="3">
        <f>RTD("cqg.rtd",,"StudyData","VWAP("&amp;$K$2&amp;",StartFrom:=StartOfDay,VolType:=auto,CoCType:=auto,InputChoice:=Mid)","Bar",, "Close",$K$4,A36,"ALL",,,"TRUE","T")</f>
        <v>6498.9796644040998</v>
      </c>
    </row>
    <row r="37" spans="1:8" x14ac:dyDescent="0.3">
      <c r="A37" s="8">
        <f t="shared" si="0"/>
        <v>-35</v>
      </c>
      <c r="B37" s="9">
        <f xml:space="preserve"> RTD("cqg.rtd",,"StudyData","TYA", "BAR", "", "Time",$K$4,$A37,"ALL",, "","False","T")</f>
        <v>45908.166666666664</v>
      </c>
      <c r="C37" s="3">
        <f>RTD("cqg.rtd",,"StudyData", $K$2, "BAR", "", "Open", $K$4, $A37, $K$6,$K$10,,$K$8,K$12)</f>
        <v>6503.25</v>
      </c>
      <c r="D37" s="3">
        <f>RTD("cqg.rtd",,"StudyData", $K$2, "BAR", "", "High", $K$4, $A37, $K$6,$K$10,,$K$8,$K$12)</f>
        <v>6503.75</v>
      </c>
      <c r="E37" s="3">
        <f>RTD("cqg.rtd",,"StudyData", $K$2, "BAR", "", "Low", $K$4, $A37, $K$6,$K$10,,$K$8,$K$12)</f>
        <v>6502</v>
      </c>
      <c r="F37" s="3">
        <f>RTD("cqg.rtd",,"StudyData", $K$2, "BAR", "", "Close", $K$4, $A37, $K$6,$K$10,,$K$8,$K$12)</f>
        <v>6502.5</v>
      </c>
      <c r="G37" s="4">
        <f>RTD("cqg.rtd",,"StudyData",$K$2, "Vol", "Highlight=Total Trades,VolType=Exchange,CoCType=Auto", "Vol",$K$4,A37,"ALL",,,"TRUE","T")</f>
        <v>438</v>
      </c>
      <c r="H37" s="3">
        <f>RTD("cqg.rtd",,"StudyData","VWAP("&amp;$K$2&amp;",StartFrom:=StartOfDay,VolType:=auto,CoCType:=auto,InputChoice:=Mid)","Bar",, "Close",$K$4,A37,"ALL",,,"TRUE","T")</f>
        <v>6498.9625158073004</v>
      </c>
    </row>
    <row r="38" spans="1:8" x14ac:dyDescent="0.3">
      <c r="A38" s="8">
        <f t="shared" si="0"/>
        <v>-36</v>
      </c>
      <c r="B38" s="9">
        <f xml:space="preserve"> RTD("cqg.rtd",,"StudyData","TYA", "BAR", "", "Time",$K$4,$A38,"ALL",, "","False","T")</f>
        <v>45908.163194444445</v>
      </c>
      <c r="C38" s="3">
        <f>RTD("cqg.rtd",,"StudyData", $K$2, "BAR", "", "Open", $K$4, $A38, $K$6,$K$10,,$K$8,K$12)</f>
        <v>6502.5</v>
      </c>
      <c r="D38" s="3">
        <f>RTD("cqg.rtd",,"StudyData", $K$2, "BAR", "", "High", $K$4, $A38, $K$6,$K$10,,$K$8,$K$12)</f>
        <v>6503.5</v>
      </c>
      <c r="E38" s="3">
        <f>RTD("cqg.rtd",,"StudyData", $K$2, "BAR", "", "Low", $K$4, $A38, $K$6,$K$10,,$K$8,$K$12)</f>
        <v>6502</v>
      </c>
      <c r="F38" s="3">
        <f>RTD("cqg.rtd",,"StudyData", $K$2, "BAR", "", "Close", $K$4, $A38, $K$6,$K$10,,$K$8,$K$12)</f>
        <v>6503.5</v>
      </c>
      <c r="G38" s="4">
        <f>RTD("cqg.rtd",,"StudyData",$K$2, "Vol", "Highlight=Total Trades,VolType=Exchange,CoCType=Auto", "Vol",$K$4,A38,"ALL",,,"TRUE","T")</f>
        <v>405</v>
      </c>
      <c r="H38" s="3">
        <f>RTD("cqg.rtd",,"StudyData","VWAP("&amp;$K$2&amp;",StartFrom:=StartOfDay,VolType:=auto,CoCType:=auto,InputChoice:=Mid)","Bar",, "Close",$K$4,A38,"ALL",,,"TRUE","T")</f>
        <v>6498.9402771288997</v>
      </c>
    </row>
    <row r="39" spans="1:8" x14ac:dyDescent="0.3">
      <c r="A39" s="8">
        <f t="shared" si="0"/>
        <v>-37</v>
      </c>
      <c r="B39" s="9">
        <f xml:space="preserve"> RTD("cqg.rtd",,"StudyData","TYA", "BAR", "", "Time",$K$4,$A39,"ALL",, "","False","T")</f>
        <v>45908.159722222219</v>
      </c>
      <c r="C39" s="3">
        <f>RTD("cqg.rtd",,"StudyData", $K$2, "BAR", "", "Open", $K$4, $A39, $K$6,$K$10,,$K$8,K$12)</f>
        <v>6504.25</v>
      </c>
      <c r="D39" s="3">
        <f>RTD("cqg.rtd",,"StudyData", $K$2, "BAR", "", "High", $K$4, $A39, $K$6,$K$10,,$K$8,$K$12)</f>
        <v>6504.5</v>
      </c>
      <c r="E39" s="3">
        <f>RTD("cqg.rtd",,"StudyData", $K$2, "BAR", "", "Low", $K$4, $A39, $K$6,$K$10,,$K$8,$K$12)</f>
        <v>6502.25</v>
      </c>
      <c r="F39" s="3">
        <f>RTD("cqg.rtd",,"StudyData", $K$2, "BAR", "", "Close", $K$4, $A39, $K$6,$K$10,,$K$8,$K$12)</f>
        <v>6502.5</v>
      </c>
      <c r="G39" s="4">
        <f>RTD("cqg.rtd",,"StudyData",$K$2, "Vol", "Highlight=Total Trades,VolType=Exchange,CoCType=Auto", "Vol",$K$4,A39,"ALL",,,"TRUE","T")</f>
        <v>433</v>
      </c>
      <c r="H39" s="3">
        <f>RTD("cqg.rtd",,"StudyData","VWAP("&amp;$K$2&amp;",StartFrom:=StartOfDay,VolType:=auto,CoCType:=auto,InputChoice:=Mid)","Bar",, "Close",$K$4,A39,"ALL",,,"TRUE","T")</f>
        <v>6498.9201482655999</v>
      </c>
    </row>
    <row r="40" spans="1:8" x14ac:dyDescent="0.3">
      <c r="A40" s="8">
        <f t="shared" si="0"/>
        <v>-38</v>
      </c>
      <c r="B40" s="9">
        <f xml:space="preserve"> RTD("cqg.rtd",,"StudyData","TYA", "BAR", "", "Time",$K$4,$A40,"ALL",, "","False","T")</f>
        <v>45908.15625</v>
      </c>
      <c r="C40" s="3">
        <f>RTD("cqg.rtd",,"StudyData", $K$2, "BAR", "", "Open", $K$4, $A40, $K$6,$K$10,,$K$8,K$12)</f>
        <v>6504.25</v>
      </c>
      <c r="D40" s="3">
        <f>RTD("cqg.rtd",,"StudyData", $K$2, "BAR", "", "High", $K$4, $A40, $K$6,$K$10,,$K$8,$K$12)</f>
        <v>6504.75</v>
      </c>
      <c r="E40" s="3">
        <f>RTD("cqg.rtd",,"StudyData", $K$2, "BAR", "", "Low", $K$4, $A40, $K$6,$K$10,,$K$8,$K$12)</f>
        <v>6503.25</v>
      </c>
      <c r="F40" s="3">
        <f>RTD("cqg.rtd",,"StudyData", $K$2, "BAR", "", "Close", $K$4, $A40, $K$6,$K$10,,$K$8,$K$12)</f>
        <v>6504.25</v>
      </c>
      <c r="G40" s="4">
        <f>RTD("cqg.rtd",,"StudyData",$K$2, "Vol", "Highlight=Total Trades,VolType=Exchange,CoCType=Auto", "Vol",$K$4,A40,"ALL",,,"TRUE","T")</f>
        <v>449</v>
      </c>
      <c r="H40" s="3">
        <f>RTD("cqg.rtd",,"StudyData","VWAP("&amp;$K$2&amp;",StartFrom:=StartOfDay,VolType:=auto,CoCType:=auto,InputChoice:=Mid)","Bar",, "Close",$K$4,A40,"ALL",,,"TRUE","T")</f>
        <v>6498.8948405929996</v>
      </c>
    </row>
    <row r="41" spans="1:8" x14ac:dyDescent="0.3">
      <c r="A41" s="8">
        <f t="shared" si="0"/>
        <v>-39</v>
      </c>
      <c r="B41" s="9">
        <f xml:space="preserve"> RTD("cqg.rtd",,"StudyData","TYA", "BAR", "", "Time",$K$4,$A41,"ALL",, "","False","T")</f>
        <v>45908.152777777781</v>
      </c>
      <c r="C41" s="3">
        <f>RTD("cqg.rtd",,"StudyData", $K$2, "BAR", "", "Open", $K$4, $A41, $K$6,$K$10,,$K$8,K$12)</f>
        <v>6505.25</v>
      </c>
      <c r="D41" s="3">
        <f>RTD("cqg.rtd",,"StudyData", $K$2, "BAR", "", "High", $K$4, $A41, $K$6,$K$10,,$K$8,$K$12)</f>
        <v>6505.25</v>
      </c>
      <c r="E41" s="3">
        <f>RTD("cqg.rtd",,"StudyData", $K$2, "BAR", "", "Low", $K$4, $A41, $K$6,$K$10,,$K$8,$K$12)</f>
        <v>6503.5</v>
      </c>
      <c r="F41" s="3">
        <f>RTD("cqg.rtd",,"StudyData", $K$2, "BAR", "", "Close", $K$4, $A41, $K$6,$K$10,,$K$8,$K$12)</f>
        <v>6504.25</v>
      </c>
      <c r="G41" s="4">
        <f>RTD("cqg.rtd",,"StudyData",$K$2, "Vol", "Highlight=Total Trades,VolType=Exchange,CoCType=Auto", "Vol",$K$4,A41,"ALL",,,"TRUE","T")</f>
        <v>754</v>
      </c>
      <c r="H41" s="3">
        <f>RTD("cqg.rtd",,"StudyData","VWAP("&amp;$K$2&amp;",StartFrom:=StartOfDay,VolType:=auto,CoCType:=auto,InputChoice:=Mid)","Bar",, "Close",$K$4,A41,"ALL",,,"TRUE","T")</f>
        <v>6498.8645886948998</v>
      </c>
    </row>
    <row r="42" spans="1:8" x14ac:dyDescent="0.3">
      <c r="A42" s="8">
        <f t="shared" si="0"/>
        <v>-40</v>
      </c>
      <c r="B42" s="9">
        <f xml:space="preserve"> RTD("cqg.rtd",,"StudyData","TYA", "BAR", "", "Time",$K$4,$A42,"ALL",, "","False","T")</f>
        <v>45908.149305555555</v>
      </c>
      <c r="C42" s="3">
        <f>RTD("cqg.rtd",,"StudyData", $K$2, "BAR", "", "Open", $K$4, $A42, $K$6,$K$10,,$K$8,K$12)</f>
        <v>6504.25</v>
      </c>
      <c r="D42" s="3">
        <f>RTD("cqg.rtd",,"StudyData", $K$2, "BAR", "", "High", $K$4, $A42, $K$6,$K$10,,$K$8,$K$12)</f>
        <v>6505.25</v>
      </c>
      <c r="E42" s="3">
        <f>RTD("cqg.rtd",,"StudyData", $K$2, "BAR", "", "Low", $K$4, $A42, $K$6,$K$10,,$K$8,$K$12)</f>
        <v>6503.5</v>
      </c>
      <c r="F42" s="3">
        <f>RTD("cqg.rtd",,"StudyData", $K$2, "BAR", "", "Close", $K$4, $A42, $K$6,$K$10,,$K$8,$K$12)</f>
        <v>6505.25</v>
      </c>
      <c r="G42" s="4">
        <f>RTD("cqg.rtd",,"StudyData",$K$2, "Vol", "Highlight=Total Trades,VolType=Exchange,CoCType=Auto", "Vol",$K$4,A42,"ALL",,,"TRUE","T")</f>
        <v>381</v>
      </c>
      <c r="H42" s="3">
        <f>RTD("cqg.rtd",,"StudyData","VWAP("&amp;$K$2&amp;",StartFrom:=StartOfDay,VolType:=auto,CoCType:=auto,InputChoice:=Mid)","Bar",, "Close",$K$4,A42,"ALL",,,"TRUE","T")</f>
        <v>6498.8092032472996</v>
      </c>
    </row>
    <row r="43" spans="1:8" x14ac:dyDescent="0.3">
      <c r="A43" s="8">
        <f t="shared" si="0"/>
        <v>-41</v>
      </c>
      <c r="B43" s="9">
        <f xml:space="preserve"> RTD("cqg.rtd",,"StudyData","TYA", "BAR", "", "Time",$K$4,$A43,"ALL",, "","False","T")</f>
        <v>45908.145833333336</v>
      </c>
      <c r="C43" s="3">
        <f>RTD("cqg.rtd",,"StudyData", $K$2, "BAR", "", "Open", $K$4, $A43, $K$6,$K$10,,$K$8,K$12)</f>
        <v>6503.5</v>
      </c>
      <c r="D43" s="3">
        <f>RTD("cqg.rtd",,"StudyData", $K$2, "BAR", "", "High", $K$4, $A43, $K$6,$K$10,,$K$8,$K$12)</f>
        <v>6504.25</v>
      </c>
      <c r="E43" s="3">
        <f>RTD("cqg.rtd",,"StudyData", $K$2, "BAR", "", "Low", $K$4, $A43, $K$6,$K$10,,$K$8,$K$12)</f>
        <v>6502.75</v>
      </c>
      <c r="F43" s="3">
        <f>RTD("cqg.rtd",,"StudyData", $K$2, "BAR", "", "Close", $K$4, $A43, $K$6,$K$10,,$K$8,$K$12)</f>
        <v>6504</v>
      </c>
      <c r="G43" s="4">
        <f>RTD("cqg.rtd",,"StudyData",$K$2, "Vol", "Highlight=Total Trades,VolType=Exchange,CoCType=Auto", "Vol",$K$4,A43,"ALL",,,"TRUE","T")</f>
        <v>471</v>
      </c>
      <c r="H43" s="3">
        <f>RTD("cqg.rtd",,"StudyData","VWAP("&amp;$K$2&amp;",StartFrom:=StartOfDay,VolType:=auto,CoCType:=auto,InputChoice:=Mid)","Bar",, "Close",$K$4,A43,"ALL",,,"TRUE","T")</f>
        <v>6498.7807911062</v>
      </c>
    </row>
    <row r="44" spans="1:8" x14ac:dyDescent="0.3">
      <c r="A44" s="8">
        <f t="shared" si="0"/>
        <v>-42</v>
      </c>
      <c r="B44" s="9">
        <f xml:space="preserve"> RTD("cqg.rtd",,"StudyData","TYA", "BAR", "", "Time",$K$4,$A44,"ALL",, "","False","T")</f>
        <v>45908.142361111109</v>
      </c>
      <c r="C44" s="3">
        <f>RTD("cqg.rtd",,"StudyData", $K$2, "BAR", "", "Open", $K$4, $A44, $K$6,$K$10,,$K$8,K$12)</f>
        <v>6503.5</v>
      </c>
      <c r="D44" s="3">
        <f>RTD("cqg.rtd",,"StudyData", $K$2, "BAR", "", "High", $K$4, $A44, $K$6,$K$10,,$K$8,$K$12)</f>
        <v>6504</v>
      </c>
      <c r="E44" s="3">
        <f>RTD("cqg.rtd",,"StudyData", $K$2, "BAR", "", "Low", $K$4, $A44, $K$6,$K$10,,$K$8,$K$12)</f>
        <v>6502.5</v>
      </c>
      <c r="F44" s="3">
        <f>RTD("cqg.rtd",,"StudyData", $K$2, "BAR", "", "Close", $K$4, $A44, $K$6,$K$10,,$K$8,$K$12)</f>
        <v>6503.25</v>
      </c>
      <c r="G44" s="4">
        <f>RTD("cqg.rtd",,"StudyData",$K$2, "Vol", "Highlight=Total Trades,VolType=Exchange,CoCType=Auto", "Vol",$K$4,A44,"ALL",,,"TRUE","T")</f>
        <v>599</v>
      </c>
      <c r="H44" s="3">
        <f>RTD("cqg.rtd",,"StudyData","VWAP("&amp;$K$2&amp;",StartFrom:=StartOfDay,VolType:=auto,CoCType:=auto,InputChoice:=Mid)","Bar",, "Close",$K$4,A44,"ALL",,,"TRUE","T")</f>
        <v>6498.7508208050003</v>
      </c>
    </row>
    <row r="45" spans="1:8" x14ac:dyDescent="0.3">
      <c r="A45" s="8">
        <f t="shared" si="0"/>
        <v>-43</v>
      </c>
      <c r="B45" s="9">
        <f xml:space="preserve"> RTD("cqg.rtd",,"StudyData","TYA", "BAR", "", "Time",$K$4,$A45,"ALL",, "","False","T")</f>
        <v>45908.138888888891</v>
      </c>
      <c r="C45" s="3">
        <f>RTD("cqg.rtd",,"StudyData", $K$2, "BAR", "", "Open", $K$4, $A45, $K$6,$K$10,,$K$8,K$12)</f>
        <v>6504.25</v>
      </c>
      <c r="D45" s="3">
        <f>RTD("cqg.rtd",,"StudyData", $K$2, "BAR", "", "High", $K$4, $A45, $K$6,$K$10,,$K$8,$K$12)</f>
        <v>6504.25</v>
      </c>
      <c r="E45" s="3">
        <f>RTD("cqg.rtd",,"StudyData", $K$2, "BAR", "", "Low", $K$4, $A45, $K$6,$K$10,,$K$8,$K$12)</f>
        <v>6502</v>
      </c>
      <c r="F45" s="3">
        <f>RTD("cqg.rtd",,"StudyData", $K$2, "BAR", "", "Close", $K$4, $A45, $K$6,$K$10,,$K$8,$K$12)</f>
        <v>6503.5</v>
      </c>
      <c r="G45" s="4">
        <f>RTD("cqg.rtd",,"StudyData",$K$2, "Vol", "Highlight=Total Trades,VolType=Exchange,CoCType=Auto", "Vol",$K$4,A45,"ALL",,,"TRUE","T")</f>
        <v>949</v>
      </c>
      <c r="H45" s="3">
        <f>RTD("cqg.rtd",,"StudyData","VWAP("&amp;$K$2&amp;",StartFrom:=StartOfDay,VolType:=auto,CoCType:=auto,InputChoice:=Mid)","Bar",, "Close",$K$4,A45,"ALL",,,"TRUE","T")</f>
        <v>6498.7141869205998</v>
      </c>
    </row>
    <row r="46" spans="1:8" x14ac:dyDescent="0.3">
      <c r="A46" s="8">
        <f t="shared" si="0"/>
        <v>-44</v>
      </c>
      <c r="B46" s="9">
        <f xml:space="preserve"> RTD("cqg.rtd",,"StudyData","TYA", "BAR", "", "Time",$K$4,$A46,"ALL",, "","False","T")</f>
        <v>45908.135416666664</v>
      </c>
      <c r="C46" s="3">
        <f>RTD("cqg.rtd",,"StudyData", $K$2, "BAR", "", "Open", $K$4, $A46, $K$6,$K$10,,$K$8,K$12)</f>
        <v>6503.75</v>
      </c>
      <c r="D46" s="3">
        <f>RTD("cqg.rtd",,"StudyData", $K$2, "BAR", "", "High", $K$4, $A46, $K$6,$K$10,,$K$8,$K$12)</f>
        <v>6505</v>
      </c>
      <c r="E46" s="3">
        <f>RTD("cqg.rtd",,"StudyData", $K$2, "BAR", "", "Low", $K$4, $A46, $K$6,$K$10,,$K$8,$K$12)</f>
        <v>6502.5</v>
      </c>
      <c r="F46" s="3">
        <f>RTD("cqg.rtd",,"StudyData", $K$2, "BAR", "", "Close", $K$4, $A46, $K$6,$K$10,,$K$8,$K$12)</f>
        <v>6504.25</v>
      </c>
      <c r="G46" s="4">
        <f>RTD("cqg.rtd",,"StudyData",$K$2, "Vol", "Highlight=Total Trades,VolType=Exchange,CoCType=Auto", "Vol",$K$4,A46,"ALL",,,"TRUE","T")</f>
        <v>813</v>
      </c>
      <c r="H46" s="3">
        <f>RTD("cqg.rtd",,"StudyData","VWAP("&amp;$K$2&amp;",StartFrom:=StartOfDay,VolType:=auto,CoCType:=auto,InputChoice:=Mid)","Bar",, "Close",$K$4,A46,"ALL",,,"TRUE","T")</f>
        <v>6498.6565439222004</v>
      </c>
    </row>
    <row r="47" spans="1:8" x14ac:dyDescent="0.3">
      <c r="A47" s="8">
        <f t="shared" si="0"/>
        <v>-45</v>
      </c>
      <c r="B47" s="9">
        <f xml:space="preserve"> RTD("cqg.rtd",,"StudyData","TYA", "BAR", "", "Time",$K$4,$A47,"ALL",, "","False","T")</f>
        <v>45908.131944444445</v>
      </c>
      <c r="C47" s="3">
        <f>RTD("cqg.rtd",,"StudyData", $K$2, "BAR", "", "Open", $K$4, $A47, $K$6,$K$10,,$K$8,K$12)</f>
        <v>6501.75</v>
      </c>
      <c r="D47" s="3">
        <f>RTD("cqg.rtd",,"StudyData", $K$2, "BAR", "", "High", $K$4, $A47, $K$6,$K$10,,$K$8,$K$12)</f>
        <v>6504</v>
      </c>
      <c r="E47" s="3">
        <f>RTD("cqg.rtd",,"StudyData", $K$2, "BAR", "", "Low", $K$4, $A47, $K$6,$K$10,,$K$8,$K$12)</f>
        <v>6501.5</v>
      </c>
      <c r="F47" s="3">
        <f>RTD("cqg.rtd",,"StudyData", $K$2, "BAR", "", "Close", $K$4, $A47, $K$6,$K$10,,$K$8,$K$12)</f>
        <v>6503.75</v>
      </c>
      <c r="G47" s="4">
        <f>RTD("cqg.rtd",,"StudyData",$K$2, "Vol", "Highlight=Total Trades,VolType=Exchange,CoCType=Auto", "Vol",$K$4,A47,"ALL",,,"TRUE","T")</f>
        <v>872</v>
      </c>
      <c r="H47" s="3">
        <f>RTD("cqg.rtd",,"StudyData","VWAP("&amp;$K$2&amp;",StartFrom:=StartOfDay,VolType:=auto,CoCType:=auto,InputChoice:=Mid)","Bar",, "Close",$K$4,A47,"ALL",,,"TRUE","T")</f>
        <v>6498.5988733218001</v>
      </c>
    </row>
    <row r="48" spans="1:8" x14ac:dyDescent="0.3">
      <c r="A48" s="8">
        <f t="shared" si="0"/>
        <v>-46</v>
      </c>
      <c r="B48" s="9">
        <f xml:space="preserve"> RTD("cqg.rtd",,"StudyData","TYA", "BAR", "", "Time",$K$4,$A48,"ALL",, "","False","T")</f>
        <v>45908.128472222219</v>
      </c>
      <c r="C48" s="3">
        <f>RTD("cqg.rtd",,"StudyData", $K$2, "BAR", "", "Open", $K$4, $A48, $K$6,$K$10,,$K$8,K$12)</f>
        <v>6501.25</v>
      </c>
      <c r="D48" s="3">
        <f>RTD("cqg.rtd",,"StudyData", $K$2, "BAR", "", "High", $K$4, $A48, $K$6,$K$10,,$K$8,$K$12)</f>
        <v>6502.5</v>
      </c>
      <c r="E48" s="3">
        <f>RTD("cqg.rtd",,"StudyData", $K$2, "BAR", "", "Low", $K$4, $A48, $K$6,$K$10,,$K$8,$K$12)</f>
        <v>6501.25</v>
      </c>
      <c r="F48" s="3">
        <f>RTD("cqg.rtd",,"StudyData", $K$2, "BAR", "", "Close", $K$4, $A48, $K$6,$K$10,,$K$8,$K$12)</f>
        <v>6501.75</v>
      </c>
      <c r="G48" s="4">
        <f>RTD("cqg.rtd",,"StudyData",$K$2, "Vol", "Highlight=Total Trades,VolType=Exchange,CoCType=Auto", "Vol",$K$4,A48,"ALL",,,"TRUE","T")</f>
        <v>756</v>
      </c>
      <c r="H48" s="3">
        <f>RTD("cqg.rtd",,"StudyData","VWAP("&amp;$K$2&amp;",StartFrom:=StartOfDay,VolType:=auto,CoCType:=auto,InputChoice:=Mid)","Bar",, "Close",$K$4,A48,"ALL",,,"TRUE","T")</f>
        <v>6498.5478415948</v>
      </c>
    </row>
    <row r="49" spans="1:8" x14ac:dyDescent="0.3">
      <c r="A49" s="8">
        <f t="shared" si="0"/>
        <v>-47</v>
      </c>
      <c r="B49" s="9">
        <f xml:space="preserve"> RTD("cqg.rtd",,"StudyData","TYA", "BAR", "", "Time",$K$4,$A49,"ALL",, "","False","T")</f>
        <v>45908.125</v>
      </c>
      <c r="C49" s="3">
        <f>RTD("cqg.rtd",,"StudyData", $K$2, "BAR", "", "Open", $K$4, $A49, $K$6,$K$10,,$K$8,K$12)</f>
        <v>6500.25</v>
      </c>
      <c r="D49" s="3">
        <f>RTD("cqg.rtd",,"StudyData", $K$2, "BAR", "", "High", $K$4, $A49, $K$6,$K$10,,$K$8,$K$12)</f>
        <v>6502</v>
      </c>
      <c r="E49" s="3">
        <f>RTD("cqg.rtd",,"StudyData", $K$2, "BAR", "", "Low", $K$4, $A49, $K$6,$K$10,,$K$8,$K$12)</f>
        <v>6498.75</v>
      </c>
      <c r="F49" s="3">
        <f>RTD("cqg.rtd",,"StudyData", $K$2, "BAR", "", "Close", $K$4, $A49, $K$6,$K$10,,$K$8,$K$12)</f>
        <v>6501.25</v>
      </c>
      <c r="G49" s="4">
        <f>RTD("cqg.rtd",,"StudyData",$K$2, "Vol", "Highlight=Total Trades,VolType=Exchange,CoCType=Auto", "Vol",$K$4,A49,"ALL",,,"TRUE","T")</f>
        <v>1072</v>
      </c>
      <c r="H49" s="3">
        <f>RTD("cqg.rtd",,"StudyData","VWAP("&amp;$K$2&amp;",StartFrom:=StartOfDay,VolType:=auto,CoCType:=auto,InputChoice:=Mid)","Bar",, "Close",$K$4,A49,"ALL",,,"TRUE","T")</f>
        <v>6498.5119984040002</v>
      </c>
    </row>
    <row r="50" spans="1:8" x14ac:dyDescent="0.3">
      <c r="A50" s="8">
        <f t="shared" si="0"/>
        <v>-48</v>
      </c>
      <c r="B50" s="9">
        <f xml:space="preserve"> RTD("cqg.rtd",,"StudyData","TYA", "BAR", "", "Time",$K$4,$A50,"ALL",, "","False","T")</f>
        <v>45908.121527777781</v>
      </c>
      <c r="C50" s="3">
        <f>RTD("cqg.rtd",,"StudyData", $K$2, "BAR", "", "Open", $K$4, $A50, $K$6,$K$10,,$K$8,K$12)</f>
        <v>6500.5</v>
      </c>
      <c r="D50" s="3">
        <f>RTD("cqg.rtd",,"StudyData", $K$2, "BAR", "", "High", $K$4, $A50, $K$6,$K$10,,$K$8,$K$12)</f>
        <v>6501</v>
      </c>
      <c r="E50" s="3">
        <f>RTD("cqg.rtd",,"StudyData", $K$2, "BAR", "", "Low", $K$4, $A50, $K$6,$K$10,,$K$8,$K$12)</f>
        <v>6499.75</v>
      </c>
      <c r="F50" s="3">
        <f>RTD("cqg.rtd",,"StudyData", $K$2, "BAR", "", "Close", $K$4, $A50, $K$6,$K$10,,$K$8,$K$12)</f>
        <v>6500.25</v>
      </c>
      <c r="G50" s="4">
        <f>RTD("cqg.rtd",,"StudyData",$K$2, "Vol", "Highlight=Total Trades,VolType=Exchange,CoCType=Auto", "Vol",$K$4,A50,"ALL",,,"TRUE","T")</f>
        <v>487</v>
      </c>
      <c r="H50" s="3">
        <f>RTD("cqg.rtd",,"StudyData","VWAP("&amp;$K$2&amp;",StartFrom:=StartOfDay,VolType:=auto,CoCType:=auto,InputChoice:=Mid)","Bar",, "Close",$K$4,A50,"ALL",,,"TRUE","T")</f>
        <v>6498.4830979393</v>
      </c>
    </row>
    <row r="51" spans="1:8" x14ac:dyDescent="0.3">
      <c r="A51" s="8">
        <f t="shared" si="0"/>
        <v>-49</v>
      </c>
      <c r="B51" s="9">
        <f xml:space="preserve"> RTD("cqg.rtd",,"StudyData","TYA", "BAR", "", "Time",$K$4,$A51,"ALL",, "","False","T")</f>
        <v>45908.118055555555</v>
      </c>
      <c r="C51" s="3">
        <f>RTD("cqg.rtd",,"StudyData", $K$2, "BAR", "", "Open", $K$4, $A51, $K$6,$K$10,,$K$8,K$12)</f>
        <v>6503.75</v>
      </c>
      <c r="D51" s="3">
        <f>RTD("cqg.rtd",,"StudyData", $K$2, "BAR", "", "High", $K$4, $A51, $K$6,$K$10,,$K$8,$K$12)</f>
        <v>6504</v>
      </c>
      <c r="E51" s="3">
        <f>RTD("cqg.rtd",,"StudyData", $K$2, "BAR", "", "Low", $K$4, $A51, $K$6,$K$10,,$K$8,$K$12)</f>
        <v>6499.75</v>
      </c>
      <c r="F51" s="3">
        <f>RTD("cqg.rtd",,"StudyData", $K$2, "BAR", "", "Close", $K$4, $A51, $K$6,$K$10,,$K$8,$K$12)</f>
        <v>6500.75</v>
      </c>
      <c r="G51" s="4">
        <f>RTD("cqg.rtd",,"StudyData",$K$2, "Vol", "Highlight=Total Trades,VolType=Exchange,CoCType=Auto", "Vol",$K$4,A51,"ALL",,,"TRUE","T")</f>
        <v>1016</v>
      </c>
      <c r="H51" s="3">
        <f>RTD("cqg.rtd",,"StudyData","VWAP("&amp;$K$2&amp;",StartFrom:=StartOfDay,VolType:=auto,CoCType:=auto,InputChoice:=Mid)","Bar",, "Close",$K$4,A51,"ALL",,,"TRUE","T")</f>
        <v>6498.4696704170001</v>
      </c>
    </row>
    <row r="52" spans="1:8" x14ac:dyDescent="0.3">
      <c r="A52" s="8">
        <f t="shared" si="0"/>
        <v>-50</v>
      </c>
      <c r="B52" s="9">
        <f xml:space="preserve"> RTD("cqg.rtd",,"StudyData","TYA", "BAR", "", "Time",$K$4,$A52,"ALL",, "","False","T")</f>
        <v>45908.114583333336</v>
      </c>
      <c r="C52" s="3">
        <f>RTD("cqg.rtd",,"StudyData", $K$2, "BAR", "", "Open", $K$4, $A52, $K$6,$K$10,,$K$8,K$12)</f>
        <v>6506.75</v>
      </c>
      <c r="D52" s="3">
        <f>RTD("cqg.rtd",,"StudyData", $K$2, "BAR", "", "High", $K$4, $A52, $K$6,$K$10,,$K$8,$K$12)</f>
        <v>6507</v>
      </c>
      <c r="E52" s="3">
        <f>RTD("cqg.rtd",,"StudyData", $K$2, "BAR", "", "Low", $K$4, $A52, $K$6,$K$10,,$K$8,$K$12)</f>
        <v>6503.75</v>
      </c>
      <c r="F52" s="3">
        <f>RTD("cqg.rtd",,"StudyData", $K$2, "BAR", "", "Close", $K$4, $A52, $K$6,$K$10,,$K$8,$K$12)</f>
        <v>6503.75</v>
      </c>
      <c r="G52" s="4">
        <f>RTD("cqg.rtd",,"StudyData",$K$2, "Vol", "Highlight=Total Trades,VolType=Exchange,CoCType=Auto", "Vol",$K$4,A52,"ALL",,,"TRUE","T")</f>
        <v>861</v>
      </c>
      <c r="H52" s="3">
        <f>RTD("cqg.rtd",,"StudyData","VWAP("&amp;$K$2&amp;",StartFrom:=StartOfDay,VolType:=auto,CoCType:=auto,InputChoice:=Mid)","Bar",, "Close",$K$4,A52,"ALL",,,"TRUE","T")</f>
        <v>6498.4184904808999</v>
      </c>
    </row>
    <row r="53" spans="1:8" x14ac:dyDescent="0.3">
      <c r="A53" s="8">
        <f t="shared" si="0"/>
        <v>-51</v>
      </c>
      <c r="B53" s="9">
        <f xml:space="preserve"> RTD("cqg.rtd",,"StudyData","TYA", "BAR", "", "Time",$K$4,$A53,"ALL",, "","False","T")</f>
        <v>45908.111111111109</v>
      </c>
      <c r="C53" s="3">
        <f>RTD("cqg.rtd",,"StudyData", $K$2, "BAR", "", "Open", $K$4, $A53, $K$6,$K$10,,$K$8,K$12)</f>
        <v>6502.75</v>
      </c>
      <c r="D53" s="3">
        <f>RTD("cqg.rtd",,"StudyData", $K$2, "BAR", "", "High", $K$4, $A53, $K$6,$K$10,,$K$8,$K$12)</f>
        <v>6507</v>
      </c>
      <c r="E53" s="3">
        <f>RTD("cqg.rtd",,"StudyData", $K$2, "BAR", "", "Low", $K$4, $A53, $K$6,$K$10,,$K$8,$K$12)</f>
        <v>6502.75</v>
      </c>
      <c r="F53" s="3">
        <f>RTD("cqg.rtd",,"StudyData", $K$2, "BAR", "", "Close", $K$4, $A53, $K$6,$K$10,,$K$8,$K$12)</f>
        <v>6506.75</v>
      </c>
      <c r="G53" s="4">
        <f>RTD("cqg.rtd",,"StudyData",$K$2, "Vol", "Highlight=Total Trades,VolType=Exchange,CoCType=Auto", "Vol",$K$4,A53,"ALL",,,"TRUE","T")</f>
        <v>1398</v>
      </c>
      <c r="H53" s="3">
        <f>RTD("cqg.rtd",,"StudyData","VWAP("&amp;$K$2&amp;",StartFrom:=StartOfDay,VolType:=auto,CoCType:=auto,InputChoice:=Mid)","Bar",, "Close",$K$4,A53,"ALL",,,"TRUE","T")</f>
        <v>6498.3287458795003</v>
      </c>
    </row>
    <row r="54" spans="1:8" x14ac:dyDescent="0.3">
      <c r="A54" s="8">
        <f t="shared" si="0"/>
        <v>-52</v>
      </c>
      <c r="B54" s="9">
        <f xml:space="preserve"> RTD("cqg.rtd",,"StudyData","TYA", "BAR", "", "Time",$K$4,$A54,"ALL",, "","False","T")</f>
        <v>45908.107638888891</v>
      </c>
      <c r="C54" s="3">
        <f>RTD("cqg.rtd",,"StudyData", $K$2, "BAR", "", "Open", $K$4, $A54, $K$6,$K$10,,$K$8,K$12)</f>
        <v>6501.25</v>
      </c>
      <c r="D54" s="3">
        <f>RTD("cqg.rtd",,"StudyData", $K$2, "BAR", "", "High", $K$4, $A54, $K$6,$K$10,,$K$8,$K$12)</f>
        <v>6503</v>
      </c>
      <c r="E54" s="3">
        <f>RTD("cqg.rtd",,"StudyData", $K$2, "BAR", "", "Low", $K$4, $A54, $K$6,$K$10,,$K$8,$K$12)</f>
        <v>6501.25</v>
      </c>
      <c r="F54" s="3">
        <f>RTD("cqg.rtd",,"StudyData", $K$2, "BAR", "", "Close", $K$4, $A54, $K$6,$K$10,,$K$8,$K$12)</f>
        <v>6503</v>
      </c>
      <c r="G54" s="4">
        <f>RTD("cqg.rtd",,"StudyData",$K$2, "Vol", "Highlight=Total Trades,VolType=Exchange,CoCType=Auto", "Vol",$K$4,A54,"ALL",,,"TRUE","T")</f>
        <v>470</v>
      </c>
      <c r="H54" s="3">
        <f>RTD("cqg.rtd",,"StudyData","VWAP("&amp;$K$2&amp;",StartFrom:=StartOfDay,VolType:=auto,CoCType:=auto,InputChoice:=Mid)","Bar",, "Close",$K$4,A54,"ALL",,,"TRUE","T")</f>
        <v>6498.1886879801996</v>
      </c>
    </row>
    <row r="55" spans="1:8" x14ac:dyDescent="0.3">
      <c r="A55" s="8">
        <f t="shared" si="0"/>
        <v>-53</v>
      </c>
      <c r="B55" s="9">
        <f xml:space="preserve"> RTD("cqg.rtd",,"StudyData","TYA", "BAR", "", "Time",$K$4,$A55,"ALL",, "","False","T")</f>
        <v>45908.104166666664</v>
      </c>
      <c r="C55" s="3">
        <f>RTD("cqg.rtd",,"StudyData", $K$2, "BAR", "", "Open", $K$4, $A55, $K$6,$K$10,,$K$8,K$12)</f>
        <v>6501.5</v>
      </c>
      <c r="D55" s="3">
        <f>RTD("cqg.rtd",,"StudyData", $K$2, "BAR", "", "High", $K$4, $A55, $K$6,$K$10,,$K$8,$K$12)</f>
        <v>6503</v>
      </c>
      <c r="E55" s="3">
        <f>RTD("cqg.rtd",,"StudyData", $K$2, "BAR", "", "Low", $K$4, $A55, $K$6,$K$10,,$K$8,$K$12)</f>
        <v>6500.75</v>
      </c>
      <c r="F55" s="3">
        <f>RTD("cqg.rtd",,"StudyData", $K$2, "BAR", "", "Close", $K$4, $A55, $K$6,$K$10,,$K$8,$K$12)</f>
        <v>6501</v>
      </c>
      <c r="G55" s="4">
        <f>RTD("cqg.rtd",,"StudyData",$K$2, "Vol", "Highlight=Total Trades,VolType=Exchange,CoCType=Auto", "Vol",$K$4,A55,"ALL",,,"TRUE","T")</f>
        <v>638</v>
      </c>
      <c r="H55" s="3">
        <f>RTD("cqg.rtd",,"StudyData","VWAP("&amp;$K$2&amp;",StartFrom:=StartOfDay,VolType:=auto,CoCType:=auto,InputChoice:=Mid)","Bar",, "Close",$K$4,A55,"ALL",,,"TRUE","T")</f>
        <v>6498.1601692564</v>
      </c>
    </row>
    <row r="56" spans="1:8" x14ac:dyDescent="0.3">
      <c r="A56" s="8">
        <f t="shared" si="0"/>
        <v>-54</v>
      </c>
      <c r="B56" s="9">
        <f xml:space="preserve"> RTD("cqg.rtd",,"StudyData","TYA", "BAR", "", "Time",$K$4,$A56,"ALL",, "","False","T")</f>
        <v>45908.100694444445</v>
      </c>
      <c r="C56" s="3">
        <f>RTD("cqg.rtd",,"StudyData", $K$2, "BAR", "", "Open", $K$4, $A56, $K$6,$K$10,,$K$8,K$12)</f>
        <v>6502</v>
      </c>
      <c r="D56" s="3">
        <f>RTD("cqg.rtd",,"StudyData", $K$2, "BAR", "", "High", $K$4, $A56, $K$6,$K$10,,$K$8,$K$12)</f>
        <v>6503.5</v>
      </c>
      <c r="E56" s="3">
        <f>RTD("cqg.rtd",,"StudyData", $K$2, "BAR", "", "Low", $K$4, $A56, $K$6,$K$10,,$K$8,$K$12)</f>
        <v>6501.25</v>
      </c>
      <c r="F56" s="3">
        <f>RTD("cqg.rtd",,"StudyData", $K$2, "BAR", "", "Close", $K$4, $A56, $K$6,$K$10,,$K$8,$K$12)</f>
        <v>6501.5</v>
      </c>
      <c r="G56" s="4">
        <f>RTD("cqg.rtd",,"StudyData",$K$2, "Vol", "Highlight=Total Trades,VolType=Exchange,CoCType=Auto", "Vol",$K$4,A56,"ALL",,,"TRUE","T")</f>
        <v>693</v>
      </c>
      <c r="H56" s="3">
        <f>RTD("cqg.rtd",,"StudyData","VWAP("&amp;$K$2&amp;",StartFrom:=StartOfDay,VolType:=auto,CoCType:=auto,InputChoice:=Mid)","Bar",, "Close",$K$4,A56,"ALL",,,"TRUE","T")</f>
        <v>6498.1232719432001</v>
      </c>
    </row>
    <row r="57" spans="1:8" x14ac:dyDescent="0.3">
      <c r="A57" s="8">
        <f t="shared" si="0"/>
        <v>-55</v>
      </c>
      <c r="B57" s="9">
        <f xml:space="preserve"> RTD("cqg.rtd",,"StudyData","TYA", "BAR", "", "Time",$K$4,$A57,"ALL",, "","False","T")</f>
        <v>45908.097222222219</v>
      </c>
      <c r="C57" s="3">
        <f>RTD("cqg.rtd",,"StudyData", $K$2, "BAR", "", "Open", $K$4, $A57, $K$6,$K$10,,$K$8,K$12)</f>
        <v>6502</v>
      </c>
      <c r="D57" s="3">
        <f>RTD("cqg.rtd",,"StudyData", $K$2, "BAR", "", "High", $K$4, $A57, $K$6,$K$10,,$K$8,$K$12)</f>
        <v>6503</v>
      </c>
      <c r="E57" s="3">
        <f>RTD("cqg.rtd",,"StudyData", $K$2, "BAR", "", "Low", $K$4, $A57, $K$6,$K$10,,$K$8,$K$12)</f>
        <v>6501</v>
      </c>
      <c r="F57" s="3">
        <f>RTD("cqg.rtd",,"StudyData", $K$2, "BAR", "", "Close", $K$4, $A57, $K$6,$K$10,,$K$8,$K$12)</f>
        <v>6502</v>
      </c>
      <c r="G57" s="4">
        <f>RTD("cqg.rtd",,"StudyData",$K$2, "Vol", "Highlight=Total Trades,VolType=Exchange,CoCType=Auto", "Vol",$K$4,A57,"ALL",,,"TRUE","T")</f>
        <v>746</v>
      </c>
      <c r="H57" s="3">
        <f>RTD("cqg.rtd",,"StudyData","VWAP("&amp;$K$2&amp;",StartFrom:=StartOfDay,VolType:=auto,CoCType:=auto,InputChoice:=Mid)","Bar",, "Close",$K$4,A57,"ALL",,,"TRUE","T")</f>
        <v>6498.0769011347002</v>
      </c>
    </row>
    <row r="58" spans="1:8" x14ac:dyDescent="0.3">
      <c r="A58" s="8">
        <f t="shared" si="0"/>
        <v>-56</v>
      </c>
      <c r="B58" s="9">
        <f xml:space="preserve"> RTD("cqg.rtd",,"StudyData","TYA", "BAR", "", "Time",$K$4,$A58,"ALL",, "","False","T")</f>
        <v>45908.09375</v>
      </c>
      <c r="C58" s="3">
        <f>RTD("cqg.rtd",,"StudyData", $K$2, "BAR", "", "Open", $K$4, $A58, $K$6,$K$10,,$K$8,K$12)</f>
        <v>6501.25</v>
      </c>
      <c r="D58" s="3">
        <f>RTD("cqg.rtd",,"StudyData", $K$2, "BAR", "", "High", $K$4, $A58, $K$6,$K$10,,$K$8,$K$12)</f>
        <v>6503.5</v>
      </c>
      <c r="E58" s="3">
        <f>RTD("cqg.rtd",,"StudyData", $K$2, "BAR", "", "Low", $K$4, $A58, $K$6,$K$10,,$K$8,$K$12)</f>
        <v>6501</v>
      </c>
      <c r="F58" s="3">
        <f>RTD("cqg.rtd",,"StudyData", $K$2, "BAR", "", "Close", $K$4, $A58, $K$6,$K$10,,$K$8,$K$12)</f>
        <v>6502</v>
      </c>
      <c r="G58" s="4">
        <f>RTD("cqg.rtd",,"StudyData",$K$2, "Vol", "Highlight=Total Trades,VolType=Exchange,CoCType=Auto", "Vol",$K$4,A58,"ALL",,,"TRUE","T")</f>
        <v>836</v>
      </c>
      <c r="H58" s="3">
        <f>RTD("cqg.rtd",,"StudyData","VWAP("&amp;$K$2&amp;",StartFrom:=StartOfDay,VolType:=auto,CoCType:=auto,InputChoice:=Mid)","Bar",, "Close",$K$4,A58,"ALL",,,"TRUE","T")</f>
        <v>6498.0302950076002</v>
      </c>
    </row>
    <row r="59" spans="1:8" x14ac:dyDescent="0.3">
      <c r="A59" s="8">
        <f t="shared" si="0"/>
        <v>-57</v>
      </c>
      <c r="B59" s="9">
        <f xml:space="preserve"> RTD("cqg.rtd",,"StudyData","TYA", "BAR", "", "Time",$K$4,$A59,"ALL",, "","False","T")</f>
        <v>45908.090277777781</v>
      </c>
      <c r="C59" s="3">
        <f>RTD("cqg.rtd",,"StudyData", $K$2, "BAR", "", "Open", $K$4, $A59, $K$6,$K$10,,$K$8,K$12)</f>
        <v>6502.5</v>
      </c>
      <c r="D59" s="3">
        <f>RTD("cqg.rtd",,"StudyData", $K$2, "BAR", "", "High", $K$4, $A59, $K$6,$K$10,,$K$8,$K$12)</f>
        <v>6503.75</v>
      </c>
      <c r="E59" s="3">
        <f>RTD("cqg.rtd",,"StudyData", $K$2, "BAR", "", "Low", $K$4, $A59, $K$6,$K$10,,$K$8,$K$12)</f>
        <v>6500.75</v>
      </c>
      <c r="F59" s="3">
        <f>RTD("cqg.rtd",,"StudyData", $K$2, "BAR", "", "Close", $K$4, $A59, $K$6,$K$10,,$K$8,$K$12)</f>
        <v>6501</v>
      </c>
      <c r="G59" s="4">
        <f>RTD("cqg.rtd",,"StudyData",$K$2, "Vol", "Highlight=Total Trades,VolType=Exchange,CoCType=Auto", "Vol",$K$4,A59,"ALL",,,"TRUE","T")</f>
        <v>990</v>
      </c>
      <c r="H59" s="3">
        <f>RTD("cqg.rtd",,"StudyData","VWAP("&amp;$K$2&amp;",StartFrom:=StartOfDay,VolType:=auto,CoCType:=auto,InputChoice:=Mid)","Bar",, "Close",$K$4,A59,"ALL",,,"TRUE","T")</f>
        <v>6497.9733593990004</v>
      </c>
    </row>
    <row r="60" spans="1:8" x14ac:dyDescent="0.3">
      <c r="A60" s="8">
        <f t="shared" si="0"/>
        <v>-58</v>
      </c>
      <c r="B60" s="9">
        <f xml:space="preserve"> RTD("cqg.rtd",,"StudyData","TYA", "BAR", "", "Time",$K$4,$A60,"ALL",, "","False","T")</f>
        <v>45908.086805555555</v>
      </c>
      <c r="C60" s="3">
        <f>RTD("cqg.rtd",,"StudyData", $K$2, "BAR", "", "Open", $K$4, $A60, $K$6,$K$10,,$K$8,K$12)</f>
        <v>6501.5</v>
      </c>
      <c r="D60" s="3">
        <f>RTD("cqg.rtd",,"StudyData", $K$2, "BAR", "", "High", $K$4, $A60, $K$6,$K$10,,$K$8,$K$12)</f>
        <v>6503</v>
      </c>
      <c r="E60" s="3">
        <f>RTD("cqg.rtd",,"StudyData", $K$2, "BAR", "", "Low", $K$4, $A60, $K$6,$K$10,,$K$8,$K$12)</f>
        <v>6500.75</v>
      </c>
      <c r="F60" s="3">
        <f>RTD("cqg.rtd",,"StudyData", $K$2, "BAR", "", "Close", $K$4, $A60, $K$6,$K$10,,$K$8,$K$12)</f>
        <v>6502.25</v>
      </c>
      <c r="G60" s="4">
        <f>RTD("cqg.rtd",,"StudyData",$K$2, "Vol", "Highlight=Total Trades,VolType=Exchange,CoCType=Auto", "Vol",$K$4,A60,"ALL",,,"TRUE","T")</f>
        <v>1161</v>
      </c>
      <c r="H60" s="3">
        <f>RTD("cqg.rtd",,"StudyData","VWAP("&amp;$K$2&amp;",StartFrom:=StartOfDay,VolType:=auto,CoCType:=auto,InputChoice:=Mid)","Bar",, "Close",$K$4,A60,"ALL",,,"TRUE","T")</f>
        <v>6497.9039163344996</v>
      </c>
    </row>
    <row r="61" spans="1:8" x14ac:dyDescent="0.3">
      <c r="A61" s="8">
        <f t="shared" si="0"/>
        <v>-59</v>
      </c>
      <c r="B61" s="9">
        <f xml:space="preserve"> RTD("cqg.rtd",,"StudyData","TYA", "BAR", "", "Time",$K$4,$A61,"ALL",, "","False","T")</f>
        <v>45908.083333333336</v>
      </c>
      <c r="C61" s="3">
        <f>RTD("cqg.rtd",,"StudyData", $K$2, "BAR", "", "Open", $K$4, $A61, $K$6,$K$10,,$K$8,K$12)</f>
        <v>6498.75</v>
      </c>
      <c r="D61" s="3">
        <f>RTD("cqg.rtd",,"StudyData", $K$2, "BAR", "", "High", $K$4, $A61, $K$6,$K$10,,$K$8,$K$12)</f>
        <v>6501.5</v>
      </c>
      <c r="E61" s="3">
        <f>RTD("cqg.rtd",,"StudyData", $K$2, "BAR", "", "Low", $K$4, $A61, $K$6,$K$10,,$K$8,$K$12)</f>
        <v>6497.75</v>
      </c>
      <c r="F61" s="3">
        <f>RTD("cqg.rtd",,"StudyData", $K$2, "BAR", "", "Close", $K$4, $A61, $K$6,$K$10,,$K$8,$K$12)</f>
        <v>6501.5</v>
      </c>
      <c r="G61" s="4">
        <f>RTD("cqg.rtd",,"StudyData",$K$2, "Vol", "Highlight=Total Trades,VolType=Exchange,CoCType=Auto", "Vol",$K$4,A61,"ALL",,,"TRUE","T")</f>
        <v>1347</v>
      </c>
      <c r="H61" s="3">
        <f>RTD("cqg.rtd",,"StudyData","VWAP("&amp;$K$2&amp;",StartFrom:=StartOfDay,VolType:=auto,CoCType:=auto,InputChoice:=Mid)","Bar",, "Close",$K$4,A61,"ALL",,,"TRUE","T")</f>
        <v>6497.8268291866998</v>
      </c>
    </row>
    <row r="62" spans="1:8" x14ac:dyDescent="0.3">
      <c r="A62" s="8">
        <f t="shared" si="0"/>
        <v>-60</v>
      </c>
      <c r="B62" s="9">
        <f xml:space="preserve"> RTD("cqg.rtd",,"StudyData","TYA", "BAR", "", "Time",$K$4,$A62,"ALL",, "","False","T")</f>
        <v>45908.079861111109</v>
      </c>
      <c r="C62" s="3">
        <f>RTD("cqg.rtd",,"StudyData", $K$2, "BAR", "", "Open", $K$4, $A62, $K$6,$K$10,,$K$8,K$12)</f>
        <v>6499</v>
      </c>
      <c r="D62" s="3">
        <f>RTD("cqg.rtd",,"StudyData", $K$2, "BAR", "", "High", $K$4, $A62, $K$6,$K$10,,$K$8,$K$12)</f>
        <v>6499.25</v>
      </c>
      <c r="E62" s="3">
        <f>RTD("cqg.rtd",,"StudyData", $K$2, "BAR", "", "Low", $K$4, $A62, $K$6,$K$10,,$K$8,$K$12)</f>
        <v>6497.5</v>
      </c>
      <c r="F62" s="3">
        <f>RTD("cqg.rtd",,"StudyData", $K$2, "BAR", "", "Close", $K$4, $A62, $K$6,$K$10,,$K$8,$K$12)</f>
        <v>6498.5</v>
      </c>
      <c r="G62" s="4">
        <f>RTD("cqg.rtd",,"StudyData",$K$2, "Vol", "Highlight=Total Trades,VolType=Exchange,CoCType=Auto", "Vol",$K$4,A62,"ALL",,,"TRUE","T")</f>
        <v>469</v>
      </c>
      <c r="H62" s="3">
        <f>RTD("cqg.rtd",,"StudyData","VWAP("&amp;$K$2&amp;",StartFrom:=StartOfDay,VolType:=auto,CoCType:=auto,InputChoice:=Mid)","Bar",, "Close",$K$4,A62,"ALL",,,"TRUE","T")</f>
        <v>6497.7853975300004</v>
      </c>
    </row>
    <row r="63" spans="1:8" x14ac:dyDescent="0.3">
      <c r="A63" s="8">
        <f t="shared" si="0"/>
        <v>-61</v>
      </c>
      <c r="B63" s="9">
        <f xml:space="preserve"> RTD("cqg.rtd",,"StudyData","TYA", "BAR", "", "Time",$K$4,$A63,"ALL",, "","False","T")</f>
        <v>45908.076388888891</v>
      </c>
      <c r="C63" s="3">
        <f>RTD("cqg.rtd",,"StudyData", $K$2, "BAR", "", "Open", $K$4, $A63, $K$6,$K$10,,$K$8,K$12)</f>
        <v>6500</v>
      </c>
      <c r="D63" s="3">
        <f>RTD("cqg.rtd",,"StudyData", $K$2, "BAR", "", "High", $K$4, $A63, $K$6,$K$10,,$K$8,$K$12)</f>
        <v>6500.25</v>
      </c>
      <c r="E63" s="3">
        <f>RTD("cqg.rtd",,"StudyData", $K$2, "BAR", "", "Low", $K$4, $A63, $K$6,$K$10,,$K$8,$K$12)</f>
        <v>6499</v>
      </c>
      <c r="F63" s="3">
        <f>RTD("cqg.rtd",,"StudyData", $K$2, "BAR", "", "Close", $K$4, $A63, $K$6,$K$10,,$K$8,$K$12)</f>
        <v>6499</v>
      </c>
      <c r="G63" s="4">
        <f>RTD("cqg.rtd",,"StudyData",$K$2, "Vol", "Highlight=Total Trades,VolType=Exchange,CoCType=Auto", "Vol",$K$4,A63,"ALL",,,"TRUE","T")</f>
        <v>380</v>
      </c>
      <c r="H63" s="3">
        <f>RTD("cqg.rtd",,"StudyData","VWAP("&amp;$K$2&amp;",StartFrom:=StartOfDay,VolType:=auto,CoCType:=auto,InputChoice:=Mid)","Bar",, "Close",$K$4,A63,"ALL",,,"TRUE","T")</f>
        <v>6497.7806292246996</v>
      </c>
    </row>
    <row r="64" spans="1:8" x14ac:dyDescent="0.3">
      <c r="A64" s="8">
        <f t="shared" si="0"/>
        <v>-62</v>
      </c>
      <c r="B64" s="9">
        <f xml:space="preserve"> RTD("cqg.rtd",,"StudyData","TYA", "BAR", "", "Time",$K$4,$A64,"ALL",, "","False","T")</f>
        <v>45908.072916666664</v>
      </c>
      <c r="C64" s="3">
        <f>RTD("cqg.rtd",,"StudyData", $K$2, "BAR", "", "Open", $K$4, $A64, $K$6,$K$10,,$K$8,K$12)</f>
        <v>6499.5</v>
      </c>
      <c r="D64" s="3">
        <f>RTD("cqg.rtd",,"StudyData", $K$2, "BAR", "", "High", $K$4, $A64, $K$6,$K$10,,$K$8,$K$12)</f>
        <v>6500</v>
      </c>
      <c r="E64" s="3">
        <f>RTD("cqg.rtd",,"StudyData", $K$2, "BAR", "", "Low", $K$4, $A64, $K$6,$K$10,,$K$8,$K$12)</f>
        <v>6498.5</v>
      </c>
      <c r="F64" s="3">
        <f>RTD("cqg.rtd",,"StudyData", $K$2, "BAR", "", "Close", $K$4, $A64, $K$6,$K$10,,$K$8,$K$12)</f>
        <v>6500</v>
      </c>
      <c r="G64" s="4">
        <f>RTD("cqg.rtd",,"StudyData",$K$2, "Vol", "Highlight=Total Trades,VolType=Exchange,CoCType=Auto", "Vol",$K$4,A64,"ALL",,,"TRUE","T")</f>
        <v>356</v>
      </c>
      <c r="H64" s="3">
        <f>RTD("cqg.rtd",,"StudyData","VWAP("&amp;$K$2&amp;",StartFrom:=StartOfDay,VolType:=auto,CoCType:=auto,InputChoice:=Mid)","Bar",, "Close",$K$4,A64,"ALL",,,"TRUE","T")</f>
        <v>6497.7684640353</v>
      </c>
    </row>
    <row r="65" spans="1:8" x14ac:dyDescent="0.3">
      <c r="A65" s="8">
        <f t="shared" si="0"/>
        <v>-63</v>
      </c>
      <c r="B65" s="9">
        <f xml:space="preserve"> RTD("cqg.rtd",,"StudyData","TYA", "BAR", "", "Time",$K$4,$A65,"ALL",, "","False","T")</f>
        <v>45908.069444444445</v>
      </c>
      <c r="C65" s="3">
        <f>RTD("cqg.rtd",,"StudyData", $K$2, "BAR", "", "Open", $K$4, $A65, $K$6,$K$10,,$K$8,K$12)</f>
        <v>6498.25</v>
      </c>
      <c r="D65" s="3">
        <f>RTD("cqg.rtd",,"StudyData", $K$2, "BAR", "", "High", $K$4, $A65, $K$6,$K$10,,$K$8,$K$12)</f>
        <v>6500</v>
      </c>
      <c r="E65" s="3">
        <f>RTD("cqg.rtd",,"StudyData", $K$2, "BAR", "", "Low", $K$4, $A65, $K$6,$K$10,,$K$8,$K$12)</f>
        <v>6498</v>
      </c>
      <c r="F65" s="3">
        <f>RTD("cqg.rtd",,"StudyData", $K$2, "BAR", "", "Close", $K$4, $A65, $K$6,$K$10,,$K$8,$K$12)</f>
        <v>6499.5</v>
      </c>
      <c r="G65" s="4">
        <f>RTD("cqg.rtd",,"StudyData",$K$2, "Vol", "Highlight=Total Trades,VolType=Exchange,CoCType=Auto", "Vol",$K$4,A65,"ALL",,,"TRUE","T")</f>
        <v>373</v>
      </c>
      <c r="H65" s="3">
        <f>RTD("cqg.rtd",,"StudyData","VWAP("&amp;$K$2&amp;",StartFrom:=StartOfDay,VolType:=auto,CoCType:=auto,InputChoice:=Mid)","Bar",, "Close",$K$4,A65,"ALL",,,"TRUE","T")</f>
        <v>6497.7592523054</v>
      </c>
    </row>
    <row r="66" spans="1:8" x14ac:dyDescent="0.3">
      <c r="A66" s="8">
        <f t="shared" si="0"/>
        <v>-64</v>
      </c>
      <c r="B66" s="9">
        <f xml:space="preserve"> RTD("cqg.rtd",,"StudyData","TYA", "BAR", "", "Time",$K$4,$A66,"ALL",, "","False","T")</f>
        <v>45908.065972222219</v>
      </c>
      <c r="C66" s="3">
        <f>RTD("cqg.rtd",,"StudyData", $K$2, "BAR", "", "Open", $K$4, $A66, $K$6,$K$10,,$K$8,K$12)</f>
        <v>6498.5</v>
      </c>
      <c r="D66" s="3">
        <f>RTD("cqg.rtd",,"StudyData", $K$2, "BAR", "", "High", $K$4, $A66, $K$6,$K$10,,$K$8,$K$12)</f>
        <v>6498.75</v>
      </c>
      <c r="E66" s="3">
        <f>RTD("cqg.rtd",,"StudyData", $K$2, "BAR", "", "Low", $K$4, $A66, $K$6,$K$10,,$K$8,$K$12)</f>
        <v>6497.5</v>
      </c>
      <c r="F66" s="3">
        <f>RTD("cqg.rtd",,"StudyData", $K$2, "BAR", "", "Close", $K$4, $A66, $K$6,$K$10,,$K$8,$K$12)</f>
        <v>6498.25</v>
      </c>
      <c r="G66" s="4">
        <f>RTD("cqg.rtd",,"StudyData",$K$2, "Vol", "Highlight=Total Trades,VolType=Exchange,CoCType=Auto", "Vol",$K$4,A66,"ALL",,,"TRUE","T")</f>
        <v>232</v>
      </c>
      <c r="H66" s="3">
        <f>RTD("cqg.rtd",,"StudyData","VWAP("&amp;$K$2&amp;",StartFrom:=StartOfDay,VolType:=auto,CoCType:=auto,InputChoice:=Mid)","Bar",, "Close",$K$4,A66,"ALL",,,"TRUE","T")</f>
        <v>6497.7511163264999</v>
      </c>
    </row>
    <row r="67" spans="1:8" x14ac:dyDescent="0.3">
      <c r="A67" s="8">
        <f t="shared" si="0"/>
        <v>-65</v>
      </c>
      <c r="B67" s="9">
        <f xml:space="preserve"> RTD("cqg.rtd",,"StudyData","TYA", "BAR", "", "Time",$K$4,$A67,"ALL",, "","False","T")</f>
        <v>45908.0625</v>
      </c>
      <c r="C67" s="3">
        <f>RTD("cqg.rtd",,"StudyData", $K$2, "BAR", "", "Open", $K$4, $A67, $K$6,$K$10,,$K$8,K$12)</f>
        <v>6500</v>
      </c>
      <c r="D67" s="3">
        <f>RTD("cqg.rtd",,"StudyData", $K$2, "BAR", "", "High", $K$4, $A67, $K$6,$K$10,,$K$8,$K$12)</f>
        <v>6500.25</v>
      </c>
      <c r="E67" s="3">
        <f>RTD("cqg.rtd",,"StudyData", $K$2, "BAR", "", "Low", $K$4, $A67, $K$6,$K$10,,$K$8,$K$12)</f>
        <v>6497.5</v>
      </c>
      <c r="F67" s="3">
        <f>RTD("cqg.rtd",,"StudyData", $K$2, "BAR", "", "Close", $K$4, $A67, $K$6,$K$10,,$K$8,$K$12)</f>
        <v>6498.5</v>
      </c>
      <c r="G67" s="4">
        <f>RTD("cqg.rtd",,"StudyData",$K$2, "Vol", "Highlight=Total Trades,VolType=Exchange,CoCType=Auto", "Vol",$K$4,A67,"ALL",,,"TRUE","T")</f>
        <v>650</v>
      </c>
      <c r="H67" s="3">
        <f>RTD("cqg.rtd",,"StudyData","VWAP("&amp;$K$2&amp;",StartFrom:=StartOfDay,VolType:=auto,CoCType:=auto,InputChoice:=Mid)","Bar",, "Close",$K$4,A67,"ALL",,,"TRUE","T")</f>
        <v>6497.7495851794001</v>
      </c>
    </row>
    <row r="68" spans="1:8" x14ac:dyDescent="0.3">
      <c r="A68" s="8">
        <f t="shared" ref="A68:A131" si="1">A67-1</f>
        <v>-66</v>
      </c>
      <c r="B68" s="9">
        <f xml:space="preserve"> RTD("cqg.rtd",,"StudyData","TYA", "BAR", "", "Time",$K$4,$A68,"ALL",, "","False","T")</f>
        <v>45908.059027777781</v>
      </c>
      <c r="C68" s="3">
        <f>RTD("cqg.rtd",,"StudyData", $K$2, "BAR", "", "Open", $K$4, $A68, $K$6,$K$10,,$K$8,K$12)</f>
        <v>6498.5</v>
      </c>
      <c r="D68" s="3">
        <f>RTD("cqg.rtd",,"StudyData", $K$2, "BAR", "", "High", $K$4, $A68, $K$6,$K$10,,$K$8,$K$12)</f>
        <v>6501.5</v>
      </c>
      <c r="E68" s="3">
        <f>RTD("cqg.rtd",,"StudyData", $K$2, "BAR", "", "Low", $K$4, $A68, $K$6,$K$10,,$K$8,$K$12)</f>
        <v>6498.5</v>
      </c>
      <c r="F68" s="3">
        <f>RTD("cqg.rtd",,"StudyData", $K$2, "BAR", "", "Close", $K$4, $A68, $K$6,$K$10,,$K$8,$K$12)</f>
        <v>6500.25</v>
      </c>
      <c r="G68" s="4">
        <f>RTD("cqg.rtd",,"StudyData",$K$2, "Vol", "Highlight=Total Trades,VolType=Exchange,CoCType=Auto", "Vol",$K$4,A68,"ALL",,,"TRUE","T")</f>
        <v>1015</v>
      </c>
      <c r="H68" s="3">
        <f>RTD("cqg.rtd",,"StudyData","VWAP("&amp;$K$2&amp;",StartFrom:=StartOfDay,VolType:=auto,CoCType:=auto,InputChoice:=Mid)","Bar",, "Close",$K$4,A68,"ALL",,,"TRUE","T")</f>
        <v>6497.7365225620997</v>
      </c>
    </row>
    <row r="69" spans="1:8" x14ac:dyDescent="0.3">
      <c r="A69" s="8">
        <f t="shared" si="1"/>
        <v>-67</v>
      </c>
      <c r="B69" s="9">
        <f xml:space="preserve"> RTD("cqg.rtd",,"StudyData","TYA", "BAR", "", "Time",$K$4,$A69,"ALL",, "","False","T")</f>
        <v>45908.055555555555</v>
      </c>
      <c r="C69" s="3">
        <f>RTD("cqg.rtd",,"StudyData", $K$2, "BAR", "", "Open", $K$4, $A69, $K$6,$K$10,,$K$8,K$12)</f>
        <v>6498.5</v>
      </c>
      <c r="D69" s="3">
        <f>RTD("cqg.rtd",,"StudyData", $K$2, "BAR", "", "High", $K$4, $A69, $K$6,$K$10,,$K$8,$K$12)</f>
        <v>6499.75</v>
      </c>
      <c r="E69" s="3">
        <f>RTD("cqg.rtd",,"StudyData", $K$2, "BAR", "", "Low", $K$4, $A69, $K$6,$K$10,,$K$8,$K$12)</f>
        <v>6498.25</v>
      </c>
      <c r="F69" s="3">
        <f>RTD("cqg.rtd",,"StudyData", $K$2, "BAR", "", "Close", $K$4, $A69, $K$6,$K$10,,$K$8,$K$12)</f>
        <v>6498.5</v>
      </c>
      <c r="G69" s="4">
        <f>RTD("cqg.rtd",,"StudyData",$K$2, "Vol", "Highlight=Total Trades,VolType=Exchange,CoCType=Auto", "Vol",$K$4,A69,"ALL",,,"TRUE","T")</f>
        <v>492</v>
      </c>
      <c r="H69" s="3">
        <f>RTD("cqg.rtd",,"StudyData","VWAP("&amp;$K$2&amp;",StartFrom:=StartOfDay,VolType:=auto,CoCType:=auto,InputChoice:=Mid)","Bar",, "Close",$K$4,A69,"ALL",,,"TRUE","T")</f>
        <v>6497.6947404794</v>
      </c>
    </row>
    <row r="70" spans="1:8" x14ac:dyDescent="0.3">
      <c r="A70" s="8">
        <f t="shared" si="1"/>
        <v>-68</v>
      </c>
      <c r="B70" s="9">
        <f xml:space="preserve"> RTD("cqg.rtd",,"StudyData","TYA", "BAR", "", "Time",$K$4,$A70,"ALL",, "","False","T")</f>
        <v>45908.052083333336</v>
      </c>
      <c r="C70" s="3">
        <f>RTD("cqg.rtd",,"StudyData", $K$2, "BAR", "", "Open", $K$4, $A70, $K$6,$K$10,,$K$8,K$12)</f>
        <v>6499.25</v>
      </c>
      <c r="D70" s="3">
        <f>RTD("cqg.rtd",,"StudyData", $K$2, "BAR", "", "High", $K$4, $A70, $K$6,$K$10,,$K$8,$K$12)</f>
        <v>6499.75</v>
      </c>
      <c r="E70" s="3">
        <f>RTD("cqg.rtd",,"StudyData", $K$2, "BAR", "", "Low", $K$4, $A70, $K$6,$K$10,,$K$8,$K$12)</f>
        <v>6497.75</v>
      </c>
      <c r="F70" s="3">
        <f>RTD("cqg.rtd",,"StudyData", $K$2, "BAR", "", "Close", $K$4, $A70, $K$6,$K$10,,$K$8,$K$12)</f>
        <v>6498.5</v>
      </c>
      <c r="G70" s="4">
        <f>RTD("cqg.rtd",,"StudyData",$K$2, "Vol", "Highlight=Total Trades,VolType=Exchange,CoCType=Auto", "Vol",$K$4,A70,"ALL",,,"TRUE","T")</f>
        <v>482</v>
      </c>
      <c r="H70" s="3">
        <f>RTD("cqg.rtd",,"StudyData","VWAP("&amp;$K$2&amp;",StartFrom:=StartOfDay,VolType:=auto,CoCType:=auto,InputChoice:=Mid)","Bar",, "Close",$K$4,A70,"ALL",,,"TRUE","T")</f>
        <v>6497.6829559218004</v>
      </c>
    </row>
    <row r="71" spans="1:8" x14ac:dyDescent="0.3">
      <c r="A71" s="8">
        <f t="shared" si="1"/>
        <v>-69</v>
      </c>
      <c r="B71" s="9">
        <f xml:space="preserve"> RTD("cqg.rtd",,"StudyData","TYA", "BAR", "", "Time",$K$4,$A71,"ALL",, "","False","T")</f>
        <v>45908.048611111109</v>
      </c>
      <c r="C71" s="3">
        <f>RTD("cqg.rtd",,"StudyData", $K$2, "BAR", "", "Open", $K$4, $A71, $K$6,$K$10,,$K$8,K$12)</f>
        <v>6498.5</v>
      </c>
      <c r="D71" s="3">
        <f>RTD("cqg.rtd",,"StudyData", $K$2, "BAR", "", "High", $K$4, $A71, $K$6,$K$10,,$K$8,$K$12)</f>
        <v>6500.25</v>
      </c>
      <c r="E71" s="3">
        <f>RTD("cqg.rtd",,"StudyData", $K$2, "BAR", "", "Low", $K$4, $A71, $K$6,$K$10,,$K$8,$K$12)</f>
        <v>6498.25</v>
      </c>
      <c r="F71" s="3">
        <f>RTD("cqg.rtd",,"StudyData", $K$2, "BAR", "", "Close", $K$4, $A71, $K$6,$K$10,,$K$8,$K$12)</f>
        <v>6499.25</v>
      </c>
      <c r="G71" s="4">
        <f>RTD("cqg.rtd",,"StudyData",$K$2, "Vol", "Highlight=Total Trades,VolType=Exchange,CoCType=Auto", "Vol",$K$4,A71,"ALL",,,"TRUE","T")</f>
        <v>460</v>
      </c>
      <c r="H71" s="3">
        <f>RTD("cqg.rtd",,"StudyData","VWAP("&amp;$K$2&amp;",StartFrom:=StartOfDay,VolType:=auto,CoCType:=auto,InputChoice:=Mid)","Bar",, "Close",$K$4,A71,"ALL",,,"TRUE","T")</f>
        <v>6497.6734336813997</v>
      </c>
    </row>
    <row r="72" spans="1:8" x14ac:dyDescent="0.3">
      <c r="A72" s="8">
        <f t="shared" si="1"/>
        <v>-70</v>
      </c>
      <c r="B72" s="9">
        <f xml:space="preserve"> RTD("cqg.rtd",,"StudyData","TYA", "BAR", "", "Time",$K$4,$A72,"ALL",, "","False","T")</f>
        <v>45908.045138888891</v>
      </c>
      <c r="C72" s="3">
        <f>RTD("cqg.rtd",,"StudyData", $K$2, "BAR", "", "Open", $K$4, $A72, $K$6,$K$10,,$K$8,K$12)</f>
        <v>6498.75</v>
      </c>
      <c r="D72" s="3">
        <f>RTD("cqg.rtd",,"StudyData", $K$2, "BAR", "", "High", $K$4, $A72, $K$6,$K$10,,$K$8,$K$12)</f>
        <v>6499.75</v>
      </c>
      <c r="E72" s="3">
        <f>RTD("cqg.rtd",,"StudyData", $K$2, "BAR", "", "Low", $K$4, $A72, $K$6,$K$10,,$K$8,$K$12)</f>
        <v>6496.75</v>
      </c>
      <c r="F72" s="3">
        <f>RTD("cqg.rtd",,"StudyData", $K$2, "BAR", "", "Close", $K$4, $A72, $K$6,$K$10,,$K$8,$K$12)</f>
        <v>6498.5</v>
      </c>
      <c r="G72" s="4">
        <f>RTD("cqg.rtd",,"StudyData",$K$2, "Vol", "Highlight=Total Trades,VolType=Exchange,CoCType=Auto", "Vol",$K$4,A72,"ALL",,,"TRUE","T")</f>
        <v>1390</v>
      </c>
      <c r="H72" s="3">
        <f>RTD("cqg.rtd",,"StudyData","VWAP("&amp;$K$2&amp;",StartFrom:=StartOfDay,VolType:=auto,CoCType:=auto,InputChoice:=Mid)","Bar",, "Close",$K$4,A72,"ALL",,,"TRUE","T")</f>
        <v>6497.6598913205999</v>
      </c>
    </row>
    <row r="73" spans="1:8" x14ac:dyDescent="0.3">
      <c r="A73" s="8">
        <f t="shared" si="1"/>
        <v>-71</v>
      </c>
      <c r="B73" s="9">
        <f xml:space="preserve"> RTD("cqg.rtd",,"StudyData","TYA", "BAR", "", "Time",$K$4,$A73,"ALL",, "","False","T")</f>
        <v>45908.041666666664</v>
      </c>
      <c r="C73" s="3">
        <f>RTD("cqg.rtd",,"StudyData", $K$2, "BAR", "", "Open", $K$4, $A73, $K$6,$K$10,,$K$8,K$12)</f>
        <v>6493.75</v>
      </c>
      <c r="D73" s="3">
        <f>RTD("cqg.rtd",,"StudyData", $K$2, "BAR", "", "High", $K$4, $A73, $K$6,$K$10,,$K$8,$K$12)</f>
        <v>6500.5</v>
      </c>
      <c r="E73" s="3">
        <f>RTD("cqg.rtd",,"StudyData", $K$2, "BAR", "", "Low", $K$4, $A73, $K$6,$K$10,,$K$8,$K$12)</f>
        <v>6493.75</v>
      </c>
      <c r="F73" s="3">
        <f>RTD("cqg.rtd",,"StudyData", $K$2, "BAR", "", "Close", $K$4, $A73, $K$6,$K$10,,$K$8,$K$12)</f>
        <v>6499</v>
      </c>
      <c r="G73" s="4">
        <f>RTD("cqg.rtd",,"StudyData",$K$2, "Vol", "Highlight=Total Trades,VolType=Exchange,CoCType=Auto", "Vol",$K$4,A73,"ALL",,,"TRUE","T")</f>
        <v>2796</v>
      </c>
      <c r="H73" s="3">
        <f>RTD("cqg.rtd",,"StudyData","VWAP("&amp;$K$2&amp;",StartFrom:=StartOfDay,VolType:=auto,CoCType:=auto,InputChoice:=Mid)","Bar",, "Close",$K$4,A73,"ALL",,,"TRUE","T")</f>
        <v>6497.6441662512998</v>
      </c>
    </row>
    <row r="74" spans="1:8" x14ac:dyDescent="0.3">
      <c r="A74" s="8">
        <f t="shared" si="1"/>
        <v>-72</v>
      </c>
      <c r="B74" s="9">
        <f xml:space="preserve"> RTD("cqg.rtd",,"StudyData","TYA", "BAR", "", "Time",$K$4,$A74,"ALL",, "","False","T")</f>
        <v>45908.038194444445</v>
      </c>
      <c r="C74" s="3">
        <f>RTD("cqg.rtd",,"StudyData", $K$2, "BAR", "", "Open", $K$4, $A74, $K$6,$K$10,,$K$8,K$12)</f>
        <v>6494.25</v>
      </c>
      <c r="D74" s="3">
        <f>RTD("cqg.rtd",,"StudyData", $K$2, "BAR", "", "High", $K$4, $A74, $K$6,$K$10,,$K$8,$K$12)</f>
        <v>6495.5</v>
      </c>
      <c r="E74" s="3">
        <f>RTD("cqg.rtd",,"StudyData", $K$2, "BAR", "", "Low", $K$4, $A74, $K$6,$K$10,,$K$8,$K$12)</f>
        <v>6493.75</v>
      </c>
      <c r="F74" s="3">
        <f>RTD("cqg.rtd",,"StudyData", $K$2, "BAR", "", "Close", $K$4, $A74, $K$6,$K$10,,$K$8,$K$12)</f>
        <v>6494</v>
      </c>
      <c r="G74" s="4">
        <f>RTD("cqg.rtd",,"StudyData",$K$2, "Vol", "Highlight=Total Trades,VolType=Exchange,CoCType=Auto", "Vol",$K$4,A74,"ALL",,,"TRUE","T")</f>
        <v>351</v>
      </c>
      <c r="H74" s="3">
        <f>RTD("cqg.rtd",,"StudyData","VWAP("&amp;$K$2&amp;",StartFrom:=StartOfDay,VolType:=auto,CoCType:=auto,InputChoice:=Mid)","Bar",, "Close",$K$4,A74,"ALL",,,"TRUE","T")</f>
        <v>6497.6735708787</v>
      </c>
    </row>
    <row r="75" spans="1:8" x14ac:dyDescent="0.3">
      <c r="A75" s="8">
        <f t="shared" si="1"/>
        <v>-73</v>
      </c>
      <c r="B75" s="9">
        <f xml:space="preserve"> RTD("cqg.rtd",,"StudyData","TYA", "BAR", "", "Time",$K$4,$A75,"ALL",, "","False","T")</f>
        <v>45908.034722222219</v>
      </c>
      <c r="C75" s="3">
        <f>RTD("cqg.rtd",,"StudyData", $K$2, "BAR", "", "Open", $K$4, $A75, $K$6,$K$10,,$K$8,K$12)</f>
        <v>6494.25</v>
      </c>
      <c r="D75" s="3">
        <f>RTD("cqg.rtd",,"StudyData", $K$2, "BAR", "", "High", $K$4, $A75, $K$6,$K$10,,$K$8,$K$12)</f>
        <v>6495</v>
      </c>
      <c r="E75" s="3">
        <f>RTD("cqg.rtd",,"StudyData", $K$2, "BAR", "", "Low", $K$4, $A75, $K$6,$K$10,,$K$8,$K$12)</f>
        <v>6494</v>
      </c>
      <c r="F75" s="3">
        <f>RTD("cqg.rtd",,"StudyData", $K$2, "BAR", "", "Close", $K$4, $A75, $K$6,$K$10,,$K$8,$K$12)</f>
        <v>6494</v>
      </c>
      <c r="G75" s="4">
        <f>RTD("cqg.rtd",,"StudyData",$K$2, "Vol", "Highlight=Total Trades,VolType=Exchange,CoCType=Auto", "Vol",$K$4,A75,"ALL",,,"TRUE","T")</f>
        <v>195</v>
      </c>
      <c r="H75" s="3">
        <f>RTD("cqg.rtd",,"StudyData","VWAP("&amp;$K$2&amp;",StartFrom:=StartOfDay,VolType:=auto,CoCType:=auto,InputChoice:=Mid)","Bar",, "Close",$K$4,A75,"ALL",,,"TRUE","T")</f>
        <v>6497.6954019178002</v>
      </c>
    </row>
    <row r="76" spans="1:8" x14ac:dyDescent="0.3">
      <c r="A76" s="8">
        <f t="shared" si="1"/>
        <v>-74</v>
      </c>
      <c r="B76" s="9">
        <f xml:space="preserve"> RTD("cqg.rtd",,"StudyData","TYA", "BAR", "", "Time",$K$4,$A76,"ALL",, "","False","T")</f>
        <v>45908.03125</v>
      </c>
      <c r="C76" s="3">
        <f>RTD("cqg.rtd",,"StudyData", $K$2, "BAR", "", "Open", $K$4, $A76, $K$6,$K$10,,$K$8,K$12)</f>
        <v>6494.25</v>
      </c>
      <c r="D76" s="3">
        <f>RTD("cqg.rtd",,"StudyData", $K$2, "BAR", "", "High", $K$4, $A76, $K$6,$K$10,,$K$8,$K$12)</f>
        <v>6495</v>
      </c>
      <c r="E76" s="3">
        <f>RTD("cqg.rtd",,"StudyData", $K$2, "BAR", "", "Low", $K$4, $A76, $K$6,$K$10,,$K$8,$K$12)</f>
        <v>6493.75</v>
      </c>
      <c r="F76" s="3">
        <f>RTD("cqg.rtd",,"StudyData", $K$2, "BAR", "", "Close", $K$4, $A76, $K$6,$K$10,,$K$8,$K$12)</f>
        <v>6494.25</v>
      </c>
      <c r="G76" s="4">
        <f>RTD("cqg.rtd",,"StudyData",$K$2, "Vol", "Highlight=Total Trades,VolType=Exchange,CoCType=Auto", "Vol",$K$4,A76,"ALL",,,"TRUE","T")</f>
        <v>278</v>
      </c>
      <c r="H76" s="3">
        <f>RTD("cqg.rtd",,"StudyData","VWAP("&amp;$K$2&amp;",StartFrom:=StartOfDay,VolType:=auto,CoCType:=auto,InputChoice:=Mid)","Bar",, "Close",$K$4,A76,"ALL",,,"TRUE","T")</f>
        <v>6497.7081651987</v>
      </c>
    </row>
    <row r="77" spans="1:8" x14ac:dyDescent="0.3">
      <c r="A77" s="8">
        <f t="shared" si="1"/>
        <v>-75</v>
      </c>
      <c r="B77" s="9">
        <f xml:space="preserve"> RTD("cqg.rtd",,"StudyData","TYA", "BAR", "", "Time",$K$4,$A77,"ALL",, "","False","T")</f>
        <v>45908.027777777781</v>
      </c>
      <c r="C77" s="3">
        <f>RTD("cqg.rtd",,"StudyData", $K$2, "BAR", "", "Open", $K$4, $A77, $K$6,$K$10,,$K$8,K$12)</f>
        <v>6496</v>
      </c>
      <c r="D77" s="3">
        <f>RTD("cqg.rtd",,"StudyData", $K$2, "BAR", "", "High", $K$4, $A77, $K$6,$K$10,,$K$8,$K$12)</f>
        <v>6496.25</v>
      </c>
      <c r="E77" s="3">
        <f>RTD("cqg.rtd",,"StudyData", $K$2, "BAR", "", "Low", $K$4, $A77, $K$6,$K$10,,$K$8,$K$12)</f>
        <v>6494</v>
      </c>
      <c r="F77" s="3">
        <f>RTD("cqg.rtd",,"StudyData", $K$2, "BAR", "", "Close", $K$4, $A77, $K$6,$K$10,,$K$8,$K$12)</f>
        <v>6494.25</v>
      </c>
      <c r="G77" s="4">
        <f>RTD("cqg.rtd",,"StudyData",$K$2, "Vol", "Highlight=Total Trades,VolType=Exchange,CoCType=Auto", "Vol",$K$4,A77,"ALL",,,"TRUE","T")</f>
        <v>283</v>
      </c>
      <c r="H77" s="3">
        <f>RTD("cqg.rtd",,"StudyData","VWAP("&amp;$K$2&amp;",StartFrom:=StartOfDay,VolType:=auto,CoCType:=auto,InputChoice:=Mid)","Bar",, "Close",$K$4,A77,"ALL",,,"TRUE","T")</f>
        <v>6497.7272542335004</v>
      </c>
    </row>
    <row r="78" spans="1:8" x14ac:dyDescent="0.3">
      <c r="A78" s="8">
        <f t="shared" si="1"/>
        <v>-76</v>
      </c>
      <c r="B78" s="9">
        <f xml:space="preserve"> RTD("cqg.rtd",,"StudyData","TYA", "BAR", "", "Time",$K$4,$A78,"ALL",, "","False","T")</f>
        <v>45908.024305555555</v>
      </c>
      <c r="C78" s="3">
        <f>RTD("cqg.rtd",,"StudyData", $K$2, "BAR", "", "Open", $K$4, $A78, $K$6,$K$10,,$K$8,K$12)</f>
        <v>6496</v>
      </c>
      <c r="D78" s="3">
        <f>RTD("cqg.rtd",,"StudyData", $K$2, "BAR", "", "High", $K$4, $A78, $K$6,$K$10,,$K$8,$K$12)</f>
        <v>6497</v>
      </c>
      <c r="E78" s="3">
        <f>RTD("cqg.rtd",,"StudyData", $K$2, "BAR", "", "Low", $K$4, $A78, $K$6,$K$10,,$K$8,$K$12)</f>
        <v>6494.75</v>
      </c>
      <c r="F78" s="3">
        <f>RTD("cqg.rtd",,"StudyData", $K$2, "BAR", "", "Close", $K$4, $A78, $K$6,$K$10,,$K$8,$K$12)</f>
        <v>6496.25</v>
      </c>
      <c r="G78" s="4">
        <f>RTD("cqg.rtd",,"StudyData",$K$2, "Vol", "Highlight=Total Trades,VolType=Exchange,CoCType=Auto", "Vol",$K$4,A78,"ALL",,,"TRUE","T")</f>
        <v>271</v>
      </c>
      <c r="H78" s="3">
        <f>RTD("cqg.rtd",,"StudyData","VWAP("&amp;$K$2&amp;",StartFrom:=StartOfDay,VolType:=auto,CoCType:=auto,InputChoice:=Mid)","Bar",, "Close",$K$4,A78,"ALL",,,"TRUE","T")</f>
        <v>6497.7425143497003</v>
      </c>
    </row>
    <row r="79" spans="1:8" x14ac:dyDescent="0.3">
      <c r="A79" s="8">
        <f t="shared" si="1"/>
        <v>-77</v>
      </c>
      <c r="B79" s="9">
        <f xml:space="preserve"> RTD("cqg.rtd",,"StudyData","TYA", "BAR", "", "Time",$K$4,$A79,"ALL",, "","False","T")</f>
        <v>45908.020833333336</v>
      </c>
      <c r="C79" s="3">
        <f>RTD("cqg.rtd",,"StudyData", $K$2, "BAR", "", "Open", $K$4, $A79, $K$6,$K$10,,$K$8,K$12)</f>
        <v>6496.75</v>
      </c>
      <c r="D79" s="3">
        <f>RTD("cqg.rtd",,"StudyData", $K$2, "BAR", "", "High", $K$4, $A79, $K$6,$K$10,,$K$8,$K$12)</f>
        <v>6497</v>
      </c>
      <c r="E79" s="3">
        <f>RTD("cqg.rtd",,"StudyData", $K$2, "BAR", "", "Low", $K$4, $A79, $K$6,$K$10,,$K$8,$K$12)</f>
        <v>6495.5</v>
      </c>
      <c r="F79" s="3">
        <f>RTD("cqg.rtd",,"StudyData", $K$2, "BAR", "", "Close", $K$4, $A79, $K$6,$K$10,,$K$8,$K$12)</f>
        <v>6496</v>
      </c>
      <c r="G79" s="4">
        <f>RTD("cqg.rtd",,"StudyData",$K$2, "Vol", "Highlight=Total Trades,VolType=Exchange,CoCType=Auto", "Vol",$K$4,A79,"ALL",,,"TRUE","T")</f>
        <v>294</v>
      </c>
      <c r="H79" s="3">
        <f>RTD("cqg.rtd",,"StudyData","VWAP("&amp;$K$2&amp;",StartFrom:=StartOfDay,VolType:=auto,CoCType:=auto,InputChoice:=Mid)","Bar",, "Close",$K$4,A79,"ALL",,,"TRUE","T")</f>
        <v>6497.7530606609998</v>
      </c>
    </row>
    <row r="80" spans="1:8" x14ac:dyDescent="0.3">
      <c r="A80" s="8">
        <f t="shared" si="1"/>
        <v>-78</v>
      </c>
      <c r="B80" s="9">
        <f xml:space="preserve"> RTD("cqg.rtd",,"StudyData","TYA", "BAR", "", "Time",$K$4,$A80,"ALL",, "","False","T")</f>
        <v>45908.017361111109</v>
      </c>
      <c r="C80" s="3">
        <f>RTD("cqg.rtd",,"StudyData", $K$2, "BAR", "", "Open", $K$4, $A80, $K$6,$K$10,,$K$8,K$12)</f>
        <v>6496.25</v>
      </c>
      <c r="D80" s="3">
        <f>RTD("cqg.rtd",,"StudyData", $K$2, "BAR", "", "High", $K$4, $A80, $K$6,$K$10,,$K$8,$K$12)</f>
        <v>6497</v>
      </c>
      <c r="E80" s="3">
        <f>RTD("cqg.rtd",,"StudyData", $K$2, "BAR", "", "Low", $K$4, $A80, $K$6,$K$10,,$K$8,$K$12)</f>
        <v>6496</v>
      </c>
      <c r="F80" s="3">
        <f>RTD("cqg.rtd",,"StudyData", $K$2, "BAR", "", "Close", $K$4, $A80, $K$6,$K$10,,$K$8,$K$12)</f>
        <v>6496.75</v>
      </c>
      <c r="G80" s="4">
        <f>RTD("cqg.rtd",,"StudyData",$K$2, "Vol", "Highlight=Total Trades,VolType=Exchange,CoCType=Auto", "Vol",$K$4,A80,"ALL",,,"TRUE","T")</f>
        <v>187</v>
      </c>
      <c r="H80" s="3">
        <f>RTD("cqg.rtd",,"StudyData","VWAP("&amp;$K$2&amp;",StartFrom:=StartOfDay,VolType:=auto,CoCType:=auto,InputChoice:=Mid)","Bar",, "Close",$K$4,A80,"ALL",,,"TRUE","T")</f>
        <v>6497.7623259739003</v>
      </c>
    </row>
    <row r="81" spans="1:8" x14ac:dyDescent="0.3">
      <c r="A81" s="8">
        <f t="shared" si="1"/>
        <v>-79</v>
      </c>
      <c r="B81" s="9">
        <f xml:space="preserve"> RTD("cqg.rtd",,"StudyData","TYA", "BAR", "", "Time",$K$4,$A81,"ALL",, "","False","T")</f>
        <v>45908.013888888891</v>
      </c>
      <c r="C81" s="3">
        <f>RTD("cqg.rtd",,"StudyData", $K$2, "BAR", "", "Open", $K$4, $A81, $K$6,$K$10,,$K$8,K$12)</f>
        <v>6498</v>
      </c>
      <c r="D81" s="3">
        <f>RTD("cqg.rtd",,"StudyData", $K$2, "BAR", "", "High", $K$4, $A81, $K$6,$K$10,,$K$8,$K$12)</f>
        <v>6498</v>
      </c>
      <c r="E81" s="3">
        <f>RTD("cqg.rtd",,"StudyData", $K$2, "BAR", "", "Low", $K$4, $A81, $K$6,$K$10,,$K$8,$K$12)</f>
        <v>6495.75</v>
      </c>
      <c r="F81" s="3">
        <f>RTD("cqg.rtd",,"StudyData", $K$2, "BAR", "", "Close", $K$4, $A81, $K$6,$K$10,,$K$8,$K$12)</f>
        <v>6496.5</v>
      </c>
      <c r="G81" s="4">
        <f>RTD("cqg.rtd",,"StudyData",$K$2, "Vol", "Highlight=Total Trades,VolType=Exchange,CoCType=Auto", "Vol",$K$4,A81,"ALL",,,"TRUE","T")</f>
        <v>309</v>
      </c>
      <c r="H81" s="3">
        <f>RTD("cqg.rtd",,"StudyData","VWAP("&amp;$K$2&amp;",StartFrom:=StartOfDay,VolType:=auto,CoCType:=auto,InputChoice:=Mid)","Bar",, "Close",$K$4,A81,"ALL",,,"TRUE","T")</f>
        <v>6497.7672948196996</v>
      </c>
    </row>
    <row r="82" spans="1:8" x14ac:dyDescent="0.3">
      <c r="A82" s="8">
        <f t="shared" si="1"/>
        <v>-80</v>
      </c>
      <c r="B82" s="9">
        <f xml:space="preserve"> RTD("cqg.rtd",,"StudyData","TYA", "BAR", "", "Time",$K$4,$A82,"ALL",, "","False","T")</f>
        <v>45908.010416666664</v>
      </c>
      <c r="C82" s="3">
        <f>RTD("cqg.rtd",,"StudyData", $K$2, "BAR", "", "Open", $K$4, $A82, $K$6,$K$10,,$K$8,K$12)</f>
        <v>6495.75</v>
      </c>
      <c r="D82" s="3">
        <f>RTD("cqg.rtd",,"StudyData", $K$2, "BAR", "", "High", $K$4, $A82, $K$6,$K$10,,$K$8,$K$12)</f>
        <v>6498.5</v>
      </c>
      <c r="E82" s="3">
        <f>RTD("cqg.rtd",,"StudyData", $K$2, "BAR", "", "Low", $K$4, $A82, $K$6,$K$10,,$K$8,$K$12)</f>
        <v>6495.75</v>
      </c>
      <c r="F82" s="3">
        <f>RTD("cqg.rtd",,"StudyData", $K$2, "BAR", "", "Close", $K$4, $A82, $K$6,$K$10,,$K$8,$K$12)</f>
        <v>6497.75</v>
      </c>
      <c r="G82" s="4">
        <f>RTD("cqg.rtd",,"StudyData",$K$2, "Vol", "Highlight=Total Trades,VolType=Exchange,CoCType=Auto", "Vol",$K$4,A82,"ALL",,,"TRUE","T")</f>
        <v>388</v>
      </c>
      <c r="H82" s="3">
        <f>RTD("cqg.rtd",,"StudyData","VWAP("&amp;$K$2&amp;",StartFrom:=StartOfDay,VolType:=auto,CoCType:=auto,InputChoice:=Mid)","Bar",, "Close",$K$4,A82,"ALL",,,"TRUE","T")</f>
        <v>6497.7731365735999</v>
      </c>
    </row>
    <row r="83" spans="1:8" x14ac:dyDescent="0.3">
      <c r="A83" s="8">
        <f t="shared" si="1"/>
        <v>-81</v>
      </c>
      <c r="B83" s="9">
        <f xml:space="preserve"> RTD("cqg.rtd",,"StudyData","TYA", "BAR", "", "Time",$K$4,$A83,"ALL",, "","False","T")</f>
        <v>45908.006944444445</v>
      </c>
      <c r="C83" s="3">
        <f>RTD("cqg.rtd",,"StudyData", $K$2, "BAR", "", "Open", $K$4, $A83, $K$6,$K$10,,$K$8,K$12)</f>
        <v>6495.25</v>
      </c>
      <c r="D83" s="3">
        <f>RTD("cqg.rtd",,"StudyData", $K$2, "BAR", "", "High", $K$4, $A83, $K$6,$K$10,,$K$8,$K$12)</f>
        <v>6496</v>
      </c>
      <c r="E83" s="3">
        <f>RTD("cqg.rtd",,"StudyData", $K$2, "BAR", "", "Low", $K$4, $A83, $K$6,$K$10,,$K$8,$K$12)</f>
        <v>6494.75</v>
      </c>
      <c r="F83" s="3">
        <f>RTD("cqg.rtd",,"StudyData", $K$2, "BAR", "", "Close", $K$4, $A83, $K$6,$K$10,,$K$8,$K$12)</f>
        <v>6496</v>
      </c>
      <c r="G83" s="4">
        <f>RTD("cqg.rtd",,"StudyData",$K$2, "Vol", "Highlight=Total Trades,VolType=Exchange,CoCType=Auto", "Vol",$K$4,A83,"ALL",,,"TRUE","T")</f>
        <v>225</v>
      </c>
      <c r="H83" s="3">
        <f>RTD("cqg.rtd",,"StudyData","VWAP("&amp;$K$2&amp;",StartFrom:=StartOfDay,VolType:=auto,CoCType:=auto,InputChoice:=Mid)","Bar",, "Close",$K$4,A83,"ALL",,,"TRUE","T")</f>
        <v>6497.7785088656001</v>
      </c>
    </row>
    <row r="84" spans="1:8" x14ac:dyDescent="0.3">
      <c r="A84" s="8">
        <f t="shared" si="1"/>
        <v>-82</v>
      </c>
      <c r="B84" s="9">
        <f xml:space="preserve"> RTD("cqg.rtd",,"StudyData","TYA", "BAR", "", "Time",$K$4,$A84,"ALL",, "","False","T")</f>
        <v>45908.003472222219</v>
      </c>
      <c r="C84" s="3">
        <f>RTD("cqg.rtd",,"StudyData", $K$2, "BAR", "", "Open", $K$4, $A84, $K$6,$K$10,,$K$8,K$12)</f>
        <v>6495.5</v>
      </c>
      <c r="D84" s="3">
        <f>RTD("cqg.rtd",,"StudyData", $K$2, "BAR", "", "High", $K$4, $A84, $K$6,$K$10,,$K$8,$K$12)</f>
        <v>6496.25</v>
      </c>
      <c r="E84" s="3">
        <f>RTD("cqg.rtd",,"StudyData", $K$2, "BAR", "", "Low", $K$4, $A84, $K$6,$K$10,,$K$8,$K$12)</f>
        <v>6495</v>
      </c>
      <c r="F84" s="3">
        <f>RTD("cqg.rtd",,"StudyData", $K$2, "BAR", "", "Close", $K$4, $A84, $K$6,$K$10,,$K$8,$K$12)</f>
        <v>6495.25</v>
      </c>
      <c r="G84" s="4">
        <f>RTD("cqg.rtd",,"StudyData",$K$2, "Vol", "Highlight=Total Trades,VolType=Exchange,CoCType=Auto", "Vol",$K$4,A84,"ALL",,,"TRUE","T")</f>
        <v>194</v>
      </c>
      <c r="H84" s="3">
        <f>RTD("cqg.rtd",,"StudyData","VWAP("&amp;$K$2&amp;",StartFrom:=StartOfDay,VolType:=auto,CoCType:=auto,InputChoice:=Mid)","Bar",, "Close",$K$4,A84,"ALL",,,"TRUE","T")</f>
        <v>6497.7901175270999</v>
      </c>
    </row>
    <row r="85" spans="1:8" x14ac:dyDescent="0.3">
      <c r="A85" s="8">
        <f t="shared" si="1"/>
        <v>-83</v>
      </c>
      <c r="B85" s="9">
        <f xml:space="preserve"> RTD("cqg.rtd",,"StudyData","TYA", "BAR", "", "Time",$K$4,$A85,"ALL",, "","False","T")</f>
        <v>45908</v>
      </c>
      <c r="C85" s="3">
        <f>RTD("cqg.rtd",,"StudyData", $K$2, "BAR", "", "Open", $K$4, $A85, $K$6,$K$10,,$K$8,K$12)</f>
        <v>6494.75</v>
      </c>
      <c r="D85" s="3">
        <f>RTD("cqg.rtd",,"StudyData", $K$2, "BAR", "", "High", $K$4, $A85, $K$6,$K$10,,$K$8,$K$12)</f>
        <v>6495.75</v>
      </c>
      <c r="E85" s="3">
        <f>RTD("cqg.rtd",,"StudyData", $K$2, "BAR", "", "Low", $K$4, $A85, $K$6,$K$10,,$K$8,$K$12)</f>
        <v>6494.75</v>
      </c>
      <c r="F85" s="3">
        <f>RTD("cqg.rtd",,"StudyData", $K$2, "BAR", "", "Close", $K$4, $A85, $K$6,$K$10,,$K$8,$K$12)</f>
        <v>6495.25</v>
      </c>
      <c r="G85" s="4">
        <f>RTD("cqg.rtd",,"StudyData",$K$2, "Vol", "Highlight=Total Trades,VolType=Exchange,CoCType=Auto", "Vol",$K$4,A85,"ALL",,,"TRUE","T")</f>
        <v>248</v>
      </c>
      <c r="H85" s="3">
        <f>RTD("cqg.rtd",,"StudyData","VWAP("&amp;$K$2&amp;",StartFrom:=StartOfDay,VolType:=auto,CoCType:=auto,InputChoice:=Mid)","Bar",, "Close",$K$4,A85,"ALL",,,"TRUE","T")</f>
        <v>6497.7991717143004</v>
      </c>
    </row>
    <row r="86" spans="1:8" x14ac:dyDescent="0.3">
      <c r="A86" s="8">
        <f t="shared" si="1"/>
        <v>-84</v>
      </c>
      <c r="B86" s="9">
        <f xml:space="preserve"> RTD("cqg.rtd",,"StudyData","TYA", "BAR", "", "Time",$K$4,$A86,"ALL",, "","False","T")</f>
        <v>45907.996527777781</v>
      </c>
      <c r="C86" s="3">
        <f>RTD("cqg.rtd",,"StudyData", $K$2, "BAR", "", "Open", $K$4, $A86, $K$6,$K$10,,$K$8,K$12)</f>
        <v>6494.75</v>
      </c>
      <c r="D86" s="3">
        <f>RTD("cqg.rtd",,"StudyData", $K$2, "BAR", "", "High", $K$4, $A86, $K$6,$K$10,,$K$8,$K$12)</f>
        <v>6495.25</v>
      </c>
      <c r="E86" s="3">
        <f>RTD("cqg.rtd",,"StudyData", $K$2, "BAR", "", "Low", $K$4, $A86, $K$6,$K$10,,$K$8,$K$12)</f>
        <v>6493.75</v>
      </c>
      <c r="F86" s="3">
        <f>RTD("cqg.rtd",,"StudyData", $K$2, "BAR", "", "Close", $K$4, $A86, $K$6,$K$10,,$K$8,$K$12)</f>
        <v>6494.75</v>
      </c>
      <c r="G86" s="4">
        <f>RTD("cqg.rtd",,"StudyData",$K$2, "Vol", "Highlight=Total Trades,VolType=Exchange,CoCType=Auto", "Vol",$K$4,A86,"ALL",,,"TRUE","T")</f>
        <v>381</v>
      </c>
      <c r="H86" s="3">
        <f>RTD("cqg.rtd",,"StudyData","VWAP("&amp;$K$2&amp;",StartFrom:=StartOfDay,VolType:=auto,CoCType:=auto,InputChoice:=Mid)","Bar",, "Close",$K$4,A86,"ALL",,,"TRUE","T")</f>
        <v>6497.8128724833996</v>
      </c>
    </row>
    <row r="87" spans="1:8" x14ac:dyDescent="0.3">
      <c r="A87" s="8">
        <f t="shared" si="1"/>
        <v>-85</v>
      </c>
      <c r="B87" s="9">
        <f xml:space="preserve"> RTD("cqg.rtd",,"StudyData","TYA", "BAR", "", "Time",$K$4,$A87,"ALL",, "","False","T")</f>
        <v>45907.993055555555</v>
      </c>
      <c r="C87" s="3">
        <f>RTD("cqg.rtd",,"StudyData", $K$2, "BAR", "", "Open", $K$4, $A87, $K$6,$K$10,,$K$8,K$12)</f>
        <v>6494.5</v>
      </c>
      <c r="D87" s="3">
        <f>RTD("cqg.rtd",,"StudyData", $K$2, "BAR", "", "High", $K$4, $A87, $K$6,$K$10,,$K$8,$K$12)</f>
        <v>6495.25</v>
      </c>
      <c r="E87" s="3">
        <f>RTD("cqg.rtd",,"StudyData", $K$2, "BAR", "", "Low", $K$4, $A87, $K$6,$K$10,,$K$8,$K$12)</f>
        <v>6494.5</v>
      </c>
      <c r="F87" s="3">
        <f>RTD("cqg.rtd",,"StudyData", $K$2, "BAR", "", "Close", $K$4, $A87, $K$6,$K$10,,$K$8,$K$12)</f>
        <v>6494.5</v>
      </c>
      <c r="G87" s="4">
        <f>RTD("cqg.rtd",,"StudyData",$K$2, "Vol", "Highlight=Total Trades,VolType=Exchange,CoCType=Auto", "Vol",$K$4,A87,"ALL",,,"TRUE","T")</f>
        <v>202</v>
      </c>
      <c r="H87" s="3">
        <f>RTD("cqg.rtd",,"StudyData","VWAP("&amp;$K$2&amp;",StartFrom:=StartOfDay,VolType:=auto,CoCType:=auto,InputChoice:=Mid)","Bar",, "Close",$K$4,A87,"ALL",,,"TRUE","T")</f>
        <v>6497.8404544163004</v>
      </c>
    </row>
    <row r="88" spans="1:8" x14ac:dyDescent="0.3">
      <c r="A88" s="8">
        <f t="shared" si="1"/>
        <v>-86</v>
      </c>
      <c r="B88" s="9">
        <f xml:space="preserve"> RTD("cqg.rtd",,"StudyData","TYA", "BAR", "", "Time",$K$4,$A88,"ALL",, "","False","T")</f>
        <v>45907.989583333336</v>
      </c>
      <c r="C88" s="3">
        <f>RTD("cqg.rtd",,"StudyData", $K$2, "BAR", "", "Open", $K$4, $A88, $K$6,$K$10,,$K$8,K$12)</f>
        <v>6495.75</v>
      </c>
      <c r="D88" s="3">
        <f>RTD("cqg.rtd",,"StudyData", $K$2, "BAR", "", "High", $K$4, $A88, $K$6,$K$10,,$K$8,$K$12)</f>
        <v>6496.25</v>
      </c>
      <c r="E88" s="3">
        <f>RTD("cqg.rtd",,"StudyData", $K$2, "BAR", "", "Low", $K$4, $A88, $K$6,$K$10,,$K$8,$K$12)</f>
        <v>6494.5</v>
      </c>
      <c r="F88" s="3">
        <f>RTD("cqg.rtd",,"StudyData", $K$2, "BAR", "", "Close", $K$4, $A88, $K$6,$K$10,,$K$8,$K$12)</f>
        <v>6494.75</v>
      </c>
      <c r="G88" s="4">
        <f>RTD("cqg.rtd",,"StudyData",$K$2, "Vol", "Highlight=Total Trades,VolType=Exchange,CoCType=Auto", "Vol",$K$4,A88,"ALL",,,"TRUE","T")</f>
        <v>407</v>
      </c>
      <c r="H88" s="3">
        <f>RTD("cqg.rtd",,"StudyData","VWAP("&amp;$K$2&amp;",StartFrom:=StartOfDay,VolType:=auto,CoCType:=auto,InputChoice:=Mid)","Bar",, "Close",$K$4,A88,"ALL",,,"TRUE","T")</f>
        <v>6497.8536023924999</v>
      </c>
    </row>
    <row r="89" spans="1:8" x14ac:dyDescent="0.3">
      <c r="A89" s="8">
        <f t="shared" si="1"/>
        <v>-87</v>
      </c>
      <c r="B89" s="9">
        <f xml:space="preserve"> RTD("cqg.rtd",,"StudyData","TYA", "BAR", "", "Time",$K$4,$A89,"ALL",, "","False","T")</f>
        <v>45907.986111111109</v>
      </c>
      <c r="C89" s="3">
        <f>RTD("cqg.rtd",,"StudyData", $K$2, "BAR", "", "Open", $K$4, $A89, $K$6,$K$10,,$K$8,K$12)</f>
        <v>6495.25</v>
      </c>
      <c r="D89" s="3">
        <f>RTD("cqg.rtd",,"StudyData", $K$2, "BAR", "", "High", $K$4, $A89, $K$6,$K$10,,$K$8,$K$12)</f>
        <v>6496.25</v>
      </c>
      <c r="E89" s="3">
        <f>RTD("cqg.rtd",,"StudyData", $K$2, "BAR", "", "Low", $K$4, $A89, $K$6,$K$10,,$K$8,$K$12)</f>
        <v>6494.25</v>
      </c>
      <c r="F89" s="3">
        <f>RTD("cqg.rtd",,"StudyData", $K$2, "BAR", "", "Close", $K$4, $A89, $K$6,$K$10,,$K$8,$K$12)</f>
        <v>6495.75</v>
      </c>
      <c r="G89" s="4">
        <f>RTD("cqg.rtd",,"StudyData",$K$2, "Vol", "Highlight=Total Trades,VolType=Exchange,CoCType=Auto", "Vol",$K$4,A89,"ALL",,,"TRUE","T")</f>
        <v>465</v>
      </c>
      <c r="H89" s="3">
        <f>RTD("cqg.rtd",,"StudyData","VWAP("&amp;$K$2&amp;",StartFrom:=StartOfDay,VolType:=auto,CoCType:=auto,InputChoice:=Mid)","Bar",, "Close",$K$4,A89,"ALL",,,"TRUE","T")</f>
        <v>6497.8759440125996</v>
      </c>
    </row>
    <row r="90" spans="1:8" x14ac:dyDescent="0.3">
      <c r="A90" s="8">
        <f t="shared" si="1"/>
        <v>-88</v>
      </c>
      <c r="B90" s="9">
        <f xml:space="preserve"> RTD("cqg.rtd",,"StudyData","TYA", "BAR", "", "Time",$K$4,$A90,"ALL",, "","False","T")</f>
        <v>45907.982638888891</v>
      </c>
      <c r="C90" s="3">
        <f>RTD("cqg.rtd",,"StudyData", $K$2, "BAR", "", "Open", $K$4, $A90, $K$6,$K$10,,$K$8,K$12)</f>
        <v>6496.75</v>
      </c>
      <c r="D90" s="3">
        <f>RTD("cqg.rtd",,"StudyData", $K$2, "BAR", "", "High", $K$4, $A90, $K$6,$K$10,,$K$8,$K$12)</f>
        <v>6497</v>
      </c>
      <c r="E90" s="3">
        <f>RTD("cqg.rtd",,"StudyData", $K$2, "BAR", "", "Low", $K$4, $A90, $K$6,$K$10,,$K$8,$K$12)</f>
        <v>6495</v>
      </c>
      <c r="F90" s="3">
        <f>RTD("cqg.rtd",,"StudyData", $K$2, "BAR", "", "Close", $K$4, $A90, $K$6,$K$10,,$K$8,$K$12)</f>
        <v>6495.25</v>
      </c>
      <c r="G90" s="4">
        <f>RTD("cqg.rtd",,"StudyData",$K$2, "Vol", "Highlight=Total Trades,VolType=Exchange,CoCType=Auto", "Vol",$K$4,A90,"ALL",,,"TRUE","T")</f>
        <v>441</v>
      </c>
      <c r="H90" s="3">
        <f>RTD("cqg.rtd",,"StudyData","VWAP("&amp;$K$2&amp;",StartFrom:=StartOfDay,VolType:=auto,CoCType:=auto,InputChoice:=Mid)","Bar",, "Close",$K$4,A90,"ALL",,,"TRUE","T")</f>
        <v>6497.9032682152001</v>
      </c>
    </row>
    <row r="91" spans="1:8" x14ac:dyDescent="0.3">
      <c r="A91" s="8">
        <f t="shared" si="1"/>
        <v>-89</v>
      </c>
      <c r="B91" s="9">
        <f xml:space="preserve"> RTD("cqg.rtd",,"StudyData","TYA", "BAR", "", "Time",$K$4,$A91,"ALL",, "","False","T")</f>
        <v>45907.979166666664</v>
      </c>
      <c r="C91" s="3">
        <f>RTD("cqg.rtd",,"StudyData", $K$2, "BAR", "", "Open", $K$4, $A91, $K$6,$K$10,,$K$8,K$12)</f>
        <v>6497.5</v>
      </c>
      <c r="D91" s="3">
        <f>RTD("cqg.rtd",,"StudyData", $K$2, "BAR", "", "High", $K$4, $A91, $K$6,$K$10,,$K$8,$K$12)</f>
        <v>6498.25</v>
      </c>
      <c r="E91" s="3">
        <f>RTD("cqg.rtd",,"StudyData", $K$2, "BAR", "", "Low", $K$4, $A91, $K$6,$K$10,,$K$8,$K$12)</f>
        <v>6496.75</v>
      </c>
      <c r="F91" s="3">
        <f>RTD("cqg.rtd",,"StudyData", $K$2, "BAR", "", "Close", $K$4, $A91, $K$6,$K$10,,$K$8,$K$12)</f>
        <v>6497</v>
      </c>
      <c r="G91" s="4">
        <f>RTD("cqg.rtd",,"StudyData",$K$2, "Vol", "Highlight=Total Trades,VolType=Exchange,CoCType=Auto", "Vol",$K$4,A91,"ALL",,,"TRUE","T")</f>
        <v>156</v>
      </c>
      <c r="H91" s="3">
        <f>RTD("cqg.rtd",,"StudyData","VWAP("&amp;$K$2&amp;",StartFrom:=StartOfDay,VolType:=auto,CoCType:=auto,InputChoice:=Mid)","Bar",, "Close",$K$4,A91,"ALL",,,"TRUE","T")</f>
        <v>6497.9222376657999</v>
      </c>
    </row>
    <row r="92" spans="1:8" x14ac:dyDescent="0.3">
      <c r="A92" s="8">
        <f t="shared" si="1"/>
        <v>-90</v>
      </c>
      <c r="B92" s="9">
        <f xml:space="preserve"> RTD("cqg.rtd",,"StudyData","TYA", "BAR", "", "Time",$K$4,$A92,"ALL",, "","False","T")</f>
        <v>45907.975694444445</v>
      </c>
      <c r="C92" s="3">
        <f>RTD("cqg.rtd",,"StudyData", $K$2, "BAR", "", "Open", $K$4, $A92, $K$6,$K$10,,$K$8,K$12)</f>
        <v>6496.75</v>
      </c>
      <c r="D92" s="3">
        <f>RTD("cqg.rtd",,"StudyData", $K$2, "BAR", "", "High", $K$4, $A92, $K$6,$K$10,,$K$8,$K$12)</f>
        <v>6497.25</v>
      </c>
      <c r="E92" s="3">
        <f>RTD("cqg.rtd",,"StudyData", $K$2, "BAR", "", "Low", $K$4, $A92, $K$6,$K$10,,$K$8,$K$12)</f>
        <v>6496.5</v>
      </c>
      <c r="F92" s="3">
        <f>RTD("cqg.rtd",,"StudyData", $K$2, "BAR", "", "Close", $K$4, $A92, $K$6,$K$10,,$K$8,$K$12)</f>
        <v>6497.25</v>
      </c>
      <c r="G92" s="4">
        <f>RTD("cqg.rtd",,"StudyData",$K$2, "Vol", "Highlight=Total Trades,VolType=Exchange,CoCType=Auto", "Vol",$K$4,A92,"ALL",,,"TRUE","T")</f>
        <v>195</v>
      </c>
      <c r="H92" s="3">
        <f>RTD("cqg.rtd",,"StudyData","VWAP("&amp;$K$2&amp;",StartFrom:=StartOfDay,VolType:=auto,CoCType:=auto,InputChoice:=Mid)","Bar",, "Close",$K$4,A92,"ALL",,,"TRUE","T")</f>
        <v>6497.9237316006001</v>
      </c>
    </row>
    <row r="93" spans="1:8" x14ac:dyDescent="0.3">
      <c r="A93" s="8">
        <f t="shared" si="1"/>
        <v>-91</v>
      </c>
      <c r="B93" s="9">
        <f xml:space="preserve"> RTD("cqg.rtd",,"StudyData","TYA", "BAR", "", "Time",$K$4,$A93,"ALL",, "","False","T")</f>
        <v>45907.972222222219</v>
      </c>
      <c r="C93" s="3">
        <f>RTD("cqg.rtd",,"StudyData", $K$2, "BAR", "", "Open", $K$4, $A93, $K$6,$K$10,,$K$8,K$12)</f>
        <v>6496.25</v>
      </c>
      <c r="D93" s="3">
        <f>RTD("cqg.rtd",,"StudyData", $K$2, "BAR", "", "High", $K$4, $A93, $K$6,$K$10,,$K$8,$K$12)</f>
        <v>6496.5</v>
      </c>
      <c r="E93" s="3">
        <f>RTD("cqg.rtd",,"StudyData", $K$2, "BAR", "", "Low", $K$4, $A93, $K$6,$K$10,,$K$8,$K$12)</f>
        <v>6495.75</v>
      </c>
      <c r="F93" s="3">
        <f>RTD("cqg.rtd",,"StudyData", $K$2, "BAR", "", "Close", $K$4, $A93, $K$6,$K$10,,$K$8,$K$12)</f>
        <v>6496.5</v>
      </c>
      <c r="G93" s="4">
        <f>RTD("cqg.rtd",,"StudyData",$K$2, "Vol", "Highlight=Total Trades,VolType=Exchange,CoCType=Auto", "Vol",$K$4,A93,"ALL",,,"TRUE","T")</f>
        <v>186</v>
      </c>
      <c r="H93" s="3">
        <f>RTD("cqg.rtd",,"StudyData","VWAP("&amp;$K$2&amp;",StartFrom:=StartOfDay,VolType:=auto,CoCType:=auto,InputChoice:=Mid)","Bar",, "Close",$K$4,A93,"ALL",,,"TRUE","T")</f>
        <v>6497.9283904000004</v>
      </c>
    </row>
    <row r="94" spans="1:8" x14ac:dyDescent="0.3">
      <c r="A94" s="8">
        <f t="shared" si="1"/>
        <v>-92</v>
      </c>
      <c r="B94" s="9">
        <f xml:space="preserve"> RTD("cqg.rtd",,"StudyData","TYA", "BAR", "", "Time",$K$4,$A94,"ALL",, "","False","T")</f>
        <v>45907.96875</v>
      </c>
      <c r="C94" s="3">
        <f>RTD("cqg.rtd",,"StudyData", $K$2, "BAR", "", "Open", $K$4, $A94, $K$6,$K$10,,$K$8,K$12)</f>
        <v>6496.75</v>
      </c>
      <c r="D94" s="3">
        <f>RTD("cqg.rtd",,"StudyData", $K$2, "BAR", "", "High", $K$4, $A94, $K$6,$K$10,,$K$8,$K$12)</f>
        <v>6496.75</v>
      </c>
      <c r="E94" s="3">
        <f>RTD("cqg.rtd",,"StudyData", $K$2, "BAR", "", "Low", $K$4, $A94, $K$6,$K$10,,$K$8,$K$12)</f>
        <v>6494.75</v>
      </c>
      <c r="F94" s="3">
        <f>RTD("cqg.rtd",,"StudyData", $K$2, "BAR", "", "Close", $K$4, $A94, $K$6,$K$10,,$K$8,$K$12)</f>
        <v>6496</v>
      </c>
      <c r="G94" s="4">
        <f>RTD("cqg.rtd",,"StudyData",$K$2, "Vol", "Highlight=Total Trades,VolType=Exchange,CoCType=Auto", "Vol",$K$4,A94,"ALL",,,"TRUE","T")</f>
        <v>432</v>
      </c>
      <c r="H94" s="3">
        <f>RTD("cqg.rtd",,"StudyData","VWAP("&amp;$K$2&amp;",StartFrom:=StartOfDay,VolType:=auto,CoCType:=auto,InputChoice:=Mid)","Bar",, "Close",$K$4,A94,"ALL",,,"TRUE","T")</f>
        <v>6497.9360644016997</v>
      </c>
    </row>
    <row r="95" spans="1:8" x14ac:dyDescent="0.3">
      <c r="A95" s="8">
        <f t="shared" si="1"/>
        <v>-93</v>
      </c>
      <c r="B95" s="9">
        <f xml:space="preserve"> RTD("cqg.rtd",,"StudyData","TYA", "BAR", "", "Time",$K$4,$A95,"ALL",, "","False","T")</f>
        <v>45907.965277777781</v>
      </c>
      <c r="C95" s="3">
        <f>RTD("cqg.rtd",,"StudyData", $K$2, "BAR", "", "Open", $K$4, $A95, $K$6,$K$10,,$K$8,K$12)</f>
        <v>6497.75</v>
      </c>
      <c r="D95" s="3">
        <f>RTD("cqg.rtd",,"StudyData", $K$2, "BAR", "", "High", $K$4, $A95, $K$6,$K$10,,$K$8,$K$12)</f>
        <v>6497.75</v>
      </c>
      <c r="E95" s="3">
        <f>RTD("cqg.rtd",,"StudyData", $K$2, "BAR", "", "Low", $K$4, $A95, $K$6,$K$10,,$K$8,$K$12)</f>
        <v>6496.25</v>
      </c>
      <c r="F95" s="3">
        <f>RTD("cqg.rtd",,"StudyData", $K$2, "BAR", "", "Close", $K$4, $A95, $K$6,$K$10,,$K$8,$K$12)</f>
        <v>6496.5</v>
      </c>
      <c r="G95" s="4">
        <f>RTD("cqg.rtd",,"StudyData",$K$2, "Vol", "Highlight=Total Trades,VolType=Exchange,CoCType=Auto", "Vol",$K$4,A95,"ALL",,,"TRUE","T")</f>
        <v>224</v>
      </c>
      <c r="H95" s="3">
        <f>RTD("cqg.rtd",,"StudyData","VWAP("&amp;$K$2&amp;",StartFrom:=StartOfDay,VolType:=auto,CoCType:=auto,InputChoice:=Mid)","Bar",, "Close",$K$4,A95,"ALL",,,"TRUE","T")</f>
        <v>6497.9578856463004</v>
      </c>
    </row>
    <row r="96" spans="1:8" x14ac:dyDescent="0.3">
      <c r="A96" s="8">
        <f t="shared" si="1"/>
        <v>-94</v>
      </c>
      <c r="B96" s="9">
        <f xml:space="preserve"> RTD("cqg.rtd",,"StudyData","TYA", "BAR", "", "Time",$K$4,$A96,"ALL",, "","False","T")</f>
        <v>45907.961805555555</v>
      </c>
      <c r="C96" s="3">
        <f>RTD("cqg.rtd",,"StudyData", $K$2, "BAR", "", "Open", $K$4, $A96, $K$6,$K$10,,$K$8,K$12)</f>
        <v>6498.75</v>
      </c>
      <c r="D96" s="3">
        <f>RTD("cqg.rtd",,"StudyData", $K$2, "BAR", "", "High", $K$4, $A96, $K$6,$K$10,,$K$8,$K$12)</f>
        <v>6499.5</v>
      </c>
      <c r="E96" s="3">
        <f>RTD("cqg.rtd",,"StudyData", $K$2, "BAR", "", "Low", $K$4, $A96, $K$6,$K$10,,$K$8,$K$12)</f>
        <v>6497.5</v>
      </c>
      <c r="F96" s="3">
        <f>RTD("cqg.rtd",,"StudyData", $K$2, "BAR", "", "Close", $K$4, $A96, $K$6,$K$10,,$K$8,$K$12)</f>
        <v>6497.75</v>
      </c>
      <c r="G96" s="4">
        <f>RTD("cqg.rtd",,"StudyData",$K$2, "Vol", "Highlight=Total Trades,VolType=Exchange,CoCType=Auto", "Vol",$K$4,A96,"ALL",,,"TRUE","T")</f>
        <v>160</v>
      </c>
      <c r="H96" s="3">
        <f>RTD("cqg.rtd",,"StudyData","VWAP("&amp;$K$2&amp;",StartFrom:=StartOfDay,VolType:=auto,CoCType:=auto,InputChoice:=Mid)","Bar",, "Close",$K$4,A96,"ALL",,,"TRUE","T")</f>
        <v>6497.9628693037002</v>
      </c>
    </row>
    <row r="97" spans="1:8" x14ac:dyDescent="0.3">
      <c r="A97" s="8">
        <f t="shared" si="1"/>
        <v>-95</v>
      </c>
      <c r="B97" s="9">
        <f xml:space="preserve"> RTD("cqg.rtd",,"StudyData","TYA", "BAR", "", "Time",$K$4,$A97,"ALL",, "","False","T")</f>
        <v>45907.958333333336</v>
      </c>
      <c r="C97" s="3">
        <f>RTD("cqg.rtd",,"StudyData", $K$2, "BAR", "", "Open", $K$4, $A97, $K$6,$K$10,,$K$8,K$12)</f>
        <v>6499.25</v>
      </c>
      <c r="D97" s="3">
        <f>RTD("cqg.rtd",,"StudyData", $K$2, "BAR", "", "High", $K$4, $A97, $K$6,$K$10,,$K$8,$K$12)</f>
        <v>6499.25</v>
      </c>
      <c r="E97" s="3">
        <f>RTD("cqg.rtd",,"StudyData", $K$2, "BAR", "", "Low", $K$4, $A97, $K$6,$K$10,,$K$8,$K$12)</f>
        <v>6498</v>
      </c>
      <c r="F97" s="3">
        <f>RTD("cqg.rtd",,"StudyData", $K$2, "BAR", "", "Close", $K$4, $A97, $K$6,$K$10,,$K$8,$K$12)</f>
        <v>6498.75</v>
      </c>
      <c r="G97" s="4">
        <f>RTD("cqg.rtd",,"StudyData",$K$2, "Vol", "Highlight=Total Trades,VolType=Exchange,CoCType=Auto", "Vol",$K$4,A97,"ALL",,,"TRUE","T")</f>
        <v>197</v>
      </c>
      <c r="H97" s="3">
        <f>RTD("cqg.rtd",,"StudyData","VWAP("&amp;$K$2&amp;",StartFrom:=StartOfDay,VolType:=auto,CoCType:=auto,InputChoice:=Mid)","Bar",, "Close",$K$4,A97,"ALL",,,"TRUE","T")</f>
        <v>6497.9608657387998</v>
      </c>
    </row>
    <row r="98" spans="1:8" x14ac:dyDescent="0.3">
      <c r="A98" s="8">
        <f t="shared" si="1"/>
        <v>-96</v>
      </c>
      <c r="B98" s="9">
        <f xml:space="preserve"> RTD("cqg.rtd",,"StudyData","TYA", "BAR", "", "Time",$K$4,$A98,"ALL",, "","False","T")</f>
        <v>45907.954861111109</v>
      </c>
      <c r="C98" s="3">
        <f>RTD("cqg.rtd",,"StudyData", $K$2, "BAR", "", "Open", $K$4, $A98, $K$6,$K$10,,$K$8,K$12)</f>
        <v>6498.75</v>
      </c>
      <c r="D98" s="3">
        <f>RTD("cqg.rtd",,"StudyData", $K$2, "BAR", "", "High", $K$4, $A98, $K$6,$K$10,,$K$8,$K$12)</f>
        <v>6500.25</v>
      </c>
      <c r="E98" s="3">
        <f>RTD("cqg.rtd",,"StudyData", $K$2, "BAR", "", "Low", $K$4, $A98, $K$6,$K$10,,$K$8,$K$12)</f>
        <v>6498.75</v>
      </c>
      <c r="F98" s="3">
        <f>RTD("cqg.rtd",,"StudyData", $K$2, "BAR", "", "Close", $K$4, $A98, $K$6,$K$10,,$K$8,$K$12)</f>
        <v>6499.25</v>
      </c>
      <c r="G98" s="4">
        <f>RTD("cqg.rtd",,"StudyData",$K$2, "Vol", "Highlight=Total Trades,VolType=Exchange,CoCType=Auto", "Vol",$K$4,A98,"ALL",,,"TRUE","T")</f>
        <v>386</v>
      </c>
      <c r="H98" s="3">
        <f>RTD("cqg.rtd",,"StudyData","VWAP("&amp;$K$2&amp;",StartFrom:=StartOfDay,VolType:=auto,CoCType:=auto,InputChoice:=Mid)","Bar",, "Close",$K$4,A98,"ALL",,,"TRUE","T")</f>
        <v>6497.9578014849003</v>
      </c>
    </row>
    <row r="99" spans="1:8" x14ac:dyDescent="0.3">
      <c r="A99" s="8">
        <f t="shared" si="1"/>
        <v>-97</v>
      </c>
      <c r="B99" s="9">
        <f xml:space="preserve"> RTD("cqg.rtd",,"StudyData","TYA", "BAR", "", "Time",$K$4,$A99,"ALL",, "","False","T")</f>
        <v>45907.951388888891</v>
      </c>
      <c r="C99" s="3">
        <f>RTD("cqg.rtd",,"StudyData", $K$2, "BAR", "", "Open", $K$4, $A99, $K$6,$K$10,,$K$8,K$12)</f>
        <v>6498</v>
      </c>
      <c r="D99" s="3">
        <f>RTD("cqg.rtd",,"StudyData", $K$2, "BAR", "", "High", $K$4, $A99, $K$6,$K$10,,$K$8,$K$12)</f>
        <v>6499</v>
      </c>
      <c r="E99" s="3">
        <f>RTD("cqg.rtd",,"StudyData", $K$2, "BAR", "", "Low", $K$4, $A99, $K$6,$K$10,,$K$8,$K$12)</f>
        <v>6497.5</v>
      </c>
      <c r="F99" s="3">
        <f>RTD("cqg.rtd",,"StudyData", $K$2, "BAR", "", "Close", $K$4, $A99, $K$6,$K$10,,$K$8,$K$12)</f>
        <v>6498.75</v>
      </c>
      <c r="G99" s="4">
        <f>RTD("cqg.rtd",,"StudyData",$K$2, "Vol", "Highlight=Total Trades,VolType=Exchange,CoCType=Auto", "Vol",$K$4,A99,"ALL",,,"TRUE","T")</f>
        <v>204</v>
      </c>
      <c r="H99" s="3">
        <f>RTD("cqg.rtd",,"StudyData","VWAP("&amp;$K$2&amp;",StartFrom:=StartOfDay,VolType:=auto,CoCType:=auto,InputChoice:=Mid)","Bar",, "Close",$K$4,A99,"ALL",,,"TRUE","T")</f>
        <v>6497.9437321264004</v>
      </c>
    </row>
    <row r="100" spans="1:8" x14ac:dyDescent="0.3">
      <c r="A100" s="8">
        <f t="shared" si="1"/>
        <v>-98</v>
      </c>
      <c r="B100" s="9">
        <f xml:space="preserve"> RTD("cqg.rtd",,"StudyData","TYA", "BAR", "", "Time",$K$4,$A100,"ALL",, "","False","T")</f>
        <v>45907.947916666664</v>
      </c>
      <c r="C100" s="3">
        <f>RTD("cqg.rtd",,"StudyData", $K$2, "BAR", "", "Open", $K$4, $A100, $K$6,$K$10,,$K$8,K$12)</f>
        <v>6499.5</v>
      </c>
      <c r="D100" s="3">
        <f>RTD("cqg.rtd",,"StudyData", $K$2, "BAR", "", "High", $K$4, $A100, $K$6,$K$10,,$K$8,$K$12)</f>
        <v>6499.75</v>
      </c>
      <c r="E100" s="3">
        <f>RTD("cqg.rtd",,"StudyData", $K$2, "BAR", "", "Low", $K$4, $A100, $K$6,$K$10,,$K$8,$K$12)</f>
        <v>6497.75</v>
      </c>
      <c r="F100" s="3">
        <f>RTD("cqg.rtd",,"StudyData", $K$2, "BAR", "", "Close", $K$4, $A100, $K$6,$K$10,,$K$8,$K$12)</f>
        <v>6498</v>
      </c>
      <c r="G100" s="4">
        <f>RTD("cqg.rtd",,"StudyData",$K$2, "Vol", "Highlight=Total Trades,VolType=Exchange,CoCType=Auto", "Vol",$K$4,A100,"ALL",,,"TRUE","T")</f>
        <v>440</v>
      </c>
      <c r="H100" s="3">
        <f>RTD("cqg.rtd",,"StudyData","VWAP("&amp;$K$2&amp;",StartFrom:=StartOfDay,VolType:=auto,CoCType:=auto,InputChoice:=Mid)","Bar",, "Close",$K$4,A100,"ALL",,,"TRUE","T")</f>
        <v>6497.9422483197995</v>
      </c>
    </row>
    <row r="101" spans="1:8" x14ac:dyDescent="0.3">
      <c r="A101" s="8">
        <f t="shared" si="1"/>
        <v>-99</v>
      </c>
      <c r="B101" s="9">
        <f xml:space="preserve"> RTD("cqg.rtd",,"StudyData","TYA", "BAR", "", "Time",$K$4,$A101,"ALL",, "","False","T")</f>
        <v>45907.944444444445</v>
      </c>
      <c r="C101" s="3">
        <f>RTD("cqg.rtd",,"StudyData", $K$2, "BAR", "", "Open", $K$4, $A101, $K$6,$K$10,,$K$8,K$12)</f>
        <v>6500.25</v>
      </c>
      <c r="D101" s="3">
        <f>RTD("cqg.rtd",,"StudyData", $K$2, "BAR", "", "High", $K$4, $A101, $K$6,$K$10,,$K$8,$K$12)</f>
        <v>6501.5</v>
      </c>
      <c r="E101" s="3">
        <f>RTD("cqg.rtd",,"StudyData", $K$2, "BAR", "", "Low", $K$4, $A101, $K$6,$K$10,,$K$8,$K$12)</f>
        <v>6499</v>
      </c>
      <c r="F101" s="3">
        <f>RTD("cqg.rtd",,"StudyData", $K$2, "BAR", "", "Close", $K$4, $A101, $K$6,$K$10,,$K$8,$K$12)</f>
        <v>6499.75</v>
      </c>
      <c r="G101" s="4">
        <f>RTD("cqg.rtd",,"StudyData",$K$2, "Vol", "Highlight=Total Trades,VolType=Exchange,CoCType=Auto", "Vol",$K$4,A101,"ALL",,,"TRUE","T")</f>
        <v>593</v>
      </c>
      <c r="H101" s="3">
        <f>RTD("cqg.rtd",,"StudyData","VWAP("&amp;$K$2&amp;",StartFrom:=StartOfDay,VolType:=auto,CoCType:=auto,InputChoice:=Mid)","Bar",, "Close",$K$4,A101,"ALL",,,"TRUE","T")</f>
        <v>6497.9337185303002</v>
      </c>
    </row>
    <row r="102" spans="1:8" x14ac:dyDescent="0.3">
      <c r="A102" s="8">
        <f t="shared" si="1"/>
        <v>-100</v>
      </c>
      <c r="B102" s="9">
        <f xml:space="preserve"> RTD("cqg.rtd",,"StudyData","TYA", "BAR", "", "Time",$K$4,$A102,"ALL",, "","False","T")</f>
        <v>45907.940972222219</v>
      </c>
      <c r="C102" s="3">
        <f>RTD("cqg.rtd",,"StudyData", $K$2, "BAR", "", "Open", $K$4, $A102, $K$6,$K$10,,$K$8,K$12)</f>
        <v>6501</v>
      </c>
      <c r="D102" s="3">
        <f>RTD("cqg.rtd",,"StudyData", $K$2, "BAR", "", "High", $K$4, $A102, $K$6,$K$10,,$K$8,$K$12)</f>
        <v>6501.5</v>
      </c>
      <c r="E102" s="3">
        <f>RTD("cqg.rtd",,"StudyData", $K$2, "BAR", "", "Low", $K$4, $A102, $K$6,$K$10,,$K$8,$K$12)</f>
        <v>6500.25</v>
      </c>
      <c r="F102" s="3">
        <f>RTD("cqg.rtd",,"StudyData", $K$2, "BAR", "", "Close", $K$4, $A102, $K$6,$K$10,,$K$8,$K$12)</f>
        <v>6500.5</v>
      </c>
      <c r="G102" s="4">
        <f>RTD("cqg.rtd",,"StudyData",$K$2, "Vol", "Highlight=Total Trades,VolType=Exchange,CoCType=Auto", "Vol",$K$4,A102,"ALL",,,"TRUE","T")</f>
        <v>238</v>
      </c>
      <c r="H102" s="3">
        <f>RTD("cqg.rtd",,"StudyData","VWAP("&amp;$K$2&amp;",StartFrom:=StartOfDay,VolType:=auto,CoCType:=auto,InputChoice:=Mid)","Bar",, "Close",$K$4,A102,"ALL",,,"TRUE","T")</f>
        <v>6497.9002775478002</v>
      </c>
    </row>
    <row r="103" spans="1:8" x14ac:dyDescent="0.3">
      <c r="A103" s="8">
        <f t="shared" si="1"/>
        <v>-101</v>
      </c>
      <c r="B103" s="9">
        <f xml:space="preserve"> RTD("cqg.rtd",,"StudyData","TYA", "BAR", "", "Time",$K$4,$A103,"ALL",, "","False","T")</f>
        <v>45907.9375</v>
      </c>
      <c r="C103" s="3">
        <f>RTD("cqg.rtd",,"StudyData", $K$2, "BAR", "", "Open", $K$4, $A103, $K$6,$K$10,,$K$8,K$12)</f>
        <v>6500.25</v>
      </c>
      <c r="D103" s="3">
        <f>RTD("cqg.rtd",,"StudyData", $K$2, "BAR", "", "High", $K$4, $A103, $K$6,$K$10,,$K$8,$K$12)</f>
        <v>6501.25</v>
      </c>
      <c r="E103" s="3">
        <f>RTD("cqg.rtd",,"StudyData", $K$2, "BAR", "", "Low", $K$4, $A103, $K$6,$K$10,,$K$8,$K$12)</f>
        <v>6499.75</v>
      </c>
      <c r="F103" s="3">
        <f>RTD("cqg.rtd",,"StudyData", $K$2, "BAR", "", "Close", $K$4, $A103, $K$6,$K$10,,$K$8,$K$12)</f>
        <v>6501</v>
      </c>
      <c r="G103" s="4">
        <f>RTD("cqg.rtd",,"StudyData",$K$2, "Vol", "Highlight=Total Trades,VolType=Exchange,CoCType=Auto", "Vol",$K$4,A103,"ALL",,,"TRUE","T")</f>
        <v>399</v>
      </c>
      <c r="H103" s="3">
        <f>RTD("cqg.rtd",,"StudyData","VWAP("&amp;$K$2&amp;",StartFrom:=StartOfDay,VolType:=auto,CoCType:=auto,InputChoice:=Mid)","Bar",, "Close",$K$4,A103,"ALL",,,"TRUE","T")</f>
        <v>6497.8829402977999</v>
      </c>
    </row>
    <row r="104" spans="1:8" x14ac:dyDescent="0.3">
      <c r="A104" s="8">
        <f t="shared" si="1"/>
        <v>-102</v>
      </c>
      <c r="B104" s="9">
        <f xml:space="preserve"> RTD("cqg.rtd",,"StudyData","TYA", "BAR", "", "Time",$K$4,$A104,"ALL",, "","False","T")</f>
        <v>45907.934027777781</v>
      </c>
      <c r="C104" s="3">
        <f>RTD("cqg.rtd",,"StudyData", $K$2, "BAR", "", "Open", $K$4, $A104, $K$6,$K$10,,$K$8,K$12)</f>
        <v>6500.25</v>
      </c>
      <c r="D104" s="3">
        <f>RTD("cqg.rtd",,"StudyData", $K$2, "BAR", "", "High", $K$4, $A104, $K$6,$K$10,,$K$8,$K$12)</f>
        <v>6500.5</v>
      </c>
      <c r="E104" s="3">
        <f>RTD("cqg.rtd",,"StudyData", $K$2, "BAR", "", "Low", $K$4, $A104, $K$6,$K$10,,$K$8,$K$12)</f>
        <v>6500</v>
      </c>
      <c r="F104" s="3">
        <f>RTD("cqg.rtd",,"StudyData", $K$2, "BAR", "", "Close", $K$4, $A104, $K$6,$K$10,,$K$8,$K$12)</f>
        <v>6500</v>
      </c>
      <c r="G104" s="4">
        <f>RTD("cqg.rtd",,"StudyData",$K$2, "Vol", "Highlight=Total Trades,VolType=Exchange,CoCType=Auto", "Vol",$K$4,A104,"ALL",,,"TRUE","T")</f>
        <v>219</v>
      </c>
      <c r="H104" s="3">
        <f>RTD("cqg.rtd",,"StudyData","VWAP("&amp;$K$2&amp;",StartFrom:=StartOfDay,VolType:=auto,CoCType:=auto,InputChoice:=Mid)","Bar",, "Close",$K$4,A104,"ALL",,,"TRUE","T")</f>
        <v>6497.8571172440998</v>
      </c>
    </row>
    <row r="105" spans="1:8" x14ac:dyDescent="0.3">
      <c r="A105" s="8">
        <f t="shared" si="1"/>
        <v>-103</v>
      </c>
      <c r="B105" s="9">
        <f xml:space="preserve"> RTD("cqg.rtd",,"StudyData","TYA", "BAR", "", "Time",$K$4,$A105,"ALL",, "","False","T")</f>
        <v>45907.930555555555</v>
      </c>
      <c r="C105" s="3">
        <f>RTD("cqg.rtd",,"StudyData", $K$2, "BAR", "", "Open", $K$4, $A105, $K$6,$K$10,,$K$8,K$12)</f>
        <v>6499.75</v>
      </c>
      <c r="D105" s="3">
        <f>RTD("cqg.rtd",,"StudyData", $K$2, "BAR", "", "High", $K$4, $A105, $K$6,$K$10,,$K$8,$K$12)</f>
        <v>6500.25</v>
      </c>
      <c r="E105" s="3">
        <f>RTD("cqg.rtd",,"StudyData", $K$2, "BAR", "", "Low", $K$4, $A105, $K$6,$K$10,,$K$8,$K$12)</f>
        <v>6499.25</v>
      </c>
      <c r="F105" s="3">
        <f>RTD("cqg.rtd",,"StudyData", $K$2, "BAR", "", "Close", $K$4, $A105, $K$6,$K$10,,$K$8,$K$12)</f>
        <v>6500.25</v>
      </c>
      <c r="G105" s="4">
        <f>RTD("cqg.rtd",,"StudyData",$K$2, "Vol", "Highlight=Total Trades,VolType=Exchange,CoCType=Auto", "Vol",$K$4,A105,"ALL",,,"TRUE","T")</f>
        <v>249</v>
      </c>
      <c r="H105" s="3">
        <f>RTD("cqg.rtd",,"StudyData","VWAP("&amp;$K$2&amp;",StartFrom:=StartOfDay,VolType:=auto,CoCType:=auto,InputChoice:=Mid)","Bar",, "Close",$K$4,A105,"ALL",,,"TRUE","T")</f>
        <v>6497.8440872246001</v>
      </c>
    </row>
    <row r="106" spans="1:8" x14ac:dyDescent="0.3">
      <c r="A106" s="8">
        <f t="shared" si="1"/>
        <v>-104</v>
      </c>
      <c r="B106" s="9">
        <f xml:space="preserve"> RTD("cqg.rtd",,"StudyData","TYA", "BAR", "", "Time",$K$4,$A106,"ALL",, "","False","T")</f>
        <v>45907.927083333336</v>
      </c>
      <c r="C106" s="3">
        <f>RTD("cqg.rtd",,"StudyData", $K$2, "BAR", "", "Open", $K$4, $A106, $K$6,$K$10,,$K$8,K$12)</f>
        <v>6499</v>
      </c>
      <c r="D106" s="3">
        <f>RTD("cqg.rtd",,"StudyData", $K$2, "BAR", "", "High", $K$4, $A106, $K$6,$K$10,,$K$8,$K$12)</f>
        <v>6500.75</v>
      </c>
      <c r="E106" s="3">
        <f>RTD("cqg.rtd",,"StudyData", $K$2, "BAR", "", "Low", $K$4, $A106, $K$6,$K$10,,$K$8,$K$12)</f>
        <v>6498.75</v>
      </c>
      <c r="F106" s="3">
        <f>RTD("cqg.rtd",,"StudyData", $K$2, "BAR", "", "Close", $K$4, $A106, $K$6,$K$10,,$K$8,$K$12)</f>
        <v>6499.75</v>
      </c>
      <c r="G106" s="4">
        <f>RTD("cqg.rtd",,"StudyData",$K$2, "Vol", "Highlight=Total Trades,VolType=Exchange,CoCType=Auto", "Vol",$K$4,A106,"ALL",,,"TRUE","T")</f>
        <v>352</v>
      </c>
      <c r="H106" s="3">
        <f>RTD("cqg.rtd",,"StudyData","VWAP("&amp;$K$2&amp;",StartFrom:=StartOfDay,VolType:=auto,CoCType:=auto,InputChoice:=Mid)","Bar",, "Close",$K$4,A106,"ALL",,,"TRUE","T")</f>
        <v>6497.8322137156001</v>
      </c>
    </row>
    <row r="107" spans="1:8" x14ac:dyDescent="0.3">
      <c r="A107" s="8">
        <f t="shared" si="1"/>
        <v>-105</v>
      </c>
      <c r="B107" s="9">
        <f xml:space="preserve"> RTD("cqg.rtd",,"StudyData","TYA", "BAR", "", "Time",$K$4,$A107,"ALL",, "","False","T")</f>
        <v>45907.923611111109</v>
      </c>
      <c r="C107" s="3">
        <f>RTD("cqg.rtd",,"StudyData", $K$2, "BAR", "", "Open", $K$4, $A107, $K$6,$K$10,,$K$8,K$12)</f>
        <v>6500.25</v>
      </c>
      <c r="D107" s="3">
        <f>RTD("cqg.rtd",,"StudyData", $K$2, "BAR", "", "High", $K$4, $A107, $K$6,$K$10,,$K$8,$K$12)</f>
        <v>6500.25</v>
      </c>
      <c r="E107" s="3">
        <f>RTD("cqg.rtd",,"StudyData", $K$2, "BAR", "", "Low", $K$4, $A107, $K$6,$K$10,,$K$8,$K$12)</f>
        <v>6498.5</v>
      </c>
      <c r="F107" s="3">
        <f>RTD("cqg.rtd",,"StudyData", $K$2, "BAR", "", "Close", $K$4, $A107, $K$6,$K$10,,$K$8,$K$12)</f>
        <v>6499.25</v>
      </c>
      <c r="G107" s="4">
        <f>RTD("cqg.rtd",,"StudyData",$K$2, "Vol", "Highlight=Total Trades,VolType=Exchange,CoCType=Auto", "Vol",$K$4,A107,"ALL",,,"TRUE","T")</f>
        <v>373</v>
      </c>
      <c r="H107" s="3">
        <f>RTD("cqg.rtd",,"StudyData","VWAP("&amp;$K$2&amp;",StartFrom:=StartOfDay,VolType:=auto,CoCType:=auto,InputChoice:=Mid)","Bar",, "Close",$K$4,A107,"ALL",,,"TRUE","T")</f>
        <v>6497.8151740414996</v>
      </c>
    </row>
    <row r="108" spans="1:8" x14ac:dyDescent="0.3">
      <c r="A108" s="8">
        <f t="shared" si="1"/>
        <v>-106</v>
      </c>
      <c r="B108" s="9">
        <f xml:space="preserve"> RTD("cqg.rtd",,"StudyData","TYA", "BAR", "", "Time",$K$4,$A108,"ALL",, "","False","T")</f>
        <v>45907.920138888891</v>
      </c>
      <c r="C108" s="3">
        <f>RTD("cqg.rtd",,"StudyData", $K$2, "BAR", "", "Open", $K$4, $A108, $K$6,$K$10,,$K$8,K$12)</f>
        <v>6497.5</v>
      </c>
      <c r="D108" s="3">
        <f>RTD("cqg.rtd",,"StudyData", $K$2, "BAR", "", "High", $K$4, $A108, $K$6,$K$10,,$K$8,$K$12)</f>
        <v>6500.75</v>
      </c>
      <c r="E108" s="3">
        <f>RTD("cqg.rtd",,"StudyData", $K$2, "BAR", "", "Low", $K$4, $A108, $K$6,$K$10,,$K$8,$K$12)</f>
        <v>6496.75</v>
      </c>
      <c r="F108" s="3">
        <f>RTD("cqg.rtd",,"StudyData", $K$2, "BAR", "", "Close", $K$4, $A108, $K$6,$K$10,,$K$8,$K$12)</f>
        <v>6500.25</v>
      </c>
      <c r="G108" s="4">
        <f>RTD("cqg.rtd",,"StudyData",$K$2, "Vol", "Highlight=Total Trades,VolType=Exchange,CoCType=Auto", "Vol",$K$4,A108,"ALL",,,"TRUE","T")</f>
        <v>667</v>
      </c>
      <c r="H108" s="3">
        <f>RTD("cqg.rtd",,"StudyData","VWAP("&amp;$K$2&amp;",StartFrom:=StartOfDay,VolType:=auto,CoCType:=auto,InputChoice:=Mid)","Bar",, "Close",$K$4,A108,"ALL",,,"TRUE","T")</f>
        <v>6497.8003484608998</v>
      </c>
    </row>
    <row r="109" spans="1:8" x14ac:dyDescent="0.3">
      <c r="A109" s="8">
        <f t="shared" si="1"/>
        <v>-107</v>
      </c>
      <c r="B109" s="9">
        <f xml:space="preserve"> RTD("cqg.rtd",,"StudyData","TYA", "BAR", "", "Time",$K$4,$A109,"ALL",, "","False","T")</f>
        <v>45907.916666666664</v>
      </c>
      <c r="C109" s="3">
        <f>RTD("cqg.rtd",,"StudyData", $K$2, "BAR", "", "Open", $K$4, $A109, $K$6,$K$10,,$K$8,K$12)</f>
        <v>6496.5</v>
      </c>
      <c r="D109" s="3">
        <f>RTD("cqg.rtd",,"StudyData", $K$2, "BAR", "", "High", $K$4, $A109, $K$6,$K$10,,$K$8,$K$12)</f>
        <v>6498</v>
      </c>
      <c r="E109" s="3">
        <f>RTD("cqg.rtd",,"StudyData", $K$2, "BAR", "", "Low", $K$4, $A109, $K$6,$K$10,,$K$8,$K$12)</f>
        <v>6496.5</v>
      </c>
      <c r="F109" s="3">
        <f>RTD("cqg.rtd",,"StudyData", $K$2, "BAR", "", "Close", $K$4, $A109, $K$6,$K$10,,$K$8,$K$12)</f>
        <v>6497.5</v>
      </c>
      <c r="G109" s="4">
        <f>RTD("cqg.rtd",,"StudyData",$K$2, "Vol", "Highlight=Total Trades,VolType=Exchange,CoCType=Auto", "Vol",$K$4,A109,"ALL",,,"TRUE","T")</f>
        <v>312</v>
      </c>
      <c r="H109" s="3">
        <f>RTD("cqg.rtd",,"StudyData","VWAP("&amp;$K$2&amp;",StartFrom:=StartOfDay,VolType:=auto,CoCType:=auto,InputChoice:=Mid)","Bar",, "Close",$K$4,A109,"ALL",,,"TRUE","T")</f>
        <v>6497.7839288955001</v>
      </c>
    </row>
    <row r="110" spans="1:8" x14ac:dyDescent="0.3">
      <c r="A110" s="8">
        <f t="shared" si="1"/>
        <v>-108</v>
      </c>
      <c r="B110" s="9">
        <f xml:space="preserve"> RTD("cqg.rtd",,"StudyData","TYA", "BAR", "", "Time",$K$4,$A110,"ALL",, "","False","T")</f>
        <v>45907.913194444445</v>
      </c>
      <c r="C110" s="3">
        <f>RTD("cqg.rtd",,"StudyData", $K$2, "BAR", "", "Open", $K$4, $A110, $K$6,$K$10,,$K$8,K$12)</f>
        <v>6496.5</v>
      </c>
      <c r="D110" s="3">
        <f>RTD("cqg.rtd",,"StudyData", $K$2, "BAR", "", "High", $K$4, $A110, $K$6,$K$10,,$K$8,$K$12)</f>
        <v>6497.25</v>
      </c>
      <c r="E110" s="3">
        <f>RTD("cqg.rtd",,"StudyData", $K$2, "BAR", "", "Low", $K$4, $A110, $K$6,$K$10,,$K$8,$K$12)</f>
        <v>6496.5</v>
      </c>
      <c r="F110" s="3">
        <f>RTD("cqg.rtd",,"StudyData", $K$2, "BAR", "", "Close", $K$4, $A110, $K$6,$K$10,,$K$8,$K$12)</f>
        <v>6496.75</v>
      </c>
      <c r="G110" s="4">
        <f>RTD("cqg.rtd",,"StudyData",$K$2, "Vol", "Highlight=Total Trades,VolType=Exchange,CoCType=Auto", "Vol",$K$4,A110,"ALL",,,"TRUE","T")</f>
        <v>170</v>
      </c>
      <c r="H110" s="3">
        <f>RTD("cqg.rtd",,"StudyData","VWAP("&amp;$K$2&amp;",StartFrom:=StartOfDay,VolType:=auto,CoCType:=auto,InputChoice:=Mid)","Bar",, "Close",$K$4,A110,"ALL",,,"TRUE","T")</f>
        <v>6497.7882823728996</v>
      </c>
    </row>
    <row r="111" spans="1:8" x14ac:dyDescent="0.3">
      <c r="A111" s="8">
        <f t="shared" si="1"/>
        <v>-109</v>
      </c>
      <c r="B111" s="9">
        <f xml:space="preserve"> RTD("cqg.rtd",,"StudyData","TYA", "BAR", "", "Time",$K$4,$A111,"ALL",, "","False","T")</f>
        <v>45907.909722222219</v>
      </c>
      <c r="C111" s="3">
        <f>RTD("cqg.rtd",,"StudyData", $K$2, "BAR", "", "Open", $K$4, $A111, $K$6,$K$10,,$K$8,K$12)</f>
        <v>6496.75</v>
      </c>
      <c r="D111" s="3">
        <f>RTD("cqg.rtd",,"StudyData", $K$2, "BAR", "", "High", $K$4, $A111, $K$6,$K$10,,$K$8,$K$12)</f>
        <v>6497.25</v>
      </c>
      <c r="E111" s="3">
        <f>RTD("cqg.rtd",,"StudyData", $K$2, "BAR", "", "Low", $K$4, $A111, $K$6,$K$10,,$K$8,$K$12)</f>
        <v>6496.25</v>
      </c>
      <c r="F111" s="3">
        <f>RTD("cqg.rtd",,"StudyData", $K$2, "BAR", "", "Close", $K$4, $A111, $K$6,$K$10,,$K$8,$K$12)</f>
        <v>6496.5</v>
      </c>
      <c r="G111" s="4">
        <f>RTD("cqg.rtd",,"StudyData",$K$2, "Vol", "Highlight=Total Trades,VolType=Exchange,CoCType=Auto", "Vol",$K$4,A111,"ALL",,,"TRUE","T")</f>
        <v>207</v>
      </c>
      <c r="H111" s="3">
        <f>RTD("cqg.rtd",,"StudyData","VWAP("&amp;$K$2&amp;",StartFrom:=StartOfDay,VolType:=auto,CoCType:=auto,InputChoice:=Mid)","Bar",, "Close",$K$4,A111,"ALL",,,"TRUE","T")</f>
        <v>6497.7923579210001</v>
      </c>
    </row>
    <row r="112" spans="1:8" x14ac:dyDescent="0.3">
      <c r="A112" s="8">
        <f t="shared" si="1"/>
        <v>-110</v>
      </c>
      <c r="B112" s="9">
        <f xml:space="preserve"> RTD("cqg.rtd",,"StudyData","TYA", "BAR", "", "Time",$K$4,$A112,"ALL",, "","False","T")</f>
        <v>45907.90625</v>
      </c>
      <c r="C112" s="3">
        <f>RTD("cqg.rtd",,"StudyData", $K$2, "BAR", "", "Open", $K$4, $A112, $K$6,$K$10,,$K$8,K$12)</f>
        <v>6496.25</v>
      </c>
      <c r="D112" s="3">
        <f>RTD("cqg.rtd",,"StudyData", $K$2, "BAR", "", "High", $K$4, $A112, $K$6,$K$10,,$K$8,$K$12)</f>
        <v>6496.75</v>
      </c>
      <c r="E112" s="3">
        <f>RTD("cqg.rtd",,"StudyData", $K$2, "BAR", "", "Low", $K$4, $A112, $K$6,$K$10,,$K$8,$K$12)</f>
        <v>6496.25</v>
      </c>
      <c r="F112" s="3">
        <f>RTD("cqg.rtd",,"StudyData", $K$2, "BAR", "", "Close", $K$4, $A112, $K$6,$K$10,,$K$8,$K$12)</f>
        <v>6496.5</v>
      </c>
      <c r="G112" s="4">
        <f>RTD("cqg.rtd",,"StudyData",$K$2, "Vol", "Highlight=Total Trades,VolType=Exchange,CoCType=Auto", "Vol",$K$4,A112,"ALL",,,"TRUE","T")</f>
        <v>174</v>
      </c>
      <c r="H112" s="3">
        <f>RTD("cqg.rtd",,"StudyData","VWAP("&amp;$K$2&amp;",StartFrom:=StartOfDay,VolType:=auto,CoCType:=auto,InputChoice:=Mid)","Bar",, "Close",$K$4,A112,"ALL",,,"TRUE","T")</f>
        <v>6497.7980528136004</v>
      </c>
    </row>
    <row r="113" spans="1:8" x14ac:dyDescent="0.3">
      <c r="A113" s="8">
        <f t="shared" si="1"/>
        <v>-111</v>
      </c>
      <c r="B113" s="9">
        <f xml:space="preserve"> RTD("cqg.rtd",,"StudyData","TYA", "BAR", "", "Time",$K$4,$A113,"ALL",, "","False","T")</f>
        <v>45907.902777777781</v>
      </c>
      <c r="C113" s="3">
        <f>RTD("cqg.rtd",,"StudyData", $K$2, "BAR", "", "Open", $K$4, $A113, $K$6,$K$10,,$K$8,K$12)</f>
        <v>6496.25</v>
      </c>
      <c r="D113" s="3">
        <f>RTD("cqg.rtd",,"StudyData", $K$2, "BAR", "", "High", $K$4, $A113, $K$6,$K$10,,$K$8,$K$12)</f>
        <v>6496.75</v>
      </c>
      <c r="E113" s="3">
        <f>RTD("cqg.rtd",,"StudyData", $K$2, "BAR", "", "Low", $K$4, $A113, $K$6,$K$10,,$K$8,$K$12)</f>
        <v>6496</v>
      </c>
      <c r="F113" s="3">
        <f>RTD("cqg.rtd",,"StudyData", $K$2, "BAR", "", "Close", $K$4, $A113, $K$6,$K$10,,$K$8,$K$12)</f>
        <v>6496.25</v>
      </c>
      <c r="G113" s="4">
        <f>RTD("cqg.rtd",,"StudyData",$K$2, "Vol", "Highlight=Total Trades,VolType=Exchange,CoCType=Auto", "Vol",$K$4,A113,"ALL",,,"TRUE","T")</f>
        <v>128</v>
      </c>
      <c r="H113" s="3">
        <f>RTD("cqg.rtd",,"StudyData","VWAP("&amp;$K$2&amp;",StartFrom:=StartOfDay,VolType:=auto,CoCType:=auto,InputChoice:=Mid)","Bar",, "Close",$K$4,A113,"ALL",,,"TRUE","T")</f>
        <v>6497.8040416025997</v>
      </c>
    </row>
    <row r="114" spans="1:8" x14ac:dyDescent="0.3">
      <c r="A114" s="8">
        <f t="shared" si="1"/>
        <v>-112</v>
      </c>
      <c r="B114" s="9">
        <f xml:space="preserve"> RTD("cqg.rtd",,"StudyData","TYA", "BAR", "", "Time",$K$4,$A114,"ALL",, "","False","T")</f>
        <v>45907.899305555555</v>
      </c>
      <c r="C114" s="3">
        <f>RTD("cqg.rtd",,"StudyData", $K$2, "BAR", "", "Open", $K$4, $A114, $K$6,$K$10,,$K$8,K$12)</f>
        <v>6496.75</v>
      </c>
      <c r="D114" s="3">
        <f>RTD("cqg.rtd",,"StudyData", $K$2, "BAR", "", "High", $K$4, $A114, $K$6,$K$10,,$K$8,$K$12)</f>
        <v>6497.25</v>
      </c>
      <c r="E114" s="3">
        <f>RTD("cqg.rtd",,"StudyData", $K$2, "BAR", "", "Low", $K$4, $A114, $K$6,$K$10,,$K$8,$K$12)</f>
        <v>6496.25</v>
      </c>
      <c r="F114" s="3">
        <f>RTD("cqg.rtd",,"StudyData", $K$2, "BAR", "", "Close", $K$4, $A114, $K$6,$K$10,,$K$8,$K$12)</f>
        <v>6496.25</v>
      </c>
      <c r="G114" s="4">
        <f>RTD("cqg.rtd",,"StudyData",$K$2, "Vol", "Highlight=Total Trades,VolType=Exchange,CoCType=Auto", "Vol",$K$4,A114,"ALL",,,"TRUE","T")</f>
        <v>162</v>
      </c>
      <c r="H114" s="3">
        <f>RTD("cqg.rtd",,"StudyData","VWAP("&amp;$K$2&amp;",StartFrom:=StartOfDay,VolType:=auto,CoCType:=auto,InputChoice:=Mid)","Bar",, "Close",$K$4,A114,"ALL",,,"TRUE","T")</f>
        <v>6497.8089082370998</v>
      </c>
    </row>
    <row r="115" spans="1:8" x14ac:dyDescent="0.3">
      <c r="A115" s="8">
        <f t="shared" si="1"/>
        <v>-113</v>
      </c>
      <c r="B115" s="9">
        <f xml:space="preserve"> RTD("cqg.rtd",,"StudyData","TYA", "BAR", "", "Time",$K$4,$A115,"ALL",, "","False","T")</f>
        <v>45907.895833333336</v>
      </c>
      <c r="C115" s="3">
        <f>RTD("cqg.rtd",,"StudyData", $K$2, "BAR", "", "Open", $K$4, $A115, $K$6,$K$10,,$K$8,K$12)</f>
        <v>6496</v>
      </c>
      <c r="D115" s="3">
        <f>RTD("cqg.rtd",,"StudyData", $K$2, "BAR", "", "High", $K$4, $A115, $K$6,$K$10,,$K$8,$K$12)</f>
        <v>6497</v>
      </c>
      <c r="E115" s="3">
        <f>RTD("cqg.rtd",,"StudyData", $K$2, "BAR", "", "Low", $K$4, $A115, $K$6,$K$10,,$K$8,$K$12)</f>
        <v>6496</v>
      </c>
      <c r="F115" s="3">
        <f>RTD("cqg.rtd",,"StudyData", $K$2, "BAR", "", "Close", $K$4, $A115, $K$6,$K$10,,$K$8,$K$12)</f>
        <v>6496.75</v>
      </c>
      <c r="G115" s="4">
        <f>RTD("cqg.rtd",,"StudyData",$K$2, "Vol", "Highlight=Total Trades,VolType=Exchange,CoCType=Auto", "Vol",$K$4,A115,"ALL",,,"TRUE","T")</f>
        <v>218</v>
      </c>
      <c r="H115" s="3">
        <f>RTD("cqg.rtd",,"StudyData","VWAP("&amp;$K$2&amp;",StartFrom:=StartOfDay,VolType:=auto,CoCType:=auto,InputChoice:=Mid)","Bar",, "Close",$K$4,A115,"ALL",,,"TRUE","T")</f>
        <v>6497.8134920105003</v>
      </c>
    </row>
    <row r="116" spans="1:8" x14ac:dyDescent="0.3">
      <c r="A116" s="8">
        <f t="shared" si="1"/>
        <v>-114</v>
      </c>
      <c r="B116" s="9">
        <f xml:space="preserve"> RTD("cqg.rtd",,"StudyData","TYA", "BAR", "", "Time",$K$4,$A116,"ALL",, "","False","T")</f>
        <v>45907.892361111109</v>
      </c>
      <c r="C116" s="3">
        <f>RTD("cqg.rtd",,"StudyData", $K$2, "BAR", "", "Open", $K$4, $A116, $K$6,$K$10,,$K$8,K$12)</f>
        <v>6495.75</v>
      </c>
      <c r="D116" s="3">
        <f>RTD("cqg.rtd",,"StudyData", $K$2, "BAR", "", "High", $K$4, $A116, $K$6,$K$10,,$K$8,$K$12)</f>
        <v>6497</v>
      </c>
      <c r="E116" s="3">
        <f>RTD("cqg.rtd",,"StudyData", $K$2, "BAR", "", "Low", $K$4, $A116, $K$6,$K$10,,$K$8,$K$12)</f>
        <v>6495.25</v>
      </c>
      <c r="F116" s="3">
        <f>RTD("cqg.rtd",,"StudyData", $K$2, "BAR", "", "Close", $K$4, $A116, $K$6,$K$10,,$K$8,$K$12)</f>
        <v>6495.75</v>
      </c>
      <c r="G116" s="4">
        <f>RTD("cqg.rtd",,"StudyData",$K$2, "Vol", "Highlight=Total Trades,VolType=Exchange,CoCType=Auto", "Vol",$K$4,A116,"ALL",,,"TRUE","T")</f>
        <v>354</v>
      </c>
      <c r="H116" s="3">
        <f>RTD("cqg.rtd",,"StudyData","VWAP("&amp;$K$2&amp;",StartFrom:=StartOfDay,VolType:=auto,CoCType:=auto,InputChoice:=Mid)","Bar",, "Close",$K$4,A116,"ALL",,,"TRUE","T")</f>
        <v>6497.8211881148</v>
      </c>
    </row>
    <row r="117" spans="1:8" x14ac:dyDescent="0.3">
      <c r="A117" s="8">
        <f t="shared" si="1"/>
        <v>-115</v>
      </c>
      <c r="B117" s="9">
        <f xml:space="preserve"> RTD("cqg.rtd",,"StudyData","TYA", "BAR", "", "Time",$K$4,$A117,"ALL",, "","False","T")</f>
        <v>45907.888888888891</v>
      </c>
      <c r="C117" s="3">
        <f>RTD("cqg.rtd",,"StudyData", $K$2, "BAR", "", "Open", $K$4, $A117, $K$6,$K$10,,$K$8,K$12)</f>
        <v>6496.25</v>
      </c>
      <c r="D117" s="3">
        <f>RTD("cqg.rtd",,"StudyData", $K$2, "BAR", "", "High", $K$4, $A117, $K$6,$K$10,,$K$8,$K$12)</f>
        <v>6496.75</v>
      </c>
      <c r="E117" s="3">
        <f>RTD("cqg.rtd",,"StudyData", $K$2, "BAR", "", "Low", $K$4, $A117, $K$6,$K$10,,$K$8,$K$12)</f>
        <v>6495.25</v>
      </c>
      <c r="F117" s="3">
        <f>RTD("cqg.rtd",,"StudyData", $K$2, "BAR", "", "Close", $K$4, $A117, $K$6,$K$10,,$K$8,$K$12)</f>
        <v>6495.75</v>
      </c>
      <c r="G117" s="4">
        <f>RTD("cqg.rtd",,"StudyData",$K$2, "Vol", "Highlight=Total Trades,VolType=Exchange,CoCType=Auto", "Vol",$K$4,A117,"ALL",,,"TRUE","T")</f>
        <v>472</v>
      </c>
      <c r="H117" s="3">
        <f>RTD("cqg.rtd",,"StudyData","VWAP("&amp;$K$2&amp;",StartFrom:=StartOfDay,VolType:=auto,CoCType:=auto,InputChoice:=Mid)","Bar",, "Close",$K$4,A117,"ALL",,,"TRUE","T")</f>
        <v>6497.8374816835003</v>
      </c>
    </row>
    <row r="118" spans="1:8" x14ac:dyDescent="0.3">
      <c r="A118" s="8">
        <f t="shared" si="1"/>
        <v>-116</v>
      </c>
      <c r="B118" s="9">
        <f xml:space="preserve"> RTD("cqg.rtd",,"StudyData","TYA", "BAR", "", "Time",$K$4,$A118,"ALL",, "","False","T")</f>
        <v>45907.885416666664</v>
      </c>
      <c r="C118" s="3">
        <f>RTD("cqg.rtd",,"StudyData", $K$2, "BAR", "", "Open", $K$4, $A118, $K$6,$K$10,,$K$8,K$12)</f>
        <v>6498.75</v>
      </c>
      <c r="D118" s="3">
        <f>RTD("cqg.rtd",,"StudyData", $K$2, "BAR", "", "High", $K$4, $A118, $K$6,$K$10,,$K$8,$K$12)</f>
        <v>6499.5</v>
      </c>
      <c r="E118" s="3">
        <f>RTD("cqg.rtd",,"StudyData", $K$2, "BAR", "", "Low", $K$4, $A118, $K$6,$K$10,,$K$8,$K$12)</f>
        <v>6496</v>
      </c>
      <c r="F118" s="3">
        <f>RTD("cqg.rtd",,"StudyData", $K$2, "BAR", "", "Close", $K$4, $A118, $K$6,$K$10,,$K$8,$K$12)</f>
        <v>6496.25</v>
      </c>
      <c r="G118" s="4">
        <f>RTD("cqg.rtd",,"StudyData",$K$2, "Vol", "Highlight=Total Trades,VolType=Exchange,CoCType=Auto", "Vol",$K$4,A118,"ALL",,,"TRUE","T")</f>
        <v>625</v>
      </c>
      <c r="H118" s="3">
        <f>RTD("cqg.rtd",,"StudyData","VWAP("&amp;$K$2&amp;",StartFrom:=StartOfDay,VolType:=auto,CoCType:=auto,InputChoice:=Mid)","Bar",, "Close",$K$4,A118,"ALL",,,"TRUE","T")</f>
        <v>6497.8613214677998</v>
      </c>
    </row>
    <row r="119" spans="1:8" x14ac:dyDescent="0.3">
      <c r="A119" s="8">
        <f t="shared" si="1"/>
        <v>-117</v>
      </c>
      <c r="B119" s="9">
        <f xml:space="preserve"> RTD("cqg.rtd",,"StudyData","TYA", "BAR", "", "Time",$K$4,$A119,"ALL",, "","False","T")</f>
        <v>45907.881944444445</v>
      </c>
      <c r="C119" s="3">
        <f>RTD("cqg.rtd",,"StudyData", $K$2, "BAR", "", "Open", $K$4, $A119, $K$6,$K$10,,$K$8,K$12)</f>
        <v>6499.25</v>
      </c>
      <c r="D119" s="3">
        <f>RTD("cqg.rtd",,"StudyData", $K$2, "BAR", "", "High", $K$4, $A119, $K$6,$K$10,,$K$8,$K$12)</f>
        <v>6499.75</v>
      </c>
      <c r="E119" s="3">
        <f>RTD("cqg.rtd",,"StudyData", $K$2, "BAR", "", "Low", $K$4, $A119, $K$6,$K$10,,$K$8,$K$12)</f>
        <v>6498</v>
      </c>
      <c r="F119" s="3">
        <f>RTD("cqg.rtd",,"StudyData", $K$2, "BAR", "", "Close", $K$4, $A119, $K$6,$K$10,,$K$8,$K$12)</f>
        <v>6498.75</v>
      </c>
      <c r="G119" s="4">
        <f>RTD("cqg.rtd",,"StudyData",$K$2, "Vol", "Highlight=Total Trades,VolType=Exchange,CoCType=Auto", "Vol",$K$4,A119,"ALL",,,"TRUE","T")</f>
        <v>290</v>
      </c>
      <c r="H119" s="3">
        <f>RTD("cqg.rtd",,"StudyData","VWAP("&amp;$K$2&amp;",StartFrom:=StartOfDay,VolType:=auto,CoCType:=auto,InputChoice:=Mid)","Bar",, "Close",$K$4,A119,"ALL",,,"TRUE","T")</f>
        <v>6497.8632673751999</v>
      </c>
    </row>
    <row r="120" spans="1:8" x14ac:dyDescent="0.3">
      <c r="A120" s="8">
        <f t="shared" si="1"/>
        <v>-118</v>
      </c>
      <c r="B120" s="9">
        <f xml:space="preserve"> RTD("cqg.rtd",,"StudyData","TYA", "BAR", "", "Time",$K$4,$A120,"ALL",, "","False","T")</f>
        <v>45907.878472222219</v>
      </c>
      <c r="C120" s="3">
        <f>RTD("cqg.rtd",,"StudyData", $K$2, "BAR", "", "Open", $K$4, $A120, $K$6,$K$10,,$K$8,K$12)</f>
        <v>6498.5</v>
      </c>
      <c r="D120" s="3">
        <f>RTD("cqg.rtd",,"StudyData", $K$2, "BAR", "", "High", $K$4, $A120, $K$6,$K$10,,$K$8,$K$12)</f>
        <v>6499.5</v>
      </c>
      <c r="E120" s="3">
        <f>RTD("cqg.rtd",,"StudyData", $K$2, "BAR", "", "Low", $K$4, $A120, $K$6,$K$10,,$K$8,$K$12)</f>
        <v>6498.25</v>
      </c>
      <c r="F120" s="3">
        <f>RTD("cqg.rtd",,"StudyData", $K$2, "BAR", "", "Close", $K$4, $A120, $K$6,$K$10,,$K$8,$K$12)</f>
        <v>6499.5</v>
      </c>
      <c r="G120" s="4">
        <f>RTD("cqg.rtd",,"StudyData",$K$2, "Vol", "Highlight=Total Trades,VolType=Exchange,CoCType=Auto", "Vol",$K$4,A120,"ALL",,,"TRUE","T")</f>
        <v>349</v>
      </c>
      <c r="H120" s="3">
        <f>RTD("cqg.rtd",,"StudyData","VWAP("&amp;$K$2&amp;",StartFrom:=StartOfDay,VolType:=auto,CoCType:=auto,InputChoice:=Mid)","Bar",, "Close",$K$4,A120,"ALL",,,"TRUE","T")</f>
        <v>6497.8549943606004</v>
      </c>
    </row>
    <row r="121" spans="1:8" x14ac:dyDescent="0.3">
      <c r="A121" s="8">
        <f t="shared" si="1"/>
        <v>-119</v>
      </c>
      <c r="B121" s="9">
        <f xml:space="preserve"> RTD("cqg.rtd",,"StudyData","TYA", "BAR", "", "Time",$K$4,$A121,"ALL",, "","False","T")</f>
        <v>45907.875</v>
      </c>
      <c r="C121" s="3">
        <f>RTD("cqg.rtd",,"StudyData", $K$2, "BAR", "", "Open", $K$4, $A121, $K$6,$K$10,,$K$8,K$12)</f>
        <v>6501.75</v>
      </c>
      <c r="D121" s="3">
        <f>RTD("cqg.rtd",,"StudyData", $K$2, "BAR", "", "High", $K$4, $A121, $K$6,$K$10,,$K$8,$K$12)</f>
        <v>6502.25</v>
      </c>
      <c r="E121" s="3">
        <f>RTD("cqg.rtd",,"StudyData", $K$2, "BAR", "", "Low", $K$4, $A121, $K$6,$K$10,,$K$8,$K$12)</f>
        <v>6498.25</v>
      </c>
      <c r="F121" s="3">
        <f>RTD("cqg.rtd",,"StudyData", $K$2, "BAR", "", "Close", $K$4, $A121, $K$6,$K$10,,$K$8,$K$12)</f>
        <v>6498.5</v>
      </c>
      <c r="G121" s="4">
        <f>RTD("cqg.rtd",,"StudyData",$K$2, "Vol", "Highlight=Total Trades,VolType=Exchange,CoCType=Auto", "Vol",$K$4,A121,"ALL",,,"TRUE","T")</f>
        <v>501</v>
      </c>
      <c r="H121" s="3">
        <f>RTD("cqg.rtd",,"StudyData","VWAP("&amp;$K$2&amp;",StartFrom:=StartOfDay,VolType:=auto,CoCType:=auto,InputChoice:=Mid)","Bar",, "Close",$K$4,A121,"ALL",,,"TRUE","T")</f>
        <v>6497.8448570452001</v>
      </c>
    </row>
    <row r="122" spans="1:8" x14ac:dyDescent="0.3">
      <c r="A122" s="8">
        <f t="shared" si="1"/>
        <v>-120</v>
      </c>
      <c r="B122" s="9">
        <f xml:space="preserve"> RTD("cqg.rtd",,"StudyData","TYA", "BAR", "", "Time",$K$4,$A122,"ALL",, "","False","T")</f>
        <v>45907.871527777781</v>
      </c>
      <c r="C122" s="3">
        <f>RTD("cqg.rtd",,"StudyData", $K$2, "BAR", "", "Open", $K$4, $A122, $K$6,$K$10,,$K$8,K$12)</f>
        <v>6502</v>
      </c>
      <c r="D122" s="3">
        <f>RTD("cqg.rtd",,"StudyData", $K$2, "BAR", "", "High", $K$4, $A122, $K$6,$K$10,,$K$8,$K$12)</f>
        <v>6502.25</v>
      </c>
      <c r="E122" s="3">
        <f>RTD("cqg.rtd",,"StudyData", $K$2, "BAR", "", "Low", $K$4, $A122, $K$6,$K$10,,$K$8,$K$12)</f>
        <v>6501.25</v>
      </c>
      <c r="F122" s="3">
        <f>RTD("cqg.rtd",,"StudyData", $K$2, "BAR", "", "Close", $K$4, $A122, $K$6,$K$10,,$K$8,$K$12)</f>
        <v>6501.5</v>
      </c>
      <c r="G122" s="4">
        <f>RTD("cqg.rtd",,"StudyData",$K$2, "Vol", "Highlight=Total Trades,VolType=Exchange,CoCType=Auto", "Vol",$K$4,A122,"ALL",,,"TRUE","T")</f>
        <v>343</v>
      </c>
      <c r="H122" s="3">
        <f>RTD("cqg.rtd",,"StudyData","VWAP("&amp;$K$2&amp;",StartFrom:=StartOfDay,VolType:=auto,CoCType:=auto,InputChoice:=Mid)","Bar",, "Close",$K$4,A122,"ALL",,,"TRUE","T")</f>
        <v>6497.8100462227003</v>
      </c>
    </row>
    <row r="123" spans="1:8" x14ac:dyDescent="0.3">
      <c r="A123" s="8">
        <f t="shared" si="1"/>
        <v>-121</v>
      </c>
      <c r="B123" s="9">
        <f xml:space="preserve"> RTD("cqg.rtd",,"StudyData","TYA", "BAR", "", "Time",$K$4,$A123,"ALL",, "","False","T")</f>
        <v>45907.868055555555</v>
      </c>
      <c r="C123" s="3">
        <f>RTD("cqg.rtd",,"StudyData", $K$2, "BAR", "", "Open", $K$4, $A123, $K$6,$K$10,,$K$8,K$12)</f>
        <v>6503.75</v>
      </c>
      <c r="D123" s="3">
        <f>RTD("cqg.rtd",,"StudyData", $K$2, "BAR", "", "High", $K$4, $A123, $K$6,$K$10,,$K$8,$K$12)</f>
        <v>6503.75</v>
      </c>
      <c r="E123" s="3">
        <f>RTD("cqg.rtd",,"StudyData", $K$2, "BAR", "", "Low", $K$4, $A123, $K$6,$K$10,,$K$8,$K$12)</f>
        <v>6501.25</v>
      </c>
      <c r="F123" s="3">
        <f>RTD("cqg.rtd",,"StudyData", $K$2, "BAR", "", "Close", $K$4, $A123, $K$6,$K$10,,$K$8,$K$12)</f>
        <v>6501.75</v>
      </c>
      <c r="G123" s="4">
        <f>RTD("cqg.rtd",,"StudyData",$K$2, "Vol", "Highlight=Total Trades,VolType=Exchange,CoCType=Auto", "Vol",$K$4,A123,"ALL",,,"TRUE","T")</f>
        <v>469</v>
      </c>
      <c r="H123" s="3">
        <f>RTD("cqg.rtd",,"StudyData","VWAP("&amp;$K$2&amp;",StartFrom:=StartOfDay,VolType:=auto,CoCType:=auto,InputChoice:=Mid)","Bar",, "Close",$K$4,A123,"ALL",,,"TRUE","T")</f>
        <v>6497.7706144958001</v>
      </c>
    </row>
    <row r="124" spans="1:8" x14ac:dyDescent="0.3">
      <c r="A124" s="8">
        <f t="shared" si="1"/>
        <v>-122</v>
      </c>
      <c r="B124" s="9">
        <f xml:space="preserve"> RTD("cqg.rtd",,"StudyData","TYA", "BAR", "", "Time",$K$4,$A124,"ALL",, "","False","T")</f>
        <v>45907.864583333336</v>
      </c>
      <c r="C124" s="3">
        <f>RTD("cqg.rtd",,"StudyData", $K$2, "BAR", "", "Open", $K$4, $A124, $K$6,$K$10,,$K$8,K$12)</f>
        <v>6502.75</v>
      </c>
      <c r="D124" s="3">
        <f>RTD("cqg.rtd",,"StudyData", $K$2, "BAR", "", "High", $K$4, $A124, $K$6,$K$10,,$K$8,$K$12)</f>
        <v>6503.75</v>
      </c>
      <c r="E124" s="3">
        <f>RTD("cqg.rtd",,"StudyData", $K$2, "BAR", "", "Low", $K$4, $A124, $K$6,$K$10,,$K$8,$K$12)</f>
        <v>6502.25</v>
      </c>
      <c r="F124" s="3">
        <f>RTD("cqg.rtd",,"StudyData", $K$2, "BAR", "", "Close", $K$4, $A124, $K$6,$K$10,,$K$8,$K$12)</f>
        <v>6503.75</v>
      </c>
      <c r="G124" s="4">
        <f>RTD("cqg.rtd",,"StudyData",$K$2, "Vol", "Highlight=Total Trades,VolType=Exchange,CoCType=Auto", "Vol",$K$4,A124,"ALL",,,"TRUE","T")</f>
        <v>318</v>
      </c>
      <c r="H124" s="3">
        <f>RTD("cqg.rtd",,"StudyData","VWAP("&amp;$K$2&amp;",StartFrom:=StartOfDay,VolType:=auto,CoCType:=auto,InputChoice:=Mid)","Bar",, "Close",$K$4,A124,"ALL",,,"TRUE","T")</f>
        <v>6497.7049965979004</v>
      </c>
    </row>
    <row r="125" spans="1:8" x14ac:dyDescent="0.3">
      <c r="A125" s="8">
        <f t="shared" si="1"/>
        <v>-123</v>
      </c>
      <c r="B125" s="9">
        <f xml:space="preserve"> RTD("cqg.rtd",,"StudyData","TYA", "BAR", "", "Time",$K$4,$A125,"ALL",, "","False","T")</f>
        <v>45907.861111111109</v>
      </c>
      <c r="C125" s="3">
        <f>RTD("cqg.rtd",,"StudyData", $K$2, "BAR", "", "Open", $K$4, $A125, $K$6,$K$10,,$K$8,K$12)</f>
        <v>6502.75</v>
      </c>
      <c r="D125" s="3">
        <f>RTD("cqg.rtd",,"StudyData", $K$2, "BAR", "", "High", $K$4, $A125, $K$6,$K$10,,$K$8,$K$12)</f>
        <v>6503.5</v>
      </c>
      <c r="E125" s="3">
        <f>RTD("cqg.rtd",,"StudyData", $K$2, "BAR", "", "Low", $K$4, $A125, $K$6,$K$10,,$K$8,$K$12)</f>
        <v>6502</v>
      </c>
      <c r="F125" s="3">
        <f>RTD("cqg.rtd",,"StudyData", $K$2, "BAR", "", "Close", $K$4, $A125, $K$6,$K$10,,$K$8,$K$12)</f>
        <v>6503</v>
      </c>
      <c r="G125" s="4">
        <f>RTD("cqg.rtd",,"StudyData",$K$2, "Vol", "Highlight=Total Trades,VolType=Exchange,CoCType=Auto", "Vol",$K$4,A125,"ALL",,,"TRUE","T")</f>
        <v>622</v>
      </c>
      <c r="H125" s="3">
        <f>RTD("cqg.rtd",,"StudyData","VWAP("&amp;$K$2&amp;",StartFrom:=StartOfDay,VolType:=auto,CoCType:=auto,InputChoice:=Mid)","Bar",, "Close",$K$4,A125,"ALL",,,"TRUE","T")</f>
        <v>6497.6547110646998</v>
      </c>
    </row>
    <row r="126" spans="1:8" x14ac:dyDescent="0.3">
      <c r="A126" s="8">
        <f t="shared" si="1"/>
        <v>-124</v>
      </c>
      <c r="B126" s="9">
        <f xml:space="preserve"> RTD("cqg.rtd",,"StudyData","TYA", "BAR", "", "Time",$K$4,$A126,"ALL",, "","False","T")</f>
        <v>45907.857638888891</v>
      </c>
      <c r="C126" s="3">
        <f>RTD("cqg.rtd",,"StudyData", $K$2, "BAR", "", "Open", $K$4, $A126, $K$6,$K$10,,$K$8,K$12)</f>
        <v>6500.75</v>
      </c>
      <c r="D126" s="3">
        <f>RTD("cqg.rtd",,"StudyData", $K$2, "BAR", "", "High", $K$4, $A126, $K$6,$K$10,,$K$8,$K$12)</f>
        <v>6502.75</v>
      </c>
      <c r="E126" s="3">
        <f>RTD("cqg.rtd",,"StudyData", $K$2, "BAR", "", "Low", $K$4, $A126, $K$6,$K$10,,$K$8,$K$12)</f>
        <v>6500.75</v>
      </c>
      <c r="F126" s="3">
        <f>RTD("cqg.rtd",,"StudyData", $K$2, "BAR", "", "Close", $K$4, $A126, $K$6,$K$10,,$K$8,$K$12)</f>
        <v>6502.5</v>
      </c>
      <c r="G126" s="4">
        <f>RTD("cqg.rtd",,"StudyData",$K$2, "Vol", "Highlight=Total Trades,VolType=Exchange,CoCType=Auto", "Vol",$K$4,A126,"ALL",,,"TRUE","T")</f>
        <v>713</v>
      </c>
      <c r="H126" s="3">
        <f>RTD("cqg.rtd",,"StudyData","VWAP("&amp;$K$2&amp;",StartFrom:=StartOfDay,VolType:=auto,CoCType:=auto,InputChoice:=Mid)","Bar",, "Close",$K$4,A126,"ALL",,,"TRUE","T")</f>
        <v>6497.5582722210002</v>
      </c>
    </row>
    <row r="127" spans="1:8" x14ac:dyDescent="0.3">
      <c r="A127" s="8">
        <f t="shared" si="1"/>
        <v>-125</v>
      </c>
      <c r="B127" s="9">
        <f xml:space="preserve"> RTD("cqg.rtd",,"StudyData","TYA", "BAR", "", "Time",$K$4,$A127,"ALL",, "","False","T")</f>
        <v>45907.854166666664</v>
      </c>
      <c r="C127" s="3">
        <f>RTD("cqg.rtd",,"StudyData", $K$2, "BAR", "", "Open", $K$4, $A127, $K$6,$K$10,,$K$8,K$12)</f>
        <v>6499.75</v>
      </c>
      <c r="D127" s="3">
        <f>RTD("cqg.rtd",,"StudyData", $K$2, "BAR", "", "High", $K$4, $A127, $K$6,$K$10,,$K$8,$K$12)</f>
        <v>6500.75</v>
      </c>
      <c r="E127" s="3">
        <f>RTD("cqg.rtd",,"StudyData", $K$2, "BAR", "", "Low", $K$4, $A127, $K$6,$K$10,,$K$8,$K$12)</f>
        <v>6499.5</v>
      </c>
      <c r="F127" s="3">
        <f>RTD("cqg.rtd",,"StudyData", $K$2, "BAR", "", "Close", $K$4, $A127, $K$6,$K$10,,$K$8,$K$12)</f>
        <v>6500.75</v>
      </c>
      <c r="G127" s="4">
        <f>RTD("cqg.rtd",,"StudyData",$K$2, "Vol", "Highlight=Total Trades,VolType=Exchange,CoCType=Auto", "Vol",$K$4,A127,"ALL",,,"TRUE","T")</f>
        <v>242</v>
      </c>
      <c r="H127" s="3">
        <f>RTD("cqg.rtd",,"StudyData","VWAP("&amp;$K$2&amp;",StartFrom:=StartOfDay,VolType:=auto,CoCType:=auto,InputChoice:=Mid)","Bar",, "Close",$K$4,A127,"ALL",,,"TRUE","T")</f>
        <v>6497.4653110420004</v>
      </c>
    </row>
    <row r="128" spans="1:8" x14ac:dyDescent="0.3">
      <c r="A128" s="8">
        <f t="shared" si="1"/>
        <v>-126</v>
      </c>
      <c r="B128" s="9">
        <f xml:space="preserve"> RTD("cqg.rtd",,"StudyData","TYA", "BAR", "", "Time",$K$4,$A128,"ALL",, "","False","T")</f>
        <v>45907.850694444445</v>
      </c>
      <c r="C128" s="3">
        <f>RTD("cqg.rtd",,"StudyData", $K$2, "BAR", "", "Open", $K$4, $A128, $K$6,$K$10,,$K$8,K$12)</f>
        <v>6500.25</v>
      </c>
      <c r="D128" s="3">
        <f>RTD("cqg.rtd",,"StudyData", $K$2, "BAR", "", "High", $K$4, $A128, $K$6,$K$10,,$K$8,$K$12)</f>
        <v>6500.25</v>
      </c>
      <c r="E128" s="3">
        <f>RTD("cqg.rtd",,"StudyData", $K$2, "BAR", "", "Low", $K$4, $A128, $K$6,$K$10,,$K$8,$K$12)</f>
        <v>6499.5</v>
      </c>
      <c r="F128" s="3">
        <f>RTD("cqg.rtd",,"StudyData", $K$2, "BAR", "", "Close", $K$4, $A128, $K$6,$K$10,,$K$8,$K$12)</f>
        <v>6499.75</v>
      </c>
      <c r="G128" s="4">
        <f>RTD("cqg.rtd",,"StudyData",$K$2, "Vol", "Highlight=Total Trades,VolType=Exchange,CoCType=Auto", "Vol",$K$4,A128,"ALL",,,"TRUE","T")</f>
        <v>195</v>
      </c>
      <c r="H128" s="3">
        <f>RTD("cqg.rtd",,"StudyData","VWAP("&amp;$K$2&amp;",StartFrom:=StartOfDay,VolType:=auto,CoCType:=auto,InputChoice:=Mid)","Bar",, "Close",$K$4,A128,"ALL",,,"TRUE","T")</f>
        <v>6497.4451391500997</v>
      </c>
    </row>
    <row r="129" spans="1:8" x14ac:dyDescent="0.3">
      <c r="A129" s="8">
        <f t="shared" si="1"/>
        <v>-127</v>
      </c>
      <c r="B129" s="9">
        <f xml:space="preserve"> RTD("cqg.rtd",,"StudyData","TYA", "BAR", "", "Time",$K$4,$A129,"ALL",, "","False","T")</f>
        <v>45907.847222222219</v>
      </c>
      <c r="C129" s="3">
        <f>RTD("cqg.rtd",,"StudyData", $K$2, "BAR", "", "Open", $K$4, $A129, $K$6,$K$10,,$K$8,K$12)</f>
        <v>6500.25</v>
      </c>
      <c r="D129" s="3">
        <f>RTD("cqg.rtd",,"StudyData", $K$2, "BAR", "", "High", $K$4, $A129, $K$6,$K$10,,$K$8,$K$12)</f>
        <v>6501</v>
      </c>
      <c r="E129" s="3">
        <f>RTD("cqg.rtd",,"StudyData", $K$2, "BAR", "", "Low", $K$4, $A129, $K$6,$K$10,,$K$8,$K$12)</f>
        <v>6499.5</v>
      </c>
      <c r="F129" s="3">
        <f>RTD("cqg.rtd",,"StudyData", $K$2, "BAR", "", "Close", $K$4, $A129, $K$6,$K$10,,$K$8,$K$12)</f>
        <v>6500.25</v>
      </c>
      <c r="G129" s="4">
        <f>RTD("cqg.rtd",,"StudyData",$K$2, "Vol", "Highlight=Total Trades,VolType=Exchange,CoCType=Auto", "Vol",$K$4,A129,"ALL",,,"TRUE","T")</f>
        <v>290</v>
      </c>
      <c r="H129" s="3">
        <f>RTD("cqg.rtd",,"StudyData","VWAP("&amp;$K$2&amp;",StartFrom:=StartOfDay,VolType:=auto,CoCType:=auto,InputChoice:=Mid)","Bar",, "Close",$K$4,A129,"ALL",,,"TRUE","T")</f>
        <v>6497.4301981836998</v>
      </c>
    </row>
    <row r="130" spans="1:8" x14ac:dyDescent="0.3">
      <c r="A130" s="8">
        <f t="shared" si="1"/>
        <v>-128</v>
      </c>
      <c r="B130" s="9">
        <f xml:space="preserve"> RTD("cqg.rtd",,"StudyData","TYA", "BAR", "", "Time",$K$4,$A130,"ALL",, "","False","T")</f>
        <v>45907.84375</v>
      </c>
      <c r="C130" s="3">
        <f>RTD("cqg.rtd",,"StudyData", $K$2, "BAR", "", "Open", $K$4, $A130, $K$6,$K$10,,$K$8,K$12)</f>
        <v>6500.25</v>
      </c>
      <c r="D130" s="3">
        <f>RTD("cqg.rtd",,"StudyData", $K$2, "BAR", "", "High", $K$4, $A130, $K$6,$K$10,,$K$8,$K$12)</f>
        <v>6500.75</v>
      </c>
      <c r="E130" s="3">
        <f>RTD("cqg.rtd",,"StudyData", $K$2, "BAR", "", "Low", $K$4, $A130, $K$6,$K$10,,$K$8,$K$12)</f>
        <v>6499.75</v>
      </c>
      <c r="F130" s="3">
        <f>RTD("cqg.rtd",,"StudyData", $K$2, "BAR", "", "Close", $K$4, $A130, $K$6,$K$10,,$K$8,$K$12)</f>
        <v>6500</v>
      </c>
      <c r="G130" s="4">
        <f>RTD("cqg.rtd",,"StudyData",$K$2, "Vol", "Highlight=Total Trades,VolType=Exchange,CoCType=Auto", "Vol",$K$4,A130,"ALL",,,"TRUE","T")</f>
        <v>234</v>
      </c>
      <c r="H130" s="3">
        <f>RTD("cqg.rtd",,"StudyData","VWAP("&amp;$K$2&amp;",StartFrom:=StartOfDay,VolType:=auto,CoCType:=auto,InputChoice:=Mid)","Bar",, "Close",$K$4,A130,"ALL",,,"TRUE","T")</f>
        <v>6497.4041744899996</v>
      </c>
    </row>
    <row r="131" spans="1:8" x14ac:dyDescent="0.3">
      <c r="A131" s="8">
        <f t="shared" si="1"/>
        <v>-129</v>
      </c>
      <c r="B131" s="9">
        <f xml:space="preserve"> RTD("cqg.rtd",,"StudyData","TYA", "BAR", "", "Time",$K$4,$A131,"ALL",, "","False","T")</f>
        <v>45907.840277777781</v>
      </c>
      <c r="C131" s="3">
        <f>RTD("cqg.rtd",,"StudyData", $K$2, "BAR", "", "Open", $K$4, $A131, $K$6,$K$10,,$K$8,K$12)</f>
        <v>6500.25</v>
      </c>
      <c r="D131" s="3">
        <f>RTD("cqg.rtd",,"StudyData", $K$2, "BAR", "", "High", $K$4, $A131, $K$6,$K$10,,$K$8,$K$12)</f>
        <v>6501.25</v>
      </c>
      <c r="E131" s="3">
        <f>RTD("cqg.rtd",,"StudyData", $K$2, "BAR", "", "Low", $K$4, $A131, $K$6,$K$10,,$K$8,$K$12)</f>
        <v>6499.25</v>
      </c>
      <c r="F131" s="3">
        <f>RTD("cqg.rtd",,"StudyData", $K$2, "BAR", "", "Close", $K$4, $A131, $K$6,$K$10,,$K$8,$K$12)</f>
        <v>6500.5</v>
      </c>
      <c r="G131" s="4">
        <f>RTD("cqg.rtd",,"StudyData",$K$2, "Vol", "Highlight=Total Trades,VolType=Exchange,CoCType=Auto", "Vol",$K$4,A131,"ALL",,,"TRUE","T")</f>
        <v>432</v>
      </c>
      <c r="H131" s="3">
        <f>RTD("cqg.rtd",,"StudyData","VWAP("&amp;$K$2&amp;",StartFrom:=StartOfDay,VolType:=auto,CoCType:=auto,InputChoice:=Mid)","Bar",, "Close",$K$4,A131,"ALL",,,"TRUE","T")</f>
        <v>6497.3828232710002</v>
      </c>
    </row>
    <row r="132" spans="1:8" x14ac:dyDescent="0.3">
      <c r="A132" s="8">
        <f t="shared" ref="A132:A195" si="2">A131-1</f>
        <v>-130</v>
      </c>
      <c r="B132" s="9">
        <f xml:space="preserve"> RTD("cqg.rtd",,"StudyData","TYA", "BAR", "", "Time",$K$4,$A132,"ALL",, "","False","T")</f>
        <v>45907.836805555555</v>
      </c>
      <c r="C132" s="3">
        <f>RTD("cqg.rtd",,"StudyData", $K$2, "BAR", "", "Open", $K$4, $A132, $K$6,$K$10,,$K$8,K$12)</f>
        <v>6500.25</v>
      </c>
      <c r="D132" s="3">
        <f>RTD("cqg.rtd",,"StudyData", $K$2, "BAR", "", "High", $K$4, $A132, $K$6,$K$10,,$K$8,$K$12)</f>
        <v>6502</v>
      </c>
      <c r="E132" s="3">
        <f>RTD("cqg.rtd",,"StudyData", $K$2, "BAR", "", "Low", $K$4, $A132, $K$6,$K$10,,$K$8,$K$12)</f>
        <v>6500</v>
      </c>
      <c r="F132" s="3">
        <f>RTD("cqg.rtd",,"StudyData", $K$2, "BAR", "", "Close", $K$4, $A132, $K$6,$K$10,,$K$8,$K$12)</f>
        <v>6500</v>
      </c>
      <c r="G132" s="4">
        <f>RTD("cqg.rtd",,"StudyData",$K$2, "Vol", "Highlight=Total Trades,VolType=Exchange,CoCType=Auto", "Vol",$K$4,A132,"ALL",,,"TRUE","T")</f>
        <v>619</v>
      </c>
      <c r="H132" s="3">
        <f>RTD("cqg.rtd",,"StudyData","VWAP("&amp;$K$2&amp;",StartFrom:=StartOfDay,VolType:=auto,CoCType:=auto,InputChoice:=Mid)","Bar",, "Close",$K$4,A132,"ALL",,,"TRUE","T")</f>
        <v>6497.3425521019999</v>
      </c>
    </row>
    <row r="133" spans="1:8" x14ac:dyDescent="0.3">
      <c r="A133" s="8">
        <f t="shared" si="2"/>
        <v>-131</v>
      </c>
      <c r="B133" s="9">
        <f xml:space="preserve"> RTD("cqg.rtd",,"StudyData","TYA", "BAR", "", "Time",$K$4,$A133,"ALL",, "","False","T")</f>
        <v>45907.833333333336</v>
      </c>
      <c r="C133" s="3">
        <f>RTD("cqg.rtd",,"StudyData", $K$2, "BAR", "", "Open", $K$4, $A133, $K$6,$K$10,,$K$8,K$12)</f>
        <v>6500.25</v>
      </c>
      <c r="D133" s="3">
        <f>RTD("cqg.rtd",,"StudyData", $K$2, "BAR", "", "High", $K$4, $A133, $K$6,$K$10,,$K$8,$K$12)</f>
        <v>6501.5</v>
      </c>
      <c r="E133" s="3">
        <f>RTD("cqg.rtd",,"StudyData", $K$2, "BAR", "", "Low", $K$4, $A133, $K$6,$K$10,,$K$8,$K$12)</f>
        <v>6500</v>
      </c>
      <c r="F133" s="3">
        <f>RTD("cqg.rtd",,"StudyData", $K$2, "BAR", "", "Close", $K$4, $A133, $K$6,$K$10,,$K$8,$K$12)</f>
        <v>6500.5</v>
      </c>
      <c r="G133" s="4">
        <f>RTD("cqg.rtd",,"StudyData",$K$2, "Vol", "Highlight=Total Trades,VolType=Exchange,CoCType=Auto", "Vol",$K$4,A133,"ALL",,,"TRUE","T")</f>
        <v>699</v>
      </c>
      <c r="H133" s="3">
        <f>RTD("cqg.rtd",,"StudyData","VWAP("&amp;$K$2&amp;",StartFrom:=StartOfDay,VolType:=auto,CoCType:=auto,InputChoice:=Mid)","Bar",, "Close",$K$4,A133,"ALL",,,"TRUE","T")</f>
        <v>6497.2674323113997</v>
      </c>
    </row>
    <row r="134" spans="1:8" x14ac:dyDescent="0.3">
      <c r="A134" s="8">
        <f t="shared" si="2"/>
        <v>-132</v>
      </c>
      <c r="B134" s="9">
        <f xml:space="preserve"> RTD("cqg.rtd",,"StudyData","TYA", "BAR", "", "Time",$K$4,$A134,"ALL",, "","False","T")</f>
        <v>45907.829861111109</v>
      </c>
      <c r="C134" s="3">
        <f>RTD("cqg.rtd",,"StudyData", $K$2, "BAR", "", "Open", $K$4, $A134, $K$6,$K$10,,$K$8,K$12)</f>
        <v>6500.75</v>
      </c>
      <c r="D134" s="3">
        <f>RTD("cqg.rtd",,"StudyData", $K$2, "BAR", "", "High", $K$4, $A134, $K$6,$K$10,,$K$8,$K$12)</f>
        <v>6501.25</v>
      </c>
      <c r="E134" s="3">
        <f>RTD("cqg.rtd",,"StudyData", $K$2, "BAR", "", "Low", $K$4, $A134, $K$6,$K$10,,$K$8,$K$12)</f>
        <v>6500</v>
      </c>
      <c r="F134" s="3">
        <f>RTD("cqg.rtd",,"StudyData", $K$2, "BAR", "", "Close", $K$4, $A134, $K$6,$K$10,,$K$8,$K$12)</f>
        <v>6500.25</v>
      </c>
      <c r="G134" s="4">
        <f>RTD("cqg.rtd",,"StudyData",$K$2, "Vol", "Highlight=Total Trades,VolType=Exchange,CoCType=Auto", "Vol",$K$4,A134,"ALL",,,"TRUE","T")</f>
        <v>376</v>
      </c>
      <c r="H134" s="3">
        <f>RTD("cqg.rtd",,"StudyData","VWAP("&amp;$K$2&amp;",StartFrom:=StartOfDay,VolType:=auto,CoCType:=auto,InputChoice:=Mid)","Bar",, "Close",$K$4,A134,"ALL",,,"TRUE","T")</f>
        <v>6497.1847421786997</v>
      </c>
    </row>
    <row r="135" spans="1:8" x14ac:dyDescent="0.3">
      <c r="A135" s="8">
        <f t="shared" si="2"/>
        <v>-133</v>
      </c>
      <c r="B135" s="9">
        <f xml:space="preserve"> RTD("cqg.rtd",,"StudyData","TYA", "BAR", "", "Time",$K$4,$A135,"ALL",, "","False","T")</f>
        <v>45907.826388888891</v>
      </c>
      <c r="C135" s="3">
        <f>RTD("cqg.rtd",,"StudyData", $K$2, "BAR", "", "Open", $K$4, $A135, $K$6,$K$10,,$K$8,K$12)</f>
        <v>6501.75</v>
      </c>
      <c r="D135" s="3">
        <f>RTD("cqg.rtd",,"StudyData", $K$2, "BAR", "", "High", $K$4, $A135, $K$6,$K$10,,$K$8,$K$12)</f>
        <v>6502.25</v>
      </c>
      <c r="E135" s="3">
        <f>RTD("cqg.rtd",,"StudyData", $K$2, "BAR", "", "Low", $K$4, $A135, $K$6,$K$10,,$K$8,$K$12)</f>
        <v>6500.75</v>
      </c>
      <c r="F135" s="3">
        <f>RTD("cqg.rtd",,"StudyData", $K$2, "BAR", "", "Close", $K$4, $A135, $K$6,$K$10,,$K$8,$K$12)</f>
        <v>6500.75</v>
      </c>
      <c r="G135" s="4">
        <f>RTD("cqg.rtd",,"StudyData",$K$2, "Vol", "Highlight=Total Trades,VolType=Exchange,CoCType=Auto", "Vol",$K$4,A135,"ALL",,,"TRUE","T")</f>
        <v>430</v>
      </c>
      <c r="H135" s="3">
        <f>RTD("cqg.rtd",,"StudyData","VWAP("&amp;$K$2&amp;",StartFrom:=StartOfDay,VolType:=auto,CoCType:=auto,InputChoice:=Mid)","Bar",, "Close",$K$4,A135,"ALL",,,"TRUE","T")</f>
        <v>6497.1402341465</v>
      </c>
    </row>
    <row r="136" spans="1:8" x14ac:dyDescent="0.3">
      <c r="A136" s="8">
        <f t="shared" si="2"/>
        <v>-134</v>
      </c>
      <c r="B136" s="9">
        <f xml:space="preserve"> RTD("cqg.rtd",,"StudyData","TYA", "BAR", "", "Time",$K$4,$A136,"ALL",, "","False","T")</f>
        <v>45907.822916666664</v>
      </c>
      <c r="C136" s="3">
        <f>RTD("cqg.rtd",,"StudyData", $K$2, "BAR", "", "Open", $K$4, $A136, $K$6,$K$10,,$K$8,K$12)</f>
        <v>6503</v>
      </c>
      <c r="D136" s="3">
        <f>RTD("cqg.rtd",,"StudyData", $K$2, "BAR", "", "High", $K$4, $A136, $K$6,$K$10,,$K$8,$K$12)</f>
        <v>6503</v>
      </c>
      <c r="E136" s="3">
        <f>RTD("cqg.rtd",,"StudyData", $K$2, "BAR", "", "Low", $K$4, $A136, $K$6,$K$10,,$K$8,$K$12)</f>
        <v>6501.25</v>
      </c>
      <c r="F136" s="3">
        <f>RTD("cqg.rtd",,"StudyData", $K$2, "BAR", "", "Close", $K$4, $A136, $K$6,$K$10,,$K$8,$K$12)</f>
        <v>6502</v>
      </c>
      <c r="G136" s="4">
        <f>RTD("cqg.rtd",,"StudyData",$K$2, "Vol", "Highlight=Total Trades,VolType=Exchange,CoCType=Auto", "Vol",$K$4,A136,"ALL",,,"TRUE","T")</f>
        <v>588</v>
      </c>
      <c r="H136" s="3">
        <f>RTD("cqg.rtd",,"StudyData","VWAP("&amp;$K$2&amp;",StartFrom:=StartOfDay,VolType:=auto,CoCType:=auto,InputChoice:=Mid)","Bar",, "Close",$K$4,A136,"ALL",,,"TRUE","T")</f>
        <v>6497.0747607656003</v>
      </c>
    </row>
    <row r="137" spans="1:8" x14ac:dyDescent="0.3">
      <c r="A137" s="8">
        <f t="shared" si="2"/>
        <v>-135</v>
      </c>
      <c r="B137" s="9">
        <f xml:space="preserve"> RTD("cqg.rtd",,"StudyData","TYA", "BAR", "", "Time",$K$4,$A137,"ALL",, "","False","T")</f>
        <v>45907.819444444445</v>
      </c>
      <c r="C137" s="3">
        <f>RTD("cqg.rtd",,"StudyData", $K$2, "BAR", "", "Open", $K$4, $A137, $K$6,$K$10,,$K$8,K$12)</f>
        <v>6504</v>
      </c>
      <c r="D137" s="3">
        <f>RTD("cqg.rtd",,"StudyData", $K$2, "BAR", "", "High", $K$4, $A137, $K$6,$K$10,,$K$8,$K$12)</f>
        <v>6504.5</v>
      </c>
      <c r="E137" s="3">
        <f>RTD("cqg.rtd",,"StudyData", $K$2, "BAR", "", "Low", $K$4, $A137, $K$6,$K$10,,$K$8,$K$12)</f>
        <v>6502.75</v>
      </c>
      <c r="F137" s="3">
        <f>RTD("cqg.rtd",,"StudyData", $K$2, "BAR", "", "Close", $K$4, $A137, $K$6,$K$10,,$K$8,$K$12)</f>
        <v>6502.75</v>
      </c>
      <c r="G137" s="4">
        <f>RTD("cqg.rtd",,"StudyData",$K$2, "Vol", "Highlight=Total Trades,VolType=Exchange,CoCType=Auto", "Vol",$K$4,A137,"ALL",,,"TRUE","T")</f>
        <v>408</v>
      </c>
      <c r="H137" s="3">
        <f>RTD("cqg.rtd",,"StudyData","VWAP("&amp;$K$2&amp;",StartFrom:=StartOfDay,VolType:=auto,CoCType:=auto,InputChoice:=Mid)","Bar",, "Close",$K$4,A137,"ALL",,,"TRUE","T")</f>
        <v>6496.9688759136998</v>
      </c>
    </row>
    <row r="138" spans="1:8" x14ac:dyDescent="0.3">
      <c r="A138" s="8">
        <f t="shared" si="2"/>
        <v>-136</v>
      </c>
      <c r="B138" s="9">
        <f xml:space="preserve"> RTD("cqg.rtd",,"StudyData","TYA", "BAR", "", "Time",$K$4,$A138,"ALL",, "","False","T")</f>
        <v>45907.815972222219</v>
      </c>
      <c r="C138" s="3">
        <f>RTD("cqg.rtd",,"StudyData", $K$2, "BAR", "", "Open", $K$4, $A138, $K$6,$K$10,,$K$8,K$12)</f>
        <v>6504.25</v>
      </c>
      <c r="D138" s="3">
        <f>RTD("cqg.rtd",,"StudyData", $K$2, "BAR", "", "High", $K$4, $A138, $K$6,$K$10,,$K$8,$K$12)</f>
        <v>6505</v>
      </c>
      <c r="E138" s="3">
        <f>RTD("cqg.rtd",,"StudyData", $K$2, "BAR", "", "Low", $K$4, $A138, $K$6,$K$10,,$K$8,$K$12)</f>
        <v>6503.25</v>
      </c>
      <c r="F138" s="3">
        <f>RTD("cqg.rtd",,"StudyData", $K$2, "BAR", "", "Close", $K$4, $A138, $K$6,$K$10,,$K$8,$K$12)</f>
        <v>6504.25</v>
      </c>
      <c r="G138" s="4">
        <f>RTD("cqg.rtd",,"StudyData",$K$2, "Vol", "Highlight=Total Trades,VolType=Exchange,CoCType=Auto", "Vol",$K$4,A138,"ALL",,,"TRUE","T")</f>
        <v>474</v>
      </c>
      <c r="H138" s="3">
        <f>RTD("cqg.rtd",,"StudyData","VWAP("&amp;$K$2&amp;",StartFrom:=StartOfDay,VolType:=auto,CoCType:=auto,InputChoice:=Mid)","Bar",, "Close",$K$4,A138,"ALL",,,"TRUE","T")</f>
        <v>6496.8706127654996</v>
      </c>
    </row>
    <row r="139" spans="1:8" x14ac:dyDescent="0.3">
      <c r="A139" s="8">
        <f t="shared" si="2"/>
        <v>-137</v>
      </c>
      <c r="B139" s="9">
        <f xml:space="preserve"> RTD("cqg.rtd",,"StudyData","TYA", "BAR", "", "Time",$K$4,$A139,"ALL",, "","False","T")</f>
        <v>45907.8125</v>
      </c>
      <c r="C139" s="3">
        <f>RTD("cqg.rtd",,"StudyData", $K$2, "BAR", "", "Open", $K$4, $A139, $K$6,$K$10,,$K$8,K$12)</f>
        <v>6505.75</v>
      </c>
      <c r="D139" s="3">
        <f>RTD("cqg.rtd",,"StudyData", $K$2, "BAR", "", "High", $K$4, $A139, $K$6,$K$10,,$K$8,$K$12)</f>
        <v>6506.25</v>
      </c>
      <c r="E139" s="3">
        <f>RTD("cqg.rtd",,"StudyData", $K$2, "BAR", "", "Low", $K$4, $A139, $K$6,$K$10,,$K$8,$K$12)</f>
        <v>6504</v>
      </c>
      <c r="F139" s="3">
        <f>RTD("cqg.rtd",,"StudyData", $K$2, "BAR", "", "Close", $K$4, $A139, $K$6,$K$10,,$K$8,$K$12)</f>
        <v>6504.25</v>
      </c>
      <c r="G139" s="4">
        <f>RTD("cqg.rtd",,"StudyData",$K$2, "Vol", "Highlight=Total Trades,VolType=Exchange,CoCType=Auto", "Vol",$K$4,A139,"ALL",,,"TRUE","T")</f>
        <v>1233</v>
      </c>
      <c r="H139" s="3">
        <f>RTD("cqg.rtd",,"StudyData","VWAP("&amp;$K$2&amp;",StartFrom:=StartOfDay,VolType:=auto,CoCType:=auto,InputChoice:=Mid)","Bar",, "Close",$K$4,A139,"ALL",,,"TRUE","T")</f>
        <v>6496.7440221993002</v>
      </c>
    </row>
    <row r="140" spans="1:8" x14ac:dyDescent="0.3">
      <c r="A140" s="8">
        <f t="shared" si="2"/>
        <v>-138</v>
      </c>
      <c r="B140" s="9">
        <f xml:space="preserve"> RTD("cqg.rtd",,"StudyData","TYA", "BAR", "", "Time",$K$4,$A140,"ALL",, "","False","T")</f>
        <v>45907.809027777781</v>
      </c>
      <c r="C140" s="3">
        <f>RTD("cqg.rtd",,"StudyData", $K$2, "BAR", "", "Open", $K$4, $A140, $K$6,$K$10,,$K$8,K$12)</f>
        <v>6505</v>
      </c>
      <c r="D140" s="3">
        <f>RTD("cqg.rtd",,"StudyData", $K$2, "BAR", "", "High", $K$4, $A140, $K$6,$K$10,,$K$8,$K$12)</f>
        <v>6506</v>
      </c>
      <c r="E140" s="3">
        <f>RTD("cqg.rtd",,"StudyData", $K$2, "BAR", "", "Low", $K$4, $A140, $K$6,$K$10,,$K$8,$K$12)</f>
        <v>6504.75</v>
      </c>
      <c r="F140" s="3">
        <f>RTD("cqg.rtd",,"StudyData", $K$2, "BAR", "", "Close", $K$4, $A140, $K$6,$K$10,,$K$8,$K$12)</f>
        <v>6505.5</v>
      </c>
      <c r="G140" s="4">
        <f>RTD("cqg.rtd",,"StudyData",$K$2, "Vol", "Highlight=Total Trades,VolType=Exchange,CoCType=Auto", "Vol",$K$4,A140,"ALL",,,"TRUE","T")</f>
        <v>402</v>
      </c>
      <c r="H140" s="3">
        <f>RTD("cqg.rtd",,"StudyData","VWAP("&amp;$K$2&amp;",StartFrom:=StartOfDay,VolType:=auto,CoCType:=auto,InputChoice:=Mid)","Bar",, "Close",$K$4,A140,"ALL",,,"TRUE","T")</f>
        <v>6496.3454974933002</v>
      </c>
    </row>
    <row r="141" spans="1:8" x14ac:dyDescent="0.3">
      <c r="A141" s="8">
        <f t="shared" si="2"/>
        <v>-139</v>
      </c>
      <c r="B141" s="9">
        <f xml:space="preserve"> RTD("cqg.rtd",,"StudyData","TYA", "BAR", "", "Time",$K$4,$A141,"ALL",, "","False","T")</f>
        <v>45907.805555555555</v>
      </c>
      <c r="C141" s="3">
        <f>RTD("cqg.rtd",,"StudyData", $K$2, "BAR", "", "Open", $K$4, $A141, $K$6,$K$10,,$K$8,K$12)</f>
        <v>6504.5</v>
      </c>
      <c r="D141" s="3">
        <f>RTD("cqg.rtd",,"StudyData", $K$2, "BAR", "", "High", $K$4, $A141, $K$6,$K$10,,$K$8,$K$12)</f>
        <v>6506.25</v>
      </c>
      <c r="E141" s="3">
        <f>RTD("cqg.rtd",,"StudyData", $K$2, "BAR", "", "Low", $K$4, $A141, $K$6,$K$10,,$K$8,$K$12)</f>
        <v>6504.25</v>
      </c>
      <c r="F141" s="3">
        <f>RTD("cqg.rtd",,"StudyData", $K$2, "BAR", "", "Close", $K$4, $A141, $K$6,$K$10,,$K$8,$K$12)</f>
        <v>6505</v>
      </c>
      <c r="G141" s="4">
        <f>RTD("cqg.rtd",,"StudyData",$K$2, "Vol", "Highlight=Total Trades,VolType=Exchange,CoCType=Auto", "Vol",$K$4,A141,"ALL",,,"TRUE","T")</f>
        <v>512</v>
      </c>
      <c r="H141" s="3">
        <f>RTD("cqg.rtd",,"StudyData","VWAP("&amp;$K$2&amp;",StartFrom:=StartOfDay,VolType:=auto,CoCType:=auto,InputChoice:=Mid)","Bar",, "Close",$K$4,A141,"ALL",,,"TRUE","T")</f>
        <v>6496.2033061736001</v>
      </c>
    </row>
    <row r="142" spans="1:8" x14ac:dyDescent="0.3">
      <c r="A142" s="8">
        <f t="shared" si="2"/>
        <v>-140</v>
      </c>
      <c r="B142" s="9">
        <f xml:space="preserve"> RTD("cqg.rtd",,"StudyData","TYA", "BAR", "", "Time",$K$4,$A142,"ALL",, "","False","T")</f>
        <v>45907.802083333336</v>
      </c>
      <c r="C142" s="3">
        <f>RTD("cqg.rtd",,"StudyData", $K$2, "BAR", "", "Open", $K$4, $A142, $K$6,$K$10,,$K$8,K$12)</f>
        <v>6505</v>
      </c>
      <c r="D142" s="3">
        <f>RTD("cqg.rtd",,"StudyData", $K$2, "BAR", "", "High", $K$4, $A142, $K$6,$K$10,,$K$8,$K$12)</f>
        <v>6505</v>
      </c>
      <c r="E142" s="3">
        <f>RTD("cqg.rtd",,"StudyData", $K$2, "BAR", "", "Low", $K$4, $A142, $K$6,$K$10,,$K$8,$K$12)</f>
        <v>6503.5</v>
      </c>
      <c r="F142" s="3">
        <f>RTD("cqg.rtd",,"StudyData", $K$2, "BAR", "", "Close", $K$4, $A142, $K$6,$K$10,,$K$8,$K$12)</f>
        <v>6504.75</v>
      </c>
      <c r="G142" s="4">
        <f>RTD("cqg.rtd",,"StudyData",$K$2, "Vol", "Highlight=Total Trades,VolType=Exchange,CoCType=Auto", "Vol",$K$4,A142,"ALL",,,"TRUE","T")</f>
        <v>505</v>
      </c>
      <c r="H142" s="3">
        <f>RTD("cqg.rtd",,"StudyData","VWAP("&amp;$K$2&amp;",StartFrom:=StartOfDay,VolType:=auto,CoCType:=auto,InputChoice:=Mid)","Bar",, "Close",$K$4,A142,"ALL",,,"TRUE","T")</f>
        <v>6496.0181483850001</v>
      </c>
    </row>
    <row r="143" spans="1:8" x14ac:dyDescent="0.3">
      <c r="A143" s="8">
        <f t="shared" si="2"/>
        <v>-141</v>
      </c>
      <c r="B143" s="9">
        <f xml:space="preserve"> RTD("cqg.rtd",,"StudyData","TYA", "BAR", "", "Time",$K$4,$A143,"ALL",, "","False","T")</f>
        <v>45907.798611111109</v>
      </c>
      <c r="C143" s="3">
        <f>RTD("cqg.rtd",,"StudyData", $K$2, "BAR", "", "Open", $K$4, $A143, $K$6,$K$10,,$K$8,K$12)</f>
        <v>6506.25</v>
      </c>
      <c r="D143" s="3">
        <f>RTD("cqg.rtd",,"StudyData", $K$2, "BAR", "", "High", $K$4, $A143, $K$6,$K$10,,$K$8,$K$12)</f>
        <v>6506.25</v>
      </c>
      <c r="E143" s="3">
        <f>RTD("cqg.rtd",,"StudyData", $K$2, "BAR", "", "Low", $K$4, $A143, $K$6,$K$10,,$K$8,$K$12)</f>
        <v>6503.5</v>
      </c>
      <c r="F143" s="3">
        <f>RTD("cqg.rtd",,"StudyData", $K$2, "BAR", "", "Close", $K$4, $A143, $K$6,$K$10,,$K$8,$K$12)</f>
        <v>6505</v>
      </c>
      <c r="G143" s="4">
        <f>RTD("cqg.rtd",,"StudyData",$K$2, "Vol", "Highlight=Total Trades,VolType=Exchange,CoCType=Auto", "Vol",$K$4,A143,"ALL",,,"TRUE","T")</f>
        <v>694</v>
      </c>
      <c r="H143" s="3">
        <f>RTD("cqg.rtd",,"StudyData","VWAP("&amp;$K$2&amp;",StartFrom:=StartOfDay,VolType:=auto,CoCType:=auto,InputChoice:=Mid)","Bar",, "Close",$K$4,A143,"ALL",,,"TRUE","T")</f>
        <v>6495.8485475909001</v>
      </c>
    </row>
    <row r="144" spans="1:8" x14ac:dyDescent="0.3">
      <c r="A144" s="8">
        <f t="shared" si="2"/>
        <v>-142</v>
      </c>
      <c r="B144" s="9">
        <f xml:space="preserve"> RTD("cqg.rtd",,"StudyData","TYA", "BAR", "", "Time",$K$4,$A144,"ALL",, "","False","T")</f>
        <v>45907.795138888891</v>
      </c>
      <c r="C144" s="3">
        <f>RTD("cqg.rtd",,"StudyData", $K$2, "BAR", "", "Open", $K$4, $A144, $K$6,$K$10,,$K$8,K$12)</f>
        <v>6504</v>
      </c>
      <c r="D144" s="3">
        <f>RTD("cqg.rtd",,"StudyData", $K$2, "BAR", "", "High", $K$4, $A144, $K$6,$K$10,,$K$8,$K$12)</f>
        <v>6507.5</v>
      </c>
      <c r="E144" s="3">
        <f>RTD("cqg.rtd",,"StudyData", $K$2, "BAR", "", "Low", $K$4, $A144, $K$6,$K$10,,$K$8,$K$12)</f>
        <v>6504</v>
      </c>
      <c r="F144" s="3">
        <f>RTD("cqg.rtd",,"StudyData", $K$2, "BAR", "", "Close", $K$4, $A144, $K$6,$K$10,,$K$8,$K$12)</f>
        <v>6506.25</v>
      </c>
      <c r="G144" s="4">
        <f>RTD("cqg.rtd",,"StudyData",$K$2, "Vol", "Highlight=Total Trades,VolType=Exchange,CoCType=Auto", "Vol",$K$4,A144,"ALL",,,"TRUE","T")</f>
        <v>1028</v>
      </c>
      <c r="H144" s="3">
        <f>RTD("cqg.rtd",,"StudyData","VWAP("&amp;$K$2&amp;",StartFrom:=StartOfDay,VolType:=auto,CoCType:=auto,InputChoice:=Mid)","Bar",, "Close",$K$4,A144,"ALL",,,"TRUE","T")</f>
        <v>6495.5855271444998</v>
      </c>
    </row>
    <row r="145" spans="1:8" x14ac:dyDescent="0.3">
      <c r="A145" s="8">
        <f t="shared" si="2"/>
        <v>-143</v>
      </c>
      <c r="B145" s="9">
        <f xml:space="preserve"> RTD("cqg.rtd",,"StudyData","TYA", "BAR", "", "Time",$K$4,$A145,"ALL",, "","False","T")</f>
        <v>45907.791666666664</v>
      </c>
      <c r="C145" s="3">
        <f>RTD("cqg.rtd",,"StudyData", $K$2, "BAR", "", "Open", $K$4, $A145, $K$6,$K$10,,$K$8,K$12)</f>
        <v>6505</v>
      </c>
      <c r="D145" s="3">
        <f>RTD("cqg.rtd",,"StudyData", $K$2, "BAR", "", "High", $K$4, $A145, $K$6,$K$10,,$K$8,$K$12)</f>
        <v>6506.25</v>
      </c>
      <c r="E145" s="3">
        <f>RTD("cqg.rtd",,"StudyData", $K$2, "BAR", "", "Low", $K$4, $A145, $K$6,$K$10,,$K$8,$K$12)</f>
        <v>6503.25</v>
      </c>
      <c r="F145" s="3">
        <f>RTD("cqg.rtd",,"StudyData", $K$2, "BAR", "", "Close", $K$4, $A145, $K$6,$K$10,,$K$8,$K$12)</f>
        <v>6504</v>
      </c>
      <c r="G145" s="4">
        <f>RTD("cqg.rtd",,"StudyData",$K$2, "Vol", "Highlight=Total Trades,VolType=Exchange,CoCType=Auto", "Vol",$K$4,A145,"ALL",,,"TRUE","T")</f>
        <v>1197</v>
      </c>
      <c r="H145" s="3">
        <f>RTD("cqg.rtd",,"StudyData","VWAP("&amp;$K$2&amp;",StartFrom:=StartOfDay,VolType:=auto,CoCType:=auto,InputChoice:=Mid)","Bar",, "Close",$K$4,A145,"ALL",,,"TRUE","T")</f>
        <v>6495.1270130326002</v>
      </c>
    </row>
    <row r="146" spans="1:8" x14ac:dyDescent="0.3">
      <c r="A146" s="8">
        <f t="shared" si="2"/>
        <v>-144</v>
      </c>
      <c r="B146" s="9">
        <f xml:space="preserve"> RTD("cqg.rtd",,"StudyData","TYA", "BAR", "", "Time",$K$4,$A146,"ALL",, "","False","T")</f>
        <v>45907.788194444445</v>
      </c>
      <c r="C146" s="3">
        <f>RTD("cqg.rtd",,"StudyData", $K$2, "BAR", "", "Open", $K$4, $A146, $K$6,$K$10,,$K$8,K$12)</f>
        <v>6505</v>
      </c>
      <c r="D146" s="3">
        <f>RTD("cqg.rtd",,"StudyData", $K$2, "BAR", "", "High", $K$4, $A146, $K$6,$K$10,,$K$8,$K$12)</f>
        <v>6505.5</v>
      </c>
      <c r="E146" s="3">
        <f>RTD("cqg.rtd",,"StudyData", $K$2, "BAR", "", "Low", $K$4, $A146, $K$6,$K$10,,$K$8,$K$12)</f>
        <v>6504.5</v>
      </c>
      <c r="F146" s="3">
        <f>RTD("cqg.rtd",,"StudyData", $K$2, "BAR", "", "Close", $K$4, $A146, $K$6,$K$10,,$K$8,$K$12)</f>
        <v>6505</v>
      </c>
      <c r="G146" s="4">
        <f>RTD("cqg.rtd",,"StudyData",$K$2, "Vol", "Highlight=Total Trades,VolType=Exchange,CoCType=Auto", "Vol",$K$4,A146,"ALL",,,"TRUE","T")</f>
        <v>487</v>
      </c>
      <c r="H146" s="3">
        <f>RTD("cqg.rtd",,"StudyData","VWAP("&amp;$K$2&amp;",StartFrom:=StartOfDay,VolType:=auto,CoCType:=auto,InputChoice:=Mid)","Bar",, "Close",$K$4,A146,"ALL",,,"TRUE","T")</f>
        <v>6494.5935415895001</v>
      </c>
    </row>
    <row r="147" spans="1:8" x14ac:dyDescent="0.3">
      <c r="A147" s="8">
        <f t="shared" si="2"/>
        <v>-145</v>
      </c>
      <c r="B147" s="9">
        <f xml:space="preserve"> RTD("cqg.rtd",,"StudyData","TYA", "BAR", "", "Time",$K$4,$A147,"ALL",, "","False","T")</f>
        <v>45907.784722222219</v>
      </c>
      <c r="C147" s="3">
        <f>RTD("cqg.rtd",,"StudyData", $K$2, "BAR", "", "Open", $K$4, $A147, $K$6,$K$10,,$K$8,K$12)</f>
        <v>6504.5</v>
      </c>
      <c r="D147" s="3">
        <f>RTD("cqg.rtd",,"StudyData", $K$2, "BAR", "", "High", $K$4, $A147, $K$6,$K$10,,$K$8,$K$12)</f>
        <v>6505.25</v>
      </c>
      <c r="E147" s="3">
        <f>RTD("cqg.rtd",,"StudyData", $K$2, "BAR", "", "Low", $K$4, $A147, $K$6,$K$10,,$K$8,$K$12)</f>
        <v>6503.25</v>
      </c>
      <c r="F147" s="3">
        <f>RTD("cqg.rtd",,"StudyData", $K$2, "BAR", "", "Close", $K$4, $A147, $K$6,$K$10,,$K$8,$K$12)</f>
        <v>6505</v>
      </c>
      <c r="G147" s="4">
        <f>RTD("cqg.rtd",,"StudyData",$K$2, "Vol", "Highlight=Total Trades,VolType=Exchange,CoCType=Auto", "Vol",$K$4,A147,"ALL",,,"TRUE","T")</f>
        <v>425</v>
      </c>
      <c r="H147" s="3">
        <f>RTD("cqg.rtd",,"StudyData","VWAP("&amp;$K$2&amp;",StartFrom:=StartOfDay,VolType:=auto,CoCType:=auto,InputChoice:=Mid)","Bar",, "Close",$K$4,A147,"ALL",,,"TRUE","T")</f>
        <v>6494.3534115139</v>
      </c>
    </row>
    <row r="148" spans="1:8" x14ac:dyDescent="0.3">
      <c r="A148" s="8">
        <f t="shared" si="2"/>
        <v>-146</v>
      </c>
      <c r="B148" s="9">
        <f xml:space="preserve"> RTD("cqg.rtd",,"StudyData","TYA", "BAR", "", "Time",$K$4,$A148,"ALL",, "","False","T")</f>
        <v>45907.78125</v>
      </c>
      <c r="C148" s="3">
        <f>RTD("cqg.rtd",,"StudyData", $K$2, "BAR", "", "Open", $K$4, $A148, $K$6,$K$10,,$K$8,K$12)</f>
        <v>6504.75</v>
      </c>
      <c r="D148" s="3">
        <f>RTD("cqg.rtd",,"StudyData", $K$2, "BAR", "", "High", $K$4, $A148, $K$6,$K$10,,$K$8,$K$12)</f>
        <v>6505.75</v>
      </c>
      <c r="E148" s="3">
        <f>RTD("cqg.rtd",,"StudyData", $K$2, "BAR", "", "Low", $K$4, $A148, $K$6,$K$10,,$K$8,$K$12)</f>
        <v>6502.75</v>
      </c>
      <c r="F148" s="3">
        <f>RTD("cqg.rtd",,"StudyData", $K$2, "BAR", "", "Close", $K$4, $A148, $K$6,$K$10,,$K$8,$K$12)</f>
        <v>6504.25</v>
      </c>
      <c r="G148" s="4">
        <f>RTD("cqg.rtd",,"StudyData",$K$2, "Vol", "Highlight=Total Trades,VolType=Exchange,CoCType=Auto", "Vol",$K$4,A148,"ALL",,,"TRUE","T")</f>
        <v>915</v>
      </c>
      <c r="H148" s="3">
        <f>RTD("cqg.rtd",,"StudyData","VWAP("&amp;$K$2&amp;",StartFrom:=StartOfDay,VolType:=auto,CoCType:=auto,InputChoice:=Mid)","Bar",, "Close",$K$4,A148,"ALL",,,"TRUE","T")</f>
        <v>6494.1500241780004</v>
      </c>
    </row>
    <row r="149" spans="1:8" x14ac:dyDescent="0.3">
      <c r="A149" s="8">
        <f t="shared" si="2"/>
        <v>-147</v>
      </c>
      <c r="B149" s="9">
        <f xml:space="preserve"> RTD("cqg.rtd",,"StudyData","TYA", "BAR", "", "Time",$K$4,$A149,"ALL",, "","False","T")</f>
        <v>45907.777777777781</v>
      </c>
      <c r="C149" s="3">
        <f>RTD("cqg.rtd",,"StudyData", $K$2, "BAR", "", "Open", $K$4, $A149, $K$6,$K$10,,$K$8,K$12)</f>
        <v>6505.25</v>
      </c>
      <c r="D149" s="3">
        <f>RTD("cqg.rtd",,"StudyData", $K$2, "BAR", "", "High", $K$4, $A149, $K$6,$K$10,,$K$8,$K$12)</f>
        <v>6506</v>
      </c>
      <c r="E149" s="3">
        <f>RTD("cqg.rtd",,"StudyData", $K$2, "BAR", "", "Low", $K$4, $A149, $K$6,$K$10,,$K$8,$K$12)</f>
        <v>6504</v>
      </c>
      <c r="F149" s="3">
        <f>RTD("cqg.rtd",,"StudyData", $K$2, "BAR", "", "Close", $K$4, $A149, $K$6,$K$10,,$K$8,$K$12)</f>
        <v>6504.75</v>
      </c>
      <c r="G149" s="4">
        <f>RTD("cqg.rtd",,"StudyData",$K$2, "Vol", "Highlight=Total Trades,VolType=Exchange,CoCType=Auto", "Vol",$K$4,A149,"ALL",,,"TRUE","T")</f>
        <v>387</v>
      </c>
      <c r="H149" s="3">
        <f>RTD("cqg.rtd",,"StudyData","VWAP("&amp;$K$2&amp;",StartFrom:=StartOfDay,VolType:=auto,CoCType:=auto,InputChoice:=Mid)","Bar",, "Close",$K$4,A149,"ALL",,,"TRUE","T")</f>
        <v>6493.6824563623004</v>
      </c>
    </row>
    <row r="150" spans="1:8" x14ac:dyDescent="0.3">
      <c r="A150" s="8">
        <f t="shared" si="2"/>
        <v>-148</v>
      </c>
      <c r="B150" s="9">
        <f xml:space="preserve"> RTD("cqg.rtd",,"StudyData","TYA", "BAR", "", "Time",$K$4,$A150,"ALL",, "","False","T")</f>
        <v>45907.774305555555</v>
      </c>
      <c r="C150" s="3">
        <f>RTD("cqg.rtd",,"StudyData", $K$2, "BAR", "", "Open", $K$4, $A150, $K$6,$K$10,,$K$8,K$12)</f>
        <v>6504.75</v>
      </c>
      <c r="D150" s="3">
        <f>RTD("cqg.rtd",,"StudyData", $K$2, "BAR", "", "High", $K$4, $A150, $K$6,$K$10,,$K$8,$K$12)</f>
        <v>6506</v>
      </c>
      <c r="E150" s="3">
        <f>RTD("cqg.rtd",,"StudyData", $K$2, "BAR", "", "Low", $K$4, $A150, $K$6,$K$10,,$K$8,$K$12)</f>
        <v>6504.5</v>
      </c>
      <c r="F150" s="3">
        <f>RTD("cqg.rtd",,"StudyData", $K$2, "BAR", "", "Close", $K$4, $A150, $K$6,$K$10,,$K$8,$K$12)</f>
        <v>6505.25</v>
      </c>
      <c r="G150" s="4">
        <f>RTD("cqg.rtd",,"StudyData",$K$2, "Vol", "Highlight=Total Trades,VolType=Exchange,CoCType=Auto", "Vol",$K$4,A150,"ALL",,,"TRUE","T")</f>
        <v>379</v>
      </c>
      <c r="H150" s="3">
        <f>RTD("cqg.rtd",,"StudyData","VWAP("&amp;$K$2&amp;",StartFrom:=StartOfDay,VolType:=auto,CoCType:=auto,InputChoice:=Mid)","Bar",, "Close",$K$4,A150,"ALL",,,"TRUE","T")</f>
        <v>6493.4564325523997</v>
      </c>
    </row>
    <row r="151" spans="1:8" x14ac:dyDescent="0.3">
      <c r="A151" s="8">
        <f t="shared" si="2"/>
        <v>-149</v>
      </c>
      <c r="B151" s="9">
        <f xml:space="preserve"> RTD("cqg.rtd",,"StudyData","TYA", "BAR", "", "Time",$K$4,$A151,"ALL",, "","False","T")</f>
        <v>45907.770833333336</v>
      </c>
      <c r="C151" s="3">
        <f>RTD("cqg.rtd",,"StudyData", $K$2, "BAR", "", "Open", $K$4, $A151, $K$6,$K$10,,$K$8,K$12)</f>
        <v>6503.25</v>
      </c>
      <c r="D151" s="3">
        <f>RTD("cqg.rtd",,"StudyData", $K$2, "BAR", "", "High", $K$4, $A151, $K$6,$K$10,,$K$8,$K$12)</f>
        <v>6506</v>
      </c>
      <c r="E151" s="3">
        <f>RTD("cqg.rtd",,"StudyData", $K$2, "BAR", "", "Low", $K$4, $A151, $K$6,$K$10,,$K$8,$K$12)</f>
        <v>6503.25</v>
      </c>
      <c r="F151" s="3">
        <f>RTD("cqg.rtd",,"StudyData", $K$2, "BAR", "", "Close", $K$4, $A151, $K$6,$K$10,,$K$8,$K$12)</f>
        <v>6504.75</v>
      </c>
      <c r="G151" s="4">
        <f>RTD("cqg.rtd",,"StudyData",$K$2, "Vol", "Highlight=Total Trades,VolType=Exchange,CoCType=Auto", "Vol",$K$4,A151,"ALL",,,"TRUE","T")</f>
        <v>664</v>
      </c>
      <c r="H151" s="3">
        <f>RTD("cqg.rtd",,"StudyData","VWAP("&amp;$K$2&amp;",StartFrom:=StartOfDay,VolType:=auto,CoCType:=auto,InputChoice:=Mid)","Bar",, "Close",$K$4,A151,"ALL",,,"TRUE","T")</f>
        <v>6493.2211695351998</v>
      </c>
    </row>
    <row r="152" spans="1:8" x14ac:dyDescent="0.3">
      <c r="A152" s="8">
        <f t="shared" si="2"/>
        <v>-150</v>
      </c>
      <c r="B152" s="9">
        <f xml:space="preserve"> RTD("cqg.rtd",,"StudyData","TYA", "BAR", "", "Time",$K$4,$A152,"ALL",, "","False","T")</f>
        <v>45907.767361111109</v>
      </c>
      <c r="C152" s="3">
        <f>RTD("cqg.rtd",,"StudyData", $K$2, "BAR", "", "Open", $K$4, $A152, $K$6,$K$10,,$K$8,K$12)</f>
        <v>6501</v>
      </c>
      <c r="D152" s="3">
        <f>RTD("cqg.rtd",,"StudyData", $K$2, "BAR", "", "High", $K$4, $A152, $K$6,$K$10,,$K$8,$K$12)</f>
        <v>6505.5</v>
      </c>
      <c r="E152" s="3">
        <f>RTD("cqg.rtd",,"StudyData", $K$2, "BAR", "", "Low", $K$4, $A152, $K$6,$K$10,,$K$8,$K$12)</f>
        <v>6500.75</v>
      </c>
      <c r="F152" s="3">
        <f>RTD("cqg.rtd",,"StudyData", $K$2, "BAR", "", "Close", $K$4, $A152, $K$6,$K$10,,$K$8,$K$12)</f>
        <v>6503.25</v>
      </c>
      <c r="G152" s="4">
        <f>RTD("cqg.rtd",,"StudyData",$K$2, "Vol", "Highlight=Total Trades,VolType=Exchange,CoCType=Auto", "Vol",$K$4,A152,"ALL",,,"TRUE","T")</f>
        <v>1373</v>
      </c>
      <c r="H152" s="3">
        <f>RTD("cqg.rtd",,"StudyData","VWAP("&amp;$K$2&amp;",StartFrom:=StartOfDay,VolType:=auto,CoCType:=auto,InputChoice:=Mid)","Bar",, "Close",$K$4,A152,"ALL",,,"TRUE","T")</f>
        <v>6492.8081810744998</v>
      </c>
    </row>
    <row r="153" spans="1:8" x14ac:dyDescent="0.3">
      <c r="A153" s="8">
        <f t="shared" si="2"/>
        <v>-151</v>
      </c>
      <c r="B153" s="9">
        <f xml:space="preserve"> RTD("cqg.rtd",,"StudyData","TYA", "BAR", "", "Time",$K$4,$A153,"ALL",, "","False","T")</f>
        <v>45907.763888888891</v>
      </c>
      <c r="C153" s="3">
        <f>RTD("cqg.rtd",,"StudyData", $K$2, "BAR", "", "Open", $K$4, $A153, $K$6,$K$10,,$K$8,K$12)</f>
        <v>6499.25</v>
      </c>
      <c r="D153" s="3">
        <f>RTD("cqg.rtd",,"StudyData", $K$2, "BAR", "", "High", $K$4, $A153, $K$6,$K$10,,$K$8,$K$12)</f>
        <v>6501.5</v>
      </c>
      <c r="E153" s="3">
        <f>RTD("cqg.rtd",,"StudyData", $K$2, "BAR", "", "Low", $K$4, $A153, $K$6,$K$10,,$K$8,$K$12)</f>
        <v>6499</v>
      </c>
      <c r="F153" s="3">
        <f>RTD("cqg.rtd",,"StudyData", $K$2, "BAR", "", "Close", $K$4, $A153, $K$6,$K$10,,$K$8,$K$12)</f>
        <v>6501</v>
      </c>
      <c r="G153" s="4">
        <f>RTD("cqg.rtd",,"StudyData",$K$2, "Vol", "Highlight=Total Trades,VolType=Exchange,CoCType=Auto", "Vol",$K$4,A153,"ALL",,,"TRUE","T")</f>
        <v>253</v>
      </c>
      <c r="H153" s="3">
        <f>RTD("cqg.rtd",,"StudyData","VWAP("&amp;$K$2&amp;",StartFrom:=StartOfDay,VolType:=auto,CoCType:=auto,InputChoice:=Mid)","Bar",, "Close",$K$4,A153,"ALL",,,"TRUE","T")</f>
        <v>6491.9730795306996</v>
      </c>
    </row>
    <row r="154" spans="1:8" x14ac:dyDescent="0.3">
      <c r="A154" s="8">
        <f t="shared" si="2"/>
        <v>-152</v>
      </c>
      <c r="B154" s="9">
        <f xml:space="preserve"> RTD("cqg.rtd",,"StudyData","TYA", "BAR", "", "Time",$K$4,$A154,"ALL",, "","False","T")</f>
        <v>45907.760416666664</v>
      </c>
      <c r="C154" s="3">
        <f>RTD("cqg.rtd",,"StudyData", $K$2, "BAR", "", "Open", $K$4, $A154, $K$6,$K$10,,$K$8,K$12)</f>
        <v>6499.5</v>
      </c>
      <c r="D154" s="3">
        <f>RTD("cqg.rtd",,"StudyData", $K$2, "BAR", "", "High", $K$4, $A154, $K$6,$K$10,,$K$8,$K$12)</f>
        <v>6499.75</v>
      </c>
      <c r="E154" s="3">
        <f>RTD("cqg.rtd",,"StudyData", $K$2, "BAR", "", "Low", $K$4, $A154, $K$6,$K$10,,$K$8,$K$12)</f>
        <v>6498.25</v>
      </c>
      <c r="F154" s="3">
        <f>RTD("cqg.rtd",,"StudyData", $K$2, "BAR", "", "Close", $K$4, $A154, $K$6,$K$10,,$K$8,$K$12)</f>
        <v>6499</v>
      </c>
      <c r="G154" s="4">
        <f>RTD("cqg.rtd",,"StudyData",$K$2, "Vol", "Highlight=Total Trades,VolType=Exchange,CoCType=Auto", "Vol",$K$4,A154,"ALL",,,"TRUE","T")</f>
        <v>374</v>
      </c>
      <c r="H154" s="3">
        <f>RTD("cqg.rtd",,"StudyData","VWAP("&amp;$K$2&amp;",StartFrom:=StartOfDay,VolType:=auto,CoCType:=auto,InputChoice:=Mid)","Bar",, "Close",$K$4,A154,"ALL",,,"TRUE","T")</f>
        <v>6491.8477542043001</v>
      </c>
    </row>
    <row r="155" spans="1:8" x14ac:dyDescent="0.3">
      <c r="A155" s="8">
        <f t="shared" si="2"/>
        <v>-153</v>
      </c>
      <c r="B155" s="9">
        <f xml:space="preserve"> RTD("cqg.rtd",,"StudyData","TYA", "BAR", "", "Time",$K$4,$A155,"ALL",, "","False","T")</f>
        <v>45907.756944444445</v>
      </c>
      <c r="C155" s="3">
        <f>RTD("cqg.rtd",,"StudyData", $K$2, "BAR", "", "Open", $K$4, $A155, $K$6,$K$10,,$K$8,K$12)</f>
        <v>6500.25</v>
      </c>
      <c r="D155" s="3">
        <f>RTD("cqg.rtd",,"StudyData", $K$2, "BAR", "", "High", $K$4, $A155, $K$6,$K$10,,$K$8,$K$12)</f>
        <v>6500.75</v>
      </c>
      <c r="E155" s="3">
        <f>RTD("cqg.rtd",,"StudyData", $K$2, "BAR", "", "Low", $K$4, $A155, $K$6,$K$10,,$K$8,$K$12)</f>
        <v>6499</v>
      </c>
      <c r="F155" s="3">
        <f>RTD("cqg.rtd",,"StudyData", $K$2, "BAR", "", "Close", $K$4, $A155, $K$6,$K$10,,$K$8,$K$12)</f>
        <v>6499.5</v>
      </c>
      <c r="G155" s="4">
        <f>RTD("cqg.rtd",,"StudyData",$K$2, "Vol", "Highlight=Total Trades,VolType=Exchange,CoCType=Auto", "Vol",$K$4,A155,"ALL",,,"TRUE","T")</f>
        <v>426</v>
      </c>
      <c r="H155" s="3">
        <f>RTD("cqg.rtd",,"StudyData","VWAP("&amp;$K$2&amp;",StartFrom:=StartOfDay,VolType:=auto,CoCType:=auto,InputChoice:=Mid)","Bar",, "Close",$K$4,A155,"ALL",,,"TRUE","T")</f>
        <v>6491.6839990816998</v>
      </c>
    </row>
    <row r="156" spans="1:8" x14ac:dyDescent="0.3">
      <c r="A156" s="8">
        <f t="shared" si="2"/>
        <v>-154</v>
      </c>
      <c r="B156" s="9">
        <f xml:space="preserve"> RTD("cqg.rtd",,"StudyData","TYA", "BAR", "", "Time",$K$4,$A156,"ALL",, "","False","T")</f>
        <v>45907.753472222219</v>
      </c>
      <c r="C156" s="3">
        <f>RTD("cqg.rtd",,"StudyData", $K$2, "BAR", "", "Open", $K$4, $A156, $K$6,$K$10,,$K$8,K$12)</f>
        <v>6499.5</v>
      </c>
      <c r="D156" s="3">
        <f>RTD("cqg.rtd",,"StudyData", $K$2, "BAR", "", "High", $K$4, $A156, $K$6,$K$10,,$K$8,$K$12)</f>
        <v>6501.25</v>
      </c>
      <c r="E156" s="3">
        <f>RTD("cqg.rtd",,"StudyData", $K$2, "BAR", "", "Low", $K$4, $A156, $K$6,$K$10,,$K$8,$K$12)</f>
        <v>6499.25</v>
      </c>
      <c r="F156" s="3">
        <f>RTD("cqg.rtd",,"StudyData", $K$2, "BAR", "", "Close", $K$4, $A156, $K$6,$K$10,,$K$8,$K$12)</f>
        <v>6500.5</v>
      </c>
      <c r="G156" s="4">
        <f>RTD("cqg.rtd",,"StudyData",$K$2, "Vol", "Highlight=Total Trades,VolType=Exchange,CoCType=Auto", "Vol",$K$4,A156,"ALL",,,"TRUE","T")</f>
        <v>539</v>
      </c>
      <c r="H156" s="3">
        <f>RTD("cqg.rtd",,"StudyData","VWAP("&amp;$K$2&amp;",StartFrom:=StartOfDay,VolType:=auto,CoCType:=auto,InputChoice:=Mid)","Bar",, "Close",$K$4,A156,"ALL",,,"TRUE","T")</f>
        <v>6491.4646662266996</v>
      </c>
    </row>
    <row r="157" spans="1:8" x14ac:dyDescent="0.3">
      <c r="A157" s="8">
        <f t="shared" si="2"/>
        <v>-155</v>
      </c>
      <c r="B157" s="9">
        <f xml:space="preserve"> RTD("cqg.rtd",,"StudyData","TYA", "BAR", "", "Time",$K$4,$A157,"ALL",, "","False","T")</f>
        <v>45907.75</v>
      </c>
      <c r="C157" s="3">
        <f>RTD("cqg.rtd",,"StudyData", $K$2, "BAR", "", "Open", $K$4, $A157, $K$6,$K$10,,$K$8,K$12)</f>
        <v>6498.75</v>
      </c>
      <c r="D157" s="3">
        <f>RTD("cqg.rtd",,"StudyData", $K$2, "BAR", "", "High", $K$4, $A157, $K$6,$K$10,,$K$8,$K$12)</f>
        <v>6500.25</v>
      </c>
      <c r="E157" s="3">
        <f>RTD("cqg.rtd",,"StudyData", $K$2, "BAR", "", "Low", $K$4, $A157, $K$6,$K$10,,$K$8,$K$12)</f>
        <v>6498.75</v>
      </c>
      <c r="F157" s="3">
        <f>RTD("cqg.rtd",,"StudyData", $K$2, "BAR", "", "Close", $K$4, $A157, $K$6,$K$10,,$K$8,$K$12)</f>
        <v>6499.75</v>
      </c>
      <c r="G157" s="4">
        <f>RTD("cqg.rtd",,"StudyData",$K$2, "Vol", "Highlight=Total Trades,VolType=Exchange,CoCType=Auto", "Vol",$K$4,A157,"ALL",,,"TRUE","T")</f>
        <v>715</v>
      </c>
      <c r="H157" s="3">
        <f>RTD("cqg.rtd",,"StudyData","VWAP("&amp;$K$2&amp;",StartFrom:=StartOfDay,VolType:=auto,CoCType:=auto,InputChoice:=Mid)","Bar",, "Close",$K$4,A157,"ALL",,,"TRUE","T")</f>
        <v>6491.1565793753998</v>
      </c>
    </row>
    <row r="158" spans="1:8" x14ac:dyDescent="0.3">
      <c r="A158" s="8">
        <f t="shared" si="2"/>
        <v>-156</v>
      </c>
      <c r="B158" s="9">
        <f xml:space="preserve"> RTD("cqg.rtd",,"StudyData","TYA", "BAR", "", "Time",$K$4,$A158,"ALL",, "","False","T")</f>
        <v>45907.746527777781</v>
      </c>
      <c r="C158" s="3">
        <f>RTD("cqg.rtd",,"StudyData", $K$2, "BAR", "", "Open", $K$4, $A158, $K$6,$K$10,,$K$8,K$12)</f>
        <v>6497.25</v>
      </c>
      <c r="D158" s="3">
        <f>RTD("cqg.rtd",,"StudyData", $K$2, "BAR", "", "High", $K$4, $A158, $K$6,$K$10,,$K$8,$K$12)</f>
        <v>6498.75</v>
      </c>
      <c r="E158" s="3">
        <f>RTD("cqg.rtd",,"StudyData", $K$2, "BAR", "", "Low", $K$4, $A158, $K$6,$K$10,,$K$8,$K$12)</f>
        <v>6496.75</v>
      </c>
      <c r="F158" s="3">
        <f>RTD("cqg.rtd",,"StudyData", $K$2, "BAR", "", "Close", $K$4, $A158, $K$6,$K$10,,$K$8,$K$12)</f>
        <v>6498.75</v>
      </c>
      <c r="G158" s="4">
        <f>RTD("cqg.rtd",,"StudyData",$K$2, "Vol", "Highlight=Total Trades,VolType=Exchange,CoCType=Auto", "Vol",$K$4,A158,"ALL",,,"TRUE","T")</f>
        <v>565</v>
      </c>
      <c r="H158" s="3">
        <f>RTD("cqg.rtd",,"StudyData","VWAP("&amp;$K$2&amp;",StartFrom:=StartOfDay,VolType:=auto,CoCType:=auto,InputChoice:=Mid)","Bar",, "Close",$K$4,A158,"ALL",,,"TRUE","T")</f>
        <v>6490.7495138178001</v>
      </c>
    </row>
    <row r="159" spans="1:8" x14ac:dyDescent="0.3">
      <c r="A159" s="8">
        <f t="shared" si="2"/>
        <v>-157</v>
      </c>
      <c r="B159" s="9">
        <f xml:space="preserve"> RTD("cqg.rtd",,"StudyData","TYA", "BAR", "", "Time",$K$4,$A159,"ALL",, "","False","T")</f>
        <v>45907.743055555555</v>
      </c>
      <c r="C159" s="3">
        <f>RTD("cqg.rtd",,"StudyData", $K$2, "BAR", "", "Open", $K$4, $A159, $K$6,$K$10,,$K$8,K$12)</f>
        <v>6497.5</v>
      </c>
      <c r="D159" s="3">
        <f>RTD("cqg.rtd",,"StudyData", $K$2, "BAR", "", "High", $K$4, $A159, $K$6,$K$10,,$K$8,$K$12)</f>
        <v>6497.75</v>
      </c>
      <c r="E159" s="3">
        <f>RTD("cqg.rtd",,"StudyData", $K$2, "BAR", "", "Low", $K$4, $A159, $K$6,$K$10,,$K$8,$K$12)</f>
        <v>6495.75</v>
      </c>
      <c r="F159" s="3">
        <f>RTD("cqg.rtd",,"StudyData", $K$2, "BAR", "", "Close", $K$4, $A159, $K$6,$K$10,,$K$8,$K$12)</f>
        <v>6497.25</v>
      </c>
      <c r="G159" s="4">
        <f>RTD("cqg.rtd",,"StudyData",$K$2, "Vol", "Highlight=Total Trades,VolType=Exchange,CoCType=Auto", "Vol",$K$4,A159,"ALL",,,"TRUE","T")</f>
        <v>606</v>
      </c>
      <c r="H159" s="3">
        <f>RTD("cqg.rtd",,"StudyData","VWAP("&amp;$K$2&amp;",StartFrom:=StartOfDay,VolType:=auto,CoCType:=auto,InputChoice:=Mid)","Bar",, "Close",$K$4,A159,"ALL",,,"TRUE","T")</f>
        <v>6490.4687987935004</v>
      </c>
    </row>
    <row r="160" spans="1:8" x14ac:dyDescent="0.3">
      <c r="A160" s="8">
        <f t="shared" si="2"/>
        <v>-158</v>
      </c>
      <c r="B160" s="9">
        <f xml:space="preserve"> RTD("cqg.rtd",,"StudyData","TYA", "BAR", "", "Time",$K$4,$A160,"ALL",, "","False","T")</f>
        <v>45907.739583333336</v>
      </c>
      <c r="C160" s="3">
        <f>RTD("cqg.rtd",,"StudyData", $K$2, "BAR", "", "Open", $K$4, $A160, $K$6,$K$10,,$K$8,K$12)</f>
        <v>6495</v>
      </c>
      <c r="D160" s="3">
        <f>RTD("cqg.rtd",,"StudyData", $K$2, "BAR", "", "High", $K$4, $A160, $K$6,$K$10,,$K$8,$K$12)</f>
        <v>6502.5</v>
      </c>
      <c r="E160" s="3">
        <f>RTD("cqg.rtd",,"StudyData", $K$2, "BAR", "", "Low", $K$4, $A160, $K$6,$K$10,,$K$8,$K$12)</f>
        <v>6495</v>
      </c>
      <c r="F160" s="3">
        <f>RTD("cqg.rtd",,"StudyData", $K$2, "BAR", "", "Close", $K$4, $A160, $K$6,$K$10,,$K$8,$K$12)</f>
        <v>6497.25</v>
      </c>
      <c r="G160" s="4">
        <f>RTD("cqg.rtd",,"StudyData",$K$2, "Vol", "Highlight=Total Trades,VolType=Exchange,CoCType=Auto", "Vol",$K$4,A160,"ALL",,,"TRUE","T")</f>
        <v>2975</v>
      </c>
      <c r="H160" s="3">
        <f>RTD("cqg.rtd",,"StudyData","VWAP("&amp;$K$2&amp;",StartFrom:=StartOfDay,VolType:=auto,CoCType:=auto,InputChoice:=Mid)","Bar",, "Close",$K$4,A160,"ALL",,,"TRUE","T")</f>
        <v>6490.1865080836997</v>
      </c>
    </row>
    <row r="161" spans="1:8" x14ac:dyDescent="0.3">
      <c r="A161" s="8">
        <f t="shared" si="2"/>
        <v>-159</v>
      </c>
      <c r="B161" s="9">
        <f xml:space="preserve"> RTD("cqg.rtd",,"StudyData","TYA", "BAR", "", "Time",$K$4,$A161,"ALL",, "","False","T")</f>
        <v>45907.736111111109</v>
      </c>
      <c r="C161" s="3">
        <f>RTD("cqg.rtd",,"StudyData", $K$2, "BAR", "", "Open", $K$4, $A161, $K$6,$K$10,,$K$8,K$12)</f>
        <v>6492.5</v>
      </c>
      <c r="D161" s="3">
        <f>RTD("cqg.rtd",,"StudyData", $K$2, "BAR", "", "High", $K$4, $A161, $K$6,$K$10,,$K$8,$K$12)</f>
        <v>6495</v>
      </c>
      <c r="E161" s="3">
        <f>RTD("cqg.rtd",,"StudyData", $K$2, "BAR", "", "Low", $K$4, $A161, $K$6,$K$10,,$K$8,$K$12)</f>
        <v>6492.25</v>
      </c>
      <c r="F161" s="3">
        <f>RTD("cqg.rtd",,"StudyData", $K$2, "BAR", "", "Close", $K$4, $A161, $K$6,$K$10,,$K$8,$K$12)</f>
        <v>6494.75</v>
      </c>
      <c r="G161" s="4">
        <f>RTD("cqg.rtd",,"StudyData",$K$2, "Vol", "Highlight=Total Trades,VolType=Exchange,CoCType=Auto", "Vol",$K$4,A161,"ALL",,,"TRUE","T")</f>
        <v>1156</v>
      </c>
      <c r="H161" s="3">
        <f>RTD("cqg.rtd",,"StudyData","VWAP("&amp;$K$2&amp;",StartFrom:=StartOfDay,VolType:=auto,CoCType:=auto,InputChoice:=Mid)","Bar",, "Close",$K$4,A161,"ALL",,,"TRUE","T")</f>
        <v>6487.7622632981002</v>
      </c>
    </row>
    <row r="162" spans="1:8" x14ac:dyDescent="0.3">
      <c r="A162" s="8">
        <f t="shared" si="2"/>
        <v>-160</v>
      </c>
      <c r="B162" s="9">
        <f xml:space="preserve"> RTD("cqg.rtd",,"StudyData","TYA", "BAR", "", "Time",$K$4,$A162,"ALL",, "","False","T")</f>
        <v>45907.732638888891</v>
      </c>
      <c r="C162" s="3">
        <f>RTD("cqg.rtd",,"StudyData", $K$2, "BAR", "", "Open", $K$4, $A162, $K$6,$K$10,,$K$8,K$12)</f>
        <v>6493.25</v>
      </c>
      <c r="D162" s="3">
        <f>RTD("cqg.rtd",,"StudyData", $K$2, "BAR", "", "High", $K$4, $A162, $K$6,$K$10,,$K$8,$K$12)</f>
        <v>6493.75</v>
      </c>
      <c r="E162" s="3">
        <f>RTD("cqg.rtd",,"StudyData", $K$2, "BAR", "", "Low", $K$4, $A162, $K$6,$K$10,,$K$8,$K$12)</f>
        <v>6491</v>
      </c>
      <c r="F162" s="3">
        <f>RTD("cqg.rtd",,"StudyData", $K$2, "BAR", "", "Close", $K$4, $A162, $K$6,$K$10,,$K$8,$K$12)</f>
        <v>6492.75</v>
      </c>
      <c r="G162" s="4">
        <f>RTD("cqg.rtd",,"StudyData",$K$2, "Vol", "Highlight=Total Trades,VolType=Exchange,CoCType=Auto", "Vol",$K$4,A162,"ALL",,,"TRUE","T")</f>
        <v>848</v>
      </c>
      <c r="H162" s="3">
        <f>RTD("cqg.rtd",,"StudyData","VWAP("&amp;$K$2&amp;",StartFrom:=StartOfDay,VolType:=auto,CoCType:=auto,InputChoice:=Mid)","Bar",, "Close",$K$4,A162,"ALL",,,"TRUE","T")</f>
        <v>6487.0376483481004</v>
      </c>
    </row>
    <row r="163" spans="1:8" x14ac:dyDescent="0.3">
      <c r="A163" s="8">
        <f t="shared" si="2"/>
        <v>-161</v>
      </c>
      <c r="B163" s="9">
        <f xml:space="preserve"> RTD("cqg.rtd",,"StudyData","TYA", "BAR", "", "Time",$K$4,$A163,"ALL",, "","False","T")</f>
        <v>45907.729166666664</v>
      </c>
      <c r="C163" s="3">
        <f>RTD("cqg.rtd",,"StudyData", $K$2, "BAR", "", "Open", $K$4, $A163, $K$6,$K$10,,$K$8,K$12)</f>
        <v>6489.25</v>
      </c>
      <c r="D163" s="3">
        <f>RTD("cqg.rtd",,"StudyData", $K$2, "BAR", "", "High", $K$4, $A163, $K$6,$K$10,,$K$8,$K$12)</f>
        <v>6493.75</v>
      </c>
      <c r="E163" s="3">
        <f>RTD("cqg.rtd",,"StudyData", $K$2, "BAR", "", "Low", $K$4, $A163, $K$6,$K$10,,$K$8,$K$12)</f>
        <v>6489.25</v>
      </c>
      <c r="F163" s="3">
        <f>RTD("cqg.rtd",,"StudyData", $K$2, "BAR", "", "Close", $K$4, $A163, $K$6,$K$10,,$K$8,$K$12)</f>
        <v>6493.5</v>
      </c>
      <c r="G163" s="4">
        <f>RTD("cqg.rtd",,"StudyData",$K$2, "Vol", "Highlight=Total Trades,VolType=Exchange,CoCType=Auto", "Vol",$K$4,A163,"ALL",,,"TRUE","T")</f>
        <v>1594</v>
      </c>
      <c r="H163" s="3">
        <f>RTD("cqg.rtd",,"StudyData","VWAP("&amp;$K$2&amp;",StartFrom:=StartOfDay,VolType:=auto,CoCType:=auto,InputChoice:=Mid)","Bar",, "Close",$K$4,A163,"ALL",,,"TRUE","T")</f>
        <v>6486.5054820694004</v>
      </c>
    </row>
    <row r="164" spans="1:8" x14ac:dyDescent="0.3">
      <c r="A164" s="8">
        <f t="shared" si="2"/>
        <v>-162</v>
      </c>
      <c r="B164" s="9">
        <f xml:space="preserve"> RTD("cqg.rtd",,"StudyData","TYA", "BAR", "", "Time",$K$4,$A164,"ALL",, "","False","T")</f>
        <v>45907.725694444445</v>
      </c>
      <c r="C164" s="3">
        <f>RTD("cqg.rtd",,"StudyData", $K$2, "BAR", "", "Open", $K$4, $A164, $K$6,$K$10,,$K$8,K$12)</f>
        <v>6487.25</v>
      </c>
      <c r="D164" s="3">
        <f>RTD("cqg.rtd",,"StudyData", $K$2, "BAR", "", "High", $K$4, $A164, $K$6,$K$10,,$K$8,$K$12)</f>
        <v>6490.5</v>
      </c>
      <c r="E164" s="3">
        <f>RTD("cqg.rtd",,"StudyData", $K$2, "BAR", "", "Low", $K$4, $A164, $K$6,$K$10,,$K$8,$K$12)</f>
        <v>6487</v>
      </c>
      <c r="F164" s="3">
        <f>RTD("cqg.rtd",,"StudyData", $K$2, "BAR", "", "Close", $K$4, $A164, $K$6,$K$10,,$K$8,$K$12)</f>
        <v>6489.25</v>
      </c>
      <c r="G164" s="4">
        <f>RTD("cqg.rtd",,"StudyData",$K$2, "Vol", "Highlight=Total Trades,VolType=Exchange,CoCType=Auto", "Vol",$K$4,A164,"ALL",,,"TRUE","T")</f>
        <v>1502</v>
      </c>
      <c r="H164" s="3">
        <f>RTD("cqg.rtd",,"StudyData","VWAP("&amp;$K$2&amp;",StartFrom:=StartOfDay,VolType:=auto,CoCType:=auto,InputChoice:=Mid)","Bar",, "Close",$K$4,A164,"ALL",,,"TRUE","T")</f>
        <v>6485.3535125162998</v>
      </c>
    </row>
    <row r="165" spans="1:8" x14ac:dyDescent="0.3">
      <c r="A165" s="8">
        <f t="shared" si="2"/>
        <v>-163</v>
      </c>
      <c r="B165" s="9">
        <f xml:space="preserve"> RTD("cqg.rtd",,"StudyData","TYA", "BAR", "", "Time",$K$4,$A165,"ALL",, "","False","T")</f>
        <v>45907.722222222219</v>
      </c>
      <c r="C165" s="3">
        <f>RTD("cqg.rtd",,"StudyData", $K$2, "BAR", "", "Open", $K$4, $A165, $K$6,$K$10,,$K$8,K$12)</f>
        <v>6486.5</v>
      </c>
      <c r="D165" s="3">
        <f>RTD("cqg.rtd",,"StudyData", $K$2, "BAR", "", "High", $K$4, $A165, $K$6,$K$10,,$K$8,$K$12)</f>
        <v>6487.5</v>
      </c>
      <c r="E165" s="3">
        <f>RTD("cqg.rtd",,"StudyData", $K$2, "BAR", "", "Low", $K$4, $A165, $K$6,$K$10,,$K$8,$K$12)</f>
        <v>6486</v>
      </c>
      <c r="F165" s="3">
        <f>RTD("cqg.rtd",,"StudyData", $K$2, "BAR", "", "Close", $K$4, $A165, $K$6,$K$10,,$K$8,$K$12)</f>
        <v>6487.25</v>
      </c>
      <c r="G165" s="4">
        <f>RTD("cqg.rtd",,"StudyData",$K$2, "Vol", "Highlight=Total Trades,VolType=Exchange,CoCType=Auto", "Vol",$K$4,A165,"ALL",,,"TRUE","T")</f>
        <v>384</v>
      </c>
      <c r="H165" s="3">
        <f>RTD("cqg.rtd",,"StudyData","VWAP("&amp;$K$2&amp;",StartFrom:=StartOfDay,VolType:=auto,CoCType:=auto,InputChoice:=Mid)","Bar",, "Close",$K$4,A165,"ALL",,,"TRUE","T")</f>
        <v>6484.4103577370997</v>
      </c>
    </row>
    <row r="166" spans="1:8" x14ac:dyDescent="0.3">
      <c r="A166" s="8">
        <f t="shared" si="2"/>
        <v>-164</v>
      </c>
      <c r="B166" s="9">
        <f xml:space="preserve"> RTD("cqg.rtd",,"StudyData","TYA", "BAR", "", "Time",$K$4,$A166,"ALL",, "","False","T")</f>
        <v>45907.71875</v>
      </c>
      <c r="C166" s="3">
        <f>RTD("cqg.rtd",,"StudyData", $K$2, "BAR", "", "Open", $K$4, $A166, $K$6,$K$10,,$K$8,K$12)</f>
        <v>6485.25</v>
      </c>
      <c r="D166" s="3">
        <f>RTD("cqg.rtd",,"StudyData", $K$2, "BAR", "", "High", $K$4, $A166, $K$6,$K$10,,$K$8,$K$12)</f>
        <v>6487.75</v>
      </c>
      <c r="E166" s="3">
        <f>RTD("cqg.rtd",,"StudyData", $K$2, "BAR", "", "Low", $K$4, $A166, $K$6,$K$10,,$K$8,$K$12)</f>
        <v>6484.75</v>
      </c>
      <c r="F166" s="3">
        <f>RTD("cqg.rtd",,"StudyData", $K$2, "BAR", "", "Close", $K$4, $A166, $K$6,$K$10,,$K$8,$K$12)</f>
        <v>6486.25</v>
      </c>
      <c r="G166" s="4">
        <f>RTD("cqg.rtd",,"StudyData",$K$2, "Vol", "Highlight=Total Trades,VolType=Exchange,CoCType=Auto", "Vol",$K$4,A166,"ALL",,,"TRUE","T")</f>
        <v>920</v>
      </c>
      <c r="H166" s="3">
        <f>RTD("cqg.rtd",,"StudyData","VWAP("&amp;$K$2&amp;",StartFrom:=StartOfDay,VolType:=auto,CoCType:=auto,InputChoice:=Mid)","Bar",, "Close",$K$4,A166,"ALL",,,"TRUE","T")</f>
        <v>6484.2315671642</v>
      </c>
    </row>
    <row r="167" spans="1:8" x14ac:dyDescent="0.3">
      <c r="A167" s="8">
        <f t="shared" si="2"/>
        <v>-165</v>
      </c>
      <c r="B167" s="9">
        <f xml:space="preserve"> RTD("cqg.rtd",,"StudyData","TYA", "BAR", "", "Time",$K$4,$A167,"ALL",, "","False","T")</f>
        <v>45907.715277777781</v>
      </c>
      <c r="C167" s="3">
        <f>RTD("cqg.rtd",,"StudyData", $K$2, "BAR", "", "Open", $K$4, $A167, $K$6,$K$10,,$K$8,K$12)</f>
        <v>6481.25</v>
      </c>
      <c r="D167" s="3">
        <f>RTD("cqg.rtd",,"StudyData", $K$2, "BAR", "", "High", $K$4, $A167, $K$6,$K$10,,$K$8,$K$12)</f>
        <v>6485.5</v>
      </c>
      <c r="E167" s="3">
        <f>RTD("cqg.rtd",,"StudyData", $K$2, "BAR", "", "Low", $K$4, $A167, $K$6,$K$10,,$K$8,$K$12)</f>
        <v>6481</v>
      </c>
      <c r="F167" s="3">
        <f>RTD("cqg.rtd",,"StudyData", $K$2, "BAR", "", "Close", $K$4, $A167, $K$6,$K$10,,$K$8,$K$12)</f>
        <v>6485.25</v>
      </c>
      <c r="G167" s="4">
        <f>RTD("cqg.rtd",,"StudyData",$K$2, "Vol", "Highlight=Total Trades,VolType=Exchange,CoCType=Auto", "Vol",$K$4,A167,"ALL",,,"TRUE","T")</f>
        <v>813</v>
      </c>
      <c r="H167" s="3">
        <f>RTD("cqg.rtd",,"StudyData","VWAP("&amp;$K$2&amp;",StartFrom:=StartOfDay,VolType:=auto,CoCType:=auto,InputChoice:=Mid)","Bar",, "Close",$K$4,A167,"ALL",,,"TRUE","T")</f>
        <v>6483.7792021924997</v>
      </c>
    </row>
    <row r="168" spans="1:8" x14ac:dyDescent="0.3">
      <c r="A168" s="8">
        <f t="shared" si="2"/>
        <v>-166</v>
      </c>
      <c r="B168" s="9">
        <f xml:space="preserve"> RTD("cqg.rtd",,"StudyData","TYA", "BAR", "", "Time",$K$4,$A168,"ALL",, "","False","T")</f>
        <v>45907.711805555555</v>
      </c>
      <c r="C168" s="3">
        <f>RTD("cqg.rtd",,"StudyData", $K$2, "BAR", "", "Open", $K$4, $A168, $K$6,$K$10,,$K$8,K$12)</f>
        <v>6481.25</v>
      </c>
      <c r="D168" s="3">
        <f>RTD("cqg.rtd",,"StudyData", $K$2, "BAR", "", "High", $K$4, $A168, $K$6,$K$10,,$K$8,$K$12)</f>
        <v>6483</v>
      </c>
      <c r="E168" s="3">
        <f>RTD("cqg.rtd",,"StudyData", $K$2, "BAR", "", "Low", $K$4, $A168, $K$6,$K$10,,$K$8,$K$12)</f>
        <v>6480.25</v>
      </c>
      <c r="F168" s="3">
        <f>RTD("cqg.rtd",,"StudyData", $K$2, "BAR", "", "Close", $K$4, $A168, $K$6,$K$10,,$K$8,$K$12)</f>
        <v>6481</v>
      </c>
      <c r="G168" s="4">
        <f>RTD("cqg.rtd",,"StudyData",$K$2, "Vol", "Highlight=Total Trades,VolType=Exchange,CoCType=Auto", "Vol",$K$4,A168,"ALL",,,"TRUE","T")</f>
        <v>885</v>
      </c>
      <c r="H168" s="3">
        <f>RTD("cqg.rtd",,"StudyData","VWAP("&amp;$K$2&amp;",StartFrom:=StartOfDay,VolType:=auto,CoCType:=auto,InputChoice:=Mid)","Bar",, "Close",$K$4,A168,"ALL",,,"TRUE","T")</f>
        <v>6483.9098952004997</v>
      </c>
    </row>
    <row r="169" spans="1:8" x14ac:dyDescent="0.3">
      <c r="A169" s="8">
        <f t="shared" si="2"/>
        <v>-167</v>
      </c>
      <c r="B169" s="9">
        <f xml:space="preserve"> RTD("cqg.rtd",,"StudyData","TYA", "BAR", "", "Time",$K$4,$A169,"ALL",, "","False","T")</f>
        <v>45907.708333333336</v>
      </c>
      <c r="C169" s="3">
        <f>RTD("cqg.rtd",,"StudyData", $K$2, "BAR", "", "Open", $K$4, $A169, $K$6,$K$10,,$K$8,K$12)</f>
        <v>6483.75</v>
      </c>
      <c r="D169" s="3">
        <f>RTD("cqg.rtd",,"StudyData", $K$2, "BAR", "", "High", $K$4, $A169, $K$6,$K$10,,$K$8,$K$12)</f>
        <v>6489.25</v>
      </c>
      <c r="E169" s="3">
        <f>RTD("cqg.rtd",,"StudyData", $K$2, "BAR", "", "Low", $K$4, $A169, $K$6,$K$10,,$K$8,$K$12)</f>
        <v>6480.25</v>
      </c>
      <c r="F169" s="3">
        <f>RTD("cqg.rtd",,"StudyData", $K$2, "BAR", "", "Close", $K$4, $A169, $K$6,$K$10,,$K$8,$K$12)</f>
        <v>6481.25</v>
      </c>
      <c r="G169" s="4">
        <f>RTD("cqg.rtd",,"StudyData",$K$2, "Vol", "Highlight=Total Trades,VolType=Exchange,CoCType=Auto", "Vol",$K$4,A169,"ALL",,,"TRUE","T")</f>
        <v>2407</v>
      </c>
      <c r="H169" s="3">
        <f>RTD("cqg.rtd",,"StudyData","VWAP("&amp;$K$2&amp;",StartFrom:=StartOfDay,VolType:=auto,CoCType:=auto,InputChoice:=Mid)","Bar",, "Close",$K$4,A169,"ALL",,,"TRUE","T")</f>
        <v>6484.75</v>
      </c>
    </row>
    <row r="170" spans="1:8" x14ac:dyDescent="0.3">
      <c r="A170" s="8">
        <f t="shared" si="2"/>
        <v>-168</v>
      </c>
      <c r="B170" s="9">
        <f xml:space="preserve"> RTD("cqg.rtd",,"StudyData","TYA", "BAR", "", "Time",$K$4,$A170,"ALL",, "","False","T")</f>
        <v>45905.663194444445</v>
      </c>
      <c r="C170" s="3">
        <f>RTD("cqg.rtd",,"StudyData", $K$2, "BAR", "", "Open", $K$4, $A170, $K$6,$K$10,,$K$8,K$12)</f>
        <v>6488.25</v>
      </c>
      <c r="D170" s="3">
        <f>RTD("cqg.rtd",,"StudyData", $K$2, "BAR", "", "High", $K$4, $A170, $K$6,$K$10,,$K$8,$K$12)</f>
        <v>6489.25</v>
      </c>
      <c r="E170" s="3">
        <f>RTD("cqg.rtd",,"StudyData", $K$2, "BAR", "", "Low", $K$4, $A170, $K$6,$K$10,,$K$8,$K$12)</f>
        <v>6488.25</v>
      </c>
      <c r="F170" s="3">
        <f>RTD("cqg.rtd",,"StudyData", $K$2, "BAR", "", "Close", $K$4, $A170, $K$6,$K$10,,$K$8,$K$12)</f>
        <v>6488.75</v>
      </c>
      <c r="G170" s="4">
        <f>RTD("cqg.rtd",,"StudyData",$K$2, "Vol", "Highlight=Total Trades,VolType=Exchange,CoCType=Auto", "Vol",$K$4,A170,"ALL",,,"TRUE","T")</f>
        <v>1879</v>
      </c>
      <c r="H170" s="3">
        <f>RTD("cqg.rtd",,"StudyData","VWAP("&amp;$K$2&amp;",StartFrom:=StartOfDay,VolType:=auto,CoCType:=auto,InputChoice:=Mid)","Bar",, "Close",$K$4,A170,"ALL",,,"TRUE","T")</f>
        <v>6492.5231216250004</v>
      </c>
    </row>
    <row r="171" spans="1:8" x14ac:dyDescent="0.3">
      <c r="A171" s="8">
        <f t="shared" si="2"/>
        <v>-169</v>
      </c>
      <c r="B171" s="9">
        <f xml:space="preserve"> RTD("cqg.rtd",,"StudyData","TYA", "BAR", "", "Time",$K$4,$A171,"ALL",, "","False","T")</f>
        <v>45905.659722222219</v>
      </c>
      <c r="C171" s="3">
        <f>RTD("cqg.rtd",,"StudyData", $K$2, "BAR", "", "Open", $K$4, $A171, $K$6,$K$10,,$K$8,K$12)</f>
        <v>6487.5</v>
      </c>
      <c r="D171" s="3">
        <f>RTD("cqg.rtd",,"StudyData", $K$2, "BAR", "", "High", $K$4, $A171, $K$6,$K$10,,$K$8,$K$12)</f>
        <v>6488.75</v>
      </c>
      <c r="E171" s="3">
        <f>RTD("cqg.rtd",,"StudyData", $K$2, "BAR", "", "Low", $K$4, $A171, $K$6,$K$10,,$K$8,$K$12)</f>
        <v>6487.25</v>
      </c>
      <c r="F171" s="3">
        <f>RTD("cqg.rtd",,"StudyData", $K$2, "BAR", "", "Close", $K$4, $A171, $K$6,$K$10,,$K$8,$K$12)</f>
        <v>6488</v>
      </c>
      <c r="G171" s="4">
        <f>RTD("cqg.rtd",,"StudyData",$K$2, "Vol", "Highlight=Total Trades,VolType=Exchange,CoCType=Auto", "Vol",$K$4,A171,"ALL",,,"TRUE","T")</f>
        <v>923</v>
      </c>
      <c r="H171" s="3">
        <f>RTD("cqg.rtd",,"StudyData","VWAP("&amp;$K$2&amp;",StartFrom:=StartOfDay,VolType:=auto,CoCType:=auto,InputChoice:=Mid)","Bar",, "Close",$K$4,A171,"ALL",,,"TRUE","T")</f>
        <v>6492.5274618545</v>
      </c>
    </row>
    <row r="172" spans="1:8" x14ac:dyDescent="0.3">
      <c r="A172" s="8">
        <f t="shared" si="2"/>
        <v>-170</v>
      </c>
      <c r="B172" s="9">
        <f xml:space="preserve"> RTD("cqg.rtd",,"StudyData","TYA", "BAR", "", "Time",$K$4,$A172,"ALL",, "","False","T")</f>
        <v>45905.65625</v>
      </c>
      <c r="C172" s="3">
        <f>RTD("cqg.rtd",,"StudyData", $K$2, "BAR", "", "Open", $K$4, $A172, $K$6,$K$10,,$K$8,K$12)</f>
        <v>6487</v>
      </c>
      <c r="D172" s="3">
        <f>RTD("cqg.rtd",,"StudyData", $K$2, "BAR", "", "High", $K$4, $A172, $K$6,$K$10,,$K$8,$K$12)</f>
        <v>6487.75</v>
      </c>
      <c r="E172" s="3">
        <f>RTD("cqg.rtd",,"StudyData", $K$2, "BAR", "", "Low", $K$4, $A172, $K$6,$K$10,,$K$8,$K$12)</f>
        <v>6486.5</v>
      </c>
      <c r="F172" s="3">
        <f>RTD("cqg.rtd",,"StudyData", $K$2, "BAR", "", "Close", $K$4, $A172, $K$6,$K$10,,$K$8,$K$12)</f>
        <v>6487.5</v>
      </c>
      <c r="G172" s="4">
        <f>RTD("cqg.rtd",,"StudyData",$K$2, "Vol", "Highlight=Total Trades,VolType=Exchange,CoCType=Auto", "Vol",$K$4,A172,"ALL",,,"TRUE","T")</f>
        <v>1279</v>
      </c>
      <c r="H172" s="3">
        <f>RTD("cqg.rtd",,"StudyData","VWAP("&amp;$K$2&amp;",StartFrom:=StartOfDay,VolType:=auto,CoCType:=auto,InputChoice:=Mid)","Bar",, "Close",$K$4,A172,"ALL",,,"TRUE","T")</f>
        <v>6492.5300215427997</v>
      </c>
    </row>
    <row r="173" spans="1:8" x14ac:dyDescent="0.3">
      <c r="A173" s="8">
        <f t="shared" si="2"/>
        <v>-171</v>
      </c>
      <c r="B173" s="9">
        <f xml:space="preserve"> RTD("cqg.rtd",,"StudyData","TYA", "BAR", "", "Time",$K$4,$A173,"ALL",, "","False","T")</f>
        <v>45905.652777777781</v>
      </c>
      <c r="C173" s="3">
        <f>RTD("cqg.rtd",,"StudyData", $K$2, "BAR", "", "Open", $K$4, $A173, $K$6,$K$10,,$K$8,K$12)</f>
        <v>6488.5</v>
      </c>
      <c r="D173" s="3">
        <f>RTD("cqg.rtd",,"StudyData", $K$2, "BAR", "", "High", $K$4, $A173, $K$6,$K$10,,$K$8,$K$12)</f>
        <v>6488.75</v>
      </c>
      <c r="E173" s="3">
        <f>RTD("cqg.rtd",,"StudyData", $K$2, "BAR", "", "Low", $K$4, $A173, $K$6,$K$10,,$K$8,$K$12)</f>
        <v>6486.25</v>
      </c>
      <c r="F173" s="3">
        <f>RTD("cqg.rtd",,"StudyData", $K$2, "BAR", "", "Close", $K$4, $A173, $K$6,$K$10,,$K$8,$K$12)</f>
        <v>6486.75</v>
      </c>
      <c r="G173" s="4">
        <f>RTD("cqg.rtd",,"StudyData",$K$2, "Vol", "Highlight=Total Trades,VolType=Exchange,CoCType=Auto", "Vol",$K$4,A173,"ALL",,,"TRUE","T")</f>
        <v>1372</v>
      </c>
      <c r="H173" s="3">
        <f>RTD("cqg.rtd",,"StudyData","VWAP("&amp;$K$2&amp;",StartFrom:=StartOfDay,VolType:=auto,CoCType:=auto,InputChoice:=Mid)","Bar",, "Close",$K$4,A173,"ALL",,,"TRUE","T")</f>
        <v>6492.5342593279001</v>
      </c>
    </row>
    <row r="174" spans="1:8" x14ac:dyDescent="0.3">
      <c r="A174" s="8">
        <f t="shared" si="2"/>
        <v>-172</v>
      </c>
      <c r="B174" s="9">
        <f xml:space="preserve"> RTD("cqg.rtd",,"StudyData","TYA", "BAR", "", "Time",$K$4,$A174,"ALL",, "","False","T")</f>
        <v>45905.649305555555</v>
      </c>
      <c r="C174" s="3">
        <f>RTD("cqg.rtd",,"StudyData", $K$2, "BAR", "", "Open", $K$4, $A174, $K$6,$K$10,,$K$8,K$12)</f>
        <v>6486.75</v>
      </c>
      <c r="D174" s="3">
        <f>RTD("cqg.rtd",,"StudyData", $K$2, "BAR", "", "High", $K$4, $A174, $K$6,$K$10,,$K$8,$K$12)</f>
        <v>6488.75</v>
      </c>
      <c r="E174" s="3">
        <f>RTD("cqg.rtd",,"StudyData", $K$2, "BAR", "", "Low", $K$4, $A174, $K$6,$K$10,,$K$8,$K$12)</f>
        <v>6486.5</v>
      </c>
      <c r="F174" s="3">
        <f>RTD("cqg.rtd",,"StudyData", $K$2, "BAR", "", "Close", $K$4, $A174, $K$6,$K$10,,$K$8,$K$12)</f>
        <v>6488.5</v>
      </c>
      <c r="G174" s="4">
        <f>RTD("cqg.rtd",,"StudyData",$K$2, "Vol", "Highlight=Total Trades,VolType=Exchange,CoCType=Auto", "Vol",$K$4,A174,"ALL",,,"TRUE","T")</f>
        <v>913</v>
      </c>
      <c r="H174" s="3">
        <f>RTD("cqg.rtd",,"StudyData","VWAP("&amp;$K$2&amp;",StartFrom:=StartOfDay,VolType:=auto,CoCType:=auto,InputChoice:=Mid)","Bar",, "Close",$K$4,A174,"ALL",,,"TRUE","T")</f>
        <v>6492.5384969876004</v>
      </c>
    </row>
    <row r="175" spans="1:8" x14ac:dyDescent="0.3">
      <c r="A175" s="8">
        <f t="shared" si="2"/>
        <v>-173</v>
      </c>
      <c r="B175" s="9">
        <f xml:space="preserve"> RTD("cqg.rtd",,"StudyData","TYA", "BAR", "", "Time",$K$4,$A175,"ALL",, "","False","T")</f>
        <v>45905.645833333336</v>
      </c>
      <c r="C175" s="3">
        <f>RTD("cqg.rtd",,"StudyData", $K$2, "BAR", "", "Open", $K$4, $A175, $K$6,$K$10,,$K$8,K$12)</f>
        <v>6487.5</v>
      </c>
      <c r="D175" s="3">
        <f>RTD("cqg.rtd",,"StudyData", $K$2, "BAR", "", "High", $K$4, $A175, $K$6,$K$10,,$K$8,$K$12)</f>
        <v>6487.5</v>
      </c>
      <c r="E175" s="3">
        <f>RTD("cqg.rtd",,"StudyData", $K$2, "BAR", "", "Low", $K$4, $A175, $K$6,$K$10,,$K$8,$K$12)</f>
        <v>6486.25</v>
      </c>
      <c r="F175" s="3">
        <f>RTD("cqg.rtd",,"StudyData", $K$2, "BAR", "", "Close", $K$4, $A175, $K$6,$K$10,,$K$8,$K$12)</f>
        <v>6486.5</v>
      </c>
      <c r="G175" s="4">
        <f>RTD("cqg.rtd",,"StudyData",$K$2, "Vol", "Highlight=Total Trades,VolType=Exchange,CoCType=Auto", "Vol",$K$4,A175,"ALL",,,"TRUE","T")</f>
        <v>1237</v>
      </c>
      <c r="H175" s="3">
        <f>RTD("cqg.rtd",,"StudyData","VWAP("&amp;$K$2&amp;",StartFrom:=StartOfDay,VolType:=auto,CoCType:=auto,InputChoice:=Mid)","Bar",, "Close",$K$4,A175,"ALL",,,"TRUE","T")</f>
        <v>6492.5412508433001</v>
      </c>
    </row>
    <row r="176" spans="1:8" x14ac:dyDescent="0.3">
      <c r="A176" s="8">
        <f t="shared" si="2"/>
        <v>-174</v>
      </c>
      <c r="B176" s="9">
        <f xml:space="preserve"> RTD("cqg.rtd",,"StudyData","TYA", "BAR", "", "Time",$K$4,$A176,"ALL",, "","False","T")</f>
        <v>45905.642361111109</v>
      </c>
      <c r="C176" s="3">
        <f>RTD("cqg.rtd",,"StudyData", $K$2, "BAR", "", "Open", $K$4, $A176, $K$6,$K$10,,$K$8,K$12)</f>
        <v>6487.75</v>
      </c>
      <c r="D176" s="3">
        <f>RTD("cqg.rtd",,"StudyData", $K$2, "BAR", "", "High", $K$4, $A176, $K$6,$K$10,,$K$8,$K$12)</f>
        <v>6488</v>
      </c>
      <c r="E176" s="3">
        <f>RTD("cqg.rtd",,"StudyData", $K$2, "BAR", "", "Low", $K$4, $A176, $K$6,$K$10,,$K$8,$K$12)</f>
        <v>6486.75</v>
      </c>
      <c r="F176" s="3">
        <f>RTD("cqg.rtd",,"StudyData", $K$2, "BAR", "", "Close", $K$4, $A176, $K$6,$K$10,,$K$8,$K$12)</f>
        <v>6487.5</v>
      </c>
      <c r="G176" s="4">
        <f>RTD("cqg.rtd",,"StudyData",$K$2, "Vol", "Highlight=Total Trades,VolType=Exchange,CoCType=Auto", "Vol",$K$4,A176,"ALL",,,"TRUE","T")</f>
        <v>1468</v>
      </c>
      <c r="H176" s="3">
        <f>RTD("cqg.rtd",,"StudyData","VWAP("&amp;$K$2&amp;",StartFrom:=StartOfDay,VolType:=auto,CoCType:=auto,InputChoice:=Mid)","Bar",, "Close",$K$4,A176,"ALL",,,"TRUE","T")</f>
        <v>6492.5455568542002</v>
      </c>
    </row>
    <row r="177" spans="1:8" x14ac:dyDescent="0.3">
      <c r="A177" s="8">
        <f t="shared" si="2"/>
        <v>-175</v>
      </c>
      <c r="B177" s="9">
        <f xml:space="preserve"> RTD("cqg.rtd",,"StudyData","TYA", "BAR", "", "Time",$K$4,$A177,"ALL",, "","False","T")</f>
        <v>45905.638888888891</v>
      </c>
      <c r="C177" s="3">
        <f>RTD("cqg.rtd",,"StudyData", $K$2, "BAR", "", "Open", $K$4, $A177, $K$6,$K$10,,$K$8,K$12)</f>
        <v>6487</v>
      </c>
      <c r="D177" s="3">
        <f>RTD("cqg.rtd",,"StudyData", $K$2, "BAR", "", "High", $K$4, $A177, $K$6,$K$10,,$K$8,$K$12)</f>
        <v>6488.5</v>
      </c>
      <c r="E177" s="3">
        <f>RTD("cqg.rtd",,"StudyData", $K$2, "BAR", "", "Low", $K$4, $A177, $K$6,$K$10,,$K$8,$K$12)</f>
        <v>6487</v>
      </c>
      <c r="F177" s="3">
        <f>RTD("cqg.rtd",,"StudyData", $K$2, "BAR", "", "Close", $K$4, $A177, $K$6,$K$10,,$K$8,$K$12)</f>
        <v>6488</v>
      </c>
      <c r="G177" s="4">
        <f>RTD("cqg.rtd",,"StudyData",$K$2, "Vol", "Highlight=Total Trades,VolType=Exchange,CoCType=Auto", "Vol",$K$4,A177,"ALL",,,"TRUE","T")</f>
        <v>1705</v>
      </c>
      <c r="H177" s="3">
        <f>RTD("cqg.rtd",,"StudyData","VWAP("&amp;$K$2&amp;",StartFrom:=StartOfDay,VolType:=auto,CoCType:=auto,InputChoice:=Mid)","Bar",, "Close",$K$4,A177,"ALL",,,"TRUE","T")</f>
        <v>6492.5502241449003</v>
      </c>
    </row>
    <row r="178" spans="1:8" x14ac:dyDescent="0.3">
      <c r="A178" s="8">
        <f t="shared" si="2"/>
        <v>-176</v>
      </c>
      <c r="B178" s="9">
        <f xml:space="preserve"> RTD("cqg.rtd",,"StudyData","TYA", "BAR", "", "Time",$K$4,$A178,"ALL",, "","False","T")</f>
        <v>45905.635416666664</v>
      </c>
      <c r="C178" s="3">
        <f>RTD("cqg.rtd",,"StudyData", $K$2, "BAR", "", "Open", $K$4, $A178, $K$6,$K$10,,$K$8,K$12)</f>
        <v>6488</v>
      </c>
      <c r="D178" s="3">
        <f>RTD("cqg.rtd",,"StudyData", $K$2, "BAR", "", "High", $K$4, $A178, $K$6,$K$10,,$K$8,$K$12)</f>
        <v>6488.25</v>
      </c>
      <c r="E178" s="3">
        <f>RTD("cqg.rtd",,"StudyData", $K$2, "BAR", "", "Low", $K$4, $A178, $K$6,$K$10,,$K$8,$K$12)</f>
        <v>6485.25</v>
      </c>
      <c r="F178" s="3">
        <f>RTD("cqg.rtd",,"StudyData", $K$2, "BAR", "", "Close", $K$4, $A178, $K$6,$K$10,,$K$8,$K$12)</f>
        <v>6487</v>
      </c>
      <c r="G178" s="4">
        <f>RTD("cqg.rtd",,"StudyData",$K$2, "Vol", "Highlight=Total Trades,VolType=Exchange,CoCType=Auto", "Vol",$K$4,A178,"ALL",,,"TRUE","T")</f>
        <v>2469</v>
      </c>
      <c r="H178" s="3">
        <f>RTD("cqg.rtd",,"StudyData","VWAP("&amp;$K$2&amp;",StartFrom:=StartOfDay,VolType:=auto,CoCType:=auto,InputChoice:=Mid)","Bar",, "Close",$K$4,A178,"ALL",,,"TRUE","T")</f>
        <v>6492.5552619681002</v>
      </c>
    </row>
    <row r="179" spans="1:8" x14ac:dyDescent="0.3">
      <c r="A179" s="8">
        <f t="shared" si="2"/>
        <v>-177</v>
      </c>
      <c r="B179" s="9">
        <f xml:space="preserve"> RTD("cqg.rtd",,"StudyData","TYA", "BAR", "", "Time",$K$4,$A179,"ALL",, "","False","T")</f>
        <v>45905.631944444445</v>
      </c>
      <c r="C179" s="3">
        <f>RTD("cqg.rtd",,"StudyData", $K$2, "BAR", "", "Open", $K$4, $A179, $K$6,$K$10,,$K$8,K$12)</f>
        <v>6487.25</v>
      </c>
      <c r="D179" s="3">
        <f>RTD("cqg.rtd",,"StudyData", $K$2, "BAR", "", "High", $K$4, $A179, $K$6,$K$10,,$K$8,$K$12)</f>
        <v>6488.5</v>
      </c>
      <c r="E179" s="3">
        <f>RTD("cqg.rtd",,"StudyData", $K$2, "BAR", "", "Low", $K$4, $A179, $K$6,$K$10,,$K$8,$K$12)</f>
        <v>6487</v>
      </c>
      <c r="F179" s="3">
        <f>RTD("cqg.rtd",,"StudyData", $K$2, "BAR", "", "Close", $K$4, $A179, $K$6,$K$10,,$K$8,$K$12)</f>
        <v>6488.25</v>
      </c>
      <c r="G179" s="4">
        <f>RTD("cqg.rtd",,"StudyData",$K$2, "Vol", "Highlight=Total Trades,VolType=Exchange,CoCType=Auto", "Vol",$K$4,A179,"ALL",,,"TRUE","T")</f>
        <v>3782</v>
      </c>
      <c r="H179" s="3">
        <f>RTD("cqg.rtd",,"StudyData","VWAP("&amp;$K$2&amp;",StartFrom:=StartOfDay,VolType:=auto,CoCType:=auto,InputChoice:=Mid)","Bar",, "Close",$K$4,A179,"ALL",,,"TRUE","T")</f>
        <v>6492.5640980649996</v>
      </c>
    </row>
    <row r="180" spans="1:8" x14ac:dyDescent="0.3">
      <c r="A180" s="8">
        <f t="shared" si="2"/>
        <v>-178</v>
      </c>
      <c r="B180" s="9">
        <f xml:space="preserve"> RTD("cqg.rtd",,"StudyData","TYA", "BAR", "", "Time",$K$4,$A180,"ALL",, "","False","T")</f>
        <v>45905.628472222219</v>
      </c>
      <c r="C180" s="3">
        <f>RTD("cqg.rtd",,"StudyData", $K$2, "BAR", "", "Open", $K$4, $A180, $K$6,$K$10,,$K$8,K$12)</f>
        <v>6490</v>
      </c>
      <c r="D180" s="3">
        <f>RTD("cqg.rtd",,"StudyData", $K$2, "BAR", "", "High", $K$4, $A180, $K$6,$K$10,,$K$8,$K$12)</f>
        <v>6490</v>
      </c>
      <c r="E180" s="3">
        <f>RTD("cqg.rtd",,"StudyData", $K$2, "BAR", "", "Low", $K$4, $A180, $K$6,$K$10,,$K$8,$K$12)</f>
        <v>6487.25</v>
      </c>
      <c r="F180" s="3">
        <f>RTD("cqg.rtd",,"StudyData", $K$2, "BAR", "", "Close", $K$4, $A180, $K$6,$K$10,,$K$8,$K$12)</f>
        <v>6487.5</v>
      </c>
      <c r="G180" s="4">
        <f>RTD("cqg.rtd",,"StudyData",$K$2, "Vol", "Highlight=Total Trades,VolType=Exchange,CoCType=Auto", "Vol",$K$4,A180,"ALL",,,"TRUE","T")</f>
        <v>4270</v>
      </c>
      <c r="H180" s="3">
        <f>RTD("cqg.rtd",,"StudyData","VWAP("&amp;$K$2&amp;",StartFrom:=StartOfDay,VolType:=auto,CoCType:=auto,InputChoice:=Mid)","Bar",, "Close",$K$4,A180,"ALL",,,"TRUE","T")</f>
        <v>6492.5753484597999</v>
      </c>
    </row>
    <row r="181" spans="1:8" x14ac:dyDescent="0.3">
      <c r="A181" s="8">
        <f t="shared" si="2"/>
        <v>-179</v>
      </c>
      <c r="B181" s="9">
        <f xml:space="preserve"> RTD("cqg.rtd",,"StudyData","TYA", "BAR", "", "Time",$K$4,$A181,"ALL",, "","False","T")</f>
        <v>45905.625</v>
      </c>
      <c r="C181" s="3">
        <f>RTD("cqg.rtd",,"StudyData", $K$2, "BAR", "", "Open", $K$4, $A181, $K$6,$K$10,,$K$8,K$12)</f>
        <v>6490.75</v>
      </c>
      <c r="D181" s="3">
        <f>RTD("cqg.rtd",,"StudyData", $K$2, "BAR", "", "High", $K$4, $A181, $K$6,$K$10,,$K$8,$K$12)</f>
        <v>6491.5</v>
      </c>
      <c r="E181" s="3">
        <f>RTD("cqg.rtd",,"StudyData", $K$2, "BAR", "", "Low", $K$4, $A181, $K$6,$K$10,,$K$8,$K$12)</f>
        <v>6487.75</v>
      </c>
      <c r="F181" s="3">
        <f>RTD("cqg.rtd",,"StudyData", $K$2, "BAR", "", "Close", $K$4, $A181, $K$6,$K$10,,$K$8,$K$12)</f>
        <v>6489.75</v>
      </c>
      <c r="G181" s="4">
        <f>RTD("cqg.rtd",,"StudyData",$K$2, "Vol", "Highlight=Total Trades,VolType=Exchange,CoCType=Auto", "Vol",$K$4,A181,"ALL",,,"TRUE","T")</f>
        <v>23766</v>
      </c>
      <c r="H181" s="3">
        <f>RTD("cqg.rtd",,"StudyData","VWAP("&amp;$K$2&amp;",StartFrom:=StartOfDay,VolType:=auto,CoCType:=auto,InputChoice:=Mid)","Bar",, "Close",$K$4,A181,"ALL",,,"TRUE","T")</f>
        <v>6492.5857990781997</v>
      </c>
    </row>
    <row r="182" spans="1:8" x14ac:dyDescent="0.3">
      <c r="A182" s="8">
        <f t="shared" si="2"/>
        <v>-180</v>
      </c>
      <c r="B182" s="9">
        <f xml:space="preserve"> RTD("cqg.rtd",,"StudyData","TYA", "BAR", "", "Time",$K$4,$A182,"ALL",, "","False","T")</f>
        <v>45905.621527777781</v>
      </c>
      <c r="C182" s="3">
        <f>RTD("cqg.rtd",,"StudyData", $K$2, "BAR", "", "Open", $K$4, $A182, $K$6,$K$10,,$K$8,K$12)</f>
        <v>6483</v>
      </c>
      <c r="D182" s="3">
        <f>RTD("cqg.rtd",,"StudyData", $K$2, "BAR", "", "High", $K$4, $A182, $K$6,$K$10,,$K$8,$K$12)</f>
        <v>6491.5</v>
      </c>
      <c r="E182" s="3">
        <f>RTD("cqg.rtd",,"StudyData", $K$2, "BAR", "", "Low", $K$4, $A182, $K$6,$K$10,,$K$8,$K$12)</f>
        <v>6481.75</v>
      </c>
      <c r="F182" s="3">
        <f>RTD("cqg.rtd",,"StudyData", $K$2, "BAR", "", "Close", $K$4, $A182, $K$6,$K$10,,$K$8,$K$12)</f>
        <v>6489.75</v>
      </c>
      <c r="G182" s="4">
        <f>RTD("cqg.rtd",,"StudyData",$K$2, "Vol", "Highlight=Total Trades,VolType=Exchange,CoCType=Auto", "Vol",$K$4,A182,"ALL",,,"TRUE","T")</f>
        <v>88491</v>
      </c>
      <c r="H182" s="3">
        <f>RTD("cqg.rtd",,"StudyData","VWAP("&amp;$K$2&amp;",StartFrom:=StartOfDay,VolType:=auto,CoCType:=auto,InputChoice:=Mid)","Bar",, "Close",$K$4,A182,"ALL",,,"TRUE","T")</f>
        <v>6492.6300462963</v>
      </c>
    </row>
    <row r="183" spans="1:8" x14ac:dyDescent="0.3">
      <c r="A183" s="8">
        <f t="shared" si="2"/>
        <v>-181</v>
      </c>
      <c r="B183" s="9">
        <f xml:space="preserve"> RTD("cqg.rtd",,"StudyData","TYA", "BAR", "", "Time",$K$4,$A183,"ALL",, "","False","T")</f>
        <v>45905.618055555555</v>
      </c>
      <c r="C183" s="3">
        <f>RTD("cqg.rtd",,"StudyData", $K$2, "BAR", "", "Open", $K$4, $A183, $K$6,$K$10,,$K$8,K$12)</f>
        <v>6486.75</v>
      </c>
      <c r="D183" s="3">
        <f>RTD("cqg.rtd",,"StudyData", $K$2, "BAR", "", "High", $K$4, $A183, $K$6,$K$10,,$K$8,$K$12)</f>
        <v>6487.75</v>
      </c>
      <c r="E183" s="3">
        <f>RTD("cqg.rtd",,"StudyData", $K$2, "BAR", "", "Low", $K$4, $A183, $K$6,$K$10,,$K$8,$K$12)</f>
        <v>6480.25</v>
      </c>
      <c r="F183" s="3">
        <f>RTD("cqg.rtd",,"StudyData", $K$2, "BAR", "", "Close", $K$4, $A183, $K$6,$K$10,,$K$8,$K$12)</f>
        <v>6483.25</v>
      </c>
      <c r="G183" s="4">
        <f>RTD("cqg.rtd",,"StudyData",$K$2, "Vol", "Highlight=Total Trades,VolType=Exchange,CoCType=Auto", "Vol",$K$4,A183,"ALL",,,"TRUE","T")</f>
        <v>29892</v>
      </c>
      <c r="H183" s="3">
        <f>RTD("cqg.rtd",,"StudyData","VWAP("&amp;$K$2&amp;",StartFrom:=StartOfDay,VolType:=auto,CoCType:=auto,InputChoice:=Mid)","Bar",, "Close",$K$4,A183,"ALL",,,"TRUE","T")</f>
        <v>6492.9838812725002</v>
      </c>
    </row>
    <row r="184" spans="1:8" x14ac:dyDescent="0.3">
      <c r="A184" s="8">
        <f t="shared" si="2"/>
        <v>-182</v>
      </c>
      <c r="B184" s="9">
        <f xml:space="preserve"> RTD("cqg.rtd",,"StudyData","TYA", "BAR", "", "Time",$K$4,$A184,"ALL",, "","False","T")</f>
        <v>45905.614583333336</v>
      </c>
      <c r="C184" s="3">
        <f>RTD("cqg.rtd",,"StudyData", $K$2, "BAR", "", "Open", $K$4, $A184, $K$6,$K$10,,$K$8,K$12)</f>
        <v>6485.75</v>
      </c>
      <c r="D184" s="3">
        <f>RTD("cqg.rtd",,"StudyData", $K$2, "BAR", "", "High", $K$4, $A184, $K$6,$K$10,,$K$8,$K$12)</f>
        <v>6488.75</v>
      </c>
      <c r="E184" s="3">
        <f>RTD("cqg.rtd",,"StudyData", $K$2, "BAR", "", "Low", $K$4, $A184, $K$6,$K$10,,$K$8,$K$12)</f>
        <v>6484.75</v>
      </c>
      <c r="F184" s="3">
        <f>RTD("cqg.rtd",,"StudyData", $K$2, "BAR", "", "Close", $K$4, $A184, $K$6,$K$10,,$K$8,$K$12)</f>
        <v>6486.5</v>
      </c>
      <c r="G184" s="4">
        <f>RTD("cqg.rtd",,"StudyData",$K$2, "Vol", "Highlight=Total Trades,VolType=Exchange,CoCType=Auto", "Vol",$K$4,A184,"ALL",,,"TRUE","T")</f>
        <v>13304</v>
      </c>
      <c r="H184" s="3">
        <f>RTD("cqg.rtd",,"StudyData","VWAP("&amp;$K$2&amp;",StartFrom:=StartOfDay,VolType:=auto,CoCType:=auto,InputChoice:=Mid)","Bar",, "Close",$K$4,A184,"ALL",,,"TRUE","T")</f>
        <v>6493.1663278227998</v>
      </c>
    </row>
    <row r="185" spans="1:8" x14ac:dyDescent="0.3">
      <c r="A185" s="8">
        <f t="shared" si="2"/>
        <v>-183</v>
      </c>
      <c r="B185" s="9">
        <f xml:space="preserve"> RTD("cqg.rtd",,"StudyData","TYA", "BAR", "", "Time",$K$4,$A185,"ALL",, "","False","T")</f>
        <v>45905.611111111109</v>
      </c>
      <c r="C185" s="3">
        <f>RTD("cqg.rtd",,"StudyData", $K$2, "BAR", "", "Open", $K$4, $A185, $K$6,$K$10,,$K$8,K$12)</f>
        <v>6487.25</v>
      </c>
      <c r="D185" s="3">
        <f>RTD("cqg.rtd",,"StudyData", $K$2, "BAR", "", "High", $K$4, $A185, $K$6,$K$10,,$K$8,$K$12)</f>
        <v>6488.75</v>
      </c>
      <c r="E185" s="3">
        <f>RTD("cqg.rtd",,"StudyData", $K$2, "BAR", "", "Low", $K$4, $A185, $K$6,$K$10,,$K$8,$K$12)</f>
        <v>6483.75</v>
      </c>
      <c r="F185" s="3">
        <f>RTD("cqg.rtd",,"StudyData", $K$2, "BAR", "", "Close", $K$4, $A185, $K$6,$K$10,,$K$8,$K$12)</f>
        <v>6485.75</v>
      </c>
      <c r="G185" s="4">
        <f>RTD("cqg.rtd",,"StudyData",$K$2, "Vol", "Highlight=Total Trades,VolType=Exchange,CoCType=Auto", "Vol",$K$4,A185,"ALL",,,"TRUE","T")</f>
        <v>9697</v>
      </c>
      <c r="H185" s="3">
        <f>RTD("cqg.rtd",,"StudyData","VWAP("&amp;$K$2&amp;",StartFrom:=StartOfDay,VolType:=auto,CoCType:=auto,InputChoice:=Mid)","Bar",, "Close",$K$4,A185,"ALL",,,"TRUE","T")</f>
        <v>6493.2248511086</v>
      </c>
    </row>
    <row r="186" spans="1:8" x14ac:dyDescent="0.3">
      <c r="A186" s="8">
        <f t="shared" si="2"/>
        <v>-184</v>
      </c>
      <c r="B186" s="9">
        <f xml:space="preserve"> RTD("cqg.rtd",,"StudyData","TYA", "BAR", "", "Time",$K$4,$A186,"ALL",, "","False","T")</f>
        <v>45905.607638888891</v>
      </c>
      <c r="C186" s="3">
        <f>RTD("cqg.rtd",,"StudyData", $K$2, "BAR", "", "Open", $K$4, $A186, $K$6,$K$10,,$K$8,K$12)</f>
        <v>6485.75</v>
      </c>
      <c r="D186" s="3">
        <f>RTD("cqg.rtd",,"StudyData", $K$2, "BAR", "", "High", $K$4, $A186, $K$6,$K$10,,$K$8,$K$12)</f>
        <v>6490.75</v>
      </c>
      <c r="E186" s="3">
        <f>RTD("cqg.rtd",,"StudyData", $K$2, "BAR", "", "Low", $K$4, $A186, $K$6,$K$10,,$K$8,$K$12)</f>
        <v>6485.5</v>
      </c>
      <c r="F186" s="3">
        <f>RTD("cqg.rtd",,"StudyData", $K$2, "BAR", "", "Close", $K$4, $A186, $K$6,$K$10,,$K$8,$K$12)</f>
        <v>6487</v>
      </c>
      <c r="G186" s="4">
        <f>RTD("cqg.rtd",,"StudyData",$K$2, "Vol", "Highlight=Total Trades,VolType=Exchange,CoCType=Auto", "Vol",$K$4,A186,"ALL",,,"TRUE","T")</f>
        <v>11620</v>
      </c>
      <c r="H186" s="3">
        <f>RTD("cqg.rtd",,"StudyData","VWAP("&amp;$K$2&amp;",StartFrom:=StartOfDay,VolType:=auto,CoCType:=auto,InputChoice:=Mid)","Bar",, "Close",$K$4,A186,"ALL",,,"TRUE","T")</f>
        <v>6493.2715309238001</v>
      </c>
    </row>
    <row r="187" spans="1:8" x14ac:dyDescent="0.3">
      <c r="A187" s="8">
        <f t="shared" si="2"/>
        <v>-185</v>
      </c>
      <c r="B187" s="9">
        <f xml:space="preserve"> RTD("cqg.rtd",,"StudyData","TYA", "BAR", "", "Time",$K$4,$A187,"ALL",, "","False","T")</f>
        <v>45905.604166666664</v>
      </c>
      <c r="C187" s="3">
        <f>RTD("cqg.rtd",,"StudyData", $K$2, "BAR", "", "Open", $K$4, $A187, $K$6,$K$10,,$K$8,K$12)</f>
        <v>6490</v>
      </c>
      <c r="D187" s="3">
        <f>RTD("cqg.rtd",,"StudyData", $K$2, "BAR", "", "High", $K$4, $A187, $K$6,$K$10,,$K$8,$K$12)</f>
        <v>6490.5</v>
      </c>
      <c r="E187" s="3">
        <f>RTD("cqg.rtd",,"StudyData", $K$2, "BAR", "", "Low", $K$4, $A187, $K$6,$K$10,,$K$8,$K$12)</f>
        <v>6482.5</v>
      </c>
      <c r="F187" s="3">
        <f>RTD("cqg.rtd",,"StudyData", $K$2, "BAR", "", "Close", $K$4, $A187, $K$6,$K$10,,$K$8,$K$12)</f>
        <v>6485.75</v>
      </c>
      <c r="G187" s="4">
        <f>RTD("cqg.rtd",,"StudyData",$K$2, "Vol", "Highlight=Total Trades,VolType=Exchange,CoCType=Auto", "Vol",$K$4,A187,"ALL",,,"TRUE","T")</f>
        <v>14329</v>
      </c>
      <c r="H187" s="3">
        <f>RTD("cqg.rtd",,"StudyData","VWAP("&amp;$K$2&amp;",StartFrom:=StartOfDay,VolType:=auto,CoCType:=auto,InputChoice:=Mid)","Bar",, "Close",$K$4,A187,"ALL",,,"TRUE","T")</f>
        <v>6493.3131386993</v>
      </c>
    </row>
    <row r="188" spans="1:8" x14ac:dyDescent="0.3">
      <c r="A188" s="8">
        <f t="shared" si="2"/>
        <v>-186</v>
      </c>
      <c r="B188" s="9">
        <f xml:space="preserve"> RTD("cqg.rtd",,"StudyData","TYA", "BAR", "", "Time",$K$4,$A188,"ALL",, "","False","T")</f>
        <v>45905.600694444445</v>
      </c>
      <c r="C188" s="3">
        <f>RTD("cqg.rtd",,"StudyData", $K$2, "BAR", "", "Open", $K$4, $A188, $K$6,$K$10,,$K$8,K$12)</f>
        <v>6491.5</v>
      </c>
      <c r="D188" s="3">
        <f>RTD("cqg.rtd",,"StudyData", $K$2, "BAR", "", "High", $K$4, $A188, $K$6,$K$10,,$K$8,$K$12)</f>
        <v>6492.5</v>
      </c>
      <c r="E188" s="3">
        <f>RTD("cqg.rtd",,"StudyData", $K$2, "BAR", "", "Low", $K$4, $A188, $K$6,$K$10,,$K$8,$K$12)</f>
        <v>6489.25</v>
      </c>
      <c r="F188" s="3">
        <f>RTD("cqg.rtd",,"StudyData", $K$2, "BAR", "", "Close", $K$4, $A188, $K$6,$K$10,,$K$8,$K$12)</f>
        <v>6490</v>
      </c>
      <c r="G188" s="4">
        <f>RTD("cqg.rtd",,"StudyData",$K$2, "Vol", "Highlight=Total Trades,VolType=Exchange,CoCType=Auto", "Vol",$K$4,A188,"ALL",,,"TRUE","T")</f>
        <v>8481</v>
      </c>
      <c r="H188" s="3">
        <f>RTD("cqg.rtd",,"StudyData","VWAP("&amp;$K$2&amp;",StartFrom:=StartOfDay,VolType:=auto,CoCType:=auto,InputChoice:=Mid)","Bar",, "Close",$K$4,A188,"ALL",,,"TRUE","T")</f>
        <v>6493.3817456765</v>
      </c>
    </row>
    <row r="189" spans="1:8" x14ac:dyDescent="0.3">
      <c r="A189" s="8">
        <f t="shared" si="2"/>
        <v>-187</v>
      </c>
      <c r="B189" s="9">
        <f xml:space="preserve"> RTD("cqg.rtd",,"StudyData","TYA", "BAR", "", "Time",$K$4,$A189,"ALL",, "","False","T")</f>
        <v>45905.597222222219</v>
      </c>
      <c r="C189" s="3">
        <f>RTD("cqg.rtd",,"StudyData", $K$2, "BAR", "", "Open", $K$4, $A189, $K$6,$K$10,,$K$8,K$12)</f>
        <v>6488</v>
      </c>
      <c r="D189" s="3">
        <f>RTD("cqg.rtd",,"StudyData", $K$2, "BAR", "", "High", $K$4, $A189, $K$6,$K$10,,$K$8,$K$12)</f>
        <v>6493</v>
      </c>
      <c r="E189" s="3">
        <f>RTD("cqg.rtd",,"StudyData", $K$2, "BAR", "", "Low", $K$4, $A189, $K$6,$K$10,,$K$8,$K$12)</f>
        <v>6487.5</v>
      </c>
      <c r="F189" s="3">
        <f>RTD("cqg.rtd",,"StudyData", $K$2, "BAR", "", "Close", $K$4, $A189, $K$6,$K$10,,$K$8,$K$12)</f>
        <v>6491.5</v>
      </c>
      <c r="G189" s="4">
        <f>RTD("cqg.rtd",,"StudyData",$K$2, "Vol", "Highlight=Total Trades,VolType=Exchange,CoCType=Auto", "Vol",$K$4,A189,"ALL",,,"TRUE","T")</f>
        <v>9312</v>
      </c>
      <c r="H189" s="3">
        <f>RTD("cqg.rtd",,"StudyData","VWAP("&amp;$K$2&amp;",StartFrom:=StartOfDay,VolType:=auto,CoCType:=auto,InputChoice:=Mid)","Bar",, "Close",$K$4,A189,"ALL",,,"TRUE","T")</f>
        <v>6493.3967756661996</v>
      </c>
    </row>
    <row r="190" spans="1:8" x14ac:dyDescent="0.3">
      <c r="A190" s="8">
        <f t="shared" si="2"/>
        <v>-188</v>
      </c>
      <c r="B190" s="9">
        <f xml:space="preserve"> RTD("cqg.rtd",,"StudyData","TYA", "BAR", "", "Time",$K$4,$A190,"ALL",, "","False","T")</f>
        <v>45905.59375</v>
      </c>
      <c r="C190" s="3">
        <f>RTD("cqg.rtd",,"StudyData", $K$2, "BAR", "", "Open", $K$4, $A190, $K$6,$K$10,,$K$8,K$12)</f>
        <v>6485.75</v>
      </c>
      <c r="D190" s="3">
        <f>RTD("cqg.rtd",,"StudyData", $K$2, "BAR", "", "High", $K$4, $A190, $K$6,$K$10,,$K$8,$K$12)</f>
        <v>6492</v>
      </c>
      <c r="E190" s="3">
        <f>RTD("cqg.rtd",,"StudyData", $K$2, "BAR", "", "Low", $K$4, $A190, $K$6,$K$10,,$K$8,$K$12)</f>
        <v>6485.5</v>
      </c>
      <c r="F190" s="3">
        <f>RTD("cqg.rtd",,"StudyData", $K$2, "BAR", "", "Close", $K$4, $A190, $K$6,$K$10,,$K$8,$K$12)</f>
        <v>6488</v>
      </c>
      <c r="G190" s="4">
        <f>RTD("cqg.rtd",,"StudyData",$K$2, "Vol", "Highlight=Total Trades,VolType=Exchange,CoCType=Auto", "Vol",$K$4,A190,"ALL",,,"TRUE","T")</f>
        <v>17262</v>
      </c>
      <c r="H190" s="3">
        <f>RTD("cqg.rtd",,"StudyData","VWAP("&amp;$K$2&amp;",StartFrom:=StartOfDay,VolType:=auto,CoCType:=auto,InputChoice:=Mid)","Bar",, "Close",$K$4,A190,"ALL",,,"TRUE","T")</f>
        <v>6493.4176291513004</v>
      </c>
    </row>
    <row r="191" spans="1:8" x14ac:dyDescent="0.3">
      <c r="A191" s="8">
        <f t="shared" si="2"/>
        <v>-189</v>
      </c>
      <c r="B191" s="9">
        <f xml:space="preserve"> RTD("cqg.rtd",,"StudyData","TYA", "BAR", "", "Time",$K$4,$A191,"ALL",, "","False","T")</f>
        <v>45905.590277777781</v>
      </c>
      <c r="C191" s="3">
        <f>RTD("cqg.rtd",,"StudyData", $K$2, "BAR", "", "Open", $K$4, $A191, $K$6,$K$10,,$K$8,K$12)</f>
        <v>6485.75</v>
      </c>
      <c r="D191" s="3">
        <f>RTD("cqg.rtd",,"StudyData", $K$2, "BAR", "", "High", $K$4, $A191, $K$6,$K$10,,$K$8,$K$12)</f>
        <v>6486.5</v>
      </c>
      <c r="E191" s="3">
        <f>RTD("cqg.rtd",,"StudyData", $K$2, "BAR", "", "Low", $K$4, $A191, $K$6,$K$10,,$K$8,$K$12)</f>
        <v>6484.5</v>
      </c>
      <c r="F191" s="3">
        <f>RTD("cqg.rtd",,"StudyData", $K$2, "BAR", "", "Close", $K$4, $A191, $K$6,$K$10,,$K$8,$K$12)</f>
        <v>6485.75</v>
      </c>
      <c r="G191" s="4">
        <f>RTD("cqg.rtd",,"StudyData",$K$2, "Vol", "Highlight=Total Trades,VolType=Exchange,CoCType=Auto", "Vol",$K$4,A191,"ALL",,,"TRUE","T")</f>
        <v>6990</v>
      </c>
      <c r="H191" s="3">
        <f>RTD("cqg.rtd",,"StudyData","VWAP("&amp;$K$2&amp;",StartFrom:=StartOfDay,VolType:=auto,CoCType:=auto,InputChoice:=Mid)","Bar",, "Close",$K$4,A191,"ALL",,,"TRUE","T")</f>
        <v>6493.4756822659001</v>
      </c>
    </row>
    <row r="192" spans="1:8" x14ac:dyDescent="0.3">
      <c r="A192" s="8">
        <f t="shared" si="2"/>
        <v>-190</v>
      </c>
      <c r="B192" s="9">
        <f xml:space="preserve"> RTD("cqg.rtd",,"StudyData","TYA", "BAR", "", "Time",$K$4,$A192,"ALL",, "","False","T")</f>
        <v>45905.586805555555</v>
      </c>
      <c r="C192" s="3">
        <f>RTD("cqg.rtd",,"StudyData", $K$2, "BAR", "", "Open", $K$4, $A192, $K$6,$K$10,,$K$8,K$12)</f>
        <v>6481.25</v>
      </c>
      <c r="D192" s="3">
        <f>RTD("cqg.rtd",,"StudyData", $K$2, "BAR", "", "High", $K$4, $A192, $K$6,$K$10,,$K$8,$K$12)</f>
        <v>6486.75</v>
      </c>
      <c r="E192" s="3">
        <f>RTD("cqg.rtd",,"StudyData", $K$2, "BAR", "", "Low", $K$4, $A192, $K$6,$K$10,,$K$8,$K$12)</f>
        <v>6481</v>
      </c>
      <c r="F192" s="3">
        <f>RTD("cqg.rtd",,"StudyData", $K$2, "BAR", "", "Close", $K$4, $A192, $K$6,$K$10,,$K$8,$K$12)</f>
        <v>6485.5</v>
      </c>
      <c r="G192" s="4">
        <f>RTD("cqg.rtd",,"StudyData",$K$2, "Vol", "Highlight=Total Trades,VolType=Exchange,CoCType=Auto", "Vol",$K$4,A192,"ALL",,,"TRUE","T")</f>
        <v>11543</v>
      </c>
      <c r="H192" s="3">
        <f>RTD("cqg.rtd",,"StudyData","VWAP("&amp;$K$2&amp;",StartFrom:=StartOfDay,VolType:=auto,CoCType:=auto,InputChoice:=Mid)","Bar",, "Close",$K$4,A192,"ALL",,,"TRUE","T")</f>
        <v>6493.5160538575001</v>
      </c>
    </row>
    <row r="193" spans="1:8" x14ac:dyDescent="0.3">
      <c r="A193" s="8">
        <f t="shared" si="2"/>
        <v>-191</v>
      </c>
      <c r="B193" s="9">
        <f xml:space="preserve"> RTD("cqg.rtd",,"StudyData","TYA", "BAR", "", "Time",$K$4,$A193,"ALL",, "","False","T")</f>
        <v>45905.583333333336</v>
      </c>
      <c r="C193" s="3">
        <f>RTD("cqg.rtd",,"StudyData", $K$2, "BAR", "", "Open", $K$4, $A193, $K$6,$K$10,,$K$8,K$12)</f>
        <v>6482</v>
      </c>
      <c r="D193" s="3">
        <f>RTD("cqg.rtd",,"StudyData", $K$2, "BAR", "", "High", $K$4, $A193, $K$6,$K$10,,$K$8,$K$12)</f>
        <v>6482</v>
      </c>
      <c r="E193" s="3">
        <f>RTD("cqg.rtd",,"StudyData", $K$2, "BAR", "", "Low", $K$4, $A193, $K$6,$K$10,,$K$8,$K$12)</f>
        <v>6477.75</v>
      </c>
      <c r="F193" s="3">
        <f>RTD("cqg.rtd",,"StudyData", $K$2, "BAR", "", "Close", $K$4, $A193, $K$6,$K$10,,$K$8,$K$12)</f>
        <v>6481.25</v>
      </c>
      <c r="G193" s="4">
        <f>RTD("cqg.rtd",,"StudyData",$K$2, "Vol", "Highlight=Total Trades,VolType=Exchange,CoCType=Auto", "Vol",$K$4,A193,"ALL",,,"TRUE","T")</f>
        <v>11202</v>
      </c>
      <c r="H193" s="3">
        <f>RTD("cqg.rtd",,"StudyData","VWAP("&amp;$K$2&amp;",StartFrom:=StartOfDay,VolType:=auto,CoCType:=auto,InputChoice:=Mid)","Bar",, "Close",$K$4,A193,"ALL",,,"TRUE","T")</f>
        <v>6493.5973218517001</v>
      </c>
    </row>
    <row r="194" spans="1:8" x14ac:dyDescent="0.3">
      <c r="A194" s="8">
        <f t="shared" si="2"/>
        <v>-192</v>
      </c>
      <c r="B194" s="9">
        <f xml:space="preserve"> RTD("cqg.rtd",,"StudyData","TYA", "BAR", "", "Time",$K$4,$A194,"ALL",, "","False","T")</f>
        <v>45905.579861111109</v>
      </c>
      <c r="C194" s="3">
        <f>RTD("cqg.rtd",,"StudyData", $K$2, "BAR", "", "Open", $K$4, $A194, $K$6,$K$10,,$K$8,K$12)</f>
        <v>6479</v>
      </c>
      <c r="D194" s="3">
        <f>RTD("cqg.rtd",,"StudyData", $K$2, "BAR", "", "High", $K$4, $A194, $K$6,$K$10,,$K$8,$K$12)</f>
        <v>6482</v>
      </c>
      <c r="E194" s="3">
        <f>RTD("cqg.rtd",,"StudyData", $K$2, "BAR", "", "Low", $K$4, $A194, $K$6,$K$10,,$K$8,$K$12)</f>
        <v>6477.25</v>
      </c>
      <c r="F194" s="3">
        <f>RTD("cqg.rtd",,"StudyData", $K$2, "BAR", "", "Close", $K$4, $A194, $K$6,$K$10,,$K$8,$K$12)</f>
        <v>6481.75</v>
      </c>
      <c r="G194" s="4">
        <f>RTD("cqg.rtd",,"StudyData",$K$2, "Vol", "Highlight=Total Trades,VolType=Exchange,CoCType=Auto", "Vol",$K$4,A194,"ALL",,,"TRUE","T")</f>
        <v>6682</v>
      </c>
      <c r="H194" s="3">
        <f>RTD("cqg.rtd",,"StudyData","VWAP("&amp;$K$2&amp;",StartFrom:=StartOfDay,VolType:=auto,CoCType:=auto,InputChoice:=Mid)","Bar",, "Close",$K$4,A194,"ALL",,,"TRUE","T")</f>
        <v>6493.7105010982004</v>
      </c>
    </row>
    <row r="195" spans="1:8" x14ac:dyDescent="0.3">
      <c r="A195" s="8">
        <f t="shared" si="2"/>
        <v>-193</v>
      </c>
      <c r="B195" s="9">
        <f xml:space="preserve"> RTD("cqg.rtd",,"StudyData","TYA", "BAR", "", "Time",$K$4,$A195,"ALL",, "","False","T")</f>
        <v>45905.576388888891</v>
      </c>
      <c r="C195" s="3">
        <f>RTD("cqg.rtd",,"StudyData", $K$2, "BAR", "", "Open", $K$4, $A195, $K$6,$K$10,,$K$8,K$12)</f>
        <v>6479.5</v>
      </c>
      <c r="D195" s="3">
        <f>RTD("cqg.rtd",,"StudyData", $K$2, "BAR", "", "High", $K$4, $A195, $K$6,$K$10,,$K$8,$K$12)</f>
        <v>6481.75</v>
      </c>
      <c r="E195" s="3">
        <f>RTD("cqg.rtd",,"StudyData", $K$2, "BAR", "", "Low", $K$4, $A195, $K$6,$K$10,,$K$8,$K$12)</f>
        <v>6477.5</v>
      </c>
      <c r="F195" s="3">
        <f>RTD("cqg.rtd",,"StudyData", $K$2, "BAR", "", "Close", $K$4, $A195, $K$6,$K$10,,$K$8,$K$12)</f>
        <v>6478.75</v>
      </c>
      <c r="G195" s="4">
        <f>RTD("cqg.rtd",,"StudyData",$K$2, "Vol", "Highlight=Total Trades,VolType=Exchange,CoCType=Auto", "Vol",$K$4,A195,"ALL",,,"TRUE","T")</f>
        <v>5571</v>
      </c>
      <c r="H195" s="3">
        <f>RTD("cqg.rtd",,"StudyData","VWAP("&amp;$K$2&amp;",StartFrom:=StartOfDay,VolType:=auto,CoCType:=auto,InputChoice:=Mid)","Bar",, "Close",$K$4,A195,"ALL",,,"TRUE","T")</f>
        <v>6493.7801419909001</v>
      </c>
    </row>
    <row r="196" spans="1:8" x14ac:dyDescent="0.3">
      <c r="A196" s="8">
        <f t="shared" ref="A196:A259" si="3">A195-1</f>
        <v>-194</v>
      </c>
      <c r="B196" s="9">
        <f xml:space="preserve"> RTD("cqg.rtd",,"StudyData","TYA", "BAR", "", "Time",$K$4,$A196,"ALL",, "","False","T")</f>
        <v>45905.572916666664</v>
      </c>
      <c r="C196" s="3">
        <f>RTD("cqg.rtd",,"StudyData", $K$2, "BAR", "", "Open", $K$4, $A196, $K$6,$K$10,,$K$8,K$12)</f>
        <v>6479.75</v>
      </c>
      <c r="D196" s="3">
        <f>RTD("cqg.rtd",,"StudyData", $K$2, "BAR", "", "High", $K$4, $A196, $K$6,$K$10,,$K$8,$K$12)</f>
        <v>6481</v>
      </c>
      <c r="E196" s="3">
        <f>RTD("cqg.rtd",,"StudyData", $K$2, "BAR", "", "Low", $K$4, $A196, $K$6,$K$10,,$K$8,$K$12)</f>
        <v>6477.75</v>
      </c>
      <c r="F196" s="3">
        <f>RTD("cqg.rtd",,"StudyData", $K$2, "BAR", "", "Close", $K$4, $A196, $K$6,$K$10,,$K$8,$K$12)</f>
        <v>6479.5</v>
      </c>
      <c r="G196" s="4">
        <f>RTD("cqg.rtd",,"StudyData",$K$2, "Vol", "Highlight=Total Trades,VolType=Exchange,CoCType=Auto", "Vol",$K$4,A196,"ALL",,,"TRUE","T")</f>
        <v>4606</v>
      </c>
      <c r="H196" s="3">
        <f>RTD("cqg.rtd",,"StudyData","VWAP("&amp;$K$2&amp;",StartFrom:=StartOfDay,VolType:=auto,CoCType:=auto,InputChoice:=Mid)","Bar",, "Close",$K$4,A196,"ALL",,,"TRUE","T")</f>
        <v>6493.8387324432997</v>
      </c>
    </row>
    <row r="197" spans="1:8" x14ac:dyDescent="0.3">
      <c r="A197" s="8">
        <f t="shared" si="3"/>
        <v>-195</v>
      </c>
      <c r="B197" s="9">
        <f xml:space="preserve"> RTD("cqg.rtd",,"StudyData","TYA", "BAR", "", "Time",$K$4,$A197,"ALL",, "","False","T")</f>
        <v>45905.569444444445</v>
      </c>
      <c r="C197" s="3">
        <f>RTD("cqg.rtd",,"StudyData", $K$2, "BAR", "", "Open", $K$4, $A197, $K$6,$K$10,,$K$8,K$12)</f>
        <v>6478.75</v>
      </c>
      <c r="D197" s="3">
        <f>RTD("cqg.rtd",,"StudyData", $K$2, "BAR", "", "High", $K$4, $A197, $K$6,$K$10,,$K$8,$K$12)</f>
        <v>6480.5</v>
      </c>
      <c r="E197" s="3">
        <f>RTD("cqg.rtd",,"StudyData", $K$2, "BAR", "", "Low", $K$4, $A197, $K$6,$K$10,,$K$8,$K$12)</f>
        <v>6477.25</v>
      </c>
      <c r="F197" s="3">
        <f>RTD("cqg.rtd",,"StudyData", $K$2, "BAR", "", "Close", $K$4, $A197, $K$6,$K$10,,$K$8,$K$12)</f>
        <v>6479.75</v>
      </c>
      <c r="G197" s="4">
        <f>RTD("cqg.rtd",,"StudyData",$K$2, "Vol", "Highlight=Total Trades,VolType=Exchange,CoCType=Auto", "Vol",$K$4,A197,"ALL",,,"TRUE","T")</f>
        <v>5244</v>
      </c>
      <c r="H197" s="3">
        <f>RTD("cqg.rtd",,"StudyData","VWAP("&amp;$K$2&amp;",StartFrom:=StartOfDay,VolType:=auto,CoCType:=auto,InputChoice:=Mid)","Bar",, "Close",$K$4,A197,"ALL",,,"TRUE","T")</f>
        <v>6493.8883999729997</v>
      </c>
    </row>
    <row r="198" spans="1:8" x14ac:dyDescent="0.3">
      <c r="A198" s="8">
        <f t="shared" si="3"/>
        <v>-196</v>
      </c>
      <c r="B198" s="9">
        <f xml:space="preserve"> RTD("cqg.rtd",,"StudyData","TYA", "BAR", "", "Time",$K$4,$A198,"ALL",, "","False","T")</f>
        <v>45905.565972222219</v>
      </c>
      <c r="C198" s="3">
        <f>RTD("cqg.rtd",,"StudyData", $K$2, "BAR", "", "Open", $K$4, $A198, $K$6,$K$10,,$K$8,K$12)</f>
        <v>6478.5</v>
      </c>
      <c r="D198" s="3">
        <f>RTD("cqg.rtd",,"StudyData", $K$2, "BAR", "", "High", $K$4, $A198, $K$6,$K$10,,$K$8,$K$12)</f>
        <v>6481</v>
      </c>
      <c r="E198" s="3">
        <f>RTD("cqg.rtd",,"StudyData", $K$2, "BAR", "", "Low", $K$4, $A198, $K$6,$K$10,,$K$8,$K$12)</f>
        <v>6476.75</v>
      </c>
      <c r="F198" s="3">
        <f>RTD("cqg.rtd",,"StudyData", $K$2, "BAR", "", "Close", $K$4, $A198, $K$6,$K$10,,$K$8,$K$12)</f>
        <v>6478.5</v>
      </c>
      <c r="G198" s="4">
        <f>RTD("cqg.rtd",,"StudyData",$K$2, "Vol", "Highlight=Total Trades,VolType=Exchange,CoCType=Auto", "Vol",$K$4,A198,"ALL",,,"TRUE","T")</f>
        <v>7278</v>
      </c>
      <c r="H198" s="3">
        <f>RTD("cqg.rtd",,"StudyData","VWAP("&amp;$K$2&amp;",StartFrom:=StartOfDay,VolType:=auto,CoCType:=auto,InputChoice:=Mid)","Bar",, "Close",$K$4,A198,"ALL",,,"TRUE","T")</f>
        <v>6493.9473265514998</v>
      </c>
    </row>
    <row r="199" spans="1:8" x14ac:dyDescent="0.3">
      <c r="A199" s="8">
        <f t="shared" si="3"/>
        <v>-197</v>
      </c>
      <c r="B199" s="9">
        <f xml:space="preserve"> RTD("cqg.rtd",,"StudyData","TYA", "BAR", "", "Time",$K$4,$A199,"ALL",, "","False","T")</f>
        <v>45905.5625</v>
      </c>
      <c r="C199" s="3">
        <f>RTD("cqg.rtd",,"StudyData", $K$2, "BAR", "", "Open", $K$4, $A199, $K$6,$K$10,,$K$8,K$12)</f>
        <v>6475.75</v>
      </c>
      <c r="D199" s="3">
        <f>RTD("cqg.rtd",,"StudyData", $K$2, "BAR", "", "High", $K$4, $A199, $K$6,$K$10,,$K$8,$K$12)</f>
        <v>6481.75</v>
      </c>
      <c r="E199" s="3">
        <f>RTD("cqg.rtd",,"StudyData", $K$2, "BAR", "", "Low", $K$4, $A199, $K$6,$K$10,,$K$8,$K$12)</f>
        <v>6475.75</v>
      </c>
      <c r="F199" s="3">
        <f>RTD("cqg.rtd",,"StudyData", $K$2, "BAR", "", "Close", $K$4, $A199, $K$6,$K$10,,$K$8,$K$12)</f>
        <v>6478.5</v>
      </c>
      <c r="G199" s="4">
        <f>RTD("cqg.rtd",,"StudyData",$K$2, "Vol", "Highlight=Total Trades,VolType=Exchange,CoCType=Auto", "Vol",$K$4,A199,"ALL",,,"TRUE","T")</f>
        <v>9603</v>
      </c>
      <c r="H199" s="3">
        <f>RTD("cqg.rtd",,"StudyData","VWAP("&amp;$K$2&amp;",StartFrom:=StartOfDay,VolType:=auto,CoCType:=auto,InputChoice:=Mid)","Bar",, "Close",$K$4,A199,"ALL",,,"TRUE","T")</f>
        <v>6494.0298797746</v>
      </c>
    </row>
    <row r="200" spans="1:8" x14ac:dyDescent="0.3">
      <c r="A200" s="8">
        <f t="shared" si="3"/>
        <v>-198</v>
      </c>
      <c r="B200" s="9">
        <f xml:space="preserve"> RTD("cqg.rtd",,"StudyData","TYA", "BAR", "", "Time",$K$4,$A200,"ALL",, "","False","T")</f>
        <v>45905.559027777781</v>
      </c>
      <c r="C200" s="3">
        <f>RTD("cqg.rtd",,"StudyData", $K$2, "BAR", "", "Open", $K$4, $A200, $K$6,$K$10,,$K$8,K$12)</f>
        <v>6473.5</v>
      </c>
      <c r="D200" s="3">
        <f>RTD("cqg.rtd",,"StudyData", $K$2, "BAR", "", "High", $K$4, $A200, $K$6,$K$10,,$K$8,$K$12)</f>
        <v>6476.5</v>
      </c>
      <c r="E200" s="3">
        <f>RTD("cqg.rtd",,"StudyData", $K$2, "BAR", "", "Low", $K$4, $A200, $K$6,$K$10,,$K$8,$K$12)</f>
        <v>6471.25</v>
      </c>
      <c r="F200" s="3">
        <f>RTD("cqg.rtd",,"StudyData", $K$2, "BAR", "", "Close", $K$4, $A200, $K$6,$K$10,,$K$8,$K$12)</f>
        <v>6475.75</v>
      </c>
      <c r="G200" s="4">
        <f>RTD("cqg.rtd",,"StudyData",$K$2, "Vol", "Highlight=Total Trades,VolType=Exchange,CoCType=Auto", "Vol",$K$4,A200,"ALL",,,"TRUE","T")</f>
        <v>5919</v>
      </c>
      <c r="H200" s="3">
        <f>RTD("cqg.rtd",,"StudyData","VWAP("&amp;$K$2&amp;",StartFrom:=StartOfDay,VolType:=auto,CoCType:=auto,InputChoice:=Mid)","Bar",, "Close",$K$4,A200,"ALL",,,"TRUE","T")</f>
        <v>6494.1411089014</v>
      </c>
    </row>
    <row r="201" spans="1:8" x14ac:dyDescent="0.3">
      <c r="A201" s="8">
        <f t="shared" si="3"/>
        <v>-199</v>
      </c>
      <c r="B201" s="9">
        <f xml:space="preserve"> RTD("cqg.rtd",,"StudyData","TYA", "BAR", "", "Time",$K$4,$A201,"ALL",, "","False","T")</f>
        <v>45905.555555555555</v>
      </c>
      <c r="C201" s="3">
        <f>RTD("cqg.rtd",,"StudyData", $K$2, "BAR", "", "Open", $K$4, $A201, $K$6,$K$10,,$K$8,K$12)</f>
        <v>6477.75</v>
      </c>
      <c r="D201" s="3">
        <f>RTD("cqg.rtd",,"StudyData", $K$2, "BAR", "", "High", $K$4, $A201, $K$6,$K$10,,$K$8,$K$12)</f>
        <v>6478.75</v>
      </c>
      <c r="E201" s="3">
        <f>RTD("cqg.rtd",,"StudyData", $K$2, "BAR", "", "Low", $K$4, $A201, $K$6,$K$10,,$K$8,$K$12)</f>
        <v>6473.25</v>
      </c>
      <c r="F201" s="3">
        <f>RTD("cqg.rtd",,"StudyData", $K$2, "BAR", "", "Close", $K$4, $A201, $K$6,$K$10,,$K$8,$K$12)</f>
        <v>6473.5</v>
      </c>
      <c r="G201" s="4">
        <f>RTD("cqg.rtd",,"StudyData",$K$2, "Vol", "Highlight=Total Trades,VolType=Exchange,CoCType=Auto", "Vol",$K$4,A201,"ALL",,,"TRUE","T")</f>
        <v>7195</v>
      </c>
      <c r="H201" s="3">
        <f>RTD("cqg.rtd",,"StudyData","VWAP("&amp;$K$2&amp;",StartFrom:=StartOfDay,VolType:=auto,CoCType:=auto,InputChoice:=Mid)","Bar",, "Close",$K$4,A201,"ALL",,,"TRUE","T")</f>
        <v>6494.2324493975002</v>
      </c>
    </row>
    <row r="202" spans="1:8" x14ac:dyDescent="0.3">
      <c r="A202" s="8">
        <f t="shared" si="3"/>
        <v>-200</v>
      </c>
      <c r="B202" s="9">
        <f xml:space="preserve"> RTD("cqg.rtd",,"StudyData","TYA", "BAR", "", "Time",$K$4,$A202,"ALL",, "","False","T")</f>
        <v>45905.552083333336</v>
      </c>
      <c r="C202" s="3">
        <f>RTD("cqg.rtd",,"StudyData", $K$2, "BAR", "", "Open", $K$4, $A202, $K$6,$K$10,,$K$8,K$12)</f>
        <v>6473</v>
      </c>
      <c r="D202" s="3">
        <f>RTD("cqg.rtd",,"StudyData", $K$2, "BAR", "", "High", $K$4, $A202, $K$6,$K$10,,$K$8,$K$12)</f>
        <v>6478.25</v>
      </c>
      <c r="E202" s="3">
        <f>RTD("cqg.rtd",,"StudyData", $K$2, "BAR", "", "Low", $K$4, $A202, $K$6,$K$10,,$K$8,$K$12)</f>
        <v>6472.5</v>
      </c>
      <c r="F202" s="3">
        <f>RTD("cqg.rtd",,"StudyData", $K$2, "BAR", "", "Close", $K$4, $A202, $K$6,$K$10,,$K$8,$K$12)</f>
        <v>6477.5</v>
      </c>
      <c r="G202" s="4">
        <f>RTD("cqg.rtd",,"StudyData",$K$2, "Vol", "Highlight=Total Trades,VolType=Exchange,CoCType=Auto", "Vol",$K$4,A202,"ALL",,,"TRUE","T")</f>
        <v>10110</v>
      </c>
      <c r="H202" s="3">
        <f>RTD("cqg.rtd",,"StudyData","VWAP("&amp;$K$2&amp;",StartFrom:=StartOfDay,VolType:=auto,CoCType:=auto,InputChoice:=Mid)","Bar",, "Close",$K$4,A202,"ALL",,,"TRUE","T")</f>
        <v>6494.3328893198996</v>
      </c>
    </row>
    <row r="203" spans="1:8" x14ac:dyDescent="0.3">
      <c r="A203" s="8">
        <f t="shared" si="3"/>
        <v>-201</v>
      </c>
      <c r="B203" s="9">
        <f xml:space="preserve"> RTD("cqg.rtd",,"StudyData","TYA", "BAR", "", "Time",$K$4,$A203,"ALL",, "","False","T")</f>
        <v>45905.548611111109</v>
      </c>
      <c r="C203" s="3">
        <f>RTD("cqg.rtd",,"StudyData", $K$2, "BAR", "", "Open", $K$4, $A203, $K$6,$K$10,,$K$8,K$12)</f>
        <v>6469.25</v>
      </c>
      <c r="D203" s="3">
        <f>RTD("cqg.rtd",,"StudyData", $K$2, "BAR", "", "High", $K$4, $A203, $K$6,$K$10,,$K$8,$K$12)</f>
        <v>6473.25</v>
      </c>
      <c r="E203" s="3">
        <f>RTD("cqg.rtd",,"StudyData", $K$2, "BAR", "", "Low", $K$4, $A203, $K$6,$K$10,,$K$8,$K$12)</f>
        <v>6468.75</v>
      </c>
      <c r="F203" s="3">
        <f>RTD("cqg.rtd",,"StudyData", $K$2, "BAR", "", "Close", $K$4, $A203, $K$6,$K$10,,$K$8,$K$12)</f>
        <v>6473.25</v>
      </c>
      <c r="G203" s="4">
        <f>RTD("cqg.rtd",,"StudyData",$K$2, "Vol", "Highlight=Total Trades,VolType=Exchange,CoCType=Auto", "Vol",$K$4,A203,"ALL",,,"TRUE","T")</f>
        <v>5811</v>
      </c>
      <c r="H203" s="3">
        <f>RTD("cqg.rtd",,"StudyData","VWAP("&amp;$K$2&amp;",StartFrom:=StartOfDay,VolType:=auto,CoCType:=auto,InputChoice:=Mid)","Bar",, "Close",$K$4,A203,"ALL",,,"TRUE","T")</f>
        <v>6494.4807819477001</v>
      </c>
    </row>
    <row r="204" spans="1:8" x14ac:dyDescent="0.3">
      <c r="A204" s="8">
        <f t="shared" si="3"/>
        <v>-202</v>
      </c>
      <c r="B204" s="9">
        <f xml:space="preserve"> RTD("cqg.rtd",,"StudyData","TYA", "BAR", "", "Time",$K$4,$A204,"ALL",, "","False","T")</f>
        <v>45905.545138888891</v>
      </c>
      <c r="C204" s="3">
        <f>RTD("cqg.rtd",,"StudyData", $K$2, "BAR", "", "Open", $K$4, $A204, $K$6,$K$10,,$K$8,K$12)</f>
        <v>6469</v>
      </c>
      <c r="D204" s="3">
        <f>RTD("cqg.rtd",,"StudyData", $K$2, "BAR", "", "High", $K$4, $A204, $K$6,$K$10,,$K$8,$K$12)</f>
        <v>6472.25</v>
      </c>
      <c r="E204" s="3">
        <f>RTD("cqg.rtd",,"StudyData", $K$2, "BAR", "", "Low", $K$4, $A204, $K$6,$K$10,,$K$8,$K$12)</f>
        <v>6467.75</v>
      </c>
      <c r="F204" s="3">
        <f>RTD("cqg.rtd",,"StudyData", $K$2, "BAR", "", "Close", $K$4, $A204, $K$6,$K$10,,$K$8,$K$12)</f>
        <v>6469.5</v>
      </c>
      <c r="G204" s="4">
        <f>RTD("cqg.rtd",,"StudyData",$K$2, "Vol", "Highlight=Total Trades,VolType=Exchange,CoCType=Auto", "Vol",$K$4,A204,"ALL",,,"TRUE","T")</f>
        <v>7098</v>
      </c>
      <c r="H204" s="3">
        <f>RTD("cqg.rtd",,"StudyData","VWAP("&amp;$K$2&amp;",StartFrom:=StartOfDay,VolType:=auto,CoCType:=auto,InputChoice:=Mid)","Bar",, "Close",$K$4,A204,"ALL",,,"TRUE","T")</f>
        <v>6494.5865417259001</v>
      </c>
    </row>
    <row r="205" spans="1:8" x14ac:dyDescent="0.3">
      <c r="A205" s="8">
        <f t="shared" si="3"/>
        <v>-203</v>
      </c>
      <c r="B205" s="9">
        <f xml:space="preserve"> RTD("cqg.rtd",,"StudyData","TYA", "BAR", "", "Time",$K$4,$A205,"ALL",, "","False","T")</f>
        <v>45905.541666666664</v>
      </c>
      <c r="C205" s="3">
        <f>RTD("cqg.rtd",,"StudyData", $K$2, "BAR", "", "Open", $K$4, $A205, $K$6,$K$10,,$K$8,K$12)</f>
        <v>6470.25</v>
      </c>
      <c r="D205" s="3">
        <f>RTD("cqg.rtd",,"StudyData", $K$2, "BAR", "", "High", $K$4, $A205, $K$6,$K$10,,$K$8,$K$12)</f>
        <v>6473.25</v>
      </c>
      <c r="E205" s="3">
        <f>RTD("cqg.rtd",,"StudyData", $K$2, "BAR", "", "Low", $K$4, $A205, $K$6,$K$10,,$K$8,$K$12)</f>
        <v>6467.5</v>
      </c>
      <c r="F205" s="3">
        <f>RTD("cqg.rtd",,"StudyData", $K$2, "BAR", "", "Close", $K$4, $A205, $K$6,$K$10,,$K$8,$K$12)</f>
        <v>6469</v>
      </c>
      <c r="G205" s="4">
        <f>RTD("cqg.rtd",,"StudyData",$K$2, "Vol", "Highlight=Total Trades,VolType=Exchange,CoCType=Auto", "Vol",$K$4,A205,"ALL",,,"TRUE","T")</f>
        <v>10119</v>
      </c>
      <c r="H205" s="3">
        <f>RTD("cqg.rtd",,"StudyData","VWAP("&amp;$K$2&amp;",StartFrom:=StartOfDay,VolType:=auto,CoCType:=auto,InputChoice:=Mid)","Bar",, "Close",$K$4,A205,"ALL",,,"TRUE","T")</f>
        <v>6494.7225566224997</v>
      </c>
    </row>
    <row r="206" spans="1:8" x14ac:dyDescent="0.3">
      <c r="A206" s="8">
        <f t="shared" si="3"/>
        <v>-204</v>
      </c>
      <c r="B206" s="9">
        <f xml:space="preserve"> RTD("cqg.rtd",,"StudyData","TYA", "BAR", "", "Time",$K$4,$A206,"ALL",, "","False","T")</f>
        <v>45905.538194444445</v>
      </c>
      <c r="C206" s="3">
        <f>RTD("cqg.rtd",,"StudyData", $K$2, "BAR", "", "Open", $K$4, $A206, $K$6,$K$10,,$K$8,K$12)</f>
        <v>6469.25</v>
      </c>
      <c r="D206" s="3">
        <f>RTD("cqg.rtd",,"StudyData", $K$2, "BAR", "", "High", $K$4, $A206, $K$6,$K$10,,$K$8,$K$12)</f>
        <v>6471.5</v>
      </c>
      <c r="E206" s="3">
        <f>RTD("cqg.rtd",,"StudyData", $K$2, "BAR", "", "Low", $K$4, $A206, $K$6,$K$10,,$K$8,$K$12)</f>
        <v>6466.25</v>
      </c>
      <c r="F206" s="3">
        <f>RTD("cqg.rtd",,"StudyData", $K$2, "BAR", "", "Close", $K$4, $A206, $K$6,$K$10,,$K$8,$K$12)</f>
        <v>6470.25</v>
      </c>
      <c r="G206" s="4">
        <f>RTD("cqg.rtd",,"StudyData",$K$2, "Vol", "Highlight=Total Trades,VolType=Exchange,CoCType=Auto", "Vol",$K$4,A206,"ALL",,,"TRUE","T")</f>
        <v>7071</v>
      </c>
      <c r="H206" s="3">
        <f>RTD("cqg.rtd",,"StudyData","VWAP("&amp;$K$2&amp;",StartFrom:=StartOfDay,VolType:=auto,CoCType:=auto,InputChoice:=Mid)","Bar",, "Close",$K$4,A206,"ALL",,,"TRUE","T")</f>
        <v>6494.9161028477001</v>
      </c>
    </row>
    <row r="207" spans="1:8" x14ac:dyDescent="0.3">
      <c r="A207" s="8">
        <f t="shared" si="3"/>
        <v>-205</v>
      </c>
      <c r="B207" s="9">
        <f xml:space="preserve"> RTD("cqg.rtd",,"StudyData","TYA", "BAR", "", "Time",$K$4,$A207,"ALL",, "","False","T")</f>
        <v>45905.534722222219</v>
      </c>
      <c r="C207" s="3">
        <f>RTD("cqg.rtd",,"StudyData", $K$2, "BAR", "", "Open", $K$4, $A207, $K$6,$K$10,,$K$8,K$12)</f>
        <v>6469.5</v>
      </c>
      <c r="D207" s="3">
        <f>RTD("cqg.rtd",,"StudyData", $K$2, "BAR", "", "High", $K$4, $A207, $K$6,$K$10,,$K$8,$K$12)</f>
        <v>6472</v>
      </c>
      <c r="E207" s="3">
        <f>RTD("cqg.rtd",,"StudyData", $K$2, "BAR", "", "Low", $K$4, $A207, $K$6,$K$10,,$K$8,$K$12)</f>
        <v>6468</v>
      </c>
      <c r="F207" s="3">
        <f>RTD("cqg.rtd",,"StudyData", $K$2, "BAR", "", "Close", $K$4, $A207, $K$6,$K$10,,$K$8,$K$12)</f>
        <v>6469.25</v>
      </c>
      <c r="G207" s="4">
        <f>RTD("cqg.rtd",,"StudyData",$K$2, "Vol", "Highlight=Total Trades,VolType=Exchange,CoCType=Auto", "Vol",$K$4,A207,"ALL",,,"TRUE","T")</f>
        <v>6298</v>
      </c>
      <c r="H207" s="3">
        <f>RTD("cqg.rtd",,"StudyData","VWAP("&amp;$K$2&amp;",StartFrom:=StartOfDay,VolType:=auto,CoCType:=auto,InputChoice:=Mid)","Bar",, "Close",$K$4,A207,"ALL",,,"TRUE","T")</f>
        <v>6495.0615653660998</v>
      </c>
    </row>
    <row r="208" spans="1:8" x14ac:dyDescent="0.3">
      <c r="A208" s="8">
        <f t="shared" si="3"/>
        <v>-206</v>
      </c>
      <c r="B208" s="9">
        <f xml:space="preserve"> RTD("cqg.rtd",,"StudyData","TYA", "BAR", "", "Time",$K$4,$A208,"ALL",, "","False","T")</f>
        <v>45905.53125</v>
      </c>
      <c r="C208" s="3">
        <f>RTD("cqg.rtd",,"StudyData", $K$2, "BAR", "", "Open", $K$4, $A208, $K$6,$K$10,,$K$8,K$12)</f>
        <v>6471.25</v>
      </c>
      <c r="D208" s="3">
        <f>RTD("cqg.rtd",,"StudyData", $K$2, "BAR", "", "High", $K$4, $A208, $K$6,$K$10,,$K$8,$K$12)</f>
        <v>6473.25</v>
      </c>
      <c r="E208" s="3">
        <f>RTD("cqg.rtd",,"StudyData", $K$2, "BAR", "", "Low", $K$4, $A208, $K$6,$K$10,,$K$8,$K$12)</f>
        <v>6468.25</v>
      </c>
      <c r="F208" s="3">
        <f>RTD("cqg.rtd",,"StudyData", $K$2, "BAR", "", "Close", $K$4, $A208, $K$6,$K$10,,$K$8,$K$12)</f>
        <v>6469.5</v>
      </c>
      <c r="G208" s="4">
        <f>RTD("cqg.rtd",,"StudyData",$K$2, "Vol", "Highlight=Total Trades,VolType=Exchange,CoCType=Auto", "Vol",$K$4,A208,"ALL",,,"TRUE","T")</f>
        <v>8975</v>
      </c>
      <c r="H208" s="3">
        <f>RTD("cqg.rtd",,"StudyData","VWAP("&amp;$K$2&amp;",StartFrom:=StartOfDay,VolType:=auto,CoCType:=auto,InputChoice:=Mid)","Bar",, "Close",$K$4,A208,"ALL",,,"TRUE","T")</f>
        <v>6495.1868759785002</v>
      </c>
    </row>
    <row r="209" spans="1:8" x14ac:dyDescent="0.3">
      <c r="A209" s="8">
        <f t="shared" si="3"/>
        <v>-207</v>
      </c>
      <c r="B209" s="9">
        <f xml:space="preserve"> RTD("cqg.rtd",,"StudyData","TYA", "BAR", "", "Time",$K$4,$A209,"ALL",, "","False","T")</f>
        <v>45905.527777777781</v>
      </c>
      <c r="C209" s="3">
        <f>RTD("cqg.rtd",,"StudyData", $K$2, "BAR", "", "Open", $K$4, $A209, $K$6,$K$10,,$K$8,K$12)</f>
        <v>6474.75</v>
      </c>
      <c r="D209" s="3">
        <f>RTD("cqg.rtd",,"StudyData", $K$2, "BAR", "", "High", $K$4, $A209, $K$6,$K$10,,$K$8,$K$12)</f>
        <v>6475.5</v>
      </c>
      <c r="E209" s="3">
        <f>RTD("cqg.rtd",,"StudyData", $K$2, "BAR", "", "Low", $K$4, $A209, $K$6,$K$10,,$K$8,$K$12)</f>
        <v>6464.75</v>
      </c>
      <c r="F209" s="3">
        <f>RTD("cqg.rtd",,"StudyData", $K$2, "BAR", "", "Close", $K$4, $A209, $K$6,$K$10,,$K$8,$K$12)</f>
        <v>6471</v>
      </c>
      <c r="G209" s="4">
        <f>RTD("cqg.rtd",,"StudyData",$K$2, "Vol", "Highlight=Total Trades,VolType=Exchange,CoCType=Auto", "Vol",$K$4,A209,"ALL",,,"TRUE","T")</f>
        <v>15558</v>
      </c>
      <c r="H209" s="3">
        <f>RTD("cqg.rtd",,"StudyData","VWAP("&amp;$K$2&amp;",StartFrom:=StartOfDay,VolType:=auto,CoCType:=auto,InputChoice:=Mid)","Bar",, "Close",$K$4,A209,"ALL",,,"TRUE","T")</f>
        <v>6495.3622489898999</v>
      </c>
    </row>
    <row r="210" spans="1:8" x14ac:dyDescent="0.3">
      <c r="A210" s="8">
        <f t="shared" si="3"/>
        <v>-208</v>
      </c>
      <c r="B210" s="9">
        <f xml:space="preserve"> RTD("cqg.rtd",,"StudyData","TYA", "BAR", "", "Time",$K$4,$A210,"ALL",, "","False","T")</f>
        <v>45905.524305555555</v>
      </c>
      <c r="C210" s="3">
        <f>RTD("cqg.rtd",,"StudyData", $K$2, "BAR", "", "Open", $K$4, $A210, $K$6,$K$10,,$K$8,K$12)</f>
        <v>6478.75</v>
      </c>
      <c r="D210" s="3">
        <f>RTD("cqg.rtd",,"StudyData", $K$2, "BAR", "", "High", $K$4, $A210, $K$6,$K$10,,$K$8,$K$12)</f>
        <v>6479.5</v>
      </c>
      <c r="E210" s="3">
        <f>RTD("cqg.rtd",,"StudyData", $K$2, "BAR", "", "Low", $K$4, $A210, $K$6,$K$10,,$K$8,$K$12)</f>
        <v>6472.25</v>
      </c>
      <c r="F210" s="3">
        <f>RTD("cqg.rtd",,"StudyData", $K$2, "BAR", "", "Close", $K$4, $A210, $K$6,$K$10,,$K$8,$K$12)</f>
        <v>6474.5</v>
      </c>
      <c r="G210" s="4">
        <f>RTD("cqg.rtd",,"StudyData",$K$2, "Vol", "Highlight=Total Trades,VolType=Exchange,CoCType=Auto", "Vol",$K$4,A210,"ALL",,,"TRUE","T")</f>
        <v>9075</v>
      </c>
      <c r="H210" s="3">
        <f>RTD("cqg.rtd",,"StudyData","VWAP("&amp;$K$2&amp;",StartFrom:=StartOfDay,VolType:=auto,CoCType:=auto,InputChoice:=Mid)","Bar",, "Close",$K$4,A210,"ALL",,,"TRUE","T")</f>
        <v>6495.6801669826</v>
      </c>
    </row>
    <row r="211" spans="1:8" x14ac:dyDescent="0.3">
      <c r="A211" s="8">
        <f t="shared" si="3"/>
        <v>-209</v>
      </c>
      <c r="B211" s="9">
        <f xml:space="preserve"> RTD("cqg.rtd",,"StudyData","TYA", "BAR", "", "Time",$K$4,$A211,"ALL",, "","False","T")</f>
        <v>45905.520833333336</v>
      </c>
      <c r="C211" s="3">
        <f>RTD("cqg.rtd",,"StudyData", $K$2, "BAR", "", "Open", $K$4, $A211, $K$6,$K$10,,$K$8,K$12)</f>
        <v>6477.5</v>
      </c>
      <c r="D211" s="3">
        <f>RTD("cqg.rtd",,"StudyData", $K$2, "BAR", "", "High", $K$4, $A211, $K$6,$K$10,,$K$8,$K$12)</f>
        <v>6479.5</v>
      </c>
      <c r="E211" s="3">
        <f>RTD("cqg.rtd",,"StudyData", $K$2, "BAR", "", "Low", $K$4, $A211, $K$6,$K$10,,$K$8,$K$12)</f>
        <v>6475.25</v>
      </c>
      <c r="F211" s="3">
        <f>RTD("cqg.rtd",,"StudyData", $K$2, "BAR", "", "Close", $K$4, $A211, $K$6,$K$10,,$K$8,$K$12)</f>
        <v>6478.75</v>
      </c>
      <c r="G211" s="4">
        <f>RTD("cqg.rtd",,"StudyData",$K$2, "Vol", "Highlight=Total Trades,VolType=Exchange,CoCType=Auto", "Vol",$K$4,A211,"ALL",,,"TRUE","T")</f>
        <v>10034</v>
      </c>
      <c r="H211" s="3">
        <f>RTD("cqg.rtd",,"StudyData","VWAP("&amp;$K$2&amp;",StartFrom:=StartOfDay,VolType:=auto,CoCType:=auto,InputChoice:=Mid)","Bar",, "Close",$K$4,A211,"ALL",,,"TRUE","T")</f>
        <v>6495.8267715243001</v>
      </c>
    </row>
    <row r="212" spans="1:8" x14ac:dyDescent="0.3">
      <c r="A212" s="8">
        <f t="shared" si="3"/>
        <v>-210</v>
      </c>
      <c r="B212" s="9">
        <f xml:space="preserve"> RTD("cqg.rtd",,"StudyData","TYA", "BAR", "", "Time",$K$4,$A212,"ALL",, "","False","T")</f>
        <v>45905.517361111109</v>
      </c>
      <c r="C212" s="3">
        <f>RTD("cqg.rtd",,"StudyData", $K$2, "BAR", "", "Open", $K$4, $A212, $K$6,$K$10,,$K$8,K$12)</f>
        <v>6483.25</v>
      </c>
      <c r="D212" s="3">
        <f>RTD("cqg.rtd",,"StudyData", $K$2, "BAR", "", "High", $K$4, $A212, $K$6,$K$10,,$K$8,$K$12)</f>
        <v>6483.75</v>
      </c>
      <c r="E212" s="3">
        <f>RTD("cqg.rtd",,"StudyData", $K$2, "BAR", "", "Low", $K$4, $A212, $K$6,$K$10,,$K$8,$K$12)</f>
        <v>6476.75</v>
      </c>
      <c r="F212" s="3">
        <f>RTD("cqg.rtd",,"StudyData", $K$2, "BAR", "", "Close", $K$4, $A212, $K$6,$K$10,,$K$8,$K$12)</f>
        <v>6477.5</v>
      </c>
      <c r="G212" s="4">
        <f>RTD("cqg.rtd",,"StudyData",$K$2, "Vol", "Highlight=Total Trades,VolType=Exchange,CoCType=Auto", "Vol",$K$4,A212,"ALL",,,"TRUE","T")</f>
        <v>8336</v>
      </c>
      <c r="H212" s="3">
        <f>RTD("cqg.rtd",,"StudyData","VWAP("&amp;$K$2&amp;",StartFrom:=StartOfDay,VolType:=auto,CoCType:=auto,InputChoice:=Mid)","Bar",, "Close",$K$4,A212,"ALL",,,"TRUE","T")</f>
        <v>6495.9790377529998</v>
      </c>
    </row>
    <row r="213" spans="1:8" x14ac:dyDescent="0.3">
      <c r="A213" s="8">
        <f t="shared" si="3"/>
        <v>-211</v>
      </c>
      <c r="B213" s="9">
        <f xml:space="preserve"> RTD("cqg.rtd",,"StudyData","TYA", "BAR", "", "Time",$K$4,$A213,"ALL",, "","False","T")</f>
        <v>45905.513888888891</v>
      </c>
      <c r="C213" s="3">
        <f>RTD("cqg.rtd",,"StudyData", $K$2, "BAR", "", "Open", $K$4, $A213, $K$6,$K$10,,$K$8,K$12)</f>
        <v>6480.75</v>
      </c>
      <c r="D213" s="3">
        <f>RTD("cqg.rtd",,"StudyData", $K$2, "BAR", "", "High", $K$4, $A213, $K$6,$K$10,,$K$8,$K$12)</f>
        <v>6484.25</v>
      </c>
      <c r="E213" s="3">
        <f>RTD("cqg.rtd",,"StudyData", $K$2, "BAR", "", "Low", $K$4, $A213, $K$6,$K$10,,$K$8,$K$12)</f>
        <v>6479.25</v>
      </c>
      <c r="F213" s="3">
        <f>RTD("cqg.rtd",,"StudyData", $K$2, "BAR", "", "Close", $K$4, $A213, $K$6,$K$10,,$K$8,$K$12)</f>
        <v>6483</v>
      </c>
      <c r="G213" s="4">
        <f>RTD("cqg.rtd",,"StudyData",$K$2, "Vol", "Highlight=Total Trades,VolType=Exchange,CoCType=Auto", "Vol",$K$4,A213,"ALL",,,"TRUE","T")</f>
        <v>7674</v>
      </c>
      <c r="H213" s="3">
        <f>RTD("cqg.rtd",,"StudyData","VWAP("&amp;$K$2&amp;",StartFrom:=StartOfDay,VolType:=auto,CoCType:=auto,InputChoice:=Mid)","Bar",, "Close",$K$4,A213,"ALL",,,"TRUE","T")</f>
        <v>6496.0876150221002</v>
      </c>
    </row>
    <row r="214" spans="1:8" x14ac:dyDescent="0.3">
      <c r="A214" s="8">
        <f t="shared" si="3"/>
        <v>-212</v>
      </c>
      <c r="B214" s="9">
        <f xml:space="preserve"> RTD("cqg.rtd",,"StudyData","TYA", "BAR", "", "Time",$K$4,$A214,"ALL",, "","False","T")</f>
        <v>45905.510416666664</v>
      </c>
      <c r="C214" s="3">
        <f>RTD("cqg.rtd",,"StudyData", $K$2, "BAR", "", "Open", $K$4, $A214, $K$6,$K$10,,$K$8,K$12)</f>
        <v>6481.25</v>
      </c>
      <c r="D214" s="3">
        <f>RTD("cqg.rtd",,"StudyData", $K$2, "BAR", "", "High", $K$4, $A214, $K$6,$K$10,,$K$8,$K$12)</f>
        <v>6484</v>
      </c>
      <c r="E214" s="3">
        <f>RTD("cqg.rtd",,"StudyData", $K$2, "BAR", "", "Low", $K$4, $A214, $K$6,$K$10,,$K$8,$K$12)</f>
        <v>6478.5</v>
      </c>
      <c r="F214" s="3">
        <f>RTD("cqg.rtd",,"StudyData", $K$2, "BAR", "", "Close", $K$4, $A214, $K$6,$K$10,,$K$8,$K$12)</f>
        <v>6480.75</v>
      </c>
      <c r="G214" s="4">
        <f>RTD("cqg.rtd",,"StudyData",$K$2, "Vol", "Highlight=Total Trades,VolType=Exchange,CoCType=Auto", "Vol",$K$4,A214,"ALL",,,"TRUE","T")</f>
        <v>9306</v>
      </c>
      <c r="H214" s="3">
        <f>RTD("cqg.rtd",,"StudyData","VWAP("&amp;$K$2&amp;",StartFrom:=StartOfDay,VolType:=auto,CoCType:=auto,InputChoice:=Mid)","Bar",, "Close",$K$4,A214,"ALL",,,"TRUE","T")</f>
        <v>6496.1793101832</v>
      </c>
    </row>
    <row r="215" spans="1:8" x14ac:dyDescent="0.3">
      <c r="A215" s="8">
        <f t="shared" si="3"/>
        <v>-213</v>
      </c>
      <c r="B215" s="9">
        <f xml:space="preserve"> RTD("cqg.rtd",,"StudyData","TYA", "BAR", "", "Time",$K$4,$A215,"ALL",, "","False","T")</f>
        <v>45905.506944444445</v>
      </c>
      <c r="C215" s="3">
        <f>RTD("cqg.rtd",,"StudyData", $K$2, "BAR", "", "Open", $K$4, $A215, $K$6,$K$10,,$K$8,K$12)</f>
        <v>6480.25</v>
      </c>
      <c r="D215" s="3">
        <f>RTD("cqg.rtd",,"StudyData", $K$2, "BAR", "", "High", $K$4, $A215, $K$6,$K$10,,$K$8,$K$12)</f>
        <v>6482.5</v>
      </c>
      <c r="E215" s="3">
        <f>RTD("cqg.rtd",,"StudyData", $K$2, "BAR", "", "Low", $K$4, $A215, $K$6,$K$10,,$K$8,$K$12)</f>
        <v>6478.25</v>
      </c>
      <c r="F215" s="3">
        <f>RTD("cqg.rtd",,"StudyData", $K$2, "BAR", "", "Close", $K$4, $A215, $K$6,$K$10,,$K$8,$K$12)</f>
        <v>6481</v>
      </c>
      <c r="G215" s="4">
        <f>RTD("cqg.rtd",,"StudyData",$K$2, "Vol", "Highlight=Total Trades,VolType=Exchange,CoCType=Auto", "Vol",$K$4,A215,"ALL",,,"TRUE","T")</f>
        <v>8303</v>
      </c>
      <c r="H215" s="3">
        <f>RTD("cqg.rtd",,"StudyData","VWAP("&amp;$K$2&amp;",StartFrom:=StartOfDay,VolType:=auto,CoCType:=auto,InputChoice:=Mid)","Bar",, "Close",$K$4,A215,"ALL",,,"TRUE","T")</f>
        <v>6496.2959996901</v>
      </c>
    </row>
    <row r="216" spans="1:8" x14ac:dyDescent="0.3">
      <c r="A216" s="8">
        <f t="shared" si="3"/>
        <v>-214</v>
      </c>
      <c r="B216" s="9">
        <f xml:space="preserve"> RTD("cqg.rtd",,"StudyData","TYA", "BAR", "", "Time",$K$4,$A216,"ALL",, "","False","T")</f>
        <v>45905.503472222219</v>
      </c>
      <c r="C216" s="3">
        <f>RTD("cqg.rtd",,"StudyData", $K$2, "BAR", "", "Open", $K$4, $A216, $K$6,$K$10,,$K$8,K$12)</f>
        <v>6475</v>
      </c>
      <c r="D216" s="3">
        <f>RTD("cqg.rtd",,"StudyData", $K$2, "BAR", "", "High", $K$4, $A216, $K$6,$K$10,,$K$8,$K$12)</f>
        <v>6480.5</v>
      </c>
      <c r="E216" s="3">
        <f>RTD("cqg.rtd",,"StudyData", $K$2, "BAR", "", "Low", $K$4, $A216, $K$6,$K$10,,$K$8,$K$12)</f>
        <v>6472.25</v>
      </c>
      <c r="F216" s="3">
        <f>RTD("cqg.rtd",,"StudyData", $K$2, "BAR", "", "Close", $K$4, $A216, $K$6,$K$10,,$K$8,$K$12)</f>
        <v>6480.5</v>
      </c>
      <c r="G216" s="4">
        <f>RTD("cqg.rtd",,"StudyData",$K$2, "Vol", "Highlight=Total Trades,VolType=Exchange,CoCType=Auto", "Vol",$K$4,A216,"ALL",,,"TRUE","T")</f>
        <v>9637</v>
      </c>
      <c r="H216" s="3">
        <f>RTD("cqg.rtd",,"StudyData","VWAP("&amp;$K$2&amp;",StartFrom:=StartOfDay,VolType:=auto,CoCType:=auto,InputChoice:=Mid)","Bar",, "Close",$K$4,A216,"ALL",,,"TRUE","T")</f>
        <v>6496.4078078864004</v>
      </c>
    </row>
    <row r="217" spans="1:8" x14ac:dyDescent="0.3">
      <c r="A217" s="8">
        <f t="shared" si="3"/>
        <v>-215</v>
      </c>
      <c r="B217" s="9">
        <f xml:space="preserve"> RTD("cqg.rtd",,"StudyData","TYA", "BAR", "", "Time",$K$4,$A217,"ALL",, "","False","T")</f>
        <v>45905.5</v>
      </c>
      <c r="C217" s="3">
        <f>RTD("cqg.rtd",,"StudyData", $K$2, "BAR", "", "Open", $K$4, $A217, $K$6,$K$10,,$K$8,K$12)</f>
        <v>6483.5</v>
      </c>
      <c r="D217" s="3">
        <f>RTD("cqg.rtd",,"StudyData", $K$2, "BAR", "", "High", $K$4, $A217, $K$6,$K$10,,$K$8,$K$12)</f>
        <v>6483.5</v>
      </c>
      <c r="E217" s="3">
        <f>RTD("cqg.rtd",,"StudyData", $K$2, "BAR", "", "Low", $K$4, $A217, $K$6,$K$10,,$K$8,$K$12)</f>
        <v>6475</v>
      </c>
      <c r="F217" s="3">
        <f>RTD("cqg.rtd",,"StudyData", $K$2, "BAR", "", "Close", $K$4, $A217, $K$6,$K$10,,$K$8,$K$12)</f>
        <v>6475.25</v>
      </c>
      <c r="G217" s="4">
        <f>RTD("cqg.rtd",,"StudyData",$K$2, "Vol", "Highlight=Total Trades,VolType=Exchange,CoCType=Auto", "Vol",$K$4,A217,"ALL",,,"TRUE","T")</f>
        <v>11311</v>
      </c>
      <c r="H217" s="3">
        <f>RTD("cqg.rtd",,"StudyData","VWAP("&amp;$K$2&amp;",StartFrom:=StartOfDay,VolType:=auto,CoCType:=auto,InputChoice:=Mid)","Bar",, "Close",$K$4,A217,"ALL",,,"TRUE","T")</f>
        <v>6496.5724369049003</v>
      </c>
    </row>
    <row r="218" spans="1:8" x14ac:dyDescent="0.3">
      <c r="A218" s="8">
        <f t="shared" si="3"/>
        <v>-216</v>
      </c>
      <c r="B218" s="9">
        <f xml:space="preserve"> RTD("cqg.rtd",,"StudyData","TYA", "BAR", "", "Time",$K$4,$A218,"ALL",, "","False","T")</f>
        <v>45905.496527777781</v>
      </c>
      <c r="C218" s="3">
        <f>RTD("cqg.rtd",,"StudyData", $K$2, "BAR", "", "Open", $K$4, $A218, $K$6,$K$10,,$K$8,K$12)</f>
        <v>6476</v>
      </c>
      <c r="D218" s="3">
        <f>RTD("cqg.rtd",,"StudyData", $K$2, "BAR", "", "High", $K$4, $A218, $K$6,$K$10,,$K$8,$K$12)</f>
        <v>6483.5</v>
      </c>
      <c r="E218" s="3">
        <f>RTD("cqg.rtd",,"StudyData", $K$2, "BAR", "", "Low", $K$4, $A218, $K$6,$K$10,,$K$8,$K$12)</f>
        <v>6474.25</v>
      </c>
      <c r="F218" s="3">
        <f>RTD("cqg.rtd",,"StudyData", $K$2, "BAR", "", "Close", $K$4, $A218, $K$6,$K$10,,$K$8,$K$12)</f>
        <v>6483.5</v>
      </c>
      <c r="G218" s="4">
        <f>RTD("cqg.rtd",,"StudyData",$K$2, "Vol", "Highlight=Total Trades,VolType=Exchange,CoCType=Auto", "Vol",$K$4,A218,"ALL",,,"TRUE","T")</f>
        <v>9231</v>
      </c>
      <c r="H218" s="3">
        <f>RTD("cqg.rtd",,"StudyData","VWAP("&amp;$K$2&amp;",StartFrom:=StartOfDay,VolType:=auto,CoCType:=auto,InputChoice:=Mid)","Bar",, "Close",$K$4,A218,"ALL",,,"TRUE","T")</f>
        <v>6496.7411473631</v>
      </c>
    </row>
    <row r="219" spans="1:8" x14ac:dyDescent="0.3">
      <c r="A219" s="8">
        <f t="shared" si="3"/>
        <v>-217</v>
      </c>
      <c r="B219" s="9">
        <f xml:space="preserve"> RTD("cqg.rtd",,"StudyData","TYA", "BAR", "", "Time",$K$4,$A219,"ALL",, "","False","T")</f>
        <v>45905.493055555555</v>
      </c>
      <c r="C219" s="3">
        <f>RTD("cqg.rtd",,"StudyData", $K$2, "BAR", "", "Open", $K$4, $A219, $K$6,$K$10,,$K$8,K$12)</f>
        <v>6474.25</v>
      </c>
      <c r="D219" s="3">
        <f>RTD("cqg.rtd",,"StudyData", $K$2, "BAR", "", "High", $K$4, $A219, $K$6,$K$10,,$K$8,$K$12)</f>
        <v>6478.75</v>
      </c>
      <c r="E219" s="3">
        <f>RTD("cqg.rtd",,"StudyData", $K$2, "BAR", "", "Low", $K$4, $A219, $K$6,$K$10,,$K$8,$K$12)</f>
        <v>6473</v>
      </c>
      <c r="F219" s="3">
        <f>RTD("cqg.rtd",,"StudyData", $K$2, "BAR", "", "Close", $K$4, $A219, $K$6,$K$10,,$K$8,$K$12)</f>
        <v>6476</v>
      </c>
      <c r="G219" s="4">
        <f>RTD("cqg.rtd",,"StudyData",$K$2, "Vol", "Highlight=Total Trades,VolType=Exchange,CoCType=Auto", "Vol",$K$4,A219,"ALL",,,"TRUE","T")</f>
        <v>9079</v>
      </c>
      <c r="H219" s="3">
        <f>RTD("cqg.rtd",,"StudyData","VWAP("&amp;$K$2&amp;",StartFrom:=StartOfDay,VolType:=auto,CoCType:=auto,InputChoice:=Mid)","Bar",, "Close",$K$4,A219,"ALL",,,"TRUE","T")</f>
        <v>6496.8842927719998</v>
      </c>
    </row>
    <row r="220" spans="1:8" x14ac:dyDescent="0.3">
      <c r="A220" s="8">
        <f t="shared" si="3"/>
        <v>-218</v>
      </c>
      <c r="B220" s="9">
        <f xml:space="preserve"> RTD("cqg.rtd",,"StudyData","TYA", "BAR", "", "Time",$K$4,$A220,"ALL",, "","False","T")</f>
        <v>45905.489583333336</v>
      </c>
      <c r="C220" s="3">
        <f>RTD("cqg.rtd",,"StudyData", $K$2, "BAR", "", "Open", $K$4, $A220, $K$6,$K$10,,$K$8,K$12)</f>
        <v>6480.5</v>
      </c>
      <c r="D220" s="3">
        <f>RTD("cqg.rtd",,"StudyData", $K$2, "BAR", "", "High", $K$4, $A220, $K$6,$K$10,,$K$8,$K$12)</f>
        <v>6482.75</v>
      </c>
      <c r="E220" s="3">
        <f>RTD("cqg.rtd",,"StudyData", $K$2, "BAR", "", "Low", $K$4, $A220, $K$6,$K$10,,$K$8,$K$12)</f>
        <v>6474.25</v>
      </c>
      <c r="F220" s="3">
        <f>RTD("cqg.rtd",,"StudyData", $K$2, "BAR", "", "Close", $K$4, $A220, $K$6,$K$10,,$K$8,$K$12)</f>
        <v>6474.5</v>
      </c>
      <c r="G220" s="4">
        <f>RTD("cqg.rtd",,"StudyData",$K$2, "Vol", "Highlight=Total Trades,VolType=Exchange,CoCType=Auto", "Vol",$K$4,A220,"ALL",,,"TRUE","T")</f>
        <v>10581</v>
      </c>
      <c r="H220" s="3">
        <f>RTD("cqg.rtd",,"StudyData","VWAP("&amp;$K$2&amp;",StartFrom:=StartOfDay,VolType:=auto,CoCType:=auto,InputChoice:=Mid)","Bar",, "Close",$K$4,A220,"ALL",,,"TRUE","T")</f>
        <v>6497.0511646223003</v>
      </c>
    </row>
    <row r="221" spans="1:8" x14ac:dyDescent="0.3">
      <c r="A221" s="8">
        <f t="shared" si="3"/>
        <v>-219</v>
      </c>
      <c r="B221" s="9">
        <f xml:space="preserve"> RTD("cqg.rtd",,"StudyData","TYA", "BAR", "", "Time",$K$4,$A221,"ALL",, "","False","T")</f>
        <v>45905.486111111109</v>
      </c>
      <c r="C221" s="3">
        <f>RTD("cqg.rtd",,"StudyData", $K$2, "BAR", "", "Open", $K$4, $A221, $K$6,$K$10,,$K$8,K$12)</f>
        <v>6473.5</v>
      </c>
      <c r="D221" s="3">
        <f>RTD("cqg.rtd",,"StudyData", $K$2, "BAR", "", "High", $K$4, $A221, $K$6,$K$10,,$K$8,$K$12)</f>
        <v>6481</v>
      </c>
      <c r="E221" s="3">
        <f>RTD("cqg.rtd",,"StudyData", $K$2, "BAR", "", "Low", $K$4, $A221, $K$6,$K$10,,$K$8,$K$12)</f>
        <v>6472.75</v>
      </c>
      <c r="F221" s="3">
        <f>RTD("cqg.rtd",,"StudyData", $K$2, "BAR", "", "Close", $K$4, $A221, $K$6,$K$10,,$K$8,$K$12)</f>
        <v>6480.75</v>
      </c>
      <c r="G221" s="4">
        <f>RTD("cqg.rtd",,"StudyData",$K$2, "Vol", "Highlight=Total Trades,VolType=Exchange,CoCType=Auto", "Vol",$K$4,A221,"ALL",,,"TRUE","T")</f>
        <v>9661</v>
      </c>
      <c r="H221" s="3">
        <f>RTD("cqg.rtd",,"StudyData","VWAP("&amp;$K$2&amp;",StartFrom:=StartOfDay,VolType:=auto,CoCType:=auto,InputChoice:=Mid)","Bar",, "Close",$K$4,A221,"ALL",,,"TRUE","T")</f>
        <v>6497.2244932986996</v>
      </c>
    </row>
    <row r="222" spans="1:8" x14ac:dyDescent="0.3">
      <c r="A222" s="8">
        <f t="shared" si="3"/>
        <v>-220</v>
      </c>
      <c r="B222" s="9">
        <f xml:space="preserve"> RTD("cqg.rtd",,"StudyData","TYA", "BAR", "", "Time",$K$4,$A222,"ALL",, "","False","T")</f>
        <v>45905.482638888891</v>
      </c>
      <c r="C222" s="3">
        <f>RTD("cqg.rtd",,"StudyData", $K$2, "BAR", "", "Open", $K$4, $A222, $K$6,$K$10,,$K$8,K$12)</f>
        <v>6473.75</v>
      </c>
      <c r="D222" s="3">
        <f>RTD("cqg.rtd",,"StudyData", $K$2, "BAR", "", "High", $K$4, $A222, $K$6,$K$10,,$K$8,$K$12)</f>
        <v>6476.25</v>
      </c>
      <c r="E222" s="3">
        <f>RTD("cqg.rtd",,"StudyData", $K$2, "BAR", "", "Low", $K$4, $A222, $K$6,$K$10,,$K$8,$K$12)</f>
        <v>6471</v>
      </c>
      <c r="F222" s="3">
        <f>RTD("cqg.rtd",,"StudyData", $K$2, "BAR", "", "Close", $K$4, $A222, $K$6,$K$10,,$K$8,$K$12)</f>
        <v>6473.75</v>
      </c>
      <c r="G222" s="4">
        <f>RTD("cqg.rtd",,"StudyData",$K$2, "Vol", "Highlight=Total Trades,VolType=Exchange,CoCType=Auto", "Vol",$K$4,A222,"ALL",,,"TRUE","T")</f>
        <v>8767</v>
      </c>
      <c r="H222" s="3">
        <f>RTD("cqg.rtd",,"StudyData","VWAP("&amp;$K$2&amp;",StartFrom:=StartOfDay,VolType:=auto,CoCType:=auto,InputChoice:=Mid)","Bar",, "Close",$K$4,A222,"ALL",,,"TRUE","T")</f>
        <v>6497.3995863951995</v>
      </c>
    </row>
    <row r="223" spans="1:8" x14ac:dyDescent="0.3">
      <c r="A223" s="8">
        <f t="shared" si="3"/>
        <v>-221</v>
      </c>
      <c r="B223" s="9">
        <f xml:space="preserve"> RTD("cqg.rtd",,"StudyData","TYA", "BAR", "", "Time",$K$4,$A223,"ALL",, "","False","T")</f>
        <v>45905.479166666664</v>
      </c>
      <c r="C223" s="3">
        <f>RTD("cqg.rtd",,"StudyData", $K$2, "BAR", "", "Open", $K$4, $A223, $K$6,$K$10,,$K$8,K$12)</f>
        <v>6476</v>
      </c>
      <c r="D223" s="3">
        <f>RTD("cqg.rtd",,"StudyData", $K$2, "BAR", "", "High", $K$4, $A223, $K$6,$K$10,,$K$8,$K$12)</f>
        <v>6478.5</v>
      </c>
      <c r="E223" s="3">
        <f>RTD("cqg.rtd",,"StudyData", $K$2, "BAR", "", "Low", $K$4, $A223, $K$6,$K$10,,$K$8,$K$12)</f>
        <v>6473</v>
      </c>
      <c r="F223" s="3">
        <f>RTD("cqg.rtd",,"StudyData", $K$2, "BAR", "", "Close", $K$4, $A223, $K$6,$K$10,,$K$8,$K$12)</f>
        <v>6473.75</v>
      </c>
      <c r="G223" s="4">
        <f>RTD("cqg.rtd",,"StudyData",$K$2, "Vol", "Highlight=Total Trades,VolType=Exchange,CoCType=Auto", "Vol",$K$4,A223,"ALL",,,"TRUE","T")</f>
        <v>8800</v>
      </c>
      <c r="H223" s="3">
        <f>RTD("cqg.rtd",,"StudyData","VWAP("&amp;$K$2&amp;",StartFrom:=StartOfDay,VolType:=auto,CoCType:=auto,InputChoice:=Mid)","Bar",, "Close",$K$4,A223,"ALL",,,"TRUE","T")</f>
        <v>6497.5866811589003</v>
      </c>
    </row>
    <row r="224" spans="1:8" x14ac:dyDescent="0.3">
      <c r="A224" s="8">
        <f t="shared" si="3"/>
        <v>-222</v>
      </c>
      <c r="B224" s="9">
        <f xml:space="preserve"> RTD("cqg.rtd",,"StudyData","TYA", "BAR", "", "Time",$K$4,$A224,"ALL",, "","False","T")</f>
        <v>45905.475694444445</v>
      </c>
      <c r="C224" s="3">
        <f>RTD("cqg.rtd",,"StudyData", $K$2, "BAR", "", "Open", $K$4, $A224, $K$6,$K$10,,$K$8,K$12)</f>
        <v>6481</v>
      </c>
      <c r="D224" s="3">
        <f>RTD("cqg.rtd",,"StudyData", $K$2, "BAR", "", "High", $K$4, $A224, $K$6,$K$10,,$K$8,$K$12)</f>
        <v>6481.25</v>
      </c>
      <c r="E224" s="3">
        <f>RTD("cqg.rtd",,"StudyData", $K$2, "BAR", "", "Low", $K$4, $A224, $K$6,$K$10,,$K$8,$K$12)</f>
        <v>6475</v>
      </c>
      <c r="F224" s="3">
        <f>RTD("cqg.rtd",,"StudyData", $K$2, "BAR", "", "Close", $K$4, $A224, $K$6,$K$10,,$K$8,$K$12)</f>
        <v>6476</v>
      </c>
      <c r="G224" s="4">
        <f>RTD("cqg.rtd",,"StudyData",$K$2, "Vol", "Highlight=Total Trades,VolType=Exchange,CoCType=Auto", "Vol",$K$4,A224,"ALL",,,"TRUE","T")</f>
        <v>7430</v>
      </c>
      <c r="H224" s="3">
        <f>RTD("cqg.rtd",,"StudyData","VWAP("&amp;$K$2&amp;",StartFrom:=StartOfDay,VolType:=auto,CoCType:=auto,InputChoice:=Mid)","Bar",, "Close",$K$4,A224,"ALL",,,"TRUE","T")</f>
        <v>6497.7605457482996</v>
      </c>
    </row>
    <row r="225" spans="1:8" x14ac:dyDescent="0.3">
      <c r="A225" s="8">
        <f t="shared" si="3"/>
        <v>-223</v>
      </c>
      <c r="B225" s="9">
        <f xml:space="preserve"> RTD("cqg.rtd",,"StudyData","TYA", "BAR", "", "Time",$K$4,$A225,"ALL",, "","False","T")</f>
        <v>45905.472222222219</v>
      </c>
      <c r="C225" s="3">
        <f>RTD("cqg.rtd",,"StudyData", $K$2, "BAR", "", "Open", $K$4, $A225, $K$6,$K$10,,$K$8,K$12)</f>
        <v>6481.75</v>
      </c>
      <c r="D225" s="3">
        <f>RTD("cqg.rtd",,"StudyData", $K$2, "BAR", "", "High", $K$4, $A225, $K$6,$K$10,,$K$8,$K$12)</f>
        <v>6483.25</v>
      </c>
      <c r="E225" s="3">
        <f>RTD("cqg.rtd",,"StudyData", $K$2, "BAR", "", "Low", $K$4, $A225, $K$6,$K$10,,$K$8,$K$12)</f>
        <v>6473.75</v>
      </c>
      <c r="F225" s="3">
        <f>RTD("cqg.rtd",,"StudyData", $K$2, "BAR", "", "Close", $K$4, $A225, $K$6,$K$10,,$K$8,$K$12)</f>
        <v>6481</v>
      </c>
      <c r="G225" s="4">
        <f>RTD("cqg.rtd",,"StudyData",$K$2, "Vol", "Highlight=Total Trades,VolType=Exchange,CoCType=Auto", "Vol",$K$4,A225,"ALL",,,"TRUE","T")</f>
        <v>12396</v>
      </c>
      <c r="H225" s="3">
        <f>RTD("cqg.rtd",,"StudyData","VWAP("&amp;$K$2&amp;",StartFrom:=StartOfDay,VolType:=auto,CoCType:=auto,InputChoice:=Mid)","Bar",, "Close",$K$4,A225,"ALL",,,"TRUE","T")</f>
        <v>6497.8934390298</v>
      </c>
    </row>
    <row r="226" spans="1:8" x14ac:dyDescent="0.3">
      <c r="A226" s="8">
        <f t="shared" si="3"/>
        <v>-224</v>
      </c>
      <c r="B226" s="9">
        <f xml:space="preserve"> RTD("cqg.rtd",,"StudyData","TYA", "BAR", "", "Time",$K$4,$A226,"ALL",, "","False","T")</f>
        <v>45905.46875</v>
      </c>
      <c r="C226" s="3">
        <f>RTD("cqg.rtd",,"StudyData", $K$2, "BAR", "", "Open", $K$4, $A226, $K$6,$K$10,,$K$8,K$12)</f>
        <v>6485.25</v>
      </c>
      <c r="D226" s="3">
        <f>RTD("cqg.rtd",,"StudyData", $K$2, "BAR", "", "High", $K$4, $A226, $K$6,$K$10,,$K$8,$K$12)</f>
        <v>6486.25</v>
      </c>
      <c r="E226" s="3">
        <f>RTD("cqg.rtd",,"StudyData", $K$2, "BAR", "", "Low", $K$4, $A226, $K$6,$K$10,,$K$8,$K$12)</f>
        <v>6477.75</v>
      </c>
      <c r="F226" s="3">
        <f>RTD("cqg.rtd",,"StudyData", $K$2, "BAR", "", "Close", $K$4, $A226, $K$6,$K$10,,$K$8,$K$12)</f>
        <v>6481.5</v>
      </c>
      <c r="G226" s="4">
        <f>RTD("cqg.rtd",,"StudyData",$K$2, "Vol", "Highlight=Total Trades,VolType=Exchange,CoCType=Auto", "Vol",$K$4,A226,"ALL",,,"TRUE","T")</f>
        <v>11865</v>
      </c>
      <c r="H226" s="3">
        <f>RTD("cqg.rtd",,"StudyData","VWAP("&amp;$K$2&amp;",StartFrom:=StartOfDay,VolType:=auto,CoCType:=auto,InputChoice:=Mid)","Bar",, "Close",$K$4,A226,"ALL",,,"TRUE","T")</f>
        <v>6498.1149215095002</v>
      </c>
    </row>
    <row r="227" spans="1:8" x14ac:dyDescent="0.3">
      <c r="A227" s="8">
        <f t="shared" si="3"/>
        <v>-225</v>
      </c>
      <c r="B227" s="9">
        <f xml:space="preserve"> RTD("cqg.rtd",,"StudyData","TYA", "BAR", "", "Time",$K$4,$A227,"ALL",, "","False","T")</f>
        <v>45905.465277777781</v>
      </c>
      <c r="C227" s="3">
        <f>RTD("cqg.rtd",,"StudyData", $K$2, "BAR", "", "Open", $K$4, $A227, $K$6,$K$10,,$K$8,K$12)</f>
        <v>6479.75</v>
      </c>
      <c r="D227" s="3">
        <f>RTD("cqg.rtd",,"StudyData", $K$2, "BAR", "", "High", $K$4, $A227, $K$6,$K$10,,$K$8,$K$12)</f>
        <v>6486.25</v>
      </c>
      <c r="E227" s="3">
        <f>RTD("cqg.rtd",,"StudyData", $K$2, "BAR", "", "Low", $K$4, $A227, $K$6,$K$10,,$K$8,$K$12)</f>
        <v>6479</v>
      </c>
      <c r="F227" s="3">
        <f>RTD("cqg.rtd",,"StudyData", $K$2, "BAR", "", "Close", $K$4, $A227, $K$6,$K$10,,$K$8,$K$12)</f>
        <v>6485.25</v>
      </c>
      <c r="G227" s="4">
        <f>RTD("cqg.rtd",,"StudyData",$K$2, "Vol", "Highlight=Total Trades,VolType=Exchange,CoCType=Auto", "Vol",$K$4,A227,"ALL",,,"TRUE","T")</f>
        <v>11532</v>
      </c>
      <c r="H227" s="3">
        <f>RTD("cqg.rtd",,"StudyData","VWAP("&amp;$K$2&amp;",StartFrom:=StartOfDay,VolType:=auto,CoCType:=auto,InputChoice:=Mid)","Bar",, "Close",$K$4,A227,"ALL",,,"TRUE","T")</f>
        <v>6498.2930250067002</v>
      </c>
    </row>
    <row r="228" spans="1:8" x14ac:dyDescent="0.3">
      <c r="A228" s="8">
        <f t="shared" si="3"/>
        <v>-226</v>
      </c>
      <c r="B228" s="9">
        <f xml:space="preserve"> RTD("cqg.rtd",,"StudyData","TYA", "BAR", "", "Time",$K$4,$A228,"ALL",, "","False","T")</f>
        <v>45905.461805555555</v>
      </c>
      <c r="C228" s="3">
        <f>RTD("cqg.rtd",,"StudyData", $K$2, "BAR", "", "Open", $K$4, $A228, $K$6,$K$10,,$K$8,K$12)</f>
        <v>6476.25</v>
      </c>
      <c r="D228" s="3">
        <f>RTD("cqg.rtd",,"StudyData", $K$2, "BAR", "", "High", $K$4, $A228, $K$6,$K$10,,$K$8,$K$12)</f>
        <v>6480.25</v>
      </c>
      <c r="E228" s="3">
        <f>RTD("cqg.rtd",,"StudyData", $K$2, "BAR", "", "Low", $K$4, $A228, $K$6,$K$10,,$K$8,$K$12)</f>
        <v>6472.5</v>
      </c>
      <c r="F228" s="3">
        <f>RTD("cqg.rtd",,"StudyData", $K$2, "BAR", "", "Close", $K$4, $A228, $K$6,$K$10,,$K$8,$K$12)</f>
        <v>6479.5</v>
      </c>
      <c r="G228" s="4">
        <f>RTD("cqg.rtd",,"StudyData",$K$2, "Vol", "Highlight=Total Trades,VolType=Exchange,CoCType=Auto", "Vol",$K$4,A228,"ALL",,,"TRUE","T")</f>
        <v>10323</v>
      </c>
      <c r="H228" s="3">
        <f>RTD("cqg.rtd",,"StudyData","VWAP("&amp;$K$2&amp;",StartFrom:=StartOfDay,VolType:=auto,CoCType:=auto,InputChoice:=Mid)","Bar",, "Close",$K$4,A228,"ALL",,,"TRUE","T")</f>
        <v>6498.4631569196999</v>
      </c>
    </row>
    <row r="229" spans="1:8" x14ac:dyDescent="0.3">
      <c r="A229" s="8">
        <f t="shared" si="3"/>
        <v>-227</v>
      </c>
      <c r="B229" s="9">
        <f xml:space="preserve"> RTD("cqg.rtd",,"StudyData","TYA", "BAR", "", "Time",$K$4,$A229,"ALL",, "","False","T")</f>
        <v>45905.458333333336</v>
      </c>
      <c r="C229" s="3">
        <f>RTD("cqg.rtd",,"StudyData", $K$2, "BAR", "", "Open", $K$4, $A229, $K$6,$K$10,,$K$8,K$12)</f>
        <v>6475.5</v>
      </c>
      <c r="D229" s="3">
        <f>RTD("cqg.rtd",,"StudyData", $K$2, "BAR", "", "High", $K$4, $A229, $K$6,$K$10,,$K$8,$K$12)</f>
        <v>6479.5</v>
      </c>
      <c r="E229" s="3">
        <f>RTD("cqg.rtd",,"StudyData", $K$2, "BAR", "", "Low", $K$4, $A229, $K$6,$K$10,,$K$8,$K$12)</f>
        <v>6471.75</v>
      </c>
      <c r="F229" s="3">
        <f>RTD("cqg.rtd",,"StudyData", $K$2, "BAR", "", "Close", $K$4, $A229, $K$6,$K$10,,$K$8,$K$12)</f>
        <v>6476</v>
      </c>
      <c r="G229" s="4">
        <f>RTD("cqg.rtd",,"StudyData",$K$2, "Vol", "Highlight=Total Trades,VolType=Exchange,CoCType=Auto", "Vol",$K$4,A229,"ALL",,,"TRUE","T")</f>
        <v>14376</v>
      </c>
      <c r="H229" s="3">
        <f>RTD("cqg.rtd",,"StudyData","VWAP("&amp;$K$2&amp;",StartFrom:=StartOfDay,VolType:=auto,CoCType:=auto,InputChoice:=Mid)","Bar",, "Close",$K$4,A229,"ALL",,,"TRUE","T")</f>
        <v>6498.6799644479997</v>
      </c>
    </row>
    <row r="230" spans="1:8" x14ac:dyDescent="0.3">
      <c r="A230" s="8">
        <f t="shared" si="3"/>
        <v>-228</v>
      </c>
      <c r="B230" s="9">
        <f xml:space="preserve"> RTD("cqg.rtd",,"StudyData","TYA", "BAR", "", "Time",$K$4,$A230,"ALL",, "","False","T")</f>
        <v>45905.454861111109</v>
      </c>
      <c r="C230" s="3">
        <f>RTD("cqg.rtd",,"StudyData", $K$2, "BAR", "", "Open", $K$4, $A230, $K$6,$K$10,,$K$8,K$12)</f>
        <v>6478.25</v>
      </c>
      <c r="D230" s="3">
        <f>RTD("cqg.rtd",,"StudyData", $K$2, "BAR", "", "High", $K$4, $A230, $K$6,$K$10,,$K$8,$K$12)</f>
        <v>6481.75</v>
      </c>
      <c r="E230" s="3">
        <f>RTD("cqg.rtd",,"StudyData", $K$2, "BAR", "", "Low", $K$4, $A230, $K$6,$K$10,,$K$8,$K$12)</f>
        <v>6472</v>
      </c>
      <c r="F230" s="3">
        <f>RTD("cqg.rtd",,"StudyData", $K$2, "BAR", "", "Close", $K$4, $A230, $K$6,$K$10,,$K$8,$K$12)</f>
        <v>6475.75</v>
      </c>
      <c r="G230" s="4">
        <f>RTD("cqg.rtd",,"StudyData",$K$2, "Vol", "Highlight=Total Trades,VolType=Exchange,CoCType=Auto", "Vol",$K$4,A230,"ALL",,,"TRUE","T")</f>
        <v>15756</v>
      </c>
      <c r="H230" s="3">
        <f>RTD("cqg.rtd",,"StudyData","VWAP("&amp;$K$2&amp;",StartFrom:=StartOfDay,VolType:=auto,CoCType:=auto,InputChoice:=Mid)","Bar",, "Close",$K$4,A230,"ALL",,,"TRUE","T")</f>
        <v>6498.9994777416996</v>
      </c>
    </row>
    <row r="231" spans="1:8" x14ac:dyDescent="0.3">
      <c r="A231" s="8">
        <f t="shared" si="3"/>
        <v>-229</v>
      </c>
      <c r="B231" s="9">
        <f xml:space="preserve"> RTD("cqg.rtd",,"StudyData","TYA", "BAR", "", "Time",$K$4,$A231,"ALL",, "","False","T")</f>
        <v>45905.451388888891</v>
      </c>
      <c r="C231" s="3">
        <f>RTD("cqg.rtd",,"StudyData", $K$2, "BAR", "", "Open", $K$4, $A231, $K$6,$K$10,,$K$8,K$12)</f>
        <v>6483</v>
      </c>
      <c r="D231" s="3">
        <f>RTD("cqg.rtd",,"StudyData", $K$2, "BAR", "", "High", $K$4, $A231, $K$6,$K$10,,$K$8,$K$12)</f>
        <v>6483.5</v>
      </c>
      <c r="E231" s="3">
        <f>RTD("cqg.rtd",,"StudyData", $K$2, "BAR", "", "Low", $K$4, $A231, $K$6,$K$10,,$K$8,$K$12)</f>
        <v>6475.25</v>
      </c>
      <c r="F231" s="3">
        <f>RTD("cqg.rtd",,"StudyData", $K$2, "BAR", "", "Close", $K$4, $A231, $K$6,$K$10,,$K$8,$K$12)</f>
        <v>6478.25</v>
      </c>
      <c r="G231" s="4">
        <f>RTD("cqg.rtd",,"StudyData",$K$2, "Vol", "Highlight=Total Trades,VolType=Exchange,CoCType=Auto", "Vol",$K$4,A231,"ALL",,,"TRUE","T")</f>
        <v>15291</v>
      </c>
      <c r="H231" s="3">
        <f>RTD("cqg.rtd",,"StudyData","VWAP("&amp;$K$2&amp;",StartFrom:=StartOfDay,VolType:=auto,CoCType:=auto,InputChoice:=Mid)","Bar",, "Close",$K$4,A231,"ALL",,,"TRUE","T")</f>
        <v>6499.3407119559997</v>
      </c>
    </row>
    <row r="232" spans="1:8" x14ac:dyDescent="0.3">
      <c r="A232" s="8">
        <f t="shared" si="3"/>
        <v>-230</v>
      </c>
      <c r="B232" s="9">
        <f xml:space="preserve"> RTD("cqg.rtd",,"StudyData","TYA", "BAR", "", "Time",$K$4,$A232,"ALL",, "","False","T")</f>
        <v>45905.447916666664</v>
      </c>
      <c r="C232" s="3">
        <f>RTD("cqg.rtd",,"StudyData", $K$2, "BAR", "", "Open", $K$4, $A232, $K$6,$K$10,,$K$8,K$12)</f>
        <v>6486.5</v>
      </c>
      <c r="D232" s="3">
        <f>RTD("cqg.rtd",,"StudyData", $K$2, "BAR", "", "High", $K$4, $A232, $K$6,$K$10,,$K$8,$K$12)</f>
        <v>6486.5</v>
      </c>
      <c r="E232" s="3">
        <f>RTD("cqg.rtd",,"StudyData", $K$2, "BAR", "", "Low", $K$4, $A232, $K$6,$K$10,,$K$8,$K$12)</f>
        <v>6477.25</v>
      </c>
      <c r="F232" s="3">
        <f>RTD("cqg.rtd",,"StudyData", $K$2, "BAR", "", "Close", $K$4, $A232, $K$6,$K$10,,$K$8,$K$12)</f>
        <v>6483</v>
      </c>
      <c r="G232" s="4">
        <f>RTD("cqg.rtd",,"StudyData",$K$2, "Vol", "Highlight=Total Trades,VolType=Exchange,CoCType=Auto", "Vol",$K$4,A232,"ALL",,,"TRUE","T")</f>
        <v>19003</v>
      </c>
      <c r="H232" s="3">
        <f>RTD("cqg.rtd",,"StudyData","VWAP("&amp;$K$2&amp;",StartFrom:=StartOfDay,VolType:=auto,CoCType:=auto,InputChoice:=Mid)","Bar",, "Close",$K$4,A232,"ALL",,,"TRUE","T")</f>
        <v>6499.6441038732</v>
      </c>
    </row>
    <row r="233" spans="1:8" x14ac:dyDescent="0.3">
      <c r="A233" s="8">
        <f t="shared" si="3"/>
        <v>-231</v>
      </c>
      <c r="B233" s="9">
        <f xml:space="preserve"> RTD("cqg.rtd",,"StudyData","TYA", "BAR", "", "Time",$K$4,$A233,"ALL",, "","False","T")</f>
        <v>45905.444444444445</v>
      </c>
      <c r="C233" s="3">
        <f>RTD("cqg.rtd",,"StudyData", $K$2, "BAR", "", "Open", $K$4, $A233, $K$6,$K$10,,$K$8,K$12)</f>
        <v>6481.5</v>
      </c>
      <c r="D233" s="3">
        <f>RTD("cqg.rtd",,"StudyData", $K$2, "BAR", "", "High", $K$4, $A233, $K$6,$K$10,,$K$8,$K$12)</f>
        <v>6488</v>
      </c>
      <c r="E233" s="3">
        <f>RTD("cqg.rtd",,"StudyData", $K$2, "BAR", "", "Low", $K$4, $A233, $K$6,$K$10,,$K$8,$K$12)</f>
        <v>6481.25</v>
      </c>
      <c r="F233" s="3">
        <f>RTD("cqg.rtd",,"StudyData", $K$2, "BAR", "", "Close", $K$4, $A233, $K$6,$K$10,,$K$8,$K$12)</f>
        <v>6486.25</v>
      </c>
      <c r="G233" s="4">
        <f>RTD("cqg.rtd",,"StudyData",$K$2, "Vol", "Highlight=Total Trades,VolType=Exchange,CoCType=Auto", "Vol",$K$4,A233,"ALL",,,"TRUE","T")</f>
        <v>12670</v>
      </c>
      <c r="H233" s="3">
        <f>RTD("cqg.rtd",,"StudyData","VWAP("&amp;$K$2&amp;",StartFrom:=StartOfDay,VolType:=auto,CoCType:=auto,InputChoice:=Mid)","Bar",, "Close",$K$4,A233,"ALL",,,"TRUE","T")</f>
        <v>6499.9861233784004</v>
      </c>
    </row>
    <row r="234" spans="1:8" x14ac:dyDescent="0.3">
      <c r="A234" s="8">
        <f t="shared" si="3"/>
        <v>-232</v>
      </c>
      <c r="B234" s="9">
        <f xml:space="preserve"> RTD("cqg.rtd",,"StudyData","TYA", "BAR", "", "Time",$K$4,$A234,"ALL",, "","False","T")</f>
        <v>45905.440972222219</v>
      </c>
      <c r="C234" s="3">
        <f>RTD("cqg.rtd",,"StudyData", $K$2, "BAR", "", "Open", $K$4, $A234, $K$6,$K$10,,$K$8,K$12)</f>
        <v>6477.5</v>
      </c>
      <c r="D234" s="3">
        <f>RTD("cqg.rtd",,"StudyData", $K$2, "BAR", "", "High", $K$4, $A234, $K$6,$K$10,,$K$8,$K$12)</f>
        <v>6485.25</v>
      </c>
      <c r="E234" s="3">
        <f>RTD("cqg.rtd",,"StudyData", $K$2, "BAR", "", "Low", $K$4, $A234, $K$6,$K$10,,$K$8,$K$12)</f>
        <v>6477.5</v>
      </c>
      <c r="F234" s="3">
        <f>RTD("cqg.rtd",,"StudyData", $K$2, "BAR", "", "Close", $K$4, $A234, $K$6,$K$10,,$K$8,$K$12)</f>
        <v>6481.25</v>
      </c>
      <c r="G234" s="4">
        <f>RTD("cqg.rtd",,"StudyData",$K$2, "Vol", "Highlight=Total Trades,VolType=Exchange,CoCType=Auto", "Vol",$K$4,A234,"ALL",,,"TRUE","T")</f>
        <v>16560</v>
      </c>
      <c r="H234" s="3">
        <f>RTD("cqg.rtd",,"StudyData","VWAP("&amp;$K$2&amp;",StartFrom:=StartOfDay,VolType:=auto,CoCType:=auto,InputChoice:=Mid)","Bar",, "Close",$K$4,A234,"ALL",,,"TRUE","T")</f>
        <v>6500.1858207247997</v>
      </c>
    </row>
    <row r="235" spans="1:8" x14ac:dyDescent="0.3">
      <c r="A235" s="8">
        <f t="shared" si="3"/>
        <v>-233</v>
      </c>
      <c r="B235" s="9">
        <f xml:space="preserve"> RTD("cqg.rtd",,"StudyData","TYA", "BAR", "", "Time",$K$4,$A235,"ALL",, "","False","T")</f>
        <v>45905.4375</v>
      </c>
      <c r="C235" s="3">
        <f>RTD("cqg.rtd",,"StudyData", $K$2, "BAR", "", "Open", $K$4, $A235, $K$6,$K$10,,$K$8,K$12)</f>
        <v>6481</v>
      </c>
      <c r="D235" s="3">
        <f>RTD("cqg.rtd",,"StudyData", $K$2, "BAR", "", "High", $K$4, $A235, $K$6,$K$10,,$K$8,$K$12)</f>
        <v>6482.5</v>
      </c>
      <c r="E235" s="3">
        <f>RTD("cqg.rtd",,"StudyData", $K$2, "BAR", "", "Low", $K$4, $A235, $K$6,$K$10,,$K$8,$K$12)</f>
        <v>6474.75</v>
      </c>
      <c r="F235" s="3">
        <f>RTD("cqg.rtd",,"StudyData", $K$2, "BAR", "", "Close", $K$4, $A235, $K$6,$K$10,,$K$8,$K$12)</f>
        <v>6477.5</v>
      </c>
      <c r="G235" s="4">
        <f>RTD("cqg.rtd",,"StudyData",$K$2, "Vol", "Highlight=Total Trades,VolType=Exchange,CoCType=Auto", "Vol",$K$4,A235,"ALL",,,"TRUE","T")</f>
        <v>18200</v>
      </c>
      <c r="H235" s="3">
        <f>RTD("cqg.rtd",,"StudyData","VWAP("&amp;$K$2&amp;",StartFrom:=StartOfDay,VolType:=auto,CoCType:=auto,InputChoice:=Mid)","Bar",, "Close",$K$4,A235,"ALL",,,"TRUE","T")</f>
        <v>6500.5109705524001</v>
      </c>
    </row>
    <row r="236" spans="1:8" x14ac:dyDescent="0.3">
      <c r="A236" s="8">
        <f t="shared" si="3"/>
        <v>-234</v>
      </c>
      <c r="B236" s="9">
        <f xml:space="preserve"> RTD("cqg.rtd",,"StudyData","TYA", "BAR", "", "Time",$K$4,$A236,"ALL",, "","False","T")</f>
        <v>45905.434027777781</v>
      </c>
      <c r="C236" s="3">
        <f>RTD("cqg.rtd",,"StudyData", $K$2, "BAR", "", "Open", $K$4, $A236, $K$6,$K$10,,$K$8,K$12)</f>
        <v>6475.75</v>
      </c>
      <c r="D236" s="3">
        <f>RTD("cqg.rtd",,"StudyData", $K$2, "BAR", "", "High", $K$4, $A236, $K$6,$K$10,,$K$8,$K$12)</f>
        <v>6481.5</v>
      </c>
      <c r="E236" s="3">
        <f>RTD("cqg.rtd",,"StudyData", $K$2, "BAR", "", "Low", $K$4, $A236, $K$6,$K$10,,$K$8,$K$12)</f>
        <v>6472.5</v>
      </c>
      <c r="F236" s="3">
        <f>RTD("cqg.rtd",,"StudyData", $K$2, "BAR", "", "Close", $K$4, $A236, $K$6,$K$10,,$K$8,$K$12)</f>
        <v>6481</v>
      </c>
      <c r="G236" s="4">
        <f>RTD("cqg.rtd",,"StudyData",$K$2, "Vol", "Highlight=Total Trades,VolType=Exchange,CoCType=Auto", "Vol",$K$4,A236,"ALL",,,"TRUE","T")</f>
        <v>18077</v>
      </c>
      <c r="H236" s="3">
        <f>RTD("cqg.rtd",,"StudyData","VWAP("&amp;$K$2&amp;",StartFrom:=StartOfDay,VolType:=auto,CoCType:=auto,InputChoice:=Mid)","Bar",, "Close",$K$4,A236,"ALL",,,"TRUE","T")</f>
        <v>6500.9347914330001</v>
      </c>
    </row>
    <row r="237" spans="1:8" x14ac:dyDescent="0.3">
      <c r="A237" s="8">
        <f t="shared" si="3"/>
        <v>-235</v>
      </c>
      <c r="B237" s="9">
        <f xml:space="preserve"> RTD("cqg.rtd",,"StudyData","TYA", "BAR", "", "Time",$K$4,$A237,"ALL",, "","False","T")</f>
        <v>45905.430555555555</v>
      </c>
      <c r="C237" s="3">
        <f>RTD("cqg.rtd",,"StudyData", $K$2, "BAR", "", "Open", $K$4, $A237, $K$6,$K$10,,$K$8,K$12)</f>
        <v>6468.5</v>
      </c>
      <c r="D237" s="3">
        <f>RTD("cqg.rtd",,"StudyData", $K$2, "BAR", "", "High", $K$4, $A237, $K$6,$K$10,,$K$8,$K$12)</f>
        <v>6477</v>
      </c>
      <c r="E237" s="3">
        <f>RTD("cqg.rtd",,"StudyData", $K$2, "BAR", "", "Low", $K$4, $A237, $K$6,$K$10,,$K$8,$K$12)</f>
        <v>6467</v>
      </c>
      <c r="F237" s="3">
        <f>RTD("cqg.rtd",,"StudyData", $K$2, "BAR", "", "Close", $K$4, $A237, $K$6,$K$10,,$K$8,$K$12)</f>
        <v>6476</v>
      </c>
      <c r="G237" s="4">
        <f>RTD("cqg.rtd",,"StudyData",$K$2, "Vol", "Highlight=Total Trades,VolType=Exchange,CoCType=Auto", "Vol",$K$4,A237,"ALL",,,"TRUE","T")</f>
        <v>17428</v>
      </c>
      <c r="H237" s="3">
        <f>RTD("cqg.rtd",,"StudyData","VWAP("&amp;$K$2&amp;",StartFrom:=StartOfDay,VolType:=auto,CoCType:=auto,InputChoice:=Mid)","Bar",, "Close",$K$4,A237,"ALL",,,"TRUE","T")</f>
        <v>6501.4041835500002</v>
      </c>
    </row>
    <row r="238" spans="1:8" x14ac:dyDescent="0.3">
      <c r="A238" s="8">
        <f t="shared" si="3"/>
        <v>-236</v>
      </c>
      <c r="B238" s="9">
        <f xml:space="preserve"> RTD("cqg.rtd",,"StudyData","TYA", "BAR", "", "Time",$K$4,$A238,"ALL",, "","False","T")</f>
        <v>45905.427083333336</v>
      </c>
      <c r="C238" s="3">
        <f>RTD("cqg.rtd",,"StudyData", $K$2, "BAR", "", "Open", $K$4, $A238, $K$6,$K$10,,$K$8,K$12)</f>
        <v>6467.5</v>
      </c>
      <c r="D238" s="3">
        <f>RTD("cqg.rtd",,"StudyData", $K$2, "BAR", "", "High", $K$4, $A238, $K$6,$K$10,,$K$8,$K$12)</f>
        <v>6472.25</v>
      </c>
      <c r="E238" s="3">
        <f>RTD("cqg.rtd",,"StudyData", $K$2, "BAR", "", "Low", $K$4, $A238, $K$6,$K$10,,$K$8,$K$12)</f>
        <v>6465.5</v>
      </c>
      <c r="F238" s="3">
        <f>RTD("cqg.rtd",,"StudyData", $K$2, "BAR", "", "Close", $K$4, $A238, $K$6,$K$10,,$K$8,$K$12)</f>
        <v>6468.5</v>
      </c>
      <c r="G238" s="4">
        <f>RTD("cqg.rtd",,"StudyData",$K$2, "Vol", "Highlight=Total Trades,VolType=Exchange,CoCType=Auto", "Vol",$K$4,A238,"ALL",,,"TRUE","T")</f>
        <v>21933</v>
      </c>
      <c r="H238" s="3">
        <f>RTD("cqg.rtd",,"StudyData","VWAP("&amp;$K$2&amp;",StartFrom:=StartOfDay,VolType:=auto,CoCType:=auto,InputChoice:=Mid)","Bar",, "Close",$K$4,A238,"ALL",,,"TRUE","T")</f>
        <v>6501.9708485332003</v>
      </c>
    </row>
    <row r="239" spans="1:8" x14ac:dyDescent="0.3">
      <c r="A239" s="8">
        <f t="shared" si="3"/>
        <v>-237</v>
      </c>
      <c r="B239" s="9">
        <f xml:space="preserve"> RTD("cqg.rtd",,"StudyData","TYA", "BAR", "", "Time",$K$4,$A239,"ALL",, "","False","T")</f>
        <v>45905.423611111109</v>
      </c>
      <c r="C239" s="3">
        <f>RTD("cqg.rtd",,"StudyData", $K$2, "BAR", "", "Open", $K$4, $A239, $K$6,$K$10,,$K$8,K$12)</f>
        <v>6459.25</v>
      </c>
      <c r="D239" s="3">
        <f>RTD("cqg.rtd",,"StudyData", $K$2, "BAR", "", "High", $K$4, $A239, $K$6,$K$10,,$K$8,$K$12)</f>
        <v>6468.25</v>
      </c>
      <c r="E239" s="3">
        <f>RTD("cqg.rtd",,"StudyData", $K$2, "BAR", "", "Low", $K$4, $A239, $K$6,$K$10,,$K$8,$K$12)</f>
        <v>6452</v>
      </c>
      <c r="F239" s="3">
        <f>RTD("cqg.rtd",,"StudyData", $K$2, "BAR", "", "Close", $K$4, $A239, $K$6,$K$10,,$K$8,$K$12)</f>
        <v>6467.75</v>
      </c>
      <c r="G239" s="4">
        <f>RTD("cqg.rtd",,"StudyData",$K$2, "Vol", "Highlight=Total Trades,VolType=Exchange,CoCType=Auto", "Vol",$K$4,A239,"ALL",,,"TRUE","T")</f>
        <v>31008</v>
      </c>
      <c r="H239" s="3">
        <f>RTD("cqg.rtd",,"StudyData","VWAP("&amp;$K$2&amp;",StartFrom:=StartOfDay,VolType:=auto,CoCType:=auto,InputChoice:=Mid)","Bar",, "Close",$K$4,A239,"ALL",,,"TRUE","T")</f>
        <v>6502.7934776758002</v>
      </c>
    </row>
    <row r="240" spans="1:8" x14ac:dyDescent="0.3">
      <c r="A240" s="8">
        <f t="shared" si="3"/>
        <v>-238</v>
      </c>
      <c r="B240" s="9">
        <f xml:space="preserve"> RTD("cqg.rtd",,"StudyData","TYA", "BAR", "", "Time",$K$4,$A240,"ALL",, "","False","T")</f>
        <v>45905.420138888891</v>
      </c>
      <c r="C240" s="3">
        <f>RTD("cqg.rtd",,"StudyData", $K$2, "BAR", "", "Open", $K$4, $A240, $K$6,$K$10,,$K$8,K$12)</f>
        <v>6461</v>
      </c>
      <c r="D240" s="3">
        <f>RTD("cqg.rtd",,"StudyData", $K$2, "BAR", "", "High", $K$4, $A240, $K$6,$K$10,,$K$8,$K$12)</f>
        <v>6466</v>
      </c>
      <c r="E240" s="3">
        <f>RTD("cqg.rtd",,"StudyData", $K$2, "BAR", "", "Low", $K$4, $A240, $K$6,$K$10,,$K$8,$K$12)</f>
        <v>6456.75</v>
      </c>
      <c r="F240" s="3">
        <f>RTD("cqg.rtd",,"StudyData", $K$2, "BAR", "", "Close", $K$4, $A240, $K$6,$K$10,,$K$8,$K$12)</f>
        <v>6459.25</v>
      </c>
      <c r="G240" s="4">
        <f>RTD("cqg.rtd",,"StudyData",$K$2, "Vol", "Highlight=Total Trades,VolType=Exchange,CoCType=Auto", "Vol",$K$4,A240,"ALL",,,"TRUE","T")</f>
        <v>25883</v>
      </c>
      <c r="H240" s="3">
        <f>RTD("cqg.rtd",,"StudyData","VWAP("&amp;$K$2&amp;",StartFrom:=StartOfDay,VolType:=auto,CoCType:=auto,InputChoice:=Mid)","Bar",, "Close",$K$4,A240,"ALL",,,"TRUE","T")</f>
        <v>6504.3474715350003</v>
      </c>
    </row>
    <row r="241" spans="1:8" x14ac:dyDescent="0.3">
      <c r="A241" s="8">
        <f t="shared" si="3"/>
        <v>-239</v>
      </c>
      <c r="B241" s="9">
        <f xml:space="preserve"> RTD("cqg.rtd",,"StudyData","TYA", "BAR", "", "Time",$K$4,$A241,"ALL",, "","False","T")</f>
        <v>45905.416666666664</v>
      </c>
      <c r="C241" s="3">
        <f>RTD("cqg.rtd",,"StudyData", $K$2, "BAR", "", "Open", $K$4, $A241, $K$6,$K$10,,$K$8,K$12)</f>
        <v>6460.25</v>
      </c>
      <c r="D241" s="3">
        <f>RTD("cqg.rtd",,"StudyData", $K$2, "BAR", "", "High", $K$4, $A241, $K$6,$K$10,,$K$8,$K$12)</f>
        <v>6464.5</v>
      </c>
      <c r="E241" s="3">
        <f>RTD("cqg.rtd",,"StudyData", $K$2, "BAR", "", "Low", $K$4, $A241, $K$6,$K$10,,$K$8,$K$12)</f>
        <v>6456.25</v>
      </c>
      <c r="F241" s="3">
        <f>RTD("cqg.rtd",,"StudyData", $K$2, "BAR", "", "Close", $K$4, $A241, $K$6,$K$10,,$K$8,$K$12)</f>
        <v>6461</v>
      </c>
      <c r="G241" s="4">
        <f>RTD("cqg.rtd",,"StudyData",$K$2, "Vol", "Highlight=Total Trades,VolType=Exchange,CoCType=Auto", "Vol",$K$4,A241,"ALL",,,"TRUE","T")</f>
        <v>33814</v>
      </c>
      <c r="H241" s="3">
        <f>RTD("cqg.rtd",,"StudyData","VWAP("&amp;$K$2&amp;",StartFrom:=StartOfDay,VolType:=auto,CoCType:=auto,InputChoice:=Mid)","Bar",, "Close",$K$4,A241,"ALL",,,"TRUE","T")</f>
        <v>6505.6948234007004</v>
      </c>
    </row>
    <row r="242" spans="1:8" x14ac:dyDescent="0.3">
      <c r="A242" s="8">
        <f t="shared" si="3"/>
        <v>-240</v>
      </c>
      <c r="B242" s="9">
        <f xml:space="preserve"> RTD("cqg.rtd",,"StudyData","TYA", "BAR", "", "Time",$K$4,$A242,"ALL",, "","False","T")</f>
        <v>45905.413194444445</v>
      </c>
      <c r="C242" s="3">
        <f>RTD("cqg.rtd",,"StudyData", $K$2, "BAR", "", "Open", $K$4, $A242, $K$6,$K$10,,$K$8,K$12)</f>
        <v>6477</v>
      </c>
      <c r="D242" s="3">
        <f>RTD("cqg.rtd",,"StudyData", $K$2, "BAR", "", "High", $K$4, $A242, $K$6,$K$10,,$K$8,$K$12)</f>
        <v>6478.75</v>
      </c>
      <c r="E242" s="3">
        <f>RTD("cqg.rtd",,"StudyData", $K$2, "BAR", "", "Low", $K$4, $A242, $K$6,$K$10,,$K$8,$K$12)</f>
        <v>6459.5</v>
      </c>
      <c r="F242" s="3">
        <f>RTD("cqg.rtd",,"StudyData", $K$2, "BAR", "", "Close", $K$4, $A242, $K$6,$K$10,,$K$8,$K$12)</f>
        <v>6460.5</v>
      </c>
      <c r="G242" s="4">
        <f>RTD("cqg.rtd",,"StudyData",$K$2, "Vol", "Highlight=Total Trades,VolType=Exchange,CoCType=Auto", "Vol",$K$4,A242,"ALL",,,"TRUE","T")</f>
        <v>30626</v>
      </c>
      <c r="H242" s="3">
        <f>RTD("cqg.rtd",,"StudyData","VWAP("&amp;$K$2&amp;",StartFrom:=StartOfDay,VolType:=auto,CoCType:=auto,InputChoice:=Mid)","Bar",, "Close",$K$4,A242,"ALL",,,"TRUE","T")</f>
        <v>6507.6304637242001</v>
      </c>
    </row>
    <row r="243" spans="1:8" x14ac:dyDescent="0.3">
      <c r="A243" s="8">
        <f t="shared" si="3"/>
        <v>-241</v>
      </c>
      <c r="B243" s="9">
        <f xml:space="preserve"> RTD("cqg.rtd",,"StudyData","TYA", "BAR", "", "Time",$K$4,$A243,"ALL",, "","False","T")</f>
        <v>45905.409722222219</v>
      </c>
      <c r="C243" s="3">
        <f>RTD("cqg.rtd",,"StudyData", $K$2, "BAR", "", "Open", $K$4, $A243, $K$6,$K$10,,$K$8,K$12)</f>
        <v>6465.75</v>
      </c>
      <c r="D243" s="3">
        <f>RTD("cqg.rtd",,"StudyData", $K$2, "BAR", "", "High", $K$4, $A243, $K$6,$K$10,,$K$8,$K$12)</f>
        <v>6477.25</v>
      </c>
      <c r="E243" s="3">
        <f>RTD("cqg.rtd",,"StudyData", $K$2, "BAR", "", "Low", $K$4, $A243, $K$6,$K$10,,$K$8,$K$12)</f>
        <v>6460.5</v>
      </c>
      <c r="F243" s="3">
        <f>RTD("cqg.rtd",,"StudyData", $K$2, "BAR", "", "Close", $K$4, $A243, $K$6,$K$10,,$K$8,$K$12)</f>
        <v>6477.25</v>
      </c>
      <c r="G243" s="4">
        <f>RTD("cqg.rtd",,"StudyData",$K$2, "Vol", "Highlight=Total Trades,VolType=Exchange,CoCType=Auto", "Vol",$K$4,A243,"ALL",,,"TRUE","T")</f>
        <v>36139</v>
      </c>
      <c r="H243" s="3">
        <f>RTD("cqg.rtd",,"StudyData","VWAP("&amp;$K$2&amp;",StartFrom:=StartOfDay,VolType:=auto,CoCType:=auto,InputChoice:=Mid)","Bar",, "Close",$K$4,A243,"ALL",,,"TRUE","T")</f>
        <v>6509.1799449593</v>
      </c>
    </row>
    <row r="244" spans="1:8" x14ac:dyDescent="0.3">
      <c r="A244" s="8">
        <f t="shared" si="3"/>
        <v>-242</v>
      </c>
      <c r="B244" s="9">
        <f xml:space="preserve"> RTD("cqg.rtd",,"StudyData","TYA", "BAR", "", "Time",$K$4,$A244,"ALL",, "","False","T")</f>
        <v>45905.40625</v>
      </c>
      <c r="C244" s="3">
        <f>RTD("cqg.rtd",,"StudyData", $K$2, "BAR", "", "Open", $K$4, $A244, $K$6,$K$10,,$K$8,K$12)</f>
        <v>6471</v>
      </c>
      <c r="D244" s="3">
        <f>RTD("cqg.rtd",,"StudyData", $K$2, "BAR", "", "High", $K$4, $A244, $K$6,$K$10,,$K$8,$K$12)</f>
        <v>6471</v>
      </c>
      <c r="E244" s="3">
        <f>RTD("cqg.rtd",,"StudyData", $K$2, "BAR", "", "Low", $K$4, $A244, $K$6,$K$10,,$K$8,$K$12)</f>
        <v>6463</v>
      </c>
      <c r="F244" s="3">
        <f>RTD("cqg.rtd",,"StudyData", $K$2, "BAR", "", "Close", $K$4, $A244, $K$6,$K$10,,$K$8,$K$12)</f>
        <v>6466</v>
      </c>
      <c r="G244" s="4">
        <f>RTD("cqg.rtd",,"StudyData",$K$2, "Vol", "Highlight=Total Trades,VolType=Exchange,CoCType=Auto", "Vol",$K$4,A244,"ALL",,,"TRUE","T")</f>
        <v>33907</v>
      </c>
      <c r="H244" s="3">
        <f>RTD("cqg.rtd",,"StudyData","VWAP("&amp;$K$2&amp;",StartFrom:=StartOfDay,VolType:=auto,CoCType:=auto,InputChoice:=Mid)","Bar",, "Close",$K$4,A244,"ALL",,,"TRUE","T")</f>
        <v>6511.1892042931004</v>
      </c>
    </row>
    <row r="245" spans="1:8" x14ac:dyDescent="0.3">
      <c r="A245" s="8">
        <f t="shared" si="3"/>
        <v>-243</v>
      </c>
      <c r="B245" s="9">
        <f xml:space="preserve"> RTD("cqg.rtd",,"StudyData","TYA", "BAR", "", "Time",$K$4,$A245,"ALL",, "","False","T")</f>
        <v>45905.402777777781</v>
      </c>
      <c r="C245" s="3">
        <f>RTD("cqg.rtd",,"StudyData", $K$2, "BAR", "", "Open", $K$4, $A245, $K$6,$K$10,,$K$8,K$12)</f>
        <v>6472.5</v>
      </c>
      <c r="D245" s="3">
        <f>RTD("cqg.rtd",,"StudyData", $K$2, "BAR", "", "High", $K$4, $A245, $K$6,$K$10,,$K$8,$K$12)</f>
        <v>6479.25</v>
      </c>
      <c r="E245" s="3">
        <f>RTD("cqg.rtd",,"StudyData", $K$2, "BAR", "", "Low", $K$4, $A245, $K$6,$K$10,,$K$8,$K$12)</f>
        <v>6467.75</v>
      </c>
      <c r="F245" s="3">
        <f>RTD("cqg.rtd",,"StudyData", $K$2, "BAR", "", "Close", $K$4, $A245, $K$6,$K$10,,$K$8,$K$12)</f>
        <v>6471.25</v>
      </c>
      <c r="G245" s="4">
        <f>RTD("cqg.rtd",,"StudyData",$K$2, "Vol", "Highlight=Total Trades,VolType=Exchange,CoCType=Auto", "Vol",$K$4,A245,"ALL",,,"TRUE","T")</f>
        <v>38985</v>
      </c>
      <c r="H245" s="3">
        <f>RTD("cqg.rtd",,"StudyData","VWAP("&amp;$K$2&amp;",StartFrom:=StartOfDay,VolType:=auto,CoCType:=auto,InputChoice:=Mid)","Bar",, "Close",$K$4,A245,"ALL",,,"TRUE","T")</f>
        <v>6513.3574601644004</v>
      </c>
    </row>
    <row r="246" spans="1:8" x14ac:dyDescent="0.3">
      <c r="A246" s="8">
        <f t="shared" si="3"/>
        <v>-244</v>
      </c>
      <c r="B246" s="9">
        <f xml:space="preserve"> RTD("cqg.rtd",,"StudyData","TYA", "BAR", "", "Time",$K$4,$A246,"ALL",, "","False","T")</f>
        <v>45905.399305555555</v>
      </c>
      <c r="C246" s="3">
        <f>RTD("cqg.rtd",,"StudyData", $K$2, "BAR", "", "Open", $K$4, $A246, $K$6,$K$10,,$K$8,K$12)</f>
        <v>6480.25</v>
      </c>
      <c r="D246" s="3">
        <f>RTD("cqg.rtd",,"StudyData", $K$2, "BAR", "", "High", $K$4, $A246, $K$6,$K$10,,$K$8,$K$12)</f>
        <v>6482</v>
      </c>
      <c r="E246" s="3">
        <f>RTD("cqg.rtd",,"StudyData", $K$2, "BAR", "", "Low", $K$4, $A246, $K$6,$K$10,,$K$8,$K$12)</f>
        <v>6470.75</v>
      </c>
      <c r="F246" s="3">
        <f>RTD("cqg.rtd",,"StudyData", $K$2, "BAR", "", "Close", $K$4, $A246, $K$6,$K$10,,$K$8,$K$12)</f>
        <v>6472.5</v>
      </c>
      <c r="G246" s="4">
        <f>RTD("cqg.rtd",,"StudyData",$K$2, "Vol", "Highlight=Total Trades,VolType=Exchange,CoCType=Auto", "Vol",$K$4,A246,"ALL",,,"TRUE","T")</f>
        <v>38933</v>
      </c>
      <c r="H246" s="3">
        <f>RTD("cqg.rtd",,"StudyData","VWAP("&amp;$K$2&amp;",StartFrom:=StartOfDay,VolType:=auto,CoCType:=auto,InputChoice:=Mid)","Bar",, "Close",$K$4,A246,"ALL",,,"TRUE","T")</f>
        <v>6515.7405015704999</v>
      </c>
    </row>
    <row r="247" spans="1:8" x14ac:dyDescent="0.3">
      <c r="A247" s="8">
        <f t="shared" si="3"/>
        <v>-245</v>
      </c>
      <c r="B247" s="9">
        <f xml:space="preserve"> RTD("cqg.rtd",,"StudyData","TYA", "BAR", "", "Time",$K$4,$A247,"ALL",, "","False","T")</f>
        <v>45905.395833333336</v>
      </c>
      <c r="C247" s="3">
        <f>RTD("cqg.rtd",,"StudyData", $K$2, "BAR", "", "Open", $K$4, $A247, $K$6,$K$10,,$K$8,K$12)</f>
        <v>6484.5</v>
      </c>
      <c r="D247" s="3">
        <f>RTD("cqg.rtd",,"StudyData", $K$2, "BAR", "", "High", $K$4, $A247, $K$6,$K$10,,$K$8,$K$12)</f>
        <v>6485.75</v>
      </c>
      <c r="E247" s="3">
        <f>RTD("cqg.rtd",,"StudyData", $K$2, "BAR", "", "Low", $K$4, $A247, $K$6,$K$10,,$K$8,$K$12)</f>
        <v>6477.75</v>
      </c>
      <c r="F247" s="3">
        <f>RTD("cqg.rtd",,"StudyData", $K$2, "BAR", "", "Close", $K$4, $A247, $K$6,$K$10,,$K$8,$K$12)</f>
        <v>6480.25</v>
      </c>
      <c r="G247" s="4">
        <f>RTD("cqg.rtd",,"StudyData",$K$2, "Vol", "Highlight=Total Trades,VolType=Exchange,CoCType=Auto", "Vol",$K$4,A247,"ALL",,,"TRUE","T")</f>
        <v>37192</v>
      </c>
      <c r="H247" s="3">
        <f>RTD("cqg.rtd",,"StudyData","VWAP("&amp;$K$2&amp;",StartFrom:=StartOfDay,VolType:=auto,CoCType:=auto,InputChoice:=Mid)","Bar",, "Close",$K$4,A247,"ALL",,,"TRUE","T")</f>
        <v>6518.2402480636001</v>
      </c>
    </row>
    <row r="248" spans="1:8" x14ac:dyDescent="0.3">
      <c r="A248" s="8">
        <f t="shared" si="3"/>
        <v>-246</v>
      </c>
      <c r="B248" s="9">
        <f xml:space="preserve"> RTD("cqg.rtd",,"StudyData","TYA", "BAR", "", "Time",$K$4,$A248,"ALL",, "","False","T")</f>
        <v>45905.392361111109</v>
      </c>
      <c r="C248" s="3">
        <f>RTD("cqg.rtd",,"StudyData", $K$2, "BAR", "", "Open", $K$4, $A248, $K$6,$K$10,,$K$8,K$12)</f>
        <v>6487.25</v>
      </c>
      <c r="D248" s="3">
        <f>RTD("cqg.rtd",,"StudyData", $K$2, "BAR", "", "High", $K$4, $A248, $K$6,$K$10,,$K$8,$K$12)</f>
        <v>6491.5</v>
      </c>
      <c r="E248" s="3">
        <f>RTD("cqg.rtd",,"StudyData", $K$2, "BAR", "", "Low", $K$4, $A248, $K$6,$K$10,,$K$8,$K$12)</f>
        <v>6479.25</v>
      </c>
      <c r="F248" s="3">
        <f>RTD("cqg.rtd",,"StudyData", $K$2, "BAR", "", "Close", $K$4, $A248, $K$6,$K$10,,$K$8,$K$12)</f>
        <v>6484.75</v>
      </c>
      <c r="G248" s="4">
        <f>RTD("cqg.rtd",,"StudyData",$K$2, "Vol", "Highlight=Total Trades,VolType=Exchange,CoCType=Auto", "Vol",$K$4,A248,"ALL",,,"TRUE","T")</f>
        <v>39456</v>
      </c>
      <c r="H248" s="3">
        <f>RTD("cqg.rtd",,"StudyData","VWAP("&amp;$K$2&amp;",StartFrom:=StartOfDay,VolType:=auto,CoCType:=auto,InputChoice:=Mid)","Bar",, "Close",$K$4,A248,"ALL",,,"TRUE","T")</f>
        <v>6520.5967426730003</v>
      </c>
    </row>
    <row r="249" spans="1:8" x14ac:dyDescent="0.3">
      <c r="A249" s="8">
        <f t="shared" si="3"/>
        <v>-247</v>
      </c>
      <c r="B249" s="9">
        <f xml:space="preserve"> RTD("cqg.rtd",,"StudyData","TYA", "BAR", "", "Time",$K$4,$A249,"ALL",, "","False","T")</f>
        <v>45905.388888888891</v>
      </c>
      <c r="C249" s="3">
        <f>RTD("cqg.rtd",,"StudyData", $K$2, "BAR", "", "Open", $K$4, $A249, $K$6,$K$10,,$K$8,K$12)</f>
        <v>6494.25</v>
      </c>
      <c r="D249" s="3">
        <f>RTD("cqg.rtd",,"StudyData", $K$2, "BAR", "", "High", $K$4, $A249, $K$6,$K$10,,$K$8,$K$12)</f>
        <v>6502.5</v>
      </c>
      <c r="E249" s="3">
        <f>RTD("cqg.rtd",,"StudyData", $K$2, "BAR", "", "Low", $K$4, $A249, $K$6,$K$10,,$K$8,$K$12)</f>
        <v>6486</v>
      </c>
      <c r="F249" s="3">
        <f>RTD("cqg.rtd",,"StudyData", $K$2, "BAR", "", "Close", $K$4, $A249, $K$6,$K$10,,$K$8,$K$12)</f>
        <v>6487</v>
      </c>
      <c r="G249" s="4">
        <f>RTD("cqg.rtd",,"StudyData",$K$2, "Vol", "Highlight=Total Trades,VolType=Exchange,CoCType=Auto", "Vol",$K$4,A249,"ALL",,,"TRUE","T")</f>
        <v>40582</v>
      </c>
      <c r="H249" s="3">
        <f>RTD("cqg.rtd",,"StudyData","VWAP("&amp;$K$2&amp;",StartFrom:=StartOfDay,VolType:=auto,CoCType:=auto,InputChoice:=Mid)","Bar",, "Close",$K$4,A249,"ALL",,,"TRUE","T")</f>
        <v>6523.1872554575002</v>
      </c>
    </row>
    <row r="250" spans="1:8" x14ac:dyDescent="0.3">
      <c r="A250" s="8">
        <f t="shared" si="3"/>
        <v>-248</v>
      </c>
      <c r="B250" s="9">
        <f xml:space="preserve"> RTD("cqg.rtd",,"StudyData","TYA", "BAR", "", "Time",$K$4,$A250,"ALL",, "","False","T")</f>
        <v>45905.385416666664</v>
      </c>
      <c r="C250" s="3">
        <f>RTD("cqg.rtd",,"StudyData", $K$2, "BAR", "", "Open", $K$4, $A250, $K$6,$K$10,,$K$8,K$12)</f>
        <v>6509</v>
      </c>
      <c r="D250" s="3">
        <f>RTD("cqg.rtd",,"StudyData", $K$2, "BAR", "", "High", $K$4, $A250, $K$6,$K$10,,$K$8,$K$12)</f>
        <v>6510</v>
      </c>
      <c r="E250" s="3">
        <f>RTD("cqg.rtd",,"StudyData", $K$2, "BAR", "", "Low", $K$4, $A250, $K$6,$K$10,,$K$8,$K$12)</f>
        <v>6494</v>
      </c>
      <c r="F250" s="3">
        <f>RTD("cqg.rtd",,"StudyData", $K$2, "BAR", "", "Close", $K$4, $A250, $K$6,$K$10,,$K$8,$K$12)</f>
        <v>6494.5</v>
      </c>
      <c r="G250" s="4">
        <f>RTD("cqg.rtd",,"StudyData",$K$2, "Vol", "Highlight=Total Trades,VolType=Exchange,CoCType=Auto", "Vol",$K$4,A250,"ALL",,,"TRUE","T")</f>
        <v>39733</v>
      </c>
      <c r="H250" s="3">
        <f>RTD("cqg.rtd",,"StudyData","VWAP("&amp;$K$2&amp;",StartFrom:=StartOfDay,VolType:=auto,CoCType:=auto,InputChoice:=Mid)","Bar",, "Close",$K$4,A250,"ALL",,,"TRUE","T")</f>
        <v>6525.5554374151998</v>
      </c>
    </row>
    <row r="251" spans="1:8" x14ac:dyDescent="0.3">
      <c r="A251" s="8">
        <f t="shared" si="3"/>
        <v>-249</v>
      </c>
      <c r="B251" s="9">
        <f xml:space="preserve"> RTD("cqg.rtd",,"StudyData","TYA", "BAR", "", "Time",$K$4,$A251,"ALL",, "","False","T")</f>
        <v>45905.381944444445</v>
      </c>
      <c r="C251" s="3">
        <f>RTD("cqg.rtd",,"StudyData", $K$2, "BAR", "", "Open", $K$4, $A251, $K$6,$K$10,,$K$8,K$12)</f>
        <v>6517.5</v>
      </c>
      <c r="D251" s="3">
        <f>RTD("cqg.rtd",,"StudyData", $K$2, "BAR", "", "High", $K$4, $A251, $K$6,$K$10,,$K$8,$K$12)</f>
        <v>6518.75</v>
      </c>
      <c r="E251" s="3">
        <f>RTD("cqg.rtd",,"StudyData", $K$2, "BAR", "", "Low", $K$4, $A251, $K$6,$K$10,,$K$8,$K$12)</f>
        <v>6508.75</v>
      </c>
      <c r="F251" s="3">
        <f>RTD("cqg.rtd",,"StudyData", $K$2, "BAR", "", "Close", $K$4, $A251, $K$6,$K$10,,$K$8,$K$12)</f>
        <v>6508.75</v>
      </c>
      <c r="G251" s="4">
        <f>RTD("cqg.rtd",,"StudyData",$K$2, "Vol", "Highlight=Total Trades,VolType=Exchange,CoCType=Auto", "Vol",$K$4,A251,"ALL",,,"TRUE","T")</f>
        <v>26727</v>
      </c>
      <c r="H251" s="3">
        <f>RTD("cqg.rtd",,"StudyData","VWAP("&amp;$K$2&amp;",StartFrom:=StartOfDay,VolType:=auto,CoCType:=auto,InputChoice:=Mid)","Bar",, "Close",$K$4,A251,"ALL",,,"TRUE","T")</f>
        <v>6527.6072545852003</v>
      </c>
    </row>
    <row r="252" spans="1:8" x14ac:dyDescent="0.3">
      <c r="A252" s="8">
        <f t="shared" si="3"/>
        <v>-250</v>
      </c>
      <c r="B252" s="9">
        <f xml:space="preserve"> RTD("cqg.rtd",,"StudyData","TYA", "BAR", "", "Time",$K$4,$A252,"ALL",, "","False","T")</f>
        <v>45905.378472222219</v>
      </c>
      <c r="C252" s="3">
        <f>RTD("cqg.rtd",,"StudyData", $K$2, "BAR", "", "Open", $K$4, $A252, $K$6,$K$10,,$K$8,K$12)</f>
        <v>6524.25</v>
      </c>
      <c r="D252" s="3">
        <f>RTD("cqg.rtd",,"StudyData", $K$2, "BAR", "", "High", $K$4, $A252, $K$6,$K$10,,$K$8,$K$12)</f>
        <v>6524.5</v>
      </c>
      <c r="E252" s="3">
        <f>RTD("cqg.rtd",,"StudyData", $K$2, "BAR", "", "Low", $K$4, $A252, $K$6,$K$10,,$K$8,$K$12)</f>
        <v>6515.75</v>
      </c>
      <c r="F252" s="3">
        <f>RTD("cqg.rtd",,"StudyData", $K$2, "BAR", "", "Close", $K$4, $A252, $K$6,$K$10,,$K$8,$K$12)</f>
        <v>6517.5</v>
      </c>
      <c r="G252" s="4">
        <f>RTD("cqg.rtd",,"StudyData",$K$2, "Vol", "Highlight=Total Trades,VolType=Exchange,CoCType=Auto", "Vol",$K$4,A252,"ALL",,,"TRUE","T")</f>
        <v>25065</v>
      </c>
      <c r="H252" s="3">
        <f>RTD("cqg.rtd",,"StudyData","VWAP("&amp;$K$2&amp;",StartFrom:=StartOfDay,VolType:=auto,CoCType:=auto,InputChoice:=Mid)","Bar",, "Close",$K$4,A252,"ALL",,,"TRUE","T")</f>
        <v>6528.4697288662001</v>
      </c>
    </row>
    <row r="253" spans="1:8" x14ac:dyDescent="0.3">
      <c r="A253" s="8">
        <f t="shared" si="3"/>
        <v>-251</v>
      </c>
      <c r="B253" s="9">
        <f xml:space="preserve"> RTD("cqg.rtd",,"StudyData","TYA", "BAR", "", "Time",$K$4,$A253,"ALL",, "","False","T")</f>
        <v>45905.375</v>
      </c>
      <c r="C253" s="3">
        <f>RTD("cqg.rtd",,"StudyData", $K$2, "BAR", "", "Open", $K$4, $A253, $K$6,$K$10,,$K$8,K$12)</f>
        <v>6530</v>
      </c>
      <c r="D253" s="3">
        <f>RTD("cqg.rtd",,"StudyData", $K$2, "BAR", "", "High", $K$4, $A253, $K$6,$K$10,,$K$8,$K$12)</f>
        <v>6530.25</v>
      </c>
      <c r="E253" s="3">
        <f>RTD("cqg.rtd",,"StudyData", $K$2, "BAR", "", "Low", $K$4, $A253, $K$6,$K$10,,$K$8,$K$12)</f>
        <v>6517.5</v>
      </c>
      <c r="F253" s="3">
        <f>RTD("cqg.rtd",,"StudyData", $K$2, "BAR", "", "Close", $K$4, $A253, $K$6,$K$10,,$K$8,$K$12)</f>
        <v>6524.25</v>
      </c>
      <c r="G253" s="4">
        <f>RTD("cqg.rtd",,"StudyData",$K$2, "Vol", "Highlight=Total Trades,VolType=Exchange,CoCType=Auto", "Vol",$K$4,A253,"ALL",,,"TRUE","T")</f>
        <v>36682</v>
      </c>
      <c r="H253" s="3">
        <f>RTD("cqg.rtd",,"StudyData","VWAP("&amp;$K$2&amp;",StartFrom:=StartOfDay,VolType:=auto,CoCType:=auto,InputChoice:=Mid)","Bar",, "Close",$K$4,A253,"ALL",,,"TRUE","T")</f>
        <v>6528.9869999431003</v>
      </c>
    </row>
    <row r="254" spans="1:8" x14ac:dyDescent="0.3">
      <c r="A254" s="8">
        <f t="shared" si="3"/>
        <v>-252</v>
      </c>
      <c r="B254" s="9">
        <f xml:space="preserve"> RTD("cqg.rtd",,"StudyData","TYA", "BAR", "", "Time",$K$4,$A254,"ALL",, "","False","T")</f>
        <v>45905.371527777781</v>
      </c>
      <c r="C254" s="3">
        <f>RTD("cqg.rtd",,"StudyData", $K$2, "BAR", "", "Open", $K$4, $A254, $K$6,$K$10,,$K$8,K$12)</f>
        <v>6532.25</v>
      </c>
      <c r="D254" s="3">
        <f>RTD("cqg.rtd",,"StudyData", $K$2, "BAR", "", "High", $K$4, $A254, $K$6,$K$10,,$K$8,$K$12)</f>
        <v>6532.5</v>
      </c>
      <c r="E254" s="3">
        <f>RTD("cqg.rtd",,"StudyData", $K$2, "BAR", "", "Low", $K$4, $A254, $K$6,$K$10,,$K$8,$K$12)</f>
        <v>6524.75</v>
      </c>
      <c r="F254" s="3">
        <f>RTD("cqg.rtd",,"StudyData", $K$2, "BAR", "", "Close", $K$4, $A254, $K$6,$K$10,,$K$8,$K$12)</f>
        <v>6530</v>
      </c>
      <c r="G254" s="4">
        <f>RTD("cqg.rtd",,"StudyData",$K$2, "Vol", "Highlight=Total Trades,VolType=Exchange,CoCType=Auto", "Vol",$K$4,A254,"ALL",,,"TRUE","T")</f>
        <v>23674</v>
      </c>
      <c r="H254" s="3">
        <f>RTD("cqg.rtd",,"StudyData","VWAP("&amp;$K$2&amp;",StartFrom:=StartOfDay,VolType:=auto,CoCType:=auto,InputChoice:=Mid)","Bar",, "Close",$K$4,A254,"ALL",,,"TRUE","T")</f>
        <v>6529.4970153425002</v>
      </c>
    </row>
    <row r="255" spans="1:8" x14ac:dyDescent="0.3">
      <c r="A255" s="8">
        <f t="shared" si="3"/>
        <v>-253</v>
      </c>
      <c r="B255" s="9">
        <f xml:space="preserve"> RTD("cqg.rtd",,"StudyData","TYA", "BAR", "", "Time",$K$4,$A255,"ALL",, "","False","T")</f>
        <v>45905.368055555555</v>
      </c>
      <c r="C255" s="3">
        <f>RTD("cqg.rtd",,"StudyData", $K$2, "BAR", "", "Open", $K$4, $A255, $K$6,$K$10,,$K$8,K$12)</f>
        <v>6541</v>
      </c>
      <c r="D255" s="3">
        <f>RTD("cqg.rtd",,"StudyData", $K$2, "BAR", "", "High", $K$4, $A255, $K$6,$K$10,,$K$8,$K$12)</f>
        <v>6541</v>
      </c>
      <c r="E255" s="3">
        <f>RTD("cqg.rtd",,"StudyData", $K$2, "BAR", "", "Low", $K$4, $A255, $K$6,$K$10,,$K$8,$K$12)</f>
        <v>6527.5</v>
      </c>
      <c r="F255" s="3">
        <f>RTD("cqg.rtd",,"StudyData", $K$2, "BAR", "", "Close", $K$4, $A255, $K$6,$K$10,,$K$8,$K$12)</f>
        <v>6532.5</v>
      </c>
      <c r="G255" s="4">
        <f>RTD("cqg.rtd",,"StudyData",$K$2, "Vol", "Highlight=Total Trades,VolType=Exchange,CoCType=Auto", "Vol",$K$4,A255,"ALL",,,"TRUE","T")</f>
        <v>28793</v>
      </c>
      <c r="H255" s="3">
        <f>RTD("cqg.rtd",,"StudyData","VWAP("&amp;$K$2&amp;",StartFrom:=StartOfDay,VolType:=auto,CoCType:=auto,InputChoice:=Mid)","Bar",, "Close",$K$4,A255,"ALL",,,"TRUE","T")</f>
        <v>6529.5570275845002</v>
      </c>
    </row>
    <row r="256" spans="1:8" x14ac:dyDescent="0.3">
      <c r="A256" s="8">
        <f t="shared" si="3"/>
        <v>-254</v>
      </c>
      <c r="B256" s="9">
        <f xml:space="preserve"> RTD("cqg.rtd",,"StudyData","TYA", "BAR", "", "Time",$K$4,$A256,"ALL",, "","False","T")</f>
        <v>45905.364583333336</v>
      </c>
      <c r="C256" s="3">
        <f>RTD("cqg.rtd",,"StudyData", $K$2, "BAR", "", "Open", $K$4, $A256, $K$6,$K$10,,$K$8,K$12)</f>
        <v>6540</v>
      </c>
      <c r="D256" s="3">
        <f>RTD("cqg.rtd",,"StudyData", $K$2, "BAR", "", "High", $K$4, $A256, $K$6,$K$10,,$K$8,$K$12)</f>
        <v>6541.75</v>
      </c>
      <c r="E256" s="3">
        <f>RTD("cqg.rtd",,"StudyData", $K$2, "BAR", "", "Low", $K$4, $A256, $K$6,$K$10,,$K$8,$K$12)</f>
        <v>6530.75</v>
      </c>
      <c r="F256" s="3">
        <f>RTD("cqg.rtd",,"StudyData", $K$2, "BAR", "", "Close", $K$4, $A256, $K$6,$K$10,,$K$8,$K$12)</f>
        <v>6540.75</v>
      </c>
      <c r="G256" s="4">
        <f>RTD("cqg.rtd",,"StudyData",$K$2, "Vol", "Highlight=Total Trades,VolType=Exchange,CoCType=Auto", "Vol",$K$4,A256,"ALL",,,"TRUE","T")</f>
        <v>29841</v>
      </c>
      <c r="H256" s="3">
        <f>RTD("cqg.rtd",,"StudyData","VWAP("&amp;$K$2&amp;",StartFrom:=StartOfDay,VolType:=auto,CoCType:=auto,InputChoice:=Mid)","Bar",, "Close",$K$4,A256,"ALL",,,"TRUE","T")</f>
        <v>6529.1283390968001</v>
      </c>
    </row>
    <row r="257" spans="1:8" x14ac:dyDescent="0.3">
      <c r="A257" s="8">
        <f t="shared" si="3"/>
        <v>-255</v>
      </c>
      <c r="B257" s="9">
        <f xml:space="preserve"> RTD("cqg.rtd",,"StudyData","TYA", "BAR", "", "Time",$K$4,$A257,"ALL",, "","False","T")</f>
        <v>45905.361111111109</v>
      </c>
      <c r="C257" s="3">
        <f>RTD("cqg.rtd",,"StudyData", $K$2, "BAR", "", "Open", $K$4, $A257, $K$6,$K$10,,$K$8,K$12)</f>
        <v>6536</v>
      </c>
      <c r="D257" s="3">
        <f>RTD("cqg.rtd",,"StudyData", $K$2, "BAR", "", "High", $K$4, $A257, $K$6,$K$10,,$K$8,$K$12)</f>
        <v>6541</v>
      </c>
      <c r="E257" s="3">
        <f>RTD("cqg.rtd",,"StudyData", $K$2, "BAR", "", "Low", $K$4, $A257, $K$6,$K$10,,$K$8,$K$12)</f>
        <v>6534.75</v>
      </c>
      <c r="F257" s="3">
        <f>RTD("cqg.rtd",,"StudyData", $K$2, "BAR", "", "Close", $K$4, $A257, $K$6,$K$10,,$K$8,$K$12)</f>
        <v>6540</v>
      </c>
      <c r="G257" s="4">
        <f>RTD("cqg.rtd",,"StudyData",$K$2, "Vol", "Highlight=Total Trades,VolType=Exchange,CoCType=Auto", "Vol",$K$4,A257,"ALL",,,"TRUE","T")</f>
        <v>22850</v>
      </c>
      <c r="H257" s="3">
        <f>RTD("cqg.rtd",,"StudyData","VWAP("&amp;$K$2&amp;",StartFrom:=StartOfDay,VolType:=auto,CoCType:=auto,InputChoice:=Mid)","Bar",, "Close",$K$4,A257,"ALL",,,"TRUE","T")</f>
        <v>6528.3836148743003</v>
      </c>
    </row>
    <row r="258" spans="1:8" x14ac:dyDescent="0.3">
      <c r="A258" s="8">
        <f t="shared" si="3"/>
        <v>-256</v>
      </c>
      <c r="B258" s="9">
        <f xml:space="preserve"> RTD("cqg.rtd",,"StudyData","TYA", "BAR", "", "Time",$K$4,$A258,"ALL",, "","False","T")</f>
        <v>45905.357638888891</v>
      </c>
      <c r="C258" s="3">
        <f>RTD("cqg.rtd",,"StudyData", $K$2, "BAR", "", "Open", $K$4, $A258, $K$6,$K$10,,$K$8,K$12)</f>
        <v>6535.25</v>
      </c>
      <c r="D258" s="3">
        <f>RTD("cqg.rtd",,"StudyData", $K$2, "BAR", "", "High", $K$4, $A258, $K$6,$K$10,,$K$8,$K$12)</f>
        <v>6537.75</v>
      </c>
      <c r="E258" s="3">
        <f>RTD("cqg.rtd",,"StudyData", $K$2, "BAR", "", "Low", $K$4, $A258, $K$6,$K$10,,$K$8,$K$12)</f>
        <v>6532.75</v>
      </c>
      <c r="F258" s="3">
        <f>RTD("cqg.rtd",,"StudyData", $K$2, "BAR", "", "Close", $K$4, $A258, $K$6,$K$10,,$K$8,$K$12)</f>
        <v>6536</v>
      </c>
      <c r="G258" s="4">
        <f>RTD("cqg.rtd",,"StudyData",$K$2, "Vol", "Highlight=Total Trades,VolType=Exchange,CoCType=Auto", "Vol",$K$4,A258,"ALL",,,"TRUE","T")</f>
        <v>24348</v>
      </c>
      <c r="H258" s="3">
        <f>RTD("cqg.rtd",,"StudyData","VWAP("&amp;$K$2&amp;",StartFrom:=StartOfDay,VolType:=auto,CoCType:=auto,InputChoice:=Mid)","Bar",, "Close",$K$4,A258,"ALL",,,"TRUE","T")</f>
        <v>6527.5574564594999</v>
      </c>
    </row>
    <row r="259" spans="1:8" x14ac:dyDescent="0.3">
      <c r="A259" s="8">
        <f t="shared" si="3"/>
        <v>-257</v>
      </c>
      <c r="B259" s="9">
        <f xml:space="preserve"> RTD("cqg.rtd",,"StudyData","TYA", "BAR", "", "Time",$K$4,$A259,"ALL",, "","False","T")</f>
        <v>45905.354166666664</v>
      </c>
      <c r="C259" s="3">
        <f>RTD("cqg.rtd",,"StudyData", $K$2, "BAR", "", "Open", $K$4, $A259, $K$6,$K$10,,$K$8,K$12)</f>
        <v>6533.5</v>
      </c>
      <c r="D259" s="3">
        <f>RTD("cqg.rtd",,"StudyData", $K$2, "BAR", "", "High", $K$4, $A259, $K$6,$K$10,,$K$8,$K$12)</f>
        <v>6541.25</v>
      </c>
      <c r="E259" s="3">
        <f>RTD("cqg.rtd",,"StudyData", $K$2, "BAR", "", "Low", $K$4, $A259, $K$6,$K$10,,$K$8,$K$12)</f>
        <v>6533.25</v>
      </c>
      <c r="F259" s="3">
        <f>RTD("cqg.rtd",,"StudyData", $K$2, "BAR", "", "Close", $K$4, $A259, $K$6,$K$10,,$K$8,$K$12)</f>
        <v>6535.25</v>
      </c>
      <c r="G259" s="4">
        <f>RTD("cqg.rtd",,"StudyData",$K$2, "Vol", "Highlight=Total Trades,VolType=Exchange,CoCType=Auto", "Vol",$K$4,A259,"ALL",,,"TRUE","T")</f>
        <v>36732</v>
      </c>
      <c r="H259" s="3">
        <f>RTD("cqg.rtd",,"StudyData","VWAP("&amp;$K$2&amp;",StartFrom:=StartOfDay,VolType:=auto,CoCType:=auto,InputChoice:=Mid)","Bar",, "Close",$K$4,A259,"ALL",,,"TRUE","T")</f>
        <v>6526.7710383723997</v>
      </c>
    </row>
    <row r="260" spans="1:8" x14ac:dyDescent="0.3">
      <c r="A260" s="8">
        <f t="shared" ref="A260:A323" si="4">A259-1</f>
        <v>-258</v>
      </c>
      <c r="B260" s="9">
        <f xml:space="preserve"> RTD("cqg.rtd",,"StudyData","TYA", "BAR", "", "Time",$K$4,$A260,"ALL",, "","False","T")</f>
        <v>45905.350694444445</v>
      </c>
      <c r="C260" s="3">
        <f>RTD("cqg.rtd",,"StudyData", $K$2, "BAR", "", "Open", $K$4, $A260, $K$6,$K$10,,$K$8,K$12)</f>
        <v>6536.25</v>
      </c>
      <c r="D260" s="3">
        <f>RTD("cqg.rtd",,"StudyData", $K$2, "BAR", "", "High", $K$4, $A260, $K$6,$K$10,,$K$8,$K$12)</f>
        <v>6540.25</v>
      </c>
      <c r="E260" s="3">
        <f>RTD("cqg.rtd",,"StudyData", $K$2, "BAR", "", "Low", $K$4, $A260, $K$6,$K$10,,$K$8,$K$12)</f>
        <v>6532.75</v>
      </c>
      <c r="F260" s="3">
        <f>RTD("cqg.rtd",,"StudyData", $K$2, "BAR", "", "Close", $K$4, $A260, $K$6,$K$10,,$K$8,$K$12)</f>
        <v>6533.75</v>
      </c>
      <c r="G260" s="4">
        <f>RTD("cqg.rtd",,"StudyData",$K$2, "Vol", "Highlight=Total Trades,VolType=Exchange,CoCType=Auto", "Vol",$K$4,A260,"ALL",,,"TRUE","T")</f>
        <v>8842</v>
      </c>
      <c r="H260" s="3">
        <f>RTD("cqg.rtd",,"StudyData","VWAP("&amp;$K$2&amp;",StartFrom:=StartOfDay,VolType:=auto,CoCType:=auto,InputChoice:=Mid)","Bar",, "Close",$K$4,A260,"ALL",,,"TRUE","T")</f>
        <v>6524.8601731832996</v>
      </c>
    </row>
    <row r="261" spans="1:8" x14ac:dyDescent="0.3">
      <c r="A261" s="8">
        <f t="shared" si="4"/>
        <v>-259</v>
      </c>
      <c r="B261" s="9">
        <f xml:space="preserve"> RTD("cqg.rtd",,"StudyData","TYA", "BAR", "", "Time",$K$4,$A261,"ALL",, "","False","T")</f>
        <v>45905.347222222219</v>
      </c>
      <c r="C261" s="3">
        <f>RTD("cqg.rtd",,"StudyData", $K$2, "BAR", "", "Open", $K$4, $A261, $K$6,$K$10,,$K$8,K$12)</f>
        <v>6539.5</v>
      </c>
      <c r="D261" s="3">
        <f>RTD("cqg.rtd",,"StudyData", $K$2, "BAR", "", "High", $K$4, $A261, $K$6,$K$10,,$K$8,$K$12)</f>
        <v>6539.75</v>
      </c>
      <c r="E261" s="3">
        <f>RTD("cqg.rtd",,"StudyData", $K$2, "BAR", "", "Low", $K$4, $A261, $K$6,$K$10,,$K$8,$K$12)</f>
        <v>6535.25</v>
      </c>
      <c r="F261" s="3">
        <f>RTD("cqg.rtd",,"StudyData", $K$2, "BAR", "", "Close", $K$4, $A261, $K$6,$K$10,,$K$8,$K$12)</f>
        <v>6536.25</v>
      </c>
      <c r="G261" s="4">
        <f>RTD("cqg.rtd",,"StudyData",$K$2, "Vol", "Highlight=Total Trades,VolType=Exchange,CoCType=Auto", "Vol",$K$4,A261,"ALL",,,"TRUE","T")</f>
        <v>4432</v>
      </c>
      <c r="H261" s="3">
        <f>RTD("cqg.rtd",,"StudyData","VWAP("&amp;$K$2&amp;",StartFrom:=StartOfDay,VolType:=auto,CoCType:=auto,InputChoice:=Mid)","Bar",, "Close",$K$4,A261,"ALL",,,"TRUE","T")</f>
        <v>6524.3257826130002</v>
      </c>
    </row>
    <row r="262" spans="1:8" x14ac:dyDescent="0.3">
      <c r="A262" s="8">
        <f t="shared" si="4"/>
        <v>-260</v>
      </c>
      <c r="B262" s="9">
        <f xml:space="preserve"> RTD("cqg.rtd",,"StudyData","TYA", "BAR", "", "Time",$K$4,$A262,"ALL",, "","False","T")</f>
        <v>45905.34375</v>
      </c>
      <c r="C262" s="3">
        <f>RTD("cqg.rtd",,"StudyData", $K$2, "BAR", "", "Open", $K$4, $A262, $K$6,$K$10,,$K$8,K$12)</f>
        <v>6537.5</v>
      </c>
      <c r="D262" s="3">
        <f>RTD("cqg.rtd",,"StudyData", $K$2, "BAR", "", "High", $K$4, $A262, $K$6,$K$10,,$K$8,$K$12)</f>
        <v>6540.25</v>
      </c>
      <c r="E262" s="3">
        <f>RTD("cqg.rtd",,"StudyData", $K$2, "BAR", "", "Low", $K$4, $A262, $K$6,$K$10,,$K$8,$K$12)</f>
        <v>6534.75</v>
      </c>
      <c r="F262" s="3">
        <f>RTD("cqg.rtd",,"StudyData", $K$2, "BAR", "", "Close", $K$4, $A262, $K$6,$K$10,,$K$8,$K$12)</f>
        <v>6539.75</v>
      </c>
      <c r="G262" s="4">
        <f>RTD("cqg.rtd",,"StudyData",$K$2, "Vol", "Highlight=Total Trades,VolType=Exchange,CoCType=Auto", "Vol",$K$4,A262,"ALL",,,"TRUE","T")</f>
        <v>5061</v>
      </c>
      <c r="H262" s="3">
        <f>RTD("cqg.rtd",,"StudyData","VWAP("&amp;$K$2&amp;",StartFrom:=StartOfDay,VolType:=auto,CoCType:=auto,InputChoice:=Mid)","Bar",, "Close",$K$4,A262,"ALL",,,"TRUE","T")</f>
        <v>6524.0154715402005</v>
      </c>
    </row>
    <row r="263" spans="1:8" x14ac:dyDescent="0.3">
      <c r="A263" s="8">
        <f t="shared" si="4"/>
        <v>-261</v>
      </c>
      <c r="B263" s="9">
        <f xml:space="preserve"> RTD("cqg.rtd",,"StudyData","TYA", "BAR", "", "Time",$K$4,$A263,"ALL",, "","False","T")</f>
        <v>45905.340277777781</v>
      </c>
      <c r="C263" s="3">
        <f>RTD("cqg.rtd",,"StudyData", $K$2, "BAR", "", "Open", $K$4, $A263, $K$6,$K$10,,$K$8,K$12)</f>
        <v>6536.5</v>
      </c>
      <c r="D263" s="3">
        <f>RTD("cqg.rtd",,"StudyData", $K$2, "BAR", "", "High", $K$4, $A263, $K$6,$K$10,,$K$8,$K$12)</f>
        <v>6538.25</v>
      </c>
      <c r="E263" s="3">
        <f>RTD("cqg.rtd",,"StudyData", $K$2, "BAR", "", "Low", $K$4, $A263, $K$6,$K$10,,$K$8,$K$12)</f>
        <v>6535.5</v>
      </c>
      <c r="F263" s="3">
        <f>RTD("cqg.rtd",,"StudyData", $K$2, "BAR", "", "Close", $K$4, $A263, $K$6,$K$10,,$K$8,$K$12)</f>
        <v>6537.5</v>
      </c>
      <c r="G263" s="4">
        <f>RTD("cqg.rtd",,"StudyData",$K$2, "Vol", "Highlight=Total Trades,VolType=Exchange,CoCType=Auto", "Vol",$K$4,A263,"ALL",,,"TRUE","T")</f>
        <v>4934</v>
      </c>
      <c r="H263" s="3">
        <f>RTD("cqg.rtd",,"StudyData","VWAP("&amp;$K$2&amp;",StartFrom:=StartOfDay,VolType:=auto,CoCType:=auto,InputChoice:=Mid)","Bar",, "Close",$K$4,A263,"ALL",,,"TRUE","T")</f>
        <v>6523.6427485949998</v>
      </c>
    </row>
    <row r="264" spans="1:8" x14ac:dyDescent="0.3">
      <c r="A264" s="8">
        <f t="shared" si="4"/>
        <v>-262</v>
      </c>
      <c r="B264" s="9">
        <f xml:space="preserve"> RTD("cqg.rtd",,"StudyData","TYA", "BAR", "", "Time",$K$4,$A264,"ALL",, "","False","T")</f>
        <v>45905.336805555555</v>
      </c>
      <c r="C264" s="3">
        <f>RTD("cqg.rtd",,"StudyData", $K$2, "BAR", "", "Open", $K$4, $A264, $K$6,$K$10,,$K$8,K$12)</f>
        <v>6538</v>
      </c>
      <c r="D264" s="3">
        <f>RTD("cqg.rtd",,"StudyData", $K$2, "BAR", "", "High", $K$4, $A264, $K$6,$K$10,,$K$8,$K$12)</f>
        <v>6540.5</v>
      </c>
      <c r="E264" s="3">
        <f>RTD("cqg.rtd",,"StudyData", $K$2, "BAR", "", "Low", $K$4, $A264, $K$6,$K$10,,$K$8,$K$12)</f>
        <v>6536.5</v>
      </c>
      <c r="F264" s="3">
        <f>RTD("cqg.rtd",,"StudyData", $K$2, "BAR", "", "Close", $K$4, $A264, $K$6,$K$10,,$K$8,$K$12)</f>
        <v>6536.5</v>
      </c>
      <c r="G264" s="4">
        <f>RTD("cqg.rtd",,"StudyData",$K$2, "Vol", "Highlight=Total Trades,VolType=Exchange,CoCType=Auto", "Vol",$K$4,A264,"ALL",,,"TRUE","T")</f>
        <v>7110</v>
      </c>
      <c r="H264" s="3">
        <f>RTD("cqg.rtd",,"StudyData","VWAP("&amp;$K$2&amp;",StartFrom:=StartOfDay,VolType:=auto,CoCType:=auto,InputChoice:=Mid)","Bar",, "Close",$K$4,A264,"ALL",,,"TRUE","T")</f>
        <v>6523.2763021637002</v>
      </c>
    </row>
    <row r="265" spans="1:8" x14ac:dyDescent="0.3">
      <c r="A265" s="8">
        <f t="shared" si="4"/>
        <v>-263</v>
      </c>
      <c r="B265" s="9">
        <f xml:space="preserve"> RTD("cqg.rtd",,"StudyData","TYA", "BAR", "", "Time",$K$4,$A265,"ALL",, "","False","T")</f>
        <v>45905.333333333336</v>
      </c>
      <c r="C265" s="3">
        <f>RTD("cqg.rtd",,"StudyData", $K$2, "BAR", "", "Open", $K$4, $A265, $K$6,$K$10,,$K$8,K$12)</f>
        <v>6535.75</v>
      </c>
      <c r="D265" s="3">
        <f>RTD("cqg.rtd",,"StudyData", $K$2, "BAR", "", "High", $K$4, $A265, $K$6,$K$10,,$K$8,$K$12)</f>
        <v>6539</v>
      </c>
      <c r="E265" s="3">
        <f>RTD("cqg.rtd",,"StudyData", $K$2, "BAR", "", "Low", $K$4, $A265, $K$6,$K$10,,$K$8,$K$12)</f>
        <v>6534.5</v>
      </c>
      <c r="F265" s="3">
        <f>RTD("cqg.rtd",,"StudyData", $K$2, "BAR", "", "Close", $K$4, $A265, $K$6,$K$10,,$K$8,$K$12)</f>
        <v>6537.75</v>
      </c>
      <c r="G265" s="4">
        <f>RTD("cqg.rtd",,"StudyData",$K$2, "Vol", "Highlight=Total Trades,VolType=Exchange,CoCType=Auto", "Vol",$K$4,A265,"ALL",,,"TRUE","T")</f>
        <v>6703</v>
      </c>
      <c r="H265" s="3">
        <f>RTD("cqg.rtd",,"StudyData","VWAP("&amp;$K$2&amp;",StartFrom:=StartOfDay,VolType:=auto,CoCType:=auto,InputChoice:=Mid)","Bar",, "Close",$K$4,A265,"ALL",,,"TRUE","T")</f>
        <v>6522.6435203589999</v>
      </c>
    </row>
    <row r="266" spans="1:8" x14ac:dyDescent="0.3">
      <c r="A266" s="8">
        <f t="shared" si="4"/>
        <v>-264</v>
      </c>
      <c r="B266" s="9">
        <f xml:space="preserve"> RTD("cqg.rtd",,"StudyData","TYA", "BAR", "", "Time",$K$4,$A266,"ALL",, "","False","T")</f>
        <v>45905.329861111109</v>
      </c>
      <c r="C266" s="3">
        <f>RTD("cqg.rtd",,"StudyData", $K$2, "BAR", "", "Open", $K$4, $A266, $K$6,$K$10,,$K$8,K$12)</f>
        <v>6534.5</v>
      </c>
      <c r="D266" s="3">
        <f>RTD("cqg.rtd",,"StudyData", $K$2, "BAR", "", "High", $K$4, $A266, $K$6,$K$10,,$K$8,$K$12)</f>
        <v>6535.75</v>
      </c>
      <c r="E266" s="3">
        <f>RTD("cqg.rtd",,"StudyData", $K$2, "BAR", "", "Low", $K$4, $A266, $K$6,$K$10,,$K$8,$K$12)</f>
        <v>6531.75</v>
      </c>
      <c r="F266" s="3">
        <f>RTD("cqg.rtd",,"StudyData", $K$2, "BAR", "", "Close", $K$4, $A266, $K$6,$K$10,,$K$8,$K$12)</f>
        <v>6535.5</v>
      </c>
      <c r="G266" s="4">
        <f>RTD("cqg.rtd",,"StudyData",$K$2, "Vol", "Highlight=Total Trades,VolType=Exchange,CoCType=Auto", "Vol",$K$4,A266,"ALL",,,"TRUE","T")</f>
        <v>4777</v>
      </c>
      <c r="H266" s="3">
        <f>RTD("cqg.rtd",,"StudyData","VWAP("&amp;$K$2&amp;",StartFrom:=StartOfDay,VolType:=auto,CoCType:=auto,InputChoice:=Mid)","Bar",, "Close",$K$4,A266,"ALL",,,"TRUE","T")</f>
        <v>6522.0681958539999</v>
      </c>
    </row>
    <row r="267" spans="1:8" x14ac:dyDescent="0.3">
      <c r="A267" s="8">
        <f t="shared" si="4"/>
        <v>-265</v>
      </c>
      <c r="B267" s="9">
        <f xml:space="preserve"> RTD("cqg.rtd",,"StudyData","TYA", "BAR", "", "Time",$K$4,$A267,"ALL",, "","False","T")</f>
        <v>45905.326388888891</v>
      </c>
      <c r="C267" s="3">
        <f>RTD("cqg.rtd",,"StudyData", $K$2, "BAR", "", "Open", $K$4, $A267, $K$6,$K$10,,$K$8,K$12)</f>
        <v>6530</v>
      </c>
      <c r="D267" s="3">
        <f>RTD("cqg.rtd",,"StudyData", $K$2, "BAR", "", "High", $K$4, $A267, $K$6,$K$10,,$K$8,$K$12)</f>
        <v>6534.75</v>
      </c>
      <c r="E267" s="3">
        <f>RTD("cqg.rtd",,"StudyData", $K$2, "BAR", "", "Low", $K$4, $A267, $K$6,$K$10,,$K$8,$K$12)</f>
        <v>6529.5</v>
      </c>
      <c r="F267" s="3">
        <f>RTD("cqg.rtd",,"StudyData", $K$2, "BAR", "", "Close", $K$4, $A267, $K$6,$K$10,,$K$8,$K$12)</f>
        <v>6534.25</v>
      </c>
      <c r="G267" s="4">
        <f>RTD("cqg.rtd",,"StudyData",$K$2, "Vol", "Highlight=Total Trades,VolType=Exchange,CoCType=Auto", "Vol",$K$4,A267,"ALL",,,"TRUE","T")</f>
        <v>6884</v>
      </c>
      <c r="H267" s="3">
        <f>RTD("cqg.rtd",,"StudyData","VWAP("&amp;$K$2&amp;",StartFrom:=StartOfDay,VolType:=auto,CoCType:=auto,InputChoice:=Mid)","Bar",, "Close",$K$4,A267,"ALL",,,"TRUE","T")</f>
        <v>6521.7184920884001</v>
      </c>
    </row>
    <row r="268" spans="1:8" x14ac:dyDescent="0.3">
      <c r="A268" s="8">
        <f t="shared" si="4"/>
        <v>-266</v>
      </c>
      <c r="B268" s="9">
        <f xml:space="preserve"> RTD("cqg.rtd",,"StudyData","TYA", "BAR", "", "Time",$K$4,$A268,"ALL",, "","False","T")</f>
        <v>45905.322916666664</v>
      </c>
      <c r="C268" s="3">
        <f>RTD("cqg.rtd",,"StudyData", $K$2, "BAR", "", "Open", $K$4, $A268, $K$6,$K$10,,$K$8,K$12)</f>
        <v>6526.75</v>
      </c>
      <c r="D268" s="3">
        <f>RTD("cqg.rtd",,"StudyData", $K$2, "BAR", "", "High", $K$4, $A268, $K$6,$K$10,,$K$8,$K$12)</f>
        <v>6530.25</v>
      </c>
      <c r="E268" s="3">
        <f>RTD("cqg.rtd",,"StudyData", $K$2, "BAR", "", "Low", $K$4, $A268, $K$6,$K$10,,$K$8,$K$12)</f>
        <v>6525.25</v>
      </c>
      <c r="F268" s="3">
        <f>RTD("cqg.rtd",,"StudyData", $K$2, "BAR", "", "Close", $K$4, $A268, $K$6,$K$10,,$K$8,$K$12)</f>
        <v>6530</v>
      </c>
      <c r="G268" s="4">
        <f>RTD("cqg.rtd",,"StudyData",$K$2, "Vol", "Highlight=Total Trades,VolType=Exchange,CoCType=Auto", "Vol",$K$4,A268,"ALL",,,"TRUE","T")</f>
        <v>5976</v>
      </c>
      <c r="H268" s="3">
        <f>RTD("cqg.rtd",,"StudyData","VWAP("&amp;$K$2&amp;",StartFrom:=StartOfDay,VolType:=auto,CoCType:=auto,InputChoice:=Mid)","Bar",, "Close",$K$4,A268,"ALL",,,"TRUE","T")</f>
        <v>6521.2493197044996</v>
      </c>
    </row>
    <row r="269" spans="1:8" x14ac:dyDescent="0.3">
      <c r="A269" s="8">
        <f t="shared" si="4"/>
        <v>-267</v>
      </c>
      <c r="B269" s="9">
        <f xml:space="preserve"> RTD("cqg.rtd",,"StudyData","TYA", "BAR", "", "Time",$K$4,$A269,"ALL",, "","False","T")</f>
        <v>45905.319444444445</v>
      </c>
      <c r="C269" s="3">
        <f>RTD("cqg.rtd",,"StudyData", $K$2, "BAR", "", "Open", $K$4, $A269, $K$6,$K$10,,$K$8,K$12)</f>
        <v>6524.75</v>
      </c>
      <c r="D269" s="3">
        <f>RTD("cqg.rtd",,"StudyData", $K$2, "BAR", "", "High", $K$4, $A269, $K$6,$K$10,,$K$8,$K$12)</f>
        <v>6527</v>
      </c>
      <c r="E269" s="3">
        <f>RTD("cqg.rtd",,"StudyData", $K$2, "BAR", "", "Low", $K$4, $A269, $K$6,$K$10,,$K$8,$K$12)</f>
        <v>6519</v>
      </c>
      <c r="F269" s="3">
        <f>RTD("cqg.rtd",,"StudyData", $K$2, "BAR", "", "Close", $K$4, $A269, $K$6,$K$10,,$K$8,$K$12)</f>
        <v>6527</v>
      </c>
      <c r="G269" s="4">
        <f>RTD("cqg.rtd",,"StudyData",$K$2, "Vol", "Highlight=Total Trades,VolType=Exchange,CoCType=Auto", "Vol",$K$4,A269,"ALL",,,"TRUE","T")</f>
        <v>9709</v>
      </c>
      <c r="H269" s="3">
        <f>RTD("cqg.rtd",,"StudyData","VWAP("&amp;$K$2&amp;",StartFrom:=StartOfDay,VolType:=auto,CoCType:=auto,InputChoice:=Mid)","Bar",, "Close",$K$4,A269,"ALL",,,"TRUE","T")</f>
        <v>6520.9845337899997</v>
      </c>
    </row>
    <row r="270" spans="1:8" x14ac:dyDescent="0.3">
      <c r="A270" s="8">
        <f t="shared" si="4"/>
        <v>-268</v>
      </c>
      <c r="B270" s="9">
        <f xml:space="preserve"> RTD("cqg.rtd",,"StudyData","TYA", "BAR", "", "Time",$K$4,$A270,"ALL",, "","False","T")</f>
        <v>45905.315972222219</v>
      </c>
      <c r="C270" s="3">
        <f>RTD("cqg.rtd",,"StudyData", $K$2, "BAR", "", "Open", $K$4, $A270, $K$6,$K$10,,$K$8,K$12)</f>
        <v>6526.75</v>
      </c>
      <c r="D270" s="3">
        <f>RTD("cqg.rtd",,"StudyData", $K$2, "BAR", "", "High", $K$4, $A270, $K$6,$K$10,,$K$8,$K$12)</f>
        <v>6532.25</v>
      </c>
      <c r="E270" s="3">
        <f>RTD("cqg.rtd",,"StudyData", $K$2, "BAR", "", "Low", $K$4, $A270, $K$6,$K$10,,$K$8,$K$12)</f>
        <v>6522.5</v>
      </c>
      <c r="F270" s="3">
        <f>RTD("cqg.rtd",,"StudyData", $K$2, "BAR", "", "Close", $K$4, $A270, $K$6,$K$10,,$K$8,$K$12)</f>
        <v>6524.75</v>
      </c>
      <c r="G270" s="4">
        <f>RTD("cqg.rtd",,"StudyData",$K$2, "Vol", "Highlight=Total Trades,VolType=Exchange,CoCType=Auto", "Vol",$K$4,A270,"ALL",,,"TRUE","T")</f>
        <v>11931</v>
      </c>
      <c r="H270" s="3">
        <f>RTD("cqg.rtd",,"StudyData","VWAP("&amp;$K$2&amp;",StartFrom:=StartOfDay,VolType:=auto,CoCType:=auto,InputChoice:=Mid)","Bar",, "Close",$K$4,A270,"ALL",,,"TRUE","T")</f>
        <v>6520.8417067500995</v>
      </c>
    </row>
    <row r="271" spans="1:8" x14ac:dyDescent="0.3">
      <c r="A271" s="8">
        <f t="shared" si="4"/>
        <v>-269</v>
      </c>
      <c r="B271" s="9">
        <f xml:space="preserve"> RTD("cqg.rtd",,"StudyData","TYA", "BAR", "", "Time",$K$4,$A271,"ALL",, "","False","T")</f>
        <v>45905.3125</v>
      </c>
      <c r="C271" s="3">
        <f>RTD("cqg.rtd",,"StudyData", $K$2, "BAR", "", "Open", $K$4, $A271, $K$6,$K$10,,$K$8,K$12)</f>
        <v>6514.5</v>
      </c>
      <c r="D271" s="3">
        <f>RTD("cqg.rtd",,"StudyData", $K$2, "BAR", "", "High", $K$4, $A271, $K$6,$K$10,,$K$8,$K$12)</f>
        <v>6528.25</v>
      </c>
      <c r="E271" s="3">
        <f>RTD("cqg.rtd",,"StudyData", $K$2, "BAR", "", "Low", $K$4, $A271, $K$6,$K$10,,$K$8,$K$12)</f>
        <v>6502.5</v>
      </c>
      <c r="F271" s="3">
        <f>RTD("cqg.rtd",,"StudyData", $K$2, "BAR", "", "Close", $K$4, $A271, $K$6,$K$10,,$K$8,$K$12)</f>
        <v>6526.75</v>
      </c>
      <c r="G271" s="4">
        <f>RTD("cqg.rtd",,"StudyData",$K$2, "Vol", "Highlight=Total Trades,VolType=Exchange,CoCType=Auto", "Vol",$K$4,A271,"ALL",,,"TRUE","T")</f>
        <v>25423</v>
      </c>
      <c r="H271" s="3">
        <f>RTD("cqg.rtd",,"StudyData","VWAP("&amp;$K$2&amp;",StartFrom:=StartOfDay,VolType:=auto,CoCType:=auto,InputChoice:=Mid)","Bar",, "Close",$K$4,A271,"ALL",,,"TRUE","T")</f>
        <v>6520.2184909055004</v>
      </c>
    </row>
    <row r="272" spans="1:8" x14ac:dyDescent="0.3">
      <c r="A272" s="8">
        <f t="shared" si="4"/>
        <v>-270</v>
      </c>
      <c r="B272" s="9">
        <f xml:space="preserve"> RTD("cqg.rtd",,"StudyData","TYA", "BAR", "", "Time",$K$4,$A272,"ALL",, "","False","T")</f>
        <v>45905.309027777781</v>
      </c>
      <c r="C272" s="3">
        <f>RTD("cqg.rtd",,"StudyData", $K$2, "BAR", "", "Open", $K$4, $A272, $K$6,$K$10,,$K$8,K$12)</f>
        <v>6514.75</v>
      </c>
      <c r="D272" s="3">
        <f>RTD("cqg.rtd",,"StudyData", $K$2, "BAR", "", "High", $K$4, $A272, $K$6,$K$10,,$K$8,$K$12)</f>
        <v>6517.5</v>
      </c>
      <c r="E272" s="3">
        <f>RTD("cqg.rtd",,"StudyData", $K$2, "BAR", "", "Low", $K$4, $A272, $K$6,$K$10,,$K$8,$K$12)</f>
        <v>6513.5</v>
      </c>
      <c r="F272" s="3">
        <f>RTD("cqg.rtd",,"StudyData", $K$2, "BAR", "", "Close", $K$4, $A272, $K$6,$K$10,,$K$8,$K$12)</f>
        <v>6514.75</v>
      </c>
      <c r="G272" s="4">
        <f>RTD("cqg.rtd",,"StudyData",$K$2, "Vol", "Highlight=Total Trades,VolType=Exchange,CoCType=Auto", "Vol",$K$4,A272,"ALL",,,"TRUE","T")</f>
        <v>4226</v>
      </c>
      <c r="H272" s="3">
        <f>RTD("cqg.rtd",,"StudyData","VWAP("&amp;$K$2&amp;",StartFrom:=StartOfDay,VolType:=auto,CoCType:=auto,InputChoice:=Mid)","Bar",, "Close",$K$4,A272,"ALL",,,"TRUE","T")</f>
        <v>6521.4541516978998</v>
      </c>
    </row>
    <row r="273" spans="1:8" x14ac:dyDescent="0.3">
      <c r="A273" s="8">
        <f t="shared" si="4"/>
        <v>-271</v>
      </c>
      <c r="B273" s="9">
        <f xml:space="preserve"> RTD("cqg.rtd",,"StudyData","TYA", "BAR", "", "Time",$K$4,$A273,"ALL",, "","False","T")</f>
        <v>45905.305555555555</v>
      </c>
      <c r="C273" s="3">
        <f>RTD("cqg.rtd",,"StudyData", $K$2, "BAR", "", "Open", $K$4, $A273, $K$6,$K$10,,$K$8,K$12)</f>
        <v>6517.5</v>
      </c>
      <c r="D273" s="3">
        <f>RTD("cqg.rtd",,"StudyData", $K$2, "BAR", "", "High", $K$4, $A273, $K$6,$K$10,,$K$8,$K$12)</f>
        <v>6517.5</v>
      </c>
      <c r="E273" s="3">
        <f>RTD("cqg.rtd",,"StudyData", $K$2, "BAR", "", "Low", $K$4, $A273, $K$6,$K$10,,$K$8,$K$12)</f>
        <v>6514.5</v>
      </c>
      <c r="F273" s="3">
        <f>RTD("cqg.rtd",,"StudyData", $K$2, "BAR", "", "Close", $K$4, $A273, $K$6,$K$10,,$K$8,$K$12)</f>
        <v>6514.5</v>
      </c>
      <c r="G273" s="4">
        <f>RTD("cqg.rtd",,"StudyData",$K$2, "Vol", "Highlight=Total Trades,VolType=Exchange,CoCType=Auto", "Vol",$K$4,A273,"ALL",,,"TRUE","T")</f>
        <v>2884</v>
      </c>
      <c r="H273" s="3">
        <f>RTD("cqg.rtd",,"StudyData","VWAP("&amp;$K$2&amp;",StartFrom:=StartOfDay,VolType:=auto,CoCType:=auto,InputChoice:=Mid)","Bar",, "Close",$K$4,A273,"ALL",,,"TRUE","T")</f>
        <v>6521.7178350240001</v>
      </c>
    </row>
    <row r="274" spans="1:8" x14ac:dyDescent="0.3">
      <c r="A274" s="8">
        <f t="shared" si="4"/>
        <v>-272</v>
      </c>
      <c r="B274" s="9">
        <f xml:space="preserve"> RTD("cqg.rtd",,"StudyData","TYA", "BAR", "", "Time",$K$4,$A274,"ALL",, "","False","T")</f>
        <v>45905.302083333336</v>
      </c>
      <c r="C274" s="3">
        <f>RTD("cqg.rtd",,"StudyData", $K$2, "BAR", "", "Open", $K$4, $A274, $K$6,$K$10,,$K$8,K$12)</f>
        <v>6518.25</v>
      </c>
      <c r="D274" s="3">
        <f>RTD("cqg.rtd",,"StudyData", $K$2, "BAR", "", "High", $K$4, $A274, $K$6,$K$10,,$K$8,$K$12)</f>
        <v>6520</v>
      </c>
      <c r="E274" s="3">
        <f>RTD("cqg.rtd",,"StudyData", $K$2, "BAR", "", "Low", $K$4, $A274, $K$6,$K$10,,$K$8,$K$12)</f>
        <v>6517</v>
      </c>
      <c r="F274" s="3">
        <f>RTD("cqg.rtd",,"StudyData", $K$2, "BAR", "", "Close", $K$4, $A274, $K$6,$K$10,,$K$8,$K$12)</f>
        <v>6517.25</v>
      </c>
      <c r="G274" s="4">
        <f>RTD("cqg.rtd",,"StudyData",$K$2, "Vol", "Highlight=Total Trades,VolType=Exchange,CoCType=Auto", "Vol",$K$4,A274,"ALL",,,"TRUE","T")</f>
        <v>1986</v>
      </c>
      <c r="H274" s="3">
        <f>RTD("cqg.rtd",,"StudyData","VWAP("&amp;$K$2&amp;",StartFrom:=StartOfDay,VolType:=auto,CoCType:=auto,InputChoice:=Mid)","Bar",, "Close",$K$4,A274,"ALL",,,"TRUE","T")</f>
        <v>6521.8960269391</v>
      </c>
    </row>
    <row r="275" spans="1:8" x14ac:dyDescent="0.3">
      <c r="A275" s="8">
        <f t="shared" si="4"/>
        <v>-273</v>
      </c>
      <c r="B275" s="9">
        <f xml:space="preserve"> RTD("cqg.rtd",,"StudyData","TYA", "BAR", "", "Time",$K$4,$A275,"ALL",, "","False","T")</f>
        <v>45905.298611111109</v>
      </c>
      <c r="C275" s="3">
        <f>RTD("cqg.rtd",,"StudyData", $K$2, "BAR", "", "Open", $K$4, $A275, $K$6,$K$10,,$K$8,K$12)</f>
        <v>6519</v>
      </c>
      <c r="D275" s="3">
        <f>RTD("cqg.rtd",,"StudyData", $K$2, "BAR", "", "High", $K$4, $A275, $K$6,$K$10,,$K$8,$K$12)</f>
        <v>6519</v>
      </c>
      <c r="E275" s="3">
        <f>RTD("cqg.rtd",,"StudyData", $K$2, "BAR", "", "Low", $K$4, $A275, $K$6,$K$10,,$K$8,$K$12)</f>
        <v>6516.75</v>
      </c>
      <c r="F275" s="3">
        <f>RTD("cqg.rtd",,"StudyData", $K$2, "BAR", "", "Close", $K$4, $A275, $K$6,$K$10,,$K$8,$K$12)</f>
        <v>6518</v>
      </c>
      <c r="G275" s="4">
        <f>RTD("cqg.rtd",,"StudyData",$K$2, "Vol", "Highlight=Total Trades,VolType=Exchange,CoCType=Auto", "Vol",$K$4,A275,"ALL",,,"TRUE","T")</f>
        <v>1854</v>
      </c>
      <c r="H275" s="3">
        <f>RTD("cqg.rtd",,"StudyData","VWAP("&amp;$K$2&amp;",StartFrom:=StartOfDay,VolType:=auto,CoCType:=auto,InputChoice:=Mid)","Bar",, "Close",$K$4,A275,"ALL",,,"TRUE","T")</f>
        <v>6521.9705058195996</v>
      </c>
    </row>
    <row r="276" spans="1:8" x14ac:dyDescent="0.3">
      <c r="A276" s="8">
        <f t="shared" si="4"/>
        <v>-274</v>
      </c>
      <c r="B276" s="9">
        <f xml:space="preserve"> RTD("cqg.rtd",,"StudyData","TYA", "BAR", "", "Time",$K$4,$A276,"ALL",, "","False","T")</f>
        <v>45905.295138888891</v>
      </c>
      <c r="C276" s="3">
        <f>RTD("cqg.rtd",,"StudyData", $K$2, "BAR", "", "Open", $K$4, $A276, $K$6,$K$10,,$K$8,K$12)</f>
        <v>6520</v>
      </c>
      <c r="D276" s="3">
        <f>RTD("cqg.rtd",,"StudyData", $K$2, "BAR", "", "High", $K$4, $A276, $K$6,$K$10,,$K$8,$K$12)</f>
        <v>6520.75</v>
      </c>
      <c r="E276" s="3">
        <f>RTD("cqg.rtd",,"StudyData", $K$2, "BAR", "", "Low", $K$4, $A276, $K$6,$K$10,,$K$8,$K$12)</f>
        <v>6516.5</v>
      </c>
      <c r="F276" s="3">
        <f>RTD("cqg.rtd",,"StudyData", $K$2, "BAR", "", "Close", $K$4, $A276, $K$6,$K$10,,$K$8,$K$12)</f>
        <v>6519.25</v>
      </c>
      <c r="G276" s="4">
        <f>RTD("cqg.rtd",,"StudyData",$K$2, "Vol", "Highlight=Total Trades,VolType=Exchange,CoCType=Auto", "Vol",$K$4,A276,"ALL",,,"TRUE","T")</f>
        <v>2487</v>
      </c>
      <c r="H276" s="3">
        <f>RTD("cqg.rtd",,"StudyData","VWAP("&amp;$K$2&amp;",StartFrom:=StartOfDay,VolType:=auto,CoCType:=auto,InputChoice:=Mid)","Bar",, "Close",$K$4,A276,"ALL",,,"TRUE","T")</f>
        <v>6522.0561078104001</v>
      </c>
    </row>
    <row r="277" spans="1:8" x14ac:dyDescent="0.3">
      <c r="A277" s="8">
        <f t="shared" si="4"/>
        <v>-275</v>
      </c>
      <c r="B277" s="9">
        <f xml:space="preserve"> RTD("cqg.rtd",,"StudyData","TYA", "BAR", "", "Time",$K$4,$A277,"ALL",, "","False","T")</f>
        <v>45905.291666666664</v>
      </c>
      <c r="C277" s="3">
        <f>RTD("cqg.rtd",,"StudyData", $K$2, "BAR", "", "Open", $K$4, $A277, $K$6,$K$10,,$K$8,K$12)</f>
        <v>6517.5</v>
      </c>
      <c r="D277" s="3">
        <f>RTD("cqg.rtd",,"StudyData", $K$2, "BAR", "", "High", $K$4, $A277, $K$6,$K$10,,$K$8,$K$12)</f>
        <v>6520.75</v>
      </c>
      <c r="E277" s="3">
        <f>RTD("cqg.rtd",,"StudyData", $K$2, "BAR", "", "Low", $K$4, $A277, $K$6,$K$10,,$K$8,$K$12)</f>
        <v>6516.75</v>
      </c>
      <c r="F277" s="3">
        <f>RTD("cqg.rtd",,"StudyData", $K$2, "BAR", "", "Close", $K$4, $A277, $K$6,$K$10,,$K$8,$K$12)</f>
        <v>6519.75</v>
      </c>
      <c r="G277" s="4">
        <f>RTD("cqg.rtd",,"StudyData",$K$2, "Vol", "Highlight=Total Trades,VolType=Exchange,CoCType=Auto", "Vol",$K$4,A277,"ALL",,,"TRUE","T")</f>
        <v>3272</v>
      </c>
      <c r="H277" s="3">
        <f>RTD("cqg.rtd",,"StudyData","VWAP("&amp;$K$2&amp;",StartFrom:=StartOfDay,VolType:=auto,CoCType:=auto,InputChoice:=Mid)","Bar",, "Close",$K$4,A277,"ALL",,,"TRUE","T")</f>
        <v>6522.1550832222001</v>
      </c>
    </row>
    <row r="278" spans="1:8" x14ac:dyDescent="0.3">
      <c r="A278" s="8">
        <f t="shared" si="4"/>
        <v>-276</v>
      </c>
      <c r="B278" s="9">
        <f xml:space="preserve"> RTD("cqg.rtd",,"StudyData","TYA", "BAR", "", "Time",$K$4,$A278,"ALL",, "","False","T")</f>
        <v>45905.288194444445</v>
      </c>
      <c r="C278" s="3">
        <f>RTD("cqg.rtd",,"StudyData", $K$2, "BAR", "", "Open", $K$4, $A278, $K$6,$K$10,,$K$8,K$12)</f>
        <v>6521</v>
      </c>
      <c r="D278" s="3">
        <f>RTD("cqg.rtd",,"StudyData", $K$2, "BAR", "", "High", $K$4, $A278, $K$6,$K$10,,$K$8,$K$12)</f>
        <v>6521</v>
      </c>
      <c r="E278" s="3">
        <f>RTD("cqg.rtd",,"StudyData", $K$2, "BAR", "", "Low", $K$4, $A278, $K$6,$K$10,,$K$8,$K$12)</f>
        <v>6517.25</v>
      </c>
      <c r="F278" s="3">
        <f>RTD("cqg.rtd",,"StudyData", $K$2, "BAR", "", "Close", $K$4, $A278, $K$6,$K$10,,$K$8,$K$12)</f>
        <v>6517.5</v>
      </c>
      <c r="G278" s="4">
        <f>RTD("cqg.rtd",,"StudyData",$K$2, "Vol", "Highlight=Total Trades,VolType=Exchange,CoCType=Auto", "Vol",$K$4,A278,"ALL",,,"TRUE","T")</f>
        <v>2015</v>
      </c>
      <c r="H278" s="3">
        <f>RTD("cqg.rtd",,"StudyData","VWAP("&amp;$K$2&amp;",StartFrom:=StartOfDay,VolType:=auto,CoCType:=auto,InputChoice:=Mid)","Bar",, "Close",$K$4,A278,"ALL",,,"TRUE","T")</f>
        <v>6522.2894095945003</v>
      </c>
    </row>
    <row r="279" spans="1:8" x14ac:dyDescent="0.3">
      <c r="A279" s="8">
        <f t="shared" si="4"/>
        <v>-277</v>
      </c>
      <c r="B279" s="9">
        <f xml:space="preserve"> RTD("cqg.rtd",,"StudyData","TYA", "BAR", "", "Time",$K$4,$A279,"ALL",, "","False","T")</f>
        <v>45905.284722222219</v>
      </c>
      <c r="C279" s="3">
        <f>RTD("cqg.rtd",,"StudyData", $K$2, "BAR", "", "Open", $K$4, $A279, $K$6,$K$10,,$K$8,K$12)</f>
        <v>6521.25</v>
      </c>
      <c r="D279" s="3">
        <f>RTD("cqg.rtd",,"StudyData", $K$2, "BAR", "", "High", $K$4, $A279, $K$6,$K$10,,$K$8,$K$12)</f>
        <v>6522.75</v>
      </c>
      <c r="E279" s="3">
        <f>RTD("cqg.rtd",,"StudyData", $K$2, "BAR", "", "Low", $K$4, $A279, $K$6,$K$10,,$K$8,$K$12)</f>
        <v>6520.75</v>
      </c>
      <c r="F279" s="3">
        <f>RTD("cqg.rtd",,"StudyData", $K$2, "BAR", "", "Close", $K$4, $A279, $K$6,$K$10,,$K$8,$K$12)</f>
        <v>6521</v>
      </c>
      <c r="G279" s="4">
        <f>RTD("cqg.rtd",,"StudyData",$K$2, "Vol", "Highlight=Total Trades,VolType=Exchange,CoCType=Auto", "Vol",$K$4,A279,"ALL",,,"TRUE","T")</f>
        <v>1147</v>
      </c>
      <c r="H279" s="3">
        <f>RTD("cqg.rtd",,"StudyData","VWAP("&amp;$K$2&amp;",StartFrom:=StartOfDay,VolType:=auto,CoCType:=auto,InputChoice:=Mid)","Bar",, "Close",$K$4,A279,"ALL",,,"TRUE","T")</f>
        <v>6522.3681992018001</v>
      </c>
    </row>
    <row r="280" spans="1:8" x14ac:dyDescent="0.3">
      <c r="A280" s="8">
        <f t="shared" si="4"/>
        <v>-278</v>
      </c>
      <c r="B280" s="9">
        <f xml:space="preserve"> RTD("cqg.rtd",,"StudyData","TYA", "BAR", "", "Time",$K$4,$A280,"ALL",, "","False","T")</f>
        <v>45905.28125</v>
      </c>
      <c r="C280" s="3">
        <f>RTD("cqg.rtd",,"StudyData", $K$2, "BAR", "", "Open", $K$4, $A280, $K$6,$K$10,,$K$8,K$12)</f>
        <v>6521.5</v>
      </c>
      <c r="D280" s="3">
        <f>RTD("cqg.rtd",,"StudyData", $K$2, "BAR", "", "High", $K$4, $A280, $K$6,$K$10,,$K$8,$K$12)</f>
        <v>6522.75</v>
      </c>
      <c r="E280" s="3">
        <f>RTD("cqg.rtd",,"StudyData", $K$2, "BAR", "", "Low", $K$4, $A280, $K$6,$K$10,,$K$8,$K$12)</f>
        <v>6521</v>
      </c>
      <c r="F280" s="3">
        <f>RTD("cqg.rtd",,"StudyData", $K$2, "BAR", "", "Close", $K$4, $A280, $K$6,$K$10,,$K$8,$K$12)</f>
        <v>6521.5</v>
      </c>
      <c r="G280" s="4">
        <f>RTD("cqg.rtd",,"StudyData",$K$2, "Vol", "Highlight=Total Trades,VolType=Exchange,CoCType=Auto", "Vol",$K$4,A280,"ALL",,,"TRUE","T")</f>
        <v>757</v>
      </c>
      <c r="H280" s="3">
        <f>RTD("cqg.rtd",,"StudyData","VWAP("&amp;$K$2&amp;",StartFrom:=StartOfDay,VolType:=auto,CoCType:=auto,InputChoice:=Mid)","Bar",, "Close",$K$4,A280,"ALL",,,"TRUE","T")</f>
        <v>6522.3770869630998</v>
      </c>
    </row>
    <row r="281" spans="1:8" x14ac:dyDescent="0.3">
      <c r="A281" s="8">
        <f t="shared" si="4"/>
        <v>-279</v>
      </c>
      <c r="B281" s="9">
        <f xml:space="preserve"> RTD("cqg.rtd",,"StudyData","TYA", "BAR", "", "Time",$K$4,$A281,"ALL",, "","False","T")</f>
        <v>45905.277777777781</v>
      </c>
      <c r="C281" s="3">
        <f>RTD("cqg.rtd",,"StudyData", $K$2, "BAR", "", "Open", $K$4, $A281, $K$6,$K$10,,$K$8,K$12)</f>
        <v>6522.5</v>
      </c>
      <c r="D281" s="3">
        <f>RTD("cqg.rtd",,"StudyData", $K$2, "BAR", "", "High", $K$4, $A281, $K$6,$K$10,,$K$8,$K$12)</f>
        <v>6522.5</v>
      </c>
      <c r="E281" s="3">
        <f>RTD("cqg.rtd",,"StudyData", $K$2, "BAR", "", "Low", $K$4, $A281, $K$6,$K$10,,$K$8,$K$12)</f>
        <v>6520.75</v>
      </c>
      <c r="F281" s="3">
        <f>RTD("cqg.rtd",,"StudyData", $K$2, "BAR", "", "Close", $K$4, $A281, $K$6,$K$10,,$K$8,$K$12)</f>
        <v>6521.5</v>
      </c>
      <c r="G281" s="4">
        <f>RTD("cqg.rtd",,"StudyData",$K$2, "Vol", "Highlight=Total Trades,VolType=Exchange,CoCType=Auto", "Vol",$K$4,A281,"ALL",,,"TRUE","T")</f>
        <v>1204</v>
      </c>
      <c r="H281" s="3">
        <f>RTD("cqg.rtd",,"StudyData","VWAP("&amp;$K$2&amp;",StartFrom:=StartOfDay,VolType:=auto,CoCType:=auto,InputChoice:=Mid)","Bar",, "Close",$K$4,A281,"ALL",,,"TRUE","T")</f>
        <v>6522.3818966389999</v>
      </c>
    </row>
    <row r="282" spans="1:8" x14ac:dyDescent="0.3">
      <c r="A282" s="8">
        <f t="shared" si="4"/>
        <v>-280</v>
      </c>
      <c r="B282" s="9">
        <f xml:space="preserve"> RTD("cqg.rtd",,"StudyData","TYA", "BAR", "", "Time",$K$4,$A282,"ALL",, "","False","T")</f>
        <v>45905.274305555555</v>
      </c>
      <c r="C282" s="3">
        <f>RTD("cqg.rtd",,"StudyData", $K$2, "BAR", "", "Open", $K$4, $A282, $K$6,$K$10,,$K$8,K$12)</f>
        <v>6523.5</v>
      </c>
      <c r="D282" s="3">
        <f>RTD("cqg.rtd",,"StudyData", $K$2, "BAR", "", "High", $K$4, $A282, $K$6,$K$10,,$K$8,$K$12)</f>
        <v>6524.25</v>
      </c>
      <c r="E282" s="3">
        <f>RTD("cqg.rtd",,"StudyData", $K$2, "BAR", "", "Low", $K$4, $A282, $K$6,$K$10,,$K$8,$K$12)</f>
        <v>6522.5</v>
      </c>
      <c r="F282" s="3">
        <f>RTD("cqg.rtd",,"StudyData", $K$2, "BAR", "", "Close", $K$4, $A282, $K$6,$K$10,,$K$8,$K$12)</f>
        <v>6522.5</v>
      </c>
      <c r="G282" s="4">
        <f>RTD("cqg.rtd",,"StudyData",$K$2, "Vol", "Highlight=Total Trades,VolType=Exchange,CoCType=Auto", "Vol",$K$4,A282,"ALL",,,"TRUE","T")</f>
        <v>857</v>
      </c>
      <c r="H282" s="3">
        <f>RTD("cqg.rtd",,"StudyData","VWAP("&amp;$K$2&amp;",StartFrom:=StartOfDay,VolType:=auto,CoCType:=auto,InputChoice:=Mid)","Bar",, "Close",$K$4,A282,"ALL",,,"TRUE","T")</f>
        <v>6522.3936070419004</v>
      </c>
    </row>
    <row r="283" spans="1:8" x14ac:dyDescent="0.3">
      <c r="A283" s="8">
        <f t="shared" si="4"/>
        <v>-281</v>
      </c>
      <c r="B283" s="9">
        <f xml:space="preserve"> RTD("cqg.rtd",,"StudyData","TYA", "BAR", "", "Time",$K$4,$A283,"ALL",, "","False","T")</f>
        <v>45905.270833333336</v>
      </c>
      <c r="C283" s="3">
        <f>RTD("cqg.rtd",,"StudyData", $K$2, "BAR", "", "Open", $K$4, $A283, $K$6,$K$10,,$K$8,K$12)</f>
        <v>6524.75</v>
      </c>
      <c r="D283" s="3">
        <f>RTD("cqg.rtd",,"StudyData", $K$2, "BAR", "", "High", $K$4, $A283, $K$6,$K$10,,$K$8,$K$12)</f>
        <v>6525</v>
      </c>
      <c r="E283" s="3">
        <f>RTD("cqg.rtd",,"StudyData", $K$2, "BAR", "", "Low", $K$4, $A283, $K$6,$K$10,,$K$8,$K$12)</f>
        <v>6522.5</v>
      </c>
      <c r="F283" s="3">
        <f>RTD("cqg.rtd",,"StudyData", $K$2, "BAR", "", "Close", $K$4, $A283, $K$6,$K$10,,$K$8,$K$12)</f>
        <v>6523.5</v>
      </c>
      <c r="G283" s="4">
        <f>RTD("cqg.rtd",,"StudyData",$K$2, "Vol", "Highlight=Total Trades,VolType=Exchange,CoCType=Auto", "Vol",$K$4,A283,"ALL",,,"TRUE","T")</f>
        <v>1026</v>
      </c>
      <c r="H283" s="3">
        <f>RTD("cqg.rtd",,"StudyData","VWAP("&amp;$K$2&amp;",StartFrom:=StartOfDay,VolType:=auto,CoCType:=auto,InputChoice:=Mid)","Bar",, "Close",$K$4,A283,"ALL",,,"TRUE","T")</f>
        <v>6522.3826790146004</v>
      </c>
    </row>
    <row r="284" spans="1:8" x14ac:dyDescent="0.3">
      <c r="A284" s="8">
        <f t="shared" si="4"/>
        <v>-282</v>
      </c>
      <c r="B284" s="9">
        <f xml:space="preserve"> RTD("cqg.rtd",,"StudyData","TYA", "BAR", "", "Time",$K$4,$A284,"ALL",, "","False","T")</f>
        <v>45905.267361111109</v>
      </c>
      <c r="C284" s="3">
        <f>RTD("cqg.rtd",,"StudyData", $K$2, "BAR", "", "Open", $K$4, $A284, $K$6,$K$10,,$K$8,K$12)</f>
        <v>6525.5</v>
      </c>
      <c r="D284" s="3">
        <f>RTD("cqg.rtd",,"StudyData", $K$2, "BAR", "", "High", $K$4, $A284, $K$6,$K$10,,$K$8,$K$12)</f>
        <v>6526.25</v>
      </c>
      <c r="E284" s="3">
        <f>RTD("cqg.rtd",,"StudyData", $K$2, "BAR", "", "Low", $K$4, $A284, $K$6,$K$10,,$K$8,$K$12)</f>
        <v>6524.5</v>
      </c>
      <c r="F284" s="3">
        <f>RTD("cqg.rtd",,"StudyData", $K$2, "BAR", "", "Close", $K$4, $A284, $K$6,$K$10,,$K$8,$K$12)</f>
        <v>6524.5</v>
      </c>
      <c r="G284" s="4">
        <f>RTD("cqg.rtd",,"StudyData",$K$2, "Vol", "Highlight=Total Trades,VolType=Exchange,CoCType=Auto", "Vol",$K$4,A284,"ALL",,,"TRUE","T")</f>
        <v>543</v>
      </c>
      <c r="H284" s="3">
        <f>RTD("cqg.rtd",,"StudyData","VWAP("&amp;$K$2&amp;",StartFrom:=StartOfDay,VolType:=auto,CoCType:=auto,InputChoice:=Mid)","Bar",, "Close",$K$4,A284,"ALL",,,"TRUE","T")</f>
        <v>6522.3642048672</v>
      </c>
    </row>
    <row r="285" spans="1:8" x14ac:dyDescent="0.3">
      <c r="A285" s="8">
        <f t="shared" si="4"/>
        <v>-283</v>
      </c>
      <c r="B285" s="9">
        <f xml:space="preserve"> RTD("cqg.rtd",,"StudyData","TYA", "BAR", "", "Time",$K$4,$A285,"ALL",, "","False","T")</f>
        <v>45905.263888888891</v>
      </c>
      <c r="C285" s="3">
        <f>RTD("cqg.rtd",,"StudyData", $K$2, "BAR", "", "Open", $K$4, $A285, $K$6,$K$10,,$K$8,K$12)</f>
        <v>6524.5</v>
      </c>
      <c r="D285" s="3">
        <f>RTD("cqg.rtd",,"StudyData", $K$2, "BAR", "", "High", $K$4, $A285, $K$6,$K$10,,$K$8,$K$12)</f>
        <v>6526.5</v>
      </c>
      <c r="E285" s="3">
        <f>RTD("cqg.rtd",,"StudyData", $K$2, "BAR", "", "Low", $K$4, $A285, $K$6,$K$10,,$K$8,$K$12)</f>
        <v>6524.25</v>
      </c>
      <c r="F285" s="3">
        <f>RTD("cqg.rtd",,"StudyData", $K$2, "BAR", "", "Close", $K$4, $A285, $K$6,$K$10,,$K$8,$K$12)</f>
        <v>6525.5</v>
      </c>
      <c r="G285" s="4">
        <f>RTD("cqg.rtd",,"StudyData",$K$2, "Vol", "Highlight=Total Trades,VolType=Exchange,CoCType=Auto", "Vol",$K$4,A285,"ALL",,,"TRUE","T")</f>
        <v>582</v>
      </c>
      <c r="H285" s="3">
        <f>RTD("cqg.rtd",,"StudyData","VWAP("&amp;$K$2&amp;",StartFrom:=StartOfDay,VolType:=auto,CoCType:=auto,InputChoice:=Mid)","Bar",, "Close",$K$4,A285,"ALL",,,"TRUE","T")</f>
        <v>6522.3425206250004</v>
      </c>
    </row>
    <row r="286" spans="1:8" x14ac:dyDescent="0.3">
      <c r="A286" s="8">
        <f t="shared" si="4"/>
        <v>-284</v>
      </c>
      <c r="B286" s="9">
        <f xml:space="preserve"> RTD("cqg.rtd",,"StudyData","TYA", "BAR", "", "Time",$K$4,$A286,"ALL",, "","False","T")</f>
        <v>45905.260416666664</v>
      </c>
      <c r="C286" s="3">
        <f>RTD("cqg.rtd",,"StudyData", $K$2, "BAR", "", "Open", $K$4, $A286, $K$6,$K$10,,$K$8,K$12)</f>
        <v>6525.5</v>
      </c>
      <c r="D286" s="3">
        <f>RTD("cqg.rtd",,"StudyData", $K$2, "BAR", "", "High", $K$4, $A286, $K$6,$K$10,,$K$8,$K$12)</f>
        <v>6525.75</v>
      </c>
      <c r="E286" s="3">
        <f>RTD("cqg.rtd",,"StudyData", $K$2, "BAR", "", "Low", $K$4, $A286, $K$6,$K$10,,$K$8,$K$12)</f>
        <v>6524.25</v>
      </c>
      <c r="F286" s="3">
        <f>RTD("cqg.rtd",,"StudyData", $K$2, "BAR", "", "Close", $K$4, $A286, $K$6,$K$10,,$K$8,$K$12)</f>
        <v>6524.25</v>
      </c>
      <c r="G286" s="4">
        <f>RTD("cqg.rtd",,"StudyData",$K$2, "Vol", "Highlight=Total Trades,VolType=Exchange,CoCType=Auto", "Vol",$K$4,A286,"ALL",,,"TRUE","T")</f>
        <v>660</v>
      </c>
      <c r="H286" s="3">
        <f>RTD("cqg.rtd",,"StudyData","VWAP("&amp;$K$2&amp;",StartFrom:=StartOfDay,VolType:=auto,CoCType:=auto,InputChoice:=Mid)","Bar",, "Close",$K$4,A286,"ALL",,,"TRUE","T")</f>
        <v>6522.3189294497997</v>
      </c>
    </row>
    <row r="287" spans="1:8" x14ac:dyDescent="0.3">
      <c r="A287" s="8">
        <f t="shared" si="4"/>
        <v>-285</v>
      </c>
      <c r="B287" s="9">
        <f xml:space="preserve"> RTD("cqg.rtd",,"StudyData","TYA", "BAR", "", "Time",$K$4,$A287,"ALL",, "","False","T")</f>
        <v>45905.256944444445</v>
      </c>
      <c r="C287" s="3">
        <f>RTD("cqg.rtd",,"StudyData", $K$2, "BAR", "", "Open", $K$4, $A287, $K$6,$K$10,,$K$8,K$12)</f>
        <v>6524</v>
      </c>
      <c r="D287" s="3">
        <f>RTD("cqg.rtd",,"StudyData", $K$2, "BAR", "", "High", $K$4, $A287, $K$6,$K$10,,$K$8,$K$12)</f>
        <v>6525.75</v>
      </c>
      <c r="E287" s="3">
        <f>RTD("cqg.rtd",,"StudyData", $K$2, "BAR", "", "Low", $K$4, $A287, $K$6,$K$10,,$K$8,$K$12)</f>
        <v>6523.75</v>
      </c>
      <c r="F287" s="3">
        <f>RTD("cqg.rtd",,"StudyData", $K$2, "BAR", "", "Close", $K$4, $A287, $K$6,$K$10,,$K$8,$K$12)</f>
        <v>6525.25</v>
      </c>
      <c r="G287" s="4">
        <f>RTD("cqg.rtd",,"StudyData",$K$2, "Vol", "Highlight=Total Trades,VolType=Exchange,CoCType=Auto", "Vol",$K$4,A287,"ALL",,,"TRUE","T")</f>
        <v>660</v>
      </c>
      <c r="H287" s="3">
        <f>RTD("cqg.rtd",,"StudyData","VWAP("&amp;$K$2&amp;",StartFrom:=StartOfDay,VolType:=auto,CoCType:=auto,InputChoice:=Mid)","Bar",, "Close",$K$4,A287,"ALL",,,"TRUE","T")</f>
        <v>6522.2950662152998</v>
      </c>
    </row>
    <row r="288" spans="1:8" x14ac:dyDescent="0.3">
      <c r="A288" s="8">
        <f t="shared" si="4"/>
        <v>-286</v>
      </c>
      <c r="B288" s="9">
        <f xml:space="preserve"> RTD("cqg.rtd",,"StudyData","TYA", "BAR", "", "Time",$K$4,$A288,"ALL",, "","False","T")</f>
        <v>45905.253472222219</v>
      </c>
      <c r="C288" s="3">
        <f>RTD("cqg.rtd",,"StudyData", $K$2, "BAR", "", "Open", $K$4, $A288, $K$6,$K$10,,$K$8,K$12)</f>
        <v>6524</v>
      </c>
      <c r="D288" s="3">
        <f>RTD("cqg.rtd",,"StudyData", $K$2, "BAR", "", "High", $K$4, $A288, $K$6,$K$10,,$K$8,$K$12)</f>
        <v>6524.5</v>
      </c>
      <c r="E288" s="3">
        <f>RTD("cqg.rtd",,"StudyData", $K$2, "BAR", "", "Low", $K$4, $A288, $K$6,$K$10,,$K$8,$K$12)</f>
        <v>6523.75</v>
      </c>
      <c r="F288" s="3">
        <f>RTD("cqg.rtd",,"StudyData", $K$2, "BAR", "", "Close", $K$4, $A288, $K$6,$K$10,,$K$8,$K$12)</f>
        <v>6523.75</v>
      </c>
      <c r="G288" s="4">
        <f>RTD("cqg.rtd",,"StudyData",$K$2, "Vol", "Highlight=Total Trades,VolType=Exchange,CoCType=Auto", "Vol",$K$4,A288,"ALL",,,"TRUE","T")</f>
        <v>393</v>
      </c>
      <c r="H288" s="3">
        <f>RTD("cqg.rtd",,"StudyData","VWAP("&amp;$K$2&amp;",StartFrom:=StartOfDay,VolType:=auto,CoCType:=auto,InputChoice:=Mid)","Bar",, "Close",$K$4,A288,"ALL",,,"TRUE","T")</f>
        <v>6522.2730195123004</v>
      </c>
    </row>
    <row r="289" spans="1:8" x14ac:dyDescent="0.3">
      <c r="A289" s="8">
        <f t="shared" si="4"/>
        <v>-287</v>
      </c>
      <c r="B289" s="9">
        <f xml:space="preserve"> RTD("cqg.rtd",,"StudyData","TYA", "BAR", "", "Time",$K$4,$A289,"ALL",, "","False","T")</f>
        <v>45905.25</v>
      </c>
      <c r="C289" s="3">
        <f>RTD("cqg.rtd",,"StudyData", $K$2, "BAR", "", "Open", $K$4, $A289, $K$6,$K$10,,$K$8,K$12)</f>
        <v>6522.5</v>
      </c>
      <c r="D289" s="3">
        <f>RTD("cqg.rtd",,"StudyData", $K$2, "BAR", "", "High", $K$4, $A289, $K$6,$K$10,,$K$8,$K$12)</f>
        <v>6524.75</v>
      </c>
      <c r="E289" s="3">
        <f>RTD("cqg.rtd",,"StudyData", $K$2, "BAR", "", "Low", $K$4, $A289, $K$6,$K$10,,$K$8,$K$12)</f>
        <v>6522.5</v>
      </c>
      <c r="F289" s="3">
        <f>RTD("cqg.rtd",,"StudyData", $K$2, "BAR", "", "Close", $K$4, $A289, $K$6,$K$10,,$K$8,$K$12)</f>
        <v>6524</v>
      </c>
      <c r="G289" s="4">
        <f>RTD("cqg.rtd",,"StudyData",$K$2, "Vol", "Highlight=Total Trades,VolType=Exchange,CoCType=Auto", "Vol",$K$4,A289,"ALL",,,"TRUE","T")</f>
        <v>1028</v>
      </c>
      <c r="H289" s="3">
        <f>RTD("cqg.rtd",,"StudyData","VWAP("&amp;$K$2&amp;",StartFrom:=StartOfDay,VolType:=auto,CoCType:=auto,InputChoice:=Mid)","Bar",, "Close",$K$4,A289,"ALL",,,"TRUE","T")</f>
        <v>6522.2630627642002</v>
      </c>
    </row>
    <row r="290" spans="1:8" x14ac:dyDescent="0.3">
      <c r="A290" s="8">
        <f t="shared" si="4"/>
        <v>-288</v>
      </c>
      <c r="B290" s="9">
        <f xml:space="preserve"> RTD("cqg.rtd",,"StudyData","TYA", "BAR", "", "Time",$K$4,$A290,"ALL",, "","False","T")</f>
        <v>45905.246527777781</v>
      </c>
      <c r="C290" s="3">
        <f>RTD("cqg.rtd",,"StudyData", $K$2, "BAR", "", "Open", $K$4, $A290, $K$6,$K$10,,$K$8,K$12)</f>
        <v>6524.5</v>
      </c>
      <c r="D290" s="3">
        <f>RTD("cqg.rtd",,"StudyData", $K$2, "BAR", "", "High", $K$4, $A290, $K$6,$K$10,,$K$8,$K$12)</f>
        <v>6524.5</v>
      </c>
      <c r="E290" s="3">
        <f>RTD("cqg.rtd",,"StudyData", $K$2, "BAR", "", "Low", $K$4, $A290, $K$6,$K$10,,$K$8,$K$12)</f>
        <v>6522.75</v>
      </c>
      <c r="F290" s="3">
        <f>RTD("cqg.rtd",,"StudyData", $K$2, "BAR", "", "Close", $K$4, $A290, $K$6,$K$10,,$K$8,$K$12)</f>
        <v>6522.75</v>
      </c>
      <c r="G290" s="4">
        <f>RTD("cqg.rtd",,"StudyData",$K$2, "Vol", "Highlight=Total Trades,VolType=Exchange,CoCType=Auto", "Vol",$K$4,A290,"ALL",,,"TRUE","T")</f>
        <v>787</v>
      </c>
      <c r="H290" s="3">
        <f>RTD("cqg.rtd",,"StudyData","VWAP("&amp;$K$2&amp;",StartFrom:=StartOfDay,VolType:=auto,CoCType:=auto,InputChoice:=Mid)","Bar",, "Close",$K$4,A290,"ALL",,,"TRUE","T")</f>
        <v>6522.2436364835003</v>
      </c>
    </row>
    <row r="291" spans="1:8" x14ac:dyDescent="0.3">
      <c r="A291" s="8">
        <f t="shared" si="4"/>
        <v>-289</v>
      </c>
      <c r="B291" s="9">
        <f xml:space="preserve"> RTD("cqg.rtd",,"StudyData","TYA", "BAR", "", "Time",$K$4,$A291,"ALL",, "","False","T")</f>
        <v>45905.243055555555</v>
      </c>
      <c r="C291" s="3">
        <f>RTD("cqg.rtd",,"StudyData", $K$2, "BAR", "", "Open", $K$4, $A291, $K$6,$K$10,,$K$8,K$12)</f>
        <v>6524.75</v>
      </c>
      <c r="D291" s="3">
        <f>RTD("cqg.rtd",,"StudyData", $K$2, "BAR", "", "High", $K$4, $A291, $K$6,$K$10,,$K$8,$K$12)</f>
        <v>6525.25</v>
      </c>
      <c r="E291" s="3">
        <f>RTD("cqg.rtd",,"StudyData", $K$2, "BAR", "", "Low", $K$4, $A291, $K$6,$K$10,,$K$8,$K$12)</f>
        <v>6524.25</v>
      </c>
      <c r="F291" s="3">
        <f>RTD("cqg.rtd",,"StudyData", $K$2, "BAR", "", "Close", $K$4, $A291, $K$6,$K$10,,$K$8,$K$12)</f>
        <v>6524.5</v>
      </c>
      <c r="G291" s="4">
        <f>RTD("cqg.rtd",,"StudyData",$K$2, "Vol", "Highlight=Total Trades,VolType=Exchange,CoCType=Auto", "Vol",$K$4,A291,"ALL",,,"TRUE","T")</f>
        <v>527</v>
      </c>
      <c r="H291" s="3">
        <f>RTD("cqg.rtd",,"StudyData","VWAP("&amp;$K$2&amp;",StartFrom:=StartOfDay,VolType:=auto,CoCType:=auto,InputChoice:=Mid)","Bar",, "Close",$K$4,A291,"ALL",,,"TRUE","T")</f>
        <v>6522.2283857528</v>
      </c>
    </row>
    <row r="292" spans="1:8" x14ac:dyDescent="0.3">
      <c r="A292" s="8">
        <f t="shared" si="4"/>
        <v>-290</v>
      </c>
      <c r="B292" s="9">
        <f xml:space="preserve"> RTD("cqg.rtd",,"StudyData","TYA", "BAR", "", "Time",$K$4,$A292,"ALL",, "","False","T")</f>
        <v>45905.239583333336</v>
      </c>
      <c r="C292" s="3">
        <f>RTD("cqg.rtd",,"StudyData", $K$2, "BAR", "", "Open", $K$4, $A292, $K$6,$K$10,,$K$8,K$12)</f>
        <v>6525</v>
      </c>
      <c r="D292" s="3">
        <f>RTD("cqg.rtd",,"StudyData", $K$2, "BAR", "", "High", $K$4, $A292, $K$6,$K$10,,$K$8,$K$12)</f>
        <v>6525</v>
      </c>
      <c r="E292" s="3">
        <f>RTD("cqg.rtd",,"StudyData", $K$2, "BAR", "", "Low", $K$4, $A292, $K$6,$K$10,,$K$8,$K$12)</f>
        <v>6524.25</v>
      </c>
      <c r="F292" s="3">
        <f>RTD("cqg.rtd",,"StudyData", $K$2, "BAR", "", "Close", $K$4, $A292, $K$6,$K$10,,$K$8,$K$12)</f>
        <v>6524.75</v>
      </c>
      <c r="G292" s="4">
        <f>RTD("cqg.rtd",,"StudyData",$K$2, "Vol", "Highlight=Total Trades,VolType=Exchange,CoCType=Auto", "Vol",$K$4,A292,"ALL",,,"TRUE","T")</f>
        <v>614</v>
      </c>
      <c r="H292" s="3">
        <f>RTD("cqg.rtd",,"StudyData","VWAP("&amp;$K$2&amp;",StartFrom:=StartOfDay,VolType:=auto,CoCType:=auto,InputChoice:=Mid)","Bar",, "Close",$K$4,A292,"ALL",,,"TRUE","T")</f>
        <v>6522.2096047034001</v>
      </c>
    </row>
    <row r="293" spans="1:8" x14ac:dyDescent="0.3">
      <c r="A293" s="8">
        <f t="shared" si="4"/>
        <v>-291</v>
      </c>
      <c r="B293" s="9">
        <f xml:space="preserve"> RTD("cqg.rtd",,"StudyData","TYA", "BAR", "", "Time",$K$4,$A293,"ALL",, "","False","T")</f>
        <v>45905.236111111109</v>
      </c>
      <c r="C293" s="3">
        <f>RTD("cqg.rtd",,"StudyData", $K$2, "BAR", "", "Open", $K$4, $A293, $K$6,$K$10,,$K$8,K$12)</f>
        <v>6525</v>
      </c>
      <c r="D293" s="3">
        <f>RTD("cqg.rtd",,"StudyData", $K$2, "BAR", "", "High", $K$4, $A293, $K$6,$K$10,,$K$8,$K$12)</f>
        <v>6525.5</v>
      </c>
      <c r="E293" s="3">
        <f>RTD("cqg.rtd",,"StudyData", $K$2, "BAR", "", "Low", $K$4, $A293, $K$6,$K$10,,$K$8,$K$12)</f>
        <v>6524.5</v>
      </c>
      <c r="F293" s="3">
        <f>RTD("cqg.rtd",,"StudyData", $K$2, "BAR", "", "Close", $K$4, $A293, $K$6,$K$10,,$K$8,$K$12)</f>
        <v>6525.25</v>
      </c>
      <c r="G293" s="4">
        <f>RTD("cqg.rtd",,"StudyData",$K$2, "Vol", "Highlight=Total Trades,VolType=Exchange,CoCType=Auto", "Vol",$K$4,A293,"ALL",,,"TRUE","T")</f>
        <v>443</v>
      </c>
      <c r="H293" s="3">
        <f>RTD("cqg.rtd",,"StudyData","VWAP("&amp;$K$2&amp;",StartFrom:=StartOfDay,VolType:=auto,CoCType:=auto,InputChoice:=Mid)","Bar",, "Close",$K$4,A293,"ALL",,,"TRUE","T")</f>
        <v>6522.1884614288001</v>
      </c>
    </row>
    <row r="294" spans="1:8" x14ac:dyDescent="0.3">
      <c r="A294" s="8">
        <f t="shared" si="4"/>
        <v>-292</v>
      </c>
      <c r="B294" s="9">
        <f xml:space="preserve"> RTD("cqg.rtd",,"StudyData","TYA", "BAR", "", "Time",$K$4,$A294,"ALL",, "","False","T")</f>
        <v>45905.232638888891</v>
      </c>
      <c r="C294" s="3">
        <f>RTD("cqg.rtd",,"StudyData", $K$2, "BAR", "", "Open", $K$4, $A294, $K$6,$K$10,,$K$8,K$12)</f>
        <v>6524.25</v>
      </c>
      <c r="D294" s="3">
        <f>RTD("cqg.rtd",,"StudyData", $K$2, "BAR", "", "High", $K$4, $A294, $K$6,$K$10,,$K$8,$K$12)</f>
        <v>6525</v>
      </c>
      <c r="E294" s="3">
        <f>RTD("cqg.rtd",,"StudyData", $K$2, "BAR", "", "Low", $K$4, $A294, $K$6,$K$10,,$K$8,$K$12)</f>
        <v>6524</v>
      </c>
      <c r="F294" s="3">
        <f>RTD("cqg.rtd",,"StudyData", $K$2, "BAR", "", "Close", $K$4, $A294, $K$6,$K$10,,$K$8,$K$12)</f>
        <v>6525</v>
      </c>
      <c r="G294" s="4">
        <f>RTD("cqg.rtd",,"StudyData",$K$2, "Vol", "Highlight=Total Trades,VolType=Exchange,CoCType=Auto", "Vol",$K$4,A294,"ALL",,,"TRUE","T")</f>
        <v>403</v>
      </c>
      <c r="H294" s="3">
        <f>RTD("cqg.rtd",,"StudyData","VWAP("&amp;$K$2&amp;",StartFrom:=StartOfDay,VolType:=auto,CoCType:=auto,InputChoice:=Mid)","Bar",, "Close",$K$4,A294,"ALL",,,"TRUE","T")</f>
        <v>6522.1705918220996</v>
      </c>
    </row>
    <row r="295" spans="1:8" x14ac:dyDescent="0.3">
      <c r="A295" s="8">
        <f t="shared" si="4"/>
        <v>-293</v>
      </c>
      <c r="B295" s="9">
        <f xml:space="preserve"> RTD("cqg.rtd",,"StudyData","TYA", "BAR", "", "Time",$K$4,$A295,"ALL",, "","False","T")</f>
        <v>45905.229166666664</v>
      </c>
      <c r="C295" s="3">
        <f>RTD("cqg.rtd",,"StudyData", $K$2, "BAR", "", "Open", $K$4, $A295, $K$6,$K$10,,$K$8,K$12)</f>
        <v>6523.75</v>
      </c>
      <c r="D295" s="3">
        <f>RTD("cqg.rtd",,"StudyData", $K$2, "BAR", "", "High", $K$4, $A295, $K$6,$K$10,,$K$8,$K$12)</f>
        <v>6524.5</v>
      </c>
      <c r="E295" s="3">
        <f>RTD("cqg.rtd",,"StudyData", $K$2, "BAR", "", "Low", $K$4, $A295, $K$6,$K$10,,$K$8,$K$12)</f>
        <v>6523.75</v>
      </c>
      <c r="F295" s="3">
        <f>RTD("cqg.rtd",,"StudyData", $K$2, "BAR", "", "Close", $K$4, $A295, $K$6,$K$10,,$K$8,$K$12)</f>
        <v>6524.5</v>
      </c>
      <c r="G295" s="4">
        <f>RTD("cqg.rtd",,"StudyData",$K$2, "Vol", "Highlight=Total Trades,VolType=Exchange,CoCType=Auto", "Vol",$K$4,A295,"ALL",,,"TRUE","T")</f>
        <v>362</v>
      </c>
      <c r="H295" s="3">
        <f>RTD("cqg.rtd",,"StudyData","VWAP("&amp;$K$2&amp;",StartFrom:=StartOfDay,VolType:=auto,CoCType:=auto,InputChoice:=Mid)","Bar",, "Close",$K$4,A295,"ALL",,,"TRUE","T")</f>
        <v>6522.1570450380004</v>
      </c>
    </row>
    <row r="296" spans="1:8" x14ac:dyDescent="0.3">
      <c r="A296" s="8">
        <f t="shared" si="4"/>
        <v>-294</v>
      </c>
      <c r="B296" s="9">
        <f xml:space="preserve"> RTD("cqg.rtd",,"StudyData","TYA", "BAR", "", "Time",$K$4,$A296,"ALL",, "","False","T")</f>
        <v>45905.225694444445</v>
      </c>
      <c r="C296" s="3">
        <f>RTD("cqg.rtd",,"StudyData", $K$2, "BAR", "", "Open", $K$4, $A296, $K$6,$K$10,,$K$8,K$12)</f>
        <v>6524</v>
      </c>
      <c r="D296" s="3">
        <f>RTD("cqg.rtd",,"StudyData", $K$2, "BAR", "", "High", $K$4, $A296, $K$6,$K$10,,$K$8,$K$12)</f>
        <v>6525.5</v>
      </c>
      <c r="E296" s="3">
        <f>RTD("cqg.rtd",,"StudyData", $K$2, "BAR", "", "Low", $K$4, $A296, $K$6,$K$10,,$K$8,$K$12)</f>
        <v>6524</v>
      </c>
      <c r="F296" s="3">
        <f>RTD("cqg.rtd",,"StudyData", $K$2, "BAR", "", "Close", $K$4, $A296, $K$6,$K$10,,$K$8,$K$12)</f>
        <v>6524</v>
      </c>
      <c r="G296" s="4">
        <f>RTD("cqg.rtd",,"StudyData",$K$2, "Vol", "Highlight=Total Trades,VolType=Exchange,CoCType=Auto", "Vol",$K$4,A296,"ALL",,,"TRUE","T")</f>
        <v>654</v>
      </c>
      <c r="H296" s="3">
        <f>RTD("cqg.rtd",,"StudyData","VWAP("&amp;$K$2&amp;",StartFrom:=StartOfDay,VolType:=auto,CoCType:=auto,InputChoice:=Mid)","Bar",, "Close",$K$4,A296,"ALL",,,"TRUE","T")</f>
        <v>6522.1467106695</v>
      </c>
    </row>
    <row r="297" spans="1:8" x14ac:dyDescent="0.3">
      <c r="A297" s="8">
        <f t="shared" si="4"/>
        <v>-295</v>
      </c>
      <c r="B297" s="9">
        <f xml:space="preserve"> RTD("cqg.rtd",,"StudyData","TYA", "BAR", "", "Time",$K$4,$A297,"ALL",, "","False","T")</f>
        <v>45905.222222222219</v>
      </c>
      <c r="C297" s="3">
        <f>RTD("cqg.rtd",,"StudyData", $K$2, "BAR", "", "Open", $K$4, $A297, $K$6,$K$10,,$K$8,K$12)</f>
        <v>6523.75</v>
      </c>
      <c r="D297" s="3">
        <f>RTD("cqg.rtd",,"StudyData", $K$2, "BAR", "", "High", $K$4, $A297, $K$6,$K$10,,$K$8,$K$12)</f>
        <v>6524.5</v>
      </c>
      <c r="E297" s="3">
        <f>RTD("cqg.rtd",,"StudyData", $K$2, "BAR", "", "Low", $K$4, $A297, $K$6,$K$10,,$K$8,$K$12)</f>
        <v>6523.25</v>
      </c>
      <c r="F297" s="3">
        <f>RTD("cqg.rtd",,"StudyData", $K$2, "BAR", "", "Close", $K$4, $A297, $K$6,$K$10,,$K$8,$K$12)</f>
        <v>6524</v>
      </c>
      <c r="G297" s="4">
        <f>RTD("cqg.rtd",,"StudyData",$K$2, "Vol", "Highlight=Total Trades,VolType=Exchange,CoCType=Auto", "Vol",$K$4,A297,"ALL",,,"TRUE","T")</f>
        <v>549</v>
      </c>
      <c r="H297" s="3">
        <f>RTD("cqg.rtd",,"StudyData","VWAP("&amp;$K$2&amp;",StartFrom:=StartOfDay,VolType:=auto,CoCType:=auto,InputChoice:=Mid)","Bar",, "Close",$K$4,A297,"ALL",,,"TRUE","T")</f>
        <v>6522.1217761895996</v>
      </c>
    </row>
    <row r="298" spans="1:8" x14ac:dyDescent="0.3">
      <c r="A298" s="8">
        <f t="shared" si="4"/>
        <v>-296</v>
      </c>
      <c r="B298" s="9">
        <f xml:space="preserve"> RTD("cqg.rtd",,"StudyData","TYA", "BAR", "", "Time",$K$4,$A298,"ALL",, "","False","T")</f>
        <v>45905.21875</v>
      </c>
      <c r="C298" s="3">
        <f>RTD("cqg.rtd",,"StudyData", $K$2, "BAR", "", "Open", $K$4, $A298, $K$6,$K$10,,$K$8,K$12)</f>
        <v>6523.75</v>
      </c>
      <c r="D298" s="3">
        <f>RTD("cqg.rtd",,"StudyData", $K$2, "BAR", "", "High", $K$4, $A298, $K$6,$K$10,,$K$8,$K$12)</f>
        <v>6524.5</v>
      </c>
      <c r="E298" s="3">
        <f>RTD("cqg.rtd",,"StudyData", $K$2, "BAR", "", "Low", $K$4, $A298, $K$6,$K$10,,$K$8,$K$12)</f>
        <v>6523.25</v>
      </c>
      <c r="F298" s="3">
        <f>RTD("cqg.rtd",,"StudyData", $K$2, "BAR", "", "Close", $K$4, $A298, $K$6,$K$10,,$K$8,$K$12)</f>
        <v>6524</v>
      </c>
      <c r="G298" s="4">
        <f>RTD("cqg.rtd",,"StudyData",$K$2, "Vol", "Highlight=Total Trades,VolType=Exchange,CoCType=Auto", "Vol",$K$4,A298,"ALL",,,"TRUE","T")</f>
        <v>491</v>
      </c>
      <c r="H298" s="3">
        <f>RTD("cqg.rtd",,"StudyData","VWAP("&amp;$K$2&amp;",StartFrom:=StartOfDay,VolType:=auto,CoCType:=auto,InputChoice:=Mid)","Bar",, "Close",$K$4,A298,"ALL",,,"TRUE","T")</f>
        <v>6522.1075654787001</v>
      </c>
    </row>
    <row r="299" spans="1:8" x14ac:dyDescent="0.3">
      <c r="A299" s="8">
        <f t="shared" si="4"/>
        <v>-297</v>
      </c>
      <c r="B299" s="9">
        <f xml:space="preserve"> RTD("cqg.rtd",,"StudyData","TYA", "BAR", "", "Time",$K$4,$A299,"ALL",, "","False","T")</f>
        <v>45905.215277777781</v>
      </c>
      <c r="C299" s="3">
        <f>RTD("cqg.rtd",,"StudyData", $K$2, "BAR", "", "Open", $K$4, $A299, $K$6,$K$10,,$K$8,K$12)</f>
        <v>6522.25</v>
      </c>
      <c r="D299" s="3">
        <f>RTD("cqg.rtd",,"StudyData", $K$2, "BAR", "", "High", $K$4, $A299, $K$6,$K$10,,$K$8,$K$12)</f>
        <v>6524.25</v>
      </c>
      <c r="E299" s="3">
        <f>RTD("cqg.rtd",,"StudyData", $K$2, "BAR", "", "Low", $K$4, $A299, $K$6,$K$10,,$K$8,$K$12)</f>
        <v>6522.25</v>
      </c>
      <c r="F299" s="3">
        <f>RTD("cqg.rtd",,"StudyData", $K$2, "BAR", "", "Close", $K$4, $A299, $K$6,$K$10,,$K$8,$K$12)</f>
        <v>6523.5</v>
      </c>
      <c r="G299" s="4">
        <f>RTD("cqg.rtd",,"StudyData",$K$2, "Vol", "Highlight=Total Trades,VolType=Exchange,CoCType=Auto", "Vol",$K$4,A299,"ALL",,,"TRUE","T")</f>
        <v>594</v>
      </c>
      <c r="H299" s="3">
        <f>RTD("cqg.rtd",,"StudyData","VWAP("&amp;$K$2&amp;",StartFrom:=StartOfDay,VolType:=auto,CoCType:=auto,InputChoice:=Mid)","Bar",, "Close",$K$4,A299,"ALL",,,"TRUE","T")</f>
        <v>6522.0946595082996</v>
      </c>
    </row>
    <row r="300" spans="1:8" x14ac:dyDescent="0.3">
      <c r="A300" s="8">
        <f t="shared" si="4"/>
        <v>-298</v>
      </c>
      <c r="B300" s="9">
        <f xml:space="preserve"> RTD("cqg.rtd",,"StudyData","TYA", "BAR", "", "Time",$K$4,$A300,"ALL",, "","False","T")</f>
        <v>45905.211805555555</v>
      </c>
      <c r="C300" s="3">
        <f>RTD("cqg.rtd",,"StudyData", $K$2, "BAR", "", "Open", $K$4, $A300, $K$6,$K$10,,$K$8,K$12)</f>
        <v>6522.75</v>
      </c>
      <c r="D300" s="3">
        <f>RTD("cqg.rtd",,"StudyData", $K$2, "BAR", "", "High", $K$4, $A300, $K$6,$K$10,,$K$8,$K$12)</f>
        <v>6522.75</v>
      </c>
      <c r="E300" s="3">
        <f>RTD("cqg.rtd",,"StudyData", $K$2, "BAR", "", "Low", $K$4, $A300, $K$6,$K$10,,$K$8,$K$12)</f>
        <v>6521.25</v>
      </c>
      <c r="F300" s="3">
        <f>RTD("cqg.rtd",,"StudyData", $K$2, "BAR", "", "Close", $K$4, $A300, $K$6,$K$10,,$K$8,$K$12)</f>
        <v>6522</v>
      </c>
      <c r="G300" s="4">
        <f>RTD("cqg.rtd",,"StudyData",$K$2, "Vol", "Highlight=Total Trades,VolType=Exchange,CoCType=Auto", "Vol",$K$4,A300,"ALL",,,"TRUE","T")</f>
        <v>660</v>
      </c>
      <c r="H300" s="3">
        <f>RTD("cqg.rtd",,"StudyData","VWAP("&amp;$K$2&amp;",StartFrom:=StartOfDay,VolType:=auto,CoCType:=auto,InputChoice:=Mid)","Bar",, "Close",$K$4,A300,"ALL",,,"TRUE","T")</f>
        <v>6522.0843623868996</v>
      </c>
    </row>
    <row r="301" spans="1:8" x14ac:dyDescent="0.3">
      <c r="A301" s="8">
        <f t="shared" si="4"/>
        <v>-299</v>
      </c>
      <c r="B301" s="9">
        <f xml:space="preserve"> RTD("cqg.rtd",,"StudyData","TYA", "BAR", "", "Time",$K$4,$A301,"ALL",, "","False","T")</f>
        <v>45905.208333333336</v>
      </c>
      <c r="C301" s="3">
        <f>RTD("cqg.rtd",,"StudyData", $K$2, "BAR", "", "Open", $K$4, $A301, $K$6,$K$10,,$K$8,K$12)</f>
        <v>6523.25</v>
      </c>
      <c r="D301" s="3">
        <f>RTD("cqg.rtd",,"StudyData", $K$2, "BAR", "", "High", $K$4, $A301, $K$6,$K$10,,$K$8,$K$12)</f>
        <v>6524</v>
      </c>
      <c r="E301" s="3">
        <f>RTD("cqg.rtd",,"StudyData", $K$2, "BAR", "", "Low", $K$4, $A301, $K$6,$K$10,,$K$8,$K$12)</f>
        <v>6522.5</v>
      </c>
      <c r="F301" s="3">
        <f>RTD("cqg.rtd",,"StudyData", $K$2, "BAR", "", "Close", $K$4, $A301, $K$6,$K$10,,$K$8,$K$12)</f>
        <v>6522.75</v>
      </c>
      <c r="G301" s="4">
        <f>RTD("cqg.rtd",,"StudyData",$K$2, "Vol", "Highlight=Total Trades,VolType=Exchange,CoCType=Auto", "Vol",$K$4,A301,"ALL",,,"TRUE","T")</f>
        <v>623</v>
      </c>
      <c r="H301" s="3">
        <f>RTD("cqg.rtd",,"StudyData","VWAP("&amp;$K$2&amp;",StartFrom:=StartOfDay,VolType:=auto,CoCType:=auto,InputChoice:=Mid)","Bar",, "Close",$K$4,A301,"ALL",,,"TRUE","T")</f>
        <v>6522.0852061770001</v>
      </c>
    </row>
    <row r="302" spans="1:8" x14ac:dyDescent="0.3">
      <c r="A302" s="8">
        <f t="shared" si="4"/>
        <v>-300</v>
      </c>
      <c r="B302" s="9">
        <f xml:space="preserve"> RTD("cqg.rtd",,"StudyData","TYA", "BAR", "", "Time",$K$4,$A302,"ALL",, "","False","T")</f>
        <v>45905.204861111109</v>
      </c>
      <c r="C302" s="3">
        <f>RTD("cqg.rtd",,"StudyData", $K$2, "BAR", "", "Open", $K$4, $A302, $K$6,$K$10,,$K$8,K$12)</f>
        <v>6524.25</v>
      </c>
      <c r="D302" s="3">
        <f>RTD("cqg.rtd",,"StudyData", $K$2, "BAR", "", "High", $K$4, $A302, $K$6,$K$10,,$K$8,$K$12)</f>
        <v>6524.25</v>
      </c>
      <c r="E302" s="3">
        <f>RTD("cqg.rtd",,"StudyData", $K$2, "BAR", "", "Low", $K$4, $A302, $K$6,$K$10,,$K$8,$K$12)</f>
        <v>6522.75</v>
      </c>
      <c r="F302" s="3">
        <f>RTD("cqg.rtd",,"StudyData", $K$2, "BAR", "", "Close", $K$4, $A302, $K$6,$K$10,,$K$8,$K$12)</f>
        <v>6523.25</v>
      </c>
      <c r="G302" s="4">
        <f>RTD("cqg.rtd",,"StudyData",$K$2, "Vol", "Highlight=Total Trades,VolType=Exchange,CoCType=Auto", "Vol",$K$4,A302,"ALL",,,"TRUE","T")</f>
        <v>778</v>
      </c>
      <c r="H302" s="3">
        <f>RTD("cqg.rtd",,"StudyData","VWAP("&amp;$K$2&amp;",StartFrom:=StartOfDay,VolType:=auto,CoCType:=auto,InputChoice:=Mid)","Bar",, "Close",$K$4,A302,"ALL",,,"TRUE","T")</f>
        <v>6522.0741042469999</v>
      </c>
    </row>
    <row r="303" spans="1:8" x14ac:dyDescent="0.3">
      <c r="A303" s="8">
        <f t="shared" si="4"/>
        <v>-301</v>
      </c>
      <c r="B303" s="9">
        <f xml:space="preserve"> RTD("cqg.rtd",,"StudyData","TYA", "BAR", "", "Time",$K$4,$A303,"ALL",, "","False","T")</f>
        <v>45905.201388888891</v>
      </c>
      <c r="C303" s="3">
        <f>RTD("cqg.rtd",,"StudyData", $K$2, "BAR", "", "Open", $K$4, $A303, $K$6,$K$10,,$K$8,K$12)</f>
        <v>6524</v>
      </c>
      <c r="D303" s="3">
        <f>RTD("cqg.rtd",,"StudyData", $K$2, "BAR", "", "High", $K$4, $A303, $K$6,$K$10,,$K$8,$K$12)</f>
        <v>6524.5</v>
      </c>
      <c r="E303" s="3">
        <f>RTD("cqg.rtd",,"StudyData", $K$2, "BAR", "", "Low", $K$4, $A303, $K$6,$K$10,,$K$8,$K$12)</f>
        <v>6523.75</v>
      </c>
      <c r="F303" s="3">
        <f>RTD("cqg.rtd",,"StudyData", $K$2, "BAR", "", "Close", $K$4, $A303, $K$6,$K$10,,$K$8,$K$12)</f>
        <v>6524.25</v>
      </c>
      <c r="G303" s="4">
        <f>RTD("cqg.rtd",,"StudyData",$K$2, "Vol", "Highlight=Total Trades,VolType=Exchange,CoCType=Auto", "Vol",$K$4,A303,"ALL",,,"TRUE","T")</f>
        <v>463</v>
      </c>
      <c r="H303" s="3">
        <f>RTD("cqg.rtd",,"StudyData","VWAP("&amp;$K$2&amp;",StartFrom:=StartOfDay,VolType:=auto,CoCType:=auto,InputChoice:=Mid)","Bar",, "Close",$K$4,A303,"ALL",,,"TRUE","T")</f>
        <v>6522.0569279720003</v>
      </c>
    </row>
    <row r="304" spans="1:8" x14ac:dyDescent="0.3">
      <c r="A304" s="8">
        <f t="shared" si="4"/>
        <v>-302</v>
      </c>
      <c r="B304" s="9">
        <f xml:space="preserve"> RTD("cqg.rtd",,"StudyData","TYA", "BAR", "", "Time",$K$4,$A304,"ALL",, "","False","T")</f>
        <v>45905.197916666664</v>
      </c>
      <c r="C304" s="3">
        <f>RTD("cqg.rtd",,"StudyData", $K$2, "BAR", "", "Open", $K$4, $A304, $K$6,$K$10,,$K$8,K$12)</f>
        <v>6524.25</v>
      </c>
      <c r="D304" s="3">
        <f>RTD("cqg.rtd",,"StudyData", $K$2, "BAR", "", "High", $K$4, $A304, $K$6,$K$10,,$K$8,$K$12)</f>
        <v>6524.5</v>
      </c>
      <c r="E304" s="3">
        <f>RTD("cqg.rtd",,"StudyData", $K$2, "BAR", "", "Low", $K$4, $A304, $K$6,$K$10,,$K$8,$K$12)</f>
        <v>6523.5</v>
      </c>
      <c r="F304" s="3">
        <f>RTD("cqg.rtd",,"StudyData", $K$2, "BAR", "", "Close", $K$4, $A304, $K$6,$K$10,,$K$8,$K$12)</f>
        <v>6524</v>
      </c>
      <c r="G304" s="4">
        <f>RTD("cqg.rtd",,"StudyData",$K$2, "Vol", "Highlight=Total Trades,VolType=Exchange,CoCType=Auto", "Vol",$K$4,A304,"ALL",,,"TRUE","T")</f>
        <v>307</v>
      </c>
      <c r="H304" s="3">
        <f>RTD("cqg.rtd",,"StudyData","VWAP("&amp;$K$2&amp;",StartFrom:=StartOfDay,VolType:=auto,CoCType:=auto,InputChoice:=Mid)","Bar",, "Close",$K$4,A304,"ALL",,,"TRUE","T")</f>
        <v>6522.0419954619001</v>
      </c>
    </row>
    <row r="305" spans="1:8" x14ac:dyDescent="0.3">
      <c r="A305" s="8">
        <f t="shared" si="4"/>
        <v>-303</v>
      </c>
      <c r="B305" s="9">
        <f xml:space="preserve"> RTD("cqg.rtd",,"StudyData","TYA", "BAR", "", "Time",$K$4,$A305,"ALL",, "","False","T")</f>
        <v>45905.194444444445</v>
      </c>
      <c r="C305" s="3">
        <f>RTD("cqg.rtd",,"StudyData", $K$2, "BAR", "", "Open", $K$4, $A305, $K$6,$K$10,,$K$8,K$12)</f>
        <v>6524</v>
      </c>
      <c r="D305" s="3">
        <f>RTD("cqg.rtd",,"StudyData", $K$2, "BAR", "", "High", $K$4, $A305, $K$6,$K$10,,$K$8,$K$12)</f>
        <v>6524.5</v>
      </c>
      <c r="E305" s="3">
        <f>RTD("cqg.rtd",,"StudyData", $K$2, "BAR", "", "Low", $K$4, $A305, $K$6,$K$10,,$K$8,$K$12)</f>
        <v>6523</v>
      </c>
      <c r="F305" s="3">
        <f>RTD("cqg.rtd",,"StudyData", $K$2, "BAR", "", "Close", $K$4, $A305, $K$6,$K$10,,$K$8,$K$12)</f>
        <v>6524</v>
      </c>
      <c r="G305" s="4">
        <f>RTD("cqg.rtd",,"StudyData",$K$2, "Vol", "Highlight=Total Trades,VolType=Exchange,CoCType=Auto", "Vol",$K$4,A305,"ALL",,,"TRUE","T")</f>
        <v>546</v>
      </c>
      <c r="H305" s="3">
        <f>RTD("cqg.rtd",,"StudyData","VWAP("&amp;$K$2&amp;",StartFrom:=StartOfDay,VolType:=auto,CoCType:=auto,InputChoice:=Mid)","Bar",, "Close",$K$4,A305,"ALL",,,"TRUE","T")</f>
        <v>6522.0325760780997</v>
      </c>
    </row>
    <row r="306" spans="1:8" x14ac:dyDescent="0.3">
      <c r="A306" s="8">
        <f t="shared" si="4"/>
        <v>-304</v>
      </c>
      <c r="B306" s="9">
        <f xml:space="preserve"> RTD("cqg.rtd",,"StudyData","TYA", "BAR", "", "Time",$K$4,$A306,"ALL",, "","False","T")</f>
        <v>45905.190972222219</v>
      </c>
      <c r="C306" s="3">
        <f>RTD("cqg.rtd",,"StudyData", $K$2, "BAR", "", "Open", $K$4, $A306, $K$6,$K$10,,$K$8,K$12)</f>
        <v>6524.75</v>
      </c>
      <c r="D306" s="3">
        <f>RTD("cqg.rtd",,"StudyData", $K$2, "BAR", "", "High", $K$4, $A306, $K$6,$K$10,,$K$8,$K$12)</f>
        <v>6525.25</v>
      </c>
      <c r="E306" s="3">
        <f>RTD("cqg.rtd",,"StudyData", $K$2, "BAR", "", "Low", $K$4, $A306, $K$6,$K$10,,$K$8,$K$12)</f>
        <v>6523.5</v>
      </c>
      <c r="F306" s="3">
        <f>RTD("cqg.rtd",,"StudyData", $K$2, "BAR", "", "Close", $K$4, $A306, $K$6,$K$10,,$K$8,$K$12)</f>
        <v>6524.25</v>
      </c>
      <c r="G306" s="4">
        <f>RTD("cqg.rtd",,"StudyData",$K$2, "Vol", "Highlight=Total Trades,VolType=Exchange,CoCType=Auto", "Vol",$K$4,A306,"ALL",,,"TRUE","T")</f>
        <v>731</v>
      </c>
      <c r="H306" s="3">
        <f>RTD("cqg.rtd",,"StudyData","VWAP("&amp;$K$2&amp;",StartFrom:=StartOfDay,VolType:=auto,CoCType:=auto,InputChoice:=Mid)","Bar",, "Close",$K$4,A306,"ALL",,,"TRUE","T")</f>
        <v>6522.0177552552996</v>
      </c>
    </row>
    <row r="307" spans="1:8" x14ac:dyDescent="0.3">
      <c r="A307" s="8">
        <f t="shared" si="4"/>
        <v>-305</v>
      </c>
      <c r="B307" s="9">
        <f xml:space="preserve"> RTD("cqg.rtd",,"StudyData","TYA", "BAR", "", "Time",$K$4,$A307,"ALL",, "","False","T")</f>
        <v>45905.1875</v>
      </c>
      <c r="C307" s="3">
        <f>RTD("cqg.rtd",,"StudyData", $K$2, "BAR", "", "Open", $K$4, $A307, $K$6,$K$10,,$K$8,K$12)</f>
        <v>6524.75</v>
      </c>
      <c r="D307" s="3">
        <f>RTD("cqg.rtd",,"StudyData", $K$2, "BAR", "", "High", $K$4, $A307, $K$6,$K$10,,$K$8,$K$12)</f>
        <v>6525.25</v>
      </c>
      <c r="E307" s="3">
        <f>RTD("cqg.rtd",,"StudyData", $K$2, "BAR", "", "Low", $K$4, $A307, $K$6,$K$10,,$K$8,$K$12)</f>
        <v>6524.25</v>
      </c>
      <c r="F307" s="3">
        <f>RTD("cqg.rtd",,"StudyData", $K$2, "BAR", "", "Close", $K$4, $A307, $K$6,$K$10,,$K$8,$K$12)</f>
        <v>6524.75</v>
      </c>
      <c r="G307" s="4">
        <f>RTD("cqg.rtd",,"StudyData",$K$2, "Vol", "Highlight=Total Trades,VolType=Exchange,CoCType=Auto", "Vol",$K$4,A307,"ALL",,,"TRUE","T")</f>
        <v>693</v>
      </c>
      <c r="H307" s="3">
        <f>RTD("cqg.rtd",,"StudyData","VWAP("&amp;$K$2&amp;",StartFrom:=StartOfDay,VolType:=auto,CoCType:=auto,InputChoice:=Mid)","Bar",, "Close",$K$4,A307,"ALL",,,"TRUE","T")</f>
        <v>6521.9902021138996</v>
      </c>
    </row>
    <row r="308" spans="1:8" x14ac:dyDescent="0.3">
      <c r="A308" s="8">
        <f t="shared" si="4"/>
        <v>-306</v>
      </c>
      <c r="B308" s="9">
        <f xml:space="preserve"> RTD("cqg.rtd",,"StudyData","TYA", "BAR", "", "Time",$K$4,$A308,"ALL",, "","False","T")</f>
        <v>45905.184027777781</v>
      </c>
      <c r="C308" s="3">
        <f>RTD("cqg.rtd",,"StudyData", $K$2, "BAR", "", "Open", $K$4, $A308, $K$6,$K$10,,$K$8,K$12)</f>
        <v>6524.75</v>
      </c>
      <c r="D308" s="3">
        <f>RTD("cqg.rtd",,"StudyData", $K$2, "BAR", "", "High", $K$4, $A308, $K$6,$K$10,,$K$8,$K$12)</f>
        <v>6525.5</v>
      </c>
      <c r="E308" s="3">
        <f>RTD("cqg.rtd",,"StudyData", $K$2, "BAR", "", "Low", $K$4, $A308, $K$6,$K$10,,$K$8,$K$12)</f>
        <v>6524</v>
      </c>
      <c r="F308" s="3">
        <f>RTD("cqg.rtd",,"StudyData", $K$2, "BAR", "", "Close", $K$4, $A308, $K$6,$K$10,,$K$8,$K$12)</f>
        <v>6525</v>
      </c>
      <c r="G308" s="4">
        <f>RTD("cqg.rtd",,"StudyData",$K$2, "Vol", "Highlight=Total Trades,VolType=Exchange,CoCType=Auto", "Vol",$K$4,A308,"ALL",,,"TRUE","T")</f>
        <v>749</v>
      </c>
      <c r="H308" s="3">
        <f>RTD("cqg.rtd",,"StudyData","VWAP("&amp;$K$2&amp;",StartFrom:=StartOfDay,VolType:=auto,CoCType:=auto,InputChoice:=Mid)","Bar",, "Close",$K$4,A308,"ALL",,,"TRUE","T")</f>
        <v>6521.9592778837996</v>
      </c>
    </row>
    <row r="309" spans="1:8" x14ac:dyDescent="0.3">
      <c r="A309" s="8">
        <f t="shared" si="4"/>
        <v>-307</v>
      </c>
      <c r="B309" s="9">
        <f xml:space="preserve"> RTD("cqg.rtd",,"StudyData","TYA", "BAR", "", "Time",$K$4,$A309,"ALL",, "","False","T")</f>
        <v>45905.180555555555</v>
      </c>
      <c r="C309" s="3">
        <f>RTD("cqg.rtd",,"StudyData", $K$2, "BAR", "", "Open", $K$4, $A309, $K$6,$K$10,,$K$8,K$12)</f>
        <v>6524.5</v>
      </c>
      <c r="D309" s="3">
        <f>RTD("cqg.rtd",,"StudyData", $K$2, "BAR", "", "High", $K$4, $A309, $K$6,$K$10,,$K$8,$K$12)</f>
        <v>6525</v>
      </c>
      <c r="E309" s="3">
        <f>RTD("cqg.rtd",,"StudyData", $K$2, "BAR", "", "Low", $K$4, $A309, $K$6,$K$10,,$K$8,$K$12)</f>
        <v>6524.25</v>
      </c>
      <c r="F309" s="3">
        <f>RTD("cqg.rtd",,"StudyData", $K$2, "BAR", "", "Close", $K$4, $A309, $K$6,$K$10,,$K$8,$K$12)</f>
        <v>6524.75</v>
      </c>
      <c r="G309" s="4">
        <f>RTD("cqg.rtd",,"StudyData",$K$2, "Vol", "Highlight=Total Trades,VolType=Exchange,CoCType=Auto", "Vol",$K$4,A309,"ALL",,,"TRUE","T")</f>
        <v>421</v>
      </c>
      <c r="H309" s="3">
        <f>RTD("cqg.rtd",,"StudyData","VWAP("&amp;$K$2&amp;",StartFrom:=StartOfDay,VolType:=auto,CoCType:=auto,InputChoice:=Mid)","Bar",, "Close",$K$4,A309,"ALL",,,"TRUE","T")</f>
        <v>6521.9250658788997</v>
      </c>
    </row>
    <row r="310" spans="1:8" x14ac:dyDescent="0.3">
      <c r="A310" s="8">
        <f t="shared" si="4"/>
        <v>-308</v>
      </c>
      <c r="B310" s="9">
        <f xml:space="preserve"> RTD("cqg.rtd",,"StudyData","TYA", "BAR", "", "Time",$K$4,$A310,"ALL",, "","False","T")</f>
        <v>45905.177083333336</v>
      </c>
      <c r="C310" s="3">
        <f>RTD("cqg.rtd",,"StudyData", $K$2, "BAR", "", "Open", $K$4, $A310, $K$6,$K$10,,$K$8,K$12)</f>
        <v>6524.75</v>
      </c>
      <c r="D310" s="3">
        <f>RTD("cqg.rtd",,"StudyData", $K$2, "BAR", "", "High", $K$4, $A310, $K$6,$K$10,,$K$8,$K$12)</f>
        <v>6525.25</v>
      </c>
      <c r="E310" s="3">
        <f>RTD("cqg.rtd",,"StudyData", $K$2, "BAR", "", "Low", $K$4, $A310, $K$6,$K$10,,$K$8,$K$12)</f>
        <v>6524.5</v>
      </c>
      <c r="F310" s="3">
        <f>RTD("cqg.rtd",,"StudyData", $K$2, "BAR", "", "Close", $K$4, $A310, $K$6,$K$10,,$K$8,$K$12)</f>
        <v>6524.75</v>
      </c>
      <c r="G310" s="4">
        <f>RTD("cqg.rtd",,"StudyData",$K$2, "Vol", "Highlight=Total Trades,VolType=Exchange,CoCType=Auto", "Vol",$K$4,A310,"ALL",,,"TRUE","T")</f>
        <v>308</v>
      </c>
      <c r="H310" s="3">
        <f>RTD("cqg.rtd",,"StudyData","VWAP("&amp;$K$2&amp;",StartFrom:=StartOfDay,VolType:=auto,CoCType:=auto,InputChoice:=Mid)","Bar",, "Close",$K$4,A310,"ALL",,,"TRUE","T")</f>
        <v>6521.9063324049002</v>
      </c>
    </row>
    <row r="311" spans="1:8" x14ac:dyDescent="0.3">
      <c r="A311" s="8">
        <f t="shared" si="4"/>
        <v>-309</v>
      </c>
      <c r="B311" s="9">
        <f xml:space="preserve"> RTD("cqg.rtd",,"StudyData","TYA", "BAR", "", "Time",$K$4,$A311,"ALL",, "","False","T")</f>
        <v>45905.173611111109</v>
      </c>
      <c r="C311" s="3">
        <f>RTD("cqg.rtd",,"StudyData", $K$2, "BAR", "", "Open", $K$4, $A311, $K$6,$K$10,,$K$8,K$12)</f>
        <v>6525.25</v>
      </c>
      <c r="D311" s="3">
        <f>RTD("cqg.rtd",,"StudyData", $K$2, "BAR", "", "High", $K$4, $A311, $K$6,$K$10,,$K$8,$K$12)</f>
        <v>6525.5</v>
      </c>
      <c r="E311" s="3">
        <f>RTD("cqg.rtd",,"StudyData", $K$2, "BAR", "", "Low", $K$4, $A311, $K$6,$K$10,,$K$8,$K$12)</f>
        <v>6524.25</v>
      </c>
      <c r="F311" s="3">
        <f>RTD("cqg.rtd",,"StudyData", $K$2, "BAR", "", "Close", $K$4, $A311, $K$6,$K$10,,$K$8,$K$12)</f>
        <v>6524.75</v>
      </c>
      <c r="G311" s="4">
        <f>RTD("cqg.rtd",,"StudyData",$K$2, "Vol", "Highlight=Total Trades,VolType=Exchange,CoCType=Auto", "Vol",$K$4,A311,"ALL",,,"TRUE","T")</f>
        <v>710</v>
      </c>
      <c r="H311" s="3">
        <f>RTD("cqg.rtd",,"StudyData","VWAP("&amp;$K$2&amp;",StartFrom:=StartOfDay,VolType:=auto,CoCType:=auto,InputChoice:=Mid)","Bar",, "Close",$K$4,A311,"ALL",,,"TRUE","T")</f>
        <v>6521.8911861417</v>
      </c>
    </row>
    <row r="312" spans="1:8" x14ac:dyDescent="0.3">
      <c r="A312" s="8">
        <f t="shared" si="4"/>
        <v>-310</v>
      </c>
      <c r="B312" s="9">
        <f xml:space="preserve"> RTD("cqg.rtd",,"StudyData","TYA", "BAR", "", "Time",$K$4,$A312,"ALL",, "","False","T")</f>
        <v>45905.170138888891</v>
      </c>
      <c r="C312" s="3">
        <f>RTD("cqg.rtd",,"StudyData", $K$2, "BAR", "", "Open", $K$4, $A312, $K$6,$K$10,,$K$8,K$12)</f>
        <v>6526</v>
      </c>
      <c r="D312" s="3">
        <f>RTD("cqg.rtd",,"StudyData", $K$2, "BAR", "", "High", $K$4, $A312, $K$6,$K$10,,$K$8,$K$12)</f>
        <v>6526.25</v>
      </c>
      <c r="E312" s="3">
        <f>RTD("cqg.rtd",,"StudyData", $K$2, "BAR", "", "Low", $K$4, $A312, $K$6,$K$10,,$K$8,$K$12)</f>
        <v>6525</v>
      </c>
      <c r="F312" s="3">
        <f>RTD("cqg.rtd",,"StudyData", $K$2, "BAR", "", "Close", $K$4, $A312, $K$6,$K$10,,$K$8,$K$12)</f>
        <v>6525.5</v>
      </c>
      <c r="G312" s="4">
        <f>RTD("cqg.rtd",,"StudyData",$K$2, "Vol", "Highlight=Total Trades,VolType=Exchange,CoCType=Auto", "Vol",$K$4,A312,"ALL",,,"TRUE","T")</f>
        <v>494</v>
      </c>
      <c r="H312" s="3">
        <f>RTD("cqg.rtd",,"StudyData","VWAP("&amp;$K$2&amp;",StartFrom:=StartOfDay,VolType:=auto,CoCType:=auto,InputChoice:=Mid)","Bar",, "Close",$K$4,A312,"ALL",,,"TRUE","T")</f>
        <v>6521.8556752656996</v>
      </c>
    </row>
    <row r="313" spans="1:8" x14ac:dyDescent="0.3">
      <c r="A313" s="8">
        <f t="shared" si="4"/>
        <v>-311</v>
      </c>
      <c r="B313" s="9">
        <f xml:space="preserve"> RTD("cqg.rtd",,"StudyData","TYA", "BAR", "", "Time",$K$4,$A313,"ALL",, "","False","T")</f>
        <v>45905.166666666664</v>
      </c>
      <c r="C313" s="3">
        <f>RTD("cqg.rtd",,"StudyData", $K$2, "BAR", "", "Open", $K$4, $A313, $K$6,$K$10,,$K$8,K$12)</f>
        <v>6526.5</v>
      </c>
      <c r="D313" s="3">
        <f>RTD("cqg.rtd",,"StudyData", $K$2, "BAR", "", "High", $K$4, $A313, $K$6,$K$10,,$K$8,$K$12)</f>
        <v>6526.75</v>
      </c>
      <c r="E313" s="3">
        <f>RTD("cqg.rtd",,"StudyData", $K$2, "BAR", "", "Low", $K$4, $A313, $K$6,$K$10,,$K$8,$K$12)</f>
        <v>6525.25</v>
      </c>
      <c r="F313" s="3">
        <f>RTD("cqg.rtd",,"StudyData", $K$2, "BAR", "", "Close", $K$4, $A313, $K$6,$K$10,,$K$8,$K$12)</f>
        <v>6525.75</v>
      </c>
      <c r="G313" s="4">
        <f>RTD("cqg.rtd",,"StudyData",$K$2, "Vol", "Highlight=Total Trades,VolType=Exchange,CoCType=Auto", "Vol",$K$4,A313,"ALL",,,"TRUE","T")</f>
        <v>566</v>
      </c>
      <c r="H313" s="3">
        <f>RTD("cqg.rtd",,"StudyData","VWAP("&amp;$K$2&amp;",StartFrom:=StartOfDay,VolType:=auto,CoCType:=auto,InputChoice:=Mid)","Bar",, "Close",$K$4,A313,"ALL",,,"TRUE","T")</f>
        <v>6521.8242026401003</v>
      </c>
    </row>
    <row r="314" spans="1:8" x14ac:dyDescent="0.3">
      <c r="A314" s="8">
        <f t="shared" si="4"/>
        <v>-312</v>
      </c>
      <c r="B314" s="9">
        <f xml:space="preserve"> RTD("cqg.rtd",,"StudyData","TYA", "BAR", "", "Time",$K$4,$A314,"ALL",, "","False","T")</f>
        <v>45905.163194444445</v>
      </c>
      <c r="C314" s="3">
        <f>RTD("cqg.rtd",,"StudyData", $K$2, "BAR", "", "Open", $K$4, $A314, $K$6,$K$10,,$K$8,K$12)</f>
        <v>6524.5</v>
      </c>
      <c r="D314" s="3">
        <f>RTD("cqg.rtd",,"StudyData", $K$2, "BAR", "", "High", $K$4, $A314, $K$6,$K$10,,$K$8,$K$12)</f>
        <v>6526.5</v>
      </c>
      <c r="E314" s="3">
        <f>RTD("cqg.rtd",,"StudyData", $K$2, "BAR", "", "Low", $K$4, $A314, $K$6,$K$10,,$K$8,$K$12)</f>
        <v>6524.5</v>
      </c>
      <c r="F314" s="3">
        <f>RTD("cqg.rtd",,"StudyData", $K$2, "BAR", "", "Close", $K$4, $A314, $K$6,$K$10,,$K$8,$K$12)</f>
        <v>6526.25</v>
      </c>
      <c r="G314" s="4">
        <f>RTD("cqg.rtd",,"StudyData",$K$2, "Vol", "Highlight=Total Trades,VolType=Exchange,CoCType=Auto", "Vol",$K$4,A314,"ALL",,,"TRUE","T")</f>
        <v>497</v>
      </c>
      <c r="H314" s="3">
        <f>RTD("cqg.rtd",,"StudyData","VWAP("&amp;$K$2&amp;",StartFrom:=StartOfDay,VolType:=auto,CoCType:=auto,InputChoice:=Mid)","Bar",, "Close",$K$4,A314,"ALL",,,"TRUE","T")</f>
        <v>6521.7838684767003</v>
      </c>
    </row>
    <row r="315" spans="1:8" x14ac:dyDescent="0.3">
      <c r="A315" s="8">
        <f t="shared" si="4"/>
        <v>-313</v>
      </c>
      <c r="B315" s="9">
        <f xml:space="preserve"> RTD("cqg.rtd",,"StudyData","TYA", "BAR", "", "Time",$K$4,$A315,"ALL",, "","False","T")</f>
        <v>45905.159722222219</v>
      </c>
      <c r="C315" s="3">
        <f>RTD("cqg.rtd",,"StudyData", $K$2, "BAR", "", "Open", $K$4, $A315, $K$6,$K$10,,$K$8,K$12)</f>
        <v>6524</v>
      </c>
      <c r="D315" s="3">
        <f>RTD("cqg.rtd",,"StudyData", $K$2, "BAR", "", "High", $K$4, $A315, $K$6,$K$10,,$K$8,$K$12)</f>
        <v>6524.5</v>
      </c>
      <c r="E315" s="3">
        <f>RTD("cqg.rtd",,"StudyData", $K$2, "BAR", "", "Low", $K$4, $A315, $K$6,$K$10,,$K$8,$K$12)</f>
        <v>6523.75</v>
      </c>
      <c r="F315" s="3">
        <f>RTD("cqg.rtd",,"StudyData", $K$2, "BAR", "", "Close", $K$4, $A315, $K$6,$K$10,,$K$8,$K$12)</f>
        <v>6524.25</v>
      </c>
      <c r="G315" s="4">
        <f>RTD("cqg.rtd",,"StudyData",$K$2, "Vol", "Highlight=Total Trades,VolType=Exchange,CoCType=Auto", "Vol",$K$4,A315,"ALL",,,"TRUE","T")</f>
        <v>346</v>
      </c>
      <c r="H315" s="3">
        <f>RTD("cqg.rtd",,"StudyData","VWAP("&amp;$K$2&amp;",StartFrom:=StartOfDay,VolType:=auto,CoCType:=auto,InputChoice:=Mid)","Bar",, "Close",$K$4,A315,"ALL",,,"TRUE","T")</f>
        <v>6521.7520804288997</v>
      </c>
    </row>
    <row r="316" spans="1:8" x14ac:dyDescent="0.3">
      <c r="A316" s="8">
        <f t="shared" si="4"/>
        <v>-314</v>
      </c>
      <c r="B316" s="9">
        <f xml:space="preserve"> RTD("cqg.rtd",,"StudyData","TYA", "BAR", "", "Time",$K$4,$A316,"ALL",, "","False","T")</f>
        <v>45905.15625</v>
      </c>
      <c r="C316" s="3">
        <f>RTD("cqg.rtd",,"StudyData", $K$2, "BAR", "", "Open", $K$4, $A316, $K$6,$K$10,,$K$8,K$12)</f>
        <v>6526</v>
      </c>
      <c r="D316" s="3">
        <f>RTD("cqg.rtd",,"StudyData", $K$2, "BAR", "", "High", $K$4, $A316, $K$6,$K$10,,$K$8,$K$12)</f>
        <v>6526</v>
      </c>
      <c r="E316" s="3">
        <f>RTD("cqg.rtd",,"StudyData", $K$2, "BAR", "", "Low", $K$4, $A316, $K$6,$K$10,,$K$8,$K$12)</f>
        <v>6524.25</v>
      </c>
      <c r="F316" s="3">
        <f>RTD("cqg.rtd",,"StudyData", $K$2, "BAR", "", "Close", $K$4, $A316, $K$6,$K$10,,$K$8,$K$12)</f>
        <v>6524.25</v>
      </c>
      <c r="G316" s="4">
        <f>RTD("cqg.rtd",,"StudyData",$K$2, "Vol", "Highlight=Total Trades,VolType=Exchange,CoCType=Auto", "Vol",$K$4,A316,"ALL",,,"TRUE","T")</f>
        <v>399</v>
      </c>
      <c r="H316" s="3">
        <f>RTD("cqg.rtd",,"StudyData","VWAP("&amp;$K$2&amp;",StartFrom:=StartOfDay,VolType:=auto,CoCType:=auto,InputChoice:=Mid)","Bar",, "Close",$K$4,A316,"ALL",,,"TRUE","T")</f>
        <v>6521.7378646870002</v>
      </c>
    </row>
    <row r="317" spans="1:8" x14ac:dyDescent="0.3">
      <c r="A317" s="8">
        <f t="shared" si="4"/>
        <v>-315</v>
      </c>
      <c r="B317" s="9">
        <f xml:space="preserve"> RTD("cqg.rtd",,"StudyData","TYA", "BAR", "", "Time",$K$4,$A317,"ALL",, "","False","T")</f>
        <v>45905.152777777781</v>
      </c>
      <c r="C317" s="3">
        <f>RTD("cqg.rtd",,"StudyData", $K$2, "BAR", "", "Open", $K$4, $A317, $K$6,$K$10,,$K$8,K$12)</f>
        <v>6525.25</v>
      </c>
      <c r="D317" s="3">
        <f>RTD("cqg.rtd",,"StudyData", $K$2, "BAR", "", "High", $K$4, $A317, $K$6,$K$10,,$K$8,$K$12)</f>
        <v>6526.5</v>
      </c>
      <c r="E317" s="3">
        <f>RTD("cqg.rtd",,"StudyData", $K$2, "BAR", "", "Low", $K$4, $A317, $K$6,$K$10,,$K$8,$K$12)</f>
        <v>6524.75</v>
      </c>
      <c r="F317" s="3">
        <f>RTD("cqg.rtd",,"StudyData", $K$2, "BAR", "", "Close", $K$4, $A317, $K$6,$K$10,,$K$8,$K$12)</f>
        <v>6526</v>
      </c>
      <c r="G317" s="4">
        <f>RTD("cqg.rtd",,"StudyData",$K$2, "Vol", "Highlight=Total Trades,VolType=Exchange,CoCType=Auto", "Vol",$K$4,A317,"ALL",,,"TRUE","T")</f>
        <v>721</v>
      </c>
      <c r="H317" s="3">
        <f>RTD("cqg.rtd",,"StudyData","VWAP("&amp;$K$2&amp;",StartFrom:=StartOfDay,VolType:=auto,CoCType:=auto,InputChoice:=Mid)","Bar",, "Close",$K$4,A317,"ALL",,,"TRUE","T")</f>
        <v>6521.7143019039004</v>
      </c>
    </row>
    <row r="318" spans="1:8" x14ac:dyDescent="0.3">
      <c r="A318" s="8">
        <f t="shared" si="4"/>
        <v>-316</v>
      </c>
      <c r="B318" s="9">
        <f xml:space="preserve"> RTD("cqg.rtd",,"StudyData","TYA", "BAR", "", "Time",$K$4,$A318,"ALL",, "","False","T")</f>
        <v>45905.149305555555</v>
      </c>
      <c r="C318" s="3">
        <f>RTD("cqg.rtd",,"StudyData", $K$2, "BAR", "", "Open", $K$4, $A318, $K$6,$K$10,,$K$8,K$12)</f>
        <v>6525.25</v>
      </c>
      <c r="D318" s="3">
        <f>RTD("cqg.rtd",,"StudyData", $K$2, "BAR", "", "High", $K$4, $A318, $K$6,$K$10,,$K$8,$K$12)</f>
        <v>6527.5</v>
      </c>
      <c r="E318" s="3">
        <f>RTD("cqg.rtd",,"StudyData", $K$2, "BAR", "", "Low", $K$4, $A318, $K$6,$K$10,,$K$8,$K$12)</f>
        <v>6525.25</v>
      </c>
      <c r="F318" s="3">
        <f>RTD("cqg.rtd",,"StudyData", $K$2, "BAR", "", "Close", $K$4, $A318, $K$6,$K$10,,$K$8,$K$12)</f>
        <v>6525.5</v>
      </c>
      <c r="G318" s="4">
        <f>RTD("cqg.rtd",,"StudyData",$K$2, "Vol", "Highlight=Total Trades,VolType=Exchange,CoCType=Auto", "Vol",$K$4,A318,"ALL",,,"TRUE","T")</f>
        <v>1062</v>
      </c>
      <c r="H318" s="3">
        <f>RTD("cqg.rtd",,"StudyData","VWAP("&amp;$K$2&amp;",StartFrom:=StartOfDay,VolType:=auto,CoCType:=auto,InputChoice:=Mid)","Bar",, "Close",$K$4,A318,"ALL",,,"TRUE","T")</f>
        <v>6521.6645162001996</v>
      </c>
    </row>
    <row r="319" spans="1:8" x14ac:dyDescent="0.3">
      <c r="A319" s="8">
        <f t="shared" si="4"/>
        <v>-317</v>
      </c>
      <c r="B319" s="9">
        <f xml:space="preserve"> RTD("cqg.rtd",,"StudyData","TYA", "BAR", "", "Time",$K$4,$A319,"ALL",, "","False","T")</f>
        <v>45905.145833333336</v>
      </c>
      <c r="C319" s="3">
        <f>RTD("cqg.rtd",,"StudyData", $K$2, "BAR", "", "Open", $K$4, $A319, $K$6,$K$10,,$K$8,K$12)</f>
        <v>6525</v>
      </c>
      <c r="D319" s="3">
        <f>RTD("cqg.rtd",,"StudyData", $K$2, "BAR", "", "High", $K$4, $A319, $K$6,$K$10,,$K$8,$K$12)</f>
        <v>6525.5</v>
      </c>
      <c r="E319" s="3">
        <f>RTD("cqg.rtd",,"StudyData", $K$2, "BAR", "", "Low", $K$4, $A319, $K$6,$K$10,,$K$8,$K$12)</f>
        <v>6524.5</v>
      </c>
      <c r="F319" s="3">
        <f>RTD("cqg.rtd",,"StudyData", $K$2, "BAR", "", "Close", $K$4, $A319, $K$6,$K$10,,$K$8,$K$12)</f>
        <v>6525.5</v>
      </c>
      <c r="G319" s="4">
        <f>RTD("cqg.rtd",,"StudyData",$K$2, "Vol", "Highlight=Total Trades,VolType=Exchange,CoCType=Auto", "Vol",$K$4,A319,"ALL",,,"TRUE","T")</f>
        <v>788</v>
      </c>
      <c r="H319" s="3">
        <f>RTD("cqg.rtd",,"StudyData","VWAP("&amp;$K$2&amp;",StartFrom:=StartOfDay,VolType:=auto,CoCType:=auto,InputChoice:=Mid)","Bar",, "Close",$K$4,A319,"ALL",,,"TRUE","T")</f>
        <v>6521.5744988573997</v>
      </c>
    </row>
    <row r="320" spans="1:8" x14ac:dyDescent="0.3">
      <c r="A320" s="8">
        <f t="shared" si="4"/>
        <v>-318</v>
      </c>
      <c r="B320" s="9">
        <f xml:space="preserve"> RTD("cqg.rtd",,"StudyData","TYA", "BAR", "", "Time",$K$4,$A320,"ALL",, "","False","T")</f>
        <v>45905.142361111109</v>
      </c>
      <c r="C320" s="3">
        <f>RTD("cqg.rtd",,"StudyData", $K$2, "BAR", "", "Open", $K$4, $A320, $K$6,$K$10,,$K$8,K$12)</f>
        <v>6524</v>
      </c>
      <c r="D320" s="3">
        <f>RTD("cqg.rtd",,"StudyData", $K$2, "BAR", "", "High", $K$4, $A320, $K$6,$K$10,,$K$8,$K$12)</f>
        <v>6525</v>
      </c>
      <c r="E320" s="3">
        <f>RTD("cqg.rtd",,"StudyData", $K$2, "BAR", "", "Low", $K$4, $A320, $K$6,$K$10,,$K$8,$K$12)</f>
        <v>6523.25</v>
      </c>
      <c r="F320" s="3">
        <f>RTD("cqg.rtd",,"StudyData", $K$2, "BAR", "", "Close", $K$4, $A320, $K$6,$K$10,,$K$8,$K$12)</f>
        <v>6524.75</v>
      </c>
      <c r="G320" s="4">
        <f>RTD("cqg.rtd",,"StudyData",$K$2, "Vol", "Highlight=Total Trades,VolType=Exchange,CoCType=Auto", "Vol",$K$4,A320,"ALL",,,"TRUE","T")</f>
        <v>826</v>
      </c>
      <c r="H320" s="3">
        <f>RTD("cqg.rtd",,"StudyData","VWAP("&amp;$K$2&amp;",StartFrom:=StartOfDay,VolType:=auto,CoCType:=auto,InputChoice:=Mid)","Bar",, "Close",$K$4,A320,"ALL",,,"TRUE","T")</f>
        <v>6521.5252281646999</v>
      </c>
    </row>
    <row r="321" spans="1:8" x14ac:dyDescent="0.3">
      <c r="A321" s="8">
        <f t="shared" si="4"/>
        <v>-319</v>
      </c>
      <c r="B321" s="9">
        <f xml:space="preserve"> RTD("cqg.rtd",,"StudyData","TYA", "BAR", "", "Time",$K$4,$A321,"ALL",, "","False","T")</f>
        <v>45905.138888888891</v>
      </c>
      <c r="C321" s="3">
        <f>RTD("cqg.rtd",,"StudyData", $K$2, "BAR", "", "Open", $K$4, $A321, $K$6,$K$10,,$K$8,K$12)</f>
        <v>6523.5</v>
      </c>
      <c r="D321" s="3">
        <f>RTD("cqg.rtd",,"StudyData", $K$2, "BAR", "", "High", $K$4, $A321, $K$6,$K$10,,$K$8,$K$12)</f>
        <v>6524</v>
      </c>
      <c r="E321" s="3">
        <f>RTD("cqg.rtd",,"StudyData", $K$2, "BAR", "", "Low", $K$4, $A321, $K$6,$K$10,,$K$8,$K$12)</f>
        <v>6522.75</v>
      </c>
      <c r="F321" s="3">
        <f>RTD("cqg.rtd",,"StudyData", $K$2, "BAR", "", "Close", $K$4, $A321, $K$6,$K$10,,$K$8,$K$12)</f>
        <v>6524</v>
      </c>
      <c r="G321" s="4">
        <f>RTD("cqg.rtd",,"StudyData",$K$2, "Vol", "Highlight=Total Trades,VolType=Exchange,CoCType=Auto", "Vol",$K$4,A321,"ALL",,,"TRUE","T")</f>
        <v>403</v>
      </c>
      <c r="H321" s="3">
        <f>RTD("cqg.rtd",,"StudyData","VWAP("&amp;$K$2&amp;",StartFrom:=StartOfDay,VolType:=auto,CoCType:=auto,InputChoice:=Mid)","Bar",, "Close",$K$4,A321,"ALL",,,"TRUE","T")</f>
        <v>6521.4854310680003</v>
      </c>
    </row>
    <row r="322" spans="1:8" x14ac:dyDescent="0.3">
      <c r="A322" s="8">
        <f t="shared" si="4"/>
        <v>-320</v>
      </c>
      <c r="B322" s="9">
        <f xml:space="preserve"> RTD("cqg.rtd",,"StudyData","TYA", "BAR", "", "Time",$K$4,$A322,"ALL",, "","False","T")</f>
        <v>45905.135416666664</v>
      </c>
      <c r="C322" s="3">
        <f>RTD("cqg.rtd",,"StudyData", $K$2, "BAR", "", "Open", $K$4, $A322, $K$6,$K$10,,$K$8,K$12)</f>
        <v>6524</v>
      </c>
      <c r="D322" s="3">
        <f>RTD("cqg.rtd",,"StudyData", $K$2, "BAR", "", "High", $K$4, $A322, $K$6,$K$10,,$K$8,$K$12)</f>
        <v>6524.75</v>
      </c>
      <c r="E322" s="3">
        <f>RTD("cqg.rtd",,"StudyData", $K$2, "BAR", "", "Low", $K$4, $A322, $K$6,$K$10,,$K$8,$K$12)</f>
        <v>6523</v>
      </c>
      <c r="F322" s="3">
        <f>RTD("cqg.rtd",,"StudyData", $K$2, "BAR", "", "Close", $K$4, $A322, $K$6,$K$10,,$K$8,$K$12)</f>
        <v>6523.5</v>
      </c>
      <c r="G322" s="4">
        <f>RTD("cqg.rtd",,"StudyData",$K$2, "Vol", "Highlight=Total Trades,VolType=Exchange,CoCType=Auto", "Vol",$K$4,A322,"ALL",,,"TRUE","T")</f>
        <v>565</v>
      </c>
      <c r="H322" s="3">
        <f>RTD("cqg.rtd",,"StudyData","VWAP("&amp;$K$2&amp;",StartFrom:=StartOfDay,VolType:=auto,CoCType:=auto,InputChoice:=Mid)","Bar",, "Close",$K$4,A322,"ALL",,,"TRUE","T")</f>
        <v>6521.4712123758</v>
      </c>
    </row>
    <row r="323" spans="1:8" x14ac:dyDescent="0.3">
      <c r="A323" s="8">
        <f t="shared" si="4"/>
        <v>-321</v>
      </c>
      <c r="B323" s="9">
        <f xml:space="preserve"> RTD("cqg.rtd",,"StudyData","TYA", "BAR", "", "Time",$K$4,$A323,"ALL",, "","False","T")</f>
        <v>45905.131944444445</v>
      </c>
      <c r="C323" s="3">
        <f>RTD("cqg.rtd",,"StudyData", $K$2, "BAR", "", "Open", $K$4, $A323, $K$6,$K$10,,$K$8,K$12)</f>
        <v>6522.75</v>
      </c>
      <c r="D323" s="3">
        <f>RTD("cqg.rtd",,"StudyData", $K$2, "BAR", "", "High", $K$4, $A323, $K$6,$K$10,,$K$8,$K$12)</f>
        <v>6524</v>
      </c>
      <c r="E323" s="3">
        <f>RTD("cqg.rtd",,"StudyData", $K$2, "BAR", "", "Low", $K$4, $A323, $K$6,$K$10,,$K$8,$K$12)</f>
        <v>6522.25</v>
      </c>
      <c r="F323" s="3">
        <f>RTD("cqg.rtd",,"StudyData", $K$2, "BAR", "", "Close", $K$4, $A323, $K$6,$K$10,,$K$8,$K$12)</f>
        <v>6524</v>
      </c>
      <c r="G323" s="4">
        <f>RTD("cqg.rtd",,"StudyData",$K$2, "Vol", "Highlight=Total Trades,VolType=Exchange,CoCType=Auto", "Vol",$K$4,A323,"ALL",,,"TRUE","T")</f>
        <v>637</v>
      </c>
      <c r="H323" s="3">
        <f>RTD("cqg.rtd",,"StudyData","VWAP("&amp;$K$2&amp;",StartFrom:=StartOfDay,VolType:=auto,CoCType:=auto,InputChoice:=Mid)","Bar",, "Close",$K$4,A323,"ALL",,,"TRUE","T")</f>
        <v>6521.4455827405</v>
      </c>
    </row>
    <row r="324" spans="1:8" x14ac:dyDescent="0.3">
      <c r="A324" s="8">
        <f t="shared" ref="A324:A387" si="5">A323-1</f>
        <v>-322</v>
      </c>
      <c r="B324" s="9">
        <f xml:space="preserve"> RTD("cqg.rtd",,"StudyData","TYA", "BAR", "", "Time",$K$4,$A324,"ALL",, "","False","T")</f>
        <v>45905.128472222219</v>
      </c>
      <c r="C324" s="3">
        <f>RTD("cqg.rtd",,"StudyData", $K$2, "BAR", "", "Open", $K$4, $A324, $K$6,$K$10,,$K$8,K$12)</f>
        <v>6521.5</v>
      </c>
      <c r="D324" s="3">
        <f>RTD("cqg.rtd",,"StudyData", $K$2, "BAR", "", "High", $K$4, $A324, $K$6,$K$10,,$K$8,$K$12)</f>
        <v>6523</v>
      </c>
      <c r="E324" s="3">
        <f>RTD("cqg.rtd",,"StudyData", $K$2, "BAR", "", "Low", $K$4, $A324, $K$6,$K$10,,$K$8,$K$12)</f>
        <v>6521.5</v>
      </c>
      <c r="F324" s="3">
        <f>RTD("cqg.rtd",,"StudyData", $K$2, "BAR", "", "Close", $K$4, $A324, $K$6,$K$10,,$K$8,$K$12)</f>
        <v>6522.75</v>
      </c>
      <c r="G324" s="4">
        <f>RTD("cqg.rtd",,"StudyData",$K$2, "Vol", "Highlight=Total Trades,VolType=Exchange,CoCType=Auto", "Vol",$K$4,A324,"ALL",,,"TRUE","T")</f>
        <v>627</v>
      </c>
      <c r="H324" s="3">
        <f>RTD("cqg.rtd",,"StudyData","VWAP("&amp;$K$2&amp;",StartFrom:=StartOfDay,VolType:=auto,CoCType:=auto,InputChoice:=Mid)","Bar",, "Close",$K$4,A324,"ALL",,,"TRUE","T")</f>
        <v>6521.4251489857998</v>
      </c>
    </row>
    <row r="325" spans="1:8" x14ac:dyDescent="0.3">
      <c r="A325" s="8">
        <f t="shared" si="5"/>
        <v>-323</v>
      </c>
      <c r="B325" s="9">
        <f xml:space="preserve"> RTD("cqg.rtd",,"StudyData","TYA", "BAR", "", "Time",$K$4,$A325,"ALL",, "","False","T")</f>
        <v>45905.125</v>
      </c>
      <c r="C325" s="3">
        <f>RTD("cqg.rtd",,"StudyData", $K$2, "BAR", "", "Open", $K$4, $A325, $K$6,$K$10,,$K$8,K$12)</f>
        <v>6522.25</v>
      </c>
      <c r="D325" s="3">
        <f>RTD("cqg.rtd",,"StudyData", $K$2, "BAR", "", "High", $K$4, $A325, $K$6,$K$10,,$K$8,$K$12)</f>
        <v>6522.75</v>
      </c>
      <c r="E325" s="3">
        <f>RTD("cqg.rtd",,"StudyData", $K$2, "BAR", "", "Low", $K$4, $A325, $K$6,$K$10,,$K$8,$K$12)</f>
        <v>6520.75</v>
      </c>
      <c r="F325" s="3">
        <f>RTD("cqg.rtd",,"StudyData", $K$2, "BAR", "", "Close", $K$4, $A325, $K$6,$K$10,,$K$8,$K$12)</f>
        <v>6521.75</v>
      </c>
      <c r="G325" s="4">
        <f>RTD("cqg.rtd",,"StudyData",$K$2, "Vol", "Highlight=Total Trades,VolType=Exchange,CoCType=Auto", "Vol",$K$4,A325,"ALL",,,"TRUE","T")</f>
        <v>988</v>
      </c>
      <c r="H325" s="3">
        <f>RTD("cqg.rtd",,"StudyData","VWAP("&amp;$K$2&amp;",StartFrom:=StartOfDay,VolType:=auto,CoCType:=auto,InputChoice:=Mid)","Bar",, "Close",$K$4,A325,"ALL",,,"TRUE","T")</f>
        <v>6521.4151506950002</v>
      </c>
    </row>
    <row r="326" spans="1:8" x14ac:dyDescent="0.3">
      <c r="A326" s="8">
        <f t="shared" si="5"/>
        <v>-324</v>
      </c>
      <c r="B326" s="9">
        <f xml:space="preserve"> RTD("cqg.rtd",,"StudyData","TYA", "BAR", "", "Time",$K$4,$A326,"ALL",, "","False","T")</f>
        <v>45905.121527777781</v>
      </c>
      <c r="C326" s="3">
        <f>RTD("cqg.rtd",,"StudyData", $K$2, "BAR", "", "Open", $K$4, $A326, $K$6,$K$10,,$K$8,K$12)</f>
        <v>6523</v>
      </c>
      <c r="D326" s="3">
        <f>RTD("cqg.rtd",,"StudyData", $K$2, "BAR", "", "High", $K$4, $A326, $K$6,$K$10,,$K$8,$K$12)</f>
        <v>6523.5</v>
      </c>
      <c r="E326" s="3">
        <f>RTD("cqg.rtd",,"StudyData", $K$2, "BAR", "", "Low", $K$4, $A326, $K$6,$K$10,,$K$8,$K$12)</f>
        <v>6522.25</v>
      </c>
      <c r="F326" s="3">
        <f>RTD("cqg.rtd",,"StudyData", $K$2, "BAR", "", "Close", $K$4, $A326, $K$6,$K$10,,$K$8,$K$12)</f>
        <v>6522.25</v>
      </c>
      <c r="G326" s="4">
        <f>RTD("cqg.rtd",,"StudyData",$K$2, "Vol", "Highlight=Total Trades,VolType=Exchange,CoCType=Auto", "Vol",$K$4,A326,"ALL",,,"TRUE","T")</f>
        <v>455</v>
      </c>
      <c r="H326" s="3">
        <f>RTD("cqg.rtd",,"StudyData","VWAP("&amp;$K$2&amp;",StartFrom:=StartOfDay,VolType:=auto,CoCType:=auto,InputChoice:=Mid)","Bar",, "Close",$K$4,A326,"ALL",,,"TRUE","T")</f>
        <v>6521.4086304420998</v>
      </c>
    </row>
    <row r="327" spans="1:8" x14ac:dyDescent="0.3">
      <c r="A327" s="8">
        <f t="shared" si="5"/>
        <v>-325</v>
      </c>
      <c r="B327" s="9">
        <f xml:space="preserve"> RTD("cqg.rtd",,"StudyData","TYA", "BAR", "", "Time",$K$4,$A327,"ALL",, "","False","T")</f>
        <v>45905.118055555555</v>
      </c>
      <c r="C327" s="3">
        <f>RTD("cqg.rtd",,"StudyData", $K$2, "BAR", "", "Open", $K$4, $A327, $K$6,$K$10,,$K$8,K$12)</f>
        <v>6522.25</v>
      </c>
      <c r="D327" s="3">
        <f>RTD("cqg.rtd",,"StudyData", $K$2, "BAR", "", "High", $K$4, $A327, $K$6,$K$10,,$K$8,$K$12)</f>
        <v>6523</v>
      </c>
      <c r="E327" s="3">
        <f>RTD("cqg.rtd",,"StudyData", $K$2, "BAR", "", "Low", $K$4, $A327, $K$6,$K$10,,$K$8,$K$12)</f>
        <v>6521.25</v>
      </c>
      <c r="F327" s="3">
        <f>RTD("cqg.rtd",,"StudyData", $K$2, "BAR", "", "Close", $K$4, $A327, $K$6,$K$10,,$K$8,$K$12)</f>
        <v>6523</v>
      </c>
      <c r="G327" s="4">
        <f>RTD("cqg.rtd",,"StudyData",$K$2, "Vol", "Highlight=Total Trades,VolType=Exchange,CoCType=Auto", "Vol",$K$4,A327,"ALL",,,"TRUE","T")</f>
        <v>494</v>
      </c>
      <c r="H327" s="3">
        <f>RTD("cqg.rtd",,"StudyData","VWAP("&amp;$K$2&amp;",StartFrom:=StartOfDay,VolType:=auto,CoCType:=auto,InputChoice:=Mid)","Bar",, "Close",$K$4,A327,"ALL",,,"TRUE","T")</f>
        <v>6521.3953618447003</v>
      </c>
    </row>
    <row r="328" spans="1:8" x14ac:dyDescent="0.3">
      <c r="A328" s="8">
        <f t="shared" si="5"/>
        <v>-326</v>
      </c>
      <c r="B328" s="9">
        <f xml:space="preserve"> RTD("cqg.rtd",,"StudyData","TYA", "BAR", "", "Time",$K$4,$A328,"ALL",, "","False","T")</f>
        <v>45905.114583333336</v>
      </c>
      <c r="C328" s="3">
        <f>RTD("cqg.rtd",,"StudyData", $K$2, "BAR", "", "Open", $K$4, $A328, $K$6,$K$10,,$K$8,K$12)</f>
        <v>6524</v>
      </c>
      <c r="D328" s="3">
        <f>RTD("cqg.rtd",,"StudyData", $K$2, "BAR", "", "High", $K$4, $A328, $K$6,$K$10,,$K$8,$K$12)</f>
        <v>6524</v>
      </c>
      <c r="E328" s="3">
        <f>RTD("cqg.rtd",,"StudyData", $K$2, "BAR", "", "Low", $K$4, $A328, $K$6,$K$10,,$K$8,$K$12)</f>
        <v>6521.25</v>
      </c>
      <c r="F328" s="3">
        <f>RTD("cqg.rtd",,"StudyData", $K$2, "BAR", "", "Close", $K$4, $A328, $K$6,$K$10,,$K$8,$K$12)</f>
        <v>6522</v>
      </c>
      <c r="G328" s="4">
        <f>RTD("cqg.rtd",,"StudyData",$K$2, "Vol", "Highlight=Total Trades,VolType=Exchange,CoCType=Auto", "Vol",$K$4,A328,"ALL",,,"TRUE","T")</f>
        <v>1163</v>
      </c>
      <c r="H328" s="3">
        <f>RTD("cqg.rtd",,"StudyData","VWAP("&amp;$K$2&amp;",StartFrom:=StartOfDay,VolType:=auto,CoCType:=auto,InputChoice:=Mid)","Bar",, "Close",$K$4,A328,"ALL",,,"TRUE","T")</f>
        <v>6521.3881226149997</v>
      </c>
    </row>
    <row r="329" spans="1:8" x14ac:dyDescent="0.3">
      <c r="A329" s="8">
        <f t="shared" si="5"/>
        <v>-327</v>
      </c>
      <c r="B329" s="9">
        <f xml:space="preserve"> RTD("cqg.rtd",,"StudyData","TYA", "BAR", "", "Time",$K$4,$A329,"ALL",, "","False","T")</f>
        <v>45905.111111111109</v>
      </c>
      <c r="C329" s="3">
        <f>RTD("cqg.rtd",,"StudyData", $K$2, "BAR", "", "Open", $K$4, $A329, $K$6,$K$10,,$K$8,K$12)</f>
        <v>6523</v>
      </c>
      <c r="D329" s="3">
        <f>RTD("cqg.rtd",,"StudyData", $K$2, "BAR", "", "High", $K$4, $A329, $K$6,$K$10,,$K$8,$K$12)</f>
        <v>6525.5</v>
      </c>
      <c r="E329" s="3">
        <f>RTD("cqg.rtd",,"StudyData", $K$2, "BAR", "", "Low", $K$4, $A329, $K$6,$K$10,,$K$8,$K$12)</f>
        <v>6522.25</v>
      </c>
      <c r="F329" s="3">
        <f>RTD("cqg.rtd",,"StudyData", $K$2, "BAR", "", "Close", $K$4, $A329, $K$6,$K$10,,$K$8,$K$12)</f>
        <v>6524.25</v>
      </c>
      <c r="G329" s="4">
        <f>RTD("cqg.rtd",,"StudyData",$K$2, "Vol", "Highlight=Total Trades,VolType=Exchange,CoCType=Auto", "Vol",$K$4,A329,"ALL",,,"TRUE","T")</f>
        <v>941</v>
      </c>
      <c r="H329" s="3">
        <f>RTD("cqg.rtd",,"StudyData","VWAP("&amp;$K$2&amp;",StartFrom:=StartOfDay,VolType:=auto,CoCType:=auto,InputChoice:=Mid)","Bar",, "Close",$K$4,A329,"ALL",,,"TRUE","T")</f>
        <v>6521.3585405227996</v>
      </c>
    </row>
    <row r="330" spans="1:8" x14ac:dyDescent="0.3">
      <c r="A330" s="8">
        <f t="shared" si="5"/>
        <v>-328</v>
      </c>
      <c r="B330" s="9">
        <f xml:space="preserve"> RTD("cqg.rtd",,"StudyData","TYA", "BAR", "", "Time",$K$4,$A330,"ALL",, "","False","T")</f>
        <v>45905.107638888891</v>
      </c>
      <c r="C330" s="3">
        <f>RTD("cqg.rtd",,"StudyData", $K$2, "BAR", "", "Open", $K$4, $A330, $K$6,$K$10,,$K$8,K$12)</f>
        <v>6521</v>
      </c>
      <c r="D330" s="3">
        <f>RTD("cqg.rtd",,"StudyData", $K$2, "BAR", "", "High", $K$4, $A330, $K$6,$K$10,,$K$8,$K$12)</f>
        <v>6523.25</v>
      </c>
      <c r="E330" s="3">
        <f>RTD("cqg.rtd",,"StudyData", $K$2, "BAR", "", "Low", $K$4, $A330, $K$6,$K$10,,$K$8,$K$12)</f>
        <v>6520.75</v>
      </c>
      <c r="F330" s="3">
        <f>RTD("cqg.rtd",,"StudyData", $K$2, "BAR", "", "Close", $K$4, $A330, $K$6,$K$10,,$K$8,$K$12)</f>
        <v>6522.75</v>
      </c>
      <c r="G330" s="4">
        <f>RTD("cqg.rtd",,"StudyData",$K$2, "Vol", "Highlight=Total Trades,VolType=Exchange,CoCType=Auto", "Vol",$K$4,A330,"ALL",,,"TRUE","T")</f>
        <v>1189</v>
      </c>
      <c r="H330" s="3">
        <f>RTD("cqg.rtd",,"StudyData","VWAP("&amp;$K$2&amp;",StartFrom:=StartOfDay,VolType:=auto,CoCType:=auto,InputChoice:=Mid)","Bar",, "Close",$K$4,A330,"ALL",,,"TRUE","T")</f>
        <v>6521.3088825860996</v>
      </c>
    </row>
    <row r="331" spans="1:8" x14ac:dyDescent="0.3">
      <c r="A331" s="8">
        <f t="shared" si="5"/>
        <v>-329</v>
      </c>
      <c r="B331" s="9">
        <f xml:space="preserve"> RTD("cqg.rtd",,"StudyData","TYA", "BAR", "", "Time",$K$4,$A331,"ALL",, "","False","T")</f>
        <v>45905.104166666664</v>
      </c>
      <c r="C331" s="3">
        <f>RTD("cqg.rtd",,"StudyData", $K$2, "BAR", "", "Open", $K$4, $A331, $K$6,$K$10,,$K$8,K$12)</f>
        <v>6521</v>
      </c>
      <c r="D331" s="3">
        <f>RTD("cqg.rtd",,"StudyData", $K$2, "BAR", "", "High", $K$4, $A331, $K$6,$K$10,,$K$8,$K$12)</f>
        <v>6521.75</v>
      </c>
      <c r="E331" s="3">
        <f>RTD("cqg.rtd",,"StudyData", $K$2, "BAR", "", "Low", $K$4, $A331, $K$6,$K$10,,$K$8,$K$12)</f>
        <v>6519.25</v>
      </c>
      <c r="F331" s="3">
        <f>RTD("cqg.rtd",,"StudyData", $K$2, "BAR", "", "Close", $K$4, $A331, $K$6,$K$10,,$K$8,$K$12)</f>
        <v>6521</v>
      </c>
      <c r="G331" s="4">
        <f>RTD("cqg.rtd",,"StudyData",$K$2, "Vol", "Highlight=Total Trades,VolType=Exchange,CoCType=Auto", "Vol",$K$4,A331,"ALL",,,"TRUE","T")</f>
        <v>1203</v>
      </c>
      <c r="H331" s="3">
        <f>RTD("cqg.rtd",,"StudyData","VWAP("&amp;$K$2&amp;",StartFrom:=StartOfDay,VolType:=auto,CoCType:=auto,InputChoice:=Mid)","Bar",, "Close",$K$4,A331,"ALL",,,"TRUE","T")</f>
        <v>6521.2912096479004</v>
      </c>
    </row>
    <row r="332" spans="1:8" x14ac:dyDescent="0.3">
      <c r="A332" s="8">
        <f t="shared" si="5"/>
        <v>-330</v>
      </c>
      <c r="B332" s="9">
        <f xml:space="preserve"> RTD("cqg.rtd",,"StudyData","TYA", "BAR", "", "Time",$K$4,$A332,"ALL",, "","False","T")</f>
        <v>45905.100694444445</v>
      </c>
      <c r="C332" s="3">
        <f>RTD("cqg.rtd",,"StudyData", $K$2, "BAR", "", "Open", $K$4, $A332, $K$6,$K$10,,$K$8,K$12)</f>
        <v>6521.5</v>
      </c>
      <c r="D332" s="3">
        <f>RTD("cqg.rtd",,"StudyData", $K$2, "BAR", "", "High", $K$4, $A332, $K$6,$K$10,,$K$8,$K$12)</f>
        <v>6522</v>
      </c>
      <c r="E332" s="3">
        <f>RTD("cqg.rtd",,"StudyData", $K$2, "BAR", "", "Low", $K$4, $A332, $K$6,$K$10,,$K$8,$K$12)</f>
        <v>6520.75</v>
      </c>
      <c r="F332" s="3">
        <f>RTD("cqg.rtd",,"StudyData", $K$2, "BAR", "", "Close", $K$4, $A332, $K$6,$K$10,,$K$8,$K$12)</f>
        <v>6520.75</v>
      </c>
      <c r="G332" s="4">
        <f>RTD("cqg.rtd",,"StudyData",$K$2, "Vol", "Highlight=Total Trades,VolType=Exchange,CoCType=Auto", "Vol",$K$4,A332,"ALL",,,"TRUE","T")</f>
        <v>575</v>
      </c>
      <c r="H332" s="3">
        <f>RTD("cqg.rtd",,"StudyData","VWAP("&amp;$K$2&amp;",StartFrom:=StartOfDay,VolType:=auto,CoCType:=auto,InputChoice:=Mid)","Bar",, "Close",$K$4,A332,"ALL",,,"TRUE","T")</f>
        <v>6521.3122240252997</v>
      </c>
    </row>
    <row r="333" spans="1:8" x14ac:dyDescent="0.3">
      <c r="A333" s="8">
        <f t="shared" si="5"/>
        <v>-331</v>
      </c>
      <c r="B333" s="9">
        <f xml:space="preserve"> RTD("cqg.rtd",,"StudyData","TYA", "BAR", "", "Time",$K$4,$A333,"ALL",, "","False","T")</f>
        <v>45905.097222222219</v>
      </c>
      <c r="C333" s="3">
        <f>RTD("cqg.rtd",,"StudyData", $K$2, "BAR", "", "Open", $K$4, $A333, $K$6,$K$10,,$K$8,K$12)</f>
        <v>6522</v>
      </c>
      <c r="D333" s="3">
        <f>RTD("cqg.rtd",,"StudyData", $K$2, "BAR", "", "High", $K$4, $A333, $K$6,$K$10,,$K$8,$K$12)</f>
        <v>6522.75</v>
      </c>
      <c r="E333" s="3">
        <f>RTD("cqg.rtd",,"StudyData", $K$2, "BAR", "", "Low", $K$4, $A333, $K$6,$K$10,,$K$8,$K$12)</f>
        <v>6521</v>
      </c>
      <c r="F333" s="3">
        <f>RTD("cqg.rtd",,"StudyData", $K$2, "BAR", "", "Close", $K$4, $A333, $K$6,$K$10,,$K$8,$K$12)</f>
        <v>6521.5</v>
      </c>
      <c r="G333" s="4">
        <f>RTD("cqg.rtd",,"StudyData",$K$2, "Vol", "Highlight=Total Trades,VolType=Exchange,CoCType=Auto", "Vol",$K$4,A333,"ALL",,,"TRUE","T")</f>
        <v>1222</v>
      </c>
      <c r="H333" s="3">
        <f>RTD("cqg.rtd",,"StudyData","VWAP("&amp;$K$2&amp;",StartFrom:=StartOfDay,VolType:=auto,CoCType:=auto,InputChoice:=Mid)","Bar",, "Close",$K$4,A333,"ALL",,,"TRUE","T")</f>
        <v>6521.3114168474003</v>
      </c>
    </row>
    <row r="334" spans="1:8" x14ac:dyDescent="0.3">
      <c r="A334" s="8">
        <f t="shared" si="5"/>
        <v>-332</v>
      </c>
      <c r="B334" s="9">
        <f xml:space="preserve"> RTD("cqg.rtd",,"StudyData","TYA", "BAR", "", "Time",$K$4,$A334,"ALL",, "","False","T")</f>
        <v>45905.09375</v>
      </c>
      <c r="C334" s="3">
        <f>RTD("cqg.rtd",,"StudyData", $K$2, "BAR", "", "Open", $K$4, $A334, $K$6,$K$10,,$K$8,K$12)</f>
        <v>6523</v>
      </c>
      <c r="D334" s="3">
        <f>RTD("cqg.rtd",,"StudyData", $K$2, "BAR", "", "High", $K$4, $A334, $K$6,$K$10,,$K$8,$K$12)</f>
        <v>6523.5</v>
      </c>
      <c r="E334" s="3">
        <f>RTD("cqg.rtd",,"StudyData", $K$2, "BAR", "", "Low", $K$4, $A334, $K$6,$K$10,,$K$8,$K$12)</f>
        <v>6521.5</v>
      </c>
      <c r="F334" s="3">
        <f>RTD("cqg.rtd",,"StudyData", $K$2, "BAR", "", "Close", $K$4, $A334, $K$6,$K$10,,$K$8,$K$12)</f>
        <v>6522</v>
      </c>
      <c r="G334" s="4">
        <f>RTD("cqg.rtd",,"StudyData",$K$2, "Vol", "Highlight=Total Trades,VolType=Exchange,CoCType=Auto", "Vol",$K$4,A334,"ALL",,,"TRUE","T")</f>
        <v>713</v>
      </c>
      <c r="H334" s="3">
        <f>RTD("cqg.rtd",,"StudyData","VWAP("&amp;$K$2&amp;",StartFrom:=StartOfDay,VolType:=auto,CoCType:=auto,InputChoice:=Mid)","Bar",, "Close",$K$4,A334,"ALL",,,"TRUE","T")</f>
        <v>6521.2955836034998</v>
      </c>
    </row>
    <row r="335" spans="1:8" x14ac:dyDescent="0.3">
      <c r="A335" s="8">
        <f t="shared" si="5"/>
        <v>-333</v>
      </c>
      <c r="B335" s="9">
        <f xml:space="preserve"> RTD("cqg.rtd",,"StudyData","TYA", "BAR", "", "Time",$K$4,$A335,"ALL",, "","False","T")</f>
        <v>45905.090277777781</v>
      </c>
      <c r="C335" s="3">
        <f>RTD("cqg.rtd",,"StudyData", $K$2, "BAR", "", "Open", $K$4, $A335, $K$6,$K$10,,$K$8,K$12)</f>
        <v>6522.5</v>
      </c>
      <c r="D335" s="3">
        <f>RTD("cqg.rtd",,"StudyData", $K$2, "BAR", "", "High", $K$4, $A335, $K$6,$K$10,,$K$8,$K$12)</f>
        <v>6523.75</v>
      </c>
      <c r="E335" s="3">
        <f>RTD("cqg.rtd",,"StudyData", $K$2, "BAR", "", "Low", $K$4, $A335, $K$6,$K$10,,$K$8,$K$12)</f>
        <v>6522</v>
      </c>
      <c r="F335" s="3">
        <f>RTD("cqg.rtd",,"StudyData", $K$2, "BAR", "", "Close", $K$4, $A335, $K$6,$K$10,,$K$8,$K$12)</f>
        <v>6522.75</v>
      </c>
      <c r="G335" s="4">
        <f>RTD("cqg.rtd",,"StudyData",$K$2, "Vol", "Highlight=Total Trades,VolType=Exchange,CoCType=Auto", "Vol",$K$4,A335,"ALL",,,"TRUE","T")</f>
        <v>1141</v>
      </c>
      <c r="H335" s="3">
        <f>RTD("cqg.rtd",,"StudyData","VWAP("&amp;$K$2&amp;",StartFrom:=StartOfDay,VolType:=auto,CoCType:=auto,InputChoice:=Mid)","Bar",, "Close",$K$4,A335,"ALL",,,"TRUE","T")</f>
        <v>6521.2755118736004</v>
      </c>
    </row>
    <row r="336" spans="1:8" x14ac:dyDescent="0.3">
      <c r="A336" s="8">
        <f t="shared" si="5"/>
        <v>-334</v>
      </c>
      <c r="B336" s="9">
        <f xml:space="preserve"> RTD("cqg.rtd",,"StudyData","TYA", "BAR", "", "Time",$K$4,$A336,"ALL",, "","False","T")</f>
        <v>45905.086805555555</v>
      </c>
      <c r="C336" s="3">
        <f>RTD("cqg.rtd",,"StudyData", $K$2, "BAR", "", "Open", $K$4, $A336, $K$6,$K$10,,$K$8,K$12)</f>
        <v>6523</v>
      </c>
      <c r="D336" s="3">
        <f>RTD("cqg.rtd",,"StudyData", $K$2, "BAR", "", "High", $K$4, $A336, $K$6,$K$10,,$K$8,$K$12)</f>
        <v>6524.25</v>
      </c>
      <c r="E336" s="3">
        <f>RTD("cqg.rtd",,"StudyData", $K$2, "BAR", "", "Low", $K$4, $A336, $K$6,$K$10,,$K$8,$K$12)</f>
        <v>6520.75</v>
      </c>
      <c r="F336" s="3">
        <f>RTD("cqg.rtd",,"StudyData", $K$2, "BAR", "", "Close", $K$4, $A336, $K$6,$K$10,,$K$8,$K$12)</f>
        <v>6522.25</v>
      </c>
      <c r="G336" s="4">
        <f>RTD("cqg.rtd",,"StudyData",$K$2, "Vol", "Highlight=Total Trades,VolType=Exchange,CoCType=Auto", "Vol",$K$4,A336,"ALL",,,"TRUE","T")</f>
        <v>1838</v>
      </c>
      <c r="H336" s="3">
        <f>RTD("cqg.rtd",,"StudyData","VWAP("&amp;$K$2&amp;",StartFrom:=StartOfDay,VolType:=auto,CoCType:=auto,InputChoice:=Mid)","Bar",, "Close",$K$4,A336,"ALL",,,"TRUE","T")</f>
        <v>6521.2316865980001</v>
      </c>
    </row>
    <row r="337" spans="1:8" x14ac:dyDescent="0.3">
      <c r="A337" s="8">
        <f t="shared" si="5"/>
        <v>-335</v>
      </c>
      <c r="B337" s="9">
        <f xml:space="preserve"> RTD("cqg.rtd",,"StudyData","TYA", "BAR", "", "Time",$K$4,$A337,"ALL",, "","False","T")</f>
        <v>45905.083333333336</v>
      </c>
      <c r="C337" s="3">
        <f>RTD("cqg.rtd",,"StudyData", $K$2, "BAR", "", "Open", $K$4, $A337, $K$6,$K$10,,$K$8,K$12)</f>
        <v>6526.5</v>
      </c>
      <c r="D337" s="3">
        <f>RTD("cqg.rtd",,"StudyData", $K$2, "BAR", "", "High", $K$4, $A337, $K$6,$K$10,,$K$8,$K$12)</f>
        <v>6528.25</v>
      </c>
      <c r="E337" s="3">
        <f>RTD("cqg.rtd",,"StudyData", $K$2, "BAR", "", "Low", $K$4, $A337, $K$6,$K$10,,$K$8,$K$12)</f>
        <v>6523</v>
      </c>
      <c r="F337" s="3">
        <f>RTD("cqg.rtd",,"StudyData", $K$2, "BAR", "", "Close", $K$4, $A337, $K$6,$K$10,,$K$8,$K$12)</f>
        <v>6523</v>
      </c>
      <c r="G337" s="4">
        <f>RTD("cqg.rtd",,"StudyData",$K$2, "Vol", "Highlight=Total Trades,VolType=Exchange,CoCType=Auto", "Vol",$K$4,A337,"ALL",,,"TRUE","T")</f>
        <v>1578</v>
      </c>
      <c r="H337" s="3">
        <f>RTD("cqg.rtd",,"StudyData","VWAP("&amp;$K$2&amp;",StartFrom:=StartOfDay,VolType:=auto,CoCType:=auto,InputChoice:=Mid)","Bar",, "Close",$K$4,A337,"ALL",,,"TRUE","T")</f>
        <v>6521.1731220951997</v>
      </c>
    </row>
    <row r="338" spans="1:8" x14ac:dyDescent="0.3">
      <c r="A338" s="8">
        <f t="shared" si="5"/>
        <v>-336</v>
      </c>
      <c r="B338" s="9">
        <f xml:space="preserve"> RTD("cqg.rtd",,"StudyData","TYA", "BAR", "", "Time",$K$4,$A338,"ALL",, "","False","T")</f>
        <v>45905.079861111109</v>
      </c>
      <c r="C338" s="3">
        <f>RTD("cqg.rtd",,"StudyData", $K$2, "BAR", "", "Open", $K$4, $A338, $K$6,$K$10,,$K$8,K$12)</f>
        <v>6526.5</v>
      </c>
      <c r="D338" s="3">
        <f>RTD("cqg.rtd",,"StudyData", $K$2, "BAR", "", "High", $K$4, $A338, $K$6,$K$10,,$K$8,$K$12)</f>
        <v>6527.75</v>
      </c>
      <c r="E338" s="3">
        <f>RTD("cqg.rtd",,"StudyData", $K$2, "BAR", "", "Low", $K$4, $A338, $K$6,$K$10,,$K$8,$K$12)</f>
        <v>6526.25</v>
      </c>
      <c r="F338" s="3">
        <f>RTD("cqg.rtd",,"StudyData", $K$2, "BAR", "", "Close", $K$4, $A338, $K$6,$K$10,,$K$8,$K$12)</f>
        <v>6526.5</v>
      </c>
      <c r="G338" s="4">
        <f>RTD("cqg.rtd",,"StudyData",$K$2, "Vol", "Highlight=Total Trades,VolType=Exchange,CoCType=Auto", "Vol",$K$4,A338,"ALL",,,"TRUE","T")</f>
        <v>746</v>
      </c>
      <c r="H338" s="3">
        <f>RTD("cqg.rtd",,"StudyData","VWAP("&amp;$K$2&amp;",StartFrom:=StartOfDay,VolType:=auto,CoCType:=auto,InputChoice:=Mid)","Bar",, "Close",$K$4,A338,"ALL",,,"TRUE","T")</f>
        <v>6520.9893498050997</v>
      </c>
    </row>
    <row r="339" spans="1:8" x14ac:dyDescent="0.3">
      <c r="A339" s="8">
        <f t="shared" si="5"/>
        <v>-337</v>
      </c>
      <c r="B339" s="9">
        <f xml:space="preserve"> RTD("cqg.rtd",,"StudyData","TYA", "BAR", "", "Time",$K$4,$A339,"ALL",, "","False","T")</f>
        <v>45905.076388888891</v>
      </c>
      <c r="C339" s="3">
        <f>RTD("cqg.rtd",,"StudyData", $K$2, "BAR", "", "Open", $K$4, $A339, $K$6,$K$10,,$K$8,K$12)</f>
        <v>6526.5</v>
      </c>
      <c r="D339" s="3">
        <f>RTD("cqg.rtd",,"StudyData", $K$2, "BAR", "", "High", $K$4, $A339, $K$6,$K$10,,$K$8,$K$12)</f>
        <v>6527.5</v>
      </c>
      <c r="E339" s="3">
        <f>RTD("cqg.rtd",,"StudyData", $K$2, "BAR", "", "Low", $K$4, $A339, $K$6,$K$10,,$K$8,$K$12)</f>
        <v>6526.25</v>
      </c>
      <c r="F339" s="3">
        <f>RTD("cqg.rtd",,"StudyData", $K$2, "BAR", "", "Close", $K$4, $A339, $K$6,$K$10,,$K$8,$K$12)</f>
        <v>6526.5</v>
      </c>
      <c r="G339" s="4">
        <f>RTD("cqg.rtd",,"StudyData",$K$2, "Vol", "Highlight=Total Trades,VolType=Exchange,CoCType=Auto", "Vol",$K$4,A339,"ALL",,,"TRUE","T")</f>
        <v>419</v>
      </c>
      <c r="H339" s="3">
        <f>RTD("cqg.rtd",,"StudyData","VWAP("&amp;$K$2&amp;",StartFrom:=StartOfDay,VolType:=auto,CoCType:=auto,InputChoice:=Mid)","Bar",, "Close",$K$4,A339,"ALL",,,"TRUE","T")</f>
        <v>6520.8697173234996</v>
      </c>
    </row>
    <row r="340" spans="1:8" x14ac:dyDescent="0.3">
      <c r="A340" s="8">
        <f t="shared" si="5"/>
        <v>-338</v>
      </c>
      <c r="B340" s="9">
        <f xml:space="preserve"> RTD("cqg.rtd",,"StudyData","TYA", "BAR", "", "Time",$K$4,$A340,"ALL",, "","False","T")</f>
        <v>45905.072916666664</v>
      </c>
      <c r="C340" s="3">
        <f>RTD("cqg.rtd",,"StudyData", $K$2, "BAR", "", "Open", $K$4, $A340, $K$6,$K$10,,$K$8,K$12)</f>
        <v>6526.5</v>
      </c>
      <c r="D340" s="3">
        <f>RTD("cqg.rtd",,"StudyData", $K$2, "BAR", "", "High", $K$4, $A340, $K$6,$K$10,,$K$8,$K$12)</f>
        <v>6527.5</v>
      </c>
      <c r="E340" s="3">
        <f>RTD("cqg.rtd",,"StudyData", $K$2, "BAR", "", "Low", $K$4, $A340, $K$6,$K$10,,$K$8,$K$12)</f>
        <v>6526.5</v>
      </c>
      <c r="F340" s="3">
        <f>RTD("cqg.rtd",,"StudyData", $K$2, "BAR", "", "Close", $K$4, $A340, $K$6,$K$10,,$K$8,$K$12)</f>
        <v>6526.5</v>
      </c>
      <c r="G340" s="4">
        <f>RTD("cqg.rtd",,"StudyData",$K$2, "Vol", "Highlight=Total Trades,VolType=Exchange,CoCType=Auto", "Vol",$K$4,A340,"ALL",,,"TRUE","T")</f>
        <v>365</v>
      </c>
      <c r="H340" s="3">
        <f>RTD("cqg.rtd",,"StudyData","VWAP("&amp;$K$2&amp;",StartFrom:=StartOfDay,VolType:=auto,CoCType:=auto,InputChoice:=Mid)","Bar",, "Close",$K$4,A340,"ALL",,,"TRUE","T")</f>
        <v>6520.8018253196997</v>
      </c>
    </row>
    <row r="341" spans="1:8" x14ac:dyDescent="0.3">
      <c r="A341" s="8">
        <f t="shared" si="5"/>
        <v>-339</v>
      </c>
      <c r="B341" s="9">
        <f xml:space="preserve"> RTD("cqg.rtd",,"StudyData","TYA", "BAR", "", "Time",$K$4,$A341,"ALL",, "","False","T")</f>
        <v>45905.069444444445</v>
      </c>
      <c r="C341" s="3">
        <f>RTD("cqg.rtd",,"StudyData", $K$2, "BAR", "", "Open", $K$4, $A341, $K$6,$K$10,,$K$8,K$12)</f>
        <v>6528.25</v>
      </c>
      <c r="D341" s="3">
        <f>RTD("cqg.rtd",,"StudyData", $K$2, "BAR", "", "High", $K$4, $A341, $K$6,$K$10,,$K$8,$K$12)</f>
        <v>6528.25</v>
      </c>
      <c r="E341" s="3">
        <f>RTD("cqg.rtd",,"StudyData", $K$2, "BAR", "", "Low", $K$4, $A341, $K$6,$K$10,,$K$8,$K$12)</f>
        <v>6526.5</v>
      </c>
      <c r="F341" s="3">
        <f>RTD("cqg.rtd",,"StudyData", $K$2, "BAR", "", "Close", $K$4, $A341, $K$6,$K$10,,$K$8,$K$12)</f>
        <v>6526.5</v>
      </c>
      <c r="G341" s="4">
        <f>RTD("cqg.rtd",,"StudyData",$K$2, "Vol", "Highlight=Total Trades,VolType=Exchange,CoCType=Auto", "Vol",$K$4,A341,"ALL",,,"TRUE","T")</f>
        <v>770</v>
      </c>
      <c r="H341" s="3">
        <f>RTD("cqg.rtd",,"StudyData","VWAP("&amp;$K$2&amp;",StartFrom:=StartOfDay,VolType:=auto,CoCType:=auto,InputChoice:=Mid)","Bar",, "Close",$K$4,A341,"ALL",,,"TRUE","T")</f>
        <v>6520.7401763087</v>
      </c>
    </row>
    <row r="342" spans="1:8" x14ac:dyDescent="0.3">
      <c r="A342" s="8">
        <f t="shared" si="5"/>
        <v>-340</v>
      </c>
      <c r="B342" s="9">
        <f xml:space="preserve"> RTD("cqg.rtd",,"StudyData","TYA", "BAR", "", "Time",$K$4,$A342,"ALL",, "","False","T")</f>
        <v>45905.065972222219</v>
      </c>
      <c r="C342" s="3">
        <f>RTD("cqg.rtd",,"StudyData", $K$2, "BAR", "", "Open", $K$4, $A342, $K$6,$K$10,,$K$8,K$12)</f>
        <v>6529</v>
      </c>
      <c r="D342" s="3">
        <f>RTD("cqg.rtd",,"StudyData", $K$2, "BAR", "", "High", $K$4, $A342, $K$6,$K$10,,$K$8,$K$12)</f>
        <v>6529.5</v>
      </c>
      <c r="E342" s="3">
        <f>RTD("cqg.rtd",,"StudyData", $K$2, "BAR", "", "Low", $K$4, $A342, $K$6,$K$10,,$K$8,$K$12)</f>
        <v>6528.25</v>
      </c>
      <c r="F342" s="3">
        <f>RTD("cqg.rtd",,"StudyData", $K$2, "BAR", "", "Close", $K$4, $A342, $K$6,$K$10,,$K$8,$K$12)</f>
        <v>6528.5</v>
      </c>
      <c r="G342" s="4">
        <f>RTD("cqg.rtd",,"StudyData",$K$2, "Vol", "Highlight=Total Trades,VolType=Exchange,CoCType=Auto", "Vol",$K$4,A342,"ALL",,,"TRUE","T")</f>
        <v>540</v>
      </c>
      <c r="H342" s="3">
        <f>RTD("cqg.rtd",,"StudyData","VWAP("&amp;$K$2&amp;",StartFrom:=StartOfDay,VolType:=auto,CoCType:=auto,InputChoice:=Mid)","Bar",, "Close",$K$4,A342,"ALL",,,"TRUE","T")</f>
        <v>6520.5979764522999</v>
      </c>
    </row>
    <row r="343" spans="1:8" x14ac:dyDescent="0.3">
      <c r="A343" s="8">
        <f t="shared" si="5"/>
        <v>-341</v>
      </c>
      <c r="B343" s="9">
        <f xml:space="preserve"> RTD("cqg.rtd",,"StudyData","TYA", "BAR", "", "Time",$K$4,$A343,"ALL",, "","False","T")</f>
        <v>45905.0625</v>
      </c>
      <c r="C343" s="3">
        <f>RTD("cqg.rtd",,"StudyData", $K$2, "BAR", "", "Open", $K$4, $A343, $K$6,$K$10,,$K$8,K$12)</f>
        <v>6530.25</v>
      </c>
      <c r="D343" s="3">
        <f>RTD("cqg.rtd",,"StudyData", $K$2, "BAR", "", "High", $K$4, $A343, $K$6,$K$10,,$K$8,$K$12)</f>
        <v>6531</v>
      </c>
      <c r="E343" s="3">
        <f>RTD("cqg.rtd",,"StudyData", $K$2, "BAR", "", "Low", $K$4, $A343, $K$6,$K$10,,$K$8,$K$12)</f>
        <v>6528.75</v>
      </c>
      <c r="F343" s="3">
        <f>RTD("cqg.rtd",,"StudyData", $K$2, "BAR", "", "Close", $K$4, $A343, $K$6,$K$10,,$K$8,$K$12)</f>
        <v>6529</v>
      </c>
      <c r="G343" s="4">
        <f>RTD("cqg.rtd",,"StudyData",$K$2, "Vol", "Highlight=Total Trades,VolType=Exchange,CoCType=Auto", "Vol",$K$4,A343,"ALL",,,"TRUE","T")</f>
        <v>771</v>
      </c>
      <c r="H343" s="3">
        <f>RTD("cqg.rtd",,"StudyData","VWAP("&amp;$K$2&amp;",StartFrom:=StartOfDay,VolType:=auto,CoCType:=auto,InputChoice:=Mid)","Bar",, "Close",$K$4,A343,"ALL",,,"TRUE","T")</f>
        <v>6520.4716703874001</v>
      </c>
    </row>
    <row r="344" spans="1:8" x14ac:dyDescent="0.3">
      <c r="A344" s="8">
        <f t="shared" si="5"/>
        <v>-342</v>
      </c>
      <c r="B344" s="9">
        <f xml:space="preserve"> RTD("cqg.rtd",,"StudyData","TYA", "BAR", "", "Time",$K$4,$A344,"ALL",, "","False","T")</f>
        <v>45905.059027777781</v>
      </c>
      <c r="C344" s="3">
        <f>RTD("cqg.rtd",,"StudyData", $K$2, "BAR", "", "Open", $K$4, $A344, $K$6,$K$10,,$K$8,K$12)</f>
        <v>6529</v>
      </c>
      <c r="D344" s="3">
        <f>RTD("cqg.rtd",,"StudyData", $K$2, "BAR", "", "High", $K$4, $A344, $K$6,$K$10,,$K$8,$K$12)</f>
        <v>6530.75</v>
      </c>
      <c r="E344" s="3">
        <f>RTD("cqg.rtd",,"StudyData", $K$2, "BAR", "", "Low", $K$4, $A344, $K$6,$K$10,,$K$8,$K$12)</f>
        <v>6529</v>
      </c>
      <c r="F344" s="3">
        <f>RTD("cqg.rtd",,"StudyData", $K$2, "BAR", "", "Close", $K$4, $A344, $K$6,$K$10,,$K$8,$K$12)</f>
        <v>6530.25</v>
      </c>
      <c r="G344" s="4">
        <f>RTD("cqg.rtd",,"StudyData",$K$2, "Vol", "Highlight=Total Trades,VolType=Exchange,CoCType=Auto", "Vol",$K$4,A344,"ALL",,,"TRUE","T")</f>
        <v>771</v>
      </c>
      <c r="H344" s="3">
        <f>RTD("cqg.rtd",,"StudyData","VWAP("&amp;$K$2&amp;",StartFrom:=StartOfDay,VolType:=auto,CoCType:=auto,InputChoice:=Mid)","Bar",, "Close",$K$4,A344,"ALL",,,"TRUE","T")</f>
        <v>6520.2622306159001</v>
      </c>
    </row>
    <row r="345" spans="1:8" x14ac:dyDescent="0.3">
      <c r="A345" s="8">
        <f t="shared" si="5"/>
        <v>-343</v>
      </c>
      <c r="B345" s="9">
        <f xml:space="preserve"> RTD("cqg.rtd",,"StudyData","TYA", "BAR", "", "Time",$K$4,$A345,"ALL",, "","False","T")</f>
        <v>45905.055555555555</v>
      </c>
      <c r="C345" s="3">
        <f>RTD("cqg.rtd",,"StudyData", $K$2, "BAR", "", "Open", $K$4, $A345, $K$6,$K$10,,$K$8,K$12)</f>
        <v>6528.5</v>
      </c>
      <c r="D345" s="3">
        <f>RTD("cqg.rtd",,"StudyData", $K$2, "BAR", "", "High", $K$4, $A345, $K$6,$K$10,,$K$8,$K$12)</f>
        <v>6529.5</v>
      </c>
      <c r="E345" s="3">
        <f>RTD("cqg.rtd",,"StudyData", $K$2, "BAR", "", "Low", $K$4, $A345, $K$6,$K$10,,$K$8,$K$12)</f>
        <v>6528.5</v>
      </c>
      <c r="F345" s="3">
        <f>RTD("cqg.rtd",,"StudyData", $K$2, "BAR", "", "Close", $K$4, $A345, $K$6,$K$10,,$K$8,$K$12)</f>
        <v>6529</v>
      </c>
      <c r="G345" s="4">
        <f>RTD("cqg.rtd",,"StudyData",$K$2, "Vol", "Highlight=Total Trades,VolType=Exchange,CoCType=Auto", "Vol",$K$4,A345,"ALL",,,"TRUE","T")</f>
        <v>560</v>
      </c>
      <c r="H345" s="3">
        <f>RTD("cqg.rtd",,"StudyData","VWAP("&amp;$K$2&amp;",StartFrom:=StartOfDay,VolType:=auto,CoCType:=auto,InputChoice:=Mid)","Bar",, "Close",$K$4,A345,"ALL",,,"TRUE","T")</f>
        <v>6520.0432486335003</v>
      </c>
    </row>
    <row r="346" spans="1:8" x14ac:dyDescent="0.3">
      <c r="A346" s="8">
        <f t="shared" si="5"/>
        <v>-344</v>
      </c>
      <c r="B346" s="9">
        <f xml:space="preserve"> RTD("cqg.rtd",,"StudyData","TYA", "BAR", "", "Time",$K$4,$A346,"ALL",, "","False","T")</f>
        <v>45905.052083333336</v>
      </c>
      <c r="C346" s="3">
        <f>RTD("cqg.rtd",,"StudyData", $K$2, "BAR", "", "Open", $K$4, $A346, $K$6,$K$10,,$K$8,K$12)</f>
        <v>6527</v>
      </c>
      <c r="D346" s="3">
        <f>RTD("cqg.rtd",,"StudyData", $K$2, "BAR", "", "High", $K$4, $A346, $K$6,$K$10,,$K$8,$K$12)</f>
        <v>6529.25</v>
      </c>
      <c r="E346" s="3">
        <f>RTD("cqg.rtd",,"StudyData", $K$2, "BAR", "", "Low", $K$4, $A346, $K$6,$K$10,,$K$8,$K$12)</f>
        <v>6527</v>
      </c>
      <c r="F346" s="3">
        <f>RTD("cqg.rtd",,"StudyData", $K$2, "BAR", "", "Close", $K$4, $A346, $K$6,$K$10,,$K$8,$K$12)</f>
        <v>6528.5</v>
      </c>
      <c r="G346" s="4">
        <f>RTD("cqg.rtd",,"StudyData",$K$2, "Vol", "Highlight=Total Trades,VolType=Exchange,CoCType=Auto", "Vol",$K$4,A346,"ALL",,,"TRUE","T")</f>
        <v>965</v>
      </c>
      <c r="H346" s="3">
        <f>RTD("cqg.rtd",,"StudyData","VWAP("&amp;$K$2&amp;",StartFrom:=StartOfDay,VolType:=auto,CoCType:=auto,InputChoice:=Mid)","Bar",, "Close",$K$4,A346,"ALL",,,"TRUE","T")</f>
        <v>6519.8925567072001</v>
      </c>
    </row>
    <row r="347" spans="1:8" x14ac:dyDescent="0.3">
      <c r="A347" s="8">
        <f t="shared" si="5"/>
        <v>-345</v>
      </c>
      <c r="B347" s="9">
        <f xml:space="preserve"> RTD("cqg.rtd",,"StudyData","TYA", "BAR", "", "Time",$K$4,$A347,"ALL",, "","False","T")</f>
        <v>45905.048611111109</v>
      </c>
      <c r="C347" s="3">
        <f>RTD("cqg.rtd",,"StudyData", $K$2, "BAR", "", "Open", $K$4, $A347, $K$6,$K$10,,$K$8,K$12)</f>
        <v>6529</v>
      </c>
      <c r="D347" s="3">
        <f>RTD("cqg.rtd",,"StudyData", $K$2, "BAR", "", "High", $K$4, $A347, $K$6,$K$10,,$K$8,$K$12)</f>
        <v>6529</v>
      </c>
      <c r="E347" s="3">
        <f>RTD("cqg.rtd",,"StudyData", $K$2, "BAR", "", "Low", $K$4, $A347, $K$6,$K$10,,$K$8,$K$12)</f>
        <v>6526.75</v>
      </c>
      <c r="F347" s="3">
        <f>RTD("cqg.rtd",,"StudyData", $K$2, "BAR", "", "Close", $K$4, $A347, $K$6,$K$10,,$K$8,$K$12)</f>
        <v>6527.25</v>
      </c>
      <c r="G347" s="4">
        <f>RTD("cqg.rtd",,"StudyData",$K$2, "Vol", "Highlight=Total Trades,VolType=Exchange,CoCType=Auto", "Vol",$K$4,A347,"ALL",,,"TRUE","T")</f>
        <v>757</v>
      </c>
      <c r="H347" s="3">
        <f>RTD("cqg.rtd",,"StudyData","VWAP("&amp;$K$2&amp;",StartFrom:=StartOfDay,VolType:=auto,CoCType:=auto,InputChoice:=Mid)","Bar",, "Close",$K$4,A347,"ALL",,,"TRUE","T")</f>
        <v>6519.6467551052001</v>
      </c>
    </row>
    <row r="348" spans="1:8" x14ac:dyDescent="0.3">
      <c r="A348" s="8">
        <f t="shared" si="5"/>
        <v>-346</v>
      </c>
      <c r="B348" s="9">
        <f xml:space="preserve"> RTD("cqg.rtd",,"StudyData","TYA", "BAR", "", "Time",$K$4,$A348,"ALL",, "","False","T")</f>
        <v>45905.045138888891</v>
      </c>
      <c r="C348" s="3">
        <f>RTD("cqg.rtd",,"StudyData", $K$2, "BAR", "", "Open", $K$4, $A348, $K$6,$K$10,,$K$8,K$12)</f>
        <v>6527.75</v>
      </c>
      <c r="D348" s="3">
        <f>RTD("cqg.rtd",,"StudyData", $K$2, "BAR", "", "High", $K$4, $A348, $K$6,$K$10,,$K$8,$K$12)</f>
        <v>6529</v>
      </c>
      <c r="E348" s="3">
        <f>RTD("cqg.rtd",,"StudyData", $K$2, "BAR", "", "Low", $K$4, $A348, $K$6,$K$10,,$K$8,$K$12)</f>
        <v>6526.75</v>
      </c>
      <c r="F348" s="3">
        <f>RTD("cqg.rtd",,"StudyData", $K$2, "BAR", "", "Close", $K$4, $A348, $K$6,$K$10,,$K$8,$K$12)</f>
        <v>6528.75</v>
      </c>
      <c r="G348" s="4">
        <f>RTD("cqg.rtd",,"StudyData",$K$2, "Vol", "Highlight=Total Trades,VolType=Exchange,CoCType=Auto", "Vol",$K$4,A348,"ALL",,,"TRUE","T")</f>
        <v>927</v>
      </c>
      <c r="H348" s="3">
        <f>RTD("cqg.rtd",,"StudyData","VWAP("&amp;$K$2&amp;",StartFrom:=StartOfDay,VolType:=auto,CoCType:=auto,InputChoice:=Mid)","Bar",, "Close",$K$4,A348,"ALL",,,"TRUE","T")</f>
        <v>6519.4494107024002</v>
      </c>
    </row>
    <row r="349" spans="1:8" x14ac:dyDescent="0.3">
      <c r="A349" s="8">
        <f t="shared" si="5"/>
        <v>-347</v>
      </c>
      <c r="B349" s="9">
        <f xml:space="preserve"> RTD("cqg.rtd",,"StudyData","TYA", "BAR", "", "Time",$K$4,$A349,"ALL",, "","False","T")</f>
        <v>45905.041666666664</v>
      </c>
      <c r="C349" s="3">
        <f>RTD("cqg.rtd",,"StudyData", $K$2, "BAR", "", "Open", $K$4, $A349, $K$6,$K$10,,$K$8,K$12)</f>
        <v>6525.5</v>
      </c>
      <c r="D349" s="3">
        <f>RTD("cqg.rtd",,"StudyData", $K$2, "BAR", "", "High", $K$4, $A349, $K$6,$K$10,,$K$8,$K$12)</f>
        <v>6527.75</v>
      </c>
      <c r="E349" s="3">
        <f>RTD("cqg.rtd",,"StudyData", $K$2, "BAR", "", "Low", $K$4, $A349, $K$6,$K$10,,$K$8,$K$12)</f>
        <v>6524.5</v>
      </c>
      <c r="F349" s="3">
        <f>RTD("cqg.rtd",,"StudyData", $K$2, "BAR", "", "Close", $K$4, $A349, $K$6,$K$10,,$K$8,$K$12)</f>
        <v>6527.75</v>
      </c>
      <c r="G349" s="4">
        <f>RTD("cqg.rtd",,"StudyData",$K$2, "Vol", "Highlight=Total Trades,VolType=Exchange,CoCType=Auto", "Vol",$K$4,A349,"ALL",,,"TRUE","T")</f>
        <v>1139</v>
      </c>
      <c r="H349" s="3">
        <f>RTD("cqg.rtd",,"StudyData","VWAP("&amp;$K$2&amp;",StartFrom:=StartOfDay,VolType:=auto,CoCType:=auto,InputChoice:=Mid)","Bar",, "Close",$K$4,A349,"ALL",,,"TRUE","T")</f>
        <v>6519.1944648453</v>
      </c>
    </row>
    <row r="350" spans="1:8" x14ac:dyDescent="0.3">
      <c r="A350" s="8">
        <f t="shared" si="5"/>
        <v>-348</v>
      </c>
      <c r="B350" s="9">
        <f xml:space="preserve"> RTD("cqg.rtd",,"StudyData","TYA", "BAR", "", "Time",$K$4,$A350,"ALL",, "","False","T")</f>
        <v>45905.038194444445</v>
      </c>
      <c r="C350" s="3">
        <f>RTD("cqg.rtd",,"StudyData", $K$2, "BAR", "", "Open", $K$4, $A350, $K$6,$K$10,,$K$8,K$12)</f>
        <v>6526.25</v>
      </c>
      <c r="D350" s="3">
        <f>RTD("cqg.rtd",,"StudyData", $K$2, "BAR", "", "High", $K$4, $A350, $K$6,$K$10,,$K$8,$K$12)</f>
        <v>6526.5</v>
      </c>
      <c r="E350" s="3">
        <f>RTD("cqg.rtd",,"StudyData", $K$2, "BAR", "", "Low", $K$4, $A350, $K$6,$K$10,,$K$8,$K$12)</f>
        <v>6525.25</v>
      </c>
      <c r="F350" s="3">
        <f>RTD("cqg.rtd",,"StudyData", $K$2, "BAR", "", "Close", $K$4, $A350, $K$6,$K$10,,$K$8,$K$12)</f>
        <v>6525.25</v>
      </c>
      <c r="G350" s="4">
        <f>RTD("cqg.rtd",,"StudyData",$K$2, "Vol", "Highlight=Total Trades,VolType=Exchange,CoCType=Auto", "Vol",$K$4,A350,"ALL",,,"TRUE","T")</f>
        <v>252</v>
      </c>
      <c r="H350" s="3">
        <f>RTD("cqg.rtd",,"StudyData","VWAP("&amp;$K$2&amp;",StartFrom:=StartOfDay,VolType:=auto,CoCType:=auto,InputChoice:=Mid)","Bar",, "Close",$K$4,A350,"ALL",,,"TRUE","T")</f>
        <v>6518.9268484930999</v>
      </c>
    </row>
    <row r="351" spans="1:8" x14ac:dyDescent="0.3">
      <c r="A351" s="8">
        <f t="shared" si="5"/>
        <v>-349</v>
      </c>
      <c r="B351" s="9">
        <f xml:space="preserve"> RTD("cqg.rtd",,"StudyData","TYA", "BAR", "", "Time",$K$4,$A351,"ALL",, "","False","T")</f>
        <v>45905.034722222219</v>
      </c>
      <c r="C351" s="3">
        <f>RTD("cqg.rtd",,"StudyData", $K$2, "BAR", "", "Open", $K$4, $A351, $K$6,$K$10,,$K$8,K$12)</f>
        <v>6525.5</v>
      </c>
      <c r="D351" s="3">
        <f>RTD("cqg.rtd",,"StudyData", $K$2, "BAR", "", "High", $K$4, $A351, $K$6,$K$10,,$K$8,$K$12)</f>
        <v>6526.5</v>
      </c>
      <c r="E351" s="3">
        <f>RTD("cqg.rtd",,"StudyData", $K$2, "BAR", "", "Low", $K$4, $A351, $K$6,$K$10,,$K$8,$K$12)</f>
        <v>6525.5</v>
      </c>
      <c r="F351" s="3">
        <f>RTD("cqg.rtd",,"StudyData", $K$2, "BAR", "", "Close", $K$4, $A351, $K$6,$K$10,,$K$8,$K$12)</f>
        <v>6526.25</v>
      </c>
      <c r="G351" s="4">
        <f>RTD("cqg.rtd",,"StudyData",$K$2, "Vol", "Highlight=Total Trades,VolType=Exchange,CoCType=Auto", "Vol",$K$4,A351,"ALL",,,"TRUE","T")</f>
        <v>242</v>
      </c>
      <c r="H351" s="3">
        <f>RTD("cqg.rtd",,"StudyData","VWAP("&amp;$K$2&amp;",StartFrom:=StartOfDay,VolType:=auto,CoCType:=auto,InputChoice:=Mid)","Bar",, "Close",$K$4,A351,"ALL",,,"TRUE","T")</f>
        <v>6518.8669772611001</v>
      </c>
    </row>
    <row r="352" spans="1:8" x14ac:dyDescent="0.3">
      <c r="A352" s="8">
        <f t="shared" si="5"/>
        <v>-350</v>
      </c>
      <c r="B352" s="9">
        <f xml:space="preserve"> RTD("cqg.rtd",,"StudyData","TYA", "BAR", "", "Time",$K$4,$A352,"ALL",, "","False","T")</f>
        <v>45905.03125</v>
      </c>
      <c r="C352" s="3">
        <f>RTD("cqg.rtd",,"StudyData", $K$2, "BAR", "", "Open", $K$4, $A352, $K$6,$K$10,,$K$8,K$12)</f>
        <v>6526.25</v>
      </c>
      <c r="D352" s="3">
        <f>RTD("cqg.rtd",,"StudyData", $K$2, "BAR", "", "High", $K$4, $A352, $K$6,$K$10,,$K$8,$K$12)</f>
        <v>6526.25</v>
      </c>
      <c r="E352" s="3">
        <f>RTD("cqg.rtd",,"StudyData", $K$2, "BAR", "", "Low", $K$4, $A352, $K$6,$K$10,,$K$8,$K$12)</f>
        <v>6524.5</v>
      </c>
      <c r="F352" s="3">
        <f>RTD("cqg.rtd",,"StudyData", $K$2, "BAR", "", "Close", $K$4, $A352, $K$6,$K$10,,$K$8,$K$12)</f>
        <v>6525.5</v>
      </c>
      <c r="G352" s="4">
        <f>RTD("cqg.rtd",,"StudyData",$K$2, "Vol", "Highlight=Total Trades,VolType=Exchange,CoCType=Auto", "Vol",$K$4,A352,"ALL",,,"TRUE","T")</f>
        <v>368</v>
      </c>
      <c r="H352" s="3">
        <f>RTD("cqg.rtd",,"StudyData","VWAP("&amp;$K$2&amp;",StartFrom:=StartOfDay,VolType:=auto,CoCType:=auto,InputChoice:=Mid)","Bar",, "Close",$K$4,A352,"ALL",,,"TRUE","T")</f>
        <v>6518.8074595731996</v>
      </c>
    </row>
    <row r="353" spans="1:8" x14ac:dyDescent="0.3">
      <c r="A353" s="8">
        <f t="shared" si="5"/>
        <v>-351</v>
      </c>
      <c r="B353" s="9">
        <f xml:space="preserve"> RTD("cqg.rtd",,"StudyData","TYA", "BAR", "", "Time",$K$4,$A353,"ALL",, "","False","T")</f>
        <v>45905.027777777781</v>
      </c>
      <c r="C353" s="3">
        <f>RTD("cqg.rtd",,"StudyData", $K$2, "BAR", "", "Open", $K$4, $A353, $K$6,$K$10,,$K$8,K$12)</f>
        <v>6525.25</v>
      </c>
      <c r="D353" s="3">
        <f>RTD("cqg.rtd",,"StudyData", $K$2, "BAR", "", "High", $K$4, $A353, $K$6,$K$10,,$K$8,$K$12)</f>
        <v>6526.75</v>
      </c>
      <c r="E353" s="3">
        <f>RTD("cqg.rtd",,"StudyData", $K$2, "BAR", "", "Low", $K$4, $A353, $K$6,$K$10,,$K$8,$K$12)</f>
        <v>6524.5</v>
      </c>
      <c r="F353" s="3">
        <f>RTD("cqg.rtd",,"StudyData", $K$2, "BAR", "", "Close", $K$4, $A353, $K$6,$K$10,,$K$8,$K$12)</f>
        <v>6526.5</v>
      </c>
      <c r="G353" s="4">
        <f>RTD("cqg.rtd",,"StudyData",$K$2, "Vol", "Highlight=Total Trades,VolType=Exchange,CoCType=Auto", "Vol",$K$4,A353,"ALL",,,"TRUE","T")</f>
        <v>453</v>
      </c>
      <c r="H353" s="3">
        <f>RTD("cqg.rtd",,"StudyData","VWAP("&amp;$K$2&amp;",StartFrom:=StartOfDay,VolType:=auto,CoCType:=auto,InputChoice:=Mid)","Bar",, "Close",$K$4,A353,"ALL",,,"TRUE","T")</f>
        <v>6518.7230574471996</v>
      </c>
    </row>
    <row r="354" spans="1:8" x14ac:dyDescent="0.3">
      <c r="A354" s="8">
        <f t="shared" si="5"/>
        <v>-352</v>
      </c>
      <c r="B354" s="9">
        <f xml:space="preserve"> RTD("cqg.rtd",,"StudyData","TYA", "BAR", "", "Time",$K$4,$A354,"ALL",, "","False","T")</f>
        <v>45905.024305555555</v>
      </c>
      <c r="C354" s="3">
        <f>RTD("cqg.rtd",,"StudyData", $K$2, "BAR", "", "Open", $K$4, $A354, $K$6,$K$10,,$K$8,K$12)</f>
        <v>6524</v>
      </c>
      <c r="D354" s="3">
        <f>RTD("cqg.rtd",,"StudyData", $K$2, "BAR", "", "High", $K$4, $A354, $K$6,$K$10,,$K$8,$K$12)</f>
        <v>6527.75</v>
      </c>
      <c r="E354" s="3">
        <f>RTD("cqg.rtd",,"StudyData", $K$2, "BAR", "", "Low", $K$4, $A354, $K$6,$K$10,,$K$8,$K$12)</f>
        <v>6523.75</v>
      </c>
      <c r="F354" s="3">
        <f>RTD("cqg.rtd",,"StudyData", $K$2, "BAR", "", "Close", $K$4, $A354, $K$6,$K$10,,$K$8,$K$12)</f>
        <v>6525.25</v>
      </c>
      <c r="G354" s="4">
        <f>RTD("cqg.rtd",,"StudyData",$K$2, "Vol", "Highlight=Total Trades,VolType=Exchange,CoCType=Auto", "Vol",$K$4,A354,"ALL",,,"TRUE","T")</f>
        <v>1399</v>
      </c>
      <c r="H354" s="3">
        <f>RTD("cqg.rtd",,"StudyData","VWAP("&amp;$K$2&amp;",StartFrom:=StartOfDay,VolType:=auto,CoCType:=auto,InputChoice:=Mid)","Bar",, "Close",$K$4,A354,"ALL",,,"TRUE","T")</f>
        <v>6518.6121150025001</v>
      </c>
    </row>
    <row r="355" spans="1:8" x14ac:dyDescent="0.3">
      <c r="A355" s="8">
        <f t="shared" si="5"/>
        <v>-353</v>
      </c>
      <c r="B355" s="9">
        <f xml:space="preserve"> RTD("cqg.rtd",,"StudyData","TYA", "BAR", "", "Time",$K$4,$A355,"ALL",, "","False","T")</f>
        <v>45905.020833333336</v>
      </c>
      <c r="C355" s="3">
        <f>RTD("cqg.rtd",,"StudyData", $K$2, "BAR", "", "Open", $K$4, $A355, $K$6,$K$10,,$K$8,K$12)</f>
        <v>6522.5</v>
      </c>
      <c r="D355" s="3">
        <f>RTD("cqg.rtd",,"StudyData", $K$2, "BAR", "", "High", $K$4, $A355, $K$6,$K$10,,$K$8,$K$12)</f>
        <v>6524.75</v>
      </c>
      <c r="E355" s="3">
        <f>RTD("cqg.rtd",,"StudyData", $K$2, "BAR", "", "Low", $K$4, $A355, $K$6,$K$10,,$K$8,$K$12)</f>
        <v>6522.5</v>
      </c>
      <c r="F355" s="3">
        <f>RTD("cqg.rtd",,"StudyData", $K$2, "BAR", "", "Close", $K$4, $A355, $K$6,$K$10,,$K$8,$K$12)</f>
        <v>6523.75</v>
      </c>
      <c r="G355" s="4">
        <f>RTD("cqg.rtd",,"StudyData",$K$2, "Vol", "Highlight=Total Trades,VolType=Exchange,CoCType=Auto", "Vol",$K$4,A355,"ALL",,,"TRUE","T")</f>
        <v>620</v>
      </c>
      <c r="H355" s="3">
        <f>RTD("cqg.rtd",,"StudyData","VWAP("&amp;$K$2&amp;",StartFrom:=StartOfDay,VolType:=auto,CoCType:=auto,InputChoice:=Mid)","Bar",, "Close",$K$4,A355,"ALL",,,"TRUE","T")</f>
        <v>6518.2392702461002</v>
      </c>
    </row>
    <row r="356" spans="1:8" x14ac:dyDescent="0.3">
      <c r="A356" s="8">
        <f t="shared" si="5"/>
        <v>-354</v>
      </c>
      <c r="B356" s="9">
        <f xml:space="preserve"> RTD("cqg.rtd",,"StudyData","TYA", "BAR", "", "Time",$K$4,$A356,"ALL",, "","False","T")</f>
        <v>45905.017361111109</v>
      </c>
      <c r="C356" s="3">
        <f>RTD("cqg.rtd",,"StudyData", $K$2, "BAR", "", "Open", $K$4, $A356, $K$6,$K$10,,$K$8,K$12)</f>
        <v>6522</v>
      </c>
      <c r="D356" s="3">
        <f>RTD("cqg.rtd",,"StudyData", $K$2, "BAR", "", "High", $K$4, $A356, $K$6,$K$10,,$K$8,$K$12)</f>
        <v>6522.25</v>
      </c>
      <c r="E356" s="3">
        <f>RTD("cqg.rtd",,"StudyData", $K$2, "BAR", "", "Low", $K$4, $A356, $K$6,$K$10,,$K$8,$K$12)</f>
        <v>6521.5</v>
      </c>
      <c r="F356" s="3">
        <f>RTD("cqg.rtd",,"StudyData", $K$2, "BAR", "", "Close", $K$4, $A356, $K$6,$K$10,,$K$8,$K$12)</f>
        <v>6522.25</v>
      </c>
      <c r="G356" s="4">
        <f>RTD("cqg.rtd",,"StudyData",$K$2, "Vol", "Highlight=Total Trades,VolType=Exchange,CoCType=Auto", "Vol",$K$4,A356,"ALL",,,"TRUE","T")</f>
        <v>166</v>
      </c>
      <c r="H356" s="3">
        <f>RTD("cqg.rtd",,"StudyData","VWAP("&amp;$K$2&amp;",StartFrom:=StartOfDay,VolType:=auto,CoCType:=auto,InputChoice:=Mid)","Bar",, "Close",$K$4,A356,"ALL",,,"TRUE","T")</f>
        <v>6518.1116414402004</v>
      </c>
    </row>
    <row r="357" spans="1:8" x14ac:dyDescent="0.3">
      <c r="A357" s="8">
        <f t="shared" si="5"/>
        <v>-355</v>
      </c>
      <c r="B357" s="9">
        <f xml:space="preserve"> RTD("cqg.rtd",,"StudyData","TYA", "BAR", "", "Time",$K$4,$A357,"ALL",, "","False","T")</f>
        <v>45905.013888888891</v>
      </c>
      <c r="C357" s="3">
        <f>RTD("cqg.rtd",,"StudyData", $K$2, "BAR", "", "Open", $K$4, $A357, $K$6,$K$10,,$K$8,K$12)</f>
        <v>6522</v>
      </c>
      <c r="D357" s="3">
        <f>RTD("cqg.rtd",,"StudyData", $K$2, "BAR", "", "High", $K$4, $A357, $K$6,$K$10,,$K$8,$K$12)</f>
        <v>6522.75</v>
      </c>
      <c r="E357" s="3">
        <f>RTD("cqg.rtd",,"StudyData", $K$2, "BAR", "", "Low", $K$4, $A357, $K$6,$K$10,,$K$8,$K$12)</f>
        <v>6521.75</v>
      </c>
      <c r="F357" s="3">
        <f>RTD("cqg.rtd",,"StudyData", $K$2, "BAR", "", "Close", $K$4, $A357, $K$6,$K$10,,$K$8,$K$12)</f>
        <v>6521.75</v>
      </c>
      <c r="G357" s="4">
        <f>RTD("cqg.rtd",,"StudyData",$K$2, "Vol", "Highlight=Total Trades,VolType=Exchange,CoCType=Auto", "Vol",$K$4,A357,"ALL",,,"TRUE","T")</f>
        <v>273</v>
      </c>
      <c r="H357" s="3">
        <f>RTD("cqg.rtd",,"StudyData","VWAP("&amp;$K$2&amp;",StartFrom:=StartOfDay,VolType:=auto,CoCType:=auto,InputChoice:=Mid)","Bar",, "Close",$K$4,A357,"ALL",,,"TRUE","T")</f>
        <v>6518.0876110705003</v>
      </c>
    </row>
    <row r="358" spans="1:8" x14ac:dyDescent="0.3">
      <c r="A358" s="8">
        <f t="shared" si="5"/>
        <v>-356</v>
      </c>
      <c r="B358" s="9">
        <f xml:space="preserve"> RTD("cqg.rtd",,"StudyData","TYA", "BAR", "", "Time",$K$4,$A358,"ALL",, "","False","T")</f>
        <v>45905.010416666664</v>
      </c>
      <c r="C358" s="3">
        <f>RTD("cqg.rtd",,"StudyData", $K$2, "BAR", "", "Open", $K$4, $A358, $K$6,$K$10,,$K$8,K$12)</f>
        <v>6521.25</v>
      </c>
      <c r="D358" s="3">
        <f>RTD("cqg.rtd",,"StudyData", $K$2, "BAR", "", "High", $K$4, $A358, $K$6,$K$10,,$K$8,$K$12)</f>
        <v>6522.25</v>
      </c>
      <c r="E358" s="3">
        <f>RTD("cqg.rtd",,"StudyData", $K$2, "BAR", "", "Low", $K$4, $A358, $K$6,$K$10,,$K$8,$K$12)</f>
        <v>6521.25</v>
      </c>
      <c r="F358" s="3">
        <f>RTD("cqg.rtd",,"StudyData", $K$2, "BAR", "", "Close", $K$4, $A358, $K$6,$K$10,,$K$8,$K$12)</f>
        <v>6522.25</v>
      </c>
      <c r="G358" s="4">
        <f>RTD("cqg.rtd",,"StudyData",$K$2, "Vol", "Highlight=Total Trades,VolType=Exchange,CoCType=Auto", "Vol",$K$4,A358,"ALL",,,"TRUE","T")</f>
        <v>210</v>
      </c>
      <c r="H358" s="3">
        <f>RTD("cqg.rtd",,"StudyData","VWAP("&amp;$K$2&amp;",StartFrom:=StartOfDay,VolType:=auto,CoCType:=auto,InputChoice:=Mid)","Bar",, "Close",$K$4,A358,"ALL",,,"TRUE","T")</f>
        <v>6518.0434370626999</v>
      </c>
    </row>
    <row r="359" spans="1:8" x14ac:dyDescent="0.3">
      <c r="A359" s="8">
        <f t="shared" si="5"/>
        <v>-357</v>
      </c>
      <c r="B359" s="9">
        <f xml:space="preserve"> RTD("cqg.rtd",,"StudyData","TYA", "BAR", "", "Time",$K$4,$A359,"ALL",, "","False","T")</f>
        <v>45905.006944444445</v>
      </c>
      <c r="C359" s="3">
        <f>RTD("cqg.rtd",,"StudyData", $K$2, "BAR", "", "Open", $K$4, $A359, $K$6,$K$10,,$K$8,K$12)</f>
        <v>6521.25</v>
      </c>
      <c r="D359" s="3">
        <f>RTD("cqg.rtd",,"StudyData", $K$2, "BAR", "", "High", $K$4, $A359, $K$6,$K$10,,$K$8,$K$12)</f>
        <v>6521.25</v>
      </c>
      <c r="E359" s="3">
        <f>RTD("cqg.rtd",,"StudyData", $K$2, "BAR", "", "Low", $K$4, $A359, $K$6,$K$10,,$K$8,$K$12)</f>
        <v>6520.75</v>
      </c>
      <c r="F359" s="3">
        <f>RTD("cqg.rtd",,"StudyData", $K$2, "BAR", "", "Close", $K$4, $A359, $K$6,$K$10,,$K$8,$K$12)</f>
        <v>6521</v>
      </c>
      <c r="G359" s="4">
        <f>RTD("cqg.rtd",,"StudyData",$K$2, "Vol", "Highlight=Total Trades,VolType=Exchange,CoCType=Auto", "Vol",$K$4,A359,"ALL",,,"TRUE","T")</f>
        <v>126</v>
      </c>
      <c r="H359" s="3">
        <f>RTD("cqg.rtd",,"StudyData","VWAP("&amp;$K$2&amp;",StartFrom:=StartOfDay,VolType:=auto,CoCType:=auto,InputChoice:=Mid)","Bar",, "Close",$K$4,A359,"ALL",,,"TRUE","T")</f>
        <v>6518.0129291761004</v>
      </c>
    </row>
    <row r="360" spans="1:8" x14ac:dyDescent="0.3">
      <c r="A360" s="8">
        <f t="shared" si="5"/>
        <v>-358</v>
      </c>
      <c r="B360" s="9">
        <f xml:space="preserve"> RTD("cqg.rtd",,"StudyData","TYA", "BAR", "", "Time",$K$4,$A360,"ALL",, "","False","T")</f>
        <v>45905.003472222219</v>
      </c>
      <c r="C360" s="3">
        <f>RTD("cqg.rtd",,"StudyData", $K$2, "BAR", "", "Open", $K$4, $A360, $K$6,$K$10,,$K$8,K$12)</f>
        <v>6520.5</v>
      </c>
      <c r="D360" s="3">
        <f>RTD("cqg.rtd",,"StudyData", $K$2, "BAR", "", "High", $K$4, $A360, $K$6,$K$10,,$K$8,$K$12)</f>
        <v>6521.25</v>
      </c>
      <c r="E360" s="3">
        <f>RTD("cqg.rtd",,"StudyData", $K$2, "BAR", "", "Low", $K$4, $A360, $K$6,$K$10,,$K$8,$K$12)</f>
        <v>6520.25</v>
      </c>
      <c r="F360" s="3">
        <f>RTD("cqg.rtd",,"StudyData", $K$2, "BAR", "", "Close", $K$4, $A360, $K$6,$K$10,,$K$8,$K$12)</f>
        <v>6521.25</v>
      </c>
      <c r="G360" s="4">
        <f>RTD("cqg.rtd",,"StudyData",$K$2, "Vol", "Highlight=Total Trades,VolType=Exchange,CoCType=Auto", "Vol",$K$4,A360,"ALL",,,"TRUE","T")</f>
        <v>232</v>
      </c>
      <c r="H360" s="3">
        <f>RTD("cqg.rtd",,"StudyData","VWAP("&amp;$K$2&amp;",StartFrom:=StartOfDay,VolType:=auto,CoCType:=auto,InputChoice:=Mid)","Bar",, "Close",$K$4,A360,"ALL",,,"TRUE","T")</f>
        <v>6517.9981044194001</v>
      </c>
    </row>
    <row r="361" spans="1:8" x14ac:dyDescent="0.3">
      <c r="A361" s="8">
        <f t="shared" si="5"/>
        <v>-359</v>
      </c>
      <c r="B361" s="9">
        <f xml:space="preserve"> RTD("cqg.rtd",,"StudyData","TYA", "BAR", "", "Time",$K$4,$A361,"ALL",, "","False","T")</f>
        <v>45905</v>
      </c>
      <c r="C361" s="3">
        <f>RTD("cqg.rtd",,"StudyData", $K$2, "BAR", "", "Open", $K$4, $A361, $K$6,$K$10,,$K$8,K$12)</f>
        <v>6520.5</v>
      </c>
      <c r="D361" s="3">
        <f>RTD("cqg.rtd",,"StudyData", $K$2, "BAR", "", "High", $K$4, $A361, $K$6,$K$10,,$K$8,$K$12)</f>
        <v>6520.75</v>
      </c>
      <c r="E361" s="3">
        <f>RTD("cqg.rtd",,"StudyData", $K$2, "BAR", "", "Low", $K$4, $A361, $K$6,$K$10,,$K$8,$K$12)</f>
        <v>6519.75</v>
      </c>
      <c r="F361" s="3">
        <f>RTD("cqg.rtd",,"StudyData", $K$2, "BAR", "", "Close", $K$4, $A361, $K$6,$K$10,,$K$8,$K$12)</f>
        <v>6520.25</v>
      </c>
      <c r="G361" s="4">
        <f>RTD("cqg.rtd",,"StudyData",$K$2, "Vol", "Highlight=Total Trades,VolType=Exchange,CoCType=Auto", "Vol",$K$4,A361,"ALL",,,"TRUE","T")</f>
        <v>192</v>
      </c>
      <c r="H361" s="3">
        <f>RTD("cqg.rtd",,"StudyData","VWAP("&amp;$K$2&amp;",StartFrom:=StartOfDay,VolType:=auto,CoCType:=auto,InputChoice:=Mid)","Bar",, "Close",$K$4,A361,"ALL",,,"TRUE","T")</f>
        <v>6517.9727251947998</v>
      </c>
    </row>
    <row r="362" spans="1:8" x14ac:dyDescent="0.3">
      <c r="A362" s="8">
        <f t="shared" si="5"/>
        <v>-360</v>
      </c>
      <c r="B362" s="9">
        <f xml:space="preserve"> RTD("cqg.rtd",,"StudyData","TYA", "BAR", "", "Time",$K$4,$A362,"ALL",, "","False","T")</f>
        <v>45904.996527777781</v>
      </c>
      <c r="C362" s="3">
        <f>RTD("cqg.rtd",,"StudyData", $K$2, "BAR", "", "Open", $K$4, $A362, $K$6,$K$10,,$K$8,K$12)</f>
        <v>6520.75</v>
      </c>
      <c r="D362" s="3">
        <f>RTD("cqg.rtd",,"StudyData", $K$2, "BAR", "", "High", $K$4, $A362, $K$6,$K$10,,$K$8,$K$12)</f>
        <v>6521.25</v>
      </c>
      <c r="E362" s="3">
        <f>RTD("cqg.rtd",,"StudyData", $K$2, "BAR", "", "Low", $K$4, $A362, $K$6,$K$10,,$K$8,$K$12)</f>
        <v>6520.5</v>
      </c>
      <c r="F362" s="3">
        <f>RTD("cqg.rtd",,"StudyData", $K$2, "BAR", "", "Close", $K$4, $A362, $K$6,$K$10,,$K$8,$K$12)</f>
        <v>6520.75</v>
      </c>
      <c r="G362" s="4">
        <f>RTD("cqg.rtd",,"StudyData",$K$2, "Vol", "Highlight=Total Trades,VolType=Exchange,CoCType=Auto", "Vol",$K$4,A362,"ALL",,,"TRUE","T")</f>
        <v>166</v>
      </c>
      <c r="H362" s="3">
        <f>RTD("cqg.rtd",,"StudyData","VWAP("&amp;$K$2&amp;",StartFrom:=StartOfDay,VolType:=auto,CoCType:=auto,InputChoice:=Mid)","Bar",, "Close",$K$4,A362,"ALL",,,"TRUE","T")</f>
        <v>6517.9552105030998</v>
      </c>
    </row>
    <row r="363" spans="1:8" x14ac:dyDescent="0.3">
      <c r="A363" s="8">
        <f t="shared" si="5"/>
        <v>-361</v>
      </c>
      <c r="B363" s="9">
        <f xml:space="preserve"> RTD("cqg.rtd",,"StudyData","TYA", "BAR", "", "Time",$K$4,$A363,"ALL",, "","False","T")</f>
        <v>45904.993055555555</v>
      </c>
      <c r="C363" s="3">
        <f>RTD("cqg.rtd",,"StudyData", $K$2, "BAR", "", "Open", $K$4, $A363, $K$6,$K$10,,$K$8,K$12)</f>
        <v>6521</v>
      </c>
      <c r="D363" s="3">
        <f>RTD("cqg.rtd",,"StudyData", $K$2, "BAR", "", "High", $K$4, $A363, $K$6,$K$10,,$K$8,$K$12)</f>
        <v>6521</v>
      </c>
      <c r="E363" s="3">
        <f>RTD("cqg.rtd",,"StudyData", $K$2, "BAR", "", "Low", $K$4, $A363, $K$6,$K$10,,$K$8,$K$12)</f>
        <v>6520.75</v>
      </c>
      <c r="F363" s="3">
        <f>RTD("cqg.rtd",,"StudyData", $K$2, "BAR", "", "Close", $K$4, $A363, $K$6,$K$10,,$K$8,$K$12)</f>
        <v>6520.75</v>
      </c>
      <c r="G363" s="4">
        <f>RTD("cqg.rtd",,"StudyData",$K$2, "Vol", "Highlight=Total Trades,VolType=Exchange,CoCType=Auto", "Vol",$K$4,A363,"ALL",,,"TRUE","T")</f>
        <v>81</v>
      </c>
      <c r="H363" s="3">
        <f>RTD("cqg.rtd",,"StudyData","VWAP("&amp;$K$2&amp;",StartFrom:=StartOfDay,VolType:=auto,CoCType:=auto,InputChoice:=Mid)","Bar",, "Close",$K$4,A363,"ALL",,,"TRUE","T")</f>
        <v>6517.9356651746002</v>
      </c>
    </row>
    <row r="364" spans="1:8" x14ac:dyDescent="0.3">
      <c r="A364" s="8">
        <f t="shared" si="5"/>
        <v>-362</v>
      </c>
      <c r="B364" s="9">
        <f xml:space="preserve"> RTD("cqg.rtd",,"StudyData","TYA", "BAR", "", "Time",$K$4,$A364,"ALL",, "","False","T")</f>
        <v>45904.989583333336</v>
      </c>
      <c r="C364" s="3">
        <f>RTD("cqg.rtd",,"StudyData", $K$2, "BAR", "", "Open", $K$4, $A364, $K$6,$K$10,,$K$8,K$12)</f>
        <v>6521.5</v>
      </c>
      <c r="D364" s="3">
        <f>RTD("cqg.rtd",,"StudyData", $K$2, "BAR", "", "High", $K$4, $A364, $K$6,$K$10,,$K$8,$K$12)</f>
        <v>6521.5</v>
      </c>
      <c r="E364" s="3">
        <f>RTD("cqg.rtd",,"StudyData", $K$2, "BAR", "", "Low", $K$4, $A364, $K$6,$K$10,,$K$8,$K$12)</f>
        <v>6521</v>
      </c>
      <c r="F364" s="3">
        <f>RTD("cqg.rtd",,"StudyData", $K$2, "BAR", "", "Close", $K$4, $A364, $K$6,$K$10,,$K$8,$K$12)</f>
        <v>6521</v>
      </c>
      <c r="G364" s="4">
        <f>RTD("cqg.rtd",,"StudyData",$K$2, "Vol", "Highlight=Total Trades,VolType=Exchange,CoCType=Auto", "Vol",$K$4,A364,"ALL",,,"TRUE","T")</f>
        <v>137</v>
      </c>
      <c r="H364" s="3">
        <f>RTD("cqg.rtd",,"StudyData","VWAP("&amp;$K$2&amp;",StartFrom:=StartOfDay,VolType:=auto,CoCType:=auto,InputChoice:=Mid)","Bar",, "Close",$K$4,A364,"ALL",,,"TRUE","T")</f>
        <v>6517.9260326901003</v>
      </c>
    </row>
    <row r="365" spans="1:8" x14ac:dyDescent="0.3">
      <c r="A365" s="8">
        <f t="shared" si="5"/>
        <v>-363</v>
      </c>
      <c r="B365" s="9">
        <f xml:space="preserve"> RTD("cqg.rtd",,"StudyData","TYA", "BAR", "", "Time",$K$4,$A365,"ALL",, "","False","T")</f>
        <v>45904.986111111109</v>
      </c>
      <c r="C365" s="3">
        <f>RTD("cqg.rtd",,"StudyData", $K$2, "BAR", "", "Open", $K$4, $A365, $K$6,$K$10,,$K$8,K$12)</f>
        <v>6521.75</v>
      </c>
      <c r="D365" s="3">
        <f>RTD("cqg.rtd",,"StudyData", $K$2, "BAR", "", "High", $K$4, $A365, $K$6,$K$10,,$K$8,$K$12)</f>
        <v>6522</v>
      </c>
      <c r="E365" s="3">
        <f>RTD("cqg.rtd",,"StudyData", $K$2, "BAR", "", "Low", $K$4, $A365, $K$6,$K$10,,$K$8,$K$12)</f>
        <v>6521</v>
      </c>
      <c r="F365" s="3">
        <f>RTD("cqg.rtd",,"StudyData", $K$2, "BAR", "", "Close", $K$4, $A365, $K$6,$K$10,,$K$8,$K$12)</f>
        <v>6521.5</v>
      </c>
      <c r="G365" s="4">
        <f>RTD("cqg.rtd",,"StudyData",$K$2, "Vol", "Highlight=Total Trades,VolType=Exchange,CoCType=Auto", "Vol",$K$4,A365,"ALL",,,"TRUE","T")</f>
        <v>137</v>
      </c>
      <c r="H365" s="3">
        <f>RTD("cqg.rtd",,"StudyData","VWAP("&amp;$K$2&amp;",StartFrom:=StartOfDay,VolType:=auto,CoCType:=auto,InputChoice:=Mid)","Bar",, "Close",$K$4,A365,"ALL",,,"TRUE","T")</f>
        <v>6517.9075061024996</v>
      </c>
    </row>
    <row r="366" spans="1:8" x14ac:dyDescent="0.3">
      <c r="A366" s="8">
        <f t="shared" si="5"/>
        <v>-364</v>
      </c>
      <c r="B366" s="9">
        <f xml:space="preserve"> RTD("cqg.rtd",,"StudyData","TYA", "BAR", "", "Time",$K$4,$A366,"ALL",, "","False","T")</f>
        <v>45904.982638888891</v>
      </c>
      <c r="C366" s="3">
        <f>RTD("cqg.rtd",,"StudyData", $K$2, "BAR", "", "Open", $K$4, $A366, $K$6,$K$10,,$K$8,K$12)</f>
        <v>6521.75</v>
      </c>
      <c r="D366" s="3">
        <f>RTD("cqg.rtd",,"StudyData", $K$2, "BAR", "", "High", $K$4, $A366, $K$6,$K$10,,$K$8,$K$12)</f>
        <v>6522.25</v>
      </c>
      <c r="E366" s="3">
        <f>RTD("cqg.rtd",,"StudyData", $K$2, "BAR", "", "Low", $K$4, $A366, $K$6,$K$10,,$K$8,$K$12)</f>
        <v>6521.5</v>
      </c>
      <c r="F366" s="3">
        <f>RTD("cqg.rtd",,"StudyData", $K$2, "BAR", "", "Close", $K$4, $A366, $K$6,$K$10,,$K$8,$K$12)</f>
        <v>6522</v>
      </c>
      <c r="G366" s="4">
        <f>RTD("cqg.rtd",,"StudyData",$K$2, "Vol", "Highlight=Total Trades,VolType=Exchange,CoCType=Auto", "Vol",$K$4,A366,"ALL",,,"TRUE","T")</f>
        <v>146</v>
      </c>
      <c r="H366" s="3">
        <f>RTD("cqg.rtd",,"StudyData","VWAP("&amp;$K$2&amp;",StartFrom:=StartOfDay,VolType:=auto,CoCType:=auto,InputChoice:=Mid)","Bar",, "Close",$K$4,A366,"ALL",,,"TRUE","T")</f>
        <v>6517.8873706173999</v>
      </c>
    </row>
    <row r="367" spans="1:8" x14ac:dyDescent="0.3">
      <c r="A367" s="8">
        <f t="shared" si="5"/>
        <v>-365</v>
      </c>
      <c r="B367" s="9">
        <f xml:space="preserve"> RTD("cqg.rtd",,"StudyData","TYA", "BAR", "", "Time",$K$4,$A367,"ALL",, "","False","T")</f>
        <v>45904.979166666664</v>
      </c>
      <c r="C367" s="3">
        <f>RTD("cqg.rtd",,"StudyData", $K$2, "BAR", "", "Open", $K$4, $A367, $K$6,$K$10,,$K$8,K$12)</f>
        <v>6521.25</v>
      </c>
      <c r="D367" s="3">
        <f>RTD("cqg.rtd",,"StudyData", $K$2, "BAR", "", "High", $K$4, $A367, $K$6,$K$10,,$K$8,$K$12)</f>
        <v>6521.75</v>
      </c>
      <c r="E367" s="3">
        <f>RTD("cqg.rtd",,"StudyData", $K$2, "BAR", "", "Low", $K$4, $A367, $K$6,$K$10,,$K$8,$K$12)</f>
        <v>6521</v>
      </c>
      <c r="F367" s="3">
        <f>RTD("cqg.rtd",,"StudyData", $K$2, "BAR", "", "Close", $K$4, $A367, $K$6,$K$10,,$K$8,$K$12)</f>
        <v>6521.5</v>
      </c>
      <c r="G367" s="4">
        <f>RTD("cqg.rtd",,"StudyData",$K$2, "Vol", "Highlight=Total Trades,VolType=Exchange,CoCType=Auto", "Vol",$K$4,A367,"ALL",,,"TRUE","T")</f>
        <v>207</v>
      </c>
      <c r="H367" s="3">
        <f>RTD("cqg.rtd",,"StudyData","VWAP("&amp;$K$2&amp;",StartFrom:=StartOfDay,VolType:=auto,CoCType:=auto,InputChoice:=Mid)","Bar",, "Close",$K$4,A367,"ALL",,,"TRUE","T")</f>
        <v>6517.8634090629002</v>
      </c>
    </row>
    <row r="368" spans="1:8" x14ac:dyDescent="0.3">
      <c r="A368" s="8">
        <f t="shared" si="5"/>
        <v>-366</v>
      </c>
      <c r="B368" s="9">
        <f xml:space="preserve"> RTD("cqg.rtd",,"StudyData","TYA", "BAR", "", "Time",$K$4,$A368,"ALL",, "","False","T")</f>
        <v>45904.975694444445</v>
      </c>
      <c r="C368" s="3">
        <f>RTD("cqg.rtd",,"StudyData", $K$2, "BAR", "", "Open", $K$4, $A368, $K$6,$K$10,,$K$8,K$12)</f>
        <v>6522</v>
      </c>
      <c r="D368" s="3">
        <f>RTD("cqg.rtd",,"StudyData", $K$2, "BAR", "", "High", $K$4, $A368, $K$6,$K$10,,$K$8,$K$12)</f>
        <v>6522.25</v>
      </c>
      <c r="E368" s="3">
        <f>RTD("cqg.rtd",,"StudyData", $K$2, "BAR", "", "Low", $K$4, $A368, $K$6,$K$10,,$K$8,$K$12)</f>
        <v>6521</v>
      </c>
      <c r="F368" s="3">
        <f>RTD("cqg.rtd",,"StudyData", $K$2, "BAR", "", "Close", $K$4, $A368, $K$6,$K$10,,$K$8,$K$12)</f>
        <v>6521</v>
      </c>
      <c r="G368" s="4">
        <f>RTD("cqg.rtd",,"StudyData",$K$2, "Vol", "Highlight=Total Trades,VolType=Exchange,CoCType=Auto", "Vol",$K$4,A368,"ALL",,,"TRUE","T")</f>
        <v>220</v>
      </c>
      <c r="H368" s="3">
        <f>RTD("cqg.rtd",,"StudyData","VWAP("&amp;$K$2&amp;",StartFrom:=StartOfDay,VolType:=auto,CoCType:=auto,InputChoice:=Mid)","Bar",, "Close",$K$4,A368,"ALL",,,"TRUE","T")</f>
        <v>6517.8332347447003</v>
      </c>
    </row>
    <row r="369" spans="1:8" x14ac:dyDescent="0.3">
      <c r="A369" s="8">
        <f t="shared" si="5"/>
        <v>-367</v>
      </c>
      <c r="B369" s="9">
        <f xml:space="preserve"> RTD("cqg.rtd",,"StudyData","TYA", "BAR", "", "Time",$K$4,$A369,"ALL",, "","False","T")</f>
        <v>45904.972222222219</v>
      </c>
      <c r="C369" s="3">
        <f>RTD("cqg.rtd",,"StudyData", $K$2, "BAR", "", "Open", $K$4, $A369, $K$6,$K$10,,$K$8,K$12)</f>
        <v>6521.75</v>
      </c>
      <c r="D369" s="3">
        <f>RTD("cqg.rtd",,"StudyData", $K$2, "BAR", "", "High", $K$4, $A369, $K$6,$K$10,,$K$8,$K$12)</f>
        <v>6522.25</v>
      </c>
      <c r="E369" s="3">
        <f>RTD("cqg.rtd",,"StudyData", $K$2, "BAR", "", "Low", $K$4, $A369, $K$6,$K$10,,$K$8,$K$12)</f>
        <v>6521.5</v>
      </c>
      <c r="F369" s="3">
        <f>RTD("cqg.rtd",,"StudyData", $K$2, "BAR", "", "Close", $K$4, $A369, $K$6,$K$10,,$K$8,$K$12)</f>
        <v>6522</v>
      </c>
      <c r="G369" s="4">
        <f>RTD("cqg.rtd",,"StudyData",$K$2, "Vol", "Highlight=Total Trades,VolType=Exchange,CoCType=Auto", "Vol",$K$4,A369,"ALL",,,"TRUE","T")</f>
        <v>206</v>
      </c>
      <c r="H369" s="3">
        <f>RTD("cqg.rtd",,"StudyData","VWAP("&amp;$K$2&amp;",StartFrom:=StartOfDay,VolType:=auto,CoCType:=auto,InputChoice:=Mid)","Bar",, "Close",$K$4,A369,"ALL",,,"TRUE","T")</f>
        <v>6517.7982875995003</v>
      </c>
    </row>
    <row r="370" spans="1:8" x14ac:dyDescent="0.3">
      <c r="A370" s="8">
        <f t="shared" si="5"/>
        <v>-368</v>
      </c>
      <c r="B370" s="9">
        <f xml:space="preserve"> RTD("cqg.rtd",,"StudyData","TYA", "BAR", "", "Time",$K$4,$A370,"ALL",, "","False","T")</f>
        <v>45904.96875</v>
      </c>
      <c r="C370" s="3">
        <f>RTD("cqg.rtd",,"StudyData", $K$2, "BAR", "", "Open", $K$4, $A370, $K$6,$K$10,,$K$8,K$12)</f>
        <v>6521.5</v>
      </c>
      <c r="D370" s="3">
        <f>RTD("cqg.rtd",,"StudyData", $K$2, "BAR", "", "High", $K$4, $A370, $K$6,$K$10,,$K$8,$K$12)</f>
        <v>6522</v>
      </c>
      <c r="E370" s="3">
        <f>RTD("cqg.rtd",,"StudyData", $K$2, "BAR", "", "Low", $K$4, $A370, $K$6,$K$10,,$K$8,$K$12)</f>
        <v>6521.25</v>
      </c>
      <c r="F370" s="3">
        <f>RTD("cqg.rtd",,"StudyData", $K$2, "BAR", "", "Close", $K$4, $A370, $K$6,$K$10,,$K$8,$K$12)</f>
        <v>6521.75</v>
      </c>
      <c r="G370" s="4">
        <f>RTD("cqg.rtd",,"StudyData",$K$2, "Vol", "Highlight=Total Trades,VolType=Exchange,CoCType=Auto", "Vol",$K$4,A370,"ALL",,,"TRUE","T")</f>
        <v>225</v>
      </c>
      <c r="H370" s="3">
        <f>RTD("cqg.rtd",,"StudyData","VWAP("&amp;$K$2&amp;",StartFrom:=StartOfDay,VolType:=auto,CoCType:=auto,InputChoice:=Mid)","Bar",, "Close",$K$4,A370,"ALL",,,"TRUE","T")</f>
        <v>6517.7627989774001</v>
      </c>
    </row>
    <row r="371" spans="1:8" x14ac:dyDescent="0.3">
      <c r="A371" s="8">
        <f t="shared" si="5"/>
        <v>-369</v>
      </c>
      <c r="B371" s="9">
        <f xml:space="preserve"> RTD("cqg.rtd",,"StudyData","TYA", "BAR", "", "Time",$K$4,$A371,"ALL",, "","False","T")</f>
        <v>45904.965277777781</v>
      </c>
      <c r="C371" s="3">
        <f>RTD("cqg.rtd",,"StudyData", $K$2, "BAR", "", "Open", $K$4, $A371, $K$6,$K$10,,$K$8,K$12)</f>
        <v>6521</v>
      </c>
      <c r="D371" s="3">
        <f>RTD("cqg.rtd",,"StudyData", $K$2, "BAR", "", "High", $K$4, $A371, $K$6,$K$10,,$K$8,$K$12)</f>
        <v>6522.5</v>
      </c>
      <c r="E371" s="3">
        <f>RTD("cqg.rtd",,"StudyData", $K$2, "BAR", "", "Low", $K$4, $A371, $K$6,$K$10,,$K$8,$K$12)</f>
        <v>6521</v>
      </c>
      <c r="F371" s="3">
        <f>RTD("cqg.rtd",,"StudyData", $K$2, "BAR", "", "Close", $K$4, $A371, $K$6,$K$10,,$K$8,$K$12)</f>
        <v>6521.5</v>
      </c>
      <c r="G371" s="4">
        <f>RTD("cqg.rtd",,"StudyData",$K$2, "Vol", "Highlight=Total Trades,VolType=Exchange,CoCType=Auto", "Vol",$K$4,A371,"ALL",,,"TRUE","T")</f>
        <v>442</v>
      </c>
      <c r="H371" s="3">
        <f>RTD("cqg.rtd",,"StudyData","VWAP("&amp;$K$2&amp;",StartFrom:=StartOfDay,VolType:=auto,CoCType:=auto,InputChoice:=Mid)","Bar",, "Close",$K$4,A371,"ALL",,,"TRUE","T")</f>
        <v>6517.7257242203004</v>
      </c>
    </row>
    <row r="372" spans="1:8" x14ac:dyDescent="0.3">
      <c r="A372" s="8">
        <f t="shared" si="5"/>
        <v>-370</v>
      </c>
      <c r="B372" s="9">
        <f xml:space="preserve"> RTD("cqg.rtd",,"StudyData","TYA", "BAR", "", "Time",$K$4,$A372,"ALL",, "","False","T")</f>
        <v>45904.961805555555</v>
      </c>
      <c r="C372" s="3">
        <f>RTD("cqg.rtd",,"StudyData", $K$2, "BAR", "", "Open", $K$4, $A372, $K$6,$K$10,,$K$8,K$12)</f>
        <v>6520.5</v>
      </c>
      <c r="D372" s="3">
        <f>RTD("cqg.rtd",,"StudyData", $K$2, "BAR", "", "High", $K$4, $A372, $K$6,$K$10,,$K$8,$K$12)</f>
        <v>6521.25</v>
      </c>
      <c r="E372" s="3">
        <f>RTD("cqg.rtd",,"StudyData", $K$2, "BAR", "", "Low", $K$4, $A372, $K$6,$K$10,,$K$8,$K$12)</f>
        <v>6520</v>
      </c>
      <c r="F372" s="3">
        <f>RTD("cqg.rtd",,"StudyData", $K$2, "BAR", "", "Close", $K$4, $A372, $K$6,$K$10,,$K$8,$K$12)</f>
        <v>6521.25</v>
      </c>
      <c r="G372" s="4">
        <f>RTD("cqg.rtd",,"StudyData",$K$2, "Vol", "Highlight=Total Trades,VolType=Exchange,CoCType=Auto", "Vol",$K$4,A372,"ALL",,,"TRUE","T")</f>
        <v>319</v>
      </c>
      <c r="H372" s="3">
        <f>RTD("cqg.rtd",,"StudyData","VWAP("&amp;$K$2&amp;",StartFrom:=StartOfDay,VolType:=auto,CoCType:=auto,InputChoice:=Mid)","Bar",, "Close",$K$4,A372,"ALL",,,"TRUE","T")</f>
        <v>6517.6483780492999</v>
      </c>
    </row>
    <row r="373" spans="1:8" x14ac:dyDescent="0.3">
      <c r="A373" s="8">
        <f t="shared" si="5"/>
        <v>-371</v>
      </c>
      <c r="B373" s="9">
        <f xml:space="preserve"> RTD("cqg.rtd",,"StudyData","TYA", "BAR", "", "Time",$K$4,$A373,"ALL",, "","False","T")</f>
        <v>45904.958333333336</v>
      </c>
      <c r="C373" s="3">
        <f>RTD("cqg.rtd",,"StudyData", $K$2, "BAR", "", "Open", $K$4, $A373, $K$6,$K$10,,$K$8,K$12)</f>
        <v>6520.25</v>
      </c>
      <c r="D373" s="3">
        <f>RTD("cqg.rtd",,"StudyData", $K$2, "BAR", "", "High", $K$4, $A373, $K$6,$K$10,,$K$8,$K$12)</f>
        <v>6520.5</v>
      </c>
      <c r="E373" s="3">
        <f>RTD("cqg.rtd",,"StudyData", $K$2, "BAR", "", "Low", $K$4, $A373, $K$6,$K$10,,$K$8,$K$12)</f>
        <v>6520.25</v>
      </c>
      <c r="F373" s="3">
        <f>RTD("cqg.rtd",,"StudyData", $K$2, "BAR", "", "Close", $K$4, $A373, $K$6,$K$10,,$K$8,$K$12)</f>
        <v>6520.5</v>
      </c>
      <c r="G373" s="4">
        <f>RTD("cqg.rtd",,"StudyData",$K$2, "Vol", "Highlight=Total Trades,VolType=Exchange,CoCType=Auto", "Vol",$K$4,A373,"ALL",,,"TRUE","T")</f>
        <v>145</v>
      </c>
      <c r="H373" s="3">
        <f>RTD("cqg.rtd",,"StudyData","VWAP("&amp;$K$2&amp;",StartFrom:=StartOfDay,VolType:=auto,CoCType:=auto,InputChoice:=Mid)","Bar",, "Close",$K$4,A373,"ALL",,,"TRUE","T")</f>
        <v>6517.6065074080998</v>
      </c>
    </row>
    <row r="374" spans="1:8" x14ac:dyDescent="0.3">
      <c r="A374" s="8">
        <f t="shared" si="5"/>
        <v>-372</v>
      </c>
      <c r="B374" s="9">
        <f xml:space="preserve"> RTD("cqg.rtd",,"StudyData","TYA", "BAR", "", "Time",$K$4,$A374,"ALL",, "","False","T")</f>
        <v>45904.954861111109</v>
      </c>
      <c r="C374" s="3">
        <f>RTD("cqg.rtd",,"StudyData", $K$2, "BAR", "", "Open", $K$4, $A374, $K$6,$K$10,,$K$8,K$12)</f>
        <v>6519.75</v>
      </c>
      <c r="D374" s="3">
        <f>RTD("cqg.rtd",,"StudyData", $K$2, "BAR", "", "High", $K$4, $A374, $K$6,$K$10,,$K$8,$K$12)</f>
        <v>6520.25</v>
      </c>
      <c r="E374" s="3">
        <f>RTD("cqg.rtd",,"StudyData", $K$2, "BAR", "", "Low", $K$4, $A374, $K$6,$K$10,,$K$8,$K$12)</f>
        <v>6519.75</v>
      </c>
      <c r="F374" s="3">
        <f>RTD("cqg.rtd",,"StudyData", $K$2, "BAR", "", "Close", $K$4, $A374, $K$6,$K$10,,$K$8,$K$12)</f>
        <v>6520</v>
      </c>
      <c r="G374" s="4">
        <f>RTD("cqg.rtd",,"StudyData",$K$2, "Vol", "Highlight=Total Trades,VolType=Exchange,CoCType=Auto", "Vol",$K$4,A374,"ALL",,,"TRUE","T")</f>
        <v>190</v>
      </c>
      <c r="H374" s="3">
        <f>RTD("cqg.rtd",,"StudyData","VWAP("&amp;$K$2&amp;",StartFrom:=StartOfDay,VolType:=auto,CoCType:=auto,InputChoice:=Mid)","Bar",, "Close",$K$4,A374,"ALL",,,"TRUE","T")</f>
        <v>6517.5886921403999</v>
      </c>
    </row>
    <row r="375" spans="1:8" x14ac:dyDescent="0.3">
      <c r="A375" s="8">
        <f t="shared" si="5"/>
        <v>-373</v>
      </c>
      <c r="B375" s="9">
        <f xml:space="preserve"> RTD("cqg.rtd",,"StudyData","TYA", "BAR", "", "Time",$K$4,$A375,"ALL",, "","False","T")</f>
        <v>45904.951388888891</v>
      </c>
      <c r="C375" s="3">
        <f>RTD("cqg.rtd",,"StudyData", $K$2, "BAR", "", "Open", $K$4, $A375, $K$6,$K$10,,$K$8,K$12)</f>
        <v>6519.25</v>
      </c>
      <c r="D375" s="3">
        <f>RTD("cqg.rtd",,"StudyData", $K$2, "BAR", "", "High", $K$4, $A375, $K$6,$K$10,,$K$8,$K$12)</f>
        <v>6519.75</v>
      </c>
      <c r="E375" s="3">
        <f>RTD("cqg.rtd",,"StudyData", $K$2, "BAR", "", "Low", $K$4, $A375, $K$6,$K$10,,$K$8,$K$12)</f>
        <v>6519.25</v>
      </c>
      <c r="F375" s="3">
        <f>RTD("cqg.rtd",,"StudyData", $K$2, "BAR", "", "Close", $K$4, $A375, $K$6,$K$10,,$K$8,$K$12)</f>
        <v>6519.5</v>
      </c>
      <c r="G375" s="4">
        <f>RTD("cqg.rtd",,"StudyData",$K$2, "Vol", "Highlight=Total Trades,VolType=Exchange,CoCType=Auto", "Vol",$K$4,A375,"ALL",,,"TRUE","T")</f>
        <v>99</v>
      </c>
      <c r="H375" s="3">
        <f>RTD("cqg.rtd",,"StudyData","VWAP("&amp;$K$2&amp;",StartFrom:=StartOfDay,VolType:=auto,CoCType:=auto,InputChoice:=Mid)","Bar",, "Close",$K$4,A375,"ALL",,,"TRUE","T")</f>
        <v>6517.5681869042</v>
      </c>
    </row>
    <row r="376" spans="1:8" x14ac:dyDescent="0.3">
      <c r="A376" s="8">
        <f t="shared" si="5"/>
        <v>-374</v>
      </c>
      <c r="B376" s="9">
        <f xml:space="preserve"> RTD("cqg.rtd",,"StudyData","TYA", "BAR", "", "Time",$K$4,$A376,"ALL",, "","False","T")</f>
        <v>45904.947916666664</v>
      </c>
      <c r="C376" s="3">
        <f>RTD("cqg.rtd",,"StudyData", $K$2, "BAR", "", "Open", $K$4, $A376, $K$6,$K$10,,$K$8,K$12)</f>
        <v>6519.75</v>
      </c>
      <c r="D376" s="3">
        <f>RTD("cqg.rtd",,"StudyData", $K$2, "BAR", "", "High", $K$4, $A376, $K$6,$K$10,,$K$8,$K$12)</f>
        <v>6519.75</v>
      </c>
      <c r="E376" s="3">
        <f>RTD("cqg.rtd",,"StudyData", $K$2, "BAR", "", "Low", $K$4, $A376, $K$6,$K$10,,$K$8,$K$12)</f>
        <v>6519</v>
      </c>
      <c r="F376" s="3">
        <f>RTD("cqg.rtd",,"StudyData", $K$2, "BAR", "", "Close", $K$4, $A376, $K$6,$K$10,,$K$8,$K$12)</f>
        <v>6519</v>
      </c>
      <c r="G376" s="4">
        <f>RTD("cqg.rtd",,"StudyData",$K$2, "Vol", "Highlight=Total Trades,VolType=Exchange,CoCType=Auto", "Vol",$K$4,A376,"ALL",,,"TRUE","T")</f>
        <v>102</v>
      </c>
      <c r="H376" s="3">
        <f>RTD("cqg.rtd",,"StudyData","VWAP("&amp;$K$2&amp;",StartFrom:=StartOfDay,VolType:=auto,CoCType:=auto,InputChoice:=Mid)","Bar",, "Close",$K$4,A376,"ALL",,,"TRUE","T")</f>
        <v>6517.5595891026996</v>
      </c>
    </row>
    <row r="377" spans="1:8" x14ac:dyDescent="0.3">
      <c r="A377" s="8">
        <f t="shared" si="5"/>
        <v>-375</v>
      </c>
      <c r="B377" s="9">
        <f xml:space="preserve"> RTD("cqg.rtd",,"StudyData","TYA", "BAR", "", "Time",$K$4,$A377,"ALL",, "","False","T")</f>
        <v>45904.944444444445</v>
      </c>
      <c r="C377" s="3">
        <f>RTD("cqg.rtd",,"StudyData", $K$2, "BAR", "", "Open", $K$4, $A377, $K$6,$K$10,,$K$8,K$12)</f>
        <v>6519.5</v>
      </c>
      <c r="D377" s="3">
        <f>RTD("cqg.rtd",,"StudyData", $K$2, "BAR", "", "High", $K$4, $A377, $K$6,$K$10,,$K$8,$K$12)</f>
        <v>6520</v>
      </c>
      <c r="E377" s="3">
        <f>RTD("cqg.rtd",,"StudyData", $K$2, "BAR", "", "Low", $K$4, $A377, $K$6,$K$10,,$K$8,$K$12)</f>
        <v>6519</v>
      </c>
      <c r="F377" s="3">
        <f>RTD("cqg.rtd",,"StudyData", $K$2, "BAR", "", "Close", $K$4, $A377, $K$6,$K$10,,$K$8,$K$12)</f>
        <v>6519.75</v>
      </c>
      <c r="G377" s="4">
        <f>RTD("cqg.rtd",,"StudyData",$K$2, "Vol", "Highlight=Total Trades,VolType=Exchange,CoCType=Auto", "Vol",$K$4,A377,"ALL",,,"TRUE","T")</f>
        <v>178</v>
      </c>
      <c r="H377" s="3">
        <f>RTD("cqg.rtd",,"StudyData","VWAP("&amp;$K$2&amp;",StartFrom:=StartOfDay,VolType:=auto,CoCType:=auto,InputChoice:=Mid)","Bar",, "Close",$K$4,A377,"ALL",,,"TRUE","T")</f>
        <v>6517.5512261764998</v>
      </c>
    </row>
    <row r="378" spans="1:8" x14ac:dyDescent="0.3">
      <c r="A378" s="8">
        <f t="shared" si="5"/>
        <v>-376</v>
      </c>
      <c r="B378" s="9">
        <f xml:space="preserve"> RTD("cqg.rtd",,"StudyData","TYA", "BAR", "", "Time",$K$4,$A378,"ALL",, "","False","T")</f>
        <v>45904.940972222219</v>
      </c>
      <c r="C378" s="3">
        <f>RTD("cqg.rtd",,"StudyData", $K$2, "BAR", "", "Open", $K$4, $A378, $K$6,$K$10,,$K$8,K$12)</f>
        <v>6518.75</v>
      </c>
      <c r="D378" s="3">
        <f>RTD("cqg.rtd",,"StudyData", $K$2, "BAR", "", "High", $K$4, $A378, $K$6,$K$10,,$K$8,$K$12)</f>
        <v>6519.5</v>
      </c>
      <c r="E378" s="3">
        <f>RTD("cqg.rtd",,"StudyData", $K$2, "BAR", "", "Low", $K$4, $A378, $K$6,$K$10,,$K$8,$K$12)</f>
        <v>6518.75</v>
      </c>
      <c r="F378" s="3">
        <f>RTD("cqg.rtd",,"StudyData", $K$2, "BAR", "", "Close", $K$4, $A378, $K$6,$K$10,,$K$8,$K$12)</f>
        <v>6519.5</v>
      </c>
      <c r="G378" s="4">
        <f>RTD("cqg.rtd",,"StudyData",$K$2, "Vol", "Highlight=Total Trades,VolType=Exchange,CoCType=Auto", "Vol",$K$4,A378,"ALL",,,"TRUE","T")</f>
        <v>101</v>
      </c>
      <c r="H378" s="3">
        <f>RTD("cqg.rtd",,"StudyData","VWAP("&amp;$K$2&amp;",StartFrom:=StartOfDay,VolType:=auto,CoCType:=auto,InputChoice:=Mid)","Bar",, "Close",$K$4,A378,"ALL",,,"TRUE","T")</f>
        <v>6517.5354329811998</v>
      </c>
    </row>
    <row r="379" spans="1:8" x14ac:dyDescent="0.3">
      <c r="A379" s="8">
        <f t="shared" si="5"/>
        <v>-377</v>
      </c>
      <c r="B379" s="9">
        <f xml:space="preserve"> RTD("cqg.rtd",,"StudyData","TYA", "BAR", "", "Time",$K$4,$A379,"ALL",, "","False","T")</f>
        <v>45904.9375</v>
      </c>
      <c r="C379" s="3">
        <f>RTD("cqg.rtd",,"StudyData", $K$2, "BAR", "", "Open", $K$4, $A379, $K$6,$K$10,,$K$8,K$12)</f>
        <v>6519</v>
      </c>
      <c r="D379" s="3">
        <f>RTD("cqg.rtd",,"StudyData", $K$2, "BAR", "", "High", $K$4, $A379, $K$6,$K$10,,$K$8,$K$12)</f>
        <v>6519.5</v>
      </c>
      <c r="E379" s="3">
        <f>RTD("cqg.rtd",,"StudyData", $K$2, "BAR", "", "Low", $K$4, $A379, $K$6,$K$10,,$K$8,$K$12)</f>
        <v>6518</v>
      </c>
      <c r="F379" s="3">
        <f>RTD("cqg.rtd",,"StudyData", $K$2, "BAR", "", "Close", $K$4, $A379, $K$6,$K$10,,$K$8,$K$12)</f>
        <v>6518.75</v>
      </c>
      <c r="G379" s="4">
        <f>RTD("cqg.rtd",,"StudyData",$K$2, "Vol", "Highlight=Total Trades,VolType=Exchange,CoCType=Auto", "Vol",$K$4,A379,"ALL",,,"TRUE","T")</f>
        <v>182</v>
      </c>
      <c r="H379" s="3">
        <f>RTD("cqg.rtd",,"StudyData","VWAP("&amp;$K$2&amp;",StartFrom:=StartOfDay,VolType:=auto,CoCType:=auto,InputChoice:=Mid)","Bar",, "Close",$K$4,A379,"ALL",,,"TRUE","T")</f>
        <v>6517.5280896948998</v>
      </c>
    </row>
    <row r="380" spans="1:8" x14ac:dyDescent="0.3">
      <c r="A380" s="8">
        <f t="shared" si="5"/>
        <v>-378</v>
      </c>
      <c r="B380" s="9">
        <f xml:space="preserve"> RTD("cqg.rtd",,"StudyData","TYA", "BAR", "", "Time",$K$4,$A380,"ALL",, "","False","T")</f>
        <v>45904.934027777781</v>
      </c>
      <c r="C380" s="3">
        <f>RTD("cqg.rtd",,"StudyData", $K$2, "BAR", "", "Open", $K$4, $A380, $K$6,$K$10,,$K$8,K$12)</f>
        <v>6518.75</v>
      </c>
      <c r="D380" s="3">
        <f>RTD("cqg.rtd",,"StudyData", $K$2, "BAR", "", "High", $K$4, $A380, $K$6,$K$10,,$K$8,$K$12)</f>
        <v>6519</v>
      </c>
      <c r="E380" s="3">
        <f>RTD("cqg.rtd",,"StudyData", $K$2, "BAR", "", "Low", $K$4, $A380, $K$6,$K$10,,$K$8,$K$12)</f>
        <v>6518.5</v>
      </c>
      <c r="F380" s="3">
        <f>RTD("cqg.rtd",,"StudyData", $K$2, "BAR", "", "Close", $K$4, $A380, $K$6,$K$10,,$K$8,$K$12)</f>
        <v>6518.75</v>
      </c>
      <c r="G380" s="4">
        <f>RTD("cqg.rtd",,"StudyData",$K$2, "Vol", "Highlight=Total Trades,VolType=Exchange,CoCType=Auto", "Vol",$K$4,A380,"ALL",,,"TRUE","T")</f>
        <v>123</v>
      </c>
      <c r="H380" s="3">
        <f>RTD("cqg.rtd",,"StudyData","VWAP("&amp;$K$2&amp;",StartFrom:=StartOfDay,VolType:=auto,CoCType:=auto,InputChoice:=Mid)","Bar",, "Close",$K$4,A380,"ALL",,,"TRUE","T")</f>
        <v>6517.5178324339004</v>
      </c>
    </row>
    <row r="381" spans="1:8" x14ac:dyDescent="0.3">
      <c r="A381" s="8">
        <f t="shared" si="5"/>
        <v>-379</v>
      </c>
      <c r="B381" s="9">
        <f xml:space="preserve"> RTD("cqg.rtd",,"StudyData","TYA", "BAR", "", "Time",$K$4,$A381,"ALL",, "","False","T")</f>
        <v>45904.930555555555</v>
      </c>
      <c r="C381" s="3">
        <f>RTD("cqg.rtd",,"StudyData", $K$2, "BAR", "", "Open", $K$4, $A381, $K$6,$K$10,,$K$8,K$12)</f>
        <v>6518.25</v>
      </c>
      <c r="D381" s="3">
        <f>RTD("cqg.rtd",,"StudyData", $K$2, "BAR", "", "High", $K$4, $A381, $K$6,$K$10,,$K$8,$K$12)</f>
        <v>6519</v>
      </c>
      <c r="E381" s="3">
        <f>RTD("cqg.rtd",,"StudyData", $K$2, "BAR", "", "Low", $K$4, $A381, $K$6,$K$10,,$K$8,$K$12)</f>
        <v>6518.25</v>
      </c>
      <c r="F381" s="3">
        <f>RTD("cqg.rtd",,"StudyData", $K$2, "BAR", "", "Close", $K$4, $A381, $K$6,$K$10,,$K$8,$K$12)</f>
        <v>6518.75</v>
      </c>
      <c r="G381" s="4">
        <f>RTD("cqg.rtd",,"StudyData",$K$2, "Vol", "Highlight=Total Trades,VolType=Exchange,CoCType=Auto", "Vol",$K$4,A381,"ALL",,,"TRUE","T")</f>
        <v>129</v>
      </c>
      <c r="H381" s="3">
        <f>RTD("cqg.rtd",,"StudyData","VWAP("&amp;$K$2&amp;",StartFrom:=StartOfDay,VolType:=auto,CoCType:=auto,InputChoice:=Mid)","Bar",, "Close",$K$4,A381,"ALL",,,"TRUE","T")</f>
        <v>6517.5108022544</v>
      </c>
    </row>
    <row r="382" spans="1:8" x14ac:dyDescent="0.3">
      <c r="A382" s="8">
        <f t="shared" si="5"/>
        <v>-380</v>
      </c>
      <c r="B382" s="9">
        <f xml:space="preserve"> RTD("cqg.rtd",,"StudyData","TYA", "BAR", "", "Time",$K$4,$A382,"ALL",, "","False","T")</f>
        <v>45904.927083333336</v>
      </c>
      <c r="C382" s="3">
        <f>RTD("cqg.rtd",,"StudyData", $K$2, "BAR", "", "Open", $K$4, $A382, $K$6,$K$10,,$K$8,K$12)</f>
        <v>6518.75</v>
      </c>
      <c r="D382" s="3">
        <f>RTD("cqg.rtd",,"StudyData", $K$2, "BAR", "", "High", $K$4, $A382, $K$6,$K$10,,$K$8,$K$12)</f>
        <v>6519.5</v>
      </c>
      <c r="E382" s="3">
        <f>RTD("cqg.rtd",,"StudyData", $K$2, "BAR", "", "Low", $K$4, $A382, $K$6,$K$10,,$K$8,$K$12)</f>
        <v>6518.25</v>
      </c>
      <c r="F382" s="3">
        <f>RTD("cqg.rtd",,"StudyData", $K$2, "BAR", "", "Close", $K$4, $A382, $K$6,$K$10,,$K$8,$K$12)</f>
        <v>6518.25</v>
      </c>
      <c r="G382" s="4">
        <f>RTD("cqg.rtd",,"StudyData",$K$2, "Vol", "Highlight=Total Trades,VolType=Exchange,CoCType=Auto", "Vol",$K$4,A382,"ALL",,,"TRUE","T")</f>
        <v>181</v>
      </c>
      <c r="H382" s="3">
        <f>RTD("cqg.rtd",,"StudyData","VWAP("&amp;$K$2&amp;",StartFrom:=StartOfDay,VolType:=auto,CoCType:=auto,InputChoice:=Mid)","Bar",, "Close",$K$4,A382,"ALL",,,"TRUE","T")</f>
        <v>6517.5040949181002</v>
      </c>
    </row>
    <row r="383" spans="1:8" x14ac:dyDescent="0.3">
      <c r="A383" s="8">
        <f t="shared" si="5"/>
        <v>-381</v>
      </c>
      <c r="B383" s="9">
        <f xml:space="preserve"> RTD("cqg.rtd",,"StudyData","TYA", "BAR", "", "Time",$K$4,$A383,"ALL",, "","False","T")</f>
        <v>45904.923611111109</v>
      </c>
      <c r="C383" s="3">
        <f>RTD("cqg.rtd",,"StudyData", $K$2, "BAR", "", "Open", $K$4, $A383, $K$6,$K$10,,$K$8,K$12)</f>
        <v>6519</v>
      </c>
      <c r="D383" s="3">
        <f>RTD("cqg.rtd",,"StudyData", $K$2, "BAR", "", "High", $K$4, $A383, $K$6,$K$10,,$K$8,$K$12)</f>
        <v>6519</v>
      </c>
      <c r="E383" s="3">
        <f>RTD("cqg.rtd",,"StudyData", $K$2, "BAR", "", "Low", $K$4, $A383, $K$6,$K$10,,$K$8,$K$12)</f>
        <v>6518</v>
      </c>
      <c r="F383" s="3">
        <f>RTD("cqg.rtd",,"StudyData", $K$2, "BAR", "", "Close", $K$4, $A383, $K$6,$K$10,,$K$8,$K$12)</f>
        <v>6518.5</v>
      </c>
      <c r="G383" s="4">
        <f>RTD("cqg.rtd",,"StudyData",$K$2, "Vol", "Highlight=Total Trades,VolType=Exchange,CoCType=Auto", "Vol",$K$4,A383,"ALL",,,"TRUE","T")</f>
        <v>247</v>
      </c>
      <c r="H383" s="3">
        <f>RTD("cqg.rtd",,"StudyData","VWAP("&amp;$K$2&amp;",StartFrom:=StartOfDay,VolType:=auto,CoCType:=auto,InputChoice:=Mid)","Bar",, "Close",$K$4,A383,"ALL",,,"TRUE","T")</f>
        <v>6517.4924169333999</v>
      </c>
    </row>
    <row r="384" spans="1:8" x14ac:dyDescent="0.3">
      <c r="A384" s="8">
        <f t="shared" si="5"/>
        <v>-382</v>
      </c>
      <c r="B384" s="9">
        <f xml:space="preserve"> RTD("cqg.rtd",,"StudyData","TYA", "BAR", "", "Time",$K$4,$A384,"ALL",, "","False","T")</f>
        <v>45904.920138888891</v>
      </c>
      <c r="C384" s="3">
        <f>RTD("cqg.rtd",,"StudyData", $K$2, "BAR", "", "Open", $K$4, $A384, $K$6,$K$10,,$K$8,K$12)</f>
        <v>6519.25</v>
      </c>
      <c r="D384" s="3">
        <f>RTD("cqg.rtd",,"StudyData", $K$2, "BAR", "", "High", $K$4, $A384, $K$6,$K$10,,$K$8,$K$12)</f>
        <v>6519.75</v>
      </c>
      <c r="E384" s="3">
        <f>RTD("cqg.rtd",,"StudyData", $K$2, "BAR", "", "Low", $K$4, $A384, $K$6,$K$10,,$K$8,$K$12)</f>
        <v>6519</v>
      </c>
      <c r="F384" s="3">
        <f>RTD("cqg.rtd",,"StudyData", $K$2, "BAR", "", "Close", $K$4, $A384, $K$6,$K$10,,$K$8,$K$12)</f>
        <v>6519</v>
      </c>
      <c r="G384" s="4">
        <f>RTD("cqg.rtd",,"StudyData",$K$2, "Vol", "Highlight=Total Trades,VolType=Exchange,CoCType=Auto", "Vol",$K$4,A384,"ALL",,,"TRUE","T")</f>
        <v>155</v>
      </c>
      <c r="H384" s="3">
        <f>RTD("cqg.rtd",,"StudyData","VWAP("&amp;$K$2&amp;",StartFrom:=StartOfDay,VolType:=auto,CoCType:=auto,InputChoice:=Mid)","Bar",, "Close",$K$4,A384,"ALL",,,"TRUE","T")</f>
        <v>6517.4805664016003</v>
      </c>
    </row>
    <row r="385" spans="1:8" x14ac:dyDescent="0.3">
      <c r="A385" s="8">
        <f t="shared" si="5"/>
        <v>-383</v>
      </c>
      <c r="B385" s="9">
        <f xml:space="preserve"> RTD("cqg.rtd",,"StudyData","TYA", "BAR", "", "Time",$K$4,$A385,"ALL",, "","False","T")</f>
        <v>45904.916666666664</v>
      </c>
      <c r="C385" s="3">
        <f>RTD("cqg.rtd",,"StudyData", $K$2, "BAR", "", "Open", $K$4, $A385, $K$6,$K$10,,$K$8,K$12)</f>
        <v>6519.5</v>
      </c>
      <c r="D385" s="3">
        <f>RTD("cqg.rtd",,"StudyData", $K$2, "BAR", "", "High", $K$4, $A385, $K$6,$K$10,,$K$8,$K$12)</f>
        <v>6519.75</v>
      </c>
      <c r="E385" s="3">
        <f>RTD("cqg.rtd",,"StudyData", $K$2, "BAR", "", "Low", $K$4, $A385, $K$6,$K$10,,$K$8,$K$12)</f>
        <v>6518.5</v>
      </c>
      <c r="F385" s="3">
        <f>RTD("cqg.rtd",,"StudyData", $K$2, "BAR", "", "Close", $K$4, $A385, $K$6,$K$10,,$K$8,$K$12)</f>
        <v>6519.25</v>
      </c>
      <c r="G385" s="4">
        <f>RTD("cqg.rtd",,"StudyData",$K$2, "Vol", "Highlight=Total Trades,VolType=Exchange,CoCType=Auto", "Vol",$K$4,A385,"ALL",,,"TRUE","T")</f>
        <v>336</v>
      </c>
      <c r="H385" s="3">
        <f>RTD("cqg.rtd",,"StudyData","VWAP("&amp;$K$2&amp;",StartFrom:=StartOfDay,VolType:=auto,CoCType:=auto,InputChoice:=Mid)","Bar",, "Close",$K$4,A385,"ALL",,,"TRUE","T")</f>
        <v>6517.4664803798996</v>
      </c>
    </row>
    <row r="386" spans="1:8" x14ac:dyDescent="0.3">
      <c r="A386" s="8">
        <f t="shared" si="5"/>
        <v>-384</v>
      </c>
      <c r="B386" s="9">
        <f xml:space="preserve"> RTD("cqg.rtd",,"StudyData","TYA", "BAR", "", "Time",$K$4,$A386,"ALL",, "","False","T")</f>
        <v>45904.913194444445</v>
      </c>
      <c r="C386" s="3">
        <f>RTD("cqg.rtd",,"StudyData", $K$2, "BAR", "", "Open", $K$4, $A386, $K$6,$K$10,,$K$8,K$12)</f>
        <v>6520.25</v>
      </c>
      <c r="D386" s="3">
        <f>RTD("cqg.rtd",,"StudyData", $K$2, "BAR", "", "High", $K$4, $A386, $K$6,$K$10,,$K$8,$K$12)</f>
        <v>6520.25</v>
      </c>
      <c r="E386" s="3">
        <f>RTD("cqg.rtd",,"StudyData", $K$2, "BAR", "", "Low", $K$4, $A386, $K$6,$K$10,,$K$8,$K$12)</f>
        <v>6519.25</v>
      </c>
      <c r="F386" s="3">
        <f>RTD("cqg.rtd",,"StudyData", $K$2, "BAR", "", "Close", $K$4, $A386, $K$6,$K$10,,$K$8,$K$12)</f>
        <v>6519.5</v>
      </c>
      <c r="G386" s="4">
        <f>RTD("cqg.rtd",,"StudyData",$K$2, "Vol", "Highlight=Total Trades,VolType=Exchange,CoCType=Auto", "Vol",$K$4,A386,"ALL",,,"TRUE","T")</f>
        <v>178</v>
      </c>
      <c r="H386" s="3">
        <f>RTD("cqg.rtd",,"StudyData","VWAP("&amp;$K$2&amp;",StartFrom:=StartOfDay,VolType:=auto,CoCType:=auto,InputChoice:=Mid)","Bar",, "Close",$K$4,A386,"ALL",,,"TRUE","T")</f>
        <v>6517.4393100926</v>
      </c>
    </row>
    <row r="387" spans="1:8" x14ac:dyDescent="0.3">
      <c r="A387" s="8">
        <f t="shared" si="5"/>
        <v>-385</v>
      </c>
      <c r="B387" s="9">
        <f xml:space="preserve"> RTD("cqg.rtd",,"StudyData","TYA", "BAR", "", "Time",$K$4,$A387,"ALL",, "","False","T")</f>
        <v>45904.909722222219</v>
      </c>
      <c r="C387" s="3">
        <f>RTD("cqg.rtd",,"StudyData", $K$2, "BAR", "", "Open", $K$4, $A387, $K$6,$K$10,,$K$8,K$12)</f>
        <v>6520.5</v>
      </c>
      <c r="D387" s="3">
        <f>RTD("cqg.rtd",,"StudyData", $K$2, "BAR", "", "High", $K$4, $A387, $K$6,$K$10,,$K$8,$K$12)</f>
        <v>6520.75</v>
      </c>
      <c r="E387" s="3">
        <f>RTD("cqg.rtd",,"StudyData", $K$2, "BAR", "", "Low", $K$4, $A387, $K$6,$K$10,,$K$8,$K$12)</f>
        <v>6520</v>
      </c>
      <c r="F387" s="3">
        <f>RTD("cqg.rtd",,"StudyData", $K$2, "BAR", "", "Close", $K$4, $A387, $K$6,$K$10,,$K$8,$K$12)</f>
        <v>6520.25</v>
      </c>
      <c r="G387" s="4">
        <f>RTD("cqg.rtd",,"StudyData",$K$2, "Vol", "Highlight=Total Trades,VolType=Exchange,CoCType=Auto", "Vol",$K$4,A387,"ALL",,,"TRUE","T")</f>
        <v>159</v>
      </c>
      <c r="H387" s="3">
        <f>RTD("cqg.rtd",,"StudyData","VWAP("&amp;$K$2&amp;",StartFrom:=StartOfDay,VolType:=auto,CoCType:=auto,InputChoice:=Mid)","Bar",, "Close",$K$4,A387,"ALL",,,"TRUE","T")</f>
        <v>6517.4190807593995</v>
      </c>
    </row>
    <row r="388" spans="1:8" x14ac:dyDescent="0.3">
      <c r="A388" s="8">
        <f t="shared" ref="A388:A451" si="6">A387-1</f>
        <v>-386</v>
      </c>
      <c r="B388" s="9">
        <f xml:space="preserve"> RTD("cqg.rtd",,"StudyData","TYA", "BAR", "", "Time",$K$4,$A388,"ALL",, "","False","T")</f>
        <v>45904.90625</v>
      </c>
      <c r="C388" s="3">
        <f>RTD("cqg.rtd",,"StudyData", $K$2, "BAR", "", "Open", $K$4, $A388, $K$6,$K$10,,$K$8,K$12)</f>
        <v>6519.75</v>
      </c>
      <c r="D388" s="3">
        <f>RTD("cqg.rtd",,"StudyData", $K$2, "BAR", "", "High", $K$4, $A388, $K$6,$K$10,,$K$8,$K$12)</f>
        <v>6520.75</v>
      </c>
      <c r="E388" s="3">
        <f>RTD("cqg.rtd",,"StudyData", $K$2, "BAR", "", "Low", $K$4, $A388, $K$6,$K$10,,$K$8,$K$12)</f>
        <v>6519.5</v>
      </c>
      <c r="F388" s="3">
        <f>RTD("cqg.rtd",,"StudyData", $K$2, "BAR", "", "Close", $K$4, $A388, $K$6,$K$10,,$K$8,$K$12)</f>
        <v>6520.75</v>
      </c>
      <c r="G388" s="4">
        <f>RTD("cqg.rtd",,"StudyData",$K$2, "Vol", "Highlight=Total Trades,VolType=Exchange,CoCType=Auto", "Vol",$K$4,A388,"ALL",,,"TRUE","T")</f>
        <v>253</v>
      </c>
      <c r="H388" s="3">
        <f>RTD("cqg.rtd",,"StudyData","VWAP("&amp;$K$2&amp;",StartFrom:=StartOfDay,VolType:=auto,CoCType:=auto,InputChoice:=Mid)","Bar",, "Close",$K$4,A388,"ALL",,,"TRUE","T")</f>
        <v>6517.3957827293998</v>
      </c>
    </row>
    <row r="389" spans="1:8" x14ac:dyDescent="0.3">
      <c r="A389" s="8">
        <f t="shared" si="6"/>
        <v>-387</v>
      </c>
      <c r="B389" s="9">
        <f xml:space="preserve"> RTD("cqg.rtd",,"StudyData","TYA", "BAR", "", "Time",$K$4,$A389,"ALL",, "","False","T")</f>
        <v>45904.902777777781</v>
      </c>
      <c r="C389" s="3">
        <f>RTD("cqg.rtd",,"StudyData", $K$2, "BAR", "", "Open", $K$4, $A389, $K$6,$K$10,,$K$8,K$12)</f>
        <v>6519.75</v>
      </c>
      <c r="D389" s="3">
        <f>RTD("cqg.rtd",,"StudyData", $K$2, "BAR", "", "High", $K$4, $A389, $K$6,$K$10,,$K$8,$K$12)</f>
        <v>6520.25</v>
      </c>
      <c r="E389" s="3">
        <f>RTD("cqg.rtd",,"StudyData", $K$2, "BAR", "", "Low", $K$4, $A389, $K$6,$K$10,,$K$8,$K$12)</f>
        <v>6519.5</v>
      </c>
      <c r="F389" s="3">
        <f>RTD("cqg.rtd",,"StudyData", $K$2, "BAR", "", "Close", $K$4, $A389, $K$6,$K$10,,$K$8,$K$12)</f>
        <v>6520</v>
      </c>
      <c r="G389" s="4">
        <f>RTD("cqg.rtd",,"StudyData",$K$2, "Vol", "Highlight=Total Trades,VolType=Exchange,CoCType=Auto", "Vol",$K$4,A389,"ALL",,,"TRUE","T")</f>
        <v>211</v>
      </c>
      <c r="H389" s="3">
        <f>RTD("cqg.rtd",,"StudyData","VWAP("&amp;$K$2&amp;",StartFrom:=StartOfDay,VolType:=auto,CoCType:=auto,InputChoice:=Mid)","Bar",, "Close",$K$4,A389,"ALL",,,"TRUE","T")</f>
        <v>6517.3611194778996</v>
      </c>
    </row>
    <row r="390" spans="1:8" x14ac:dyDescent="0.3">
      <c r="A390" s="8">
        <f t="shared" si="6"/>
        <v>-388</v>
      </c>
      <c r="B390" s="9">
        <f xml:space="preserve"> RTD("cqg.rtd",,"StudyData","TYA", "BAR", "", "Time",$K$4,$A390,"ALL",, "","False","T")</f>
        <v>45904.899305555555</v>
      </c>
      <c r="C390" s="3">
        <f>RTD("cqg.rtd",,"StudyData", $K$2, "BAR", "", "Open", $K$4, $A390, $K$6,$K$10,,$K$8,K$12)</f>
        <v>6519</v>
      </c>
      <c r="D390" s="3">
        <f>RTD("cqg.rtd",,"StudyData", $K$2, "BAR", "", "High", $K$4, $A390, $K$6,$K$10,,$K$8,$K$12)</f>
        <v>6519.75</v>
      </c>
      <c r="E390" s="3">
        <f>RTD("cqg.rtd",,"StudyData", $K$2, "BAR", "", "Low", $K$4, $A390, $K$6,$K$10,,$K$8,$K$12)</f>
        <v>6519</v>
      </c>
      <c r="F390" s="3">
        <f>RTD("cqg.rtd",,"StudyData", $K$2, "BAR", "", "Close", $K$4, $A390, $K$6,$K$10,,$K$8,$K$12)</f>
        <v>6519.75</v>
      </c>
      <c r="G390" s="4">
        <f>RTD("cqg.rtd",,"StudyData",$K$2, "Vol", "Highlight=Total Trades,VolType=Exchange,CoCType=Auto", "Vol",$K$4,A390,"ALL",,,"TRUE","T")</f>
        <v>108</v>
      </c>
      <c r="H390" s="3">
        <f>RTD("cqg.rtd",,"StudyData","VWAP("&amp;$K$2&amp;",StartFrom:=StartOfDay,VolType:=auto,CoCType:=auto,InputChoice:=Mid)","Bar",, "Close",$K$4,A390,"ALL",,,"TRUE","T")</f>
        <v>6517.3342064539002</v>
      </c>
    </row>
    <row r="391" spans="1:8" x14ac:dyDescent="0.3">
      <c r="A391" s="8">
        <f t="shared" si="6"/>
        <v>-389</v>
      </c>
      <c r="B391" s="9">
        <f xml:space="preserve"> RTD("cqg.rtd",,"StudyData","TYA", "BAR", "", "Time",$K$4,$A391,"ALL",, "","False","T")</f>
        <v>45904.895833333336</v>
      </c>
      <c r="C391" s="3">
        <f>RTD("cqg.rtd",,"StudyData", $K$2, "BAR", "", "Open", $K$4, $A391, $K$6,$K$10,,$K$8,K$12)</f>
        <v>6518</v>
      </c>
      <c r="D391" s="3">
        <f>RTD("cqg.rtd",,"StudyData", $K$2, "BAR", "", "High", $K$4, $A391, $K$6,$K$10,,$K$8,$K$12)</f>
        <v>6519.25</v>
      </c>
      <c r="E391" s="3">
        <f>RTD("cqg.rtd",,"StudyData", $K$2, "BAR", "", "Low", $K$4, $A391, $K$6,$K$10,,$K$8,$K$12)</f>
        <v>6517.5</v>
      </c>
      <c r="F391" s="3">
        <f>RTD("cqg.rtd",,"StudyData", $K$2, "BAR", "", "Close", $K$4, $A391, $K$6,$K$10,,$K$8,$K$12)</f>
        <v>6519.25</v>
      </c>
      <c r="G391" s="4">
        <f>RTD("cqg.rtd",,"StudyData",$K$2, "Vol", "Highlight=Total Trades,VolType=Exchange,CoCType=Auto", "Vol",$K$4,A391,"ALL",,,"TRUE","T")</f>
        <v>247</v>
      </c>
      <c r="H391" s="3">
        <f>RTD("cqg.rtd",,"StudyData","VWAP("&amp;$K$2&amp;",StartFrom:=StartOfDay,VolType:=auto,CoCType:=auto,InputChoice:=Mid)","Bar",, "Close",$K$4,A391,"ALL",,,"TRUE","T")</f>
        <v>6517.3229618387004</v>
      </c>
    </row>
    <row r="392" spans="1:8" x14ac:dyDescent="0.3">
      <c r="A392" s="8">
        <f t="shared" si="6"/>
        <v>-390</v>
      </c>
      <c r="B392" s="9">
        <f xml:space="preserve"> RTD("cqg.rtd",,"StudyData","TYA", "BAR", "", "Time",$K$4,$A392,"ALL",, "","False","T")</f>
        <v>45904.892361111109</v>
      </c>
      <c r="C392" s="3">
        <f>RTD("cqg.rtd",,"StudyData", $K$2, "BAR", "", "Open", $K$4, $A392, $K$6,$K$10,,$K$8,K$12)</f>
        <v>6519</v>
      </c>
      <c r="D392" s="3">
        <f>RTD("cqg.rtd",,"StudyData", $K$2, "BAR", "", "High", $K$4, $A392, $K$6,$K$10,,$K$8,$K$12)</f>
        <v>6519</v>
      </c>
      <c r="E392" s="3">
        <f>RTD("cqg.rtd",,"StudyData", $K$2, "BAR", "", "Low", $K$4, $A392, $K$6,$K$10,,$K$8,$K$12)</f>
        <v>6517.5</v>
      </c>
      <c r="F392" s="3">
        <f>RTD("cqg.rtd",,"StudyData", $K$2, "BAR", "", "Close", $K$4, $A392, $K$6,$K$10,,$K$8,$K$12)</f>
        <v>6518</v>
      </c>
      <c r="G392" s="4">
        <f>RTD("cqg.rtd",,"StudyData",$K$2, "Vol", "Highlight=Total Trades,VolType=Exchange,CoCType=Auto", "Vol",$K$4,A392,"ALL",,,"TRUE","T")</f>
        <v>180</v>
      </c>
      <c r="H392" s="3">
        <f>RTD("cqg.rtd",,"StudyData","VWAP("&amp;$K$2&amp;",StartFrom:=StartOfDay,VolType:=auto,CoCType:=auto,InputChoice:=Mid)","Bar",, "Close",$K$4,A392,"ALL",,,"TRUE","T")</f>
        <v>6517.3095354964998</v>
      </c>
    </row>
    <row r="393" spans="1:8" x14ac:dyDescent="0.3">
      <c r="A393" s="8">
        <f t="shared" si="6"/>
        <v>-391</v>
      </c>
      <c r="B393" s="9">
        <f xml:space="preserve"> RTD("cqg.rtd",,"StudyData","TYA", "BAR", "", "Time",$K$4,$A393,"ALL",, "","False","T")</f>
        <v>45904.888888888891</v>
      </c>
      <c r="C393" s="3">
        <f>RTD("cqg.rtd",,"StudyData", $K$2, "BAR", "", "Open", $K$4, $A393, $K$6,$K$10,,$K$8,K$12)</f>
        <v>6519</v>
      </c>
      <c r="D393" s="3">
        <f>RTD("cqg.rtd",,"StudyData", $K$2, "BAR", "", "High", $K$4, $A393, $K$6,$K$10,,$K$8,$K$12)</f>
        <v>6519.5</v>
      </c>
      <c r="E393" s="3">
        <f>RTD("cqg.rtd",,"StudyData", $K$2, "BAR", "", "Low", $K$4, $A393, $K$6,$K$10,,$K$8,$K$12)</f>
        <v>6518.75</v>
      </c>
      <c r="F393" s="3">
        <f>RTD("cqg.rtd",,"StudyData", $K$2, "BAR", "", "Close", $K$4, $A393, $K$6,$K$10,,$K$8,$K$12)</f>
        <v>6518.75</v>
      </c>
      <c r="G393" s="4">
        <f>RTD("cqg.rtd",,"StudyData",$K$2, "Vol", "Highlight=Total Trades,VolType=Exchange,CoCType=Auto", "Vol",$K$4,A393,"ALL",,,"TRUE","T")</f>
        <v>151</v>
      </c>
      <c r="H393" s="3">
        <f>RTD("cqg.rtd",,"StudyData","VWAP("&amp;$K$2&amp;",StartFrom:=StartOfDay,VolType:=auto,CoCType:=auto,InputChoice:=Mid)","Bar",, "Close",$K$4,A393,"ALL",,,"TRUE","T")</f>
        <v>6517.3007066861001</v>
      </c>
    </row>
    <row r="394" spans="1:8" x14ac:dyDescent="0.3">
      <c r="A394" s="8">
        <f t="shared" si="6"/>
        <v>-392</v>
      </c>
      <c r="B394" s="9">
        <f xml:space="preserve"> RTD("cqg.rtd",,"StudyData","TYA", "BAR", "", "Time",$K$4,$A394,"ALL",, "","False","T")</f>
        <v>45904.885416666664</v>
      </c>
      <c r="C394" s="3">
        <f>RTD("cqg.rtd",,"StudyData", $K$2, "BAR", "", "Open", $K$4, $A394, $K$6,$K$10,,$K$8,K$12)</f>
        <v>6518.25</v>
      </c>
      <c r="D394" s="3">
        <f>RTD("cqg.rtd",,"StudyData", $K$2, "BAR", "", "High", $K$4, $A394, $K$6,$K$10,,$K$8,$K$12)</f>
        <v>6519</v>
      </c>
      <c r="E394" s="3">
        <f>RTD("cqg.rtd",,"StudyData", $K$2, "BAR", "", "Low", $K$4, $A394, $K$6,$K$10,,$K$8,$K$12)</f>
        <v>6518.25</v>
      </c>
      <c r="F394" s="3">
        <f>RTD("cqg.rtd",,"StudyData", $K$2, "BAR", "", "Close", $K$4, $A394, $K$6,$K$10,,$K$8,$K$12)</f>
        <v>6519</v>
      </c>
      <c r="G394" s="4">
        <f>RTD("cqg.rtd",,"StudyData",$K$2, "Vol", "Highlight=Total Trades,VolType=Exchange,CoCType=Auto", "Vol",$K$4,A394,"ALL",,,"TRUE","T")</f>
        <v>688</v>
      </c>
      <c r="H394" s="3">
        <f>RTD("cqg.rtd",,"StudyData","VWAP("&amp;$K$2&amp;",StartFrom:=StartOfDay,VolType:=auto,CoCType:=auto,InputChoice:=Mid)","Bar",, "Close",$K$4,A394,"ALL",,,"TRUE","T")</f>
        <v>6517.2862258844998</v>
      </c>
    </row>
    <row r="395" spans="1:8" x14ac:dyDescent="0.3">
      <c r="A395" s="8">
        <f t="shared" si="6"/>
        <v>-393</v>
      </c>
      <c r="B395" s="9">
        <f xml:space="preserve"> RTD("cqg.rtd",,"StudyData","TYA", "BAR", "", "Time",$K$4,$A395,"ALL",, "","False","T")</f>
        <v>45904.881944444445</v>
      </c>
      <c r="C395" s="3">
        <f>RTD("cqg.rtd",,"StudyData", $K$2, "BAR", "", "Open", $K$4, $A395, $K$6,$K$10,,$K$8,K$12)</f>
        <v>6519</v>
      </c>
      <c r="D395" s="3">
        <f>RTD("cqg.rtd",,"StudyData", $K$2, "BAR", "", "High", $K$4, $A395, $K$6,$K$10,,$K$8,$K$12)</f>
        <v>6519.25</v>
      </c>
      <c r="E395" s="3">
        <f>RTD("cqg.rtd",,"StudyData", $K$2, "BAR", "", "Low", $K$4, $A395, $K$6,$K$10,,$K$8,$K$12)</f>
        <v>6518</v>
      </c>
      <c r="F395" s="3">
        <f>RTD("cqg.rtd",,"StudyData", $K$2, "BAR", "", "Close", $K$4, $A395, $K$6,$K$10,,$K$8,$K$12)</f>
        <v>6518</v>
      </c>
      <c r="G395" s="4">
        <f>RTD("cqg.rtd",,"StudyData",$K$2, "Vol", "Highlight=Total Trades,VolType=Exchange,CoCType=Auto", "Vol",$K$4,A395,"ALL",,,"TRUE","T")</f>
        <v>202</v>
      </c>
      <c r="H395" s="3">
        <f>RTD("cqg.rtd",,"StudyData","VWAP("&amp;$K$2&amp;",StartFrom:=StartOfDay,VolType:=auto,CoCType:=auto,InputChoice:=Mid)","Bar",, "Close",$K$4,A395,"ALL",,,"TRUE","T")</f>
        <v>6517.2359899100002</v>
      </c>
    </row>
    <row r="396" spans="1:8" x14ac:dyDescent="0.3">
      <c r="A396" s="8">
        <f t="shared" si="6"/>
        <v>-394</v>
      </c>
      <c r="B396" s="9">
        <f xml:space="preserve"> RTD("cqg.rtd",,"StudyData","TYA", "BAR", "", "Time",$K$4,$A396,"ALL",, "","False","T")</f>
        <v>45904.878472222219</v>
      </c>
      <c r="C396" s="3">
        <f>RTD("cqg.rtd",,"StudyData", $K$2, "BAR", "", "Open", $K$4, $A396, $K$6,$K$10,,$K$8,K$12)</f>
        <v>6519.25</v>
      </c>
      <c r="D396" s="3">
        <f>RTD("cqg.rtd",,"StudyData", $K$2, "BAR", "", "High", $K$4, $A396, $K$6,$K$10,,$K$8,$K$12)</f>
        <v>6519.75</v>
      </c>
      <c r="E396" s="3">
        <f>RTD("cqg.rtd",,"StudyData", $K$2, "BAR", "", "Low", $K$4, $A396, $K$6,$K$10,,$K$8,$K$12)</f>
        <v>6518.5</v>
      </c>
      <c r="F396" s="3">
        <f>RTD("cqg.rtd",,"StudyData", $K$2, "BAR", "", "Close", $K$4, $A396, $K$6,$K$10,,$K$8,$K$12)</f>
        <v>6519</v>
      </c>
      <c r="G396" s="4">
        <f>RTD("cqg.rtd",,"StudyData",$K$2, "Vol", "Highlight=Total Trades,VolType=Exchange,CoCType=Auto", "Vol",$K$4,A396,"ALL",,,"TRUE","T")</f>
        <v>179</v>
      </c>
      <c r="H396" s="3">
        <f>RTD("cqg.rtd",,"StudyData","VWAP("&amp;$K$2&amp;",StartFrom:=StartOfDay,VolType:=auto,CoCType:=auto,InputChoice:=Mid)","Bar",, "Close",$K$4,A396,"ALL",,,"TRUE","T")</f>
        <v>6517.2205164616998</v>
      </c>
    </row>
    <row r="397" spans="1:8" x14ac:dyDescent="0.3">
      <c r="A397" s="8">
        <f t="shared" si="6"/>
        <v>-395</v>
      </c>
      <c r="B397" s="9">
        <f xml:space="preserve"> RTD("cqg.rtd",,"StudyData","TYA", "BAR", "", "Time",$K$4,$A397,"ALL",, "","False","T")</f>
        <v>45904.875</v>
      </c>
      <c r="C397" s="3">
        <f>RTD("cqg.rtd",,"StudyData", $K$2, "BAR", "", "Open", $K$4, $A397, $K$6,$K$10,,$K$8,K$12)</f>
        <v>6519.5</v>
      </c>
      <c r="D397" s="3">
        <f>RTD("cqg.rtd",,"StudyData", $K$2, "BAR", "", "High", $K$4, $A397, $K$6,$K$10,,$K$8,$K$12)</f>
        <v>6519.5</v>
      </c>
      <c r="E397" s="3">
        <f>RTD("cqg.rtd",,"StudyData", $K$2, "BAR", "", "Low", $K$4, $A397, $K$6,$K$10,,$K$8,$K$12)</f>
        <v>6518.75</v>
      </c>
      <c r="F397" s="3">
        <f>RTD("cqg.rtd",,"StudyData", $K$2, "BAR", "", "Close", $K$4, $A397, $K$6,$K$10,,$K$8,$K$12)</f>
        <v>6519.25</v>
      </c>
      <c r="G397" s="4">
        <f>RTD("cqg.rtd",,"StudyData",$K$2, "Vol", "Highlight=Total Trades,VolType=Exchange,CoCType=Auto", "Vol",$K$4,A397,"ALL",,,"TRUE","T")</f>
        <v>217</v>
      </c>
      <c r="H397" s="3">
        <f>RTD("cqg.rtd",,"StudyData","VWAP("&amp;$K$2&amp;",StartFrom:=StartOfDay,VolType:=auto,CoCType:=auto,InputChoice:=Mid)","Bar",, "Close",$K$4,A397,"ALL",,,"TRUE","T")</f>
        <v>6517.2015289071996</v>
      </c>
    </row>
    <row r="398" spans="1:8" x14ac:dyDescent="0.3">
      <c r="A398" s="8">
        <f t="shared" si="6"/>
        <v>-396</v>
      </c>
      <c r="B398" s="9">
        <f xml:space="preserve"> RTD("cqg.rtd",,"StudyData","TYA", "BAR", "", "Time",$K$4,$A398,"ALL",, "","False","T")</f>
        <v>45904.871527777781</v>
      </c>
      <c r="C398" s="3">
        <f>RTD("cqg.rtd",,"StudyData", $K$2, "BAR", "", "Open", $K$4, $A398, $K$6,$K$10,,$K$8,K$12)</f>
        <v>6519.25</v>
      </c>
      <c r="D398" s="3">
        <f>RTD("cqg.rtd",,"StudyData", $K$2, "BAR", "", "High", $K$4, $A398, $K$6,$K$10,,$K$8,$K$12)</f>
        <v>6520</v>
      </c>
      <c r="E398" s="3">
        <f>RTD("cqg.rtd",,"StudyData", $K$2, "BAR", "", "Low", $K$4, $A398, $K$6,$K$10,,$K$8,$K$12)</f>
        <v>6519</v>
      </c>
      <c r="F398" s="3">
        <f>RTD("cqg.rtd",,"StudyData", $K$2, "BAR", "", "Close", $K$4, $A398, $K$6,$K$10,,$K$8,$K$12)</f>
        <v>6519.75</v>
      </c>
      <c r="G398" s="4">
        <f>RTD("cqg.rtd",,"StudyData",$K$2, "Vol", "Highlight=Total Trades,VolType=Exchange,CoCType=Auto", "Vol",$K$4,A398,"ALL",,,"TRUE","T")</f>
        <v>306</v>
      </c>
      <c r="H398" s="3">
        <f>RTD("cqg.rtd",,"StudyData","VWAP("&amp;$K$2&amp;",StartFrom:=StartOfDay,VolType:=auto,CoCType:=auto,InputChoice:=Mid)","Bar",, "Close",$K$4,A398,"ALL",,,"TRUE","T")</f>
        <v>6517.1779965609003</v>
      </c>
    </row>
    <row r="399" spans="1:8" x14ac:dyDescent="0.3">
      <c r="A399" s="8">
        <f t="shared" si="6"/>
        <v>-397</v>
      </c>
      <c r="B399" s="9">
        <f xml:space="preserve"> RTD("cqg.rtd",,"StudyData","TYA", "BAR", "", "Time",$K$4,$A399,"ALL",, "","False","T")</f>
        <v>45904.868055555555</v>
      </c>
      <c r="C399" s="3">
        <f>RTD("cqg.rtd",,"StudyData", $K$2, "BAR", "", "Open", $K$4, $A399, $K$6,$K$10,,$K$8,K$12)</f>
        <v>6518</v>
      </c>
      <c r="D399" s="3">
        <f>RTD("cqg.rtd",,"StudyData", $K$2, "BAR", "", "High", $K$4, $A399, $K$6,$K$10,,$K$8,$K$12)</f>
        <v>6519.25</v>
      </c>
      <c r="E399" s="3">
        <f>RTD("cqg.rtd",,"StudyData", $K$2, "BAR", "", "Low", $K$4, $A399, $K$6,$K$10,,$K$8,$K$12)</f>
        <v>6518</v>
      </c>
      <c r="F399" s="3">
        <f>RTD("cqg.rtd",,"StudyData", $K$2, "BAR", "", "Close", $K$4, $A399, $K$6,$K$10,,$K$8,$K$12)</f>
        <v>6519.25</v>
      </c>
      <c r="G399" s="4">
        <f>RTD("cqg.rtd",,"StudyData",$K$2, "Vol", "Highlight=Total Trades,VolType=Exchange,CoCType=Auto", "Vol",$K$4,A399,"ALL",,,"TRUE","T")</f>
        <v>241</v>
      </c>
      <c r="H399" s="3">
        <f>RTD("cqg.rtd",,"StudyData","VWAP("&amp;$K$2&amp;",StartFrom:=StartOfDay,VolType:=auto,CoCType:=auto,InputChoice:=Mid)","Bar",, "Close",$K$4,A399,"ALL",,,"TRUE","T")</f>
        <v>6517.1372339509999</v>
      </c>
    </row>
    <row r="400" spans="1:8" x14ac:dyDescent="0.3">
      <c r="A400" s="8">
        <f t="shared" si="6"/>
        <v>-398</v>
      </c>
      <c r="B400" s="9">
        <f xml:space="preserve"> RTD("cqg.rtd",,"StudyData","TYA", "BAR", "", "Time",$K$4,$A400,"ALL",, "","False","T")</f>
        <v>45904.864583333336</v>
      </c>
      <c r="C400" s="3">
        <f>RTD("cqg.rtd",,"StudyData", $K$2, "BAR", "", "Open", $K$4, $A400, $K$6,$K$10,,$K$8,K$12)</f>
        <v>6518.75</v>
      </c>
      <c r="D400" s="3">
        <f>RTD("cqg.rtd",,"StudyData", $K$2, "BAR", "", "High", $K$4, $A400, $K$6,$K$10,,$K$8,$K$12)</f>
        <v>6519.25</v>
      </c>
      <c r="E400" s="3">
        <f>RTD("cqg.rtd",,"StudyData", $K$2, "BAR", "", "Low", $K$4, $A400, $K$6,$K$10,,$K$8,$K$12)</f>
        <v>6518</v>
      </c>
      <c r="F400" s="3">
        <f>RTD("cqg.rtd",,"StudyData", $K$2, "BAR", "", "Close", $K$4, $A400, $K$6,$K$10,,$K$8,$K$12)</f>
        <v>6518.25</v>
      </c>
      <c r="G400" s="4">
        <f>RTD("cqg.rtd",,"StudyData",$K$2, "Vol", "Highlight=Total Trades,VolType=Exchange,CoCType=Auto", "Vol",$K$4,A400,"ALL",,,"TRUE","T")</f>
        <v>286</v>
      </c>
      <c r="H400" s="3">
        <f>RTD("cqg.rtd",,"StudyData","VWAP("&amp;$K$2&amp;",StartFrom:=StartOfDay,VolType:=auto,CoCType:=auto,InputChoice:=Mid)","Bar",, "Close",$K$4,A400,"ALL",,,"TRUE","T")</f>
        <v>6517.1163757999002</v>
      </c>
    </row>
    <row r="401" spans="1:8" x14ac:dyDescent="0.3">
      <c r="A401" s="8">
        <f t="shared" si="6"/>
        <v>-399</v>
      </c>
      <c r="B401" s="9">
        <f xml:space="preserve"> RTD("cqg.rtd",,"StudyData","TYA", "BAR", "", "Time",$K$4,$A401,"ALL",, "","False","T")</f>
        <v>45904.861111111109</v>
      </c>
      <c r="C401" s="3">
        <f>RTD("cqg.rtd",,"StudyData", $K$2, "BAR", "", "Open", $K$4, $A401, $K$6,$K$10,,$K$8,K$12)</f>
        <v>6519.5</v>
      </c>
      <c r="D401" s="3">
        <f>RTD("cqg.rtd",,"StudyData", $K$2, "BAR", "", "High", $K$4, $A401, $K$6,$K$10,,$K$8,$K$12)</f>
        <v>6519.5</v>
      </c>
      <c r="E401" s="3">
        <f>RTD("cqg.rtd",,"StudyData", $K$2, "BAR", "", "Low", $K$4, $A401, $K$6,$K$10,,$K$8,$K$12)</f>
        <v>6518.5</v>
      </c>
      <c r="F401" s="3">
        <f>RTD("cqg.rtd",,"StudyData", $K$2, "BAR", "", "Close", $K$4, $A401, $K$6,$K$10,,$K$8,$K$12)</f>
        <v>6519</v>
      </c>
      <c r="G401" s="4">
        <f>RTD("cqg.rtd",,"StudyData",$K$2, "Vol", "Highlight=Total Trades,VolType=Exchange,CoCType=Auto", "Vol",$K$4,A401,"ALL",,,"TRUE","T")</f>
        <v>251</v>
      </c>
      <c r="H401" s="3">
        <f>RTD("cqg.rtd",,"StudyData","VWAP("&amp;$K$2&amp;",StartFrom:=StartOfDay,VolType:=auto,CoCType:=auto,InputChoice:=Mid)","Bar",, "Close",$K$4,A401,"ALL",,,"TRUE","T")</f>
        <v>6517.0908512777996</v>
      </c>
    </row>
    <row r="402" spans="1:8" x14ac:dyDescent="0.3">
      <c r="A402" s="8">
        <f t="shared" si="6"/>
        <v>-400</v>
      </c>
      <c r="B402" s="9">
        <f xml:space="preserve"> RTD("cqg.rtd",,"StudyData","TYA", "BAR", "", "Time",$K$4,$A402,"ALL",, "","False","T")</f>
        <v>45904.857638888891</v>
      </c>
      <c r="C402" s="3">
        <f>RTD("cqg.rtd",,"StudyData", $K$2, "BAR", "", "Open", $K$4, $A402, $K$6,$K$10,,$K$8,K$12)</f>
        <v>6519.25</v>
      </c>
      <c r="D402" s="3">
        <f>RTD("cqg.rtd",,"StudyData", $K$2, "BAR", "", "High", $K$4, $A402, $K$6,$K$10,,$K$8,$K$12)</f>
        <v>6519.5</v>
      </c>
      <c r="E402" s="3">
        <f>RTD("cqg.rtd",,"StudyData", $K$2, "BAR", "", "Low", $K$4, $A402, $K$6,$K$10,,$K$8,$K$12)</f>
        <v>6518.75</v>
      </c>
      <c r="F402" s="3">
        <f>RTD("cqg.rtd",,"StudyData", $K$2, "BAR", "", "Close", $K$4, $A402, $K$6,$K$10,,$K$8,$K$12)</f>
        <v>6519.25</v>
      </c>
      <c r="G402" s="4">
        <f>RTD("cqg.rtd",,"StudyData",$K$2, "Vol", "Highlight=Total Trades,VolType=Exchange,CoCType=Auto", "Vol",$K$4,A402,"ALL",,,"TRUE","T")</f>
        <v>171</v>
      </c>
      <c r="H402" s="3">
        <f>RTD("cqg.rtd",,"StudyData","VWAP("&amp;$K$2&amp;",StartFrom:=StartOfDay,VolType:=auto,CoCType:=auto,InputChoice:=Mid)","Bar",, "Close",$K$4,A402,"ALL",,,"TRUE","T")</f>
        <v>6517.0620759022004</v>
      </c>
    </row>
    <row r="403" spans="1:8" x14ac:dyDescent="0.3">
      <c r="A403" s="8">
        <f t="shared" si="6"/>
        <v>-401</v>
      </c>
      <c r="B403" s="9">
        <f xml:space="preserve"> RTD("cqg.rtd",,"StudyData","TYA", "BAR", "", "Time",$K$4,$A403,"ALL",, "","False","T")</f>
        <v>45904.854166666664</v>
      </c>
      <c r="C403" s="3">
        <f>RTD("cqg.rtd",,"StudyData", $K$2, "BAR", "", "Open", $K$4, $A403, $K$6,$K$10,,$K$8,K$12)</f>
        <v>6519.75</v>
      </c>
      <c r="D403" s="3">
        <f>RTD("cqg.rtd",,"StudyData", $K$2, "BAR", "", "High", $K$4, $A403, $K$6,$K$10,,$K$8,$K$12)</f>
        <v>6520</v>
      </c>
      <c r="E403" s="3">
        <f>RTD("cqg.rtd",,"StudyData", $K$2, "BAR", "", "Low", $K$4, $A403, $K$6,$K$10,,$K$8,$K$12)</f>
        <v>6518.75</v>
      </c>
      <c r="F403" s="3">
        <f>RTD("cqg.rtd",,"StudyData", $K$2, "BAR", "", "Close", $K$4, $A403, $K$6,$K$10,,$K$8,$K$12)</f>
        <v>6519.25</v>
      </c>
      <c r="G403" s="4">
        <f>RTD("cqg.rtd",,"StudyData",$K$2, "Vol", "Highlight=Total Trades,VolType=Exchange,CoCType=Auto", "Vol",$K$4,A403,"ALL",,,"TRUE","T")</f>
        <v>275</v>
      </c>
      <c r="H403" s="3">
        <f>RTD("cqg.rtd",,"StudyData","VWAP("&amp;$K$2&amp;",StartFrom:=StartOfDay,VolType:=auto,CoCType:=auto,InputChoice:=Mid)","Bar",, "Close",$K$4,A403,"ALL",,,"TRUE","T")</f>
        <v>6517.0406731585999</v>
      </c>
    </row>
    <row r="404" spans="1:8" x14ac:dyDescent="0.3">
      <c r="A404" s="8">
        <f t="shared" si="6"/>
        <v>-402</v>
      </c>
      <c r="B404" s="9">
        <f xml:space="preserve"> RTD("cqg.rtd",,"StudyData","TYA", "BAR", "", "Time",$K$4,$A404,"ALL",, "","False","T")</f>
        <v>45904.850694444445</v>
      </c>
      <c r="C404" s="3">
        <f>RTD("cqg.rtd",,"StudyData", $K$2, "BAR", "", "Open", $K$4, $A404, $K$6,$K$10,,$K$8,K$12)</f>
        <v>6520.5</v>
      </c>
      <c r="D404" s="3">
        <f>RTD("cqg.rtd",,"StudyData", $K$2, "BAR", "", "High", $K$4, $A404, $K$6,$K$10,,$K$8,$K$12)</f>
        <v>6520.75</v>
      </c>
      <c r="E404" s="3">
        <f>RTD("cqg.rtd",,"StudyData", $K$2, "BAR", "", "Low", $K$4, $A404, $K$6,$K$10,,$K$8,$K$12)</f>
        <v>6519.5</v>
      </c>
      <c r="F404" s="3">
        <f>RTD("cqg.rtd",,"StudyData", $K$2, "BAR", "", "Close", $K$4, $A404, $K$6,$K$10,,$K$8,$K$12)</f>
        <v>6519.75</v>
      </c>
      <c r="G404" s="4">
        <f>RTD("cqg.rtd",,"StudyData",$K$2, "Vol", "Highlight=Total Trades,VolType=Exchange,CoCType=Auto", "Vol",$K$4,A404,"ALL",,,"TRUE","T")</f>
        <v>243</v>
      </c>
      <c r="H404" s="3">
        <f>RTD("cqg.rtd",,"StudyData","VWAP("&amp;$K$2&amp;",StartFrom:=StartOfDay,VolType:=auto,CoCType:=auto,InputChoice:=Mid)","Bar",, "Close",$K$4,A404,"ALL",,,"TRUE","T")</f>
        <v>6517.0010643549003</v>
      </c>
    </row>
    <row r="405" spans="1:8" x14ac:dyDescent="0.3">
      <c r="A405" s="8">
        <f t="shared" si="6"/>
        <v>-403</v>
      </c>
      <c r="B405" s="9">
        <f xml:space="preserve"> RTD("cqg.rtd",,"StudyData","TYA", "BAR", "", "Time",$K$4,$A405,"ALL",, "","False","T")</f>
        <v>45904.847222222219</v>
      </c>
      <c r="C405" s="3">
        <f>RTD("cqg.rtd",,"StudyData", $K$2, "BAR", "", "Open", $K$4, $A405, $K$6,$K$10,,$K$8,K$12)</f>
        <v>6519.5</v>
      </c>
      <c r="D405" s="3">
        <f>RTD("cqg.rtd",,"StudyData", $K$2, "BAR", "", "High", $K$4, $A405, $K$6,$K$10,,$K$8,$K$12)</f>
        <v>6520.75</v>
      </c>
      <c r="E405" s="3">
        <f>RTD("cqg.rtd",,"StudyData", $K$2, "BAR", "", "Low", $K$4, $A405, $K$6,$K$10,,$K$8,$K$12)</f>
        <v>6519.5</v>
      </c>
      <c r="F405" s="3">
        <f>RTD("cqg.rtd",,"StudyData", $K$2, "BAR", "", "Close", $K$4, $A405, $K$6,$K$10,,$K$8,$K$12)</f>
        <v>6520.5</v>
      </c>
      <c r="G405" s="4">
        <f>RTD("cqg.rtd",,"StudyData",$K$2, "Vol", "Highlight=Total Trades,VolType=Exchange,CoCType=Auto", "Vol",$K$4,A405,"ALL",,,"TRUE","T")</f>
        <v>215</v>
      </c>
      <c r="H405" s="3">
        <f>RTD("cqg.rtd",,"StudyData","VWAP("&amp;$K$2&amp;",StartFrom:=StartOfDay,VolType:=auto,CoCType:=auto,InputChoice:=Mid)","Bar",, "Close",$K$4,A405,"ALL",,,"TRUE","T")</f>
        <v>6516.9535125907996</v>
      </c>
    </row>
    <row r="406" spans="1:8" x14ac:dyDescent="0.3">
      <c r="A406" s="8">
        <f t="shared" si="6"/>
        <v>-404</v>
      </c>
      <c r="B406" s="9">
        <f xml:space="preserve"> RTD("cqg.rtd",,"StudyData","TYA", "BAR", "", "Time",$K$4,$A406,"ALL",, "","False","T")</f>
        <v>45904.84375</v>
      </c>
      <c r="C406" s="3">
        <f>RTD("cqg.rtd",,"StudyData", $K$2, "BAR", "", "Open", $K$4, $A406, $K$6,$K$10,,$K$8,K$12)</f>
        <v>6519.5</v>
      </c>
      <c r="D406" s="3">
        <f>RTD("cqg.rtd",,"StudyData", $K$2, "BAR", "", "High", $K$4, $A406, $K$6,$K$10,,$K$8,$K$12)</f>
        <v>6521</v>
      </c>
      <c r="E406" s="3">
        <f>RTD("cqg.rtd",,"StudyData", $K$2, "BAR", "", "Low", $K$4, $A406, $K$6,$K$10,,$K$8,$K$12)</f>
        <v>6519.5</v>
      </c>
      <c r="F406" s="3">
        <f>RTD("cqg.rtd",,"StudyData", $K$2, "BAR", "", "Close", $K$4, $A406, $K$6,$K$10,,$K$8,$K$12)</f>
        <v>6519.75</v>
      </c>
      <c r="G406" s="4">
        <f>RTD("cqg.rtd",,"StudyData",$K$2, "Vol", "Highlight=Total Trades,VolType=Exchange,CoCType=Auto", "Vol",$K$4,A406,"ALL",,,"TRUE","T")</f>
        <v>486</v>
      </c>
      <c r="H406" s="3">
        <f>RTD("cqg.rtd",,"StudyData","VWAP("&amp;$K$2&amp;",StartFrom:=StartOfDay,VolType:=auto,CoCType:=auto,InputChoice:=Mid)","Bar",, "Close",$K$4,A406,"ALL",,,"TRUE","T")</f>
        <v>6516.9102165217</v>
      </c>
    </row>
    <row r="407" spans="1:8" x14ac:dyDescent="0.3">
      <c r="A407" s="8">
        <f t="shared" si="6"/>
        <v>-405</v>
      </c>
      <c r="B407" s="9">
        <f xml:space="preserve"> RTD("cqg.rtd",,"StudyData","TYA", "BAR", "", "Time",$K$4,$A407,"ALL",, "","False","T")</f>
        <v>45904.840277777781</v>
      </c>
      <c r="C407" s="3">
        <f>RTD("cqg.rtd",,"StudyData", $K$2, "BAR", "", "Open", $K$4, $A407, $K$6,$K$10,,$K$8,K$12)</f>
        <v>6519.5</v>
      </c>
      <c r="D407" s="3">
        <f>RTD("cqg.rtd",,"StudyData", $K$2, "BAR", "", "High", $K$4, $A407, $K$6,$K$10,,$K$8,$K$12)</f>
        <v>6520</v>
      </c>
      <c r="E407" s="3">
        <f>RTD("cqg.rtd",,"StudyData", $K$2, "BAR", "", "Low", $K$4, $A407, $K$6,$K$10,,$K$8,$K$12)</f>
        <v>6519.25</v>
      </c>
      <c r="F407" s="3">
        <f>RTD("cqg.rtd",,"StudyData", $K$2, "BAR", "", "Close", $K$4, $A407, $K$6,$K$10,,$K$8,$K$12)</f>
        <v>6519.25</v>
      </c>
      <c r="G407" s="4">
        <f>RTD("cqg.rtd",,"StudyData",$K$2, "Vol", "Highlight=Total Trades,VolType=Exchange,CoCType=Auto", "Vol",$K$4,A407,"ALL",,,"TRUE","T")</f>
        <v>205</v>
      </c>
      <c r="H407" s="3">
        <f>RTD("cqg.rtd",,"StudyData","VWAP("&amp;$K$2&amp;",StartFrom:=StartOfDay,VolType:=auto,CoCType:=auto,InputChoice:=Mid)","Bar",, "Close",$K$4,A407,"ALL",,,"TRUE","T")</f>
        <v>6516.8038721089997</v>
      </c>
    </row>
    <row r="408" spans="1:8" x14ac:dyDescent="0.3">
      <c r="A408" s="8">
        <f t="shared" si="6"/>
        <v>-406</v>
      </c>
      <c r="B408" s="9">
        <f xml:space="preserve"> RTD("cqg.rtd",,"StudyData","TYA", "BAR", "", "Time",$K$4,$A408,"ALL",, "","False","T")</f>
        <v>45904.836805555555</v>
      </c>
      <c r="C408" s="3">
        <f>RTD("cqg.rtd",,"StudyData", $K$2, "BAR", "", "Open", $K$4, $A408, $K$6,$K$10,,$K$8,K$12)</f>
        <v>6519.5</v>
      </c>
      <c r="D408" s="3">
        <f>RTD("cqg.rtd",,"StudyData", $K$2, "BAR", "", "High", $K$4, $A408, $K$6,$K$10,,$K$8,$K$12)</f>
        <v>6519.75</v>
      </c>
      <c r="E408" s="3">
        <f>RTD("cqg.rtd",,"StudyData", $K$2, "BAR", "", "Low", $K$4, $A408, $K$6,$K$10,,$K$8,$K$12)</f>
        <v>6519</v>
      </c>
      <c r="F408" s="3">
        <f>RTD("cqg.rtd",,"StudyData", $K$2, "BAR", "", "Close", $K$4, $A408, $K$6,$K$10,,$K$8,$K$12)</f>
        <v>6519.5</v>
      </c>
      <c r="G408" s="4">
        <f>RTD("cqg.rtd",,"StudyData",$K$2, "Vol", "Highlight=Total Trades,VolType=Exchange,CoCType=Auto", "Vol",$K$4,A408,"ALL",,,"TRUE","T")</f>
        <v>282</v>
      </c>
      <c r="H408" s="3">
        <f>RTD("cqg.rtd",,"StudyData","VWAP("&amp;$K$2&amp;",StartFrom:=StartOfDay,VolType:=auto,CoCType:=auto,InputChoice:=Mid)","Bar",, "Close",$K$4,A408,"ALL",,,"TRUE","T")</f>
        <v>6516.7654652011997</v>
      </c>
    </row>
    <row r="409" spans="1:8" x14ac:dyDescent="0.3">
      <c r="A409" s="8">
        <f t="shared" si="6"/>
        <v>-407</v>
      </c>
      <c r="B409" s="9">
        <f xml:space="preserve"> RTD("cqg.rtd",,"StudyData","TYA", "BAR", "", "Time",$K$4,$A409,"ALL",, "","False","T")</f>
        <v>45904.833333333336</v>
      </c>
      <c r="C409" s="3">
        <f>RTD("cqg.rtd",,"StudyData", $K$2, "BAR", "", "Open", $K$4, $A409, $K$6,$K$10,,$K$8,K$12)</f>
        <v>6519.5</v>
      </c>
      <c r="D409" s="3">
        <f>RTD("cqg.rtd",,"StudyData", $K$2, "BAR", "", "High", $K$4, $A409, $K$6,$K$10,,$K$8,$K$12)</f>
        <v>6520.25</v>
      </c>
      <c r="E409" s="3">
        <f>RTD("cqg.rtd",,"StudyData", $K$2, "BAR", "", "Low", $K$4, $A409, $K$6,$K$10,,$K$8,$K$12)</f>
        <v>6518.5</v>
      </c>
      <c r="F409" s="3">
        <f>RTD("cqg.rtd",,"StudyData", $K$2, "BAR", "", "Close", $K$4, $A409, $K$6,$K$10,,$K$8,$K$12)</f>
        <v>6519.5</v>
      </c>
      <c r="G409" s="4">
        <f>RTD("cqg.rtd",,"StudyData",$K$2, "Vol", "Highlight=Total Trades,VolType=Exchange,CoCType=Auto", "Vol",$K$4,A409,"ALL",,,"TRUE","T")</f>
        <v>458</v>
      </c>
      <c r="H409" s="3">
        <f>RTD("cqg.rtd",,"StudyData","VWAP("&amp;$K$2&amp;",StartFrom:=StartOfDay,VolType:=auto,CoCType:=auto,InputChoice:=Mid)","Bar",, "Close",$K$4,A409,"ALL",,,"TRUE","T")</f>
        <v>6516.7156622225002</v>
      </c>
    </row>
    <row r="410" spans="1:8" x14ac:dyDescent="0.3">
      <c r="A410" s="8">
        <f t="shared" si="6"/>
        <v>-408</v>
      </c>
      <c r="B410" s="9">
        <f xml:space="preserve"> RTD("cqg.rtd",,"StudyData","TYA", "BAR", "", "Time",$K$4,$A410,"ALL",, "","False","T")</f>
        <v>45904.829861111109</v>
      </c>
      <c r="C410" s="3">
        <f>RTD("cqg.rtd",,"StudyData", $K$2, "BAR", "", "Open", $K$4, $A410, $K$6,$K$10,,$K$8,K$12)</f>
        <v>6518.75</v>
      </c>
      <c r="D410" s="3">
        <f>RTD("cqg.rtd",,"StudyData", $K$2, "BAR", "", "High", $K$4, $A410, $K$6,$K$10,,$K$8,$K$12)</f>
        <v>6519.75</v>
      </c>
      <c r="E410" s="3">
        <f>RTD("cqg.rtd",,"StudyData", $K$2, "BAR", "", "Low", $K$4, $A410, $K$6,$K$10,,$K$8,$K$12)</f>
        <v>6518.25</v>
      </c>
      <c r="F410" s="3">
        <f>RTD("cqg.rtd",,"StudyData", $K$2, "BAR", "", "Close", $K$4, $A410, $K$6,$K$10,,$K$8,$K$12)</f>
        <v>6519.25</v>
      </c>
      <c r="G410" s="4">
        <f>RTD("cqg.rtd",,"StudyData",$K$2, "Vol", "Highlight=Total Trades,VolType=Exchange,CoCType=Auto", "Vol",$K$4,A410,"ALL",,,"TRUE","T")</f>
        <v>297</v>
      </c>
      <c r="H410" s="3">
        <f>RTD("cqg.rtd",,"StudyData","VWAP("&amp;$K$2&amp;",StartFrom:=StartOfDay,VolType:=auto,CoCType:=auto,InputChoice:=Mid)","Bar",, "Close",$K$4,A410,"ALL",,,"TRUE","T")</f>
        <v>6516.6305961028002</v>
      </c>
    </row>
    <row r="411" spans="1:8" x14ac:dyDescent="0.3">
      <c r="A411" s="8">
        <f t="shared" si="6"/>
        <v>-409</v>
      </c>
      <c r="B411" s="9">
        <f xml:space="preserve"> RTD("cqg.rtd",,"StudyData","TYA", "BAR", "", "Time",$K$4,$A411,"ALL",, "","False","T")</f>
        <v>45904.826388888891</v>
      </c>
      <c r="C411" s="3">
        <f>RTD("cqg.rtd",,"StudyData", $K$2, "BAR", "", "Open", $K$4, $A411, $K$6,$K$10,,$K$8,K$12)</f>
        <v>6518.5</v>
      </c>
      <c r="D411" s="3">
        <f>RTD("cqg.rtd",,"StudyData", $K$2, "BAR", "", "High", $K$4, $A411, $K$6,$K$10,,$K$8,$K$12)</f>
        <v>6518.5</v>
      </c>
      <c r="E411" s="3">
        <f>RTD("cqg.rtd",,"StudyData", $K$2, "BAR", "", "Low", $K$4, $A411, $K$6,$K$10,,$K$8,$K$12)</f>
        <v>6517.75</v>
      </c>
      <c r="F411" s="3">
        <f>RTD("cqg.rtd",,"StudyData", $K$2, "BAR", "", "Close", $K$4, $A411, $K$6,$K$10,,$K$8,$K$12)</f>
        <v>6518.5</v>
      </c>
      <c r="G411" s="4">
        <f>RTD("cqg.rtd",,"StudyData",$K$2, "Vol", "Highlight=Total Trades,VolType=Exchange,CoCType=Auto", "Vol",$K$4,A411,"ALL",,,"TRUE","T")</f>
        <v>360</v>
      </c>
      <c r="H411" s="3">
        <f>RTD("cqg.rtd",,"StudyData","VWAP("&amp;$K$2&amp;",StartFrom:=StartOfDay,VolType:=auto,CoCType:=auto,InputChoice:=Mid)","Bar",, "Close",$K$4,A411,"ALL",,,"TRUE","T")</f>
        <v>6516.5804061765002</v>
      </c>
    </row>
    <row r="412" spans="1:8" x14ac:dyDescent="0.3">
      <c r="A412" s="8">
        <f t="shared" si="6"/>
        <v>-410</v>
      </c>
      <c r="B412" s="9">
        <f xml:space="preserve"> RTD("cqg.rtd",,"StudyData","TYA", "BAR", "", "Time",$K$4,$A412,"ALL",, "","False","T")</f>
        <v>45904.822916666664</v>
      </c>
      <c r="C412" s="3">
        <f>RTD("cqg.rtd",,"StudyData", $K$2, "BAR", "", "Open", $K$4, $A412, $K$6,$K$10,,$K$8,K$12)</f>
        <v>6518.5</v>
      </c>
      <c r="D412" s="3">
        <f>RTD("cqg.rtd",,"StudyData", $K$2, "BAR", "", "High", $K$4, $A412, $K$6,$K$10,,$K$8,$K$12)</f>
        <v>6518.75</v>
      </c>
      <c r="E412" s="3">
        <f>RTD("cqg.rtd",,"StudyData", $K$2, "BAR", "", "Low", $K$4, $A412, $K$6,$K$10,,$K$8,$K$12)</f>
        <v>6517.5</v>
      </c>
      <c r="F412" s="3">
        <f>RTD("cqg.rtd",,"StudyData", $K$2, "BAR", "", "Close", $K$4, $A412, $K$6,$K$10,,$K$8,$K$12)</f>
        <v>6518.25</v>
      </c>
      <c r="G412" s="4">
        <f>RTD("cqg.rtd",,"StudyData",$K$2, "Vol", "Highlight=Total Trades,VolType=Exchange,CoCType=Auto", "Vol",$K$4,A412,"ALL",,,"TRUE","T")</f>
        <v>308</v>
      </c>
      <c r="H412" s="3">
        <f>RTD("cqg.rtd",,"StudyData","VWAP("&amp;$K$2&amp;",StartFrom:=StartOfDay,VolType:=auto,CoCType:=auto,InputChoice:=Mid)","Bar",, "Close",$K$4,A412,"ALL",,,"TRUE","T")</f>
        <v>6516.5397024375998</v>
      </c>
    </row>
    <row r="413" spans="1:8" x14ac:dyDescent="0.3">
      <c r="A413" s="8">
        <f t="shared" si="6"/>
        <v>-411</v>
      </c>
      <c r="B413" s="9">
        <f xml:space="preserve"> RTD("cqg.rtd",,"StudyData","TYA", "BAR", "", "Time",$K$4,$A413,"ALL",, "","False","T")</f>
        <v>45904.819444444445</v>
      </c>
      <c r="C413" s="3">
        <f>RTD("cqg.rtd",,"StudyData", $K$2, "BAR", "", "Open", $K$4, $A413, $K$6,$K$10,,$K$8,K$12)</f>
        <v>6518.5</v>
      </c>
      <c r="D413" s="3">
        <f>RTD("cqg.rtd",,"StudyData", $K$2, "BAR", "", "High", $K$4, $A413, $K$6,$K$10,,$K$8,$K$12)</f>
        <v>6519.25</v>
      </c>
      <c r="E413" s="3">
        <f>RTD("cqg.rtd",,"StudyData", $K$2, "BAR", "", "Low", $K$4, $A413, $K$6,$K$10,,$K$8,$K$12)</f>
        <v>6518.25</v>
      </c>
      <c r="F413" s="3">
        <f>RTD("cqg.rtd",,"StudyData", $K$2, "BAR", "", "Close", $K$4, $A413, $K$6,$K$10,,$K$8,$K$12)</f>
        <v>6518.5</v>
      </c>
      <c r="G413" s="4">
        <f>RTD("cqg.rtd",,"StudyData",$K$2, "Vol", "Highlight=Total Trades,VolType=Exchange,CoCType=Auto", "Vol",$K$4,A413,"ALL",,,"TRUE","T")</f>
        <v>400</v>
      </c>
      <c r="H413" s="3">
        <f>RTD("cqg.rtd",,"StudyData","VWAP("&amp;$K$2&amp;",StartFrom:=StartOfDay,VolType:=auto,CoCType:=auto,InputChoice:=Mid)","Bar",, "Close",$K$4,A413,"ALL",,,"TRUE","T")</f>
        <v>6516.5031359994</v>
      </c>
    </row>
    <row r="414" spans="1:8" x14ac:dyDescent="0.3">
      <c r="A414" s="8">
        <f t="shared" si="6"/>
        <v>-412</v>
      </c>
      <c r="B414" s="9">
        <f xml:space="preserve"> RTD("cqg.rtd",,"StudyData","TYA", "BAR", "", "Time",$K$4,$A414,"ALL",, "","False","T")</f>
        <v>45904.815972222219</v>
      </c>
      <c r="C414" s="3">
        <f>RTD("cqg.rtd",,"StudyData", $K$2, "BAR", "", "Open", $K$4, $A414, $K$6,$K$10,,$K$8,K$12)</f>
        <v>6519</v>
      </c>
      <c r="D414" s="3">
        <f>RTD("cqg.rtd",,"StudyData", $K$2, "BAR", "", "High", $K$4, $A414, $K$6,$K$10,,$K$8,$K$12)</f>
        <v>6519.25</v>
      </c>
      <c r="E414" s="3">
        <f>RTD("cqg.rtd",,"StudyData", $K$2, "BAR", "", "Low", $K$4, $A414, $K$6,$K$10,,$K$8,$K$12)</f>
        <v>6518.25</v>
      </c>
      <c r="F414" s="3">
        <f>RTD("cqg.rtd",,"StudyData", $K$2, "BAR", "", "Close", $K$4, $A414, $K$6,$K$10,,$K$8,$K$12)</f>
        <v>6518.75</v>
      </c>
      <c r="G414" s="4">
        <f>RTD("cqg.rtd",,"StudyData",$K$2, "Vol", "Highlight=Total Trades,VolType=Exchange,CoCType=Auto", "Vol",$K$4,A414,"ALL",,,"TRUE","T")</f>
        <v>183</v>
      </c>
      <c r="H414" s="3">
        <f>RTD("cqg.rtd",,"StudyData","VWAP("&amp;$K$2&amp;",StartFrom:=StartOfDay,VolType:=auto,CoCType:=auto,InputChoice:=Mid)","Bar",, "Close",$K$4,A414,"ALL",,,"TRUE","T")</f>
        <v>6516.4337508685003</v>
      </c>
    </row>
    <row r="415" spans="1:8" x14ac:dyDescent="0.3">
      <c r="A415" s="8">
        <f t="shared" si="6"/>
        <v>-413</v>
      </c>
      <c r="B415" s="9">
        <f xml:space="preserve"> RTD("cqg.rtd",,"StudyData","TYA", "BAR", "", "Time",$K$4,$A415,"ALL",, "","False","T")</f>
        <v>45904.8125</v>
      </c>
      <c r="C415" s="3">
        <f>RTD("cqg.rtd",,"StudyData", $K$2, "BAR", "", "Open", $K$4, $A415, $K$6,$K$10,,$K$8,K$12)</f>
        <v>6519.25</v>
      </c>
      <c r="D415" s="3">
        <f>RTD("cqg.rtd",,"StudyData", $K$2, "BAR", "", "High", $K$4, $A415, $K$6,$K$10,,$K$8,$K$12)</f>
        <v>6519.25</v>
      </c>
      <c r="E415" s="3">
        <f>RTD("cqg.rtd",,"StudyData", $K$2, "BAR", "", "Low", $K$4, $A415, $K$6,$K$10,,$K$8,$K$12)</f>
        <v>6518</v>
      </c>
      <c r="F415" s="3">
        <f>RTD("cqg.rtd",,"StudyData", $K$2, "BAR", "", "Close", $K$4, $A415, $K$6,$K$10,,$K$8,$K$12)</f>
        <v>6518.75</v>
      </c>
      <c r="G415" s="4">
        <f>RTD("cqg.rtd",,"StudyData",$K$2, "Vol", "Highlight=Total Trades,VolType=Exchange,CoCType=Auto", "Vol",$K$4,A415,"ALL",,,"TRUE","T")</f>
        <v>241</v>
      </c>
      <c r="H415" s="3">
        <f>RTD("cqg.rtd",,"StudyData","VWAP("&amp;$K$2&amp;",StartFrom:=StartOfDay,VolType:=auto,CoCType:=auto,InputChoice:=Mid)","Bar",, "Close",$K$4,A415,"ALL",,,"TRUE","T")</f>
        <v>6516.4005579483</v>
      </c>
    </row>
    <row r="416" spans="1:8" x14ac:dyDescent="0.3">
      <c r="A416" s="8">
        <f t="shared" si="6"/>
        <v>-414</v>
      </c>
      <c r="B416" s="9">
        <f xml:space="preserve"> RTD("cqg.rtd",,"StudyData","TYA", "BAR", "", "Time",$K$4,$A416,"ALL",, "","False","T")</f>
        <v>45904.809027777781</v>
      </c>
      <c r="C416" s="3">
        <f>RTD("cqg.rtd",,"StudyData", $K$2, "BAR", "", "Open", $K$4, $A416, $K$6,$K$10,,$K$8,K$12)</f>
        <v>6518.5</v>
      </c>
      <c r="D416" s="3">
        <f>RTD("cqg.rtd",,"StudyData", $K$2, "BAR", "", "High", $K$4, $A416, $K$6,$K$10,,$K$8,$K$12)</f>
        <v>6519.75</v>
      </c>
      <c r="E416" s="3">
        <f>RTD("cqg.rtd",,"StudyData", $K$2, "BAR", "", "Low", $K$4, $A416, $K$6,$K$10,,$K$8,$K$12)</f>
        <v>6518.25</v>
      </c>
      <c r="F416" s="3">
        <f>RTD("cqg.rtd",,"StudyData", $K$2, "BAR", "", "Close", $K$4, $A416, $K$6,$K$10,,$K$8,$K$12)</f>
        <v>6519.25</v>
      </c>
      <c r="G416" s="4">
        <f>RTD("cqg.rtd",,"StudyData",$K$2, "Vol", "Highlight=Total Trades,VolType=Exchange,CoCType=Auto", "Vol",$K$4,A416,"ALL",,,"TRUE","T")</f>
        <v>368</v>
      </c>
      <c r="H416" s="3">
        <f>RTD("cqg.rtd",,"StudyData","VWAP("&amp;$K$2&amp;",StartFrom:=StartOfDay,VolType:=auto,CoCType:=auto,InputChoice:=Mid)","Bar",, "Close",$K$4,A416,"ALL",,,"TRUE","T")</f>
        <v>6516.3577699736998</v>
      </c>
    </row>
    <row r="417" spans="1:8" x14ac:dyDescent="0.3">
      <c r="A417" s="8">
        <f t="shared" si="6"/>
        <v>-415</v>
      </c>
      <c r="B417" s="9">
        <f xml:space="preserve"> RTD("cqg.rtd",,"StudyData","TYA", "BAR", "", "Time",$K$4,$A417,"ALL",, "","False","T")</f>
        <v>45904.805555555555</v>
      </c>
      <c r="C417" s="3">
        <f>RTD("cqg.rtd",,"StudyData", $K$2, "BAR", "", "Open", $K$4, $A417, $K$6,$K$10,,$K$8,K$12)</f>
        <v>6519</v>
      </c>
      <c r="D417" s="3">
        <f>RTD("cqg.rtd",,"StudyData", $K$2, "BAR", "", "High", $K$4, $A417, $K$6,$K$10,,$K$8,$K$12)</f>
        <v>6519</v>
      </c>
      <c r="E417" s="3">
        <f>RTD("cqg.rtd",,"StudyData", $K$2, "BAR", "", "Low", $K$4, $A417, $K$6,$K$10,,$K$8,$K$12)</f>
        <v>6517.5</v>
      </c>
      <c r="F417" s="3">
        <f>RTD("cqg.rtd",,"StudyData", $K$2, "BAR", "", "Close", $K$4, $A417, $K$6,$K$10,,$K$8,$K$12)</f>
        <v>6518.5</v>
      </c>
      <c r="G417" s="4">
        <f>RTD("cqg.rtd",,"StudyData",$K$2, "Vol", "Highlight=Total Trades,VolType=Exchange,CoCType=Auto", "Vol",$K$4,A417,"ALL",,,"TRUE","T")</f>
        <v>421</v>
      </c>
      <c r="H417" s="3">
        <f>RTD("cqg.rtd",,"StudyData","VWAP("&amp;$K$2&amp;",StartFrom:=StartOfDay,VolType:=auto,CoCType:=auto,InputChoice:=Mid)","Bar",, "Close",$K$4,A417,"ALL",,,"TRUE","T")</f>
        <v>6516.2778143244996</v>
      </c>
    </row>
    <row r="418" spans="1:8" x14ac:dyDescent="0.3">
      <c r="A418" s="8">
        <f t="shared" si="6"/>
        <v>-416</v>
      </c>
      <c r="B418" s="9">
        <f xml:space="preserve"> RTD("cqg.rtd",,"StudyData","TYA", "BAR", "", "Time",$K$4,$A418,"ALL",, "","False","T")</f>
        <v>45904.802083333336</v>
      </c>
      <c r="C418" s="3">
        <f>RTD("cqg.rtd",,"StudyData", $K$2, "BAR", "", "Open", $K$4, $A418, $K$6,$K$10,,$K$8,K$12)</f>
        <v>6518.75</v>
      </c>
      <c r="D418" s="3">
        <f>RTD("cqg.rtd",,"StudyData", $K$2, "BAR", "", "High", $K$4, $A418, $K$6,$K$10,,$K$8,$K$12)</f>
        <v>6519.75</v>
      </c>
      <c r="E418" s="3">
        <f>RTD("cqg.rtd",,"StudyData", $K$2, "BAR", "", "Low", $K$4, $A418, $K$6,$K$10,,$K$8,$K$12)</f>
        <v>6518</v>
      </c>
      <c r="F418" s="3">
        <f>RTD("cqg.rtd",,"StudyData", $K$2, "BAR", "", "Close", $K$4, $A418, $K$6,$K$10,,$K$8,$K$12)</f>
        <v>6519</v>
      </c>
      <c r="G418" s="4">
        <f>RTD("cqg.rtd",,"StudyData",$K$2, "Vol", "Highlight=Total Trades,VolType=Exchange,CoCType=Auto", "Vol",$K$4,A418,"ALL",,,"TRUE","T")</f>
        <v>588</v>
      </c>
      <c r="H418" s="3">
        <f>RTD("cqg.rtd",,"StudyData","VWAP("&amp;$K$2&amp;",StartFrom:=StartOfDay,VolType:=auto,CoCType:=auto,InputChoice:=Mid)","Bar",, "Close",$K$4,A418,"ALL",,,"TRUE","T")</f>
        <v>6516.2070911414003</v>
      </c>
    </row>
    <row r="419" spans="1:8" x14ac:dyDescent="0.3">
      <c r="A419" s="8">
        <f t="shared" si="6"/>
        <v>-417</v>
      </c>
      <c r="B419" s="9">
        <f xml:space="preserve"> RTD("cqg.rtd",,"StudyData","TYA", "BAR", "", "Time",$K$4,$A419,"ALL",, "","False","T")</f>
        <v>45904.798611111109</v>
      </c>
      <c r="C419" s="3">
        <f>RTD("cqg.rtd",,"StudyData", $K$2, "BAR", "", "Open", $K$4, $A419, $K$6,$K$10,,$K$8,K$12)</f>
        <v>6518</v>
      </c>
      <c r="D419" s="3">
        <f>RTD("cqg.rtd",,"StudyData", $K$2, "BAR", "", "High", $K$4, $A419, $K$6,$K$10,,$K$8,$K$12)</f>
        <v>6518.75</v>
      </c>
      <c r="E419" s="3">
        <f>RTD("cqg.rtd",,"StudyData", $K$2, "BAR", "", "Low", $K$4, $A419, $K$6,$K$10,,$K$8,$K$12)</f>
        <v>6517.25</v>
      </c>
      <c r="F419" s="3">
        <f>RTD("cqg.rtd",,"StudyData", $K$2, "BAR", "", "Close", $K$4, $A419, $K$6,$K$10,,$K$8,$K$12)</f>
        <v>6518.75</v>
      </c>
      <c r="G419" s="4">
        <f>RTD("cqg.rtd",,"StudyData",$K$2, "Vol", "Highlight=Total Trades,VolType=Exchange,CoCType=Auto", "Vol",$K$4,A419,"ALL",,,"TRUE","T")</f>
        <v>636</v>
      </c>
      <c r="H419" s="3">
        <f>RTD("cqg.rtd",,"StudyData","VWAP("&amp;$K$2&amp;",StartFrom:=StartOfDay,VolType:=auto,CoCType:=auto,InputChoice:=Mid)","Bar",, "Close",$K$4,A419,"ALL",,,"TRUE","T")</f>
        <v>6516.0664230631</v>
      </c>
    </row>
    <row r="420" spans="1:8" x14ac:dyDescent="0.3">
      <c r="A420" s="8">
        <f t="shared" si="6"/>
        <v>-418</v>
      </c>
      <c r="B420" s="9">
        <f xml:space="preserve"> RTD("cqg.rtd",,"StudyData","TYA", "BAR", "", "Time",$K$4,$A420,"ALL",, "","False","T")</f>
        <v>45904.795138888891</v>
      </c>
      <c r="C420" s="3">
        <f>RTD("cqg.rtd",,"StudyData", $K$2, "BAR", "", "Open", $K$4, $A420, $K$6,$K$10,,$K$8,K$12)</f>
        <v>6515</v>
      </c>
      <c r="D420" s="3">
        <f>RTD("cqg.rtd",,"StudyData", $K$2, "BAR", "", "High", $K$4, $A420, $K$6,$K$10,,$K$8,$K$12)</f>
        <v>6518.75</v>
      </c>
      <c r="E420" s="3">
        <f>RTD("cqg.rtd",,"StudyData", $K$2, "BAR", "", "Low", $K$4, $A420, $K$6,$K$10,,$K$8,$K$12)</f>
        <v>6514.5</v>
      </c>
      <c r="F420" s="3">
        <f>RTD("cqg.rtd",,"StudyData", $K$2, "BAR", "", "Close", $K$4, $A420, $K$6,$K$10,,$K$8,$K$12)</f>
        <v>6518.25</v>
      </c>
      <c r="G420" s="4">
        <f>RTD("cqg.rtd",,"StudyData",$K$2, "Vol", "Highlight=Total Trades,VolType=Exchange,CoCType=Auto", "Vol",$K$4,A420,"ALL",,,"TRUE","T")</f>
        <v>770</v>
      </c>
      <c r="H420" s="3">
        <f>RTD("cqg.rtd",,"StudyData","VWAP("&amp;$K$2&amp;",StartFrom:=StartOfDay,VolType:=auto,CoCType:=auto,InputChoice:=Mid)","Bar",, "Close",$K$4,A420,"ALL",,,"TRUE","T")</f>
        <v>6515.9494817421</v>
      </c>
    </row>
    <row r="421" spans="1:8" x14ac:dyDescent="0.3">
      <c r="A421" s="8">
        <f t="shared" si="6"/>
        <v>-419</v>
      </c>
      <c r="B421" s="9">
        <f xml:space="preserve"> RTD("cqg.rtd",,"StudyData","TYA", "BAR", "", "Time",$K$4,$A421,"ALL",, "","False","T")</f>
        <v>45904.791666666664</v>
      </c>
      <c r="C421" s="3">
        <f>RTD("cqg.rtd",,"StudyData", $K$2, "BAR", "", "Open", $K$4, $A421, $K$6,$K$10,,$K$8,K$12)</f>
        <v>6515.75</v>
      </c>
      <c r="D421" s="3">
        <f>RTD("cqg.rtd",,"StudyData", $K$2, "BAR", "", "High", $K$4, $A421, $K$6,$K$10,,$K$8,$K$12)</f>
        <v>6516.75</v>
      </c>
      <c r="E421" s="3">
        <f>RTD("cqg.rtd",,"StudyData", $K$2, "BAR", "", "Low", $K$4, $A421, $K$6,$K$10,,$K$8,$K$12)</f>
        <v>6515</v>
      </c>
      <c r="F421" s="3">
        <f>RTD("cqg.rtd",,"StudyData", $K$2, "BAR", "", "Close", $K$4, $A421, $K$6,$K$10,,$K$8,$K$12)</f>
        <v>6515.25</v>
      </c>
      <c r="G421" s="4">
        <f>RTD("cqg.rtd",,"StudyData",$K$2, "Vol", "Highlight=Total Trades,VolType=Exchange,CoCType=Auto", "Vol",$K$4,A421,"ALL",,,"TRUE","T")</f>
        <v>517</v>
      </c>
      <c r="H421" s="3">
        <f>RTD("cqg.rtd",,"StudyData","VWAP("&amp;$K$2&amp;",StartFrom:=StartOfDay,VolType:=auto,CoCType:=auto,InputChoice:=Mid)","Bar",, "Close",$K$4,A421,"ALL",,,"TRUE","T")</f>
        <v>6515.8961112251</v>
      </c>
    </row>
    <row r="422" spans="1:8" x14ac:dyDescent="0.3">
      <c r="A422" s="8">
        <f t="shared" si="6"/>
        <v>-420</v>
      </c>
      <c r="B422" s="9">
        <f xml:space="preserve"> RTD("cqg.rtd",,"StudyData","TYA", "BAR", "", "Time",$K$4,$A422,"ALL",, "","False","T")</f>
        <v>45904.788194444445</v>
      </c>
      <c r="C422" s="3">
        <f>RTD("cqg.rtd",,"StudyData", $K$2, "BAR", "", "Open", $K$4, $A422, $K$6,$K$10,,$K$8,K$12)</f>
        <v>6517</v>
      </c>
      <c r="D422" s="3">
        <f>RTD("cqg.rtd",,"StudyData", $K$2, "BAR", "", "High", $K$4, $A422, $K$6,$K$10,,$K$8,$K$12)</f>
        <v>6517</v>
      </c>
      <c r="E422" s="3">
        <f>RTD("cqg.rtd",,"StudyData", $K$2, "BAR", "", "Low", $K$4, $A422, $K$6,$K$10,,$K$8,$K$12)</f>
        <v>6515.75</v>
      </c>
      <c r="F422" s="3">
        <f>RTD("cqg.rtd",,"StudyData", $K$2, "BAR", "", "Close", $K$4, $A422, $K$6,$K$10,,$K$8,$K$12)</f>
        <v>6515.75</v>
      </c>
      <c r="G422" s="4">
        <f>RTD("cqg.rtd",,"StudyData",$K$2, "Vol", "Highlight=Total Trades,VolType=Exchange,CoCType=Auto", "Vol",$K$4,A422,"ALL",,,"TRUE","T")</f>
        <v>236</v>
      </c>
      <c r="H422" s="3">
        <f>RTD("cqg.rtd",,"StudyData","VWAP("&amp;$K$2&amp;",StartFrom:=StartOfDay,VolType:=auto,CoCType:=auto,InputChoice:=Mid)","Bar",, "Close",$K$4,A422,"ALL",,,"TRUE","T")</f>
        <v>6515.8972938563002</v>
      </c>
    </row>
    <row r="423" spans="1:8" x14ac:dyDescent="0.3">
      <c r="A423" s="8">
        <f t="shared" si="6"/>
        <v>-421</v>
      </c>
      <c r="B423" s="9">
        <f xml:space="preserve"> RTD("cqg.rtd",,"StudyData","TYA", "BAR", "", "Time",$K$4,$A423,"ALL",, "","False","T")</f>
        <v>45904.784722222219</v>
      </c>
      <c r="C423" s="3">
        <f>RTD("cqg.rtd",,"StudyData", $K$2, "BAR", "", "Open", $K$4, $A423, $K$6,$K$10,,$K$8,K$12)</f>
        <v>6516</v>
      </c>
      <c r="D423" s="3">
        <f>RTD("cqg.rtd",,"StudyData", $K$2, "BAR", "", "High", $K$4, $A423, $K$6,$K$10,,$K$8,$K$12)</f>
        <v>6517.25</v>
      </c>
      <c r="E423" s="3">
        <f>RTD("cqg.rtd",,"StudyData", $K$2, "BAR", "", "Low", $K$4, $A423, $K$6,$K$10,,$K$8,$K$12)</f>
        <v>6515.5</v>
      </c>
      <c r="F423" s="3">
        <f>RTD("cqg.rtd",,"StudyData", $K$2, "BAR", "", "Close", $K$4, $A423, $K$6,$K$10,,$K$8,$K$12)</f>
        <v>6517.25</v>
      </c>
      <c r="G423" s="4">
        <f>RTD("cqg.rtd",,"StudyData",$K$2, "Vol", "Highlight=Total Trades,VolType=Exchange,CoCType=Auto", "Vol",$K$4,A423,"ALL",,,"TRUE","T")</f>
        <v>593</v>
      </c>
      <c r="H423" s="3">
        <f>RTD("cqg.rtd",,"StudyData","VWAP("&amp;$K$2&amp;",StartFrom:=StartOfDay,VolType:=auto,CoCType:=auto,InputChoice:=Mid)","Bar",, "Close",$K$4,A423,"ALL",,,"TRUE","T")</f>
        <v>6515.8847575891996</v>
      </c>
    </row>
    <row r="424" spans="1:8" x14ac:dyDescent="0.3">
      <c r="A424" s="8">
        <f t="shared" si="6"/>
        <v>-422</v>
      </c>
      <c r="B424" s="9">
        <f xml:space="preserve"> RTD("cqg.rtd",,"StudyData","TYA", "BAR", "", "Time",$K$4,$A424,"ALL",, "","False","T")</f>
        <v>45904.78125</v>
      </c>
      <c r="C424" s="3">
        <f>RTD("cqg.rtd",,"StudyData", $K$2, "BAR", "", "Open", $K$4, $A424, $K$6,$K$10,,$K$8,K$12)</f>
        <v>6515.25</v>
      </c>
      <c r="D424" s="3">
        <f>RTD("cqg.rtd",,"StudyData", $K$2, "BAR", "", "High", $K$4, $A424, $K$6,$K$10,,$K$8,$K$12)</f>
        <v>6516.25</v>
      </c>
      <c r="E424" s="3">
        <f>RTD("cqg.rtd",,"StudyData", $K$2, "BAR", "", "Low", $K$4, $A424, $K$6,$K$10,,$K$8,$K$12)</f>
        <v>6515</v>
      </c>
      <c r="F424" s="3">
        <f>RTD("cqg.rtd",,"StudyData", $K$2, "BAR", "", "Close", $K$4, $A424, $K$6,$K$10,,$K$8,$K$12)</f>
        <v>6516</v>
      </c>
      <c r="G424" s="4">
        <f>RTD("cqg.rtd",,"StudyData",$K$2, "Vol", "Highlight=Total Trades,VolType=Exchange,CoCType=Auto", "Vol",$K$4,A424,"ALL",,,"TRUE","T")</f>
        <v>304</v>
      </c>
      <c r="H424" s="3">
        <f>RTD("cqg.rtd",,"StudyData","VWAP("&amp;$K$2&amp;",StartFrom:=StartOfDay,VolType:=auto,CoCType:=auto,InputChoice:=Mid)","Bar",, "Close",$K$4,A424,"ALL",,,"TRUE","T")</f>
        <v>6515.8501488094998</v>
      </c>
    </row>
    <row r="425" spans="1:8" x14ac:dyDescent="0.3">
      <c r="A425" s="8">
        <f t="shared" si="6"/>
        <v>-423</v>
      </c>
      <c r="B425" s="9">
        <f xml:space="preserve"> RTD("cqg.rtd",,"StudyData","TYA", "BAR", "", "Time",$K$4,$A425,"ALL",, "","False","T")</f>
        <v>45904.777777777781</v>
      </c>
      <c r="C425" s="3">
        <f>RTD("cqg.rtd",,"StudyData", $K$2, "BAR", "", "Open", $K$4, $A425, $K$6,$K$10,,$K$8,K$12)</f>
        <v>6516</v>
      </c>
      <c r="D425" s="3">
        <f>RTD("cqg.rtd",,"StudyData", $K$2, "BAR", "", "High", $K$4, $A425, $K$6,$K$10,,$K$8,$K$12)</f>
        <v>6516.25</v>
      </c>
      <c r="E425" s="3">
        <f>RTD("cqg.rtd",,"StudyData", $K$2, "BAR", "", "Low", $K$4, $A425, $K$6,$K$10,,$K$8,$K$12)</f>
        <v>6515.25</v>
      </c>
      <c r="F425" s="3">
        <f>RTD("cqg.rtd",,"StudyData", $K$2, "BAR", "", "Close", $K$4, $A425, $K$6,$K$10,,$K$8,$K$12)</f>
        <v>6515.5</v>
      </c>
      <c r="G425" s="4">
        <f>RTD("cqg.rtd",,"StudyData",$K$2, "Vol", "Highlight=Total Trades,VolType=Exchange,CoCType=Auto", "Vol",$K$4,A425,"ALL",,,"TRUE","T")</f>
        <v>96</v>
      </c>
      <c r="H425" s="3">
        <f>RTD("cqg.rtd",,"StudyData","VWAP("&amp;$K$2&amp;",StartFrom:=StartOfDay,VolType:=auto,CoCType:=auto,InputChoice:=Mid)","Bar",, "Close",$K$4,A425,"ALL",,,"TRUE","T")</f>
        <v>6515.8586030138003</v>
      </c>
    </row>
    <row r="426" spans="1:8" x14ac:dyDescent="0.3">
      <c r="A426" s="8">
        <f t="shared" si="6"/>
        <v>-424</v>
      </c>
      <c r="B426" s="9">
        <f xml:space="preserve"> RTD("cqg.rtd",,"StudyData","TYA", "BAR", "", "Time",$K$4,$A426,"ALL",, "","False","T")</f>
        <v>45904.774305555555</v>
      </c>
      <c r="C426" s="3">
        <f>RTD("cqg.rtd",,"StudyData", $K$2, "BAR", "", "Open", $K$4, $A426, $K$6,$K$10,,$K$8,K$12)</f>
        <v>6516.25</v>
      </c>
      <c r="D426" s="3">
        <f>RTD("cqg.rtd",,"StudyData", $K$2, "BAR", "", "High", $K$4, $A426, $K$6,$K$10,,$K$8,$K$12)</f>
        <v>6516.5</v>
      </c>
      <c r="E426" s="3">
        <f>RTD("cqg.rtd",,"StudyData", $K$2, "BAR", "", "Low", $K$4, $A426, $K$6,$K$10,,$K$8,$K$12)</f>
        <v>6515.5</v>
      </c>
      <c r="F426" s="3">
        <f>RTD("cqg.rtd",,"StudyData", $K$2, "BAR", "", "Close", $K$4, $A426, $K$6,$K$10,,$K$8,$K$12)</f>
        <v>6516</v>
      </c>
      <c r="G426" s="4">
        <f>RTD("cqg.rtd",,"StudyData",$K$2, "Vol", "Highlight=Total Trades,VolType=Exchange,CoCType=Auto", "Vol",$K$4,A426,"ALL",,,"TRUE","T")</f>
        <v>446</v>
      </c>
      <c r="H426" s="3">
        <f>RTD("cqg.rtd",,"StudyData","VWAP("&amp;$K$2&amp;",StartFrom:=StartOfDay,VolType:=auto,CoCType:=auto,InputChoice:=Mid)","Bar",, "Close",$K$4,A426,"ALL",,,"TRUE","T")</f>
        <v>6515.8599062499998</v>
      </c>
    </row>
    <row r="427" spans="1:8" x14ac:dyDescent="0.3">
      <c r="A427" s="8">
        <f t="shared" si="6"/>
        <v>-425</v>
      </c>
      <c r="B427" s="9">
        <f xml:space="preserve"> RTD("cqg.rtd",,"StudyData","TYA", "BAR", "", "Time",$K$4,$A427,"ALL",, "","False","T")</f>
        <v>45904.770833333336</v>
      </c>
      <c r="C427" s="3">
        <f>RTD("cqg.rtd",,"StudyData", $K$2, "BAR", "", "Open", $K$4, $A427, $K$6,$K$10,,$K$8,K$12)</f>
        <v>6517</v>
      </c>
      <c r="D427" s="3">
        <f>RTD("cqg.rtd",,"StudyData", $K$2, "BAR", "", "High", $K$4, $A427, $K$6,$K$10,,$K$8,$K$12)</f>
        <v>6517.25</v>
      </c>
      <c r="E427" s="3">
        <f>RTD("cqg.rtd",,"StudyData", $K$2, "BAR", "", "Low", $K$4, $A427, $K$6,$K$10,,$K$8,$K$12)</f>
        <v>6516.25</v>
      </c>
      <c r="F427" s="3">
        <f>RTD("cqg.rtd",,"StudyData", $K$2, "BAR", "", "Close", $K$4, $A427, $K$6,$K$10,,$K$8,$K$12)</f>
        <v>6516.5</v>
      </c>
      <c r="G427" s="4">
        <f>RTD("cqg.rtd",,"StudyData",$K$2, "Vol", "Highlight=Total Trades,VolType=Exchange,CoCType=Auto", "Vol",$K$4,A427,"ALL",,,"TRUE","T")</f>
        <v>179</v>
      </c>
      <c r="H427" s="3">
        <f>RTD("cqg.rtd",,"StudyData","VWAP("&amp;$K$2&amp;",StartFrom:=StartOfDay,VolType:=auto,CoCType:=auto,InputChoice:=Mid)","Bar",, "Close",$K$4,A427,"ALL",,,"TRUE","T")</f>
        <v>6515.8516348953999</v>
      </c>
    </row>
    <row r="428" spans="1:8" x14ac:dyDescent="0.3">
      <c r="A428" s="8">
        <f t="shared" si="6"/>
        <v>-426</v>
      </c>
      <c r="B428" s="9">
        <f xml:space="preserve"> RTD("cqg.rtd",,"StudyData","TYA", "BAR", "", "Time",$K$4,$A428,"ALL",, "","False","T")</f>
        <v>45904.767361111109</v>
      </c>
      <c r="C428" s="3">
        <f>RTD("cqg.rtd",,"StudyData", $K$2, "BAR", "", "Open", $K$4, $A428, $K$6,$K$10,,$K$8,K$12)</f>
        <v>6516.5</v>
      </c>
      <c r="D428" s="3">
        <f>RTD("cqg.rtd",,"StudyData", $K$2, "BAR", "", "High", $K$4, $A428, $K$6,$K$10,,$K$8,$K$12)</f>
        <v>6518</v>
      </c>
      <c r="E428" s="3">
        <f>RTD("cqg.rtd",,"StudyData", $K$2, "BAR", "", "Low", $K$4, $A428, $K$6,$K$10,,$K$8,$K$12)</f>
        <v>6516.5</v>
      </c>
      <c r="F428" s="3">
        <f>RTD("cqg.rtd",,"StudyData", $K$2, "BAR", "", "Close", $K$4, $A428, $K$6,$K$10,,$K$8,$K$12)</f>
        <v>6516.75</v>
      </c>
      <c r="G428" s="4">
        <f>RTD("cqg.rtd",,"StudyData",$K$2, "Vol", "Highlight=Total Trades,VolType=Exchange,CoCType=Auto", "Vol",$K$4,A428,"ALL",,,"TRUE","T")</f>
        <v>471</v>
      </c>
      <c r="H428" s="3">
        <f>RTD("cqg.rtd",,"StudyData","VWAP("&amp;$K$2&amp;",StartFrom:=StartOfDay,VolType:=auto,CoCType:=auto,InputChoice:=Mid)","Bar",, "Close",$K$4,A428,"ALL",,,"TRUE","T")</f>
        <v>6515.8298305085</v>
      </c>
    </row>
    <row r="429" spans="1:8" x14ac:dyDescent="0.3">
      <c r="A429" s="8">
        <f t="shared" si="6"/>
        <v>-427</v>
      </c>
      <c r="B429" s="9">
        <f xml:space="preserve"> RTD("cqg.rtd",,"StudyData","TYA", "BAR", "", "Time",$K$4,$A429,"ALL",, "","False","T")</f>
        <v>45904.763888888891</v>
      </c>
      <c r="C429" s="3">
        <f>RTD("cqg.rtd",,"StudyData", $K$2, "BAR", "", "Open", $K$4, $A429, $K$6,$K$10,,$K$8,K$12)</f>
        <v>6516.5</v>
      </c>
      <c r="D429" s="3">
        <f>RTD("cqg.rtd",,"StudyData", $K$2, "BAR", "", "High", $K$4, $A429, $K$6,$K$10,,$K$8,$K$12)</f>
        <v>6516.75</v>
      </c>
      <c r="E429" s="3">
        <f>RTD("cqg.rtd",,"StudyData", $K$2, "BAR", "", "Low", $K$4, $A429, $K$6,$K$10,,$K$8,$K$12)</f>
        <v>6516.5</v>
      </c>
      <c r="F429" s="3">
        <f>RTD("cqg.rtd",,"StudyData", $K$2, "BAR", "", "Close", $K$4, $A429, $K$6,$K$10,,$K$8,$K$12)</f>
        <v>6516.75</v>
      </c>
      <c r="G429" s="4">
        <f>RTD("cqg.rtd",,"StudyData",$K$2, "Vol", "Highlight=Total Trades,VolType=Exchange,CoCType=Auto", "Vol",$K$4,A429,"ALL",,,"TRUE","T")</f>
        <v>24</v>
      </c>
      <c r="H429" s="3">
        <f>RTD("cqg.rtd",,"StudyData","VWAP("&amp;$K$2&amp;",StartFrom:=StartOfDay,VolType:=auto,CoCType:=auto,InputChoice:=Mid)","Bar",, "Close",$K$4,A429,"ALL",,,"TRUE","T")</f>
        <v>6515.7329446698004</v>
      </c>
    </row>
    <row r="430" spans="1:8" x14ac:dyDescent="0.3">
      <c r="A430" s="8">
        <f t="shared" si="6"/>
        <v>-428</v>
      </c>
      <c r="B430" s="9">
        <f xml:space="preserve"> RTD("cqg.rtd",,"StudyData","TYA", "BAR", "", "Time",$K$4,$A430,"ALL",, "","False","T")</f>
        <v>45904.760416666664</v>
      </c>
      <c r="C430" s="3">
        <f>RTD("cqg.rtd",,"StudyData", $K$2, "BAR", "", "Open", $K$4, $A430, $K$6,$K$10,,$K$8,K$12)</f>
        <v>6517.25</v>
      </c>
      <c r="D430" s="3">
        <f>RTD("cqg.rtd",,"StudyData", $K$2, "BAR", "", "High", $K$4, $A430, $K$6,$K$10,,$K$8,$K$12)</f>
        <v>6517.5</v>
      </c>
      <c r="E430" s="3">
        <f>RTD("cqg.rtd",,"StudyData", $K$2, "BAR", "", "Low", $K$4, $A430, $K$6,$K$10,,$K$8,$K$12)</f>
        <v>6516.25</v>
      </c>
      <c r="F430" s="3">
        <f>RTD("cqg.rtd",,"StudyData", $K$2, "BAR", "", "Close", $K$4, $A430, $K$6,$K$10,,$K$8,$K$12)</f>
        <v>6516.5</v>
      </c>
      <c r="G430" s="4">
        <f>RTD("cqg.rtd",,"StudyData",$K$2, "Vol", "Highlight=Total Trades,VolType=Exchange,CoCType=Auto", "Vol",$K$4,A430,"ALL",,,"TRUE","T")</f>
        <v>232</v>
      </c>
      <c r="H430" s="3">
        <f>RTD("cqg.rtd",,"StudyData","VWAP("&amp;$K$2&amp;",StartFrom:=StartOfDay,VolType:=auto,CoCType:=auto,InputChoice:=Mid)","Bar",, "Close",$K$4,A430,"ALL",,,"TRUE","T")</f>
        <v>6515.7298328487996</v>
      </c>
    </row>
    <row r="431" spans="1:8" x14ac:dyDescent="0.3">
      <c r="A431" s="8">
        <f t="shared" si="6"/>
        <v>-429</v>
      </c>
      <c r="B431" s="9">
        <f xml:space="preserve"> RTD("cqg.rtd",,"StudyData","TYA", "BAR", "", "Time",$K$4,$A431,"ALL",, "","False","T")</f>
        <v>45904.756944444445</v>
      </c>
      <c r="C431" s="3">
        <f>RTD("cqg.rtd",,"StudyData", $K$2, "BAR", "", "Open", $K$4, $A431, $K$6,$K$10,,$K$8,K$12)</f>
        <v>6517.25</v>
      </c>
      <c r="D431" s="3">
        <f>RTD("cqg.rtd",,"StudyData", $K$2, "BAR", "", "High", $K$4, $A431, $K$6,$K$10,,$K$8,$K$12)</f>
        <v>6517.5</v>
      </c>
      <c r="E431" s="3">
        <f>RTD("cqg.rtd",,"StudyData", $K$2, "BAR", "", "Low", $K$4, $A431, $K$6,$K$10,,$K$8,$K$12)</f>
        <v>6516.25</v>
      </c>
      <c r="F431" s="3">
        <f>RTD("cqg.rtd",,"StudyData", $K$2, "BAR", "", "Close", $K$4, $A431, $K$6,$K$10,,$K$8,$K$12)</f>
        <v>6517.25</v>
      </c>
      <c r="G431" s="4">
        <f>RTD("cqg.rtd",,"StudyData",$K$2, "Vol", "Highlight=Total Trades,VolType=Exchange,CoCType=Auto", "Vol",$K$4,A431,"ALL",,,"TRUE","T")</f>
        <v>204</v>
      </c>
      <c r="H431" s="3">
        <f>RTD("cqg.rtd",,"StudyData","VWAP("&amp;$K$2&amp;",StartFrom:=StartOfDay,VolType:=auto,CoCType:=auto,InputChoice:=Mid)","Bar",, "Close",$K$4,A431,"ALL",,,"TRUE","T")</f>
        <v>6515.6898691336</v>
      </c>
    </row>
    <row r="432" spans="1:8" x14ac:dyDescent="0.3">
      <c r="A432" s="8">
        <f t="shared" si="6"/>
        <v>-430</v>
      </c>
      <c r="B432" s="9">
        <f xml:space="preserve"> RTD("cqg.rtd",,"StudyData","TYA", "BAR", "", "Time",$K$4,$A432,"ALL",, "","False","T")</f>
        <v>45904.753472222219</v>
      </c>
      <c r="C432" s="3">
        <f>RTD("cqg.rtd",,"StudyData", $K$2, "BAR", "", "Open", $K$4, $A432, $K$6,$K$10,,$K$8,K$12)</f>
        <v>6516.25</v>
      </c>
      <c r="D432" s="3">
        <f>RTD("cqg.rtd",,"StudyData", $K$2, "BAR", "", "High", $K$4, $A432, $K$6,$K$10,,$K$8,$K$12)</f>
        <v>6517.5</v>
      </c>
      <c r="E432" s="3">
        <f>RTD("cqg.rtd",,"StudyData", $K$2, "BAR", "", "Low", $K$4, $A432, $K$6,$K$10,,$K$8,$K$12)</f>
        <v>6516.25</v>
      </c>
      <c r="F432" s="3">
        <f>RTD("cqg.rtd",,"StudyData", $K$2, "BAR", "", "Close", $K$4, $A432, $K$6,$K$10,,$K$8,$K$12)</f>
        <v>6517</v>
      </c>
      <c r="G432" s="4">
        <f>RTD("cqg.rtd",,"StudyData",$K$2, "Vol", "Highlight=Total Trades,VolType=Exchange,CoCType=Auto", "Vol",$K$4,A432,"ALL",,,"TRUE","T")</f>
        <v>241</v>
      </c>
      <c r="H432" s="3">
        <f>RTD("cqg.rtd",,"StudyData","VWAP("&amp;$K$2&amp;",StartFrom:=StartOfDay,VolType:=auto,CoCType:=auto,InputChoice:=Mid)","Bar",, "Close",$K$4,A432,"ALL",,,"TRUE","T")</f>
        <v>6515.6523510241996</v>
      </c>
    </row>
    <row r="433" spans="1:8" x14ac:dyDescent="0.3">
      <c r="A433" s="8">
        <f t="shared" si="6"/>
        <v>-431</v>
      </c>
      <c r="B433" s="9">
        <f xml:space="preserve"> RTD("cqg.rtd",,"StudyData","TYA", "BAR", "", "Time",$K$4,$A433,"ALL",, "","False","T")</f>
        <v>45904.75</v>
      </c>
      <c r="C433" s="3">
        <f>RTD("cqg.rtd",,"StudyData", $K$2, "BAR", "", "Open", $K$4, $A433, $K$6,$K$10,,$K$8,K$12)</f>
        <v>6516.25</v>
      </c>
      <c r="D433" s="3">
        <f>RTD("cqg.rtd",,"StudyData", $K$2, "BAR", "", "High", $K$4, $A433, $K$6,$K$10,,$K$8,$K$12)</f>
        <v>6517.5</v>
      </c>
      <c r="E433" s="3">
        <f>RTD("cqg.rtd",,"StudyData", $K$2, "BAR", "", "Low", $K$4, $A433, $K$6,$K$10,,$K$8,$K$12)</f>
        <v>6515.75</v>
      </c>
      <c r="F433" s="3">
        <f>RTD("cqg.rtd",,"StudyData", $K$2, "BAR", "", "Close", $K$4, $A433, $K$6,$K$10,,$K$8,$K$12)</f>
        <v>6516</v>
      </c>
      <c r="G433" s="4">
        <f>RTD("cqg.rtd",,"StudyData",$K$2, "Vol", "Highlight=Total Trades,VolType=Exchange,CoCType=Auto", "Vol",$K$4,A433,"ALL",,,"TRUE","T")</f>
        <v>276</v>
      </c>
      <c r="H433" s="3">
        <f>RTD("cqg.rtd",,"StudyData","VWAP("&amp;$K$2&amp;",StartFrom:=StartOfDay,VolType:=auto,CoCType:=auto,InputChoice:=Mid)","Bar",, "Close",$K$4,A433,"ALL",,,"TRUE","T")</f>
        <v>6515.6048484603998</v>
      </c>
    </row>
    <row r="434" spans="1:8" x14ac:dyDescent="0.3">
      <c r="A434" s="8">
        <f t="shared" si="6"/>
        <v>-432</v>
      </c>
      <c r="B434" s="9">
        <f xml:space="preserve"> RTD("cqg.rtd",,"StudyData","TYA", "BAR", "", "Time",$K$4,$A434,"ALL",, "","False","T")</f>
        <v>45904.746527777781</v>
      </c>
      <c r="C434" s="3">
        <f>RTD("cqg.rtd",,"StudyData", $K$2, "BAR", "", "Open", $K$4, $A434, $K$6,$K$10,,$K$8,K$12)</f>
        <v>6515.75</v>
      </c>
      <c r="D434" s="3">
        <f>RTD("cqg.rtd",,"StudyData", $K$2, "BAR", "", "High", $K$4, $A434, $K$6,$K$10,,$K$8,$K$12)</f>
        <v>6517</v>
      </c>
      <c r="E434" s="3">
        <f>RTD("cqg.rtd",,"StudyData", $K$2, "BAR", "", "Low", $K$4, $A434, $K$6,$K$10,,$K$8,$K$12)</f>
        <v>6515.75</v>
      </c>
      <c r="F434" s="3">
        <f>RTD("cqg.rtd",,"StudyData", $K$2, "BAR", "", "Close", $K$4, $A434, $K$6,$K$10,,$K$8,$K$12)</f>
        <v>6516.5</v>
      </c>
      <c r="G434" s="4">
        <f>RTD("cqg.rtd",,"StudyData",$K$2, "Vol", "Highlight=Total Trades,VolType=Exchange,CoCType=Auto", "Vol",$K$4,A434,"ALL",,,"TRUE","T")</f>
        <v>253</v>
      </c>
      <c r="H434" s="3">
        <f>RTD("cqg.rtd",,"StudyData","VWAP("&amp;$K$2&amp;",StartFrom:=StartOfDay,VolType:=auto,CoCType:=auto,InputChoice:=Mid)","Bar",, "Close",$K$4,A434,"ALL",,,"TRUE","T")</f>
        <v>6515.5573435126998</v>
      </c>
    </row>
    <row r="435" spans="1:8" x14ac:dyDescent="0.3">
      <c r="A435" s="8">
        <f t="shared" si="6"/>
        <v>-433</v>
      </c>
      <c r="B435" s="9">
        <f xml:space="preserve"> RTD("cqg.rtd",,"StudyData","TYA", "BAR", "", "Time",$K$4,$A435,"ALL",, "","False","T")</f>
        <v>45904.743055555555</v>
      </c>
      <c r="C435" s="3">
        <f>RTD("cqg.rtd",,"StudyData", $K$2, "BAR", "", "Open", $K$4, $A435, $K$6,$K$10,,$K$8,K$12)</f>
        <v>6516</v>
      </c>
      <c r="D435" s="3">
        <f>RTD("cqg.rtd",,"StudyData", $K$2, "BAR", "", "High", $K$4, $A435, $K$6,$K$10,,$K$8,$K$12)</f>
        <v>6516.25</v>
      </c>
      <c r="E435" s="3">
        <f>RTD("cqg.rtd",,"StudyData", $K$2, "BAR", "", "Low", $K$4, $A435, $K$6,$K$10,,$K$8,$K$12)</f>
        <v>6515.25</v>
      </c>
      <c r="F435" s="3">
        <f>RTD("cqg.rtd",,"StudyData", $K$2, "BAR", "", "Close", $K$4, $A435, $K$6,$K$10,,$K$8,$K$12)</f>
        <v>6515.5</v>
      </c>
      <c r="G435" s="4">
        <f>RTD("cqg.rtd",,"StudyData",$K$2, "Vol", "Highlight=Total Trades,VolType=Exchange,CoCType=Auto", "Vol",$K$4,A435,"ALL",,,"TRUE","T")</f>
        <v>229</v>
      </c>
      <c r="H435" s="3">
        <f>RTD("cqg.rtd",,"StudyData","VWAP("&amp;$K$2&amp;",StartFrom:=StartOfDay,VolType:=auto,CoCType:=auto,InputChoice:=Mid)","Bar",, "Close",$K$4,A435,"ALL",,,"TRUE","T")</f>
        <v>6515.5208847373997</v>
      </c>
    </row>
    <row r="436" spans="1:8" x14ac:dyDescent="0.3">
      <c r="A436" s="8">
        <f t="shared" si="6"/>
        <v>-434</v>
      </c>
      <c r="B436" s="9">
        <f xml:space="preserve"> RTD("cqg.rtd",,"StudyData","TYA", "BAR", "", "Time",$K$4,$A436,"ALL",, "","False","T")</f>
        <v>45904.739583333336</v>
      </c>
      <c r="C436" s="3">
        <f>RTD("cqg.rtd",,"StudyData", $K$2, "BAR", "", "Open", $K$4, $A436, $K$6,$K$10,,$K$8,K$12)</f>
        <v>6514.75</v>
      </c>
      <c r="D436" s="3">
        <f>RTD("cqg.rtd",,"StudyData", $K$2, "BAR", "", "High", $K$4, $A436, $K$6,$K$10,,$K$8,$K$12)</f>
        <v>6516.25</v>
      </c>
      <c r="E436" s="3">
        <f>RTD("cqg.rtd",,"StudyData", $K$2, "BAR", "", "Low", $K$4, $A436, $K$6,$K$10,,$K$8,$K$12)</f>
        <v>6514.75</v>
      </c>
      <c r="F436" s="3">
        <f>RTD("cqg.rtd",,"StudyData", $K$2, "BAR", "", "Close", $K$4, $A436, $K$6,$K$10,,$K$8,$K$12)</f>
        <v>6516</v>
      </c>
      <c r="G436" s="4">
        <f>RTD("cqg.rtd",,"StudyData",$K$2, "Vol", "Highlight=Total Trades,VolType=Exchange,CoCType=Auto", "Vol",$K$4,A436,"ALL",,,"TRUE","T")</f>
        <v>238</v>
      </c>
      <c r="H436" s="3">
        <f>RTD("cqg.rtd",,"StudyData","VWAP("&amp;$K$2&amp;",StartFrom:=StartOfDay,VolType:=auto,CoCType:=auto,InputChoice:=Mid)","Bar",, "Close",$K$4,A436,"ALL",,,"TRUE","T")</f>
        <v>6515.5112488522</v>
      </c>
    </row>
    <row r="437" spans="1:8" x14ac:dyDescent="0.3">
      <c r="A437" s="8">
        <f t="shared" si="6"/>
        <v>-435</v>
      </c>
      <c r="B437" s="9">
        <f xml:space="preserve"> RTD("cqg.rtd",,"StudyData","TYA", "BAR", "", "Time",$K$4,$A437,"ALL",, "","False","T")</f>
        <v>45904.736111111109</v>
      </c>
      <c r="C437" s="3">
        <f>RTD("cqg.rtd",,"StudyData", $K$2, "BAR", "", "Open", $K$4, $A437, $K$6,$K$10,,$K$8,K$12)</f>
        <v>6515.5</v>
      </c>
      <c r="D437" s="3">
        <f>RTD("cqg.rtd",,"StudyData", $K$2, "BAR", "", "High", $K$4, $A437, $K$6,$K$10,,$K$8,$K$12)</f>
        <v>6515.5</v>
      </c>
      <c r="E437" s="3">
        <f>RTD("cqg.rtd",,"StudyData", $K$2, "BAR", "", "Low", $K$4, $A437, $K$6,$K$10,,$K$8,$K$12)</f>
        <v>6514.25</v>
      </c>
      <c r="F437" s="3">
        <f>RTD("cqg.rtd",,"StudyData", $K$2, "BAR", "", "Close", $K$4, $A437, $K$6,$K$10,,$K$8,$K$12)</f>
        <v>6514.75</v>
      </c>
      <c r="G437" s="4">
        <f>RTD("cqg.rtd",,"StudyData",$K$2, "Vol", "Highlight=Total Trades,VolType=Exchange,CoCType=Auto", "Vol",$K$4,A437,"ALL",,,"TRUE","T")</f>
        <v>223</v>
      </c>
      <c r="H437" s="3">
        <f>RTD("cqg.rtd",,"StudyData","VWAP("&amp;$K$2&amp;",StartFrom:=StartOfDay,VolType:=auto,CoCType:=auto,InputChoice:=Mid)","Bar",, "Close",$K$4,A437,"ALL",,,"TRUE","T")</f>
        <v>6515.5117630113</v>
      </c>
    </row>
    <row r="438" spans="1:8" x14ac:dyDescent="0.3">
      <c r="A438" s="8">
        <f t="shared" si="6"/>
        <v>-436</v>
      </c>
      <c r="B438" s="9">
        <f xml:space="preserve"> RTD("cqg.rtd",,"StudyData","TYA", "BAR", "", "Time",$K$4,$A438,"ALL",, "","False","T")</f>
        <v>45904.732638888891</v>
      </c>
      <c r="C438" s="3">
        <f>RTD("cqg.rtd",,"StudyData", $K$2, "BAR", "", "Open", $K$4, $A438, $K$6,$K$10,,$K$8,K$12)</f>
        <v>6514.5</v>
      </c>
      <c r="D438" s="3">
        <f>RTD("cqg.rtd",,"StudyData", $K$2, "BAR", "", "High", $K$4, $A438, $K$6,$K$10,,$K$8,$K$12)</f>
        <v>6515.5</v>
      </c>
      <c r="E438" s="3">
        <f>RTD("cqg.rtd",,"StudyData", $K$2, "BAR", "", "Low", $K$4, $A438, $K$6,$K$10,,$K$8,$K$12)</f>
        <v>6513.75</v>
      </c>
      <c r="F438" s="3">
        <f>RTD("cqg.rtd",,"StudyData", $K$2, "BAR", "", "Close", $K$4, $A438, $K$6,$K$10,,$K$8,$K$12)</f>
        <v>6515.25</v>
      </c>
      <c r="G438" s="4">
        <f>RTD("cqg.rtd",,"StudyData",$K$2, "Vol", "Highlight=Total Trades,VolType=Exchange,CoCType=Auto", "Vol",$K$4,A438,"ALL",,,"TRUE","T")</f>
        <v>322</v>
      </c>
      <c r="H438" s="3">
        <f>RTD("cqg.rtd",,"StudyData","VWAP("&amp;$K$2&amp;",StartFrom:=StartOfDay,VolType:=auto,CoCType:=auto,InputChoice:=Mid)","Bar",, "Close",$K$4,A438,"ALL",,,"TRUE","T")</f>
        <v>6515.5402538121998</v>
      </c>
    </row>
    <row r="439" spans="1:8" x14ac:dyDescent="0.3">
      <c r="A439" s="8">
        <f t="shared" si="6"/>
        <v>-437</v>
      </c>
      <c r="B439" s="9">
        <f xml:space="preserve"> RTD("cqg.rtd",,"StudyData","TYA", "BAR", "", "Time",$K$4,$A439,"ALL",, "","False","T")</f>
        <v>45904.729166666664</v>
      </c>
      <c r="C439" s="3">
        <f>RTD("cqg.rtd",,"StudyData", $K$2, "BAR", "", "Open", $K$4, $A439, $K$6,$K$10,,$K$8,K$12)</f>
        <v>6514.75</v>
      </c>
      <c r="D439" s="3">
        <f>RTD("cqg.rtd",,"StudyData", $K$2, "BAR", "", "High", $K$4, $A439, $K$6,$K$10,,$K$8,$K$12)</f>
        <v>6515.25</v>
      </c>
      <c r="E439" s="3">
        <f>RTD("cqg.rtd",,"StudyData", $K$2, "BAR", "", "Low", $K$4, $A439, $K$6,$K$10,,$K$8,$K$12)</f>
        <v>6514</v>
      </c>
      <c r="F439" s="3">
        <f>RTD("cqg.rtd",,"StudyData", $K$2, "BAR", "", "Close", $K$4, $A439, $K$6,$K$10,,$K$8,$K$12)</f>
        <v>6514.5</v>
      </c>
      <c r="G439" s="4">
        <f>RTD("cqg.rtd",,"StudyData",$K$2, "Vol", "Highlight=Total Trades,VolType=Exchange,CoCType=Auto", "Vol",$K$4,A439,"ALL",,,"TRUE","T")</f>
        <v>465</v>
      </c>
      <c r="H439" s="3">
        <f>RTD("cqg.rtd",,"StudyData","VWAP("&amp;$K$2&amp;",StartFrom:=StartOfDay,VolType:=auto,CoCType:=auto,InputChoice:=Mid)","Bar",, "Close",$K$4,A439,"ALL",,,"TRUE","T")</f>
        <v>6515.6034695409999</v>
      </c>
    </row>
    <row r="440" spans="1:8" x14ac:dyDescent="0.3">
      <c r="A440" s="8">
        <f t="shared" si="6"/>
        <v>-438</v>
      </c>
      <c r="B440" s="9">
        <f xml:space="preserve"> RTD("cqg.rtd",,"StudyData","TYA", "BAR", "", "Time",$K$4,$A440,"ALL",, "","False","T")</f>
        <v>45904.725694444445</v>
      </c>
      <c r="C440" s="3">
        <f>RTD("cqg.rtd",,"StudyData", $K$2, "BAR", "", "Open", $K$4, $A440, $K$6,$K$10,,$K$8,K$12)</f>
        <v>6516</v>
      </c>
      <c r="D440" s="3">
        <f>RTD("cqg.rtd",,"StudyData", $K$2, "BAR", "", "High", $K$4, $A440, $K$6,$K$10,,$K$8,$K$12)</f>
        <v>6516.25</v>
      </c>
      <c r="E440" s="3">
        <f>RTD("cqg.rtd",,"StudyData", $K$2, "BAR", "", "Low", $K$4, $A440, $K$6,$K$10,,$K$8,$K$12)</f>
        <v>6514.75</v>
      </c>
      <c r="F440" s="3">
        <f>RTD("cqg.rtd",,"StudyData", $K$2, "BAR", "", "Close", $K$4, $A440, $K$6,$K$10,,$K$8,$K$12)</f>
        <v>6514.75</v>
      </c>
      <c r="G440" s="4">
        <f>RTD("cqg.rtd",,"StudyData",$K$2, "Vol", "Highlight=Total Trades,VolType=Exchange,CoCType=Auto", "Vol",$K$4,A440,"ALL",,,"TRUE","T")</f>
        <v>532</v>
      </c>
      <c r="H440" s="3">
        <f>RTD("cqg.rtd",,"StudyData","VWAP("&amp;$K$2&amp;",StartFrom:=StartOfDay,VolType:=auto,CoCType:=auto,InputChoice:=Mid)","Bar",, "Close",$K$4,A440,"ALL",,,"TRUE","T")</f>
        <v>6515.7118775316003</v>
      </c>
    </row>
    <row r="441" spans="1:8" x14ac:dyDescent="0.3">
      <c r="A441" s="8">
        <f t="shared" si="6"/>
        <v>-439</v>
      </c>
      <c r="B441" s="9">
        <f xml:space="preserve"> RTD("cqg.rtd",,"StudyData","TYA", "BAR", "", "Time",$K$4,$A441,"ALL",, "","False","T")</f>
        <v>45904.722222222219</v>
      </c>
      <c r="C441" s="3">
        <f>RTD("cqg.rtd",,"StudyData", $K$2, "BAR", "", "Open", $K$4, $A441, $K$6,$K$10,,$K$8,K$12)</f>
        <v>6516.5</v>
      </c>
      <c r="D441" s="3">
        <f>RTD("cqg.rtd",,"StudyData", $K$2, "BAR", "", "High", $K$4, $A441, $K$6,$K$10,,$K$8,$K$12)</f>
        <v>6516.75</v>
      </c>
      <c r="E441" s="3">
        <f>RTD("cqg.rtd",,"StudyData", $K$2, "BAR", "", "Low", $K$4, $A441, $K$6,$K$10,,$K$8,$K$12)</f>
        <v>6516</v>
      </c>
      <c r="F441" s="3">
        <f>RTD("cqg.rtd",,"StudyData", $K$2, "BAR", "", "Close", $K$4, $A441, $K$6,$K$10,,$K$8,$K$12)</f>
        <v>6516</v>
      </c>
      <c r="G441" s="4">
        <f>RTD("cqg.rtd",,"StudyData",$K$2, "Vol", "Highlight=Total Trades,VolType=Exchange,CoCType=Auto", "Vol",$K$4,A441,"ALL",,,"TRUE","T")</f>
        <v>278</v>
      </c>
      <c r="H441" s="3">
        <f>RTD("cqg.rtd",,"StudyData","VWAP("&amp;$K$2&amp;",StartFrom:=StartOfDay,VolType:=auto,CoCType:=auto,InputChoice:=Mid)","Bar",, "Close",$K$4,A441,"ALL",,,"TRUE","T")</f>
        <v>6515.7426330150001</v>
      </c>
    </row>
    <row r="442" spans="1:8" x14ac:dyDescent="0.3">
      <c r="A442" s="8">
        <f t="shared" si="6"/>
        <v>-440</v>
      </c>
      <c r="B442" s="9">
        <f xml:space="preserve"> RTD("cqg.rtd",,"StudyData","TYA", "BAR", "", "Time",$K$4,$A442,"ALL",, "","False","T")</f>
        <v>45904.71875</v>
      </c>
      <c r="C442" s="3">
        <f>RTD("cqg.rtd",,"StudyData", $K$2, "BAR", "", "Open", $K$4, $A442, $K$6,$K$10,,$K$8,K$12)</f>
        <v>6515.5</v>
      </c>
      <c r="D442" s="3">
        <f>RTD("cqg.rtd",,"StudyData", $K$2, "BAR", "", "High", $K$4, $A442, $K$6,$K$10,,$K$8,$K$12)</f>
        <v>6517.75</v>
      </c>
      <c r="E442" s="3">
        <f>RTD("cqg.rtd",,"StudyData", $K$2, "BAR", "", "Low", $K$4, $A442, $K$6,$K$10,,$K$8,$K$12)</f>
        <v>6515.5</v>
      </c>
      <c r="F442" s="3">
        <f>RTD("cqg.rtd",,"StudyData", $K$2, "BAR", "", "Close", $K$4, $A442, $K$6,$K$10,,$K$8,$K$12)</f>
        <v>6516.75</v>
      </c>
      <c r="G442" s="4">
        <f>RTD("cqg.rtd",,"StudyData",$K$2, "Vol", "Highlight=Total Trades,VolType=Exchange,CoCType=Auto", "Vol",$K$4,A442,"ALL",,,"TRUE","T")</f>
        <v>496</v>
      </c>
      <c r="H442" s="3">
        <f>RTD("cqg.rtd",,"StudyData","VWAP("&amp;$K$2&amp;",StartFrom:=StartOfDay,VolType:=auto,CoCType:=auto,InputChoice:=Mid)","Bar",, "Close",$K$4,A442,"ALL",,,"TRUE","T")</f>
        <v>6515.6907292589003</v>
      </c>
    </row>
    <row r="443" spans="1:8" x14ac:dyDescent="0.3">
      <c r="A443" s="8">
        <f t="shared" si="6"/>
        <v>-441</v>
      </c>
      <c r="B443" s="9">
        <f xml:space="preserve"> RTD("cqg.rtd",,"StudyData","TYA", "BAR", "", "Time",$K$4,$A443,"ALL",, "","False","T")</f>
        <v>45904.715277777781</v>
      </c>
      <c r="C443" s="3">
        <f>RTD("cqg.rtd",,"StudyData", $K$2, "BAR", "", "Open", $K$4, $A443, $K$6,$K$10,,$K$8,K$12)</f>
        <v>6516</v>
      </c>
      <c r="D443" s="3">
        <f>RTD("cqg.rtd",,"StudyData", $K$2, "BAR", "", "High", $K$4, $A443, $K$6,$K$10,,$K$8,$K$12)</f>
        <v>6516.25</v>
      </c>
      <c r="E443" s="3">
        <f>RTD("cqg.rtd",,"StudyData", $K$2, "BAR", "", "Low", $K$4, $A443, $K$6,$K$10,,$K$8,$K$12)</f>
        <v>6515.5</v>
      </c>
      <c r="F443" s="3">
        <f>RTD("cqg.rtd",,"StudyData", $K$2, "BAR", "", "Close", $K$4, $A443, $K$6,$K$10,,$K$8,$K$12)</f>
        <v>6515.75</v>
      </c>
      <c r="G443" s="4">
        <f>RTD("cqg.rtd",,"StudyData",$K$2, "Vol", "Highlight=Total Trades,VolType=Exchange,CoCType=Auto", "Vol",$K$4,A443,"ALL",,,"TRUE","T")</f>
        <v>439</v>
      </c>
      <c r="H443" s="3">
        <f>RTD("cqg.rtd",,"StudyData","VWAP("&amp;$K$2&amp;",StartFrom:=StartOfDay,VolType:=auto,CoCType:=auto,InputChoice:=Mid)","Bar",, "Close",$K$4,A443,"ALL",,,"TRUE","T")</f>
        <v>6515.5304392943999</v>
      </c>
    </row>
    <row r="444" spans="1:8" x14ac:dyDescent="0.3">
      <c r="A444" s="8">
        <f t="shared" si="6"/>
        <v>-442</v>
      </c>
      <c r="B444" s="9">
        <f xml:space="preserve"> RTD("cqg.rtd",,"StudyData","TYA", "BAR", "", "Time",$K$4,$A444,"ALL",, "","False","T")</f>
        <v>45904.711805555555</v>
      </c>
      <c r="C444" s="3">
        <f>RTD("cqg.rtd",,"StudyData", $K$2, "BAR", "", "Open", $K$4, $A444, $K$6,$K$10,,$K$8,K$12)</f>
        <v>6516.25</v>
      </c>
      <c r="D444" s="3">
        <f>RTD("cqg.rtd",,"StudyData", $K$2, "BAR", "", "High", $K$4, $A444, $K$6,$K$10,,$K$8,$K$12)</f>
        <v>6517.75</v>
      </c>
      <c r="E444" s="3">
        <f>RTD("cqg.rtd",,"StudyData", $K$2, "BAR", "", "Low", $K$4, $A444, $K$6,$K$10,,$K$8,$K$12)</f>
        <v>6515.25</v>
      </c>
      <c r="F444" s="3">
        <f>RTD("cqg.rtd",,"StudyData", $K$2, "BAR", "", "Close", $K$4, $A444, $K$6,$K$10,,$K$8,$K$12)</f>
        <v>6516</v>
      </c>
      <c r="G444" s="4">
        <f>RTD("cqg.rtd",,"StudyData",$K$2, "Vol", "Highlight=Total Trades,VolType=Exchange,CoCType=Auto", "Vol",$K$4,A444,"ALL",,,"TRUE","T")</f>
        <v>613</v>
      </c>
      <c r="H444" s="3">
        <f>RTD("cqg.rtd",,"StudyData","VWAP("&amp;$K$2&amp;",StartFrom:=StartOfDay,VolType:=auto,CoCType:=auto,InputChoice:=Mid)","Bar",, "Close",$K$4,A444,"ALL",,,"TRUE","T")</f>
        <v>6515.46875</v>
      </c>
    </row>
    <row r="445" spans="1:8" x14ac:dyDescent="0.3">
      <c r="A445" s="8">
        <f t="shared" si="6"/>
        <v>-443</v>
      </c>
      <c r="B445" s="9">
        <f xml:space="preserve"> RTD("cqg.rtd",,"StudyData","TYA", "BAR", "", "Time",$K$4,$A445,"ALL",, "","False","T")</f>
        <v>45904.708333333336</v>
      </c>
      <c r="C445" s="3">
        <f>RTD("cqg.rtd",,"StudyData", $K$2, "BAR", "", "Open", $K$4, $A445, $K$6,$K$10,,$K$8,K$12)</f>
        <v>6515.75</v>
      </c>
      <c r="D445" s="3">
        <f>RTD("cqg.rtd",,"StudyData", $K$2, "BAR", "", "High", $K$4, $A445, $K$6,$K$10,,$K$8,$K$12)</f>
        <v>6517.25</v>
      </c>
      <c r="E445" s="3">
        <f>RTD("cqg.rtd",,"StudyData", $K$2, "BAR", "", "Low", $K$4, $A445, $K$6,$K$10,,$K$8,$K$12)</f>
        <v>6513</v>
      </c>
      <c r="F445" s="3">
        <f>RTD("cqg.rtd",,"StudyData", $K$2, "BAR", "", "Close", $K$4, $A445, $K$6,$K$10,,$K$8,$K$12)</f>
        <v>6516.25</v>
      </c>
      <c r="G445" s="4">
        <f>RTD("cqg.rtd",,"StudyData",$K$2, "Vol", "Highlight=Total Trades,VolType=Exchange,CoCType=Auto", "Vol",$K$4,A445,"ALL",,,"TRUE","T")</f>
        <v>1839</v>
      </c>
      <c r="H445" s="3">
        <f>RTD("cqg.rtd",,"StudyData","VWAP("&amp;$K$2&amp;",StartFrom:=StartOfDay,VolType:=auto,CoCType:=auto,InputChoice:=Mid)","Bar",, "Close",$K$4,A445,"ALL",,,"TRUE","T")</f>
        <v>6515.125</v>
      </c>
    </row>
    <row r="446" spans="1:8" x14ac:dyDescent="0.3">
      <c r="A446" s="8">
        <f t="shared" si="6"/>
        <v>-444</v>
      </c>
      <c r="B446" s="9">
        <f xml:space="preserve"> RTD("cqg.rtd",,"StudyData","TYA", "BAR", "", "Time",$K$4,$A446,"ALL",, "","False","T")</f>
        <v>45904.663194444445</v>
      </c>
      <c r="C446" s="3">
        <f>RTD("cqg.rtd",,"StudyData", $K$2, "BAR", "", "Open", $K$4, $A446, $K$6,$K$10,,$K$8,K$12)</f>
        <v>6514.5</v>
      </c>
      <c r="D446" s="3">
        <f>RTD("cqg.rtd",,"StudyData", $K$2, "BAR", "", "High", $K$4, $A446, $K$6,$K$10,,$K$8,$K$12)</f>
        <v>6515</v>
      </c>
      <c r="E446" s="3">
        <f>RTD("cqg.rtd",,"StudyData", $K$2, "BAR", "", "Low", $K$4, $A446, $K$6,$K$10,,$K$8,$K$12)</f>
        <v>6512.25</v>
      </c>
      <c r="F446" s="3">
        <f>RTD("cqg.rtd",,"StudyData", $K$2, "BAR", "", "Close", $K$4, $A446, $K$6,$K$10,,$K$8,$K$12)</f>
        <v>6512.5</v>
      </c>
      <c r="G446" s="4">
        <f>RTD("cqg.rtd",,"StudyData",$K$2, "Vol", "Highlight=Total Trades,VolType=Exchange,CoCType=Auto", "Vol",$K$4,A446,"ALL",,,"TRUE","T")</f>
        <v>8077</v>
      </c>
      <c r="H446" s="3">
        <f>RTD("cqg.rtd",,"StudyData","VWAP("&amp;$K$2&amp;",StartFrom:=StartOfDay,VolType:=auto,CoCType:=auto,InputChoice:=Mid)","Bar",, "Close",$K$4,A446,"ALL",,,"TRUE","T")</f>
        <v>6484.2780105949996</v>
      </c>
    </row>
    <row r="447" spans="1:8" x14ac:dyDescent="0.3">
      <c r="A447" s="8">
        <f t="shared" si="6"/>
        <v>-445</v>
      </c>
      <c r="B447" s="9">
        <f xml:space="preserve"> RTD("cqg.rtd",,"StudyData","TYA", "BAR", "", "Time",$K$4,$A447,"ALL",, "","False","T")</f>
        <v>45904.659722222219</v>
      </c>
      <c r="C447" s="3">
        <f>RTD("cqg.rtd",,"StudyData", $K$2, "BAR", "", "Open", $K$4, $A447, $K$6,$K$10,,$K$8,K$12)</f>
        <v>6514.75</v>
      </c>
      <c r="D447" s="3">
        <f>RTD("cqg.rtd",,"StudyData", $K$2, "BAR", "", "High", $K$4, $A447, $K$6,$K$10,,$K$8,$K$12)</f>
        <v>6515.75</v>
      </c>
      <c r="E447" s="3">
        <f>RTD("cqg.rtd",,"StudyData", $K$2, "BAR", "", "Low", $K$4, $A447, $K$6,$K$10,,$K$8,$K$12)</f>
        <v>6514.5</v>
      </c>
      <c r="F447" s="3">
        <f>RTD("cqg.rtd",,"StudyData", $K$2, "BAR", "", "Close", $K$4, $A447, $K$6,$K$10,,$K$8,$K$12)</f>
        <v>6514.5</v>
      </c>
      <c r="G447" s="4">
        <f>RTD("cqg.rtd",,"StudyData",$K$2, "Vol", "Highlight=Total Trades,VolType=Exchange,CoCType=Auto", "Vol",$K$4,A447,"ALL",,,"TRUE","T")</f>
        <v>4554</v>
      </c>
      <c r="H447" s="3">
        <f>RTD("cqg.rtd",,"StudyData","VWAP("&amp;$K$2&amp;",StartFrom:=StartOfDay,VolType:=auto,CoCType:=auto,InputChoice:=Mid)","Bar",, "Close",$K$4,A447,"ALL",,,"TRUE","T")</f>
        <v>6484.0638994172004</v>
      </c>
    </row>
    <row r="448" spans="1:8" x14ac:dyDescent="0.3">
      <c r="A448" s="8">
        <f t="shared" si="6"/>
        <v>-446</v>
      </c>
      <c r="B448" s="9">
        <f xml:space="preserve"> RTD("cqg.rtd",,"StudyData","TYA", "BAR", "", "Time",$K$4,$A448,"ALL",, "","False","T")</f>
        <v>45904.65625</v>
      </c>
      <c r="C448" s="3">
        <f>RTD("cqg.rtd",,"StudyData", $K$2, "BAR", "", "Open", $K$4, $A448, $K$6,$K$10,,$K$8,K$12)</f>
        <v>6514.75</v>
      </c>
      <c r="D448" s="3">
        <f>RTD("cqg.rtd",,"StudyData", $K$2, "BAR", "", "High", $K$4, $A448, $K$6,$K$10,,$K$8,$K$12)</f>
        <v>6515.25</v>
      </c>
      <c r="E448" s="3">
        <f>RTD("cqg.rtd",,"StudyData", $K$2, "BAR", "", "Low", $K$4, $A448, $K$6,$K$10,,$K$8,$K$12)</f>
        <v>6514.5</v>
      </c>
      <c r="F448" s="3">
        <f>RTD("cqg.rtd",,"StudyData", $K$2, "BAR", "", "Close", $K$4, $A448, $K$6,$K$10,,$K$8,$K$12)</f>
        <v>6515</v>
      </c>
      <c r="G448" s="4">
        <f>RTD("cqg.rtd",,"StudyData",$K$2, "Vol", "Highlight=Total Trades,VolType=Exchange,CoCType=Auto", "Vol",$K$4,A448,"ALL",,,"TRUE","T")</f>
        <v>869</v>
      </c>
      <c r="H448" s="3">
        <f>RTD("cqg.rtd",,"StudyData","VWAP("&amp;$K$2&amp;",StartFrom:=StartOfDay,VolType:=auto,CoCType:=auto,InputChoice:=Mid)","Bar",, "Close",$K$4,A448,"ALL",,,"TRUE","T")</f>
        <v>6483.9355996840004</v>
      </c>
    </row>
    <row r="449" spans="1:8" x14ac:dyDescent="0.3">
      <c r="A449" s="8">
        <f t="shared" si="6"/>
        <v>-447</v>
      </c>
      <c r="B449" s="9">
        <f xml:space="preserve"> RTD("cqg.rtd",,"StudyData","TYA", "BAR", "", "Time",$K$4,$A449,"ALL",, "","False","T")</f>
        <v>45904.652777777781</v>
      </c>
      <c r="C449" s="3">
        <f>RTD("cqg.rtd",,"StudyData", $K$2, "BAR", "", "Open", $K$4, $A449, $K$6,$K$10,,$K$8,K$12)</f>
        <v>6514.75</v>
      </c>
      <c r="D449" s="3">
        <f>RTD("cqg.rtd",,"StudyData", $K$2, "BAR", "", "High", $K$4, $A449, $K$6,$K$10,,$K$8,$K$12)</f>
        <v>6515.25</v>
      </c>
      <c r="E449" s="3">
        <f>RTD("cqg.rtd",,"StudyData", $K$2, "BAR", "", "Low", $K$4, $A449, $K$6,$K$10,,$K$8,$K$12)</f>
        <v>6514.25</v>
      </c>
      <c r="F449" s="3">
        <f>RTD("cqg.rtd",,"StudyData", $K$2, "BAR", "", "Close", $K$4, $A449, $K$6,$K$10,,$K$8,$K$12)</f>
        <v>6514.75</v>
      </c>
      <c r="G449" s="4">
        <f>RTD("cqg.rtd",,"StudyData",$K$2, "Vol", "Highlight=Total Trades,VolType=Exchange,CoCType=Auto", "Vol",$K$4,A449,"ALL",,,"TRUE","T")</f>
        <v>981</v>
      </c>
      <c r="H449" s="3">
        <f>RTD("cqg.rtd",,"StudyData","VWAP("&amp;$K$2&amp;",StartFrom:=StartOfDay,VolType:=auto,CoCType:=auto,InputChoice:=Mid)","Bar",, "Close",$K$4,A449,"ALL",,,"TRUE","T")</f>
        <v>6483.9111940553003</v>
      </c>
    </row>
    <row r="450" spans="1:8" x14ac:dyDescent="0.3">
      <c r="A450" s="8">
        <f t="shared" si="6"/>
        <v>-448</v>
      </c>
      <c r="B450" s="9">
        <f xml:space="preserve"> RTD("cqg.rtd",,"StudyData","TYA", "BAR", "", "Time",$K$4,$A450,"ALL",, "","False","T")</f>
        <v>45904.649305555555</v>
      </c>
      <c r="C450" s="3">
        <f>RTD("cqg.rtd",,"StudyData", $K$2, "BAR", "", "Open", $K$4, $A450, $K$6,$K$10,,$K$8,K$12)</f>
        <v>6514.25</v>
      </c>
      <c r="D450" s="3">
        <f>RTD("cqg.rtd",,"StudyData", $K$2, "BAR", "", "High", $K$4, $A450, $K$6,$K$10,,$K$8,$K$12)</f>
        <v>6515.25</v>
      </c>
      <c r="E450" s="3">
        <f>RTD("cqg.rtd",,"StudyData", $K$2, "BAR", "", "Low", $K$4, $A450, $K$6,$K$10,,$K$8,$K$12)</f>
        <v>6514.25</v>
      </c>
      <c r="F450" s="3">
        <f>RTD("cqg.rtd",,"StudyData", $K$2, "BAR", "", "Close", $K$4, $A450, $K$6,$K$10,,$K$8,$K$12)</f>
        <v>6514.75</v>
      </c>
      <c r="G450" s="4">
        <f>RTD("cqg.rtd",,"StudyData",$K$2, "Vol", "Highlight=Total Trades,VolType=Exchange,CoCType=Auto", "Vol",$K$4,A450,"ALL",,,"TRUE","T")</f>
        <v>951</v>
      </c>
      <c r="H450" s="3">
        <f>RTD("cqg.rtd",,"StudyData","VWAP("&amp;$K$2&amp;",StartFrom:=StartOfDay,VolType:=auto,CoCType:=auto,InputChoice:=Mid)","Bar",, "Close",$K$4,A450,"ALL",,,"TRUE","T")</f>
        <v>6483.8837080390003</v>
      </c>
    </row>
    <row r="451" spans="1:8" x14ac:dyDescent="0.3">
      <c r="A451" s="8">
        <f t="shared" si="6"/>
        <v>-449</v>
      </c>
      <c r="B451" s="9">
        <f xml:space="preserve"> RTD("cqg.rtd",,"StudyData","TYA", "BAR", "", "Time",$K$4,$A451,"ALL",, "","False","T")</f>
        <v>45904.645833333336</v>
      </c>
      <c r="C451" s="3">
        <f>RTD("cqg.rtd",,"StudyData", $K$2, "BAR", "", "Open", $K$4, $A451, $K$6,$K$10,,$K$8,K$12)</f>
        <v>6514.25</v>
      </c>
      <c r="D451" s="3">
        <f>RTD("cqg.rtd",,"StudyData", $K$2, "BAR", "", "High", $K$4, $A451, $K$6,$K$10,,$K$8,$K$12)</f>
        <v>6514.5</v>
      </c>
      <c r="E451" s="3">
        <f>RTD("cqg.rtd",,"StudyData", $K$2, "BAR", "", "Low", $K$4, $A451, $K$6,$K$10,,$K$8,$K$12)</f>
        <v>6513.5</v>
      </c>
      <c r="F451" s="3">
        <f>RTD("cqg.rtd",,"StudyData", $K$2, "BAR", "", "Close", $K$4, $A451, $K$6,$K$10,,$K$8,$K$12)</f>
        <v>6514.5</v>
      </c>
      <c r="G451" s="4">
        <f>RTD("cqg.rtd",,"StudyData",$K$2, "Vol", "Highlight=Total Trades,VolType=Exchange,CoCType=Auto", "Vol",$K$4,A451,"ALL",,,"TRUE","T")</f>
        <v>1088</v>
      </c>
      <c r="H451" s="3">
        <f>RTD("cqg.rtd",,"StudyData","VWAP("&amp;$K$2&amp;",StartFrom:=StartOfDay,VolType:=auto,CoCType:=auto,InputChoice:=Mid)","Bar",, "Close",$K$4,A451,"ALL",,,"TRUE","T")</f>
        <v>6483.8570157622999</v>
      </c>
    </row>
    <row r="452" spans="1:8" x14ac:dyDescent="0.3">
      <c r="A452" s="8">
        <f t="shared" ref="A452:A515" si="7">A451-1</f>
        <v>-450</v>
      </c>
      <c r="B452" s="9">
        <f xml:space="preserve"> RTD("cqg.rtd",,"StudyData","TYA", "BAR", "", "Time",$K$4,$A452,"ALL",, "","False","T")</f>
        <v>45904.642361111109</v>
      </c>
      <c r="C452" s="3">
        <f>RTD("cqg.rtd",,"StudyData", $K$2, "BAR", "", "Open", $K$4, $A452, $K$6,$K$10,,$K$8,K$12)</f>
        <v>6513.25</v>
      </c>
      <c r="D452" s="3">
        <f>RTD("cqg.rtd",,"StudyData", $K$2, "BAR", "", "High", $K$4, $A452, $K$6,$K$10,,$K$8,$K$12)</f>
        <v>6514.75</v>
      </c>
      <c r="E452" s="3">
        <f>RTD("cqg.rtd",,"StudyData", $K$2, "BAR", "", "Low", $K$4, $A452, $K$6,$K$10,,$K$8,$K$12)</f>
        <v>6512.5</v>
      </c>
      <c r="F452" s="3">
        <f>RTD("cqg.rtd",,"StudyData", $K$2, "BAR", "", "Close", $K$4, $A452, $K$6,$K$10,,$K$8,$K$12)</f>
        <v>6514.25</v>
      </c>
      <c r="G452" s="4">
        <f>RTD("cqg.rtd",,"StudyData",$K$2, "Vol", "Highlight=Total Trades,VolType=Exchange,CoCType=Auto", "Vol",$K$4,A452,"ALL",,,"TRUE","T")</f>
        <v>1547</v>
      </c>
      <c r="H452" s="3">
        <f>RTD("cqg.rtd",,"StudyData","VWAP("&amp;$K$2&amp;",StartFrom:=StartOfDay,VolType:=auto,CoCType:=auto,InputChoice:=Mid)","Bar",, "Close",$K$4,A452,"ALL",,,"TRUE","T")</f>
        <v>6483.8271642963</v>
      </c>
    </row>
    <row r="453" spans="1:8" x14ac:dyDescent="0.3">
      <c r="A453" s="8">
        <f t="shared" si="7"/>
        <v>-451</v>
      </c>
      <c r="B453" s="9">
        <f xml:space="preserve"> RTD("cqg.rtd",,"StudyData","TYA", "BAR", "", "Time",$K$4,$A453,"ALL",, "","False","T")</f>
        <v>45904.638888888891</v>
      </c>
      <c r="C453" s="3">
        <f>RTD("cqg.rtd",,"StudyData", $K$2, "BAR", "", "Open", $K$4, $A453, $K$6,$K$10,,$K$8,K$12)</f>
        <v>6513.25</v>
      </c>
      <c r="D453" s="3">
        <f>RTD("cqg.rtd",,"StudyData", $K$2, "BAR", "", "High", $K$4, $A453, $K$6,$K$10,,$K$8,$K$12)</f>
        <v>6513.75</v>
      </c>
      <c r="E453" s="3">
        <f>RTD("cqg.rtd",,"StudyData", $K$2, "BAR", "", "Low", $K$4, $A453, $K$6,$K$10,,$K$8,$K$12)</f>
        <v>6512</v>
      </c>
      <c r="F453" s="3">
        <f>RTD("cqg.rtd",,"StudyData", $K$2, "BAR", "", "Close", $K$4, $A453, $K$6,$K$10,,$K$8,$K$12)</f>
        <v>6513.25</v>
      </c>
      <c r="G453" s="4">
        <f>RTD("cqg.rtd",,"StudyData",$K$2, "Vol", "Highlight=Total Trades,VolType=Exchange,CoCType=Auto", "Vol",$K$4,A453,"ALL",,,"TRUE","T")</f>
        <v>2103</v>
      </c>
      <c r="H453" s="3">
        <f>RTD("cqg.rtd",,"StudyData","VWAP("&amp;$K$2&amp;",StartFrom:=StartOfDay,VolType:=auto,CoCType:=auto,InputChoice:=Mid)","Bar",, "Close",$K$4,A453,"ALL",,,"TRUE","T")</f>
        <v>6483.7851460881002</v>
      </c>
    </row>
    <row r="454" spans="1:8" x14ac:dyDescent="0.3">
      <c r="A454" s="8">
        <f t="shared" si="7"/>
        <v>-452</v>
      </c>
      <c r="B454" s="9">
        <f xml:space="preserve"> RTD("cqg.rtd",,"StudyData","TYA", "BAR", "", "Time",$K$4,$A454,"ALL",, "","False","T")</f>
        <v>45904.635416666664</v>
      </c>
      <c r="C454" s="3">
        <f>RTD("cqg.rtd",,"StudyData", $K$2, "BAR", "", "Open", $K$4, $A454, $K$6,$K$10,,$K$8,K$12)</f>
        <v>6514.75</v>
      </c>
      <c r="D454" s="3">
        <f>RTD("cqg.rtd",,"StudyData", $K$2, "BAR", "", "High", $K$4, $A454, $K$6,$K$10,,$K$8,$K$12)</f>
        <v>6516.75</v>
      </c>
      <c r="E454" s="3">
        <f>RTD("cqg.rtd",,"StudyData", $K$2, "BAR", "", "Low", $K$4, $A454, $K$6,$K$10,,$K$8,$K$12)</f>
        <v>6511</v>
      </c>
      <c r="F454" s="3">
        <f>RTD("cqg.rtd",,"StudyData", $K$2, "BAR", "", "Close", $K$4, $A454, $K$6,$K$10,,$K$8,$K$12)</f>
        <v>6513.25</v>
      </c>
      <c r="G454" s="4">
        <f>RTD("cqg.rtd",,"StudyData",$K$2, "Vol", "Highlight=Total Trades,VolType=Exchange,CoCType=Auto", "Vol",$K$4,A454,"ALL",,,"TRUE","T")</f>
        <v>8675</v>
      </c>
      <c r="H454" s="3">
        <f>RTD("cqg.rtd",,"StudyData","VWAP("&amp;$K$2&amp;",StartFrom:=StartOfDay,VolType:=auto,CoCType:=auto,InputChoice:=Mid)","Bar",, "Close",$K$4,A454,"ALL",,,"TRUE","T")</f>
        <v>6483.7292763532996</v>
      </c>
    </row>
    <row r="455" spans="1:8" x14ac:dyDescent="0.3">
      <c r="A455" s="8">
        <f t="shared" si="7"/>
        <v>-453</v>
      </c>
      <c r="B455" s="9">
        <f xml:space="preserve"> RTD("cqg.rtd",,"StudyData","TYA", "BAR", "", "Time",$K$4,$A455,"ALL",, "","False","T")</f>
        <v>45904.631944444445</v>
      </c>
      <c r="C455" s="3">
        <f>RTD("cqg.rtd",,"StudyData", $K$2, "BAR", "", "Open", $K$4, $A455, $K$6,$K$10,,$K$8,K$12)</f>
        <v>6512.5</v>
      </c>
      <c r="D455" s="3">
        <f>RTD("cqg.rtd",,"StudyData", $K$2, "BAR", "", "High", $K$4, $A455, $K$6,$K$10,,$K$8,$K$12)</f>
        <v>6516.25</v>
      </c>
      <c r="E455" s="3">
        <f>RTD("cqg.rtd",,"StudyData", $K$2, "BAR", "", "Low", $K$4, $A455, $K$6,$K$10,,$K$8,$K$12)</f>
        <v>6511.75</v>
      </c>
      <c r="F455" s="3">
        <f>RTD("cqg.rtd",,"StudyData", $K$2, "BAR", "", "Close", $K$4, $A455, $K$6,$K$10,,$K$8,$K$12)</f>
        <v>6514.75</v>
      </c>
      <c r="G455" s="4">
        <f>RTD("cqg.rtd",,"StudyData",$K$2, "Vol", "Highlight=Total Trades,VolType=Exchange,CoCType=Auto", "Vol",$K$4,A455,"ALL",,,"TRUE","T")</f>
        <v>6156</v>
      </c>
      <c r="H455" s="3">
        <f>RTD("cqg.rtd",,"StudyData","VWAP("&amp;$K$2&amp;",StartFrom:=StartOfDay,VolType:=auto,CoCType:=auto,InputChoice:=Mid)","Bar",, "Close",$K$4,A455,"ALL",,,"TRUE","T")</f>
        <v>6483.4885379268999</v>
      </c>
    </row>
    <row r="456" spans="1:8" x14ac:dyDescent="0.3">
      <c r="A456" s="8">
        <f t="shared" si="7"/>
        <v>-454</v>
      </c>
      <c r="B456" s="9">
        <f xml:space="preserve"> RTD("cqg.rtd",,"StudyData","TYA", "BAR", "", "Time",$K$4,$A456,"ALL",, "","False","T")</f>
        <v>45904.628472222219</v>
      </c>
      <c r="C456" s="3">
        <f>RTD("cqg.rtd",,"StudyData", $K$2, "BAR", "", "Open", $K$4, $A456, $K$6,$K$10,,$K$8,K$12)</f>
        <v>6511.25</v>
      </c>
      <c r="D456" s="3">
        <f>RTD("cqg.rtd",,"StudyData", $K$2, "BAR", "", "High", $K$4, $A456, $K$6,$K$10,,$K$8,$K$12)</f>
        <v>6513.5</v>
      </c>
      <c r="E456" s="3">
        <f>RTD("cqg.rtd",,"StudyData", $K$2, "BAR", "", "Low", $K$4, $A456, $K$6,$K$10,,$K$8,$K$12)</f>
        <v>6511</v>
      </c>
      <c r="F456" s="3">
        <f>RTD("cqg.rtd",,"StudyData", $K$2, "BAR", "", "Close", $K$4, $A456, $K$6,$K$10,,$K$8,$K$12)</f>
        <v>6512.5</v>
      </c>
      <c r="G456" s="4">
        <f>RTD("cqg.rtd",,"StudyData",$K$2, "Vol", "Highlight=Total Trades,VolType=Exchange,CoCType=Auto", "Vol",$K$4,A456,"ALL",,,"TRUE","T")</f>
        <v>7556</v>
      </c>
      <c r="H456" s="3">
        <f>RTD("cqg.rtd",,"StudyData","VWAP("&amp;$K$2&amp;",StartFrom:=StartOfDay,VolType:=auto,CoCType:=auto,InputChoice:=Mid)","Bar",, "Close",$K$4,A456,"ALL",,,"TRUE","T")</f>
        <v>6483.3146457786997</v>
      </c>
    </row>
    <row r="457" spans="1:8" x14ac:dyDescent="0.3">
      <c r="A457" s="8">
        <f t="shared" si="7"/>
        <v>-455</v>
      </c>
      <c r="B457" s="9">
        <f xml:space="preserve"> RTD("cqg.rtd",,"StudyData","TYA", "BAR", "", "Time",$K$4,$A457,"ALL",, "","False","T")</f>
        <v>45904.625</v>
      </c>
      <c r="C457" s="3">
        <f>RTD("cqg.rtd",,"StudyData", $K$2, "BAR", "", "Open", $K$4, $A457, $K$6,$K$10,,$K$8,K$12)</f>
        <v>6511.25</v>
      </c>
      <c r="D457" s="3">
        <f>RTD("cqg.rtd",,"StudyData", $K$2, "BAR", "", "High", $K$4, $A457, $K$6,$K$10,,$K$8,$K$12)</f>
        <v>6512.25</v>
      </c>
      <c r="E457" s="3">
        <f>RTD("cqg.rtd",,"StudyData", $K$2, "BAR", "", "Low", $K$4, $A457, $K$6,$K$10,,$K$8,$K$12)</f>
        <v>6508.5</v>
      </c>
      <c r="F457" s="3">
        <f>RTD("cqg.rtd",,"StudyData", $K$2, "BAR", "", "Close", $K$4, $A457, $K$6,$K$10,,$K$8,$K$12)</f>
        <v>6511.5</v>
      </c>
      <c r="G457" s="4">
        <f>RTD("cqg.rtd",,"StudyData",$K$2, "Vol", "Highlight=Total Trades,VolType=Exchange,CoCType=Auto", "Vol",$K$4,A457,"ALL",,,"TRUE","T")</f>
        <v>25862</v>
      </c>
      <c r="H457" s="3">
        <f>RTD("cqg.rtd",,"StudyData","VWAP("&amp;$K$2&amp;",StartFrom:=StartOfDay,VolType:=auto,CoCType:=auto,InputChoice:=Mid)","Bar",, "Close",$K$4,A457,"ALL",,,"TRUE","T")</f>
        <v>6483.1108065259004</v>
      </c>
    </row>
    <row r="458" spans="1:8" x14ac:dyDescent="0.3">
      <c r="A458" s="8">
        <f t="shared" si="7"/>
        <v>-456</v>
      </c>
      <c r="B458" s="9">
        <f xml:space="preserve"> RTD("cqg.rtd",,"StudyData","TYA", "BAR", "", "Time",$K$4,$A458,"ALL",, "","False","T")</f>
        <v>45904.621527777781</v>
      </c>
      <c r="C458" s="3">
        <f>RTD("cqg.rtd",,"StudyData", $K$2, "BAR", "", "Open", $K$4, $A458, $K$6,$K$10,,$K$8,K$12)</f>
        <v>6508</v>
      </c>
      <c r="D458" s="3">
        <f>RTD("cqg.rtd",,"StudyData", $K$2, "BAR", "", "High", $K$4, $A458, $K$6,$K$10,,$K$8,$K$12)</f>
        <v>6512.75</v>
      </c>
      <c r="E458" s="3">
        <f>RTD("cqg.rtd",,"StudyData", $K$2, "BAR", "", "Low", $K$4, $A458, $K$6,$K$10,,$K$8,$K$12)</f>
        <v>6507.25</v>
      </c>
      <c r="F458" s="3">
        <f>RTD("cqg.rtd",,"StudyData", $K$2, "BAR", "", "Close", $K$4, $A458, $K$6,$K$10,,$K$8,$K$12)</f>
        <v>6510.75</v>
      </c>
      <c r="G458" s="4">
        <f>RTD("cqg.rtd",,"StudyData",$K$2, "Vol", "Highlight=Total Trades,VolType=Exchange,CoCType=Auto", "Vol",$K$4,A458,"ALL",,,"TRUE","T")</f>
        <v>95280</v>
      </c>
      <c r="H458" s="3">
        <f>RTD("cqg.rtd",,"StudyData","VWAP("&amp;$K$2&amp;",StartFrom:=StartOfDay,VolType:=auto,CoCType:=auto,InputChoice:=Mid)","Bar",, "Close",$K$4,A458,"ALL",,,"TRUE","T")</f>
        <v>6482.4371760136</v>
      </c>
    </row>
    <row r="459" spans="1:8" x14ac:dyDescent="0.3">
      <c r="A459" s="8">
        <f t="shared" si="7"/>
        <v>-457</v>
      </c>
      <c r="B459" s="9">
        <f xml:space="preserve"> RTD("cqg.rtd",,"StudyData","TYA", "BAR", "", "Time",$K$4,$A459,"ALL",, "","False","T")</f>
        <v>45904.618055555555</v>
      </c>
      <c r="C459" s="3">
        <f>RTD("cqg.rtd",,"StudyData", $K$2, "BAR", "", "Open", $K$4, $A459, $K$6,$K$10,,$K$8,K$12)</f>
        <v>6501.5</v>
      </c>
      <c r="D459" s="3">
        <f>RTD("cqg.rtd",,"StudyData", $K$2, "BAR", "", "High", $K$4, $A459, $K$6,$K$10,,$K$8,$K$12)</f>
        <v>6509.25</v>
      </c>
      <c r="E459" s="3">
        <f>RTD("cqg.rtd",,"StudyData", $K$2, "BAR", "", "Low", $K$4, $A459, $K$6,$K$10,,$K$8,$K$12)</f>
        <v>6500.5</v>
      </c>
      <c r="F459" s="3">
        <f>RTD("cqg.rtd",,"StudyData", $K$2, "BAR", "", "Close", $K$4, $A459, $K$6,$K$10,,$K$8,$K$12)</f>
        <v>6508.25</v>
      </c>
      <c r="G459" s="4">
        <f>RTD("cqg.rtd",,"StudyData",$K$2, "Vol", "Highlight=Total Trades,VolType=Exchange,CoCType=Auto", "Vol",$K$4,A459,"ALL",,,"TRUE","T")</f>
        <v>32921</v>
      </c>
      <c r="H459" s="3">
        <f>RTD("cqg.rtd",,"StudyData","VWAP("&amp;$K$2&amp;",StartFrom:=StartOfDay,VolType:=auto,CoCType:=auto,InputChoice:=Mid)","Bar",, "Close",$K$4,A459,"ALL",,,"TRUE","T")</f>
        <v>6479.6769711575998</v>
      </c>
    </row>
    <row r="460" spans="1:8" x14ac:dyDescent="0.3">
      <c r="A460" s="8">
        <f t="shared" si="7"/>
        <v>-458</v>
      </c>
      <c r="B460" s="9">
        <f xml:space="preserve"> RTD("cqg.rtd",,"StudyData","TYA", "BAR", "", "Time",$K$4,$A460,"ALL",, "","False","T")</f>
        <v>45904.614583333336</v>
      </c>
      <c r="C460" s="3">
        <f>RTD("cqg.rtd",,"StudyData", $K$2, "BAR", "", "Open", $K$4, $A460, $K$6,$K$10,,$K$8,K$12)</f>
        <v>6504</v>
      </c>
      <c r="D460" s="3">
        <f>RTD("cqg.rtd",,"StudyData", $K$2, "BAR", "", "High", $K$4, $A460, $K$6,$K$10,,$K$8,$K$12)</f>
        <v>6504.25</v>
      </c>
      <c r="E460" s="3">
        <f>RTD("cqg.rtd",,"StudyData", $K$2, "BAR", "", "Low", $K$4, $A460, $K$6,$K$10,,$K$8,$K$12)</f>
        <v>6501.25</v>
      </c>
      <c r="F460" s="3">
        <f>RTD("cqg.rtd",,"StudyData", $K$2, "BAR", "", "Close", $K$4, $A460, $K$6,$K$10,,$K$8,$K$12)</f>
        <v>6501.5</v>
      </c>
      <c r="G460" s="4">
        <f>RTD("cqg.rtd",,"StudyData",$K$2, "Vol", "Highlight=Total Trades,VolType=Exchange,CoCType=Auto", "Vol",$K$4,A460,"ALL",,,"TRUE","T")</f>
        <v>9126</v>
      </c>
      <c r="H460" s="3">
        <f>RTD("cqg.rtd",,"StudyData","VWAP("&amp;$K$2&amp;",StartFrom:=StartOfDay,VolType:=auto,CoCType:=auto,InputChoice:=Mid)","Bar",, "Close",$K$4,A460,"ALL",,,"TRUE","T")</f>
        <v>6478.7738446149997</v>
      </c>
    </row>
    <row r="461" spans="1:8" x14ac:dyDescent="0.3">
      <c r="A461" s="8">
        <f t="shared" si="7"/>
        <v>-459</v>
      </c>
      <c r="B461" s="9">
        <f xml:space="preserve"> RTD("cqg.rtd",,"StudyData","TYA", "BAR", "", "Time",$K$4,$A461,"ALL",, "","False","T")</f>
        <v>45904.611111111109</v>
      </c>
      <c r="C461" s="3">
        <f>RTD("cqg.rtd",,"StudyData", $K$2, "BAR", "", "Open", $K$4, $A461, $K$6,$K$10,,$K$8,K$12)</f>
        <v>6503</v>
      </c>
      <c r="D461" s="3">
        <f>RTD("cqg.rtd",,"StudyData", $K$2, "BAR", "", "High", $K$4, $A461, $K$6,$K$10,,$K$8,$K$12)</f>
        <v>6504.75</v>
      </c>
      <c r="E461" s="3">
        <f>RTD("cqg.rtd",,"StudyData", $K$2, "BAR", "", "Low", $K$4, $A461, $K$6,$K$10,,$K$8,$K$12)</f>
        <v>6502.25</v>
      </c>
      <c r="F461" s="3">
        <f>RTD("cqg.rtd",,"StudyData", $K$2, "BAR", "", "Close", $K$4, $A461, $K$6,$K$10,,$K$8,$K$12)</f>
        <v>6504.25</v>
      </c>
      <c r="G461" s="4">
        <f>RTD("cqg.rtd",,"StudyData",$K$2, "Vol", "Highlight=Total Trades,VolType=Exchange,CoCType=Auto", "Vol",$K$4,A461,"ALL",,,"TRUE","T")</f>
        <v>8830</v>
      </c>
      <c r="H461" s="3">
        <f>RTD("cqg.rtd",,"StudyData","VWAP("&amp;$K$2&amp;",StartFrom:=StartOfDay,VolType:=auto,CoCType:=auto,InputChoice:=Mid)","Bar",, "Close",$K$4,A461,"ALL",,,"TRUE","T")</f>
        <v>6478.5332391228003</v>
      </c>
    </row>
    <row r="462" spans="1:8" x14ac:dyDescent="0.3">
      <c r="A462" s="8">
        <f t="shared" si="7"/>
        <v>-460</v>
      </c>
      <c r="B462" s="9">
        <f xml:space="preserve"> RTD("cqg.rtd",,"StudyData","TYA", "BAR", "", "Time",$K$4,$A462,"ALL",, "","False","T")</f>
        <v>45904.607638888891</v>
      </c>
      <c r="C462" s="3">
        <f>RTD("cqg.rtd",,"StudyData", $K$2, "BAR", "", "Open", $K$4, $A462, $K$6,$K$10,,$K$8,K$12)</f>
        <v>6500.25</v>
      </c>
      <c r="D462" s="3">
        <f>RTD("cqg.rtd",,"StudyData", $K$2, "BAR", "", "High", $K$4, $A462, $K$6,$K$10,,$K$8,$K$12)</f>
        <v>6503</v>
      </c>
      <c r="E462" s="3">
        <f>RTD("cqg.rtd",,"StudyData", $K$2, "BAR", "", "Low", $K$4, $A462, $K$6,$K$10,,$K$8,$K$12)</f>
        <v>6500.25</v>
      </c>
      <c r="F462" s="3">
        <f>RTD("cqg.rtd",,"StudyData", $K$2, "BAR", "", "Close", $K$4, $A462, $K$6,$K$10,,$K$8,$K$12)</f>
        <v>6502.75</v>
      </c>
      <c r="G462" s="4">
        <f>RTD("cqg.rtd",,"StudyData",$K$2, "Vol", "Highlight=Total Trades,VolType=Exchange,CoCType=Auto", "Vol",$K$4,A462,"ALL",,,"TRUE","T")</f>
        <v>9524</v>
      </c>
      <c r="H462" s="3">
        <f>RTD("cqg.rtd",,"StudyData","VWAP("&amp;$K$2&amp;",StartFrom:=StartOfDay,VolType:=auto,CoCType:=auto,InputChoice:=Mid)","Bar",, "Close",$K$4,A462,"ALL",,,"TRUE","T")</f>
        <v>6478.2884422238003</v>
      </c>
    </row>
    <row r="463" spans="1:8" x14ac:dyDescent="0.3">
      <c r="A463" s="8">
        <f t="shared" si="7"/>
        <v>-461</v>
      </c>
      <c r="B463" s="9">
        <f xml:space="preserve"> RTD("cqg.rtd",,"StudyData","TYA", "BAR", "", "Time",$K$4,$A463,"ALL",, "","False","T")</f>
        <v>45904.604166666664</v>
      </c>
      <c r="C463" s="3">
        <f>RTD("cqg.rtd",,"StudyData", $K$2, "BAR", "", "Open", $K$4, $A463, $K$6,$K$10,,$K$8,K$12)</f>
        <v>6500.5</v>
      </c>
      <c r="D463" s="3">
        <f>RTD("cqg.rtd",,"StudyData", $K$2, "BAR", "", "High", $K$4, $A463, $K$6,$K$10,,$K$8,$K$12)</f>
        <v>6501</v>
      </c>
      <c r="E463" s="3">
        <f>RTD("cqg.rtd",,"StudyData", $K$2, "BAR", "", "Low", $K$4, $A463, $K$6,$K$10,,$K$8,$K$12)</f>
        <v>6499.5</v>
      </c>
      <c r="F463" s="3">
        <f>RTD("cqg.rtd",,"StudyData", $K$2, "BAR", "", "Close", $K$4, $A463, $K$6,$K$10,,$K$8,$K$12)</f>
        <v>6500.25</v>
      </c>
      <c r="G463" s="4">
        <f>RTD("cqg.rtd",,"StudyData",$K$2, "Vol", "Highlight=Total Trades,VolType=Exchange,CoCType=Auto", "Vol",$K$4,A463,"ALL",,,"TRUE","T")</f>
        <v>8600</v>
      </c>
      <c r="H463" s="3">
        <f>RTD("cqg.rtd",,"StudyData","VWAP("&amp;$K$2&amp;",StartFrom:=StartOfDay,VolType:=auto,CoCType:=auto,InputChoice:=Mid)","Bar",, "Close",$K$4,A463,"ALL",,,"TRUE","T")</f>
        <v>6478.0390077101001</v>
      </c>
    </row>
    <row r="464" spans="1:8" x14ac:dyDescent="0.3">
      <c r="A464" s="8">
        <f t="shared" si="7"/>
        <v>-462</v>
      </c>
      <c r="B464" s="9">
        <f xml:space="preserve"> RTD("cqg.rtd",,"StudyData","TYA", "BAR", "", "Time",$K$4,$A464,"ALL",, "","False","T")</f>
        <v>45904.600694444445</v>
      </c>
      <c r="C464" s="3">
        <f>RTD("cqg.rtd",,"StudyData", $K$2, "BAR", "", "Open", $K$4, $A464, $K$6,$K$10,,$K$8,K$12)</f>
        <v>6503</v>
      </c>
      <c r="D464" s="3">
        <f>RTD("cqg.rtd",,"StudyData", $K$2, "BAR", "", "High", $K$4, $A464, $K$6,$K$10,,$K$8,$K$12)</f>
        <v>6503</v>
      </c>
      <c r="E464" s="3">
        <f>RTD("cqg.rtd",,"StudyData", $K$2, "BAR", "", "Low", $K$4, $A464, $K$6,$K$10,,$K$8,$K$12)</f>
        <v>6500.5</v>
      </c>
      <c r="F464" s="3">
        <f>RTD("cqg.rtd",,"StudyData", $K$2, "BAR", "", "Close", $K$4, $A464, $K$6,$K$10,,$K$8,$K$12)</f>
        <v>6500.5</v>
      </c>
      <c r="G464" s="4">
        <f>RTD("cqg.rtd",,"StudyData",$K$2, "Vol", "Highlight=Total Trades,VolType=Exchange,CoCType=Auto", "Vol",$K$4,A464,"ALL",,,"TRUE","T")</f>
        <v>7166</v>
      </c>
      <c r="H464" s="3">
        <f>RTD("cqg.rtd",,"StudyData","VWAP("&amp;$K$2&amp;",StartFrom:=StartOfDay,VolType:=auto,CoCType:=auto,InputChoice:=Mid)","Bar",, "Close",$K$4,A464,"ALL",,,"TRUE","T")</f>
        <v>6477.8225471558999</v>
      </c>
    </row>
    <row r="465" spans="1:8" x14ac:dyDescent="0.3">
      <c r="A465" s="8">
        <f t="shared" si="7"/>
        <v>-463</v>
      </c>
      <c r="B465" s="9">
        <f xml:space="preserve"> RTD("cqg.rtd",,"StudyData","TYA", "BAR", "", "Time",$K$4,$A465,"ALL",, "","False","T")</f>
        <v>45904.597222222219</v>
      </c>
      <c r="C465" s="3">
        <f>RTD("cqg.rtd",,"StudyData", $K$2, "BAR", "", "Open", $K$4, $A465, $K$6,$K$10,,$K$8,K$12)</f>
        <v>6502.25</v>
      </c>
      <c r="D465" s="3">
        <f>RTD("cqg.rtd",,"StudyData", $K$2, "BAR", "", "High", $K$4, $A465, $K$6,$K$10,,$K$8,$K$12)</f>
        <v>6503.5</v>
      </c>
      <c r="E465" s="3">
        <f>RTD("cqg.rtd",,"StudyData", $K$2, "BAR", "", "Low", $K$4, $A465, $K$6,$K$10,,$K$8,$K$12)</f>
        <v>6501.75</v>
      </c>
      <c r="F465" s="3">
        <f>RTD("cqg.rtd",,"StudyData", $K$2, "BAR", "", "Close", $K$4, $A465, $K$6,$K$10,,$K$8,$K$12)</f>
        <v>6503</v>
      </c>
      <c r="G465" s="4">
        <f>RTD("cqg.rtd",,"StudyData",$K$2, "Vol", "Highlight=Total Trades,VolType=Exchange,CoCType=Auto", "Vol",$K$4,A465,"ALL",,,"TRUE","T")</f>
        <v>7286</v>
      </c>
      <c r="H465" s="3">
        <f>RTD("cqg.rtd",,"StudyData","VWAP("&amp;$K$2&amp;",StartFrom:=StartOfDay,VolType:=auto,CoCType:=auto,InputChoice:=Mid)","Bar",, "Close",$K$4,A465,"ALL",,,"TRUE","T")</f>
        <v>6477.6266506166003</v>
      </c>
    </row>
    <row r="466" spans="1:8" x14ac:dyDescent="0.3">
      <c r="A466" s="8">
        <f t="shared" si="7"/>
        <v>-464</v>
      </c>
      <c r="B466" s="9">
        <f xml:space="preserve"> RTD("cqg.rtd",,"StudyData","TYA", "BAR", "", "Time",$K$4,$A466,"ALL",, "","False","T")</f>
        <v>45904.59375</v>
      </c>
      <c r="C466" s="3">
        <f>RTD("cqg.rtd",,"StudyData", $K$2, "BAR", "", "Open", $K$4, $A466, $K$6,$K$10,,$K$8,K$12)</f>
        <v>6503.25</v>
      </c>
      <c r="D466" s="3">
        <f>RTD("cqg.rtd",,"StudyData", $K$2, "BAR", "", "High", $K$4, $A466, $K$6,$K$10,,$K$8,$K$12)</f>
        <v>6503.75</v>
      </c>
      <c r="E466" s="3">
        <f>RTD("cqg.rtd",,"StudyData", $K$2, "BAR", "", "Low", $K$4, $A466, $K$6,$K$10,,$K$8,$K$12)</f>
        <v>6501.25</v>
      </c>
      <c r="F466" s="3">
        <f>RTD("cqg.rtd",,"StudyData", $K$2, "BAR", "", "Close", $K$4, $A466, $K$6,$K$10,,$K$8,$K$12)</f>
        <v>6502.25</v>
      </c>
      <c r="G466" s="4">
        <f>RTD("cqg.rtd",,"StudyData",$K$2, "Vol", "Highlight=Total Trades,VolType=Exchange,CoCType=Auto", "Vol",$K$4,A466,"ALL",,,"TRUE","T")</f>
        <v>9359</v>
      </c>
      <c r="H466" s="3">
        <f>RTD("cqg.rtd",,"StudyData","VWAP("&amp;$K$2&amp;",StartFrom:=StartOfDay,VolType:=auto,CoCType:=auto,InputChoice:=Mid)","Bar",, "Close",$K$4,A466,"ALL",,,"TRUE","T")</f>
        <v>6477.4168125491997</v>
      </c>
    </row>
    <row r="467" spans="1:8" x14ac:dyDescent="0.3">
      <c r="A467" s="8">
        <f t="shared" si="7"/>
        <v>-465</v>
      </c>
      <c r="B467" s="9">
        <f xml:space="preserve"> RTD("cqg.rtd",,"StudyData","TYA", "BAR", "", "Time",$K$4,$A467,"ALL",, "","False","T")</f>
        <v>45904.590277777781</v>
      </c>
      <c r="C467" s="3">
        <f>RTD("cqg.rtd",,"StudyData", $K$2, "BAR", "", "Open", $K$4, $A467, $K$6,$K$10,,$K$8,K$12)</f>
        <v>6499.75</v>
      </c>
      <c r="D467" s="3">
        <f>RTD("cqg.rtd",,"StudyData", $K$2, "BAR", "", "High", $K$4, $A467, $K$6,$K$10,,$K$8,$K$12)</f>
        <v>6504.25</v>
      </c>
      <c r="E467" s="3">
        <f>RTD("cqg.rtd",,"StudyData", $K$2, "BAR", "", "Low", $K$4, $A467, $K$6,$K$10,,$K$8,$K$12)</f>
        <v>6499</v>
      </c>
      <c r="F467" s="3">
        <f>RTD("cqg.rtd",,"StudyData", $K$2, "BAR", "", "Close", $K$4, $A467, $K$6,$K$10,,$K$8,$K$12)</f>
        <v>6503.25</v>
      </c>
      <c r="G467" s="4">
        <f>RTD("cqg.rtd",,"StudyData",$K$2, "Vol", "Highlight=Total Trades,VolType=Exchange,CoCType=Auto", "Vol",$K$4,A467,"ALL",,,"TRUE","T")</f>
        <v>13089</v>
      </c>
      <c r="H467" s="3">
        <f>RTD("cqg.rtd",,"StudyData","VWAP("&amp;$K$2&amp;",StartFrom:=StartOfDay,VolType:=auto,CoCType:=auto,InputChoice:=Mid)","Bar",, "Close",$K$4,A467,"ALL",,,"TRUE","T")</f>
        <v>6477.1434090369003</v>
      </c>
    </row>
    <row r="468" spans="1:8" x14ac:dyDescent="0.3">
      <c r="A468" s="8">
        <f t="shared" si="7"/>
        <v>-466</v>
      </c>
      <c r="B468" s="9">
        <f xml:space="preserve"> RTD("cqg.rtd",,"StudyData","TYA", "BAR", "", "Time",$K$4,$A468,"ALL",, "","False","T")</f>
        <v>45904.586805555555</v>
      </c>
      <c r="C468" s="3">
        <f>RTD("cqg.rtd",,"StudyData", $K$2, "BAR", "", "Open", $K$4, $A468, $K$6,$K$10,,$K$8,K$12)</f>
        <v>6499</v>
      </c>
      <c r="D468" s="3">
        <f>RTD("cqg.rtd",,"StudyData", $K$2, "BAR", "", "High", $K$4, $A468, $K$6,$K$10,,$K$8,$K$12)</f>
        <v>6500.5</v>
      </c>
      <c r="E468" s="3">
        <f>RTD("cqg.rtd",,"StudyData", $K$2, "BAR", "", "Low", $K$4, $A468, $K$6,$K$10,,$K$8,$K$12)</f>
        <v>6498.5</v>
      </c>
      <c r="F468" s="3">
        <f>RTD("cqg.rtd",,"StudyData", $K$2, "BAR", "", "Close", $K$4, $A468, $K$6,$K$10,,$K$8,$K$12)</f>
        <v>6499.75</v>
      </c>
      <c r="G468" s="4">
        <f>RTD("cqg.rtd",,"StudyData",$K$2, "Vol", "Highlight=Total Trades,VolType=Exchange,CoCType=Auto", "Vol",$K$4,A468,"ALL",,,"TRUE","T")</f>
        <v>8833</v>
      </c>
      <c r="H468" s="3">
        <f>RTD("cqg.rtd",,"StudyData","VWAP("&amp;$K$2&amp;",StartFrom:=StartOfDay,VolType:=auto,CoCType:=auto,InputChoice:=Mid)","Bar",, "Close",$K$4,A468,"ALL",,,"TRUE","T")</f>
        <v>6476.7644350684996</v>
      </c>
    </row>
    <row r="469" spans="1:8" x14ac:dyDescent="0.3">
      <c r="A469" s="8">
        <f t="shared" si="7"/>
        <v>-467</v>
      </c>
      <c r="B469" s="9">
        <f xml:space="preserve"> RTD("cqg.rtd",,"StudyData","TYA", "BAR", "", "Time",$K$4,$A469,"ALL",, "","False","T")</f>
        <v>45904.583333333336</v>
      </c>
      <c r="C469" s="3">
        <f>RTD("cqg.rtd",,"StudyData", $K$2, "BAR", "", "Open", $K$4, $A469, $K$6,$K$10,,$K$8,K$12)</f>
        <v>6497.75</v>
      </c>
      <c r="D469" s="3">
        <f>RTD("cqg.rtd",,"StudyData", $K$2, "BAR", "", "High", $K$4, $A469, $K$6,$K$10,,$K$8,$K$12)</f>
        <v>6499.25</v>
      </c>
      <c r="E469" s="3">
        <f>RTD("cqg.rtd",,"StudyData", $K$2, "BAR", "", "Low", $K$4, $A469, $K$6,$K$10,,$K$8,$K$12)</f>
        <v>6497.5</v>
      </c>
      <c r="F469" s="3">
        <f>RTD("cqg.rtd",,"StudyData", $K$2, "BAR", "", "Close", $K$4, $A469, $K$6,$K$10,,$K$8,$K$12)</f>
        <v>6498.75</v>
      </c>
      <c r="G469" s="4">
        <f>RTD("cqg.rtd",,"StudyData",$K$2, "Vol", "Highlight=Total Trades,VolType=Exchange,CoCType=Auto", "Vol",$K$4,A469,"ALL",,,"TRUE","T")</f>
        <v>7987</v>
      </c>
      <c r="H469" s="3">
        <f>RTD("cqg.rtd",,"StudyData","VWAP("&amp;$K$2&amp;",StartFrom:=StartOfDay,VolType:=auto,CoCType:=auto,InputChoice:=Mid)","Bar",, "Close",$K$4,A469,"ALL",,,"TRUE","T")</f>
        <v>6476.5244202903996</v>
      </c>
    </row>
    <row r="470" spans="1:8" x14ac:dyDescent="0.3">
      <c r="A470" s="8">
        <f t="shared" si="7"/>
        <v>-468</v>
      </c>
      <c r="B470" s="9">
        <f xml:space="preserve"> RTD("cqg.rtd",,"StudyData","TYA", "BAR", "", "Time",$K$4,$A470,"ALL",, "","False","T")</f>
        <v>45904.579861111109</v>
      </c>
      <c r="C470" s="3">
        <f>RTD("cqg.rtd",,"StudyData", $K$2, "BAR", "", "Open", $K$4, $A470, $K$6,$K$10,,$K$8,K$12)</f>
        <v>6497.25</v>
      </c>
      <c r="D470" s="3">
        <f>RTD("cqg.rtd",,"StudyData", $K$2, "BAR", "", "High", $K$4, $A470, $K$6,$K$10,,$K$8,$K$12)</f>
        <v>6498.25</v>
      </c>
      <c r="E470" s="3">
        <f>RTD("cqg.rtd",,"StudyData", $K$2, "BAR", "", "Low", $K$4, $A470, $K$6,$K$10,,$K$8,$K$12)</f>
        <v>6496.25</v>
      </c>
      <c r="F470" s="3">
        <f>RTD("cqg.rtd",,"StudyData", $K$2, "BAR", "", "Close", $K$4, $A470, $K$6,$K$10,,$K$8,$K$12)</f>
        <v>6498</v>
      </c>
      <c r="G470" s="4">
        <f>RTD("cqg.rtd",,"StudyData",$K$2, "Vol", "Highlight=Total Trades,VolType=Exchange,CoCType=Auto", "Vol",$K$4,A470,"ALL",,,"TRUE","T")</f>
        <v>6600</v>
      </c>
      <c r="H470" s="3">
        <f>RTD("cqg.rtd",,"StudyData","VWAP("&amp;$K$2&amp;",StartFrom:=StartOfDay,VolType:=auto,CoCType:=auto,InputChoice:=Mid)","Bar",, "Close",$K$4,A470,"ALL",,,"TRUE","T")</f>
        <v>6476.3138310355998</v>
      </c>
    </row>
    <row r="471" spans="1:8" x14ac:dyDescent="0.3">
      <c r="A471" s="8">
        <f t="shared" si="7"/>
        <v>-469</v>
      </c>
      <c r="B471" s="9">
        <f xml:space="preserve"> RTD("cqg.rtd",,"StudyData","TYA", "BAR", "", "Time",$K$4,$A471,"ALL",, "","False","T")</f>
        <v>45904.576388888891</v>
      </c>
      <c r="C471" s="3">
        <f>RTD("cqg.rtd",,"StudyData", $K$2, "BAR", "", "Open", $K$4, $A471, $K$6,$K$10,,$K$8,K$12)</f>
        <v>6497</v>
      </c>
      <c r="D471" s="3">
        <f>RTD("cqg.rtd",,"StudyData", $K$2, "BAR", "", "High", $K$4, $A471, $K$6,$K$10,,$K$8,$K$12)</f>
        <v>6498.25</v>
      </c>
      <c r="E471" s="3">
        <f>RTD("cqg.rtd",,"StudyData", $K$2, "BAR", "", "Low", $K$4, $A471, $K$6,$K$10,,$K$8,$K$12)</f>
        <v>6496.75</v>
      </c>
      <c r="F471" s="3">
        <f>RTD("cqg.rtd",,"StudyData", $K$2, "BAR", "", "Close", $K$4, $A471, $K$6,$K$10,,$K$8,$K$12)</f>
        <v>6497.25</v>
      </c>
      <c r="G471" s="4">
        <f>RTD("cqg.rtd",,"StudyData",$K$2, "Vol", "Highlight=Total Trades,VolType=Exchange,CoCType=Auto", "Vol",$K$4,A471,"ALL",,,"TRUE","T")</f>
        <v>6552</v>
      </c>
      <c r="H471" s="3">
        <f>RTD("cqg.rtd",,"StudyData","VWAP("&amp;$K$2&amp;",StartFrom:=StartOfDay,VolType:=auto,CoCType:=auto,InputChoice:=Mid)","Bar",, "Close",$K$4,A471,"ALL",,,"TRUE","T")</f>
        <v>6476.1457559678001</v>
      </c>
    </row>
    <row r="472" spans="1:8" x14ac:dyDescent="0.3">
      <c r="A472" s="8">
        <f t="shared" si="7"/>
        <v>-470</v>
      </c>
      <c r="B472" s="9">
        <f xml:space="preserve"> RTD("cqg.rtd",,"StudyData","TYA", "BAR", "", "Time",$K$4,$A472,"ALL",, "","False","T")</f>
        <v>45904.572916666664</v>
      </c>
      <c r="C472" s="3">
        <f>RTD("cqg.rtd",,"StudyData", $K$2, "BAR", "", "Open", $K$4, $A472, $K$6,$K$10,,$K$8,K$12)</f>
        <v>6494</v>
      </c>
      <c r="D472" s="3">
        <f>RTD("cqg.rtd",,"StudyData", $K$2, "BAR", "", "High", $K$4, $A472, $K$6,$K$10,,$K$8,$K$12)</f>
        <v>6497.25</v>
      </c>
      <c r="E472" s="3">
        <f>RTD("cqg.rtd",,"StudyData", $K$2, "BAR", "", "Low", $K$4, $A472, $K$6,$K$10,,$K$8,$K$12)</f>
        <v>6493.75</v>
      </c>
      <c r="F472" s="3">
        <f>RTD("cqg.rtd",,"StudyData", $K$2, "BAR", "", "Close", $K$4, $A472, $K$6,$K$10,,$K$8,$K$12)</f>
        <v>6497</v>
      </c>
      <c r="G472" s="4">
        <f>RTD("cqg.rtd",,"StudyData",$K$2, "Vol", "Highlight=Total Trades,VolType=Exchange,CoCType=Auto", "Vol",$K$4,A472,"ALL",,,"TRUE","T")</f>
        <v>5590</v>
      </c>
      <c r="H472" s="3">
        <f>RTD("cqg.rtd",,"StudyData","VWAP("&amp;$K$2&amp;",StartFrom:=StartOfDay,VolType:=auto,CoCType:=auto,InputChoice:=Mid)","Bar",, "Close",$K$4,A472,"ALL",,,"TRUE","T")</f>
        <v>6475.9742041791997</v>
      </c>
    </row>
    <row r="473" spans="1:8" x14ac:dyDescent="0.3">
      <c r="A473" s="8">
        <f t="shared" si="7"/>
        <v>-471</v>
      </c>
      <c r="B473" s="9">
        <f xml:space="preserve"> RTD("cqg.rtd",,"StudyData","TYA", "BAR", "", "Time",$K$4,$A473,"ALL",, "","False","T")</f>
        <v>45904.569444444445</v>
      </c>
      <c r="C473" s="3">
        <f>RTD("cqg.rtd",,"StudyData", $K$2, "BAR", "", "Open", $K$4, $A473, $K$6,$K$10,,$K$8,K$12)</f>
        <v>6494.5</v>
      </c>
      <c r="D473" s="3">
        <f>RTD("cqg.rtd",,"StudyData", $K$2, "BAR", "", "High", $K$4, $A473, $K$6,$K$10,,$K$8,$K$12)</f>
        <v>6496.5</v>
      </c>
      <c r="E473" s="3">
        <f>RTD("cqg.rtd",,"StudyData", $K$2, "BAR", "", "Low", $K$4, $A473, $K$6,$K$10,,$K$8,$K$12)</f>
        <v>6494</v>
      </c>
      <c r="F473" s="3">
        <f>RTD("cqg.rtd",,"StudyData", $K$2, "BAR", "", "Close", $K$4, $A473, $K$6,$K$10,,$K$8,$K$12)</f>
        <v>6494</v>
      </c>
      <c r="G473" s="4">
        <f>RTD("cqg.rtd",,"StudyData",$K$2, "Vol", "Highlight=Total Trades,VolType=Exchange,CoCType=Auto", "Vol",$K$4,A473,"ALL",,,"TRUE","T")</f>
        <v>4823</v>
      </c>
      <c r="H473" s="3">
        <f>RTD("cqg.rtd",,"StudyData","VWAP("&amp;$K$2&amp;",StartFrom:=StartOfDay,VolType:=auto,CoCType:=auto,InputChoice:=Mid)","Bar",, "Close",$K$4,A473,"ALL",,,"TRUE","T")</f>
        <v>6475.8394492539001</v>
      </c>
    </row>
    <row r="474" spans="1:8" x14ac:dyDescent="0.3">
      <c r="A474" s="8">
        <f t="shared" si="7"/>
        <v>-472</v>
      </c>
      <c r="B474" s="9">
        <f xml:space="preserve"> RTD("cqg.rtd",,"StudyData","TYA", "BAR", "", "Time",$K$4,$A474,"ALL",, "","False","T")</f>
        <v>45904.565972222219</v>
      </c>
      <c r="C474" s="3">
        <f>RTD("cqg.rtd",,"StudyData", $K$2, "BAR", "", "Open", $K$4, $A474, $K$6,$K$10,,$K$8,K$12)</f>
        <v>6496</v>
      </c>
      <c r="D474" s="3">
        <f>RTD("cqg.rtd",,"StudyData", $K$2, "BAR", "", "High", $K$4, $A474, $K$6,$K$10,,$K$8,$K$12)</f>
        <v>6496.5</v>
      </c>
      <c r="E474" s="3">
        <f>RTD("cqg.rtd",,"StudyData", $K$2, "BAR", "", "Low", $K$4, $A474, $K$6,$K$10,,$K$8,$K$12)</f>
        <v>6494.5</v>
      </c>
      <c r="F474" s="3">
        <f>RTD("cqg.rtd",,"StudyData", $K$2, "BAR", "", "Close", $K$4, $A474, $K$6,$K$10,,$K$8,$K$12)</f>
        <v>6494.75</v>
      </c>
      <c r="G474" s="4">
        <f>RTD("cqg.rtd",,"StudyData",$K$2, "Vol", "Highlight=Total Trades,VolType=Exchange,CoCType=Auto", "Vol",$K$4,A474,"ALL",,,"TRUE","T")</f>
        <v>4570</v>
      </c>
      <c r="H474" s="3">
        <f>RTD("cqg.rtd",,"StudyData","VWAP("&amp;$K$2&amp;",StartFrom:=StartOfDay,VolType:=auto,CoCType:=auto,InputChoice:=Mid)","Bar",, "Close",$K$4,A474,"ALL",,,"TRUE","T")</f>
        <v>6475.7231778466003</v>
      </c>
    </row>
    <row r="475" spans="1:8" x14ac:dyDescent="0.3">
      <c r="A475" s="8">
        <f t="shared" si="7"/>
        <v>-473</v>
      </c>
      <c r="B475" s="9">
        <f xml:space="preserve"> RTD("cqg.rtd",,"StudyData","TYA", "BAR", "", "Time",$K$4,$A475,"ALL",, "","False","T")</f>
        <v>45904.5625</v>
      </c>
      <c r="C475" s="3">
        <f>RTD("cqg.rtd",,"StudyData", $K$2, "BAR", "", "Open", $K$4, $A475, $K$6,$K$10,,$K$8,K$12)</f>
        <v>6494</v>
      </c>
      <c r="D475" s="3">
        <f>RTD("cqg.rtd",,"StudyData", $K$2, "BAR", "", "High", $K$4, $A475, $K$6,$K$10,,$K$8,$K$12)</f>
        <v>6496.5</v>
      </c>
      <c r="E475" s="3">
        <f>RTD("cqg.rtd",,"StudyData", $K$2, "BAR", "", "Low", $K$4, $A475, $K$6,$K$10,,$K$8,$K$12)</f>
        <v>6492.25</v>
      </c>
      <c r="F475" s="3">
        <f>RTD("cqg.rtd",,"StudyData", $K$2, "BAR", "", "Close", $K$4, $A475, $K$6,$K$10,,$K$8,$K$12)</f>
        <v>6496</v>
      </c>
      <c r="G475" s="4">
        <f>RTD("cqg.rtd",,"StudyData",$K$2, "Vol", "Highlight=Total Trades,VolType=Exchange,CoCType=Auto", "Vol",$K$4,A475,"ALL",,,"TRUE","T")</f>
        <v>6812</v>
      </c>
      <c r="H475" s="3">
        <f>RTD("cqg.rtd",,"StudyData","VWAP("&amp;$K$2&amp;",StartFrom:=StartOfDay,VolType:=auto,CoCType:=auto,InputChoice:=Mid)","Bar",, "Close",$K$4,A475,"ALL",,,"TRUE","T")</f>
        <v>6475.6102860077999</v>
      </c>
    </row>
    <row r="476" spans="1:8" x14ac:dyDescent="0.3">
      <c r="A476" s="8">
        <f t="shared" si="7"/>
        <v>-474</v>
      </c>
      <c r="B476" s="9">
        <f xml:space="preserve"> RTD("cqg.rtd",,"StudyData","TYA", "BAR", "", "Time",$K$4,$A476,"ALL",, "","False","T")</f>
        <v>45904.559027777781</v>
      </c>
      <c r="C476" s="3">
        <f>RTD("cqg.rtd",,"StudyData", $K$2, "BAR", "", "Open", $K$4, $A476, $K$6,$K$10,,$K$8,K$12)</f>
        <v>6495</v>
      </c>
      <c r="D476" s="3">
        <f>RTD("cqg.rtd",,"StudyData", $K$2, "BAR", "", "High", $K$4, $A476, $K$6,$K$10,,$K$8,$K$12)</f>
        <v>6495.5</v>
      </c>
      <c r="E476" s="3">
        <f>RTD("cqg.rtd",,"StudyData", $K$2, "BAR", "", "Low", $K$4, $A476, $K$6,$K$10,,$K$8,$K$12)</f>
        <v>6493.5</v>
      </c>
      <c r="F476" s="3">
        <f>RTD("cqg.rtd",,"StudyData", $K$2, "BAR", "", "Close", $K$4, $A476, $K$6,$K$10,,$K$8,$K$12)</f>
        <v>6493.75</v>
      </c>
      <c r="G476" s="4">
        <f>RTD("cqg.rtd",,"StudyData",$K$2, "Vol", "Highlight=Total Trades,VolType=Exchange,CoCType=Auto", "Vol",$K$4,A476,"ALL",,,"TRUE","T")</f>
        <v>4796</v>
      </c>
      <c r="H476" s="3">
        <f>RTD("cqg.rtd",,"StudyData","VWAP("&amp;$K$2&amp;",StartFrom:=StartOfDay,VolType:=auto,CoCType:=auto,InputChoice:=Mid)","Bar",, "Close",$K$4,A476,"ALL",,,"TRUE","T")</f>
        <v>6475.4492520264002</v>
      </c>
    </row>
    <row r="477" spans="1:8" x14ac:dyDescent="0.3">
      <c r="A477" s="8">
        <f t="shared" si="7"/>
        <v>-475</v>
      </c>
      <c r="B477" s="9">
        <f xml:space="preserve"> RTD("cqg.rtd",,"StudyData","TYA", "BAR", "", "Time",$K$4,$A477,"ALL",, "","False","T")</f>
        <v>45904.555555555555</v>
      </c>
      <c r="C477" s="3">
        <f>RTD("cqg.rtd",,"StudyData", $K$2, "BAR", "", "Open", $K$4, $A477, $K$6,$K$10,,$K$8,K$12)</f>
        <v>6495.75</v>
      </c>
      <c r="D477" s="3">
        <f>RTD("cqg.rtd",,"StudyData", $K$2, "BAR", "", "High", $K$4, $A477, $K$6,$K$10,,$K$8,$K$12)</f>
        <v>6496</v>
      </c>
      <c r="E477" s="3">
        <f>RTD("cqg.rtd",,"StudyData", $K$2, "BAR", "", "Low", $K$4, $A477, $K$6,$K$10,,$K$8,$K$12)</f>
        <v>6494.25</v>
      </c>
      <c r="F477" s="3">
        <f>RTD("cqg.rtd",,"StudyData", $K$2, "BAR", "", "Close", $K$4, $A477, $K$6,$K$10,,$K$8,$K$12)</f>
        <v>6495.25</v>
      </c>
      <c r="G477" s="4">
        <f>RTD("cqg.rtd",,"StudyData",$K$2, "Vol", "Highlight=Total Trades,VolType=Exchange,CoCType=Auto", "Vol",$K$4,A477,"ALL",,,"TRUE","T")</f>
        <v>4911</v>
      </c>
      <c r="H477" s="3">
        <f>RTD("cqg.rtd",,"StudyData","VWAP("&amp;$K$2&amp;",StartFrom:=StartOfDay,VolType:=auto,CoCType:=auto,InputChoice:=Mid)","Bar",, "Close",$K$4,A477,"ALL",,,"TRUE","T")</f>
        <v>6475.3334478796996</v>
      </c>
    </row>
    <row r="478" spans="1:8" x14ac:dyDescent="0.3">
      <c r="A478" s="8">
        <f t="shared" si="7"/>
        <v>-476</v>
      </c>
      <c r="B478" s="9">
        <f xml:space="preserve"> RTD("cqg.rtd",,"StudyData","TYA", "BAR", "", "Time",$K$4,$A478,"ALL",, "","False","T")</f>
        <v>45904.552083333336</v>
      </c>
      <c r="C478" s="3">
        <f>RTD("cqg.rtd",,"StudyData", $K$2, "BAR", "", "Open", $K$4, $A478, $K$6,$K$10,,$K$8,K$12)</f>
        <v>6496</v>
      </c>
      <c r="D478" s="3">
        <f>RTD("cqg.rtd",,"StudyData", $K$2, "BAR", "", "High", $K$4, $A478, $K$6,$K$10,,$K$8,$K$12)</f>
        <v>6497.75</v>
      </c>
      <c r="E478" s="3">
        <f>RTD("cqg.rtd",,"StudyData", $K$2, "BAR", "", "Low", $K$4, $A478, $K$6,$K$10,,$K$8,$K$12)</f>
        <v>6495.5</v>
      </c>
      <c r="F478" s="3">
        <f>RTD("cqg.rtd",,"StudyData", $K$2, "BAR", "", "Close", $K$4, $A478, $K$6,$K$10,,$K$8,$K$12)</f>
        <v>6496</v>
      </c>
      <c r="G478" s="4">
        <f>RTD("cqg.rtd",,"StudyData",$K$2, "Vol", "Highlight=Total Trades,VolType=Exchange,CoCType=Auto", "Vol",$K$4,A478,"ALL",,,"TRUE","T")</f>
        <v>6648</v>
      </c>
      <c r="H478" s="3">
        <f>RTD("cqg.rtd",,"StudyData","VWAP("&amp;$K$2&amp;",StartFrom:=StartOfDay,VolType:=auto,CoCType:=auto,InputChoice:=Mid)","Bar",, "Close",$K$4,A478,"ALL",,,"TRUE","T")</f>
        <v>6475.2094842176002</v>
      </c>
    </row>
    <row r="479" spans="1:8" x14ac:dyDescent="0.3">
      <c r="A479" s="8">
        <f t="shared" si="7"/>
        <v>-477</v>
      </c>
      <c r="B479" s="9">
        <f xml:space="preserve"> RTD("cqg.rtd",,"StudyData","TYA", "BAR", "", "Time",$K$4,$A479,"ALL",, "","False","T")</f>
        <v>45904.548611111109</v>
      </c>
      <c r="C479" s="3">
        <f>RTD("cqg.rtd",,"StudyData", $K$2, "BAR", "", "Open", $K$4, $A479, $K$6,$K$10,,$K$8,K$12)</f>
        <v>6494.25</v>
      </c>
      <c r="D479" s="3">
        <f>RTD("cqg.rtd",,"StudyData", $K$2, "BAR", "", "High", $K$4, $A479, $K$6,$K$10,,$K$8,$K$12)</f>
        <v>6496</v>
      </c>
      <c r="E479" s="3">
        <f>RTD("cqg.rtd",,"StudyData", $K$2, "BAR", "", "Low", $K$4, $A479, $K$6,$K$10,,$K$8,$K$12)</f>
        <v>6494</v>
      </c>
      <c r="F479" s="3">
        <f>RTD("cqg.rtd",,"StudyData", $K$2, "BAR", "", "Close", $K$4, $A479, $K$6,$K$10,,$K$8,$K$12)</f>
        <v>6495.75</v>
      </c>
      <c r="G479" s="4">
        <f>RTD("cqg.rtd",,"StudyData",$K$2, "Vol", "Highlight=Total Trades,VolType=Exchange,CoCType=Auto", "Vol",$K$4,A479,"ALL",,,"TRUE","T")</f>
        <v>4845</v>
      </c>
      <c r="H479" s="3">
        <f>RTD("cqg.rtd",,"StudyData","VWAP("&amp;$K$2&amp;",StartFrom:=StartOfDay,VolType:=auto,CoCType:=auto,InputChoice:=Mid)","Bar",, "Close",$K$4,A479,"ALL",,,"TRUE","T")</f>
        <v>6475.0263530922002</v>
      </c>
    </row>
    <row r="480" spans="1:8" x14ac:dyDescent="0.3">
      <c r="A480" s="8">
        <f t="shared" si="7"/>
        <v>-478</v>
      </c>
      <c r="B480" s="9">
        <f xml:space="preserve"> RTD("cqg.rtd",,"StudyData","TYA", "BAR", "", "Time",$K$4,$A480,"ALL",, "","False","T")</f>
        <v>45904.545138888891</v>
      </c>
      <c r="C480" s="3">
        <f>RTD("cqg.rtd",,"StudyData", $K$2, "BAR", "", "Open", $K$4, $A480, $K$6,$K$10,,$K$8,K$12)</f>
        <v>6494</v>
      </c>
      <c r="D480" s="3">
        <f>RTD("cqg.rtd",,"StudyData", $K$2, "BAR", "", "High", $K$4, $A480, $K$6,$K$10,,$K$8,$K$12)</f>
        <v>6494.75</v>
      </c>
      <c r="E480" s="3">
        <f>RTD("cqg.rtd",,"StudyData", $K$2, "BAR", "", "Low", $K$4, $A480, $K$6,$K$10,,$K$8,$K$12)</f>
        <v>6493</v>
      </c>
      <c r="F480" s="3">
        <f>RTD("cqg.rtd",,"StudyData", $K$2, "BAR", "", "Close", $K$4, $A480, $K$6,$K$10,,$K$8,$K$12)</f>
        <v>6494</v>
      </c>
      <c r="G480" s="4">
        <f>RTD("cqg.rtd",,"StudyData",$K$2, "Vol", "Highlight=Total Trades,VolType=Exchange,CoCType=Auto", "Vol",$K$4,A480,"ALL",,,"TRUE","T")</f>
        <v>5205</v>
      </c>
      <c r="H480" s="3">
        <f>RTD("cqg.rtd",,"StudyData","VWAP("&amp;$K$2&amp;",StartFrom:=StartOfDay,VolType:=auto,CoCType:=auto,InputChoice:=Mid)","Bar",, "Close",$K$4,A480,"ALL",,,"TRUE","T")</f>
        <v>6474.9010941289998</v>
      </c>
    </row>
    <row r="481" spans="1:8" x14ac:dyDescent="0.3">
      <c r="A481" s="8">
        <f t="shared" si="7"/>
        <v>-479</v>
      </c>
      <c r="B481" s="9">
        <f xml:space="preserve"> RTD("cqg.rtd",,"StudyData","TYA", "BAR", "", "Time",$K$4,$A481,"ALL",, "","False","T")</f>
        <v>45904.541666666664</v>
      </c>
      <c r="C481" s="3">
        <f>RTD("cqg.rtd",,"StudyData", $K$2, "BAR", "", "Open", $K$4, $A481, $K$6,$K$10,,$K$8,K$12)</f>
        <v>6493</v>
      </c>
      <c r="D481" s="3">
        <f>RTD("cqg.rtd",,"StudyData", $K$2, "BAR", "", "High", $K$4, $A481, $K$6,$K$10,,$K$8,$K$12)</f>
        <v>6495.5</v>
      </c>
      <c r="E481" s="3">
        <f>RTD("cqg.rtd",,"StudyData", $K$2, "BAR", "", "Low", $K$4, $A481, $K$6,$K$10,,$K$8,$K$12)</f>
        <v>6492.75</v>
      </c>
      <c r="F481" s="3">
        <f>RTD("cqg.rtd",,"StudyData", $K$2, "BAR", "", "Close", $K$4, $A481, $K$6,$K$10,,$K$8,$K$12)</f>
        <v>6494</v>
      </c>
      <c r="G481" s="4">
        <f>RTD("cqg.rtd",,"StudyData",$K$2, "Vol", "Highlight=Total Trades,VolType=Exchange,CoCType=Auto", "Vol",$K$4,A481,"ALL",,,"TRUE","T")</f>
        <v>7405</v>
      </c>
      <c r="H481" s="3">
        <f>RTD("cqg.rtd",,"StudyData","VWAP("&amp;$K$2&amp;",StartFrom:=StartOfDay,VolType:=auto,CoCType:=auto,InputChoice:=Mid)","Bar",, "Close",$K$4,A481,"ALL",,,"TRUE","T")</f>
        <v>6474.7723963770004</v>
      </c>
    </row>
    <row r="482" spans="1:8" x14ac:dyDescent="0.3">
      <c r="A482" s="8">
        <f t="shared" si="7"/>
        <v>-480</v>
      </c>
      <c r="B482" s="9">
        <f xml:space="preserve"> RTD("cqg.rtd",,"StudyData","TYA", "BAR", "", "Time",$K$4,$A482,"ALL",, "","False","T")</f>
        <v>45904.538194444445</v>
      </c>
      <c r="C482" s="3">
        <f>RTD("cqg.rtd",,"StudyData", $K$2, "BAR", "", "Open", $K$4, $A482, $K$6,$K$10,,$K$8,K$12)</f>
        <v>6495.25</v>
      </c>
      <c r="D482" s="3">
        <f>RTD("cqg.rtd",,"StudyData", $K$2, "BAR", "", "High", $K$4, $A482, $K$6,$K$10,,$K$8,$K$12)</f>
        <v>6495.25</v>
      </c>
      <c r="E482" s="3">
        <f>RTD("cqg.rtd",,"StudyData", $K$2, "BAR", "", "Low", $K$4, $A482, $K$6,$K$10,,$K$8,$K$12)</f>
        <v>6492</v>
      </c>
      <c r="F482" s="3">
        <f>RTD("cqg.rtd",,"StudyData", $K$2, "BAR", "", "Close", $K$4, $A482, $K$6,$K$10,,$K$8,$K$12)</f>
        <v>6493</v>
      </c>
      <c r="G482" s="4">
        <f>RTD("cqg.rtd",,"StudyData",$K$2, "Vol", "Highlight=Total Trades,VolType=Exchange,CoCType=Auto", "Vol",$K$4,A482,"ALL",,,"TRUE","T")</f>
        <v>8040</v>
      </c>
      <c r="H482" s="3">
        <f>RTD("cqg.rtd",,"StudyData","VWAP("&amp;$K$2&amp;",StartFrom:=StartOfDay,VolType:=auto,CoCType:=auto,InputChoice:=Mid)","Bar",, "Close",$K$4,A482,"ALL",,,"TRUE","T")</f>
        <v>6474.5838278717001</v>
      </c>
    </row>
    <row r="483" spans="1:8" x14ac:dyDescent="0.3">
      <c r="A483" s="8">
        <f t="shared" si="7"/>
        <v>-481</v>
      </c>
      <c r="B483" s="9">
        <f xml:space="preserve"> RTD("cqg.rtd",,"StudyData","TYA", "BAR", "", "Time",$K$4,$A483,"ALL",, "","False","T")</f>
        <v>45904.534722222219</v>
      </c>
      <c r="C483" s="3">
        <f>RTD("cqg.rtd",,"StudyData", $K$2, "BAR", "", "Open", $K$4, $A483, $K$6,$K$10,,$K$8,K$12)</f>
        <v>6491</v>
      </c>
      <c r="D483" s="3">
        <f>RTD("cqg.rtd",,"StudyData", $K$2, "BAR", "", "High", $K$4, $A483, $K$6,$K$10,,$K$8,$K$12)</f>
        <v>6496.25</v>
      </c>
      <c r="E483" s="3">
        <f>RTD("cqg.rtd",,"StudyData", $K$2, "BAR", "", "Low", $K$4, $A483, $K$6,$K$10,,$K$8,$K$12)</f>
        <v>6490.75</v>
      </c>
      <c r="F483" s="3">
        <f>RTD("cqg.rtd",,"StudyData", $K$2, "BAR", "", "Close", $K$4, $A483, $K$6,$K$10,,$K$8,$K$12)</f>
        <v>6495</v>
      </c>
      <c r="G483" s="4">
        <f>RTD("cqg.rtd",,"StudyData",$K$2, "Vol", "Highlight=Total Trades,VolType=Exchange,CoCType=Auto", "Vol",$K$4,A483,"ALL",,,"TRUE","T")</f>
        <v>13386</v>
      </c>
      <c r="H483" s="3">
        <f>RTD("cqg.rtd",,"StudyData","VWAP("&amp;$K$2&amp;",StartFrom:=StartOfDay,VolType:=auto,CoCType:=auto,InputChoice:=Mid)","Bar",, "Close",$K$4,A483,"ALL",,,"TRUE","T")</f>
        <v>6474.3802298889996</v>
      </c>
    </row>
    <row r="484" spans="1:8" x14ac:dyDescent="0.3">
      <c r="A484" s="8">
        <f t="shared" si="7"/>
        <v>-482</v>
      </c>
      <c r="B484" s="9">
        <f xml:space="preserve"> RTD("cqg.rtd",,"StudyData","TYA", "BAR", "", "Time",$K$4,$A484,"ALL",, "","False","T")</f>
        <v>45904.53125</v>
      </c>
      <c r="C484" s="3">
        <f>RTD("cqg.rtd",,"StudyData", $K$2, "BAR", "", "Open", $K$4, $A484, $K$6,$K$10,,$K$8,K$12)</f>
        <v>6489.75</v>
      </c>
      <c r="D484" s="3">
        <f>RTD("cqg.rtd",,"StudyData", $K$2, "BAR", "", "High", $K$4, $A484, $K$6,$K$10,,$K$8,$K$12)</f>
        <v>6491.5</v>
      </c>
      <c r="E484" s="3">
        <f>RTD("cqg.rtd",,"StudyData", $K$2, "BAR", "", "Low", $K$4, $A484, $K$6,$K$10,,$K$8,$K$12)</f>
        <v>6489.25</v>
      </c>
      <c r="F484" s="3">
        <f>RTD("cqg.rtd",,"StudyData", $K$2, "BAR", "", "Close", $K$4, $A484, $K$6,$K$10,,$K$8,$K$12)</f>
        <v>6491</v>
      </c>
      <c r="G484" s="4">
        <f>RTD("cqg.rtd",,"StudyData",$K$2, "Vol", "Highlight=Total Trades,VolType=Exchange,CoCType=Auto", "Vol",$K$4,A484,"ALL",,,"TRUE","T")</f>
        <v>5116</v>
      </c>
      <c r="H484" s="3">
        <f>RTD("cqg.rtd",,"StudyData","VWAP("&amp;$K$2&amp;",StartFrom:=StartOfDay,VolType:=auto,CoCType:=auto,InputChoice:=Mid)","Bar",, "Close",$K$4,A484,"ALL",,,"TRUE","T")</f>
        <v>6474.0336859650997</v>
      </c>
    </row>
    <row r="485" spans="1:8" x14ac:dyDescent="0.3">
      <c r="A485" s="8">
        <f t="shared" si="7"/>
        <v>-483</v>
      </c>
      <c r="B485" s="9">
        <f xml:space="preserve"> RTD("cqg.rtd",,"StudyData","TYA", "BAR", "", "Time",$K$4,$A485,"ALL",, "","False","T")</f>
        <v>45904.527777777781</v>
      </c>
      <c r="C485" s="3">
        <f>RTD("cqg.rtd",,"StudyData", $K$2, "BAR", "", "Open", $K$4, $A485, $K$6,$K$10,,$K$8,K$12)</f>
        <v>6488.5</v>
      </c>
      <c r="D485" s="3">
        <f>RTD("cqg.rtd",,"StudyData", $K$2, "BAR", "", "High", $K$4, $A485, $K$6,$K$10,,$K$8,$K$12)</f>
        <v>6490.5</v>
      </c>
      <c r="E485" s="3">
        <f>RTD("cqg.rtd",,"StudyData", $K$2, "BAR", "", "Low", $K$4, $A485, $K$6,$K$10,,$K$8,$K$12)</f>
        <v>6488.25</v>
      </c>
      <c r="F485" s="3">
        <f>RTD("cqg.rtd",,"StudyData", $K$2, "BAR", "", "Close", $K$4, $A485, $K$6,$K$10,,$K$8,$K$12)</f>
        <v>6489.75</v>
      </c>
      <c r="G485" s="4">
        <f>RTD("cqg.rtd",,"StudyData",$K$2, "Vol", "Highlight=Total Trades,VolType=Exchange,CoCType=Auto", "Vol",$K$4,A485,"ALL",,,"TRUE","T")</f>
        <v>5445</v>
      </c>
      <c r="H485" s="3">
        <f>RTD("cqg.rtd",,"StudyData","VWAP("&amp;$K$2&amp;",StartFrom:=StartOfDay,VolType:=auto,CoCType:=auto,InputChoice:=Mid)","Bar",, "Close",$K$4,A485,"ALL",,,"TRUE","T")</f>
        <v>6473.9196974201004</v>
      </c>
    </row>
    <row r="486" spans="1:8" x14ac:dyDescent="0.3">
      <c r="A486" s="8">
        <f t="shared" si="7"/>
        <v>-484</v>
      </c>
      <c r="B486" s="9">
        <f xml:space="preserve"> RTD("cqg.rtd",,"StudyData","TYA", "BAR", "", "Time",$K$4,$A486,"ALL",, "","False","T")</f>
        <v>45904.524305555555</v>
      </c>
      <c r="C486" s="3">
        <f>RTD("cqg.rtd",,"StudyData", $K$2, "BAR", "", "Open", $K$4, $A486, $K$6,$K$10,,$K$8,K$12)</f>
        <v>6488</v>
      </c>
      <c r="D486" s="3">
        <f>RTD("cqg.rtd",,"StudyData", $K$2, "BAR", "", "High", $K$4, $A486, $K$6,$K$10,,$K$8,$K$12)</f>
        <v>6490.25</v>
      </c>
      <c r="E486" s="3">
        <f>RTD("cqg.rtd",,"StudyData", $K$2, "BAR", "", "Low", $K$4, $A486, $K$6,$K$10,,$K$8,$K$12)</f>
        <v>6487.5</v>
      </c>
      <c r="F486" s="3">
        <f>RTD("cqg.rtd",,"StudyData", $K$2, "BAR", "", "Close", $K$4, $A486, $K$6,$K$10,,$K$8,$K$12)</f>
        <v>6488.5</v>
      </c>
      <c r="G486" s="4">
        <f>RTD("cqg.rtd",,"StudyData",$K$2, "Vol", "Highlight=Total Trades,VolType=Exchange,CoCType=Auto", "Vol",$K$4,A486,"ALL",,,"TRUE","T")</f>
        <v>7235</v>
      </c>
      <c r="H486" s="3">
        <f>RTD("cqg.rtd",,"StudyData","VWAP("&amp;$K$2&amp;",StartFrom:=StartOfDay,VolType:=auto,CoCType:=auto,InputChoice:=Mid)","Bar",, "Close",$K$4,A486,"ALL",,,"TRUE","T")</f>
        <v>6473.8040980809001</v>
      </c>
    </row>
    <row r="487" spans="1:8" x14ac:dyDescent="0.3">
      <c r="A487" s="8">
        <f t="shared" si="7"/>
        <v>-485</v>
      </c>
      <c r="B487" s="9">
        <f xml:space="preserve"> RTD("cqg.rtd",,"StudyData","TYA", "BAR", "", "Time",$K$4,$A487,"ALL",, "","False","T")</f>
        <v>45904.520833333336</v>
      </c>
      <c r="C487" s="3">
        <f>RTD("cqg.rtd",,"StudyData", $K$2, "BAR", "", "Open", $K$4, $A487, $K$6,$K$10,,$K$8,K$12)</f>
        <v>6490</v>
      </c>
      <c r="D487" s="3">
        <f>RTD("cqg.rtd",,"StudyData", $K$2, "BAR", "", "High", $K$4, $A487, $K$6,$K$10,,$K$8,$K$12)</f>
        <v>6490.75</v>
      </c>
      <c r="E487" s="3">
        <f>RTD("cqg.rtd",,"StudyData", $K$2, "BAR", "", "Low", $K$4, $A487, $K$6,$K$10,,$K$8,$K$12)</f>
        <v>6487.5</v>
      </c>
      <c r="F487" s="3">
        <f>RTD("cqg.rtd",,"StudyData", $K$2, "BAR", "", "Close", $K$4, $A487, $K$6,$K$10,,$K$8,$K$12)</f>
        <v>6488</v>
      </c>
      <c r="G487" s="4">
        <f>RTD("cqg.rtd",,"StudyData",$K$2, "Vol", "Highlight=Total Trades,VolType=Exchange,CoCType=Auto", "Vol",$K$4,A487,"ALL",,,"TRUE","T")</f>
        <v>8262</v>
      </c>
      <c r="H487" s="3">
        <f>RTD("cqg.rtd",,"StudyData","VWAP("&amp;$K$2&amp;",StartFrom:=StartOfDay,VolType:=auto,CoCType:=auto,InputChoice:=Mid)","Bar",, "Close",$K$4,A487,"ALL",,,"TRUE","T")</f>
        <v>6473.6528131962996</v>
      </c>
    </row>
    <row r="488" spans="1:8" x14ac:dyDescent="0.3">
      <c r="A488" s="8">
        <f t="shared" si="7"/>
        <v>-486</v>
      </c>
      <c r="B488" s="9">
        <f xml:space="preserve"> RTD("cqg.rtd",,"StudyData","TYA", "BAR", "", "Time",$K$4,$A488,"ALL",, "","False","T")</f>
        <v>45904.517361111109</v>
      </c>
      <c r="C488" s="3">
        <f>RTD("cqg.rtd",,"StudyData", $K$2, "BAR", "", "Open", $K$4, $A488, $K$6,$K$10,,$K$8,K$12)</f>
        <v>6489.5</v>
      </c>
      <c r="D488" s="3">
        <f>RTD("cqg.rtd",,"StudyData", $K$2, "BAR", "", "High", $K$4, $A488, $K$6,$K$10,,$K$8,$K$12)</f>
        <v>6491.25</v>
      </c>
      <c r="E488" s="3">
        <f>RTD("cqg.rtd",,"StudyData", $K$2, "BAR", "", "Low", $K$4, $A488, $K$6,$K$10,,$K$8,$K$12)</f>
        <v>6488.75</v>
      </c>
      <c r="F488" s="3">
        <f>RTD("cqg.rtd",,"StudyData", $K$2, "BAR", "", "Close", $K$4, $A488, $K$6,$K$10,,$K$8,$K$12)</f>
        <v>6490</v>
      </c>
      <c r="G488" s="4">
        <f>RTD("cqg.rtd",,"StudyData",$K$2, "Vol", "Highlight=Total Trades,VolType=Exchange,CoCType=Auto", "Vol",$K$4,A488,"ALL",,,"TRUE","T")</f>
        <v>6824</v>
      </c>
      <c r="H488" s="3">
        <f>RTD("cqg.rtd",,"StudyData","VWAP("&amp;$K$2&amp;",StartFrom:=StartOfDay,VolType:=auto,CoCType:=auto,InputChoice:=Mid)","Bar",, "Close",$K$4,A488,"ALL",,,"TRUE","T")</f>
        <v>6473.4733969464996</v>
      </c>
    </row>
    <row r="489" spans="1:8" x14ac:dyDescent="0.3">
      <c r="A489" s="8">
        <f t="shared" si="7"/>
        <v>-487</v>
      </c>
      <c r="B489" s="9">
        <f xml:space="preserve"> RTD("cqg.rtd",,"StudyData","TYA", "BAR", "", "Time",$K$4,$A489,"ALL",, "","False","T")</f>
        <v>45904.513888888891</v>
      </c>
      <c r="C489" s="3">
        <f>RTD("cqg.rtd",,"StudyData", $K$2, "BAR", "", "Open", $K$4, $A489, $K$6,$K$10,,$K$8,K$12)</f>
        <v>6488</v>
      </c>
      <c r="D489" s="3">
        <f>RTD("cqg.rtd",,"StudyData", $K$2, "BAR", "", "High", $K$4, $A489, $K$6,$K$10,,$K$8,$K$12)</f>
        <v>6490.25</v>
      </c>
      <c r="E489" s="3">
        <f>RTD("cqg.rtd",,"StudyData", $K$2, "BAR", "", "Low", $K$4, $A489, $K$6,$K$10,,$K$8,$K$12)</f>
        <v>6487.75</v>
      </c>
      <c r="F489" s="3">
        <f>RTD("cqg.rtd",,"StudyData", $K$2, "BAR", "", "Close", $K$4, $A489, $K$6,$K$10,,$K$8,$K$12)</f>
        <v>6489.5</v>
      </c>
      <c r="G489" s="4">
        <f>RTD("cqg.rtd",,"StudyData",$K$2, "Vol", "Highlight=Total Trades,VolType=Exchange,CoCType=Auto", "Vol",$K$4,A489,"ALL",,,"TRUE","T")</f>
        <v>6461</v>
      </c>
      <c r="H489" s="3">
        <f>RTD("cqg.rtd",,"StudyData","VWAP("&amp;$K$2&amp;",StartFrom:=StartOfDay,VolType:=auto,CoCType:=auto,InputChoice:=Mid)","Bar",, "Close",$K$4,A489,"ALL",,,"TRUE","T")</f>
        <v>6473.3135784229999</v>
      </c>
    </row>
    <row r="490" spans="1:8" x14ac:dyDescent="0.3">
      <c r="A490" s="8">
        <f t="shared" si="7"/>
        <v>-488</v>
      </c>
      <c r="B490" s="9">
        <f xml:space="preserve"> RTD("cqg.rtd",,"StudyData","TYA", "BAR", "", "Time",$K$4,$A490,"ALL",, "","False","T")</f>
        <v>45904.510416666664</v>
      </c>
      <c r="C490" s="3">
        <f>RTD("cqg.rtd",,"StudyData", $K$2, "BAR", "", "Open", $K$4, $A490, $K$6,$K$10,,$K$8,K$12)</f>
        <v>6485</v>
      </c>
      <c r="D490" s="3">
        <f>RTD("cqg.rtd",,"StudyData", $K$2, "BAR", "", "High", $K$4, $A490, $K$6,$K$10,,$K$8,$K$12)</f>
        <v>6488.25</v>
      </c>
      <c r="E490" s="3">
        <f>RTD("cqg.rtd",,"StudyData", $K$2, "BAR", "", "Low", $K$4, $A490, $K$6,$K$10,,$K$8,$K$12)</f>
        <v>6485</v>
      </c>
      <c r="F490" s="3">
        <f>RTD("cqg.rtd",,"StudyData", $K$2, "BAR", "", "Close", $K$4, $A490, $K$6,$K$10,,$K$8,$K$12)</f>
        <v>6488.25</v>
      </c>
      <c r="G490" s="4">
        <f>RTD("cqg.rtd",,"StudyData",$K$2, "Vol", "Highlight=Total Trades,VolType=Exchange,CoCType=Auto", "Vol",$K$4,A490,"ALL",,,"TRUE","T")</f>
        <v>5924</v>
      </c>
      <c r="H490" s="3">
        <f>RTD("cqg.rtd",,"StudyData","VWAP("&amp;$K$2&amp;",StartFrom:=StartOfDay,VolType:=auto,CoCType:=auto,InputChoice:=Mid)","Bar",, "Close",$K$4,A490,"ALL",,,"TRUE","T")</f>
        <v>6473.1686268859003</v>
      </c>
    </row>
    <row r="491" spans="1:8" x14ac:dyDescent="0.3">
      <c r="A491" s="8">
        <f t="shared" si="7"/>
        <v>-489</v>
      </c>
      <c r="B491" s="9">
        <f xml:space="preserve"> RTD("cqg.rtd",,"StudyData","TYA", "BAR", "", "Time",$K$4,$A491,"ALL",, "","False","T")</f>
        <v>45904.506944444445</v>
      </c>
      <c r="C491" s="3">
        <f>RTD("cqg.rtd",,"StudyData", $K$2, "BAR", "", "Open", $K$4, $A491, $K$6,$K$10,,$K$8,K$12)</f>
        <v>6487.5</v>
      </c>
      <c r="D491" s="3">
        <f>RTD("cqg.rtd",,"StudyData", $K$2, "BAR", "", "High", $K$4, $A491, $K$6,$K$10,,$K$8,$K$12)</f>
        <v>6488</v>
      </c>
      <c r="E491" s="3">
        <f>RTD("cqg.rtd",,"StudyData", $K$2, "BAR", "", "Low", $K$4, $A491, $K$6,$K$10,,$K$8,$K$12)</f>
        <v>6484.5</v>
      </c>
      <c r="F491" s="3">
        <f>RTD("cqg.rtd",,"StudyData", $K$2, "BAR", "", "Close", $K$4, $A491, $K$6,$K$10,,$K$8,$K$12)</f>
        <v>6485</v>
      </c>
      <c r="G491" s="4">
        <f>RTD("cqg.rtd",,"StudyData",$K$2, "Vol", "Highlight=Total Trades,VolType=Exchange,CoCType=Auto", "Vol",$K$4,A491,"ALL",,,"TRUE","T")</f>
        <v>5827</v>
      </c>
      <c r="H491" s="3">
        <f>RTD("cqg.rtd",,"StudyData","VWAP("&amp;$K$2&amp;",StartFrom:=StartOfDay,VolType:=auto,CoCType:=auto,InputChoice:=Mid)","Bar",, "Close",$K$4,A491,"ALL",,,"TRUE","T")</f>
        <v>6473.0536428546002</v>
      </c>
    </row>
    <row r="492" spans="1:8" x14ac:dyDescent="0.3">
      <c r="A492" s="8">
        <f t="shared" si="7"/>
        <v>-490</v>
      </c>
      <c r="B492" s="9">
        <f xml:space="preserve"> RTD("cqg.rtd",,"StudyData","TYA", "BAR", "", "Time",$K$4,$A492,"ALL",, "","False","T")</f>
        <v>45904.503472222219</v>
      </c>
      <c r="C492" s="3">
        <f>RTD("cqg.rtd",,"StudyData", $K$2, "BAR", "", "Open", $K$4, $A492, $K$6,$K$10,,$K$8,K$12)</f>
        <v>6486.75</v>
      </c>
      <c r="D492" s="3">
        <f>RTD("cqg.rtd",,"StudyData", $K$2, "BAR", "", "High", $K$4, $A492, $K$6,$K$10,,$K$8,$K$12)</f>
        <v>6490</v>
      </c>
      <c r="E492" s="3">
        <f>RTD("cqg.rtd",,"StudyData", $K$2, "BAR", "", "Low", $K$4, $A492, $K$6,$K$10,,$K$8,$K$12)</f>
        <v>6485.75</v>
      </c>
      <c r="F492" s="3">
        <f>RTD("cqg.rtd",,"StudyData", $K$2, "BAR", "", "Close", $K$4, $A492, $K$6,$K$10,,$K$8,$K$12)</f>
        <v>6487.5</v>
      </c>
      <c r="G492" s="4">
        <f>RTD("cqg.rtd",,"StudyData",$K$2, "Vol", "Highlight=Total Trades,VolType=Exchange,CoCType=Auto", "Vol",$K$4,A492,"ALL",,,"TRUE","T")</f>
        <v>11089</v>
      </c>
      <c r="H492" s="3">
        <f>RTD("cqg.rtd",,"StudyData","VWAP("&amp;$K$2&amp;",StartFrom:=StartOfDay,VolType:=auto,CoCType:=auto,InputChoice:=Mid)","Bar",, "Close",$K$4,A492,"ALL",,,"TRUE","T")</f>
        <v>6472.9417868697001</v>
      </c>
    </row>
    <row r="493" spans="1:8" x14ac:dyDescent="0.3">
      <c r="A493" s="8">
        <f t="shared" si="7"/>
        <v>-491</v>
      </c>
      <c r="B493" s="9">
        <f xml:space="preserve"> RTD("cqg.rtd",,"StudyData","TYA", "BAR", "", "Time",$K$4,$A493,"ALL",, "","False","T")</f>
        <v>45904.5</v>
      </c>
      <c r="C493" s="3">
        <f>RTD("cqg.rtd",,"StudyData", $K$2, "BAR", "", "Open", $K$4, $A493, $K$6,$K$10,,$K$8,K$12)</f>
        <v>6481</v>
      </c>
      <c r="D493" s="3">
        <f>RTD("cqg.rtd",,"StudyData", $K$2, "BAR", "", "High", $K$4, $A493, $K$6,$K$10,,$K$8,$K$12)</f>
        <v>6487</v>
      </c>
      <c r="E493" s="3">
        <f>RTD("cqg.rtd",,"StudyData", $K$2, "BAR", "", "Low", $K$4, $A493, $K$6,$K$10,,$K$8,$K$12)</f>
        <v>6480.75</v>
      </c>
      <c r="F493" s="3">
        <f>RTD("cqg.rtd",,"StudyData", $K$2, "BAR", "", "Close", $K$4, $A493, $K$6,$K$10,,$K$8,$K$12)</f>
        <v>6486.75</v>
      </c>
      <c r="G493" s="4">
        <f>RTD("cqg.rtd",,"StudyData",$K$2, "Vol", "Highlight=Total Trades,VolType=Exchange,CoCType=Auto", "Vol",$K$4,A493,"ALL",,,"TRUE","T")</f>
        <v>9017</v>
      </c>
      <c r="H493" s="3">
        <f>RTD("cqg.rtd",,"StudyData","VWAP("&amp;$K$2&amp;",StartFrom:=StartOfDay,VolType:=auto,CoCType:=auto,InputChoice:=Mid)","Bar",, "Close",$K$4,A493,"ALL",,,"TRUE","T")</f>
        <v>6472.6969547606996</v>
      </c>
    </row>
    <row r="494" spans="1:8" x14ac:dyDescent="0.3">
      <c r="A494" s="8">
        <f t="shared" si="7"/>
        <v>-492</v>
      </c>
      <c r="B494" s="9">
        <f xml:space="preserve"> RTD("cqg.rtd",,"StudyData","TYA", "BAR", "", "Time",$K$4,$A494,"ALL",, "","False","T")</f>
        <v>45904.496527777781</v>
      </c>
      <c r="C494" s="3">
        <f>RTD("cqg.rtd",,"StudyData", $K$2, "BAR", "", "Open", $K$4, $A494, $K$6,$K$10,,$K$8,K$12)</f>
        <v>6485</v>
      </c>
      <c r="D494" s="3">
        <f>RTD("cqg.rtd",,"StudyData", $K$2, "BAR", "", "High", $K$4, $A494, $K$6,$K$10,,$K$8,$K$12)</f>
        <v>6485.5</v>
      </c>
      <c r="E494" s="3">
        <f>RTD("cqg.rtd",,"StudyData", $K$2, "BAR", "", "Low", $K$4, $A494, $K$6,$K$10,,$K$8,$K$12)</f>
        <v>6480.75</v>
      </c>
      <c r="F494" s="3">
        <f>RTD("cqg.rtd",,"StudyData", $K$2, "BAR", "", "Close", $K$4, $A494, $K$6,$K$10,,$K$8,$K$12)</f>
        <v>6481</v>
      </c>
      <c r="G494" s="4">
        <f>RTD("cqg.rtd",,"StudyData",$K$2, "Vol", "Highlight=Total Trades,VolType=Exchange,CoCType=Auto", "Vol",$K$4,A494,"ALL",,,"TRUE","T")</f>
        <v>6012</v>
      </c>
      <c r="H494" s="3">
        <f>RTD("cqg.rtd",,"StudyData","VWAP("&amp;$K$2&amp;",StartFrom:=StartOfDay,VolType:=auto,CoCType:=auto,InputChoice:=Mid)","Bar",, "Close",$K$4,A494,"ALL",,,"TRUE","T")</f>
        <v>6472.5459191089003</v>
      </c>
    </row>
    <row r="495" spans="1:8" x14ac:dyDescent="0.3">
      <c r="A495" s="8">
        <f t="shared" si="7"/>
        <v>-493</v>
      </c>
      <c r="B495" s="9">
        <f xml:space="preserve"> RTD("cqg.rtd",,"StudyData","TYA", "BAR", "", "Time",$K$4,$A495,"ALL",, "","False","T")</f>
        <v>45904.493055555555</v>
      </c>
      <c r="C495" s="3">
        <f>RTD("cqg.rtd",,"StudyData", $K$2, "BAR", "", "Open", $K$4, $A495, $K$6,$K$10,,$K$8,K$12)</f>
        <v>6485</v>
      </c>
      <c r="D495" s="3">
        <f>RTD("cqg.rtd",,"StudyData", $K$2, "BAR", "", "High", $K$4, $A495, $K$6,$K$10,,$K$8,$K$12)</f>
        <v>6485.5</v>
      </c>
      <c r="E495" s="3">
        <f>RTD("cqg.rtd",,"StudyData", $K$2, "BAR", "", "Low", $K$4, $A495, $K$6,$K$10,,$K$8,$K$12)</f>
        <v>6483.25</v>
      </c>
      <c r="F495" s="3">
        <f>RTD("cqg.rtd",,"StudyData", $K$2, "BAR", "", "Close", $K$4, $A495, $K$6,$K$10,,$K$8,$K$12)</f>
        <v>6484.75</v>
      </c>
      <c r="G495" s="4">
        <f>RTD("cqg.rtd",,"StudyData",$K$2, "Vol", "Highlight=Total Trades,VolType=Exchange,CoCType=Auto", "Vol",$K$4,A495,"ALL",,,"TRUE","T")</f>
        <v>5616</v>
      </c>
      <c r="H495" s="3">
        <f>RTD("cqg.rtd",,"StudyData","VWAP("&amp;$K$2&amp;",StartFrom:=StartOfDay,VolType:=auto,CoCType:=auto,InputChoice:=Mid)","Bar",, "Close",$K$4,A495,"ALL",,,"TRUE","T")</f>
        <v>6472.4497471004997</v>
      </c>
    </row>
    <row r="496" spans="1:8" x14ac:dyDescent="0.3">
      <c r="A496" s="8">
        <f t="shared" si="7"/>
        <v>-494</v>
      </c>
      <c r="B496" s="9">
        <f xml:space="preserve"> RTD("cqg.rtd",,"StudyData","TYA", "BAR", "", "Time",$K$4,$A496,"ALL",, "","False","T")</f>
        <v>45904.489583333336</v>
      </c>
      <c r="C496" s="3">
        <f>RTD("cqg.rtd",,"StudyData", $K$2, "BAR", "", "Open", $K$4, $A496, $K$6,$K$10,,$K$8,K$12)</f>
        <v>6481.25</v>
      </c>
      <c r="D496" s="3">
        <f>RTD("cqg.rtd",,"StudyData", $K$2, "BAR", "", "High", $K$4, $A496, $K$6,$K$10,,$K$8,$K$12)</f>
        <v>6486</v>
      </c>
      <c r="E496" s="3">
        <f>RTD("cqg.rtd",,"StudyData", $K$2, "BAR", "", "Low", $K$4, $A496, $K$6,$K$10,,$K$8,$K$12)</f>
        <v>6480.75</v>
      </c>
      <c r="F496" s="3">
        <f>RTD("cqg.rtd",,"StudyData", $K$2, "BAR", "", "Close", $K$4, $A496, $K$6,$K$10,,$K$8,$K$12)</f>
        <v>6485</v>
      </c>
      <c r="G496" s="4">
        <f>RTD("cqg.rtd",,"StudyData",$K$2, "Vol", "Highlight=Total Trades,VolType=Exchange,CoCType=Auto", "Vol",$K$4,A496,"ALL",,,"TRUE","T")</f>
        <v>9155</v>
      </c>
      <c r="H496" s="3">
        <f>RTD("cqg.rtd",,"StudyData","VWAP("&amp;$K$2&amp;",StartFrom:=StartOfDay,VolType:=auto,CoCType:=auto,InputChoice:=Mid)","Bar",, "Close",$K$4,A496,"ALL",,,"TRUE","T")</f>
        <v>6472.3476107724</v>
      </c>
    </row>
    <row r="497" spans="1:8" x14ac:dyDescent="0.3">
      <c r="A497" s="8">
        <f t="shared" si="7"/>
        <v>-495</v>
      </c>
      <c r="B497" s="9">
        <f xml:space="preserve"> RTD("cqg.rtd",,"StudyData","TYA", "BAR", "", "Time",$K$4,$A497,"ALL",, "","False","T")</f>
        <v>45904.486111111109</v>
      </c>
      <c r="C497" s="3">
        <f>RTD("cqg.rtd",,"StudyData", $K$2, "BAR", "", "Open", $K$4, $A497, $K$6,$K$10,,$K$8,K$12)</f>
        <v>6481.75</v>
      </c>
      <c r="D497" s="3">
        <f>RTD("cqg.rtd",,"StudyData", $K$2, "BAR", "", "High", $K$4, $A497, $K$6,$K$10,,$K$8,$K$12)</f>
        <v>6481.75</v>
      </c>
      <c r="E497" s="3">
        <f>RTD("cqg.rtd",,"StudyData", $K$2, "BAR", "", "Low", $K$4, $A497, $K$6,$K$10,,$K$8,$K$12)</f>
        <v>6479.5</v>
      </c>
      <c r="F497" s="3">
        <f>RTD("cqg.rtd",,"StudyData", $K$2, "BAR", "", "Close", $K$4, $A497, $K$6,$K$10,,$K$8,$K$12)</f>
        <v>6481</v>
      </c>
      <c r="G497" s="4">
        <f>RTD("cqg.rtd",,"StudyData",$K$2, "Vol", "Highlight=Total Trades,VolType=Exchange,CoCType=Auto", "Vol",$K$4,A497,"ALL",,,"TRUE","T")</f>
        <v>7436</v>
      </c>
      <c r="H497" s="3">
        <f>RTD("cqg.rtd",,"StudyData","VWAP("&amp;$K$2&amp;",StartFrom:=StartOfDay,VolType:=auto,CoCType:=auto,InputChoice:=Mid)","Bar",, "Close",$K$4,A497,"ALL",,,"TRUE","T")</f>
        <v>6472.1914676386996</v>
      </c>
    </row>
    <row r="498" spans="1:8" x14ac:dyDescent="0.3">
      <c r="A498" s="8">
        <f t="shared" si="7"/>
        <v>-496</v>
      </c>
      <c r="B498" s="9">
        <f xml:space="preserve"> RTD("cqg.rtd",,"StudyData","TYA", "BAR", "", "Time",$K$4,$A498,"ALL",, "","False","T")</f>
        <v>45904.482638888891</v>
      </c>
      <c r="C498" s="3">
        <f>RTD("cqg.rtd",,"StudyData", $K$2, "BAR", "", "Open", $K$4, $A498, $K$6,$K$10,,$K$8,K$12)</f>
        <v>6481.25</v>
      </c>
      <c r="D498" s="3">
        <f>RTD("cqg.rtd",,"StudyData", $K$2, "BAR", "", "High", $K$4, $A498, $K$6,$K$10,,$K$8,$K$12)</f>
        <v>6483.25</v>
      </c>
      <c r="E498" s="3">
        <f>RTD("cqg.rtd",,"StudyData", $K$2, "BAR", "", "Low", $K$4, $A498, $K$6,$K$10,,$K$8,$K$12)</f>
        <v>6480.5</v>
      </c>
      <c r="F498" s="3">
        <f>RTD("cqg.rtd",,"StudyData", $K$2, "BAR", "", "Close", $K$4, $A498, $K$6,$K$10,,$K$8,$K$12)</f>
        <v>6481.5</v>
      </c>
      <c r="G498" s="4">
        <f>RTD("cqg.rtd",,"StudyData",$K$2, "Vol", "Highlight=Total Trades,VolType=Exchange,CoCType=Auto", "Vol",$K$4,A498,"ALL",,,"TRUE","T")</f>
        <v>5299</v>
      </c>
      <c r="H498" s="3">
        <f>RTD("cqg.rtd",,"StudyData","VWAP("&amp;$K$2&amp;",StartFrom:=StartOfDay,VolType:=auto,CoCType:=auto,InputChoice:=Mid)","Bar",, "Close",$K$4,A498,"ALL",,,"TRUE","T")</f>
        <v>6472.0933460774004</v>
      </c>
    </row>
    <row r="499" spans="1:8" x14ac:dyDescent="0.3">
      <c r="A499" s="8">
        <f t="shared" si="7"/>
        <v>-497</v>
      </c>
      <c r="B499" s="9">
        <f xml:space="preserve"> RTD("cqg.rtd",,"StudyData","TYA", "BAR", "", "Time",$K$4,$A499,"ALL",, "","False","T")</f>
        <v>45904.479166666664</v>
      </c>
      <c r="C499" s="3">
        <f>RTD("cqg.rtd",,"StudyData", $K$2, "BAR", "", "Open", $K$4, $A499, $K$6,$K$10,,$K$8,K$12)</f>
        <v>6480.75</v>
      </c>
      <c r="D499" s="3">
        <f>RTD("cqg.rtd",,"StudyData", $K$2, "BAR", "", "High", $K$4, $A499, $K$6,$K$10,,$K$8,$K$12)</f>
        <v>6483</v>
      </c>
      <c r="E499" s="3">
        <f>RTD("cqg.rtd",,"StudyData", $K$2, "BAR", "", "Low", $K$4, $A499, $K$6,$K$10,,$K$8,$K$12)</f>
        <v>6480.25</v>
      </c>
      <c r="F499" s="3">
        <f>RTD("cqg.rtd",,"StudyData", $K$2, "BAR", "", "Close", $K$4, $A499, $K$6,$K$10,,$K$8,$K$12)</f>
        <v>6481.25</v>
      </c>
      <c r="G499" s="4">
        <f>RTD("cqg.rtd",,"StudyData",$K$2, "Vol", "Highlight=Total Trades,VolType=Exchange,CoCType=Auto", "Vol",$K$4,A499,"ALL",,,"TRUE","T")</f>
        <v>6707</v>
      </c>
      <c r="H499" s="3">
        <f>RTD("cqg.rtd",,"StudyData","VWAP("&amp;$K$2&amp;",StartFrom:=StartOfDay,VolType:=auto,CoCType:=auto,InputChoice:=Mid)","Bar",, "Close",$K$4,A499,"ALL",,,"TRUE","T")</f>
        <v>6472.0115678800003</v>
      </c>
    </row>
    <row r="500" spans="1:8" x14ac:dyDescent="0.3">
      <c r="A500" s="8">
        <f t="shared" si="7"/>
        <v>-498</v>
      </c>
      <c r="B500" s="9">
        <f xml:space="preserve"> RTD("cqg.rtd",,"StudyData","TYA", "BAR", "", "Time",$K$4,$A500,"ALL",, "","False","T")</f>
        <v>45904.475694444445</v>
      </c>
      <c r="C500" s="3">
        <f>RTD("cqg.rtd",,"StudyData", $K$2, "BAR", "", "Open", $K$4, $A500, $K$6,$K$10,,$K$8,K$12)</f>
        <v>6483</v>
      </c>
      <c r="D500" s="3">
        <f>RTD("cqg.rtd",,"StudyData", $K$2, "BAR", "", "High", $K$4, $A500, $K$6,$K$10,,$K$8,$K$12)</f>
        <v>6484</v>
      </c>
      <c r="E500" s="3">
        <f>RTD("cqg.rtd",,"StudyData", $K$2, "BAR", "", "Low", $K$4, $A500, $K$6,$K$10,,$K$8,$K$12)</f>
        <v>6479.75</v>
      </c>
      <c r="F500" s="3">
        <f>RTD("cqg.rtd",,"StudyData", $K$2, "BAR", "", "Close", $K$4, $A500, $K$6,$K$10,,$K$8,$K$12)</f>
        <v>6481</v>
      </c>
      <c r="G500" s="4">
        <f>RTD("cqg.rtd",,"StudyData",$K$2, "Vol", "Highlight=Total Trades,VolType=Exchange,CoCType=Auto", "Vol",$K$4,A500,"ALL",,,"TRUE","T")</f>
        <v>8664</v>
      </c>
      <c r="H500" s="3">
        <f>RTD("cqg.rtd",,"StudyData","VWAP("&amp;$K$2&amp;",StartFrom:=StartOfDay,VolType:=auto,CoCType:=auto,InputChoice:=Mid)","Bar",, "Close",$K$4,A500,"ALL",,,"TRUE","T")</f>
        <v>6471.9087524735996</v>
      </c>
    </row>
    <row r="501" spans="1:8" x14ac:dyDescent="0.3">
      <c r="A501" s="8">
        <f t="shared" si="7"/>
        <v>-499</v>
      </c>
      <c r="B501" s="9">
        <f xml:space="preserve"> RTD("cqg.rtd",,"StudyData","TYA", "BAR", "", "Time",$K$4,$A501,"ALL",, "","False","T")</f>
        <v>45904.472222222219</v>
      </c>
      <c r="C501" s="3">
        <f>RTD("cqg.rtd",,"StudyData", $K$2, "BAR", "", "Open", $K$4, $A501, $K$6,$K$10,,$K$8,K$12)</f>
        <v>6485.5</v>
      </c>
      <c r="D501" s="3">
        <f>RTD("cqg.rtd",,"StudyData", $K$2, "BAR", "", "High", $K$4, $A501, $K$6,$K$10,,$K$8,$K$12)</f>
        <v>6486.5</v>
      </c>
      <c r="E501" s="3">
        <f>RTD("cqg.rtd",,"StudyData", $K$2, "BAR", "", "Low", $K$4, $A501, $K$6,$K$10,,$K$8,$K$12)</f>
        <v>6482.75</v>
      </c>
      <c r="F501" s="3">
        <f>RTD("cqg.rtd",,"StudyData", $K$2, "BAR", "", "Close", $K$4, $A501, $K$6,$K$10,,$K$8,$K$12)</f>
        <v>6483</v>
      </c>
      <c r="G501" s="4">
        <f>RTD("cqg.rtd",,"StudyData",$K$2, "Vol", "Highlight=Total Trades,VolType=Exchange,CoCType=Auto", "Vol",$K$4,A501,"ALL",,,"TRUE","T")</f>
        <v>5937</v>
      </c>
      <c r="H501" s="3">
        <f>RTD("cqg.rtd",,"StudyData","VWAP("&amp;$K$2&amp;",StartFrom:=StartOfDay,VolType:=auto,CoCType:=auto,InputChoice:=Mid)","Bar",, "Close",$K$4,A501,"ALL",,,"TRUE","T")</f>
        <v>6471.7691338307004</v>
      </c>
    </row>
    <row r="502" spans="1:8" x14ac:dyDescent="0.3">
      <c r="A502" s="8">
        <f t="shared" si="7"/>
        <v>-500</v>
      </c>
      <c r="B502" s="9">
        <f xml:space="preserve"> RTD("cqg.rtd",,"StudyData","TYA", "BAR", "", "Time",$K$4,$A502,"ALL",, "","False","T")</f>
        <v>45904.46875</v>
      </c>
      <c r="C502" s="3">
        <f>RTD("cqg.rtd",,"StudyData", $K$2, "BAR", "", "Open", $K$4, $A502, $K$6,$K$10,,$K$8,K$12)</f>
        <v>6485.75</v>
      </c>
      <c r="D502" s="3">
        <f>RTD("cqg.rtd",,"StudyData", $K$2, "BAR", "", "High", $K$4, $A502, $K$6,$K$10,,$K$8,$K$12)</f>
        <v>6486.25</v>
      </c>
      <c r="E502" s="3">
        <f>RTD("cqg.rtd",,"StudyData", $K$2, "BAR", "", "Low", $K$4, $A502, $K$6,$K$10,,$K$8,$K$12)</f>
        <v>6484</v>
      </c>
      <c r="F502" s="3">
        <f>RTD("cqg.rtd",,"StudyData", $K$2, "BAR", "", "Close", $K$4, $A502, $K$6,$K$10,,$K$8,$K$12)</f>
        <v>6485.5</v>
      </c>
      <c r="G502" s="4">
        <f>RTD("cqg.rtd",,"StudyData",$K$2, "Vol", "Highlight=Total Trades,VolType=Exchange,CoCType=Auto", "Vol",$K$4,A502,"ALL",,,"TRUE","T")</f>
        <v>5048</v>
      </c>
      <c r="H502" s="3">
        <f>RTD("cqg.rtd",,"StudyData","VWAP("&amp;$K$2&amp;",StartFrom:=StartOfDay,VolType:=auto,CoCType:=auto,InputChoice:=Mid)","Bar",, "Close",$K$4,A502,"ALL",,,"TRUE","T")</f>
        <v>6471.6445243878998</v>
      </c>
    </row>
    <row r="503" spans="1:8" x14ac:dyDescent="0.3">
      <c r="A503" s="8">
        <f t="shared" si="7"/>
        <v>-501</v>
      </c>
      <c r="B503" s="9">
        <f xml:space="preserve"> RTD("cqg.rtd",,"StudyData","TYA", "BAR", "", "Time",$K$4,$A503,"ALL",, "","False","T")</f>
        <v>45904.465277777781</v>
      </c>
      <c r="C503" s="3">
        <f>RTD("cqg.rtd",,"StudyData", $K$2, "BAR", "", "Open", $K$4, $A503, $K$6,$K$10,,$K$8,K$12)</f>
        <v>6486.5</v>
      </c>
      <c r="D503" s="3">
        <f>RTD("cqg.rtd",,"StudyData", $K$2, "BAR", "", "High", $K$4, $A503, $K$6,$K$10,,$K$8,$K$12)</f>
        <v>6487.25</v>
      </c>
      <c r="E503" s="3">
        <f>RTD("cqg.rtd",,"StudyData", $K$2, "BAR", "", "Low", $K$4, $A503, $K$6,$K$10,,$K$8,$K$12)</f>
        <v>6485</v>
      </c>
      <c r="F503" s="3">
        <f>RTD("cqg.rtd",,"StudyData", $K$2, "BAR", "", "Close", $K$4, $A503, $K$6,$K$10,,$K$8,$K$12)</f>
        <v>6485.75</v>
      </c>
      <c r="G503" s="4">
        <f>RTD("cqg.rtd",,"StudyData",$K$2, "Vol", "Highlight=Total Trades,VolType=Exchange,CoCType=Auto", "Vol",$K$4,A503,"ALL",,,"TRUE","T")</f>
        <v>5874</v>
      </c>
      <c r="H503" s="3">
        <f>RTD("cqg.rtd",,"StudyData","VWAP("&amp;$K$2&amp;",StartFrom:=StartOfDay,VolType:=auto,CoCType:=auto,InputChoice:=Mid)","Bar",, "Close",$K$4,A503,"ALL",,,"TRUE","T")</f>
        <v>6471.5325029467003</v>
      </c>
    </row>
    <row r="504" spans="1:8" x14ac:dyDescent="0.3">
      <c r="A504" s="8">
        <f t="shared" si="7"/>
        <v>-502</v>
      </c>
      <c r="B504" s="9">
        <f xml:space="preserve"> RTD("cqg.rtd",,"StudyData","TYA", "BAR", "", "Time",$K$4,$A504,"ALL",, "","False","T")</f>
        <v>45904.461805555555</v>
      </c>
      <c r="C504" s="3">
        <f>RTD("cqg.rtd",,"StudyData", $K$2, "BAR", "", "Open", $K$4, $A504, $K$6,$K$10,,$K$8,K$12)</f>
        <v>6484.75</v>
      </c>
      <c r="D504" s="3">
        <f>RTD("cqg.rtd",,"StudyData", $K$2, "BAR", "", "High", $K$4, $A504, $K$6,$K$10,,$K$8,$K$12)</f>
        <v>6486.75</v>
      </c>
      <c r="E504" s="3">
        <f>RTD("cqg.rtd",,"StudyData", $K$2, "BAR", "", "Low", $K$4, $A504, $K$6,$K$10,,$K$8,$K$12)</f>
        <v>6483.5</v>
      </c>
      <c r="F504" s="3">
        <f>RTD("cqg.rtd",,"StudyData", $K$2, "BAR", "", "Close", $K$4, $A504, $K$6,$K$10,,$K$8,$K$12)</f>
        <v>6486.75</v>
      </c>
      <c r="G504" s="4">
        <f>RTD("cqg.rtd",,"StudyData",$K$2, "Vol", "Highlight=Total Trades,VolType=Exchange,CoCType=Auto", "Vol",$K$4,A504,"ALL",,,"TRUE","T")</f>
        <v>7447</v>
      </c>
      <c r="H504" s="3">
        <f>RTD("cqg.rtd",,"StudyData","VWAP("&amp;$K$2&amp;",StartFrom:=StartOfDay,VolType:=auto,CoCType:=auto,InputChoice:=Mid)","Bar",, "Close",$K$4,A504,"ALL",,,"TRUE","T")</f>
        <v>6471.3900209276999</v>
      </c>
    </row>
    <row r="505" spans="1:8" x14ac:dyDescent="0.3">
      <c r="A505" s="8">
        <f t="shared" si="7"/>
        <v>-503</v>
      </c>
      <c r="B505" s="9">
        <f xml:space="preserve"> RTD("cqg.rtd",,"StudyData","TYA", "BAR", "", "Time",$K$4,$A505,"ALL",, "","False","T")</f>
        <v>45904.458333333336</v>
      </c>
      <c r="C505" s="3">
        <f>RTD("cqg.rtd",,"StudyData", $K$2, "BAR", "", "Open", $K$4, $A505, $K$6,$K$10,,$K$8,K$12)</f>
        <v>6483.25</v>
      </c>
      <c r="D505" s="3">
        <f>RTD("cqg.rtd",,"StudyData", $K$2, "BAR", "", "High", $K$4, $A505, $K$6,$K$10,,$K$8,$K$12)</f>
        <v>6485.5</v>
      </c>
      <c r="E505" s="3">
        <f>RTD("cqg.rtd",,"StudyData", $K$2, "BAR", "", "Low", $K$4, $A505, $K$6,$K$10,,$K$8,$K$12)</f>
        <v>6482.75</v>
      </c>
      <c r="F505" s="3">
        <f>RTD("cqg.rtd",,"StudyData", $K$2, "BAR", "", "Close", $K$4, $A505, $K$6,$K$10,,$K$8,$K$12)</f>
        <v>6484.75</v>
      </c>
      <c r="G505" s="4">
        <f>RTD("cqg.rtd",,"StudyData",$K$2, "Vol", "Highlight=Total Trades,VolType=Exchange,CoCType=Auto", "Vol",$K$4,A505,"ALL",,,"TRUE","T")</f>
        <v>6357</v>
      </c>
      <c r="H505" s="3">
        <f>RTD("cqg.rtd",,"StudyData","VWAP("&amp;$K$2&amp;",StartFrom:=StartOfDay,VolType:=auto,CoCType:=auto,InputChoice:=Mid)","Bar",, "Close",$K$4,A505,"ALL",,,"TRUE","T")</f>
        <v>6471.2178675900004</v>
      </c>
    </row>
    <row r="506" spans="1:8" x14ac:dyDescent="0.3">
      <c r="A506" s="8">
        <f t="shared" si="7"/>
        <v>-504</v>
      </c>
      <c r="B506" s="9">
        <f xml:space="preserve"> RTD("cqg.rtd",,"StudyData","TYA", "BAR", "", "Time",$K$4,$A506,"ALL",, "","False","T")</f>
        <v>45904.454861111109</v>
      </c>
      <c r="C506" s="3">
        <f>RTD("cqg.rtd",,"StudyData", $K$2, "BAR", "", "Open", $K$4, $A506, $K$6,$K$10,,$K$8,K$12)</f>
        <v>6486.25</v>
      </c>
      <c r="D506" s="3">
        <f>RTD("cqg.rtd",,"StudyData", $K$2, "BAR", "", "High", $K$4, $A506, $K$6,$K$10,,$K$8,$K$12)</f>
        <v>6487.75</v>
      </c>
      <c r="E506" s="3">
        <f>RTD("cqg.rtd",,"StudyData", $K$2, "BAR", "", "Low", $K$4, $A506, $K$6,$K$10,,$K$8,$K$12)</f>
        <v>6483.25</v>
      </c>
      <c r="F506" s="3">
        <f>RTD("cqg.rtd",,"StudyData", $K$2, "BAR", "", "Close", $K$4, $A506, $K$6,$K$10,,$K$8,$K$12)</f>
        <v>6483.25</v>
      </c>
      <c r="G506" s="4">
        <f>RTD("cqg.rtd",,"StudyData",$K$2, "Vol", "Highlight=Total Trades,VolType=Exchange,CoCType=Auto", "Vol",$K$4,A506,"ALL",,,"TRUE","T")</f>
        <v>11774</v>
      </c>
      <c r="H506" s="3">
        <f>RTD("cqg.rtd",,"StudyData","VWAP("&amp;$K$2&amp;",StartFrom:=StartOfDay,VolType:=auto,CoCType:=auto,InputChoice:=Mid)","Bar",, "Close",$K$4,A506,"ALL",,,"TRUE","T")</f>
        <v>6471.0782758298001</v>
      </c>
    </row>
    <row r="507" spans="1:8" x14ac:dyDescent="0.3">
      <c r="A507" s="8">
        <f t="shared" si="7"/>
        <v>-505</v>
      </c>
      <c r="B507" s="9">
        <f xml:space="preserve"> RTD("cqg.rtd",,"StudyData","TYA", "BAR", "", "Time",$K$4,$A507,"ALL",, "","False","T")</f>
        <v>45904.451388888891</v>
      </c>
      <c r="C507" s="3">
        <f>RTD("cqg.rtd",,"StudyData", $K$2, "BAR", "", "Open", $K$4, $A507, $K$6,$K$10,,$K$8,K$12)</f>
        <v>6484</v>
      </c>
      <c r="D507" s="3">
        <f>RTD("cqg.rtd",,"StudyData", $K$2, "BAR", "", "High", $K$4, $A507, $K$6,$K$10,,$K$8,$K$12)</f>
        <v>6486.5</v>
      </c>
      <c r="E507" s="3">
        <f>RTD("cqg.rtd",,"StudyData", $K$2, "BAR", "", "Low", $K$4, $A507, $K$6,$K$10,,$K$8,$K$12)</f>
        <v>6483</v>
      </c>
      <c r="F507" s="3">
        <f>RTD("cqg.rtd",,"StudyData", $K$2, "BAR", "", "Close", $K$4, $A507, $K$6,$K$10,,$K$8,$K$12)</f>
        <v>6486.25</v>
      </c>
      <c r="G507" s="4">
        <f>RTD("cqg.rtd",,"StudyData",$K$2, "Vol", "Highlight=Total Trades,VolType=Exchange,CoCType=Auto", "Vol",$K$4,A507,"ALL",,,"TRUE","T")</f>
        <v>8370</v>
      </c>
      <c r="H507" s="3">
        <f>RTD("cqg.rtd",,"StudyData","VWAP("&amp;$K$2&amp;",StartFrom:=StartOfDay,VolType:=auto,CoCType:=auto,InputChoice:=Mid)","Bar",, "Close",$K$4,A507,"ALL",,,"TRUE","T")</f>
        <v>6470.7834899550999</v>
      </c>
    </row>
    <row r="508" spans="1:8" x14ac:dyDescent="0.3">
      <c r="A508" s="8">
        <f t="shared" si="7"/>
        <v>-506</v>
      </c>
      <c r="B508" s="9">
        <f xml:space="preserve"> RTD("cqg.rtd",,"StudyData","TYA", "BAR", "", "Time",$K$4,$A508,"ALL",, "","False","T")</f>
        <v>45904.447916666664</v>
      </c>
      <c r="C508" s="3">
        <f>RTD("cqg.rtd",,"StudyData", $K$2, "BAR", "", "Open", $K$4, $A508, $K$6,$K$10,,$K$8,K$12)</f>
        <v>6482.25</v>
      </c>
      <c r="D508" s="3">
        <f>RTD("cqg.rtd",,"StudyData", $K$2, "BAR", "", "High", $K$4, $A508, $K$6,$K$10,,$K$8,$K$12)</f>
        <v>6484.5</v>
      </c>
      <c r="E508" s="3">
        <f>RTD("cqg.rtd",,"StudyData", $K$2, "BAR", "", "Low", $K$4, $A508, $K$6,$K$10,,$K$8,$K$12)</f>
        <v>6481.5</v>
      </c>
      <c r="F508" s="3">
        <f>RTD("cqg.rtd",,"StudyData", $K$2, "BAR", "", "Close", $K$4, $A508, $K$6,$K$10,,$K$8,$K$12)</f>
        <v>6484</v>
      </c>
      <c r="G508" s="4">
        <f>RTD("cqg.rtd",,"StudyData",$K$2, "Vol", "Highlight=Total Trades,VolType=Exchange,CoCType=Auto", "Vol",$K$4,A508,"ALL",,,"TRUE","T")</f>
        <v>7505</v>
      </c>
      <c r="H508" s="3">
        <f>RTD("cqg.rtd",,"StudyData","VWAP("&amp;$K$2&amp;",StartFrom:=StartOfDay,VolType:=auto,CoCType:=auto,InputChoice:=Mid)","Bar",, "Close",$K$4,A508,"ALL",,,"TRUE","T")</f>
        <v>6470.5775522948998</v>
      </c>
    </row>
    <row r="509" spans="1:8" x14ac:dyDescent="0.3">
      <c r="A509" s="8">
        <f t="shared" si="7"/>
        <v>-507</v>
      </c>
      <c r="B509" s="9">
        <f xml:space="preserve"> RTD("cqg.rtd",,"StudyData","TYA", "BAR", "", "Time",$K$4,$A509,"ALL",, "","False","T")</f>
        <v>45904.444444444445</v>
      </c>
      <c r="C509" s="3">
        <f>RTD("cqg.rtd",,"StudyData", $K$2, "BAR", "", "Open", $K$4, $A509, $K$6,$K$10,,$K$8,K$12)</f>
        <v>6481.5</v>
      </c>
      <c r="D509" s="3">
        <f>RTD("cqg.rtd",,"StudyData", $K$2, "BAR", "", "High", $K$4, $A509, $K$6,$K$10,,$K$8,$K$12)</f>
        <v>6485</v>
      </c>
      <c r="E509" s="3">
        <f>RTD("cqg.rtd",,"StudyData", $K$2, "BAR", "", "Low", $K$4, $A509, $K$6,$K$10,,$K$8,$K$12)</f>
        <v>6480.75</v>
      </c>
      <c r="F509" s="3">
        <f>RTD("cqg.rtd",,"StudyData", $K$2, "BAR", "", "Close", $K$4, $A509, $K$6,$K$10,,$K$8,$K$12)</f>
        <v>6482.25</v>
      </c>
      <c r="G509" s="4">
        <f>RTD("cqg.rtd",,"StudyData",$K$2, "Vol", "Highlight=Total Trades,VolType=Exchange,CoCType=Auto", "Vol",$K$4,A509,"ALL",,,"TRUE","T")</f>
        <v>8885</v>
      </c>
      <c r="H509" s="3">
        <f>RTD("cqg.rtd",,"StudyData","VWAP("&amp;$K$2&amp;",StartFrom:=StartOfDay,VolType:=auto,CoCType:=auto,InputChoice:=Mid)","Bar",, "Close",$K$4,A509,"ALL",,,"TRUE","T")</f>
        <v>6470.4111112201999</v>
      </c>
    </row>
    <row r="510" spans="1:8" x14ac:dyDescent="0.3">
      <c r="A510" s="8">
        <f t="shared" si="7"/>
        <v>-508</v>
      </c>
      <c r="B510" s="9">
        <f xml:space="preserve"> RTD("cqg.rtd",,"StudyData","TYA", "BAR", "", "Time",$K$4,$A510,"ALL",, "","False","T")</f>
        <v>45904.440972222219</v>
      </c>
      <c r="C510" s="3">
        <f>RTD("cqg.rtd",,"StudyData", $K$2, "BAR", "", "Open", $K$4, $A510, $K$6,$K$10,,$K$8,K$12)</f>
        <v>6482.75</v>
      </c>
      <c r="D510" s="3">
        <f>RTD("cqg.rtd",,"StudyData", $K$2, "BAR", "", "High", $K$4, $A510, $K$6,$K$10,,$K$8,$K$12)</f>
        <v>6483</v>
      </c>
      <c r="E510" s="3">
        <f>RTD("cqg.rtd",,"StudyData", $K$2, "BAR", "", "Low", $K$4, $A510, $K$6,$K$10,,$K$8,$K$12)</f>
        <v>6479.75</v>
      </c>
      <c r="F510" s="3">
        <f>RTD("cqg.rtd",,"StudyData", $K$2, "BAR", "", "Close", $K$4, $A510, $K$6,$K$10,,$K$8,$K$12)</f>
        <v>6481.5</v>
      </c>
      <c r="G510" s="4">
        <f>RTD("cqg.rtd",,"StudyData",$K$2, "Vol", "Highlight=Total Trades,VolType=Exchange,CoCType=Auto", "Vol",$K$4,A510,"ALL",,,"TRUE","T")</f>
        <v>8802</v>
      </c>
      <c r="H510" s="3">
        <f>RTD("cqg.rtd",,"StudyData","VWAP("&amp;$K$2&amp;",StartFrom:=StartOfDay,VolType:=auto,CoCType:=auto,InputChoice:=Mid)","Bar",, "Close",$K$4,A510,"ALL",,,"TRUE","T")</f>
        <v>6470.2102215213999</v>
      </c>
    </row>
    <row r="511" spans="1:8" x14ac:dyDescent="0.3">
      <c r="A511" s="8">
        <f t="shared" si="7"/>
        <v>-509</v>
      </c>
      <c r="B511" s="9">
        <f xml:space="preserve"> RTD("cqg.rtd",,"StudyData","TYA", "BAR", "", "Time",$K$4,$A511,"ALL",, "","False","T")</f>
        <v>45904.4375</v>
      </c>
      <c r="C511" s="3">
        <f>RTD("cqg.rtd",,"StudyData", $K$2, "BAR", "", "Open", $K$4, $A511, $K$6,$K$10,,$K$8,K$12)</f>
        <v>6483.5</v>
      </c>
      <c r="D511" s="3">
        <f>RTD("cqg.rtd",,"StudyData", $K$2, "BAR", "", "High", $K$4, $A511, $K$6,$K$10,,$K$8,$K$12)</f>
        <v>6484.25</v>
      </c>
      <c r="E511" s="3">
        <f>RTD("cqg.rtd",,"StudyData", $K$2, "BAR", "", "Low", $K$4, $A511, $K$6,$K$10,,$K$8,$K$12)</f>
        <v>6480.75</v>
      </c>
      <c r="F511" s="3">
        <f>RTD("cqg.rtd",,"StudyData", $K$2, "BAR", "", "Close", $K$4, $A511, $K$6,$K$10,,$K$8,$K$12)</f>
        <v>6482.75</v>
      </c>
      <c r="G511" s="4">
        <f>RTD("cqg.rtd",,"StudyData",$K$2, "Vol", "Highlight=Total Trades,VolType=Exchange,CoCType=Auto", "Vol",$K$4,A511,"ALL",,,"TRUE","T")</f>
        <v>11795</v>
      </c>
      <c r="H511" s="3">
        <f>RTD("cqg.rtd",,"StudyData","VWAP("&amp;$K$2&amp;",StartFrom:=StartOfDay,VolType:=auto,CoCType:=auto,InputChoice:=Mid)","Bar",, "Close",$K$4,A511,"ALL",,,"TRUE","T")</f>
        <v>6470.0290589156002</v>
      </c>
    </row>
    <row r="512" spans="1:8" x14ac:dyDescent="0.3">
      <c r="A512" s="8">
        <f t="shared" si="7"/>
        <v>-510</v>
      </c>
      <c r="B512" s="9">
        <f xml:space="preserve"> RTD("cqg.rtd",,"StudyData","TYA", "BAR", "", "Time",$K$4,$A512,"ALL",, "","False","T")</f>
        <v>45904.434027777781</v>
      </c>
      <c r="C512" s="3">
        <f>RTD("cqg.rtd",,"StudyData", $K$2, "BAR", "", "Open", $K$4, $A512, $K$6,$K$10,,$K$8,K$12)</f>
        <v>6481.75</v>
      </c>
      <c r="D512" s="3">
        <f>RTD("cqg.rtd",,"StudyData", $K$2, "BAR", "", "High", $K$4, $A512, $K$6,$K$10,,$K$8,$K$12)</f>
        <v>6486</v>
      </c>
      <c r="E512" s="3">
        <f>RTD("cqg.rtd",,"StudyData", $K$2, "BAR", "", "Low", $K$4, $A512, $K$6,$K$10,,$K$8,$K$12)</f>
        <v>6481.5</v>
      </c>
      <c r="F512" s="3">
        <f>RTD("cqg.rtd",,"StudyData", $K$2, "BAR", "", "Close", $K$4, $A512, $K$6,$K$10,,$K$8,$K$12)</f>
        <v>6483.75</v>
      </c>
      <c r="G512" s="4">
        <f>RTD("cqg.rtd",,"StudyData",$K$2, "Vol", "Highlight=Total Trades,VolType=Exchange,CoCType=Auto", "Vol",$K$4,A512,"ALL",,,"TRUE","T")</f>
        <v>14783</v>
      </c>
      <c r="H512" s="3">
        <f>RTD("cqg.rtd",,"StudyData","VWAP("&amp;$K$2&amp;",StartFrom:=StartOfDay,VolType:=auto,CoCType:=auto,InputChoice:=Mid)","Bar",, "Close",$K$4,A512,"ALL",,,"TRUE","T")</f>
        <v>6469.7518663114997</v>
      </c>
    </row>
    <row r="513" spans="1:8" x14ac:dyDescent="0.3">
      <c r="A513" s="8">
        <f t="shared" si="7"/>
        <v>-511</v>
      </c>
      <c r="B513" s="9">
        <f xml:space="preserve"> RTD("cqg.rtd",,"StudyData","TYA", "BAR", "", "Time",$K$4,$A513,"ALL",, "","False","T")</f>
        <v>45904.430555555555</v>
      </c>
      <c r="C513" s="3">
        <f>RTD("cqg.rtd",,"StudyData", $K$2, "BAR", "", "Open", $K$4, $A513, $K$6,$K$10,,$K$8,K$12)</f>
        <v>6481.5</v>
      </c>
      <c r="D513" s="3">
        <f>RTD("cqg.rtd",,"StudyData", $K$2, "BAR", "", "High", $K$4, $A513, $K$6,$K$10,,$K$8,$K$12)</f>
        <v>6484.25</v>
      </c>
      <c r="E513" s="3">
        <f>RTD("cqg.rtd",,"StudyData", $K$2, "BAR", "", "Low", $K$4, $A513, $K$6,$K$10,,$K$8,$K$12)</f>
        <v>6480</v>
      </c>
      <c r="F513" s="3">
        <f>RTD("cqg.rtd",,"StudyData", $K$2, "BAR", "", "Close", $K$4, $A513, $K$6,$K$10,,$K$8,$K$12)</f>
        <v>6482</v>
      </c>
      <c r="G513" s="4">
        <f>RTD("cqg.rtd",,"StudyData",$K$2, "Vol", "Highlight=Total Trades,VolType=Exchange,CoCType=Auto", "Vol",$K$4,A513,"ALL",,,"TRUE","T")</f>
        <v>12073</v>
      </c>
      <c r="H513" s="3">
        <f>RTD("cqg.rtd",,"StudyData","VWAP("&amp;$K$2&amp;",StartFrom:=StartOfDay,VolType:=auto,CoCType:=auto,InputChoice:=Mid)","Bar",, "Close",$K$4,A513,"ALL",,,"TRUE","T")</f>
        <v>6469.3507342365001</v>
      </c>
    </row>
    <row r="514" spans="1:8" x14ac:dyDescent="0.3">
      <c r="A514" s="8">
        <f t="shared" si="7"/>
        <v>-512</v>
      </c>
      <c r="B514" s="9">
        <f xml:space="preserve"> RTD("cqg.rtd",,"StudyData","TYA", "BAR", "", "Time",$K$4,$A514,"ALL",, "","False","T")</f>
        <v>45904.427083333336</v>
      </c>
      <c r="C514" s="3">
        <f>RTD("cqg.rtd",,"StudyData", $K$2, "BAR", "", "Open", $K$4, $A514, $K$6,$K$10,,$K$8,K$12)</f>
        <v>6476.75</v>
      </c>
      <c r="D514" s="3">
        <f>RTD("cqg.rtd",,"StudyData", $K$2, "BAR", "", "High", $K$4, $A514, $K$6,$K$10,,$K$8,$K$12)</f>
        <v>6482.75</v>
      </c>
      <c r="E514" s="3">
        <f>RTD("cqg.rtd",,"StudyData", $K$2, "BAR", "", "Low", $K$4, $A514, $K$6,$K$10,,$K$8,$K$12)</f>
        <v>6476.5</v>
      </c>
      <c r="F514" s="3">
        <f>RTD("cqg.rtd",,"StudyData", $K$2, "BAR", "", "Close", $K$4, $A514, $K$6,$K$10,,$K$8,$K$12)</f>
        <v>6481.5</v>
      </c>
      <c r="G514" s="4">
        <f>RTD("cqg.rtd",,"StudyData",$K$2, "Vol", "Highlight=Total Trades,VolType=Exchange,CoCType=Auto", "Vol",$K$4,A514,"ALL",,,"TRUE","T")</f>
        <v>12384</v>
      </c>
      <c r="H514" s="3">
        <f>RTD("cqg.rtd",,"StudyData","VWAP("&amp;$K$2&amp;",StartFrom:=StartOfDay,VolType:=auto,CoCType:=auto,InputChoice:=Mid)","Bar",, "Close",$K$4,A514,"ALL",,,"TRUE","T")</f>
        <v>6469.0446151571005</v>
      </c>
    </row>
    <row r="515" spans="1:8" x14ac:dyDescent="0.3">
      <c r="A515" s="8">
        <f t="shared" si="7"/>
        <v>-513</v>
      </c>
      <c r="B515" s="9">
        <f xml:space="preserve"> RTD("cqg.rtd",,"StudyData","TYA", "BAR", "", "Time",$K$4,$A515,"ALL",, "","False","T")</f>
        <v>45904.423611111109</v>
      </c>
      <c r="C515" s="3">
        <f>RTD("cqg.rtd",,"StudyData", $K$2, "BAR", "", "Open", $K$4, $A515, $K$6,$K$10,,$K$8,K$12)</f>
        <v>6479.75</v>
      </c>
      <c r="D515" s="3">
        <f>RTD("cqg.rtd",,"StudyData", $K$2, "BAR", "", "High", $K$4, $A515, $K$6,$K$10,,$K$8,$K$12)</f>
        <v>6480.25</v>
      </c>
      <c r="E515" s="3">
        <f>RTD("cqg.rtd",,"StudyData", $K$2, "BAR", "", "Low", $K$4, $A515, $K$6,$K$10,,$K$8,$K$12)</f>
        <v>6474.75</v>
      </c>
      <c r="F515" s="3">
        <f>RTD("cqg.rtd",,"StudyData", $K$2, "BAR", "", "Close", $K$4, $A515, $K$6,$K$10,,$K$8,$K$12)</f>
        <v>6476.75</v>
      </c>
      <c r="G515" s="4">
        <f>RTD("cqg.rtd",,"StudyData",$K$2, "Vol", "Highlight=Total Trades,VolType=Exchange,CoCType=Auto", "Vol",$K$4,A515,"ALL",,,"TRUE","T")</f>
        <v>13117</v>
      </c>
      <c r="H515" s="3">
        <f>RTD("cqg.rtd",,"StudyData","VWAP("&amp;$K$2&amp;",StartFrom:=StartOfDay,VolType:=auto,CoCType:=auto,InputChoice:=Mid)","Bar",, "Close",$K$4,A515,"ALL",,,"TRUE","T")</f>
        <v>6468.7779842660002</v>
      </c>
    </row>
    <row r="516" spans="1:8" x14ac:dyDescent="0.3">
      <c r="A516" s="8">
        <f t="shared" ref="A516:A579" si="8">A515-1</f>
        <v>-514</v>
      </c>
      <c r="B516" s="9">
        <f xml:space="preserve"> RTD("cqg.rtd",,"StudyData","TYA", "BAR", "", "Time",$K$4,$A516,"ALL",, "","False","T")</f>
        <v>45904.420138888891</v>
      </c>
      <c r="C516" s="3">
        <f>RTD("cqg.rtd",,"StudyData", $K$2, "BAR", "", "Open", $K$4, $A516, $K$6,$K$10,,$K$8,K$12)</f>
        <v>6478</v>
      </c>
      <c r="D516" s="3">
        <f>RTD("cqg.rtd",,"StudyData", $K$2, "BAR", "", "High", $K$4, $A516, $K$6,$K$10,,$K$8,$K$12)</f>
        <v>6480.5</v>
      </c>
      <c r="E516" s="3">
        <f>RTD("cqg.rtd",,"StudyData", $K$2, "BAR", "", "Low", $K$4, $A516, $K$6,$K$10,,$K$8,$K$12)</f>
        <v>6477.5</v>
      </c>
      <c r="F516" s="3">
        <f>RTD("cqg.rtd",,"StudyData", $K$2, "BAR", "", "Close", $K$4, $A516, $K$6,$K$10,,$K$8,$K$12)</f>
        <v>6479.75</v>
      </c>
      <c r="G516" s="4">
        <f>RTD("cqg.rtd",,"StudyData",$K$2, "Vol", "Highlight=Total Trades,VolType=Exchange,CoCType=Auto", "Vol",$K$4,A516,"ALL",,,"TRUE","T")</f>
        <v>9792</v>
      </c>
      <c r="H516" s="3">
        <f>RTD("cqg.rtd",,"StudyData","VWAP("&amp;$K$2&amp;",StartFrom:=StartOfDay,VolType:=auto,CoCType:=auto,InputChoice:=Mid)","Bar",, "Close",$K$4,A516,"ALL",,,"TRUE","T")</f>
        <v>6468.5387908684997</v>
      </c>
    </row>
    <row r="517" spans="1:8" x14ac:dyDescent="0.3">
      <c r="A517" s="8">
        <f t="shared" si="8"/>
        <v>-515</v>
      </c>
      <c r="B517" s="9">
        <f xml:space="preserve"> RTD("cqg.rtd",,"StudyData","TYA", "BAR", "", "Time",$K$4,$A517,"ALL",, "","False","T")</f>
        <v>45904.416666666664</v>
      </c>
      <c r="C517" s="3">
        <f>RTD("cqg.rtd",,"StudyData", $K$2, "BAR", "", "Open", $K$4, $A517, $K$6,$K$10,,$K$8,K$12)</f>
        <v>6478</v>
      </c>
      <c r="D517" s="3">
        <f>RTD("cqg.rtd",,"StudyData", $K$2, "BAR", "", "High", $K$4, $A517, $K$6,$K$10,,$K$8,$K$12)</f>
        <v>6480.75</v>
      </c>
      <c r="E517" s="3">
        <f>RTD("cqg.rtd",,"StudyData", $K$2, "BAR", "", "Low", $K$4, $A517, $K$6,$K$10,,$K$8,$K$12)</f>
        <v>6477.25</v>
      </c>
      <c r="F517" s="3">
        <f>RTD("cqg.rtd",,"StudyData", $K$2, "BAR", "", "Close", $K$4, $A517, $K$6,$K$10,,$K$8,$K$12)</f>
        <v>6478</v>
      </c>
      <c r="G517" s="4">
        <f>RTD("cqg.rtd",,"StudyData",$K$2, "Vol", "Highlight=Total Trades,VolType=Exchange,CoCType=Auto", "Vol",$K$4,A517,"ALL",,,"TRUE","T")</f>
        <v>11602</v>
      </c>
      <c r="H517" s="3">
        <f>RTD("cqg.rtd",,"StudyData","VWAP("&amp;$K$2&amp;",StartFrom:=StartOfDay,VolType:=auto,CoCType:=auto,InputChoice:=Mid)","Bar",, "Close",$K$4,A517,"ALL",,,"TRUE","T")</f>
        <v>6468.3201484493002</v>
      </c>
    </row>
    <row r="518" spans="1:8" x14ac:dyDescent="0.3">
      <c r="A518" s="8">
        <f t="shared" si="8"/>
        <v>-516</v>
      </c>
      <c r="B518" s="9">
        <f xml:space="preserve"> RTD("cqg.rtd",,"StudyData","TYA", "BAR", "", "Time",$K$4,$A518,"ALL",, "","False","T")</f>
        <v>45904.413194444445</v>
      </c>
      <c r="C518" s="3">
        <f>RTD("cqg.rtd",,"StudyData", $K$2, "BAR", "", "Open", $K$4, $A518, $K$6,$K$10,,$K$8,K$12)</f>
        <v>6477.25</v>
      </c>
      <c r="D518" s="3">
        <f>RTD("cqg.rtd",,"StudyData", $K$2, "BAR", "", "High", $K$4, $A518, $K$6,$K$10,,$K$8,$K$12)</f>
        <v>6478.5</v>
      </c>
      <c r="E518" s="3">
        <f>RTD("cqg.rtd",,"StudyData", $K$2, "BAR", "", "Low", $K$4, $A518, $K$6,$K$10,,$K$8,$K$12)</f>
        <v>6474.5</v>
      </c>
      <c r="F518" s="3">
        <f>RTD("cqg.rtd",,"StudyData", $K$2, "BAR", "", "Close", $K$4, $A518, $K$6,$K$10,,$K$8,$K$12)</f>
        <v>6477.75</v>
      </c>
      <c r="G518" s="4">
        <f>RTD("cqg.rtd",,"StudyData",$K$2, "Vol", "Highlight=Total Trades,VolType=Exchange,CoCType=Auto", "Vol",$K$4,A518,"ALL",,,"TRUE","T")</f>
        <v>8343</v>
      </c>
      <c r="H518" s="3">
        <f>RTD("cqg.rtd",,"StudyData","VWAP("&amp;$K$2&amp;",StartFrom:=StartOfDay,VolType:=auto,CoCType:=auto,InputChoice:=Mid)","Bar",, "Close",$K$4,A518,"ALL",,,"TRUE","T")</f>
        <v>6468.0489611694002</v>
      </c>
    </row>
    <row r="519" spans="1:8" x14ac:dyDescent="0.3">
      <c r="A519" s="8">
        <f t="shared" si="8"/>
        <v>-517</v>
      </c>
      <c r="B519" s="9">
        <f xml:space="preserve"> RTD("cqg.rtd",,"StudyData","TYA", "BAR", "", "Time",$K$4,$A519,"ALL",, "","False","T")</f>
        <v>45904.409722222219</v>
      </c>
      <c r="C519" s="3">
        <f>RTD("cqg.rtd",,"StudyData", $K$2, "BAR", "", "Open", $K$4, $A519, $K$6,$K$10,,$K$8,K$12)</f>
        <v>6478.5</v>
      </c>
      <c r="D519" s="3">
        <f>RTD("cqg.rtd",,"StudyData", $K$2, "BAR", "", "High", $K$4, $A519, $K$6,$K$10,,$K$8,$K$12)</f>
        <v>6478.75</v>
      </c>
      <c r="E519" s="3">
        <f>RTD("cqg.rtd",,"StudyData", $K$2, "BAR", "", "Low", $K$4, $A519, $K$6,$K$10,,$K$8,$K$12)</f>
        <v>6474.25</v>
      </c>
      <c r="F519" s="3">
        <f>RTD("cqg.rtd",,"StudyData", $K$2, "BAR", "", "Close", $K$4, $A519, $K$6,$K$10,,$K$8,$K$12)</f>
        <v>6477</v>
      </c>
      <c r="G519" s="4">
        <f>RTD("cqg.rtd",,"StudyData",$K$2, "Vol", "Highlight=Total Trades,VolType=Exchange,CoCType=Auto", "Vol",$K$4,A519,"ALL",,,"TRUE","T")</f>
        <v>12007</v>
      </c>
      <c r="H519" s="3">
        <f>RTD("cqg.rtd",,"StudyData","VWAP("&amp;$K$2&amp;",StartFrom:=StartOfDay,VolType:=auto,CoCType:=auto,InputChoice:=Mid)","Bar",, "Close",$K$4,A519,"ALL",,,"TRUE","T")</f>
        <v>6467.8917776688004</v>
      </c>
    </row>
    <row r="520" spans="1:8" x14ac:dyDescent="0.3">
      <c r="A520" s="8">
        <f t="shared" si="8"/>
        <v>-518</v>
      </c>
      <c r="B520" s="9">
        <f xml:space="preserve"> RTD("cqg.rtd",,"StudyData","TYA", "BAR", "", "Time",$K$4,$A520,"ALL",, "","False","T")</f>
        <v>45904.40625</v>
      </c>
      <c r="C520" s="3">
        <f>RTD("cqg.rtd",,"StudyData", $K$2, "BAR", "", "Open", $K$4, $A520, $K$6,$K$10,,$K$8,K$12)</f>
        <v>6475</v>
      </c>
      <c r="D520" s="3">
        <f>RTD("cqg.rtd",,"StudyData", $K$2, "BAR", "", "High", $K$4, $A520, $K$6,$K$10,,$K$8,$K$12)</f>
        <v>6479</v>
      </c>
      <c r="E520" s="3">
        <f>RTD("cqg.rtd",,"StudyData", $K$2, "BAR", "", "Low", $K$4, $A520, $K$6,$K$10,,$K$8,$K$12)</f>
        <v>6474</v>
      </c>
      <c r="F520" s="3">
        <f>RTD("cqg.rtd",,"StudyData", $K$2, "BAR", "", "Close", $K$4, $A520, $K$6,$K$10,,$K$8,$K$12)</f>
        <v>6478.5</v>
      </c>
      <c r="G520" s="4">
        <f>RTD("cqg.rtd",,"StudyData",$K$2, "Vol", "Highlight=Total Trades,VolType=Exchange,CoCType=Auto", "Vol",$K$4,A520,"ALL",,,"TRUE","T")</f>
        <v>11604</v>
      </c>
      <c r="H520" s="3">
        <f>RTD("cqg.rtd",,"StudyData","VWAP("&amp;$K$2&amp;",StartFrom:=StartOfDay,VolType:=auto,CoCType:=auto,InputChoice:=Mid)","Bar",, "Close",$K$4,A520,"ALL",,,"TRUE","T")</f>
        <v>6467.6550189207001</v>
      </c>
    </row>
    <row r="521" spans="1:8" x14ac:dyDescent="0.3">
      <c r="A521" s="8">
        <f t="shared" si="8"/>
        <v>-519</v>
      </c>
      <c r="B521" s="9">
        <f xml:space="preserve"> RTD("cqg.rtd",,"StudyData","TYA", "BAR", "", "Time",$K$4,$A521,"ALL",, "","False","T")</f>
        <v>45904.402777777781</v>
      </c>
      <c r="C521" s="3">
        <f>RTD("cqg.rtd",,"StudyData", $K$2, "BAR", "", "Open", $K$4, $A521, $K$6,$K$10,,$K$8,K$12)</f>
        <v>6477.5</v>
      </c>
      <c r="D521" s="3">
        <f>RTD("cqg.rtd",,"StudyData", $K$2, "BAR", "", "High", $K$4, $A521, $K$6,$K$10,,$K$8,$K$12)</f>
        <v>6478.5</v>
      </c>
      <c r="E521" s="3">
        <f>RTD("cqg.rtd",,"StudyData", $K$2, "BAR", "", "Low", $K$4, $A521, $K$6,$K$10,,$K$8,$K$12)</f>
        <v>6473.75</v>
      </c>
      <c r="F521" s="3">
        <f>RTD("cqg.rtd",,"StudyData", $K$2, "BAR", "", "Close", $K$4, $A521, $K$6,$K$10,,$K$8,$K$12)</f>
        <v>6475</v>
      </c>
      <c r="G521" s="4">
        <f>RTD("cqg.rtd",,"StudyData",$K$2, "Vol", "Highlight=Total Trades,VolType=Exchange,CoCType=Auto", "Vol",$K$4,A521,"ALL",,,"TRUE","T")</f>
        <v>14995</v>
      </c>
      <c r="H521" s="3">
        <f>RTD("cqg.rtd",,"StudyData","VWAP("&amp;$K$2&amp;",StartFrom:=StartOfDay,VolType:=auto,CoCType:=auto,InputChoice:=Mid)","Bar",, "Close",$K$4,A521,"ALL",,,"TRUE","T")</f>
        <v>6467.4134935781003</v>
      </c>
    </row>
    <row r="522" spans="1:8" x14ac:dyDescent="0.3">
      <c r="A522" s="8">
        <f t="shared" si="8"/>
        <v>-520</v>
      </c>
      <c r="B522" s="9">
        <f xml:space="preserve"> RTD("cqg.rtd",,"StudyData","TYA", "BAR", "", "Time",$K$4,$A522,"ALL",, "","False","T")</f>
        <v>45904.399305555555</v>
      </c>
      <c r="C522" s="3">
        <f>RTD("cqg.rtd",,"StudyData", $K$2, "BAR", "", "Open", $K$4, $A522, $K$6,$K$10,,$K$8,K$12)</f>
        <v>6473.25</v>
      </c>
      <c r="D522" s="3">
        <f>RTD("cqg.rtd",,"StudyData", $K$2, "BAR", "", "High", $K$4, $A522, $K$6,$K$10,,$K$8,$K$12)</f>
        <v>6479.25</v>
      </c>
      <c r="E522" s="3">
        <f>RTD("cqg.rtd",,"StudyData", $K$2, "BAR", "", "Low", $K$4, $A522, $K$6,$K$10,,$K$8,$K$12)</f>
        <v>6473</v>
      </c>
      <c r="F522" s="3">
        <f>RTD("cqg.rtd",,"StudyData", $K$2, "BAR", "", "Close", $K$4, $A522, $K$6,$K$10,,$K$8,$K$12)</f>
        <v>6477.25</v>
      </c>
      <c r="G522" s="4">
        <f>RTD("cqg.rtd",,"StudyData",$K$2, "Vol", "Highlight=Total Trades,VolType=Exchange,CoCType=Auto", "Vol",$K$4,A522,"ALL",,,"TRUE","T")</f>
        <v>18140</v>
      </c>
      <c r="H522" s="3">
        <f>RTD("cqg.rtd",,"StudyData","VWAP("&amp;$K$2&amp;",StartFrom:=StartOfDay,VolType:=auto,CoCType:=auto,InputChoice:=Mid)","Bar",, "Close",$K$4,A522,"ALL",,,"TRUE","T")</f>
        <v>6467.0948543024997</v>
      </c>
    </row>
    <row r="523" spans="1:8" x14ac:dyDescent="0.3">
      <c r="A523" s="8">
        <f t="shared" si="8"/>
        <v>-521</v>
      </c>
      <c r="B523" s="9">
        <f xml:space="preserve"> RTD("cqg.rtd",,"StudyData","TYA", "BAR", "", "Time",$K$4,$A523,"ALL",, "","False","T")</f>
        <v>45904.395833333336</v>
      </c>
      <c r="C523" s="3">
        <f>RTD("cqg.rtd",,"StudyData", $K$2, "BAR", "", "Open", $K$4, $A523, $K$6,$K$10,,$K$8,K$12)</f>
        <v>6470</v>
      </c>
      <c r="D523" s="3">
        <f>RTD("cqg.rtd",,"StudyData", $K$2, "BAR", "", "High", $K$4, $A523, $K$6,$K$10,,$K$8,$K$12)</f>
        <v>6475.5</v>
      </c>
      <c r="E523" s="3">
        <f>RTD("cqg.rtd",,"StudyData", $K$2, "BAR", "", "Low", $K$4, $A523, $K$6,$K$10,,$K$8,$K$12)</f>
        <v>6469.75</v>
      </c>
      <c r="F523" s="3">
        <f>RTD("cqg.rtd",,"StudyData", $K$2, "BAR", "", "Close", $K$4, $A523, $K$6,$K$10,,$K$8,$K$12)</f>
        <v>6473.25</v>
      </c>
      <c r="G523" s="4">
        <f>RTD("cqg.rtd",,"StudyData",$K$2, "Vol", "Highlight=Total Trades,VolType=Exchange,CoCType=Auto", "Vol",$K$4,A523,"ALL",,,"TRUE","T")</f>
        <v>17279</v>
      </c>
      <c r="H523" s="3">
        <f>RTD("cqg.rtd",,"StudyData","VWAP("&amp;$K$2&amp;",StartFrom:=StartOfDay,VolType:=auto,CoCType:=auto,InputChoice:=Mid)","Bar",, "Close",$K$4,A523,"ALL",,,"TRUE","T")</f>
        <v>6466.6767866667997</v>
      </c>
    </row>
    <row r="524" spans="1:8" x14ac:dyDescent="0.3">
      <c r="A524" s="8">
        <f t="shared" si="8"/>
        <v>-522</v>
      </c>
      <c r="B524" s="9">
        <f xml:space="preserve"> RTD("cqg.rtd",,"StudyData","TYA", "BAR", "", "Time",$K$4,$A524,"ALL",, "","False","T")</f>
        <v>45904.392361111109</v>
      </c>
      <c r="C524" s="3">
        <f>RTD("cqg.rtd",,"StudyData", $K$2, "BAR", "", "Open", $K$4, $A524, $K$6,$K$10,,$K$8,K$12)</f>
        <v>6469.25</v>
      </c>
      <c r="D524" s="3">
        <f>RTD("cqg.rtd",,"StudyData", $K$2, "BAR", "", "High", $K$4, $A524, $K$6,$K$10,,$K$8,$K$12)</f>
        <v>6472.5</v>
      </c>
      <c r="E524" s="3">
        <f>RTD("cqg.rtd",,"StudyData", $K$2, "BAR", "", "Low", $K$4, $A524, $K$6,$K$10,,$K$8,$K$12)</f>
        <v>6467</v>
      </c>
      <c r="F524" s="3">
        <f>RTD("cqg.rtd",,"StudyData", $K$2, "BAR", "", "Close", $K$4, $A524, $K$6,$K$10,,$K$8,$K$12)</f>
        <v>6470.25</v>
      </c>
      <c r="G524" s="4">
        <f>RTD("cqg.rtd",,"StudyData",$K$2, "Vol", "Highlight=Total Trades,VolType=Exchange,CoCType=Auto", "Vol",$K$4,A524,"ALL",,,"TRUE","T")</f>
        <v>18105</v>
      </c>
      <c r="H524" s="3">
        <f>RTD("cqg.rtd",,"StudyData","VWAP("&amp;$K$2&amp;",StartFrom:=StartOfDay,VolType:=auto,CoCType:=auto,InputChoice:=Mid)","Bar",, "Close",$K$4,A524,"ALL",,,"TRUE","T")</f>
        <v>6466.4023722433003</v>
      </c>
    </row>
    <row r="525" spans="1:8" x14ac:dyDescent="0.3">
      <c r="A525" s="8">
        <f t="shared" si="8"/>
        <v>-523</v>
      </c>
      <c r="B525" s="9">
        <f xml:space="preserve"> RTD("cqg.rtd",,"StudyData","TYA", "BAR", "", "Time",$K$4,$A525,"ALL",, "","False","T")</f>
        <v>45904.388888888891</v>
      </c>
      <c r="C525" s="3">
        <f>RTD("cqg.rtd",,"StudyData", $K$2, "BAR", "", "Open", $K$4, $A525, $K$6,$K$10,,$K$8,K$12)</f>
        <v>6462.75</v>
      </c>
      <c r="D525" s="3">
        <f>RTD("cqg.rtd",,"StudyData", $K$2, "BAR", "", "High", $K$4, $A525, $K$6,$K$10,,$K$8,$K$12)</f>
        <v>6469.5</v>
      </c>
      <c r="E525" s="3">
        <f>RTD("cqg.rtd",,"StudyData", $K$2, "BAR", "", "Low", $K$4, $A525, $K$6,$K$10,,$K$8,$K$12)</f>
        <v>6462.25</v>
      </c>
      <c r="F525" s="3">
        <f>RTD("cqg.rtd",,"StudyData", $K$2, "BAR", "", "Close", $K$4, $A525, $K$6,$K$10,,$K$8,$K$12)</f>
        <v>6469.25</v>
      </c>
      <c r="G525" s="4">
        <f>RTD("cqg.rtd",,"StudyData",$K$2, "Vol", "Highlight=Total Trades,VolType=Exchange,CoCType=Auto", "Vol",$K$4,A525,"ALL",,,"TRUE","T")</f>
        <v>17750</v>
      </c>
      <c r="H525" s="3">
        <f>RTD("cqg.rtd",,"StudyData","VWAP("&amp;$K$2&amp;",StartFrom:=StartOfDay,VolType:=auto,CoCType:=auto,InputChoice:=Mid)","Bar",, "Close",$K$4,A525,"ALL",,,"TRUE","T")</f>
        <v>6466.2323305791997</v>
      </c>
    </row>
    <row r="526" spans="1:8" x14ac:dyDescent="0.3">
      <c r="A526" s="8">
        <f t="shared" si="8"/>
        <v>-524</v>
      </c>
      <c r="B526" s="9">
        <f xml:space="preserve"> RTD("cqg.rtd",,"StudyData","TYA", "BAR", "", "Time",$K$4,$A526,"ALL",, "","False","T")</f>
        <v>45904.385416666664</v>
      </c>
      <c r="C526" s="3">
        <f>RTD("cqg.rtd",,"StudyData", $K$2, "BAR", "", "Open", $K$4, $A526, $K$6,$K$10,,$K$8,K$12)</f>
        <v>6460.25</v>
      </c>
      <c r="D526" s="3">
        <f>RTD("cqg.rtd",,"StudyData", $K$2, "BAR", "", "High", $K$4, $A526, $K$6,$K$10,,$K$8,$K$12)</f>
        <v>6463.75</v>
      </c>
      <c r="E526" s="3">
        <f>RTD("cqg.rtd",,"StudyData", $K$2, "BAR", "", "Low", $K$4, $A526, $K$6,$K$10,,$K$8,$K$12)</f>
        <v>6456.25</v>
      </c>
      <c r="F526" s="3">
        <f>RTD("cqg.rtd",,"StudyData", $K$2, "BAR", "", "Close", $K$4, $A526, $K$6,$K$10,,$K$8,$K$12)</f>
        <v>6462.5</v>
      </c>
      <c r="G526" s="4">
        <f>RTD("cqg.rtd",,"StudyData",$K$2, "Vol", "Highlight=Total Trades,VolType=Exchange,CoCType=Auto", "Vol",$K$4,A526,"ALL",,,"TRUE","T")</f>
        <v>23196</v>
      </c>
      <c r="H526" s="3">
        <f>RTD("cqg.rtd",,"StudyData","VWAP("&amp;$K$2&amp;",StartFrom:=StartOfDay,VolType:=auto,CoCType:=auto,InputChoice:=Mid)","Bar",, "Close",$K$4,A526,"ALL",,,"TRUE","T")</f>
        <v>6466.2510577675002</v>
      </c>
    </row>
    <row r="527" spans="1:8" x14ac:dyDescent="0.3">
      <c r="A527" s="8">
        <f t="shared" si="8"/>
        <v>-525</v>
      </c>
      <c r="B527" s="9">
        <f xml:space="preserve"> RTD("cqg.rtd",,"StudyData","TYA", "BAR", "", "Time",$K$4,$A527,"ALL",, "","False","T")</f>
        <v>45904.381944444445</v>
      </c>
      <c r="C527" s="3">
        <f>RTD("cqg.rtd",,"StudyData", $K$2, "BAR", "", "Open", $K$4, $A527, $K$6,$K$10,,$K$8,K$12)</f>
        <v>6460.25</v>
      </c>
      <c r="D527" s="3">
        <f>RTD("cqg.rtd",,"StudyData", $K$2, "BAR", "", "High", $K$4, $A527, $K$6,$K$10,,$K$8,$K$12)</f>
        <v>6466.25</v>
      </c>
      <c r="E527" s="3">
        <f>RTD("cqg.rtd",,"StudyData", $K$2, "BAR", "", "Low", $K$4, $A527, $K$6,$K$10,,$K$8,$K$12)</f>
        <v>6459.25</v>
      </c>
      <c r="F527" s="3">
        <f>RTD("cqg.rtd",,"StudyData", $K$2, "BAR", "", "Close", $K$4, $A527, $K$6,$K$10,,$K$8,$K$12)</f>
        <v>6460.5</v>
      </c>
      <c r="G527" s="4">
        <f>RTD("cqg.rtd",,"StudyData",$K$2, "Vol", "Highlight=Total Trades,VolType=Exchange,CoCType=Auto", "Vol",$K$4,A527,"ALL",,,"TRUE","T")</f>
        <v>18463</v>
      </c>
      <c r="H527" s="3">
        <f>RTD("cqg.rtd",,"StudyData","VWAP("&amp;$K$2&amp;",StartFrom:=StartOfDay,VolType:=auto,CoCType:=auto,InputChoice:=Mid)","Bar",, "Close",$K$4,A527,"ALL",,,"TRUE","T")</f>
        <v>6466.7106602765998</v>
      </c>
    </row>
    <row r="528" spans="1:8" x14ac:dyDescent="0.3">
      <c r="A528" s="8">
        <f t="shared" si="8"/>
        <v>-526</v>
      </c>
      <c r="B528" s="9">
        <f xml:space="preserve"> RTD("cqg.rtd",,"StudyData","TYA", "BAR", "", "Time",$K$4,$A528,"ALL",, "","False","T")</f>
        <v>45904.378472222219</v>
      </c>
      <c r="C528" s="3">
        <f>RTD("cqg.rtd",,"StudyData", $K$2, "BAR", "", "Open", $K$4, $A528, $K$6,$K$10,,$K$8,K$12)</f>
        <v>6462.25</v>
      </c>
      <c r="D528" s="3">
        <f>RTD("cqg.rtd",,"StudyData", $K$2, "BAR", "", "High", $K$4, $A528, $K$6,$K$10,,$K$8,$K$12)</f>
        <v>6463.75</v>
      </c>
      <c r="E528" s="3">
        <f>RTD("cqg.rtd",,"StudyData", $K$2, "BAR", "", "Low", $K$4, $A528, $K$6,$K$10,,$K$8,$K$12)</f>
        <v>6459.25</v>
      </c>
      <c r="F528" s="3">
        <f>RTD("cqg.rtd",,"StudyData", $K$2, "BAR", "", "Close", $K$4, $A528, $K$6,$K$10,,$K$8,$K$12)</f>
        <v>6460</v>
      </c>
      <c r="G528" s="4">
        <f>RTD("cqg.rtd",,"StudyData",$K$2, "Vol", "Highlight=Total Trades,VolType=Exchange,CoCType=Auto", "Vol",$K$4,A528,"ALL",,,"TRUE","T")</f>
        <v>21761</v>
      </c>
      <c r="H528" s="3">
        <f>RTD("cqg.rtd",,"StudyData","VWAP("&amp;$K$2&amp;",StartFrom:=StartOfDay,VolType:=auto,CoCType:=auto,InputChoice:=Mid)","Bar",, "Close",$K$4,A528,"ALL",,,"TRUE","T")</f>
        <v>6466.9568531038003</v>
      </c>
    </row>
    <row r="529" spans="1:8" x14ac:dyDescent="0.3">
      <c r="A529" s="8">
        <f t="shared" si="8"/>
        <v>-527</v>
      </c>
      <c r="B529" s="9">
        <f xml:space="preserve"> RTD("cqg.rtd",,"StudyData","TYA", "BAR", "", "Time",$K$4,$A529,"ALL",, "","False","T")</f>
        <v>45904.375</v>
      </c>
      <c r="C529" s="3">
        <f>RTD("cqg.rtd",,"StudyData", $K$2, "BAR", "", "Open", $K$4, $A529, $K$6,$K$10,,$K$8,K$12)</f>
        <v>6470.25</v>
      </c>
      <c r="D529" s="3">
        <f>RTD("cqg.rtd",,"StudyData", $K$2, "BAR", "", "High", $K$4, $A529, $K$6,$K$10,,$K$8,$K$12)</f>
        <v>6472.5</v>
      </c>
      <c r="E529" s="3">
        <f>RTD("cqg.rtd",,"StudyData", $K$2, "BAR", "", "Low", $K$4, $A529, $K$6,$K$10,,$K$8,$K$12)</f>
        <v>6461.5</v>
      </c>
      <c r="F529" s="3">
        <f>RTD("cqg.rtd",,"StudyData", $K$2, "BAR", "", "Close", $K$4, $A529, $K$6,$K$10,,$K$8,$K$12)</f>
        <v>6462.25</v>
      </c>
      <c r="G529" s="4">
        <f>RTD("cqg.rtd",,"StudyData",$K$2, "Vol", "Highlight=Total Trades,VolType=Exchange,CoCType=Auto", "Vol",$K$4,A529,"ALL",,,"TRUE","T")</f>
        <v>22921</v>
      </c>
      <c r="H529" s="3">
        <f>RTD("cqg.rtd",,"StudyData","VWAP("&amp;$K$2&amp;",StartFrom:=StartOfDay,VolType:=auto,CoCType:=auto,InputChoice:=Mid)","Bar",, "Close",$K$4,A529,"ALL",,,"TRUE","T")</f>
        <v>6467.3882431475004</v>
      </c>
    </row>
    <row r="530" spans="1:8" x14ac:dyDescent="0.3">
      <c r="A530" s="8">
        <f t="shared" si="8"/>
        <v>-528</v>
      </c>
      <c r="B530" s="9">
        <f xml:space="preserve"> RTD("cqg.rtd",,"StudyData","TYA", "BAR", "", "Time",$K$4,$A530,"ALL",, "","False","T")</f>
        <v>45904.371527777781</v>
      </c>
      <c r="C530" s="3">
        <f>RTD("cqg.rtd",,"StudyData", $K$2, "BAR", "", "Open", $K$4, $A530, $K$6,$K$10,,$K$8,K$12)</f>
        <v>6470</v>
      </c>
      <c r="D530" s="3">
        <f>RTD("cqg.rtd",,"StudyData", $K$2, "BAR", "", "High", $K$4, $A530, $K$6,$K$10,,$K$8,$K$12)</f>
        <v>6473</v>
      </c>
      <c r="E530" s="3">
        <f>RTD("cqg.rtd",,"StudyData", $K$2, "BAR", "", "Low", $K$4, $A530, $K$6,$K$10,,$K$8,$K$12)</f>
        <v>6468.25</v>
      </c>
      <c r="F530" s="3">
        <f>RTD("cqg.rtd",,"StudyData", $K$2, "BAR", "", "Close", $K$4, $A530, $K$6,$K$10,,$K$8,$K$12)</f>
        <v>6470.5</v>
      </c>
      <c r="G530" s="4">
        <f>RTD("cqg.rtd",,"StudyData",$K$2, "Vol", "Highlight=Total Trades,VolType=Exchange,CoCType=Auto", "Vol",$K$4,A530,"ALL",,,"TRUE","T")</f>
        <v>11956</v>
      </c>
      <c r="H530" s="3">
        <f>RTD("cqg.rtd",,"StudyData","VWAP("&amp;$K$2&amp;",StartFrom:=StartOfDay,VolType:=auto,CoCType:=auto,InputChoice:=Mid)","Bar",, "Close",$K$4,A530,"ALL",,,"TRUE","T")</f>
        <v>6467.4235081872002</v>
      </c>
    </row>
    <row r="531" spans="1:8" x14ac:dyDescent="0.3">
      <c r="A531" s="8">
        <f t="shared" si="8"/>
        <v>-529</v>
      </c>
      <c r="B531" s="9">
        <f xml:space="preserve"> RTD("cqg.rtd",,"StudyData","TYA", "BAR", "", "Time",$K$4,$A531,"ALL",, "","False","T")</f>
        <v>45904.368055555555</v>
      </c>
      <c r="C531" s="3">
        <f>RTD("cqg.rtd",,"StudyData", $K$2, "BAR", "", "Open", $K$4, $A531, $K$6,$K$10,,$K$8,K$12)</f>
        <v>6470.5</v>
      </c>
      <c r="D531" s="3">
        <f>RTD("cqg.rtd",,"StudyData", $K$2, "BAR", "", "High", $K$4, $A531, $K$6,$K$10,,$K$8,$K$12)</f>
        <v>6473</v>
      </c>
      <c r="E531" s="3">
        <f>RTD("cqg.rtd",,"StudyData", $K$2, "BAR", "", "Low", $K$4, $A531, $K$6,$K$10,,$K$8,$K$12)</f>
        <v>6468.5</v>
      </c>
      <c r="F531" s="3">
        <f>RTD("cqg.rtd",,"StudyData", $K$2, "BAR", "", "Close", $K$4, $A531, $K$6,$K$10,,$K$8,$K$12)</f>
        <v>6470</v>
      </c>
      <c r="G531" s="4">
        <f>RTD("cqg.rtd",,"StudyData",$K$2, "Vol", "Highlight=Total Trades,VolType=Exchange,CoCType=Auto", "Vol",$K$4,A531,"ALL",,,"TRUE","T")</f>
        <v>14465</v>
      </c>
      <c r="H531" s="3">
        <f>RTD("cqg.rtd",,"StudyData","VWAP("&amp;$K$2&amp;",StartFrom:=StartOfDay,VolType:=auto,CoCType:=auto,InputChoice:=Mid)","Bar",, "Close",$K$4,A531,"ALL",,,"TRUE","T")</f>
        <v>6467.2642779589996</v>
      </c>
    </row>
    <row r="532" spans="1:8" x14ac:dyDescent="0.3">
      <c r="A532" s="8">
        <f t="shared" si="8"/>
        <v>-530</v>
      </c>
      <c r="B532" s="9">
        <f xml:space="preserve"> RTD("cqg.rtd",,"StudyData","TYA", "BAR", "", "Time",$K$4,$A532,"ALL",, "","False","T")</f>
        <v>45904.364583333336</v>
      </c>
      <c r="C532" s="3">
        <f>RTD("cqg.rtd",,"StudyData", $K$2, "BAR", "", "Open", $K$4, $A532, $K$6,$K$10,,$K$8,K$12)</f>
        <v>6471.5</v>
      </c>
      <c r="D532" s="3">
        <f>RTD("cqg.rtd",,"StudyData", $K$2, "BAR", "", "High", $K$4, $A532, $K$6,$K$10,,$K$8,$K$12)</f>
        <v>6474</v>
      </c>
      <c r="E532" s="3">
        <f>RTD("cqg.rtd",,"StudyData", $K$2, "BAR", "", "Low", $K$4, $A532, $K$6,$K$10,,$K$8,$K$12)</f>
        <v>6466.25</v>
      </c>
      <c r="F532" s="3">
        <f>RTD("cqg.rtd",,"StudyData", $K$2, "BAR", "", "Close", $K$4, $A532, $K$6,$K$10,,$K$8,$K$12)</f>
        <v>6470.25</v>
      </c>
      <c r="G532" s="4">
        <f>RTD("cqg.rtd",,"StudyData",$K$2, "Vol", "Highlight=Total Trades,VolType=Exchange,CoCType=Auto", "Vol",$K$4,A532,"ALL",,,"TRUE","T")</f>
        <v>22313</v>
      </c>
      <c r="H532" s="3">
        <f>RTD("cqg.rtd",,"StudyData","VWAP("&amp;$K$2&amp;",StartFrom:=StartOfDay,VolType:=auto,CoCType:=auto,InputChoice:=Mid)","Bar",, "Close",$K$4,A532,"ALL",,,"TRUE","T")</f>
        <v>6467.0411002864003</v>
      </c>
    </row>
    <row r="533" spans="1:8" x14ac:dyDescent="0.3">
      <c r="A533" s="8">
        <f t="shared" si="8"/>
        <v>-531</v>
      </c>
      <c r="B533" s="9">
        <f xml:space="preserve"> RTD("cqg.rtd",,"StudyData","TYA", "BAR", "", "Time",$K$4,$A533,"ALL",, "","False","T")</f>
        <v>45904.361111111109</v>
      </c>
      <c r="C533" s="3">
        <f>RTD("cqg.rtd",,"StudyData", $K$2, "BAR", "", "Open", $K$4, $A533, $K$6,$K$10,,$K$8,K$12)</f>
        <v>6468.75</v>
      </c>
      <c r="D533" s="3">
        <f>RTD("cqg.rtd",,"StudyData", $K$2, "BAR", "", "High", $K$4, $A533, $K$6,$K$10,,$K$8,$K$12)</f>
        <v>6473</v>
      </c>
      <c r="E533" s="3">
        <f>RTD("cqg.rtd",,"StudyData", $K$2, "BAR", "", "Low", $K$4, $A533, $K$6,$K$10,,$K$8,$K$12)</f>
        <v>6467.5</v>
      </c>
      <c r="F533" s="3">
        <f>RTD("cqg.rtd",,"StudyData", $K$2, "BAR", "", "Close", $K$4, $A533, $K$6,$K$10,,$K$8,$K$12)</f>
        <v>6471.75</v>
      </c>
      <c r="G533" s="4">
        <f>RTD("cqg.rtd",,"StudyData",$K$2, "Vol", "Highlight=Total Trades,VolType=Exchange,CoCType=Auto", "Vol",$K$4,A533,"ALL",,,"TRUE","T")</f>
        <v>16935</v>
      </c>
      <c r="H533" s="3">
        <f>RTD("cqg.rtd",,"StudyData","VWAP("&amp;$K$2&amp;",StartFrom:=StartOfDay,VolType:=auto,CoCType:=auto,InputChoice:=Mid)","Bar",, "Close",$K$4,A533,"ALL",,,"TRUE","T")</f>
        <v>6466.7031451058001</v>
      </c>
    </row>
    <row r="534" spans="1:8" x14ac:dyDescent="0.3">
      <c r="A534" s="8">
        <f t="shared" si="8"/>
        <v>-532</v>
      </c>
      <c r="B534" s="9">
        <f xml:space="preserve"> RTD("cqg.rtd",,"StudyData","TYA", "BAR", "", "Time",$K$4,$A534,"ALL",, "","False","T")</f>
        <v>45904.357638888891</v>
      </c>
      <c r="C534" s="3">
        <f>RTD("cqg.rtd",,"StudyData", $K$2, "BAR", "", "Open", $K$4, $A534, $K$6,$K$10,,$K$8,K$12)</f>
        <v>6470.5</v>
      </c>
      <c r="D534" s="3">
        <f>RTD("cqg.rtd",,"StudyData", $K$2, "BAR", "", "High", $K$4, $A534, $K$6,$K$10,,$K$8,$K$12)</f>
        <v>6474.75</v>
      </c>
      <c r="E534" s="3">
        <f>RTD("cqg.rtd",,"StudyData", $K$2, "BAR", "", "Low", $K$4, $A534, $K$6,$K$10,,$K$8,$K$12)</f>
        <v>6467</v>
      </c>
      <c r="F534" s="3">
        <f>RTD("cqg.rtd",,"StudyData", $K$2, "BAR", "", "Close", $K$4, $A534, $K$6,$K$10,,$K$8,$K$12)</f>
        <v>6468.75</v>
      </c>
      <c r="G534" s="4">
        <f>RTD("cqg.rtd",,"StudyData",$K$2, "Vol", "Highlight=Total Trades,VolType=Exchange,CoCType=Auto", "Vol",$K$4,A534,"ALL",,,"TRUE","T")</f>
        <v>29925</v>
      </c>
      <c r="H534" s="3">
        <f>RTD("cqg.rtd",,"StudyData","VWAP("&amp;$K$2&amp;",StartFrom:=StartOfDay,VolType:=auto,CoCType:=auto,InputChoice:=Mid)","Bar",, "Close",$K$4,A534,"ALL",,,"TRUE","T")</f>
        <v>6466.3813773939</v>
      </c>
    </row>
    <row r="535" spans="1:8" x14ac:dyDescent="0.3">
      <c r="A535" s="8">
        <f t="shared" si="8"/>
        <v>-533</v>
      </c>
      <c r="B535" s="9">
        <f xml:space="preserve"> RTD("cqg.rtd",,"StudyData","TYA", "BAR", "", "Time",$K$4,$A535,"ALL",, "","False","T")</f>
        <v>45904.354166666664</v>
      </c>
      <c r="C535" s="3">
        <f>RTD("cqg.rtd",,"StudyData", $K$2, "BAR", "", "Open", $K$4, $A535, $K$6,$K$10,,$K$8,K$12)</f>
        <v>6465.75</v>
      </c>
      <c r="D535" s="3">
        <f>RTD("cqg.rtd",,"StudyData", $K$2, "BAR", "", "High", $K$4, $A535, $K$6,$K$10,,$K$8,$K$12)</f>
        <v>6470.75</v>
      </c>
      <c r="E535" s="3">
        <f>RTD("cqg.rtd",,"StudyData", $K$2, "BAR", "", "Low", $K$4, $A535, $K$6,$K$10,,$K$8,$K$12)</f>
        <v>6463.25</v>
      </c>
      <c r="F535" s="3">
        <f>RTD("cqg.rtd",,"StudyData", $K$2, "BAR", "", "Close", $K$4, $A535, $K$6,$K$10,,$K$8,$K$12)</f>
        <v>6470.75</v>
      </c>
      <c r="G535" s="4">
        <f>RTD("cqg.rtd",,"StudyData",$K$2, "Vol", "Highlight=Total Trades,VolType=Exchange,CoCType=Auto", "Vol",$K$4,A535,"ALL",,,"TRUE","T")</f>
        <v>28878</v>
      </c>
      <c r="H535" s="3">
        <f>RTD("cqg.rtd",,"StudyData","VWAP("&amp;$K$2&amp;",StartFrom:=StartOfDay,VolType:=auto,CoCType:=auto,InputChoice:=Mid)","Bar",, "Close",$K$4,A535,"ALL",,,"TRUE","T")</f>
        <v>6465.5235039871995</v>
      </c>
    </row>
    <row r="536" spans="1:8" x14ac:dyDescent="0.3">
      <c r="A536" s="8">
        <f t="shared" si="8"/>
        <v>-534</v>
      </c>
      <c r="B536" s="9">
        <f xml:space="preserve"> RTD("cqg.rtd",,"StudyData","TYA", "BAR", "", "Time",$K$4,$A536,"ALL",, "","False","T")</f>
        <v>45904.350694444445</v>
      </c>
      <c r="C536" s="3">
        <f>RTD("cqg.rtd",,"StudyData", $K$2, "BAR", "", "Open", $K$4, $A536, $K$6,$K$10,,$K$8,K$12)</f>
        <v>6463</v>
      </c>
      <c r="D536" s="3">
        <f>RTD("cqg.rtd",,"StudyData", $K$2, "BAR", "", "High", $K$4, $A536, $K$6,$K$10,,$K$8,$K$12)</f>
        <v>6466.5</v>
      </c>
      <c r="E536" s="3">
        <f>RTD("cqg.rtd",,"StudyData", $K$2, "BAR", "", "Low", $K$4, $A536, $K$6,$K$10,,$K$8,$K$12)</f>
        <v>6461.75</v>
      </c>
      <c r="F536" s="3">
        <f>RTD("cqg.rtd",,"StudyData", $K$2, "BAR", "", "Close", $K$4, $A536, $K$6,$K$10,,$K$8,$K$12)</f>
        <v>6465.75</v>
      </c>
      <c r="G536" s="4">
        <f>RTD("cqg.rtd",,"StudyData",$K$2, "Vol", "Highlight=Total Trades,VolType=Exchange,CoCType=Auto", "Vol",$K$4,A536,"ALL",,,"TRUE","T")</f>
        <v>4977</v>
      </c>
      <c r="H536" s="3">
        <f>RTD("cqg.rtd",,"StudyData","VWAP("&amp;$K$2&amp;",StartFrom:=StartOfDay,VolType:=auto,CoCType:=auto,InputChoice:=Mid)","Bar",, "Close",$K$4,A536,"ALL",,,"TRUE","T")</f>
        <v>6465.1900591998001</v>
      </c>
    </row>
    <row r="537" spans="1:8" x14ac:dyDescent="0.3">
      <c r="A537" s="8">
        <f t="shared" si="8"/>
        <v>-535</v>
      </c>
      <c r="B537" s="9">
        <f xml:space="preserve"> RTD("cqg.rtd",,"StudyData","TYA", "BAR", "", "Time",$K$4,$A537,"ALL",, "","False","T")</f>
        <v>45904.347222222219</v>
      </c>
      <c r="C537" s="3">
        <f>RTD("cqg.rtd",,"StudyData", $K$2, "BAR", "", "Open", $K$4, $A537, $K$6,$K$10,,$K$8,K$12)</f>
        <v>6463.5</v>
      </c>
      <c r="D537" s="3">
        <f>RTD("cqg.rtd",,"StudyData", $K$2, "BAR", "", "High", $K$4, $A537, $K$6,$K$10,,$K$8,$K$12)</f>
        <v>6464.25</v>
      </c>
      <c r="E537" s="3">
        <f>RTD("cqg.rtd",,"StudyData", $K$2, "BAR", "", "Low", $K$4, $A537, $K$6,$K$10,,$K$8,$K$12)</f>
        <v>6462.25</v>
      </c>
      <c r="F537" s="3">
        <f>RTD("cqg.rtd",,"StudyData", $K$2, "BAR", "", "Close", $K$4, $A537, $K$6,$K$10,,$K$8,$K$12)</f>
        <v>6462.75</v>
      </c>
      <c r="G537" s="4">
        <f>RTD("cqg.rtd",,"StudyData",$K$2, "Vol", "Highlight=Total Trades,VolType=Exchange,CoCType=Auto", "Vol",$K$4,A537,"ALL",,,"TRUE","T")</f>
        <v>1782</v>
      </c>
      <c r="H537" s="3">
        <f>RTD("cqg.rtd",,"StudyData","VWAP("&amp;$K$2&amp;",StartFrom:=StartOfDay,VolType:=auto,CoCType:=auto,InputChoice:=Mid)","Bar",, "Close",$K$4,A537,"ALL",,,"TRUE","T")</f>
        <v>6465.2331919525004</v>
      </c>
    </row>
    <row r="538" spans="1:8" x14ac:dyDescent="0.3">
      <c r="A538" s="8">
        <f t="shared" si="8"/>
        <v>-536</v>
      </c>
      <c r="B538" s="9">
        <f xml:space="preserve"> RTD("cqg.rtd",,"StudyData","TYA", "BAR", "", "Time",$K$4,$A538,"ALL",, "","False","T")</f>
        <v>45904.34375</v>
      </c>
      <c r="C538" s="3">
        <f>RTD("cqg.rtd",,"StudyData", $K$2, "BAR", "", "Open", $K$4, $A538, $K$6,$K$10,,$K$8,K$12)</f>
        <v>6462.75</v>
      </c>
      <c r="D538" s="3">
        <f>RTD("cqg.rtd",,"StudyData", $K$2, "BAR", "", "High", $K$4, $A538, $K$6,$K$10,,$K$8,$K$12)</f>
        <v>6463.75</v>
      </c>
      <c r="E538" s="3">
        <f>RTD("cqg.rtd",,"StudyData", $K$2, "BAR", "", "Low", $K$4, $A538, $K$6,$K$10,,$K$8,$K$12)</f>
        <v>6461.75</v>
      </c>
      <c r="F538" s="3">
        <f>RTD("cqg.rtd",,"StudyData", $K$2, "BAR", "", "Close", $K$4, $A538, $K$6,$K$10,,$K$8,$K$12)</f>
        <v>6463.5</v>
      </c>
      <c r="G538" s="4">
        <f>RTD("cqg.rtd",,"StudyData",$K$2, "Vol", "Highlight=Total Trades,VolType=Exchange,CoCType=Auto", "Vol",$K$4,A538,"ALL",,,"TRUE","T")</f>
        <v>1078</v>
      </c>
      <c r="H538" s="3">
        <f>RTD("cqg.rtd",,"StudyData","VWAP("&amp;$K$2&amp;",StartFrom:=StartOfDay,VolType:=auto,CoCType:=auto,InputChoice:=Mid)","Bar",, "Close",$K$4,A538,"ALL",,,"TRUE","T")</f>
        <v>6465.2623717106999</v>
      </c>
    </row>
    <row r="539" spans="1:8" x14ac:dyDescent="0.3">
      <c r="A539" s="8">
        <f t="shared" si="8"/>
        <v>-537</v>
      </c>
      <c r="B539" s="9">
        <f xml:space="preserve"> RTD("cqg.rtd",,"StudyData","TYA", "BAR", "", "Time",$K$4,$A539,"ALL",, "","False","T")</f>
        <v>45904.340277777781</v>
      </c>
      <c r="C539" s="3">
        <f>RTD("cqg.rtd",,"StudyData", $K$2, "BAR", "", "Open", $K$4, $A539, $K$6,$K$10,,$K$8,K$12)</f>
        <v>6463</v>
      </c>
      <c r="D539" s="3">
        <f>RTD("cqg.rtd",,"StudyData", $K$2, "BAR", "", "High", $K$4, $A539, $K$6,$K$10,,$K$8,$K$12)</f>
        <v>6463.75</v>
      </c>
      <c r="E539" s="3">
        <f>RTD("cqg.rtd",,"StudyData", $K$2, "BAR", "", "Low", $K$4, $A539, $K$6,$K$10,,$K$8,$K$12)</f>
        <v>6461.5</v>
      </c>
      <c r="F539" s="3">
        <f>RTD("cqg.rtd",,"StudyData", $K$2, "BAR", "", "Close", $K$4, $A539, $K$6,$K$10,,$K$8,$K$12)</f>
        <v>6462.75</v>
      </c>
      <c r="G539" s="4">
        <f>RTD("cqg.rtd",,"StudyData",$K$2, "Vol", "Highlight=Total Trades,VolType=Exchange,CoCType=Auto", "Vol",$K$4,A539,"ALL",,,"TRUE","T")</f>
        <v>1759</v>
      </c>
      <c r="H539" s="3">
        <f>RTD("cqg.rtd",,"StudyData","VWAP("&amp;$K$2&amp;",StartFrom:=StartOfDay,VolType:=auto,CoCType:=auto,InputChoice:=Mid)","Bar",, "Close",$K$4,A539,"ALL",,,"TRUE","T")</f>
        <v>6465.2849346024004</v>
      </c>
    </row>
    <row r="540" spans="1:8" x14ac:dyDescent="0.3">
      <c r="A540" s="8">
        <f t="shared" si="8"/>
        <v>-538</v>
      </c>
      <c r="B540" s="9">
        <f xml:space="preserve"> RTD("cqg.rtd",,"StudyData","TYA", "BAR", "", "Time",$K$4,$A540,"ALL",, "","False","T")</f>
        <v>45904.336805555555</v>
      </c>
      <c r="C540" s="3">
        <f>RTD("cqg.rtd",,"StudyData", $K$2, "BAR", "", "Open", $K$4, $A540, $K$6,$K$10,,$K$8,K$12)</f>
        <v>6463.5</v>
      </c>
      <c r="D540" s="3">
        <f>RTD("cqg.rtd",,"StudyData", $K$2, "BAR", "", "High", $K$4, $A540, $K$6,$K$10,,$K$8,$K$12)</f>
        <v>6463.5</v>
      </c>
      <c r="E540" s="3">
        <f>RTD("cqg.rtd",,"StudyData", $K$2, "BAR", "", "Low", $K$4, $A540, $K$6,$K$10,,$K$8,$K$12)</f>
        <v>6461.25</v>
      </c>
      <c r="F540" s="3">
        <f>RTD("cqg.rtd",,"StudyData", $K$2, "BAR", "", "Close", $K$4, $A540, $K$6,$K$10,,$K$8,$K$12)</f>
        <v>6463.25</v>
      </c>
      <c r="G540" s="4">
        <f>RTD("cqg.rtd",,"StudyData",$K$2, "Vol", "Highlight=Total Trades,VolType=Exchange,CoCType=Auto", "Vol",$K$4,A540,"ALL",,,"TRUE","T")</f>
        <v>2022</v>
      </c>
      <c r="H540" s="3">
        <f>RTD("cqg.rtd",,"StudyData","VWAP("&amp;$K$2&amp;",StartFrom:=StartOfDay,VolType:=auto,CoCType:=auto,InputChoice:=Mid)","Bar",, "Close",$K$4,A540,"ALL",,,"TRUE","T")</f>
        <v>6465.3244931346999</v>
      </c>
    </row>
    <row r="541" spans="1:8" x14ac:dyDescent="0.3">
      <c r="A541" s="8">
        <f t="shared" si="8"/>
        <v>-539</v>
      </c>
      <c r="B541" s="9">
        <f xml:space="preserve"> RTD("cqg.rtd",,"StudyData","TYA", "BAR", "", "Time",$K$4,$A541,"ALL",, "","False","T")</f>
        <v>45904.333333333336</v>
      </c>
      <c r="C541" s="3">
        <f>RTD("cqg.rtd",,"StudyData", $K$2, "BAR", "", "Open", $K$4, $A541, $K$6,$K$10,,$K$8,K$12)</f>
        <v>6465</v>
      </c>
      <c r="D541" s="3">
        <f>RTD("cqg.rtd",,"StudyData", $K$2, "BAR", "", "High", $K$4, $A541, $K$6,$K$10,,$K$8,$K$12)</f>
        <v>6465.5</v>
      </c>
      <c r="E541" s="3">
        <f>RTD("cqg.rtd",,"StudyData", $K$2, "BAR", "", "Low", $K$4, $A541, $K$6,$K$10,,$K$8,$K$12)</f>
        <v>6462.75</v>
      </c>
      <c r="F541" s="3">
        <f>RTD("cqg.rtd",,"StudyData", $K$2, "BAR", "", "Close", $K$4, $A541, $K$6,$K$10,,$K$8,$K$12)</f>
        <v>6463.5</v>
      </c>
      <c r="G541" s="4">
        <f>RTD("cqg.rtd",,"StudyData",$K$2, "Vol", "Highlight=Total Trades,VolType=Exchange,CoCType=Auto", "Vol",$K$4,A541,"ALL",,,"TRUE","T")</f>
        <v>1679</v>
      </c>
      <c r="H541" s="3">
        <f>RTD("cqg.rtd",,"StudyData","VWAP("&amp;$K$2&amp;",StartFrom:=StartOfDay,VolType:=auto,CoCType:=auto,InputChoice:=Mid)","Bar",, "Close",$K$4,A541,"ALL",,,"TRUE","T")</f>
        <v>6465.3757935210997</v>
      </c>
    </row>
    <row r="542" spans="1:8" x14ac:dyDescent="0.3">
      <c r="A542" s="8">
        <f t="shared" si="8"/>
        <v>-540</v>
      </c>
      <c r="B542" s="9">
        <f xml:space="preserve"> RTD("cqg.rtd",,"StudyData","TYA", "BAR", "", "Time",$K$4,$A542,"ALL",, "","False","T")</f>
        <v>45904.329861111109</v>
      </c>
      <c r="C542" s="3">
        <f>RTD("cqg.rtd",,"StudyData", $K$2, "BAR", "", "Open", $K$4, $A542, $K$6,$K$10,,$K$8,K$12)</f>
        <v>6464</v>
      </c>
      <c r="D542" s="3">
        <f>RTD("cqg.rtd",,"StudyData", $K$2, "BAR", "", "High", $K$4, $A542, $K$6,$K$10,,$K$8,$K$12)</f>
        <v>6465.75</v>
      </c>
      <c r="E542" s="3">
        <f>RTD("cqg.rtd",,"StudyData", $K$2, "BAR", "", "Low", $K$4, $A542, $K$6,$K$10,,$K$8,$K$12)</f>
        <v>6463.75</v>
      </c>
      <c r="F542" s="3">
        <f>RTD("cqg.rtd",,"StudyData", $K$2, "BAR", "", "Close", $K$4, $A542, $K$6,$K$10,,$K$8,$K$12)</f>
        <v>6465.25</v>
      </c>
      <c r="G542" s="4">
        <f>RTD("cqg.rtd",,"StudyData",$K$2, "Vol", "Highlight=Total Trades,VolType=Exchange,CoCType=Auto", "Vol",$K$4,A542,"ALL",,,"TRUE","T")</f>
        <v>1201</v>
      </c>
      <c r="H542" s="3">
        <f>RTD("cqg.rtd",,"StudyData","VWAP("&amp;$K$2&amp;",StartFrom:=StartOfDay,VolType:=auto,CoCType:=auto,InputChoice:=Mid)","Bar",, "Close",$K$4,A542,"ALL",,,"TRUE","T")</f>
        <v>6465.3941228453004</v>
      </c>
    </row>
    <row r="543" spans="1:8" x14ac:dyDescent="0.3">
      <c r="A543" s="8">
        <f t="shared" si="8"/>
        <v>-541</v>
      </c>
      <c r="B543" s="9">
        <f xml:space="preserve"> RTD("cqg.rtd",,"StudyData","TYA", "BAR", "", "Time",$K$4,$A543,"ALL",, "","False","T")</f>
        <v>45904.326388888891</v>
      </c>
      <c r="C543" s="3">
        <f>RTD("cqg.rtd",,"StudyData", $K$2, "BAR", "", "Open", $K$4, $A543, $K$6,$K$10,,$K$8,K$12)</f>
        <v>6464.5</v>
      </c>
      <c r="D543" s="3">
        <f>RTD("cqg.rtd",,"StudyData", $K$2, "BAR", "", "High", $K$4, $A543, $K$6,$K$10,,$K$8,$K$12)</f>
        <v>6465.25</v>
      </c>
      <c r="E543" s="3">
        <f>RTD("cqg.rtd",,"StudyData", $K$2, "BAR", "", "Low", $K$4, $A543, $K$6,$K$10,,$K$8,$K$12)</f>
        <v>6463.5</v>
      </c>
      <c r="F543" s="3">
        <f>RTD("cqg.rtd",,"StudyData", $K$2, "BAR", "", "Close", $K$4, $A543, $K$6,$K$10,,$K$8,$K$12)</f>
        <v>6464.25</v>
      </c>
      <c r="G543" s="4">
        <f>RTD("cqg.rtd",,"StudyData",$K$2, "Vol", "Highlight=Total Trades,VolType=Exchange,CoCType=Auto", "Vol",$K$4,A543,"ALL",,,"TRUE","T")</f>
        <v>1034</v>
      </c>
      <c r="H543" s="3">
        <f>RTD("cqg.rtd",,"StudyData","VWAP("&amp;$K$2&amp;",StartFrom:=StartOfDay,VolType:=auto,CoCType:=auto,InputChoice:=Mid)","Bar",, "Close",$K$4,A543,"ALL",,,"TRUE","T")</f>
        <v>6465.4009462045997</v>
      </c>
    </row>
    <row r="544" spans="1:8" x14ac:dyDescent="0.3">
      <c r="A544" s="8">
        <f t="shared" si="8"/>
        <v>-542</v>
      </c>
      <c r="B544" s="9">
        <f xml:space="preserve"> RTD("cqg.rtd",,"StudyData","TYA", "BAR", "", "Time",$K$4,$A544,"ALL",, "","False","T")</f>
        <v>45904.322916666664</v>
      </c>
      <c r="C544" s="3">
        <f>RTD("cqg.rtd",,"StudyData", $K$2, "BAR", "", "Open", $K$4, $A544, $K$6,$K$10,,$K$8,K$12)</f>
        <v>6463</v>
      </c>
      <c r="D544" s="3">
        <f>RTD("cqg.rtd",,"StudyData", $K$2, "BAR", "", "High", $K$4, $A544, $K$6,$K$10,,$K$8,$K$12)</f>
        <v>6465</v>
      </c>
      <c r="E544" s="3">
        <f>RTD("cqg.rtd",,"StudyData", $K$2, "BAR", "", "Low", $K$4, $A544, $K$6,$K$10,,$K$8,$K$12)</f>
        <v>6461.75</v>
      </c>
      <c r="F544" s="3">
        <f>RTD("cqg.rtd",,"StudyData", $K$2, "BAR", "", "Close", $K$4, $A544, $K$6,$K$10,,$K$8,$K$12)</f>
        <v>6464.5</v>
      </c>
      <c r="G544" s="4">
        <f>RTD("cqg.rtd",,"StudyData",$K$2, "Vol", "Highlight=Total Trades,VolType=Exchange,CoCType=Auto", "Vol",$K$4,A544,"ALL",,,"TRUE","T")</f>
        <v>1421</v>
      </c>
      <c r="H544" s="3">
        <f>RTD("cqg.rtd",,"StudyData","VWAP("&amp;$K$2&amp;",StartFrom:=StartOfDay,VolType:=auto,CoCType:=auto,InputChoice:=Mid)","Bar",, "Close",$K$4,A544,"ALL",,,"TRUE","T")</f>
        <v>6465.4103892202002</v>
      </c>
    </row>
    <row r="545" spans="1:8" x14ac:dyDescent="0.3">
      <c r="A545" s="8">
        <f t="shared" si="8"/>
        <v>-543</v>
      </c>
      <c r="B545" s="9">
        <f xml:space="preserve"> RTD("cqg.rtd",,"StudyData","TYA", "BAR", "", "Time",$K$4,$A545,"ALL",, "","False","T")</f>
        <v>45904.319444444445</v>
      </c>
      <c r="C545" s="3">
        <f>RTD("cqg.rtd",,"StudyData", $K$2, "BAR", "", "Open", $K$4, $A545, $K$6,$K$10,,$K$8,K$12)</f>
        <v>6463.5</v>
      </c>
      <c r="D545" s="3">
        <f>RTD("cqg.rtd",,"StudyData", $K$2, "BAR", "", "High", $K$4, $A545, $K$6,$K$10,,$K$8,$K$12)</f>
        <v>6464.5</v>
      </c>
      <c r="E545" s="3">
        <f>RTD("cqg.rtd",,"StudyData", $K$2, "BAR", "", "Low", $K$4, $A545, $K$6,$K$10,,$K$8,$K$12)</f>
        <v>6461.75</v>
      </c>
      <c r="F545" s="3">
        <f>RTD("cqg.rtd",,"StudyData", $K$2, "BAR", "", "Close", $K$4, $A545, $K$6,$K$10,,$K$8,$K$12)</f>
        <v>6463</v>
      </c>
      <c r="G545" s="4">
        <f>RTD("cqg.rtd",,"StudyData",$K$2, "Vol", "Highlight=Total Trades,VolType=Exchange,CoCType=Auto", "Vol",$K$4,A545,"ALL",,,"TRUE","T")</f>
        <v>1642</v>
      </c>
      <c r="H545" s="3">
        <f>RTD("cqg.rtd",,"StudyData","VWAP("&amp;$K$2&amp;",StartFrom:=StartOfDay,VolType:=auto,CoCType:=auto,InputChoice:=Mid)","Bar",, "Close",$K$4,A545,"ALL",,,"TRUE","T")</f>
        <v>6465.4364648977999</v>
      </c>
    </row>
    <row r="546" spans="1:8" x14ac:dyDescent="0.3">
      <c r="A546" s="8">
        <f t="shared" si="8"/>
        <v>-544</v>
      </c>
      <c r="B546" s="9">
        <f xml:space="preserve"> RTD("cqg.rtd",,"StudyData","TYA", "BAR", "", "Time",$K$4,$A546,"ALL",, "","False","T")</f>
        <v>45904.315972222219</v>
      </c>
      <c r="C546" s="3">
        <f>RTD("cqg.rtd",,"StudyData", $K$2, "BAR", "", "Open", $K$4, $A546, $K$6,$K$10,,$K$8,K$12)</f>
        <v>6462.25</v>
      </c>
      <c r="D546" s="3">
        <f>RTD("cqg.rtd",,"StudyData", $K$2, "BAR", "", "High", $K$4, $A546, $K$6,$K$10,,$K$8,$K$12)</f>
        <v>6464</v>
      </c>
      <c r="E546" s="3">
        <f>RTD("cqg.rtd",,"StudyData", $K$2, "BAR", "", "Low", $K$4, $A546, $K$6,$K$10,,$K$8,$K$12)</f>
        <v>6461.5</v>
      </c>
      <c r="F546" s="3">
        <f>RTD("cqg.rtd",,"StudyData", $K$2, "BAR", "", "Close", $K$4, $A546, $K$6,$K$10,,$K$8,$K$12)</f>
        <v>6463.25</v>
      </c>
      <c r="G546" s="4">
        <f>RTD("cqg.rtd",,"StudyData",$K$2, "Vol", "Highlight=Total Trades,VolType=Exchange,CoCType=Auto", "Vol",$K$4,A546,"ALL",,,"TRUE","T")</f>
        <v>2040</v>
      </c>
      <c r="H546" s="3">
        <f>RTD("cqg.rtd",,"StudyData","VWAP("&amp;$K$2&amp;",StartFrom:=StartOfDay,VolType:=auto,CoCType:=auto,InputChoice:=Mid)","Bar",, "Close",$K$4,A546,"ALL",,,"TRUE","T")</f>
        <v>6465.4711970497001</v>
      </c>
    </row>
    <row r="547" spans="1:8" x14ac:dyDescent="0.3">
      <c r="A547" s="8">
        <f t="shared" si="8"/>
        <v>-545</v>
      </c>
      <c r="B547" s="9">
        <f xml:space="preserve"> RTD("cqg.rtd",,"StudyData","TYA", "BAR", "", "Time",$K$4,$A547,"ALL",, "","False","T")</f>
        <v>45904.3125</v>
      </c>
      <c r="C547" s="3">
        <f>RTD("cqg.rtd",,"StudyData", $K$2, "BAR", "", "Open", $K$4, $A547, $K$6,$K$10,,$K$8,K$12)</f>
        <v>6465.25</v>
      </c>
      <c r="D547" s="3">
        <f>RTD("cqg.rtd",,"StudyData", $K$2, "BAR", "", "High", $K$4, $A547, $K$6,$K$10,,$K$8,$K$12)</f>
        <v>6467.75</v>
      </c>
      <c r="E547" s="3">
        <f>RTD("cqg.rtd",,"StudyData", $K$2, "BAR", "", "Low", $K$4, $A547, $K$6,$K$10,,$K$8,$K$12)</f>
        <v>6461.75</v>
      </c>
      <c r="F547" s="3">
        <f>RTD("cqg.rtd",,"StudyData", $K$2, "BAR", "", "Close", $K$4, $A547, $K$6,$K$10,,$K$8,$K$12)</f>
        <v>6462</v>
      </c>
      <c r="G547" s="4">
        <f>RTD("cqg.rtd",,"StudyData",$K$2, "Vol", "Highlight=Total Trades,VolType=Exchange,CoCType=Auto", "Vol",$K$4,A547,"ALL",,,"TRUE","T")</f>
        <v>3360</v>
      </c>
      <c r="H547" s="3">
        <f>RTD("cqg.rtd",,"StudyData","VWAP("&amp;$K$2&amp;",StartFrom:=StartOfDay,VolType:=auto,CoCType:=auto,InputChoice:=Mid)","Bar",, "Close",$K$4,A547,"ALL",,,"TRUE","T")</f>
        <v>6465.5229631563998</v>
      </c>
    </row>
    <row r="548" spans="1:8" x14ac:dyDescent="0.3">
      <c r="A548" s="8">
        <f t="shared" si="8"/>
        <v>-546</v>
      </c>
      <c r="B548" s="9">
        <f xml:space="preserve"> RTD("cqg.rtd",,"StudyData","TYA", "BAR", "", "Time",$K$4,$A548,"ALL",, "","False","T")</f>
        <v>45904.309027777781</v>
      </c>
      <c r="C548" s="3">
        <f>RTD("cqg.rtd",,"StudyData", $K$2, "BAR", "", "Open", $K$4, $A548, $K$6,$K$10,,$K$8,K$12)</f>
        <v>6464.75</v>
      </c>
      <c r="D548" s="3">
        <f>RTD("cqg.rtd",,"StudyData", $K$2, "BAR", "", "High", $K$4, $A548, $K$6,$K$10,,$K$8,$K$12)</f>
        <v>6465.25</v>
      </c>
      <c r="E548" s="3">
        <f>RTD("cqg.rtd",,"StudyData", $K$2, "BAR", "", "Low", $K$4, $A548, $K$6,$K$10,,$K$8,$K$12)</f>
        <v>6463</v>
      </c>
      <c r="F548" s="3">
        <f>RTD("cqg.rtd",,"StudyData", $K$2, "BAR", "", "Close", $K$4, $A548, $K$6,$K$10,,$K$8,$K$12)</f>
        <v>6465</v>
      </c>
      <c r="G548" s="4">
        <f>RTD("cqg.rtd",,"StudyData",$K$2, "Vol", "Highlight=Total Trades,VolType=Exchange,CoCType=Auto", "Vol",$K$4,A548,"ALL",,,"TRUE","T")</f>
        <v>1264</v>
      </c>
      <c r="H548" s="3">
        <f>RTD("cqg.rtd",,"StudyData","VWAP("&amp;$K$2&amp;",StartFrom:=StartOfDay,VolType:=auto,CoCType:=auto,InputChoice:=Mid)","Bar",, "Close",$K$4,A548,"ALL",,,"TRUE","T")</f>
        <v>6465.5479653821003</v>
      </c>
    </row>
    <row r="549" spans="1:8" x14ac:dyDescent="0.3">
      <c r="A549" s="8">
        <f t="shared" si="8"/>
        <v>-547</v>
      </c>
      <c r="B549" s="9">
        <f xml:space="preserve"> RTD("cqg.rtd",,"StudyData","TYA", "BAR", "", "Time",$K$4,$A549,"ALL",, "","False","T")</f>
        <v>45904.305555555555</v>
      </c>
      <c r="C549" s="3">
        <f>RTD("cqg.rtd",,"StudyData", $K$2, "BAR", "", "Open", $K$4, $A549, $K$6,$K$10,,$K$8,K$12)</f>
        <v>6464.5</v>
      </c>
      <c r="D549" s="3">
        <f>RTD("cqg.rtd",,"StudyData", $K$2, "BAR", "", "High", $K$4, $A549, $K$6,$K$10,,$K$8,$K$12)</f>
        <v>6465.25</v>
      </c>
      <c r="E549" s="3">
        <f>RTD("cqg.rtd",,"StudyData", $K$2, "BAR", "", "Low", $K$4, $A549, $K$6,$K$10,,$K$8,$K$12)</f>
        <v>6463</v>
      </c>
      <c r="F549" s="3">
        <f>RTD("cqg.rtd",,"StudyData", $K$2, "BAR", "", "Close", $K$4, $A549, $K$6,$K$10,,$K$8,$K$12)</f>
        <v>6464.5</v>
      </c>
      <c r="G549" s="4">
        <f>RTD("cqg.rtd",,"StudyData",$K$2, "Vol", "Highlight=Total Trades,VolType=Exchange,CoCType=Auto", "Vol",$K$4,A549,"ALL",,,"TRUE","T")</f>
        <v>1708</v>
      </c>
      <c r="H549" s="3">
        <f>RTD("cqg.rtd",,"StudyData","VWAP("&amp;$K$2&amp;",StartFrom:=StartOfDay,VolType:=auto,CoCType:=auto,InputChoice:=Mid)","Bar",, "Close",$K$4,A549,"ALL",,,"TRUE","T")</f>
        <v>6465.5654936509</v>
      </c>
    </row>
    <row r="550" spans="1:8" x14ac:dyDescent="0.3">
      <c r="A550" s="8">
        <f t="shared" si="8"/>
        <v>-548</v>
      </c>
      <c r="B550" s="9">
        <f xml:space="preserve"> RTD("cqg.rtd",,"StudyData","TYA", "BAR", "", "Time",$K$4,$A550,"ALL",, "","False","T")</f>
        <v>45904.302083333336</v>
      </c>
      <c r="C550" s="3">
        <f>RTD("cqg.rtd",,"StudyData", $K$2, "BAR", "", "Open", $K$4, $A550, $K$6,$K$10,,$K$8,K$12)</f>
        <v>6468.75</v>
      </c>
      <c r="D550" s="3">
        <f>RTD("cqg.rtd",,"StudyData", $K$2, "BAR", "", "High", $K$4, $A550, $K$6,$K$10,,$K$8,$K$12)</f>
        <v>6471.75</v>
      </c>
      <c r="E550" s="3">
        <f>RTD("cqg.rtd",,"StudyData", $K$2, "BAR", "", "Low", $K$4, $A550, $K$6,$K$10,,$K$8,$K$12)</f>
        <v>6464.5</v>
      </c>
      <c r="F550" s="3">
        <f>RTD("cqg.rtd",,"StudyData", $K$2, "BAR", "", "Close", $K$4, $A550, $K$6,$K$10,,$K$8,$K$12)</f>
        <v>6464.75</v>
      </c>
      <c r="G550" s="4">
        <f>RTD("cqg.rtd",,"StudyData",$K$2, "Vol", "Highlight=Total Trades,VolType=Exchange,CoCType=Auto", "Vol",$K$4,A550,"ALL",,,"TRUE","T")</f>
        <v>2476</v>
      </c>
      <c r="H550" s="3">
        <f>RTD("cqg.rtd",,"StudyData","VWAP("&amp;$K$2&amp;",StartFrom:=StartOfDay,VolType:=auto,CoCType:=auto,InputChoice:=Mid)","Bar",, "Close",$K$4,A550,"ALL",,,"TRUE","T")</f>
        <v>6465.5898766166001</v>
      </c>
    </row>
    <row r="551" spans="1:8" x14ac:dyDescent="0.3">
      <c r="A551" s="8">
        <f t="shared" si="8"/>
        <v>-549</v>
      </c>
      <c r="B551" s="9">
        <f xml:space="preserve"> RTD("cqg.rtd",,"StudyData","TYA", "BAR", "", "Time",$K$4,$A551,"ALL",, "","False","T")</f>
        <v>45904.298611111109</v>
      </c>
      <c r="C551" s="3">
        <f>RTD("cqg.rtd",,"StudyData", $K$2, "BAR", "", "Open", $K$4, $A551, $K$6,$K$10,,$K$8,K$12)</f>
        <v>6469</v>
      </c>
      <c r="D551" s="3">
        <f>RTD("cqg.rtd",,"StudyData", $K$2, "BAR", "", "High", $K$4, $A551, $K$6,$K$10,,$K$8,$K$12)</f>
        <v>6470.75</v>
      </c>
      <c r="E551" s="3">
        <f>RTD("cqg.rtd",,"StudyData", $K$2, "BAR", "", "Low", $K$4, $A551, $K$6,$K$10,,$K$8,$K$12)</f>
        <v>6468.5</v>
      </c>
      <c r="F551" s="3">
        <f>RTD("cqg.rtd",,"StudyData", $K$2, "BAR", "", "Close", $K$4, $A551, $K$6,$K$10,,$K$8,$K$12)</f>
        <v>6469</v>
      </c>
      <c r="G551" s="4">
        <f>RTD("cqg.rtd",,"StudyData",$K$2, "Vol", "Highlight=Total Trades,VolType=Exchange,CoCType=Auto", "Vol",$K$4,A551,"ALL",,,"TRUE","T")</f>
        <v>1091</v>
      </c>
      <c r="H551" s="3">
        <f>RTD("cqg.rtd",,"StudyData","VWAP("&amp;$K$2&amp;",StartFrom:=StartOfDay,VolType:=auto,CoCType:=auto,InputChoice:=Mid)","Bar",, "Close",$K$4,A551,"ALL",,,"TRUE","T")</f>
        <v>6465.5261051113002</v>
      </c>
    </row>
    <row r="552" spans="1:8" x14ac:dyDescent="0.3">
      <c r="A552" s="8">
        <f t="shared" si="8"/>
        <v>-550</v>
      </c>
      <c r="B552" s="9">
        <f xml:space="preserve"> RTD("cqg.rtd",,"StudyData","TYA", "BAR", "", "Time",$K$4,$A552,"ALL",, "","False","T")</f>
        <v>45904.295138888891</v>
      </c>
      <c r="C552" s="3">
        <f>RTD("cqg.rtd",,"StudyData", $K$2, "BAR", "", "Open", $K$4, $A552, $K$6,$K$10,,$K$8,K$12)</f>
        <v>6468.5</v>
      </c>
      <c r="D552" s="3">
        <f>RTD("cqg.rtd",,"StudyData", $K$2, "BAR", "", "High", $K$4, $A552, $K$6,$K$10,,$K$8,$K$12)</f>
        <v>6469.75</v>
      </c>
      <c r="E552" s="3">
        <f>RTD("cqg.rtd",,"StudyData", $K$2, "BAR", "", "Low", $K$4, $A552, $K$6,$K$10,,$K$8,$K$12)</f>
        <v>6467.5</v>
      </c>
      <c r="F552" s="3">
        <f>RTD("cqg.rtd",,"StudyData", $K$2, "BAR", "", "Close", $K$4, $A552, $K$6,$K$10,,$K$8,$K$12)</f>
        <v>6468.75</v>
      </c>
      <c r="G552" s="4">
        <f>RTD("cqg.rtd",,"StudyData",$K$2, "Vol", "Highlight=Total Trades,VolType=Exchange,CoCType=Auto", "Vol",$K$4,A552,"ALL",,,"TRUE","T")</f>
        <v>887</v>
      </c>
      <c r="H552" s="3">
        <f>RTD("cqg.rtd",,"StudyData","VWAP("&amp;$K$2&amp;",StartFrom:=StartOfDay,VolType:=auto,CoCType:=auto,InputChoice:=Mid)","Bar",, "Close",$K$4,A552,"ALL",,,"TRUE","T")</f>
        <v>6465.4801631942</v>
      </c>
    </row>
    <row r="553" spans="1:8" x14ac:dyDescent="0.3">
      <c r="A553" s="8">
        <f t="shared" si="8"/>
        <v>-551</v>
      </c>
      <c r="B553" s="9">
        <f xml:space="preserve"> RTD("cqg.rtd",,"StudyData","TYA", "BAR", "", "Time",$K$4,$A553,"ALL",, "","False","T")</f>
        <v>45904.291666666664</v>
      </c>
      <c r="C553" s="3">
        <f>RTD("cqg.rtd",,"StudyData", $K$2, "BAR", "", "Open", $K$4, $A553, $K$6,$K$10,,$K$8,K$12)</f>
        <v>6465.75</v>
      </c>
      <c r="D553" s="3">
        <f>RTD("cqg.rtd",,"StudyData", $K$2, "BAR", "", "High", $K$4, $A553, $K$6,$K$10,,$K$8,$K$12)</f>
        <v>6469.25</v>
      </c>
      <c r="E553" s="3">
        <f>RTD("cqg.rtd",,"StudyData", $K$2, "BAR", "", "Low", $K$4, $A553, $K$6,$K$10,,$K$8,$K$12)</f>
        <v>6465.75</v>
      </c>
      <c r="F553" s="3">
        <f>RTD("cqg.rtd",,"StudyData", $K$2, "BAR", "", "Close", $K$4, $A553, $K$6,$K$10,,$K$8,$K$12)</f>
        <v>6468.5</v>
      </c>
      <c r="G553" s="4">
        <f>RTD("cqg.rtd",,"StudyData",$K$2, "Vol", "Highlight=Total Trades,VolType=Exchange,CoCType=Auto", "Vol",$K$4,A553,"ALL",,,"TRUE","T")</f>
        <v>1097</v>
      </c>
      <c r="H553" s="3">
        <f>RTD("cqg.rtd",,"StudyData","VWAP("&amp;$K$2&amp;",StartFrom:=StartOfDay,VolType:=auto,CoCType:=auto,InputChoice:=Mid)","Bar",, "Close",$K$4,A553,"ALL",,,"TRUE","T")</f>
        <v>6465.4512420814999</v>
      </c>
    </row>
    <row r="554" spans="1:8" x14ac:dyDescent="0.3">
      <c r="A554" s="8">
        <f t="shared" si="8"/>
        <v>-552</v>
      </c>
      <c r="B554" s="9">
        <f xml:space="preserve"> RTD("cqg.rtd",,"StudyData","TYA", "BAR", "", "Time",$K$4,$A554,"ALL",, "","False","T")</f>
        <v>45904.288194444445</v>
      </c>
      <c r="C554" s="3">
        <f>RTD("cqg.rtd",,"StudyData", $K$2, "BAR", "", "Open", $K$4, $A554, $K$6,$K$10,,$K$8,K$12)</f>
        <v>6464.25</v>
      </c>
      <c r="D554" s="3">
        <f>RTD("cqg.rtd",,"StudyData", $K$2, "BAR", "", "High", $K$4, $A554, $K$6,$K$10,,$K$8,$K$12)</f>
        <v>6466.25</v>
      </c>
      <c r="E554" s="3">
        <f>RTD("cqg.rtd",,"StudyData", $K$2, "BAR", "", "Low", $K$4, $A554, $K$6,$K$10,,$K$8,$K$12)</f>
        <v>6464</v>
      </c>
      <c r="F554" s="3">
        <f>RTD("cqg.rtd",,"StudyData", $K$2, "BAR", "", "Close", $K$4, $A554, $K$6,$K$10,,$K$8,$K$12)</f>
        <v>6465.5</v>
      </c>
      <c r="G554" s="4">
        <f>RTD("cqg.rtd",,"StudyData",$K$2, "Vol", "Highlight=Total Trades,VolType=Exchange,CoCType=Auto", "Vol",$K$4,A554,"ALL",,,"TRUE","T")</f>
        <v>681</v>
      </c>
      <c r="H554" s="3">
        <f>RTD("cqg.rtd",,"StudyData","VWAP("&amp;$K$2&amp;",StartFrom:=StartOfDay,VolType:=auto,CoCType:=auto,InputChoice:=Mid)","Bar",, "Close",$K$4,A554,"ALL",,,"TRUE","T")</f>
        <v>6465.4276721480001</v>
      </c>
    </row>
    <row r="555" spans="1:8" x14ac:dyDescent="0.3">
      <c r="A555" s="8">
        <f t="shared" si="8"/>
        <v>-553</v>
      </c>
      <c r="B555" s="9">
        <f xml:space="preserve"> RTD("cqg.rtd",,"StudyData","TYA", "BAR", "", "Time",$K$4,$A555,"ALL",, "","False","T")</f>
        <v>45904.284722222219</v>
      </c>
      <c r="C555" s="3">
        <f>RTD("cqg.rtd",,"StudyData", $K$2, "BAR", "", "Open", $K$4, $A555, $K$6,$K$10,,$K$8,K$12)</f>
        <v>6467</v>
      </c>
      <c r="D555" s="3">
        <f>RTD("cqg.rtd",,"StudyData", $K$2, "BAR", "", "High", $K$4, $A555, $K$6,$K$10,,$K$8,$K$12)</f>
        <v>6467</v>
      </c>
      <c r="E555" s="3">
        <f>RTD("cqg.rtd",,"StudyData", $K$2, "BAR", "", "Low", $K$4, $A555, $K$6,$K$10,,$K$8,$K$12)</f>
        <v>6462.75</v>
      </c>
      <c r="F555" s="3">
        <f>RTD("cqg.rtd",,"StudyData", $K$2, "BAR", "", "Close", $K$4, $A555, $K$6,$K$10,,$K$8,$K$12)</f>
        <v>6464.25</v>
      </c>
      <c r="G555" s="4">
        <f>RTD("cqg.rtd",,"StudyData",$K$2, "Vol", "Highlight=Total Trades,VolType=Exchange,CoCType=Auto", "Vol",$K$4,A555,"ALL",,,"TRUE","T")</f>
        <v>1939</v>
      </c>
      <c r="H555" s="3">
        <f>RTD("cqg.rtd",,"StudyData","VWAP("&amp;$K$2&amp;",StartFrom:=StartOfDay,VolType:=auto,CoCType:=auto,InputChoice:=Mid)","Bar",, "Close",$K$4,A555,"ALL",,,"TRUE","T")</f>
        <v>6465.4298493235001</v>
      </c>
    </row>
    <row r="556" spans="1:8" x14ac:dyDescent="0.3">
      <c r="A556" s="8">
        <f t="shared" si="8"/>
        <v>-554</v>
      </c>
      <c r="B556" s="9">
        <f xml:space="preserve"> RTD("cqg.rtd",,"StudyData","TYA", "BAR", "", "Time",$K$4,$A556,"ALL",, "","False","T")</f>
        <v>45904.28125</v>
      </c>
      <c r="C556" s="3">
        <f>RTD("cqg.rtd",,"StudyData", $K$2, "BAR", "", "Open", $K$4, $A556, $K$6,$K$10,,$K$8,K$12)</f>
        <v>6468.25</v>
      </c>
      <c r="D556" s="3">
        <f>RTD("cqg.rtd",,"StudyData", $K$2, "BAR", "", "High", $K$4, $A556, $K$6,$K$10,,$K$8,$K$12)</f>
        <v>6468.5</v>
      </c>
      <c r="E556" s="3">
        <f>RTD("cqg.rtd",,"StudyData", $K$2, "BAR", "", "Low", $K$4, $A556, $K$6,$K$10,,$K$8,$K$12)</f>
        <v>6466</v>
      </c>
      <c r="F556" s="3">
        <f>RTD("cqg.rtd",,"StudyData", $K$2, "BAR", "", "Close", $K$4, $A556, $K$6,$K$10,,$K$8,$K$12)</f>
        <v>6466.75</v>
      </c>
      <c r="G556" s="4">
        <f>RTD("cqg.rtd",,"StudyData",$K$2, "Vol", "Highlight=Total Trades,VolType=Exchange,CoCType=Auto", "Vol",$K$4,A556,"ALL",,,"TRUE","T")</f>
        <v>716</v>
      </c>
      <c r="H556" s="3">
        <f>RTD("cqg.rtd",,"StudyData","VWAP("&amp;$K$2&amp;",StartFrom:=StartOfDay,VolType:=auto,CoCType:=auto,InputChoice:=Mid)","Bar",, "Close",$K$4,A556,"ALL",,,"TRUE","T")</f>
        <v>6465.4414508162999</v>
      </c>
    </row>
    <row r="557" spans="1:8" x14ac:dyDescent="0.3">
      <c r="A557" s="8">
        <f t="shared" si="8"/>
        <v>-555</v>
      </c>
      <c r="B557" s="9">
        <f xml:space="preserve"> RTD("cqg.rtd",,"StudyData","TYA", "BAR", "", "Time",$K$4,$A557,"ALL",, "","False","T")</f>
        <v>45904.277777777781</v>
      </c>
      <c r="C557" s="3">
        <f>RTD("cqg.rtd",,"StudyData", $K$2, "BAR", "", "Open", $K$4, $A557, $K$6,$K$10,,$K$8,K$12)</f>
        <v>6467.25</v>
      </c>
      <c r="D557" s="3">
        <f>RTD("cqg.rtd",,"StudyData", $K$2, "BAR", "", "High", $K$4, $A557, $K$6,$K$10,,$K$8,$K$12)</f>
        <v>6468.75</v>
      </c>
      <c r="E557" s="3">
        <f>RTD("cqg.rtd",,"StudyData", $K$2, "BAR", "", "Low", $K$4, $A557, $K$6,$K$10,,$K$8,$K$12)</f>
        <v>6467</v>
      </c>
      <c r="F557" s="3">
        <f>RTD("cqg.rtd",,"StudyData", $K$2, "BAR", "", "Close", $K$4, $A557, $K$6,$K$10,,$K$8,$K$12)</f>
        <v>6468.5</v>
      </c>
      <c r="G557" s="4">
        <f>RTD("cqg.rtd",,"StudyData",$K$2, "Vol", "Highlight=Total Trades,VolType=Exchange,CoCType=Auto", "Vol",$K$4,A557,"ALL",,,"TRUE","T")</f>
        <v>573</v>
      </c>
      <c r="H557" s="3">
        <f>RTD("cqg.rtd",,"StudyData","VWAP("&amp;$K$2&amp;",StartFrom:=StartOfDay,VolType:=auto,CoCType:=auto,InputChoice:=Mid)","Bar",, "Close",$K$4,A557,"ALL",,,"TRUE","T")</f>
        <v>6465.4273783389999</v>
      </c>
    </row>
    <row r="558" spans="1:8" x14ac:dyDescent="0.3">
      <c r="A558" s="8">
        <f t="shared" si="8"/>
        <v>-556</v>
      </c>
      <c r="B558" s="9">
        <f xml:space="preserve"> RTD("cqg.rtd",,"StudyData","TYA", "BAR", "", "Time",$K$4,$A558,"ALL",, "","False","T")</f>
        <v>45904.274305555555</v>
      </c>
      <c r="C558" s="3">
        <f>RTD("cqg.rtd",,"StudyData", $K$2, "BAR", "", "Open", $K$4, $A558, $K$6,$K$10,,$K$8,K$12)</f>
        <v>6468.5</v>
      </c>
      <c r="D558" s="3">
        <f>RTD("cqg.rtd",,"StudyData", $K$2, "BAR", "", "High", $K$4, $A558, $K$6,$K$10,,$K$8,$K$12)</f>
        <v>6468.5</v>
      </c>
      <c r="E558" s="3">
        <f>RTD("cqg.rtd",,"StudyData", $K$2, "BAR", "", "Low", $K$4, $A558, $K$6,$K$10,,$K$8,$K$12)</f>
        <v>6466.75</v>
      </c>
      <c r="F558" s="3">
        <f>RTD("cqg.rtd",,"StudyData", $K$2, "BAR", "", "Close", $K$4, $A558, $K$6,$K$10,,$K$8,$K$12)</f>
        <v>6467.5</v>
      </c>
      <c r="G558" s="4">
        <f>RTD("cqg.rtd",,"StudyData",$K$2, "Vol", "Highlight=Total Trades,VolType=Exchange,CoCType=Auto", "Vol",$K$4,A558,"ALL",,,"TRUE","T")</f>
        <v>782</v>
      </c>
      <c r="H558" s="3">
        <f>RTD("cqg.rtd",,"StudyData","VWAP("&amp;$K$2&amp;",StartFrom:=StartOfDay,VolType:=auto,CoCType:=auto,InputChoice:=Mid)","Bar",, "Close",$K$4,A558,"ALL",,,"TRUE","T")</f>
        <v>6465.4120413909995</v>
      </c>
    </row>
    <row r="559" spans="1:8" x14ac:dyDescent="0.3">
      <c r="A559" s="8">
        <f t="shared" si="8"/>
        <v>-557</v>
      </c>
      <c r="B559" s="9">
        <f xml:space="preserve"> RTD("cqg.rtd",,"StudyData","TYA", "BAR", "", "Time",$K$4,$A559,"ALL",, "","False","T")</f>
        <v>45904.270833333336</v>
      </c>
      <c r="C559" s="3">
        <f>RTD("cqg.rtd",,"StudyData", $K$2, "BAR", "", "Open", $K$4, $A559, $K$6,$K$10,,$K$8,K$12)</f>
        <v>6467.5</v>
      </c>
      <c r="D559" s="3">
        <f>RTD("cqg.rtd",,"StudyData", $K$2, "BAR", "", "High", $K$4, $A559, $K$6,$K$10,,$K$8,$K$12)</f>
        <v>6468.75</v>
      </c>
      <c r="E559" s="3">
        <f>RTD("cqg.rtd",,"StudyData", $K$2, "BAR", "", "Low", $K$4, $A559, $K$6,$K$10,,$K$8,$K$12)</f>
        <v>6466.75</v>
      </c>
      <c r="F559" s="3">
        <f>RTD("cqg.rtd",,"StudyData", $K$2, "BAR", "", "Close", $K$4, $A559, $K$6,$K$10,,$K$8,$K$12)</f>
        <v>6468.5</v>
      </c>
      <c r="G559" s="4">
        <f>RTD("cqg.rtd",,"StudyData",$K$2, "Vol", "Highlight=Total Trades,VolType=Exchange,CoCType=Auto", "Vol",$K$4,A559,"ALL",,,"TRUE","T")</f>
        <v>882</v>
      </c>
      <c r="H559" s="3">
        <f>RTD("cqg.rtd",,"StudyData","VWAP("&amp;$K$2&amp;",StartFrom:=StartOfDay,VolType:=auto,CoCType:=auto,InputChoice:=Mid)","Bar",, "Close",$K$4,A559,"ALL",,,"TRUE","T")</f>
        <v>6465.3929538511002</v>
      </c>
    </row>
    <row r="560" spans="1:8" x14ac:dyDescent="0.3">
      <c r="A560" s="8">
        <f t="shared" si="8"/>
        <v>-558</v>
      </c>
      <c r="B560" s="9">
        <f xml:space="preserve"> RTD("cqg.rtd",,"StudyData","TYA", "BAR", "", "Time",$K$4,$A560,"ALL",, "","False","T")</f>
        <v>45904.267361111109</v>
      </c>
      <c r="C560" s="3">
        <f>RTD("cqg.rtd",,"StudyData", $K$2, "BAR", "", "Open", $K$4, $A560, $K$6,$K$10,,$K$8,K$12)</f>
        <v>6468</v>
      </c>
      <c r="D560" s="3">
        <f>RTD("cqg.rtd",,"StudyData", $K$2, "BAR", "", "High", $K$4, $A560, $K$6,$K$10,,$K$8,$K$12)</f>
        <v>6469.25</v>
      </c>
      <c r="E560" s="3">
        <f>RTD("cqg.rtd",,"StudyData", $K$2, "BAR", "", "Low", $K$4, $A560, $K$6,$K$10,,$K$8,$K$12)</f>
        <v>6466.25</v>
      </c>
      <c r="F560" s="3">
        <f>RTD("cqg.rtd",,"StudyData", $K$2, "BAR", "", "Close", $K$4, $A560, $K$6,$K$10,,$K$8,$K$12)</f>
        <v>6467.5</v>
      </c>
      <c r="G560" s="4">
        <f>RTD("cqg.rtd",,"StudyData",$K$2, "Vol", "Highlight=Total Trades,VolType=Exchange,CoCType=Auto", "Vol",$K$4,A560,"ALL",,,"TRUE","T")</f>
        <v>748</v>
      </c>
      <c r="H560" s="3">
        <f>RTD("cqg.rtd",,"StudyData","VWAP("&amp;$K$2&amp;",StartFrom:=StartOfDay,VolType:=auto,CoCType:=auto,InputChoice:=Mid)","Bar",, "Close",$K$4,A560,"ALL",,,"TRUE","T")</f>
        <v>6465.3697984540004</v>
      </c>
    </row>
    <row r="561" spans="1:8" x14ac:dyDescent="0.3">
      <c r="A561" s="8">
        <f t="shared" si="8"/>
        <v>-559</v>
      </c>
      <c r="B561" s="9">
        <f xml:space="preserve"> RTD("cqg.rtd",,"StudyData","TYA", "BAR", "", "Time",$K$4,$A561,"ALL",, "","False","T")</f>
        <v>45904.263888888891</v>
      </c>
      <c r="C561" s="3">
        <f>RTD("cqg.rtd",,"StudyData", $K$2, "BAR", "", "Open", $K$4, $A561, $K$6,$K$10,,$K$8,K$12)</f>
        <v>6470.25</v>
      </c>
      <c r="D561" s="3">
        <f>RTD("cqg.rtd",,"StudyData", $K$2, "BAR", "", "High", $K$4, $A561, $K$6,$K$10,,$K$8,$K$12)</f>
        <v>6470.25</v>
      </c>
      <c r="E561" s="3">
        <f>RTD("cqg.rtd",,"StudyData", $K$2, "BAR", "", "Low", $K$4, $A561, $K$6,$K$10,,$K$8,$K$12)</f>
        <v>6467.25</v>
      </c>
      <c r="F561" s="3">
        <f>RTD("cqg.rtd",,"StudyData", $K$2, "BAR", "", "Close", $K$4, $A561, $K$6,$K$10,,$K$8,$K$12)</f>
        <v>6468.25</v>
      </c>
      <c r="G561" s="4">
        <f>RTD("cqg.rtd",,"StudyData",$K$2, "Vol", "Highlight=Total Trades,VolType=Exchange,CoCType=Auto", "Vol",$K$4,A561,"ALL",,,"TRUE","T")</f>
        <v>710</v>
      </c>
      <c r="H561" s="3">
        <f>RTD("cqg.rtd",,"StudyData","VWAP("&amp;$K$2&amp;",StartFrom:=StartOfDay,VolType:=auto,CoCType:=auto,InputChoice:=Mid)","Bar",, "Close",$K$4,A561,"ALL",,,"TRUE","T")</f>
        <v>6465.3498014780998</v>
      </c>
    </row>
    <row r="562" spans="1:8" x14ac:dyDescent="0.3">
      <c r="A562" s="8">
        <f t="shared" si="8"/>
        <v>-560</v>
      </c>
      <c r="B562" s="9">
        <f xml:space="preserve"> RTD("cqg.rtd",,"StudyData","TYA", "BAR", "", "Time",$K$4,$A562,"ALL",, "","False","T")</f>
        <v>45904.260416666664</v>
      </c>
      <c r="C562" s="3">
        <f>RTD("cqg.rtd",,"StudyData", $K$2, "BAR", "", "Open", $K$4, $A562, $K$6,$K$10,,$K$8,K$12)</f>
        <v>6471.75</v>
      </c>
      <c r="D562" s="3">
        <f>RTD("cqg.rtd",,"StudyData", $K$2, "BAR", "", "High", $K$4, $A562, $K$6,$K$10,,$K$8,$K$12)</f>
        <v>6472.25</v>
      </c>
      <c r="E562" s="3">
        <f>RTD("cqg.rtd",,"StudyData", $K$2, "BAR", "", "Low", $K$4, $A562, $K$6,$K$10,,$K$8,$K$12)</f>
        <v>6469.75</v>
      </c>
      <c r="F562" s="3">
        <f>RTD("cqg.rtd",,"StudyData", $K$2, "BAR", "", "Close", $K$4, $A562, $K$6,$K$10,,$K$8,$K$12)</f>
        <v>6470.25</v>
      </c>
      <c r="G562" s="4">
        <f>RTD("cqg.rtd",,"StudyData",$K$2, "Vol", "Highlight=Total Trades,VolType=Exchange,CoCType=Auto", "Vol",$K$4,A562,"ALL",,,"TRUE","T")</f>
        <v>585</v>
      </c>
      <c r="H562" s="3">
        <f>RTD("cqg.rtd",,"StudyData","VWAP("&amp;$K$2&amp;",StartFrom:=StartOfDay,VolType:=auto,CoCType:=auto,InputChoice:=Mid)","Bar",, "Close",$K$4,A562,"ALL",,,"TRUE","T")</f>
        <v>6465.3224683831004</v>
      </c>
    </row>
    <row r="563" spans="1:8" x14ac:dyDescent="0.3">
      <c r="A563" s="8">
        <f t="shared" si="8"/>
        <v>-561</v>
      </c>
      <c r="B563" s="9">
        <f xml:space="preserve"> RTD("cqg.rtd",,"StudyData","TYA", "BAR", "", "Time",$K$4,$A563,"ALL",, "","False","T")</f>
        <v>45904.256944444445</v>
      </c>
      <c r="C563" s="3">
        <f>RTD("cqg.rtd",,"StudyData", $K$2, "BAR", "", "Open", $K$4, $A563, $K$6,$K$10,,$K$8,K$12)</f>
        <v>6470.5</v>
      </c>
      <c r="D563" s="3">
        <f>RTD("cqg.rtd",,"StudyData", $K$2, "BAR", "", "High", $K$4, $A563, $K$6,$K$10,,$K$8,$K$12)</f>
        <v>6471.75</v>
      </c>
      <c r="E563" s="3">
        <f>RTD("cqg.rtd",,"StudyData", $K$2, "BAR", "", "Low", $K$4, $A563, $K$6,$K$10,,$K$8,$K$12)</f>
        <v>6469.75</v>
      </c>
      <c r="F563" s="3">
        <f>RTD("cqg.rtd",,"StudyData", $K$2, "BAR", "", "Close", $K$4, $A563, $K$6,$K$10,,$K$8,$K$12)</f>
        <v>6471.75</v>
      </c>
      <c r="G563" s="4">
        <f>RTD("cqg.rtd",,"StudyData",$K$2, "Vol", "Highlight=Total Trades,VolType=Exchange,CoCType=Auto", "Vol",$K$4,A563,"ALL",,,"TRUE","T")</f>
        <v>550</v>
      </c>
      <c r="H563" s="3">
        <f>RTD("cqg.rtd",,"StudyData","VWAP("&amp;$K$2&amp;",StartFrom:=StartOfDay,VolType:=auto,CoCType:=auto,InputChoice:=Mid)","Bar",, "Close",$K$4,A563,"ALL",,,"TRUE","T")</f>
        <v>6465.2846129954996</v>
      </c>
    </row>
    <row r="564" spans="1:8" x14ac:dyDescent="0.3">
      <c r="A564" s="8">
        <f t="shared" si="8"/>
        <v>-562</v>
      </c>
      <c r="B564" s="9">
        <f xml:space="preserve"> RTD("cqg.rtd",,"StudyData","TYA", "BAR", "", "Time",$K$4,$A564,"ALL",, "","False","T")</f>
        <v>45904.253472222219</v>
      </c>
      <c r="C564" s="3">
        <f>RTD("cqg.rtd",,"StudyData", $K$2, "BAR", "", "Open", $K$4, $A564, $K$6,$K$10,,$K$8,K$12)</f>
        <v>6471.25</v>
      </c>
      <c r="D564" s="3">
        <f>RTD("cqg.rtd",,"StudyData", $K$2, "BAR", "", "High", $K$4, $A564, $K$6,$K$10,,$K$8,$K$12)</f>
        <v>6471.25</v>
      </c>
      <c r="E564" s="3">
        <f>RTD("cqg.rtd",,"StudyData", $K$2, "BAR", "", "Low", $K$4, $A564, $K$6,$K$10,,$K$8,$K$12)</f>
        <v>6469.75</v>
      </c>
      <c r="F564" s="3">
        <f>RTD("cqg.rtd",,"StudyData", $K$2, "BAR", "", "Close", $K$4, $A564, $K$6,$K$10,,$K$8,$K$12)</f>
        <v>6470.5</v>
      </c>
      <c r="G564" s="4">
        <f>RTD("cqg.rtd",,"StudyData",$K$2, "Vol", "Highlight=Total Trades,VolType=Exchange,CoCType=Auto", "Vol",$K$4,A564,"ALL",,,"TRUE","T")</f>
        <v>406</v>
      </c>
      <c r="H564" s="3">
        <f>RTD("cqg.rtd",,"StudyData","VWAP("&amp;$K$2&amp;",StartFrom:=StartOfDay,VolType:=auto,CoCType:=auto,InputChoice:=Mid)","Bar",, "Close",$K$4,A564,"ALL",,,"TRUE","T")</f>
        <v>6465.2501361999002</v>
      </c>
    </row>
    <row r="565" spans="1:8" x14ac:dyDescent="0.3">
      <c r="A565" s="8">
        <f t="shared" si="8"/>
        <v>-563</v>
      </c>
      <c r="B565" s="9">
        <f xml:space="preserve"> RTD("cqg.rtd",,"StudyData","TYA", "BAR", "", "Time",$K$4,$A565,"ALL",, "","False","T")</f>
        <v>45904.25</v>
      </c>
      <c r="C565" s="3">
        <f>RTD("cqg.rtd",,"StudyData", $K$2, "BAR", "", "Open", $K$4, $A565, $K$6,$K$10,,$K$8,K$12)</f>
        <v>6469.25</v>
      </c>
      <c r="D565" s="3">
        <f>RTD("cqg.rtd",,"StudyData", $K$2, "BAR", "", "High", $K$4, $A565, $K$6,$K$10,,$K$8,$K$12)</f>
        <v>6471.5</v>
      </c>
      <c r="E565" s="3">
        <f>RTD("cqg.rtd",,"StudyData", $K$2, "BAR", "", "Low", $K$4, $A565, $K$6,$K$10,,$K$8,$K$12)</f>
        <v>6468.25</v>
      </c>
      <c r="F565" s="3">
        <f>RTD("cqg.rtd",,"StudyData", $K$2, "BAR", "", "Close", $K$4, $A565, $K$6,$K$10,,$K$8,$K$12)</f>
        <v>6471.25</v>
      </c>
      <c r="G565" s="4">
        <f>RTD("cqg.rtd",,"StudyData",$K$2, "Vol", "Highlight=Total Trades,VolType=Exchange,CoCType=Auto", "Vol",$K$4,A565,"ALL",,,"TRUE","T")</f>
        <v>1201</v>
      </c>
      <c r="H565" s="3">
        <f>RTD("cqg.rtd",,"StudyData","VWAP("&amp;$K$2&amp;",StartFrom:=StartOfDay,VolType:=auto,CoCType:=auto,InputChoice:=Mid)","Bar",, "Close",$K$4,A565,"ALL",,,"TRUE","T")</f>
        <v>6465.2255752921001</v>
      </c>
    </row>
    <row r="566" spans="1:8" x14ac:dyDescent="0.3">
      <c r="A566" s="8">
        <f t="shared" si="8"/>
        <v>-564</v>
      </c>
      <c r="B566" s="9">
        <f xml:space="preserve"> RTD("cqg.rtd",,"StudyData","TYA", "BAR", "", "Time",$K$4,$A566,"ALL",, "","False","T")</f>
        <v>45904.246527777781</v>
      </c>
      <c r="C566" s="3">
        <f>RTD("cqg.rtd",,"StudyData", $K$2, "BAR", "", "Open", $K$4, $A566, $K$6,$K$10,,$K$8,K$12)</f>
        <v>6469.5</v>
      </c>
      <c r="D566" s="3">
        <f>RTD("cqg.rtd",,"StudyData", $K$2, "BAR", "", "High", $K$4, $A566, $K$6,$K$10,,$K$8,$K$12)</f>
        <v>6470.25</v>
      </c>
      <c r="E566" s="3">
        <f>RTD("cqg.rtd",,"StudyData", $K$2, "BAR", "", "Low", $K$4, $A566, $K$6,$K$10,,$K$8,$K$12)</f>
        <v>6469.25</v>
      </c>
      <c r="F566" s="3">
        <f>RTD("cqg.rtd",,"StudyData", $K$2, "BAR", "", "Close", $K$4, $A566, $K$6,$K$10,,$K$8,$K$12)</f>
        <v>6469.5</v>
      </c>
      <c r="G566" s="4">
        <f>RTD("cqg.rtd",,"StudyData",$K$2, "Vol", "Highlight=Total Trades,VolType=Exchange,CoCType=Auto", "Vol",$K$4,A566,"ALL",,,"TRUE","T")</f>
        <v>835</v>
      </c>
      <c r="H566" s="3">
        <f>RTD("cqg.rtd",,"StudyData","VWAP("&amp;$K$2&amp;",StartFrom:=StartOfDay,VolType:=auto,CoCType:=auto,InputChoice:=Mid)","Bar",, "Close",$K$4,A566,"ALL",,,"TRUE","T")</f>
        <v>6465.1603276428004</v>
      </c>
    </row>
    <row r="567" spans="1:8" x14ac:dyDescent="0.3">
      <c r="A567" s="8">
        <f t="shared" si="8"/>
        <v>-565</v>
      </c>
      <c r="B567" s="9">
        <f xml:space="preserve"> RTD("cqg.rtd",,"StudyData","TYA", "BAR", "", "Time",$K$4,$A567,"ALL",, "","False","T")</f>
        <v>45904.243055555555</v>
      </c>
      <c r="C567" s="3">
        <f>RTD("cqg.rtd",,"StudyData", $K$2, "BAR", "", "Open", $K$4, $A567, $K$6,$K$10,,$K$8,K$12)</f>
        <v>6469</v>
      </c>
      <c r="D567" s="3">
        <f>RTD("cqg.rtd",,"StudyData", $K$2, "BAR", "", "High", $K$4, $A567, $K$6,$K$10,,$K$8,$K$12)</f>
        <v>6470</v>
      </c>
      <c r="E567" s="3">
        <f>RTD("cqg.rtd",,"StudyData", $K$2, "BAR", "", "Low", $K$4, $A567, $K$6,$K$10,,$K$8,$K$12)</f>
        <v>6469</v>
      </c>
      <c r="F567" s="3">
        <f>RTD("cqg.rtd",,"StudyData", $K$2, "BAR", "", "Close", $K$4, $A567, $K$6,$K$10,,$K$8,$K$12)</f>
        <v>6469.5</v>
      </c>
      <c r="G567" s="4">
        <f>RTD("cqg.rtd",,"StudyData",$K$2, "Vol", "Highlight=Total Trades,VolType=Exchange,CoCType=Auto", "Vol",$K$4,A567,"ALL",,,"TRUE","T")</f>
        <v>443</v>
      </c>
      <c r="H567" s="3">
        <f>RTD("cqg.rtd",,"StudyData","VWAP("&amp;$K$2&amp;",StartFrom:=StartOfDay,VolType:=auto,CoCType:=auto,InputChoice:=Mid)","Bar",, "Close",$K$4,A567,"ALL",,,"TRUE","T")</f>
        <v>6465.1151057277002</v>
      </c>
    </row>
    <row r="568" spans="1:8" x14ac:dyDescent="0.3">
      <c r="A568" s="8">
        <f t="shared" si="8"/>
        <v>-566</v>
      </c>
      <c r="B568" s="9">
        <f xml:space="preserve"> RTD("cqg.rtd",,"StudyData","TYA", "BAR", "", "Time",$K$4,$A568,"ALL",, "","False","T")</f>
        <v>45904.239583333336</v>
      </c>
      <c r="C568" s="3">
        <f>RTD("cqg.rtd",,"StudyData", $K$2, "BAR", "", "Open", $K$4, $A568, $K$6,$K$10,,$K$8,K$12)</f>
        <v>6469</v>
      </c>
      <c r="D568" s="3">
        <f>RTD("cqg.rtd",,"StudyData", $K$2, "BAR", "", "High", $K$4, $A568, $K$6,$K$10,,$K$8,$K$12)</f>
        <v>6469.75</v>
      </c>
      <c r="E568" s="3">
        <f>RTD("cqg.rtd",,"StudyData", $K$2, "BAR", "", "Low", $K$4, $A568, $K$6,$K$10,,$K$8,$K$12)</f>
        <v>6468.5</v>
      </c>
      <c r="F568" s="3">
        <f>RTD("cqg.rtd",,"StudyData", $K$2, "BAR", "", "Close", $K$4, $A568, $K$6,$K$10,,$K$8,$K$12)</f>
        <v>6469</v>
      </c>
      <c r="G568" s="4">
        <f>RTD("cqg.rtd",,"StudyData",$K$2, "Vol", "Highlight=Total Trades,VolType=Exchange,CoCType=Auto", "Vol",$K$4,A568,"ALL",,,"TRUE","T")</f>
        <v>227</v>
      </c>
      <c r="H568" s="3">
        <f>RTD("cqg.rtd",,"StudyData","VWAP("&amp;$K$2&amp;",StartFrom:=StartOfDay,VolType:=auto,CoCType:=auto,InputChoice:=Mid)","Bar",, "Close",$K$4,A568,"ALL",,,"TRUE","T")</f>
        <v>6465.0920637462996</v>
      </c>
    </row>
    <row r="569" spans="1:8" x14ac:dyDescent="0.3">
      <c r="A569" s="8">
        <f t="shared" si="8"/>
        <v>-567</v>
      </c>
      <c r="B569" s="9">
        <f xml:space="preserve"> RTD("cqg.rtd",,"StudyData","TYA", "BAR", "", "Time",$K$4,$A569,"ALL",, "","False","T")</f>
        <v>45904.236111111109</v>
      </c>
      <c r="C569" s="3">
        <f>RTD("cqg.rtd",,"StudyData", $K$2, "BAR", "", "Open", $K$4, $A569, $K$6,$K$10,,$K$8,K$12)</f>
        <v>6468.75</v>
      </c>
      <c r="D569" s="3">
        <f>RTD("cqg.rtd",,"StudyData", $K$2, "BAR", "", "High", $K$4, $A569, $K$6,$K$10,,$K$8,$K$12)</f>
        <v>6470</v>
      </c>
      <c r="E569" s="3">
        <f>RTD("cqg.rtd",,"StudyData", $K$2, "BAR", "", "Low", $K$4, $A569, $K$6,$K$10,,$K$8,$K$12)</f>
        <v>6468.75</v>
      </c>
      <c r="F569" s="3">
        <f>RTD("cqg.rtd",,"StudyData", $K$2, "BAR", "", "Close", $K$4, $A569, $K$6,$K$10,,$K$8,$K$12)</f>
        <v>6469</v>
      </c>
      <c r="G569" s="4">
        <f>RTD("cqg.rtd",,"StudyData",$K$2, "Vol", "Highlight=Total Trades,VolType=Exchange,CoCType=Auto", "Vol",$K$4,A569,"ALL",,,"TRUE","T")</f>
        <v>402</v>
      </c>
      <c r="H569" s="3">
        <f>RTD("cqg.rtd",,"StudyData","VWAP("&amp;$K$2&amp;",StartFrom:=StartOfDay,VolType:=auto,CoCType:=auto,InputChoice:=Mid)","Bar",, "Close",$K$4,A569,"ALL",,,"TRUE","T")</f>
        <v>6465.0811750678004</v>
      </c>
    </row>
    <row r="570" spans="1:8" x14ac:dyDescent="0.3">
      <c r="A570" s="8">
        <f t="shared" si="8"/>
        <v>-568</v>
      </c>
      <c r="B570" s="9">
        <f xml:space="preserve"> RTD("cqg.rtd",,"StudyData","TYA", "BAR", "", "Time",$K$4,$A570,"ALL",, "","False","T")</f>
        <v>45904.232638888891</v>
      </c>
      <c r="C570" s="3">
        <f>RTD("cqg.rtd",,"StudyData", $K$2, "BAR", "", "Open", $K$4, $A570, $K$6,$K$10,,$K$8,K$12)</f>
        <v>6468.25</v>
      </c>
      <c r="D570" s="3">
        <f>RTD("cqg.rtd",,"StudyData", $K$2, "BAR", "", "High", $K$4, $A570, $K$6,$K$10,,$K$8,$K$12)</f>
        <v>6469.25</v>
      </c>
      <c r="E570" s="3">
        <f>RTD("cqg.rtd",,"StudyData", $K$2, "BAR", "", "Low", $K$4, $A570, $K$6,$K$10,,$K$8,$K$12)</f>
        <v>6468.25</v>
      </c>
      <c r="F570" s="3">
        <f>RTD("cqg.rtd",,"StudyData", $K$2, "BAR", "", "Close", $K$4, $A570, $K$6,$K$10,,$K$8,$K$12)</f>
        <v>6469</v>
      </c>
      <c r="G570" s="4">
        <f>RTD("cqg.rtd",,"StudyData",$K$2, "Vol", "Highlight=Total Trades,VolType=Exchange,CoCType=Auto", "Vol",$K$4,A570,"ALL",,,"TRUE","T")</f>
        <v>311</v>
      </c>
      <c r="H570" s="3">
        <f>RTD("cqg.rtd",,"StudyData","VWAP("&amp;$K$2&amp;",StartFrom:=StartOfDay,VolType:=auto,CoCType:=auto,InputChoice:=Mid)","Bar",, "Close",$K$4,A570,"ALL",,,"TRUE","T")</f>
        <v>6465.0605459879998</v>
      </c>
    </row>
    <row r="571" spans="1:8" x14ac:dyDescent="0.3">
      <c r="A571" s="8">
        <f t="shared" si="8"/>
        <v>-569</v>
      </c>
      <c r="B571" s="9">
        <f xml:space="preserve"> RTD("cqg.rtd",,"StudyData","TYA", "BAR", "", "Time",$K$4,$A571,"ALL",, "","False","T")</f>
        <v>45904.229166666664</v>
      </c>
      <c r="C571" s="3">
        <f>RTD("cqg.rtd",,"StudyData", $K$2, "BAR", "", "Open", $K$4, $A571, $K$6,$K$10,,$K$8,K$12)</f>
        <v>6467.25</v>
      </c>
      <c r="D571" s="3">
        <f>RTD("cqg.rtd",,"StudyData", $K$2, "BAR", "", "High", $K$4, $A571, $K$6,$K$10,,$K$8,$K$12)</f>
        <v>6469</v>
      </c>
      <c r="E571" s="3">
        <f>RTD("cqg.rtd",,"StudyData", $K$2, "BAR", "", "Low", $K$4, $A571, $K$6,$K$10,,$K$8,$K$12)</f>
        <v>6467.25</v>
      </c>
      <c r="F571" s="3">
        <f>RTD("cqg.rtd",,"StudyData", $K$2, "BAR", "", "Close", $K$4, $A571, $K$6,$K$10,,$K$8,$K$12)</f>
        <v>6468.25</v>
      </c>
      <c r="G571" s="4">
        <f>RTD("cqg.rtd",,"StudyData",$K$2, "Vol", "Highlight=Total Trades,VolType=Exchange,CoCType=Auto", "Vol",$K$4,A571,"ALL",,,"TRUE","T")</f>
        <v>840</v>
      </c>
      <c r="H571" s="3">
        <f>RTD("cqg.rtd",,"StudyData","VWAP("&amp;$K$2&amp;",StartFrom:=StartOfDay,VolType:=auto,CoCType:=auto,InputChoice:=Mid)","Bar",, "Close",$K$4,A571,"ALL",,,"TRUE","T")</f>
        <v>6465.0467818457</v>
      </c>
    </row>
    <row r="572" spans="1:8" x14ac:dyDescent="0.3">
      <c r="A572" s="8">
        <f t="shared" si="8"/>
        <v>-570</v>
      </c>
      <c r="B572" s="9">
        <f xml:space="preserve"> RTD("cqg.rtd",,"StudyData","TYA", "BAR", "", "Time",$K$4,$A572,"ALL",, "","False","T")</f>
        <v>45904.225694444445</v>
      </c>
      <c r="C572" s="3">
        <f>RTD("cqg.rtd",,"StudyData", $K$2, "BAR", "", "Open", $K$4, $A572, $K$6,$K$10,,$K$8,K$12)</f>
        <v>6469</v>
      </c>
      <c r="D572" s="3">
        <f>RTD("cqg.rtd",,"StudyData", $K$2, "BAR", "", "High", $K$4, $A572, $K$6,$K$10,,$K$8,$K$12)</f>
        <v>6469</v>
      </c>
      <c r="E572" s="3">
        <f>RTD("cqg.rtd",,"StudyData", $K$2, "BAR", "", "Low", $K$4, $A572, $K$6,$K$10,,$K$8,$K$12)</f>
        <v>6467.25</v>
      </c>
      <c r="F572" s="3">
        <f>RTD("cqg.rtd",,"StudyData", $K$2, "BAR", "", "Close", $K$4, $A572, $K$6,$K$10,,$K$8,$K$12)</f>
        <v>6467.25</v>
      </c>
      <c r="G572" s="4">
        <f>RTD("cqg.rtd",,"StudyData",$K$2, "Vol", "Highlight=Total Trades,VolType=Exchange,CoCType=Auto", "Vol",$K$4,A572,"ALL",,,"TRUE","T")</f>
        <v>768</v>
      </c>
      <c r="H572" s="3">
        <f>RTD("cqg.rtd",,"StudyData","VWAP("&amp;$K$2&amp;",StartFrom:=StartOfDay,VolType:=auto,CoCType:=auto,InputChoice:=Mid)","Bar",, "Close",$K$4,A572,"ALL",,,"TRUE","T")</f>
        <v>6465.0154487234004</v>
      </c>
    </row>
    <row r="573" spans="1:8" x14ac:dyDescent="0.3">
      <c r="A573" s="8">
        <f t="shared" si="8"/>
        <v>-571</v>
      </c>
      <c r="B573" s="9">
        <f xml:space="preserve"> RTD("cqg.rtd",,"StudyData","TYA", "BAR", "", "Time",$K$4,$A573,"ALL",, "","False","T")</f>
        <v>45904.222222222219</v>
      </c>
      <c r="C573" s="3">
        <f>RTD("cqg.rtd",,"StudyData", $K$2, "BAR", "", "Open", $K$4, $A573, $K$6,$K$10,,$K$8,K$12)</f>
        <v>6471</v>
      </c>
      <c r="D573" s="3">
        <f>RTD("cqg.rtd",,"StudyData", $K$2, "BAR", "", "High", $K$4, $A573, $K$6,$K$10,,$K$8,$K$12)</f>
        <v>6471.25</v>
      </c>
      <c r="E573" s="3">
        <f>RTD("cqg.rtd",,"StudyData", $K$2, "BAR", "", "Low", $K$4, $A573, $K$6,$K$10,,$K$8,$K$12)</f>
        <v>6469.25</v>
      </c>
      <c r="F573" s="3">
        <f>RTD("cqg.rtd",,"StudyData", $K$2, "BAR", "", "Close", $K$4, $A573, $K$6,$K$10,,$K$8,$K$12)</f>
        <v>6469.25</v>
      </c>
      <c r="G573" s="4">
        <f>RTD("cqg.rtd",,"StudyData",$K$2, "Vol", "Highlight=Total Trades,VolType=Exchange,CoCType=Auto", "Vol",$K$4,A573,"ALL",,,"TRUE","T")</f>
        <v>710</v>
      </c>
      <c r="H573" s="3">
        <f>RTD("cqg.rtd",,"StudyData","VWAP("&amp;$K$2&amp;",StartFrom:=StartOfDay,VolType:=auto,CoCType:=auto,InputChoice:=Mid)","Bar",, "Close",$K$4,A573,"ALL",,,"TRUE","T")</f>
        <v>6464.9862378447997</v>
      </c>
    </row>
    <row r="574" spans="1:8" x14ac:dyDescent="0.3">
      <c r="A574" s="8">
        <f t="shared" si="8"/>
        <v>-572</v>
      </c>
      <c r="B574" s="9">
        <f xml:space="preserve"> RTD("cqg.rtd",,"StudyData","TYA", "BAR", "", "Time",$K$4,$A574,"ALL",, "","False","T")</f>
        <v>45904.21875</v>
      </c>
      <c r="C574" s="3">
        <f>RTD("cqg.rtd",,"StudyData", $K$2, "BAR", "", "Open", $K$4, $A574, $K$6,$K$10,,$K$8,K$12)</f>
        <v>6473.25</v>
      </c>
      <c r="D574" s="3">
        <f>RTD("cqg.rtd",,"StudyData", $K$2, "BAR", "", "High", $K$4, $A574, $K$6,$K$10,,$K$8,$K$12)</f>
        <v>6473.75</v>
      </c>
      <c r="E574" s="3">
        <f>RTD("cqg.rtd",,"StudyData", $K$2, "BAR", "", "Low", $K$4, $A574, $K$6,$K$10,,$K$8,$K$12)</f>
        <v>6471</v>
      </c>
      <c r="F574" s="3">
        <f>RTD("cqg.rtd",,"StudyData", $K$2, "BAR", "", "Close", $K$4, $A574, $K$6,$K$10,,$K$8,$K$12)</f>
        <v>6471</v>
      </c>
      <c r="G574" s="4">
        <f>RTD("cqg.rtd",,"StudyData",$K$2, "Vol", "Highlight=Total Trades,VolType=Exchange,CoCType=Auto", "Vol",$K$4,A574,"ALL",,,"TRUE","T")</f>
        <v>1301</v>
      </c>
      <c r="H574" s="3">
        <f>RTD("cqg.rtd",,"StudyData","VWAP("&amp;$K$2&amp;",StartFrom:=StartOfDay,VolType:=auto,CoCType:=auto,InputChoice:=Mid)","Bar",, "Close",$K$4,A574,"ALL",,,"TRUE","T")</f>
        <v>6464.9401243136999</v>
      </c>
    </row>
    <row r="575" spans="1:8" x14ac:dyDescent="0.3">
      <c r="A575" s="8">
        <f t="shared" si="8"/>
        <v>-573</v>
      </c>
      <c r="B575" s="9">
        <f xml:space="preserve"> RTD("cqg.rtd",,"StudyData","TYA", "BAR", "", "Time",$K$4,$A575,"ALL",, "","False","T")</f>
        <v>45904.215277777781</v>
      </c>
      <c r="C575" s="3">
        <f>RTD("cqg.rtd",,"StudyData", $K$2, "BAR", "", "Open", $K$4, $A575, $K$6,$K$10,,$K$8,K$12)</f>
        <v>6471</v>
      </c>
      <c r="D575" s="3">
        <f>RTD("cqg.rtd",,"StudyData", $K$2, "BAR", "", "High", $K$4, $A575, $K$6,$K$10,,$K$8,$K$12)</f>
        <v>6473.75</v>
      </c>
      <c r="E575" s="3">
        <f>RTD("cqg.rtd",,"StudyData", $K$2, "BAR", "", "Low", $K$4, $A575, $K$6,$K$10,,$K$8,$K$12)</f>
        <v>6470</v>
      </c>
      <c r="F575" s="3">
        <f>RTD("cqg.rtd",,"StudyData", $K$2, "BAR", "", "Close", $K$4, $A575, $K$6,$K$10,,$K$8,$K$12)</f>
        <v>6473.5</v>
      </c>
      <c r="G575" s="4">
        <f>RTD("cqg.rtd",,"StudyData",$K$2, "Vol", "Highlight=Total Trades,VolType=Exchange,CoCType=Auto", "Vol",$K$4,A575,"ALL",,,"TRUE","T")</f>
        <v>2877</v>
      </c>
      <c r="H575" s="3">
        <f>RTD("cqg.rtd",,"StudyData","VWAP("&amp;$K$2&amp;",StartFrom:=StartOfDay,VolType:=auto,CoCType:=auto,InputChoice:=Mid)","Bar",, "Close",$K$4,A575,"ALL",,,"TRUE","T")</f>
        <v>6464.8188264948003</v>
      </c>
    </row>
    <row r="576" spans="1:8" x14ac:dyDescent="0.3">
      <c r="A576" s="8">
        <f t="shared" si="8"/>
        <v>-574</v>
      </c>
      <c r="B576" s="9">
        <f xml:space="preserve"> RTD("cqg.rtd",,"StudyData","TYA", "BAR", "", "Time",$K$4,$A576,"ALL",, "","False","T")</f>
        <v>45904.211805555555</v>
      </c>
      <c r="C576" s="3">
        <f>RTD("cqg.rtd",,"StudyData", $K$2, "BAR", "", "Open", $K$4, $A576, $K$6,$K$10,,$K$8,K$12)</f>
        <v>6471.25</v>
      </c>
      <c r="D576" s="3">
        <f>RTD("cqg.rtd",,"StudyData", $K$2, "BAR", "", "High", $K$4, $A576, $K$6,$K$10,,$K$8,$K$12)</f>
        <v>6471.75</v>
      </c>
      <c r="E576" s="3">
        <f>RTD("cqg.rtd",,"StudyData", $K$2, "BAR", "", "Low", $K$4, $A576, $K$6,$K$10,,$K$8,$K$12)</f>
        <v>6470</v>
      </c>
      <c r="F576" s="3">
        <f>RTD("cqg.rtd",,"StudyData", $K$2, "BAR", "", "Close", $K$4, $A576, $K$6,$K$10,,$K$8,$K$12)</f>
        <v>6471.25</v>
      </c>
      <c r="G576" s="4">
        <f>RTD("cqg.rtd",,"StudyData",$K$2, "Vol", "Highlight=Total Trades,VolType=Exchange,CoCType=Auto", "Vol",$K$4,A576,"ALL",,,"TRUE","T")</f>
        <v>567</v>
      </c>
      <c r="H576" s="3">
        <f>RTD("cqg.rtd",,"StudyData","VWAP("&amp;$K$2&amp;",StartFrom:=StartOfDay,VolType:=auto,CoCType:=auto,InputChoice:=Mid)","Bar",, "Close",$K$4,A576,"ALL",,,"TRUE","T")</f>
        <v>6464.5547260203002</v>
      </c>
    </row>
    <row r="577" spans="1:8" x14ac:dyDescent="0.3">
      <c r="A577" s="8">
        <f t="shared" si="8"/>
        <v>-575</v>
      </c>
      <c r="B577" s="9">
        <f xml:space="preserve"> RTD("cqg.rtd",,"StudyData","TYA", "BAR", "", "Time",$K$4,$A577,"ALL",, "","False","T")</f>
        <v>45904.208333333336</v>
      </c>
      <c r="C577" s="3">
        <f>RTD("cqg.rtd",,"StudyData", $K$2, "BAR", "", "Open", $K$4, $A577, $K$6,$K$10,,$K$8,K$12)</f>
        <v>6469.75</v>
      </c>
      <c r="D577" s="3">
        <f>RTD("cqg.rtd",,"StudyData", $K$2, "BAR", "", "High", $K$4, $A577, $K$6,$K$10,,$K$8,$K$12)</f>
        <v>6472</v>
      </c>
      <c r="E577" s="3">
        <f>RTD("cqg.rtd",,"StudyData", $K$2, "BAR", "", "Low", $K$4, $A577, $K$6,$K$10,,$K$8,$K$12)</f>
        <v>6469.5</v>
      </c>
      <c r="F577" s="3">
        <f>RTD("cqg.rtd",,"StudyData", $K$2, "BAR", "", "Close", $K$4, $A577, $K$6,$K$10,,$K$8,$K$12)</f>
        <v>6471.25</v>
      </c>
      <c r="G577" s="4">
        <f>RTD("cqg.rtd",,"StudyData",$K$2, "Vol", "Highlight=Total Trades,VolType=Exchange,CoCType=Auto", "Vol",$K$4,A577,"ALL",,,"TRUE","T")</f>
        <v>2176</v>
      </c>
      <c r="H577" s="3">
        <f>RTD("cqg.rtd",,"StudyData","VWAP("&amp;$K$2&amp;",StartFrom:=StartOfDay,VolType:=auto,CoCType:=auto,InputChoice:=Mid)","Bar",, "Close",$K$4,A577,"ALL",,,"TRUE","T")</f>
        <v>6464.5077588467002</v>
      </c>
    </row>
    <row r="578" spans="1:8" x14ac:dyDescent="0.3">
      <c r="A578" s="8">
        <f t="shared" si="8"/>
        <v>-576</v>
      </c>
      <c r="B578" s="9">
        <f xml:space="preserve"> RTD("cqg.rtd",,"StudyData","TYA", "BAR", "", "Time",$K$4,$A578,"ALL",, "","False","T")</f>
        <v>45904.204861111109</v>
      </c>
      <c r="C578" s="3">
        <f>RTD("cqg.rtd",,"StudyData", $K$2, "BAR", "", "Open", $K$4, $A578, $K$6,$K$10,,$K$8,K$12)</f>
        <v>6467</v>
      </c>
      <c r="D578" s="3">
        <f>RTD("cqg.rtd",,"StudyData", $K$2, "BAR", "", "High", $K$4, $A578, $K$6,$K$10,,$K$8,$K$12)</f>
        <v>6470.25</v>
      </c>
      <c r="E578" s="3">
        <f>RTD("cqg.rtd",,"StudyData", $K$2, "BAR", "", "Low", $K$4, $A578, $K$6,$K$10,,$K$8,$K$12)</f>
        <v>6466.75</v>
      </c>
      <c r="F578" s="3">
        <f>RTD("cqg.rtd",,"StudyData", $K$2, "BAR", "", "Close", $K$4, $A578, $K$6,$K$10,,$K$8,$K$12)</f>
        <v>6470</v>
      </c>
      <c r="G578" s="4">
        <f>RTD("cqg.rtd",,"StudyData",$K$2, "Vol", "Highlight=Total Trades,VolType=Exchange,CoCType=Auto", "Vol",$K$4,A578,"ALL",,,"TRUE","T")</f>
        <v>613</v>
      </c>
      <c r="H578" s="3">
        <f>RTD("cqg.rtd",,"StudyData","VWAP("&amp;$K$2&amp;",StartFrom:=StartOfDay,VolType:=auto,CoCType:=auto,InputChoice:=Mid)","Bar",, "Close",$K$4,A578,"ALL",,,"TRUE","T")</f>
        <v>6464.3245102801002</v>
      </c>
    </row>
    <row r="579" spans="1:8" x14ac:dyDescent="0.3">
      <c r="A579" s="8">
        <f t="shared" si="8"/>
        <v>-577</v>
      </c>
      <c r="B579" s="9">
        <f xml:space="preserve"> RTD("cqg.rtd",,"StudyData","TYA", "BAR", "", "Time",$K$4,$A579,"ALL",, "","False","T")</f>
        <v>45904.201388888891</v>
      </c>
      <c r="C579" s="3">
        <f>RTD("cqg.rtd",,"StudyData", $K$2, "BAR", "", "Open", $K$4, $A579, $K$6,$K$10,,$K$8,K$12)</f>
        <v>6468.5</v>
      </c>
      <c r="D579" s="3">
        <f>RTD("cqg.rtd",,"StudyData", $K$2, "BAR", "", "High", $K$4, $A579, $K$6,$K$10,,$K$8,$K$12)</f>
        <v>6468.5</v>
      </c>
      <c r="E579" s="3">
        <f>RTD("cqg.rtd",,"StudyData", $K$2, "BAR", "", "Low", $K$4, $A579, $K$6,$K$10,,$K$8,$K$12)</f>
        <v>6466</v>
      </c>
      <c r="F579" s="3">
        <f>RTD("cqg.rtd",,"StudyData", $K$2, "BAR", "", "Close", $K$4, $A579, $K$6,$K$10,,$K$8,$K$12)</f>
        <v>6467</v>
      </c>
      <c r="G579" s="4">
        <f>RTD("cqg.rtd",,"StudyData",$K$2, "Vol", "Highlight=Total Trades,VolType=Exchange,CoCType=Auto", "Vol",$K$4,A579,"ALL",,,"TRUE","T")</f>
        <v>893</v>
      </c>
      <c r="H579" s="3">
        <f>RTD("cqg.rtd",,"StudyData","VWAP("&amp;$K$2&amp;",StartFrom:=StartOfDay,VolType:=auto,CoCType:=auto,InputChoice:=Mid)","Bar",, "Close",$K$4,A579,"ALL",,,"TRUE","T")</f>
        <v>6464.2896913387003</v>
      </c>
    </row>
    <row r="580" spans="1:8" x14ac:dyDescent="0.3">
      <c r="A580" s="8">
        <f t="shared" ref="A580:A643" si="9">A579-1</f>
        <v>-578</v>
      </c>
      <c r="B580" s="9">
        <f xml:space="preserve"> RTD("cqg.rtd",,"StudyData","TYA", "BAR", "", "Time",$K$4,$A580,"ALL",, "","False","T")</f>
        <v>45904.197916666664</v>
      </c>
      <c r="C580" s="3">
        <f>RTD("cqg.rtd",,"StudyData", $K$2, "BAR", "", "Open", $K$4, $A580, $K$6,$K$10,,$K$8,K$12)</f>
        <v>6468.25</v>
      </c>
      <c r="D580" s="3">
        <f>RTD("cqg.rtd",,"StudyData", $K$2, "BAR", "", "High", $K$4, $A580, $K$6,$K$10,,$K$8,$K$12)</f>
        <v>6468.75</v>
      </c>
      <c r="E580" s="3">
        <f>RTD("cqg.rtd",,"StudyData", $K$2, "BAR", "", "Low", $K$4, $A580, $K$6,$K$10,,$K$8,$K$12)</f>
        <v>6467.75</v>
      </c>
      <c r="F580" s="3">
        <f>RTD("cqg.rtd",,"StudyData", $K$2, "BAR", "", "Close", $K$4, $A580, $K$6,$K$10,,$K$8,$K$12)</f>
        <v>6468.5</v>
      </c>
      <c r="G580" s="4">
        <f>RTD("cqg.rtd",,"StudyData",$K$2, "Vol", "Highlight=Total Trades,VolType=Exchange,CoCType=Auto", "Vol",$K$4,A580,"ALL",,,"TRUE","T")</f>
        <v>429</v>
      </c>
      <c r="H580" s="3">
        <f>RTD("cqg.rtd",,"StudyData","VWAP("&amp;$K$2&amp;",StartFrom:=StartOfDay,VolType:=auto,CoCType:=auto,InputChoice:=Mid)","Bar",, "Close",$K$4,A580,"ALL",,,"TRUE","T")</f>
        <v>6464.2532877524</v>
      </c>
    </row>
    <row r="581" spans="1:8" x14ac:dyDescent="0.3">
      <c r="A581" s="8">
        <f t="shared" si="9"/>
        <v>-579</v>
      </c>
      <c r="B581" s="9">
        <f xml:space="preserve"> RTD("cqg.rtd",,"StudyData","TYA", "BAR", "", "Time",$K$4,$A581,"ALL",, "","False","T")</f>
        <v>45904.194444444445</v>
      </c>
      <c r="C581" s="3">
        <f>RTD("cqg.rtd",,"StudyData", $K$2, "BAR", "", "Open", $K$4, $A581, $K$6,$K$10,,$K$8,K$12)</f>
        <v>6468.5</v>
      </c>
      <c r="D581" s="3">
        <f>RTD("cqg.rtd",,"StudyData", $K$2, "BAR", "", "High", $K$4, $A581, $K$6,$K$10,,$K$8,$K$12)</f>
        <v>6469</v>
      </c>
      <c r="E581" s="3">
        <f>RTD("cqg.rtd",,"StudyData", $K$2, "BAR", "", "Low", $K$4, $A581, $K$6,$K$10,,$K$8,$K$12)</f>
        <v>6468.25</v>
      </c>
      <c r="F581" s="3">
        <f>RTD("cqg.rtd",,"StudyData", $K$2, "BAR", "", "Close", $K$4, $A581, $K$6,$K$10,,$K$8,$K$12)</f>
        <v>6468.25</v>
      </c>
      <c r="G581" s="4">
        <f>RTD("cqg.rtd",,"StudyData",$K$2, "Vol", "Highlight=Total Trades,VolType=Exchange,CoCType=Auto", "Vol",$K$4,A581,"ALL",,,"TRUE","T")</f>
        <v>388</v>
      </c>
      <c r="H581" s="3">
        <f>RTD("cqg.rtd",,"StudyData","VWAP("&amp;$K$2&amp;",StartFrom:=StartOfDay,VolType:=auto,CoCType:=auto,InputChoice:=Mid)","Bar",, "Close",$K$4,A581,"ALL",,,"TRUE","T")</f>
        <v>6464.2295363559997</v>
      </c>
    </row>
    <row r="582" spans="1:8" x14ac:dyDescent="0.3">
      <c r="A582" s="8">
        <f t="shared" si="9"/>
        <v>-580</v>
      </c>
      <c r="B582" s="9">
        <f xml:space="preserve"> RTD("cqg.rtd",,"StudyData","TYA", "BAR", "", "Time",$K$4,$A582,"ALL",, "","False","T")</f>
        <v>45904.190972222219</v>
      </c>
      <c r="C582" s="3">
        <f>RTD("cqg.rtd",,"StudyData", $K$2, "BAR", "", "Open", $K$4, $A582, $K$6,$K$10,,$K$8,K$12)</f>
        <v>6468</v>
      </c>
      <c r="D582" s="3">
        <f>RTD("cqg.rtd",,"StudyData", $K$2, "BAR", "", "High", $K$4, $A582, $K$6,$K$10,,$K$8,$K$12)</f>
        <v>6469.25</v>
      </c>
      <c r="E582" s="3">
        <f>RTD("cqg.rtd",,"StudyData", $K$2, "BAR", "", "Low", $K$4, $A582, $K$6,$K$10,,$K$8,$K$12)</f>
        <v>6467.5</v>
      </c>
      <c r="F582" s="3">
        <f>RTD("cqg.rtd",,"StudyData", $K$2, "BAR", "", "Close", $K$4, $A582, $K$6,$K$10,,$K$8,$K$12)</f>
        <v>6468.5</v>
      </c>
      <c r="G582" s="4">
        <f>RTD("cqg.rtd",,"StudyData",$K$2, "Vol", "Highlight=Total Trades,VolType=Exchange,CoCType=Auto", "Vol",$K$4,A582,"ALL",,,"TRUE","T")</f>
        <v>505</v>
      </c>
      <c r="H582" s="3">
        <f>RTD("cqg.rtd",,"StudyData","VWAP("&amp;$K$2&amp;",StartFrom:=StartOfDay,VolType:=auto,CoCType:=auto,InputChoice:=Mid)","Bar",, "Close",$K$4,A582,"ALL",,,"TRUE","T")</f>
        <v>6464.2057840420002</v>
      </c>
    </row>
    <row r="583" spans="1:8" x14ac:dyDescent="0.3">
      <c r="A583" s="8">
        <f t="shared" si="9"/>
        <v>-581</v>
      </c>
      <c r="B583" s="9">
        <f xml:space="preserve"> RTD("cqg.rtd",,"StudyData","TYA", "BAR", "", "Time",$K$4,$A583,"ALL",, "","False","T")</f>
        <v>45904.1875</v>
      </c>
      <c r="C583" s="3">
        <f>RTD("cqg.rtd",,"StudyData", $K$2, "BAR", "", "Open", $K$4, $A583, $K$6,$K$10,,$K$8,K$12)</f>
        <v>6466.75</v>
      </c>
      <c r="D583" s="3">
        <f>RTD("cqg.rtd",,"StudyData", $K$2, "BAR", "", "High", $K$4, $A583, $K$6,$K$10,,$K$8,$K$12)</f>
        <v>6468.25</v>
      </c>
      <c r="E583" s="3">
        <f>RTD("cqg.rtd",,"StudyData", $K$2, "BAR", "", "Low", $K$4, $A583, $K$6,$K$10,,$K$8,$K$12)</f>
        <v>6466.75</v>
      </c>
      <c r="F583" s="3">
        <f>RTD("cqg.rtd",,"StudyData", $K$2, "BAR", "", "Close", $K$4, $A583, $K$6,$K$10,,$K$8,$K$12)</f>
        <v>6468.25</v>
      </c>
      <c r="G583" s="4">
        <f>RTD("cqg.rtd",,"StudyData",$K$2, "Vol", "Highlight=Total Trades,VolType=Exchange,CoCType=Auto", "Vol",$K$4,A583,"ALL",,,"TRUE","T")</f>
        <v>320</v>
      </c>
      <c r="H583" s="3">
        <f>RTD("cqg.rtd",,"StudyData","VWAP("&amp;$K$2&amp;",StartFrom:=StartOfDay,VolType:=auto,CoCType:=auto,InputChoice:=Mid)","Bar",, "Close",$K$4,A583,"ALL",,,"TRUE","T")</f>
        <v>6464.1762528752997</v>
      </c>
    </row>
    <row r="584" spans="1:8" x14ac:dyDescent="0.3">
      <c r="A584" s="8">
        <f t="shared" si="9"/>
        <v>-582</v>
      </c>
      <c r="B584" s="9">
        <f xml:space="preserve"> RTD("cqg.rtd",,"StudyData","TYA", "BAR", "", "Time",$K$4,$A584,"ALL",, "","False","T")</f>
        <v>45904.184027777781</v>
      </c>
      <c r="C584" s="3">
        <f>RTD("cqg.rtd",,"StudyData", $K$2, "BAR", "", "Open", $K$4, $A584, $K$6,$K$10,,$K$8,K$12)</f>
        <v>6466.5</v>
      </c>
      <c r="D584" s="3">
        <f>RTD("cqg.rtd",,"StudyData", $K$2, "BAR", "", "High", $K$4, $A584, $K$6,$K$10,,$K$8,$K$12)</f>
        <v>6467</v>
      </c>
      <c r="E584" s="3">
        <f>RTD("cqg.rtd",,"StudyData", $K$2, "BAR", "", "Low", $K$4, $A584, $K$6,$K$10,,$K$8,$K$12)</f>
        <v>6466.25</v>
      </c>
      <c r="F584" s="3">
        <f>RTD("cqg.rtd",,"StudyData", $K$2, "BAR", "", "Close", $K$4, $A584, $K$6,$K$10,,$K$8,$K$12)</f>
        <v>6466.75</v>
      </c>
      <c r="G584" s="4">
        <f>RTD("cqg.rtd",,"StudyData",$K$2, "Vol", "Highlight=Total Trades,VolType=Exchange,CoCType=Auto", "Vol",$K$4,A584,"ALL",,,"TRUE","T")</f>
        <v>260</v>
      </c>
      <c r="H584" s="3">
        <f>RTD("cqg.rtd",,"StudyData","VWAP("&amp;$K$2&amp;",StartFrom:=StartOfDay,VolType:=auto,CoCType:=auto,InputChoice:=Mid)","Bar",, "Close",$K$4,A584,"ALL",,,"TRUE","T")</f>
        <v>6464.1612675410997</v>
      </c>
    </row>
    <row r="585" spans="1:8" x14ac:dyDescent="0.3">
      <c r="A585" s="8">
        <f t="shared" si="9"/>
        <v>-583</v>
      </c>
      <c r="B585" s="9">
        <f xml:space="preserve"> RTD("cqg.rtd",,"StudyData","TYA", "BAR", "", "Time",$K$4,$A585,"ALL",, "","False","T")</f>
        <v>45904.180555555555</v>
      </c>
      <c r="C585" s="3">
        <f>RTD("cqg.rtd",,"StudyData", $K$2, "BAR", "", "Open", $K$4, $A585, $K$6,$K$10,,$K$8,K$12)</f>
        <v>6466</v>
      </c>
      <c r="D585" s="3">
        <f>RTD("cqg.rtd",,"StudyData", $K$2, "BAR", "", "High", $K$4, $A585, $K$6,$K$10,,$K$8,$K$12)</f>
        <v>6466.5</v>
      </c>
      <c r="E585" s="3">
        <f>RTD("cqg.rtd",,"StudyData", $K$2, "BAR", "", "Low", $K$4, $A585, $K$6,$K$10,,$K$8,$K$12)</f>
        <v>6465.25</v>
      </c>
      <c r="F585" s="3">
        <f>RTD("cqg.rtd",,"StudyData", $K$2, "BAR", "", "Close", $K$4, $A585, $K$6,$K$10,,$K$8,$K$12)</f>
        <v>6466.5</v>
      </c>
      <c r="G585" s="4">
        <f>RTD("cqg.rtd",,"StudyData",$K$2, "Vol", "Highlight=Total Trades,VolType=Exchange,CoCType=Auto", "Vol",$K$4,A585,"ALL",,,"TRUE","T")</f>
        <v>279</v>
      </c>
      <c r="H585" s="3">
        <f>RTD("cqg.rtd",,"StudyData","VWAP("&amp;$K$2&amp;",StartFrom:=StartOfDay,VolType:=auto,CoCType:=auto,InputChoice:=Mid)","Bar",, "Close",$K$4,A585,"ALL",,,"TRUE","T")</f>
        <v>6464.1522091889001</v>
      </c>
    </row>
    <row r="586" spans="1:8" x14ac:dyDescent="0.3">
      <c r="A586" s="8">
        <f t="shared" si="9"/>
        <v>-584</v>
      </c>
      <c r="B586" s="9">
        <f xml:space="preserve"> RTD("cqg.rtd",,"StudyData","TYA", "BAR", "", "Time",$K$4,$A586,"ALL",, "","False","T")</f>
        <v>45904.177083333336</v>
      </c>
      <c r="C586" s="3">
        <f>RTD("cqg.rtd",,"StudyData", $K$2, "BAR", "", "Open", $K$4, $A586, $K$6,$K$10,,$K$8,K$12)</f>
        <v>6467.5</v>
      </c>
      <c r="D586" s="3">
        <f>RTD("cqg.rtd",,"StudyData", $K$2, "BAR", "", "High", $K$4, $A586, $K$6,$K$10,,$K$8,$K$12)</f>
        <v>6467.75</v>
      </c>
      <c r="E586" s="3">
        <f>RTD("cqg.rtd",,"StudyData", $K$2, "BAR", "", "Low", $K$4, $A586, $K$6,$K$10,,$K$8,$K$12)</f>
        <v>6465.75</v>
      </c>
      <c r="F586" s="3">
        <f>RTD("cqg.rtd",,"StudyData", $K$2, "BAR", "", "Close", $K$4, $A586, $K$6,$K$10,,$K$8,$K$12)</f>
        <v>6466</v>
      </c>
      <c r="G586" s="4">
        <f>RTD("cqg.rtd",,"StudyData",$K$2, "Vol", "Highlight=Total Trades,VolType=Exchange,CoCType=Auto", "Vol",$K$4,A586,"ALL",,,"TRUE","T")</f>
        <v>571</v>
      </c>
      <c r="H586" s="3">
        <f>RTD("cqg.rtd",,"StudyData","VWAP("&amp;$K$2&amp;",StartFrom:=StartOfDay,VolType:=auto,CoCType:=auto,InputChoice:=Mid)","Bar",, "Close",$K$4,A586,"ALL",,,"TRUE","T")</f>
        <v>6464.1453852379</v>
      </c>
    </row>
    <row r="587" spans="1:8" x14ac:dyDescent="0.3">
      <c r="A587" s="8">
        <f t="shared" si="9"/>
        <v>-585</v>
      </c>
      <c r="B587" s="9">
        <f xml:space="preserve"> RTD("cqg.rtd",,"StudyData","TYA", "BAR", "", "Time",$K$4,$A587,"ALL",, "","False","T")</f>
        <v>45904.173611111109</v>
      </c>
      <c r="C587" s="3">
        <f>RTD("cqg.rtd",,"StudyData", $K$2, "BAR", "", "Open", $K$4, $A587, $K$6,$K$10,,$K$8,K$12)</f>
        <v>6467.75</v>
      </c>
      <c r="D587" s="3">
        <f>RTD("cqg.rtd",,"StudyData", $K$2, "BAR", "", "High", $K$4, $A587, $K$6,$K$10,,$K$8,$K$12)</f>
        <v>6468.5</v>
      </c>
      <c r="E587" s="3">
        <f>RTD("cqg.rtd",,"StudyData", $K$2, "BAR", "", "Low", $K$4, $A587, $K$6,$K$10,,$K$8,$K$12)</f>
        <v>6467.25</v>
      </c>
      <c r="F587" s="3">
        <f>RTD("cqg.rtd",,"StudyData", $K$2, "BAR", "", "Close", $K$4, $A587, $K$6,$K$10,,$K$8,$K$12)</f>
        <v>6467.75</v>
      </c>
      <c r="G587" s="4">
        <f>RTD("cqg.rtd",,"StudyData",$K$2, "Vol", "Highlight=Total Trades,VolType=Exchange,CoCType=Auto", "Vol",$K$4,A587,"ALL",,,"TRUE","T")</f>
        <v>456</v>
      </c>
      <c r="H587" s="3">
        <f>RTD("cqg.rtd",,"StudyData","VWAP("&amp;$K$2&amp;",StartFrom:=StartOfDay,VolType:=auto,CoCType:=auto,InputChoice:=Mid)","Bar",, "Close",$K$4,A587,"ALL",,,"TRUE","T")</f>
        <v>6464.1240982738</v>
      </c>
    </row>
    <row r="588" spans="1:8" x14ac:dyDescent="0.3">
      <c r="A588" s="8">
        <f t="shared" si="9"/>
        <v>-586</v>
      </c>
      <c r="B588" s="9">
        <f xml:space="preserve"> RTD("cqg.rtd",,"StudyData","TYA", "BAR", "", "Time",$K$4,$A588,"ALL",, "","False","T")</f>
        <v>45904.170138888891</v>
      </c>
      <c r="C588" s="3">
        <f>RTD("cqg.rtd",,"StudyData", $K$2, "BAR", "", "Open", $K$4, $A588, $K$6,$K$10,,$K$8,K$12)</f>
        <v>6467.25</v>
      </c>
      <c r="D588" s="3">
        <f>RTD("cqg.rtd",,"StudyData", $K$2, "BAR", "", "High", $K$4, $A588, $K$6,$K$10,,$K$8,$K$12)</f>
        <v>6468</v>
      </c>
      <c r="E588" s="3">
        <f>RTD("cqg.rtd",,"StudyData", $K$2, "BAR", "", "Low", $K$4, $A588, $K$6,$K$10,,$K$8,$K$12)</f>
        <v>6467</v>
      </c>
      <c r="F588" s="3">
        <f>RTD("cqg.rtd",,"StudyData", $K$2, "BAR", "", "Close", $K$4, $A588, $K$6,$K$10,,$K$8,$K$12)</f>
        <v>6468</v>
      </c>
      <c r="G588" s="4">
        <f>RTD("cqg.rtd",,"StudyData",$K$2, "Vol", "Highlight=Total Trades,VolType=Exchange,CoCType=Auto", "Vol",$K$4,A588,"ALL",,,"TRUE","T")</f>
        <v>261</v>
      </c>
      <c r="H588" s="3">
        <f>RTD("cqg.rtd",,"StudyData","VWAP("&amp;$K$2&amp;",StartFrom:=StartOfDay,VolType:=auto,CoCType:=auto,InputChoice:=Mid)","Bar",, "Close",$K$4,A588,"ALL",,,"TRUE","T")</f>
        <v>6464.0994561302005</v>
      </c>
    </row>
    <row r="589" spans="1:8" x14ac:dyDescent="0.3">
      <c r="A589" s="8">
        <f t="shared" si="9"/>
        <v>-587</v>
      </c>
      <c r="B589" s="9">
        <f xml:space="preserve"> RTD("cqg.rtd",,"StudyData","TYA", "BAR", "", "Time",$K$4,$A589,"ALL",, "","False","T")</f>
        <v>45904.166666666664</v>
      </c>
      <c r="C589" s="3">
        <f>RTD("cqg.rtd",,"StudyData", $K$2, "BAR", "", "Open", $K$4, $A589, $K$6,$K$10,,$K$8,K$12)</f>
        <v>6466.5</v>
      </c>
      <c r="D589" s="3">
        <f>RTD("cqg.rtd",,"StudyData", $K$2, "BAR", "", "High", $K$4, $A589, $K$6,$K$10,,$K$8,$K$12)</f>
        <v>6468</v>
      </c>
      <c r="E589" s="3">
        <f>RTD("cqg.rtd",,"StudyData", $K$2, "BAR", "", "Low", $K$4, $A589, $K$6,$K$10,,$K$8,$K$12)</f>
        <v>6466.5</v>
      </c>
      <c r="F589" s="3">
        <f>RTD("cqg.rtd",,"StudyData", $K$2, "BAR", "", "Close", $K$4, $A589, $K$6,$K$10,,$K$8,$K$12)</f>
        <v>6467.25</v>
      </c>
      <c r="G589" s="4">
        <f>RTD("cqg.rtd",,"StudyData",$K$2, "Vol", "Highlight=Total Trades,VolType=Exchange,CoCType=Auto", "Vol",$K$4,A589,"ALL",,,"TRUE","T")</f>
        <v>355</v>
      </c>
      <c r="H589" s="3">
        <f>RTD("cqg.rtd",,"StudyData","VWAP("&amp;$K$2&amp;",StartFrom:=StartOfDay,VolType:=auto,CoCType:=auto,InputChoice:=Mid)","Bar",, "Close",$K$4,A589,"ALL",,,"TRUE","T")</f>
        <v>6464.0866209200003</v>
      </c>
    </row>
    <row r="590" spans="1:8" x14ac:dyDescent="0.3">
      <c r="A590" s="8">
        <f t="shared" si="9"/>
        <v>-588</v>
      </c>
      <c r="B590" s="9">
        <f xml:space="preserve"> RTD("cqg.rtd",,"StudyData","TYA", "BAR", "", "Time",$K$4,$A590,"ALL",, "","False","T")</f>
        <v>45904.163194444445</v>
      </c>
      <c r="C590" s="3">
        <f>RTD("cqg.rtd",,"StudyData", $K$2, "BAR", "", "Open", $K$4, $A590, $K$6,$K$10,,$K$8,K$12)</f>
        <v>6467.25</v>
      </c>
      <c r="D590" s="3">
        <f>RTD("cqg.rtd",,"StudyData", $K$2, "BAR", "", "High", $K$4, $A590, $K$6,$K$10,,$K$8,$K$12)</f>
        <v>6467.5</v>
      </c>
      <c r="E590" s="3">
        <f>RTD("cqg.rtd",,"StudyData", $K$2, "BAR", "", "Low", $K$4, $A590, $K$6,$K$10,,$K$8,$K$12)</f>
        <v>6465.75</v>
      </c>
      <c r="F590" s="3">
        <f>RTD("cqg.rtd",,"StudyData", $K$2, "BAR", "", "Close", $K$4, $A590, $K$6,$K$10,,$K$8,$K$12)</f>
        <v>6466.5</v>
      </c>
      <c r="G590" s="4">
        <f>RTD("cqg.rtd",,"StudyData",$K$2, "Vol", "Highlight=Total Trades,VolType=Exchange,CoCType=Auto", "Vol",$K$4,A590,"ALL",,,"TRUE","T")</f>
        <v>309</v>
      </c>
      <c r="H590" s="3">
        <f>RTD("cqg.rtd",,"StudyData","VWAP("&amp;$K$2&amp;",StartFrom:=StartOfDay,VolType:=auto,CoCType:=auto,InputChoice:=Mid)","Bar",, "Close",$K$4,A590,"ALL",,,"TRUE","T")</f>
        <v>6464.0702968282003</v>
      </c>
    </row>
    <row r="591" spans="1:8" x14ac:dyDescent="0.3">
      <c r="A591" s="8">
        <f t="shared" si="9"/>
        <v>-589</v>
      </c>
      <c r="B591" s="9">
        <f xml:space="preserve"> RTD("cqg.rtd",,"StudyData","TYA", "BAR", "", "Time",$K$4,$A591,"ALL",, "","False","T")</f>
        <v>45904.159722222219</v>
      </c>
      <c r="C591" s="3">
        <f>RTD("cqg.rtd",,"StudyData", $K$2, "BAR", "", "Open", $K$4, $A591, $K$6,$K$10,,$K$8,K$12)</f>
        <v>6466.5</v>
      </c>
      <c r="D591" s="3">
        <f>RTD("cqg.rtd",,"StudyData", $K$2, "BAR", "", "High", $K$4, $A591, $K$6,$K$10,,$K$8,$K$12)</f>
        <v>6467.5</v>
      </c>
      <c r="E591" s="3">
        <f>RTD("cqg.rtd",,"StudyData", $K$2, "BAR", "", "Low", $K$4, $A591, $K$6,$K$10,,$K$8,$K$12)</f>
        <v>6466.5</v>
      </c>
      <c r="F591" s="3">
        <f>RTD("cqg.rtd",,"StudyData", $K$2, "BAR", "", "Close", $K$4, $A591, $K$6,$K$10,,$K$8,$K$12)</f>
        <v>6467</v>
      </c>
      <c r="G591" s="4">
        <f>RTD("cqg.rtd",,"StudyData",$K$2, "Vol", "Highlight=Total Trades,VolType=Exchange,CoCType=Auto", "Vol",$K$4,A591,"ALL",,,"TRUE","T")</f>
        <v>311</v>
      </c>
      <c r="H591" s="3">
        <f>RTD("cqg.rtd",,"StudyData","VWAP("&amp;$K$2&amp;",StartFrom:=StartOfDay,VolType:=auto,CoCType:=auto,InputChoice:=Mid)","Bar",, "Close",$K$4,A591,"ALL",,,"TRUE","T")</f>
        <v>6464.0587701687</v>
      </c>
    </row>
    <row r="592" spans="1:8" x14ac:dyDescent="0.3">
      <c r="A592" s="8">
        <f t="shared" si="9"/>
        <v>-590</v>
      </c>
      <c r="B592" s="9">
        <f xml:space="preserve"> RTD("cqg.rtd",,"StudyData","TYA", "BAR", "", "Time",$K$4,$A592,"ALL",, "","False","T")</f>
        <v>45904.15625</v>
      </c>
      <c r="C592" s="3">
        <f>RTD("cqg.rtd",,"StudyData", $K$2, "BAR", "", "Open", $K$4, $A592, $K$6,$K$10,,$K$8,K$12)</f>
        <v>6467.5</v>
      </c>
      <c r="D592" s="3">
        <f>RTD("cqg.rtd",,"StudyData", $K$2, "BAR", "", "High", $K$4, $A592, $K$6,$K$10,,$K$8,$K$12)</f>
        <v>6467.5</v>
      </c>
      <c r="E592" s="3">
        <f>RTD("cqg.rtd",,"StudyData", $K$2, "BAR", "", "Low", $K$4, $A592, $K$6,$K$10,,$K$8,$K$12)</f>
        <v>6466</v>
      </c>
      <c r="F592" s="3">
        <f>RTD("cqg.rtd",,"StudyData", $K$2, "BAR", "", "Close", $K$4, $A592, $K$6,$K$10,,$K$8,$K$12)</f>
        <v>6466.5</v>
      </c>
      <c r="G592" s="4">
        <f>RTD("cqg.rtd",,"StudyData",$K$2, "Vol", "Highlight=Total Trades,VolType=Exchange,CoCType=Auto", "Vol",$K$4,A592,"ALL",,,"TRUE","T")</f>
        <v>228</v>
      </c>
      <c r="H592" s="3">
        <f>RTD("cqg.rtd",,"StudyData","VWAP("&amp;$K$2&amp;",StartFrom:=StartOfDay,VolType:=auto,CoCType:=auto,InputChoice:=Mid)","Bar",, "Close",$K$4,A592,"ALL",,,"TRUE","T")</f>
        <v>6464.0453527004001</v>
      </c>
    </row>
    <row r="593" spans="1:8" x14ac:dyDescent="0.3">
      <c r="A593" s="8">
        <f t="shared" si="9"/>
        <v>-591</v>
      </c>
      <c r="B593" s="9">
        <f xml:space="preserve"> RTD("cqg.rtd",,"StudyData","TYA", "BAR", "", "Time",$K$4,$A593,"ALL",, "","False","T")</f>
        <v>45904.152777777781</v>
      </c>
      <c r="C593" s="3">
        <f>RTD("cqg.rtd",,"StudyData", $K$2, "BAR", "", "Open", $K$4, $A593, $K$6,$K$10,,$K$8,K$12)</f>
        <v>6467</v>
      </c>
      <c r="D593" s="3">
        <f>RTD("cqg.rtd",,"StudyData", $K$2, "BAR", "", "High", $K$4, $A593, $K$6,$K$10,,$K$8,$K$12)</f>
        <v>6467.5</v>
      </c>
      <c r="E593" s="3">
        <f>RTD("cqg.rtd",,"StudyData", $K$2, "BAR", "", "Low", $K$4, $A593, $K$6,$K$10,,$K$8,$K$12)</f>
        <v>6466.5</v>
      </c>
      <c r="F593" s="3">
        <f>RTD("cqg.rtd",,"StudyData", $K$2, "BAR", "", "Close", $K$4, $A593, $K$6,$K$10,,$K$8,$K$12)</f>
        <v>6467.5</v>
      </c>
      <c r="G593" s="4">
        <f>RTD("cqg.rtd",,"StudyData",$K$2, "Vol", "Highlight=Total Trades,VolType=Exchange,CoCType=Auto", "Vol",$K$4,A593,"ALL",,,"TRUE","T")</f>
        <v>480</v>
      </c>
      <c r="H593" s="3">
        <f>RTD("cqg.rtd",,"StudyData","VWAP("&amp;$K$2&amp;",StartFrom:=StartOfDay,VolType:=auto,CoCType:=auto,InputChoice:=Mid)","Bar",, "Close",$K$4,A593,"ALL",,,"TRUE","T")</f>
        <v>6464.0362769699996</v>
      </c>
    </row>
    <row r="594" spans="1:8" x14ac:dyDescent="0.3">
      <c r="A594" s="8">
        <f t="shared" si="9"/>
        <v>-592</v>
      </c>
      <c r="B594" s="9">
        <f xml:space="preserve"> RTD("cqg.rtd",,"StudyData","TYA", "BAR", "", "Time",$K$4,$A594,"ALL",, "","False","T")</f>
        <v>45904.149305555555</v>
      </c>
      <c r="C594" s="3">
        <f>RTD("cqg.rtd",,"StudyData", $K$2, "BAR", "", "Open", $K$4, $A594, $K$6,$K$10,,$K$8,K$12)</f>
        <v>6465.75</v>
      </c>
      <c r="D594" s="3">
        <f>RTD("cqg.rtd",,"StudyData", $K$2, "BAR", "", "High", $K$4, $A594, $K$6,$K$10,,$K$8,$K$12)</f>
        <v>6467.25</v>
      </c>
      <c r="E594" s="3">
        <f>RTD("cqg.rtd",,"StudyData", $K$2, "BAR", "", "Low", $K$4, $A594, $K$6,$K$10,,$K$8,$K$12)</f>
        <v>6465.5</v>
      </c>
      <c r="F594" s="3">
        <f>RTD("cqg.rtd",,"StudyData", $K$2, "BAR", "", "Close", $K$4, $A594, $K$6,$K$10,,$K$8,$K$12)</f>
        <v>6467</v>
      </c>
      <c r="G594" s="4">
        <f>RTD("cqg.rtd",,"StudyData",$K$2, "Vol", "Highlight=Total Trades,VolType=Exchange,CoCType=Auto", "Vol",$K$4,A594,"ALL",,,"TRUE","T")</f>
        <v>438</v>
      </c>
      <c r="H594" s="3">
        <f>RTD("cqg.rtd",,"StudyData","VWAP("&amp;$K$2&amp;",StartFrom:=StartOfDay,VolType:=auto,CoCType:=auto,InputChoice:=Mid)","Bar",, "Close",$K$4,A594,"ALL",,,"TRUE","T")</f>
        <v>6464.0151909851002</v>
      </c>
    </row>
    <row r="595" spans="1:8" x14ac:dyDescent="0.3">
      <c r="A595" s="8">
        <f t="shared" si="9"/>
        <v>-593</v>
      </c>
      <c r="B595" s="9">
        <f xml:space="preserve"> RTD("cqg.rtd",,"StudyData","TYA", "BAR", "", "Time",$K$4,$A595,"ALL",, "","False","T")</f>
        <v>45904.145833333336</v>
      </c>
      <c r="C595" s="3">
        <f>RTD("cqg.rtd",,"StudyData", $K$2, "BAR", "", "Open", $K$4, $A595, $K$6,$K$10,,$K$8,K$12)</f>
        <v>6468.75</v>
      </c>
      <c r="D595" s="3">
        <f>RTD("cqg.rtd",,"StudyData", $K$2, "BAR", "", "High", $K$4, $A595, $K$6,$K$10,,$K$8,$K$12)</f>
        <v>6469.25</v>
      </c>
      <c r="E595" s="3">
        <f>RTD("cqg.rtd",,"StudyData", $K$2, "BAR", "", "Low", $K$4, $A595, $K$6,$K$10,,$K$8,$K$12)</f>
        <v>6465</v>
      </c>
      <c r="F595" s="3">
        <f>RTD("cqg.rtd",,"StudyData", $K$2, "BAR", "", "Close", $K$4, $A595, $K$6,$K$10,,$K$8,$K$12)</f>
        <v>6465.5</v>
      </c>
      <c r="G595" s="4">
        <f>RTD("cqg.rtd",,"StudyData",$K$2, "Vol", "Highlight=Total Trades,VolType=Exchange,CoCType=Auto", "Vol",$K$4,A595,"ALL",,,"TRUE","T")</f>
        <v>927</v>
      </c>
      <c r="H595" s="3">
        <f>RTD("cqg.rtd",,"StudyData","VWAP("&amp;$K$2&amp;",StartFrom:=StartOfDay,VolType:=auto,CoCType:=auto,InputChoice:=Mid)","Bar",, "Close",$K$4,A595,"ALL",,,"TRUE","T")</f>
        <v>6463.9997706183003</v>
      </c>
    </row>
    <row r="596" spans="1:8" x14ac:dyDescent="0.3">
      <c r="A596" s="8">
        <f t="shared" si="9"/>
        <v>-594</v>
      </c>
      <c r="B596" s="9">
        <f xml:space="preserve"> RTD("cqg.rtd",,"StudyData","TYA", "BAR", "", "Time",$K$4,$A596,"ALL",, "","False","T")</f>
        <v>45904.142361111109</v>
      </c>
      <c r="C596" s="3">
        <f>RTD("cqg.rtd",,"StudyData", $K$2, "BAR", "", "Open", $K$4, $A596, $K$6,$K$10,,$K$8,K$12)</f>
        <v>6467.25</v>
      </c>
      <c r="D596" s="3">
        <f>RTD("cqg.rtd",,"StudyData", $K$2, "BAR", "", "High", $K$4, $A596, $K$6,$K$10,,$K$8,$K$12)</f>
        <v>6468.75</v>
      </c>
      <c r="E596" s="3">
        <f>RTD("cqg.rtd",,"StudyData", $K$2, "BAR", "", "Low", $K$4, $A596, $K$6,$K$10,,$K$8,$K$12)</f>
        <v>6467.25</v>
      </c>
      <c r="F596" s="3">
        <f>RTD("cqg.rtd",,"StudyData", $K$2, "BAR", "", "Close", $K$4, $A596, $K$6,$K$10,,$K$8,$K$12)</f>
        <v>6468.75</v>
      </c>
      <c r="G596" s="4">
        <f>RTD("cqg.rtd",,"StudyData",$K$2, "Vol", "Highlight=Total Trades,VolType=Exchange,CoCType=Auto", "Vol",$K$4,A596,"ALL",,,"TRUE","T")</f>
        <v>402</v>
      </c>
      <c r="H596" s="3">
        <f>RTD("cqg.rtd",,"StudyData","VWAP("&amp;$K$2&amp;",StartFrom:=StartOfDay,VolType:=auto,CoCType:=auto,InputChoice:=Mid)","Bar",, "Close",$K$4,A596,"ALL",,,"TRUE","T")</f>
        <v>6463.9559424215004</v>
      </c>
    </row>
    <row r="597" spans="1:8" x14ac:dyDescent="0.3">
      <c r="A597" s="8">
        <f t="shared" si="9"/>
        <v>-595</v>
      </c>
      <c r="B597" s="9">
        <f xml:space="preserve"> RTD("cqg.rtd",,"StudyData","TYA", "BAR", "", "Time",$K$4,$A597,"ALL",, "","False","T")</f>
        <v>45904.138888888891</v>
      </c>
      <c r="C597" s="3">
        <f>RTD("cqg.rtd",,"StudyData", $K$2, "BAR", "", "Open", $K$4, $A597, $K$6,$K$10,,$K$8,K$12)</f>
        <v>6466.75</v>
      </c>
      <c r="D597" s="3">
        <f>RTD("cqg.rtd",,"StudyData", $K$2, "BAR", "", "High", $K$4, $A597, $K$6,$K$10,,$K$8,$K$12)</f>
        <v>6468</v>
      </c>
      <c r="E597" s="3">
        <f>RTD("cqg.rtd",,"StudyData", $K$2, "BAR", "", "Low", $K$4, $A597, $K$6,$K$10,,$K$8,$K$12)</f>
        <v>6466</v>
      </c>
      <c r="F597" s="3">
        <f>RTD("cqg.rtd",,"StudyData", $K$2, "BAR", "", "Close", $K$4, $A597, $K$6,$K$10,,$K$8,$K$12)</f>
        <v>6467.25</v>
      </c>
      <c r="G597" s="4">
        <f>RTD("cqg.rtd",,"StudyData",$K$2, "Vol", "Highlight=Total Trades,VolType=Exchange,CoCType=Auto", "Vol",$K$4,A597,"ALL",,,"TRUE","T")</f>
        <v>1093</v>
      </c>
      <c r="H597" s="3">
        <f>RTD("cqg.rtd",,"StudyData","VWAP("&amp;$K$2&amp;",StartFrom:=StartOfDay,VolType:=auto,CoCType:=auto,InputChoice:=Mid)","Bar",, "Close",$K$4,A597,"ALL",,,"TRUE","T")</f>
        <v>6463.9311975828996</v>
      </c>
    </row>
    <row r="598" spans="1:8" x14ac:dyDescent="0.3">
      <c r="A598" s="8">
        <f t="shared" si="9"/>
        <v>-596</v>
      </c>
      <c r="B598" s="9">
        <f xml:space="preserve"> RTD("cqg.rtd",,"StudyData","TYA", "BAR", "", "Time",$K$4,$A598,"ALL",, "","False","T")</f>
        <v>45904.135416666664</v>
      </c>
      <c r="C598" s="3">
        <f>RTD("cqg.rtd",,"StudyData", $K$2, "BAR", "", "Open", $K$4, $A598, $K$6,$K$10,,$K$8,K$12)</f>
        <v>6465.75</v>
      </c>
      <c r="D598" s="3">
        <f>RTD("cqg.rtd",,"StudyData", $K$2, "BAR", "", "High", $K$4, $A598, $K$6,$K$10,,$K$8,$K$12)</f>
        <v>6467.25</v>
      </c>
      <c r="E598" s="3">
        <f>RTD("cqg.rtd",,"StudyData", $K$2, "BAR", "", "Low", $K$4, $A598, $K$6,$K$10,,$K$8,$K$12)</f>
        <v>6465.5</v>
      </c>
      <c r="F598" s="3">
        <f>RTD("cqg.rtd",,"StudyData", $K$2, "BAR", "", "Close", $K$4, $A598, $K$6,$K$10,,$K$8,$K$12)</f>
        <v>6466.75</v>
      </c>
      <c r="G598" s="4">
        <f>RTD("cqg.rtd",,"StudyData",$K$2, "Vol", "Highlight=Total Trades,VolType=Exchange,CoCType=Auto", "Vol",$K$4,A598,"ALL",,,"TRUE","T")</f>
        <v>704</v>
      </c>
      <c r="H598" s="3">
        <f>RTD("cqg.rtd",,"StudyData","VWAP("&amp;$K$2&amp;",StartFrom:=StartOfDay,VolType:=auto,CoCType:=auto,InputChoice:=Mid)","Bar",, "Close",$K$4,A598,"ALL",,,"TRUE","T")</f>
        <v>6463.8792797882998</v>
      </c>
    </row>
    <row r="599" spans="1:8" x14ac:dyDescent="0.3">
      <c r="A599" s="8">
        <f t="shared" si="9"/>
        <v>-597</v>
      </c>
      <c r="B599" s="9">
        <f xml:space="preserve"> RTD("cqg.rtd",,"StudyData","TYA", "BAR", "", "Time",$K$4,$A599,"ALL",, "","False","T")</f>
        <v>45904.131944444445</v>
      </c>
      <c r="C599" s="3">
        <f>RTD("cqg.rtd",,"StudyData", $K$2, "BAR", "", "Open", $K$4, $A599, $K$6,$K$10,,$K$8,K$12)</f>
        <v>6467.25</v>
      </c>
      <c r="D599" s="3">
        <f>RTD("cqg.rtd",,"StudyData", $K$2, "BAR", "", "High", $K$4, $A599, $K$6,$K$10,,$K$8,$K$12)</f>
        <v>6467.5</v>
      </c>
      <c r="E599" s="3">
        <f>RTD("cqg.rtd",,"StudyData", $K$2, "BAR", "", "Low", $K$4, $A599, $K$6,$K$10,,$K$8,$K$12)</f>
        <v>6464</v>
      </c>
      <c r="F599" s="3">
        <f>RTD("cqg.rtd",,"StudyData", $K$2, "BAR", "", "Close", $K$4, $A599, $K$6,$K$10,,$K$8,$K$12)</f>
        <v>6465.75</v>
      </c>
      <c r="G599" s="4">
        <f>RTD("cqg.rtd",,"StudyData",$K$2, "Vol", "Highlight=Total Trades,VolType=Exchange,CoCType=Auto", "Vol",$K$4,A599,"ALL",,,"TRUE","T")</f>
        <v>856</v>
      </c>
      <c r="H599" s="3">
        <f>RTD("cqg.rtd",,"StudyData","VWAP("&amp;$K$2&amp;",StartFrom:=StartOfDay,VolType:=auto,CoCType:=auto,InputChoice:=Mid)","Bar",, "Close",$K$4,A599,"ALL",,,"TRUE","T")</f>
        <v>6463.8517847641997</v>
      </c>
    </row>
    <row r="600" spans="1:8" x14ac:dyDescent="0.3">
      <c r="A600" s="8">
        <f t="shared" si="9"/>
        <v>-598</v>
      </c>
      <c r="B600" s="9">
        <f xml:space="preserve"> RTD("cqg.rtd",,"StudyData","TYA", "BAR", "", "Time",$K$4,$A600,"ALL",, "","False","T")</f>
        <v>45904.128472222219</v>
      </c>
      <c r="C600" s="3">
        <f>RTD("cqg.rtd",,"StudyData", $K$2, "BAR", "", "Open", $K$4, $A600, $K$6,$K$10,,$K$8,K$12)</f>
        <v>6465.5</v>
      </c>
      <c r="D600" s="3">
        <f>RTD("cqg.rtd",,"StudyData", $K$2, "BAR", "", "High", $K$4, $A600, $K$6,$K$10,,$K$8,$K$12)</f>
        <v>6467.25</v>
      </c>
      <c r="E600" s="3">
        <f>RTD("cqg.rtd",,"StudyData", $K$2, "BAR", "", "Low", $K$4, $A600, $K$6,$K$10,,$K$8,$K$12)</f>
        <v>6463.25</v>
      </c>
      <c r="F600" s="3">
        <f>RTD("cqg.rtd",,"StudyData", $K$2, "BAR", "", "Close", $K$4, $A600, $K$6,$K$10,,$K$8,$K$12)</f>
        <v>6467.25</v>
      </c>
      <c r="G600" s="4">
        <f>RTD("cqg.rtd",,"StudyData",$K$2, "Vol", "Highlight=Total Trades,VolType=Exchange,CoCType=Auto", "Vol",$K$4,A600,"ALL",,,"TRUE","T")</f>
        <v>1236</v>
      </c>
      <c r="H600" s="3">
        <f>RTD("cqg.rtd",,"StudyData","VWAP("&amp;$K$2&amp;",StartFrom:=StartOfDay,VolType:=auto,CoCType:=auto,InputChoice:=Mid)","Bar",, "Close",$K$4,A600,"ALL",,,"TRUE","T")</f>
        <v>6463.8260119594997</v>
      </c>
    </row>
    <row r="601" spans="1:8" x14ac:dyDescent="0.3">
      <c r="A601" s="8">
        <f t="shared" si="9"/>
        <v>-599</v>
      </c>
      <c r="B601" s="9">
        <f xml:space="preserve"> RTD("cqg.rtd",,"StudyData","TYA", "BAR", "", "Time",$K$4,$A601,"ALL",, "","False","T")</f>
        <v>45904.125</v>
      </c>
      <c r="C601" s="3">
        <f>RTD("cqg.rtd",,"StudyData", $K$2, "BAR", "", "Open", $K$4, $A601, $K$6,$K$10,,$K$8,K$12)</f>
        <v>6466.25</v>
      </c>
      <c r="D601" s="3">
        <f>RTD("cqg.rtd",,"StudyData", $K$2, "BAR", "", "High", $K$4, $A601, $K$6,$K$10,,$K$8,$K$12)</f>
        <v>6467</v>
      </c>
      <c r="E601" s="3">
        <f>RTD("cqg.rtd",,"StudyData", $K$2, "BAR", "", "Low", $K$4, $A601, $K$6,$K$10,,$K$8,$K$12)</f>
        <v>6465</v>
      </c>
      <c r="F601" s="3">
        <f>RTD("cqg.rtd",,"StudyData", $K$2, "BAR", "", "Close", $K$4, $A601, $K$6,$K$10,,$K$8,$K$12)</f>
        <v>6465.5</v>
      </c>
      <c r="G601" s="4">
        <f>RTD("cqg.rtd",,"StudyData",$K$2, "Vol", "Highlight=Total Trades,VolType=Exchange,CoCType=Auto", "Vol",$K$4,A601,"ALL",,,"TRUE","T")</f>
        <v>1394</v>
      </c>
      <c r="H601" s="3">
        <f>RTD("cqg.rtd",,"StudyData","VWAP("&amp;$K$2&amp;",StartFrom:=StartOfDay,VolType:=auto,CoCType:=auto,InputChoice:=Mid)","Bar",, "Close",$K$4,A601,"ALL",,,"TRUE","T")</f>
        <v>6463.7975368062998</v>
      </c>
    </row>
    <row r="602" spans="1:8" x14ac:dyDescent="0.3">
      <c r="A602" s="8">
        <f t="shared" si="9"/>
        <v>-600</v>
      </c>
      <c r="B602" s="9">
        <f xml:space="preserve"> RTD("cqg.rtd",,"StudyData","TYA", "BAR", "", "Time",$K$4,$A602,"ALL",, "","False","T")</f>
        <v>45904.121527777781</v>
      </c>
      <c r="C602" s="3">
        <f>RTD("cqg.rtd",,"StudyData", $K$2, "BAR", "", "Open", $K$4, $A602, $K$6,$K$10,,$K$8,K$12)</f>
        <v>6465.5</v>
      </c>
      <c r="D602" s="3">
        <f>RTD("cqg.rtd",,"StudyData", $K$2, "BAR", "", "High", $K$4, $A602, $K$6,$K$10,,$K$8,$K$12)</f>
        <v>6466.25</v>
      </c>
      <c r="E602" s="3">
        <f>RTD("cqg.rtd",,"StudyData", $K$2, "BAR", "", "Low", $K$4, $A602, $K$6,$K$10,,$K$8,$K$12)</f>
        <v>6465.5</v>
      </c>
      <c r="F602" s="3">
        <f>RTD("cqg.rtd",,"StudyData", $K$2, "BAR", "", "Close", $K$4, $A602, $K$6,$K$10,,$K$8,$K$12)</f>
        <v>6466</v>
      </c>
      <c r="G602" s="4">
        <f>RTD("cqg.rtd",,"StudyData",$K$2, "Vol", "Highlight=Total Trades,VolType=Exchange,CoCType=Auto", "Vol",$K$4,A602,"ALL",,,"TRUE","T")</f>
        <v>560</v>
      </c>
      <c r="H602" s="3">
        <f>RTD("cqg.rtd",,"StudyData","VWAP("&amp;$K$2&amp;",StartFrom:=StartOfDay,VolType:=auto,CoCType:=auto,InputChoice:=Mid)","Bar",, "Close",$K$4,A602,"ALL",,,"TRUE","T")</f>
        <v>6463.7467185844998</v>
      </c>
    </row>
    <row r="603" spans="1:8" x14ac:dyDescent="0.3">
      <c r="A603" s="8">
        <f t="shared" si="9"/>
        <v>-601</v>
      </c>
      <c r="B603" s="9">
        <f xml:space="preserve"> RTD("cqg.rtd",,"StudyData","TYA", "BAR", "", "Time",$K$4,$A603,"ALL",, "","False","T")</f>
        <v>45904.118055555555</v>
      </c>
      <c r="C603" s="3">
        <f>RTD("cqg.rtd",,"StudyData", $K$2, "BAR", "", "Open", $K$4, $A603, $K$6,$K$10,,$K$8,K$12)</f>
        <v>6465</v>
      </c>
      <c r="D603" s="3">
        <f>RTD("cqg.rtd",,"StudyData", $K$2, "BAR", "", "High", $K$4, $A603, $K$6,$K$10,,$K$8,$K$12)</f>
        <v>6466.5</v>
      </c>
      <c r="E603" s="3">
        <f>RTD("cqg.rtd",,"StudyData", $K$2, "BAR", "", "Low", $K$4, $A603, $K$6,$K$10,,$K$8,$K$12)</f>
        <v>6464.25</v>
      </c>
      <c r="F603" s="3">
        <f>RTD("cqg.rtd",,"StudyData", $K$2, "BAR", "", "Close", $K$4, $A603, $K$6,$K$10,,$K$8,$K$12)</f>
        <v>6465.5</v>
      </c>
      <c r="G603" s="4">
        <f>RTD("cqg.rtd",,"StudyData",$K$2, "Vol", "Highlight=Total Trades,VolType=Exchange,CoCType=Auto", "Vol",$K$4,A603,"ALL",,,"TRUE","T")</f>
        <v>822</v>
      </c>
      <c r="H603" s="3">
        <f>RTD("cqg.rtd",,"StudyData","VWAP("&amp;$K$2&amp;",StartFrom:=StartOfDay,VolType:=auto,CoCType:=auto,InputChoice:=Mid)","Bar",, "Close",$K$4,A603,"ALL",,,"TRUE","T")</f>
        <v>6463.7268068364001</v>
      </c>
    </row>
    <row r="604" spans="1:8" x14ac:dyDescent="0.3">
      <c r="A604" s="8">
        <f t="shared" si="9"/>
        <v>-602</v>
      </c>
      <c r="B604" s="9">
        <f xml:space="preserve"> RTD("cqg.rtd",,"StudyData","TYA", "BAR", "", "Time",$K$4,$A604,"ALL",, "","False","T")</f>
        <v>45904.114583333336</v>
      </c>
      <c r="C604" s="3">
        <f>RTD("cqg.rtd",,"StudyData", $K$2, "BAR", "", "Open", $K$4, $A604, $K$6,$K$10,,$K$8,K$12)</f>
        <v>6466.75</v>
      </c>
      <c r="D604" s="3">
        <f>RTD("cqg.rtd",,"StudyData", $K$2, "BAR", "", "High", $K$4, $A604, $K$6,$K$10,,$K$8,$K$12)</f>
        <v>6466.75</v>
      </c>
      <c r="E604" s="3">
        <f>RTD("cqg.rtd",,"StudyData", $K$2, "BAR", "", "Low", $K$4, $A604, $K$6,$K$10,,$K$8,$K$12)</f>
        <v>6465</v>
      </c>
      <c r="F604" s="3">
        <f>RTD("cqg.rtd",,"StudyData", $K$2, "BAR", "", "Close", $K$4, $A604, $K$6,$K$10,,$K$8,$K$12)</f>
        <v>6465</v>
      </c>
      <c r="G604" s="4">
        <f>RTD("cqg.rtd",,"StudyData",$K$2, "Vol", "Highlight=Total Trades,VolType=Exchange,CoCType=Auto", "Vol",$K$4,A604,"ALL",,,"TRUE","T")</f>
        <v>463</v>
      </c>
      <c r="H604" s="3">
        <f>RTD("cqg.rtd",,"StudyData","VWAP("&amp;$K$2&amp;",StartFrom:=StartOfDay,VolType:=auto,CoCType:=auto,InputChoice:=Mid)","Bar",, "Close",$K$4,A604,"ALL",,,"TRUE","T")</f>
        <v>6463.7038570993</v>
      </c>
    </row>
    <row r="605" spans="1:8" x14ac:dyDescent="0.3">
      <c r="A605" s="8">
        <f t="shared" si="9"/>
        <v>-603</v>
      </c>
      <c r="B605" s="9">
        <f xml:space="preserve"> RTD("cqg.rtd",,"StudyData","TYA", "BAR", "", "Time",$K$4,$A605,"ALL",, "","False","T")</f>
        <v>45904.111111111109</v>
      </c>
      <c r="C605" s="3">
        <f>RTD("cqg.rtd",,"StudyData", $K$2, "BAR", "", "Open", $K$4, $A605, $K$6,$K$10,,$K$8,K$12)</f>
        <v>6466.25</v>
      </c>
      <c r="D605" s="3">
        <f>RTD("cqg.rtd",,"StudyData", $K$2, "BAR", "", "High", $K$4, $A605, $K$6,$K$10,,$K$8,$K$12)</f>
        <v>6467</v>
      </c>
      <c r="E605" s="3">
        <f>RTD("cqg.rtd",,"StudyData", $K$2, "BAR", "", "Low", $K$4, $A605, $K$6,$K$10,,$K$8,$K$12)</f>
        <v>6465.75</v>
      </c>
      <c r="F605" s="3">
        <f>RTD("cqg.rtd",,"StudyData", $K$2, "BAR", "", "Close", $K$4, $A605, $K$6,$K$10,,$K$8,$K$12)</f>
        <v>6466.75</v>
      </c>
      <c r="G605" s="4">
        <f>RTD("cqg.rtd",,"StudyData",$K$2, "Vol", "Highlight=Total Trades,VolType=Exchange,CoCType=Auto", "Vol",$K$4,A605,"ALL",,,"TRUE","T")</f>
        <v>326</v>
      </c>
      <c r="H605" s="3">
        <f>RTD("cqg.rtd",,"StudyData","VWAP("&amp;$K$2&amp;",StartFrom:=StartOfDay,VolType:=auto,CoCType:=auto,InputChoice:=Mid)","Bar",, "Close",$K$4,A605,"ALL",,,"TRUE","T")</f>
        <v>6463.6866943538998</v>
      </c>
    </row>
    <row r="606" spans="1:8" x14ac:dyDescent="0.3">
      <c r="A606" s="8">
        <f t="shared" si="9"/>
        <v>-604</v>
      </c>
      <c r="B606" s="9">
        <f xml:space="preserve"> RTD("cqg.rtd",,"StudyData","TYA", "BAR", "", "Time",$K$4,$A606,"ALL",, "","False","T")</f>
        <v>45904.107638888891</v>
      </c>
      <c r="C606" s="3">
        <f>RTD("cqg.rtd",,"StudyData", $K$2, "BAR", "", "Open", $K$4, $A606, $K$6,$K$10,,$K$8,K$12)</f>
        <v>6466</v>
      </c>
      <c r="D606" s="3">
        <f>RTD("cqg.rtd",,"StudyData", $K$2, "BAR", "", "High", $K$4, $A606, $K$6,$K$10,,$K$8,$K$12)</f>
        <v>6469.5</v>
      </c>
      <c r="E606" s="3">
        <f>RTD("cqg.rtd",,"StudyData", $K$2, "BAR", "", "Low", $K$4, $A606, $K$6,$K$10,,$K$8,$K$12)</f>
        <v>6465.75</v>
      </c>
      <c r="F606" s="3">
        <f>RTD("cqg.rtd",,"StudyData", $K$2, "BAR", "", "Close", $K$4, $A606, $K$6,$K$10,,$K$8,$K$12)</f>
        <v>6466</v>
      </c>
      <c r="G606" s="4">
        <f>RTD("cqg.rtd",,"StudyData",$K$2, "Vol", "Highlight=Total Trades,VolType=Exchange,CoCType=Auto", "Vol",$K$4,A606,"ALL",,,"TRUE","T")</f>
        <v>2192</v>
      </c>
      <c r="H606" s="3">
        <f>RTD("cqg.rtd",,"StudyData","VWAP("&amp;$K$2&amp;",StartFrom:=StartOfDay,VolType:=auto,CoCType:=auto,InputChoice:=Mid)","Bar",, "Close",$K$4,A606,"ALL",,,"TRUE","T")</f>
        <v>6463.6716477808995</v>
      </c>
    </row>
    <row r="607" spans="1:8" x14ac:dyDescent="0.3">
      <c r="A607" s="8">
        <f t="shared" si="9"/>
        <v>-605</v>
      </c>
      <c r="B607" s="9">
        <f xml:space="preserve"> RTD("cqg.rtd",,"StudyData","TYA", "BAR", "", "Time",$K$4,$A607,"ALL",, "","False","T")</f>
        <v>45904.104166666664</v>
      </c>
      <c r="C607" s="3">
        <f>RTD("cqg.rtd",,"StudyData", $K$2, "BAR", "", "Open", $K$4, $A607, $K$6,$K$10,,$K$8,K$12)</f>
        <v>6464</v>
      </c>
      <c r="D607" s="3">
        <f>RTD("cqg.rtd",,"StudyData", $K$2, "BAR", "", "High", $K$4, $A607, $K$6,$K$10,,$K$8,$K$12)</f>
        <v>6466</v>
      </c>
      <c r="E607" s="3">
        <f>RTD("cqg.rtd",,"StudyData", $K$2, "BAR", "", "Low", $K$4, $A607, $K$6,$K$10,,$K$8,$K$12)</f>
        <v>6463</v>
      </c>
      <c r="F607" s="3">
        <f>RTD("cqg.rtd",,"StudyData", $K$2, "BAR", "", "Close", $K$4, $A607, $K$6,$K$10,,$K$8,$K$12)</f>
        <v>6465.75</v>
      </c>
      <c r="G607" s="4">
        <f>RTD("cqg.rtd",,"StudyData",$K$2, "Vol", "Highlight=Total Trades,VolType=Exchange,CoCType=Auto", "Vol",$K$4,A607,"ALL",,,"TRUE","T")</f>
        <v>436</v>
      </c>
      <c r="H607" s="3">
        <f>RTD("cqg.rtd",,"StudyData","VWAP("&amp;$K$2&amp;",StartFrom:=StartOfDay,VolType:=auto,CoCType:=auto,InputChoice:=Mid)","Bar",, "Close",$K$4,A607,"ALL",,,"TRUE","T")</f>
        <v>6463.5170485969002</v>
      </c>
    </row>
    <row r="608" spans="1:8" x14ac:dyDescent="0.3">
      <c r="A608" s="8">
        <f t="shared" si="9"/>
        <v>-606</v>
      </c>
      <c r="B608" s="9">
        <f xml:space="preserve"> RTD("cqg.rtd",,"StudyData","TYA", "BAR", "", "Time",$K$4,$A608,"ALL",, "","False","T")</f>
        <v>45904.100694444445</v>
      </c>
      <c r="C608" s="3">
        <f>RTD("cqg.rtd",,"StudyData", $K$2, "BAR", "", "Open", $K$4, $A608, $K$6,$K$10,,$K$8,K$12)</f>
        <v>6463.25</v>
      </c>
      <c r="D608" s="3">
        <f>RTD("cqg.rtd",,"StudyData", $K$2, "BAR", "", "High", $K$4, $A608, $K$6,$K$10,,$K$8,$K$12)</f>
        <v>6464.25</v>
      </c>
      <c r="E608" s="3">
        <f>RTD("cqg.rtd",,"StudyData", $K$2, "BAR", "", "Low", $K$4, $A608, $K$6,$K$10,,$K$8,$K$12)</f>
        <v>6462.75</v>
      </c>
      <c r="F608" s="3">
        <f>RTD("cqg.rtd",,"StudyData", $K$2, "BAR", "", "Close", $K$4, $A608, $K$6,$K$10,,$K$8,$K$12)</f>
        <v>6463.75</v>
      </c>
      <c r="G608" s="4">
        <f>RTD("cqg.rtd",,"StudyData",$K$2, "Vol", "Highlight=Total Trades,VolType=Exchange,CoCType=Auto", "Vol",$K$4,A608,"ALL",,,"TRUE","T")</f>
        <v>407</v>
      </c>
      <c r="H608" s="3">
        <f>RTD("cqg.rtd",,"StudyData","VWAP("&amp;$K$2&amp;",StartFrom:=StartOfDay,VolType:=auto,CoCType:=auto,InputChoice:=Mid)","Bar",, "Close",$K$4,A608,"ALL",,,"TRUE","T")</f>
        <v>6463.5093429167</v>
      </c>
    </row>
    <row r="609" spans="1:8" x14ac:dyDescent="0.3">
      <c r="A609" s="8">
        <f t="shared" si="9"/>
        <v>-607</v>
      </c>
      <c r="B609" s="9">
        <f xml:space="preserve"> RTD("cqg.rtd",,"StudyData","TYA", "BAR", "", "Time",$K$4,$A609,"ALL",, "","False","T")</f>
        <v>45904.097222222219</v>
      </c>
      <c r="C609" s="3">
        <f>RTD("cqg.rtd",,"StudyData", $K$2, "BAR", "", "Open", $K$4, $A609, $K$6,$K$10,,$K$8,K$12)</f>
        <v>6466.75</v>
      </c>
      <c r="D609" s="3">
        <f>RTD("cqg.rtd",,"StudyData", $K$2, "BAR", "", "High", $K$4, $A609, $K$6,$K$10,,$K$8,$K$12)</f>
        <v>6466.75</v>
      </c>
      <c r="E609" s="3">
        <f>RTD("cqg.rtd",,"StudyData", $K$2, "BAR", "", "Low", $K$4, $A609, $K$6,$K$10,,$K$8,$K$12)</f>
        <v>6462.75</v>
      </c>
      <c r="F609" s="3">
        <f>RTD("cqg.rtd",,"StudyData", $K$2, "BAR", "", "Close", $K$4, $A609, $K$6,$K$10,,$K$8,$K$12)</f>
        <v>6463</v>
      </c>
      <c r="G609" s="4">
        <f>RTD("cqg.rtd",,"StudyData",$K$2, "Vol", "Highlight=Total Trades,VolType=Exchange,CoCType=Auto", "Vol",$K$4,A609,"ALL",,,"TRUE","T")</f>
        <v>645</v>
      </c>
      <c r="H609" s="3">
        <f>RTD("cqg.rtd",,"StudyData","VWAP("&amp;$K$2&amp;",StartFrom:=StartOfDay,VolType:=auto,CoCType:=auto,InputChoice:=Mid)","Bar",, "Close",$K$4,A609,"ALL",,,"TRUE","T")</f>
        <v>6463.5094117913004</v>
      </c>
    </row>
    <row r="610" spans="1:8" x14ac:dyDescent="0.3">
      <c r="A610" s="8">
        <f t="shared" si="9"/>
        <v>-608</v>
      </c>
      <c r="B610" s="9">
        <f xml:space="preserve"> RTD("cqg.rtd",,"StudyData","TYA", "BAR", "", "Time",$K$4,$A610,"ALL",, "","False","T")</f>
        <v>45904.09375</v>
      </c>
      <c r="C610" s="3">
        <f>RTD("cqg.rtd",,"StudyData", $K$2, "BAR", "", "Open", $K$4, $A610, $K$6,$K$10,,$K$8,K$12)</f>
        <v>6465.5</v>
      </c>
      <c r="D610" s="3">
        <f>RTD("cqg.rtd",,"StudyData", $K$2, "BAR", "", "High", $K$4, $A610, $K$6,$K$10,,$K$8,$K$12)</f>
        <v>6467.75</v>
      </c>
      <c r="E610" s="3">
        <f>RTD("cqg.rtd",,"StudyData", $K$2, "BAR", "", "Low", $K$4, $A610, $K$6,$K$10,,$K$8,$K$12)</f>
        <v>6464.5</v>
      </c>
      <c r="F610" s="3">
        <f>RTD("cqg.rtd",,"StudyData", $K$2, "BAR", "", "Close", $K$4, $A610, $K$6,$K$10,,$K$8,$K$12)</f>
        <v>6467</v>
      </c>
      <c r="G610" s="4">
        <f>RTD("cqg.rtd",,"StudyData",$K$2, "Vol", "Highlight=Total Trades,VolType=Exchange,CoCType=Auto", "Vol",$K$4,A610,"ALL",,,"TRUE","T")</f>
        <v>835</v>
      </c>
      <c r="H610" s="3">
        <f>RTD("cqg.rtd",,"StudyData","VWAP("&amp;$K$2&amp;",StartFrom:=StartOfDay,VolType:=auto,CoCType:=auto,InputChoice:=Mid)","Bar",, "Close",$K$4,A610,"ALL",,,"TRUE","T")</f>
        <v>6463.4947470906</v>
      </c>
    </row>
    <row r="611" spans="1:8" x14ac:dyDescent="0.3">
      <c r="A611" s="8">
        <f t="shared" si="9"/>
        <v>-609</v>
      </c>
      <c r="B611" s="9">
        <f xml:space="preserve"> RTD("cqg.rtd",,"StudyData","TYA", "BAR", "", "Time",$K$4,$A611,"ALL",, "","False","T")</f>
        <v>45904.090277777781</v>
      </c>
      <c r="C611" s="3">
        <f>RTD("cqg.rtd",,"StudyData", $K$2, "BAR", "", "Open", $K$4, $A611, $K$6,$K$10,,$K$8,K$12)</f>
        <v>6464.25</v>
      </c>
      <c r="D611" s="3">
        <f>RTD("cqg.rtd",,"StudyData", $K$2, "BAR", "", "High", $K$4, $A611, $K$6,$K$10,,$K$8,$K$12)</f>
        <v>6465.75</v>
      </c>
      <c r="E611" s="3">
        <f>RTD("cqg.rtd",,"StudyData", $K$2, "BAR", "", "Low", $K$4, $A611, $K$6,$K$10,,$K$8,$K$12)</f>
        <v>6464</v>
      </c>
      <c r="F611" s="3">
        <f>RTD("cqg.rtd",,"StudyData", $K$2, "BAR", "", "Close", $K$4, $A611, $K$6,$K$10,,$K$8,$K$12)</f>
        <v>6465.75</v>
      </c>
      <c r="G611" s="4">
        <f>RTD("cqg.rtd",,"StudyData",$K$2, "Vol", "Highlight=Total Trades,VolType=Exchange,CoCType=Auto", "Vol",$K$4,A611,"ALL",,,"TRUE","T")</f>
        <v>573</v>
      </c>
      <c r="H611" s="3">
        <f>RTD("cqg.rtd",,"StudyData","VWAP("&amp;$K$2&amp;",StartFrom:=StartOfDay,VolType:=auto,CoCType:=auto,InputChoice:=Mid)","Bar",, "Close",$K$4,A611,"ALL",,,"TRUE","T")</f>
        <v>6463.4538712079002</v>
      </c>
    </row>
    <row r="612" spans="1:8" x14ac:dyDescent="0.3">
      <c r="A612" s="8">
        <f t="shared" si="9"/>
        <v>-610</v>
      </c>
      <c r="B612" s="9">
        <f xml:space="preserve"> RTD("cqg.rtd",,"StudyData","TYA", "BAR", "", "Time",$K$4,$A612,"ALL",, "","False","T")</f>
        <v>45904.086805555555</v>
      </c>
      <c r="C612" s="3">
        <f>RTD("cqg.rtd",,"StudyData", $K$2, "BAR", "", "Open", $K$4, $A612, $K$6,$K$10,,$K$8,K$12)</f>
        <v>6462.75</v>
      </c>
      <c r="D612" s="3">
        <f>RTD("cqg.rtd",,"StudyData", $K$2, "BAR", "", "High", $K$4, $A612, $K$6,$K$10,,$K$8,$K$12)</f>
        <v>6464.75</v>
      </c>
      <c r="E612" s="3">
        <f>RTD("cqg.rtd",,"StudyData", $K$2, "BAR", "", "Low", $K$4, $A612, $K$6,$K$10,,$K$8,$K$12)</f>
        <v>6462</v>
      </c>
      <c r="F612" s="3">
        <f>RTD("cqg.rtd",,"StudyData", $K$2, "BAR", "", "Close", $K$4, $A612, $K$6,$K$10,,$K$8,$K$12)</f>
        <v>6464.5</v>
      </c>
      <c r="G612" s="4">
        <f>RTD("cqg.rtd",,"StudyData",$K$2, "Vol", "Highlight=Total Trades,VolType=Exchange,CoCType=Auto", "Vol",$K$4,A612,"ALL",,,"TRUE","T")</f>
        <v>981</v>
      </c>
      <c r="H612" s="3">
        <f>RTD("cqg.rtd",,"StudyData","VWAP("&amp;$K$2&amp;",StartFrom:=StartOfDay,VolType:=auto,CoCType:=auto,InputChoice:=Mid)","Bar",, "Close",$K$4,A612,"ALL",,,"TRUE","T")</f>
        <v>6463.4385523072997</v>
      </c>
    </row>
    <row r="613" spans="1:8" x14ac:dyDescent="0.3">
      <c r="A613" s="8">
        <f t="shared" si="9"/>
        <v>-611</v>
      </c>
      <c r="B613" s="9">
        <f xml:space="preserve"> RTD("cqg.rtd",,"StudyData","TYA", "BAR", "", "Time",$K$4,$A613,"ALL",, "","False","T")</f>
        <v>45904.083333333336</v>
      </c>
      <c r="C613" s="3">
        <f>RTD("cqg.rtd",,"StudyData", $K$2, "BAR", "", "Open", $K$4, $A613, $K$6,$K$10,,$K$8,K$12)</f>
        <v>6459.25</v>
      </c>
      <c r="D613" s="3">
        <f>RTD("cqg.rtd",,"StudyData", $K$2, "BAR", "", "High", $K$4, $A613, $K$6,$K$10,,$K$8,$K$12)</f>
        <v>6465.5</v>
      </c>
      <c r="E613" s="3">
        <f>RTD("cqg.rtd",,"StudyData", $K$2, "BAR", "", "Low", $K$4, $A613, $K$6,$K$10,,$K$8,$K$12)</f>
        <v>6458.5</v>
      </c>
      <c r="F613" s="3">
        <f>RTD("cqg.rtd",,"StudyData", $K$2, "BAR", "", "Close", $K$4, $A613, $K$6,$K$10,,$K$8,$K$12)</f>
        <v>6463</v>
      </c>
      <c r="G613" s="4">
        <f>RTD("cqg.rtd",,"StudyData",$K$2, "Vol", "Highlight=Total Trades,VolType=Exchange,CoCType=Auto", "Vol",$K$4,A613,"ALL",,,"TRUE","T")</f>
        <v>3249</v>
      </c>
      <c r="H613" s="3">
        <f>RTD("cqg.rtd",,"StudyData","VWAP("&amp;$K$2&amp;",StartFrom:=StartOfDay,VolType:=auto,CoCType:=auto,InputChoice:=Mid)","Bar",, "Close",$K$4,A613,"ALL",,,"TRUE","T")</f>
        <v>6463.4397472017999</v>
      </c>
    </row>
    <row r="614" spans="1:8" x14ac:dyDescent="0.3">
      <c r="A614" s="8">
        <f t="shared" si="9"/>
        <v>-612</v>
      </c>
      <c r="B614" s="9">
        <f xml:space="preserve"> RTD("cqg.rtd",,"StudyData","TYA", "BAR", "", "Time",$K$4,$A614,"ALL",, "","False","T")</f>
        <v>45904.079861111109</v>
      </c>
      <c r="C614" s="3">
        <f>RTD("cqg.rtd",,"StudyData", $K$2, "BAR", "", "Open", $K$4, $A614, $K$6,$K$10,,$K$8,K$12)</f>
        <v>6463</v>
      </c>
      <c r="D614" s="3">
        <f>RTD("cqg.rtd",,"StudyData", $K$2, "BAR", "", "High", $K$4, $A614, $K$6,$K$10,,$K$8,$K$12)</f>
        <v>6463</v>
      </c>
      <c r="E614" s="3">
        <f>RTD("cqg.rtd",,"StudyData", $K$2, "BAR", "", "Low", $K$4, $A614, $K$6,$K$10,,$K$8,$K$12)</f>
        <v>6459</v>
      </c>
      <c r="F614" s="3">
        <f>RTD("cqg.rtd",,"StudyData", $K$2, "BAR", "", "Close", $K$4, $A614, $K$6,$K$10,,$K$8,$K$12)</f>
        <v>6459.25</v>
      </c>
      <c r="G614" s="4">
        <f>RTD("cqg.rtd",,"StudyData",$K$2, "Vol", "Highlight=Total Trades,VolType=Exchange,CoCType=Auto", "Vol",$K$4,A614,"ALL",,,"TRUE","T")</f>
        <v>751</v>
      </c>
      <c r="H614" s="3">
        <f>RTD("cqg.rtd",,"StudyData","VWAP("&amp;$K$2&amp;",StartFrom:=StartOfDay,VolType:=auto,CoCType:=auto,InputChoice:=Mid)","Bar",, "Close",$K$4,A614,"ALL",,,"TRUE","T")</f>
        <v>6463.5353536902003</v>
      </c>
    </row>
    <row r="615" spans="1:8" x14ac:dyDescent="0.3">
      <c r="A615" s="8">
        <f t="shared" si="9"/>
        <v>-613</v>
      </c>
      <c r="B615" s="9">
        <f xml:space="preserve"> RTD("cqg.rtd",,"StudyData","TYA", "BAR", "", "Time",$K$4,$A615,"ALL",, "","False","T")</f>
        <v>45904.076388888891</v>
      </c>
      <c r="C615" s="3">
        <f>RTD("cqg.rtd",,"StudyData", $K$2, "BAR", "", "Open", $K$4, $A615, $K$6,$K$10,,$K$8,K$12)</f>
        <v>6465.75</v>
      </c>
      <c r="D615" s="3">
        <f>RTD("cqg.rtd",,"StudyData", $K$2, "BAR", "", "High", $K$4, $A615, $K$6,$K$10,,$K$8,$K$12)</f>
        <v>6466</v>
      </c>
      <c r="E615" s="3">
        <f>RTD("cqg.rtd",,"StudyData", $K$2, "BAR", "", "Low", $K$4, $A615, $K$6,$K$10,,$K$8,$K$12)</f>
        <v>6462.5</v>
      </c>
      <c r="F615" s="3">
        <f>RTD("cqg.rtd",,"StudyData", $K$2, "BAR", "", "Close", $K$4, $A615, $K$6,$K$10,,$K$8,$K$12)</f>
        <v>6463</v>
      </c>
      <c r="G615" s="4">
        <f>RTD("cqg.rtd",,"StudyData",$K$2, "Vol", "Highlight=Total Trades,VolType=Exchange,CoCType=Auto", "Vol",$K$4,A615,"ALL",,,"TRUE","T")</f>
        <v>412</v>
      </c>
      <c r="H615" s="3">
        <f>RTD("cqg.rtd",,"StudyData","VWAP("&amp;$K$2&amp;",StartFrom:=StartOfDay,VolType:=auto,CoCType:=auto,InputChoice:=Mid)","Bar",, "Close",$K$4,A615,"ALL",,,"TRUE","T")</f>
        <v>6463.5748764945001</v>
      </c>
    </row>
    <row r="616" spans="1:8" x14ac:dyDescent="0.3">
      <c r="A616" s="8">
        <f t="shared" si="9"/>
        <v>-614</v>
      </c>
      <c r="B616" s="9">
        <f xml:space="preserve"> RTD("cqg.rtd",,"StudyData","TYA", "BAR", "", "Time",$K$4,$A616,"ALL",, "","False","T")</f>
        <v>45904.072916666664</v>
      </c>
      <c r="C616" s="3">
        <f>RTD("cqg.rtd",,"StudyData", $K$2, "BAR", "", "Open", $K$4, $A616, $K$6,$K$10,,$K$8,K$12)</f>
        <v>6464.25</v>
      </c>
      <c r="D616" s="3">
        <f>RTD("cqg.rtd",,"StudyData", $K$2, "BAR", "", "High", $K$4, $A616, $K$6,$K$10,,$K$8,$K$12)</f>
        <v>6465.75</v>
      </c>
      <c r="E616" s="3">
        <f>RTD("cqg.rtd",,"StudyData", $K$2, "BAR", "", "Low", $K$4, $A616, $K$6,$K$10,,$K$8,$K$12)</f>
        <v>6463.75</v>
      </c>
      <c r="F616" s="3">
        <f>RTD("cqg.rtd",,"StudyData", $K$2, "BAR", "", "Close", $K$4, $A616, $K$6,$K$10,,$K$8,$K$12)</f>
        <v>6465.75</v>
      </c>
      <c r="G616" s="4">
        <f>RTD("cqg.rtd",,"StudyData",$K$2, "Vol", "Highlight=Total Trades,VolType=Exchange,CoCType=Auto", "Vol",$K$4,A616,"ALL",,,"TRUE","T")</f>
        <v>313</v>
      </c>
      <c r="H616" s="3">
        <f>RTD("cqg.rtd",,"StudyData","VWAP("&amp;$K$2&amp;",StartFrom:=StartOfDay,VolType:=auto,CoCType:=auto,InputChoice:=Mid)","Bar",, "Close",$K$4,A616,"ALL",,,"TRUE","T")</f>
        <v>6463.5690530524998</v>
      </c>
    </row>
    <row r="617" spans="1:8" x14ac:dyDescent="0.3">
      <c r="A617" s="8">
        <f t="shared" si="9"/>
        <v>-615</v>
      </c>
      <c r="B617" s="9">
        <f xml:space="preserve"> RTD("cqg.rtd",,"StudyData","TYA", "BAR", "", "Time",$K$4,$A617,"ALL",, "","False","T")</f>
        <v>45904.069444444445</v>
      </c>
      <c r="C617" s="3">
        <f>RTD("cqg.rtd",,"StudyData", $K$2, "BAR", "", "Open", $K$4, $A617, $K$6,$K$10,,$K$8,K$12)</f>
        <v>6463.5</v>
      </c>
      <c r="D617" s="3">
        <f>RTD("cqg.rtd",,"StudyData", $K$2, "BAR", "", "High", $K$4, $A617, $K$6,$K$10,,$K$8,$K$12)</f>
        <v>6464.5</v>
      </c>
      <c r="E617" s="3">
        <f>RTD("cqg.rtd",,"StudyData", $K$2, "BAR", "", "Low", $K$4, $A617, $K$6,$K$10,,$K$8,$K$12)</f>
        <v>6462.25</v>
      </c>
      <c r="F617" s="3">
        <f>RTD("cqg.rtd",,"StudyData", $K$2, "BAR", "", "Close", $K$4, $A617, $K$6,$K$10,,$K$8,$K$12)</f>
        <v>6464.25</v>
      </c>
      <c r="G617" s="4">
        <f>RTD("cqg.rtd",,"StudyData",$K$2, "Vol", "Highlight=Total Trades,VolType=Exchange,CoCType=Auto", "Vol",$K$4,A617,"ALL",,,"TRUE","T")</f>
        <v>663</v>
      </c>
      <c r="H617" s="3">
        <f>RTD("cqg.rtd",,"StudyData","VWAP("&amp;$K$2&amp;",StartFrom:=StartOfDay,VolType:=auto,CoCType:=auto,InputChoice:=Mid)","Bar",, "Close",$K$4,A617,"ALL",,,"TRUE","T")</f>
        <v>6463.5612631978001</v>
      </c>
    </row>
    <row r="618" spans="1:8" x14ac:dyDescent="0.3">
      <c r="A618" s="8">
        <f t="shared" si="9"/>
        <v>-616</v>
      </c>
      <c r="B618" s="9">
        <f xml:space="preserve"> RTD("cqg.rtd",,"StudyData","TYA", "BAR", "", "Time",$K$4,$A618,"ALL",, "","False","T")</f>
        <v>45904.065972222219</v>
      </c>
      <c r="C618" s="3">
        <f>RTD("cqg.rtd",,"StudyData", $K$2, "BAR", "", "Open", $K$4, $A618, $K$6,$K$10,,$K$8,K$12)</f>
        <v>6463.75</v>
      </c>
      <c r="D618" s="3">
        <f>RTD("cqg.rtd",,"StudyData", $K$2, "BAR", "", "High", $K$4, $A618, $K$6,$K$10,,$K$8,$K$12)</f>
        <v>6466</v>
      </c>
      <c r="E618" s="3">
        <f>RTD("cqg.rtd",,"StudyData", $K$2, "BAR", "", "Low", $K$4, $A618, $K$6,$K$10,,$K$8,$K$12)</f>
        <v>6463.5</v>
      </c>
      <c r="F618" s="3">
        <f>RTD("cqg.rtd",,"StudyData", $K$2, "BAR", "", "Close", $K$4, $A618, $K$6,$K$10,,$K$8,$K$12)</f>
        <v>6463.5</v>
      </c>
      <c r="G618" s="4">
        <f>RTD("cqg.rtd",,"StudyData",$K$2, "Vol", "Highlight=Total Trades,VolType=Exchange,CoCType=Auto", "Vol",$K$4,A618,"ALL",,,"TRUE","T")</f>
        <v>640</v>
      </c>
      <c r="H618" s="3">
        <f>RTD("cqg.rtd",,"StudyData","VWAP("&amp;$K$2&amp;",StartFrom:=StartOfDay,VolType:=auto,CoCType:=auto,InputChoice:=Mid)","Bar",, "Close",$K$4,A618,"ALL",,,"TRUE","T")</f>
        <v>6463.5639026032004</v>
      </c>
    </row>
    <row r="619" spans="1:8" x14ac:dyDescent="0.3">
      <c r="A619" s="8">
        <f t="shared" si="9"/>
        <v>-617</v>
      </c>
      <c r="B619" s="9">
        <f xml:space="preserve"> RTD("cqg.rtd",,"StudyData","TYA", "BAR", "", "Time",$K$4,$A619,"ALL",, "","False","T")</f>
        <v>45904.0625</v>
      </c>
      <c r="C619" s="3">
        <f>RTD("cqg.rtd",,"StudyData", $K$2, "BAR", "", "Open", $K$4, $A619, $K$6,$K$10,,$K$8,K$12)</f>
        <v>6462.5</v>
      </c>
      <c r="D619" s="3">
        <f>RTD("cqg.rtd",,"StudyData", $K$2, "BAR", "", "High", $K$4, $A619, $K$6,$K$10,,$K$8,$K$12)</f>
        <v>6464</v>
      </c>
      <c r="E619" s="3">
        <f>RTD("cqg.rtd",,"StudyData", $K$2, "BAR", "", "Low", $K$4, $A619, $K$6,$K$10,,$K$8,$K$12)</f>
        <v>6461.5</v>
      </c>
      <c r="F619" s="3">
        <f>RTD("cqg.rtd",,"StudyData", $K$2, "BAR", "", "Close", $K$4, $A619, $K$6,$K$10,,$K$8,$K$12)</f>
        <v>6464</v>
      </c>
      <c r="G619" s="4">
        <f>RTD("cqg.rtd",,"StudyData",$K$2, "Vol", "Highlight=Total Trades,VolType=Exchange,CoCType=Auto", "Vol",$K$4,A619,"ALL",,,"TRUE","T")</f>
        <v>596</v>
      </c>
      <c r="H619" s="3">
        <f>RTD("cqg.rtd",,"StudyData","VWAP("&amp;$K$2&amp;",StartFrom:=StartOfDay,VolType:=auto,CoCType:=auto,InputChoice:=Mid)","Bar",, "Close",$K$4,A619,"ALL",,,"TRUE","T")</f>
        <v>6463.5474533023998</v>
      </c>
    </row>
    <row r="620" spans="1:8" x14ac:dyDescent="0.3">
      <c r="A620" s="8">
        <f t="shared" si="9"/>
        <v>-618</v>
      </c>
      <c r="B620" s="9">
        <f xml:space="preserve"> RTD("cqg.rtd",,"StudyData","TYA", "BAR", "", "Time",$K$4,$A620,"ALL",, "","False","T")</f>
        <v>45904.059027777781</v>
      </c>
      <c r="C620" s="3">
        <f>RTD("cqg.rtd",,"StudyData", $K$2, "BAR", "", "Open", $K$4, $A620, $K$6,$K$10,,$K$8,K$12)</f>
        <v>6462.5</v>
      </c>
      <c r="D620" s="3">
        <f>RTD("cqg.rtd",,"StudyData", $K$2, "BAR", "", "High", $K$4, $A620, $K$6,$K$10,,$K$8,$K$12)</f>
        <v>6463.5</v>
      </c>
      <c r="E620" s="3">
        <f>RTD("cqg.rtd",,"StudyData", $K$2, "BAR", "", "Low", $K$4, $A620, $K$6,$K$10,,$K$8,$K$12)</f>
        <v>6461.5</v>
      </c>
      <c r="F620" s="3">
        <f>RTD("cqg.rtd",,"StudyData", $K$2, "BAR", "", "Close", $K$4, $A620, $K$6,$K$10,,$K$8,$K$12)</f>
        <v>6462.5</v>
      </c>
      <c r="G620" s="4">
        <f>RTD("cqg.rtd",,"StudyData",$K$2, "Vol", "Highlight=Total Trades,VolType=Exchange,CoCType=Auto", "Vol",$K$4,A620,"ALL",,,"TRUE","T")</f>
        <v>622</v>
      </c>
      <c r="H620" s="3">
        <f>RTD("cqg.rtd",,"StudyData","VWAP("&amp;$K$2&amp;",StartFrom:=StartOfDay,VolType:=auto,CoCType:=auto,InputChoice:=Mid)","Bar",, "Close",$K$4,A620,"ALL",,,"TRUE","T")</f>
        <v>6463.5578871400003</v>
      </c>
    </row>
    <row r="621" spans="1:8" x14ac:dyDescent="0.3">
      <c r="A621" s="8">
        <f t="shared" si="9"/>
        <v>-619</v>
      </c>
      <c r="B621" s="9">
        <f xml:space="preserve"> RTD("cqg.rtd",,"StudyData","TYA", "BAR", "", "Time",$K$4,$A621,"ALL",, "","False","T")</f>
        <v>45904.055555555555</v>
      </c>
      <c r="C621" s="3">
        <f>RTD("cqg.rtd",,"StudyData", $K$2, "BAR", "", "Open", $K$4, $A621, $K$6,$K$10,,$K$8,K$12)</f>
        <v>6463</v>
      </c>
      <c r="D621" s="3">
        <f>RTD("cqg.rtd",,"StudyData", $K$2, "BAR", "", "High", $K$4, $A621, $K$6,$K$10,,$K$8,$K$12)</f>
        <v>6463.75</v>
      </c>
      <c r="E621" s="3">
        <f>RTD("cqg.rtd",,"StudyData", $K$2, "BAR", "", "Low", $K$4, $A621, $K$6,$K$10,,$K$8,$K$12)</f>
        <v>6461.75</v>
      </c>
      <c r="F621" s="3">
        <f>RTD("cqg.rtd",,"StudyData", $K$2, "BAR", "", "Close", $K$4, $A621, $K$6,$K$10,,$K$8,$K$12)</f>
        <v>6462.75</v>
      </c>
      <c r="G621" s="4">
        <f>RTD("cqg.rtd",,"StudyData",$K$2, "Vol", "Highlight=Total Trades,VolType=Exchange,CoCType=Auto", "Vol",$K$4,A621,"ALL",,,"TRUE","T")</f>
        <v>679</v>
      </c>
      <c r="H621" s="3">
        <f>RTD("cqg.rtd",,"StudyData","VWAP("&amp;$K$2&amp;",StartFrom:=StartOfDay,VolType:=auto,CoCType:=auto,InputChoice:=Mid)","Bar",, "Close",$K$4,A621,"ALL",,,"TRUE","T")</f>
        <v>6463.5725322724002</v>
      </c>
    </row>
    <row r="622" spans="1:8" x14ac:dyDescent="0.3">
      <c r="A622" s="8">
        <f t="shared" si="9"/>
        <v>-620</v>
      </c>
      <c r="B622" s="9">
        <f xml:space="preserve"> RTD("cqg.rtd",,"StudyData","TYA", "BAR", "", "Time",$K$4,$A622,"ALL",, "","False","T")</f>
        <v>45904.052083333336</v>
      </c>
      <c r="C622" s="3">
        <f>RTD("cqg.rtd",,"StudyData", $K$2, "BAR", "", "Open", $K$4, $A622, $K$6,$K$10,,$K$8,K$12)</f>
        <v>6462.75</v>
      </c>
      <c r="D622" s="3">
        <f>RTD("cqg.rtd",,"StudyData", $K$2, "BAR", "", "High", $K$4, $A622, $K$6,$K$10,,$K$8,$K$12)</f>
        <v>6463</v>
      </c>
      <c r="E622" s="3">
        <f>RTD("cqg.rtd",,"StudyData", $K$2, "BAR", "", "Low", $K$4, $A622, $K$6,$K$10,,$K$8,$K$12)</f>
        <v>6460.75</v>
      </c>
      <c r="F622" s="3">
        <f>RTD("cqg.rtd",,"StudyData", $K$2, "BAR", "", "Close", $K$4, $A622, $K$6,$K$10,,$K$8,$K$12)</f>
        <v>6462.75</v>
      </c>
      <c r="G622" s="4">
        <f>RTD("cqg.rtd",,"StudyData",$K$2, "Vol", "Highlight=Total Trades,VolType=Exchange,CoCType=Auto", "Vol",$K$4,A622,"ALL",,,"TRUE","T")</f>
        <v>544</v>
      </c>
      <c r="H622" s="3">
        <f>RTD("cqg.rtd",,"StudyData","VWAP("&amp;$K$2&amp;",StartFrom:=StartOfDay,VolType:=auto,CoCType:=auto,InputChoice:=Mid)","Bar",, "Close",$K$4,A622,"ALL",,,"TRUE","T")</f>
        <v>6463.5851534429003</v>
      </c>
    </row>
    <row r="623" spans="1:8" x14ac:dyDescent="0.3">
      <c r="A623" s="8">
        <f t="shared" si="9"/>
        <v>-621</v>
      </c>
      <c r="B623" s="9">
        <f xml:space="preserve"> RTD("cqg.rtd",,"StudyData","TYA", "BAR", "", "Time",$K$4,$A623,"ALL",, "","False","T")</f>
        <v>45904.048611111109</v>
      </c>
      <c r="C623" s="3">
        <f>RTD("cqg.rtd",,"StudyData", $K$2, "BAR", "", "Open", $K$4, $A623, $K$6,$K$10,,$K$8,K$12)</f>
        <v>6465.75</v>
      </c>
      <c r="D623" s="3">
        <f>RTD("cqg.rtd",,"StudyData", $K$2, "BAR", "", "High", $K$4, $A623, $K$6,$K$10,,$K$8,$K$12)</f>
        <v>6466</v>
      </c>
      <c r="E623" s="3">
        <f>RTD("cqg.rtd",,"StudyData", $K$2, "BAR", "", "Low", $K$4, $A623, $K$6,$K$10,,$K$8,$K$12)</f>
        <v>6462.75</v>
      </c>
      <c r="F623" s="3">
        <f>RTD("cqg.rtd",,"StudyData", $K$2, "BAR", "", "Close", $K$4, $A623, $K$6,$K$10,,$K$8,$K$12)</f>
        <v>6463</v>
      </c>
      <c r="G623" s="4">
        <f>RTD("cqg.rtd",,"StudyData",$K$2, "Vol", "Highlight=Total Trades,VolType=Exchange,CoCType=Auto", "Vol",$K$4,A623,"ALL",,,"TRUE","T")</f>
        <v>496</v>
      </c>
      <c r="H623" s="3">
        <f>RTD("cqg.rtd",,"StudyData","VWAP("&amp;$K$2&amp;",StartFrom:=StartOfDay,VolType:=auto,CoCType:=auto,InputChoice:=Mid)","Bar",, "Close",$K$4,A623,"ALL",,,"TRUE","T")</f>
        <v>6463.6064389000003</v>
      </c>
    </row>
    <row r="624" spans="1:8" x14ac:dyDescent="0.3">
      <c r="A624" s="8">
        <f t="shared" si="9"/>
        <v>-622</v>
      </c>
      <c r="B624" s="9">
        <f xml:space="preserve"> RTD("cqg.rtd",,"StudyData","TYA", "BAR", "", "Time",$K$4,$A624,"ALL",, "","False","T")</f>
        <v>45904.045138888891</v>
      </c>
      <c r="C624" s="3">
        <f>RTD("cqg.rtd",,"StudyData", $K$2, "BAR", "", "Open", $K$4, $A624, $K$6,$K$10,,$K$8,K$12)</f>
        <v>6463.25</v>
      </c>
      <c r="D624" s="3">
        <f>RTD("cqg.rtd",,"StudyData", $K$2, "BAR", "", "High", $K$4, $A624, $K$6,$K$10,,$K$8,$K$12)</f>
        <v>6465.75</v>
      </c>
      <c r="E624" s="3">
        <f>RTD("cqg.rtd",,"StudyData", $K$2, "BAR", "", "Low", $K$4, $A624, $K$6,$K$10,,$K$8,$K$12)</f>
        <v>6462.75</v>
      </c>
      <c r="F624" s="3">
        <f>RTD("cqg.rtd",,"StudyData", $K$2, "BAR", "", "Close", $K$4, $A624, $K$6,$K$10,,$K$8,$K$12)</f>
        <v>6465.5</v>
      </c>
      <c r="G624" s="4">
        <f>RTD("cqg.rtd",,"StudyData",$K$2, "Vol", "Highlight=Total Trades,VolType=Exchange,CoCType=Auto", "Vol",$K$4,A624,"ALL",,,"TRUE","T")</f>
        <v>863</v>
      </c>
      <c r="H624" s="3">
        <f>RTD("cqg.rtd",,"StudyData","VWAP("&amp;$K$2&amp;",StartFrom:=StartOfDay,VolType:=auto,CoCType:=auto,InputChoice:=Mid)","Bar",, "Close",$K$4,A624,"ALL",,,"TRUE","T")</f>
        <v>6463.5976169263004</v>
      </c>
    </row>
    <row r="625" spans="1:8" x14ac:dyDescent="0.3">
      <c r="A625" s="8">
        <f t="shared" si="9"/>
        <v>-623</v>
      </c>
      <c r="B625" s="9">
        <f xml:space="preserve"> RTD("cqg.rtd",,"StudyData","TYA", "BAR", "", "Time",$K$4,$A625,"ALL",, "","False","T")</f>
        <v>45904.041666666664</v>
      </c>
      <c r="C625" s="3">
        <f>RTD("cqg.rtd",,"StudyData", $K$2, "BAR", "", "Open", $K$4, $A625, $K$6,$K$10,,$K$8,K$12)</f>
        <v>6462.25</v>
      </c>
      <c r="D625" s="3">
        <f>RTD("cqg.rtd",,"StudyData", $K$2, "BAR", "", "High", $K$4, $A625, $K$6,$K$10,,$K$8,$K$12)</f>
        <v>6464</v>
      </c>
      <c r="E625" s="3">
        <f>RTD("cqg.rtd",,"StudyData", $K$2, "BAR", "", "Low", $K$4, $A625, $K$6,$K$10,,$K$8,$K$12)</f>
        <v>6461.75</v>
      </c>
      <c r="F625" s="3">
        <f>RTD("cqg.rtd",,"StudyData", $K$2, "BAR", "", "Close", $K$4, $A625, $K$6,$K$10,,$K$8,$K$12)</f>
        <v>6463.25</v>
      </c>
      <c r="G625" s="4">
        <f>RTD("cqg.rtd",,"StudyData",$K$2, "Vol", "Highlight=Total Trades,VolType=Exchange,CoCType=Auto", "Vol",$K$4,A625,"ALL",,,"TRUE","T")</f>
        <v>507</v>
      </c>
      <c r="H625" s="3">
        <f>RTD("cqg.rtd",,"StudyData","VWAP("&amp;$K$2&amp;",StartFrom:=StartOfDay,VolType:=auto,CoCType:=auto,InputChoice:=Mid)","Bar",, "Close",$K$4,A625,"ALL",,,"TRUE","T")</f>
        <v>6463.5843221639998</v>
      </c>
    </row>
    <row r="626" spans="1:8" x14ac:dyDescent="0.3">
      <c r="A626" s="8">
        <f t="shared" si="9"/>
        <v>-624</v>
      </c>
      <c r="B626" s="9">
        <f xml:space="preserve"> RTD("cqg.rtd",,"StudyData","TYA", "BAR", "", "Time",$K$4,$A626,"ALL",, "","False","T")</f>
        <v>45904.038194444445</v>
      </c>
      <c r="C626" s="3">
        <f>RTD("cqg.rtd",,"StudyData", $K$2, "BAR", "", "Open", $K$4, $A626, $K$6,$K$10,,$K$8,K$12)</f>
        <v>6462.75</v>
      </c>
      <c r="D626" s="3">
        <f>RTD("cqg.rtd",,"StudyData", $K$2, "BAR", "", "High", $K$4, $A626, $K$6,$K$10,,$K$8,$K$12)</f>
        <v>6463</v>
      </c>
      <c r="E626" s="3">
        <f>RTD("cqg.rtd",,"StudyData", $K$2, "BAR", "", "Low", $K$4, $A626, $K$6,$K$10,,$K$8,$K$12)</f>
        <v>6461.5</v>
      </c>
      <c r="F626" s="3">
        <f>RTD("cqg.rtd",,"StudyData", $K$2, "BAR", "", "Close", $K$4, $A626, $K$6,$K$10,,$K$8,$K$12)</f>
        <v>6462.5</v>
      </c>
      <c r="G626" s="4">
        <f>RTD("cqg.rtd",,"StudyData",$K$2, "Vol", "Highlight=Total Trades,VolType=Exchange,CoCType=Auto", "Vol",$K$4,A626,"ALL",,,"TRUE","T")</f>
        <v>248</v>
      </c>
      <c r="H626" s="3">
        <f>RTD("cqg.rtd",,"StudyData","VWAP("&amp;$K$2&amp;",StartFrom:=StartOfDay,VolType:=auto,CoCType:=auto,InputChoice:=Mid)","Bar",, "Close",$K$4,A626,"ALL",,,"TRUE","T")</f>
        <v>6463.5929172343003</v>
      </c>
    </row>
    <row r="627" spans="1:8" x14ac:dyDescent="0.3">
      <c r="A627" s="8">
        <f t="shared" si="9"/>
        <v>-625</v>
      </c>
      <c r="B627" s="9">
        <f xml:space="preserve"> RTD("cqg.rtd",,"StudyData","TYA", "BAR", "", "Time",$K$4,$A627,"ALL",, "","False","T")</f>
        <v>45904.034722222219</v>
      </c>
      <c r="C627" s="3">
        <f>RTD("cqg.rtd",,"StudyData", $K$2, "BAR", "", "Open", $K$4, $A627, $K$6,$K$10,,$K$8,K$12)</f>
        <v>6462.25</v>
      </c>
      <c r="D627" s="3">
        <f>RTD("cqg.rtd",,"StudyData", $K$2, "BAR", "", "High", $K$4, $A627, $K$6,$K$10,,$K$8,$K$12)</f>
        <v>6462.5</v>
      </c>
      <c r="E627" s="3">
        <f>RTD("cqg.rtd",,"StudyData", $K$2, "BAR", "", "Low", $K$4, $A627, $K$6,$K$10,,$K$8,$K$12)</f>
        <v>6460.5</v>
      </c>
      <c r="F627" s="3">
        <f>RTD("cqg.rtd",,"StudyData", $K$2, "BAR", "", "Close", $K$4, $A627, $K$6,$K$10,,$K$8,$K$12)</f>
        <v>6462.5</v>
      </c>
      <c r="G627" s="4">
        <f>RTD("cqg.rtd",,"StudyData",$K$2, "Vol", "Highlight=Total Trades,VolType=Exchange,CoCType=Auto", "Vol",$K$4,A627,"ALL",,,"TRUE","T")</f>
        <v>391</v>
      </c>
      <c r="H627" s="3">
        <f>RTD("cqg.rtd",,"StudyData","VWAP("&amp;$K$2&amp;",StartFrom:=StartOfDay,VolType:=auto,CoCType:=auto,InputChoice:=Mid)","Bar",, "Close",$K$4,A627,"ALL",,,"TRUE","T")</f>
        <v>6463.6009244344004</v>
      </c>
    </row>
    <row r="628" spans="1:8" x14ac:dyDescent="0.3">
      <c r="A628" s="8">
        <f t="shared" si="9"/>
        <v>-626</v>
      </c>
      <c r="B628" s="9">
        <f xml:space="preserve"> RTD("cqg.rtd",,"StudyData","TYA", "BAR", "", "Time",$K$4,$A628,"ALL",, "","False","T")</f>
        <v>45904.03125</v>
      </c>
      <c r="C628" s="3">
        <f>RTD("cqg.rtd",,"StudyData", $K$2, "BAR", "", "Open", $K$4, $A628, $K$6,$K$10,,$K$8,K$12)</f>
        <v>6462.5</v>
      </c>
      <c r="D628" s="3">
        <f>RTD("cqg.rtd",,"StudyData", $K$2, "BAR", "", "High", $K$4, $A628, $K$6,$K$10,,$K$8,$K$12)</f>
        <v>6462.5</v>
      </c>
      <c r="E628" s="3">
        <f>RTD("cqg.rtd",,"StudyData", $K$2, "BAR", "", "Low", $K$4, $A628, $K$6,$K$10,,$K$8,$K$12)</f>
        <v>6461.5</v>
      </c>
      <c r="F628" s="3">
        <f>RTD("cqg.rtd",,"StudyData", $K$2, "BAR", "", "Close", $K$4, $A628, $K$6,$K$10,,$K$8,$K$12)</f>
        <v>6462.25</v>
      </c>
      <c r="G628" s="4">
        <f>RTD("cqg.rtd",,"StudyData",$K$2, "Vol", "Highlight=Total Trades,VolType=Exchange,CoCType=Auto", "Vol",$K$4,A628,"ALL",,,"TRUE","T")</f>
        <v>285</v>
      </c>
      <c r="H628" s="3">
        <f>RTD("cqg.rtd",,"StudyData","VWAP("&amp;$K$2&amp;",StartFrom:=StartOfDay,VolType:=auto,CoCType:=auto,InputChoice:=Mid)","Bar",, "Close",$K$4,A628,"ALL",,,"TRUE","T")</f>
        <v>6463.6208618514002</v>
      </c>
    </row>
    <row r="629" spans="1:8" x14ac:dyDescent="0.3">
      <c r="A629" s="8">
        <f t="shared" si="9"/>
        <v>-627</v>
      </c>
      <c r="B629" s="9">
        <f xml:space="preserve"> RTD("cqg.rtd",,"StudyData","TYA", "BAR", "", "Time",$K$4,$A629,"ALL",, "","False","T")</f>
        <v>45904.027777777781</v>
      </c>
      <c r="C629" s="3">
        <f>RTD("cqg.rtd",,"StudyData", $K$2, "BAR", "", "Open", $K$4, $A629, $K$6,$K$10,,$K$8,K$12)</f>
        <v>6462.75</v>
      </c>
      <c r="D629" s="3">
        <f>RTD("cqg.rtd",,"StudyData", $K$2, "BAR", "", "High", $K$4, $A629, $K$6,$K$10,,$K$8,$K$12)</f>
        <v>6464</v>
      </c>
      <c r="E629" s="3">
        <f>RTD("cqg.rtd",,"StudyData", $K$2, "BAR", "", "Low", $K$4, $A629, $K$6,$K$10,,$K$8,$K$12)</f>
        <v>6462.25</v>
      </c>
      <c r="F629" s="3">
        <f>RTD("cqg.rtd",,"StudyData", $K$2, "BAR", "", "Close", $K$4, $A629, $K$6,$K$10,,$K$8,$K$12)</f>
        <v>6462.5</v>
      </c>
      <c r="G629" s="4">
        <f>RTD("cqg.rtd",,"StudyData",$K$2, "Vol", "Highlight=Total Trades,VolType=Exchange,CoCType=Auto", "Vol",$K$4,A629,"ALL",,,"TRUE","T")</f>
        <v>301</v>
      </c>
      <c r="H629" s="3">
        <f>RTD("cqg.rtd",,"StudyData","VWAP("&amp;$K$2&amp;",StartFrom:=StartOfDay,VolType:=auto,CoCType:=auto,InputChoice:=Mid)","Bar",, "Close",$K$4,A629,"ALL",,,"TRUE","T")</f>
        <v>6463.6321516729004</v>
      </c>
    </row>
    <row r="630" spans="1:8" x14ac:dyDescent="0.3">
      <c r="A630" s="8">
        <f t="shared" si="9"/>
        <v>-628</v>
      </c>
      <c r="B630" s="9">
        <f xml:space="preserve"> RTD("cqg.rtd",,"StudyData","TYA", "BAR", "", "Time",$K$4,$A630,"ALL",, "","False","T")</f>
        <v>45904.024305555555</v>
      </c>
      <c r="C630" s="3">
        <f>RTD("cqg.rtd",,"StudyData", $K$2, "BAR", "", "Open", $K$4, $A630, $K$6,$K$10,,$K$8,K$12)</f>
        <v>6463.5</v>
      </c>
      <c r="D630" s="3">
        <f>RTD("cqg.rtd",,"StudyData", $K$2, "BAR", "", "High", $K$4, $A630, $K$6,$K$10,,$K$8,$K$12)</f>
        <v>6464.25</v>
      </c>
      <c r="E630" s="3">
        <f>RTD("cqg.rtd",,"StudyData", $K$2, "BAR", "", "Low", $K$4, $A630, $K$6,$K$10,,$K$8,$K$12)</f>
        <v>6462.5</v>
      </c>
      <c r="F630" s="3">
        <f>RTD("cqg.rtd",,"StudyData", $K$2, "BAR", "", "Close", $K$4, $A630, $K$6,$K$10,,$K$8,$K$12)</f>
        <v>6463</v>
      </c>
      <c r="G630" s="4">
        <f>RTD("cqg.rtd",,"StudyData",$K$2, "Vol", "Highlight=Total Trades,VolType=Exchange,CoCType=Auto", "Vol",$K$4,A630,"ALL",,,"TRUE","T")</f>
        <v>417</v>
      </c>
      <c r="H630" s="3">
        <f>RTD("cqg.rtd",,"StudyData","VWAP("&amp;$K$2&amp;",StartFrom:=StartOfDay,VolType:=auto,CoCType:=auto,InputChoice:=Mid)","Bar",, "Close",$K$4,A630,"ALL",,,"TRUE","T")</f>
        <v>6463.6359101093003</v>
      </c>
    </row>
    <row r="631" spans="1:8" x14ac:dyDescent="0.3">
      <c r="A631" s="8">
        <f t="shared" si="9"/>
        <v>-629</v>
      </c>
      <c r="B631" s="9">
        <f xml:space="preserve"> RTD("cqg.rtd",,"StudyData","TYA", "BAR", "", "Time",$K$4,$A631,"ALL",, "","False","T")</f>
        <v>45904.020833333336</v>
      </c>
      <c r="C631" s="3">
        <f>RTD("cqg.rtd",,"StudyData", $K$2, "BAR", "", "Open", $K$4, $A631, $K$6,$K$10,,$K$8,K$12)</f>
        <v>6462.75</v>
      </c>
      <c r="D631" s="3">
        <f>RTD("cqg.rtd",,"StudyData", $K$2, "BAR", "", "High", $K$4, $A631, $K$6,$K$10,,$K$8,$K$12)</f>
        <v>6464.5</v>
      </c>
      <c r="E631" s="3">
        <f>RTD("cqg.rtd",,"StudyData", $K$2, "BAR", "", "Low", $K$4, $A631, $K$6,$K$10,,$K$8,$K$12)</f>
        <v>6462.5</v>
      </c>
      <c r="F631" s="3">
        <f>RTD("cqg.rtd",,"StudyData", $K$2, "BAR", "", "Close", $K$4, $A631, $K$6,$K$10,,$K$8,$K$12)</f>
        <v>6463.5</v>
      </c>
      <c r="G631" s="4">
        <f>RTD("cqg.rtd",,"StudyData",$K$2, "Vol", "Highlight=Total Trades,VolType=Exchange,CoCType=Auto", "Vol",$K$4,A631,"ALL",,,"TRUE","T")</f>
        <v>295</v>
      </c>
      <c r="H631" s="3">
        <f>RTD("cqg.rtd",,"StudyData","VWAP("&amp;$K$2&amp;",StartFrom:=StartOfDay,VolType:=auto,CoCType:=auto,InputChoice:=Mid)","Bar",, "Close",$K$4,A631,"ALL",,,"TRUE","T")</f>
        <v>6463.6386166323</v>
      </c>
    </row>
    <row r="632" spans="1:8" x14ac:dyDescent="0.3">
      <c r="A632" s="8">
        <f t="shared" si="9"/>
        <v>-630</v>
      </c>
      <c r="B632" s="9">
        <f xml:space="preserve"> RTD("cqg.rtd",,"StudyData","TYA", "BAR", "", "Time",$K$4,$A632,"ALL",, "","False","T")</f>
        <v>45904.017361111109</v>
      </c>
      <c r="C632" s="3">
        <f>RTD("cqg.rtd",,"StudyData", $K$2, "BAR", "", "Open", $K$4, $A632, $K$6,$K$10,,$K$8,K$12)</f>
        <v>6461.5</v>
      </c>
      <c r="D632" s="3">
        <f>RTD("cqg.rtd",,"StudyData", $K$2, "BAR", "", "High", $K$4, $A632, $K$6,$K$10,,$K$8,$K$12)</f>
        <v>6463.25</v>
      </c>
      <c r="E632" s="3">
        <f>RTD("cqg.rtd",,"StudyData", $K$2, "BAR", "", "Low", $K$4, $A632, $K$6,$K$10,,$K$8,$K$12)</f>
        <v>6461.25</v>
      </c>
      <c r="F632" s="3">
        <f>RTD("cqg.rtd",,"StudyData", $K$2, "BAR", "", "Close", $K$4, $A632, $K$6,$K$10,,$K$8,$K$12)</f>
        <v>6462.5</v>
      </c>
      <c r="G632" s="4">
        <f>RTD("cqg.rtd",,"StudyData",$K$2, "Vol", "Highlight=Total Trades,VolType=Exchange,CoCType=Auto", "Vol",$K$4,A632,"ALL",,,"TRUE","T")</f>
        <v>421</v>
      </c>
      <c r="H632" s="3">
        <f>RTD("cqg.rtd",,"StudyData","VWAP("&amp;$K$2&amp;",StartFrom:=StartOfDay,VolType:=auto,CoCType:=auto,InputChoice:=Mid)","Bar",, "Close",$K$4,A632,"ALL",,,"TRUE","T")</f>
        <v>6463.6396413892999</v>
      </c>
    </row>
    <row r="633" spans="1:8" x14ac:dyDescent="0.3">
      <c r="A633" s="8">
        <f t="shared" si="9"/>
        <v>-631</v>
      </c>
      <c r="B633" s="9">
        <f xml:space="preserve"> RTD("cqg.rtd",,"StudyData","TYA", "BAR", "", "Time",$K$4,$A633,"ALL",, "","False","T")</f>
        <v>45904.013888888891</v>
      </c>
      <c r="C633" s="3">
        <f>RTD("cqg.rtd",,"StudyData", $K$2, "BAR", "", "Open", $K$4, $A633, $K$6,$K$10,,$K$8,K$12)</f>
        <v>6468</v>
      </c>
      <c r="D633" s="3">
        <f>RTD("cqg.rtd",,"StudyData", $K$2, "BAR", "", "High", $K$4, $A633, $K$6,$K$10,,$K$8,$K$12)</f>
        <v>6469</v>
      </c>
      <c r="E633" s="3">
        <f>RTD("cqg.rtd",,"StudyData", $K$2, "BAR", "", "Low", $K$4, $A633, $K$6,$K$10,,$K$8,$K$12)</f>
        <v>6461.5</v>
      </c>
      <c r="F633" s="3">
        <f>RTD("cqg.rtd",,"StudyData", $K$2, "BAR", "", "Close", $K$4, $A633, $K$6,$K$10,,$K$8,$K$12)</f>
        <v>6461.5</v>
      </c>
      <c r="G633" s="4">
        <f>RTD("cqg.rtd",,"StudyData",$K$2, "Vol", "Highlight=Total Trades,VolType=Exchange,CoCType=Auto", "Vol",$K$4,A633,"ALL",,,"TRUE","T")</f>
        <v>806</v>
      </c>
      <c r="H633" s="3">
        <f>RTD("cqg.rtd",,"StudyData","VWAP("&amp;$K$2&amp;",StartFrom:=StartOfDay,VolType:=auto,CoCType:=auto,InputChoice:=Mid)","Bar",, "Close",$K$4,A633,"ALL",,,"TRUE","T")</f>
        <v>6463.6544588810002</v>
      </c>
    </row>
    <row r="634" spans="1:8" x14ac:dyDescent="0.3">
      <c r="A634" s="8">
        <f t="shared" si="9"/>
        <v>-632</v>
      </c>
      <c r="B634" s="9">
        <f xml:space="preserve"> RTD("cqg.rtd",,"StudyData","TYA", "BAR", "", "Time",$K$4,$A634,"ALL",, "","False","T")</f>
        <v>45904.010416666664</v>
      </c>
      <c r="C634" s="3">
        <f>RTD("cqg.rtd",,"StudyData", $K$2, "BAR", "", "Open", $K$4, $A634, $K$6,$K$10,,$K$8,K$12)</f>
        <v>6466.25</v>
      </c>
      <c r="D634" s="3">
        <f>RTD("cqg.rtd",,"StudyData", $K$2, "BAR", "", "High", $K$4, $A634, $K$6,$K$10,,$K$8,$K$12)</f>
        <v>6468.5</v>
      </c>
      <c r="E634" s="3">
        <f>RTD("cqg.rtd",,"StudyData", $K$2, "BAR", "", "Low", $K$4, $A634, $K$6,$K$10,,$K$8,$K$12)</f>
        <v>6466.25</v>
      </c>
      <c r="F634" s="3">
        <f>RTD("cqg.rtd",,"StudyData", $K$2, "BAR", "", "Close", $K$4, $A634, $K$6,$K$10,,$K$8,$K$12)</f>
        <v>6468.25</v>
      </c>
      <c r="G634" s="4">
        <f>RTD("cqg.rtd",,"StudyData",$K$2, "Vol", "Highlight=Total Trades,VolType=Exchange,CoCType=Auto", "Vol",$K$4,A634,"ALL",,,"TRUE","T")</f>
        <v>442</v>
      </c>
      <c r="H634" s="3">
        <f>RTD("cqg.rtd",,"StudyData","VWAP("&amp;$K$2&amp;",StartFrom:=StartOfDay,VolType:=auto,CoCType:=auto,InputChoice:=Mid)","Bar",, "Close",$K$4,A634,"ALL",,,"TRUE","T")</f>
        <v>6463.6212089872997</v>
      </c>
    </row>
    <row r="635" spans="1:8" x14ac:dyDescent="0.3">
      <c r="A635" s="8">
        <f t="shared" si="9"/>
        <v>-633</v>
      </c>
      <c r="B635" s="9">
        <f xml:space="preserve"> RTD("cqg.rtd",,"StudyData","TYA", "BAR", "", "Time",$K$4,$A635,"ALL",, "","False","T")</f>
        <v>45904.006944444445</v>
      </c>
      <c r="C635" s="3">
        <f>RTD("cqg.rtd",,"StudyData", $K$2, "BAR", "", "Open", $K$4, $A635, $K$6,$K$10,,$K$8,K$12)</f>
        <v>6466.5</v>
      </c>
      <c r="D635" s="3">
        <f>RTD("cqg.rtd",,"StudyData", $K$2, "BAR", "", "High", $K$4, $A635, $K$6,$K$10,,$K$8,$K$12)</f>
        <v>6466.75</v>
      </c>
      <c r="E635" s="3">
        <f>RTD("cqg.rtd",,"StudyData", $K$2, "BAR", "", "Low", $K$4, $A635, $K$6,$K$10,,$K$8,$K$12)</f>
        <v>6466</v>
      </c>
      <c r="F635" s="3">
        <f>RTD("cqg.rtd",,"StudyData", $K$2, "BAR", "", "Close", $K$4, $A635, $K$6,$K$10,,$K$8,$K$12)</f>
        <v>6466.5</v>
      </c>
      <c r="G635" s="4">
        <f>RTD("cqg.rtd",,"StudyData",$K$2, "Vol", "Highlight=Total Trades,VolType=Exchange,CoCType=Auto", "Vol",$K$4,A635,"ALL",,,"TRUE","T")</f>
        <v>228</v>
      </c>
      <c r="H635" s="3">
        <f>RTD("cqg.rtd",,"StudyData","VWAP("&amp;$K$2&amp;",StartFrom:=StartOfDay,VolType:=auto,CoCType:=auto,InputChoice:=Mid)","Bar",, "Close",$K$4,A635,"ALL",,,"TRUE","T")</f>
        <v>6463.5778148294003</v>
      </c>
    </row>
    <row r="636" spans="1:8" x14ac:dyDescent="0.3">
      <c r="A636" s="8">
        <f t="shared" si="9"/>
        <v>-634</v>
      </c>
      <c r="B636" s="9">
        <f xml:space="preserve"> RTD("cqg.rtd",,"StudyData","TYA", "BAR", "", "Time",$K$4,$A636,"ALL",, "","False","T")</f>
        <v>45904.003472222219</v>
      </c>
      <c r="C636" s="3">
        <f>RTD("cqg.rtd",,"StudyData", $K$2, "BAR", "", "Open", $K$4, $A636, $K$6,$K$10,,$K$8,K$12)</f>
        <v>6465.25</v>
      </c>
      <c r="D636" s="3">
        <f>RTD("cqg.rtd",,"StudyData", $K$2, "BAR", "", "High", $K$4, $A636, $K$6,$K$10,,$K$8,$K$12)</f>
        <v>6466.5</v>
      </c>
      <c r="E636" s="3">
        <f>RTD("cqg.rtd",,"StudyData", $K$2, "BAR", "", "Low", $K$4, $A636, $K$6,$K$10,,$K$8,$K$12)</f>
        <v>6464.75</v>
      </c>
      <c r="F636" s="3">
        <f>RTD("cqg.rtd",,"StudyData", $K$2, "BAR", "", "Close", $K$4, $A636, $K$6,$K$10,,$K$8,$K$12)</f>
        <v>6466.5</v>
      </c>
      <c r="G636" s="4">
        <f>RTD("cqg.rtd",,"StudyData",$K$2, "Vol", "Highlight=Total Trades,VolType=Exchange,CoCType=Auto", "Vol",$K$4,A636,"ALL",,,"TRUE","T")</f>
        <v>294</v>
      </c>
      <c r="H636" s="3">
        <f>RTD("cqg.rtd",,"StudyData","VWAP("&amp;$K$2&amp;",StartFrom:=StartOfDay,VolType:=auto,CoCType:=auto,InputChoice:=Mid)","Bar",, "Close",$K$4,A636,"ALL",,,"TRUE","T")</f>
        <v>6463.5610348093996</v>
      </c>
    </row>
    <row r="637" spans="1:8" x14ac:dyDescent="0.3">
      <c r="A637" s="8">
        <f t="shared" si="9"/>
        <v>-635</v>
      </c>
      <c r="B637" s="9">
        <f xml:space="preserve"> RTD("cqg.rtd",,"StudyData","TYA", "BAR", "", "Time",$K$4,$A637,"ALL",, "","False","T")</f>
        <v>45904</v>
      </c>
      <c r="C637" s="3">
        <f>RTD("cqg.rtd",,"StudyData", $K$2, "BAR", "", "Open", $K$4, $A637, $K$6,$K$10,,$K$8,K$12)</f>
        <v>6465.75</v>
      </c>
      <c r="D637" s="3">
        <f>RTD("cqg.rtd",,"StudyData", $K$2, "BAR", "", "High", $K$4, $A637, $K$6,$K$10,,$K$8,$K$12)</f>
        <v>6466.25</v>
      </c>
      <c r="E637" s="3">
        <f>RTD("cqg.rtd",,"StudyData", $K$2, "BAR", "", "Low", $K$4, $A637, $K$6,$K$10,,$K$8,$K$12)</f>
        <v>6465.5</v>
      </c>
      <c r="F637" s="3">
        <f>RTD("cqg.rtd",,"StudyData", $K$2, "BAR", "", "Close", $K$4, $A637, $K$6,$K$10,,$K$8,$K$12)</f>
        <v>6465.5</v>
      </c>
      <c r="G637" s="4">
        <f>RTD("cqg.rtd",,"StudyData",$K$2, "Vol", "Highlight=Total Trades,VolType=Exchange,CoCType=Auto", "Vol",$K$4,A637,"ALL",,,"TRUE","T")</f>
        <v>324</v>
      </c>
      <c r="H637" s="3">
        <f>RTD("cqg.rtd",,"StudyData","VWAP("&amp;$K$2&amp;",StartFrom:=StartOfDay,VolType:=auto,CoCType:=auto,InputChoice:=Mid)","Bar",, "Close",$K$4,A637,"ALL",,,"TRUE","T")</f>
        <v>6463.5449447139999</v>
      </c>
    </row>
    <row r="638" spans="1:8" x14ac:dyDescent="0.3">
      <c r="A638" s="8">
        <f t="shared" si="9"/>
        <v>-636</v>
      </c>
      <c r="B638" s="9">
        <f xml:space="preserve"> RTD("cqg.rtd",,"StudyData","TYA", "BAR", "", "Time",$K$4,$A638,"ALL",, "","False","T")</f>
        <v>45903.996527777781</v>
      </c>
      <c r="C638" s="3">
        <f>RTD("cqg.rtd",,"StudyData", $K$2, "BAR", "", "Open", $K$4, $A638, $K$6,$K$10,,$K$8,K$12)</f>
        <v>6466</v>
      </c>
      <c r="D638" s="3">
        <f>RTD("cqg.rtd",,"StudyData", $K$2, "BAR", "", "High", $K$4, $A638, $K$6,$K$10,,$K$8,$K$12)</f>
        <v>6466.25</v>
      </c>
      <c r="E638" s="3">
        <f>RTD("cqg.rtd",,"StudyData", $K$2, "BAR", "", "Low", $K$4, $A638, $K$6,$K$10,,$K$8,$K$12)</f>
        <v>6465.5</v>
      </c>
      <c r="F638" s="3">
        <f>RTD("cqg.rtd",,"StudyData", $K$2, "BAR", "", "Close", $K$4, $A638, $K$6,$K$10,,$K$8,$K$12)</f>
        <v>6466</v>
      </c>
      <c r="G638" s="4">
        <f>RTD("cqg.rtd",,"StudyData",$K$2, "Vol", "Highlight=Total Trades,VolType=Exchange,CoCType=Auto", "Vol",$K$4,A638,"ALL",,,"TRUE","T")</f>
        <v>181</v>
      </c>
      <c r="H638" s="3">
        <f>RTD("cqg.rtd",,"StudyData","VWAP("&amp;$K$2&amp;",StartFrom:=StartOfDay,VolType:=auto,CoCType:=auto,InputChoice:=Mid)","Bar",, "Close",$K$4,A638,"ALL",,,"TRUE","T")</f>
        <v>6463.5247532697003</v>
      </c>
    </row>
    <row r="639" spans="1:8" x14ac:dyDescent="0.3">
      <c r="A639" s="8">
        <f t="shared" si="9"/>
        <v>-637</v>
      </c>
      <c r="B639" s="9">
        <f xml:space="preserve"> RTD("cqg.rtd",,"StudyData","TYA", "BAR", "", "Time",$K$4,$A639,"ALL",, "","False","T")</f>
        <v>45903.993055555555</v>
      </c>
      <c r="C639" s="3">
        <f>RTD("cqg.rtd",,"StudyData", $K$2, "BAR", "", "Open", $K$4, $A639, $K$6,$K$10,,$K$8,K$12)</f>
        <v>6465.5</v>
      </c>
      <c r="D639" s="3">
        <f>RTD("cqg.rtd",,"StudyData", $K$2, "BAR", "", "High", $K$4, $A639, $K$6,$K$10,,$K$8,$K$12)</f>
        <v>6466.25</v>
      </c>
      <c r="E639" s="3">
        <f>RTD("cqg.rtd",,"StudyData", $K$2, "BAR", "", "Low", $K$4, $A639, $K$6,$K$10,,$K$8,$K$12)</f>
        <v>6465.5</v>
      </c>
      <c r="F639" s="3">
        <f>RTD("cqg.rtd",,"StudyData", $K$2, "BAR", "", "Close", $K$4, $A639, $K$6,$K$10,,$K$8,$K$12)</f>
        <v>6466</v>
      </c>
      <c r="G639" s="4">
        <f>RTD("cqg.rtd",,"StudyData",$K$2, "Vol", "Highlight=Total Trades,VolType=Exchange,CoCType=Auto", "Vol",$K$4,A639,"ALL",,,"TRUE","T")</f>
        <v>102</v>
      </c>
      <c r="H639" s="3">
        <f>RTD("cqg.rtd",,"StudyData","VWAP("&amp;$K$2&amp;",StartFrom:=StartOfDay,VolType:=auto,CoCType:=auto,InputChoice:=Mid)","Bar",, "Close",$K$4,A639,"ALL",,,"TRUE","T")</f>
        <v>6463.5133203880996</v>
      </c>
    </row>
    <row r="640" spans="1:8" x14ac:dyDescent="0.3">
      <c r="A640" s="8">
        <f t="shared" si="9"/>
        <v>-638</v>
      </c>
      <c r="B640" s="9">
        <f xml:space="preserve"> RTD("cqg.rtd",,"StudyData","TYA", "BAR", "", "Time",$K$4,$A640,"ALL",, "","False","T")</f>
        <v>45903.989583333336</v>
      </c>
      <c r="C640" s="3">
        <f>RTD("cqg.rtd",,"StudyData", $K$2, "BAR", "", "Open", $K$4, $A640, $K$6,$K$10,,$K$8,K$12)</f>
        <v>6465</v>
      </c>
      <c r="D640" s="3">
        <f>RTD("cqg.rtd",,"StudyData", $K$2, "BAR", "", "High", $K$4, $A640, $K$6,$K$10,,$K$8,$K$12)</f>
        <v>6466.5</v>
      </c>
      <c r="E640" s="3">
        <f>RTD("cqg.rtd",,"StudyData", $K$2, "BAR", "", "Low", $K$4, $A640, $K$6,$K$10,,$K$8,$K$12)</f>
        <v>6464.75</v>
      </c>
      <c r="F640" s="3">
        <f>RTD("cqg.rtd",,"StudyData", $K$2, "BAR", "", "Close", $K$4, $A640, $K$6,$K$10,,$K$8,$K$12)</f>
        <v>6465.5</v>
      </c>
      <c r="G640" s="4">
        <f>RTD("cqg.rtd",,"StudyData",$K$2, "Vol", "Highlight=Total Trades,VolType=Exchange,CoCType=Auto", "Vol",$K$4,A640,"ALL",,,"TRUE","T")</f>
        <v>197</v>
      </c>
      <c r="H640" s="3">
        <f>RTD("cqg.rtd",,"StudyData","VWAP("&amp;$K$2&amp;",StartFrom:=StartOfDay,VolType:=auto,CoCType:=auto,InputChoice:=Mid)","Bar",, "Close",$K$4,A640,"ALL",,,"TRUE","T")</f>
        <v>6463.5068284105</v>
      </c>
    </row>
    <row r="641" spans="1:8" x14ac:dyDescent="0.3">
      <c r="A641" s="8">
        <f t="shared" si="9"/>
        <v>-639</v>
      </c>
      <c r="B641" s="9">
        <f xml:space="preserve"> RTD("cqg.rtd",,"StudyData","TYA", "BAR", "", "Time",$K$4,$A641,"ALL",, "","False","T")</f>
        <v>45903.986111111109</v>
      </c>
      <c r="C641" s="3">
        <f>RTD("cqg.rtd",,"StudyData", $K$2, "BAR", "", "Open", $K$4, $A641, $K$6,$K$10,,$K$8,K$12)</f>
        <v>6466</v>
      </c>
      <c r="D641" s="3">
        <f>RTD("cqg.rtd",,"StudyData", $K$2, "BAR", "", "High", $K$4, $A641, $K$6,$K$10,,$K$8,$K$12)</f>
        <v>6466.25</v>
      </c>
      <c r="E641" s="3">
        <f>RTD("cqg.rtd",,"StudyData", $K$2, "BAR", "", "Low", $K$4, $A641, $K$6,$K$10,,$K$8,$K$12)</f>
        <v>6464.75</v>
      </c>
      <c r="F641" s="3">
        <f>RTD("cqg.rtd",,"StudyData", $K$2, "BAR", "", "Close", $K$4, $A641, $K$6,$K$10,,$K$8,$K$12)</f>
        <v>6465</v>
      </c>
      <c r="G641" s="4">
        <f>RTD("cqg.rtd",,"StudyData",$K$2, "Vol", "Highlight=Total Trades,VolType=Exchange,CoCType=Auto", "Vol",$K$4,A641,"ALL",,,"TRUE","T")</f>
        <v>255</v>
      </c>
      <c r="H641" s="3">
        <f>RTD("cqg.rtd",,"StudyData","VWAP("&amp;$K$2&amp;",StartFrom:=StartOfDay,VolType:=auto,CoCType:=auto,InputChoice:=Mid)","Bar",, "Close",$K$4,A641,"ALL",,,"TRUE","T")</f>
        <v>6463.4955227722003</v>
      </c>
    </row>
    <row r="642" spans="1:8" x14ac:dyDescent="0.3">
      <c r="A642" s="8">
        <f t="shared" si="9"/>
        <v>-640</v>
      </c>
      <c r="B642" s="9">
        <f xml:space="preserve"> RTD("cqg.rtd",,"StudyData","TYA", "BAR", "", "Time",$K$4,$A642,"ALL",, "","False","T")</f>
        <v>45903.982638888891</v>
      </c>
      <c r="C642" s="3">
        <f>RTD("cqg.rtd",,"StudyData", $K$2, "BAR", "", "Open", $K$4, $A642, $K$6,$K$10,,$K$8,K$12)</f>
        <v>6466.25</v>
      </c>
      <c r="D642" s="3">
        <f>RTD("cqg.rtd",,"StudyData", $K$2, "BAR", "", "High", $K$4, $A642, $K$6,$K$10,,$K$8,$K$12)</f>
        <v>6466.25</v>
      </c>
      <c r="E642" s="3">
        <f>RTD("cqg.rtd",,"StudyData", $K$2, "BAR", "", "Low", $K$4, $A642, $K$6,$K$10,,$K$8,$K$12)</f>
        <v>6465.5</v>
      </c>
      <c r="F642" s="3">
        <f>RTD("cqg.rtd",,"StudyData", $K$2, "BAR", "", "Close", $K$4, $A642, $K$6,$K$10,,$K$8,$K$12)</f>
        <v>6466.25</v>
      </c>
      <c r="G642" s="4">
        <f>RTD("cqg.rtd",,"StudyData",$K$2, "Vol", "Highlight=Total Trades,VolType=Exchange,CoCType=Auto", "Vol",$K$4,A642,"ALL",,,"TRUE","T")</f>
        <v>291</v>
      </c>
      <c r="H642" s="3">
        <f>RTD("cqg.rtd",,"StudyData","VWAP("&amp;$K$2&amp;",StartFrom:=StartOfDay,VolType:=auto,CoCType:=auto,InputChoice:=Mid)","Bar",, "Close",$K$4,A642,"ALL",,,"TRUE","T")</f>
        <v>6463.4815777268996</v>
      </c>
    </row>
    <row r="643" spans="1:8" x14ac:dyDescent="0.3">
      <c r="A643" s="8">
        <f t="shared" si="9"/>
        <v>-641</v>
      </c>
      <c r="B643" s="9">
        <f xml:space="preserve"> RTD("cqg.rtd",,"StudyData","TYA", "BAR", "", "Time",$K$4,$A643,"ALL",, "","False","T")</f>
        <v>45903.979166666664</v>
      </c>
      <c r="C643" s="3">
        <f>RTD("cqg.rtd",,"StudyData", $K$2, "BAR", "", "Open", $K$4, $A643, $K$6,$K$10,,$K$8,K$12)</f>
        <v>6466.25</v>
      </c>
      <c r="D643" s="3">
        <f>RTD("cqg.rtd",,"StudyData", $K$2, "BAR", "", "High", $K$4, $A643, $K$6,$K$10,,$K$8,$K$12)</f>
        <v>6466.5</v>
      </c>
      <c r="E643" s="3">
        <f>RTD("cqg.rtd",,"StudyData", $K$2, "BAR", "", "Low", $K$4, $A643, $K$6,$K$10,,$K$8,$K$12)</f>
        <v>6465.5</v>
      </c>
      <c r="F643" s="3">
        <f>RTD("cqg.rtd",,"StudyData", $K$2, "BAR", "", "Close", $K$4, $A643, $K$6,$K$10,,$K$8,$K$12)</f>
        <v>6466.25</v>
      </c>
      <c r="G643" s="4">
        <f>RTD("cqg.rtd",,"StudyData",$K$2, "Vol", "Highlight=Total Trades,VolType=Exchange,CoCType=Auto", "Vol",$K$4,A643,"ALL",,,"TRUE","T")</f>
        <v>237</v>
      </c>
      <c r="H643" s="3">
        <f>RTD("cqg.rtd",,"StudyData","VWAP("&amp;$K$2&amp;",StartFrom:=StartOfDay,VolType:=auto,CoCType:=auto,InputChoice:=Mid)","Bar",, "Close",$K$4,A643,"ALL",,,"TRUE","T")</f>
        <v>6463.4624240298999</v>
      </c>
    </row>
    <row r="644" spans="1:8" x14ac:dyDescent="0.3">
      <c r="A644" s="8">
        <f t="shared" ref="A644:A707" si="10">A643-1</f>
        <v>-642</v>
      </c>
      <c r="B644" s="9">
        <f xml:space="preserve"> RTD("cqg.rtd",,"StudyData","TYA", "BAR", "", "Time",$K$4,$A644,"ALL",, "","False","T")</f>
        <v>45903.975694444445</v>
      </c>
      <c r="C644" s="3">
        <f>RTD("cqg.rtd",,"StudyData", $K$2, "BAR", "", "Open", $K$4, $A644, $K$6,$K$10,,$K$8,K$12)</f>
        <v>6465.5</v>
      </c>
      <c r="D644" s="3">
        <f>RTD("cqg.rtd",,"StudyData", $K$2, "BAR", "", "High", $K$4, $A644, $K$6,$K$10,,$K$8,$K$12)</f>
        <v>6466.75</v>
      </c>
      <c r="E644" s="3">
        <f>RTD("cqg.rtd",,"StudyData", $K$2, "BAR", "", "Low", $K$4, $A644, $K$6,$K$10,,$K$8,$K$12)</f>
        <v>6465.5</v>
      </c>
      <c r="F644" s="3">
        <f>RTD("cqg.rtd",,"StudyData", $K$2, "BAR", "", "Close", $K$4, $A644, $K$6,$K$10,,$K$8,$K$12)</f>
        <v>6466.25</v>
      </c>
      <c r="G644" s="4">
        <f>RTD("cqg.rtd",,"StudyData",$K$2, "Vol", "Highlight=Total Trades,VolType=Exchange,CoCType=Auto", "Vol",$K$4,A644,"ALL",,,"TRUE","T")</f>
        <v>278</v>
      </c>
      <c r="H644" s="3">
        <f>RTD("cqg.rtd",,"StudyData","VWAP("&amp;$K$2&amp;",StartFrom:=StartOfDay,VolType:=auto,CoCType:=auto,InputChoice:=Mid)","Bar",, "Close",$K$4,A644,"ALL",,,"TRUE","T")</f>
        <v>6463.4457765875004</v>
      </c>
    </row>
    <row r="645" spans="1:8" x14ac:dyDescent="0.3">
      <c r="A645" s="8">
        <f t="shared" si="10"/>
        <v>-643</v>
      </c>
      <c r="B645" s="9">
        <f xml:space="preserve"> RTD("cqg.rtd",,"StudyData","TYA", "BAR", "", "Time",$K$4,$A645,"ALL",, "","False","T")</f>
        <v>45903.972222222219</v>
      </c>
      <c r="C645" s="3">
        <f>RTD("cqg.rtd",,"StudyData", $K$2, "BAR", "", "Open", $K$4, $A645, $K$6,$K$10,,$K$8,K$12)</f>
        <v>6465.5</v>
      </c>
      <c r="D645" s="3">
        <f>RTD("cqg.rtd",,"StudyData", $K$2, "BAR", "", "High", $K$4, $A645, $K$6,$K$10,,$K$8,$K$12)</f>
        <v>6466.5</v>
      </c>
      <c r="E645" s="3">
        <f>RTD("cqg.rtd",,"StudyData", $K$2, "BAR", "", "Low", $K$4, $A645, $K$6,$K$10,,$K$8,$K$12)</f>
        <v>6465</v>
      </c>
      <c r="F645" s="3">
        <f>RTD("cqg.rtd",,"StudyData", $K$2, "BAR", "", "Close", $K$4, $A645, $K$6,$K$10,,$K$8,$K$12)</f>
        <v>6465.5</v>
      </c>
      <c r="G645" s="4">
        <f>RTD("cqg.rtd",,"StudyData",$K$2, "Vol", "Highlight=Total Trades,VolType=Exchange,CoCType=Auto", "Vol",$K$4,A645,"ALL",,,"TRUE","T")</f>
        <v>309</v>
      </c>
      <c r="H645" s="3">
        <f>RTD("cqg.rtd",,"StudyData","VWAP("&amp;$K$2&amp;",StartFrom:=StartOfDay,VolType:=auto,CoCType:=auto,InputChoice:=Mid)","Bar",, "Close",$K$4,A645,"ALL",,,"TRUE","T")</f>
        <v>6463.4249993025996</v>
      </c>
    </row>
    <row r="646" spans="1:8" x14ac:dyDescent="0.3">
      <c r="A646" s="8">
        <f t="shared" si="10"/>
        <v>-644</v>
      </c>
      <c r="B646" s="9">
        <f xml:space="preserve"> RTD("cqg.rtd",,"StudyData","TYA", "BAR", "", "Time",$K$4,$A646,"ALL",, "","False","T")</f>
        <v>45903.96875</v>
      </c>
      <c r="C646" s="3">
        <f>RTD("cqg.rtd",,"StudyData", $K$2, "BAR", "", "Open", $K$4, $A646, $K$6,$K$10,,$K$8,K$12)</f>
        <v>6464.75</v>
      </c>
      <c r="D646" s="3">
        <f>RTD("cqg.rtd",,"StudyData", $K$2, "BAR", "", "High", $K$4, $A646, $K$6,$K$10,,$K$8,$K$12)</f>
        <v>6465.75</v>
      </c>
      <c r="E646" s="3">
        <f>RTD("cqg.rtd",,"StudyData", $K$2, "BAR", "", "Low", $K$4, $A646, $K$6,$K$10,,$K$8,$K$12)</f>
        <v>6464.5</v>
      </c>
      <c r="F646" s="3">
        <f>RTD("cqg.rtd",,"StudyData", $K$2, "BAR", "", "Close", $K$4, $A646, $K$6,$K$10,,$K$8,$K$12)</f>
        <v>6465.75</v>
      </c>
      <c r="G646" s="4">
        <f>RTD("cqg.rtd",,"StudyData",$K$2, "Vol", "Highlight=Total Trades,VolType=Exchange,CoCType=Auto", "Vol",$K$4,A646,"ALL",,,"TRUE","T")</f>
        <v>219</v>
      </c>
      <c r="H646" s="3">
        <f>RTD("cqg.rtd",,"StudyData","VWAP("&amp;$K$2&amp;",StartFrom:=StartOfDay,VolType:=auto,CoCType:=auto,InputChoice:=Mid)","Bar",, "Close",$K$4,A646,"ALL",,,"TRUE","T")</f>
        <v>6463.4047841807997</v>
      </c>
    </row>
    <row r="647" spans="1:8" x14ac:dyDescent="0.3">
      <c r="A647" s="8">
        <f t="shared" si="10"/>
        <v>-645</v>
      </c>
      <c r="B647" s="9">
        <f xml:space="preserve"> RTD("cqg.rtd",,"StudyData","TYA", "BAR", "", "Time",$K$4,$A647,"ALL",, "","False","T")</f>
        <v>45903.965277777781</v>
      </c>
      <c r="C647" s="3">
        <f>RTD("cqg.rtd",,"StudyData", $K$2, "BAR", "", "Open", $K$4, $A647, $K$6,$K$10,,$K$8,K$12)</f>
        <v>6463.25</v>
      </c>
      <c r="D647" s="3">
        <f>RTD("cqg.rtd",,"StudyData", $K$2, "BAR", "", "High", $K$4, $A647, $K$6,$K$10,,$K$8,$K$12)</f>
        <v>6465.5</v>
      </c>
      <c r="E647" s="3">
        <f>RTD("cqg.rtd",,"StudyData", $K$2, "BAR", "", "Low", $K$4, $A647, $K$6,$K$10,,$K$8,$K$12)</f>
        <v>6463.25</v>
      </c>
      <c r="F647" s="3">
        <f>RTD("cqg.rtd",,"StudyData", $K$2, "BAR", "", "Close", $K$4, $A647, $K$6,$K$10,,$K$8,$K$12)</f>
        <v>6464.75</v>
      </c>
      <c r="G647" s="4">
        <f>RTD("cqg.rtd",,"StudyData",$K$2, "Vol", "Highlight=Total Trades,VolType=Exchange,CoCType=Auto", "Vol",$K$4,A647,"ALL",,,"TRUE","T")</f>
        <v>443</v>
      </c>
      <c r="H647" s="3">
        <f>RTD("cqg.rtd",,"StudyData","VWAP("&amp;$K$2&amp;",StartFrom:=StartOfDay,VolType:=auto,CoCType:=auto,InputChoice:=Mid)","Bar",, "Close",$K$4,A647,"ALL",,,"TRUE","T")</f>
        <v>6463.3941180634001</v>
      </c>
    </row>
    <row r="648" spans="1:8" x14ac:dyDescent="0.3">
      <c r="A648" s="8">
        <f t="shared" si="10"/>
        <v>-646</v>
      </c>
      <c r="B648" s="9">
        <f xml:space="preserve"> RTD("cqg.rtd",,"StudyData","TYA", "BAR", "", "Time",$K$4,$A648,"ALL",, "","False","T")</f>
        <v>45903.961805555555</v>
      </c>
      <c r="C648" s="3">
        <f>RTD("cqg.rtd",,"StudyData", $K$2, "BAR", "", "Open", $K$4, $A648, $K$6,$K$10,,$K$8,K$12)</f>
        <v>6463</v>
      </c>
      <c r="D648" s="3">
        <f>RTD("cqg.rtd",,"StudyData", $K$2, "BAR", "", "High", $K$4, $A648, $K$6,$K$10,,$K$8,$K$12)</f>
        <v>6463.75</v>
      </c>
      <c r="E648" s="3">
        <f>RTD("cqg.rtd",,"StudyData", $K$2, "BAR", "", "Low", $K$4, $A648, $K$6,$K$10,,$K$8,$K$12)</f>
        <v>6462.25</v>
      </c>
      <c r="F648" s="3">
        <f>RTD("cqg.rtd",,"StudyData", $K$2, "BAR", "", "Close", $K$4, $A648, $K$6,$K$10,,$K$8,$K$12)</f>
        <v>6463.25</v>
      </c>
      <c r="G648" s="4">
        <f>RTD("cqg.rtd",,"StudyData",$K$2, "Vol", "Highlight=Total Trades,VolType=Exchange,CoCType=Auto", "Vol",$K$4,A648,"ALL",,,"TRUE","T")</f>
        <v>425</v>
      </c>
      <c r="H648" s="3">
        <f>RTD("cqg.rtd",,"StudyData","VWAP("&amp;$K$2&amp;",StartFrom:=StartOfDay,VolType:=auto,CoCType:=auto,InputChoice:=Mid)","Bar",, "Close",$K$4,A648,"ALL",,,"TRUE","T")</f>
        <v>6463.3816591163004</v>
      </c>
    </row>
    <row r="649" spans="1:8" x14ac:dyDescent="0.3">
      <c r="A649" s="8">
        <f t="shared" si="10"/>
        <v>-647</v>
      </c>
      <c r="B649" s="9">
        <f xml:space="preserve"> RTD("cqg.rtd",,"StudyData","TYA", "BAR", "", "Time",$K$4,$A649,"ALL",, "","False","T")</f>
        <v>45903.958333333336</v>
      </c>
      <c r="C649" s="3">
        <f>RTD("cqg.rtd",,"StudyData", $K$2, "BAR", "", "Open", $K$4, $A649, $K$6,$K$10,,$K$8,K$12)</f>
        <v>6460.25</v>
      </c>
      <c r="D649" s="3">
        <f>RTD("cqg.rtd",,"StudyData", $K$2, "BAR", "", "High", $K$4, $A649, $K$6,$K$10,,$K$8,$K$12)</f>
        <v>6463</v>
      </c>
      <c r="E649" s="3">
        <f>RTD("cqg.rtd",,"StudyData", $K$2, "BAR", "", "Low", $K$4, $A649, $K$6,$K$10,,$K$8,$K$12)</f>
        <v>6460.25</v>
      </c>
      <c r="F649" s="3">
        <f>RTD("cqg.rtd",,"StudyData", $K$2, "BAR", "", "Close", $K$4, $A649, $K$6,$K$10,,$K$8,$K$12)</f>
        <v>6463</v>
      </c>
      <c r="G649" s="4">
        <f>RTD("cqg.rtd",,"StudyData",$K$2, "Vol", "Highlight=Total Trades,VolType=Exchange,CoCType=Auto", "Vol",$K$4,A649,"ALL",,,"TRUE","T")</f>
        <v>401</v>
      </c>
      <c r="H649" s="3">
        <f>RTD("cqg.rtd",,"StudyData","VWAP("&amp;$K$2&amp;",StartFrom:=StartOfDay,VolType:=auto,CoCType:=auto,InputChoice:=Mid)","Bar",, "Close",$K$4,A649,"ALL",,,"TRUE","T")</f>
        <v>6463.3863672646003</v>
      </c>
    </row>
    <row r="650" spans="1:8" x14ac:dyDescent="0.3">
      <c r="A650" s="8">
        <f t="shared" si="10"/>
        <v>-648</v>
      </c>
      <c r="B650" s="9">
        <f xml:space="preserve"> RTD("cqg.rtd",,"StudyData","TYA", "BAR", "", "Time",$K$4,$A650,"ALL",, "","False","T")</f>
        <v>45903.954861111109</v>
      </c>
      <c r="C650" s="3">
        <f>RTD("cqg.rtd",,"StudyData", $K$2, "BAR", "", "Open", $K$4, $A650, $K$6,$K$10,,$K$8,K$12)</f>
        <v>6459.75</v>
      </c>
      <c r="D650" s="3">
        <f>RTD("cqg.rtd",,"StudyData", $K$2, "BAR", "", "High", $K$4, $A650, $K$6,$K$10,,$K$8,$K$12)</f>
        <v>6460.75</v>
      </c>
      <c r="E650" s="3">
        <f>RTD("cqg.rtd",,"StudyData", $K$2, "BAR", "", "Low", $K$4, $A650, $K$6,$K$10,,$K$8,$K$12)</f>
        <v>6459.25</v>
      </c>
      <c r="F650" s="3">
        <f>RTD("cqg.rtd",,"StudyData", $K$2, "BAR", "", "Close", $K$4, $A650, $K$6,$K$10,,$K$8,$K$12)</f>
        <v>6460.5</v>
      </c>
      <c r="G650" s="4">
        <f>RTD("cqg.rtd",,"StudyData",$K$2, "Vol", "Highlight=Total Trades,VolType=Exchange,CoCType=Auto", "Vol",$K$4,A650,"ALL",,,"TRUE","T")</f>
        <v>249</v>
      </c>
      <c r="H650" s="3">
        <f>RTD("cqg.rtd",,"StudyData","VWAP("&amp;$K$2&amp;",StartFrom:=StartOfDay,VolType:=auto,CoCType:=auto,InputChoice:=Mid)","Bar",, "Close",$K$4,A650,"ALL",,,"TRUE","T")</f>
        <v>6463.4071099233997</v>
      </c>
    </row>
    <row r="651" spans="1:8" x14ac:dyDescent="0.3">
      <c r="A651" s="8">
        <f t="shared" si="10"/>
        <v>-649</v>
      </c>
      <c r="B651" s="9">
        <f xml:space="preserve"> RTD("cqg.rtd",,"StudyData","TYA", "BAR", "", "Time",$K$4,$A651,"ALL",, "","False","T")</f>
        <v>45903.951388888891</v>
      </c>
      <c r="C651" s="3">
        <f>RTD("cqg.rtd",,"StudyData", $K$2, "BAR", "", "Open", $K$4, $A651, $K$6,$K$10,,$K$8,K$12)</f>
        <v>6460.25</v>
      </c>
      <c r="D651" s="3">
        <f>RTD("cqg.rtd",,"StudyData", $K$2, "BAR", "", "High", $K$4, $A651, $K$6,$K$10,,$K$8,$K$12)</f>
        <v>6460.5</v>
      </c>
      <c r="E651" s="3">
        <f>RTD("cqg.rtd",,"StudyData", $K$2, "BAR", "", "Low", $K$4, $A651, $K$6,$K$10,,$K$8,$K$12)</f>
        <v>6459.25</v>
      </c>
      <c r="F651" s="3">
        <f>RTD("cqg.rtd",,"StudyData", $K$2, "BAR", "", "Close", $K$4, $A651, $K$6,$K$10,,$K$8,$K$12)</f>
        <v>6460</v>
      </c>
      <c r="G651" s="4">
        <f>RTD("cqg.rtd",,"StudyData",$K$2, "Vol", "Highlight=Total Trades,VolType=Exchange,CoCType=Auto", "Vol",$K$4,A651,"ALL",,,"TRUE","T")</f>
        <v>223</v>
      </c>
      <c r="H651" s="3">
        <f>RTD("cqg.rtd",,"StudyData","VWAP("&amp;$K$2&amp;",StartFrom:=StartOfDay,VolType:=auto,CoCType:=auto,InputChoice:=Mid)","Bar",, "Close",$K$4,A651,"ALL",,,"TRUE","T")</f>
        <v>6463.4322081534001</v>
      </c>
    </row>
    <row r="652" spans="1:8" x14ac:dyDescent="0.3">
      <c r="A652" s="8">
        <f t="shared" si="10"/>
        <v>-650</v>
      </c>
      <c r="B652" s="9">
        <f xml:space="preserve"> RTD("cqg.rtd",,"StudyData","TYA", "BAR", "", "Time",$K$4,$A652,"ALL",, "","False","T")</f>
        <v>45903.947916666664</v>
      </c>
      <c r="C652" s="3">
        <f>RTD("cqg.rtd",,"StudyData", $K$2, "BAR", "", "Open", $K$4, $A652, $K$6,$K$10,,$K$8,K$12)</f>
        <v>6460</v>
      </c>
      <c r="D652" s="3">
        <f>RTD("cqg.rtd",,"StudyData", $K$2, "BAR", "", "High", $K$4, $A652, $K$6,$K$10,,$K$8,$K$12)</f>
        <v>6460.5</v>
      </c>
      <c r="E652" s="3">
        <f>RTD("cqg.rtd",,"StudyData", $K$2, "BAR", "", "Low", $K$4, $A652, $K$6,$K$10,,$K$8,$K$12)</f>
        <v>6459.25</v>
      </c>
      <c r="F652" s="3">
        <f>RTD("cqg.rtd",,"StudyData", $K$2, "BAR", "", "Close", $K$4, $A652, $K$6,$K$10,,$K$8,$K$12)</f>
        <v>6460.25</v>
      </c>
      <c r="G652" s="4">
        <f>RTD("cqg.rtd",,"StudyData",$K$2, "Vol", "Highlight=Total Trades,VolType=Exchange,CoCType=Auto", "Vol",$K$4,A652,"ALL",,,"TRUE","T")</f>
        <v>299</v>
      </c>
      <c r="H652" s="3">
        <f>RTD("cqg.rtd",,"StudyData","VWAP("&amp;$K$2&amp;",StartFrom:=StartOfDay,VolType:=auto,CoCType:=auto,InputChoice:=Mid)","Bar",, "Close",$K$4,A652,"ALL",,,"TRUE","T")</f>
        <v>6463.4558317699002</v>
      </c>
    </row>
    <row r="653" spans="1:8" x14ac:dyDescent="0.3">
      <c r="A653" s="8">
        <f t="shared" si="10"/>
        <v>-651</v>
      </c>
      <c r="B653" s="9">
        <f xml:space="preserve"> RTD("cqg.rtd",,"StudyData","TYA", "BAR", "", "Time",$K$4,$A653,"ALL",, "","False","T")</f>
        <v>45903.944444444445</v>
      </c>
      <c r="C653" s="3">
        <f>RTD("cqg.rtd",,"StudyData", $K$2, "BAR", "", "Open", $K$4, $A653, $K$6,$K$10,,$K$8,K$12)</f>
        <v>6459.25</v>
      </c>
      <c r="D653" s="3">
        <f>RTD("cqg.rtd",,"StudyData", $K$2, "BAR", "", "High", $K$4, $A653, $K$6,$K$10,,$K$8,$K$12)</f>
        <v>6460</v>
      </c>
      <c r="E653" s="3">
        <f>RTD("cqg.rtd",,"StudyData", $K$2, "BAR", "", "Low", $K$4, $A653, $K$6,$K$10,,$K$8,$K$12)</f>
        <v>6458.5</v>
      </c>
      <c r="F653" s="3">
        <f>RTD("cqg.rtd",,"StudyData", $K$2, "BAR", "", "Close", $K$4, $A653, $K$6,$K$10,,$K$8,$K$12)</f>
        <v>6460</v>
      </c>
      <c r="G653" s="4">
        <f>RTD("cqg.rtd",,"StudyData",$K$2, "Vol", "Highlight=Total Trades,VolType=Exchange,CoCType=Auto", "Vol",$K$4,A653,"ALL",,,"TRUE","T")</f>
        <v>242</v>
      </c>
      <c r="H653" s="3">
        <f>RTD("cqg.rtd",,"StudyData","VWAP("&amp;$K$2&amp;",StartFrom:=StartOfDay,VolType:=auto,CoCType:=auto,InputChoice:=Mid)","Bar",, "Close",$K$4,A653,"ALL",,,"TRUE","T")</f>
        <v>6463.4880033052996</v>
      </c>
    </row>
    <row r="654" spans="1:8" x14ac:dyDescent="0.3">
      <c r="A654" s="8">
        <f t="shared" si="10"/>
        <v>-652</v>
      </c>
      <c r="B654" s="9">
        <f xml:space="preserve"> RTD("cqg.rtd",,"StudyData","TYA", "BAR", "", "Time",$K$4,$A654,"ALL",, "","False","T")</f>
        <v>45903.940972222219</v>
      </c>
      <c r="C654" s="3">
        <f>RTD("cqg.rtd",,"StudyData", $K$2, "BAR", "", "Open", $K$4, $A654, $K$6,$K$10,,$K$8,K$12)</f>
        <v>6459</v>
      </c>
      <c r="D654" s="3">
        <f>RTD("cqg.rtd",,"StudyData", $K$2, "BAR", "", "High", $K$4, $A654, $K$6,$K$10,,$K$8,$K$12)</f>
        <v>6460</v>
      </c>
      <c r="E654" s="3">
        <f>RTD("cqg.rtd",,"StudyData", $K$2, "BAR", "", "Low", $K$4, $A654, $K$6,$K$10,,$K$8,$K$12)</f>
        <v>6458.5</v>
      </c>
      <c r="F654" s="3">
        <f>RTD("cqg.rtd",,"StudyData", $K$2, "BAR", "", "Close", $K$4, $A654, $K$6,$K$10,,$K$8,$K$12)</f>
        <v>6459.5</v>
      </c>
      <c r="G654" s="4">
        <f>RTD("cqg.rtd",,"StudyData",$K$2, "Vol", "Highlight=Total Trades,VolType=Exchange,CoCType=Auto", "Vol",$K$4,A654,"ALL",,,"TRUE","T")</f>
        <v>395</v>
      </c>
      <c r="H654" s="3">
        <f>RTD("cqg.rtd",,"StudyData","VWAP("&amp;$K$2&amp;",StartFrom:=StartOfDay,VolType:=auto,CoCType:=auto,InputChoice:=Mid)","Bar",, "Close",$K$4,A654,"ALL",,,"TRUE","T")</f>
        <v>6463.5190462498003</v>
      </c>
    </row>
    <row r="655" spans="1:8" x14ac:dyDescent="0.3">
      <c r="A655" s="8">
        <f t="shared" si="10"/>
        <v>-653</v>
      </c>
      <c r="B655" s="9">
        <f xml:space="preserve"> RTD("cqg.rtd",,"StudyData","TYA", "BAR", "", "Time",$K$4,$A655,"ALL",, "","False","T")</f>
        <v>45903.9375</v>
      </c>
      <c r="C655" s="3">
        <f>RTD("cqg.rtd",,"StudyData", $K$2, "BAR", "", "Open", $K$4, $A655, $K$6,$K$10,,$K$8,K$12)</f>
        <v>6461.25</v>
      </c>
      <c r="D655" s="3">
        <f>RTD("cqg.rtd",,"StudyData", $K$2, "BAR", "", "High", $K$4, $A655, $K$6,$K$10,,$K$8,$K$12)</f>
        <v>6461.5</v>
      </c>
      <c r="E655" s="3">
        <f>RTD("cqg.rtd",,"StudyData", $K$2, "BAR", "", "Low", $K$4, $A655, $K$6,$K$10,,$K$8,$K$12)</f>
        <v>6459</v>
      </c>
      <c r="F655" s="3">
        <f>RTD("cqg.rtd",,"StudyData", $K$2, "BAR", "", "Close", $K$4, $A655, $K$6,$K$10,,$K$8,$K$12)</f>
        <v>6459</v>
      </c>
      <c r="G655" s="4">
        <f>RTD("cqg.rtd",,"StudyData",$K$2, "Vol", "Highlight=Total Trades,VolType=Exchange,CoCType=Auto", "Vol",$K$4,A655,"ALL",,,"TRUE","T")</f>
        <v>707</v>
      </c>
      <c r="H655" s="3">
        <f>RTD("cqg.rtd",,"StudyData","VWAP("&amp;$K$2&amp;",StartFrom:=StartOfDay,VolType:=auto,CoCType:=auto,InputChoice:=Mid)","Bar",, "Close",$K$4,A655,"ALL",,,"TRUE","T")</f>
        <v>6463.5707042858003</v>
      </c>
    </row>
    <row r="656" spans="1:8" x14ac:dyDescent="0.3">
      <c r="A656" s="8">
        <f t="shared" si="10"/>
        <v>-654</v>
      </c>
      <c r="B656" s="9">
        <f xml:space="preserve"> RTD("cqg.rtd",,"StudyData","TYA", "BAR", "", "Time",$K$4,$A656,"ALL",, "","False","T")</f>
        <v>45903.934027777781</v>
      </c>
      <c r="C656" s="3">
        <f>RTD("cqg.rtd",,"StudyData", $K$2, "BAR", "", "Open", $K$4, $A656, $K$6,$K$10,,$K$8,K$12)</f>
        <v>6462.25</v>
      </c>
      <c r="D656" s="3">
        <f>RTD("cqg.rtd",,"StudyData", $K$2, "BAR", "", "High", $K$4, $A656, $K$6,$K$10,,$K$8,$K$12)</f>
        <v>6462.75</v>
      </c>
      <c r="E656" s="3">
        <f>RTD("cqg.rtd",,"StudyData", $K$2, "BAR", "", "Low", $K$4, $A656, $K$6,$K$10,,$K$8,$K$12)</f>
        <v>6460.75</v>
      </c>
      <c r="F656" s="3">
        <f>RTD("cqg.rtd",,"StudyData", $K$2, "BAR", "", "Close", $K$4, $A656, $K$6,$K$10,,$K$8,$K$12)</f>
        <v>6461.25</v>
      </c>
      <c r="G656" s="4">
        <f>RTD("cqg.rtd",,"StudyData",$K$2, "Vol", "Highlight=Total Trades,VolType=Exchange,CoCType=Auto", "Vol",$K$4,A656,"ALL",,,"TRUE","T")</f>
        <v>402</v>
      </c>
      <c r="H656" s="3">
        <f>RTD("cqg.rtd",,"StudyData","VWAP("&amp;$K$2&amp;",StartFrom:=StartOfDay,VolType:=auto,CoCType:=auto,InputChoice:=Mid)","Bar",, "Close",$K$4,A656,"ALL",,,"TRUE","T")</f>
        <v>6463.6442181237999</v>
      </c>
    </row>
    <row r="657" spans="1:8" x14ac:dyDescent="0.3">
      <c r="A657" s="8">
        <f t="shared" si="10"/>
        <v>-655</v>
      </c>
      <c r="B657" s="9">
        <f xml:space="preserve"> RTD("cqg.rtd",,"StudyData","TYA", "BAR", "", "Time",$K$4,$A657,"ALL",, "","False","T")</f>
        <v>45903.930555555555</v>
      </c>
      <c r="C657" s="3">
        <f>RTD("cqg.rtd",,"StudyData", $K$2, "BAR", "", "Open", $K$4, $A657, $K$6,$K$10,,$K$8,K$12)</f>
        <v>6462.75</v>
      </c>
      <c r="D657" s="3">
        <f>RTD("cqg.rtd",,"StudyData", $K$2, "BAR", "", "High", $K$4, $A657, $K$6,$K$10,,$K$8,$K$12)</f>
        <v>6463.75</v>
      </c>
      <c r="E657" s="3">
        <f>RTD("cqg.rtd",,"StudyData", $K$2, "BAR", "", "Low", $K$4, $A657, $K$6,$K$10,,$K$8,$K$12)</f>
        <v>6462</v>
      </c>
      <c r="F657" s="3">
        <f>RTD("cqg.rtd",,"StudyData", $K$2, "BAR", "", "Close", $K$4, $A657, $K$6,$K$10,,$K$8,$K$12)</f>
        <v>6462.25</v>
      </c>
      <c r="G657" s="4">
        <f>RTD("cqg.rtd",,"StudyData",$K$2, "Vol", "Highlight=Total Trades,VolType=Exchange,CoCType=Auto", "Vol",$K$4,A657,"ALL",,,"TRUE","T")</f>
        <v>287</v>
      </c>
      <c r="H657" s="3">
        <f>RTD("cqg.rtd",,"StudyData","VWAP("&amp;$K$2&amp;",StartFrom:=StartOfDay,VolType:=auto,CoCType:=auto,InputChoice:=Mid)","Bar",, "Close",$K$4,A657,"ALL",,,"TRUE","T")</f>
        <v>6463.6683658907996</v>
      </c>
    </row>
    <row r="658" spans="1:8" x14ac:dyDescent="0.3">
      <c r="A658" s="8">
        <f t="shared" si="10"/>
        <v>-656</v>
      </c>
      <c r="B658" s="9">
        <f xml:space="preserve"> RTD("cqg.rtd",,"StudyData","TYA", "BAR", "", "Time",$K$4,$A658,"ALL",, "","False","T")</f>
        <v>45903.927083333336</v>
      </c>
      <c r="C658" s="3">
        <f>RTD("cqg.rtd",,"StudyData", $K$2, "BAR", "", "Open", $K$4, $A658, $K$6,$K$10,,$K$8,K$12)</f>
        <v>6462.5</v>
      </c>
      <c r="D658" s="3">
        <f>RTD("cqg.rtd",,"StudyData", $K$2, "BAR", "", "High", $K$4, $A658, $K$6,$K$10,,$K$8,$K$12)</f>
        <v>6463</v>
      </c>
      <c r="E658" s="3">
        <f>RTD("cqg.rtd",,"StudyData", $K$2, "BAR", "", "Low", $K$4, $A658, $K$6,$K$10,,$K$8,$K$12)</f>
        <v>6462.25</v>
      </c>
      <c r="F658" s="3">
        <f>RTD("cqg.rtd",,"StudyData", $K$2, "BAR", "", "Close", $K$4, $A658, $K$6,$K$10,,$K$8,$K$12)</f>
        <v>6463</v>
      </c>
      <c r="G658" s="4">
        <f>RTD("cqg.rtd",,"StudyData",$K$2, "Vol", "Highlight=Total Trades,VolType=Exchange,CoCType=Auto", "Vol",$K$4,A658,"ALL",,,"TRUE","T")</f>
        <v>308</v>
      </c>
      <c r="H658" s="3">
        <f>RTD("cqg.rtd",,"StudyData","VWAP("&amp;$K$2&amp;",StartFrom:=StartOfDay,VolType:=auto,CoCType:=auto,InputChoice:=Mid)","Bar",, "Close",$K$4,A658,"ALL",,,"TRUE","T")</f>
        <v>6463.6756528627002</v>
      </c>
    </row>
    <row r="659" spans="1:8" x14ac:dyDescent="0.3">
      <c r="A659" s="8">
        <f t="shared" si="10"/>
        <v>-657</v>
      </c>
      <c r="B659" s="9">
        <f xml:space="preserve"> RTD("cqg.rtd",,"StudyData","TYA", "BAR", "", "Time",$K$4,$A659,"ALL",, "","False","T")</f>
        <v>45903.923611111109</v>
      </c>
      <c r="C659" s="3">
        <f>RTD("cqg.rtd",,"StudyData", $K$2, "BAR", "", "Open", $K$4, $A659, $K$6,$K$10,,$K$8,K$12)</f>
        <v>6461.5</v>
      </c>
      <c r="D659" s="3">
        <f>RTD("cqg.rtd",,"StudyData", $K$2, "BAR", "", "High", $K$4, $A659, $K$6,$K$10,,$K$8,$K$12)</f>
        <v>6463</v>
      </c>
      <c r="E659" s="3">
        <f>RTD("cqg.rtd",,"StudyData", $K$2, "BAR", "", "Low", $K$4, $A659, $K$6,$K$10,,$K$8,$K$12)</f>
        <v>6461.5</v>
      </c>
      <c r="F659" s="3">
        <f>RTD("cqg.rtd",,"StudyData", $K$2, "BAR", "", "Close", $K$4, $A659, $K$6,$K$10,,$K$8,$K$12)</f>
        <v>6462.75</v>
      </c>
      <c r="G659" s="4">
        <f>RTD("cqg.rtd",,"StudyData",$K$2, "Vol", "Highlight=Total Trades,VolType=Exchange,CoCType=Auto", "Vol",$K$4,A659,"ALL",,,"TRUE","T")</f>
        <v>382</v>
      </c>
      <c r="H659" s="3">
        <f>RTD("cqg.rtd",,"StudyData","VWAP("&amp;$K$2&amp;",StartFrom:=StartOfDay,VolType:=auto,CoCType:=auto,InputChoice:=Mid)","Bar",, "Close",$K$4,A659,"ALL",,,"TRUE","T")</f>
        <v>6463.6861121885004</v>
      </c>
    </row>
    <row r="660" spans="1:8" x14ac:dyDescent="0.3">
      <c r="A660" s="8">
        <f t="shared" si="10"/>
        <v>-658</v>
      </c>
      <c r="B660" s="9">
        <f xml:space="preserve"> RTD("cqg.rtd",,"StudyData","TYA", "BAR", "", "Time",$K$4,$A660,"ALL",, "","False","T")</f>
        <v>45903.920138888891</v>
      </c>
      <c r="C660" s="3">
        <f>RTD("cqg.rtd",,"StudyData", $K$2, "BAR", "", "Open", $K$4, $A660, $K$6,$K$10,,$K$8,K$12)</f>
        <v>6461.5</v>
      </c>
      <c r="D660" s="3">
        <f>RTD("cqg.rtd",,"StudyData", $K$2, "BAR", "", "High", $K$4, $A660, $K$6,$K$10,,$K$8,$K$12)</f>
        <v>6461.75</v>
      </c>
      <c r="E660" s="3">
        <f>RTD("cqg.rtd",,"StudyData", $K$2, "BAR", "", "Low", $K$4, $A660, $K$6,$K$10,,$K$8,$K$12)</f>
        <v>6460.75</v>
      </c>
      <c r="F660" s="3">
        <f>RTD("cqg.rtd",,"StudyData", $K$2, "BAR", "", "Close", $K$4, $A660, $K$6,$K$10,,$K$8,$K$12)</f>
        <v>6461.5</v>
      </c>
      <c r="G660" s="4">
        <f>RTD("cqg.rtd",,"StudyData",$K$2, "Vol", "Highlight=Total Trades,VolType=Exchange,CoCType=Auto", "Vol",$K$4,A660,"ALL",,,"TRUE","T")</f>
        <v>342</v>
      </c>
      <c r="H660" s="3">
        <f>RTD("cqg.rtd",,"StudyData","VWAP("&amp;$K$2&amp;",StartFrom:=StartOfDay,VolType:=auto,CoCType:=auto,InputChoice:=Mid)","Bar",, "Close",$K$4,A660,"ALL",,,"TRUE","T")</f>
        <v>6463.7040653533004</v>
      </c>
    </row>
    <row r="661" spans="1:8" x14ac:dyDescent="0.3">
      <c r="A661" s="8">
        <f t="shared" si="10"/>
        <v>-659</v>
      </c>
      <c r="B661" s="9">
        <f xml:space="preserve"> RTD("cqg.rtd",,"StudyData","TYA", "BAR", "", "Time",$K$4,$A661,"ALL",, "","False","T")</f>
        <v>45903.916666666664</v>
      </c>
      <c r="C661" s="3">
        <f>RTD("cqg.rtd",,"StudyData", $K$2, "BAR", "", "Open", $K$4, $A661, $K$6,$K$10,,$K$8,K$12)</f>
        <v>6462.5</v>
      </c>
      <c r="D661" s="3">
        <f>RTD("cqg.rtd",,"StudyData", $K$2, "BAR", "", "High", $K$4, $A661, $K$6,$K$10,,$K$8,$K$12)</f>
        <v>6462.75</v>
      </c>
      <c r="E661" s="3">
        <f>RTD("cqg.rtd",,"StudyData", $K$2, "BAR", "", "Low", $K$4, $A661, $K$6,$K$10,,$K$8,$K$12)</f>
        <v>6461</v>
      </c>
      <c r="F661" s="3">
        <f>RTD("cqg.rtd",,"StudyData", $K$2, "BAR", "", "Close", $K$4, $A661, $K$6,$K$10,,$K$8,$K$12)</f>
        <v>6461.5</v>
      </c>
      <c r="G661" s="4">
        <f>RTD("cqg.rtd",,"StudyData",$K$2, "Vol", "Highlight=Total Trades,VolType=Exchange,CoCType=Auto", "Vol",$K$4,A661,"ALL",,,"TRUE","T")</f>
        <v>400</v>
      </c>
      <c r="H661" s="3">
        <f>RTD("cqg.rtd",,"StudyData","VWAP("&amp;$K$2&amp;",StartFrom:=StartOfDay,VolType:=auto,CoCType:=auto,InputChoice:=Mid)","Bar",, "Close",$K$4,A661,"ALL",,,"TRUE","T")</f>
        <v>6463.7318426277998</v>
      </c>
    </row>
    <row r="662" spans="1:8" x14ac:dyDescent="0.3">
      <c r="A662" s="8">
        <f t="shared" si="10"/>
        <v>-660</v>
      </c>
      <c r="B662" s="9">
        <f xml:space="preserve"> RTD("cqg.rtd",,"StudyData","TYA", "BAR", "", "Time",$K$4,$A662,"ALL",, "","False","T")</f>
        <v>45903.913194444445</v>
      </c>
      <c r="C662" s="3">
        <f>RTD("cqg.rtd",,"StudyData", $K$2, "BAR", "", "Open", $K$4, $A662, $K$6,$K$10,,$K$8,K$12)</f>
        <v>6464.5</v>
      </c>
      <c r="D662" s="3">
        <f>RTD("cqg.rtd",,"StudyData", $K$2, "BAR", "", "High", $K$4, $A662, $K$6,$K$10,,$K$8,$K$12)</f>
        <v>6465.25</v>
      </c>
      <c r="E662" s="3">
        <f>RTD("cqg.rtd",,"StudyData", $K$2, "BAR", "", "Low", $K$4, $A662, $K$6,$K$10,,$K$8,$K$12)</f>
        <v>6461.25</v>
      </c>
      <c r="F662" s="3">
        <f>RTD("cqg.rtd",,"StudyData", $K$2, "BAR", "", "Close", $K$4, $A662, $K$6,$K$10,,$K$8,$K$12)</f>
        <v>6462.5</v>
      </c>
      <c r="G662" s="4">
        <f>RTD("cqg.rtd",,"StudyData",$K$2, "Vol", "Highlight=Total Trades,VolType=Exchange,CoCType=Auto", "Vol",$K$4,A662,"ALL",,,"TRUE","T")</f>
        <v>563</v>
      </c>
      <c r="H662" s="3">
        <f>RTD("cqg.rtd",,"StudyData","VWAP("&amp;$K$2&amp;",StartFrom:=StartOfDay,VolType:=auto,CoCType:=auto,InputChoice:=Mid)","Bar",, "Close",$K$4,A662,"ALL",,,"TRUE","T")</f>
        <v>6463.7567541505996</v>
      </c>
    </row>
    <row r="663" spans="1:8" x14ac:dyDescent="0.3">
      <c r="A663" s="8">
        <f t="shared" si="10"/>
        <v>-661</v>
      </c>
      <c r="B663" s="9">
        <f xml:space="preserve"> RTD("cqg.rtd",,"StudyData","TYA", "BAR", "", "Time",$K$4,$A663,"ALL",, "","False","T")</f>
        <v>45903.909722222219</v>
      </c>
      <c r="C663" s="3">
        <f>RTD("cqg.rtd",,"StudyData", $K$2, "BAR", "", "Open", $K$4, $A663, $K$6,$K$10,,$K$8,K$12)</f>
        <v>6466.75</v>
      </c>
      <c r="D663" s="3">
        <f>RTD("cqg.rtd",,"StudyData", $K$2, "BAR", "", "High", $K$4, $A663, $K$6,$K$10,,$K$8,$K$12)</f>
        <v>6466.75</v>
      </c>
      <c r="E663" s="3">
        <f>RTD("cqg.rtd",,"StudyData", $K$2, "BAR", "", "Low", $K$4, $A663, $K$6,$K$10,,$K$8,$K$12)</f>
        <v>6463.75</v>
      </c>
      <c r="F663" s="3">
        <f>RTD("cqg.rtd",,"StudyData", $K$2, "BAR", "", "Close", $K$4, $A663, $K$6,$K$10,,$K$8,$K$12)</f>
        <v>6464.25</v>
      </c>
      <c r="G663" s="4">
        <f>RTD("cqg.rtd",,"StudyData",$K$2, "Vol", "Highlight=Total Trades,VolType=Exchange,CoCType=Auto", "Vol",$K$4,A663,"ALL",,,"TRUE","T")</f>
        <v>500</v>
      </c>
      <c r="H663" s="3">
        <f>RTD("cqg.rtd",,"StudyData","VWAP("&amp;$K$2&amp;",StartFrom:=StartOfDay,VolType:=auto,CoCType:=auto,InputChoice:=Mid)","Bar",, "Close",$K$4,A663,"ALL",,,"TRUE","T")</f>
        <v>6463.7665074182996</v>
      </c>
    </row>
    <row r="664" spans="1:8" x14ac:dyDescent="0.3">
      <c r="A664" s="8">
        <f t="shared" si="10"/>
        <v>-662</v>
      </c>
      <c r="B664" s="9">
        <f xml:space="preserve"> RTD("cqg.rtd",,"StudyData","TYA", "BAR", "", "Time",$K$4,$A664,"ALL",, "","False","T")</f>
        <v>45903.90625</v>
      </c>
      <c r="C664" s="3">
        <f>RTD("cqg.rtd",,"StudyData", $K$2, "BAR", "", "Open", $K$4, $A664, $K$6,$K$10,,$K$8,K$12)</f>
        <v>6466.5</v>
      </c>
      <c r="D664" s="3">
        <f>RTD("cqg.rtd",,"StudyData", $K$2, "BAR", "", "High", $K$4, $A664, $K$6,$K$10,,$K$8,$K$12)</f>
        <v>6467</v>
      </c>
      <c r="E664" s="3">
        <f>RTD("cqg.rtd",,"StudyData", $K$2, "BAR", "", "Low", $K$4, $A664, $K$6,$K$10,,$K$8,$K$12)</f>
        <v>6465.75</v>
      </c>
      <c r="F664" s="3">
        <f>RTD("cqg.rtd",,"StudyData", $K$2, "BAR", "", "Close", $K$4, $A664, $K$6,$K$10,,$K$8,$K$12)</f>
        <v>6466.5</v>
      </c>
      <c r="G664" s="4">
        <f>RTD("cqg.rtd",,"StudyData",$K$2, "Vol", "Highlight=Total Trades,VolType=Exchange,CoCType=Auto", "Vol",$K$4,A664,"ALL",,,"TRUE","T")</f>
        <v>218</v>
      </c>
      <c r="H664" s="3">
        <f>RTD("cqg.rtd",,"StudyData","VWAP("&amp;$K$2&amp;",StartFrom:=StartOfDay,VolType:=auto,CoCType:=auto,InputChoice:=Mid)","Bar",, "Close",$K$4,A664,"ALL",,,"TRUE","T")</f>
        <v>6463.7407093419997</v>
      </c>
    </row>
    <row r="665" spans="1:8" x14ac:dyDescent="0.3">
      <c r="A665" s="8">
        <f t="shared" si="10"/>
        <v>-663</v>
      </c>
      <c r="B665" s="9">
        <f xml:space="preserve"> RTD("cqg.rtd",,"StudyData","TYA", "BAR", "", "Time",$K$4,$A665,"ALL",, "","False","T")</f>
        <v>45903.902777777781</v>
      </c>
      <c r="C665" s="3">
        <f>RTD("cqg.rtd",,"StudyData", $K$2, "BAR", "", "Open", $K$4, $A665, $K$6,$K$10,,$K$8,K$12)</f>
        <v>6466.5</v>
      </c>
      <c r="D665" s="3">
        <f>RTD("cqg.rtd",,"StudyData", $K$2, "BAR", "", "High", $K$4, $A665, $K$6,$K$10,,$K$8,$K$12)</f>
        <v>6466.75</v>
      </c>
      <c r="E665" s="3">
        <f>RTD("cqg.rtd",,"StudyData", $K$2, "BAR", "", "Low", $K$4, $A665, $K$6,$K$10,,$K$8,$K$12)</f>
        <v>6466</v>
      </c>
      <c r="F665" s="3">
        <f>RTD("cqg.rtd",,"StudyData", $K$2, "BAR", "", "Close", $K$4, $A665, $K$6,$K$10,,$K$8,$K$12)</f>
        <v>6466.25</v>
      </c>
      <c r="G665" s="4">
        <f>RTD("cqg.rtd",,"StudyData",$K$2, "Vol", "Highlight=Total Trades,VolType=Exchange,CoCType=Auto", "Vol",$K$4,A665,"ALL",,,"TRUE","T")</f>
        <v>149</v>
      </c>
      <c r="H665" s="3">
        <f>RTD("cqg.rtd",,"StudyData","VWAP("&amp;$K$2&amp;",StartFrom:=StartOfDay,VolType:=auto,CoCType:=auto,InputChoice:=Mid)","Bar",, "Close",$K$4,A665,"ALL",,,"TRUE","T")</f>
        <v>6463.7205833391999</v>
      </c>
    </row>
    <row r="666" spans="1:8" x14ac:dyDescent="0.3">
      <c r="A666" s="8">
        <f t="shared" si="10"/>
        <v>-664</v>
      </c>
      <c r="B666" s="9">
        <f xml:space="preserve"> RTD("cqg.rtd",,"StudyData","TYA", "BAR", "", "Time",$K$4,$A666,"ALL",, "","False","T")</f>
        <v>45903.899305555555</v>
      </c>
      <c r="C666" s="3">
        <f>RTD("cqg.rtd",,"StudyData", $K$2, "BAR", "", "Open", $K$4, $A666, $K$6,$K$10,,$K$8,K$12)</f>
        <v>6466.75</v>
      </c>
      <c r="D666" s="3">
        <f>RTD("cqg.rtd",,"StudyData", $K$2, "BAR", "", "High", $K$4, $A666, $K$6,$K$10,,$K$8,$K$12)</f>
        <v>6467.75</v>
      </c>
      <c r="E666" s="3">
        <f>RTD("cqg.rtd",,"StudyData", $K$2, "BAR", "", "Low", $K$4, $A666, $K$6,$K$10,,$K$8,$K$12)</f>
        <v>6466</v>
      </c>
      <c r="F666" s="3">
        <f>RTD("cqg.rtd",,"StudyData", $K$2, "BAR", "", "Close", $K$4, $A666, $K$6,$K$10,,$K$8,$K$12)</f>
        <v>6466.75</v>
      </c>
      <c r="G666" s="4">
        <f>RTD("cqg.rtd",,"StudyData",$K$2, "Vol", "Highlight=Total Trades,VolType=Exchange,CoCType=Auto", "Vol",$K$4,A666,"ALL",,,"TRUE","T")</f>
        <v>294</v>
      </c>
      <c r="H666" s="3">
        <f>RTD("cqg.rtd",,"StudyData","VWAP("&amp;$K$2&amp;",StartFrom:=StartOfDay,VolType:=auto,CoCType:=auto,InputChoice:=Mid)","Bar",, "Close",$K$4,A666,"ALL",,,"TRUE","T")</f>
        <v>6463.7066496388998</v>
      </c>
    </row>
    <row r="667" spans="1:8" x14ac:dyDescent="0.3">
      <c r="A667" s="8">
        <f t="shared" si="10"/>
        <v>-665</v>
      </c>
      <c r="B667" s="9">
        <f xml:space="preserve"> RTD("cqg.rtd",,"StudyData","TYA", "BAR", "", "Time",$K$4,$A667,"ALL",, "","False","T")</f>
        <v>45903.895833333336</v>
      </c>
      <c r="C667" s="3">
        <f>RTD("cqg.rtd",,"StudyData", $K$2, "BAR", "", "Open", $K$4, $A667, $K$6,$K$10,,$K$8,K$12)</f>
        <v>6465</v>
      </c>
      <c r="D667" s="3">
        <f>RTD("cqg.rtd",,"StudyData", $K$2, "BAR", "", "High", $K$4, $A667, $K$6,$K$10,,$K$8,$K$12)</f>
        <v>6466.5</v>
      </c>
      <c r="E667" s="3">
        <f>RTD("cqg.rtd",,"StudyData", $K$2, "BAR", "", "Low", $K$4, $A667, $K$6,$K$10,,$K$8,$K$12)</f>
        <v>6463.75</v>
      </c>
      <c r="F667" s="3">
        <f>RTD("cqg.rtd",,"StudyData", $K$2, "BAR", "", "Close", $K$4, $A667, $K$6,$K$10,,$K$8,$K$12)</f>
        <v>6466.5</v>
      </c>
      <c r="G667" s="4">
        <f>RTD("cqg.rtd",,"StudyData",$K$2, "Vol", "Highlight=Total Trades,VolType=Exchange,CoCType=Auto", "Vol",$K$4,A667,"ALL",,,"TRUE","T")</f>
        <v>600</v>
      </c>
      <c r="H667" s="3">
        <f>RTD("cqg.rtd",,"StudyData","VWAP("&amp;$K$2&amp;",StartFrom:=StartOfDay,VolType:=auto,CoCType:=auto,InputChoice:=Mid)","Bar",, "Close",$K$4,A667,"ALL",,,"TRUE","T")</f>
        <v>6463.6734897298002</v>
      </c>
    </row>
    <row r="668" spans="1:8" x14ac:dyDescent="0.3">
      <c r="A668" s="8">
        <f t="shared" si="10"/>
        <v>-666</v>
      </c>
      <c r="B668" s="9">
        <f xml:space="preserve"> RTD("cqg.rtd",,"StudyData","TYA", "BAR", "", "Time",$K$4,$A668,"ALL",, "","False","T")</f>
        <v>45903.892361111109</v>
      </c>
      <c r="C668" s="3">
        <f>RTD("cqg.rtd",,"StudyData", $K$2, "BAR", "", "Open", $K$4, $A668, $K$6,$K$10,,$K$8,K$12)</f>
        <v>6468</v>
      </c>
      <c r="D668" s="3">
        <f>RTD("cqg.rtd",,"StudyData", $K$2, "BAR", "", "High", $K$4, $A668, $K$6,$K$10,,$K$8,$K$12)</f>
        <v>6468</v>
      </c>
      <c r="E668" s="3">
        <f>RTD("cqg.rtd",,"StudyData", $K$2, "BAR", "", "Low", $K$4, $A668, $K$6,$K$10,,$K$8,$K$12)</f>
        <v>6465.25</v>
      </c>
      <c r="F668" s="3">
        <f>RTD("cqg.rtd",,"StudyData", $K$2, "BAR", "", "Close", $K$4, $A668, $K$6,$K$10,,$K$8,$K$12)</f>
        <v>6465.25</v>
      </c>
      <c r="G668" s="4">
        <f>RTD("cqg.rtd",,"StudyData",$K$2, "Vol", "Highlight=Total Trades,VolType=Exchange,CoCType=Auto", "Vol",$K$4,A668,"ALL",,,"TRUE","T")</f>
        <v>448</v>
      </c>
      <c r="H668" s="3">
        <f>RTD("cqg.rtd",,"StudyData","VWAP("&amp;$K$2&amp;",StartFrom:=StartOfDay,VolType:=auto,CoCType:=auto,InputChoice:=Mid)","Bar",, "Close",$K$4,A668,"ALL",,,"TRUE","T")</f>
        <v>6463.6418100469</v>
      </c>
    </row>
    <row r="669" spans="1:8" x14ac:dyDescent="0.3">
      <c r="A669" s="8">
        <f t="shared" si="10"/>
        <v>-667</v>
      </c>
      <c r="B669" s="9">
        <f xml:space="preserve"> RTD("cqg.rtd",,"StudyData","TYA", "BAR", "", "Time",$K$4,$A669,"ALL",, "","False","T")</f>
        <v>45903.888888888891</v>
      </c>
      <c r="C669" s="3">
        <f>RTD("cqg.rtd",,"StudyData", $K$2, "BAR", "", "Open", $K$4, $A669, $K$6,$K$10,,$K$8,K$12)</f>
        <v>6469</v>
      </c>
      <c r="D669" s="3">
        <f>RTD("cqg.rtd",,"StudyData", $K$2, "BAR", "", "High", $K$4, $A669, $K$6,$K$10,,$K$8,$K$12)</f>
        <v>6469.25</v>
      </c>
      <c r="E669" s="3">
        <f>RTD("cqg.rtd",,"StudyData", $K$2, "BAR", "", "Low", $K$4, $A669, $K$6,$K$10,,$K$8,$K$12)</f>
        <v>6467.75</v>
      </c>
      <c r="F669" s="3">
        <f>RTD("cqg.rtd",,"StudyData", $K$2, "BAR", "", "Close", $K$4, $A669, $K$6,$K$10,,$K$8,$K$12)</f>
        <v>6468.25</v>
      </c>
      <c r="G669" s="4">
        <f>RTD("cqg.rtd",,"StudyData",$K$2, "Vol", "Highlight=Total Trades,VolType=Exchange,CoCType=Auto", "Vol",$K$4,A669,"ALL",,,"TRUE","T")</f>
        <v>413</v>
      </c>
      <c r="H669" s="3">
        <f>RTD("cqg.rtd",,"StudyData","VWAP("&amp;$K$2&amp;",StartFrom:=StartOfDay,VolType:=auto,CoCType:=auto,InputChoice:=Mid)","Bar",, "Close",$K$4,A669,"ALL",,,"TRUE","T")</f>
        <v>6463.5923898975998</v>
      </c>
    </row>
    <row r="670" spans="1:8" x14ac:dyDescent="0.3">
      <c r="A670" s="8">
        <f t="shared" si="10"/>
        <v>-668</v>
      </c>
      <c r="B670" s="9">
        <f xml:space="preserve"> RTD("cqg.rtd",,"StudyData","TYA", "BAR", "", "Time",$K$4,$A670,"ALL",, "","False","T")</f>
        <v>45903.885416666664</v>
      </c>
      <c r="C670" s="3">
        <f>RTD("cqg.rtd",,"StudyData", $K$2, "BAR", "", "Open", $K$4, $A670, $K$6,$K$10,,$K$8,K$12)</f>
        <v>6469.75</v>
      </c>
      <c r="D670" s="3">
        <f>RTD("cqg.rtd",,"StudyData", $K$2, "BAR", "", "High", $K$4, $A670, $K$6,$K$10,,$K$8,$K$12)</f>
        <v>6470</v>
      </c>
      <c r="E670" s="3">
        <f>RTD("cqg.rtd",,"StudyData", $K$2, "BAR", "", "Low", $K$4, $A670, $K$6,$K$10,,$K$8,$K$12)</f>
        <v>6468.75</v>
      </c>
      <c r="F670" s="3">
        <f>RTD("cqg.rtd",,"StudyData", $K$2, "BAR", "", "Close", $K$4, $A670, $K$6,$K$10,,$K$8,$K$12)</f>
        <v>6469.25</v>
      </c>
      <c r="G670" s="4">
        <f>RTD("cqg.rtd",,"StudyData",$K$2, "Vol", "Highlight=Total Trades,VolType=Exchange,CoCType=Auto", "Vol",$K$4,A670,"ALL",,,"TRUE","T")</f>
        <v>349</v>
      </c>
      <c r="H670" s="3">
        <f>RTD("cqg.rtd",,"StudyData","VWAP("&amp;$K$2&amp;",StartFrom:=StartOfDay,VolType:=auto,CoCType:=auto,InputChoice:=Mid)","Bar",, "Close",$K$4,A670,"ALL",,,"TRUE","T")</f>
        <v>6463.5162786331002</v>
      </c>
    </row>
    <row r="671" spans="1:8" x14ac:dyDescent="0.3">
      <c r="A671" s="8">
        <f t="shared" si="10"/>
        <v>-669</v>
      </c>
      <c r="B671" s="9">
        <f xml:space="preserve"> RTD("cqg.rtd",,"StudyData","TYA", "BAR", "", "Time",$K$4,$A671,"ALL",, "","False","T")</f>
        <v>45903.881944444445</v>
      </c>
      <c r="C671" s="3">
        <f>RTD("cqg.rtd",,"StudyData", $K$2, "BAR", "", "Open", $K$4, $A671, $K$6,$K$10,,$K$8,K$12)</f>
        <v>6470.5</v>
      </c>
      <c r="D671" s="3">
        <f>RTD("cqg.rtd",,"StudyData", $K$2, "BAR", "", "High", $K$4, $A671, $K$6,$K$10,,$K$8,$K$12)</f>
        <v>6470.5</v>
      </c>
      <c r="E671" s="3">
        <f>RTD("cqg.rtd",,"StudyData", $K$2, "BAR", "", "Low", $K$4, $A671, $K$6,$K$10,,$K$8,$K$12)</f>
        <v>6468.5</v>
      </c>
      <c r="F671" s="3">
        <f>RTD("cqg.rtd",,"StudyData", $K$2, "BAR", "", "Close", $K$4, $A671, $K$6,$K$10,,$K$8,$K$12)</f>
        <v>6470</v>
      </c>
      <c r="G671" s="4">
        <f>RTD("cqg.rtd",,"StudyData",$K$2, "Vol", "Highlight=Total Trades,VolType=Exchange,CoCType=Auto", "Vol",$K$4,A671,"ALL",,,"TRUE","T")</f>
        <v>454</v>
      </c>
      <c r="H671" s="3">
        <f>RTD("cqg.rtd",,"StudyData","VWAP("&amp;$K$2&amp;",StartFrom:=StartOfDay,VolType:=auto,CoCType:=auto,InputChoice:=Mid)","Bar",, "Close",$K$4,A671,"ALL",,,"TRUE","T")</f>
        <v>6463.4384774172004</v>
      </c>
    </row>
    <row r="672" spans="1:8" x14ac:dyDescent="0.3">
      <c r="A672" s="8">
        <f t="shared" si="10"/>
        <v>-670</v>
      </c>
      <c r="B672" s="9">
        <f xml:space="preserve"> RTD("cqg.rtd",,"StudyData","TYA", "BAR", "", "Time",$K$4,$A672,"ALL",, "","False","T")</f>
        <v>45903.878472222219</v>
      </c>
      <c r="C672" s="3">
        <f>RTD("cqg.rtd",,"StudyData", $K$2, "BAR", "", "Open", $K$4, $A672, $K$6,$K$10,,$K$8,K$12)</f>
        <v>6468.5</v>
      </c>
      <c r="D672" s="3">
        <f>RTD("cqg.rtd",,"StudyData", $K$2, "BAR", "", "High", $K$4, $A672, $K$6,$K$10,,$K$8,$K$12)</f>
        <v>6472.25</v>
      </c>
      <c r="E672" s="3">
        <f>RTD("cqg.rtd",,"StudyData", $K$2, "BAR", "", "Low", $K$4, $A672, $K$6,$K$10,,$K$8,$K$12)</f>
        <v>6468</v>
      </c>
      <c r="F672" s="3">
        <f>RTD("cqg.rtd",,"StudyData", $K$2, "BAR", "", "Close", $K$4, $A672, $K$6,$K$10,,$K$8,$K$12)</f>
        <v>6470.5</v>
      </c>
      <c r="G672" s="4">
        <f>RTD("cqg.rtd",,"StudyData",$K$2, "Vol", "Highlight=Total Trades,VolType=Exchange,CoCType=Auto", "Vol",$K$4,A672,"ALL",,,"TRUE","T")</f>
        <v>1111</v>
      </c>
      <c r="H672" s="3">
        <f>RTD("cqg.rtd",,"StudyData","VWAP("&amp;$K$2&amp;",StartFrom:=StartOfDay,VolType:=auto,CoCType:=auto,InputChoice:=Mid)","Bar",, "Close",$K$4,A672,"ALL",,,"TRUE","T")</f>
        <v>6463.3319249235001</v>
      </c>
    </row>
    <row r="673" spans="1:8" x14ac:dyDescent="0.3">
      <c r="A673" s="8">
        <f t="shared" si="10"/>
        <v>-671</v>
      </c>
      <c r="B673" s="9">
        <f xml:space="preserve"> RTD("cqg.rtd",,"StudyData","TYA", "BAR", "", "Time",$K$4,$A673,"ALL",, "","False","T")</f>
        <v>45903.875</v>
      </c>
      <c r="C673" s="3">
        <f>RTD("cqg.rtd",,"StudyData", $K$2, "BAR", "", "Open", $K$4, $A673, $K$6,$K$10,,$K$8,K$12)</f>
        <v>6465.25</v>
      </c>
      <c r="D673" s="3">
        <f>RTD("cqg.rtd",,"StudyData", $K$2, "BAR", "", "High", $K$4, $A673, $K$6,$K$10,,$K$8,$K$12)</f>
        <v>6469.25</v>
      </c>
      <c r="E673" s="3">
        <f>RTD("cqg.rtd",,"StudyData", $K$2, "BAR", "", "Low", $K$4, $A673, $K$6,$K$10,,$K$8,$K$12)</f>
        <v>6465.25</v>
      </c>
      <c r="F673" s="3">
        <f>RTD("cqg.rtd",,"StudyData", $K$2, "BAR", "", "Close", $K$4, $A673, $K$6,$K$10,,$K$8,$K$12)</f>
        <v>6468.5</v>
      </c>
      <c r="G673" s="4">
        <f>RTD("cqg.rtd",,"StudyData",$K$2, "Vol", "Highlight=Total Trades,VolType=Exchange,CoCType=Auto", "Vol",$K$4,A673,"ALL",,,"TRUE","T")</f>
        <v>760</v>
      </c>
      <c r="H673" s="3">
        <f>RTD("cqg.rtd",,"StudyData","VWAP("&amp;$K$2&amp;",StartFrom:=StartOfDay,VolType:=auto,CoCType:=auto,InputChoice:=Mid)","Bar",, "Close",$K$4,A673,"ALL",,,"TRUE","T")</f>
        <v>6463.0265718562996</v>
      </c>
    </row>
    <row r="674" spans="1:8" x14ac:dyDescent="0.3">
      <c r="A674" s="8">
        <f t="shared" si="10"/>
        <v>-672</v>
      </c>
      <c r="B674" s="9">
        <f xml:space="preserve"> RTD("cqg.rtd",,"StudyData","TYA", "BAR", "", "Time",$K$4,$A674,"ALL",, "","False","T")</f>
        <v>45903.871527777781</v>
      </c>
      <c r="C674" s="3">
        <f>RTD("cqg.rtd",,"StudyData", $K$2, "BAR", "", "Open", $K$4, $A674, $K$6,$K$10,,$K$8,K$12)</f>
        <v>6463.5</v>
      </c>
      <c r="D674" s="3">
        <f>RTD("cqg.rtd",,"StudyData", $K$2, "BAR", "", "High", $K$4, $A674, $K$6,$K$10,,$K$8,$K$12)</f>
        <v>6465.75</v>
      </c>
      <c r="E674" s="3">
        <f>RTD("cqg.rtd",,"StudyData", $K$2, "BAR", "", "Low", $K$4, $A674, $K$6,$K$10,,$K$8,$K$12)</f>
        <v>6463</v>
      </c>
      <c r="F674" s="3">
        <f>RTD("cqg.rtd",,"StudyData", $K$2, "BAR", "", "Close", $K$4, $A674, $K$6,$K$10,,$K$8,$K$12)</f>
        <v>6465.25</v>
      </c>
      <c r="G674" s="4">
        <f>RTD("cqg.rtd",,"StudyData",$K$2, "Vol", "Highlight=Total Trades,VolType=Exchange,CoCType=Auto", "Vol",$K$4,A674,"ALL",,,"TRUE","T")</f>
        <v>617</v>
      </c>
      <c r="H674" s="3">
        <f>RTD("cqg.rtd",,"StudyData","VWAP("&amp;$K$2&amp;",StartFrom:=StartOfDay,VolType:=auto,CoCType:=auto,InputChoice:=Mid)","Bar",, "Close",$K$4,A674,"ALL",,,"TRUE","T")</f>
        <v>6462.8925843213001</v>
      </c>
    </row>
    <row r="675" spans="1:8" x14ac:dyDescent="0.3">
      <c r="A675" s="8">
        <f t="shared" si="10"/>
        <v>-673</v>
      </c>
      <c r="B675" s="9">
        <f xml:space="preserve"> RTD("cqg.rtd",,"StudyData","TYA", "BAR", "", "Time",$K$4,$A675,"ALL",, "","False","T")</f>
        <v>45903.868055555555</v>
      </c>
      <c r="C675" s="3">
        <f>RTD("cqg.rtd",,"StudyData", $K$2, "BAR", "", "Open", $K$4, $A675, $K$6,$K$10,,$K$8,K$12)</f>
        <v>6463.75</v>
      </c>
      <c r="D675" s="3">
        <f>RTD("cqg.rtd",,"StudyData", $K$2, "BAR", "", "High", $K$4, $A675, $K$6,$K$10,,$K$8,$K$12)</f>
        <v>6464.5</v>
      </c>
      <c r="E675" s="3">
        <f>RTD("cqg.rtd",,"StudyData", $K$2, "BAR", "", "Low", $K$4, $A675, $K$6,$K$10,,$K$8,$K$12)</f>
        <v>6463.5</v>
      </c>
      <c r="F675" s="3">
        <f>RTD("cqg.rtd",,"StudyData", $K$2, "BAR", "", "Close", $K$4, $A675, $K$6,$K$10,,$K$8,$K$12)</f>
        <v>6463.75</v>
      </c>
      <c r="G675" s="4">
        <f>RTD("cqg.rtd",,"StudyData",$K$2, "Vol", "Highlight=Total Trades,VolType=Exchange,CoCType=Auto", "Vol",$K$4,A675,"ALL",,,"TRUE","T")</f>
        <v>250</v>
      </c>
      <c r="H675" s="3">
        <f>RTD("cqg.rtd",,"StudyData","VWAP("&amp;$K$2&amp;",StartFrom:=StartOfDay,VolType:=auto,CoCType:=auto,InputChoice:=Mid)","Bar",, "Close",$K$4,A675,"ALL",,,"TRUE","T")</f>
        <v>6462.8533945327999</v>
      </c>
    </row>
    <row r="676" spans="1:8" x14ac:dyDescent="0.3">
      <c r="A676" s="8">
        <f t="shared" si="10"/>
        <v>-674</v>
      </c>
      <c r="B676" s="9">
        <f xml:space="preserve"> RTD("cqg.rtd",,"StudyData","TYA", "BAR", "", "Time",$K$4,$A676,"ALL",, "","False","T")</f>
        <v>45903.864583333336</v>
      </c>
      <c r="C676" s="3">
        <f>RTD("cqg.rtd",,"StudyData", $K$2, "BAR", "", "Open", $K$4, $A676, $K$6,$K$10,,$K$8,K$12)</f>
        <v>6465.75</v>
      </c>
      <c r="D676" s="3">
        <f>RTD("cqg.rtd",,"StudyData", $K$2, "BAR", "", "High", $K$4, $A676, $K$6,$K$10,,$K$8,$K$12)</f>
        <v>6466.5</v>
      </c>
      <c r="E676" s="3">
        <f>RTD("cqg.rtd",,"StudyData", $K$2, "BAR", "", "Low", $K$4, $A676, $K$6,$K$10,,$K$8,$K$12)</f>
        <v>6463.25</v>
      </c>
      <c r="F676" s="3">
        <f>RTD("cqg.rtd",,"StudyData", $K$2, "BAR", "", "Close", $K$4, $A676, $K$6,$K$10,,$K$8,$K$12)</f>
        <v>6463.5</v>
      </c>
      <c r="G676" s="4">
        <f>RTD("cqg.rtd",,"StudyData",$K$2, "Vol", "Highlight=Total Trades,VolType=Exchange,CoCType=Auto", "Vol",$K$4,A676,"ALL",,,"TRUE","T")</f>
        <v>368</v>
      </c>
      <c r="H676" s="3">
        <f>RTD("cqg.rtd",,"StudyData","VWAP("&amp;$K$2&amp;",StartFrom:=StartOfDay,VolType:=auto,CoCType:=auto,InputChoice:=Mid)","Bar",, "Close",$K$4,A676,"ALL",,,"TRUE","T")</f>
        <v>6462.8409794708004</v>
      </c>
    </row>
    <row r="677" spans="1:8" x14ac:dyDescent="0.3">
      <c r="A677" s="8">
        <f t="shared" si="10"/>
        <v>-675</v>
      </c>
      <c r="B677" s="9">
        <f xml:space="preserve"> RTD("cqg.rtd",,"StudyData","TYA", "BAR", "", "Time",$K$4,$A677,"ALL",, "","False","T")</f>
        <v>45903.861111111109</v>
      </c>
      <c r="C677" s="3">
        <f>RTD("cqg.rtd",,"StudyData", $K$2, "BAR", "", "Open", $K$4, $A677, $K$6,$K$10,,$K$8,K$12)</f>
        <v>6464</v>
      </c>
      <c r="D677" s="3">
        <f>RTD("cqg.rtd",,"StudyData", $K$2, "BAR", "", "High", $K$4, $A677, $K$6,$K$10,,$K$8,$K$12)</f>
        <v>6466</v>
      </c>
      <c r="E677" s="3">
        <f>RTD("cqg.rtd",,"StudyData", $K$2, "BAR", "", "Low", $K$4, $A677, $K$6,$K$10,,$K$8,$K$12)</f>
        <v>6463.75</v>
      </c>
      <c r="F677" s="3">
        <f>RTD("cqg.rtd",,"StudyData", $K$2, "BAR", "", "Close", $K$4, $A677, $K$6,$K$10,,$K$8,$K$12)</f>
        <v>6465.75</v>
      </c>
      <c r="G677" s="4">
        <f>RTD("cqg.rtd",,"StudyData",$K$2, "Vol", "Highlight=Total Trades,VolType=Exchange,CoCType=Auto", "Vol",$K$4,A677,"ALL",,,"TRUE","T")</f>
        <v>526</v>
      </c>
      <c r="H677" s="3">
        <f>RTD("cqg.rtd",,"StudyData","VWAP("&amp;$K$2&amp;",StartFrom:=StartOfDay,VolType:=auto,CoCType:=auto,InputChoice:=Mid)","Bar",, "Close",$K$4,A677,"ALL",,,"TRUE","T")</f>
        <v>6462.8080355177999</v>
      </c>
    </row>
    <row r="678" spans="1:8" x14ac:dyDescent="0.3">
      <c r="A678" s="8">
        <f t="shared" si="10"/>
        <v>-676</v>
      </c>
      <c r="B678" s="9">
        <f xml:space="preserve"> RTD("cqg.rtd",,"StudyData","TYA", "BAR", "", "Time",$K$4,$A678,"ALL",, "","False","T")</f>
        <v>45903.857638888891</v>
      </c>
      <c r="C678" s="3">
        <f>RTD("cqg.rtd",,"StudyData", $K$2, "BAR", "", "Open", $K$4, $A678, $K$6,$K$10,,$K$8,K$12)</f>
        <v>6465.5</v>
      </c>
      <c r="D678" s="3">
        <f>RTD("cqg.rtd",,"StudyData", $K$2, "BAR", "", "High", $K$4, $A678, $K$6,$K$10,,$K$8,$K$12)</f>
        <v>6466.25</v>
      </c>
      <c r="E678" s="3">
        <f>RTD("cqg.rtd",,"StudyData", $K$2, "BAR", "", "Low", $K$4, $A678, $K$6,$K$10,,$K$8,$K$12)</f>
        <v>6463.5</v>
      </c>
      <c r="F678" s="3">
        <f>RTD("cqg.rtd",,"StudyData", $K$2, "BAR", "", "Close", $K$4, $A678, $K$6,$K$10,,$K$8,$K$12)</f>
        <v>6464</v>
      </c>
      <c r="G678" s="4">
        <f>RTD("cqg.rtd",,"StudyData",$K$2, "Vol", "Highlight=Total Trades,VolType=Exchange,CoCType=Auto", "Vol",$K$4,A678,"ALL",,,"TRUE","T")</f>
        <v>838</v>
      </c>
      <c r="H678" s="3">
        <f>RTD("cqg.rtd",,"StudyData","VWAP("&amp;$K$2&amp;",StartFrom:=StartOfDay,VolType:=auto,CoCType:=auto,InputChoice:=Mid)","Bar",, "Close",$K$4,A678,"ALL",,,"TRUE","T")</f>
        <v>6462.7590504618001</v>
      </c>
    </row>
    <row r="679" spans="1:8" x14ac:dyDescent="0.3">
      <c r="A679" s="8">
        <f t="shared" si="10"/>
        <v>-677</v>
      </c>
      <c r="B679" s="9">
        <f xml:space="preserve"> RTD("cqg.rtd",,"StudyData","TYA", "BAR", "", "Time",$K$4,$A679,"ALL",, "","False","T")</f>
        <v>45903.854166666664</v>
      </c>
      <c r="C679" s="3">
        <f>RTD("cqg.rtd",,"StudyData", $K$2, "BAR", "", "Open", $K$4, $A679, $K$6,$K$10,,$K$8,K$12)</f>
        <v>6465.25</v>
      </c>
      <c r="D679" s="3">
        <f>RTD("cqg.rtd",,"StudyData", $K$2, "BAR", "", "High", $K$4, $A679, $K$6,$K$10,,$K$8,$K$12)</f>
        <v>6467</v>
      </c>
      <c r="E679" s="3">
        <f>RTD("cqg.rtd",,"StudyData", $K$2, "BAR", "", "Low", $K$4, $A679, $K$6,$K$10,,$K$8,$K$12)</f>
        <v>6465.25</v>
      </c>
      <c r="F679" s="3">
        <f>RTD("cqg.rtd",,"StudyData", $K$2, "BAR", "", "Close", $K$4, $A679, $K$6,$K$10,,$K$8,$K$12)</f>
        <v>6465.5</v>
      </c>
      <c r="G679" s="4">
        <f>RTD("cqg.rtd",,"StudyData",$K$2, "Vol", "Highlight=Total Trades,VolType=Exchange,CoCType=Auto", "Vol",$K$4,A679,"ALL",,,"TRUE","T")</f>
        <v>417</v>
      </c>
      <c r="H679" s="3">
        <f>RTD("cqg.rtd",,"StudyData","VWAP("&amp;$K$2&amp;",StartFrom:=StartOfDay,VolType:=auto,CoCType:=auto,InputChoice:=Mid)","Bar",, "Close",$K$4,A679,"ALL",,,"TRUE","T")</f>
        <v>6462.6760254249002</v>
      </c>
    </row>
    <row r="680" spans="1:8" x14ac:dyDescent="0.3">
      <c r="A680" s="8">
        <f t="shared" si="10"/>
        <v>-678</v>
      </c>
      <c r="B680" s="9">
        <f xml:space="preserve"> RTD("cqg.rtd",,"StudyData","TYA", "BAR", "", "Time",$K$4,$A680,"ALL",, "","False","T")</f>
        <v>45903.850694444445</v>
      </c>
      <c r="C680" s="3">
        <f>RTD("cqg.rtd",,"StudyData", $K$2, "BAR", "", "Open", $K$4, $A680, $K$6,$K$10,,$K$8,K$12)</f>
        <v>6465.5</v>
      </c>
      <c r="D680" s="3">
        <f>RTD("cqg.rtd",,"StudyData", $K$2, "BAR", "", "High", $K$4, $A680, $K$6,$K$10,,$K$8,$K$12)</f>
        <v>6466.5</v>
      </c>
      <c r="E680" s="3">
        <f>RTD("cqg.rtd",,"StudyData", $K$2, "BAR", "", "Low", $K$4, $A680, $K$6,$K$10,,$K$8,$K$12)</f>
        <v>6465</v>
      </c>
      <c r="F680" s="3">
        <f>RTD("cqg.rtd",,"StudyData", $K$2, "BAR", "", "Close", $K$4, $A680, $K$6,$K$10,,$K$8,$K$12)</f>
        <v>6465.5</v>
      </c>
      <c r="G680" s="4">
        <f>RTD("cqg.rtd",,"StudyData",$K$2, "Vol", "Highlight=Total Trades,VolType=Exchange,CoCType=Auto", "Vol",$K$4,A680,"ALL",,,"TRUE","T")</f>
        <v>627</v>
      </c>
      <c r="H680" s="3">
        <f>RTD("cqg.rtd",,"StudyData","VWAP("&amp;$K$2&amp;",StartFrom:=StartOfDay,VolType:=auto,CoCType:=auto,InputChoice:=Mid)","Bar",, "Close",$K$4,A680,"ALL",,,"TRUE","T")</f>
        <v>6462.6073424069</v>
      </c>
    </row>
    <row r="681" spans="1:8" x14ac:dyDescent="0.3">
      <c r="A681" s="8">
        <f t="shared" si="10"/>
        <v>-679</v>
      </c>
      <c r="B681" s="9">
        <f xml:space="preserve"> RTD("cqg.rtd",,"StudyData","TYA", "BAR", "", "Time",$K$4,$A681,"ALL",, "","False","T")</f>
        <v>45903.847222222219</v>
      </c>
      <c r="C681" s="3">
        <f>RTD("cqg.rtd",,"StudyData", $K$2, "BAR", "", "Open", $K$4, $A681, $K$6,$K$10,,$K$8,K$12)</f>
        <v>6467.5</v>
      </c>
      <c r="D681" s="3">
        <f>RTD("cqg.rtd",,"StudyData", $K$2, "BAR", "", "High", $K$4, $A681, $K$6,$K$10,,$K$8,$K$12)</f>
        <v>6468</v>
      </c>
      <c r="E681" s="3">
        <f>RTD("cqg.rtd",,"StudyData", $K$2, "BAR", "", "Low", $K$4, $A681, $K$6,$K$10,,$K$8,$K$12)</f>
        <v>6465.5</v>
      </c>
      <c r="F681" s="3">
        <f>RTD("cqg.rtd",,"StudyData", $K$2, "BAR", "", "Close", $K$4, $A681, $K$6,$K$10,,$K$8,$K$12)</f>
        <v>6465.5</v>
      </c>
      <c r="G681" s="4">
        <f>RTD("cqg.rtd",,"StudyData",$K$2, "Vol", "Highlight=Total Trades,VolType=Exchange,CoCType=Auto", "Vol",$K$4,A681,"ALL",,,"TRUE","T")</f>
        <v>450</v>
      </c>
      <c r="H681" s="3">
        <f>RTD("cqg.rtd",,"StudyData","VWAP("&amp;$K$2&amp;",StartFrom:=StartOfDay,VolType:=auto,CoCType:=auto,InputChoice:=Mid)","Bar",, "Close",$K$4,A681,"ALL",,,"TRUE","T")</f>
        <v>6462.5103382071002</v>
      </c>
    </row>
    <row r="682" spans="1:8" x14ac:dyDescent="0.3">
      <c r="A682" s="8">
        <f t="shared" si="10"/>
        <v>-680</v>
      </c>
      <c r="B682" s="9">
        <f xml:space="preserve"> RTD("cqg.rtd",,"StudyData","TYA", "BAR", "", "Time",$K$4,$A682,"ALL",, "","False","T")</f>
        <v>45903.84375</v>
      </c>
      <c r="C682" s="3">
        <f>RTD("cqg.rtd",,"StudyData", $K$2, "BAR", "", "Open", $K$4, $A682, $K$6,$K$10,,$K$8,K$12)</f>
        <v>6466.5</v>
      </c>
      <c r="D682" s="3">
        <f>RTD("cqg.rtd",,"StudyData", $K$2, "BAR", "", "High", $K$4, $A682, $K$6,$K$10,,$K$8,$K$12)</f>
        <v>6467.75</v>
      </c>
      <c r="E682" s="3">
        <f>RTD("cqg.rtd",,"StudyData", $K$2, "BAR", "", "Low", $K$4, $A682, $K$6,$K$10,,$K$8,$K$12)</f>
        <v>6465.75</v>
      </c>
      <c r="F682" s="3">
        <f>RTD("cqg.rtd",,"StudyData", $K$2, "BAR", "", "Close", $K$4, $A682, $K$6,$K$10,,$K$8,$K$12)</f>
        <v>6467.75</v>
      </c>
      <c r="G682" s="4">
        <f>RTD("cqg.rtd",,"StudyData",$K$2, "Vol", "Highlight=Total Trades,VolType=Exchange,CoCType=Auto", "Vol",$K$4,A682,"ALL",,,"TRUE","T")</f>
        <v>345</v>
      </c>
      <c r="H682" s="3">
        <f>RTD("cqg.rtd",,"StudyData","VWAP("&amp;$K$2&amp;",StartFrom:=StartOfDay,VolType:=auto,CoCType:=auto,InputChoice:=Mid)","Bar",, "Close",$K$4,A682,"ALL",,,"TRUE","T")</f>
        <v>6462.4142878719003</v>
      </c>
    </row>
    <row r="683" spans="1:8" x14ac:dyDescent="0.3">
      <c r="A683" s="8">
        <f t="shared" si="10"/>
        <v>-681</v>
      </c>
      <c r="B683" s="9">
        <f xml:space="preserve"> RTD("cqg.rtd",,"StudyData","TYA", "BAR", "", "Time",$K$4,$A683,"ALL",, "","False","T")</f>
        <v>45903.840277777781</v>
      </c>
      <c r="C683" s="3">
        <f>RTD("cqg.rtd",,"StudyData", $K$2, "BAR", "", "Open", $K$4, $A683, $K$6,$K$10,,$K$8,K$12)</f>
        <v>6468</v>
      </c>
      <c r="D683" s="3">
        <f>RTD("cqg.rtd",,"StudyData", $K$2, "BAR", "", "High", $K$4, $A683, $K$6,$K$10,,$K$8,$K$12)</f>
        <v>6468.5</v>
      </c>
      <c r="E683" s="3">
        <f>RTD("cqg.rtd",,"StudyData", $K$2, "BAR", "", "Low", $K$4, $A683, $K$6,$K$10,,$K$8,$K$12)</f>
        <v>6466.25</v>
      </c>
      <c r="F683" s="3">
        <f>RTD("cqg.rtd",,"StudyData", $K$2, "BAR", "", "Close", $K$4, $A683, $K$6,$K$10,,$K$8,$K$12)</f>
        <v>6466.5</v>
      </c>
      <c r="G683" s="4">
        <f>RTD("cqg.rtd",,"StudyData",$K$2, "Vol", "Highlight=Total Trades,VolType=Exchange,CoCType=Auto", "Vol",$K$4,A683,"ALL",,,"TRUE","T")</f>
        <v>378</v>
      </c>
      <c r="H683" s="3">
        <f>RTD("cqg.rtd",,"StudyData","VWAP("&amp;$K$2&amp;",StartFrom:=StartOfDay,VolType:=auto,CoCType:=auto,InputChoice:=Mid)","Bar",, "Close",$K$4,A683,"ALL",,,"TRUE","T")</f>
        <v>6462.3376498616999</v>
      </c>
    </row>
    <row r="684" spans="1:8" x14ac:dyDescent="0.3">
      <c r="A684" s="8">
        <f t="shared" si="10"/>
        <v>-682</v>
      </c>
      <c r="B684" s="9">
        <f xml:space="preserve"> RTD("cqg.rtd",,"StudyData","TYA", "BAR", "", "Time",$K$4,$A684,"ALL",, "","False","T")</f>
        <v>45903.836805555555</v>
      </c>
      <c r="C684" s="3">
        <f>RTD("cqg.rtd",,"StudyData", $K$2, "BAR", "", "Open", $K$4, $A684, $K$6,$K$10,,$K$8,K$12)</f>
        <v>6468.25</v>
      </c>
      <c r="D684" s="3">
        <f>RTD("cqg.rtd",,"StudyData", $K$2, "BAR", "", "High", $K$4, $A684, $K$6,$K$10,,$K$8,$K$12)</f>
        <v>6468.5</v>
      </c>
      <c r="E684" s="3">
        <f>RTD("cqg.rtd",,"StudyData", $K$2, "BAR", "", "Low", $K$4, $A684, $K$6,$K$10,,$K$8,$K$12)</f>
        <v>6466.75</v>
      </c>
      <c r="F684" s="3">
        <f>RTD("cqg.rtd",,"StudyData", $K$2, "BAR", "", "Close", $K$4, $A684, $K$6,$K$10,,$K$8,$K$12)</f>
        <v>6468.25</v>
      </c>
      <c r="G684" s="4">
        <f>RTD("cqg.rtd",,"StudyData",$K$2, "Vol", "Highlight=Total Trades,VolType=Exchange,CoCType=Auto", "Vol",$K$4,A684,"ALL",,,"TRUE","T")</f>
        <v>345</v>
      </c>
      <c r="H684" s="3">
        <f>RTD("cqg.rtd",,"StudyData","VWAP("&amp;$K$2&amp;",StartFrom:=StartOfDay,VolType:=auto,CoCType:=auto,InputChoice:=Mid)","Bar",, "Close",$K$4,A684,"ALL",,,"TRUE","T")</f>
        <v>6462.2381661441996</v>
      </c>
    </row>
    <row r="685" spans="1:8" x14ac:dyDescent="0.3">
      <c r="A685" s="8">
        <f t="shared" si="10"/>
        <v>-683</v>
      </c>
      <c r="B685" s="9">
        <f xml:space="preserve"> RTD("cqg.rtd",,"StudyData","TYA", "BAR", "", "Time",$K$4,$A685,"ALL",, "","False","T")</f>
        <v>45903.833333333336</v>
      </c>
      <c r="C685" s="3">
        <f>RTD("cqg.rtd",,"StudyData", $K$2, "BAR", "", "Open", $K$4, $A685, $K$6,$K$10,,$K$8,K$12)</f>
        <v>6467.25</v>
      </c>
      <c r="D685" s="3">
        <f>RTD("cqg.rtd",,"StudyData", $K$2, "BAR", "", "High", $K$4, $A685, $K$6,$K$10,,$K$8,$K$12)</f>
        <v>6469.25</v>
      </c>
      <c r="E685" s="3">
        <f>RTD("cqg.rtd",,"StudyData", $K$2, "BAR", "", "Low", $K$4, $A685, $K$6,$K$10,,$K$8,$K$12)</f>
        <v>6466</v>
      </c>
      <c r="F685" s="3">
        <f>RTD("cqg.rtd",,"StudyData", $K$2, "BAR", "", "Close", $K$4, $A685, $K$6,$K$10,,$K$8,$K$12)</f>
        <v>6468</v>
      </c>
      <c r="G685" s="4">
        <f>RTD("cqg.rtd",,"StudyData",$K$2, "Vol", "Highlight=Total Trades,VolType=Exchange,CoCType=Auto", "Vol",$K$4,A685,"ALL",,,"TRUE","T")</f>
        <v>668</v>
      </c>
      <c r="H685" s="3">
        <f>RTD("cqg.rtd",,"StudyData","VWAP("&amp;$K$2&amp;",StartFrom:=StartOfDay,VolType:=auto,CoCType:=auto,InputChoice:=Mid)","Bar",, "Close",$K$4,A685,"ALL",,,"TRUE","T")</f>
        <v>6462.1392857143001</v>
      </c>
    </row>
    <row r="686" spans="1:8" x14ac:dyDescent="0.3">
      <c r="A686" s="8">
        <f t="shared" si="10"/>
        <v>-684</v>
      </c>
      <c r="B686" s="9">
        <f xml:space="preserve"> RTD("cqg.rtd",,"StudyData","TYA", "BAR", "", "Time",$K$4,$A686,"ALL",, "","False","T")</f>
        <v>45903.829861111109</v>
      </c>
      <c r="C686" s="3">
        <f>RTD("cqg.rtd",,"StudyData", $K$2, "BAR", "", "Open", $K$4, $A686, $K$6,$K$10,,$K$8,K$12)</f>
        <v>6468</v>
      </c>
      <c r="D686" s="3">
        <f>RTD("cqg.rtd",,"StudyData", $K$2, "BAR", "", "High", $K$4, $A686, $K$6,$K$10,,$K$8,$K$12)</f>
        <v>6468</v>
      </c>
      <c r="E686" s="3">
        <f>RTD("cqg.rtd",,"StudyData", $K$2, "BAR", "", "Low", $K$4, $A686, $K$6,$K$10,,$K$8,$K$12)</f>
        <v>6466.75</v>
      </c>
      <c r="F686" s="3">
        <f>RTD("cqg.rtd",,"StudyData", $K$2, "BAR", "", "Close", $K$4, $A686, $K$6,$K$10,,$K$8,$K$12)</f>
        <v>6467.25</v>
      </c>
      <c r="G686" s="4">
        <f>RTD("cqg.rtd",,"StudyData",$K$2, "Vol", "Highlight=Total Trades,VolType=Exchange,CoCType=Auto", "Vol",$K$4,A686,"ALL",,,"TRUE","T")</f>
        <v>440</v>
      </c>
      <c r="H686" s="3">
        <f>RTD("cqg.rtd",,"StudyData","VWAP("&amp;$K$2&amp;",StartFrom:=StartOfDay,VolType:=auto,CoCType:=auto,InputChoice:=Mid)","Bar",, "Close",$K$4,A686,"ALL",,,"TRUE","T")</f>
        <v>6461.9371310752003</v>
      </c>
    </row>
    <row r="687" spans="1:8" x14ac:dyDescent="0.3">
      <c r="A687" s="8">
        <f t="shared" si="10"/>
        <v>-685</v>
      </c>
      <c r="B687" s="9">
        <f xml:space="preserve"> RTD("cqg.rtd",,"StudyData","TYA", "BAR", "", "Time",$K$4,$A687,"ALL",, "","False","T")</f>
        <v>45903.826388888891</v>
      </c>
      <c r="C687" s="3">
        <f>RTD("cqg.rtd",,"StudyData", $K$2, "BAR", "", "Open", $K$4, $A687, $K$6,$K$10,,$K$8,K$12)</f>
        <v>6467</v>
      </c>
      <c r="D687" s="3">
        <f>RTD("cqg.rtd",,"StudyData", $K$2, "BAR", "", "High", $K$4, $A687, $K$6,$K$10,,$K$8,$K$12)</f>
        <v>6468.25</v>
      </c>
      <c r="E687" s="3">
        <f>RTD("cqg.rtd",,"StudyData", $K$2, "BAR", "", "Low", $K$4, $A687, $K$6,$K$10,,$K$8,$K$12)</f>
        <v>6466.75</v>
      </c>
      <c r="F687" s="3">
        <f>RTD("cqg.rtd",,"StudyData", $K$2, "BAR", "", "Close", $K$4, $A687, $K$6,$K$10,,$K$8,$K$12)</f>
        <v>6468</v>
      </c>
      <c r="G687" s="4">
        <f>RTD("cqg.rtd",,"StudyData",$K$2, "Vol", "Highlight=Total Trades,VolType=Exchange,CoCType=Auto", "Vol",$K$4,A687,"ALL",,,"TRUE","T")</f>
        <v>559</v>
      </c>
      <c r="H687" s="3">
        <f>RTD("cqg.rtd",,"StudyData","VWAP("&amp;$K$2&amp;",StartFrom:=StartOfDay,VolType:=auto,CoCType:=auto,InputChoice:=Mid)","Bar",, "Close",$K$4,A687,"ALL",,,"TRUE","T")</f>
        <v>6461.8018530559002</v>
      </c>
    </row>
    <row r="688" spans="1:8" x14ac:dyDescent="0.3">
      <c r="A688" s="8">
        <f t="shared" si="10"/>
        <v>-686</v>
      </c>
      <c r="B688" s="9">
        <f xml:space="preserve"> RTD("cqg.rtd",,"StudyData","TYA", "BAR", "", "Time",$K$4,$A688,"ALL",, "","False","T")</f>
        <v>45903.822916666664</v>
      </c>
      <c r="C688" s="3">
        <f>RTD("cqg.rtd",,"StudyData", $K$2, "BAR", "", "Open", $K$4, $A688, $K$6,$K$10,,$K$8,K$12)</f>
        <v>6467.5</v>
      </c>
      <c r="D688" s="3">
        <f>RTD("cqg.rtd",,"StudyData", $K$2, "BAR", "", "High", $K$4, $A688, $K$6,$K$10,,$K$8,$K$12)</f>
        <v>6467.75</v>
      </c>
      <c r="E688" s="3">
        <f>RTD("cqg.rtd",,"StudyData", $K$2, "BAR", "", "Low", $K$4, $A688, $K$6,$K$10,,$K$8,$K$12)</f>
        <v>6465.5</v>
      </c>
      <c r="F688" s="3">
        <f>RTD("cqg.rtd",,"StudyData", $K$2, "BAR", "", "Close", $K$4, $A688, $K$6,$K$10,,$K$8,$K$12)</f>
        <v>6467</v>
      </c>
      <c r="G688" s="4">
        <f>RTD("cqg.rtd",,"StudyData",$K$2, "Vol", "Highlight=Total Trades,VolType=Exchange,CoCType=Auto", "Vol",$K$4,A688,"ALL",,,"TRUE","T")</f>
        <v>720</v>
      </c>
      <c r="H688" s="3">
        <f>RTD("cqg.rtd",,"StudyData","VWAP("&amp;$K$2&amp;",StartFrom:=StartOfDay,VolType:=auto,CoCType:=auto,InputChoice:=Mid)","Bar",, "Close",$K$4,A688,"ALL",,,"TRUE","T")</f>
        <v>6461.6158848084997</v>
      </c>
    </row>
    <row r="689" spans="1:8" x14ac:dyDescent="0.3">
      <c r="A689" s="8">
        <f t="shared" si="10"/>
        <v>-687</v>
      </c>
      <c r="B689" s="9">
        <f xml:space="preserve"> RTD("cqg.rtd",,"StudyData","TYA", "BAR", "", "Time",$K$4,$A689,"ALL",, "","False","T")</f>
        <v>45903.819444444445</v>
      </c>
      <c r="C689" s="3">
        <f>RTD("cqg.rtd",,"StudyData", $K$2, "BAR", "", "Open", $K$4, $A689, $K$6,$K$10,,$K$8,K$12)</f>
        <v>6468.5</v>
      </c>
      <c r="D689" s="3">
        <f>RTD("cqg.rtd",,"StudyData", $K$2, "BAR", "", "High", $K$4, $A689, $K$6,$K$10,,$K$8,$K$12)</f>
        <v>6469.5</v>
      </c>
      <c r="E689" s="3">
        <f>RTD("cqg.rtd",,"StudyData", $K$2, "BAR", "", "Low", $K$4, $A689, $K$6,$K$10,,$K$8,$K$12)</f>
        <v>6467.25</v>
      </c>
      <c r="F689" s="3">
        <f>RTD("cqg.rtd",,"StudyData", $K$2, "BAR", "", "Close", $K$4, $A689, $K$6,$K$10,,$K$8,$K$12)</f>
        <v>6467.5</v>
      </c>
      <c r="G689" s="4">
        <f>RTD("cqg.rtd",,"StudyData",$K$2, "Vol", "Highlight=Total Trades,VolType=Exchange,CoCType=Auto", "Vol",$K$4,A689,"ALL",,,"TRUE","T")</f>
        <v>707</v>
      </c>
      <c r="H689" s="3">
        <f>RTD("cqg.rtd",,"StudyData","VWAP("&amp;$K$2&amp;",StartFrom:=StartOfDay,VolType:=auto,CoCType:=auto,InputChoice:=Mid)","Bar",, "Close",$K$4,A689,"ALL",,,"TRUE","T")</f>
        <v>6461.3960796562997</v>
      </c>
    </row>
    <row r="690" spans="1:8" x14ac:dyDescent="0.3">
      <c r="A690" s="8">
        <f t="shared" si="10"/>
        <v>-688</v>
      </c>
      <c r="B690" s="9">
        <f xml:space="preserve"> RTD("cqg.rtd",,"StudyData","TYA", "BAR", "", "Time",$K$4,$A690,"ALL",, "","False","T")</f>
        <v>45903.815972222219</v>
      </c>
      <c r="C690" s="3">
        <f>RTD("cqg.rtd",,"StudyData", $K$2, "BAR", "", "Open", $K$4, $A690, $K$6,$K$10,,$K$8,K$12)</f>
        <v>6468.5</v>
      </c>
      <c r="D690" s="3">
        <f>RTD("cqg.rtd",,"StudyData", $K$2, "BAR", "", "High", $K$4, $A690, $K$6,$K$10,,$K$8,$K$12)</f>
        <v>6469.75</v>
      </c>
      <c r="E690" s="3">
        <f>RTD("cqg.rtd",,"StudyData", $K$2, "BAR", "", "Low", $K$4, $A690, $K$6,$K$10,,$K$8,$K$12)</f>
        <v>6468</v>
      </c>
      <c r="F690" s="3">
        <f>RTD("cqg.rtd",,"StudyData", $K$2, "BAR", "", "Close", $K$4, $A690, $K$6,$K$10,,$K$8,$K$12)</f>
        <v>6468.25</v>
      </c>
      <c r="G690" s="4">
        <f>RTD("cqg.rtd",,"StudyData",$K$2, "Vol", "Highlight=Total Trades,VolType=Exchange,CoCType=Auto", "Vol",$K$4,A690,"ALL",,,"TRUE","T")</f>
        <v>627</v>
      </c>
      <c r="H690" s="3">
        <f>RTD("cqg.rtd",,"StudyData","VWAP("&amp;$K$2&amp;",StartFrom:=StartOfDay,VolType:=auto,CoCType:=auto,InputChoice:=Mid)","Bar",, "Close",$K$4,A690,"ALL",,,"TRUE","T")</f>
        <v>6461.0818259983998</v>
      </c>
    </row>
    <row r="691" spans="1:8" x14ac:dyDescent="0.3">
      <c r="A691" s="8">
        <f t="shared" si="10"/>
        <v>-689</v>
      </c>
      <c r="B691" s="9">
        <f xml:space="preserve"> RTD("cqg.rtd",,"StudyData","TYA", "BAR", "", "Time",$K$4,$A691,"ALL",, "","False","T")</f>
        <v>45903.8125</v>
      </c>
      <c r="C691" s="3">
        <f>RTD("cqg.rtd",,"StudyData", $K$2, "BAR", "", "Open", $K$4, $A691, $K$6,$K$10,,$K$8,K$12)</f>
        <v>6467</v>
      </c>
      <c r="D691" s="3">
        <f>RTD("cqg.rtd",,"StudyData", $K$2, "BAR", "", "High", $K$4, $A691, $K$6,$K$10,,$K$8,$K$12)</f>
        <v>6468.5</v>
      </c>
      <c r="E691" s="3">
        <f>RTD("cqg.rtd",,"StudyData", $K$2, "BAR", "", "Low", $K$4, $A691, $K$6,$K$10,,$K$8,$K$12)</f>
        <v>6466.5</v>
      </c>
      <c r="F691" s="3">
        <f>RTD("cqg.rtd",,"StudyData", $K$2, "BAR", "", "Close", $K$4, $A691, $K$6,$K$10,,$K$8,$K$12)</f>
        <v>6468.5</v>
      </c>
      <c r="G691" s="4">
        <f>RTD("cqg.rtd",,"StudyData",$K$2, "Vol", "Highlight=Total Trades,VolType=Exchange,CoCType=Auto", "Vol",$K$4,A691,"ALL",,,"TRUE","T")</f>
        <v>380</v>
      </c>
      <c r="H691" s="3">
        <f>RTD("cqg.rtd",,"StudyData","VWAP("&amp;$K$2&amp;",StartFrom:=StartOfDay,VolType:=auto,CoCType:=auto,InputChoice:=Mid)","Bar",, "Close",$K$4,A691,"ALL",,,"TRUE","T")</f>
        <v>6460.7576704922003</v>
      </c>
    </row>
    <row r="692" spans="1:8" x14ac:dyDescent="0.3">
      <c r="A692" s="8">
        <f t="shared" si="10"/>
        <v>-690</v>
      </c>
      <c r="B692" s="9">
        <f xml:space="preserve"> RTD("cqg.rtd",,"StudyData","TYA", "BAR", "", "Time",$K$4,$A692,"ALL",, "","False","T")</f>
        <v>45903.809027777781</v>
      </c>
      <c r="C692" s="3">
        <f>RTD("cqg.rtd",,"StudyData", $K$2, "BAR", "", "Open", $K$4, $A692, $K$6,$K$10,,$K$8,K$12)</f>
        <v>6467.25</v>
      </c>
      <c r="D692" s="3">
        <f>RTD("cqg.rtd",,"StudyData", $K$2, "BAR", "", "High", $K$4, $A692, $K$6,$K$10,,$K$8,$K$12)</f>
        <v>6468.5</v>
      </c>
      <c r="E692" s="3">
        <f>RTD("cqg.rtd",,"StudyData", $K$2, "BAR", "", "Low", $K$4, $A692, $K$6,$K$10,,$K$8,$K$12)</f>
        <v>6465.75</v>
      </c>
      <c r="F692" s="3">
        <f>RTD("cqg.rtd",,"StudyData", $K$2, "BAR", "", "Close", $K$4, $A692, $K$6,$K$10,,$K$8,$K$12)</f>
        <v>6467</v>
      </c>
      <c r="G692" s="4">
        <f>RTD("cqg.rtd",,"StudyData",$K$2, "Vol", "Highlight=Total Trades,VolType=Exchange,CoCType=Auto", "Vol",$K$4,A692,"ALL",,,"TRUE","T")</f>
        <v>630</v>
      </c>
      <c r="H692" s="3">
        <f>RTD("cqg.rtd",,"StudyData","VWAP("&amp;$K$2&amp;",StartFrom:=StartOfDay,VolType:=auto,CoCType:=auto,InputChoice:=Mid)","Bar",, "Close",$K$4,A692,"ALL",,,"TRUE","T")</f>
        <v>6460.5833078126998</v>
      </c>
    </row>
    <row r="693" spans="1:8" x14ac:dyDescent="0.3">
      <c r="A693" s="8">
        <f t="shared" si="10"/>
        <v>-691</v>
      </c>
      <c r="B693" s="9">
        <f xml:space="preserve"> RTD("cqg.rtd",,"StudyData","TYA", "BAR", "", "Time",$K$4,$A693,"ALL",, "","False","T")</f>
        <v>45903.805555555555</v>
      </c>
      <c r="C693" s="3">
        <f>RTD("cqg.rtd",,"StudyData", $K$2, "BAR", "", "Open", $K$4, $A693, $K$6,$K$10,,$K$8,K$12)</f>
        <v>6467.75</v>
      </c>
      <c r="D693" s="3">
        <f>RTD("cqg.rtd",,"StudyData", $K$2, "BAR", "", "High", $K$4, $A693, $K$6,$K$10,,$K$8,$K$12)</f>
        <v>6471.25</v>
      </c>
      <c r="E693" s="3">
        <f>RTD("cqg.rtd",,"StudyData", $K$2, "BAR", "", "Low", $K$4, $A693, $K$6,$K$10,,$K$8,$K$12)</f>
        <v>6466.75</v>
      </c>
      <c r="F693" s="3">
        <f>RTD("cqg.rtd",,"StudyData", $K$2, "BAR", "", "Close", $K$4, $A693, $K$6,$K$10,,$K$8,$K$12)</f>
        <v>6467.5</v>
      </c>
      <c r="G693" s="4">
        <f>RTD("cqg.rtd",,"StudyData",$K$2, "Vol", "Highlight=Total Trades,VolType=Exchange,CoCType=Auto", "Vol",$K$4,A693,"ALL",,,"TRUE","T")</f>
        <v>1921</v>
      </c>
      <c r="H693" s="3">
        <f>RTD("cqg.rtd",,"StudyData","VWAP("&amp;$K$2&amp;",StartFrom:=StartOfDay,VolType:=auto,CoCType:=auto,InputChoice:=Mid)","Bar",, "Close",$K$4,A693,"ALL",,,"TRUE","T")</f>
        <v>6460.2902712599998</v>
      </c>
    </row>
    <row r="694" spans="1:8" x14ac:dyDescent="0.3">
      <c r="A694" s="8">
        <f t="shared" si="10"/>
        <v>-692</v>
      </c>
      <c r="B694" s="9">
        <f xml:space="preserve"> RTD("cqg.rtd",,"StudyData","TYA", "BAR", "", "Time",$K$4,$A694,"ALL",, "","False","T")</f>
        <v>45903.802083333336</v>
      </c>
      <c r="C694" s="3">
        <f>RTD("cqg.rtd",,"StudyData", $K$2, "BAR", "", "Open", $K$4, $A694, $K$6,$K$10,,$K$8,K$12)</f>
        <v>6462.75</v>
      </c>
      <c r="D694" s="3">
        <f>RTD("cqg.rtd",,"StudyData", $K$2, "BAR", "", "High", $K$4, $A694, $K$6,$K$10,,$K$8,$K$12)</f>
        <v>6468.25</v>
      </c>
      <c r="E694" s="3">
        <f>RTD("cqg.rtd",,"StudyData", $K$2, "BAR", "", "Low", $K$4, $A694, $K$6,$K$10,,$K$8,$K$12)</f>
        <v>6461.5</v>
      </c>
      <c r="F694" s="3">
        <f>RTD("cqg.rtd",,"StudyData", $K$2, "BAR", "", "Close", $K$4, $A694, $K$6,$K$10,,$K$8,$K$12)</f>
        <v>6467.5</v>
      </c>
      <c r="G694" s="4">
        <f>RTD("cqg.rtd",,"StudyData",$K$2, "Vol", "Highlight=Total Trades,VolType=Exchange,CoCType=Auto", "Vol",$K$4,A694,"ALL",,,"TRUE","T")</f>
        <v>1897</v>
      </c>
      <c r="H694" s="3">
        <f>RTD("cqg.rtd",,"StudyData","VWAP("&amp;$K$2&amp;",StartFrom:=StartOfDay,VolType:=auto,CoCType:=auto,InputChoice:=Mid)","Bar",, "Close",$K$4,A694,"ALL",,,"TRUE","T")</f>
        <v>6458.9124083834004</v>
      </c>
    </row>
    <row r="695" spans="1:8" x14ac:dyDescent="0.3">
      <c r="A695" s="8">
        <f t="shared" si="10"/>
        <v>-693</v>
      </c>
      <c r="B695" s="9">
        <f xml:space="preserve"> RTD("cqg.rtd",,"StudyData","TYA", "BAR", "", "Time",$K$4,$A695,"ALL",, "","False","T")</f>
        <v>45903.798611111109</v>
      </c>
      <c r="C695" s="3">
        <f>RTD("cqg.rtd",,"StudyData", $K$2, "BAR", "", "Open", $K$4, $A695, $K$6,$K$10,,$K$8,K$12)</f>
        <v>6461.5</v>
      </c>
      <c r="D695" s="3">
        <f>RTD("cqg.rtd",,"StudyData", $K$2, "BAR", "", "High", $K$4, $A695, $K$6,$K$10,,$K$8,$K$12)</f>
        <v>6463</v>
      </c>
      <c r="E695" s="3">
        <f>RTD("cqg.rtd",,"StudyData", $K$2, "BAR", "", "Low", $K$4, $A695, $K$6,$K$10,,$K$8,$K$12)</f>
        <v>6460</v>
      </c>
      <c r="F695" s="3">
        <f>RTD("cqg.rtd",,"StudyData", $K$2, "BAR", "", "Close", $K$4, $A695, $K$6,$K$10,,$K$8,$K$12)</f>
        <v>6462.75</v>
      </c>
      <c r="G695" s="4">
        <f>RTD("cqg.rtd",,"StudyData",$K$2, "Vol", "Highlight=Total Trades,VolType=Exchange,CoCType=Auto", "Vol",$K$4,A695,"ALL",,,"TRUE","T")</f>
        <v>493</v>
      </c>
      <c r="H695" s="3">
        <f>RTD("cqg.rtd",,"StudyData","VWAP("&amp;$K$2&amp;",StartFrom:=StartOfDay,VolType:=auto,CoCType:=auto,InputChoice:=Mid)","Bar",, "Close",$K$4,A695,"ALL",,,"TRUE","T")</f>
        <v>6457.8084618388002</v>
      </c>
    </row>
    <row r="696" spans="1:8" x14ac:dyDescent="0.3">
      <c r="A696" s="8">
        <f t="shared" si="10"/>
        <v>-694</v>
      </c>
      <c r="B696" s="9">
        <f xml:space="preserve"> RTD("cqg.rtd",,"StudyData","TYA", "BAR", "", "Time",$K$4,$A696,"ALL",, "","False","T")</f>
        <v>45903.795138888891</v>
      </c>
      <c r="C696" s="3">
        <f>RTD("cqg.rtd",,"StudyData", $K$2, "BAR", "", "Open", $K$4, $A696, $K$6,$K$10,,$K$8,K$12)</f>
        <v>6461.5</v>
      </c>
      <c r="D696" s="3">
        <f>RTD("cqg.rtd",,"StudyData", $K$2, "BAR", "", "High", $K$4, $A696, $K$6,$K$10,,$K$8,$K$12)</f>
        <v>6463</v>
      </c>
      <c r="E696" s="3">
        <f>RTD("cqg.rtd",,"StudyData", $K$2, "BAR", "", "Low", $K$4, $A696, $K$6,$K$10,,$K$8,$K$12)</f>
        <v>6461</v>
      </c>
      <c r="F696" s="3">
        <f>RTD("cqg.rtd",,"StudyData", $K$2, "BAR", "", "Close", $K$4, $A696, $K$6,$K$10,,$K$8,$K$12)</f>
        <v>6461.5</v>
      </c>
      <c r="G696" s="4">
        <f>RTD("cqg.rtd",,"StudyData",$K$2, "Vol", "Highlight=Total Trades,VolType=Exchange,CoCType=Auto", "Vol",$K$4,A696,"ALL",,,"TRUE","T")</f>
        <v>751</v>
      </c>
      <c r="H696" s="3">
        <f>RTD("cqg.rtd",,"StudyData","VWAP("&amp;$K$2&amp;",StartFrom:=StartOfDay,VolType:=auto,CoCType:=auto,InputChoice:=Mid)","Bar",, "Close",$K$4,A696,"ALL",,,"TRUE","T")</f>
        <v>6457.6218599405001</v>
      </c>
    </row>
    <row r="697" spans="1:8" x14ac:dyDescent="0.3">
      <c r="A697" s="8">
        <f t="shared" si="10"/>
        <v>-695</v>
      </c>
      <c r="B697" s="9">
        <f xml:space="preserve"> RTD("cqg.rtd",,"StudyData","TYA", "BAR", "", "Time",$K$4,$A697,"ALL",, "","False","T")</f>
        <v>45903.791666666664</v>
      </c>
      <c r="C697" s="3">
        <f>RTD("cqg.rtd",,"StudyData", $K$2, "BAR", "", "Open", $K$4, $A697, $K$6,$K$10,,$K$8,K$12)</f>
        <v>6455.75</v>
      </c>
      <c r="D697" s="3">
        <f>RTD("cqg.rtd",,"StudyData", $K$2, "BAR", "", "High", $K$4, $A697, $K$6,$K$10,,$K$8,$K$12)</f>
        <v>6462</v>
      </c>
      <c r="E697" s="3">
        <f>RTD("cqg.rtd",,"StudyData", $K$2, "BAR", "", "Low", $K$4, $A697, $K$6,$K$10,,$K$8,$K$12)</f>
        <v>6454.5</v>
      </c>
      <c r="F697" s="3">
        <f>RTD("cqg.rtd",,"StudyData", $K$2, "BAR", "", "Close", $K$4, $A697, $K$6,$K$10,,$K$8,$K$12)</f>
        <v>6461.75</v>
      </c>
      <c r="G697" s="4">
        <f>RTD("cqg.rtd",,"StudyData",$K$2, "Vol", "Highlight=Total Trades,VolType=Exchange,CoCType=Auto", "Vol",$K$4,A697,"ALL",,,"TRUE","T")</f>
        <v>1242</v>
      </c>
      <c r="H697" s="3">
        <f>RTD("cqg.rtd",,"StudyData","VWAP("&amp;$K$2&amp;",StartFrom:=StartOfDay,VolType:=auto,CoCType:=auto,InputChoice:=Mid)","Bar",, "Close",$K$4,A697,"ALL",,,"TRUE","T")</f>
        <v>6457.2566096422997</v>
      </c>
    </row>
    <row r="698" spans="1:8" x14ac:dyDescent="0.3">
      <c r="A698" s="8">
        <f t="shared" si="10"/>
        <v>-696</v>
      </c>
      <c r="B698" s="9">
        <f xml:space="preserve"> RTD("cqg.rtd",,"StudyData","TYA", "BAR", "", "Time",$K$4,$A698,"ALL",, "","False","T")</f>
        <v>45903.788194444445</v>
      </c>
      <c r="C698" s="3">
        <f>RTD("cqg.rtd",,"StudyData", $K$2, "BAR", "", "Open", $K$4, $A698, $K$6,$K$10,,$K$8,K$12)</f>
        <v>6455.75</v>
      </c>
      <c r="D698" s="3">
        <f>RTD("cqg.rtd",,"StudyData", $K$2, "BAR", "", "High", $K$4, $A698, $K$6,$K$10,,$K$8,$K$12)</f>
        <v>6456</v>
      </c>
      <c r="E698" s="3">
        <f>RTD("cqg.rtd",,"StudyData", $K$2, "BAR", "", "Low", $K$4, $A698, $K$6,$K$10,,$K$8,$K$12)</f>
        <v>6455.5</v>
      </c>
      <c r="F698" s="3">
        <f>RTD("cqg.rtd",,"StudyData", $K$2, "BAR", "", "Close", $K$4, $A698, $K$6,$K$10,,$K$8,$K$12)</f>
        <v>6455.75</v>
      </c>
      <c r="G698" s="4">
        <f>RTD("cqg.rtd",,"StudyData",$K$2, "Vol", "Highlight=Total Trades,VolType=Exchange,CoCType=Auto", "Vol",$K$4,A698,"ALL",,,"TRUE","T")</f>
        <v>131</v>
      </c>
      <c r="H698" s="3">
        <f>RTD("cqg.rtd",,"StudyData","VWAP("&amp;$K$2&amp;",StartFrom:=StartOfDay,VolType:=auto,CoCType:=auto,InputChoice:=Mid)","Bar",, "Close",$K$4,A698,"ALL",,,"TRUE","T")</f>
        <v>6457.0976159794</v>
      </c>
    </row>
    <row r="699" spans="1:8" x14ac:dyDescent="0.3">
      <c r="A699" s="8">
        <f t="shared" si="10"/>
        <v>-697</v>
      </c>
      <c r="B699" s="9">
        <f xml:space="preserve"> RTD("cqg.rtd",,"StudyData","TYA", "BAR", "", "Time",$K$4,$A699,"ALL",, "","False","T")</f>
        <v>45903.784722222219</v>
      </c>
      <c r="C699" s="3">
        <f>RTD("cqg.rtd",,"StudyData", $K$2, "BAR", "", "Open", $K$4, $A699, $K$6,$K$10,,$K$8,K$12)</f>
        <v>6455</v>
      </c>
      <c r="D699" s="3">
        <f>RTD("cqg.rtd",,"StudyData", $K$2, "BAR", "", "High", $K$4, $A699, $K$6,$K$10,,$K$8,$K$12)</f>
        <v>6456.75</v>
      </c>
      <c r="E699" s="3">
        <f>RTD("cqg.rtd",,"StudyData", $K$2, "BAR", "", "Low", $K$4, $A699, $K$6,$K$10,,$K$8,$K$12)</f>
        <v>6455</v>
      </c>
      <c r="F699" s="3">
        <f>RTD("cqg.rtd",,"StudyData", $K$2, "BAR", "", "Close", $K$4, $A699, $K$6,$K$10,,$K$8,$K$12)</f>
        <v>6455.75</v>
      </c>
      <c r="G699" s="4">
        <f>RTD("cqg.rtd",,"StudyData",$K$2, "Vol", "Highlight=Total Trades,VolType=Exchange,CoCType=Auto", "Vol",$K$4,A699,"ALL",,,"TRUE","T")</f>
        <v>257</v>
      </c>
      <c r="H699" s="3">
        <f>RTD("cqg.rtd",,"StudyData","VWAP("&amp;$K$2&amp;",StartFrom:=StartOfDay,VolType:=auto,CoCType:=auto,InputChoice:=Mid)","Bar",, "Close",$K$4,A699,"ALL",,,"TRUE","T")</f>
        <v>6457.1207563245998</v>
      </c>
    </row>
    <row r="700" spans="1:8" x14ac:dyDescent="0.3">
      <c r="A700" s="8">
        <f t="shared" si="10"/>
        <v>-698</v>
      </c>
      <c r="B700" s="9">
        <f xml:space="preserve"> RTD("cqg.rtd",,"StudyData","TYA", "BAR", "", "Time",$K$4,$A700,"ALL",, "","False","T")</f>
        <v>45903.78125</v>
      </c>
      <c r="C700" s="3">
        <f>RTD("cqg.rtd",,"StudyData", $K$2, "BAR", "", "Open", $K$4, $A700, $K$6,$K$10,,$K$8,K$12)</f>
        <v>6454.75</v>
      </c>
      <c r="D700" s="3">
        <f>RTD("cqg.rtd",,"StudyData", $K$2, "BAR", "", "High", $K$4, $A700, $K$6,$K$10,,$K$8,$K$12)</f>
        <v>6455.25</v>
      </c>
      <c r="E700" s="3">
        <f>RTD("cqg.rtd",,"StudyData", $K$2, "BAR", "", "Low", $K$4, $A700, $K$6,$K$10,,$K$8,$K$12)</f>
        <v>6454.5</v>
      </c>
      <c r="F700" s="3">
        <f>RTD("cqg.rtd",,"StudyData", $K$2, "BAR", "", "Close", $K$4, $A700, $K$6,$K$10,,$K$8,$K$12)</f>
        <v>6455</v>
      </c>
      <c r="G700" s="4">
        <f>RTD("cqg.rtd",,"StudyData",$K$2, "Vol", "Highlight=Total Trades,VolType=Exchange,CoCType=Auto", "Vol",$K$4,A700,"ALL",,,"TRUE","T")</f>
        <v>205</v>
      </c>
      <c r="H700" s="3">
        <f>RTD("cqg.rtd",,"StudyData","VWAP("&amp;$K$2&amp;",StartFrom:=StartOfDay,VolType:=auto,CoCType:=auto,InputChoice:=Mid)","Bar",, "Close",$K$4,A700,"ALL",,,"TRUE","T")</f>
        <v>6457.1641854314003</v>
      </c>
    </row>
    <row r="701" spans="1:8" x14ac:dyDescent="0.3">
      <c r="A701" s="8">
        <f t="shared" si="10"/>
        <v>-699</v>
      </c>
      <c r="B701" s="9">
        <f xml:space="preserve"> RTD("cqg.rtd",,"StudyData","TYA", "BAR", "", "Time",$K$4,$A701,"ALL",, "","False","T")</f>
        <v>45903.777777777781</v>
      </c>
      <c r="C701" s="3">
        <f>RTD("cqg.rtd",,"StudyData", $K$2, "BAR", "", "Open", $K$4, $A701, $K$6,$K$10,,$K$8,K$12)</f>
        <v>6456.5</v>
      </c>
      <c r="D701" s="3">
        <f>RTD("cqg.rtd",,"StudyData", $K$2, "BAR", "", "High", $K$4, $A701, $K$6,$K$10,,$K$8,$K$12)</f>
        <v>6456.5</v>
      </c>
      <c r="E701" s="3">
        <f>RTD("cqg.rtd",,"StudyData", $K$2, "BAR", "", "Low", $K$4, $A701, $K$6,$K$10,,$K$8,$K$12)</f>
        <v>6454.75</v>
      </c>
      <c r="F701" s="3">
        <f>RTD("cqg.rtd",,"StudyData", $K$2, "BAR", "", "Close", $K$4, $A701, $K$6,$K$10,,$K$8,$K$12)</f>
        <v>6455</v>
      </c>
      <c r="G701" s="4">
        <f>RTD("cqg.rtd",,"StudyData",$K$2, "Vol", "Highlight=Total Trades,VolType=Exchange,CoCType=Auto", "Vol",$K$4,A701,"ALL",,,"TRUE","T")</f>
        <v>249</v>
      </c>
      <c r="H701" s="3">
        <f>RTD("cqg.rtd",,"StudyData","VWAP("&amp;$K$2&amp;",StartFrom:=StartOfDay,VolType:=auto,CoCType:=auto,InputChoice:=Mid)","Bar",, "Close",$K$4,A701,"ALL",,,"TRUE","T")</f>
        <v>6457.2296637365998</v>
      </c>
    </row>
    <row r="702" spans="1:8" x14ac:dyDescent="0.3">
      <c r="A702" s="8">
        <f t="shared" si="10"/>
        <v>-700</v>
      </c>
      <c r="B702" s="9">
        <f xml:space="preserve"> RTD("cqg.rtd",,"StudyData","TYA", "BAR", "", "Time",$K$4,$A702,"ALL",, "","False","T")</f>
        <v>45903.774305555555</v>
      </c>
      <c r="C702" s="3">
        <f>RTD("cqg.rtd",,"StudyData", $K$2, "BAR", "", "Open", $K$4, $A702, $K$6,$K$10,,$K$8,K$12)</f>
        <v>6455.75</v>
      </c>
      <c r="D702" s="3">
        <f>RTD("cqg.rtd",,"StudyData", $K$2, "BAR", "", "High", $K$4, $A702, $K$6,$K$10,,$K$8,$K$12)</f>
        <v>6456.25</v>
      </c>
      <c r="E702" s="3">
        <f>RTD("cqg.rtd",,"StudyData", $K$2, "BAR", "", "Low", $K$4, $A702, $K$6,$K$10,,$K$8,$K$12)</f>
        <v>6455</v>
      </c>
      <c r="F702" s="3">
        <f>RTD("cqg.rtd",,"StudyData", $K$2, "BAR", "", "Close", $K$4, $A702, $K$6,$K$10,,$K$8,$K$12)</f>
        <v>6456.25</v>
      </c>
      <c r="G702" s="4">
        <f>RTD("cqg.rtd",,"StudyData",$K$2, "Vol", "Highlight=Total Trades,VolType=Exchange,CoCType=Auto", "Vol",$K$4,A702,"ALL",,,"TRUE","T")</f>
        <v>143</v>
      </c>
      <c r="H702" s="3">
        <f>RTD("cqg.rtd",,"StudyData","VWAP("&amp;$K$2&amp;",StartFrom:=StartOfDay,VolType:=auto,CoCType:=auto,InputChoice:=Mid)","Bar",, "Close",$K$4,A702,"ALL",,,"TRUE","T")</f>
        <v>6457.2874204973004</v>
      </c>
    </row>
    <row r="703" spans="1:8" x14ac:dyDescent="0.3">
      <c r="A703" s="8">
        <f t="shared" si="10"/>
        <v>-701</v>
      </c>
      <c r="B703" s="9">
        <f xml:space="preserve"> RTD("cqg.rtd",,"StudyData","TYA", "BAR", "", "Time",$K$4,$A703,"ALL",, "","False","T")</f>
        <v>45903.770833333336</v>
      </c>
      <c r="C703" s="3">
        <f>RTD("cqg.rtd",,"StudyData", $K$2, "BAR", "", "Open", $K$4, $A703, $K$6,$K$10,,$K$8,K$12)</f>
        <v>6457.5</v>
      </c>
      <c r="D703" s="3">
        <f>RTD("cqg.rtd",,"StudyData", $K$2, "BAR", "", "High", $K$4, $A703, $K$6,$K$10,,$K$8,$K$12)</f>
        <v>6457.75</v>
      </c>
      <c r="E703" s="3">
        <f>RTD("cqg.rtd",,"StudyData", $K$2, "BAR", "", "Low", $K$4, $A703, $K$6,$K$10,,$K$8,$K$12)</f>
        <v>6455.5</v>
      </c>
      <c r="F703" s="3">
        <f>RTD("cqg.rtd",,"StudyData", $K$2, "BAR", "", "Close", $K$4, $A703, $K$6,$K$10,,$K$8,$K$12)</f>
        <v>6456</v>
      </c>
      <c r="G703" s="4">
        <f>RTD("cqg.rtd",,"StudyData",$K$2, "Vol", "Highlight=Total Trades,VolType=Exchange,CoCType=Auto", "Vol",$K$4,A703,"ALL",,,"TRUE","T")</f>
        <v>407</v>
      </c>
      <c r="H703" s="3">
        <f>RTD("cqg.rtd",,"StudyData","VWAP("&amp;$K$2&amp;",StartFrom:=StartOfDay,VolType:=auto,CoCType:=auto,InputChoice:=Mid)","Bar",, "Close",$K$4,A703,"ALL",,,"TRUE","T")</f>
        <v>6457.3225092250996</v>
      </c>
    </row>
    <row r="704" spans="1:8" x14ac:dyDescent="0.3">
      <c r="A704" s="8">
        <f t="shared" si="10"/>
        <v>-702</v>
      </c>
      <c r="B704" s="9">
        <f xml:space="preserve"> RTD("cqg.rtd",,"StudyData","TYA", "BAR", "", "Time",$K$4,$A704,"ALL",, "","False","T")</f>
        <v>45903.767361111109</v>
      </c>
      <c r="C704" s="3">
        <f>RTD("cqg.rtd",,"StudyData", $K$2, "BAR", "", "Open", $K$4, $A704, $K$6,$K$10,,$K$8,K$12)</f>
        <v>6458</v>
      </c>
      <c r="D704" s="3">
        <f>RTD("cqg.rtd",,"StudyData", $K$2, "BAR", "", "High", $K$4, $A704, $K$6,$K$10,,$K$8,$K$12)</f>
        <v>6458.25</v>
      </c>
      <c r="E704" s="3">
        <f>RTD("cqg.rtd",,"StudyData", $K$2, "BAR", "", "Low", $K$4, $A704, $K$6,$K$10,,$K$8,$K$12)</f>
        <v>6457.5</v>
      </c>
      <c r="F704" s="3">
        <f>RTD("cqg.rtd",,"StudyData", $K$2, "BAR", "", "Close", $K$4, $A704, $K$6,$K$10,,$K$8,$K$12)</f>
        <v>6457.5</v>
      </c>
      <c r="G704" s="4">
        <f>RTD("cqg.rtd",,"StudyData",$K$2, "Vol", "Highlight=Total Trades,VolType=Exchange,CoCType=Auto", "Vol",$K$4,A704,"ALL",,,"TRUE","T")</f>
        <v>71</v>
      </c>
      <c r="H704" s="3">
        <f>RTD("cqg.rtd",,"StudyData","VWAP("&amp;$K$2&amp;",StartFrom:=StartOfDay,VolType:=auto,CoCType:=auto,InputChoice:=Mid)","Bar",, "Close",$K$4,A704,"ALL",,,"TRUE","T")</f>
        <v>6457.3670893529998</v>
      </c>
    </row>
    <row r="705" spans="1:8" x14ac:dyDescent="0.3">
      <c r="A705" s="8">
        <f t="shared" si="10"/>
        <v>-703</v>
      </c>
      <c r="B705" s="9">
        <f xml:space="preserve"> RTD("cqg.rtd",,"StudyData","TYA", "BAR", "", "Time",$K$4,$A705,"ALL",, "","False","T")</f>
        <v>45903.763888888891</v>
      </c>
      <c r="C705" s="3">
        <f>RTD("cqg.rtd",,"StudyData", $K$2, "BAR", "", "Open", $K$4, $A705, $K$6,$K$10,,$K$8,K$12)</f>
        <v>6458</v>
      </c>
      <c r="D705" s="3">
        <f>RTD("cqg.rtd",,"StudyData", $K$2, "BAR", "", "High", $K$4, $A705, $K$6,$K$10,,$K$8,$K$12)</f>
        <v>6458.25</v>
      </c>
      <c r="E705" s="3">
        <f>RTD("cqg.rtd",,"StudyData", $K$2, "BAR", "", "Low", $K$4, $A705, $K$6,$K$10,,$K$8,$K$12)</f>
        <v>6457.5</v>
      </c>
      <c r="F705" s="3">
        <f>RTD("cqg.rtd",,"StudyData", $K$2, "BAR", "", "Close", $K$4, $A705, $K$6,$K$10,,$K$8,$K$12)</f>
        <v>6458</v>
      </c>
      <c r="G705" s="4">
        <f>RTD("cqg.rtd",,"StudyData",$K$2, "Vol", "Highlight=Total Trades,VolType=Exchange,CoCType=Auto", "Vol",$K$4,A705,"ALL",,,"TRUE","T")</f>
        <v>143</v>
      </c>
      <c r="H705" s="3">
        <f>RTD("cqg.rtd",,"StudyData","VWAP("&amp;$K$2&amp;",StartFrom:=StartOfDay,VolType:=auto,CoCType:=auto,InputChoice:=Mid)","Bar",, "Close",$K$4,A705,"ALL",,,"TRUE","T")</f>
        <v>6457.3613625536</v>
      </c>
    </row>
    <row r="706" spans="1:8" x14ac:dyDescent="0.3">
      <c r="A706" s="8">
        <f t="shared" si="10"/>
        <v>-704</v>
      </c>
      <c r="B706" s="9">
        <f xml:space="preserve"> RTD("cqg.rtd",,"StudyData","TYA", "BAR", "", "Time",$K$4,$A706,"ALL",, "","False","T")</f>
        <v>45903.760416666664</v>
      </c>
      <c r="C706" s="3">
        <f>RTD("cqg.rtd",,"StudyData", $K$2, "BAR", "", "Open", $K$4, $A706, $K$6,$K$10,,$K$8,K$12)</f>
        <v>6458.5</v>
      </c>
      <c r="D706" s="3">
        <f>RTD("cqg.rtd",,"StudyData", $K$2, "BAR", "", "High", $K$4, $A706, $K$6,$K$10,,$K$8,$K$12)</f>
        <v>6459.5</v>
      </c>
      <c r="E706" s="3">
        <f>RTD("cqg.rtd",,"StudyData", $K$2, "BAR", "", "Low", $K$4, $A706, $K$6,$K$10,,$K$8,$K$12)</f>
        <v>6458</v>
      </c>
      <c r="F706" s="3">
        <f>RTD("cqg.rtd",,"StudyData", $K$2, "BAR", "", "Close", $K$4, $A706, $K$6,$K$10,,$K$8,$K$12)</f>
        <v>6458</v>
      </c>
      <c r="G706" s="4">
        <f>RTD("cqg.rtd",,"StudyData",$K$2, "Vol", "Highlight=Total Trades,VolType=Exchange,CoCType=Auto", "Vol",$K$4,A706,"ALL",,,"TRUE","T")</f>
        <v>227</v>
      </c>
      <c r="H706" s="3">
        <f>RTD("cqg.rtd",,"StudyData","VWAP("&amp;$K$2&amp;",StartFrom:=StartOfDay,VolType:=auto,CoCType:=auto,InputChoice:=Mid)","Bar",, "Close",$K$4,A706,"ALL",,,"TRUE","T")</f>
        <v>6457.3494272017997</v>
      </c>
    </row>
    <row r="707" spans="1:8" x14ac:dyDescent="0.3">
      <c r="A707" s="8">
        <f t="shared" si="10"/>
        <v>-705</v>
      </c>
      <c r="B707" s="9">
        <f xml:space="preserve"> RTD("cqg.rtd",,"StudyData","TYA", "BAR", "", "Time",$K$4,$A707,"ALL",, "","False","T")</f>
        <v>45903.756944444445</v>
      </c>
      <c r="C707" s="3">
        <f>RTD("cqg.rtd",,"StudyData", $K$2, "BAR", "", "Open", $K$4, $A707, $K$6,$K$10,,$K$8,K$12)</f>
        <v>6457.25</v>
      </c>
      <c r="D707" s="3">
        <f>RTD("cqg.rtd",,"StudyData", $K$2, "BAR", "", "High", $K$4, $A707, $K$6,$K$10,,$K$8,$K$12)</f>
        <v>6458.75</v>
      </c>
      <c r="E707" s="3">
        <f>RTD("cqg.rtd",,"StudyData", $K$2, "BAR", "", "Low", $K$4, $A707, $K$6,$K$10,,$K$8,$K$12)</f>
        <v>6457.25</v>
      </c>
      <c r="F707" s="3">
        <f>RTD("cqg.rtd",,"StudyData", $K$2, "BAR", "", "Close", $K$4, $A707, $K$6,$K$10,,$K$8,$K$12)</f>
        <v>6458.75</v>
      </c>
      <c r="G707" s="4">
        <f>RTD("cqg.rtd",,"StudyData",$K$2, "Vol", "Highlight=Total Trades,VolType=Exchange,CoCType=Auto", "Vol",$K$4,A707,"ALL",,,"TRUE","T")</f>
        <v>224</v>
      </c>
      <c r="H707" s="3">
        <f>RTD("cqg.rtd",,"StudyData","VWAP("&amp;$K$2&amp;",StartFrom:=StartOfDay,VolType:=auto,CoCType:=auto,InputChoice:=Mid)","Bar",, "Close",$K$4,A707,"ALL",,,"TRUE","T")</f>
        <v>6457.2957862325002</v>
      </c>
    </row>
    <row r="708" spans="1:8" x14ac:dyDescent="0.3">
      <c r="A708" s="8">
        <f t="shared" ref="A708:A771" si="11">A707-1</f>
        <v>-706</v>
      </c>
      <c r="B708" s="9">
        <f xml:space="preserve"> RTD("cqg.rtd",,"StudyData","TYA", "BAR", "", "Time",$K$4,$A708,"ALL",, "","False","T")</f>
        <v>45903.753472222219</v>
      </c>
      <c r="C708" s="3">
        <f>RTD("cqg.rtd",,"StudyData", $K$2, "BAR", "", "Open", $K$4, $A708, $K$6,$K$10,,$K$8,K$12)</f>
        <v>6456.75</v>
      </c>
      <c r="D708" s="3">
        <f>RTD("cqg.rtd",,"StudyData", $K$2, "BAR", "", "High", $K$4, $A708, $K$6,$K$10,,$K$8,$K$12)</f>
        <v>6458</v>
      </c>
      <c r="E708" s="3">
        <f>RTD("cqg.rtd",,"StudyData", $K$2, "BAR", "", "Low", $K$4, $A708, $K$6,$K$10,,$K$8,$K$12)</f>
        <v>6456.75</v>
      </c>
      <c r="F708" s="3">
        <f>RTD("cqg.rtd",,"StudyData", $K$2, "BAR", "", "Close", $K$4, $A708, $K$6,$K$10,,$K$8,$K$12)</f>
        <v>6457.25</v>
      </c>
      <c r="G708" s="4">
        <f>RTD("cqg.rtd",,"StudyData",$K$2, "Vol", "Highlight=Total Trades,VolType=Exchange,CoCType=Auto", "Vol",$K$4,A708,"ALL",,,"TRUE","T")</f>
        <v>256</v>
      </c>
      <c r="H708" s="3">
        <f>RTD("cqg.rtd",,"StudyData","VWAP("&amp;$K$2&amp;",StartFrom:=StartOfDay,VolType:=auto,CoCType:=auto,InputChoice:=Mid)","Bar",, "Close",$K$4,A708,"ALL",,,"TRUE","T")</f>
        <v>6457.2681264247003</v>
      </c>
    </row>
    <row r="709" spans="1:8" x14ac:dyDescent="0.3">
      <c r="A709" s="8">
        <f t="shared" si="11"/>
        <v>-707</v>
      </c>
      <c r="B709" s="9">
        <f xml:space="preserve"> RTD("cqg.rtd",,"StudyData","TYA", "BAR", "", "Time",$K$4,$A709,"ALL",, "","False","T")</f>
        <v>45903.75</v>
      </c>
      <c r="C709" s="3">
        <f>RTD("cqg.rtd",,"StudyData", $K$2, "BAR", "", "Open", $K$4, $A709, $K$6,$K$10,,$K$8,K$12)</f>
        <v>6455.25</v>
      </c>
      <c r="D709" s="3">
        <f>RTD("cqg.rtd",,"StudyData", $K$2, "BAR", "", "High", $K$4, $A709, $K$6,$K$10,,$K$8,$K$12)</f>
        <v>6457.25</v>
      </c>
      <c r="E709" s="3">
        <f>RTD("cqg.rtd",,"StudyData", $K$2, "BAR", "", "Low", $K$4, $A709, $K$6,$K$10,,$K$8,$K$12)</f>
        <v>6455.25</v>
      </c>
      <c r="F709" s="3">
        <f>RTD("cqg.rtd",,"StudyData", $K$2, "BAR", "", "Close", $K$4, $A709, $K$6,$K$10,,$K$8,$K$12)</f>
        <v>6456.75</v>
      </c>
      <c r="G709" s="4">
        <f>RTD("cqg.rtd",,"StudyData",$K$2, "Vol", "Highlight=Total Trades,VolType=Exchange,CoCType=Auto", "Vol",$K$4,A709,"ALL",,,"TRUE","T")</f>
        <v>451</v>
      </c>
      <c r="H709" s="3">
        <f>RTD("cqg.rtd",,"StudyData","VWAP("&amp;$K$2&amp;",StartFrom:=StartOfDay,VolType:=auto,CoCType:=auto,InputChoice:=Mid)","Bar",, "Close",$K$4,A709,"ALL",,,"TRUE","T")</f>
        <v>6457.2631035431996</v>
      </c>
    </row>
    <row r="710" spans="1:8" x14ac:dyDescent="0.3">
      <c r="A710" s="8">
        <f t="shared" si="11"/>
        <v>-708</v>
      </c>
      <c r="B710" s="9">
        <f xml:space="preserve"> RTD("cqg.rtd",,"StudyData","TYA", "BAR", "", "Time",$K$4,$A710,"ALL",, "","False","T")</f>
        <v>45903.746527777781</v>
      </c>
      <c r="C710" s="3">
        <f>RTD("cqg.rtd",,"StudyData", $K$2, "BAR", "", "Open", $K$4, $A710, $K$6,$K$10,,$K$8,K$12)</f>
        <v>6456.25</v>
      </c>
      <c r="D710" s="3">
        <f>RTD("cqg.rtd",,"StudyData", $K$2, "BAR", "", "High", $K$4, $A710, $K$6,$K$10,,$K$8,$K$12)</f>
        <v>6456.75</v>
      </c>
      <c r="E710" s="3">
        <f>RTD("cqg.rtd",,"StudyData", $K$2, "BAR", "", "Low", $K$4, $A710, $K$6,$K$10,,$K$8,$K$12)</f>
        <v>6454.75</v>
      </c>
      <c r="F710" s="3">
        <f>RTD("cqg.rtd",,"StudyData", $K$2, "BAR", "", "Close", $K$4, $A710, $K$6,$K$10,,$K$8,$K$12)</f>
        <v>6455</v>
      </c>
      <c r="G710" s="4">
        <f>RTD("cqg.rtd",,"StudyData",$K$2, "Vol", "Highlight=Total Trades,VolType=Exchange,CoCType=Auto", "Vol",$K$4,A710,"ALL",,,"TRUE","T")</f>
        <v>303</v>
      </c>
      <c r="H710" s="3">
        <f>RTD("cqg.rtd",,"StudyData","VWAP("&amp;$K$2&amp;",StartFrom:=StartOfDay,VolType:=auto,CoCType:=auto,InputChoice:=Mid)","Bar",, "Close",$K$4,A710,"ALL",,,"TRUE","T")</f>
        <v>6457.3545586468999</v>
      </c>
    </row>
    <row r="711" spans="1:8" x14ac:dyDescent="0.3">
      <c r="A711" s="8">
        <f t="shared" si="11"/>
        <v>-709</v>
      </c>
      <c r="B711" s="9">
        <f xml:space="preserve"> RTD("cqg.rtd",,"StudyData","TYA", "BAR", "", "Time",$K$4,$A711,"ALL",, "","False","T")</f>
        <v>45903.743055555555</v>
      </c>
      <c r="C711" s="3">
        <f>RTD("cqg.rtd",,"StudyData", $K$2, "BAR", "", "Open", $K$4, $A711, $K$6,$K$10,,$K$8,K$12)</f>
        <v>6456</v>
      </c>
      <c r="D711" s="3">
        <f>RTD("cqg.rtd",,"StudyData", $K$2, "BAR", "", "High", $K$4, $A711, $K$6,$K$10,,$K$8,$K$12)</f>
        <v>6456</v>
      </c>
      <c r="E711" s="3">
        <f>RTD("cqg.rtd",,"StudyData", $K$2, "BAR", "", "Low", $K$4, $A711, $K$6,$K$10,,$K$8,$K$12)</f>
        <v>6455.75</v>
      </c>
      <c r="F711" s="3">
        <f>RTD("cqg.rtd",,"StudyData", $K$2, "BAR", "", "Close", $K$4, $A711, $K$6,$K$10,,$K$8,$K$12)</f>
        <v>6456</v>
      </c>
      <c r="G711" s="4">
        <f>RTD("cqg.rtd",,"StudyData",$K$2, "Vol", "Highlight=Total Trades,VolType=Exchange,CoCType=Auto", "Vol",$K$4,A711,"ALL",,,"TRUE","T")</f>
        <v>141</v>
      </c>
      <c r="H711" s="3">
        <f>RTD("cqg.rtd",,"StudyData","VWAP("&amp;$K$2&amp;",StartFrom:=StartOfDay,VolType:=auto,CoCType:=auto,InputChoice:=Mid)","Bar",, "Close",$K$4,A711,"ALL",,,"TRUE","T")</f>
        <v>6457.4581557639003</v>
      </c>
    </row>
    <row r="712" spans="1:8" x14ac:dyDescent="0.3">
      <c r="A712" s="8">
        <f t="shared" si="11"/>
        <v>-710</v>
      </c>
      <c r="B712" s="9">
        <f xml:space="preserve"> RTD("cqg.rtd",,"StudyData","TYA", "BAR", "", "Time",$K$4,$A712,"ALL",, "","False","T")</f>
        <v>45903.739583333336</v>
      </c>
      <c r="C712" s="3">
        <f>RTD("cqg.rtd",,"StudyData", $K$2, "BAR", "", "Open", $K$4, $A712, $K$6,$K$10,,$K$8,K$12)</f>
        <v>6455.75</v>
      </c>
      <c r="D712" s="3">
        <f>RTD("cqg.rtd",,"StudyData", $K$2, "BAR", "", "High", $K$4, $A712, $K$6,$K$10,,$K$8,$K$12)</f>
        <v>6456</v>
      </c>
      <c r="E712" s="3">
        <f>RTD("cqg.rtd",,"StudyData", $K$2, "BAR", "", "Low", $K$4, $A712, $K$6,$K$10,,$K$8,$K$12)</f>
        <v>6455.25</v>
      </c>
      <c r="F712" s="3">
        <f>RTD("cqg.rtd",,"StudyData", $K$2, "BAR", "", "Close", $K$4, $A712, $K$6,$K$10,,$K$8,$K$12)</f>
        <v>6455.75</v>
      </c>
      <c r="G712" s="4">
        <f>RTD("cqg.rtd",,"StudyData",$K$2, "Vol", "Highlight=Total Trades,VolType=Exchange,CoCType=Auto", "Vol",$K$4,A712,"ALL",,,"TRUE","T")</f>
        <v>258</v>
      </c>
      <c r="H712" s="3">
        <f>RTD("cqg.rtd",,"StudyData","VWAP("&amp;$K$2&amp;",StartFrom:=StartOfDay,VolType:=auto,CoCType:=auto,InputChoice:=Mid)","Bar",, "Close",$K$4,A712,"ALL",,,"TRUE","T")</f>
        <v>6457.5071946397002</v>
      </c>
    </row>
    <row r="713" spans="1:8" x14ac:dyDescent="0.3">
      <c r="A713" s="8">
        <f t="shared" si="11"/>
        <v>-711</v>
      </c>
      <c r="B713" s="9">
        <f xml:space="preserve"> RTD("cqg.rtd",,"StudyData","TYA", "BAR", "", "Time",$K$4,$A713,"ALL",, "","False","T")</f>
        <v>45903.736111111109</v>
      </c>
      <c r="C713" s="3">
        <f>RTD("cqg.rtd",,"StudyData", $K$2, "BAR", "", "Open", $K$4, $A713, $K$6,$K$10,,$K$8,K$12)</f>
        <v>6456.5</v>
      </c>
      <c r="D713" s="3">
        <f>RTD("cqg.rtd",,"StudyData", $K$2, "BAR", "", "High", $K$4, $A713, $K$6,$K$10,,$K$8,$K$12)</f>
        <v>6456.5</v>
      </c>
      <c r="E713" s="3">
        <f>RTD("cqg.rtd",,"StudyData", $K$2, "BAR", "", "Low", $K$4, $A713, $K$6,$K$10,,$K$8,$K$12)</f>
        <v>6455.75</v>
      </c>
      <c r="F713" s="3">
        <f>RTD("cqg.rtd",,"StudyData", $K$2, "BAR", "", "Close", $K$4, $A713, $K$6,$K$10,,$K$8,$K$12)</f>
        <v>6455.75</v>
      </c>
      <c r="G713" s="4">
        <f>RTD("cqg.rtd",,"StudyData",$K$2, "Vol", "Highlight=Total Trades,VolType=Exchange,CoCType=Auto", "Vol",$K$4,A713,"ALL",,,"TRUE","T")</f>
        <v>185</v>
      </c>
      <c r="H713" s="3">
        <f>RTD("cqg.rtd",,"StudyData","VWAP("&amp;$K$2&amp;",StartFrom:=StartOfDay,VolType:=auto,CoCType:=auto,InputChoice:=Mid)","Bar",, "Close",$K$4,A713,"ALL",,,"TRUE","T")</f>
        <v>6457.6202841173999</v>
      </c>
    </row>
    <row r="714" spans="1:8" x14ac:dyDescent="0.3">
      <c r="A714" s="8">
        <f t="shared" si="11"/>
        <v>-712</v>
      </c>
      <c r="B714" s="9">
        <f xml:space="preserve"> RTD("cqg.rtd",,"StudyData","TYA", "BAR", "", "Time",$K$4,$A714,"ALL",, "","False","T")</f>
        <v>45903.732638888891</v>
      </c>
      <c r="C714" s="3">
        <f>RTD("cqg.rtd",,"StudyData", $K$2, "BAR", "", "Open", $K$4, $A714, $K$6,$K$10,,$K$8,K$12)</f>
        <v>6456.75</v>
      </c>
      <c r="D714" s="3">
        <f>RTD("cqg.rtd",,"StudyData", $K$2, "BAR", "", "High", $K$4, $A714, $K$6,$K$10,,$K$8,$K$12)</f>
        <v>6456.75</v>
      </c>
      <c r="E714" s="3">
        <f>RTD("cqg.rtd",,"StudyData", $K$2, "BAR", "", "Low", $K$4, $A714, $K$6,$K$10,,$K$8,$K$12)</f>
        <v>6456</v>
      </c>
      <c r="F714" s="3">
        <f>RTD("cqg.rtd",,"StudyData", $K$2, "BAR", "", "Close", $K$4, $A714, $K$6,$K$10,,$K$8,$K$12)</f>
        <v>6456.5</v>
      </c>
      <c r="G714" s="4">
        <f>RTD("cqg.rtd",,"StudyData",$K$2, "Vol", "Highlight=Total Trades,VolType=Exchange,CoCType=Auto", "Vol",$K$4,A714,"ALL",,,"TRUE","T")</f>
        <v>138</v>
      </c>
      <c r="H714" s="3">
        <f>RTD("cqg.rtd",,"StudyData","VWAP("&amp;$K$2&amp;",StartFrom:=StartOfDay,VolType:=auto,CoCType:=auto,InputChoice:=Mid)","Bar",, "Close",$K$4,A714,"ALL",,,"TRUE","T")</f>
        <v>6457.6876064735998</v>
      </c>
    </row>
    <row r="715" spans="1:8" x14ac:dyDescent="0.3">
      <c r="A715" s="8">
        <f t="shared" si="11"/>
        <v>-713</v>
      </c>
      <c r="B715" s="9">
        <f xml:space="preserve"> RTD("cqg.rtd",,"StudyData","TYA", "BAR", "", "Time",$K$4,$A715,"ALL",, "","False","T")</f>
        <v>45903.729166666664</v>
      </c>
      <c r="C715" s="3">
        <f>RTD("cqg.rtd",,"StudyData", $K$2, "BAR", "", "Open", $K$4, $A715, $K$6,$K$10,,$K$8,K$12)</f>
        <v>6455.75</v>
      </c>
      <c r="D715" s="3">
        <f>RTD("cqg.rtd",,"StudyData", $K$2, "BAR", "", "High", $K$4, $A715, $K$6,$K$10,,$K$8,$K$12)</f>
        <v>6457.25</v>
      </c>
      <c r="E715" s="3">
        <f>RTD("cqg.rtd",,"StudyData", $K$2, "BAR", "", "Low", $K$4, $A715, $K$6,$K$10,,$K$8,$K$12)</f>
        <v>6455.75</v>
      </c>
      <c r="F715" s="3">
        <f>RTD("cqg.rtd",,"StudyData", $K$2, "BAR", "", "Close", $K$4, $A715, $K$6,$K$10,,$K$8,$K$12)</f>
        <v>6456.5</v>
      </c>
      <c r="G715" s="4">
        <f>RTD("cqg.rtd",,"StudyData",$K$2, "Vol", "Highlight=Total Trades,VolType=Exchange,CoCType=Auto", "Vol",$K$4,A715,"ALL",,,"TRUE","T")</f>
        <v>358</v>
      </c>
      <c r="H715" s="3">
        <f>RTD("cqg.rtd",,"StudyData","VWAP("&amp;$K$2&amp;",StartFrom:=StartOfDay,VolType:=auto,CoCType:=auto,InputChoice:=Mid)","Bar",, "Close",$K$4,A715,"ALL",,,"TRUE","T")</f>
        <v>6457.7332221102997</v>
      </c>
    </row>
    <row r="716" spans="1:8" x14ac:dyDescent="0.3">
      <c r="A716" s="8">
        <f t="shared" si="11"/>
        <v>-714</v>
      </c>
      <c r="B716" s="9">
        <f xml:space="preserve"> RTD("cqg.rtd",,"StudyData","TYA", "BAR", "", "Time",$K$4,$A716,"ALL",, "","False","T")</f>
        <v>45903.725694444445</v>
      </c>
      <c r="C716" s="3">
        <f>RTD("cqg.rtd",,"StudyData", $K$2, "BAR", "", "Open", $K$4, $A716, $K$6,$K$10,,$K$8,K$12)</f>
        <v>6456.5</v>
      </c>
      <c r="D716" s="3">
        <f>RTD("cqg.rtd",,"StudyData", $K$2, "BAR", "", "High", $K$4, $A716, $K$6,$K$10,,$K$8,$K$12)</f>
        <v>6456.5</v>
      </c>
      <c r="E716" s="3">
        <f>RTD("cqg.rtd",,"StudyData", $K$2, "BAR", "", "Low", $K$4, $A716, $K$6,$K$10,,$K$8,$K$12)</f>
        <v>6455.75</v>
      </c>
      <c r="F716" s="3">
        <f>RTD("cqg.rtd",,"StudyData", $K$2, "BAR", "", "Close", $K$4, $A716, $K$6,$K$10,,$K$8,$K$12)</f>
        <v>6456</v>
      </c>
      <c r="G716" s="4">
        <f>RTD("cqg.rtd",,"StudyData",$K$2, "Vol", "Highlight=Total Trades,VolType=Exchange,CoCType=Auto", "Vol",$K$4,A716,"ALL",,,"TRUE","T")</f>
        <v>259</v>
      </c>
      <c r="H716" s="3">
        <f>RTD("cqg.rtd",,"StudyData","VWAP("&amp;$K$2&amp;",StartFrom:=StartOfDay,VolType:=auto,CoCType:=auto,InputChoice:=Mid)","Bar",, "Close",$K$4,A716,"ALL",,,"TRUE","T")</f>
        <v>6457.8554179352004</v>
      </c>
    </row>
    <row r="717" spans="1:8" x14ac:dyDescent="0.3">
      <c r="A717" s="8">
        <f t="shared" si="11"/>
        <v>-715</v>
      </c>
      <c r="B717" s="9">
        <f xml:space="preserve"> RTD("cqg.rtd",,"StudyData","TYA", "BAR", "", "Time",$K$4,$A717,"ALL",, "","False","T")</f>
        <v>45903.722222222219</v>
      </c>
      <c r="C717" s="3">
        <f>RTD("cqg.rtd",,"StudyData", $K$2, "BAR", "", "Open", $K$4, $A717, $K$6,$K$10,,$K$8,K$12)</f>
        <v>6457.5</v>
      </c>
      <c r="D717" s="3">
        <f>RTD("cqg.rtd",,"StudyData", $K$2, "BAR", "", "High", $K$4, $A717, $K$6,$K$10,,$K$8,$K$12)</f>
        <v>6458.75</v>
      </c>
      <c r="E717" s="3">
        <f>RTD("cqg.rtd",,"StudyData", $K$2, "BAR", "", "Low", $K$4, $A717, $K$6,$K$10,,$K$8,$K$12)</f>
        <v>6456.25</v>
      </c>
      <c r="F717" s="3">
        <f>RTD("cqg.rtd",,"StudyData", $K$2, "BAR", "", "Close", $K$4, $A717, $K$6,$K$10,,$K$8,$K$12)</f>
        <v>6456.25</v>
      </c>
      <c r="G717" s="4">
        <f>RTD("cqg.rtd",,"StudyData",$K$2, "Vol", "Highlight=Total Trades,VolType=Exchange,CoCType=Auto", "Vol",$K$4,A717,"ALL",,,"TRUE","T")</f>
        <v>303</v>
      </c>
      <c r="H717" s="3">
        <f>RTD("cqg.rtd",,"StudyData","VWAP("&amp;$K$2&amp;",StartFrom:=StartOfDay,VolType:=auto,CoCType:=auto,InputChoice:=Mid)","Bar",, "Close",$K$4,A717,"ALL",,,"TRUE","T")</f>
        <v>6457.9890429338002</v>
      </c>
    </row>
    <row r="718" spans="1:8" x14ac:dyDescent="0.3">
      <c r="A718" s="8">
        <f t="shared" si="11"/>
        <v>-716</v>
      </c>
      <c r="B718" s="9">
        <f xml:space="preserve"> RTD("cqg.rtd",,"StudyData","TYA", "BAR", "", "Time",$K$4,$A718,"ALL",, "","False","T")</f>
        <v>45903.71875</v>
      </c>
      <c r="C718" s="3">
        <f>RTD("cqg.rtd",,"StudyData", $K$2, "BAR", "", "Open", $K$4, $A718, $K$6,$K$10,,$K$8,K$12)</f>
        <v>6458.25</v>
      </c>
      <c r="D718" s="3">
        <f>RTD("cqg.rtd",,"StudyData", $K$2, "BAR", "", "High", $K$4, $A718, $K$6,$K$10,,$K$8,$K$12)</f>
        <v>6458.75</v>
      </c>
      <c r="E718" s="3">
        <f>RTD("cqg.rtd",,"StudyData", $K$2, "BAR", "", "Low", $K$4, $A718, $K$6,$K$10,,$K$8,$K$12)</f>
        <v>6457</v>
      </c>
      <c r="F718" s="3">
        <f>RTD("cqg.rtd",,"StudyData", $K$2, "BAR", "", "Close", $K$4, $A718, $K$6,$K$10,,$K$8,$K$12)</f>
        <v>6457.75</v>
      </c>
      <c r="G718" s="4">
        <f>RTD("cqg.rtd",,"StudyData",$K$2, "Vol", "Highlight=Total Trades,VolType=Exchange,CoCType=Auto", "Vol",$K$4,A718,"ALL",,,"TRUE","T")</f>
        <v>556</v>
      </c>
      <c r="H718" s="3">
        <f>RTD("cqg.rtd",,"StudyData","VWAP("&amp;$K$2&amp;",StartFrom:=StartOfDay,VolType:=auto,CoCType:=auto,InputChoice:=Mid)","Bar",, "Close",$K$4,A718,"ALL",,,"TRUE","T")</f>
        <v>6458.0376106194999</v>
      </c>
    </row>
    <row r="719" spans="1:8" x14ac:dyDescent="0.3">
      <c r="A719" s="8">
        <f t="shared" si="11"/>
        <v>-717</v>
      </c>
      <c r="B719" s="9">
        <f xml:space="preserve"> RTD("cqg.rtd",,"StudyData","TYA", "BAR", "", "Time",$K$4,$A719,"ALL",, "","False","T")</f>
        <v>45903.715277777781</v>
      </c>
      <c r="C719" s="3">
        <f>RTD("cqg.rtd",,"StudyData", $K$2, "BAR", "", "Open", $K$4, $A719, $K$6,$K$10,,$K$8,K$12)</f>
        <v>6458</v>
      </c>
      <c r="D719" s="3">
        <f>RTD("cqg.rtd",,"StudyData", $K$2, "BAR", "", "High", $K$4, $A719, $K$6,$K$10,,$K$8,$K$12)</f>
        <v>6459</v>
      </c>
      <c r="E719" s="3">
        <f>RTD("cqg.rtd",,"StudyData", $K$2, "BAR", "", "Low", $K$4, $A719, $K$6,$K$10,,$K$8,$K$12)</f>
        <v>6457.5</v>
      </c>
      <c r="F719" s="3">
        <f>RTD("cqg.rtd",,"StudyData", $K$2, "BAR", "", "Close", $K$4, $A719, $K$6,$K$10,,$K$8,$K$12)</f>
        <v>6458</v>
      </c>
      <c r="G719" s="4">
        <f>RTD("cqg.rtd",,"StudyData",$K$2, "Vol", "Highlight=Total Trades,VolType=Exchange,CoCType=Auto", "Vol",$K$4,A719,"ALL",,,"TRUE","T")</f>
        <v>364</v>
      </c>
      <c r="H719" s="3">
        <f>RTD("cqg.rtd",,"StudyData","VWAP("&amp;$K$2&amp;",StartFrom:=StartOfDay,VolType:=auto,CoCType:=auto,InputChoice:=Mid)","Bar",, "Close",$K$4,A719,"ALL",,,"TRUE","T")</f>
        <v>6458.0738476954002</v>
      </c>
    </row>
    <row r="720" spans="1:8" x14ac:dyDescent="0.3">
      <c r="A720" s="8">
        <f t="shared" si="11"/>
        <v>-718</v>
      </c>
      <c r="B720" s="9">
        <f xml:space="preserve"> RTD("cqg.rtd",,"StudyData","TYA", "BAR", "", "Time",$K$4,$A720,"ALL",, "","False","T")</f>
        <v>45903.711805555555</v>
      </c>
      <c r="C720" s="3">
        <f>RTD("cqg.rtd",,"StudyData", $K$2, "BAR", "", "Open", $K$4, $A720, $K$6,$K$10,,$K$8,K$12)</f>
        <v>6456.75</v>
      </c>
      <c r="D720" s="3">
        <f>RTD("cqg.rtd",,"StudyData", $K$2, "BAR", "", "High", $K$4, $A720, $K$6,$K$10,,$K$8,$K$12)</f>
        <v>6458.75</v>
      </c>
      <c r="E720" s="3">
        <f>RTD("cqg.rtd",,"StudyData", $K$2, "BAR", "", "Low", $K$4, $A720, $K$6,$K$10,,$K$8,$K$12)</f>
        <v>6456.25</v>
      </c>
      <c r="F720" s="3">
        <f>RTD("cqg.rtd",,"StudyData", $K$2, "BAR", "", "Close", $K$4, $A720, $K$6,$K$10,,$K$8,$K$12)</f>
        <v>6458.25</v>
      </c>
      <c r="G720" s="4">
        <f>RTD("cqg.rtd",,"StudyData",$K$2, "Vol", "Highlight=Total Trades,VolType=Exchange,CoCType=Auto", "Vol",$K$4,A720,"ALL",,,"TRUE","T")</f>
        <v>586</v>
      </c>
      <c r="H720" s="3">
        <f>RTD("cqg.rtd",,"StudyData","VWAP("&amp;$K$2&amp;",StartFrom:=StartOfDay,VolType:=auto,CoCType:=auto,InputChoice:=Mid)","Bar",, "Close",$K$4,A720,"ALL",,,"TRUE","T")</f>
        <v>6458.0437587986999</v>
      </c>
    </row>
    <row r="721" spans="1:8" x14ac:dyDescent="0.3">
      <c r="A721" s="8">
        <f t="shared" si="11"/>
        <v>-719</v>
      </c>
      <c r="B721" s="9">
        <f xml:space="preserve"> RTD("cqg.rtd",,"StudyData","TYA", "BAR", "", "Time",$K$4,$A721,"ALL",, "","False","T")</f>
        <v>45903.708333333336</v>
      </c>
      <c r="C721" s="3">
        <f>RTD("cqg.rtd",,"StudyData", $K$2, "BAR", "", "Open", $K$4, $A721, $K$6,$K$10,,$K$8,K$12)</f>
        <v>6460</v>
      </c>
      <c r="D721" s="3">
        <f>RTD("cqg.rtd",,"StudyData", $K$2, "BAR", "", "High", $K$4, $A721, $K$6,$K$10,,$K$8,$K$12)</f>
        <v>6460.5</v>
      </c>
      <c r="E721" s="3">
        <f>RTD("cqg.rtd",,"StudyData", $K$2, "BAR", "", "Low", $K$4, $A721, $K$6,$K$10,,$K$8,$K$12)</f>
        <v>6456</v>
      </c>
      <c r="F721" s="3">
        <f>RTD("cqg.rtd",,"StudyData", $K$2, "BAR", "", "Close", $K$4, $A721, $K$6,$K$10,,$K$8,$K$12)</f>
        <v>6457</v>
      </c>
      <c r="G721" s="4">
        <f>RTD("cqg.rtd",,"StudyData",$K$2, "Vol", "Highlight=Total Trades,VolType=Exchange,CoCType=Auto", "Vol",$K$4,A721,"ALL",,,"TRUE","T")</f>
        <v>1545</v>
      </c>
      <c r="H721" s="3">
        <f>RTD("cqg.rtd",,"StudyData","VWAP("&amp;$K$2&amp;",StartFrom:=StartOfDay,VolType:=auto,CoCType:=auto,InputChoice:=Mid)","Bar",, "Close",$K$4,A721,"ALL",,,"TRUE","T")</f>
        <v>6458.25</v>
      </c>
    </row>
    <row r="722" spans="1:8" x14ac:dyDescent="0.3">
      <c r="A722" s="8">
        <f t="shared" si="11"/>
        <v>-720</v>
      </c>
      <c r="B722" s="9">
        <f xml:space="preserve"> RTD("cqg.rtd",,"StudyData","TYA", "BAR", "", "Time",$K$4,$A722,"ALL",, "","False","T")</f>
        <v>45903.663194444445</v>
      </c>
      <c r="C722" s="3">
        <f>RTD("cqg.rtd",,"StudyData", $K$2, "BAR", "", "Open", $K$4, $A722, $K$6,$K$10,,$K$8,K$12)</f>
        <v>6460.5</v>
      </c>
      <c r="D722" s="3">
        <f>RTD("cqg.rtd",,"StudyData", $K$2, "BAR", "", "High", $K$4, $A722, $K$6,$K$10,,$K$8,$K$12)</f>
        <v>6461.25</v>
      </c>
      <c r="E722" s="3">
        <f>RTD("cqg.rtd",,"StudyData", $K$2, "BAR", "", "Low", $K$4, $A722, $K$6,$K$10,,$K$8,$K$12)</f>
        <v>6460</v>
      </c>
      <c r="F722" s="3">
        <f>RTD("cqg.rtd",,"StudyData", $K$2, "BAR", "", "Close", $K$4, $A722, $K$6,$K$10,,$K$8,$K$12)</f>
        <v>6460.5</v>
      </c>
      <c r="G722" s="4">
        <f>RTD("cqg.rtd",,"StudyData",$K$2, "Vol", "Highlight=Total Trades,VolType=Exchange,CoCType=Auto", "Vol",$K$4,A722,"ALL",,,"TRUE","T")</f>
        <v>8914</v>
      </c>
      <c r="H722" s="3">
        <f>RTD("cqg.rtd",,"StudyData","VWAP("&amp;$K$2&amp;",StartFrom:=StartOfDay,VolType:=auto,CoCType:=auto,InputChoice:=Mid)","Bar",, "Close",$K$4,A722,"ALL",,,"TRUE","T")</f>
        <v>6446.4219924242998</v>
      </c>
    </row>
    <row r="723" spans="1:8" x14ac:dyDescent="0.3">
      <c r="A723" s="8">
        <f t="shared" si="11"/>
        <v>-721</v>
      </c>
      <c r="B723" s="9">
        <f xml:space="preserve"> RTD("cqg.rtd",,"StudyData","TYA", "BAR", "", "Time",$K$4,$A723,"ALL",, "","False","T")</f>
        <v>45903.659722222219</v>
      </c>
      <c r="C723" s="3">
        <f>RTD("cqg.rtd",,"StudyData", $K$2, "BAR", "", "Open", $K$4, $A723, $K$6,$K$10,,$K$8,K$12)</f>
        <v>6460.75</v>
      </c>
      <c r="D723" s="3">
        <f>RTD("cqg.rtd",,"StudyData", $K$2, "BAR", "", "High", $K$4, $A723, $K$6,$K$10,,$K$8,$K$12)</f>
        <v>6461.25</v>
      </c>
      <c r="E723" s="3">
        <f>RTD("cqg.rtd",,"StudyData", $K$2, "BAR", "", "Low", $K$4, $A723, $K$6,$K$10,,$K$8,$K$12)</f>
        <v>6460</v>
      </c>
      <c r="F723" s="3">
        <f>RTD("cqg.rtd",,"StudyData", $K$2, "BAR", "", "Close", $K$4, $A723, $K$6,$K$10,,$K$8,$K$12)</f>
        <v>6460.25</v>
      </c>
      <c r="G723" s="4">
        <f>RTD("cqg.rtd",,"StudyData",$K$2, "Vol", "Highlight=Total Trades,VolType=Exchange,CoCType=Auto", "Vol",$K$4,A723,"ALL",,,"TRUE","T")</f>
        <v>2199</v>
      </c>
      <c r="H723" s="3">
        <f>RTD("cqg.rtd",,"StudyData","VWAP("&amp;$K$2&amp;",StartFrom:=StartOfDay,VolType:=auto,CoCType:=auto,InputChoice:=Mid)","Bar",, "Close",$K$4,A723,"ALL",,,"TRUE","T")</f>
        <v>6446.3300728498998</v>
      </c>
    </row>
    <row r="724" spans="1:8" x14ac:dyDescent="0.3">
      <c r="A724" s="8">
        <f t="shared" si="11"/>
        <v>-722</v>
      </c>
      <c r="B724" s="9">
        <f xml:space="preserve"> RTD("cqg.rtd",,"StudyData","TYA", "BAR", "", "Time",$K$4,$A724,"ALL",, "","False","T")</f>
        <v>45903.65625</v>
      </c>
      <c r="C724" s="3">
        <f>RTD("cqg.rtd",,"StudyData", $K$2, "BAR", "", "Open", $K$4, $A724, $K$6,$K$10,,$K$8,K$12)</f>
        <v>6460.5</v>
      </c>
      <c r="D724" s="3">
        <f>RTD("cqg.rtd",,"StudyData", $K$2, "BAR", "", "High", $K$4, $A724, $K$6,$K$10,,$K$8,$K$12)</f>
        <v>6461.5</v>
      </c>
      <c r="E724" s="3">
        <f>RTD("cqg.rtd",,"StudyData", $K$2, "BAR", "", "Low", $K$4, $A724, $K$6,$K$10,,$K$8,$K$12)</f>
        <v>6460.5</v>
      </c>
      <c r="F724" s="3">
        <f>RTD("cqg.rtd",,"StudyData", $K$2, "BAR", "", "Close", $K$4, $A724, $K$6,$K$10,,$K$8,$K$12)</f>
        <v>6460.75</v>
      </c>
      <c r="G724" s="4">
        <f>RTD("cqg.rtd",,"StudyData",$K$2, "Vol", "Highlight=Total Trades,VolType=Exchange,CoCType=Auto", "Vol",$K$4,A724,"ALL",,,"TRUE","T")</f>
        <v>1295</v>
      </c>
      <c r="H724" s="3">
        <f>RTD("cqg.rtd",,"StudyData","VWAP("&amp;$K$2&amp;",StartFrom:=StartOfDay,VolType:=auto,CoCType:=auto,InputChoice:=Mid)","Bar",, "Close",$K$4,A724,"ALL",,,"TRUE","T")</f>
        <v>6446.3072139063997</v>
      </c>
    </row>
    <row r="725" spans="1:8" x14ac:dyDescent="0.3">
      <c r="A725" s="8">
        <f t="shared" si="11"/>
        <v>-723</v>
      </c>
      <c r="B725" s="9">
        <f xml:space="preserve"> RTD("cqg.rtd",,"StudyData","TYA", "BAR", "", "Time",$K$4,$A725,"ALL",, "","False","T")</f>
        <v>45903.652777777781</v>
      </c>
      <c r="C725" s="3">
        <f>RTD("cqg.rtd",,"StudyData", $K$2, "BAR", "", "Open", $K$4, $A725, $K$6,$K$10,,$K$8,K$12)</f>
        <v>6460.5</v>
      </c>
      <c r="D725" s="3">
        <f>RTD("cqg.rtd",,"StudyData", $K$2, "BAR", "", "High", $K$4, $A725, $K$6,$K$10,,$K$8,$K$12)</f>
        <v>6461.25</v>
      </c>
      <c r="E725" s="3">
        <f>RTD("cqg.rtd",,"StudyData", $K$2, "BAR", "", "Low", $K$4, $A725, $K$6,$K$10,,$K$8,$K$12)</f>
        <v>6460</v>
      </c>
      <c r="F725" s="3">
        <f>RTD("cqg.rtd",,"StudyData", $K$2, "BAR", "", "Close", $K$4, $A725, $K$6,$K$10,,$K$8,$K$12)</f>
        <v>6460.75</v>
      </c>
      <c r="G725" s="4">
        <f>RTD("cqg.rtd",,"StudyData",$K$2, "Vol", "Highlight=Total Trades,VolType=Exchange,CoCType=Auto", "Vol",$K$4,A725,"ALL",,,"TRUE","T")</f>
        <v>1318</v>
      </c>
      <c r="H725" s="3">
        <f>RTD("cqg.rtd",,"StudyData","VWAP("&amp;$K$2&amp;",StartFrom:=StartOfDay,VolType:=auto,CoCType:=auto,InputChoice:=Mid)","Bar",, "Close",$K$4,A725,"ALL",,,"TRUE","T")</f>
        <v>6446.2933644707</v>
      </c>
    </row>
    <row r="726" spans="1:8" x14ac:dyDescent="0.3">
      <c r="A726" s="8">
        <f t="shared" si="11"/>
        <v>-724</v>
      </c>
      <c r="B726" s="9">
        <f xml:space="preserve"> RTD("cqg.rtd",,"StudyData","TYA", "BAR", "", "Time",$K$4,$A726,"ALL",, "","False","T")</f>
        <v>45903.649305555555</v>
      </c>
      <c r="C726" s="3">
        <f>RTD("cqg.rtd",,"StudyData", $K$2, "BAR", "", "Open", $K$4, $A726, $K$6,$K$10,,$K$8,K$12)</f>
        <v>6461.75</v>
      </c>
      <c r="D726" s="3">
        <f>RTD("cqg.rtd",,"StudyData", $K$2, "BAR", "", "High", $K$4, $A726, $K$6,$K$10,,$K$8,$K$12)</f>
        <v>6462</v>
      </c>
      <c r="E726" s="3">
        <f>RTD("cqg.rtd",,"StudyData", $K$2, "BAR", "", "Low", $K$4, $A726, $K$6,$K$10,,$K$8,$K$12)</f>
        <v>6460.5</v>
      </c>
      <c r="F726" s="3">
        <f>RTD("cqg.rtd",,"StudyData", $K$2, "BAR", "", "Close", $K$4, $A726, $K$6,$K$10,,$K$8,$K$12)</f>
        <v>6460.5</v>
      </c>
      <c r="G726" s="4">
        <f>RTD("cqg.rtd",,"StudyData",$K$2, "Vol", "Highlight=Total Trades,VolType=Exchange,CoCType=Auto", "Vol",$K$4,A726,"ALL",,,"TRUE","T")</f>
        <v>1975</v>
      </c>
      <c r="H726" s="3">
        <f>RTD("cqg.rtd",,"StudyData","VWAP("&amp;$K$2&amp;",StartFrom:=StartOfDay,VolType:=auto,CoCType:=auto,InputChoice:=Mid)","Bar",, "Close",$K$4,A726,"ALL",,,"TRUE","T")</f>
        <v>6446.2796023249002</v>
      </c>
    </row>
    <row r="727" spans="1:8" x14ac:dyDescent="0.3">
      <c r="A727" s="8">
        <f t="shared" si="11"/>
        <v>-725</v>
      </c>
      <c r="B727" s="9">
        <f xml:space="preserve"> RTD("cqg.rtd",,"StudyData","TYA", "BAR", "", "Time",$K$4,$A727,"ALL",, "","False","T")</f>
        <v>45903.645833333336</v>
      </c>
      <c r="C727" s="3">
        <f>RTD("cqg.rtd",,"StudyData", $K$2, "BAR", "", "Open", $K$4, $A727, $K$6,$K$10,,$K$8,K$12)</f>
        <v>6461.5</v>
      </c>
      <c r="D727" s="3">
        <f>RTD("cqg.rtd",,"StudyData", $K$2, "BAR", "", "High", $K$4, $A727, $K$6,$K$10,,$K$8,$K$12)</f>
        <v>6462.75</v>
      </c>
      <c r="E727" s="3">
        <f>RTD("cqg.rtd",,"StudyData", $K$2, "BAR", "", "Low", $K$4, $A727, $K$6,$K$10,,$K$8,$K$12)</f>
        <v>6461.25</v>
      </c>
      <c r="F727" s="3">
        <f>RTD("cqg.rtd",,"StudyData", $K$2, "BAR", "", "Close", $K$4, $A727, $K$6,$K$10,,$K$8,$K$12)</f>
        <v>6461.75</v>
      </c>
      <c r="G727" s="4">
        <f>RTD("cqg.rtd",,"StudyData",$K$2, "Vol", "Highlight=Total Trades,VolType=Exchange,CoCType=Auto", "Vol",$K$4,A727,"ALL",,,"TRUE","T")</f>
        <v>1676</v>
      </c>
      <c r="H727" s="3">
        <f>RTD("cqg.rtd",,"StudyData","VWAP("&amp;$K$2&amp;",StartFrom:=StartOfDay,VolType:=auto,CoCType:=auto,InputChoice:=Mid)","Bar",, "Close",$K$4,A727,"ALL",,,"TRUE","T")</f>
        <v>6446.2580298088997</v>
      </c>
    </row>
    <row r="728" spans="1:8" x14ac:dyDescent="0.3">
      <c r="A728" s="8">
        <f t="shared" si="11"/>
        <v>-726</v>
      </c>
      <c r="B728" s="9">
        <f xml:space="preserve"> RTD("cqg.rtd",,"StudyData","TYA", "BAR", "", "Time",$K$4,$A728,"ALL",, "","False","T")</f>
        <v>45903.642361111109</v>
      </c>
      <c r="C728" s="3">
        <f>RTD("cqg.rtd",,"StudyData", $K$2, "BAR", "", "Open", $K$4, $A728, $K$6,$K$10,,$K$8,K$12)</f>
        <v>6461.25</v>
      </c>
      <c r="D728" s="3">
        <f>RTD("cqg.rtd",,"StudyData", $K$2, "BAR", "", "High", $K$4, $A728, $K$6,$K$10,,$K$8,$K$12)</f>
        <v>6462</v>
      </c>
      <c r="E728" s="3">
        <f>RTD("cqg.rtd",,"StudyData", $K$2, "BAR", "", "Low", $K$4, $A728, $K$6,$K$10,,$K$8,$K$12)</f>
        <v>6461</v>
      </c>
      <c r="F728" s="3">
        <f>RTD("cqg.rtd",,"StudyData", $K$2, "BAR", "", "Close", $K$4, $A728, $K$6,$K$10,,$K$8,$K$12)</f>
        <v>6461.25</v>
      </c>
      <c r="G728" s="4">
        <f>RTD("cqg.rtd",,"StudyData",$K$2, "Vol", "Highlight=Total Trades,VolType=Exchange,CoCType=Auto", "Vol",$K$4,A728,"ALL",,,"TRUE","T")</f>
        <v>2173</v>
      </c>
      <c r="H728" s="3">
        <f>RTD("cqg.rtd",,"StudyData","VWAP("&amp;$K$2&amp;",StartFrom:=StartOfDay,VolType:=auto,CoCType:=auto,InputChoice:=Mid)","Bar",, "Close",$K$4,A728,"ALL",,,"TRUE","T")</f>
        <v>6446.2387561189998</v>
      </c>
    </row>
    <row r="729" spans="1:8" x14ac:dyDescent="0.3">
      <c r="A729" s="8">
        <f t="shared" si="11"/>
        <v>-727</v>
      </c>
      <c r="B729" s="9">
        <f xml:space="preserve"> RTD("cqg.rtd",,"StudyData","TYA", "BAR", "", "Time",$K$4,$A729,"ALL",, "","False","T")</f>
        <v>45903.638888888891</v>
      </c>
      <c r="C729" s="3">
        <f>RTD("cqg.rtd",,"StudyData", $K$2, "BAR", "", "Open", $K$4, $A729, $K$6,$K$10,,$K$8,K$12)</f>
        <v>6459.75</v>
      </c>
      <c r="D729" s="3">
        <f>RTD("cqg.rtd",,"StudyData", $K$2, "BAR", "", "High", $K$4, $A729, $K$6,$K$10,,$K$8,$K$12)</f>
        <v>6461.5</v>
      </c>
      <c r="E729" s="3">
        <f>RTD("cqg.rtd",,"StudyData", $K$2, "BAR", "", "Low", $K$4, $A729, $K$6,$K$10,,$K$8,$K$12)</f>
        <v>6459.5</v>
      </c>
      <c r="F729" s="3">
        <f>RTD("cqg.rtd",,"StudyData", $K$2, "BAR", "", "Close", $K$4, $A729, $K$6,$K$10,,$K$8,$K$12)</f>
        <v>6461</v>
      </c>
      <c r="G729" s="4">
        <f>RTD("cqg.rtd",,"StudyData",$K$2, "Vol", "Highlight=Total Trades,VolType=Exchange,CoCType=Auto", "Vol",$K$4,A729,"ALL",,,"TRUE","T")</f>
        <v>1955</v>
      </c>
      <c r="H729" s="3">
        <f>RTD("cqg.rtd",,"StudyData","VWAP("&amp;$K$2&amp;",StartFrom:=StartOfDay,VolType:=auto,CoCType:=auto,InputChoice:=Mid)","Bar",, "Close",$K$4,A729,"ALL",,,"TRUE","T")</f>
        <v>6446.2144916171001</v>
      </c>
    </row>
    <row r="730" spans="1:8" x14ac:dyDescent="0.3">
      <c r="A730" s="8">
        <f t="shared" si="11"/>
        <v>-728</v>
      </c>
      <c r="B730" s="9">
        <f xml:space="preserve"> RTD("cqg.rtd",,"StudyData","TYA", "BAR", "", "Time",$K$4,$A730,"ALL",, "","False","T")</f>
        <v>45903.635416666664</v>
      </c>
      <c r="C730" s="3">
        <f>RTD("cqg.rtd",,"StudyData", $K$2, "BAR", "", "Open", $K$4, $A730, $K$6,$K$10,,$K$8,K$12)</f>
        <v>6460.5</v>
      </c>
      <c r="D730" s="3">
        <f>RTD("cqg.rtd",,"StudyData", $K$2, "BAR", "", "High", $K$4, $A730, $K$6,$K$10,,$K$8,$K$12)</f>
        <v>6460.5</v>
      </c>
      <c r="E730" s="3">
        <f>RTD("cqg.rtd",,"StudyData", $K$2, "BAR", "", "Low", $K$4, $A730, $K$6,$K$10,,$K$8,$K$12)</f>
        <v>6458.75</v>
      </c>
      <c r="F730" s="3">
        <f>RTD("cqg.rtd",,"StudyData", $K$2, "BAR", "", "Close", $K$4, $A730, $K$6,$K$10,,$K$8,$K$12)</f>
        <v>6459.5</v>
      </c>
      <c r="G730" s="4">
        <f>RTD("cqg.rtd",,"StudyData",$K$2, "Vol", "Highlight=Total Trades,VolType=Exchange,CoCType=Auto", "Vol",$K$4,A730,"ALL",,,"TRUE","T")</f>
        <v>2560</v>
      </c>
      <c r="H730" s="3">
        <f>RTD("cqg.rtd",,"StudyData","VWAP("&amp;$K$2&amp;",StartFrom:=StartOfDay,VolType:=auto,CoCType:=auto,InputChoice:=Mid)","Bar",, "Close",$K$4,A730,"ALL",,,"TRUE","T")</f>
        <v>6446.1940278371003</v>
      </c>
    </row>
    <row r="731" spans="1:8" x14ac:dyDescent="0.3">
      <c r="A731" s="8">
        <f t="shared" si="11"/>
        <v>-729</v>
      </c>
      <c r="B731" s="9">
        <f xml:space="preserve"> RTD("cqg.rtd",,"StudyData","TYA", "BAR", "", "Time",$K$4,$A731,"ALL",, "","False","T")</f>
        <v>45903.631944444445</v>
      </c>
      <c r="C731" s="3">
        <f>RTD("cqg.rtd",,"StudyData", $K$2, "BAR", "", "Open", $K$4, $A731, $K$6,$K$10,,$K$8,K$12)</f>
        <v>6459.25</v>
      </c>
      <c r="D731" s="3">
        <f>RTD("cqg.rtd",,"StudyData", $K$2, "BAR", "", "High", $K$4, $A731, $K$6,$K$10,,$K$8,$K$12)</f>
        <v>6460.75</v>
      </c>
      <c r="E731" s="3">
        <f>RTD("cqg.rtd",,"StudyData", $K$2, "BAR", "", "Low", $K$4, $A731, $K$6,$K$10,,$K$8,$K$12)</f>
        <v>6458.75</v>
      </c>
      <c r="F731" s="3">
        <f>RTD("cqg.rtd",,"StudyData", $K$2, "BAR", "", "Close", $K$4, $A731, $K$6,$K$10,,$K$8,$K$12)</f>
        <v>6460.5</v>
      </c>
      <c r="G731" s="4">
        <f>RTD("cqg.rtd",,"StudyData",$K$2, "Vol", "Highlight=Total Trades,VolType=Exchange,CoCType=Auto", "Vol",$K$4,A731,"ALL",,,"TRUE","T")</f>
        <v>5447</v>
      </c>
      <c r="H731" s="3">
        <f>RTD("cqg.rtd",,"StudyData","VWAP("&amp;$K$2&amp;",StartFrom:=StartOfDay,VolType:=auto,CoCType:=auto,InputChoice:=Mid)","Bar",, "Close",$K$4,A731,"ALL",,,"TRUE","T")</f>
        <v>6446.1687868566996</v>
      </c>
    </row>
    <row r="732" spans="1:8" x14ac:dyDescent="0.3">
      <c r="A732" s="8">
        <f t="shared" si="11"/>
        <v>-730</v>
      </c>
      <c r="B732" s="9">
        <f xml:space="preserve"> RTD("cqg.rtd",,"StudyData","TYA", "BAR", "", "Time",$K$4,$A732,"ALL",, "","False","T")</f>
        <v>45903.628472222219</v>
      </c>
      <c r="C732" s="3">
        <f>RTD("cqg.rtd",,"StudyData", $K$2, "BAR", "", "Open", $K$4, $A732, $K$6,$K$10,,$K$8,K$12)</f>
        <v>6459.5</v>
      </c>
      <c r="D732" s="3">
        <f>RTD("cqg.rtd",,"StudyData", $K$2, "BAR", "", "High", $K$4, $A732, $K$6,$K$10,,$K$8,$K$12)</f>
        <v>6460.5</v>
      </c>
      <c r="E732" s="3">
        <f>RTD("cqg.rtd",,"StudyData", $K$2, "BAR", "", "Low", $K$4, $A732, $K$6,$K$10,,$K$8,$K$12)</f>
        <v>6458</v>
      </c>
      <c r="F732" s="3">
        <f>RTD("cqg.rtd",,"StudyData", $K$2, "BAR", "", "Close", $K$4, $A732, $K$6,$K$10,,$K$8,$K$12)</f>
        <v>6459.5</v>
      </c>
      <c r="G732" s="4">
        <f>RTD("cqg.rtd",,"StudyData",$K$2, "Vol", "Highlight=Total Trades,VolType=Exchange,CoCType=Auto", "Vol",$K$4,A732,"ALL",,,"TRUE","T")</f>
        <v>7384</v>
      </c>
      <c r="H732" s="3">
        <f>RTD("cqg.rtd",,"StudyData","VWAP("&amp;$K$2&amp;",StartFrom:=StartOfDay,VolType:=auto,CoCType:=auto,InputChoice:=Mid)","Bar",, "Close",$K$4,A732,"ALL",,,"TRUE","T")</f>
        <v>6446.1142619627999</v>
      </c>
    </row>
    <row r="733" spans="1:8" x14ac:dyDescent="0.3">
      <c r="A733" s="8">
        <f t="shared" si="11"/>
        <v>-731</v>
      </c>
      <c r="B733" s="9">
        <f xml:space="preserve"> RTD("cqg.rtd",,"StudyData","TYA", "BAR", "", "Time",$K$4,$A733,"ALL",, "","False","T")</f>
        <v>45903.625</v>
      </c>
      <c r="C733" s="3">
        <f>RTD("cqg.rtd",,"StudyData", $K$2, "BAR", "", "Open", $K$4, $A733, $K$6,$K$10,,$K$8,K$12)</f>
        <v>6458.5</v>
      </c>
      <c r="D733" s="3">
        <f>RTD("cqg.rtd",,"StudyData", $K$2, "BAR", "", "High", $K$4, $A733, $K$6,$K$10,,$K$8,$K$12)</f>
        <v>6461</v>
      </c>
      <c r="E733" s="3">
        <f>RTD("cqg.rtd",,"StudyData", $K$2, "BAR", "", "Low", $K$4, $A733, $K$6,$K$10,,$K$8,$K$12)</f>
        <v>6457.75</v>
      </c>
      <c r="F733" s="3">
        <f>RTD("cqg.rtd",,"StudyData", $K$2, "BAR", "", "Close", $K$4, $A733, $K$6,$K$10,,$K$8,$K$12)</f>
        <v>6459.5</v>
      </c>
      <c r="G733" s="4">
        <f>RTD("cqg.rtd",,"StudyData",$K$2, "Vol", "Highlight=Total Trades,VolType=Exchange,CoCType=Auto", "Vol",$K$4,A733,"ALL",,,"TRUE","T")</f>
        <v>38375</v>
      </c>
      <c r="H733" s="3">
        <f>RTD("cqg.rtd",,"StudyData","VWAP("&amp;$K$2&amp;",StartFrom:=StartOfDay,VolType:=auto,CoCType:=auto,InputChoice:=Mid)","Bar",, "Close",$K$4,A733,"ALL",,,"TRUE","T")</f>
        <v>6446.0423807961997</v>
      </c>
    </row>
    <row r="734" spans="1:8" x14ac:dyDescent="0.3">
      <c r="A734" s="8">
        <f t="shared" si="11"/>
        <v>-732</v>
      </c>
      <c r="B734" s="9">
        <f xml:space="preserve"> RTD("cqg.rtd",,"StudyData","TYA", "BAR", "", "Time",$K$4,$A734,"ALL",, "","False","T")</f>
        <v>45903.621527777781</v>
      </c>
      <c r="C734" s="3">
        <f>RTD("cqg.rtd",,"StudyData", $K$2, "BAR", "", "Open", $K$4, $A734, $K$6,$K$10,,$K$8,K$12)</f>
        <v>6451.75</v>
      </c>
      <c r="D734" s="3">
        <f>RTD("cqg.rtd",,"StudyData", $K$2, "BAR", "", "High", $K$4, $A734, $K$6,$K$10,,$K$8,$K$12)</f>
        <v>6459.25</v>
      </c>
      <c r="E734" s="3">
        <f>RTD("cqg.rtd",,"StudyData", $K$2, "BAR", "", "Low", $K$4, $A734, $K$6,$K$10,,$K$8,$K$12)</f>
        <v>6450.75</v>
      </c>
      <c r="F734" s="3">
        <f>RTD("cqg.rtd",,"StudyData", $K$2, "BAR", "", "Close", $K$4, $A734, $K$6,$K$10,,$K$8,$K$12)</f>
        <v>6457.25</v>
      </c>
      <c r="G734" s="4">
        <f>RTD("cqg.rtd",,"StudyData",$K$2, "Vol", "Highlight=Total Trades,VolType=Exchange,CoCType=Auto", "Vol",$K$4,A734,"ALL",,,"TRUE","T")</f>
        <v>85725</v>
      </c>
      <c r="H734" s="3">
        <f>RTD("cqg.rtd",,"StudyData","VWAP("&amp;$K$2&amp;",StartFrom:=StartOfDay,VolType:=auto,CoCType:=auto,InputChoice:=Mid)","Bar",, "Close",$K$4,A734,"ALL",,,"TRUE","T")</f>
        <v>6445.6521128989998</v>
      </c>
    </row>
    <row r="735" spans="1:8" x14ac:dyDescent="0.3">
      <c r="A735" s="8">
        <f t="shared" si="11"/>
        <v>-733</v>
      </c>
      <c r="B735" s="9">
        <f xml:space="preserve"> RTD("cqg.rtd",,"StudyData","TYA", "BAR", "", "Time",$K$4,$A735,"ALL",, "","False","T")</f>
        <v>45903.618055555555</v>
      </c>
      <c r="C735" s="3">
        <f>RTD("cqg.rtd",,"StudyData", $K$2, "BAR", "", "Open", $K$4, $A735, $K$6,$K$10,,$K$8,K$12)</f>
        <v>6447.25</v>
      </c>
      <c r="D735" s="3">
        <f>RTD("cqg.rtd",,"StudyData", $K$2, "BAR", "", "High", $K$4, $A735, $K$6,$K$10,,$K$8,$K$12)</f>
        <v>6452.75</v>
      </c>
      <c r="E735" s="3">
        <f>RTD("cqg.rtd",,"StudyData", $K$2, "BAR", "", "Low", $K$4, $A735, $K$6,$K$10,,$K$8,$K$12)</f>
        <v>6447</v>
      </c>
      <c r="F735" s="3">
        <f>RTD("cqg.rtd",,"StudyData", $K$2, "BAR", "", "Close", $K$4, $A735, $K$6,$K$10,,$K$8,$K$12)</f>
        <v>6451.75</v>
      </c>
      <c r="G735" s="4">
        <f>RTD("cqg.rtd",,"StudyData",$K$2, "Vol", "Highlight=Total Trades,VolType=Exchange,CoCType=Auto", "Vol",$K$4,A735,"ALL",,,"TRUE","T")</f>
        <v>33604</v>
      </c>
      <c r="H735" s="3">
        <f>RTD("cqg.rtd",,"StudyData","VWAP("&amp;$K$2&amp;",StartFrom:=StartOfDay,VolType:=auto,CoCType:=auto,InputChoice:=Mid)","Bar",, "Close",$K$4,A735,"ALL",,,"TRUE","T")</f>
        <v>6444.9980957258003</v>
      </c>
    </row>
    <row r="736" spans="1:8" x14ac:dyDescent="0.3">
      <c r="A736" s="8">
        <f t="shared" si="11"/>
        <v>-734</v>
      </c>
      <c r="B736" s="9">
        <f xml:space="preserve"> RTD("cqg.rtd",,"StudyData","TYA", "BAR", "", "Time",$K$4,$A736,"ALL",, "","False","T")</f>
        <v>45903.614583333336</v>
      </c>
      <c r="C736" s="3">
        <f>RTD("cqg.rtd",,"StudyData", $K$2, "BAR", "", "Open", $K$4, $A736, $K$6,$K$10,,$K$8,K$12)</f>
        <v>6444.25</v>
      </c>
      <c r="D736" s="3">
        <f>RTD("cqg.rtd",,"StudyData", $K$2, "BAR", "", "High", $K$4, $A736, $K$6,$K$10,,$K$8,$K$12)</f>
        <v>6448.25</v>
      </c>
      <c r="E736" s="3">
        <f>RTD("cqg.rtd",,"StudyData", $K$2, "BAR", "", "Low", $K$4, $A736, $K$6,$K$10,,$K$8,$K$12)</f>
        <v>6441.75</v>
      </c>
      <c r="F736" s="3">
        <f>RTD("cqg.rtd",,"StudyData", $K$2, "BAR", "", "Close", $K$4, $A736, $K$6,$K$10,,$K$8,$K$12)</f>
        <v>6447.25</v>
      </c>
      <c r="G736" s="4">
        <f>RTD("cqg.rtd",,"StudyData",$K$2, "Vol", "Highlight=Total Trades,VolType=Exchange,CoCType=Auto", "Vol",$K$4,A736,"ALL",,,"TRUE","T")</f>
        <v>22360</v>
      </c>
      <c r="H736" s="3">
        <f>RTD("cqg.rtd",,"StudyData","VWAP("&amp;$K$2&amp;",StartFrom:=StartOfDay,VolType:=auto,CoCType:=auto,InputChoice:=Mid)","Bar",, "Close",$K$4,A736,"ALL",,,"TRUE","T")</f>
        <v>6444.8605710409001</v>
      </c>
    </row>
    <row r="737" spans="1:8" x14ac:dyDescent="0.3">
      <c r="A737" s="8">
        <f t="shared" si="11"/>
        <v>-735</v>
      </c>
      <c r="B737" s="9">
        <f xml:space="preserve"> RTD("cqg.rtd",,"StudyData","TYA", "BAR", "", "Time",$K$4,$A737,"ALL",, "","False","T")</f>
        <v>45903.611111111109</v>
      </c>
      <c r="C737" s="3">
        <f>RTD("cqg.rtd",,"StudyData", $K$2, "BAR", "", "Open", $K$4, $A737, $K$6,$K$10,,$K$8,K$12)</f>
        <v>6440.25</v>
      </c>
      <c r="D737" s="3">
        <f>RTD("cqg.rtd",,"StudyData", $K$2, "BAR", "", "High", $K$4, $A737, $K$6,$K$10,,$K$8,$K$12)</f>
        <v>6445.25</v>
      </c>
      <c r="E737" s="3">
        <f>RTD("cqg.rtd",,"StudyData", $K$2, "BAR", "", "Low", $K$4, $A737, $K$6,$K$10,,$K$8,$K$12)</f>
        <v>6439.75</v>
      </c>
      <c r="F737" s="3">
        <f>RTD("cqg.rtd",,"StudyData", $K$2, "BAR", "", "Close", $K$4, $A737, $K$6,$K$10,,$K$8,$K$12)</f>
        <v>6444.5</v>
      </c>
      <c r="G737" s="4">
        <f>RTD("cqg.rtd",,"StudyData",$K$2, "Vol", "Highlight=Total Trades,VolType=Exchange,CoCType=Auto", "Vol",$K$4,A737,"ALL",,,"TRUE","T")</f>
        <v>14558</v>
      </c>
      <c r="H737" s="3">
        <f>RTD("cqg.rtd",,"StudyData","VWAP("&amp;$K$2&amp;",StartFrom:=StartOfDay,VolType:=auto,CoCType:=auto,InputChoice:=Mid)","Bar",, "Close",$K$4,A737,"ALL",,,"TRUE","T")</f>
        <v>6444.8579048170996</v>
      </c>
    </row>
    <row r="738" spans="1:8" x14ac:dyDescent="0.3">
      <c r="A738" s="8">
        <f t="shared" si="11"/>
        <v>-736</v>
      </c>
      <c r="B738" s="9">
        <f xml:space="preserve"> RTD("cqg.rtd",,"StudyData","TYA", "BAR", "", "Time",$K$4,$A738,"ALL",, "","False","T")</f>
        <v>45903.607638888891</v>
      </c>
      <c r="C738" s="3">
        <f>RTD("cqg.rtd",,"StudyData", $K$2, "BAR", "", "Open", $K$4, $A738, $K$6,$K$10,,$K$8,K$12)</f>
        <v>6437.5</v>
      </c>
      <c r="D738" s="3">
        <f>RTD("cqg.rtd",,"StudyData", $K$2, "BAR", "", "High", $K$4, $A738, $K$6,$K$10,,$K$8,$K$12)</f>
        <v>6440.75</v>
      </c>
      <c r="E738" s="3">
        <f>RTD("cqg.rtd",,"StudyData", $K$2, "BAR", "", "Low", $K$4, $A738, $K$6,$K$10,,$K$8,$K$12)</f>
        <v>6437.25</v>
      </c>
      <c r="F738" s="3">
        <f>RTD("cqg.rtd",,"StudyData", $K$2, "BAR", "", "Close", $K$4, $A738, $K$6,$K$10,,$K$8,$K$12)</f>
        <v>6440</v>
      </c>
      <c r="G738" s="4">
        <f>RTD("cqg.rtd",,"StudyData",$K$2, "Vol", "Highlight=Total Trades,VolType=Exchange,CoCType=Auto", "Vol",$K$4,A738,"ALL",,,"TRUE","T")</f>
        <v>13559</v>
      </c>
      <c r="H738" s="3">
        <f>RTD("cqg.rtd",,"StudyData","VWAP("&amp;$K$2&amp;",StartFrom:=StartOfDay,VolType:=auto,CoCType:=auto,InputChoice:=Mid)","Bar",, "Close",$K$4,A738,"ALL",,,"TRUE","T")</f>
        <v>6444.8876311108997</v>
      </c>
    </row>
    <row r="739" spans="1:8" x14ac:dyDescent="0.3">
      <c r="A739" s="8">
        <f t="shared" si="11"/>
        <v>-737</v>
      </c>
      <c r="B739" s="9">
        <f xml:space="preserve"> RTD("cqg.rtd",,"StudyData","TYA", "BAR", "", "Time",$K$4,$A739,"ALL",, "","False","T")</f>
        <v>45903.604166666664</v>
      </c>
      <c r="C739" s="3">
        <f>RTD("cqg.rtd",,"StudyData", $K$2, "BAR", "", "Open", $K$4, $A739, $K$6,$K$10,,$K$8,K$12)</f>
        <v>6432.5</v>
      </c>
      <c r="D739" s="3">
        <f>RTD("cqg.rtd",,"StudyData", $K$2, "BAR", "", "High", $K$4, $A739, $K$6,$K$10,,$K$8,$K$12)</f>
        <v>6437.75</v>
      </c>
      <c r="E739" s="3">
        <f>RTD("cqg.rtd",,"StudyData", $K$2, "BAR", "", "Low", $K$4, $A739, $K$6,$K$10,,$K$8,$K$12)</f>
        <v>6432.25</v>
      </c>
      <c r="F739" s="3">
        <f>RTD("cqg.rtd",,"StudyData", $K$2, "BAR", "", "Close", $K$4, $A739, $K$6,$K$10,,$K$8,$K$12)</f>
        <v>6437.5</v>
      </c>
      <c r="G739" s="4">
        <f>RTD("cqg.rtd",,"StudyData",$K$2, "Vol", "Highlight=Total Trades,VolType=Exchange,CoCType=Auto", "Vol",$K$4,A739,"ALL",,,"TRUE","T")</f>
        <v>13199</v>
      </c>
      <c r="H739" s="3">
        <f>RTD("cqg.rtd",,"StudyData","VWAP("&amp;$K$2&amp;",StartFrom:=StartOfDay,VolType:=auto,CoCType:=auto,InputChoice:=Mid)","Bar",, "Close",$K$4,A739,"ALL",,,"TRUE","T")</f>
        <v>6444.9575848084996</v>
      </c>
    </row>
    <row r="740" spans="1:8" x14ac:dyDescent="0.3">
      <c r="A740" s="8">
        <f t="shared" si="11"/>
        <v>-738</v>
      </c>
      <c r="B740" s="9">
        <f xml:space="preserve"> RTD("cqg.rtd",,"StudyData","TYA", "BAR", "", "Time",$K$4,$A740,"ALL",, "","False","T")</f>
        <v>45903.600694444445</v>
      </c>
      <c r="C740" s="3">
        <f>RTD("cqg.rtd",,"StudyData", $K$2, "BAR", "", "Open", $K$4, $A740, $K$6,$K$10,,$K$8,K$12)</f>
        <v>6432.5</v>
      </c>
      <c r="D740" s="3">
        <f>RTD("cqg.rtd",,"StudyData", $K$2, "BAR", "", "High", $K$4, $A740, $K$6,$K$10,,$K$8,$K$12)</f>
        <v>6434.25</v>
      </c>
      <c r="E740" s="3">
        <f>RTD("cqg.rtd",,"StudyData", $K$2, "BAR", "", "Low", $K$4, $A740, $K$6,$K$10,,$K$8,$K$12)</f>
        <v>6432</v>
      </c>
      <c r="F740" s="3">
        <f>RTD("cqg.rtd",,"StudyData", $K$2, "BAR", "", "Close", $K$4, $A740, $K$6,$K$10,,$K$8,$K$12)</f>
        <v>6432.25</v>
      </c>
      <c r="G740" s="4">
        <f>RTD("cqg.rtd",,"StudyData",$K$2, "Vol", "Highlight=Total Trades,VolType=Exchange,CoCType=Auto", "Vol",$K$4,A740,"ALL",,,"TRUE","T")</f>
        <v>6630</v>
      </c>
      <c r="H740" s="3">
        <f>RTD("cqg.rtd",,"StudyData","VWAP("&amp;$K$2&amp;",StartFrom:=StartOfDay,VolType:=auto,CoCType:=auto,InputChoice:=Mid)","Bar",, "Close",$K$4,A740,"ALL",,,"TRUE","T")</f>
        <v>6445.0741019424004</v>
      </c>
    </row>
    <row r="741" spans="1:8" x14ac:dyDescent="0.3">
      <c r="A741" s="8">
        <f t="shared" si="11"/>
        <v>-739</v>
      </c>
      <c r="B741" s="9">
        <f xml:space="preserve"> RTD("cqg.rtd",,"StudyData","TYA", "BAR", "", "Time",$K$4,$A741,"ALL",, "","False","T")</f>
        <v>45903.597222222219</v>
      </c>
      <c r="C741" s="3">
        <f>RTD("cqg.rtd",,"StudyData", $K$2, "BAR", "", "Open", $K$4, $A741, $K$6,$K$10,,$K$8,K$12)</f>
        <v>6431.75</v>
      </c>
      <c r="D741" s="3">
        <f>RTD("cqg.rtd",,"StudyData", $K$2, "BAR", "", "High", $K$4, $A741, $K$6,$K$10,,$K$8,$K$12)</f>
        <v>6433.25</v>
      </c>
      <c r="E741" s="3">
        <f>RTD("cqg.rtd",,"StudyData", $K$2, "BAR", "", "Low", $K$4, $A741, $K$6,$K$10,,$K$8,$K$12)</f>
        <v>6430.25</v>
      </c>
      <c r="F741" s="3">
        <f>RTD("cqg.rtd",,"StudyData", $K$2, "BAR", "", "Close", $K$4, $A741, $K$6,$K$10,,$K$8,$K$12)</f>
        <v>6432.5</v>
      </c>
      <c r="G741" s="4">
        <f>RTD("cqg.rtd",,"StudyData",$K$2, "Vol", "Highlight=Total Trades,VolType=Exchange,CoCType=Auto", "Vol",$K$4,A741,"ALL",,,"TRUE","T")</f>
        <v>5756</v>
      </c>
      <c r="H741" s="3">
        <f>RTD("cqg.rtd",,"StudyData","VWAP("&amp;$K$2&amp;",StartFrom:=StartOfDay,VolType:=auto,CoCType:=auto,InputChoice:=Mid)","Bar",, "Close",$K$4,A741,"ALL",,,"TRUE","T")</f>
        <v>6445.1447505707001</v>
      </c>
    </row>
    <row r="742" spans="1:8" x14ac:dyDescent="0.3">
      <c r="A742" s="8">
        <f t="shared" si="11"/>
        <v>-740</v>
      </c>
      <c r="B742" s="9">
        <f xml:space="preserve"> RTD("cqg.rtd",,"StudyData","TYA", "BAR", "", "Time",$K$4,$A742,"ALL",, "","False","T")</f>
        <v>45903.59375</v>
      </c>
      <c r="C742" s="3">
        <f>RTD("cqg.rtd",,"StudyData", $K$2, "BAR", "", "Open", $K$4, $A742, $K$6,$K$10,,$K$8,K$12)</f>
        <v>6429.5</v>
      </c>
      <c r="D742" s="3">
        <f>RTD("cqg.rtd",,"StudyData", $K$2, "BAR", "", "High", $K$4, $A742, $K$6,$K$10,,$K$8,$K$12)</f>
        <v>6432.25</v>
      </c>
      <c r="E742" s="3">
        <f>RTD("cqg.rtd",,"StudyData", $K$2, "BAR", "", "Low", $K$4, $A742, $K$6,$K$10,,$K$8,$K$12)</f>
        <v>6429</v>
      </c>
      <c r="F742" s="3">
        <f>RTD("cqg.rtd",,"StudyData", $K$2, "BAR", "", "Close", $K$4, $A742, $K$6,$K$10,,$K$8,$K$12)</f>
        <v>6431.75</v>
      </c>
      <c r="G742" s="4">
        <f>RTD("cqg.rtd",,"StudyData",$K$2, "Vol", "Highlight=Total Trades,VolType=Exchange,CoCType=Auto", "Vol",$K$4,A742,"ALL",,,"TRUE","T")</f>
        <v>5899</v>
      </c>
      <c r="H742" s="3">
        <f>RTD("cqg.rtd",,"StudyData","VWAP("&amp;$K$2&amp;",StartFrom:=StartOfDay,VolType:=auto,CoCType:=auto,InputChoice:=Mid)","Bar",, "Close",$K$4,A742,"ALL",,,"TRUE","T")</f>
        <v>6445.2138612805002</v>
      </c>
    </row>
    <row r="743" spans="1:8" x14ac:dyDescent="0.3">
      <c r="A743" s="8">
        <f t="shared" si="11"/>
        <v>-741</v>
      </c>
      <c r="B743" s="9">
        <f xml:space="preserve"> RTD("cqg.rtd",,"StudyData","TYA", "BAR", "", "Time",$K$4,$A743,"ALL",, "","False","T")</f>
        <v>45903.590277777781</v>
      </c>
      <c r="C743" s="3">
        <f>RTD("cqg.rtd",,"StudyData", $K$2, "BAR", "", "Open", $K$4, $A743, $K$6,$K$10,,$K$8,K$12)</f>
        <v>6430.5</v>
      </c>
      <c r="D743" s="3">
        <f>RTD("cqg.rtd",,"StudyData", $K$2, "BAR", "", "High", $K$4, $A743, $K$6,$K$10,,$K$8,$K$12)</f>
        <v>6431</v>
      </c>
      <c r="E743" s="3">
        <f>RTD("cqg.rtd",,"StudyData", $K$2, "BAR", "", "Low", $K$4, $A743, $K$6,$K$10,,$K$8,$K$12)</f>
        <v>6428.5</v>
      </c>
      <c r="F743" s="3">
        <f>RTD("cqg.rtd",,"StudyData", $K$2, "BAR", "", "Close", $K$4, $A743, $K$6,$K$10,,$K$8,$K$12)</f>
        <v>6429.5</v>
      </c>
      <c r="G743" s="4">
        <f>RTD("cqg.rtd",,"StudyData",$K$2, "Vol", "Highlight=Total Trades,VolType=Exchange,CoCType=Auto", "Vol",$K$4,A743,"ALL",,,"TRUE","T")</f>
        <v>4984</v>
      </c>
      <c r="H743" s="3">
        <f>RTD("cqg.rtd",,"StudyData","VWAP("&amp;$K$2&amp;",StartFrom:=StartOfDay,VolType:=auto,CoCType:=auto,InputChoice:=Mid)","Bar",, "Close",$K$4,A743,"ALL",,,"TRUE","T")</f>
        <v>6445.2914131458001</v>
      </c>
    </row>
    <row r="744" spans="1:8" x14ac:dyDescent="0.3">
      <c r="A744" s="8">
        <f t="shared" si="11"/>
        <v>-742</v>
      </c>
      <c r="B744" s="9">
        <f xml:space="preserve"> RTD("cqg.rtd",,"StudyData","TYA", "BAR", "", "Time",$K$4,$A744,"ALL",, "","False","T")</f>
        <v>45903.586805555555</v>
      </c>
      <c r="C744" s="3">
        <f>RTD("cqg.rtd",,"StudyData", $K$2, "BAR", "", "Open", $K$4, $A744, $K$6,$K$10,,$K$8,K$12)</f>
        <v>6430.75</v>
      </c>
      <c r="D744" s="3">
        <f>RTD("cqg.rtd",,"StudyData", $K$2, "BAR", "", "High", $K$4, $A744, $K$6,$K$10,,$K$8,$K$12)</f>
        <v>6433.5</v>
      </c>
      <c r="E744" s="3">
        <f>RTD("cqg.rtd",,"StudyData", $K$2, "BAR", "", "Low", $K$4, $A744, $K$6,$K$10,,$K$8,$K$12)</f>
        <v>6429.75</v>
      </c>
      <c r="F744" s="3">
        <f>RTD("cqg.rtd",,"StudyData", $K$2, "BAR", "", "Close", $K$4, $A744, $K$6,$K$10,,$K$8,$K$12)</f>
        <v>6430.75</v>
      </c>
      <c r="G744" s="4">
        <f>RTD("cqg.rtd",,"StudyData",$K$2, "Vol", "Highlight=Total Trades,VolType=Exchange,CoCType=Auto", "Vol",$K$4,A744,"ALL",,,"TRUE","T")</f>
        <v>8187</v>
      </c>
      <c r="H744" s="3">
        <f>RTD("cqg.rtd",,"StudyData","VWAP("&amp;$K$2&amp;",StartFrom:=StartOfDay,VolType:=auto,CoCType:=auto,InputChoice:=Mid)","Bar",, "Close",$K$4,A744,"ALL",,,"TRUE","T")</f>
        <v>6445.3615289517002</v>
      </c>
    </row>
    <row r="745" spans="1:8" x14ac:dyDescent="0.3">
      <c r="A745" s="8">
        <f t="shared" si="11"/>
        <v>-743</v>
      </c>
      <c r="B745" s="9">
        <f xml:space="preserve"> RTD("cqg.rtd",,"StudyData","TYA", "BAR", "", "Time",$K$4,$A745,"ALL",, "","False","T")</f>
        <v>45903.583333333336</v>
      </c>
      <c r="C745" s="3">
        <f>RTD("cqg.rtd",,"StudyData", $K$2, "BAR", "", "Open", $K$4, $A745, $K$6,$K$10,,$K$8,K$12)</f>
        <v>6430.75</v>
      </c>
      <c r="D745" s="3">
        <f>RTD("cqg.rtd",,"StudyData", $K$2, "BAR", "", "High", $K$4, $A745, $K$6,$K$10,,$K$8,$K$12)</f>
        <v>6431.75</v>
      </c>
      <c r="E745" s="3">
        <f>RTD("cqg.rtd",,"StudyData", $K$2, "BAR", "", "Low", $K$4, $A745, $K$6,$K$10,,$K$8,$K$12)</f>
        <v>6427.75</v>
      </c>
      <c r="F745" s="3">
        <f>RTD("cqg.rtd",,"StudyData", $K$2, "BAR", "", "Close", $K$4, $A745, $K$6,$K$10,,$K$8,$K$12)</f>
        <v>6430.75</v>
      </c>
      <c r="G745" s="4">
        <f>RTD("cqg.rtd",,"StudyData",$K$2, "Vol", "Highlight=Total Trades,VolType=Exchange,CoCType=Auto", "Vol",$K$4,A745,"ALL",,,"TRUE","T")</f>
        <v>7554</v>
      </c>
      <c r="H745" s="3">
        <f>RTD("cqg.rtd",,"StudyData","VWAP("&amp;$K$2&amp;",StartFrom:=StartOfDay,VolType:=auto,CoCType:=auto,InputChoice:=Mid)","Bar",, "Close",$K$4,A745,"ALL",,,"TRUE","T")</f>
        <v>6445.4640893488004</v>
      </c>
    </row>
    <row r="746" spans="1:8" x14ac:dyDescent="0.3">
      <c r="A746" s="8">
        <f t="shared" si="11"/>
        <v>-744</v>
      </c>
      <c r="B746" s="9">
        <f xml:space="preserve"> RTD("cqg.rtd",,"StudyData","TYA", "BAR", "", "Time",$K$4,$A746,"ALL",, "","False","T")</f>
        <v>45903.579861111109</v>
      </c>
      <c r="C746" s="3">
        <f>RTD("cqg.rtd",,"StudyData", $K$2, "BAR", "", "Open", $K$4, $A746, $K$6,$K$10,,$K$8,K$12)</f>
        <v>6432</v>
      </c>
      <c r="D746" s="3">
        <f>RTD("cqg.rtd",,"StudyData", $K$2, "BAR", "", "High", $K$4, $A746, $K$6,$K$10,,$K$8,$K$12)</f>
        <v>6432.5</v>
      </c>
      <c r="E746" s="3">
        <f>RTD("cqg.rtd",,"StudyData", $K$2, "BAR", "", "Low", $K$4, $A746, $K$6,$K$10,,$K$8,$K$12)</f>
        <v>6429</v>
      </c>
      <c r="F746" s="3">
        <f>RTD("cqg.rtd",,"StudyData", $K$2, "BAR", "", "Close", $K$4, $A746, $K$6,$K$10,,$K$8,$K$12)</f>
        <v>6431</v>
      </c>
      <c r="G746" s="4">
        <f>RTD("cqg.rtd",,"StudyData",$K$2, "Vol", "Highlight=Total Trades,VolType=Exchange,CoCType=Auto", "Vol",$K$4,A746,"ALL",,,"TRUE","T")</f>
        <v>6537</v>
      </c>
      <c r="H746" s="3">
        <f>RTD("cqg.rtd",,"StudyData","VWAP("&amp;$K$2&amp;",StartFrom:=StartOfDay,VolType:=auto,CoCType:=auto,InputChoice:=Mid)","Bar",, "Close",$K$4,A746,"ALL",,,"TRUE","T")</f>
        <v>6445.5730943176004</v>
      </c>
    </row>
    <row r="747" spans="1:8" x14ac:dyDescent="0.3">
      <c r="A747" s="8">
        <f t="shared" si="11"/>
        <v>-745</v>
      </c>
      <c r="B747" s="9">
        <f xml:space="preserve"> RTD("cqg.rtd",,"StudyData","TYA", "BAR", "", "Time",$K$4,$A747,"ALL",, "","False","T")</f>
        <v>45903.576388888891</v>
      </c>
      <c r="C747" s="3">
        <f>RTD("cqg.rtd",,"StudyData", $K$2, "BAR", "", "Open", $K$4, $A747, $K$6,$K$10,,$K$8,K$12)</f>
        <v>6431.5</v>
      </c>
      <c r="D747" s="3">
        <f>RTD("cqg.rtd",,"StudyData", $K$2, "BAR", "", "High", $K$4, $A747, $K$6,$K$10,,$K$8,$K$12)</f>
        <v>6433</v>
      </c>
      <c r="E747" s="3">
        <f>RTD("cqg.rtd",,"StudyData", $K$2, "BAR", "", "Low", $K$4, $A747, $K$6,$K$10,,$K$8,$K$12)</f>
        <v>6429.75</v>
      </c>
      <c r="F747" s="3">
        <f>RTD("cqg.rtd",,"StudyData", $K$2, "BAR", "", "Close", $K$4, $A747, $K$6,$K$10,,$K$8,$K$12)</f>
        <v>6432</v>
      </c>
      <c r="G747" s="4">
        <f>RTD("cqg.rtd",,"StudyData",$K$2, "Vol", "Highlight=Total Trades,VolType=Exchange,CoCType=Auto", "Vol",$K$4,A747,"ALL",,,"TRUE","T")</f>
        <v>8560</v>
      </c>
      <c r="H747" s="3">
        <f>RTD("cqg.rtd",,"StudyData","VWAP("&amp;$K$2&amp;",StartFrom:=StartOfDay,VolType:=auto,CoCType:=auto,InputChoice:=Mid)","Bar",, "Close",$K$4,A747,"ALL",,,"TRUE","T")</f>
        <v>6445.6626127195996</v>
      </c>
    </row>
    <row r="748" spans="1:8" x14ac:dyDescent="0.3">
      <c r="A748" s="8">
        <f t="shared" si="11"/>
        <v>-746</v>
      </c>
      <c r="B748" s="9">
        <f xml:space="preserve"> RTD("cqg.rtd",,"StudyData","TYA", "BAR", "", "Time",$K$4,$A748,"ALL",, "","False","T")</f>
        <v>45903.572916666664</v>
      </c>
      <c r="C748" s="3">
        <f>RTD("cqg.rtd",,"StudyData", $K$2, "BAR", "", "Open", $K$4, $A748, $K$6,$K$10,,$K$8,K$12)</f>
        <v>6432.75</v>
      </c>
      <c r="D748" s="3">
        <f>RTD("cqg.rtd",,"StudyData", $K$2, "BAR", "", "High", $K$4, $A748, $K$6,$K$10,,$K$8,$K$12)</f>
        <v>6434.75</v>
      </c>
      <c r="E748" s="3">
        <f>RTD("cqg.rtd",,"StudyData", $K$2, "BAR", "", "Low", $K$4, $A748, $K$6,$K$10,,$K$8,$K$12)</f>
        <v>6430.75</v>
      </c>
      <c r="F748" s="3">
        <f>RTD("cqg.rtd",,"StudyData", $K$2, "BAR", "", "Close", $K$4, $A748, $K$6,$K$10,,$K$8,$K$12)</f>
        <v>6431.5</v>
      </c>
      <c r="G748" s="4">
        <f>RTD("cqg.rtd",,"StudyData",$K$2, "Vol", "Highlight=Total Trades,VolType=Exchange,CoCType=Auto", "Vol",$K$4,A748,"ALL",,,"TRUE","T")</f>
        <v>7448</v>
      </c>
      <c r="H748" s="3">
        <f>RTD("cqg.rtd",,"StudyData","VWAP("&amp;$K$2&amp;",StartFrom:=StartOfDay,VolType:=auto,CoCType:=auto,InputChoice:=Mid)","Bar",, "Close",$K$4,A748,"ALL",,,"TRUE","T")</f>
        <v>6445.7765003264003</v>
      </c>
    </row>
    <row r="749" spans="1:8" x14ac:dyDescent="0.3">
      <c r="A749" s="8">
        <f t="shared" si="11"/>
        <v>-747</v>
      </c>
      <c r="B749" s="9">
        <f xml:space="preserve"> RTD("cqg.rtd",,"StudyData","TYA", "BAR", "", "Time",$K$4,$A749,"ALL",, "","False","T")</f>
        <v>45903.569444444445</v>
      </c>
      <c r="C749" s="3">
        <f>RTD("cqg.rtd",,"StudyData", $K$2, "BAR", "", "Open", $K$4, $A749, $K$6,$K$10,,$K$8,K$12)</f>
        <v>6427</v>
      </c>
      <c r="D749" s="3">
        <f>RTD("cqg.rtd",,"StudyData", $K$2, "BAR", "", "High", $K$4, $A749, $K$6,$K$10,,$K$8,$K$12)</f>
        <v>6433.5</v>
      </c>
      <c r="E749" s="3">
        <f>RTD("cqg.rtd",,"StudyData", $K$2, "BAR", "", "Low", $K$4, $A749, $K$6,$K$10,,$K$8,$K$12)</f>
        <v>6426.5</v>
      </c>
      <c r="F749" s="3">
        <f>RTD("cqg.rtd",,"StudyData", $K$2, "BAR", "", "Close", $K$4, $A749, $K$6,$K$10,,$K$8,$K$12)</f>
        <v>6433</v>
      </c>
      <c r="G749" s="4">
        <f>RTD("cqg.rtd",,"StudyData",$K$2, "Vol", "Highlight=Total Trades,VolType=Exchange,CoCType=Auto", "Vol",$K$4,A749,"ALL",,,"TRUE","T")</f>
        <v>9759</v>
      </c>
      <c r="H749" s="3">
        <f>RTD("cqg.rtd",,"StudyData","VWAP("&amp;$K$2&amp;",StartFrom:=StartOfDay,VolType:=auto,CoCType:=auto,InputChoice:=Mid)","Bar",, "Close",$K$4,A749,"ALL",,,"TRUE","T")</f>
        <v>6445.8674776240996</v>
      </c>
    </row>
    <row r="750" spans="1:8" x14ac:dyDescent="0.3">
      <c r="A750" s="8">
        <f t="shared" si="11"/>
        <v>-748</v>
      </c>
      <c r="B750" s="9">
        <f xml:space="preserve"> RTD("cqg.rtd",,"StudyData","TYA", "BAR", "", "Time",$K$4,$A750,"ALL",, "","False","T")</f>
        <v>45903.565972222219</v>
      </c>
      <c r="C750" s="3">
        <f>RTD("cqg.rtd",,"StudyData", $K$2, "BAR", "", "Open", $K$4, $A750, $K$6,$K$10,,$K$8,K$12)</f>
        <v>6431.5</v>
      </c>
      <c r="D750" s="3">
        <f>RTD("cqg.rtd",,"StudyData", $K$2, "BAR", "", "High", $K$4, $A750, $K$6,$K$10,,$K$8,$K$12)</f>
        <v>6432.25</v>
      </c>
      <c r="E750" s="3">
        <f>RTD("cqg.rtd",,"StudyData", $K$2, "BAR", "", "Low", $K$4, $A750, $K$6,$K$10,,$K$8,$K$12)</f>
        <v>6426.5</v>
      </c>
      <c r="F750" s="3">
        <f>RTD("cqg.rtd",,"StudyData", $K$2, "BAR", "", "Close", $K$4, $A750, $K$6,$K$10,,$K$8,$K$12)</f>
        <v>6427</v>
      </c>
      <c r="G750" s="4">
        <f>RTD("cqg.rtd",,"StudyData",$K$2, "Vol", "Highlight=Total Trades,VolType=Exchange,CoCType=Auto", "Vol",$K$4,A750,"ALL",,,"TRUE","T")</f>
        <v>9233</v>
      </c>
      <c r="H750" s="3">
        <f>RTD("cqg.rtd",,"StudyData","VWAP("&amp;$K$2&amp;",StartFrom:=StartOfDay,VolType:=auto,CoCType:=auto,InputChoice:=Mid)","Bar",, "Close",$K$4,A750,"ALL",,,"TRUE","T")</f>
        <v>6446.0140227468</v>
      </c>
    </row>
    <row r="751" spans="1:8" x14ac:dyDescent="0.3">
      <c r="A751" s="8">
        <f t="shared" si="11"/>
        <v>-749</v>
      </c>
      <c r="B751" s="9">
        <f xml:space="preserve"> RTD("cqg.rtd",,"StudyData","TYA", "BAR", "", "Time",$K$4,$A751,"ALL",, "","False","T")</f>
        <v>45903.5625</v>
      </c>
      <c r="C751" s="3">
        <f>RTD("cqg.rtd",,"StudyData", $K$2, "BAR", "", "Open", $K$4, $A751, $K$6,$K$10,,$K$8,K$12)</f>
        <v>6433</v>
      </c>
      <c r="D751" s="3">
        <f>RTD("cqg.rtd",,"StudyData", $K$2, "BAR", "", "High", $K$4, $A751, $K$6,$K$10,,$K$8,$K$12)</f>
        <v>6433</v>
      </c>
      <c r="E751" s="3">
        <f>RTD("cqg.rtd",,"StudyData", $K$2, "BAR", "", "Low", $K$4, $A751, $K$6,$K$10,,$K$8,$K$12)</f>
        <v>6428.75</v>
      </c>
      <c r="F751" s="3">
        <f>RTD("cqg.rtd",,"StudyData", $K$2, "BAR", "", "Close", $K$4, $A751, $K$6,$K$10,,$K$8,$K$12)</f>
        <v>6431.5</v>
      </c>
      <c r="G751" s="4">
        <f>RTD("cqg.rtd",,"StudyData",$K$2, "Vol", "Highlight=Total Trades,VolType=Exchange,CoCType=Auto", "Vol",$K$4,A751,"ALL",,,"TRUE","T")</f>
        <v>9853</v>
      </c>
      <c r="H751" s="3">
        <f>RTD("cqg.rtd",,"StudyData","VWAP("&amp;$K$2&amp;",StartFrom:=StartOfDay,VolType:=auto,CoCType:=auto,InputChoice:=Mid)","Bar",, "Close",$K$4,A751,"ALL",,,"TRUE","T")</f>
        <v>6446.1606923956997</v>
      </c>
    </row>
    <row r="752" spans="1:8" x14ac:dyDescent="0.3">
      <c r="A752" s="8">
        <f t="shared" si="11"/>
        <v>-750</v>
      </c>
      <c r="B752" s="9">
        <f xml:space="preserve"> RTD("cqg.rtd",,"StudyData","TYA", "BAR", "", "Time",$K$4,$A752,"ALL",, "","False","T")</f>
        <v>45903.559027777781</v>
      </c>
      <c r="C752" s="3">
        <f>RTD("cqg.rtd",,"StudyData", $K$2, "BAR", "", "Open", $K$4, $A752, $K$6,$K$10,,$K$8,K$12)</f>
        <v>6431</v>
      </c>
      <c r="D752" s="3">
        <f>RTD("cqg.rtd",,"StudyData", $K$2, "BAR", "", "High", $K$4, $A752, $K$6,$K$10,,$K$8,$K$12)</f>
        <v>6434.75</v>
      </c>
      <c r="E752" s="3">
        <f>RTD("cqg.rtd",,"StudyData", $K$2, "BAR", "", "Low", $K$4, $A752, $K$6,$K$10,,$K$8,$K$12)</f>
        <v>6430</v>
      </c>
      <c r="F752" s="3">
        <f>RTD("cqg.rtd",,"StudyData", $K$2, "BAR", "", "Close", $K$4, $A752, $K$6,$K$10,,$K$8,$K$12)</f>
        <v>6433</v>
      </c>
      <c r="G752" s="4">
        <f>RTD("cqg.rtd",,"StudyData",$K$2, "Vol", "Highlight=Total Trades,VolType=Exchange,CoCType=Auto", "Vol",$K$4,A752,"ALL",,,"TRUE","T")</f>
        <v>8313</v>
      </c>
      <c r="H752" s="3">
        <f>RTD("cqg.rtd",,"StudyData","VWAP("&amp;$K$2&amp;",StartFrom:=StartOfDay,VolType:=auto,CoCType:=auto,InputChoice:=Mid)","Bar",, "Close",$K$4,A752,"ALL",,,"TRUE","T")</f>
        <v>6446.3058459988997</v>
      </c>
    </row>
    <row r="753" spans="1:8" x14ac:dyDescent="0.3">
      <c r="A753" s="8">
        <f t="shared" si="11"/>
        <v>-751</v>
      </c>
      <c r="B753" s="9">
        <f xml:space="preserve"> RTD("cqg.rtd",,"StudyData","TYA", "BAR", "", "Time",$K$4,$A753,"ALL",, "","False","T")</f>
        <v>45903.555555555555</v>
      </c>
      <c r="C753" s="3">
        <f>RTD("cqg.rtd",,"StudyData", $K$2, "BAR", "", "Open", $K$4, $A753, $K$6,$K$10,,$K$8,K$12)</f>
        <v>6431</v>
      </c>
      <c r="D753" s="3">
        <f>RTD("cqg.rtd",,"StudyData", $K$2, "BAR", "", "High", $K$4, $A753, $K$6,$K$10,,$K$8,$K$12)</f>
        <v>6433.25</v>
      </c>
      <c r="E753" s="3">
        <f>RTD("cqg.rtd",,"StudyData", $K$2, "BAR", "", "Low", $K$4, $A753, $K$6,$K$10,,$K$8,$K$12)</f>
        <v>6429.5</v>
      </c>
      <c r="F753" s="3">
        <f>RTD("cqg.rtd",,"StudyData", $K$2, "BAR", "", "Close", $K$4, $A753, $K$6,$K$10,,$K$8,$K$12)</f>
        <v>6430.75</v>
      </c>
      <c r="G753" s="4">
        <f>RTD("cqg.rtd",,"StudyData",$K$2, "Vol", "Highlight=Total Trades,VolType=Exchange,CoCType=Auto", "Vol",$K$4,A753,"ALL",,,"TRUE","T")</f>
        <v>7539</v>
      </c>
      <c r="H753" s="3">
        <f>RTD("cqg.rtd",,"StudyData","VWAP("&amp;$K$2&amp;",StartFrom:=StartOfDay,VolType:=auto,CoCType:=auto,InputChoice:=Mid)","Bar",, "Close",$K$4,A753,"ALL",,,"TRUE","T")</f>
        <v>6446.4183590762996</v>
      </c>
    </row>
    <row r="754" spans="1:8" x14ac:dyDescent="0.3">
      <c r="A754" s="8">
        <f t="shared" si="11"/>
        <v>-752</v>
      </c>
      <c r="B754" s="9">
        <f xml:space="preserve"> RTD("cqg.rtd",,"StudyData","TYA", "BAR", "", "Time",$K$4,$A754,"ALL",, "","False","T")</f>
        <v>45903.552083333336</v>
      </c>
      <c r="C754" s="3">
        <f>RTD("cqg.rtd",,"StudyData", $K$2, "BAR", "", "Open", $K$4, $A754, $K$6,$K$10,,$K$8,K$12)</f>
        <v>6432.5</v>
      </c>
      <c r="D754" s="3">
        <f>RTD("cqg.rtd",,"StudyData", $K$2, "BAR", "", "High", $K$4, $A754, $K$6,$K$10,,$K$8,$K$12)</f>
        <v>6433.5</v>
      </c>
      <c r="E754" s="3">
        <f>RTD("cqg.rtd",,"StudyData", $K$2, "BAR", "", "Low", $K$4, $A754, $K$6,$K$10,,$K$8,$K$12)</f>
        <v>6429.5</v>
      </c>
      <c r="F754" s="3">
        <f>RTD("cqg.rtd",,"StudyData", $K$2, "BAR", "", "Close", $K$4, $A754, $K$6,$K$10,,$K$8,$K$12)</f>
        <v>6431</v>
      </c>
      <c r="G754" s="4">
        <f>RTD("cqg.rtd",,"StudyData",$K$2, "Vol", "Highlight=Total Trades,VolType=Exchange,CoCType=Auto", "Vol",$K$4,A754,"ALL",,,"TRUE","T")</f>
        <v>7810</v>
      </c>
      <c r="H754" s="3">
        <f>RTD("cqg.rtd",,"StudyData","VWAP("&amp;$K$2&amp;",StartFrom:=StartOfDay,VolType:=auto,CoCType:=auto,InputChoice:=Mid)","Bar",, "Close",$K$4,A754,"ALL",,,"TRUE","T")</f>
        <v>6446.5293580644002</v>
      </c>
    </row>
    <row r="755" spans="1:8" x14ac:dyDescent="0.3">
      <c r="A755" s="8">
        <f t="shared" si="11"/>
        <v>-753</v>
      </c>
      <c r="B755" s="9">
        <f xml:space="preserve"> RTD("cqg.rtd",,"StudyData","TYA", "BAR", "", "Time",$K$4,$A755,"ALL",, "","False","T")</f>
        <v>45903.548611111109</v>
      </c>
      <c r="C755" s="3">
        <f>RTD("cqg.rtd",,"StudyData", $K$2, "BAR", "", "Open", $K$4, $A755, $K$6,$K$10,,$K$8,K$12)</f>
        <v>6431</v>
      </c>
      <c r="D755" s="3">
        <f>RTD("cqg.rtd",,"StudyData", $K$2, "BAR", "", "High", $K$4, $A755, $K$6,$K$10,,$K$8,$K$12)</f>
        <v>6433.75</v>
      </c>
      <c r="E755" s="3">
        <f>RTD("cqg.rtd",,"StudyData", $K$2, "BAR", "", "Low", $K$4, $A755, $K$6,$K$10,,$K$8,$K$12)</f>
        <v>6429</v>
      </c>
      <c r="F755" s="3">
        <f>RTD("cqg.rtd",,"StudyData", $K$2, "BAR", "", "Close", $K$4, $A755, $K$6,$K$10,,$K$8,$K$12)</f>
        <v>6432.5</v>
      </c>
      <c r="G755" s="4">
        <f>RTD("cqg.rtd",,"StudyData",$K$2, "Vol", "Highlight=Total Trades,VolType=Exchange,CoCType=Auto", "Vol",$K$4,A755,"ALL",,,"TRUE","T")</f>
        <v>8331</v>
      </c>
      <c r="H755" s="3">
        <f>RTD("cqg.rtd",,"StudyData","VWAP("&amp;$K$2&amp;",StartFrom:=StartOfDay,VolType:=auto,CoCType:=auto,InputChoice:=Mid)","Bar",, "Close",$K$4,A755,"ALL",,,"TRUE","T")</f>
        <v>6446.6451249497004</v>
      </c>
    </row>
    <row r="756" spans="1:8" x14ac:dyDescent="0.3">
      <c r="A756" s="8">
        <f t="shared" si="11"/>
        <v>-754</v>
      </c>
      <c r="B756" s="9">
        <f xml:space="preserve"> RTD("cqg.rtd",,"StudyData","TYA", "BAR", "", "Time",$K$4,$A756,"ALL",, "","False","T")</f>
        <v>45903.545138888891</v>
      </c>
      <c r="C756" s="3">
        <f>RTD("cqg.rtd",,"StudyData", $K$2, "BAR", "", "Open", $K$4, $A756, $K$6,$K$10,,$K$8,K$12)</f>
        <v>6430.75</v>
      </c>
      <c r="D756" s="3">
        <f>RTD("cqg.rtd",,"StudyData", $K$2, "BAR", "", "High", $K$4, $A756, $K$6,$K$10,,$K$8,$K$12)</f>
        <v>6433</v>
      </c>
      <c r="E756" s="3">
        <f>RTD("cqg.rtd",,"StudyData", $K$2, "BAR", "", "Low", $K$4, $A756, $K$6,$K$10,,$K$8,$K$12)</f>
        <v>6428</v>
      </c>
      <c r="F756" s="3">
        <f>RTD("cqg.rtd",,"StudyData", $K$2, "BAR", "", "Close", $K$4, $A756, $K$6,$K$10,,$K$8,$K$12)</f>
        <v>6431.25</v>
      </c>
      <c r="G756" s="4">
        <f>RTD("cqg.rtd",,"StudyData",$K$2, "Vol", "Highlight=Total Trades,VolType=Exchange,CoCType=Auto", "Vol",$K$4,A756,"ALL",,,"TRUE","T")</f>
        <v>8363</v>
      </c>
      <c r="H756" s="3">
        <f>RTD("cqg.rtd",,"StudyData","VWAP("&amp;$K$2&amp;",StartFrom:=StartOfDay,VolType:=auto,CoCType:=auto,InputChoice:=Mid)","Bar",, "Close",$K$4,A756,"ALL",,,"TRUE","T")</f>
        <v>6446.771632299</v>
      </c>
    </row>
    <row r="757" spans="1:8" x14ac:dyDescent="0.3">
      <c r="A757" s="8">
        <f t="shared" si="11"/>
        <v>-755</v>
      </c>
      <c r="B757" s="9">
        <f xml:space="preserve"> RTD("cqg.rtd",,"StudyData","TYA", "BAR", "", "Time",$K$4,$A757,"ALL",, "","False","T")</f>
        <v>45903.541666666664</v>
      </c>
      <c r="C757" s="3">
        <f>RTD("cqg.rtd",,"StudyData", $K$2, "BAR", "", "Open", $K$4, $A757, $K$6,$K$10,,$K$8,K$12)</f>
        <v>6431.75</v>
      </c>
      <c r="D757" s="3">
        <f>RTD("cqg.rtd",,"StudyData", $K$2, "BAR", "", "High", $K$4, $A757, $K$6,$K$10,,$K$8,$K$12)</f>
        <v>6433.25</v>
      </c>
      <c r="E757" s="3">
        <f>RTD("cqg.rtd",,"StudyData", $K$2, "BAR", "", "Low", $K$4, $A757, $K$6,$K$10,,$K$8,$K$12)</f>
        <v>6427.25</v>
      </c>
      <c r="F757" s="3">
        <f>RTD("cqg.rtd",,"StudyData", $K$2, "BAR", "", "Close", $K$4, $A757, $K$6,$K$10,,$K$8,$K$12)</f>
        <v>6431</v>
      </c>
      <c r="G757" s="4">
        <f>RTD("cqg.rtd",,"StudyData",$K$2, "Vol", "Highlight=Total Trades,VolType=Exchange,CoCType=Auto", "Vol",$K$4,A757,"ALL",,,"TRUE","T")</f>
        <v>14338</v>
      </c>
      <c r="H757" s="3">
        <f>RTD("cqg.rtd",,"StudyData","VWAP("&amp;$K$2&amp;",StartFrom:=StartOfDay,VolType:=auto,CoCType:=auto,InputChoice:=Mid)","Bar",, "Close",$K$4,A757,"ALL",,,"TRUE","T")</f>
        <v>6446.9080894003</v>
      </c>
    </row>
    <row r="758" spans="1:8" x14ac:dyDescent="0.3">
      <c r="A758" s="8">
        <f t="shared" si="11"/>
        <v>-756</v>
      </c>
      <c r="B758" s="9">
        <f xml:space="preserve"> RTD("cqg.rtd",,"StudyData","TYA", "BAR", "", "Time",$K$4,$A758,"ALL",, "","False","T")</f>
        <v>45903.538194444445</v>
      </c>
      <c r="C758" s="3">
        <f>RTD("cqg.rtd",,"StudyData", $K$2, "BAR", "", "Open", $K$4, $A758, $K$6,$K$10,,$K$8,K$12)</f>
        <v>6433.5</v>
      </c>
      <c r="D758" s="3">
        <f>RTD("cqg.rtd",,"StudyData", $K$2, "BAR", "", "High", $K$4, $A758, $K$6,$K$10,,$K$8,$K$12)</f>
        <v>6434.25</v>
      </c>
      <c r="E758" s="3">
        <f>RTD("cqg.rtd",,"StudyData", $K$2, "BAR", "", "Low", $K$4, $A758, $K$6,$K$10,,$K$8,$K$12)</f>
        <v>6428.75</v>
      </c>
      <c r="F758" s="3">
        <f>RTD("cqg.rtd",,"StudyData", $K$2, "BAR", "", "Close", $K$4, $A758, $K$6,$K$10,,$K$8,$K$12)</f>
        <v>6431.75</v>
      </c>
      <c r="G758" s="4">
        <f>RTD("cqg.rtd",,"StudyData",$K$2, "Vol", "Highlight=Total Trades,VolType=Exchange,CoCType=Auto", "Vol",$K$4,A758,"ALL",,,"TRUE","T")</f>
        <v>9994</v>
      </c>
      <c r="H758" s="3">
        <f>RTD("cqg.rtd",,"StudyData","VWAP("&amp;$K$2&amp;",StartFrom:=StartOfDay,VolType:=auto,CoCType:=auto,InputChoice:=Mid)","Bar",, "Close",$K$4,A758,"ALL",,,"TRUE","T")</f>
        <v>6447.1510893574005</v>
      </c>
    </row>
    <row r="759" spans="1:8" x14ac:dyDescent="0.3">
      <c r="A759" s="8">
        <f t="shared" si="11"/>
        <v>-757</v>
      </c>
      <c r="B759" s="9">
        <f xml:space="preserve"> RTD("cqg.rtd",,"StudyData","TYA", "BAR", "", "Time",$K$4,$A759,"ALL",, "","False","T")</f>
        <v>45903.534722222219</v>
      </c>
      <c r="C759" s="3">
        <f>RTD("cqg.rtd",,"StudyData", $K$2, "BAR", "", "Open", $K$4, $A759, $K$6,$K$10,,$K$8,K$12)</f>
        <v>6435.5</v>
      </c>
      <c r="D759" s="3">
        <f>RTD("cqg.rtd",,"StudyData", $K$2, "BAR", "", "High", $K$4, $A759, $K$6,$K$10,,$K$8,$K$12)</f>
        <v>6438.75</v>
      </c>
      <c r="E759" s="3">
        <f>RTD("cqg.rtd",,"StudyData", $K$2, "BAR", "", "Low", $K$4, $A759, $K$6,$K$10,,$K$8,$K$12)</f>
        <v>6433</v>
      </c>
      <c r="F759" s="3">
        <f>RTD("cqg.rtd",,"StudyData", $K$2, "BAR", "", "Close", $K$4, $A759, $K$6,$K$10,,$K$8,$K$12)</f>
        <v>6433.5</v>
      </c>
      <c r="G759" s="4">
        <f>RTD("cqg.rtd",,"StudyData",$K$2, "Vol", "Highlight=Total Trades,VolType=Exchange,CoCType=Auto", "Vol",$K$4,A759,"ALL",,,"TRUE","T")</f>
        <v>9434</v>
      </c>
      <c r="H759" s="3">
        <f>RTD("cqg.rtd",,"StudyData","VWAP("&amp;$K$2&amp;",StartFrom:=StartOfDay,VolType:=auto,CoCType:=auto,InputChoice:=Mid)","Bar",, "Close",$K$4,A759,"ALL",,,"TRUE","T")</f>
        <v>6447.3118629883002</v>
      </c>
    </row>
    <row r="760" spans="1:8" x14ac:dyDescent="0.3">
      <c r="A760" s="8">
        <f t="shared" si="11"/>
        <v>-758</v>
      </c>
      <c r="B760" s="9">
        <f xml:space="preserve"> RTD("cqg.rtd",,"StudyData","TYA", "BAR", "", "Time",$K$4,$A760,"ALL",, "","False","T")</f>
        <v>45903.53125</v>
      </c>
      <c r="C760" s="3">
        <f>RTD("cqg.rtd",,"StudyData", $K$2, "BAR", "", "Open", $K$4, $A760, $K$6,$K$10,,$K$8,K$12)</f>
        <v>6434.25</v>
      </c>
      <c r="D760" s="3">
        <f>RTD("cqg.rtd",,"StudyData", $K$2, "BAR", "", "High", $K$4, $A760, $K$6,$K$10,,$K$8,$K$12)</f>
        <v>6436.5</v>
      </c>
      <c r="E760" s="3">
        <f>RTD("cqg.rtd",,"StudyData", $K$2, "BAR", "", "Low", $K$4, $A760, $K$6,$K$10,,$K$8,$K$12)</f>
        <v>6428</v>
      </c>
      <c r="F760" s="3">
        <f>RTD("cqg.rtd",,"StudyData", $K$2, "BAR", "", "Close", $K$4, $A760, $K$6,$K$10,,$K$8,$K$12)</f>
        <v>6435.5</v>
      </c>
      <c r="G760" s="4">
        <f>RTD("cqg.rtd",,"StudyData",$K$2, "Vol", "Highlight=Total Trades,VolType=Exchange,CoCType=Auto", "Vol",$K$4,A760,"ALL",,,"TRUE","T")</f>
        <v>24091</v>
      </c>
      <c r="H760" s="3">
        <f>RTD("cqg.rtd",,"StudyData","VWAP("&amp;$K$2&amp;",StartFrom:=StartOfDay,VolType:=auto,CoCType:=auto,InputChoice:=Mid)","Bar",, "Close",$K$4,A760,"ALL",,,"TRUE","T")</f>
        <v>6447.4238494429001</v>
      </c>
    </row>
    <row r="761" spans="1:8" x14ac:dyDescent="0.3">
      <c r="A761" s="8">
        <f t="shared" si="11"/>
        <v>-759</v>
      </c>
      <c r="B761" s="9">
        <f xml:space="preserve"> RTD("cqg.rtd",,"StudyData","TYA", "BAR", "", "Time",$K$4,$A761,"ALL",, "","False","T")</f>
        <v>45903.527777777781</v>
      </c>
      <c r="C761" s="3">
        <f>RTD("cqg.rtd",,"StudyData", $K$2, "BAR", "", "Open", $K$4, $A761, $K$6,$K$10,,$K$8,K$12)</f>
        <v>6440</v>
      </c>
      <c r="D761" s="3">
        <f>RTD("cqg.rtd",,"StudyData", $K$2, "BAR", "", "High", $K$4, $A761, $K$6,$K$10,,$K$8,$K$12)</f>
        <v>6441</v>
      </c>
      <c r="E761" s="3">
        <f>RTD("cqg.rtd",,"StudyData", $K$2, "BAR", "", "Low", $K$4, $A761, $K$6,$K$10,,$K$8,$K$12)</f>
        <v>6433.5</v>
      </c>
      <c r="F761" s="3">
        <f>RTD("cqg.rtd",,"StudyData", $K$2, "BAR", "", "Close", $K$4, $A761, $K$6,$K$10,,$K$8,$K$12)</f>
        <v>6434</v>
      </c>
      <c r="G761" s="4">
        <f>RTD("cqg.rtd",,"StudyData",$K$2, "Vol", "Highlight=Total Trades,VolType=Exchange,CoCType=Auto", "Vol",$K$4,A761,"ALL",,,"TRUE","T")</f>
        <v>13205</v>
      </c>
      <c r="H761" s="3">
        <f>RTD("cqg.rtd",,"StudyData","VWAP("&amp;$K$2&amp;",StartFrom:=StartOfDay,VolType:=auto,CoCType:=auto,InputChoice:=Mid)","Bar",, "Close",$K$4,A761,"ALL",,,"TRUE","T")</f>
        <v>6447.8129937448002</v>
      </c>
    </row>
    <row r="762" spans="1:8" x14ac:dyDescent="0.3">
      <c r="A762" s="8">
        <f t="shared" si="11"/>
        <v>-760</v>
      </c>
      <c r="B762" s="9">
        <f xml:space="preserve"> RTD("cqg.rtd",,"StudyData","TYA", "BAR", "", "Time",$K$4,$A762,"ALL",, "","False","T")</f>
        <v>45903.524305555555</v>
      </c>
      <c r="C762" s="3">
        <f>RTD("cqg.rtd",,"StudyData", $K$2, "BAR", "", "Open", $K$4, $A762, $K$6,$K$10,,$K$8,K$12)</f>
        <v>6441.75</v>
      </c>
      <c r="D762" s="3">
        <f>RTD("cqg.rtd",,"StudyData", $K$2, "BAR", "", "High", $K$4, $A762, $K$6,$K$10,,$K$8,$K$12)</f>
        <v>6443.25</v>
      </c>
      <c r="E762" s="3">
        <f>RTD("cqg.rtd",,"StudyData", $K$2, "BAR", "", "Low", $K$4, $A762, $K$6,$K$10,,$K$8,$K$12)</f>
        <v>6439.75</v>
      </c>
      <c r="F762" s="3">
        <f>RTD("cqg.rtd",,"StudyData", $K$2, "BAR", "", "Close", $K$4, $A762, $K$6,$K$10,,$K$8,$K$12)</f>
        <v>6439.75</v>
      </c>
      <c r="G762" s="4">
        <f>RTD("cqg.rtd",,"StudyData",$K$2, "Vol", "Highlight=Total Trades,VolType=Exchange,CoCType=Auto", "Vol",$K$4,A762,"ALL",,,"TRUE","T")</f>
        <v>7088</v>
      </c>
      <c r="H762" s="3">
        <f>RTD("cqg.rtd",,"StudyData","VWAP("&amp;$K$2&amp;",StartFrom:=StartOfDay,VolType:=auto,CoCType:=auto,InputChoice:=Mid)","Bar",, "Close",$K$4,A762,"ALL",,,"TRUE","T")</f>
        <v>6447.9635967995</v>
      </c>
    </row>
    <row r="763" spans="1:8" x14ac:dyDescent="0.3">
      <c r="A763" s="8">
        <f t="shared" si="11"/>
        <v>-761</v>
      </c>
      <c r="B763" s="9">
        <f xml:space="preserve"> RTD("cqg.rtd",,"StudyData","TYA", "BAR", "", "Time",$K$4,$A763,"ALL",, "","False","T")</f>
        <v>45903.520833333336</v>
      </c>
      <c r="C763" s="3">
        <f>RTD("cqg.rtd",,"StudyData", $K$2, "BAR", "", "Open", $K$4, $A763, $K$6,$K$10,,$K$8,K$12)</f>
        <v>6444.5</v>
      </c>
      <c r="D763" s="3">
        <f>RTD("cqg.rtd",,"StudyData", $K$2, "BAR", "", "High", $K$4, $A763, $K$6,$K$10,,$K$8,$K$12)</f>
        <v>6446.25</v>
      </c>
      <c r="E763" s="3">
        <f>RTD("cqg.rtd",,"StudyData", $K$2, "BAR", "", "Low", $K$4, $A763, $K$6,$K$10,,$K$8,$K$12)</f>
        <v>6441.75</v>
      </c>
      <c r="F763" s="3">
        <f>RTD("cqg.rtd",,"StudyData", $K$2, "BAR", "", "Close", $K$4, $A763, $K$6,$K$10,,$K$8,$K$12)</f>
        <v>6441.75</v>
      </c>
      <c r="G763" s="4">
        <f>RTD("cqg.rtd",,"StudyData",$K$2, "Vol", "Highlight=Total Trades,VolType=Exchange,CoCType=Auto", "Vol",$K$4,A763,"ALL",,,"TRUE","T")</f>
        <v>8389</v>
      </c>
      <c r="H763" s="3">
        <f>RTD("cqg.rtd",,"StudyData","VWAP("&amp;$K$2&amp;",StartFrom:=StartOfDay,VolType:=auto,CoCType:=auto,InputChoice:=Mid)","Bar",, "Close",$K$4,A763,"ALL",,,"TRUE","T")</f>
        <v>6448.0134442281997</v>
      </c>
    </row>
    <row r="764" spans="1:8" x14ac:dyDescent="0.3">
      <c r="A764" s="8">
        <f t="shared" si="11"/>
        <v>-762</v>
      </c>
      <c r="B764" s="9">
        <f xml:space="preserve"> RTD("cqg.rtd",,"StudyData","TYA", "BAR", "", "Time",$K$4,$A764,"ALL",, "","False","T")</f>
        <v>45903.517361111109</v>
      </c>
      <c r="C764" s="3">
        <f>RTD("cqg.rtd",,"StudyData", $K$2, "BAR", "", "Open", $K$4, $A764, $K$6,$K$10,,$K$8,K$12)</f>
        <v>6445.5</v>
      </c>
      <c r="D764" s="3">
        <f>RTD("cqg.rtd",,"StudyData", $K$2, "BAR", "", "High", $K$4, $A764, $K$6,$K$10,,$K$8,$K$12)</f>
        <v>6445.75</v>
      </c>
      <c r="E764" s="3">
        <f>RTD("cqg.rtd",,"StudyData", $K$2, "BAR", "", "Low", $K$4, $A764, $K$6,$K$10,,$K$8,$K$12)</f>
        <v>6441.25</v>
      </c>
      <c r="F764" s="3">
        <f>RTD("cqg.rtd",,"StudyData", $K$2, "BAR", "", "Close", $K$4, $A764, $K$6,$K$10,,$K$8,$K$12)</f>
        <v>6444.5</v>
      </c>
      <c r="G764" s="4">
        <f>RTD("cqg.rtd",,"StudyData",$K$2, "Vol", "Highlight=Total Trades,VolType=Exchange,CoCType=Auto", "Vol",$K$4,A764,"ALL",,,"TRUE","T")</f>
        <v>9412</v>
      </c>
      <c r="H764" s="3">
        <f>RTD("cqg.rtd",,"StudyData","VWAP("&amp;$K$2&amp;",StartFrom:=StartOfDay,VolType:=auto,CoCType:=auto,InputChoice:=Mid)","Bar",, "Close",$K$4,A764,"ALL",,,"TRUE","T")</f>
        <v>6448.0504146557996</v>
      </c>
    </row>
    <row r="765" spans="1:8" x14ac:dyDescent="0.3">
      <c r="A765" s="8">
        <f t="shared" si="11"/>
        <v>-763</v>
      </c>
      <c r="B765" s="9">
        <f xml:space="preserve"> RTD("cqg.rtd",,"StudyData","TYA", "BAR", "", "Time",$K$4,$A765,"ALL",, "","False","T")</f>
        <v>45903.513888888891</v>
      </c>
      <c r="C765" s="3">
        <f>RTD("cqg.rtd",,"StudyData", $K$2, "BAR", "", "Open", $K$4, $A765, $K$6,$K$10,,$K$8,K$12)</f>
        <v>6447.5</v>
      </c>
      <c r="D765" s="3">
        <f>RTD("cqg.rtd",,"StudyData", $K$2, "BAR", "", "High", $K$4, $A765, $K$6,$K$10,,$K$8,$K$12)</f>
        <v>6448.75</v>
      </c>
      <c r="E765" s="3">
        <f>RTD("cqg.rtd",,"StudyData", $K$2, "BAR", "", "Low", $K$4, $A765, $K$6,$K$10,,$K$8,$K$12)</f>
        <v>6445.5</v>
      </c>
      <c r="F765" s="3">
        <f>RTD("cqg.rtd",,"StudyData", $K$2, "BAR", "", "Close", $K$4, $A765, $K$6,$K$10,,$K$8,$K$12)</f>
        <v>6445.5</v>
      </c>
      <c r="G765" s="4">
        <f>RTD("cqg.rtd",,"StudyData",$K$2, "Vol", "Highlight=Total Trades,VolType=Exchange,CoCType=Auto", "Vol",$K$4,A765,"ALL",,,"TRUE","T")</f>
        <v>6413</v>
      </c>
      <c r="H765" s="3">
        <f>RTD("cqg.rtd",,"StudyData","VWAP("&amp;$K$2&amp;",StartFrom:=StartOfDay,VolType:=auto,CoCType:=auto,InputChoice:=Mid)","Bar",, "Close",$K$4,A765,"ALL",,,"TRUE","T")</f>
        <v>6448.0979341394996</v>
      </c>
    </row>
    <row r="766" spans="1:8" x14ac:dyDescent="0.3">
      <c r="A766" s="8">
        <f t="shared" si="11"/>
        <v>-764</v>
      </c>
      <c r="B766" s="9">
        <f xml:space="preserve"> RTD("cqg.rtd",,"StudyData","TYA", "BAR", "", "Time",$K$4,$A766,"ALL",, "","False","T")</f>
        <v>45903.510416666664</v>
      </c>
      <c r="C766" s="3">
        <f>RTD("cqg.rtd",,"StudyData", $K$2, "BAR", "", "Open", $K$4, $A766, $K$6,$K$10,,$K$8,K$12)</f>
        <v>6447.25</v>
      </c>
      <c r="D766" s="3">
        <f>RTD("cqg.rtd",,"StudyData", $K$2, "BAR", "", "High", $K$4, $A766, $K$6,$K$10,,$K$8,$K$12)</f>
        <v>6450.5</v>
      </c>
      <c r="E766" s="3">
        <f>RTD("cqg.rtd",,"StudyData", $K$2, "BAR", "", "Low", $K$4, $A766, $K$6,$K$10,,$K$8,$K$12)</f>
        <v>6447.25</v>
      </c>
      <c r="F766" s="3">
        <f>RTD("cqg.rtd",,"StudyData", $K$2, "BAR", "", "Close", $K$4, $A766, $K$6,$K$10,,$K$8,$K$12)</f>
        <v>6447.5</v>
      </c>
      <c r="G766" s="4">
        <f>RTD("cqg.rtd",,"StudyData",$K$2, "Vol", "Highlight=Total Trades,VolType=Exchange,CoCType=Auto", "Vol",$K$4,A766,"ALL",,,"TRUE","T")</f>
        <v>7439</v>
      </c>
      <c r="H766" s="3">
        <f>RTD("cqg.rtd",,"StudyData","VWAP("&amp;$K$2&amp;",StartFrom:=StartOfDay,VolType:=auto,CoCType:=auto,InputChoice:=Mid)","Bar",, "Close",$K$4,A766,"ALL",,,"TRUE","T")</f>
        <v>6448.1049065786001</v>
      </c>
    </row>
    <row r="767" spans="1:8" x14ac:dyDescent="0.3">
      <c r="A767" s="8">
        <f t="shared" si="11"/>
        <v>-765</v>
      </c>
      <c r="B767" s="9">
        <f xml:space="preserve"> RTD("cqg.rtd",,"StudyData","TYA", "BAR", "", "Time",$K$4,$A767,"ALL",, "","False","T")</f>
        <v>45903.506944444445</v>
      </c>
      <c r="C767" s="3">
        <f>RTD("cqg.rtd",,"StudyData", $K$2, "BAR", "", "Open", $K$4, $A767, $K$6,$K$10,,$K$8,K$12)</f>
        <v>6444</v>
      </c>
      <c r="D767" s="3">
        <f>RTD("cqg.rtd",,"StudyData", $K$2, "BAR", "", "High", $K$4, $A767, $K$6,$K$10,,$K$8,$K$12)</f>
        <v>6449.75</v>
      </c>
      <c r="E767" s="3">
        <f>RTD("cqg.rtd",,"StudyData", $K$2, "BAR", "", "Low", $K$4, $A767, $K$6,$K$10,,$K$8,$K$12)</f>
        <v>6444</v>
      </c>
      <c r="F767" s="3">
        <f>RTD("cqg.rtd",,"StudyData", $K$2, "BAR", "", "Close", $K$4, $A767, $K$6,$K$10,,$K$8,$K$12)</f>
        <v>6447.5</v>
      </c>
      <c r="G767" s="4">
        <f>RTD("cqg.rtd",,"StudyData",$K$2, "Vol", "Highlight=Total Trades,VolType=Exchange,CoCType=Auto", "Vol",$K$4,A767,"ALL",,,"TRUE","T")</f>
        <v>10731</v>
      </c>
      <c r="H767" s="3">
        <f>RTD("cqg.rtd",,"StudyData","VWAP("&amp;$K$2&amp;",StartFrom:=StartOfDay,VolType:=auto,CoCType:=auto,InputChoice:=Mid)","Bar",, "Close",$K$4,A767,"ALL",,,"TRUE","T")</f>
        <v>6448.0984511754004</v>
      </c>
    </row>
    <row r="768" spans="1:8" x14ac:dyDescent="0.3">
      <c r="A768" s="8">
        <f t="shared" si="11"/>
        <v>-766</v>
      </c>
      <c r="B768" s="9">
        <f xml:space="preserve"> RTD("cqg.rtd",,"StudyData","TYA", "BAR", "", "Time",$K$4,$A768,"ALL",, "","False","T")</f>
        <v>45903.503472222219</v>
      </c>
      <c r="C768" s="3">
        <f>RTD("cqg.rtd",,"StudyData", $K$2, "BAR", "", "Open", $K$4, $A768, $K$6,$K$10,,$K$8,K$12)</f>
        <v>6443</v>
      </c>
      <c r="D768" s="3">
        <f>RTD("cqg.rtd",,"StudyData", $K$2, "BAR", "", "High", $K$4, $A768, $K$6,$K$10,,$K$8,$K$12)</f>
        <v>6445</v>
      </c>
      <c r="E768" s="3">
        <f>RTD("cqg.rtd",,"StudyData", $K$2, "BAR", "", "Low", $K$4, $A768, $K$6,$K$10,,$K$8,$K$12)</f>
        <v>6442.5</v>
      </c>
      <c r="F768" s="3">
        <f>RTD("cqg.rtd",,"StudyData", $K$2, "BAR", "", "Close", $K$4, $A768, $K$6,$K$10,,$K$8,$K$12)</f>
        <v>6444</v>
      </c>
      <c r="G768" s="4">
        <f>RTD("cqg.rtd",,"StudyData",$K$2, "Vol", "Highlight=Total Trades,VolType=Exchange,CoCType=Auto", "Vol",$K$4,A768,"ALL",,,"TRUE","T")</f>
        <v>7185</v>
      </c>
      <c r="H768" s="3">
        <f>RTD("cqg.rtd",,"StudyData","VWAP("&amp;$K$2&amp;",StartFrom:=StartOfDay,VolType:=auto,CoCType:=auto,InputChoice:=Mid)","Bar",, "Close",$K$4,A768,"ALL",,,"TRUE","T")</f>
        <v>6448.1134264857001</v>
      </c>
    </row>
    <row r="769" spans="1:8" x14ac:dyDescent="0.3">
      <c r="A769" s="8">
        <f t="shared" si="11"/>
        <v>-767</v>
      </c>
      <c r="B769" s="9">
        <f xml:space="preserve"> RTD("cqg.rtd",,"StudyData","TYA", "BAR", "", "Time",$K$4,$A769,"ALL",, "","False","T")</f>
        <v>45903.5</v>
      </c>
      <c r="C769" s="3">
        <f>RTD("cqg.rtd",,"StudyData", $K$2, "BAR", "", "Open", $K$4, $A769, $K$6,$K$10,,$K$8,K$12)</f>
        <v>6440</v>
      </c>
      <c r="D769" s="3">
        <f>RTD("cqg.rtd",,"StudyData", $K$2, "BAR", "", "High", $K$4, $A769, $K$6,$K$10,,$K$8,$K$12)</f>
        <v>6444.75</v>
      </c>
      <c r="E769" s="3">
        <f>RTD("cqg.rtd",,"StudyData", $K$2, "BAR", "", "Low", $K$4, $A769, $K$6,$K$10,,$K$8,$K$12)</f>
        <v>6439.75</v>
      </c>
      <c r="F769" s="3">
        <f>RTD("cqg.rtd",,"StudyData", $K$2, "BAR", "", "Close", $K$4, $A769, $K$6,$K$10,,$K$8,$K$12)</f>
        <v>6443.25</v>
      </c>
      <c r="G769" s="4">
        <f>RTD("cqg.rtd",,"StudyData",$K$2, "Vol", "Highlight=Total Trades,VolType=Exchange,CoCType=Auto", "Vol",$K$4,A769,"ALL",,,"TRUE","T")</f>
        <v>9969</v>
      </c>
      <c r="H769" s="3">
        <f>RTD("cqg.rtd",,"StudyData","VWAP("&amp;$K$2&amp;",StartFrom:=StartOfDay,VolType:=auto,CoCType:=auto,InputChoice:=Mid)","Bar",, "Close",$K$4,A769,"ALL",,,"TRUE","T")</f>
        <v>6448.1494824701003</v>
      </c>
    </row>
    <row r="770" spans="1:8" x14ac:dyDescent="0.3">
      <c r="A770" s="8">
        <f t="shared" si="11"/>
        <v>-768</v>
      </c>
      <c r="B770" s="9">
        <f xml:space="preserve"> RTD("cqg.rtd",,"StudyData","TYA", "BAR", "", "Time",$K$4,$A770,"ALL",, "","False","T")</f>
        <v>45903.496527777781</v>
      </c>
      <c r="C770" s="3">
        <f>RTD("cqg.rtd",,"StudyData", $K$2, "BAR", "", "Open", $K$4, $A770, $K$6,$K$10,,$K$8,K$12)</f>
        <v>6438.75</v>
      </c>
      <c r="D770" s="3">
        <f>RTD("cqg.rtd",,"StudyData", $K$2, "BAR", "", "High", $K$4, $A770, $K$6,$K$10,,$K$8,$K$12)</f>
        <v>6443</v>
      </c>
      <c r="E770" s="3">
        <f>RTD("cqg.rtd",,"StudyData", $K$2, "BAR", "", "Low", $K$4, $A770, $K$6,$K$10,,$K$8,$K$12)</f>
        <v>6438.75</v>
      </c>
      <c r="F770" s="3">
        <f>RTD("cqg.rtd",,"StudyData", $K$2, "BAR", "", "Close", $K$4, $A770, $K$6,$K$10,,$K$8,$K$12)</f>
        <v>6440</v>
      </c>
      <c r="G770" s="4">
        <f>RTD("cqg.rtd",,"StudyData",$K$2, "Vol", "Highlight=Total Trades,VolType=Exchange,CoCType=Auto", "Vol",$K$4,A770,"ALL",,,"TRUE","T")</f>
        <v>11823</v>
      </c>
      <c r="H770" s="3">
        <f>RTD("cqg.rtd",,"StudyData","VWAP("&amp;$K$2&amp;",StartFrom:=StartOfDay,VolType:=auto,CoCType:=auto,InputChoice:=Mid)","Bar",, "Close",$K$4,A770,"ALL",,,"TRUE","T")</f>
        <v>6448.2179045681996</v>
      </c>
    </row>
    <row r="771" spans="1:8" x14ac:dyDescent="0.3">
      <c r="A771" s="8">
        <f t="shared" si="11"/>
        <v>-769</v>
      </c>
      <c r="B771" s="9">
        <f xml:space="preserve"> RTD("cqg.rtd",,"StudyData","TYA", "BAR", "", "Time",$K$4,$A771,"ALL",, "","False","T")</f>
        <v>45903.493055555555</v>
      </c>
      <c r="C771" s="3">
        <f>RTD("cqg.rtd",,"StudyData", $K$2, "BAR", "", "Open", $K$4, $A771, $K$6,$K$10,,$K$8,K$12)</f>
        <v>6438.5</v>
      </c>
      <c r="D771" s="3">
        <f>RTD("cqg.rtd",,"StudyData", $K$2, "BAR", "", "High", $K$4, $A771, $K$6,$K$10,,$K$8,$K$12)</f>
        <v>6440.25</v>
      </c>
      <c r="E771" s="3">
        <f>RTD("cqg.rtd",,"StudyData", $K$2, "BAR", "", "Low", $K$4, $A771, $K$6,$K$10,,$K$8,$K$12)</f>
        <v>6436</v>
      </c>
      <c r="F771" s="3">
        <f>RTD("cqg.rtd",,"StudyData", $K$2, "BAR", "", "Close", $K$4, $A771, $K$6,$K$10,,$K$8,$K$12)</f>
        <v>6438.5</v>
      </c>
      <c r="G771" s="4">
        <f>RTD("cqg.rtd",,"StudyData",$K$2, "Vol", "Highlight=Total Trades,VolType=Exchange,CoCType=Auto", "Vol",$K$4,A771,"ALL",,,"TRUE","T")</f>
        <v>11216</v>
      </c>
      <c r="H771" s="3">
        <f>RTD("cqg.rtd",,"StudyData","VWAP("&amp;$K$2&amp;",StartFrom:=StartOfDay,VolType:=auto,CoCType:=auto,InputChoice:=Mid)","Bar",, "Close",$K$4,A771,"ALL",,,"TRUE","T")</f>
        <v>6448.3203143892997</v>
      </c>
    </row>
    <row r="772" spans="1:8" x14ac:dyDescent="0.3">
      <c r="A772" s="8">
        <f t="shared" ref="A772:A835" si="12">A771-1</f>
        <v>-770</v>
      </c>
      <c r="B772" s="9">
        <f xml:space="preserve"> RTD("cqg.rtd",,"StudyData","TYA", "BAR", "", "Time",$K$4,$A772,"ALL",, "","False","T")</f>
        <v>45903.489583333336</v>
      </c>
      <c r="C772" s="3">
        <f>RTD("cqg.rtd",,"StudyData", $K$2, "BAR", "", "Open", $K$4, $A772, $K$6,$K$10,,$K$8,K$12)</f>
        <v>6440.5</v>
      </c>
      <c r="D772" s="3">
        <f>RTD("cqg.rtd",,"StudyData", $K$2, "BAR", "", "High", $K$4, $A772, $K$6,$K$10,,$K$8,$K$12)</f>
        <v>6442.25</v>
      </c>
      <c r="E772" s="3">
        <f>RTD("cqg.rtd",,"StudyData", $K$2, "BAR", "", "Low", $K$4, $A772, $K$6,$K$10,,$K$8,$K$12)</f>
        <v>6437.25</v>
      </c>
      <c r="F772" s="3">
        <f>RTD("cqg.rtd",,"StudyData", $K$2, "BAR", "", "Close", $K$4, $A772, $K$6,$K$10,,$K$8,$K$12)</f>
        <v>6438.5</v>
      </c>
      <c r="G772" s="4">
        <f>RTD("cqg.rtd",,"StudyData",$K$2, "Vol", "Highlight=Total Trades,VolType=Exchange,CoCType=Auto", "Vol",$K$4,A772,"ALL",,,"TRUE","T")</f>
        <v>11554</v>
      </c>
      <c r="H772" s="3">
        <f>RTD("cqg.rtd",,"StudyData","VWAP("&amp;$K$2&amp;",StartFrom:=StartOfDay,VolType:=auto,CoCType:=auto,InputChoice:=Mid)","Bar",, "Close",$K$4,A772,"ALL",,,"TRUE","T")</f>
        <v>6448.4570145558</v>
      </c>
    </row>
    <row r="773" spans="1:8" x14ac:dyDescent="0.3">
      <c r="A773" s="8">
        <f t="shared" si="12"/>
        <v>-771</v>
      </c>
      <c r="B773" s="9">
        <f xml:space="preserve"> RTD("cqg.rtd",,"StudyData","TYA", "BAR", "", "Time",$K$4,$A773,"ALL",, "","False","T")</f>
        <v>45903.486111111109</v>
      </c>
      <c r="C773" s="3">
        <f>RTD("cqg.rtd",,"StudyData", $K$2, "BAR", "", "Open", $K$4, $A773, $K$6,$K$10,,$K$8,K$12)</f>
        <v>6443.25</v>
      </c>
      <c r="D773" s="3">
        <f>RTD("cqg.rtd",,"StudyData", $K$2, "BAR", "", "High", $K$4, $A773, $K$6,$K$10,,$K$8,$K$12)</f>
        <v>6443.5</v>
      </c>
      <c r="E773" s="3">
        <f>RTD("cqg.rtd",,"StudyData", $K$2, "BAR", "", "Low", $K$4, $A773, $K$6,$K$10,,$K$8,$K$12)</f>
        <v>6439</v>
      </c>
      <c r="F773" s="3">
        <f>RTD("cqg.rtd",,"StudyData", $K$2, "BAR", "", "Close", $K$4, $A773, $K$6,$K$10,,$K$8,$K$12)</f>
        <v>6440.5</v>
      </c>
      <c r="G773" s="4">
        <f>RTD("cqg.rtd",,"StudyData",$K$2, "Vol", "Highlight=Total Trades,VolType=Exchange,CoCType=Auto", "Vol",$K$4,A773,"ALL",,,"TRUE","T")</f>
        <v>18974</v>
      </c>
      <c r="H773" s="3">
        <f>RTD("cqg.rtd",,"StudyData","VWAP("&amp;$K$2&amp;",StartFrom:=StartOfDay,VolType:=auto,CoCType:=auto,InputChoice:=Mid)","Bar",, "Close",$K$4,A773,"ALL",,,"TRUE","T")</f>
        <v>6448.5789619226998</v>
      </c>
    </row>
    <row r="774" spans="1:8" x14ac:dyDescent="0.3">
      <c r="A774" s="8">
        <f t="shared" si="12"/>
        <v>-772</v>
      </c>
      <c r="B774" s="9">
        <f xml:space="preserve"> RTD("cqg.rtd",,"StudyData","TYA", "BAR", "", "Time",$K$4,$A774,"ALL",, "","False","T")</f>
        <v>45903.482638888891</v>
      </c>
      <c r="C774" s="3">
        <f>RTD("cqg.rtd",,"StudyData", $K$2, "BAR", "", "Open", $K$4, $A774, $K$6,$K$10,,$K$8,K$12)</f>
        <v>6445.75</v>
      </c>
      <c r="D774" s="3">
        <f>RTD("cqg.rtd",,"StudyData", $K$2, "BAR", "", "High", $K$4, $A774, $K$6,$K$10,,$K$8,$K$12)</f>
        <v>6446.25</v>
      </c>
      <c r="E774" s="3">
        <f>RTD("cqg.rtd",,"StudyData", $K$2, "BAR", "", "Low", $K$4, $A774, $K$6,$K$10,,$K$8,$K$12)</f>
        <v>6442.75</v>
      </c>
      <c r="F774" s="3">
        <f>RTD("cqg.rtd",,"StudyData", $K$2, "BAR", "", "Close", $K$4, $A774, $K$6,$K$10,,$K$8,$K$12)</f>
        <v>6443.25</v>
      </c>
      <c r="G774" s="4">
        <f>RTD("cqg.rtd",,"StudyData",$K$2, "Vol", "Highlight=Total Trades,VolType=Exchange,CoCType=Auto", "Vol",$K$4,A774,"ALL",,,"TRUE","T")</f>
        <v>7176</v>
      </c>
      <c r="H774" s="3">
        <f>RTD("cqg.rtd",,"StudyData","VWAP("&amp;$K$2&amp;",StartFrom:=StartOfDay,VolType:=auto,CoCType:=auto,InputChoice:=Mid)","Bar",, "Close",$K$4,A774,"ALL",,,"TRUE","T")</f>
        <v>6448.7514970924003</v>
      </c>
    </row>
    <row r="775" spans="1:8" x14ac:dyDescent="0.3">
      <c r="A775" s="8">
        <f t="shared" si="12"/>
        <v>-773</v>
      </c>
      <c r="B775" s="9">
        <f xml:space="preserve"> RTD("cqg.rtd",,"StudyData","TYA", "BAR", "", "Time",$K$4,$A775,"ALL",, "","False","T")</f>
        <v>45903.479166666664</v>
      </c>
      <c r="C775" s="3">
        <f>RTD("cqg.rtd",,"StudyData", $K$2, "BAR", "", "Open", $K$4, $A775, $K$6,$K$10,,$K$8,K$12)</f>
        <v>6446.25</v>
      </c>
      <c r="D775" s="3">
        <f>RTD("cqg.rtd",,"StudyData", $K$2, "BAR", "", "High", $K$4, $A775, $K$6,$K$10,,$K$8,$K$12)</f>
        <v>6447.25</v>
      </c>
      <c r="E775" s="3">
        <f>RTD("cqg.rtd",,"StudyData", $K$2, "BAR", "", "Low", $K$4, $A775, $K$6,$K$10,,$K$8,$K$12)</f>
        <v>6444.5</v>
      </c>
      <c r="F775" s="3">
        <f>RTD("cqg.rtd",,"StudyData", $K$2, "BAR", "", "Close", $K$4, $A775, $K$6,$K$10,,$K$8,$K$12)</f>
        <v>6445.5</v>
      </c>
      <c r="G775" s="4">
        <f>RTD("cqg.rtd",,"StudyData",$K$2, "Vol", "Highlight=Total Trades,VolType=Exchange,CoCType=Auto", "Vol",$K$4,A775,"ALL",,,"TRUE","T")</f>
        <v>7647</v>
      </c>
      <c r="H775" s="3">
        <f>RTD("cqg.rtd",,"StudyData","VWAP("&amp;$K$2&amp;",StartFrom:=StartOfDay,VolType:=auto,CoCType:=auto,InputChoice:=Mid)","Bar",, "Close",$K$4,A775,"ALL",,,"TRUE","T")</f>
        <v>6448.7896901677004</v>
      </c>
    </row>
    <row r="776" spans="1:8" x14ac:dyDescent="0.3">
      <c r="A776" s="8">
        <f t="shared" si="12"/>
        <v>-774</v>
      </c>
      <c r="B776" s="9">
        <f xml:space="preserve"> RTD("cqg.rtd",,"StudyData","TYA", "BAR", "", "Time",$K$4,$A776,"ALL",, "","False","T")</f>
        <v>45903.475694444445</v>
      </c>
      <c r="C776" s="3">
        <f>RTD("cqg.rtd",,"StudyData", $K$2, "BAR", "", "Open", $K$4, $A776, $K$6,$K$10,,$K$8,K$12)</f>
        <v>6446.75</v>
      </c>
      <c r="D776" s="3">
        <f>RTD("cqg.rtd",,"StudyData", $K$2, "BAR", "", "High", $K$4, $A776, $K$6,$K$10,,$K$8,$K$12)</f>
        <v>6449.25</v>
      </c>
      <c r="E776" s="3">
        <f>RTD("cqg.rtd",,"StudyData", $K$2, "BAR", "", "Low", $K$4, $A776, $K$6,$K$10,,$K$8,$K$12)</f>
        <v>6444</v>
      </c>
      <c r="F776" s="3">
        <f>RTD("cqg.rtd",,"StudyData", $K$2, "BAR", "", "Close", $K$4, $A776, $K$6,$K$10,,$K$8,$K$12)</f>
        <v>6446.25</v>
      </c>
      <c r="G776" s="4">
        <f>RTD("cqg.rtd",,"StudyData",$K$2, "Vol", "Highlight=Total Trades,VolType=Exchange,CoCType=Auto", "Vol",$K$4,A776,"ALL",,,"TRUE","T")</f>
        <v>10994</v>
      </c>
      <c r="H776" s="3">
        <f>RTD("cqg.rtd",,"StudyData","VWAP("&amp;$K$2&amp;",StartFrom:=StartOfDay,VolType:=auto,CoCType:=auto,InputChoice:=Mid)","Bar",, "Close",$K$4,A776,"ALL",,,"TRUE","T")</f>
        <v>6448.8178624064003</v>
      </c>
    </row>
    <row r="777" spans="1:8" x14ac:dyDescent="0.3">
      <c r="A777" s="8">
        <f t="shared" si="12"/>
        <v>-775</v>
      </c>
      <c r="B777" s="9">
        <f xml:space="preserve"> RTD("cqg.rtd",,"StudyData","TYA", "BAR", "", "Time",$K$4,$A777,"ALL",, "","False","T")</f>
        <v>45903.472222222219</v>
      </c>
      <c r="C777" s="3">
        <f>RTD("cqg.rtd",,"StudyData", $K$2, "BAR", "", "Open", $K$4, $A777, $K$6,$K$10,,$K$8,K$12)</f>
        <v>6448.5</v>
      </c>
      <c r="D777" s="3">
        <f>RTD("cqg.rtd",,"StudyData", $K$2, "BAR", "", "High", $K$4, $A777, $K$6,$K$10,,$K$8,$K$12)</f>
        <v>6453.25</v>
      </c>
      <c r="E777" s="3">
        <f>RTD("cqg.rtd",,"StudyData", $K$2, "BAR", "", "Low", $K$4, $A777, $K$6,$K$10,,$K$8,$K$12)</f>
        <v>6446.5</v>
      </c>
      <c r="F777" s="3">
        <f>RTD("cqg.rtd",,"StudyData", $K$2, "BAR", "", "Close", $K$4, $A777, $K$6,$K$10,,$K$8,$K$12)</f>
        <v>6446.5</v>
      </c>
      <c r="G777" s="4">
        <f>RTD("cqg.rtd",,"StudyData",$K$2, "Vol", "Highlight=Total Trades,VolType=Exchange,CoCType=Auto", "Vol",$K$4,A777,"ALL",,,"TRUE","T")</f>
        <v>13304</v>
      </c>
      <c r="H777" s="3">
        <f>RTD("cqg.rtd",,"StudyData","VWAP("&amp;$K$2&amp;",StartFrom:=StartOfDay,VolType:=auto,CoCType:=auto,InputChoice:=Mid)","Bar",, "Close",$K$4,A777,"ALL",,,"TRUE","T")</f>
        <v>6448.8487641027996</v>
      </c>
    </row>
    <row r="778" spans="1:8" x14ac:dyDescent="0.3">
      <c r="A778" s="8">
        <f t="shared" si="12"/>
        <v>-776</v>
      </c>
      <c r="B778" s="9">
        <f xml:space="preserve"> RTD("cqg.rtd",,"StudyData","TYA", "BAR", "", "Time",$K$4,$A778,"ALL",, "","False","T")</f>
        <v>45903.46875</v>
      </c>
      <c r="C778" s="3">
        <f>RTD("cqg.rtd",,"StudyData", $K$2, "BAR", "", "Open", $K$4, $A778, $K$6,$K$10,,$K$8,K$12)</f>
        <v>6444.75</v>
      </c>
      <c r="D778" s="3">
        <f>RTD("cqg.rtd",,"StudyData", $K$2, "BAR", "", "High", $K$4, $A778, $K$6,$K$10,,$K$8,$K$12)</f>
        <v>6449</v>
      </c>
      <c r="E778" s="3">
        <f>RTD("cqg.rtd",,"StudyData", $K$2, "BAR", "", "Low", $K$4, $A778, $K$6,$K$10,,$K$8,$K$12)</f>
        <v>6443.5</v>
      </c>
      <c r="F778" s="3">
        <f>RTD("cqg.rtd",,"StudyData", $K$2, "BAR", "", "Close", $K$4, $A778, $K$6,$K$10,,$K$8,$K$12)</f>
        <v>6448.75</v>
      </c>
      <c r="G778" s="4">
        <f>RTD("cqg.rtd",,"StudyData",$K$2, "Vol", "Highlight=Total Trades,VolType=Exchange,CoCType=Auto", "Vol",$K$4,A778,"ALL",,,"TRUE","T")</f>
        <v>7499</v>
      </c>
      <c r="H778" s="3">
        <f>RTD("cqg.rtd",,"StudyData","VWAP("&amp;$K$2&amp;",StartFrom:=StartOfDay,VolType:=auto,CoCType:=auto,InputChoice:=Mid)","Bar",, "Close",$K$4,A778,"ALL",,,"TRUE","T")</f>
        <v>6448.8309602298996</v>
      </c>
    </row>
    <row r="779" spans="1:8" x14ac:dyDescent="0.3">
      <c r="A779" s="8">
        <f t="shared" si="12"/>
        <v>-777</v>
      </c>
      <c r="B779" s="9">
        <f xml:space="preserve"> RTD("cqg.rtd",,"StudyData","TYA", "BAR", "", "Time",$K$4,$A779,"ALL",, "","False","T")</f>
        <v>45903.465277777781</v>
      </c>
      <c r="C779" s="3">
        <f>RTD("cqg.rtd",,"StudyData", $K$2, "BAR", "", "Open", $K$4, $A779, $K$6,$K$10,,$K$8,K$12)</f>
        <v>6447</v>
      </c>
      <c r="D779" s="3">
        <f>RTD("cqg.rtd",,"StudyData", $K$2, "BAR", "", "High", $K$4, $A779, $K$6,$K$10,,$K$8,$K$12)</f>
        <v>6448</v>
      </c>
      <c r="E779" s="3">
        <f>RTD("cqg.rtd",,"StudyData", $K$2, "BAR", "", "Low", $K$4, $A779, $K$6,$K$10,,$K$8,$K$12)</f>
        <v>6444</v>
      </c>
      <c r="F779" s="3">
        <f>RTD("cqg.rtd",,"StudyData", $K$2, "BAR", "", "Close", $K$4, $A779, $K$6,$K$10,,$K$8,$K$12)</f>
        <v>6445</v>
      </c>
      <c r="G779" s="4">
        <f>RTD("cqg.rtd",,"StudyData",$K$2, "Vol", "Highlight=Total Trades,VolType=Exchange,CoCType=Auto", "Vol",$K$4,A779,"ALL",,,"TRUE","T")</f>
        <v>7637</v>
      </c>
      <c r="H779" s="3">
        <f>RTD("cqg.rtd",,"StudyData","VWAP("&amp;$K$2&amp;",StartFrom:=StartOfDay,VolType:=auto,CoCType:=auto,InputChoice:=Mid)","Bar",, "Close",$K$4,A779,"ALL",,,"TRUE","T")</f>
        <v>6448.8564483334003</v>
      </c>
    </row>
    <row r="780" spans="1:8" x14ac:dyDescent="0.3">
      <c r="A780" s="8">
        <f t="shared" si="12"/>
        <v>-778</v>
      </c>
      <c r="B780" s="9">
        <f xml:space="preserve"> RTD("cqg.rtd",,"StudyData","TYA", "BAR", "", "Time",$K$4,$A780,"ALL",, "","False","T")</f>
        <v>45903.461805555555</v>
      </c>
      <c r="C780" s="3">
        <f>RTD("cqg.rtd",,"StudyData", $K$2, "BAR", "", "Open", $K$4, $A780, $K$6,$K$10,,$K$8,K$12)</f>
        <v>6444</v>
      </c>
      <c r="D780" s="3">
        <f>RTD("cqg.rtd",,"StudyData", $K$2, "BAR", "", "High", $K$4, $A780, $K$6,$K$10,,$K$8,$K$12)</f>
        <v>6447.5</v>
      </c>
      <c r="E780" s="3">
        <f>RTD("cqg.rtd",,"StudyData", $K$2, "BAR", "", "Low", $K$4, $A780, $K$6,$K$10,,$K$8,$K$12)</f>
        <v>6442.5</v>
      </c>
      <c r="F780" s="3">
        <f>RTD("cqg.rtd",,"StudyData", $K$2, "BAR", "", "Close", $K$4, $A780, $K$6,$K$10,,$K$8,$K$12)</f>
        <v>6446.75</v>
      </c>
      <c r="G780" s="4">
        <f>RTD("cqg.rtd",,"StudyData",$K$2, "Vol", "Highlight=Total Trades,VolType=Exchange,CoCType=Auto", "Vol",$K$4,A780,"ALL",,,"TRUE","T")</f>
        <v>8767</v>
      </c>
      <c r="H780" s="3">
        <f>RTD("cqg.rtd",,"StudyData","VWAP("&amp;$K$2&amp;",StartFrom:=StartOfDay,VolType:=auto,CoCType:=auto,InputChoice:=Mid)","Bar",, "Close",$K$4,A780,"ALL",,,"TRUE","T")</f>
        <v>6448.8854679655997</v>
      </c>
    </row>
    <row r="781" spans="1:8" x14ac:dyDescent="0.3">
      <c r="A781" s="8">
        <f t="shared" si="12"/>
        <v>-779</v>
      </c>
      <c r="B781" s="9">
        <f xml:space="preserve"> RTD("cqg.rtd",,"StudyData","TYA", "BAR", "", "Time",$K$4,$A781,"ALL",, "","False","T")</f>
        <v>45903.458333333336</v>
      </c>
      <c r="C781" s="3">
        <f>RTD("cqg.rtd",,"StudyData", $K$2, "BAR", "", "Open", $K$4, $A781, $K$6,$K$10,,$K$8,K$12)</f>
        <v>6445.5</v>
      </c>
      <c r="D781" s="3">
        <f>RTD("cqg.rtd",,"StudyData", $K$2, "BAR", "", "High", $K$4, $A781, $K$6,$K$10,,$K$8,$K$12)</f>
        <v>6447.5</v>
      </c>
      <c r="E781" s="3">
        <f>RTD("cqg.rtd",,"StudyData", $K$2, "BAR", "", "Low", $K$4, $A781, $K$6,$K$10,,$K$8,$K$12)</f>
        <v>6441.75</v>
      </c>
      <c r="F781" s="3">
        <f>RTD("cqg.rtd",,"StudyData", $K$2, "BAR", "", "Close", $K$4, $A781, $K$6,$K$10,,$K$8,$K$12)</f>
        <v>6444</v>
      </c>
      <c r="G781" s="4">
        <f>RTD("cqg.rtd",,"StudyData",$K$2, "Vol", "Highlight=Total Trades,VolType=Exchange,CoCType=Auto", "Vol",$K$4,A781,"ALL",,,"TRUE","T")</f>
        <v>12374</v>
      </c>
      <c r="H781" s="3">
        <f>RTD("cqg.rtd",,"StudyData","VWAP("&amp;$K$2&amp;",StartFrom:=StartOfDay,VolType:=auto,CoCType:=auto,InputChoice:=Mid)","Bar",, "Close",$K$4,A781,"ALL",,,"TRUE","T")</f>
        <v>6448.9313171725998</v>
      </c>
    </row>
    <row r="782" spans="1:8" x14ac:dyDescent="0.3">
      <c r="A782" s="8">
        <f t="shared" si="12"/>
        <v>-780</v>
      </c>
      <c r="B782" s="9">
        <f xml:space="preserve"> RTD("cqg.rtd",,"StudyData","TYA", "BAR", "", "Time",$K$4,$A782,"ALL",, "","False","T")</f>
        <v>45903.454861111109</v>
      </c>
      <c r="C782" s="3">
        <f>RTD("cqg.rtd",,"StudyData", $K$2, "BAR", "", "Open", $K$4, $A782, $K$6,$K$10,,$K$8,K$12)</f>
        <v>6447.75</v>
      </c>
      <c r="D782" s="3">
        <f>RTD("cqg.rtd",,"StudyData", $K$2, "BAR", "", "High", $K$4, $A782, $K$6,$K$10,,$K$8,$K$12)</f>
        <v>6447.75</v>
      </c>
      <c r="E782" s="3">
        <f>RTD("cqg.rtd",,"StudyData", $K$2, "BAR", "", "Low", $K$4, $A782, $K$6,$K$10,,$K$8,$K$12)</f>
        <v>6443.25</v>
      </c>
      <c r="F782" s="3">
        <f>RTD("cqg.rtd",,"StudyData", $K$2, "BAR", "", "Close", $K$4, $A782, $K$6,$K$10,,$K$8,$K$12)</f>
        <v>6445.75</v>
      </c>
      <c r="G782" s="4">
        <f>RTD("cqg.rtd",,"StudyData",$K$2, "Vol", "Highlight=Total Trades,VolType=Exchange,CoCType=Auto", "Vol",$K$4,A782,"ALL",,,"TRUE","T")</f>
        <v>8617</v>
      </c>
      <c r="H782" s="3">
        <f>RTD("cqg.rtd",,"StudyData","VWAP("&amp;$K$2&amp;",StartFrom:=StartOfDay,VolType:=auto,CoCType:=auto,InputChoice:=Mid)","Bar",, "Close",$K$4,A782,"ALL",,,"TRUE","T")</f>
        <v>6449.0042541483999</v>
      </c>
    </row>
    <row r="783" spans="1:8" x14ac:dyDescent="0.3">
      <c r="A783" s="8">
        <f t="shared" si="12"/>
        <v>-781</v>
      </c>
      <c r="B783" s="9">
        <f xml:space="preserve"> RTD("cqg.rtd",,"StudyData","TYA", "BAR", "", "Time",$K$4,$A783,"ALL",, "","False","T")</f>
        <v>45903.451388888891</v>
      </c>
      <c r="C783" s="3">
        <f>RTD("cqg.rtd",,"StudyData", $K$2, "BAR", "", "Open", $K$4, $A783, $K$6,$K$10,,$K$8,K$12)</f>
        <v>6448.25</v>
      </c>
      <c r="D783" s="3">
        <f>RTD("cqg.rtd",,"StudyData", $K$2, "BAR", "", "High", $K$4, $A783, $K$6,$K$10,,$K$8,$K$12)</f>
        <v>6450.5</v>
      </c>
      <c r="E783" s="3">
        <f>RTD("cqg.rtd",,"StudyData", $K$2, "BAR", "", "Low", $K$4, $A783, $K$6,$K$10,,$K$8,$K$12)</f>
        <v>6445.25</v>
      </c>
      <c r="F783" s="3">
        <f>RTD("cqg.rtd",,"StudyData", $K$2, "BAR", "", "Close", $K$4, $A783, $K$6,$K$10,,$K$8,$K$12)</f>
        <v>6447.75</v>
      </c>
      <c r="G783" s="4">
        <f>RTD("cqg.rtd",,"StudyData",$K$2, "Vol", "Highlight=Total Trades,VolType=Exchange,CoCType=Auto", "Vol",$K$4,A783,"ALL",,,"TRUE","T")</f>
        <v>10198</v>
      </c>
      <c r="H783" s="3">
        <f>RTD("cqg.rtd",,"StudyData","VWAP("&amp;$K$2&amp;",StartFrom:=StartOfDay,VolType:=auto,CoCType:=auto,InputChoice:=Mid)","Bar",, "Close",$K$4,A783,"ALL",,,"TRUE","T")</f>
        <v>6449.0460791674004</v>
      </c>
    </row>
    <row r="784" spans="1:8" x14ac:dyDescent="0.3">
      <c r="A784" s="8">
        <f t="shared" si="12"/>
        <v>-782</v>
      </c>
      <c r="B784" s="9">
        <f xml:space="preserve"> RTD("cqg.rtd",,"StudyData","TYA", "BAR", "", "Time",$K$4,$A784,"ALL",, "","False","T")</f>
        <v>45903.447916666664</v>
      </c>
      <c r="C784" s="3">
        <f>RTD("cqg.rtd",,"StudyData", $K$2, "BAR", "", "Open", $K$4, $A784, $K$6,$K$10,,$K$8,K$12)</f>
        <v>6449</v>
      </c>
      <c r="D784" s="3">
        <f>RTD("cqg.rtd",,"StudyData", $K$2, "BAR", "", "High", $K$4, $A784, $K$6,$K$10,,$K$8,$K$12)</f>
        <v>6450</v>
      </c>
      <c r="E784" s="3">
        <f>RTD("cqg.rtd",,"StudyData", $K$2, "BAR", "", "Low", $K$4, $A784, $K$6,$K$10,,$K$8,$K$12)</f>
        <v>6445.25</v>
      </c>
      <c r="F784" s="3">
        <f>RTD("cqg.rtd",,"StudyData", $K$2, "BAR", "", "Close", $K$4, $A784, $K$6,$K$10,,$K$8,$K$12)</f>
        <v>6448.25</v>
      </c>
      <c r="G784" s="4">
        <f>RTD("cqg.rtd",,"StudyData",$K$2, "Vol", "Highlight=Total Trades,VolType=Exchange,CoCType=Auto", "Vol",$K$4,A784,"ALL",,,"TRUE","T")</f>
        <v>12480</v>
      </c>
      <c r="H784" s="3">
        <f>RTD("cqg.rtd",,"StudyData","VWAP("&amp;$K$2&amp;",StartFrom:=StartOfDay,VolType:=auto,CoCType:=auto,InputChoice:=Mid)","Bar",, "Close",$K$4,A784,"ALL",,,"TRUE","T")</f>
        <v>6449.0628580882003</v>
      </c>
    </row>
    <row r="785" spans="1:8" x14ac:dyDescent="0.3">
      <c r="A785" s="8">
        <f t="shared" si="12"/>
        <v>-783</v>
      </c>
      <c r="B785" s="9">
        <f xml:space="preserve"> RTD("cqg.rtd",,"StudyData","TYA", "BAR", "", "Time",$K$4,$A785,"ALL",, "","False","T")</f>
        <v>45903.444444444445</v>
      </c>
      <c r="C785" s="3">
        <f>RTD("cqg.rtd",,"StudyData", $K$2, "BAR", "", "Open", $K$4, $A785, $K$6,$K$10,,$K$8,K$12)</f>
        <v>6450</v>
      </c>
      <c r="D785" s="3">
        <f>RTD("cqg.rtd",,"StudyData", $K$2, "BAR", "", "High", $K$4, $A785, $K$6,$K$10,,$K$8,$K$12)</f>
        <v>6451.75</v>
      </c>
      <c r="E785" s="3">
        <f>RTD("cqg.rtd",,"StudyData", $K$2, "BAR", "", "Low", $K$4, $A785, $K$6,$K$10,,$K$8,$K$12)</f>
        <v>6447.75</v>
      </c>
      <c r="F785" s="3">
        <f>RTD("cqg.rtd",,"StudyData", $K$2, "BAR", "", "Close", $K$4, $A785, $K$6,$K$10,,$K$8,$K$12)</f>
        <v>6449</v>
      </c>
      <c r="G785" s="4">
        <f>RTD("cqg.rtd",,"StudyData",$K$2, "Vol", "Highlight=Total Trades,VolType=Exchange,CoCType=Auto", "Vol",$K$4,A785,"ALL",,,"TRUE","T")</f>
        <v>10758</v>
      </c>
      <c r="H785" s="3">
        <f>RTD("cqg.rtd",,"StudyData","VWAP("&amp;$K$2&amp;",StartFrom:=StartOfDay,VolType:=auto,CoCType:=auto,InputChoice:=Mid)","Bar",, "Close",$K$4,A785,"ALL",,,"TRUE","T")</f>
        <v>6449.0885192182004</v>
      </c>
    </row>
    <row r="786" spans="1:8" x14ac:dyDescent="0.3">
      <c r="A786" s="8">
        <f t="shared" si="12"/>
        <v>-784</v>
      </c>
      <c r="B786" s="9">
        <f xml:space="preserve"> RTD("cqg.rtd",,"StudyData","TYA", "BAR", "", "Time",$K$4,$A786,"ALL",, "","False","T")</f>
        <v>45903.440972222219</v>
      </c>
      <c r="C786" s="3">
        <f>RTD("cqg.rtd",,"StudyData", $K$2, "BAR", "", "Open", $K$4, $A786, $K$6,$K$10,,$K$8,K$12)</f>
        <v>6445.25</v>
      </c>
      <c r="D786" s="3">
        <f>RTD("cqg.rtd",,"StudyData", $K$2, "BAR", "", "High", $K$4, $A786, $K$6,$K$10,,$K$8,$K$12)</f>
        <v>6450.25</v>
      </c>
      <c r="E786" s="3">
        <f>RTD("cqg.rtd",,"StudyData", $K$2, "BAR", "", "Low", $K$4, $A786, $K$6,$K$10,,$K$8,$K$12)</f>
        <v>6445</v>
      </c>
      <c r="F786" s="3">
        <f>RTD("cqg.rtd",,"StudyData", $K$2, "BAR", "", "Close", $K$4, $A786, $K$6,$K$10,,$K$8,$K$12)</f>
        <v>6450</v>
      </c>
      <c r="G786" s="4">
        <f>RTD("cqg.rtd",,"StudyData",$K$2, "Vol", "Highlight=Total Trades,VolType=Exchange,CoCType=Auto", "Vol",$K$4,A786,"ALL",,,"TRUE","T")</f>
        <v>14364</v>
      </c>
      <c r="H786" s="3">
        <f>RTD("cqg.rtd",,"StudyData","VWAP("&amp;$K$2&amp;",StartFrom:=StartOfDay,VolType:=auto,CoCType:=auto,InputChoice:=Mid)","Bar",, "Close",$K$4,A786,"ALL",,,"TRUE","T")</f>
        <v>6449.0781838210996</v>
      </c>
    </row>
    <row r="787" spans="1:8" x14ac:dyDescent="0.3">
      <c r="A787" s="8">
        <f t="shared" si="12"/>
        <v>-785</v>
      </c>
      <c r="B787" s="9">
        <f xml:space="preserve"> RTD("cqg.rtd",,"StudyData","TYA", "BAR", "", "Time",$K$4,$A787,"ALL",, "","False","T")</f>
        <v>45903.4375</v>
      </c>
      <c r="C787" s="3">
        <f>RTD("cqg.rtd",,"StudyData", $K$2, "BAR", "", "Open", $K$4, $A787, $K$6,$K$10,,$K$8,K$12)</f>
        <v>6446.25</v>
      </c>
      <c r="D787" s="3">
        <f>RTD("cqg.rtd",,"StudyData", $K$2, "BAR", "", "High", $K$4, $A787, $K$6,$K$10,,$K$8,$K$12)</f>
        <v>6448.75</v>
      </c>
      <c r="E787" s="3">
        <f>RTD("cqg.rtd",,"StudyData", $K$2, "BAR", "", "Low", $K$4, $A787, $K$6,$K$10,,$K$8,$K$12)</f>
        <v>6443</v>
      </c>
      <c r="F787" s="3">
        <f>RTD("cqg.rtd",,"StudyData", $K$2, "BAR", "", "Close", $K$4, $A787, $K$6,$K$10,,$K$8,$K$12)</f>
        <v>6445.25</v>
      </c>
      <c r="G787" s="4">
        <f>RTD("cqg.rtd",,"StudyData",$K$2, "Vol", "Highlight=Total Trades,VolType=Exchange,CoCType=Auto", "Vol",$K$4,A787,"ALL",,,"TRUE","T")</f>
        <v>27320</v>
      </c>
      <c r="H787" s="3">
        <f>RTD("cqg.rtd",,"StudyData","VWAP("&amp;$K$2&amp;",StartFrom:=StartOfDay,VolType:=auto,CoCType:=auto,InputChoice:=Mid)","Bar",, "Close",$K$4,A787,"ALL",,,"TRUE","T")</f>
        <v>6449.1091459199997</v>
      </c>
    </row>
    <row r="788" spans="1:8" x14ac:dyDescent="0.3">
      <c r="A788" s="8">
        <f t="shared" si="12"/>
        <v>-786</v>
      </c>
      <c r="B788" s="9">
        <f xml:space="preserve"> RTD("cqg.rtd",,"StudyData","TYA", "BAR", "", "Time",$K$4,$A788,"ALL",, "","False","T")</f>
        <v>45903.434027777781</v>
      </c>
      <c r="C788" s="3">
        <f>RTD("cqg.rtd",,"StudyData", $K$2, "BAR", "", "Open", $K$4, $A788, $K$6,$K$10,,$K$8,K$12)</f>
        <v>6455.5</v>
      </c>
      <c r="D788" s="3">
        <f>RTD("cqg.rtd",,"StudyData", $K$2, "BAR", "", "High", $K$4, $A788, $K$6,$K$10,,$K$8,$K$12)</f>
        <v>6455.5</v>
      </c>
      <c r="E788" s="3">
        <f>RTD("cqg.rtd",,"StudyData", $K$2, "BAR", "", "Low", $K$4, $A788, $K$6,$K$10,,$K$8,$K$12)</f>
        <v>6444.75</v>
      </c>
      <c r="F788" s="3">
        <f>RTD("cqg.rtd",,"StudyData", $K$2, "BAR", "", "Close", $K$4, $A788, $K$6,$K$10,,$K$8,$K$12)</f>
        <v>6446.25</v>
      </c>
      <c r="G788" s="4">
        <f>RTD("cqg.rtd",,"StudyData",$K$2, "Vol", "Highlight=Total Trades,VolType=Exchange,CoCType=Auto", "Vol",$K$4,A788,"ALL",,,"TRUE","T")</f>
        <v>27561</v>
      </c>
      <c r="H788" s="3">
        <f>RTD("cqg.rtd",,"StudyData","VWAP("&amp;$K$2&amp;",StartFrom:=StartOfDay,VolType:=auto,CoCType:=auto,InputChoice:=Mid)","Bar",, "Close",$K$4,A788,"ALL",,,"TRUE","T")</f>
        <v>6449.2457427912004</v>
      </c>
    </row>
    <row r="789" spans="1:8" x14ac:dyDescent="0.3">
      <c r="A789" s="8">
        <f t="shared" si="12"/>
        <v>-787</v>
      </c>
      <c r="B789" s="9">
        <f xml:space="preserve"> RTD("cqg.rtd",,"StudyData","TYA", "BAR", "", "Time",$K$4,$A789,"ALL",, "","False","T")</f>
        <v>45903.430555555555</v>
      </c>
      <c r="C789" s="3">
        <f>RTD("cqg.rtd",,"StudyData", $K$2, "BAR", "", "Open", $K$4, $A789, $K$6,$K$10,,$K$8,K$12)</f>
        <v>6457.5</v>
      </c>
      <c r="D789" s="3">
        <f>RTD("cqg.rtd",,"StudyData", $K$2, "BAR", "", "High", $K$4, $A789, $K$6,$K$10,,$K$8,$K$12)</f>
        <v>6458</v>
      </c>
      <c r="E789" s="3">
        <f>RTD("cqg.rtd",,"StudyData", $K$2, "BAR", "", "Low", $K$4, $A789, $K$6,$K$10,,$K$8,$K$12)</f>
        <v>6452</v>
      </c>
      <c r="F789" s="3">
        <f>RTD("cqg.rtd",,"StudyData", $K$2, "BAR", "", "Close", $K$4, $A789, $K$6,$K$10,,$K$8,$K$12)</f>
        <v>6455.5</v>
      </c>
      <c r="G789" s="4">
        <f>RTD("cqg.rtd",,"StudyData",$K$2, "Vol", "Highlight=Total Trades,VolType=Exchange,CoCType=Auto", "Vol",$K$4,A789,"ALL",,,"TRUE","T")</f>
        <v>15391</v>
      </c>
      <c r="H789" s="3">
        <f>RTD("cqg.rtd",,"StudyData","VWAP("&amp;$K$2&amp;",StartFrom:=StartOfDay,VolType:=auto,CoCType:=auto,InputChoice:=Mid)","Bar",, "Close",$K$4,A789,"ALL",,,"TRUE","T")</f>
        <v>6449.2066117186996</v>
      </c>
    </row>
    <row r="790" spans="1:8" x14ac:dyDescent="0.3">
      <c r="A790" s="8">
        <f t="shared" si="12"/>
        <v>-788</v>
      </c>
      <c r="B790" s="9">
        <f xml:space="preserve"> RTD("cqg.rtd",,"StudyData","TYA", "BAR", "", "Time",$K$4,$A790,"ALL",, "","False","T")</f>
        <v>45903.427083333336</v>
      </c>
      <c r="C790" s="3">
        <f>RTD("cqg.rtd",,"StudyData", $K$2, "BAR", "", "Open", $K$4, $A790, $K$6,$K$10,,$K$8,K$12)</f>
        <v>6458.5</v>
      </c>
      <c r="D790" s="3">
        <f>RTD("cqg.rtd",,"StudyData", $K$2, "BAR", "", "High", $K$4, $A790, $K$6,$K$10,,$K$8,$K$12)</f>
        <v>6459</v>
      </c>
      <c r="E790" s="3">
        <f>RTD("cqg.rtd",,"StudyData", $K$2, "BAR", "", "Low", $K$4, $A790, $K$6,$K$10,,$K$8,$K$12)</f>
        <v>6455.75</v>
      </c>
      <c r="F790" s="3">
        <f>RTD("cqg.rtd",,"StudyData", $K$2, "BAR", "", "Close", $K$4, $A790, $K$6,$K$10,,$K$8,$K$12)</f>
        <v>6457.25</v>
      </c>
      <c r="G790" s="4">
        <f>RTD("cqg.rtd",,"StudyData",$K$2, "Vol", "Highlight=Total Trades,VolType=Exchange,CoCType=Auto", "Vol",$K$4,A790,"ALL",,,"TRUE","T")</f>
        <v>11087</v>
      </c>
      <c r="H790" s="3">
        <f>RTD("cqg.rtd",,"StudyData","VWAP("&amp;$K$2&amp;",StartFrom:=StartOfDay,VolType:=auto,CoCType:=auto,InputChoice:=Mid)","Bar",, "Close",$K$4,A790,"ALL",,,"TRUE","T")</f>
        <v>6449.0589594249004</v>
      </c>
    </row>
    <row r="791" spans="1:8" x14ac:dyDescent="0.3">
      <c r="A791" s="8">
        <f t="shared" si="12"/>
        <v>-789</v>
      </c>
      <c r="B791" s="9">
        <f xml:space="preserve"> RTD("cqg.rtd",,"StudyData","TYA", "BAR", "", "Time",$K$4,$A791,"ALL",, "","False","T")</f>
        <v>45903.423611111109</v>
      </c>
      <c r="C791" s="3">
        <f>RTD("cqg.rtd",,"StudyData", $K$2, "BAR", "", "Open", $K$4, $A791, $K$6,$K$10,,$K$8,K$12)</f>
        <v>6461.75</v>
      </c>
      <c r="D791" s="3">
        <f>RTD("cqg.rtd",,"StudyData", $K$2, "BAR", "", "High", $K$4, $A791, $K$6,$K$10,,$K$8,$K$12)</f>
        <v>6462.75</v>
      </c>
      <c r="E791" s="3">
        <f>RTD("cqg.rtd",,"StudyData", $K$2, "BAR", "", "Low", $K$4, $A791, $K$6,$K$10,,$K$8,$K$12)</f>
        <v>6457.25</v>
      </c>
      <c r="F791" s="3">
        <f>RTD("cqg.rtd",,"StudyData", $K$2, "BAR", "", "Close", $K$4, $A791, $K$6,$K$10,,$K$8,$K$12)</f>
        <v>6458.5</v>
      </c>
      <c r="G791" s="4">
        <f>RTD("cqg.rtd",,"StudyData",$K$2, "Vol", "Highlight=Total Trades,VolType=Exchange,CoCType=Auto", "Vol",$K$4,A791,"ALL",,,"TRUE","T")</f>
        <v>11597</v>
      </c>
      <c r="H791" s="3">
        <f>RTD("cqg.rtd",,"StudyData","VWAP("&amp;$K$2&amp;",StartFrom:=StartOfDay,VolType:=auto,CoCType:=auto,InputChoice:=Mid)","Bar",, "Close",$K$4,A791,"ALL",,,"TRUE","T")</f>
        <v>6448.9034277713999</v>
      </c>
    </row>
    <row r="792" spans="1:8" x14ac:dyDescent="0.3">
      <c r="A792" s="8">
        <f t="shared" si="12"/>
        <v>-790</v>
      </c>
      <c r="B792" s="9">
        <f xml:space="preserve"> RTD("cqg.rtd",,"StudyData","TYA", "BAR", "", "Time",$K$4,$A792,"ALL",, "","False","T")</f>
        <v>45903.420138888891</v>
      </c>
      <c r="C792" s="3">
        <f>RTD("cqg.rtd",,"StudyData", $K$2, "BAR", "", "Open", $K$4, $A792, $K$6,$K$10,,$K$8,K$12)</f>
        <v>6462.5</v>
      </c>
      <c r="D792" s="3">
        <f>RTD("cqg.rtd",,"StudyData", $K$2, "BAR", "", "High", $K$4, $A792, $K$6,$K$10,,$K$8,$K$12)</f>
        <v>6464.25</v>
      </c>
      <c r="E792" s="3">
        <f>RTD("cqg.rtd",,"StudyData", $K$2, "BAR", "", "Low", $K$4, $A792, $K$6,$K$10,,$K$8,$K$12)</f>
        <v>6459.5</v>
      </c>
      <c r="F792" s="3">
        <f>RTD("cqg.rtd",,"StudyData", $K$2, "BAR", "", "Close", $K$4, $A792, $K$6,$K$10,,$K$8,$K$12)</f>
        <v>6461.75</v>
      </c>
      <c r="G792" s="4">
        <f>RTD("cqg.rtd",,"StudyData",$K$2, "Vol", "Highlight=Total Trades,VolType=Exchange,CoCType=Auto", "Vol",$K$4,A792,"ALL",,,"TRUE","T")</f>
        <v>14137</v>
      </c>
      <c r="H792" s="3">
        <f>RTD("cqg.rtd",,"StudyData","VWAP("&amp;$K$2&amp;",StartFrom:=StartOfDay,VolType:=auto,CoCType:=auto,InputChoice:=Mid)","Bar",, "Close",$K$4,A792,"ALL",,,"TRUE","T")</f>
        <v>6448.6820148725001</v>
      </c>
    </row>
    <row r="793" spans="1:8" x14ac:dyDescent="0.3">
      <c r="A793" s="8">
        <f t="shared" si="12"/>
        <v>-791</v>
      </c>
      <c r="B793" s="9">
        <f xml:space="preserve"> RTD("cqg.rtd",,"StudyData","TYA", "BAR", "", "Time",$K$4,$A793,"ALL",, "","False","T")</f>
        <v>45903.416666666664</v>
      </c>
      <c r="C793" s="3">
        <f>RTD("cqg.rtd",,"StudyData", $K$2, "BAR", "", "Open", $K$4, $A793, $K$6,$K$10,,$K$8,K$12)</f>
        <v>6461.75</v>
      </c>
      <c r="D793" s="3">
        <f>RTD("cqg.rtd",,"StudyData", $K$2, "BAR", "", "High", $K$4, $A793, $K$6,$K$10,,$K$8,$K$12)</f>
        <v>6463.25</v>
      </c>
      <c r="E793" s="3">
        <f>RTD("cqg.rtd",,"StudyData", $K$2, "BAR", "", "Low", $K$4, $A793, $K$6,$K$10,,$K$8,$K$12)</f>
        <v>6460.25</v>
      </c>
      <c r="F793" s="3">
        <f>RTD("cqg.rtd",,"StudyData", $K$2, "BAR", "", "Close", $K$4, $A793, $K$6,$K$10,,$K$8,$K$12)</f>
        <v>6462.5</v>
      </c>
      <c r="G793" s="4">
        <f>RTD("cqg.rtd",,"StudyData",$K$2, "Vol", "Highlight=Total Trades,VolType=Exchange,CoCType=Auto", "Vol",$K$4,A793,"ALL",,,"TRUE","T")</f>
        <v>12425</v>
      </c>
      <c r="H793" s="3">
        <f>RTD("cqg.rtd",,"StudyData","VWAP("&amp;$K$2&amp;",StartFrom:=StartOfDay,VolType:=auto,CoCType:=auto,InputChoice:=Mid)","Bar",, "Close",$K$4,A793,"ALL",,,"TRUE","T")</f>
        <v>6448.3531156152003</v>
      </c>
    </row>
    <row r="794" spans="1:8" x14ac:dyDescent="0.3">
      <c r="A794" s="8">
        <f t="shared" si="12"/>
        <v>-792</v>
      </c>
      <c r="B794" s="9">
        <f xml:space="preserve"> RTD("cqg.rtd",,"StudyData","TYA", "BAR", "", "Time",$K$4,$A794,"ALL",, "","False","T")</f>
        <v>45903.413194444445</v>
      </c>
      <c r="C794" s="3">
        <f>RTD("cqg.rtd",,"StudyData", $K$2, "BAR", "", "Open", $K$4, $A794, $K$6,$K$10,,$K$8,K$12)</f>
        <v>6461.75</v>
      </c>
      <c r="D794" s="3">
        <f>RTD("cqg.rtd",,"StudyData", $K$2, "BAR", "", "High", $K$4, $A794, $K$6,$K$10,,$K$8,$K$12)</f>
        <v>6463</v>
      </c>
      <c r="E794" s="3">
        <f>RTD("cqg.rtd",,"StudyData", $K$2, "BAR", "", "Low", $K$4, $A794, $K$6,$K$10,,$K$8,$K$12)</f>
        <v>6459.5</v>
      </c>
      <c r="F794" s="3">
        <f>RTD("cqg.rtd",,"StudyData", $K$2, "BAR", "", "Close", $K$4, $A794, $K$6,$K$10,,$K$8,$K$12)</f>
        <v>6461.75</v>
      </c>
      <c r="G794" s="4">
        <f>RTD("cqg.rtd",,"StudyData",$K$2, "Vol", "Highlight=Total Trades,VolType=Exchange,CoCType=Auto", "Vol",$K$4,A794,"ALL",,,"TRUE","T")</f>
        <v>11420</v>
      </c>
      <c r="H794" s="3">
        <f>RTD("cqg.rtd",,"StudyData","VWAP("&amp;$K$2&amp;",StartFrom:=StartOfDay,VolType:=auto,CoCType:=auto,InputChoice:=Mid)","Bar",, "Close",$K$4,A794,"ALL",,,"TRUE","T")</f>
        <v>6448.0530029514002</v>
      </c>
    </row>
    <row r="795" spans="1:8" x14ac:dyDescent="0.3">
      <c r="A795" s="8">
        <f t="shared" si="12"/>
        <v>-793</v>
      </c>
      <c r="B795" s="9">
        <f xml:space="preserve"> RTD("cqg.rtd",,"StudyData","TYA", "BAR", "", "Time",$K$4,$A795,"ALL",, "","False","T")</f>
        <v>45903.409722222219</v>
      </c>
      <c r="C795" s="3">
        <f>RTD("cqg.rtd",,"StudyData", $K$2, "BAR", "", "Open", $K$4, $A795, $K$6,$K$10,,$K$8,K$12)</f>
        <v>6461.5</v>
      </c>
      <c r="D795" s="3">
        <f>RTD("cqg.rtd",,"StudyData", $K$2, "BAR", "", "High", $K$4, $A795, $K$6,$K$10,,$K$8,$K$12)</f>
        <v>6463.75</v>
      </c>
      <c r="E795" s="3">
        <f>RTD("cqg.rtd",,"StudyData", $K$2, "BAR", "", "Low", $K$4, $A795, $K$6,$K$10,,$K$8,$K$12)</f>
        <v>6459.25</v>
      </c>
      <c r="F795" s="3">
        <f>RTD("cqg.rtd",,"StudyData", $K$2, "BAR", "", "Close", $K$4, $A795, $K$6,$K$10,,$K$8,$K$12)</f>
        <v>6461.75</v>
      </c>
      <c r="G795" s="4">
        <f>RTD("cqg.rtd",,"StudyData",$K$2, "Vol", "Highlight=Total Trades,VolType=Exchange,CoCType=Auto", "Vol",$K$4,A795,"ALL",,,"TRUE","T")</f>
        <v>14624</v>
      </c>
      <c r="H795" s="3">
        <f>RTD("cqg.rtd",,"StudyData","VWAP("&amp;$K$2&amp;",StartFrom:=StartOfDay,VolType:=auto,CoCType:=auto,InputChoice:=Mid)","Bar",, "Close",$K$4,A795,"ALL",,,"TRUE","T")</f>
        <v>6447.7755683178002</v>
      </c>
    </row>
    <row r="796" spans="1:8" x14ac:dyDescent="0.3">
      <c r="A796" s="8">
        <f t="shared" si="12"/>
        <v>-794</v>
      </c>
      <c r="B796" s="9">
        <f xml:space="preserve"> RTD("cqg.rtd",,"StudyData","TYA", "BAR", "", "Time",$K$4,$A796,"ALL",, "","False","T")</f>
        <v>45903.40625</v>
      </c>
      <c r="C796" s="3">
        <f>RTD("cqg.rtd",,"StudyData", $K$2, "BAR", "", "Open", $K$4, $A796, $K$6,$K$10,,$K$8,K$12)</f>
        <v>6458.75</v>
      </c>
      <c r="D796" s="3">
        <f>RTD("cqg.rtd",,"StudyData", $K$2, "BAR", "", "High", $K$4, $A796, $K$6,$K$10,,$K$8,$K$12)</f>
        <v>6463</v>
      </c>
      <c r="E796" s="3">
        <f>RTD("cqg.rtd",,"StudyData", $K$2, "BAR", "", "Low", $K$4, $A796, $K$6,$K$10,,$K$8,$K$12)</f>
        <v>6457.75</v>
      </c>
      <c r="F796" s="3">
        <f>RTD("cqg.rtd",,"StudyData", $K$2, "BAR", "", "Close", $K$4, $A796, $K$6,$K$10,,$K$8,$K$12)</f>
        <v>6461.5</v>
      </c>
      <c r="G796" s="4">
        <f>RTD("cqg.rtd",,"StudyData",$K$2, "Vol", "Highlight=Total Trades,VolType=Exchange,CoCType=Auto", "Vol",$K$4,A796,"ALL",,,"TRUE","T")</f>
        <v>19372</v>
      </c>
      <c r="H796" s="3">
        <f>RTD("cqg.rtd",,"StudyData","VWAP("&amp;$K$2&amp;",StartFrom:=StartOfDay,VolType:=auto,CoCType:=auto,InputChoice:=Mid)","Bar",, "Close",$K$4,A796,"ALL",,,"TRUE","T")</f>
        <v>6447.3958760561</v>
      </c>
    </row>
    <row r="797" spans="1:8" x14ac:dyDescent="0.3">
      <c r="A797" s="8">
        <f t="shared" si="12"/>
        <v>-795</v>
      </c>
      <c r="B797" s="9">
        <f xml:space="preserve"> RTD("cqg.rtd",,"StudyData","TYA", "BAR", "", "Time",$K$4,$A797,"ALL",, "","False","T")</f>
        <v>45903.402777777781</v>
      </c>
      <c r="C797" s="3">
        <f>RTD("cqg.rtd",,"StudyData", $K$2, "BAR", "", "Open", $K$4, $A797, $K$6,$K$10,,$K$8,K$12)</f>
        <v>6454.25</v>
      </c>
      <c r="D797" s="3">
        <f>RTD("cqg.rtd",,"StudyData", $K$2, "BAR", "", "High", $K$4, $A797, $K$6,$K$10,,$K$8,$K$12)</f>
        <v>6461</v>
      </c>
      <c r="E797" s="3">
        <f>RTD("cqg.rtd",,"StudyData", $K$2, "BAR", "", "Low", $K$4, $A797, $K$6,$K$10,,$K$8,$K$12)</f>
        <v>6454.25</v>
      </c>
      <c r="F797" s="3">
        <f>RTD("cqg.rtd",,"StudyData", $K$2, "BAR", "", "Close", $K$4, $A797, $K$6,$K$10,,$K$8,$K$12)</f>
        <v>6459</v>
      </c>
      <c r="G797" s="4">
        <f>RTD("cqg.rtd",,"StudyData",$K$2, "Vol", "Highlight=Total Trades,VolType=Exchange,CoCType=Auto", "Vol",$K$4,A797,"ALL",,,"TRUE","T")</f>
        <v>17595</v>
      </c>
      <c r="H797" s="3">
        <f>RTD("cqg.rtd",,"StudyData","VWAP("&amp;$K$2&amp;",StartFrom:=StartOfDay,VolType:=auto,CoCType:=auto,InputChoice:=Mid)","Bar",, "Close",$K$4,A797,"ALL",,,"TRUE","T")</f>
        <v>6446.9021274768002</v>
      </c>
    </row>
    <row r="798" spans="1:8" x14ac:dyDescent="0.3">
      <c r="A798" s="8">
        <f t="shared" si="12"/>
        <v>-796</v>
      </c>
      <c r="B798" s="9">
        <f xml:space="preserve"> RTD("cqg.rtd",,"StudyData","TYA", "BAR", "", "Time",$K$4,$A798,"ALL",, "","False","T")</f>
        <v>45903.399305555555</v>
      </c>
      <c r="C798" s="3">
        <f>RTD("cqg.rtd",,"StudyData", $K$2, "BAR", "", "Open", $K$4, $A798, $K$6,$K$10,,$K$8,K$12)</f>
        <v>6454.5</v>
      </c>
      <c r="D798" s="3">
        <f>RTD("cqg.rtd",,"StudyData", $K$2, "BAR", "", "High", $K$4, $A798, $K$6,$K$10,,$K$8,$K$12)</f>
        <v>6455.25</v>
      </c>
      <c r="E798" s="3">
        <f>RTD("cqg.rtd",,"StudyData", $K$2, "BAR", "", "Low", $K$4, $A798, $K$6,$K$10,,$K$8,$K$12)</f>
        <v>6452.5</v>
      </c>
      <c r="F798" s="3">
        <f>RTD("cqg.rtd",,"StudyData", $K$2, "BAR", "", "Close", $K$4, $A798, $K$6,$K$10,,$K$8,$K$12)</f>
        <v>6454.25</v>
      </c>
      <c r="G798" s="4">
        <f>RTD("cqg.rtd",,"StudyData",$K$2, "Vol", "Highlight=Total Trades,VolType=Exchange,CoCType=Auto", "Vol",$K$4,A798,"ALL",,,"TRUE","T")</f>
        <v>11427</v>
      </c>
      <c r="H798" s="3">
        <f>RTD("cqg.rtd",,"StudyData","VWAP("&amp;$K$2&amp;",StartFrom:=StartOfDay,VolType:=auto,CoCType:=auto,InputChoice:=Mid)","Bar",, "Close",$K$4,A798,"ALL",,,"TRUE","T")</f>
        <v>6446.5183693187</v>
      </c>
    </row>
    <row r="799" spans="1:8" x14ac:dyDescent="0.3">
      <c r="A799" s="8">
        <f t="shared" si="12"/>
        <v>-797</v>
      </c>
      <c r="B799" s="9">
        <f xml:space="preserve"> RTD("cqg.rtd",,"StudyData","TYA", "BAR", "", "Time",$K$4,$A799,"ALL",, "","False","T")</f>
        <v>45903.395833333336</v>
      </c>
      <c r="C799" s="3">
        <f>RTD("cqg.rtd",,"StudyData", $K$2, "BAR", "", "Open", $K$4, $A799, $K$6,$K$10,,$K$8,K$12)</f>
        <v>6445.5</v>
      </c>
      <c r="D799" s="3">
        <f>RTD("cqg.rtd",,"StudyData", $K$2, "BAR", "", "High", $K$4, $A799, $K$6,$K$10,,$K$8,$K$12)</f>
        <v>6454.75</v>
      </c>
      <c r="E799" s="3">
        <f>RTD("cqg.rtd",,"StudyData", $K$2, "BAR", "", "Low", $K$4, $A799, $K$6,$K$10,,$K$8,$K$12)</f>
        <v>6445.25</v>
      </c>
      <c r="F799" s="3">
        <f>RTD("cqg.rtd",,"StudyData", $K$2, "BAR", "", "Close", $K$4, $A799, $K$6,$K$10,,$K$8,$K$12)</f>
        <v>6454.5</v>
      </c>
      <c r="G799" s="4">
        <f>RTD("cqg.rtd",,"StudyData",$K$2, "Vol", "Highlight=Total Trades,VolType=Exchange,CoCType=Auto", "Vol",$K$4,A799,"ALL",,,"TRUE","T")</f>
        <v>17418</v>
      </c>
      <c r="H799" s="3">
        <f>RTD("cqg.rtd",,"StudyData","VWAP("&amp;$K$2&amp;",StartFrom:=StartOfDay,VolType:=auto,CoCType:=auto,InputChoice:=Mid)","Bar",, "Close",$K$4,A799,"ALL",,,"TRUE","T")</f>
        <v>6446.3433113880001</v>
      </c>
    </row>
    <row r="800" spans="1:8" x14ac:dyDescent="0.3">
      <c r="A800" s="8">
        <f t="shared" si="12"/>
        <v>-798</v>
      </c>
      <c r="B800" s="9">
        <f xml:space="preserve"> RTD("cqg.rtd",,"StudyData","TYA", "BAR", "", "Time",$K$4,$A800,"ALL",, "","False","T")</f>
        <v>45903.392361111109</v>
      </c>
      <c r="C800" s="3">
        <f>RTD("cqg.rtd",,"StudyData", $K$2, "BAR", "", "Open", $K$4, $A800, $K$6,$K$10,,$K$8,K$12)</f>
        <v>6450.25</v>
      </c>
      <c r="D800" s="3">
        <f>RTD("cqg.rtd",,"StudyData", $K$2, "BAR", "", "High", $K$4, $A800, $K$6,$K$10,,$K$8,$K$12)</f>
        <v>6454.25</v>
      </c>
      <c r="E800" s="3">
        <f>RTD("cqg.rtd",,"StudyData", $K$2, "BAR", "", "Low", $K$4, $A800, $K$6,$K$10,,$K$8,$K$12)</f>
        <v>6445</v>
      </c>
      <c r="F800" s="3">
        <f>RTD("cqg.rtd",,"StudyData", $K$2, "BAR", "", "Close", $K$4, $A800, $K$6,$K$10,,$K$8,$K$12)</f>
        <v>6445.5</v>
      </c>
      <c r="G800" s="4">
        <f>RTD("cqg.rtd",,"StudyData",$K$2, "Vol", "Highlight=Total Trades,VolType=Exchange,CoCType=Auto", "Vol",$K$4,A800,"ALL",,,"TRUE","T")</f>
        <v>19909</v>
      </c>
      <c r="H800" s="3">
        <f>RTD("cqg.rtd",,"StudyData","VWAP("&amp;$K$2&amp;",StartFrom:=StartOfDay,VolType:=auto,CoCType:=auto,InputChoice:=Mid)","Bar",, "Close",$K$4,A800,"ALL",,,"TRUE","T")</f>
        <v>6446.2056848139</v>
      </c>
    </row>
    <row r="801" spans="1:8" x14ac:dyDescent="0.3">
      <c r="A801" s="8">
        <f t="shared" si="12"/>
        <v>-799</v>
      </c>
      <c r="B801" s="9">
        <f xml:space="preserve"> RTD("cqg.rtd",,"StudyData","TYA", "BAR", "", "Time",$K$4,$A801,"ALL",, "","False","T")</f>
        <v>45903.388888888891</v>
      </c>
      <c r="C801" s="3">
        <f>RTD("cqg.rtd",,"StudyData", $K$2, "BAR", "", "Open", $K$4, $A801, $K$6,$K$10,,$K$8,K$12)</f>
        <v>6448.25</v>
      </c>
      <c r="D801" s="3">
        <f>RTD("cqg.rtd",,"StudyData", $K$2, "BAR", "", "High", $K$4, $A801, $K$6,$K$10,,$K$8,$K$12)</f>
        <v>6451.75</v>
      </c>
      <c r="E801" s="3">
        <f>RTD("cqg.rtd",,"StudyData", $K$2, "BAR", "", "Low", $K$4, $A801, $K$6,$K$10,,$K$8,$K$12)</f>
        <v>6448</v>
      </c>
      <c r="F801" s="3">
        <f>RTD("cqg.rtd",,"StudyData", $K$2, "BAR", "", "Close", $K$4, $A801, $K$6,$K$10,,$K$8,$K$12)</f>
        <v>6450.5</v>
      </c>
      <c r="G801" s="4">
        <f>RTD("cqg.rtd",,"StudyData",$K$2, "Vol", "Highlight=Total Trades,VolType=Exchange,CoCType=Auto", "Vol",$K$4,A801,"ALL",,,"TRUE","T")</f>
        <v>16458</v>
      </c>
      <c r="H801" s="3">
        <f>RTD("cqg.rtd",,"StudyData","VWAP("&amp;$K$2&amp;",StartFrom:=StartOfDay,VolType:=auto,CoCType:=auto,InputChoice:=Mid)","Bar",, "Close",$K$4,A801,"ALL",,,"TRUE","T")</f>
        <v>6446.0519750226003</v>
      </c>
    </row>
    <row r="802" spans="1:8" x14ac:dyDescent="0.3">
      <c r="A802" s="8">
        <f t="shared" si="12"/>
        <v>-800</v>
      </c>
      <c r="B802" s="9">
        <f xml:space="preserve"> RTD("cqg.rtd",,"StudyData","TYA", "BAR", "", "Time",$K$4,$A802,"ALL",, "","False","T")</f>
        <v>45903.385416666664</v>
      </c>
      <c r="C802" s="3">
        <f>RTD("cqg.rtd",,"StudyData", $K$2, "BAR", "", "Open", $K$4, $A802, $K$6,$K$10,,$K$8,K$12)</f>
        <v>6438.25</v>
      </c>
      <c r="D802" s="3">
        <f>RTD("cqg.rtd",,"StudyData", $K$2, "BAR", "", "High", $K$4, $A802, $K$6,$K$10,,$K$8,$K$12)</f>
        <v>6449.25</v>
      </c>
      <c r="E802" s="3">
        <f>RTD("cqg.rtd",,"StudyData", $K$2, "BAR", "", "Low", $K$4, $A802, $K$6,$K$10,,$K$8,$K$12)</f>
        <v>6438</v>
      </c>
      <c r="F802" s="3">
        <f>RTD("cqg.rtd",,"StudyData", $K$2, "BAR", "", "Close", $K$4, $A802, $K$6,$K$10,,$K$8,$K$12)</f>
        <v>6448.5</v>
      </c>
      <c r="G802" s="4">
        <f>RTD("cqg.rtd",,"StudyData",$K$2, "Vol", "Highlight=Total Trades,VolType=Exchange,CoCType=Auto", "Vol",$K$4,A802,"ALL",,,"TRUE","T")</f>
        <v>20894</v>
      </c>
      <c r="H802" s="3">
        <f>RTD("cqg.rtd",,"StudyData","VWAP("&amp;$K$2&amp;",StartFrom:=StartOfDay,VolType:=auto,CoCType:=auto,InputChoice:=Mid)","Bar",, "Close",$K$4,A802,"ALL",,,"TRUE","T")</f>
        <v>6445.9044235418996</v>
      </c>
    </row>
    <row r="803" spans="1:8" x14ac:dyDescent="0.3">
      <c r="A803" s="8">
        <f t="shared" si="12"/>
        <v>-801</v>
      </c>
      <c r="B803" s="9">
        <f xml:space="preserve"> RTD("cqg.rtd",,"StudyData","TYA", "BAR", "", "Time",$K$4,$A803,"ALL",, "","False","T")</f>
        <v>45903.381944444445</v>
      </c>
      <c r="C803" s="3">
        <f>RTD("cqg.rtd",,"StudyData", $K$2, "BAR", "", "Open", $K$4, $A803, $K$6,$K$10,,$K$8,K$12)</f>
        <v>6446.25</v>
      </c>
      <c r="D803" s="3">
        <f>RTD("cqg.rtd",,"StudyData", $K$2, "BAR", "", "High", $K$4, $A803, $K$6,$K$10,,$K$8,$K$12)</f>
        <v>6450</v>
      </c>
      <c r="E803" s="3">
        <f>RTD("cqg.rtd",,"StudyData", $K$2, "BAR", "", "Low", $K$4, $A803, $K$6,$K$10,,$K$8,$K$12)</f>
        <v>6437.75</v>
      </c>
      <c r="F803" s="3">
        <f>RTD("cqg.rtd",,"StudyData", $K$2, "BAR", "", "Close", $K$4, $A803, $K$6,$K$10,,$K$8,$K$12)</f>
        <v>6438</v>
      </c>
      <c r="G803" s="4">
        <f>RTD("cqg.rtd",,"StudyData",$K$2, "Vol", "Highlight=Total Trades,VolType=Exchange,CoCType=Auto", "Vol",$K$4,A803,"ALL",,,"TRUE","T")</f>
        <v>23452</v>
      </c>
      <c r="H803" s="3">
        <f>RTD("cqg.rtd",,"StudyData","VWAP("&amp;$K$2&amp;",StartFrom:=StartOfDay,VolType:=auto,CoCType:=auto,InputChoice:=Mid)","Bar",, "Close",$K$4,A803,"ALL",,,"TRUE","T")</f>
        <v>6446.0218658838003</v>
      </c>
    </row>
    <row r="804" spans="1:8" x14ac:dyDescent="0.3">
      <c r="A804" s="8">
        <f t="shared" si="12"/>
        <v>-802</v>
      </c>
      <c r="B804" s="9">
        <f xml:space="preserve"> RTD("cqg.rtd",,"StudyData","TYA", "BAR", "", "Time",$K$4,$A804,"ALL",, "","False","T")</f>
        <v>45903.378472222219</v>
      </c>
      <c r="C804" s="3">
        <f>RTD("cqg.rtd",,"StudyData", $K$2, "BAR", "", "Open", $K$4, $A804, $K$6,$K$10,,$K$8,K$12)</f>
        <v>6448.5</v>
      </c>
      <c r="D804" s="3">
        <f>RTD("cqg.rtd",,"StudyData", $K$2, "BAR", "", "High", $K$4, $A804, $K$6,$K$10,,$K$8,$K$12)</f>
        <v>6451</v>
      </c>
      <c r="E804" s="3">
        <f>RTD("cqg.rtd",,"StudyData", $K$2, "BAR", "", "Low", $K$4, $A804, $K$6,$K$10,,$K$8,$K$12)</f>
        <v>6444.25</v>
      </c>
      <c r="F804" s="3">
        <f>RTD("cqg.rtd",,"StudyData", $K$2, "BAR", "", "Close", $K$4, $A804, $K$6,$K$10,,$K$8,$K$12)</f>
        <v>6446.25</v>
      </c>
      <c r="G804" s="4">
        <f>RTD("cqg.rtd",,"StudyData",$K$2, "Vol", "Highlight=Total Trades,VolType=Exchange,CoCType=Auto", "Vol",$K$4,A804,"ALL",,,"TRUE","T")</f>
        <v>17903</v>
      </c>
      <c r="H804" s="3">
        <f>RTD("cqg.rtd",,"StudyData","VWAP("&amp;$K$2&amp;",StartFrom:=StartOfDay,VolType:=auto,CoCType:=auto,InputChoice:=Mid)","Bar",, "Close",$K$4,A804,"ALL",,,"TRUE","T")</f>
        <v>6446.1536411508996</v>
      </c>
    </row>
    <row r="805" spans="1:8" x14ac:dyDescent="0.3">
      <c r="A805" s="8">
        <f t="shared" si="12"/>
        <v>-803</v>
      </c>
      <c r="B805" s="9">
        <f xml:space="preserve"> RTD("cqg.rtd",,"StudyData","TYA", "BAR", "", "Time",$K$4,$A805,"ALL",, "","False","T")</f>
        <v>45903.375</v>
      </c>
      <c r="C805" s="3">
        <f>RTD("cqg.rtd",,"StudyData", $K$2, "BAR", "", "Open", $K$4, $A805, $K$6,$K$10,,$K$8,K$12)</f>
        <v>6441.5</v>
      </c>
      <c r="D805" s="3">
        <f>RTD("cqg.rtd",,"StudyData", $K$2, "BAR", "", "High", $K$4, $A805, $K$6,$K$10,,$K$8,$K$12)</f>
        <v>6450.75</v>
      </c>
      <c r="E805" s="3">
        <f>RTD("cqg.rtd",,"StudyData", $K$2, "BAR", "", "Low", $K$4, $A805, $K$6,$K$10,,$K$8,$K$12)</f>
        <v>6439.25</v>
      </c>
      <c r="F805" s="3">
        <f>RTD("cqg.rtd",,"StudyData", $K$2, "BAR", "", "Close", $K$4, $A805, $K$6,$K$10,,$K$8,$K$12)</f>
        <v>6448.5</v>
      </c>
      <c r="G805" s="4">
        <f>RTD("cqg.rtd",,"StudyData",$K$2, "Vol", "Highlight=Total Trades,VolType=Exchange,CoCType=Auto", "Vol",$K$4,A805,"ALL",,,"TRUE","T")</f>
        <v>27475</v>
      </c>
      <c r="H805" s="3">
        <f>RTD("cqg.rtd",,"StudyData","VWAP("&amp;$K$2&amp;",StartFrom:=StartOfDay,VolType:=auto,CoCType:=auto,InputChoice:=Mid)","Bar",, "Close",$K$4,A805,"ALL",,,"TRUE","T")</f>
        <v>6446.0813083168996</v>
      </c>
    </row>
    <row r="806" spans="1:8" x14ac:dyDescent="0.3">
      <c r="A806" s="8">
        <f t="shared" si="12"/>
        <v>-804</v>
      </c>
      <c r="B806" s="9">
        <f xml:space="preserve"> RTD("cqg.rtd",,"StudyData","TYA", "BAR", "", "Time",$K$4,$A806,"ALL",, "","False","T")</f>
        <v>45903.371527777781</v>
      </c>
      <c r="C806" s="3">
        <f>RTD("cqg.rtd",,"StudyData", $K$2, "BAR", "", "Open", $K$4, $A806, $K$6,$K$10,,$K$8,K$12)</f>
        <v>6446</v>
      </c>
      <c r="D806" s="3">
        <f>RTD("cqg.rtd",,"StudyData", $K$2, "BAR", "", "High", $K$4, $A806, $K$6,$K$10,,$K$8,$K$12)</f>
        <v>6447.25</v>
      </c>
      <c r="E806" s="3">
        <f>RTD("cqg.rtd",,"StudyData", $K$2, "BAR", "", "Low", $K$4, $A806, $K$6,$K$10,,$K$8,$K$12)</f>
        <v>6440.25</v>
      </c>
      <c r="F806" s="3">
        <f>RTD("cqg.rtd",,"StudyData", $K$2, "BAR", "", "Close", $K$4, $A806, $K$6,$K$10,,$K$8,$K$12)</f>
        <v>6441.5</v>
      </c>
      <c r="G806" s="4">
        <f>RTD("cqg.rtd",,"StudyData",$K$2, "Vol", "Highlight=Total Trades,VolType=Exchange,CoCType=Auto", "Vol",$K$4,A806,"ALL",,,"TRUE","T")</f>
        <v>20364</v>
      </c>
      <c r="H806" s="3">
        <f>RTD("cqg.rtd",,"StudyData","VWAP("&amp;$K$2&amp;",StartFrom:=StartOfDay,VolType:=auto,CoCType:=auto,InputChoice:=Mid)","Bar",, "Close",$K$4,A806,"ALL",,,"TRUE","T")</f>
        <v>6446.1695442368</v>
      </c>
    </row>
    <row r="807" spans="1:8" x14ac:dyDescent="0.3">
      <c r="A807" s="8">
        <f t="shared" si="12"/>
        <v>-805</v>
      </c>
      <c r="B807" s="9">
        <f xml:space="preserve"> RTD("cqg.rtd",,"StudyData","TYA", "BAR", "", "Time",$K$4,$A807,"ALL",, "","False","T")</f>
        <v>45903.368055555555</v>
      </c>
      <c r="C807" s="3">
        <f>RTD("cqg.rtd",,"StudyData", $K$2, "BAR", "", "Open", $K$4, $A807, $K$6,$K$10,,$K$8,K$12)</f>
        <v>6447.25</v>
      </c>
      <c r="D807" s="3">
        <f>RTD("cqg.rtd",,"StudyData", $K$2, "BAR", "", "High", $K$4, $A807, $K$6,$K$10,,$K$8,$K$12)</f>
        <v>6452.5</v>
      </c>
      <c r="E807" s="3">
        <f>RTD("cqg.rtd",,"StudyData", $K$2, "BAR", "", "Low", $K$4, $A807, $K$6,$K$10,,$K$8,$K$12)</f>
        <v>6444.25</v>
      </c>
      <c r="F807" s="3">
        <f>RTD("cqg.rtd",,"StudyData", $K$2, "BAR", "", "Close", $K$4, $A807, $K$6,$K$10,,$K$8,$K$12)</f>
        <v>6446</v>
      </c>
      <c r="G807" s="4">
        <f>RTD("cqg.rtd",,"StudyData",$K$2, "Vol", "Highlight=Total Trades,VolType=Exchange,CoCType=Auto", "Vol",$K$4,A807,"ALL",,,"TRUE","T")</f>
        <v>20797</v>
      </c>
      <c r="H807" s="3">
        <f>RTD("cqg.rtd",,"StudyData","VWAP("&amp;$K$2&amp;",StartFrom:=StartOfDay,VolType:=auto,CoCType:=auto,InputChoice:=Mid)","Bar",, "Close",$K$4,A807,"ALL",,,"TRUE","T")</f>
        <v>6446.3253018951</v>
      </c>
    </row>
    <row r="808" spans="1:8" x14ac:dyDescent="0.3">
      <c r="A808" s="8">
        <f t="shared" si="12"/>
        <v>-806</v>
      </c>
      <c r="B808" s="9">
        <f xml:space="preserve"> RTD("cqg.rtd",,"StudyData","TYA", "BAR", "", "Time",$K$4,$A808,"ALL",, "","False","T")</f>
        <v>45903.364583333336</v>
      </c>
      <c r="C808" s="3">
        <f>RTD("cqg.rtd",,"StudyData", $K$2, "BAR", "", "Open", $K$4, $A808, $K$6,$K$10,,$K$8,K$12)</f>
        <v>6452.25</v>
      </c>
      <c r="D808" s="3">
        <f>RTD("cqg.rtd",,"StudyData", $K$2, "BAR", "", "High", $K$4, $A808, $K$6,$K$10,,$K$8,$K$12)</f>
        <v>6453</v>
      </c>
      <c r="E808" s="3">
        <f>RTD("cqg.rtd",,"StudyData", $K$2, "BAR", "", "Low", $K$4, $A808, $K$6,$K$10,,$K$8,$K$12)</f>
        <v>6443</v>
      </c>
      <c r="F808" s="3">
        <f>RTD("cqg.rtd",,"StudyData", $K$2, "BAR", "", "Close", $K$4, $A808, $K$6,$K$10,,$K$8,$K$12)</f>
        <v>6447.25</v>
      </c>
      <c r="G808" s="4">
        <f>RTD("cqg.rtd",,"StudyData",$K$2, "Vol", "Highlight=Total Trades,VolType=Exchange,CoCType=Auto", "Vol",$K$4,A808,"ALL",,,"TRUE","T")</f>
        <v>28370</v>
      </c>
      <c r="H808" s="3">
        <f>RTD("cqg.rtd",,"StudyData","VWAP("&amp;$K$2&amp;",StartFrom:=StartOfDay,VolType:=auto,CoCType:=auto,InputChoice:=Mid)","Bar",, "Close",$K$4,A808,"ALL",,,"TRUE","T")</f>
        <v>6446.1810647023003</v>
      </c>
    </row>
    <row r="809" spans="1:8" x14ac:dyDescent="0.3">
      <c r="A809" s="8">
        <f t="shared" si="12"/>
        <v>-807</v>
      </c>
      <c r="B809" s="9">
        <f xml:space="preserve"> RTD("cqg.rtd",,"StudyData","TYA", "BAR", "", "Time",$K$4,$A809,"ALL",, "","False","T")</f>
        <v>45903.361111111109</v>
      </c>
      <c r="C809" s="3">
        <f>RTD("cqg.rtd",,"StudyData", $K$2, "BAR", "", "Open", $K$4, $A809, $K$6,$K$10,,$K$8,K$12)</f>
        <v>6451</v>
      </c>
      <c r="D809" s="3">
        <f>RTD("cqg.rtd",,"StudyData", $K$2, "BAR", "", "High", $K$4, $A809, $K$6,$K$10,,$K$8,$K$12)</f>
        <v>6453.5</v>
      </c>
      <c r="E809" s="3">
        <f>RTD("cqg.rtd",,"StudyData", $K$2, "BAR", "", "Low", $K$4, $A809, $K$6,$K$10,,$K$8,$K$12)</f>
        <v>6447</v>
      </c>
      <c r="F809" s="3">
        <f>RTD("cqg.rtd",,"StudyData", $K$2, "BAR", "", "Close", $K$4, $A809, $K$6,$K$10,,$K$8,$K$12)</f>
        <v>6452</v>
      </c>
      <c r="G809" s="4">
        <f>RTD("cqg.rtd",,"StudyData",$K$2, "Vol", "Highlight=Total Trades,VolType=Exchange,CoCType=Auto", "Vol",$K$4,A809,"ALL",,,"TRUE","T")</f>
        <v>22721</v>
      </c>
      <c r="H809" s="3">
        <f>RTD("cqg.rtd",,"StudyData","VWAP("&amp;$K$2&amp;",StartFrom:=StartOfDay,VolType:=auto,CoCType:=auto,InputChoice:=Mid)","Bar",, "Close",$K$4,A809,"ALL",,,"TRUE","T")</f>
        <v>6445.9879158432004</v>
      </c>
    </row>
    <row r="810" spans="1:8" x14ac:dyDescent="0.3">
      <c r="A810" s="8">
        <f t="shared" si="12"/>
        <v>-808</v>
      </c>
      <c r="B810" s="9">
        <f xml:space="preserve"> RTD("cqg.rtd",,"StudyData","TYA", "BAR", "", "Time",$K$4,$A810,"ALL",, "","False","T")</f>
        <v>45903.357638888891</v>
      </c>
      <c r="C810" s="3">
        <f>RTD("cqg.rtd",,"StudyData", $K$2, "BAR", "", "Open", $K$4, $A810, $K$6,$K$10,,$K$8,K$12)</f>
        <v>6450.75</v>
      </c>
      <c r="D810" s="3">
        <f>RTD("cqg.rtd",,"StudyData", $K$2, "BAR", "", "High", $K$4, $A810, $K$6,$K$10,,$K$8,$K$12)</f>
        <v>6454.5</v>
      </c>
      <c r="E810" s="3">
        <f>RTD("cqg.rtd",,"StudyData", $K$2, "BAR", "", "Low", $K$4, $A810, $K$6,$K$10,,$K$8,$K$12)</f>
        <v>6448.5</v>
      </c>
      <c r="F810" s="3">
        <f>RTD("cqg.rtd",,"StudyData", $K$2, "BAR", "", "Close", $K$4, $A810, $K$6,$K$10,,$K$8,$K$12)</f>
        <v>6450.75</v>
      </c>
      <c r="G810" s="4">
        <f>RTD("cqg.rtd",,"StudyData",$K$2, "Vol", "Highlight=Total Trades,VolType=Exchange,CoCType=Auto", "Vol",$K$4,A810,"ALL",,,"TRUE","T")</f>
        <v>24178</v>
      </c>
      <c r="H810" s="3">
        <f>RTD("cqg.rtd",,"StudyData","VWAP("&amp;$K$2&amp;",StartFrom:=StartOfDay,VolType:=auto,CoCType:=auto,InputChoice:=Mid)","Bar",, "Close",$K$4,A810,"ALL",,,"TRUE","T")</f>
        <v>6445.5917611998002</v>
      </c>
    </row>
    <row r="811" spans="1:8" x14ac:dyDescent="0.3">
      <c r="A811" s="8">
        <f t="shared" si="12"/>
        <v>-809</v>
      </c>
      <c r="B811" s="9">
        <f xml:space="preserve"> RTD("cqg.rtd",,"StudyData","TYA", "BAR", "", "Time",$K$4,$A811,"ALL",, "","False","T")</f>
        <v>45903.354166666664</v>
      </c>
      <c r="C811" s="3">
        <f>RTD("cqg.rtd",,"StudyData", $K$2, "BAR", "", "Open", $K$4, $A811, $K$6,$K$10,,$K$8,K$12)</f>
        <v>6448.75</v>
      </c>
      <c r="D811" s="3">
        <f>RTD("cqg.rtd",,"StudyData", $K$2, "BAR", "", "High", $K$4, $A811, $K$6,$K$10,,$K$8,$K$12)</f>
        <v>6453.5</v>
      </c>
      <c r="E811" s="3">
        <f>RTD("cqg.rtd",,"StudyData", $K$2, "BAR", "", "Low", $K$4, $A811, $K$6,$K$10,,$K$8,$K$12)</f>
        <v>6445.75</v>
      </c>
      <c r="F811" s="3">
        <f>RTD("cqg.rtd",,"StudyData", $K$2, "BAR", "", "Close", $K$4, $A811, $K$6,$K$10,,$K$8,$K$12)</f>
        <v>6450.75</v>
      </c>
      <c r="G811" s="4">
        <f>RTD("cqg.rtd",,"StudyData",$K$2, "Vol", "Highlight=Total Trades,VolType=Exchange,CoCType=Auto", "Vol",$K$4,A811,"ALL",,,"TRUE","T")</f>
        <v>39927</v>
      </c>
      <c r="H811" s="3">
        <f>RTD("cqg.rtd",,"StudyData","VWAP("&amp;$K$2&amp;",StartFrom:=StartOfDay,VolType:=auto,CoCType:=auto,InputChoice:=Mid)","Bar",, "Close",$K$4,A811,"ALL",,,"TRUE","T")</f>
        <v>6444.9432387218003</v>
      </c>
    </row>
    <row r="812" spans="1:8" x14ac:dyDescent="0.3">
      <c r="A812" s="8">
        <f t="shared" si="12"/>
        <v>-810</v>
      </c>
      <c r="B812" s="9">
        <f xml:space="preserve"> RTD("cqg.rtd",,"StudyData","TYA", "BAR", "", "Time",$K$4,$A812,"ALL",, "","False","T")</f>
        <v>45903.350694444445</v>
      </c>
      <c r="C812" s="3">
        <f>RTD("cqg.rtd",,"StudyData", $K$2, "BAR", "", "Open", $K$4, $A812, $K$6,$K$10,,$K$8,K$12)</f>
        <v>6449.5</v>
      </c>
      <c r="D812" s="3">
        <f>RTD("cqg.rtd",,"StudyData", $K$2, "BAR", "", "High", $K$4, $A812, $K$6,$K$10,,$K$8,$K$12)</f>
        <v>6451.25</v>
      </c>
      <c r="E812" s="3">
        <f>RTD("cqg.rtd",,"StudyData", $K$2, "BAR", "", "Low", $K$4, $A812, $K$6,$K$10,,$K$8,$K$12)</f>
        <v>6447.5</v>
      </c>
      <c r="F812" s="3">
        <f>RTD("cqg.rtd",,"StudyData", $K$2, "BAR", "", "Close", $K$4, $A812, $K$6,$K$10,,$K$8,$K$12)</f>
        <v>6448.75</v>
      </c>
      <c r="G812" s="4">
        <f>RTD("cqg.rtd",,"StudyData",$K$2, "Vol", "Highlight=Total Trades,VolType=Exchange,CoCType=Auto", "Vol",$K$4,A812,"ALL",,,"TRUE","T")</f>
        <v>5815</v>
      </c>
      <c r="H812" s="3">
        <f>RTD("cqg.rtd",,"StudyData","VWAP("&amp;$K$2&amp;",StartFrom:=StartOfDay,VolType:=auto,CoCType:=auto,InputChoice:=Mid)","Bar",, "Close",$K$4,A812,"ALL",,,"TRUE","T")</f>
        <v>6443.9067154350996</v>
      </c>
    </row>
    <row r="813" spans="1:8" x14ac:dyDescent="0.3">
      <c r="A813" s="8">
        <f t="shared" si="12"/>
        <v>-811</v>
      </c>
      <c r="B813" s="9">
        <f xml:space="preserve"> RTD("cqg.rtd",,"StudyData","TYA", "BAR", "", "Time",$K$4,$A813,"ALL",, "","False","T")</f>
        <v>45903.347222222219</v>
      </c>
      <c r="C813" s="3">
        <f>RTD("cqg.rtd",,"StudyData", $K$2, "BAR", "", "Open", $K$4, $A813, $K$6,$K$10,,$K$8,K$12)</f>
        <v>6450.5</v>
      </c>
      <c r="D813" s="3">
        <f>RTD("cqg.rtd",,"StudyData", $K$2, "BAR", "", "High", $K$4, $A813, $K$6,$K$10,,$K$8,$K$12)</f>
        <v>6452.25</v>
      </c>
      <c r="E813" s="3">
        <f>RTD("cqg.rtd",,"StudyData", $K$2, "BAR", "", "Low", $K$4, $A813, $K$6,$K$10,,$K$8,$K$12)</f>
        <v>6449</v>
      </c>
      <c r="F813" s="3">
        <f>RTD("cqg.rtd",,"StudyData", $K$2, "BAR", "", "Close", $K$4, $A813, $K$6,$K$10,,$K$8,$K$12)</f>
        <v>6449.25</v>
      </c>
      <c r="G813" s="4">
        <f>RTD("cqg.rtd",,"StudyData",$K$2, "Vol", "Highlight=Total Trades,VolType=Exchange,CoCType=Auto", "Vol",$K$4,A813,"ALL",,,"TRUE","T")</f>
        <v>2231</v>
      </c>
      <c r="H813" s="3">
        <f>RTD("cqg.rtd",,"StudyData","VWAP("&amp;$K$2&amp;",StartFrom:=StartOfDay,VolType:=auto,CoCType:=auto,InputChoice:=Mid)","Bar",, "Close",$K$4,A813,"ALL",,,"TRUE","T")</f>
        <v>6443.7245197018001</v>
      </c>
    </row>
    <row r="814" spans="1:8" x14ac:dyDescent="0.3">
      <c r="A814" s="8">
        <f t="shared" si="12"/>
        <v>-812</v>
      </c>
      <c r="B814" s="9">
        <f xml:space="preserve"> RTD("cqg.rtd",,"StudyData","TYA", "BAR", "", "Time",$K$4,$A814,"ALL",, "","False","T")</f>
        <v>45903.34375</v>
      </c>
      <c r="C814" s="3">
        <f>RTD("cqg.rtd",,"StudyData", $K$2, "BAR", "", "Open", $K$4, $A814, $K$6,$K$10,,$K$8,K$12)</f>
        <v>6450.75</v>
      </c>
      <c r="D814" s="3">
        <f>RTD("cqg.rtd",,"StudyData", $K$2, "BAR", "", "High", $K$4, $A814, $K$6,$K$10,,$K$8,$K$12)</f>
        <v>6451</v>
      </c>
      <c r="E814" s="3">
        <f>RTD("cqg.rtd",,"StudyData", $K$2, "BAR", "", "Low", $K$4, $A814, $K$6,$K$10,,$K$8,$K$12)</f>
        <v>6448.75</v>
      </c>
      <c r="F814" s="3">
        <f>RTD("cqg.rtd",,"StudyData", $K$2, "BAR", "", "Close", $K$4, $A814, $K$6,$K$10,,$K$8,$K$12)</f>
        <v>6450.5</v>
      </c>
      <c r="G814" s="4">
        <f>RTD("cqg.rtd",,"StudyData",$K$2, "Vol", "Highlight=Total Trades,VolType=Exchange,CoCType=Auto", "Vol",$K$4,A814,"ALL",,,"TRUE","T")</f>
        <v>2207</v>
      </c>
      <c r="H814" s="3">
        <f>RTD("cqg.rtd",,"StudyData","VWAP("&amp;$K$2&amp;",StartFrom:=StartOfDay,VolType:=auto,CoCType:=auto,InputChoice:=Mid)","Bar",, "Close",$K$4,A814,"ALL",,,"TRUE","T")</f>
        <v>6443.6351678216997</v>
      </c>
    </row>
    <row r="815" spans="1:8" x14ac:dyDescent="0.3">
      <c r="A815" s="8">
        <f t="shared" si="12"/>
        <v>-813</v>
      </c>
      <c r="B815" s="9">
        <f xml:space="preserve"> RTD("cqg.rtd",,"StudyData","TYA", "BAR", "", "Time",$K$4,$A815,"ALL",, "","False","T")</f>
        <v>45903.340277777781</v>
      </c>
      <c r="C815" s="3">
        <f>RTD("cqg.rtd",,"StudyData", $K$2, "BAR", "", "Open", $K$4, $A815, $K$6,$K$10,,$K$8,K$12)</f>
        <v>6448.5</v>
      </c>
      <c r="D815" s="3">
        <f>RTD("cqg.rtd",,"StudyData", $K$2, "BAR", "", "High", $K$4, $A815, $K$6,$K$10,,$K$8,$K$12)</f>
        <v>6451.25</v>
      </c>
      <c r="E815" s="3">
        <f>RTD("cqg.rtd",,"StudyData", $K$2, "BAR", "", "Low", $K$4, $A815, $K$6,$K$10,,$K$8,$K$12)</f>
        <v>6448.25</v>
      </c>
      <c r="F815" s="3">
        <f>RTD("cqg.rtd",,"StudyData", $K$2, "BAR", "", "Close", $K$4, $A815, $K$6,$K$10,,$K$8,$K$12)</f>
        <v>6451</v>
      </c>
      <c r="G815" s="4">
        <f>RTD("cqg.rtd",,"StudyData",$K$2, "Vol", "Highlight=Total Trades,VolType=Exchange,CoCType=Auto", "Vol",$K$4,A815,"ALL",,,"TRUE","T")</f>
        <v>1759</v>
      </c>
      <c r="H815" s="3">
        <f>RTD("cqg.rtd",,"StudyData","VWAP("&amp;$K$2&amp;",StartFrom:=StartOfDay,VolType:=auto,CoCType:=auto,InputChoice:=Mid)","Bar",, "Close",$K$4,A815,"ALL",,,"TRUE","T")</f>
        <v>6443.5542025058003</v>
      </c>
    </row>
    <row r="816" spans="1:8" x14ac:dyDescent="0.3">
      <c r="A816" s="8">
        <f t="shared" si="12"/>
        <v>-814</v>
      </c>
      <c r="B816" s="9">
        <f xml:space="preserve"> RTD("cqg.rtd",,"StudyData","TYA", "BAR", "", "Time",$K$4,$A816,"ALL",, "","False","T")</f>
        <v>45903.336805555555</v>
      </c>
      <c r="C816" s="3">
        <f>RTD("cqg.rtd",,"StudyData", $K$2, "BAR", "", "Open", $K$4, $A816, $K$6,$K$10,,$K$8,K$12)</f>
        <v>6447.25</v>
      </c>
      <c r="D816" s="3">
        <f>RTD("cqg.rtd",,"StudyData", $K$2, "BAR", "", "High", $K$4, $A816, $K$6,$K$10,,$K$8,$K$12)</f>
        <v>6451</v>
      </c>
      <c r="E816" s="3">
        <f>RTD("cqg.rtd",,"StudyData", $K$2, "BAR", "", "Low", $K$4, $A816, $K$6,$K$10,,$K$8,$K$12)</f>
        <v>6447</v>
      </c>
      <c r="F816" s="3">
        <f>RTD("cqg.rtd",,"StudyData", $K$2, "BAR", "", "Close", $K$4, $A816, $K$6,$K$10,,$K$8,$K$12)</f>
        <v>6448.5</v>
      </c>
      <c r="G816" s="4">
        <f>RTD("cqg.rtd",,"StudyData",$K$2, "Vol", "Highlight=Total Trades,VolType=Exchange,CoCType=Auto", "Vol",$K$4,A816,"ALL",,,"TRUE","T")</f>
        <v>3920</v>
      </c>
      <c r="H816" s="3">
        <f>RTD("cqg.rtd",,"StudyData","VWAP("&amp;$K$2&amp;",StartFrom:=StartOfDay,VolType:=auto,CoCType:=auto,InputChoice:=Mid)","Bar",, "Close",$K$4,A816,"ALL",,,"TRUE","T")</f>
        <v>6443.4894582071001</v>
      </c>
    </row>
    <row r="817" spans="1:8" x14ac:dyDescent="0.3">
      <c r="A817" s="8">
        <f t="shared" si="12"/>
        <v>-815</v>
      </c>
      <c r="B817" s="9">
        <f xml:space="preserve"> RTD("cqg.rtd",,"StudyData","TYA", "BAR", "", "Time",$K$4,$A817,"ALL",, "","False","T")</f>
        <v>45903.333333333336</v>
      </c>
      <c r="C817" s="3">
        <f>RTD("cqg.rtd",,"StudyData", $K$2, "BAR", "", "Open", $K$4, $A817, $K$6,$K$10,,$K$8,K$12)</f>
        <v>6445.75</v>
      </c>
      <c r="D817" s="3">
        <f>RTD("cqg.rtd",,"StudyData", $K$2, "BAR", "", "High", $K$4, $A817, $K$6,$K$10,,$K$8,$K$12)</f>
        <v>6448</v>
      </c>
      <c r="E817" s="3">
        <f>RTD("cqg.rtd",,"StudyData", $K$2, "BAR", "", "Low", $K$4, $A817, $K$6,$K$10,,$K$8,$K$12)</f>
        <v>6445</v>
      </c>
      <c r="F817" s="3">
        <f>RTD("cqg.rtd",,"StudyData", $K$2, "BAR", "", "Close", $K$4, $A817, $K$6,$K$10,,$K$8,$K$12)</f>
        <v>6447.5</v>
      </c>
      <c r="G817" s="4">
        <f>RTD("cqg.rtd",,"StudyData",$K$2, "Vol", "Highlight=Total Trades,VolType=Exchange,CoCType=Auto", "Vol",$K$4,A817,"ALL",,,"TRUE","T")</f>
        <v>2562</v>
      </c>
      <c r="H817" s="3">
        <f>RTD("cqg.rtd",,"StudyData","VWAP("&amp;$K$2&amp;",StartFrom:=StartOfDay,VolType:=auto,CoCType:=auto,InputChoice:=Mid)","Bar",, "Close",$K$4,A817,"ALL",,,"TRUE","T")</f>
        <v>6443.3580712851999</v>
      </c>
    </row>
    <row r="818" spans="1:8" x14ac:dyDescent="0.3">
      <c r="A818" s="8">
        <f t="shared" si="12"/>
        <v>-816</v>
      </c>
      <c r="B818" s="9">
        <f xml:space="preserve"> RTD("cqg.rtd",,"StudyData","TYA", "BAR", "", "Time",$K$4,$A818,"ALL",, "","False","T")</f>
        <v>45903.329861111109</v>
      </c>
      <c r="C818" s="3">
        <f>RTD("cqg.rtd",,"StudyData", $K$2, "BAR", "", "Open", $K$4, $A818, $K$6,$K$10,,$K$8,K$12)</f>
        <v>6446.25</v>
      </c>
      <c r="D818" s="3">
        <f>RTD("cqg.rtd",,"StudyData", $K$2, "BAR", "", "High", $K$4, $A818, $K$6,$K$10,,$K$8,$K$12)</f>
        <v>6447.75</v>
      </c>
      <c r="E818" s="3">
        <f>RTD("cqg.rtd",,"StudyData", $K$2, "BAR", "", "Low", $K$4, $A818, $K$6,$K$10,,$K$8,$K$12)</f>
        <v>6445.5</v>
      </c>
      <c r="F818" s="3">
        <f>RTD("cqg.rtd",,"StudyData", $K$2, "BAR", "", "Close", $K$4, $A818, $K$6,$K$10,,$K$8,$K$12)</f>
        <v>6445.75</v>
      </c>
      <c r="G818" s="4">
        <f>RTD("cqg.rtd",,"StudyData",$K$2, "Vol", "Highlight=Total Trades,VolType=Exchange,CoCType=Auto", "Vol",$K$4,A818,"ALL",,,"TRUE","T")</f>
        <v>2268</v>
      </c>
      <c r="H818" s="3">
        <f>RTD("cqg.rtd",,"StudyData","VWAP("&amp;$K$2&amp;",StartFrom:=StartOfDay,VolType:=auto,CoCType:=auto,InputChoice:=Mid)","Bar",, "Close",$K$4,A818,"ALL",,,"TRUE","T")</f>
        <v>6443.3083355988001</v>
      </c>
    </row>
    <row r="819" spans="1:8" x14ac:dyDescent="0.3">
      <c r="A819" s="8">
        <f t="shared" si="12"/>
        <v>-817</v>
      </c>
      <c r="B819" s="9">
        <f xml:space="preserve"> RTD("cqg.rtd",,"StudyData","TYA", "BAR", "", "Time",$K$4,$A819,"ALL",, "","False","T")</f>
        <v>45903.326388888891</v>
      </c>
      <c r="C819" s="3">
        <f>RTD("cqg.rtd",,"StudyData", $K$2, "BAR", "", "Open", $K$4, $A819, $K$6,$K$10,,$K$8,K$12)</f>
        <v>6447.75</v>
      </c>
      <c r="D819" s="3">
        <f>RTD("cqg.rtd",,"StudyData", $K$2, "BAR", "", "High", $K$4, $A819, $K$6,$K$10,,$K$8,$K$12)</f>
        <v>6448.25</v>
      </c>
      <c r="E819" s="3">
        <f>RTD("cqg.rtd",,"StudyData", $K$2, "BAR", "", "Low", $K$4, $A819, $K$6,$K$10,,$K$8,$K$12)</f>
        <v>6446</v>
      </c>
      <c r="F819" s="3">
        <f>RTD("cqg.rtd",,"StudyData", $K$2, "BAR", "", "Close", $K$4, $A819, $K$6,$K$10,,$K$8,$K$12)</f>
        <v>6446.25</v>
      </c>
      <c r="G819" s="4">
        <f>RTD("cqg.rtd",,"StudyData",$K$2, "Vol", "Highlight=Total Trades,VolType=Exchange,CoCType=Auto", "Vol",$K$4,A819,"ALL",,,"TRUE","T")</f>
        <v>1630</v>
      </c>
      <c r="H819" s="3">
        <f>RTD("cqg.rtd",,"StudyData","VWAP("&amp;$K$2&amp;",StartFrom:=StartOfDay,VolType:=auto,CoCType:=auto,InputChoice:=Mid)","Bar",, "Close",$K$4,A819,"ALL",,,"TRUE","T")</f>
        <v>6443.2611981451</v>
      </c>
    </row>
    <row r="820" spans="1:8" x14ac:dyDescent="0.3">
      <c r="A820" s="8">
        <f t="shared" si="12"/>
        <v>-818</v>
      </c>
      <c r="B820" s="9">
        <f xml:space="preserve"> RTD("cqg.rtd",,"StudyData","TYA", "BAR", "", "Time",$K$4,$A820,"ALL",, "","False","T")</f>
        <v>45903.322916666664</v>
      </c>
      <c r="C820" s="3">
        <f>RTD("cqg.rtd",,"StudyData", $K$2, "BAR", "", "Open", $K$4, $A820, $K$6,$K$10,,$K$8,K$12)</f>
        <v>6447.5</v>
      </c>
      <c r="D820" s="3">
        <f>RTD("cqg.rtd",,"StudyData", $K$2, "BAR", "", "High", $K$4, $A820, $K$6,$K$10,,$K$8,$K$12)</f>
        <v>6448.75</v>
      </c>
      <c r="E820" s="3">
        <f>RTD("cqg.rtd",,"StudyData", $K$2, "BAR", "", "Low", $K$4, $A820, $K$6,$K$10,,$K$8,$K$12)</f>
        <v>6446.5</v>
      </c>
      <c r="F820" s="3">
        <f>RTD("cqg.rtd",,"StudyData", $K$2, "BAR", "", "Close", $K$4, $A820, $K$6,$K$10,,$K$8,$K$12)</f>
        <v>6447.75</v>
      </c>
      <c r="G820" s="4">
        <f>RTD("cqg.rtd",,"StudyData",$K$2, "Vol", "Highlight=Total Trades,VolType=Exchange,CoCType=Auto", "Vol",$K$4,A820,"ALL",,,"TRUE","T")</f>
        <v>1722</v>
      </c>
      <c r="H820" s="3">
        <f>RTD("cqg.rtd",,"StudyData","VWAP("&amp;$K$2&amp;",StartFrom:=StartOfDay,VolType:=auto,CoCType:=auto,InputChoice:=Mid)","Bar",, "Close",$K$4,A820,"ALL",,,"TRUE","T")</f>
        <v>6443.2213247863001</v>
      </c>
    </row>
    <row r="821" spans="1:8" x14ac:dyDescent="0.3">
      <c r="A821" s="8">
        <f t="shared" si="12"/>
        <v>-819</v>
      </c>
      <c r="B821" s="9">
        <f xml:space="preserve"> RTD("cqg.rtd",,"StudyData","TYA", "BAR", "", "Time",$K$4,$A821,"ALL",, "","False","T")</f>
        <v>45903.319444444445</v>
      </c>
      <c r="C821" s="3">
        <f>RTD("cqg.rtd",,"StudyData", $K$2, "BAR", "", "Open", $K$4, $A821, $K$6,$K$10,,$K$8,K$12)</f>
        <v>6448.5</v>
      </c>
      <c r="D821" s="3">
        <f>RTD("cqg.rtd",,"StudyData", $K$2, "BAR", "", "High", $K$4, $A821, $K$6,$K$10,,$K$8,$K$12)</f>
        <v>6449.5</v>
      </c>
      <c r="E821" s="3">
        <f>RTD("cqg.rtd",,"StudyData", $K$2, "BAR", "", "Low", $K$4, $A821, $K$6,$K$10,,$K$8,$K$12)</f>
        <v>6446.25</v>
      </c>
      <c r="F821" s="3">
        <f>RTD("cqg.rtd",,"StudyData", $K$2, "BAR", "", "Close", $K$4, $A821, $K$6,$K$10,,$K$8,$K$12)</f>
        <v>6447.25</v>
      </c>
      <c r="G821" s="4">
        <f>RTD("cqg.rtd",,"StudyData",$K$2, "Vol", "Highlight=Total Trades,VolType=Exchange,CoCType=Auto", "Vol",$K$4,A821,"ALL",,,"TRUE","T")</f>
        <v>2947</v>
      </c>
      <c r="H821" s="3">
        <f>RTD("cqg.rtd",,"StudyData","VWAP("&amp;$K$2&amp;",StartFrom:=StartOfDay,VolType:=auto,CoCType:=auto,InputChoice:=Mid)","Bar",, "Close",$K$4,A821,"ALL",,,"TRUE","T")</f>
        <v>6443.1727859283001</v>
      </c>
    </row>
    <row r="822" spans="1:8" x14ac:dyDescent="0.3">
      <c r="A822" s="8">
        <f t="shared" si="12"/>
        <v>-820</v>
      </c>
      <c r="B822" s="9">
        <f xml:space="preserve"> RTD("cqg.rtd",,"StudyData","TYA", "BAR", "", "Time",$K$4,$A822,"ALL",, "","False","T")</f>
        <v>45903.315972222219</v>
      </c>
      <c r="C822" s="3">
        <f>RTD("cqg.rtd",,"StudyData", $K$2, "BAR", "", "Open", $K$4, $A822, $K$6,$K$10,,$K$8,K$12)</f>
        <v>6445.25</v>
      </c>
      <c r="D822" s="3">
        <f>RTD("cqg.rtd",,"StudyData", $K$2, "BAR", "", "High", $K$4, $A822, $K$6,$K$10,,$K$8,$K$12)</f>
        <v>6448.75</v>
      </c>
      <c r="E822" s="3">
        <f>RTD("cqg.rtd",,"StudyData", $K$2, "BAR", "", "Low", $K$4, $A822, $K$6,$K$10,,$K$8,$K$12)</f>
        <v>6445</v>
      </c>
      <c r="F822" s="3">
        <f>RTD("cqg.rtd",,"StudyData", $K$2, "BAR", "", "Close", $K$4, $A822, $K$6,$K$10,,$K$8,$K$12)</f>
        <v>6448.75</v>
      </c>
      <c r="G822" s="4">
        <f>RTD("cqg.rtd",,"StudyData",$K$2, "Vol", "Highlight=Total Trades,VolType=Exchange,CoCType=Auto", "Vol",$K$4,A822,"ALL",,,"TRUE","T")</f>
        <v>2731</v>
      </c>
      <c r="H822" s="3">
        <f>RTD("cqg.rtd",,"StudyData","VWAP("&amp;$K$2&amp;",StartFrom:=StartOfDay,VolType:=auto,CoCType:=auto,InputChoice:=Mid)","Bar",, "Close",$K$4,A822,"ALL",,,"TRUE","T")</f>
        <v>6443.0823805624996</v>
      </c>
    </row>
    <row r="823" spans="1:8" x14ac:dyDescent="0.3">
      <c r="A823" s="8">
        <f t="shared" si="12"/>
        <v>-821</v>
      </c>
      <c r="B823" s="9">
        <f xml:space="preserve"> RTD("cqg.rtd",,"StudyData","TYA", "BAR", "", "Time",$K$4,$A823,"ALL",, "","False","T")</f>
        <v>45903.3125</v>
      </c>
      <c r="C823" s="3">
        <f>RTD("cqg.rtd",,"StudyData", $K$2, "BAR", "", "Open", $K$4, $A823, $K$6,$K$10,,$K$8,K$12)</f>
        <v>6452.5</v>
      </c>
      <c r="D823" s="3">
        <f>RTD("cqg.rtd",,"StudyData", $K$2, "BAR", "", "High", $K$4, $A823, $K$6,$K$10,,$K$8,$K$12)</f>
        <v>6452.5</v>
      </c>
      <c r="E823" s="3">
        <f>RTD("cqg.rtd",,"StudyData", $K$2, "BAR", "", "Low", $K$4, $A823, $K$6,$K$10,,$K$8,$K$12)</f>
        <v>6444.25</v>
      </c>
      <c r="F823" s="3">
        <f>RTD("cqg.rtd",,"StudyData", $K$2, "BAR", "", "Close", $K$4, $A823, $K$6,$K$10,,$K$8,$K$12)</f>
        <v>6445</v>
      </c>
      <c r="G823" s="4">
        <f>RTD("cqg.rtd",,"StudyData",$K$2, "Vol", "Highlight=Total Trades,VolType=Exchange,CoCType=Auto", "Vol",$K$4,A823,"ALL",,,"TRUE","T")</f>
        <v>3905</v>
      </c>
      <c r="H823" s="3">
        <f>RTD("cqg.rtd",,"StudyData","VWAP("&amp;$K$2&amp;",StartFrom:=StartOfDay,VolType:=auto,CoCType:=auto,InputChoice:=Mid)","Bar",, "Close",$K$4,A823,"ALL",,,"TRUE","T")</f>
        <v>6443.0135818665003</v>
      </c>
    </row>
    <row r="824" spans="1:8" x14ac:dyDescent="0.3">
      <c r="A824" s="8">
        <f t="shared" si="12"/>
        <v>-822</v>
      </c>
      <c r="B824" s="9">
        <f xml:space="preserve"> RTD("cqg.rtd",,"StudyData","TYA", "BAR", "", "Time",$K$4,$A824,"ALL",, "","False","T")</f>
        <v>45903.309027777781</v>
      </c>
      <c r="C824" s="3">
        <f>RTD("cqg.rtd",,"StudyData", $K$2, "BAR", "", "Open", $K$4, $A824, $K$6,$K$10,,$K$8,K$12)</f>
        <v>6453</v>
      </c>
      <c r="D824" s="3">
        <f>RTD("cqg.rtd",,"StudyData", $K$2, "BAR", "", "High", $K$4, $A824, $K$6,$K$10,,$K$8,$K$12)</f>
        <v>6453.5</v>
      </c>
      <c r="E824" s="3">
        <f>RTD("cqg.rtd",,"StudyData", $K$2, "BAR", "", "Low", $K$4, $A824, $K$6,$K$10,,$K$8,$K$12)</f>
        <v>6452</v>
      </c>
      <c r="F824" s="3">
        <f>RTD("cqg.rtd",,"StudyData", $K$2, "BAR", "", "Close", $K$4, $A824, $K$6,$K$10,,$K$8,$K$12)</f>
        <v>6452.5</v>
      </c>
      <c r="G824" s="4">
        <f>RTD("cqg.rtd",,"StudyData",$K$2, "Vol", "Highlight=Total Trades,VolType=Exchange,CoCType=Auto", "Vol",$K$4,A824,"ALL",,,"TRUE","T")</f>
        <v>1319</v>
      </c>
      <c r="H824" s="3">
        <f>RTD("cqg.rtd",,"StudyData","VWAP("&amp;$K$2&amp;",StartFrom:=StartOfDay,VolType:=auto,CoCType:=auto,InputChoice:=Mid)","Bar",, "Close",$K$4,A824,"ALL",,,"TRUE","T")</f>
        <v>6442.8708130178002</v>
      </c>
    </row>
    <row r="825" spans="1:8" x14ac:dyDescent="0.3">
      <c r="A825" s="8">
        <f t="shared" si="12"/>
        <v>-823</v>
      </c>
      <c r="B825" s="9">
        <f xml:space="preserve"> RTD("cqg.rtd",,"StudyData","TYA", "BAR", "", "Time",$K$4,$A825,"ALL",, "","False","T")</f>
        <v>45903.305555555555</v>
      </c>
      <c r="C825" s="3">
        <f>RTD("cqg.rtd",,"StudyData", $K$2, "BAR", "", "Open", $K$4, $A825, $K$6,$K$10,,$K$8,K$12)</f>
        <v>6455</v>
      </c>
      <c r="D825" s="3">
        <f>RTD("cqg.rtd",,"StudyData", $K$2, "BAR", "", "High", $K$4, $A825, $K$6,$K$10,,$K$8,$K$12)</f>
        <v>6455.75</v>
      </c>
      <c r="E825" s="3">
        <f>RTD("cqg.rtd",,"StudyData", $K$2, "BAR", "", "Low", $K$4, $A825, $K$6,$K$10,,$K$8,$K$12)</f>
        <v>6452.5</v>
      </c>
      <c r="F825" s="3">
        <f>RTD("cqg.rtd",,"StudyData", $K$2, "BAR", "", "Close", $K$4, $A825, $K$6,$K$10,,$K$8,$K$12)</f>
        <v>6452.75</v>
      </c>
      <c r="G825" s="4">
        <f>RTD("cqg.rtd",,"StudyData",$K$2, "Vol", "Highlight=Total Trades,VolType=Exchange,CoCType=Auto", "Vol",$K$4,A825,"ALL",,,"TRUE","T")</f>
        <v>1307</v>
      </c>
      <c r="H825" s="3">
        <f>RTD("cqg.rtd",,"StudyData","VWAP("&amp;$K$2&amp;",StartFrom:=StartOfDay,VolType:=auto,CoCType:=auto,InputChoice:=Mid)","Bar",, "Close",$K$4,A825,"ALL",,,"TRUE","T")</f>
        <v>6442.7811480740002</v>
      </c>
    </row>
    <row r="826" spans="1:8" x14ac:dyDescent="0.3">
      <c r="A826" s="8">
        <f t="shared" si="12"/>
        <v>-824</v>
      </c>
      <c r="B826" s="9">
        <f xml:space="preserve"> RTD("cqg.rtd",,"StudyData","TYA", "BAR", "", "Time",$K$4,$A826,"ALL",, "","False","T")</f>
        <v>45903.302083333336</v>
      </c>
      <c r="C826" s="3">
        <f>RTD("cqg.rtd",,"StudyData", $K$2, "BAR", "", "Open", $K$4, $A826, $K$6,$K$10,,$K$8,K$12)</f>
        <v>6455.75</v>
      </c>
      <c r="D826" s="3">
        <f>RTD("cqg.rtd",,"StudyData", $K$2, "BAR", "", "High", $K$4, $A826, $K$6,$K$10,,$K$8,$K$12)</f>
        <v>6456</v>
      </c>
      <c r="E826" s="3">
        <f>RTD("cqg.rtd",,"StudyData", $K$2, "BAR", "", "Low", $K$4, $A826, $K$6,$K$10,,$K$8,$K$12)</f>
        <v>6454.25</v>
      </c>
      <c r="F826" s="3">
        <f>RTD("cqg.rtd",,"StudyData", $K$2, "BAR", "", "Close", $K$4, $A826, $K$6,$K$10,,$K$8,$K$12)</f>
        <v>6454.75</v>
      </c>
      <c r="G826" s="4">
        <f>RTD("cqg.rtd",,"StudyData",$K$2, "Vol", "Highlight=Total Trades,VolType=Exchange,CoCType=Auto", "Vol",$K$4,A826,"ALL",,,"TRUE","T")</f>
        <v>1016</v>
      </c>
      <c r="H826" s="3">
        <f>RTD("cqg.rtd",,"StudyData","VWAP("&amp;$K$2&amp;",StartFrom:=StartOfDay,VolType:=auto,CoCType:=auto,InputChoice:=Mid)","Bar",, "Close",$K$4,A826,"ALL",,,"TRUE","T")</f>
        <v>6442.6782004458</v>
      </c>
    </row>
    <row r="827" spans="1:8" x14ac:dyDescent="0.3">
      <c r="A827" s="8">
        <f t="shared" si="12"/>
        <v>-825</v>
      </c>
      <c r="B827" s="9">
        <f xml:space="preserve"> RTD("cqg.rtd",,"StudyData","TYA", "BAR", "", "Time",$K$4,$A827,"ALL",, "","False","T")</f>
        <v>45903.298611111109</v>
      </c>
      <c r="C827" s="3">
        <f>RTD("cqg.rtd",,"StudyData", $K$2, "BAR", "", "Open", $K$4, $A827, $K$6,$K$10,,$K$8,K$12)</f>
        <v>6453.5</v>
      </c>
      <c r="D827" s="3">
        <f>RTD("cqg.rtd",,"StudyData", $K$2, "BAR", "", "High", $K$4, $A827, $K$6,$K$10,,$K$8,$K$12)</f>
        <v>6455.75</v>
      </c>
      <c r="E827" s="3">
        <f>RTD("cqg.rtd",,"StudyData", $K$2, "BAR", "", "Low", $K$4, $A827, $K$6,$K$10,,$K$8,$K$12)</f>
        <v>6453.25</v>
      </c>
      <c r="F827" s="3">
        <f>RTD("cqg.rtd",,"StudyData", $K$2, "BAR", "", "Close", $K$4, $A827, $K$6,$K$10,,$K$8,$K$12)</f>
        <v>6455.75</v>
      </c>
      <c r="G827" s="4">
        <f>RTD("cqg.rtd",,"StudyData",$K$2, "Vol", "Highlight=Total Trades,VolType=Exchange,CoCType=Auto", "Vol",$K$4,A827,"ALL",,,"TRUE","T")</f>
        <v>1602</v>
      </c>
      <c r="H827" s="3">
        <f>RTD("cqg.rtd",,"StudyData","VWAP("&amp;$K$2&amp;",StartFrom:=StartOfDay,VolType:=auto,CoCType:=auto,InputChoice:=Mid)","Bar",, "Close",$K$4,A827,"ALL",,,"TRUE","T")</f>
        <v>6442.5897690958</v>
      </c>
    </row>
    <row r="828" spans="1:8" x14ac:dyDescent="0.3">
      <c r="A828" s="8">
        <f t="shared" si="12"/>
        <v>-826</v>
      </c>
      <c r="B828" s="9">
        <f xml:space="preserve"> RTD("cqg.rtd",,"StudyData","TYA", "BAR", "", "Time",$K$4,$A828,"ALL",, "","False","T")</f>
        <v>45903.295138888891</v>
      </c>
      <c r="C828" s="3">
        <f>RTD("cqg.rtd",,"StudyData", $K$2, "BAR", "", "Open", $K$4, $A828, $K$6,$K$10,,$K$8,K$12)</f>
        <v>6453.75</v>
      </c>
      <c r="D828" s="3">
        <f>RTD("cqg.rtd",,"StudyData", $K$2, "BAR", "", "High", $K$4, $A828, $K$6,$K$10,,$K$8,$K$12)</f>
        <v>6454.5</v>
      </c>
      <c r="E828" s="3">
        <f>RTD("cqg.rtd",,"StudyData", $K$2, "BAR", "", "Low", $K$4, $A828, $K$6,$K$10,,$K$8,$K$12)</f>
        <v>6452.75</v>
      </c>
      <c r="F828" s="3">
        <f>RTD("cqg.rtd",,"StudyData", $K$2, "BAR", "", "Close", $K$4, $A828, $K$6,$K$10,,$K$8,$K$12)</f>
        <v>6453.75</v>
      </c>
      <c r="G828" s="4">
        <f>RTD("cqg.rtd",,"StudyData",$K$2, "Vol", "Highlight=Total Trades,VolType=Exchange,CoCType=Auto", "Vol",$K$4,A828,"ALL",,,"TRUE","T")</f>
        <v>1493</v>
      </c>
      <c r="H828" s="3">
        <f>RTD("cqg.rtd",,"StudyData","VWAP("&amp;$K$2&amp;",StartFrom:=StartOfDay,VolType:=auto,CoCType:=auto,InputChoice:=Mid)","Bar",, "Close",$K$4,A828,"ALL",,,"TRUE","T")</f>
        <v>6442.4548323562003</v>
      </c>
    </row>
    <row r="829" spans="1:8" x14ac:dyDescent="0.3">
      <c r="A829" s="8">
        <f t="shared" si="12"/>
        <v>-827</v>
      </c>
      <c r="B829" s="9">
        <f xml:space="preserve"> RTD("cqg.rtd",,"StudyData","TYA", "BAR", "", "Time",$K$4,$A829,"ALL",, "","False","T")</f>
        <v>45903.291666666664</v>
      </c>
      <c r="C829" s="3">
        <f>RTD("cqg.rtd",,"StudyData", $K$2, "BAR", "", "Open", $K$4, $A829, $K$6,$K$10,,$K$8,K$12)</f>
        <v>6449.75</v>
      </c>
      <c r="D829" s="3">
        <f>RTD("cqg.rtd",,"StudyData", $K$2, "BAR", "", "High", $K$4, $A829, $K$6,$K$10,,$K$8,$K$12)</f>
        <v>6455</v>
      </c>
      <c r="E829" s="3">
        <f>RTD("cqg.rtd",,"StudyData", $K$2, "BAR", "", "Low", $K$4, $A829, $K$6,$K$10,,$K$8,$K$12)</f>
        <v>6449.75</v>
      </c>
      <c r="F829" s="3">
        <f>RTD("cqg.rtd",,"StudyData", $K$2, "BAR", "", "Close", $K$4, $A829, $K$6,$K$10,,$K$8,$K$12)</f>
        <v>6453.5</v>
      </c>
      <c r="G829" s="4">
        <f>RTD("cqg.rtd",,"StudyData",$K$2, "Vol", "Highlight=Total Trades,VolType=Exchange,CoCType=Auto", "Vol",$K$4,A829,"ALL",,,"TRUE","T")</f>
        <v>3305</v>
      </c>
      <c r="H829" s="3">
        <f>RTD("cqg.rtd",,"StudyData","VWAP("&amp;$K$2&amp;",StartFrom:=StartOfDay,VolType:=auto,CoCType:=auto,InputChoice:=Mid)","Bar",, "Close",$K$4,A829,"ALL",,,"TRUE","T")</f>
        <v>6442.3356321654001</v>
      </c>
    </row>
    <row r="830" spans="1:8" x14ac:dyDescent="0.3">
      <c r="A830" s="8">
        <f t="shared" si="12"/>
        <v>-828</v>
      </c>
      <c r="B830" s="9">
        <f xml:space="preserve"> RTD("cqg.rtd",,"StudyData","TYA", "BAR", "", "Time",$K$4,$A830,"ALL",, "","False","T")</f>
        <v>45903.288194444445</v>
      </c>
      <c r="C830" s="3">
        <f>RTD("cqg.rtd",,"StudyData", $K$2, "BAR", "", "Open", $K$4, $A830, $K$6,$K$10,,$K$8,K$12)</f>
        <v>6455</v>
      </c>
      <c r="D830" s="3">
        <f>RTD("cqg.rtd",,"StudyData", $K$2, "BAR", "", "High", $K$4, $A830, $K$6,$K$10,,$K$8,$K$12)</f>
        <v>6455</v>
      </c>
      <c r="E830" s="3">
        <f>RTD("cqg.rtd",,"StudyData", $K$2, "BAR", "", "Low", $K$4, $A830, $K$6,$K$10,,$K$8,$K$12)</f>
        <v>6448.5</v>
      </c>
      <c r="F830" s="3">
        <f>RTD("cqg.rtd",,"StudyData", $K$2, "BAR", "", "Close", $K$4, $A830, $K$6,$K$10,,$K$8,$K$12)</f>
        <v>6449.75</v>
      </c>
      <c r="G830" s="4">
        <f>RTD("cqg.rtd",,"StudyData",$K$2, "Vol", "Highlight=Total Trades,VolType=Exchange,CoCType=Auto", "Vol",$K$4,A830,"ALL",,,"TRUE","T")</f>
        <v>3993</v>
      </c>
      <c r="H830" s="3">
        <f>RTD("cqg.rtd",,"StudyData","VWAP("&amp;$K$2&amp;",StartFrom:=StartOfDay,VolType:=auto,CoCType:=auto,InputChoice:=Mid)","Bar",, "Close",$K$4,A830,"ALL",,,"TRUE","T")</f>
        <v>6442.0927377143998</v>
      </c>
    </row>
    <row r="831" spans="1:8" x14ac:dyDescent="0.3">
      <c r="A831" s="8">
        <f t="shared" si="12"/>
        <v>-829</v>
      </c>
      <c r="B831" s="9">
        <f xml:space="preserve"> RTD("cqg.rtd",,"StudyData","TYA", "BAR", "", "Time",$K$4,$A831,"ALL",, "","False","T")</f>
        <v>45903.284722222219</v>
      </c>
      <c r="C831" s="3">
        <f>RTD("cqg.rtd",,"StudyData", $K$2, "BAR", "", "Open", $K$4, $A831, $K$6,$K$10,,$K$8,K$12)</f>
        <v>6455.5</v>
      </c>
      <c r="D831" s="3">
        <f>RTD("cqg.rtd",,"StudyData", $K$2, "BAR", "", "High", $K$4, $A831, $K$6,$K$10,,$K$8,$K$12)</f>
        <v>6456.25</v>
      </c>
      <c r="E831" s="3">
        <f>RTD("cqg.rtd",,"StudyData", $K$2, "BAR", "", "Low", $K$4, $A831, $K$6,$K$10,,$K$8,$K$12)</f>
        <v>6454.75</v>
      </c>
      <c r="F831" s="3">
        <f>RTD("cqg.rtd",,"StudyData", $K$2, "BAR", "", "Close", $K$4, $A831, $K$6,$K$10,,$K$8,$K$12)</f>
        <v>6455.25</v>
      </c>
      <c r="G831" s="4">
        <f>RTD("cqg.rtd",,"StudyData",$K$2, "Vol", "Highlight=Total Trades,VolType=Exchange,CoCType=Auto", "Vol",$K$4,A831,"ALL",,,"TRUE","T")</f>
        <v>659</v>
      </c>
      <c r="H831" s="3">
        <f>RTD("cqg.rtd",,"StudyData","VWAP("&amp;$K$2&amp;",StartFrom:=StartOfDay,VolType:=auto,CoCType:=auto,InputChoice:=Mid)","Bar",, "Close",$K$4,A831,"ALL",,,"TRUE","T")</f>
        <v>6441.8019493251004</v>
      </c>
    </row>
    <row r="832" spans="1:8" x14ac:dyDescent="0.3">
      <c r="A832" s="8">
        <f t="shared" si="12"/>
        <v>-830</v>
      </c>
      <c r="B832" s="9">
        <f xml:space="preserve"> RTD("cqg.rtd",,"StudyData","TYA", "BAR", "", "Time",$K$4,$A832,"ALL",, "","False","T")</f>
        <v>45903.28125</v>
      </c>
      <c r="C832" s="3">
        <f>RTD("cqg.rtd",,"StudyData", $K$2, "BAR", "", "Open", $K$4, $A832, $K$6,$K$10,,$K$8,K$12)</f>
        <v>6457.5</v>
      </c>
      <c r="D832" s="3">
        <f>RTD("cqg.rtd",,"StudyData", $K$2, "BAR", "", "High", $K$4, $A832, $K$6,$K$10,,$K$8,$K$12)</f>
        <v>6457.75</v>
      </c>
      <c r="E832" s="3">
        <f>RTD("cqg.rtd",,"StudyData", $K$2, "BAR", "", "Low", $K$4, $A832, $K$6,$K$10,,$K$8,$K$12)</f>
        <v>6455</v>
      </c>
      <c r="F832" s="3">
        <f>RTD("cqg.rtd",,"StudyData", $K$2, "BAR", "", "Close", $K$4, $A832, $K$6,$K$10,,$K$8,$K$12)</f>
        <v>6455.25</v>
      </c>
      <c r="G832" s="4">
        <f>RTD("cqg.rtd",,"StudyData",$K$2, "Vol", "Highlight=Total Trades,VolType=Exchange,CoCType=Auto", "Vol",$K$4,A832,"ALL",,,"TRUE","T")</f>
        <v>969</v>
      </c>
      <c r="H832" s="3">
        <f>RTD("cqg.rtd",,"StudyData","VWAP("&amp;$K$2&amp;",StartFrom:=StartOfDay,VolType:=auto,CoCType:=auto,InputChoice:=Mid)","Bar",, "Close",$K$4,A832,"ALL",,,"TRUE","T")</f>
        <v>6441.7335374494996</v>
      </c>
    </row>
    <row r="833" spans="1:8" x14ac:dyDescent="0.3">
      <c r="A833" s="8">
        <f t="shared" si="12"/>
        <v>-831</v>
      </c>
      <c r="B833" s="9">
        <f xml:space="preserve"> RTD("cqg.rtd",,"StudyData","TYA", "BAR", "", "Time",$K$4,$A833,"ALL",, "","False","T")</f>
        <v>45903.277777777781</v>
      </c>
      <c r="C833" s="3">
        <f>RTD("cqg.rtd",,"StudyData", $K$2, "BAR", "", "Open", $K$4, $A833, $K$6,$K$10,,$K$8,K$12)</f>
        <v>6454.75</v>
      </c>
      <c r="D833" s="3">
        <f>RTD("cqg.rtd",,"StudyData", $K$2, "BAR", "", "High", $K$4, $A833, $K$6,$K$10,,$K$8,$K$12)</f>
        <v>6458.5</v>
      </c>
      <c r="E833" s="3">
        <f>RTD("cqg.rtd",,"StudyData", $K$2, "BAR", "", "Low", $K$4, $A833, $K$6,$K$10,,$K$8,$K$12)</f>
        <v>6453.75</v>
      </c>
      <c r="F833" s="3">
        <f>RTD("cqg.rtd",,"StudyData", $K$2, "BAR", "", "Close", $K$4, $A833, $K$6,$K$10,,$K$8,$K$12)</f>
        <v>6457.5</v>
      </c>
      <c r="G833" s="4">
        <f>RTD("cqg.rtd",,"StudyData",$K$2, "Vol", "Highlight=Total Trades,VolType=Exchange,CoCType=Auto", "Vol",$K$4,A833,"ALL",,,"TRUE","T")</f>
        <v>1709</v>
      </c>
      <c r="H833" s="3">
        <f>RTD("cqg.rtd",,"StudyData","VWAP("&amp;$K$2&amp;",StartFrom:=StartOfDay,VolType:=auto,CoCType:=auto,InputChoice:=Mid)","Bar",, "Close",$K$4,A833,"ALL",,,"TRUE","T")</f>
        <v>6441.6252204500997</v>
      </c>
    </row>
    <row r="834" spans="1:8" x14ac:dyDescent="0.3">
      <c r="A834" s="8">
        <f t="shared" si="12"/>
        <v>-832</v>
      </c>
      <c r="B834" s="9">
        <f xml:space="preserve"> RTD("cqg.rtd",,"StudyData","TYA", "BAR", "", "Time",$K$4,$A834,"ALL",, "","False","T")</f>
        <v>45903.274305555555</v>
      </c>
      <c r="C834" s="3">
        <f>RTD("cqg.rtd",,"StudyData", $K$2, "BAR", "", "Open", $K$4, $A834, $K$6,$K$10,,$K$8,K$12)</f>
        <v>6454.5</v>
      </c>
      <c r="D834" s="3">
        <f>RTD("cqg.rtd",,"StudyData", $K$2, "BAR", "", "High", $K$4, $A834, $K$6,$K$10,,$K$8,$K$12)</f>
        <v>6456.25</v>
      </c>
      <c r="E834" s="3">
        <f>RTD("cqg.rtd",,"StudyData", $K$2, "BAR", "", "Low", $K$4, $A834, $K$6,$K$10,,$K$8,$K$12)</f>
        <v>6454.25</v>
      </c>
      <c r="F834" s="3">
        <f>RTD("cqg.rtd",,"StudyData", $K$2, "BAR", "", "Close", $K$4, $A834, $K$6,$K$10,,$K$8,$K$12)</f>
        <v>6454.75</v>
      </c>
      <c r="G834" s="4">
        <f>RTD("cqg.rtd",,"StudyData",$K$2, "Vol", "Highlight=Total Trades,VolType=Exchange,CoCType=Auto", "Vol",$K$4,A834,"ALL",,,"TRUE","T")</f>
        <v>1421</v>
      </c>
      <c r="H834" s="3">
        <f>RTD("cqg.rtd",,"StudyData","VWAP("&amp;$K$2&amp;",StartFrom:=StartOfDay,VolType:=auto,CoCType:=auto,InputChoice:=Mid)","Bar",, "Close",$K$4,A834,"ALL",,,"TRUE","T")</f>
        <v>6441.4335321374001</v>
      </c>
    </row>
    <row r="835" spans="1:8" x14ac:dyDescent="0.3">
      <c r="A835" s="8">
        <f t="shared" si="12"/>
        <v>-833</v>
      </c>
      <c r="B835" s="9">
        <f xml:space="preserve"> RTD("cqg.rtd",,"StudyData","TYA", "BAR", "", "Time",$K$4,$A835,"ALL",, "","False","T")</f>
        <v>45903.270833333336</v>
      </c>
      <c r="C835" s="3">
        <f>RTD("cqg.rtd",,"StudyData", $K$2, "BAR", "", "Open", $K$4, $A835, $K$6,$K$10,,$K$8,K$12)</f>
        <v>6454</v>
      </c>
      <c r="D835" s="3">
        <f>RTD("cqg.rtd",,"StudyData", $K$2, "BAR", "", "High", $K$4, $A835, $K$6,$K$10,,$K$8,$K$12)</f>
        <v>6454.5</v>
      </c>
      <c r="E835" s="3">
        <f>RTD("cqg.rtd",,"StudyData", $K$2, "BAR", "", "Low", $K$4, $A835, $K$6,$K$10,,$K$8,$K$12)</f>
        <v>6450.25</v>
      </c>
      <c r="F835" s="3">
        <f>RTD("cqg.rtd",,"StudyData", $K$2, "BAR", "", "Close", $K$4, $A835, $K$6,$K$10,,$K$8,$K$12)</f>
        <v>6454.25</v>
      </c>
      <c r="G835" s="4">
        <f>RTD("cqg.rtd",,"StudyData",$K$2, "Vol", "Highlight=Total Trades,VolType=Exchange,CoCType=Auto", "Vol",$K$4,A835,"ALL",,,"TRUE","T")</f>
        <v>2176</v>
      </c>
      <c r="H835" s="3">
        <f>RTD("cqg.rtd",,"StudyData","VWAP("&amp;$K$2&amp;",StartFrom:=StartOfDay,VolType:=auto,CoCType:=auto,InputChoice:=Mid)","Bar",, "Close",$K$4,A835,"ALL",,,"TRUE","T")</f>
        <v>6441.2799701999002</v>
      </c>
    </row>
    <row r="836" spans="1:8" x14ac:dyDescent="0.3">
      <c r="A836" s="8">
        <f t="shared" ref="A836:A899" si="13">A835-1</f>
        <v>-834</v>
      </c>
      <c r="B836" s="9">
        <f xml:space="preserve"> RTD("cqg.rtd",,"StudyData","TYA", "BAR", "", "Time",$K$4,$A836,"ALL",, "","False","T")</f>
        <v>45903.267361111109</v>
      </c>
      <c r="C836" s="3">
        <f>RTD("cqg.rtd",,"StudyData", $K$2, "BAR", "", "Open", $K$4, $A836, $K$6,$K$10,,$K$8,K$12)</f>
        <v>6457.25</v>
      </c>
      <c r="D836" s="3">
        <f>RTD("cqg.rtd",,"StudyData", $K$2, "BAR", "", "High", $K$4, $A836, $K$6,$K$10,,$K$8,$K$12)</f>
        <v>6457.25</v>
      </c>
      <c r="E836" s="3">
        <f>RTD("cqg.rtd",,"StudyData", $K$2, "BAR", "", "Low", $K$4, $A836, $K$6,$K$10,,$K$8,$K$12)</f>
        <v>6453.75</v>
      </c>
      <c r="F836" s="3">
        <f>RTD("cqg.rtd",,"StudyData", $K$2, "BAR", "", "Close", $K$4, $A836, $K$6,$K$10,,$K$8,$K$12)</f>
        <v>6454</v>
      </c>
      <c r="G836" s="4">
        <f>RTD("cqg.rtd",,"StudyData",$K$2, "Vol", "Highlight=Total Trades,VolType=Exchange,CoCType=Auto", "Vol",$K$4,A836,"ALL",,,"TRUE","T")</f>
        <v>1072</v>
      </c>
      <c r="H836" s="3">
        <f>RTD("cqg.rtd",,"StudyData","VWAP("&amp;$K$2&amp;",StartFrom:=StartOfDay,VolType:=auto,CoCType:=auto,InputChoice:=Mid)","Bar",, "Close",$K$4,A836,"ALL",,,"TRUE","T")</f>
        <v>6441.0878668163004</v>
      </c>
    </row>
    <row r="837" spans="1:8" x14ac:dyDescent="0.3">
      <c r="A837" s="8">
        <f t="shared" si="13"/>
        <v>-835</v>
      </c>
      <c r="B837" s="9">
        <f xml:space="preserve"> RTD("cqg.rtd",,"StudyData","TYA", "BAR", "", "Time",$K$4,$A837,"ALL",, "","False","T")</f>
        <v>45903.263888888891</v>
      </c>
      <c r="C837" s="3">
        <f>RTD("cqg.rtd",,"StudyData", $K$2, "BAR", "", "Open", $K$4, $A837, $K$6,$K$10,,$K$8,K$12)</f>
        <v>6457.5</v>
      </c>
      <c r="D837" s="3">
        <f>RTD("cqg.rtd",,"StudyData", $K$2, "BAR", "", "High", $K$4, $A837, $K$6,$K$10,,$K$8,$K$12)</f>
        <v>6457.75</v>
      </c>
      <c r="E837" s="3">
        <f>RTD("cqg.rtd",,"StudyData", $K$2, "BAR", "", "Low", $K$4, $A837, $K$6,$K$10,,$K$8,$K$12)</f>
        <v>6456.25</v>
      </c>
      <c r="F837" s="3">
        <f>RTD("cqg.rtd",,"StudyData", $K$2, "BAR", "", "Close", $K$4, $A837, $K$6,$K$10,,$K$8,$K$12)</f>
        <v>6457</v>
      </c>
      <c r="G837" s="4">
        <f>RTD("cqg.rtd",,"StudyData",$K$2, "Vol", "Highlight=Total Trades,VolType=Exchange,CoCType=Auto", "Vol",$K$4,A837,"ALL",,,"TRUE","T")</f>
        <v>807</v>
      </c>
      <c r="H837" s="3">
        <f>RTD("cqg.rtd",,"StudyData","VWAP("&amp;$K$2&amp;",StartFrom:=StartOfDay,VolType:=auto,CoCType:=auto,InputChoice:=Mid)","Bar",, "Close",$K$4,A837,"ALL",,,"TRUE","T")</f>
        <v>6440.9638755577998</v>
      </c>
    </row>
    <row r="838" spans="1:8" x14ac:dyDescent="0.3">
      <c r="A838" s="8">
        <f t="shared" si="13"/>
        <v>-836</v>
      </c>
      <c r="B838" s="9">
        <f xml:space="preserve"> RTD("cqg.rtd",,"StudyData","TYA", "BAR", "", "Time",$K$4,$A838,"ALL",, "","False","T")</f>
        <v>45903.260416666664</v>
      </c>
      <c r="C838" s="3">
        <f>RTD("cqg.rtd",,"StudyData", $K$2, "BAR", "", "Open", $K$4, $A838, $K$6,$K$10,,$K$8,K$12)</f>
        <v>6458.5</v>
      </c>
      <c r="D838" s="3">
        <f>RTD("cqg.rtd",,"StudyData", $K$2, "BAR", "", "High", $K$4, $A838, $K$6,$K$10,,$K$8,$K$12)</f>
        <v>6458.75</v>
      </c>
      <c r="E838" s="3">
        <f>RTD("cqg.rtd",,"StudyData", $K$2, "BAR", "", "Low", $K$4, $A838, $K$6,$K$10,,$K$8,$K$12)</f>
        <v>6456.75</v>
      </c>
      <c r="F838" s="3">
        <f>RTD("cqg.rtd",,"StudyData", $K$2, "BAR", "", "Close", $K$4, $A838, $K$6,$K$10,,$K$8,$K$12)</f>
        <v>6457.5</v>
      </c>
      <c r="G838" s="4">
        <f>RTD("cqg.rtd",,"StudyData",$K$2, "Vol", "Highlight=Total Trades,VolType=Exchange,CoCType=Auto", "Vol",$K$4,A838,"ALL",,,"TRUE","T")</f>
        <v>882</v>
      </c>
      <c r="H838" s="3">
        <f>RTD("cqg.rtd",,"StudyData","VWAP("&amp;$K$2&amp;",StartFrom:=StartOfDay,VolType:=auto,CoCType:=auto,InputChoice:=Mid)","Bar",, "Close",$K$4,A838,"ALL",,,"TRUE","T")</f>
        <v>6440.8593402910001</v>
      </c>
    </row>
    <row r="839" spans="1:8" x14ac:dyDescent="0.3">
      <c r="A839" s="8">
        <f t="shared" si="13"/>
        <v>-837</v>
      </c>
      <c r="B839" s="9">
        <f xml:space="preserve"> RTD("cqg.rtd",,"StudyData","TYA", "BAR", "", "Time",$K$4,$A839,"ALL",, "","False","T")</f>
        <v>45903.256944444445</v>
      </c>
      <c r="C839" s="3">
        <f>RTD("cqg.rtd",,"StudyData", $K$2, "BAR", "", "Open", $K$4, $A839, $K$6,$K$10,,$K$8,K$12)</f>
        <v>6458</v>
      </c>
      <c r="D839" s="3">
        <f>RTD("cqg.rtd",,"StudyData", $K$2, "BAR", "", "High", $K$4, $A839, $K$6,$K$10,,$K$8,$K$12)</f>
        <v>6460.25</v>
      </c>
      <c r="E839" s="3">
        <f>RTD("cqg.rtd",,"StudyData", $K$2, "BAR", "", "Low", $K$4, $A839, $K$6,$K$10,,$K$8,$K$12)</f>
        <v>6458</v>
      </c>
      <c r="F839" s="3">
        <f>RTD("cqg.rtd",,"StudyData", $K$2, "BAR", "", "Close", $K$4, $A839, $K$6,$K$10,,$K$8,$K$12)</f>
        <v>6458.5</v>
      </c>
      <c r="G839" s="4">
        <f>RTD("cqg.rtd",,"StudyData",$K$2, "Vol", "Highlight=Total Trades,VolType=Exchange,CoCType=Auto", "Vol",$K$4,A839,"ALL",,,"TRUE","T")</f>
        <v>1099</v>
      </c>
      <c r="H839" s="3">
        <f>RTD("cqg.rtd",,"StudyData","VWAP("&amp;$K$2&amp;",StartFrom:=StartOfDay,VolType:=auto,CoCType:=auto,InputChoice:=Mid)","Bar",, "Close",$K$4,A839,"ALL",,,"TRUE","T")</f>
        <v>6440.7381381443001</v>
      </c>
    </row>
    <row r="840" spans="1:8" x14ac:dyDescent="0.3">
      <c r="A840" s="8">
        <f t="shared" si="13"/>
        <v>-838</v>
      </c>
      <c r="B840" s="9">
        <f xml:space="preserve"> RTD("cqg.rtd",,"StudyData","TYA", "BAR", "", "Time",$K$4,$A840,"ALL",, "","False","T")</f>
        <v>45903.253472222219</v>
      </c>
      <c r="C840" s="3">
        <f>RTD("cqg.rtd",,"StudyData", $K$2, "BAR", "", "Open", $K$4, $A840, $K$6,$K$10,,$K$8,K$12)</f>
        <v>6459</v>
      </c>
      <c r="D840" s="3">
        <f>RTD("cqg.rtd",,"StudyData", $K$2, "BAR", "", "High", $K$4, $A840, $K$6,$K$10,,$K$8,$K$12)</f>
        <v>6460</v>
      </c>
      <c r="E840" s="3">
        <f>RTD("cqg.rtd",,"StudyData", $K$2, "BAR", "", "Low", $K$4, $A840, $K$6,$K$10,,$K$8,$K$12)</f>
        <v>6457</v>
      </c>
      <c r="F840" s="3">
        <f>RTD("cqg.rtd",,"StudyData", $K$2, "BAR", "", "Close", $K$4, $A840, $K$6,$K$10,,$K$8,$K$12)</f>
        <v>6458</v>
      </c>
      <c r="G840" s="4">
        <f>RTD("cqg.rtd",,"StudyData",$K$2, "Vol", "Highlight=Total Trades,VolType=Exchange,CoCType=Auto", "Vol",$K$4,A840,"ALL",,,"TRUE","T")</f>
        <v>1774</v>
      </c>
      <c r="H840" s="3">
        <f>RTD("cqg.rtd",,"StudyData","VWAP("&amp;$K$2&amp;",StartFrom:=StartOfDay,VolType:=auto,CoCType:=auto,InputChoice:=Mid)","Bar",, "Close",$K$4,A840,"ALL",,,"TRUE","T")</f>
        <v>6440.5722554919003</v>
      </c>
    </row>
    <row r="841" spans="1:8" x14ac:dyDescent="0.3">
      <c r="A841" s="8">
        <f t="shared" si="13"/>
        <v>-839</v>
      </c>
      <c r="B841" s="9">
        <f xml:space="preserve"> RTD("cqg.rtd",,"StudyData","TYA", "BAR", "", "Time",$K$4,$A841,"ALL",, "","False","T")</f>
        <v>45903.25</v>
      </c>
      <c r="C841" s="3">
        <f>RTD("cqg.rtd",,"StudyData", $K$2, "BAR", "", "Open", $K$4, $A841, $K$6,$K$10,,$K$8,K$12)</f>
        <v>6457</v>
      </c>
      <c r="D841" s="3">
        <f>RTD("cqg.rtd",,"StudyData", $K$2, "BAR", "", "High", $K$4, $A841, $K$6,$K$10,,$K$8,$K$12)</f>
        <v>6459.25</v>
      </c>
      <c r="E841" s="3">
        <f>RTD("cqg.rtd",,"StudyData", $K$2, "BAR", "", "Low", $K$4, $A841, $K$6,$K$10,,$K$8,$K$12)</f>
        <v>6456.5</v>
      </c>
      <c r="F841" s="3">
        <f>RTD("cqg.rtd",,"StudyData", $K$2, "BAR", "", "Close", $K$4, $A841, $K$6,$K$10,,$K$8,$K$12)</f>
        <v>6459</v>
      </c>
      <c r="G841" s="4">
        <f>RTD("cqg.rtd",,"StudyData",$K$2, "Vol", "Highlight=Total Trades,VolType=Exchange,CoCType=Auto", "Vol",$K$4,A841,"ALL",,,"TRUE","T")</f>
        <v>1584</v>
      </c>
      <c r="H841" s="3">
        <f>RTD("cqg.rtd",,"StudyData","VWAP("&amp;$K$2&amp;",StartFrom:=StartOfDay,VolType:=auto,CoCType:=auto,InputChoice:=Mid)","Bar",, "Close",$K$4,A841,"ALL",,,"TRUE","T")</f>
        <v>6440.3073163975996</v>
      </c>
    </row>
    <row r="842" spans="1:8" x14ac:dyDescent="0.3">
      <c r="A842" s="8">
        <f t="shared" si="13"/>
        <v>-840</v>
      </c>
      <c r="B842" s="9">
        <f xml:space="preserve"> RTD("cqg.rtd",,"StudyData","TYA", "BAR", "", "Time",$K$4,$A842,"ALL",, "","False","T")</f>
        <v>45903.246527777781</v>
      </c>
      <c r="C842" s="3">
        <f>RTD("cqg.rtd",,"StudyData", $K$2, "BAR", "", "Open", $K$4, $A842, $K$6,$K$10,,$K$8,K$12)</f>
        <v>6456.5</v>
      </c>
      <c r="D842" s="3">
        <f>RTD("cqg.rtd",,"StudyData", $K$2, "BAR", "", "High", $K$4, $A842, $K$6,$K$10,,$K$8,$K$12)</f>
        <v>6457.5</v>
      </c>
      <c r="E842" s="3">
        <f>RTD("cqg.rtd",,"StudyData", $K$2, "BAR", "", "Low", $K$4, $A842, $K$6,$K$10,,$K$8,$K$12)</f>
        <v>6456.5</v>
      </c>
      <c r="F842" s="3">
        <f>RTD("cqg.rtd",,"StudyData", $K$2, "BAR", "", "Close", $K$4, $A842, $K$6,$K$10,,$K$8,$K$12)</f>
        <v>6457.25</v>
      </c>
      <c r="G842" s="4">
        <f>RTD("cqg.rtd",,"StudyData",$K$2, "Vol", "Highlight=Total Trades,VolType=Exchange,CoCType=Auto", "Vol",$K$4,A842,"ALL",,,"TRUE","T")</f>
        <v>1169</v>
      </c>
      <c r="H842" s="3">
        <f>RTD("cqg.rtd",,"StudyData","VWAP("&amp;$K$2&amp;",StartFrom:=StartOfDay,VolType:=auto,CoCType:=auto,InputChoice:=Mid)","Bar",, "Close",$K$4,A842,"ALL",,,"TRUE","T")</f>
        <v>6440.0724043542996</v>
      </c>
    </row>
    <row r="843" spans="1:8" x14ac:dyDescent="0.3">
      <c r="A843" s="8">
        <f t="shared" si="13"/>
        <v>-841</v>
      </c>
      <c r="B843" s="9">
        <f xml:space="preserve"> RTD("cqg.rtd",,"StudyData","TYA", "BAR", "", "Time",$K$4,$A843,"ALL",, "","False","T")</f>
        <v>45903.243055555555</v>
      </c>
      <c r="C843" s="3">
        <f>RTD("cqg.rtd",,"StudyData", $K$2, "BAR", "", "Open", $K$4, $A843, $K$6,$K$10,,$K$8,K$12)</f>
        <v>6455.5</v>
      </c>
      <c r="D843" s="3">
        <f>RTD("cqg.rtd",,"StudyData", $K$2, "BAR", "", "High", $K$4, $A843, $K$6,$K$10,,$K$8,$K$12)</f>
        <v>6456.75</v>
      </c>
      <c r="E843" s="3">
        <f>RTD("cqg.rtd",,"StudyData", $K$2, "BAR", "", "Low", $K$4, $A843, $K$6,$K$10,,$K$8,$K$12)</f>
        <v>6455</v>
      </c>
      <c r="F843" s="3">
        <f>RTD("cqg.rtd",,"StudyData", $K$2, "BAR", "", "Close", $K$4, $A843, $K$6,$K$10,,$K$8,$K$12)</f>
        <v>6456.5</v>
      </c>
      <c r="G843" s="4">
        <f>RTD("cqg.rtd",,"StudyData",$K$2, "Vol", "Highlight=Total Trades,VolType=Exchange,CoCType=Auto", "Vol",$K$4,A843,"ALL",,,"TRUE","T")</f>
        <v>426</v>
      </c>
      <c r="H843" s="3">
        <f>RTD("cqg.rtd",,"StudyData","VWAP("&amp;$K$2&amp;",StartFrom:=StartOfDay,VolType:=auto,CoCType:=auto,InputChoice:=Mid)","Bar",, "Close",$K$4,A843,"ALL",,,"TRUE","T")</f>
        <v>6439.9036898175</v>
      </c>
    </row>
    <row r="844" spans="1:8" x14ac:dyDescent="0.3">
      <c r="A844" s="8">
        <f t="shared" si="13"/>
        <v>-842</v>
      </c>
      <c r="B844" s="9">
        <f xml:space="preserve"> RTD("cqg.rtd",,"StudyData","TYA", "BAR", "", "Time",$K$4,$A844,"ALL",, "","False","T")</f>
        <v>45903.239583333336</v>
      </c>
      <c r="C844" s="3">
        <f>RTD("cqg.rtd",,"StudyData", $K$2, "BAR", "", "Open", $K$4, $A844, $K$6,$K$10,,$K$8,K$12)</f>
        <v>6454.75</v>
      </c>
      <c r="D844" s="3">
        <f>RTD("cqg.rtd",,"StudyData", $K$2, "BAR", "", "High", $K$4, $A844, $K$6,$K$10,,$K$8,$K$12)</f>
        <v>6455.75</v>
      </c>
      <c r="E844" s="3">
        <f>RTD("cqg.rtd",,"StudyData", $K$2, "BAR", "", "Low", $K$4, $A844, $K$6,$K$10,,$K$8,$K$12)</f>
        <v>6454.5</v>
      </c>
      <c r="F844" s="3">
        <f>RTD("cqg.rtd",,"StudyData", $K$2, "BAR", "", "Close", $K$4, $A844, $K$6,$K$10,,$K$8,$K$12)</f>
        <v>6455.5</v>
      </c>
      <c r="G844" s="4">
        <f>RTD("cqg.rtd",,"StudyData",$K$2, "Vol", "Highlight=Total Trades,VolType=Exchange,CoCType=Auto", "Vol",$K$4,A844,"ALL",,,"TRUE","T")</f>
        <v>386</v>
      </c>
      <c r="H844" s="3">
        <f>RTD("cqg.rtd",,"StudyData","VWAP("&amp;$K$2&amp;",StartFrom:=StartOfDay,VolType:=auto,CoCType:=auto,InputChoice:=Mid)","Bar",, "Close",$K$4,A844,"ALL",,,"TRUE","T")</f>
        <v>6439.8454696953004</v>
      </c>
    </row>
    <row r="845" spans="1:8" x14ac:dyDescent="0.3">
      <c r="A845" s="8">
        <f t="shared" si="13"/>
        <v>-843</v>
      </c>
      <c r="B845" s="9">
        <f xml:space="preserve"> RTD("cqg.rtd",,"StudyData","TYA", "BAR", "", "Time",$K$4,$A845,"ALL",, "","False","T")</f>
        <v>45903.236111111109</v>
      </c>
      <c r="C845" s="3">
        <f>RTD("cqg.rtd",,"StudyData", $K$2, "BAR", "", "Open", $K$4, $A845, $K$6,$K$10,,$K$8,K$12)</f>
        <v>6455.25</v>
      </c>
      <c r="D845" s="3">
        <f>RTD("cqg.rtd",,"StudyData", $K$2, "BAR", "", "High", $K$4, $A845, $K$6,$K$10,,$K$8,$K$12)</f>
        <v>6455.75</v>
      </c>
      <c r="E845" s="3">
        <f>RTD("cqg.rtd",,"StudyData", $K$2, "BAR", "", "Low", $K$4, $A845, $K$6,$K$10,,$K$8,$K$12)</f>
        <v>6454.5</v>
      </c>
      <c r="F845" s="3">
        <f>RTD("cqg.rtd",,"StudyData", $K$2, "BAR", "", "Close", $K$4, $A845, $K$6,$K$10,,$K$8,$K$12)</f>
        <v>6455</v>
      </c>
      <c r="G845" s="4">
        <f>RTD("cqg.rtd",,"StudyData",$K$2, "Vol", "Highlight=Total Trades,VolType=Exchange,CoCType=Auto", "Vol",$K$4,A845,"ALL",,,"TRUE","T")</f>
        <v>397</v>
      </c>
      <c r="H845" s="3">
        <f>RTD("cqg.rtd",,"StudyData","VWAP("&amp;$K$2&amp;",StartFrom:=StartOfDay,VolType:=auto,CoCType:=auto,InputChoice:=Mid)","Bar",, "Close",$K$4,A845,"ALL",,,"TRUE","T")</f>
        <v>6439.7948339586001</v>
      </c>
    </row>
    <row r="846" spans="1:8" x14ac:dyDescent="0.3">
      <c r="A846" s="8">
        <f t="shared" si="13"/>
        <v>-844</v>
      </c>
      <c r="B846" s="9">
        <f xml:space="preserve"> RTD("cqg.rtd",,"StudyData","TYA", "BAR", "", "Time",$K$4,$A846,"ALL",, "","False","T")</f>
        <v>45903.232638888891</v>
      </c>
      <c r="C846" s="3">
        <f>RTD("cqg.rtd",,"StudyData", $K$2, "BAR", "", "Open", $K$4, $A846, $K$6,$K$10,,$K$8,K$12)</f>
        <v>6456</v>
      </c>
      <c r="D846" s="3">
        <f>RTD("cqg.rtd",,"StudyData", $K$2, "BAR", "", "High", $K$4, $A846, $K$6,$K$10,,$K$8,$K$12)</f>
        <v>6456</v>
      </c>
      <c r="E846" s="3">
        <f>RTD("cqg.rtd",,"StudyData", $K$2, "BAR", "", "Low", $K$4, $A846, $K$6,$K$10,,$K$8,$K$12)</f>
        <v>6454.25</v>
      </c>
      <c r="F846" s="3">
        <f>RTD("cqg.rtd",,"StudyData", $K$2, "BAR", "", "Close", $K$4, $A846, $K$6,$K$10,,$K$8,$K$12)</f>
        <v>6455.25</v>
      </c>
      <c r="G846" s="4">
        <f>RTD("cqg.rtd",,"StudyData",$K$2, "Vol", "Highlight=Total Trades,VolType=Exchange,CoCType=Auto", "Vol",$K$4,A846,"ALL",,,"TRUE","T")</f>
        <v>623</v>
      </c>
      <c r="H846" s="3">
        <f>RTD("cqg.rtd",,"StudyData","VWAP("&amp;$K$2&amp;",StartFrom:=StartOfDay,VolType:=auto,CoCType:=auto,InputChoice:=Mid)","Bar",, "Close",$K$4,A846,"ALL",,,"TRUE","T")</f>
        <v>6439.7424039456</v>
      </c>
    </row>
    <row r="847" spans="1:8" x14ac:dyDescent="0.3">
      <c r="A847" s="8">
        <f t="shared" si="13"/>
        <v>-845</v>
      </c>
      <c r="B847" s="9">
        <f xml:space="preserve"> RTD("cqg.rtd",,"StudyData","TYA", "BAR", "", "Time",$K$4,$A847,"ALL",, "","False","T")</f>
        <v>45903.229166666664</v>
      </c>
      <c r="C847" s="3">
        <f>RTD("cqg.rtd",,"StudyData", $K$2, "BAR", "", "Open", $K$4, $A847, $K$6,$K$10,,$K$8,K$12)</f>
        <v>6456</v>
      </c>
      <c r="D847" s="3">
        <f>RTD("cqg.rtd",,"StudyData", $K$2, "BAR", "", "High", $K$4, $A847, $K$6,$K$10,,$K$8,$K$12)</f>
        <v>6458.25</v>
      </c>
      <c r="E847" s="3">
        <f>RTD("cqg.rtd",,"StudyData", $K$2, "BAR", "", "Low", $K$4, $A847, $K$6,$K$10,,$K$8,$K$12)</f>
        <v>6455.75</v>
      </c>
      <c r="F847" s="3">
        <f>RTD("cqg.rtd",,"StudyData", $K$2, "BAR", "", "Close", $K$4, $A847, $K$6,$K$10,,$K$8,$K$12)</f>
        <v>6456</v>
      </c>
      <c r="G847" s="4">
        <f>RTD("cqg.rtd",,"StudyData",$K$2, "Vol", "Highlight=Total Trades,VolType=Exchange,CoCType=Auto", "Vol",$K$4,A847,"ALL",,,"TRUE","T")</f>
        <v>1744</v>
      </c>
      <c r="H847" s="3">
        <f>RTD("cqg.rtd",,"StudyData","VWAP("&amp;$K$2&amp;",StartFrom:=StartOfDay,VolType:=auto,CoCType:=auto,InputChoice:=Mid)","Bar",, "Close",$K$4,A847,"ALL",,,"TRUE","T")</f>
        <v>6439.6594002529</v>
      </c>
    </row>
    <row r="848" spans="1:8" x14ac:dyDescent="0.3">
      <c r="A848" s="8">
        <f t="shared" si="13"/>
        <v>-846</v>
      </c>
      <c r="B848" s="9">
        <f xml:space="preserve"> RTD("cqg.rtd",,"StudyData","TYA", "BAR", "", "Time",$K$4,$A848,"ALL",, "","False","T")</f>
        <v>45903.225694444445</v>
      </c>
      <c r="C848" s="3">
        <f>RTD("cqg.rtd",,"StudyData", $K$2, "BAR", "", "Open", $K$4, $A848, $K$6,$K$10,,$K$8,K$12)</f>
        <v>6454.5</v>
      </c>
      <c r="D848" s="3">
        <f>RTD("cqg.rtd",,"StudyData", $K$2, "BAR", "", "High", $K$4, $A848, $K$6,$K$10,,$K$8,$K$12)</f>
        <v>6456</v>
      </c>
      <c r="E848" s="3">
        <f>RTD("cqg.rtd",,"StudyData", $K$2, "BAR", "", "Low", $K$4, $A848, $K$6,$K$10,,$K$8,$K$12)</f>
        <v>6454</v>
      </c>
      <c r="F848" s="3">
        <f>RTD("cqg.rtd",,"StudyData", $K$2, "BAR", "", "Close", $K$4, $A848, $K$6,$K$10,,$K$8,$K$12)</f>
        <v>6455.75</v>
      </c>
      <c r="G848" s="4">
        <f>RTD("cqg.rtd",,"StudyData",$K$2, "Vol", "Highlight=Total Trades,VolType=Exchange,CoCType=Auto", "Vol",$K$4,A848,"ALL",,,"TRUE","T")</f>
        <v>563</v>
      </c>
      <c r="H848" s="3">
        <f>RTD("cqg.rtd",,"StudyData","VWAP("&amp;$K$2&amp;",StartFrom:=StartOfDay,VolType:=auto,CoCType:=auto,InputChoice:=Mid)","Bar",, "Close",$K$4,A848,"ALL",,,"TRUE","T")</f>
        <v>6439.3934499573998</v>
      </c>
    </row>
    <row r="849" spans="1:8" x14ac:dyDescent="0.3">
      <c r="A849" s="8">
        <f t="shared" si="13"/>
        <v>-847</v>
      </c>
      <c r="B849" s="9">
        <f xml:space="preserve"> RTD("cqg.rtd",,"StudyData","TYA", "BAR", "", "Time",$K$4,$A849,"ALL",, "","False","T")</f>
        <v>45903.222222222219</v>
      </c>
      <c r="C849" s="3">
        <f>RTD("cqg.rtd",,"StudyData", $K$2, "BAR", "", "Open", $K$4, $A849, $K$6,$K$10,,$K$8,K$12)</f>
        <v>6454.25</v>
      </c>
      <c r="D849" s="3">
        <f>RTD("cqg.rtd",,"StudyData", $K$2, "BAR", "", "High", $K$4, $A849, $K$6,$K$10,,$K$8,$K$12)</f>
        <v>6454.5</v>
      </c>
      <c r="E849" s="3">
        <f>RTD("cqg.rtd",,"StudyData", $K$2, "BAR", "", "Low", $K$4, $A849, $K$6,$K$10,,$K$8,$K$12)</f>
        <v>6453.75</v>
      </c>
      <c r="F849" s="3">
        <f>RTD("cqg.rtd",,"StudyData", $K$2, "BAR", "", "Close", $K$4, $A849, $K$6,$K$10,,$K$8,$K$12)</f>
        <v>6454.5</v>
      </c>
      <c r="G849" s="4">
        <f>RTD("cqg.rtd",,"StudyData",$K$2, "Vol", "Highlight=Total Trades,VolType=Exchange,CoCType=Auto", "Vol",$K$4,A849,"ALL",,,"TRUE","T")</f>
        <v>357</v>
      </c>
      <c r="H849" s="3">
        <f>RTD("cqg.rtd",,"StudyData","VWAP("&amp;$K$2&amp;",StartFrom:=StartOfDay,VolType:=auto,CoCType:=auto,InputChoice:=Mid)","Bar",, "Close",$K$4,A849,"ALL",,,"TRUE","T")</f>
        <v>6439.3157965091004</v>
      </c>
    </row>
    <row r="850" spans="1:8" x14ac:dyDescent="0.3">
      <c r="A850" s="8">
        <f t="shared" si="13"/>
        <v>-848</v>
      </c>
      <c r="B850" s="9">
        <f xml:space="preserve"> RTD("cqg.rtd",,"StudyData","TYA", "BAR", "", "Time",$K$4,$A850,"ALL",, "","False","T")</f>
        <v>45903.21875</v>
      </c>
      <c r="C850" s="3">
        <f>RTD("cqg.rtd",,"StudyData", $K$2, "BAR", "", "Open", $K$4, $A850, $K$6,$K$10,,$K$8,K$12)</f>
        <v>6454.25</v>
      </c>
      <c r="D850" s="3">
        <f>RTD("cqg.rtd",,"StudyData", $K$2, "BAR", "", "High", $K$4, $A850, $K$6,$K$10,,$K$8,$K$12)</f>
        <v>6454.75</v>
      </c>
      <c r="E850" s="3">
        <f>RTD("cqg.rtd",,"StudyData", $K$2, "BAR", "", "Low", $K$4, $A850, $K$6,$K$10,,$K$8,$K$12)</f>
        <v>6452.75</v>
      </c>
      <c r="F850" s="3">
        <f>RTD("cqg.rtd",,"StudyData", $K$2, "BAR", "", "Close", $K$4, $A850, $K$6,$K$10,,$K$8,$K$12)</f>
        <v>6454</v>
      </c>
      <c r="G850" s="4">
        <f>RTD("cqg.rtd",,"StudyData",$K$2, "Vol", "Highlight=Total Trades,VolType=Exchange,CoCType=Auto", "Vol",$K$4,A850,"ALL",,,"TRUE","T")</f>
        <v>601</v>
      </c>
      <c r="H850" s="3">
        <f>RTD("cqg.rtd",,"StudyData","VWAP("&amp;$K$2&amp;",StartFrom:=StartOfDay,VolType:=auto,CoCType:=auto,InputChoice:=Mid)","Bar",, "Close",$K$4,A850,"ALL",,,"TRUE","T")</f>
        <v>6439.2689240466998</v>
      </c>
    </row>
    <row r="851" spans="1:8" x14ac:dyDescent="0.3">
      <c r="A851" s="8">
        <f t="shared" si="13"/>
        <v>-849</v>
      </c>
      <c r="B851" s="9">
        <f xml:space="preserve"> RTD("cqg.rtd",,"StudyData","TYA", "BAR", "", "Time",$K$4,$A851,"ALL",, "","False","T")</f>
        <v>45903.215277777781</v>
      </c>
      <c r="C851" s="3">
        <f>RTD("cqg.rtd",,"StudyData", $K$2, "BAR", "", "Open", $K$4, $A851, $K$6,$K$10,,$K$8,K$12)</f>
        <v>6454</v>
      </c>
      <c r="D851" s="3">
        <f>RTD("cqg.rtd",,"StudyData", $K$2, "BAR", "", "High", $K$4, $A851, $K$6,$K$10,,$K$8,$K$12)</f>
        <v>6454.5</v>
      </c>
      <c r="E851" s="3">
        <f>RTD("cqg.rtd",,"StudyData", $K$2, "BAR", "", "Low", $K$4, $A851, $K$6,$K$10,,$K$8,$K$12)</f>
        <v>6453</v>
      </c>
      <c r="F851" s="3">
        <f>RTD("cqg.rtd",,"StudyData", $K$2, "BAR", "", "Close", $K$4, $A851, $K$6,$K$10,,$K$8,$K$12)</f>
        <v>6454.25</v>
      </c>
      <c r="G851" s="4">
        <f>RTD("cqg.rtd",,"StudyData",$K$2, "Vol", "Highlight=Total Trades,VolType=Exchange,CoCType=Auto", "Vol",$K$4,A851,"ALL",,,"TRUE","T")</f>
        <v>796</v>
      </c>
      <c r="H851" s="3">
        <f>RTD("cqg.rtd",,"StudyData","VWAP("&amp;$K$2&amp;",StartFrom:=StartOfDay,VolType:=auto,CoCType:=auto,InputChoice:=Mid)","Bar",, "Close",$K$4,A851,"ALL",,,"TRUE","T")</f>
        <v>6439.1913505418997</v>
      </c>
    </row>
    <row r="852" spans="1:8" x14ac:dyDescent="0.3">
      <c r="A852" s="8">
        <f t="shared" si="13"/>
        <v>-850</v>
      </c>
      <c r="B852" s="9">
        <f xml:space="preserve"> RTD("cqg.rtd",,"StudyData","TYA", "BAR", "", "Time",$K$4,$A852,"ALL",, "","False","T")</f>
        <v>45903.211805555555</v>
      </c>
      <c r="C852" s="3">
        <f>RTD("cqg.rtd",,"StudyData", $K$2, "BAR", "", "Open", $K$4, $A852, $K$6,$K$10,,$K$8,K$12)</f>
        <v>6455.25</v>
      </c>
      <c r="D852" s="3">
        <f>RTD("cqg.rtd",,"StudyData", $K$2, "BAR", "", "High", $K$4, $A852, $K$6,$K$10,,$K$8,$K$12)</f>
        <v>6455.5</v>
      </c>
      <c r="E852" s="3">
        <f>RTD("cqg.rtd",,"StudyData", $K$2, "BAR", "", "Low", $K$4, $A852, $K$6,$K$10,,$K$8,$K$12)</f>
        <v>6453.5</v>
      </c>
      <c r="F852" s="3">
        <f>RTD("cqg.rtd",,"StudyData", $K$2, "BAR", "", "Close", $K$4, $A852, $K$6,$K$10,,$K$8,$K$12)</f>
        <v>6453.75</v>
      </c>
      <c r="G852" s="4">
        <f>RTD("cqg.rtd",,"StudyData",$K$2, "Vol", "Highlight=Total Trades,VolType=Exchange,CoCType=Auto", "Vol",$K$4,A852,"ALL",,,"TRUE","T")</f>
        <v>555</v>
      </c>
      <c r="H852" s="3">
        <f>RTD("cqg.rtd",,"StudyData","VWAP("&amp;$K$2&amp;",StartFrom:=StartOfDay,VolType:=auto,CoCType:=auto,InputChoice:=Mid)","Bar",, "Close",$K$4,A852,"ALL",,,"TRUE","T")</f>
        <v>6439.0873191137998</v>
      </c>
    </row>
    <row r="853" spans="1:8" x14ac:dyDescent="0.3">
      <c r="A853" s="8">
        <f t="shared" si="13"/>
        <v>-851</v>
      </c>
      <c r="B853" s="9">
        <f xml:space="preserve"> RTD("cqg.rtd",,"StudyData","TYA", "BAR", "", "Time",$K$4,$A853,"ALL",, "","False","T")</f>
        <v>45903.208333333336</v>
      </c>
      <c r="C853" s="3">
        <f>RTD("cqg.rtd",,"StudyData", $K$2, "BAR", "", "Open", $K$4, $A853, $K$6,$K$10,,$K$8,K$12)</f>
        <v>6455.25</v>
      </c>
      <c r="D853" s="3">
        <f>RTD("cqg.rtd",,"StudyData", $K$2, "BAR", "", "High", $K$4, $A853, $K$6,$K$10,,$K$8,$K$12)</f>
        <v>6456</v>
      </c>
      <c r="E853" s="3">
        <f>RTD("cqg.rtd",,"StudyData", $K$2, "BAR", "", "Low", $K$4, $A853, $K$6,$K$10,,$K$8,$K$12)</f>
        <v>6454.25</v>
      </c>
      <c r="F853" s="3">
        <f>RTD("cqg.rtd",,"StudyData", $K$2, "BAR", "", "Close", $K$4, $A853, $K$6,$K$10,,$K$8,$K$12)</f>
        <v>6455</v>
      </c>
      <c r="G853" s="4">
        <f>RTD("cqg.rtd",,"StudyData",$K$2, "Vol", "Highlight=Total Trades,VolType=Exchange,CoCType=Auto", "Vol",$K$4,A853,"ALL",,,"TRUE","T")</f>
        <v>779</v>
      </c>
      <c r="H853" s="3">
        <f>RTD("cqg.rtd",,"StudyData","VWAP("&amp;$K$2&amp;",StartFrom:=StartOfDay,VolType:=auto,CoCType:=auto,InputChoice:=Mid)","Bar",, "Close",$K$4,A853,"ALL",,,"TRUE","T")</f>
        <v>6439.0101451628998</v>
      </c>
    </row>
    <row r="854" spans="1:8" x14ac:dyDescent="0.3">
      <c r="A854" s="8">
        <f t="shared" si="13"/>
        <v>-852</v>
      </c>
      <c r="B854" s="9">
        <f xml:space="preserve"> RTD("cqg.rtd",,"StudyData","TYA", "BAR", "", "Time",$K$4,$A854,"ALL",, "","False","T")</f>
        <v>45903.204861111109</v>
      </c>
      <c r="C854" s="3">
        <f>RTD("cqg.rtd",,"StudyData", $K$2, "BAR", "", "Open", $K$4, $A854, $K$6,$K$10,,$K$8,K$12)</f>
        <v>6455.75</v>
      </c>
      <c r="D854" s="3">
        <f>RTD("cqg.rtd",,"StudyData", $K$2, "BAR", "", "High", $K$4, $A854, $K$6,$K$10,,$K$8,$K$12)</f>
        <v>6455.75</v>
      </c>
      <c r="E854" s="3">
        <f>RTD("cqg.rtd",,"StudyData", $K$2, "BAR", "", "Low", $K$4, $A854, $K$6,$K$10,,$K$8,$K$12)</f>
        <v>6454.5</v>
      </c>
      <c r="F854" s="3">
        <f>RTD("cqg.rtd",,"StudyData", $K$2, "BAR", "", "Close", $K$4, $A854, $K$6,$K$10,,$K$8,$K$12)</f>
        <v>6455.25</v>
      </c>
      <c r="G854" s="4">
        <f>RTD("cqg.rtd",,"StudyData",$K$2, "Vol", "Highlight=Total Trades,VolType=Exchange,CoCType=Auto", "Vol",$K$4,A854,"ALL",,,"TRUE","T")</f>
        <v>503</v>
      </c>
      <c r="H854" s="3">
        <f>RTD("cqg.rtd",,"StudyData","VWAP("&amp;$K$2&amp;",StartFrom:=StartOfDay,VolType:=auto,CoCType:=auto,InputChoice:=Mid)","Bar",, "Close",$K$4,A854,"ALL",,,"TRUE","T")</f>
        <v>6438.8960869783004</v>
      </c>
    </row>
    <row r="855" spans="1:8" x14ac:dyDescent="0.3">
      <c r="A855" s="8">
        <f t="shared" si="13"/>
        <v>-853</v>
      </c>
      <c r="B855" s="9">
        <f xml:space="preserve"> RTD("cqg.rtd",,"StudyData","TYA", "BAR", "", "Time",$K$4,$A855,"ALL",, "","False","T")</f>
        <v>45903.201388888891</v>
      </c>
      <c r="C855" s="3">
        <f>RTD("cqg.rtd",,"StudyData", $K$2, "BAR", "", "Open", $K$4, $A855, $K$6,$K$10,,$K$8,K$12)</f>
        <v>6455.5</v>
      </c>
      <c r="D855" s="3">
        <f>RTD("cqg.rtd",,"StudyData", $K$2, "BAR", "", "High", $K$4, $A855, $K$6,$K$10,,$K$8,$K$12)</f>
        <v>6456.25</v>
      </c>
      <c r="E855" s="3">
        <f>RTD("cqg.rtd",,"StudyData", $K$2, "BAR", "", "Low", $K$4, $A855, $K$6,$K$10,,$K$8,$K$12)</f>
        <v>6454.5</v>
      </c>
      <c r="F855" s="3">
        <f>RTD("cqg.rtd",,"StudyData", $K$2, "BAR", "", "Close", $K$4, $A855, $K$6,$K$10,,$K$8,$K$12)</f>
        <v>6456</v>
      </c>
      <c r="G855" s="4">
        <f>RTD("cqg.rtd",,"StudyData",$K$2, "Vol", "Highlight=Total Trades,VolType=Exchange,CoCType=Auto", "Vol",$K$4,A855,"ALL",,,"TRUE","T")</f>
        <v>613</v>
      </c>
      <c r="H855" s="3">
        <f>RTD("cqg.rtd",,"StudyData","VWAP("&amp;$K$2&amp;",StartFrom:=StartOfDay,VolType:=auto,CoCType:=auto,InputChoice:=Mid)","Bar",, "Close",$K$4,A855,"ALL",,,"TRUE","T")</f>
        <v>6438.8215778713002</v>
      </c>
    </row>
    <row r="856" spans="1:8" x14ac:dyDescent="0.3">
      <c r="A856" s="8">
        <f t="shared" si="13"/>
        <v>-854</v>
      </c>
      <c r="B856" s="9">
        <f xml:space="preserve"> RTD("cqg.rtd",,"StudyData","TYA", "BAR", "", "Time",$K$4,$A856,"ALL",, "","False","T")</f>
        <v>45903.197916666664</v>
      </c>
      <c r="C856" s="3">
        <f>RTD("cqg.rtd",,"StudyData", $K$2, "BAR", "", "Open", $K$4, $A856, $K$6,$K$10,,$K$8,K$12)</f>
        <v>6456.5</v>
      </c>
      <c r="D856" s="3">
        <f>RTD("cqg.rtd",,"StudyData", $K$2, "BAR", "", "High", $K$4, $A856, $K$6,$K$10,,$K$8,$K$12)</f>
        <v>6457.25</v>
      </c>
      <c r="E856" s="3">
        <f>RTD("cqg.rtd",,"StudyData", $K$2, "BAR", "", "Low", $K$4, $A856, $K$6,$K$10,,$K$8,$K$12)</f>
        <v>6455</v>
      </c>
      <c r="F856" s="3">
        <f>RTD("cqg.rtd",,"StudyData", $K$2, "BAR", "", "Close", $K$4, $A856, $K$6,$K$10,,$K$8,$K$12)</f>
        <v>6455.25</v>
      </c>
      <c r="G856" s="4">
        <f>RTD("cqg.rtd",,"StudyData",$K$2, "Vol", "Highlight=Total Trades,VolType=Exchange,CoCType=Auto", "Vol",$K$4,A856,"ALL",,,"TRUE","T")</f>
        <v>770</v>
      </c>
      <c r="H856" s="3">
        <f>RTD("cqg.rtd",,"StudyData","VWAP("&amp;$K$2&amp;",StartFrom:=StartOfDay,VolType:=auto,CoCType:=auto,InputChoice:=Mid)","Bar",, "Close",$K$4,A856,"ALL",,,"TRUE","T")</f>
        <v>6438.7284377122996</v>
      </c>
    </row>
    <row r="857" spans="1:8" x14ac:dyDescent="0.3">
      <c r="A857" s="8">
        <f t="shared" si="13"/>
        <v>-855</v>
      </c>
      <c r="B857" s="9">
        <f xml:space="preserve"> RTD("cqg.rtd",,"StudyData","TYA", "BAR", "", "Time",$K$4,$A857,"ALL",, "","False","T")</f>
        <v>45903.194444444445</v>
      </c>
      <c r="C857" s="3">
        <f>RTD("cqg.rtd",,"StudyData", $K$2, "BAR", "", "Open", $K$4, $A857, $K$6,$K$10,,$K$8,K$12)</f>
        <v>6454.75</v>
      </c>
      <c r="D857" s="3">
        <f>RTD("cqg.rtd",,"StudyData", $K$2, "BAR", "", "High", $K$4, $A857, $K$6,$K$10,,$K$8,$K$12)</f>
        <v>6457.75</v>
      </c>
      <c r="E857" s="3">
        <f>RTD("cqg.rtd",,"StudyData", $K$2, "BAR", "", "Low", $K$4, $A857, $K$6,$K$10,,$K$8,$K$12)</f>
        <v>6454.75</v>
      </c>
      <c r="F857" s="3">
        <f>RTD("cqg.rtd",,"StudyData", $K$2, "BAR", "", "Close", $K$4, $A857, $K$6,$K$10,,$K$8,$K$12)</f>
        <v>6456.5</v>
      </c>
      <c r="G857" s="4">
        <f>RTD("cqg.rtd",,"StudyData",$K$2, "Vol", "Highlight=Total Trades,VolType=Exchange,CoCType=Auto", "Vol",$K$4,A857,"ALL",,,"TRUE","T")</f>
        <v>1839</v>
      </c>
      <c r="H857" s="3">
        <f>RTD("cqg.rtd",,"StudyData","VWAP("&amp;$K$2&amp;",StartFrom:=StartOfDay,VolType:=auto,CoCType:=auto,InputChoice:=Mid)","Bar",, "Close",$K$4,A857,"ALL",,,"TRUE","T")</f>
        <v>6438.6046084621003</v>
      </c>
    </row>
    <row r="858" spans="1:8" x14ac:dyDescent="0.3">
      <c r="A858" s="8">
        <f t="shared" si="13"/>
        <v>-856</v>
      </c>
      <c r="B858" s="9">
        <f xml:space="preserve"> RTD("cqg.rtd",,"StudyData","TYA", "BAR", "", "Time",$K$4,$A858,"ALL",, "","False","T")</f>
        <v>45903.190972222219</v>
      </c>
      <c r="C858" s="3">
        <f>RTD("cqg.rtd",,"StudyData", $K$2, "BAR", "", "Open", $K$4, $A858, $K$6,$K$10,,$K$8,K$12)</f>
        <v>6452.5</v>
      </c>
      <c r="D858" s="3">
        <f>RTD("cqg.rtd",,"StudyData", $K$2, "BAR", "", "High", $K$4, $A858, $K$6,$K$10,,$K$8,$K$12)</f>
        <v>6455.25</v>
      </c>
      <c r="E858" s="3">
        <f>RTD("cqg.rtd",,"StudyData", $K$2, "BAR", "", "Low", $K$4, $A858, $K$6,$K$10,,$K$8,$K$12)</f>
        <v>6452</v>
      </c>
      <c r="F858" s="3">
        <f>RTD("cqg.rtd",,"StudyData", $K$2, "BAR", "", "Close", $K$4, $A858, $K$6,$K$10,,$K$8,$K$12)</f>
        <v>6454.75</v>
      </c>
      <c r="G858" s="4">
        <f>RTD("cqg.rtd",,"StudyData",$K$2, "Vol", "Highlight=Total Trades,VolType=Exchange,CoCType=Auto", "Vol",$K$4,A858,"ALL",,,"TRUE","T")</f>
        <v>921</v>
      </c>
      <c r="H858" s="3">
        <f>RTD("cqg.rtd",,"StudyData","VWAP("&amp;$K$2&amp;",StartFrom:=StartOfDay,VolType:=auto,CoCType:=auto,InputChoice:=Mid)","Bar",, "Close",$K$4,A858,"ALL",,,"TRUE","T")</f>
        <v>6438.2994477462998</v>
      </c>
    </row>
    <row r="859" spans="1:8" x14ac:dyDescent="0.3">
      <c r="A859" s="8">
        <f t="shared" si="13"/>
        <v>-857</v>
      </c>
      <c r="B859" s="9">
        <f xml:space="preserve"> RTD("cqg.rtd",,"StudyData","TYA", "BAR", "", "Time",$K$4,$A859,"ALL",, "","False","T")</f>
        <v>45903.1875</v>
      </c>
      <c r="C859" s="3">
        <f>RTD("cqg.rtd",,"StudyData", $K$2, "BAR", "", "Open", $K$4, $A859, $K$6,$K$10,,$K$8,K$12)</f>
        <v>6453.25</v>
      </c>
      <c r="D859" s="3">
        <f>RTD("cqg.rtd",,"StudyData", $K$2, "BAR", "", "High", $K$4, $A859, $K$6,$K$10,,$K$8,$K$12)</f>
        <v>6453.75</v>
      </c>
      <c r="E859" s="3">
        <f>RTD("cqg.rtd",,"StudyData", $K$2, "BAR", "", "Low", $K$4, $A859, $K$6,$K$10,,$K$8,$K$12)</f>
        <v>6451.25</v>
      </c>
      <c r="F859" s="3">
        <f>RTD("cqg.rtd",,"StudyData", $K$2, "BAR", "", "Close", $K$4, $A859, $K$6,$K$10,,$K$8,$K$12)</f>
        <v>6452.5</v>
      </c>
      <c r="G859" s="4">
        <f>RTD("cqg.rtd",,"StudyData",$K$2, "Vol", "Highlight=Total Trades,VolType=Exchange,CoCType=Auto", "Vol",$K$4,A859,"ALL",,,"TRUE","T")</f>
        <v>803</v>
      </c>
      <c r="H859" s="3">
        <f>RTD("cqg.rtd",,"StudyData","VWAP("&amp;$K$2&amp;",StartFrom:=StartOfDay,VolType:=auto,CoCType:=auto,InputChoice:=Mid)","Bar",, "Close",$K$4,A859,"ALL",,,"TRUE","T")</f>
        <v>6438.1655512445996</v>
      </c>
    </row>
    <row r="860" spans="1:8" x14ac:dyDescent="0.3">
      <c r="A860" s="8">
        <f t="shared" si="13"/>
        <v>-858</v>
      </c>
      <c r="B860" s="9">
        <f xml:space="preserve"> RTD("cqg.rtd",,"StudyData","TYA", "BAR", "", "Time",$K$4,$A860,"ALL",, "","False","T")</f>
        <v>45903.184027777781</v>
      </c>
      <c r="C860" s="3">
        <f>RTD("cqg.rtd",,"StudyData", $K$2, "BAR", "", "Open", $K$4, $A860, $K$6,$K$10,,$K$8,K$12)</f>
        <v>6452.75</v>
      </c>
      <c r="D860" s="3">
        <f>RTD("cqg.rtd",,"StudyData", $K$2, "BAR", "", "High", $K$4, $A860, $K$6,$K$10,,$K$8,$K$12)</f>
        <v>6453.75</v>
      </c>
      <c r="E860" s="3">
        <f>RTD("cqg.rtd",,"StudyData", $K$2, "BAR", "", "Low", $K$4, $A860, $K$6,$K$10,,$K$8,$K$12)</f>
        <v>6452.5</v>
      </c>
      <c r="F860" s="3">
        <f>RTD("cqg.rtd",,"StudyData", $K$2, "BAR", "", "Close", $K$4, $A860, $K$6,$K$10,,$K$8,$K$12)</f>
        <v>6453.5</v>
      </c>
      <c r="G860" s="4">
        <f>RTD("cqg.rtd",,"StudyData",$K$2, "Vol", "Highlight=Total Trades,VolType=Exchange,CoCType=Auto", "Vol",$K$4,A860,"ALL",,,"TRUE","T")</f>
        <v>572</v>
      </c>
      <c r="H860" s="3">
        <f>RTD("cqg.rtd",,"StudyData","VWAP("&amp;$K$2&amp;",StartFrom:=StartOfDay,VolType:=auto,CoCType:=auto,InputChoice:=Mid)","Bar",, "Close",$K$4,A860,"ALL",,,"TRUE","T")</f>
        <v>6438.0555213022999</v>
      </c>
    </row>
    <row r="861" spans="1:8" x14ac:dyDescent="0.3">
      <c r="A861" s="8">
        <f t="shared" si="13"/>
        <v>-859</v>
      </c>
      <c r="B861" s="9">
        <f xml:space="preserve"> RTD("cqg.rtd",,"StudyData","TYA", "BAR", "", "Time",$K$4,$A861,"ALL",, "","False","T")</f>
        <v>45903.180555555555</v>
      </c>
      <c r="C861" s="3">
        <f>RTD("cqg.rtd",,"StudyData", $K$2, "BAR", "", "Open", $K$4, $A861, $K$6,$K$10,,$K$8,K$12)</f>
        <v>6450.75</v>
      </c>
      <c r="D861" s="3">
        <f>RTD("cqg.rtd",,"StudyData", $K$2, "BAR", "", "High", $K$4, $A861, $K$6,$K$10,,$K$8,$K$12)</f>
        <v>6453</v>
      </c>
      <c r="E861" s="3">
        <f>RTD("cqg.rtd",,"StudyData", $K$2, "BAR", "", "Low", $K$4, $A861, $K$6,$K$10,,$K$8,$K$12)</f>
        <v>6450.75</v>
      </c>
      <c r="F861" s="3">
        <f>RTD("cqg.rtd",,"StudyData", $K$2, "BAR", "", "Close", $K$4, $A861, $K$6,$K$10,,$K$8,$K$12)</f>
        <v>6453</v>
      </c>
      <c r="G861" s="4">
        <f>RTD("cqg.rtd",,"StudyData",$K$2, "Vol", "Highlight=Total Trades,VolType=Exchange,CoCType=Auto", "Vol",$K$4,A861,"ALL",,,"TRUE","T")</f>
        <v>550</v>
      </c>
      <c r="H861" s="3">
        <f>RTD("cqg.rtd",,"StudyData","VWAP("&amp;$K$2&amp;",StartFrom:=StartOfDay,VolType:=auto,CoCType:=auto,InputChoice:=Mid)","Bar",, "Close",$K$4,A861,"ALL",,,"TRUE","T")</f>
        <v>6437.9726718313004</v>
      </c>
    </row>
    <row r="862" spans="1:8" x14ac:dyDescent="0.3">
      <c r="A862" s="8">
        <f t="shared" si="13"/>
        <v>-860</v>
      </c>
      <c r="B862" s="9">
        <f xml:space="preserve"> RTD("cqg.rtd",,"StudyData","TYA", "BAR", "", "Time",$K$4,$A862,"ALL",, "","False","T")</f>
        <v>45903.177083333336</v>
      </c>
      <c r="C862" s="3">
        <f>RTD("cqg.rtd",,"StudyData", $K$2, "BAR", "", "Open", $K$4, $A862, $K$6,$K$10,,$K$8,K$12)</f>
        <v>6447.75</v>
      </c>
      <c r="D862" s="3">
        <f>RTD("cqg.rtd",,"StudyData", $K$2, "BAR", "", "High", $K$4, $A862, $K$6,$K$10,,$K$8,$K$12)</f>
        <v>6451.25</v>
      </c>
      <c r="E862" s="3">
        <f>RTD("cqg.rtd",,"StudyData", $K$2, "BAR", "", "Low", $K$4, $A862, $K$6,$K$10,,$K$8,$K$12)</f>
        <v>6447.25</v>
      </c>
      <c r="F862" s="3">
        <f>RTD("cqg.rtd",,"StudyData", $K$2, "BAR", "", "Close", $K$4, $A862, $K$6,$K$10,,$K$8,$K$12)</f>
        <v>6451</v>
      </c>
      <c r="G862" s="4">
        <f>RTD("cqg.rtd",,"StudyData",$K$2, "Vol", "Highlight=Total Trades,VolType=Exchange,CoCType=Auto", "Vol",$K$4,A862,"ALL",,,"TRUE","T")</f>
        <v>697</v>
      </c>
      <c r="H862" s="3">
        <f>RTD("cqg.rtd",,"StudyData","VWAP("&amp;$K$2&amp;",StartFrom:=StartOfDay,VolType:=auto,CoCType:=auto,InputChoice:=Mid)","Bar",, "Close",$K$4,A862,"ALL",,,"TRUE","T")</f>
        <v>6437.8987883004002</v>
      </c>
    </row>
    <row r="863" spans="1:8" x14ac:dyDescent="0.3">
      <c r="A863" s="8">
        <f t="shared" si="13"/>
        <v>-861</v>
      </c>
      <c r="B863" s="9">
        <f xml:space="preserve"> RTD("cqg.rtd",,"StudyData","TYA", "BAR", "", "Time",$K$4,$A863,"ALL",, "","False","T")</f>
        <v>45903.173611111109</v>
      </c>
      <c r="C863" s="3">
        <f>RTD("cqg.rtd",,"StudyData", $K$2, "BAR", "", "Open", $K$4, $A863, $K$6,$K$10,,$K$8,K$12)</f>
        <v>6448.25</v>
      </c>
      <c r="D863" s="3">
        <f>RTD("cqg.rtd",,"StudyData", $K$2, "BAR", "", "High", $K$4, $A863, $K$6,$K$10,,$K$8,$K$12)</f>
        <v>6448.75</v>
      </c>
      <c r="E863" s="3">
        <f>RTD("cqg.rtd",,"StudyData", $K$2, "BAR", "", "Low", $K$4, $A863, $K$6,$K$10,,$K$8,$K$12)</f>
        <v>6447.5</v>
      </c>
      <c r="F863" s="3">
        <f>RTD("cqg.rtd",,"StudyData", $K$2, "BAR", "", "Close", $K$4, $A863, $K$6,$K$10,,$K$8,$K$12)</f>
        <v>6448</v>
      </c>
      <c r="G863" s="4">
        <f>RTD("cqg.rtd",,"StudyData",$K$2, "Vol", "Highlight=Total Trades,VolType=Exchange,CoCType=Auto", "Vol",$K$4,A863,"ALL",,,"TRUE","T")</f>
        <v>574</v>
      </c>
      <c r="H863" s="3">
        <f>RTD("cqg.rtd",,"StudyData","VWAP("&amp;$K$2&amp;",StartFrom:=StartOfDay,VolType:=auto,CoCType:=auto,InputChoice:=Mid)","Bar",, "Close",$K$4,A863,"ALL",,,"TRUE","T")</f>
        <v>6437.8218208260996</v>
      </c>
    </row>
    <row r="864" spans="1:8" x14ac:dyDescent="0.3">
      <c r="A864" s="8">
        <f t="shared" si="13"/>
        <v>-862</v>
      </c>
      <c r="B864" s="9">
        <f xml:space="preserve"> RTD("cqg.rtd",,"StudyData","TYA", "BAR", "", "Time",$K$4,$A864,"ALL",, "","False","T")</f>
        <v>45903.170138888891</v>
      </c>
      <c r="C864" s="3">
        <f>RTD("cqg.rtd",,"StudyData", $K$2, "BAR", "", "Open", $K$4, $A864, $K$6,$K$10,,$K$8,K$12)</f>
        <v>6450</v>
      </c>
      <c r="D864" s="3">
        <f>RTD("cqg.rtd",,"StudyData", $K$2, "BAR", "", "High", $K$4, $A864, $K$6,$K$10,,$K$8,$K$12)</f>
        <v>6450</v>
      </c>
      <c r="E864" s="3">
        <f>RTD("cqg.rtd",,"StudyData", $K$2, "BAR", "", "Low", $K$4, $A864, $K$6,$K$10,,$K$8,$K$12)</f>
        <v>6447.75</v>
      </c>
      <c r="F864" s="3">
        <f>RTD("cqg.rtd",,"StudyData", $K$2, "BAR", "", "Close", $K$4, $A864, $K$6,$K$10,,$K$8,$K$12)</f>
        <v>6448.25</v>
      </c>
      <c r="G864" s="4">
        <f>RTD("cqg.rtd",,"StudyData",$K$2, "Vol", "Highlight=Total Trades,VolType=Exchange,CoCType=Auto", "Vol",$K$4,A864,"ALL",,,"TRUE","T")</f>
        <v>763</v>
      </c>
      <c r="H864" s="3">
        <f>RTD("cqg.rtd",,"StudyData","VWAP("&amp;$K$2&amp;",StartFrom:=StartOfDay,VolType:=auto,CoCType:=auto,InputChoice:=Mid)","Bar",, "Close",$K$4,A864,"ALL",,,"TRUE","T")</f>
        <v>6437.7639649775001</v>
      </c>
    </row>
    <row r="865" spans="1:8" x14ac:dyDescent="0.3">
      <c r="A865" s="8">
        <f t="shared" si="13"/>
        <v>-863</v>
      </c>
      <c r="B865" s="9">
        <f xml:space="preserve"> RTD("cqg.rtd",,"StudyData","TYA", "BAR", "", "Time",$K$4,$A865,"ALL",, "","False","T")</f>
        <v>45903.166666666664</v>
      </c>
      <c r="C865" s="3">
        <f>RTD("cqg.rtd",,"StudyData", $K$2, "BAR", "", "Open", $K$4, $A865, $K$6,$K$10,,$K$8,K$12)</f>
        <v>6451.75</v>
      </c>
      <c r="D865" s="3">
        <f>RTD("cqg.rtd",,"StudyData", $K$2, "BAR", "", "High", $K$4, $A865, $K$6,$K$10,,$K$8,$K$12)</f>
        <v>6453</v>
      </c>
      <c r="E865" s="3">
        <f>RTD("cqg.rtd",,"StudyData", $K$2, "BAR", "", "Low", $K$4, $A865, $K$6,$K$10,,$K$8,$K$12)</f>
        <v>6449.75</v>
      </c>
      <c r="F865" s="3">
        <f>RTD("cqg.rtd",,"StudyData", $K$2, "BAR", "", "Close", $K$4, $A865, $K$6,$K$10,,$K$8,$K$12)</f>
        <v>6450.25</v>
      </c>
      <c r="G865" s="4">
        <f>RTD("cqg.rtd",,"StudyData",$K$2, "Vol", "Highlight=Total Trades,VolType=Exchange,CoCType=Auto", "Vol",$K$4,A865,"ALL",,,"TRUE","T")</f>
        <v>1205</v>
      </c>
      <c r="H865" s="3">
        <f>RTD("cqg.rtd",,"StudyData","VWAP("&amp;$K$2&amp;",StartFrom:=StartOfDay,VolType:=auto,CoCType:=auto,InputChoice:=Mid)","Bar",, "Close",$K$4,A865,"ALL",,,"TRUE","T")</f>
        <v>6437.6804052456</v>
      </c>
    </row>
    <row r="866" spans="1:8" x14ac:dyDescent="0.3">
      <c r="A866" s="8">
        <f t="shared" si="13"/>
        <v>-864</v>
      </c>
      <c r="B866" s="9">
        <f xml:space="preserve"> RTD("cqg.rtd",,"StudyData","TYA", "BAR", "", "Time",$K$4,$A866,"ALL",, "","False","T")</f>
        <v>45903.163194444445</v>
      </c>
      <c r="C866" s="3">
        <f>RTD("cqg.rtd",,"StudyData", $K$2, "BAR", "", "Open", $K$4, $A866, $K$6,$K$10,,$K$8,K$12)</f>
        <v>6449.25</v>
      </c>
      <c r="D866" s="3">
        <f>RTD("cqg.rtd",,"StudyData", $K$2, "BAR", "", "High", $K$4, $A866, $K$6,$K$10,,$K$8,$K$12)</f>
        <v>6452</v>
      </c>
      <c r="E866" s="3">
        <f>RTD("cqg.rtd",,"StudyData", $K$2, "BAR", "", "Low", $K$4, $A866, $K$6,$K$10,,$K$8,$K$12)</f>
        <v>6449</v>
      </c>
      <c r="F866" s="3">
        <f>RTD("cqg.rtd",,"StudyData", $K$2, "BAR", "", "Close", $K$4, $A866, $K$6,$K$10,,$K$8,$K$12)</f>
        <v>6451.75</v>
      </c>
      <c r="G866" s="4">
        <f>RTD("cqg.rtd",,"StudyData",$K$2, "Vol", "Highlight=Total Trades,VolType=Exchange,CoCType=Auto", "Vol",$K$4,A866,"ALL",,,"TRUE","T")</f>
        <v>968</v>
      </c>
      <c r="H866" s="3">
        <f>RTD("cqg.rtd",,"StudyData","VWAP("&amp;$K$2&amp;",StartFrom:=StartOfDay,VolType:=auto,CoCType:=auto,InputChoice:=Mid)","Bar",, "Close",$K$4,A866,"ALL",,,"TRUE","T")</f>
        <v>6437.5158001834998</v>
      </c>
    </row>
    <row r="867" spans="1:8" x14ac:dyDescent="0.3">
      <c r="A867" s="8">
        <f t="shared" si="13"/>
        <v>-865</v>
      </c>
      <c r="B867" s="9">
        <f xml:space="preserve"> RTD("cqg.rtd",,"StudyData","TYA", "BAR", "", "Time",$K$4,$A867,"ALL",, "","False","T")</f>
        <v>45903.159722222219</v>
      </c>
      <c r="C867" s="3">
        <f>RTD("cqg.rtd",,"StudyData", $K$2, "BAR", "", "Open", $K$4, $A867, $K$6,$K$10,,$K$8,K$12)</f>
        <v>6449.5</v>
      </c>
      <c r="D867" s="3">
        <f>RTD("cqg.rtd",,"StudyData", $K$2, "BAR", "", "High", $K$4, $A867, $K$6,$K$10,,$K$8,$K$12)</f>
        <v>6449.75</v>
      </c>
      <c r="E867" s="3">
        <f>RTD("cqg.rtd",,"StudyData", $K$2, "BAR", "", "Low", $K$4, $A867, $K$6,$K$10,,$K$8,$K$12)</f>
        <v>6448.25</v>
      </c>
      <c r="F867" s="3">
        <f>RTD("cqg.rtd",,"StudyData", $K$2, "BAR", "", "Close", $K$4, $A867, $K$6,$K$10,,$K$8,$K$12)</f>
        <v>6449.5</v>
      </c>
      <c r="G867" s="4">
        <f>RTD("cqg.rtd",,"StudyData",$K$2, "Vol", "Highlight=Total Trades,VolType=Exchange,CoCType=Auto", "Vol",$K$4,A867,"ALL",,,"TRUE","T")</f>
        <v>581</v>
      </c>
      <c r="H867" s="3">
        <f>RTD("cqg.rtd",,"StudyData","VWAP("&amp;$K$2&amp;",StartFrom:=StartOfDay,VolType:=auto,CoCType:=auto,InputChoice:=Mid)","Bar",, "Close",$K$4,A867,"ALL",,,"TRUE","T")</f>
        <v>6437.3892067201004</v>
      </c>
    </row>
    <row r="868" spans="1:8" x14ac:dyDescent="0.3">
      <c r="A868" s="8">
        <f t="shared" si="13"/>
        <v>-866</v>
      </c>
      <c r="B868" s="9">
        <f xml:space="preserve"> RTD("cqg.rtd",,"StudyData","TYA", "BAR", "", "Time",$K$4,$A868,"ALL",, "","False","T")</f>
        <v>45903.15625</v>
      </c>
      <c r="C868" s="3">
        <f>RTD("cqg.rtd",,"StudyData", $K$2, "BAR", "", "Open", $K$4, $A868, $K$6,$K$10,,$K$8,K$12)</f>
        <v>6449</v>
      </c>
      <c r="D868" s="3">
        <f>RTD("cqg.rtd",,"StudyData", $K$2, "BAR", "", "High", $K$4, $A868, $K$6,$K$10,,$K$8,$K$12)</f>
        <v>6450</v>
      </c>
      <c r="E868" s="3">
        <f>RTD("cqg.rtd",,"StudyData", $K$2, "BAR", "", "Low", $K$4, $A868, $K$6,$K$10,,$K$8,$K$12)</f>
        <v>6448.5</v>
      </c>
      <c r="F868" s="3">
        <f>RTD("cqg.rtd",,"StudyData", $K$2, "BAR", "", "Close", $K$4, $A868, $K$6,$K$10,,$K$8,$K$12)</f>
        <v>6449.75</v>
      </c>
      <c r="G868" s="4">
        <f>RTD("cqg.rtd",,"StudyData",$K$2, "Vol", "Highlight=Total Trades,VolType=Exchange,CoCType=Auto", "Vol",$K$4,A868,"ALL",,,"TRUE","T")</f>
        <v>548</v>
      </c>
      <c r="H868" s="3">
        <f>RTD("cqg.rtd",,"StudyData","VWAP("&amp;$K$2&amp;",StartFrom:=StartOfDay,VolType:=auto,CoCType:=auto,InputChoice:=Mid)","Bar",, "Close",$K$4,A868,"ALL",,,"TRUE","T")</f>
        <v>6437.3208615745998</v>
      </c>
    </row>
    <row r="869" spans="1:8" x14ac:dyDescent="0.3">
      <c r="A869" s="8">
        <f t="shared" si="13"/>
        <v>-867</v>
      </c>
      <c r="B869" s="9">
        <f xml:space="preserve"> RTD("cqg.rtd",,"StudyData","TYA", "BAR", "", "Time",$K$4,$A869,"ALL",, "","False","T")</f>
        <v>45903.152777777781</v>
      </c>
      <c r="C869" s="3">
        <f>RTD("cqg.rtd",,"StudyData", $K$2, "BAR", "", "Open", $K$4, $A869, $K$6,$K$10,,$K$8,K$12)</f>
        <v>6449.25</v>
      </c>
      <c r="D869" s="3">
        <f>RTD("cqg.rtd",,"StudyData", $K$2, "BAR", "", "High", $K$4, $A869, $K$6,$K$10,,$K$8,$K$12)</f>
        <v>6449.75</v>
      </c>
      <c r="E869" s="3">
        <f>RTD("cqg.rtd",,"StudyData", $K$2, "BAR", "", "Low", $K$4, $A869, $K$6,$K$10,,$K$8,$K$12)</f>
        <v>6448.25</v>
      </c>
      <c r="F869" s="3">
        <f>RTD("cqg.rtd",,"StudyData", $K$2, "BAR", "", "Close", $K$4, $A869, $K$6,$K$10,,$K$8,$K$12)</f>
        <v>6448.75</v>
      </c>
      <c r="G869" s="4">
        <f>RTD("cqg.rtd",,"StudyData",$K$2, "Vol", "Highlight=Total Trades,VolType=Exchange,CoCType=Auto", "Vol",$K$4,A869,"ALL",,,"TRUE","T")</f>
        <v>1062</v>
      </c>
      <c r="H869" s="3">
        <f>RTD("cqg.rtd",,"StudyData","VWAP("&amp;$K$2&amp;",StartFrom:=StartOfDay,VolType:=auto,CoCType:=auto,InputChoice:=Mid)","Bar",, "Close",$K$4,A869,"ALL",,,"TRUE","T")</f>
        <v>6437.2542611176004</v>
      </c>
    </row>
    <row r="870" spans="1:8" x14ac:dyDescent="0.3">
      <c r="A870" s="8">
        <f t="shared" si="13"/>
        <v>-868</v>
      </c>
      <c r="B870" s="9">
        <f xml:space="preserve"> RTD("cqg.rtd",,"StudyData","TYA", "BAR", "", "Time",$K$4,$A870,"ALL",, "","False","T")</f>
        <v>45903.149305555555</v>
      </c>
      <c r="C870" s="3">
        <f>RTD("cqg.rtd",,"StudyData", $K$2, "BAR", "", "Open", $K$4, $A870, $K$6,$K$10,,$K$8,K$12)</f>
        <v>6450.25</v>
      </c>
      <c r="D870" s="3">
        <f>RTD("cqg.rtd",,"StudyData", $K$2, "BAR", "", "High", $K$4, $A870, $K$6,$K$10,,$K$8,$K$12)</f>
        <v>6450.25</v>
      </c>
      <c r="E870" s="3">
        <f>RTD("cqg.rtd",,"StudyData", $K$2, "BAR", "", "Low", $K$4, $A870, $K$6,$K$10,,$K$8,$K$12)</f>
        <v>6447.25</v>
      </c>
      <c r="F870" s="3">
        <f>RTD("cqg.rtd",,"StudyData", $K$2, "BAR", "", "Close", $K$4, $A870, $K$6,$K$10,,$K$8,$K$12)</f>
        <v>6449.5</v>
      </c>
      <c r="G870" s="4">
        <f>RTD("cqg.rtd",,"StudyData",$K$2, "Vol", "Highlight=Total Trades,VolType=Exchange,CoCType=Auto", "Vol",$K$4,A870,"ALL",,,"TRUE","T")</f>
        <v>1575</v>
      </c>
      <c r="H870" s="3">
        <f>RTD("cqg.rtd",,"StudyData","VWAP("&amp;$K$2&amp;",StartFrom:=StartOfDay,VolType:=auto,CoCType:=auto,InputChoice:=Mid)","Bar",, "Close",$K$4,A870,"ALL",,,"TRUE","T")</f>
        <v>6437.1257866169999</v>
      </c>
    </row>
    <row r="871" spans="1:8" x14ac:dyDescent="0.3">
      <c r="A871" s="8">
        <f t="shared" si="13"/>
        <v>-869</v>
      </c>
      <c r="B871" s="9">
        <f xml:space="preserve"> RTD("cqg.rtd",,"StudyData","TYA", "BAR", "", "Time",$K$4,$A871,"ALL",, "","False","T")</f>
        <v>45903.145833333336</v>
      </c>
      <c r="C871" s="3">
        <f>RTD("cqg.rtd",,"StudyData", $K$2, "BAR", "", "Open", $K$4, $A871, $K$6,$K$10,,$K$8,K$12)</f>
        <v>6452.5</v>
      </c>
      <c r="D871" s="3">
        <f>RTD("cqg.rtd",,"StudyData", $K$2, "BAR", "", "High", $K$4, $A871, $K$6,$K$10,,$K$8,$K$12)</f>
        <v>6452.5</v>
      </c>
      <c r="E871" s="3">
        <f>RTD("cqg.rtd",,"StudyData", $K$2, "BAR", "", "Low", $K$4, $A871, $K$6,$K$10,,$K$8,$K$12)</f>
        <v>6450</v>
      </c>
      <c r="F871" s="3">
        <f>RTD("cqg.rtd",,"StudyData", $K$2, "BAR", "", "Close", $K$4, $A871, $K$6,$K$10,,$K$8,$K$12)</f>
        <v>6450.25</v>
      </c>
      <c r="G871" s="4">
        <f>RTD("cqg.rtd",,"StudyData",$K$2, "Vol", "Highlight=Total Trades,VolType=Exchange,CoCType=Auto", "Vol",$K$4,A871,"ALL",,,"TRUE","T")</f>
        <v>2916</v>
      </c>
      <c r="H871" s="3">
        <f>RTD("cqg.rtd",,"StudyData","VWAP("&amp;$K$2&amp;",StartFrom:=StartOfDay,VolType:=auto,CoCType:=auto,InputChoice:=Mid)","Bar",, "Close",$K$4,A871,"ALL",,,"TRUE","T")</f>
        <v>6436.9341145124999</v>
      </c>
    </row>
    <row r="872" spans="1:8" x14ac:dyDescent="0.3">
      <c r="A872" s="8">
        <f t="shared" si="13"/>
        <v>-870</v>
      </c>
      <c r="B872" s="9">
        <f xml:space="preserve"> RTD("cqg.rtd",,"StudyData","TYA", "BAR", "", "Time",$K$4,$A872,"ALL",, "","False","T")</f>
        <v>45903.142361111109</v>
      </c>
      <c r="C872" s="3">
        <f>RTD("cqg.rtd",,"StudyData", $K$2, "BAR", "", "Open", $K$4, $A872, $K$6,$K$10,,$K$8,K$12)</f>
        <v>6452.25</v>
      </c>
      <c r="D872" s="3">
        <f>RTD("cqg.rtd",,"StudyData", $K$2, "BAR", "", "High", $K$4, $A872, $K$6,$K$10,,$K$8,$K$12)</f>
        <v>6453.25</v>
      </c>
      <c r="E872" s="3">
        <f>RTD("cqg.rtd",,"StudyData", $K$2, "BAR", "", "Low", $K$4, $A872, $K$6,$K$10,,$K$8,$K$12)</f>
        <v>6450.75</v>
      </c>
      <c r="F872" s="3">
        <f>RTD("cqg.rtd",,"StudyData", $K$2, "BAR", "", "Close", $K$4, $A872, $K$6,$K$10,,$K$8,$K$12)</f>
        <v>6452.75</v>
      </c>
      <c r="G872" s="4">
        <f>RTD("cqg.rtd",,"StudyData",$K$2, "Vol", "Highlight=Total Trades,VolType=Exchange,CoCType=Auto", "Vol",$K$4,A872,"ALL",,,"TRUE","T")</f>
        <v>1321</v>
      </c>
      <c r="H872" s="3">
        <f>RTD("cqg.rtd",,"StudyData","VWAP("&amp;$K$2&amp;",StartFrom:=StartOfDay,VolType:=auto,CoCType:=auto,InputChoice:=Mid)","Bar",, "Close",$K$4,A872,"ALL",,,"TRUE","T")</f>
        <v>6436.4833129954004</v>
      </c>
    </row>
    <row r="873" spans="1:8" x14ac:dyDescent="0.3">
      <c r="A873" s="8">
        <f t="shared" si="13"/>
        <v>-871</v>
      </c>
      <c r="B873" s="9">
        <f xml:space="preserve"> RTD("cqg.rtd",,"StudyData","TYA", "BAR", "", "Time",$K$4,$A873,"ALL",, "","False","T")</f>
        <v>45903.138888888891</v>
      </c>
      <c r="C873" s="3">
        <f>RTD("cqg.rtd",,"StudyData", $K$2, "BAR", "", "Open", $K$4, $A873, $K$6,$K$10,,$K$8,K$12)</f>
        <v>6452.75</v>
      </c>
      <c r="D873" s="3">
        <f>RTD("cqg.rtd",,"StudyData", $K$2, "BAR", "", "High", $K$4, $A873, $K$6,$K$10,,$K$8,$K$12)</f>
        <v>6454</v>
      </c>
      <c r="E873" s="3">
        <f>RTD("cqg.rtd",,"StudyData", $K$2, "BAR", "", "Low", $K$4, $A873, $K$6,$K$10,,$K$8,$K$12)</f>
        <v>6451.25</v>
      </c>
      <c r="F873" s="3">
        <f>RTD("cqg.rtd",,"StudyData", $K$2, "BAR", "", "Close", $K$4, $A873, $K$6,$K$10,,$K$8,$K$12)</f>
        <v>6452.5</v>
      </c>
      <c r="G873" s="4">
        <f>RTD("cqg.rtd",,"StudyData",$K$2, "Vol", "Highlight=Total Trades,VolType=Exchange,CoCType=Auto", "Vol",$K$4,A873,"ALL",,,"TRUE","T")</f>
        <v>2237</v>
      </c>
      <c r="H873" s="3">
        <f>RTD("cqg.rtd",,"StudyData","VWAP("&amp;$K$2&amp;",StartFrom:=StartOfDay,VolType:=auto,CoCType:=auto,InputChoice:=Mid)","Bar",, "Close",$K$4,A873,"ALL",,,"TRUE","T")</f>
        <v>6436.2587586683003</v>
      </c>
    </row>
    <row r="874" spans="1:8" x14ac:dyDescent="0.3">
      <c r="A874" s="8">
        <f t="shared" si="13"/>
        <v>-872</v>
      </c>
      <c r="B874" s="9">
        <f xml:space="preserve"> RTD("cqg.rtd",,"StudyData","TYA", "BAR", "", "Time",$K$4,$A874,"ALL",, "","False","T")</f>
        <v>45903.135416666664</v>
      </c>
      <c r="C874" s="3">
        <f>RTD("cqg.rtd",,"StudyData", $K$2, "BAR", "", "Open", $K$4, $A874, $K$6,$K$10,,$K$8,K$12)</f>
        <v>6448.5</v>
      </c>
      <c r="D874" s="3">
        <f>RTD("cqg.rtd",,"StudyData", $K$2, "BAR", "", "High", $K$4, $A874, $K$6,$K$10,,$K$8,$K$12)</f>
        <v>6453</v>
      </c>
      <c r="E874" s="3">
        <f>RTD("cqg.rtd",,"StudyData", $K$2, "BAR", "", "Low", $K$4, $A874, $K$6,$K$10,,$K$8,$K$12)</f>
        <v>6448.25</v>
      </c>
      <c r="F874" s="3">
        <f>RTD("cqg.rtd",,"StudyData", $K$2, "BAR", "", "Close", $K$4, $A874, $K$6,$K$10,,$K$8,$K$12)</f>
        <v>6452.75</v>
      </c>
      <c r="G874" s="4">
        <f>RTD("cqg.rtd",,"StudyData",$K$2, "Vol", "Highlight=Total Trades,VolType=Exchange,CoCType=Auto", "Vol",$K$4,A874,"ALL",,,"TRUE","T")</f>
        <v>3137</v>
      </c>
      <c r="H874" s="3">
        <f>RTD("cqg.rtd",,"StudyData","VWAP("&amp;$K$2&amp;",StartFrom:=StartOfDay,VolType:=auto,CoCType:=auto,InputChoice:=Mid)","Bar",, "Close",$K$4,A874,"ALL",,,"TRUE","T")</f>
        <v>6435.8475992206004</v>
      </c>
    </row>
    <row r="875" spans="1:8" x14ac:dyDescent="0.3">
      <c r="A875" s="8">
        <f t="shared" si="13"/>
        <v>-873</v>
      </c>
      <c r="B875" s="9">
        <f xml:space="preserve"> RTD("cqg.rtd",,"StudyData","TYA", "BAR", "", "Time",$K$4,$A875,"ALL",, "","False","T")</f>
        <v>45903.131944444445</v>
      </c>
      <c r="C875" s="3">
        <f>RTD("cqg.rtd",,"StudyData", $K$2, "BAR", "", "Open", $K$4, $A875, $K$6,$K$10,,$K$8,K$12)</f>
        <v>6446.75</v>
      </c>
      <c r="D875" s="3">
        <f>RTD("cqg.rtd",,"StudyData", $K$2, "BAR", "", "High", $K$4, $A875, $K$6,$K$10,,$K$8,$K$12)</f>
        <v>6449</v>
      </c>
      <c r="E875" s="3">
        <f>RTD("cqg.rtd",,"StudyData", $K$2, "BAR", "", "Low", $K$4, $A875, $K$6,$K$10,,$K$8,$K$12)</f>
        <v>6445.5</v>
      </c>
      <c r="F875" s="3">
        <f>RTD("cqg.rtd",,"StudyData", $K$2, "BAR", "", "Close", $K$4, $A875, $K$6,$K$10,,$K$8,$K$12)</f>
        <v>6448.75</v>
      </c>
      <c r="G875" s="4">
        <f>RTD("cqg.rtd",,"StudyData",$K$2, "Vol", "Highlight=Total Trades,VolType=Exchange,CoCType=Auto", "Vol",$K$4,A875,"ALL",,,"TRUE","T")</f>
        <v>1724</v>
      </c>
      <c r="H875" s="3">
        <f>RTD("cqg.rtd",,"StudyData","VWAP("&amp;$K$2&amp;",StartFrom:=StartOfDay,VolType:=auto,CoCType:=auto,InputChoice:=Mid)","Bar",, "Close",$K$4,A875,"ALL",,,"TRUE","T")</f>
        <v>6435.3079842155003</v>
      </c>
    </row>
    <row r="876" spans="1:8" x14ac:dyDescent="0.3">
      <c r="A876" s="8">
        <f t="shared" si="13"/>
        <v>-874</v>
      </c>
      <c r="B876" s="9">
        <f xml:space="preserve"> RTD("cqg.rtd",,"StudyData","TYA", "BAR", "", "Time",$K$4,$A876,"ALL",, "","False","T")</f>
        <v>45903.128472222219</v>
      </c>
      <c r="C876" s="3">
        <f>RTD("cqg.rtd",,"StudyData", $K$2, "BAR", "", "Open", $K$4, $A876, $K$6,$K$10,,$K$8,K$12)</f>
        <v>6444.25</v>
      </c>
      <c r="D876" s="3">
        <f>RTD("cqg.rtd",,"StudyData", $K$2, "BAR", "", "High", $K$4, $A876, $K$6,$K$10,,$K$8,$K$12)</f>
        <v>6447</v>
      </c>
      <c r="E876" s="3">
        <f>RTD("cqg.rtd",,"StudyData", $K$2, "BAR", "", "Low", $K$4, $A876, $K$6,$K$10,,$K$8,$K$12)</f>
        <v>6443.25</v>
      </c>
      <c r="F876" s="3">
        <f>RTD("cqg.rtd",,"StudyData", $K$2, "BAR", "", "Close", $K$4, $A876, $K$6,$K$10,,$K$8,$K$12)</f>
        <v>6446.75</v>
      </c>
      <c r="G876" s="4">
        <f>RTD("cqg.rtd",,"StudyData",$K$2, "Vol", "Highlight=Total Trades,VolType=Exchange,CoCType=Auto", "Vol",$K$4,A876,"ALL",,,"TRUE","T")</f>
        <v>2195</v>
      </c>
      <c r="H876" s="3">
        <f>RTD("cqg.rtd",,"StudyData","VWAP("&amp;$K$2&amp;",StartFrom:=StartOfDay,VolType:=auto,CoCType:=auto,InputChoice:=Mid)","Bar",, "Close",$K$4,A876,"ALL",,,"TRUE","T")</f>
        <v>6435.0634213558997</v>
      </c>
    </row>
    <row r="877" spans="1:8" x14ac:dyDescent="0.3">
      <c r="A877" s="8">
        <f t="shared" si="13"/>
        <v>-875</v>
      </c>
      <c r="B877" s="9">
        <f xml:space="preserve"> RTD("cqg.rtd",,"StudyData","TYA", "BAR", "", "Time",$K$4,$A877,"ALL",, "","False","T")</f>
        <v>45903.125</v>
      </c>
      <c r="C877" s="3">
        <f>RTD("cqg.rtd",,"StudyData", $K$2, "BAR", "", "Open", $K$4, $A877, $K$6,$K$10,,$K$8,K$12)</f>
        <v>6442.5</v>
      </c>
      <c r="D877" s="3">
        <f>RTD("cqg.rtd",,"StudyData", $K$2, "BAR", "", "High", $K$4, $A877, $K$6,$K$10,,$K$8,$K$12)</f>
        <v>6444.75</v>
      </c>
      <c r="E877" s="3">
        <f>RTD("cqg.rtd",,"StudyData", $K$2, "BAR", "", "Low", $K$4, $A877, $K$6,$K$10,,$K$8,$K$12)</f>
        <v>6441</v>
      </c>
      <c r="F877" s="3">
        <f>RTD("cqg.rtd",,"StudyData", $K$2, "BAR", "", "Close", $K$4, $A877, $K$6,$K$10,,$K$8,$K$12)</f>
        <v>6444.5</v>
      </c>
      <c r="G877" s="4">
        <f>RTD("cqg.rtd",,"StudyData",$K$2, "Vol", "Highlight=Total Trades,VolType=Exchange,CoCType=Auto", "Vol",$K$4,A877,"ALL",,,"TRUE","T")</f>
        <v>2072</v>
      </c>
      <c r="H877" s="3">
        <f>RTD("cqg.rtd",,"StudyData","VWAP("&amp;$K$2&amp;",StartFrom:=StartOfDay,VolType:=auto,CoCType:=auto,InputChoice:=Mid)","Bar",, "Close",$K$4,A877,"ALL",,,"TRUE","T")</f>
        <v>6434.7940506537998</v>
      </c>
    </row>
    <row r="878" spans="1:8" x14ac:dyDescent="0.3">
      <c r="A878" s="8">
        <f t="shared" si="13"/>
        <v>-876</v>
      </c>
      <c r="B878" s="9">
        <f xml:space="preserve"> RTD("cqg.rtd",,"StudyData","TYA", "BAR", "", "Time",$K$4,$A878,"ALL",, "","False","T")</f>
        <v>45903.121527777781</v>
      </c>
      <c r="C878" s="3">
        <f>RTD("cqg.rtd",,"StudyData", $K$2, "BAR", "", "Open", $K$4, $A878, $K$6,$K$10,,$K$8,K$12)</f>
        <v>6442.25</v>
      </c>
      <c r="D878" s="3">
        <f>RTD("cqg.rtd",,"StudyData", $K$2, "BAR", "", "High", $K$4, $A878, $K$6,$K$10,,$K$8,$K$12)</f>
        <v>6444</v>
      </c>
      <c r="E878" s="3">
        <f>RTD("cqg.rtd",,"StudyData", $K$2, "BAR", "", "Low", $K$4, $A878, $K$6,$K$10,,$K$8,$K$12)</f>
        <v>6441.75</v>
      </c>
      <c r="F878" s="3">
        <f>RTD("cqg.rtd",,"StudyData", $K$2, "BAR", "", "Close", $K$4, $A878, $K$6,$K$10,,$K$8,$K$12)</f>
        <v>6442.5</v>
      </c>
      <c r="G878" s="4">
        <f>RTD("cqg.rtd",,"StudyData",$K$2, "Vol", "Highlight=Total Trades,VolType=Exchange,CoCType=Auto", "Vol",$K$4,A878,"ALL",,,"TRUE","T")</f>
        <v>1511</v>
      </c>
      <c r="H878" s="3">
        <f>RTD("cqg.rtd",,"StudyData","VWAP("&amp;$K$2&amp;",StartFrom:=StartOfDay,VolType:=auto,CoCType:=auto,InputChoice:=Mid)","Bar",, "Close",$K$4,A878,"ALL",,,"TRUE","T")</f>
        <v>6434.5845340733003</v>
      </c>
    </row>
    <row r="879" spans="1:8" x14ac:dyDescent="0.3">
      <c r="A879" s="8">
        <f t="shared" si="13"/>
        <v>-877</v>
      </c>
      <c r="B879" s="9">
        <f xml:space="preserve"> RTD("cqg.rtd",,"StudyData","TYA", "BAR", "", "Time",$K$4,$A879,"ALL",, "","False","T")</f>
        <v>45903.118055555555</v>
      </c>
      <c r="C879" s="3">
        <f>RTD("cqg.rtd",,"StudyData", $K$2, "BAR", "", "Open", $K$4, $A879, $K$6,$K$10,,$K$8,K$12)</f>
        <v>6440.5</v>
      </c>
      <c r="D879" s="3">
        <f>RTD("cqg.rtd",,"StudyData", $K$2, "BAR", "", "High", $K$4, $A879, $K$6,$K$10,,$K$8,$K$12)</f>
        <v>6443</v>
      </c>
      <c r="E879" s="3">
        <f>RTD("cqg.rtd",,"StudyData", $K$2, "BAR", "", "Low", $K$4, $A879, $K$6,$K$10,,$K$8,$K$12)</f>
        <v>6439.75</v>
      </c>
      <c r="F879" s="3">
        <f>RTD("cqg.rtd",,"StudyData", $K$2, "BAR", "", "Close", $K$4, $A879, $K$6,$K$10,,$K$8,$K$12)</f>
        <v>6442.25</v>
      </c>
      <c r="G879" s="4">
        <f>RTD("cqg.rtd",,"StudyData",$K$2, "Vol", "Highlight=Total Trades,VolType=Exchange,CoCType=Auto", "Vol",$K$4,A879,"ALL",,,"TRUE","T")</f>
        <v>2028</v>
      </c>
      <c r="H879" s="3">
        <f>RTD("cqg.rtd",,"StudyData","VWAP("&amp;$K$2&amp;",StartFrom:=StartOfDay,VolType:=auto,CoCType:=auto,InputChoice:=Mid)","Bar",, "Close",$K$4,A879,"ALL",,,"TRUE","T")</f>
        <v>6434.4247624514001</v>
      </c>
    </row>
    <row r="880" spans="1:8" x14ac:dyDescent="0.3">
      <c r="A880" s="8">
        <f t="shared" si="13"/>
        <v>-878</v>
      </c>
      <c r="B880" s="9">
        <f xml:space="preserve"> RTD("cqg.rtd",,"StudyData","TYA", "BAR", "", "Time",$K$4,$A880,"ALL",, "","False","T")</f>
        <v>45903.114583333336</v>
      </c>
      <c r="C880" s="3">
        <f>RTD("cqg.rtd",,"StudyData", $K$2, "BAR", "", "Open", $K$4, $A880, $K$6,$K$10,,$K$8,K$12)</f>
        <v>6438</v>
      </c>
      <c r="D880" s="3">
        <f>RTD("cqg.rtd",,"StudyData", $K$2, "BAR", "", "High", $K$4, $A880, $K$6,$K$10,,$K$8,$K$12)</f>
        <v>6441</v>
      </c>
      <c r="E880" s="3">
        <f>RTD("cqg.rtd",,"StudyData", $K$2, "BAR", "", "Low", $K$4, $A880, $K$6,$K$10,,$K$8,$K$12)</f>
        <v>6437.75</v>
      </c>
      <c r="F880" s="3">
        <f>RTD("cqg.rtd",,"StudyData", $K$2, "BAR", "", "Close", $K$4, $A880, $K$6,$K$10,,$K$8,$K$12)</f>
        <v>6440.75</v>
      </c>
      <c r="G880" s="4">
        <f>RTD("cqg.rtd",,"StudyData",$K$2, "Vol", "Highlight=Total Trades,VolType=Exchange,CoCType=Auto", "Vol",$K$4,A880,"ALL",,,"TRUE","T")</f>
        <v>1364</v>
      </c>
      <c r="H880" s="3">
        <f>RTD("cqg.rtd",,"StudyData","VWAP("&amp;$K$2&amp;",StartFrom:=StartOfDay,VolType:=auto,CoCType:=auto,InputChoice:=Mid)","Bar",, "Close",$K$4,A880,"ALL",,,"TRUE","T")</f>
        <v>6434.2402162955004</v>
      </c>
    </row>
    <row r="881" spans="1:8" x14ac:dyDescent="0.3">
      <c r="A881" s="8">
        <f t="shared" si="13"/>
        <v>-879</v>
      </c>
      <c r="B881" s="9">
        <f xml:space="preserve"> RTD("cqg.rtd",,"StudyData","TYA", "BAR", "", "Time",$K$4,$A881,"ALL",, "","False","T")</f>
        <v>45903.111111111109</v>
      </c>
      <c r="C881" s="3">
        <f>RTD("cqg.rtd",,"StudyData", $K$2, "BAR", "", "Open", $K$4, $A881, $K$6,$K$10,,$K$8,K$12)</f>
        <v>6437.75</v>
      </c>
      <c r="D881" s="3">
        <f>RTD("cqg.rtd",,"StudyData", $K$2, "BAR", "", "High", $K$4, $A881, $K$6,$K$10,,$K$8,$K$12)</f>
        <v>6439</v>
      </c>
      <c r="E881" s="3">
        <f>RTD("cqg.rtd",,"StudyData", $K$2, "BAR", "", "Low", $K$4, $A881, $K$6,$K$10,,$K$8,$K$12)</f>
        <v>6436.25</v>
      </c>
      <c r="F881" s="3">
        <f>RTD("cqg.rtd",,"StudyData", $K$2, "BAR", "", "Close", $K$4, $A881, $K$6,$K$10,,$K$8,$K$12)</f>
        <v>6437.75</v>
      </c>
      <c r="G881" s="4">
        <f>RTD("cqg.rtd",,"StudyData",$K$2, "Vol", "Highlight=Total Trades,VolType=Exchange,CoCType=Auto", "Vol",$K$4,A881,"ALL",,,"TRUE","T")</f>
        <v>1318</v>
      </c>
      <c r="H881" s="3">
        <f>RTD("cqg.rtd",,"StudyData","VWAP("&amp;$K$2&amp;",StartFrom:=StartOfDay,VolType:=auto,CoCType:=auto,InputChoice:=Mid)","Bar",, "Close",$K$4,A881,"ALL",,,"TRUE","T")</f>
        <v>6434.1468478796996</v>
      </c>
    </row>
    <row r="882" spans="1:8" x14ac:dyDescent="0.3">
      <c r="A882" s="8">
        <f t="shared" si="13"/>
        <v>-880</v>
      </c>
      <c r="B882" s="9">
        <f xml:space="preserve"> RTD("cqg.rtd",,"StudyData","TYA", "BAR", "", "Time",$K$4,$A882,"ALL",, "","False","T")</f>
        <v>45903.107638888891</v>
      </c>
      <c r="C882" s="3">
        <f>RTD("cqg.rtd",,"StudyData", $K$2, "BAR", "", "Open", $K$4, $A882, $K$6,$K$10,,$K$8,K$12)</f>
        <v>6434</v>
      </c>
      <c r="D882" s="3">
        <f>RTD("cqg.rtd",,"StudyData", $K$2, "BAR", "", "High", $K$4, $A882, $K$6,$K$10,,$K$8,$K$12)</f>
        <v>6438.75</v>
      </c>
      <c r="E882" s="3">
        <f>RTD("cqg.rtd",,"StudyData", $K$2, "BAR", "", "Low", $K$4, $A882, $K$6,$K$10,,$K$8,$K$12)</f>
        <v>6433.75</v>
      </c>
      <c r="F882" s="3">
        <f>RTD("cqg.rtd",,"StudyData", $K$2, "BAR", "", "Close", $K$4, $A882, $K$6,$K$10,,$K$8,$K$12)</f>
        <v>6438</v>
      </c>
      <c r="G882" s="4">
        <f>RTD("cqg.rtd",,"StudyData",$K$2, "Vol", "Highlight=Total Trades,VolType=Exchange,CoCType=Auto", "Vol",$K$4,A882,"ALL",,,"TRUE","T")</f>
        <v>1616</v>
      </c>
      <c r="H882" s="3">
        <f>RTD("cqg.rtd",,"StudyData","VWAP("&amp;$K$2&amp;",StartFrom:=StartOfDay,VolType:=auto,CoCType:=auto,InputChoice:=Mid)","Bar",, "Close",$K$4,A882,"ALL",,,"TRUE","T")</f>
        <v>6434.0846427844999</v>
      </c>
    </row>
    <row r="883" spans="1:8" x14ac:dyDescent="0.3">
      <c r="A883" s="8">
        <f t="shared" si="13"/>
        <v>-881</v>
      </c>
      <c r="B883" s="9">
        <f xml:space="preserve"> RTD("cqg.rtd",,"StudyData","TYA", "BAR", "", "Time",$K$4,$A883,"ALL",, "","False","T")</f>
        <v>45903.104166666664</v>
      </c>
      <c r="C883" s="3">
        <f>RTD("cqg.rtd",,"StudyData", $K$2, "BAR", "", "Open", $K$4, $A883, $K$6,$K$10,,$K$8,K$12)</f>
        <v>6435.75</v>
      </c>
      <c r="D883" s="3">
        <f>RTD("cqg.rtd",,"StudyData", $K$2, "BAR", "", "High", $K$4, $A883, $K$6,$K$10,,$K$8,$K$12)</f>
        <v>6437.75</v>
      </c>
      <c r="E883" s="3">
        <f>RTD("cqg.rtd",,"StudyData", $K$2, "BAR", "", "Low", $K$4, $A883, $K$6,$K$10,,$K$8,$K$12)</f>
        <v>6433.25</v>
      </c>
      <c r="F883" s="3">
        <f>RTD("cqg.rtd",,"StudyData", $K$2, "BAR", "", "Close", $K$4, $A883, $K$6,$K$10,,$K$8,$K$12)</f>
        <v>6434</v>
      </c>
      <c r="G883" s="4">
        <f>RTD("cqg.rtd",,"StudyData",$K$2, "Vol", "Highlight=Total Trades,VolType=Exchange,CoCType=Auto", "Vol",$K$4,A883,"ALL",,,"TRUE","T")</f>
        <v>1995</v>
      </c>
      <c r="H883" s="3">
        <f>RTD("cqg.rtd",,"StudyData","VWAP("&amp;$K$2&amp;",StartFrom:=StartOfDay,VolType:=auto,CoCType:=auto,InputChoice:=Mid)","Bar",, "Close",$K$4,A883,"ALL",,,"TRUE","T")</f>
        <v>6434.0360958114998</v>
      </c>
    </row>
    <row r="884" spans="1:8" x14ac:dyDescent="0.3">
      <c r="A884" s="8">
        <f t="shared" si="13"/>
        <v>-882</v>
      </c>
      <c r="B884" s="9">
        <f xml:space="preserve"> RTD("cqg.rtd",,"StudyData","TYA", "BAR", "", "Time",$K$4,$A884,"ALL",, "","False","T")</f>
        <v>45903.100694444445</v>
      </c>
      <c r="C884" s="3">
        <f>RTD("cqg.rtd",,"StudyData", $K$2, "BAR", "", "Open", $K$4, $A884, $K$6,$K$10,,$K$8,K$12)</f>
        <v>6434.25</v>
      </c>
      <c r="D884" s="3">
        <f>RTD("cqg.rtd",,"StudyData", $K$2, "BAR", "", "High", $K$4, $A884, $K$6,$K$10,,$K$8,$K$12)</f>
        <v>6436.75</v>
      </c>
      <c r="E884" s="3">
        <f>RTD("cqg.rtd",,"StudyData", $K$2, "BAR", "", "Low", $K$4, $A884, $K$6,$K$10,,$K$8,$K$12)</f>
        <v>6432.5</v>
      </c>
      <c r="F884" s="3">
        <f>RTD("cqg.rtd",,"StudyData", $K$2, "BAR", "", "Close", $K$4, $A884, $K$6,$K$10,,$K$8,$K$12)</f>
        <v>6435.75</v>
      </c>
      <c r="G884" s="4">
        <f>RTD("cqg.rtd",,"StudyData",$K$2, "Vol", "Highlight=Total Trades,VolType=Exchange,CoCType=Auto", "Vol",$K$4,A884,"ALL",,,"TRUE","T")</f>
        <v>1433</v>
      </c>
      <c r="H884" s="3">
        <f>RTD("cqg.rtd",,"StudyData","VWAP("&amp;$K$2&amp;",StartFrom:=StartOfDay,VolType:=auto,CoCType:=auto,InputChoice:=Mid)","Bar",, "Close",$K$4,A884,"ALL",,,"TRUE","T")</f>
        <v>6433.9944245477</v>
      </c>
    </row>
    <row r="885" spans="1:8" x14ac:dyDescent="0.3">
      <c r="A885" s="8">
        <f t="shared" si="13"/>
        <v>-883</v>
      </c>
      <c r="B885" s="9">
        <f xml:space="preserve"> RTD("cqg.rtd",,"StudyData","TYA", "BAR", "", "Time",$K$4,$A885,"ALL",, "","False","T")</f>
        <v>45903.097222222219</v>
      </c>
      <c r="C885" s="3">
        <f>RTD("cqg.rtd",,"StudyData", $K$2, "BAR", "", "Open", $K$4, $A885, $K$6,$K$10,,$K$8,K$12)</f>
        <v>6429.25</v>
      </c>
      <c r="D885" s="3">
        <f>RTD("cqg.rtd",,"StudyData", $K$2, "BAR", "", "High", $K$4, $A885, $K$6,$K$10,,$K$8,$K$12)</f>
        <v>6434.5</v>
      </c>
      <c r="E885" s="3">
        <f>RTD("cqg.rtd",,"StudyData", $K$2, "BAR", "", "Low", $K$4, $A885, $K$6,$K$10,,$K$8,$K$12)</f>
        <v>6428</v>
      </c>
      <c r="F885" s="3">
        <f>RTD("cqg.rtd",,"StudyData", $K$2, "BAR", "", "Close", $K$4, $A885, $K$6,$K$10,,$K$8,$K$12)</f>
        <v>6434.25</v>
      </c>
      <c r="G885" s="4">
        <f>RTD("cqg.rtd",,"StudyData",$K$2, "Vol", "Highlight=Total Trades,VolType=Exchange,CoCType=Auto", "Vol",$K$4,A885,"ALL",,,"TRUE","T")</f>
        <v>1632</v>
      </c>
      <c r="H885" s="3">
        <f>RTD("cqg.rtd",,"StudyData","VWAP("&amp;$K$2&amp;",StartFrom:=StartOfDay,VolType:=auto,CoCType:=auto,InputChoice:=Mid)","Bar",, "Close",$K$4,A885,"ALL",,,"TRUE","T")</f>
        <v>6433.9812621084002</v>
      </c>
    </row>
    <row r="886" spans="1:8" x14ac:dyDescent="0.3">
      <c r="A886" s="8">
        <f t="shared" si="13"/>
        <v>-884</v>
      </c>
      <c r="B886" s="9">
        <f xml:space="preserve"> RTD("cqg.rtd",,"StudyData","TYA", "BAR", "", "Time",$K$4,$A886,"ALL",, "","False","T")</f>
        <v>45903.09375</v>
      </c>
      <c r="C886" s="3">
        <f>RTD("cqg.rtd",,"StudyData", $K$2, "BAR", "", "Open", $K$4, $A886, $K$6,$K$10,,$K$8,K$12)</f>
        <v>6434.25</v>
      </c>
      <c r="D886" s="3">
        <f>RTD("cqg.rtd",,"StudyData", $K$2, "BAR", "", "High", $K$4, $A886, $K$6,$K$10,,$K$8,$K$12)</f>
        <v>6435.5</v>
      </c>
      <c r="E886" s="3">
        <f>RTD("cqg.rtd",,"StudyData", $K$2, "BAR", "", "Low", $K$4, $A886, $K$6,$K$10,,$K$8,$K$12)</f>
        <v>6429</v>
      </c>
      <c r="F886" s="3">
        <f>RTD("cqg.rtd",,"StudyData", $K$2, "BAR", "", "Close", $K$4, $A886, $K$6,$K$10,,$K$8,$K$12)</f>
        <v>6429.25</v>
      </c>
      <c r="G886" s="4">
        <f>RTD("cqg.rtd",,"StudyData",$K$2, "Vol", "Highlight=Total Trades,VolType=Exchange,CoCType=Auto", "Vol",$K$4,A886,"ALL",,,"TRUE","T")</f>
        <v>1890</v>
      </c>
      <c r="H886" s="3">
        <f>RTD("cqg.rtd",,"StudyData","VWAP("&amp;$K$2&amp;",StartFrom:=StartOfDay,VolType:=auto,CoCType:=auto,InputChoice:=Mid)","Bar",, "Close",$K$4,A886,"ALL",,,"TRUE","T")</f>
        <v>6434.0477719005003</v>
      </c>
    </row>
    <row r="887" spans="1:8" x14ac:dyDescent="0.3">
      <c r="A887" s="8">
        <f t="shared" si="13"/>
        <v>-885</v>
      </c>
      <c r="B887" s="9">
        <f xml:space="preserve"> RTD("cqg.rtd",,"StudyData","TYA", "BAR", "", "Time",$K$4,$A887,"ALL",, "","False","T")</f>
        <v>45903.090277777781</v>
      </c>
      <c r="C887" s="3">
        <f>RTD("cqg.rtd",,"StudyData", $K$2, "BAR", "", "Open", $K$4, $A887, $K$6,$K$10,,$K$8,K$12)</f>
        <v>6434.75</v>
      </c>
      <c r="D887" s="3">
        <f>RTD("cqg.rtd",,"StudyData", $K$2, "BAR", "", "High", $K$4, $A887, $K$6,$K$10,,$K$8,$K$12)</f>
        <v>6435.25</v>
      </c>
      <c r="E887" s="3">
        <f>RTD("cqg.rtd",,"StudyData", $K$2, "BAR", "", "Low", $K$4, $A887, $K$6,$K$10,,$K$8,$K$12)</f>
        <v>6432.75</v>
      </c>
      <c r="F887" s="3">
        <f>RTD("cqg.rtd",,"StudyData", $K$2, "BAR", "", "Close", $K$4, $A887, $K$6,$K$10,,$K$8,$K$12)</f>
        <v>6434.25</v>
      </c>
      <c r="G887" s="4">
        <f>RTD("cqg.rtd",,"StudyData",$K$2, "Vol", "Highlight=Total Trades,VolType=Exchange,CoCType=Auto", "Vol",$K$4,A887,"ALL",,,"TRUE","T")</f>
        <v>978</v>
      </c>
      <c r="H887" s="3">
        <f>RTD("cqg.rtd",,"StudyData","VWAP("&amp;$K$2&amp;",StartFrom:=StartOfDay,VolType:=auto,CoCType:=auto,InputChoice:=Mid)","Bar",, "Close",$K$4,A887,"ALL",,,"TRUE","T")</f>
        <v>6434.0999420381004</v>
      </c>
    </row>
    <row r="888" spans="1:8" x14ac:dyDescent="0.3">
      <c r="A888" s="8">
        <f t="shared" si="13"/>
        <v>-886</v>
      </c>
      <c r="B888" s="9">
        <f xml:space="preserve"> RTD("cqg.rtd",,"StudyData","TYA", "BAR", "", "Time",$K$4,$A888,"ALL",, "","False","T")</f>
        <v>45903.086805555555</v>
      </c>
      <c r="C888" s="3">
        <f>RTD("cqg.rtd",,"StudyData", $K$2, "BAR", "", "Open", $K$4, $A888, $K$6,$K$10,,$K$8,K$12)</f>
        <v>6436.75</v>
      </c>
      <c r="D888" s="3">
        <f>RTD("cqg.rtd",,"StudyData", $K$2, "BAR", "", "High", $K$4, $A888, $K$6,$K$10,,$K$8,$K$12)</f>
        <v>6437</v>
      </c>
      <c r="E888" s="3">
        <f>RTD("cqg.rtd",,"StudyData", $K$2, "BAR", "", "Low", $K$4, $A888, $K$6,$K$10,,$K$8,$K$12)</f>
        <v>6434.25</v>
      </c>
      <c r="F888" s="3">
        <f>RTD("cqg.rtd",,"StudyData", $K$2, "BAR", "", "Close", $K$4, $A888, $K$6,$K$10,,$K$8,$K$12)</f>
        <v>6434.75</v>
      </c>
      <c r="G888" s="4">
        <f>RTD("cqg.rtd",,"StudyData",$K$2, "Vol", "Highlight=Total Trades,VolType=Exchange,CoCType=Auto", "Vol",$K$4,A888,"ALL",,,"TRUE","T")</f>
        <v>994</v>
      </c>
      <c r="H888" s="3">
        <f>RTD("cqg.rtd",,"StudyData","VWAP("&amp;$K$2&amp;",StartFrom:=StartOfDay,VolType:=auto,CoCType:=auto,InputChoice:=Mid)","Bar",, "Close",$K$4,A888,"ALL",,,"TRUE","T")</f>
        <v>6434.1014656825</v>
      </c>
    </row>
    <row r="889" spans="1:8" x14ac:dyDescent="0.3">
      <c r="A889" s="8">
        <f t="shared" si="13"/>
        <v>-887</v>
      </c>
      <c r="B889" s="9">
        <f xml:space="preserve"> RTD("cqg.rtd",,"StudyData","TYA", "BAR", "", "Time",$K$4,$A889,"ALL",, "","False","T")</f>
        <v>45903.083333333336</v>
      </c>
      <c r="C889" s="3">
        <f>RTD("cqg.rtd",,"StudyData", $K$2, "BAR", "", "Open", $K$4, $A889, $K$6,$K$10,,$K$8,K$12)</f>
        <v>6434</v>
      </c>
      <c r="D889" s="3">
        <f>RTD("cqg.rtd",,"StudyData", $K$2, "BAR", "", "High", $K$4, $A889, $K$6,$K$10,,$K$8,$K$12)</f>
        <v>6437.25</v>
      </c>
      <c r="E889" s="3">
        <f>RTD("cqg.rtd",,"StudyData", $K$2, "BAR", "", "Low", $K$4, $A889, $K$6,$K$10,,$K$8,$K$12)</f>
        <v>6433.25</v>
      </c>
      <c r="F889" s="3">
        <f>RTD("cqg.rtd",,"StudyData", $K$2, "BAR", "", "Close", $K$4, $A889, $K$6,$K$10,,$K$8,$K$12)</f>
        <v>6436.75</v>
      </c>
      <c r="G889" s="4">
        <f>RTD("cqg.rtd",,"StudyData",$K$2, "Vol", "Highlight=Total Trades,VolType=Exchange,CoCType=Auto", "Vol",$K$4,A889,"ALL",,,"TRUE","T")</f>
        <v>1336</v>
      </c>
      <c r="H889" s="3">
        <f>RTD("cqg.rtd",,"StudyData","VWAP("&amp;$K$2&amp;",StartFrom:=StartOfDay,VolType:=auto,CoCType:=auto,InputChoice:=Mid)","Bar",, "Close",$K$4,A889,"ALL",,,"TRUE","T")</f>
        <v>6434.0774874519002</v>
      </c>
    </row>
    <row r="890" spans="1:8" x14ac:dyDescent="0.3">
      <c r="A890" s="8">
        <f t="shared" si="13"/>
        <v>-888</v>
      </c>
      <c r="B890" s="9">
        <f xml:space="preserve"> RTD("cqg.rtd",,"StudyData","TYA", "BAR", "", "Time",$K$4,$A890,"ALL",, "","False","T")</f>
        <v>45903.079861111109</v>
      </c>
      <c r="C890" s="3">
        <f>RTD("cqg.rtd",,"StudyData", $K$2, "BAR", "", "Open", $K$4, $A890, $K$6,$K$10,,$K$8,K$12)</f>
        <v>6433.25</v>
      </c>
      <c r="D890" s="3">
        <f>RTD("cqg.rtd",,"StudyData", $K$2, "BAR", "", "High", $K$4, $A890, $K$6,$K$10,,$K$8,$K$12)</f>
        <v>6434.25</v>
      </c>
      <c r="E890" s="3">
        <f>RTD("cqg.rtd",,"StudyData", $K$2, "BAR", "", "Low", $K$4, $A890, $K$6,$K$10,,$K$8,$K$12)</f>
        <v>6431.75</v>
      </c>
      <c r="F890" s="3">
        <f>RTD("cqg.rtd",,"StudyData", $K$2, "BAR", "", "Close", $K$4, $A890, $K$6,$K$10,,$K$8,$K$12)</f>
        <v>6434</v>
      </c>
      <c r="G890" s="4">
        <f>RTD("cqg.rtd",,"StudyData",$K$2, "Vol", "Highlight=Total Trades,VolType=Exchange,CoCType=Auto", "Vol",$K$4,A890,"ALL",,,"TRUE","T")</f>
        <v>910</v>
      </c>
      <c r="H890" s="3">
        <f>RTD("cqg.rtd",,"StudyData","VWAP("&amp;$K$2&amp;",StartFrom:=StartOfDay,VolType:=auto,CoCType:=auto,InputChoice:=Mid)","Bar",, "Close",$K$4,A890,"ALL",,,"TRUE","T")</f>
        <v>6434.0521485418003</v>
      </c>
    </row>
    <row r="891" spans="1:8" x14ac:dyDescent="0.3">
      <c r="A891" s="8">
        <f t="shared" si="13"/>
        <v>-889</v>
      </c>
      <c r="B891" s="9">
        <f xml:space="preserve"> RTD("cqg.rtd",,"StudyData","TYA", "BAR", "", "Time",$K$4,$A891,"ALL",, "","False","T")</f>
        <v>45903.076388888891</v>
      </c>
      <c r="C891" s="3">
        <f>RTD("cqg.rtd",,"StudyData", $K$2, "BAR", "", "Open", $K$4, $A891, $K$6,$K$10,,$K$8,K$12)</f>
        <v>6435</v>
      </c>
      <c r="D891" s="3">
        <f>RTD("cqg.rtd",,"StudyData", $K$2, "BAR", "", "High", $K$4, $A891, $K$6,$K$10,,$K$8,$K$12)</f>
        <v>6436</v>
      </c>
      <c r="E891" s="3">
        <f>RTD("cqg.rtd",,"StudyData", $K$2, "BAR", "", "Low", $K$4, $A891, $K$6,$K$10,,$K$8,$K$12)</f>
        <v>6433.25</v>
      </c>
      <c r="F891" s="3">
        <f>RTD("cqg.rtd",,"StudyData", $K$2, "BAR", "", "Close", $K$4, $A891, $K$6,$K$10,,$K$8,$K$12)</f>
        <v>6433.25</v>
      </c>
      <c r="G891" s="4">
        <f>RTD("cqg.rtd",,"StudyData",$K$2, "Vol", "Highlight=Total Trades,VolType=Exchange,CoCType=Auto", "Vol",$K$4,A891,"ALL",,,"TRUE","T")</f>
        <v>1988</v>
      </c>
      <c r="H891" s="3">
        <f>RTD("cqg.rtd",,"StudyData","VWAP("&amp;$K$2&amp;",StartFrom:=StartOfDay,VolType:=auto,CoCType:=auto,InputChoice:=Mid)","Bar",, "Close",$K$4,A891,"ALL",,,"TRUE","T")</f>
        <v>6434.0678674623996</v>
      </c>
    </row>
    <row r="892" spans="1:8" x14ac:dyDescent="0.3">
      <c r="A892" s="8">
        <f t="shared" si="13"/>
        <v>-890</v>
      </c>
      <c r="B892" s="9">
        <f xml:space="preserve"> RTD("cqg.rtd",,"StudyData","TYA", "BAR", "", "Time",$K$4,$A892,"ALL",, "","False","T")</f>
        <v>45903.072916666664</v>
      </c>
      <c r="C892" s="3">
        <f>RTD("cqg.rtd",,"StudyData", $K$2, "BAR", "", "Open", $K$4, $A892, $K$6,$K$10,,$K$8,K$12)</f>
        <v>6436.5</v>
      </c>
      <c r="D892" s="3">
        <f>RTD("cqg.rtd",,"StudyData", $K$2, "BAR", "", "High", $K$4, $A892, $K$6,$K$10,,$K$8,$K$12)</f>
        <v>6437</v>
      </c>
      <c r="E892" s="3">
        <f>RTD("cqg.rtd",,"StudyData", $K$2, "BAR", "", "Low", $K$4, $A892, $K$6,$K$10,,$K$8,$K$12)</f>
        <v>6434.5</v>
      </c>
      <c r="F892" s="3">
        <f>RTD("cqg.rtd",,"StudyData", $K$2, "BAR", "", "Close", $K$4, $A892, $K$6,$K$10,,$K$8,$K$12)</f>
        <v>6435</v>
      </c>
      <c r="G892" s="4">
        <f>RTD("cqg.rtd",,"StudyData",$K$2, "Vol", "Highlight=Total Trades,VolType=Exchange,CoCType=Auto", "Vol",$K$4,A892,"ALL",,,"TRUE","T")</f>
        <v>1007</v>
      </c>
      <c r="H892" s="3">
        <f>RTD("cqg.rtd",,"StudyData","VWAP("&amp;$K$2&amp;",StartFrom:=StartOfDay,VolType:=auto,CoCType:=auto,InputChoice:=Mid)","Bar",, "Close",$K$4,A892,"ALL",,,"TRUE","T")</f>
        <v>6434.0490703969999</v>
      </c>
    </row>
    <row r="893" spans="1:8" x14ac:dyDescent="0.3">
      <c r="A893" s="8">
        <f t="shared" si="13"/>
        <v>-891</v>
      </c>
      <c r="B893" s="9">
        <f xml:space="preserve"> RTD("cqg.rtd",,"StudyData","TYA", "BAR", "", "Time",$K$4,$A893,"ALL",, "","False","T")</f>
        <v>45903.069444444445</v>
      </c>
      <c r="C893" s="3">
        <f>RTD("cqg.rtd",,"StudyData", $K$2, "BAR", "", "Open", $K$4, $A893, $K$6,$K$10,,$K$8,K$12)</f>
        <v>6436</v>
      </c>
      <c r="D893" s="3">
        <f>RTD("cqg.rtd",,"StudyData", $K$2, "BAR", "", "High", $K$4, $A893, $K$6,$K$10,,$K$8,$K$12)</f>
        <v>6436.75</v>
      </c>
      <c r="E893" s="3">
        <f>RTD("cqg.rtd",,"StudyData", $K$2, "BAR", "", "Low", $K$4, $A893, $K$6,$K$10,,$K$8,$K$12)</f>
        <v>6435.25</v>
      </c>
      <c r="F893" s="3">
        <f>RTD("cqg.rtd",,"StudyData", $K$2, "BAR", "", "Close", $K$4, $A893, $K$6,$K$10,,$K$8,$K$12)</f>
        <v>6436.5</v>
      </c>
      <c r="G893" s="4">
        <f>RTD("cqg.rtd",,"StudyData",$K$2, "Vol", "Highlight=Total Trades,VolType=Exchange,CoCType=Auto", "Vol",$K$4,A893,"ALL",,,"TRUE","T")</f>
        <v>673</v>
      </c>
      <c r="H893" s="3">
        <f>RTD("cqg.rtd",,"StudyData","VWAP("&amp;$K$2&amp;",StartFrom:=StartOfDay,VolType:=auto,CoCType:=auto,InputChoice:=Mid)","Bar",, "Close",$K$4,A893,"ALL",,,"TRUE","T")</f>
        <v>6434.0194959078999</v>
      </c>
    </row>
    <row r="894" spans="1:8" x14ac:dyDescent="0.3">
      <c r="A894" s="8">
        <f t="shared" si="13"/>
        <v>-892</v>
      </c>
      <c r="B894" s="9">
        <f xml:space="preserve"> RTD("cqg.rtd",,"StudyData","TYA", "BAR", "", "Time",$K$4,$A894,"ALL",, "","False","T")</f>
        <v>45903.065972222219</v>
      </c>
      <c r="C894" s="3">
        <f>RTD("cqg.rtd",,"StudyData", $K$2, "BAR", "", "Open", $K$4, $A894, $K$6,$K$10,,$K$8,K$12)</f>
        <v>6436.75</v>
      </c>
      <c r="D894" s="3">
        <f>RTD("cqg.rtd",,"StudyData", $K$2, "BAR", "", "High", $K$4, $A894, $K$6,$K$10,,$K$8,$K$12)</f>
        <v>6437</v>
      </c>
      <c r="E894" s="3">
        <f>RTD("cqg.rtd",,"StudyData", $K$2, "BAR", "", "Low", $K$4, $A894, $K$6,$K$10,,$K$8,$K$12)</f>
        <v>6434.25</v>
      </c>
      <c r="F894" s="3">
        <f>RTD("cqg.rtd",,"StudyData", $K$2, "BAR", "", "Close", $K$4, $A894, $K$6,$K$10,,$K$8,$K$12)</f>
        <v>6436</v>
      </c>
      <c r="G894" s="4">
        <f>RTD("cqg.rtd",,"StudyData",$K$2, "Vol", "Highlight=Total Trades,VolType=Exchange,CoCType=Auto", "Vol",$K$4,A894,"ALL",,,"TRUE","T")</f>
        <v>920</v>
      </c>
      <c r="H894" s="3">
        <f>RTD("cqg.rtd",,"StudyData","VWAP("&amp;$K$2&amp;",StartFrom:=StartOfDay,VolType:=auto,CoCType:=auto,InputChoice:=Mid)","Bar",, "Close",$K$4,A894,"ALL",,,"TRUE","T")</f>
        <v>6433.9962113272004</v>
      </c>
    </row>
    <row r="895" spans="1:8" x14ac:dyDescent="0.3">
      <c r="A895" s="8">
        <f t="shared" si="13"/>
        <v>-893</v>
      </c>
      <c r="B895" s="9">
        <f xml:space="preserve"> RTD("cqg.rtd",,"StudyData","TYA", "BAR", "", "Time",$K$4,$A895,"ALL",, "","False","T")</f>
        <v>45903.0625</v>
      </c>
      <c r="C895" s="3">
        <f>RTD("cqg.rtd",,"StudyData", $K$2, "BAR", "", "Open", $K$4, $A895, $K$6,$K$10,,$K$8,K$12)</f>
        <v>6435.75</v>
      </c>
      <c r="D895" s="3">
        <f>RTD("cqg.rtd",,"StudyData", $K$2, "BAR", "", "High", $K$4, $A895, $K$6,$K$10,,$K$8,$K$12)</f>
        <v>6437.5</v>
      </c>
      <c r="E895" s="3">
        <f>RTD("cqg.rtd",,"StudyData", $K$2, "BAR", "", "Low", $K$4, $A895, $K$6,$K$10,,$K$8,$K$12)</f>
        <v>6435.5</v>
      </c>
      <c r="F895" s="3">
        <f>RTD("cqg.rtd",,"StudyData", $K$2, "BAR", "", "Close", $K$4, $A895, $K$6,$K$10,,$K$8,$K$12)</f>
        <v>6437</v>
      </c>
      <c r="G895" s="4">
        <f>RTD("cqg.rtd",,"StudyData",$K$2, "Vol", "Highlight=Total Trades,VolType=Exchange,CoCType=Auto", "Vol",$K$4,A895,"ALL",,,"TRUE","T")</f>
        <v>2092</v>
      </c>
      <c r="H895" s="3">
        <f>RTD("cqg.rtd",,"StudyData","VWAP("&amp;$K$2&amp;",StartFrom:=StartOfDay,VolType:=auto,CoCType:=auto,InputChoice:=Mid)","Bar",, "Close",$K$4,A895,"ALL",,,"TRUE","T")</f>
        <v>6433.9696061111999</v>
      </c>
    </row>
    <row r="896" spans="1:8" x14ac:dyDescent="0.3">
      <c r="A896" s="8">
        <f t="shared" si="13"/>
        <v>-894</v>
      </c>
      <c r="B896" s="9">
        <f xml:space="preserve"> RTD("cqg.rtd",,"StudyData","TYA", "BAR", "", "Time",$K$4,$A896,"ALL",, "","False","T")</f>
        <v>45903.059027777781</v>
      </c>
      <c r="C896" s="3">
        <f>RTD("cqg.rtd",,"StudyData", $K$2, "BAR", "", "Open", $K$4, $A896, $K$6,$K$10,,$K$8,K$12)</f>
        <v>6433.25</v>
      </c>
      <c r="D896" s="3">
        <f>RTD("cqg.rtd",,"StudyData", $K$2, "BAR", "", "High", $K$4, $A896, $K$6,$K$10,,$K$8,$K$12)</f>
        <v>6436</v>
      </c>
      <c r="E896" s="3">
        <f>RTD("cqg.rtd",,"StudyData", $K$2, "BAR", "", "Low", $K$4, $A896, $K$6,$K$10,,$K$8,$K$12)</f>
        <v>6433.25</v>
      </c>
      <c r="F896" s="3">
        <f>RTD("cqg.rtd",,"StudyData", $K$2, "BAR", "", "Close", $K$4, $A896, $K$6,$K$10,,$K$8,$K$12)</f>
        <v>6435.75</v>
      </c>
      <c r="G896" s="4">
        <f>RTD("cqg.rtd",,"StudyData",$K$2, "Vol", "Highlight=Total Trades,VolType=Exchange,CoCType=Auto", "Vol",$K$4,A896,"ALL",,,"TRUE","T")</f>
        <v>2145</v>
      </c>
      <c r="H896" s="3">
        <f>RTD("cqg.rtd",,"StudyData","VWAP("&amp;$K$2&amp;",StartFrom:=StartOfDay,VolType:=auto,CoCType:=auto,InputChoice:=Mid)","Bar",, "Close",$K$4,A896,"ALL",,,"TRUE","T")</f>
        <v>6433.8719943389997</v>
      </c>
    </row>
    <row r="897" spans="1:8" x14ac:dyDescent="0.3">
      <c r="A897" s="8">
        <f t="shared" si="13"/>
        <v>-895</v>
      </c>
      <c r="B897" s="9">
        <f xml:space="preserve"> RTD("cqg.rtd",,"StudyData","TYA", "BAR", "", "Time",$K$4,$A897,"ALL",, "","False","T")</f>
        <v>45903.055555555555</v>
      </c>
      <c r="C897" s="3">
        <f>RTD("cqg.rtd",,"StudyData", $K$2, "BAR", "", "Open", $K$4, $A897, $K$6,$K$10,,$K$8,K$12)</f>
        <v>6431.25</v>
      </c>
      <c r="D897" s="3">
        <f>RTD("cqg.rtd",,"StudyData", $K$2, "BAR", "", "High", $K$4, $A897, $K$6,$K$10,,$K$8,$K$12)</f>
        <v>6433.5</v>
      </c>
      <c r="E897" s="3">
        <f>RTD("cqg.rtd",,"StudyData", $K$2, "BAR", "", "Low", $K$4, $A897, $K$6,$K$10,,$K$8,$K$12)</f>
        <v>6430.75</v>
      </c>
      <c r="F897" s="3">
        <f>RTD("cqg.rtd",,"StudyData", $K$2, "BAR", "", "Close", $K$4, $A897, $K$6,$K$10,,$K$8,$K$12)</f>
        <v>6433.5</v>
      </c>
      <c r="G897" s="4">
        <f>RTD("cqg.rtd",,"StudyData",$K$2, "Vol", "Highlight=Total Trades,VolType=Exchange,CoCType=Auto", "Vol",$K$4,A897,"ALL",,,"TRUE","T")</f>
        <v>1363</v>
      </c>
      <c r="H897" s="3">
        <f>RTD("cqg.rtd",,"StudyData","VWAP("&amp;$K$2&amp;",StartFrom:=StartOfDay,VolType:=auto,CoCType:=auto,InputChoice:=Mid)","Bar",, "Close",$K$4,A897,"ALL",,,"TRUE","T")</f>
        <v>6433.8409841415996</v>
      </c>
    </row>
    <row r="898" spans="1:8" x14ac:dyDescent="0.3">
      <c r="A898" s="8">
        <f t="shared" si="13"/>
        <v>-896</v>
      </c>
      <c r="B898" s="9">
        <f xml:space="preserve"> RTD("cqg.rtd",,"StudyData","TYA", "BAR", "", "Time",$K$4,$A898,"ALL",, "","False","T")</f>
        <v>45903.052083333336</v>
      </c>
      <c r="C898" s="3">
        <f>RTD("cqg.rtd",,"StudyData", $K$2, "BAR", "", "Open", $K$4, $A898, $K$6,$K$10,,$K$8,K$12)</f>
        <v>6431.25</v>
      </c>
      <c r="D898" s="3">
        <f>RTD("cqg.rtd",,"StudyData", $K$2, "BAR", "", "High", $K$4, $A898, $K$6,$K$10,,$K$8,$K$12)</f>
        <v>6432</v>
      </c>
      <c r="E898" s="3">
        <f>RTD("cqg.rtd",,"StudyData", $K$2, "BAR", "", "Low", $K$4, $A898, $K$6,$K$10,,$K$8,$K$12)</f>
        <v>6430.5</v>
      </c>
      <c r="F898" s="3">
        <f>RTD("cqg.rtd",,"StudyData", $K$2, "BAR", "", "Close", $K$4, $A898, $K$6,$K$10,,$K$8,$K$12)</f>
        <v>6431.25</v>
      </c>
      <c r="G898" s="4">
        <f>RTD("cqg.rtd",,"StudyData",$K$2, "Vol", "Highlight=Total Trades,VolType=Exchange,CoCType=Auto", "Vol",$K$4,A898,"ALL",,,"TRUE","T")</f>
        <v>853</v>
      </c>
      <c r="H898" s="3">
        <f>RTD("cqg.rtd",,"StudyData","VWAP("&amp;$K$2&amp;",StartFrom:=StartOfDay,VolType:=auto,CoCType:=auto,InputChoice:=Mid)","Bar",, "Close",$K$4,A898,"ALL",,,"TRUE","T")</f>
        <v>6433.8870951048002</v>
      </c>
    </row>
    <row r="899" spans="1:8" x14ac:dyDescent="0.3">
      <c r="A899" s="8">
        <f t="shared" si="13"/>
        <v>-897</v>
      </c>
      <c r="B899" s="9">
        <f xml:space="preserve"> RTD("cqg.rtd",,"StudyData","TYA", "BAR", "", "Time",$K$4,$A899,"ALL",, "","False","T")</f>
        <v>45903.048611111109</v>
      </c>
      <c r="C899" s="3">
        <f>RTD("cqg.rtd",,"StudyData", $K$2, "BAR", "", "Open", $K$4, $A899, $K$6,$K$10,,$K$8,K$12)</f>
        <v>6430.25</v>
      </c>
      <c r="D899" s="3">
        <f>RTD("cqg.rtd",,"StudyData", $K$2, "BAR", "", "High", $K$4, $A899, $K$6,$K$10,,$K$8,$K$12)</f>
        <v>6432.25</v>
      </c>
      <c r="E899" s="3">
        <f>RTD("cqg.rtd",,"StudyData", $K$2, "BAR", "", "Low", $K$4, $A899, $K$6,$K$10,,$K$8,$K$12)</f>
        <v>6430</v>
      </c>
      <c r="F899" s="3">
        <f>RTD("cqg.rtd",,"StudyData", $K$2, "BAR", "", "Close", $K$4, $A899, $K$6,$K$10,,$K$8,$K$12)</f>
        <v>6431.5</v>
      </c>
      <c r="G899" s="4">
        <f>RTD("cqg.rtd",,"StudyData",$K$2, "Vol", "Highlight=Total Trades,VolType=Exchange,CoCType=Auto", "Vol",$K$4,A899,"ALL",,,"TRUE","T")</f>
        <v>1307</v>
      </c>
      <c r="H899" s="3">
        <f>RTD("cqg.rtd",,"StudyData","VWAP("&amp;$K$2&amp;",StartFrom:=StartOfDay,VolType:=auto,CoCType:=auto,InputChoice:=Mid)","Bar",, "Close",$K$4,A899,"ALL",,,"TRUE","T")</f>
        <v>6433.9322012231996</v>
      </c>
    </row>
    <row r="900" spans="1:8" x14ac:dyDescent="0.3">
      <c r="A900" s="8">
        <f t="shared" ref="A900:A963" si="14">A899-1</f>
        <v>-898</v>
      </c>
      <c r="B900" s="9">
        <f xml:space="preserve"> RTD("cqg.rtd",,"StudyData","TYA", "BAR", "", "Time",$K$4,$A900,"ALL",, "","False","T")</f>
        <v>45903.045138888891</v>
      </c>
      <c r="C900" s="3">
        <f>RTD("cqg.rtd",,"StudyData", $K$2, "BAR", "", "Open", $K$4, $A900, $K$6,$K$10,,$K$8,K$12)</f>
        <v>6426.5</v>
      </c>
      <c r="D900" s="3">
        <f>RTD("cqg.rtd",,"StudyData", $K$2, "BAR", "", "High", $K$4, $A900, $K$6,$K$10,,$K$8,$K$12)</f>
        <v>6430.5</v>
      </c>
      <c r="E900" s="3">
        <f>RTD("cqg.rtd",,"StudyData", $K$2, "BAR", "", "Low", $K$4, $A900, $K$6,$K$10,,$K$8,$K$12)</f>
        <v>6426.25</v>
      </c>
      <c r="F900" s="3">
        <f>RTD("cqg.rtd",,"StudyData", $K$2, "BAR", "", "Close", $K$4, $A900, $K$6,$K$10,,$K$8,$K$12)</f>
        <v>6430.25</v>
      </c>
      <c r="G900" s="4">
        <f>RTD("cqg.rtd",,"StudyData",$K$2, "Vol", "Highlight=Total Trades,VolType=Exchange,CoCType=Auto", "Vol",$K$4,A900,"ALL",,,"TRUE","T")</f>
        <v>1830</v>
      </c>
      <c r="H900" s="3">
        <f>RTD("cqg.rtd",,"StudyData","VWAP("&amp;$K$2&amp;",StartFrom:=StartOfDay,VolType:=auto,CoCType:=auto,InputChoice:=Mid)","Bar",, "Close",$K$4,A900,"ALL",,,"TRUE","T")</f>
        <v>6434.0077528158999</v>
      </c>
    </row>
    <row r="901" spans="1:8" x14ac:dyDescent="0.3">
      <c r="A901" s="8">
        <f t="shared" si="14"/>
        <v>-899</v>
      </c>
      <c r="B901" s="9">
        <f xml:space="preserve"> RTD("cqg.rtd",,"StudyData","TYA", "BAR", "", "Time",$K$4,$A901,"ALL",, "","False","T")</f>
        <v>45903.041666666664</v>
      </c>
      <c r="C901" s="3">
        <f>RTD("cqg.rtd",,"StudyData", $K$2, "BAR", "", "Open", $K$4, $A901, $K$6,$K$10,,$K$8,K$12)</f>
        <v>6426.75</v>
      </c>
      <c r="D901" s="3">
        <f>RTD("cqg.rtd",,"StudyData", $K$2, "BAR", "", "High", $K$4, $A901, $K$6,$K$10,,$K$8,$K$12)</f>
        <v>6427.5</v>
      </c>
      <c r="E901" s="3">
        <f>RTD("cqg.rtd",,"StudyData", $K$2, "BAR", "", "Low", $K$4, $A901, $K$6,$K$10,,$K$8,$K$12)</f>
        <v>6426</v>
      </c>
      <c r="F901" s="3">
        <f>RTD("cqg.rtd",,"StudyData", $K$2, "BAR", "", "Close", $K$4, $A901, $K$6,$K$10,,$K$8,$K$12)</f>
        <v>6426.25</v>
      </c>
      <c r="G901" s="4">
        <f>RTD("cqg.rtd",,"StudyData",$K$2, "Vol", "Highlight=Total Trades,VolType=Exchange,CoCType=Auto", "Vol",$K$4,A901,"ALL",,,"TRUE","T")</f>
        <v>658</v>
      </c>
      <c r="H901" s="3">
        <f>RTD("cqg.rtd",,"StudyData","VWAP("&amp;$K$2&amp;",StartFrom:=StartOfDay,VolType:=auto,CoCType:=auto,InputChoice:=Mid)","Bar",, "Close",$K$4,A901,"ALL",,,"TRUE","T")</f>
        <v>6434.2283236684998</v>
      </c>
    </row>
    <row r="902" spans="1:8" x14ac:dyDescent="0.3">
      <c r="A902" s="8">
        <f t="shared" si="14"/>
        <v>-900</v>
      </c>
      <c r="B902" s="9">
        <f xml:space="preserve"> RTD("cqg.rtd",,"StudyData","TYA", "BAR", "", "Time",$K$4,$A902,"ALL",, "","False","T")</f>
        <v>45903.038194444445</v>
      </c>
      <c r="C902" s="3">
        <f>RTD("cqg.rtd",,"StudyData", $K$2, "BAR", "", "Open", $K$4, $A902, $K$6,$K$10,,$K$8,K$12)</f>
        <v>6427.25</v>
      </c>
      <c r="D902" s="3">
        <f>RTD("cqg.rtd",,"StudyData", $K$2, "BAR", "", "High", $K$4, $A902, $K$6,$K$10,,$K$8,$K$12)</f>
        <v>6427.75</v>
      </c>
      <c r="E902" s="3">
        <f>RTD("cqg.rtd",,"StudyData", $K$2, "BAR", "", "Low", $K$4, $A902, $K$6,$K$10,,$K$8,$K$12)</f>
        <v>6425.75</v>
      </c>
      <c r="F902" s="3">
        <f>RTD("cqg.rtd",,"StudyData", $K$2, "BAR", "", "Close", $K$4, $A902, $K$6,$K$10,,$K$8,$K$12)</f>
        <v>6426.75</v>
      </c>
      <c r="G902" s="4">
        <f>RTD("cqg.rtd",,"StudyData",$K$2, "Vol", "Highlight=Total Trades,VolType=Exchange,CoCType=Auto", "Vol",$K$4,A902,"ALL",,,"TRUE","T")</f>
        <v>454</v>
      </c>
      <c r="H902" s="3">
        <f>RTD("cqg.rtd",,"StudyData","VWAP("&amp;$K$2&amp;",StartFrom:=StartOfDay,VolType:=auto,CoCType:=auto,InputChoice:=Mid)","Bar",, "Close",$K$4,A902,"ALL",,,"TRUE","T")</f>
        <v>6434.3351220836003</v>
      </c>
    </row>
    <row r="903" spans="1:8" x14ac:dyDescent="0.3">
      <c r="A903" s="8">
        <f t="shared" si="14"/>
        <v>-901</v>
      </c>
      <c r="B903" s="9">
        <f xml:space="preserve"> RTD("cqg.rtd",,"StudyData","TYA", "BAR", "", "Time",$K$4,$A903,"ALL",, "","False","T")</f>
        <v>45903.034722222219</v>
      </c>
      <c r="C903" s="3">
        <f>RTD("cqg.rtd",,"StudyData", $K$2, "BAR", "", "Open", $K$4, $A903, $K$6,$K$10,,$K$8,K$12)</f>
        <v>6426</v>
      </c>
      <c r="D903" s="3">
        <f>RTD("cqg.rtd",,"StudyData", $K$2, "BAR", "", "High", $K$4, $A903, $K$6,$K$10,,$K$8,$K$12)</f>
        <v>6428</v>
      </c>
      <c r="E903" s="3">
        <f>RTD("cqg.rtd",,"StudyData", $K$2, "BAR", "", "Low", $K$4, $A903, $K$6,$K$10,,$K$8,$K$12)</f>
        <v>6425.5</v>
      </c>
      <c r="F903" s="3">
        <f>RTD("cqg.rtd",,"StudyData", $K$2, "BAR", "", "Close", $K$4, $A903, $K$6,$K$10,,$K$8,$K$12)</f>
        <v>6427.25</v>
      </c>
      <c r="G903" s="4">
        <f>RTD("cqg.rtd",,"StudyData",$K$2, "Vol", "Highlight=Total Trades,VolType=Exchange,CoCType=Auto", "Vol",$K$4,A903,"ALL",,,"TRUE","T")</f>
        <v>655</v>
      </c>
      <c r="H903" s="3">
        <f>RTD("cqg.rtd",,"StudyData","VWAP("&amp;$K$2&amp;",StartFrom:=StartOfDay,VolType:=auto,CoCType:=auto,InputChoice:=Mid)","Bar",, "Close",$K$4,A903,"ALL",,,"TRUE","T")</f>
        <v>6434.4106058612997</v>
      </c>
    </row>
    <row r="904" spans="1:8" x14ac:dyDescent="0.3">
      <c r="A904" s="8">
        <f t="shared" si="14"/>
        <v>-902</v>
      </c>
      <c r="B904" s="9">
        <f xml:space="preserve"> RTD("cqg.rtd",,"StudyData","TYA", "BAR", "", "Time",$K$4,$A904,"ALL",, "","False","T")</f>
        <v>45903.03125</v>
      </c>
      <c r="C904" s="3">
        <f>RTD("cqg.rtd",,"StudyData", $K$2, "BAR", "", "Open", $K$4, $A904, $K$6,$K$10,,$K$8,K$12)</f>
        <v>6428.5</v>
      </c>
      <c r="D904" s="3">
        <f>RTD("cqg.rtd",,"StudyData", $K$2, "BAR", "", "High", $K$4, $A904, $K$6,$K$10,,$K$8,$K$12)</f>
        <v>6428.75</v>
      </c>
      <c r="E904" s="3">
        <f>RTD("cqg.rtd",,"StudyData", $K$2, "BAR", "", "Low", $K$4, $A904, $K$6,$K$10,,$K$8,$K$12)</f>
        <v>6425.75</v>
      </c>
      <c r="F904" s="3">
        <f>RTD("cqg.rtd",,"StudyData", $K$2, "BAR", "", "Close", $K$4, $A904, $K$6,$K$10,,$K$8,$K$12)</f>
        <v>6425.75</v>
      </c>
      <c r="G904" s="4">
        <f>RTD("cqg.rtd",,"StudyData",$K$2, "Vol", "Highlight=Total Trades,VolType=Exchange,CoCType=Auto", "Vol",$K$4,A904,"ALL",,,"TRUE","T")</f>
        <v>629</v>
      </c>
      <c r="H904" s="3">
        <f>RTD("cqg.rtd",,"StudyData","VWAP("&amp;$K$2&amp;",StartFrom:=StartOfDay,VolType:=auto,CoCType:=auto,InputChoice:=Mid)","Bar",, "Close",$K$4,A904,"ALL",,,"TRUE","T")</f>
        <v>6434.5221945470003</v>
      </c>
    </row>
    <row r="905" spans="1:8" x14ac:dyDescent="0.3">
      <c r="A905" s="8">
        <f t="shared" si="14"/>
        <v>-903</v>
      </c>
      <c r="B905" s="9">
        <f xml:space="preserve"> RTD("cqg.rtd",,"StudyData","TYA", "BAR", "", "Time",$K$4,$A905,"ALL",, "","False","T")</f>
        <v>45903.027777777781</v>
      </c>
      <c r="C905" s="3">
        <f>RTD("cqg.rtd",,"StudyData", $K$2, "BAR", "", "Open", $K$4, $A905, $K$6,$K$10,,$K$8,K$12)</f>
        <v>6430.25</v>
      </c>
      <c r="D905" s="3">
        <f>RTD("cqg.rtd",,"StudyData", $K$2, "BAR", "", "High", $K$4, $A905, $K$6,$K$10,,$K$8,$K$12)</f>
        <v>6430.25</v>
      </c>
      <c r="E905" s="3">
        <f>RTD("cqg.rtd",,"StudyData", $K$2, "BAR", "", "Low", $K$4, $A905, $K$6,$K$10,,$K$8,$K$12)</f>
        <v>6428.25</v>
      </c>
      <c r="F905" s="3">
        <f>RTD("cqg.rtd",,"StudyData", $K$2, "BAR", "", "Close", $K$4, $A905, $K$6,$K$10,,$K$8,$K$12)</f>
        <v>6428.5</v>
      </c>
      <c r="G905" s="4">
        <f>RTD("cqg.rtd",,"StudyData",$K$2, "Vol", "Highlight=Total Trades,VolType=Exchange,CoCType=Auto", "Vol",$K$4,A905,"ALL",,,"TRUE","T")</f>
        <v>370</v>
      </c>
      <c r="H905" s="3">
        <f>RTD("cqg.rtd",,"StudyData","VWAP("&amp;$K$2&amp;",StartFrom:=StartOfDay,VolType:=auto,CoCType:=auto,InputChoice:=Mid)","Bar",, "Close",$K$4,A905,"ALL",,,"TRUE","T")</f>
        <v>6434.6253636916999</v>
      </c>
    </row>
    <row r="906" spans="1:8" x14ac:dyDescent="0.3">
      <c r="A906" s="8">
        <f t="shared" si="14"/>
        <v>-904</v>
      </c>
      <c r="B906" s="9">
        <f xml:space="preserve"> RTD("cqg.rtd",,"StudyData","TYA", "BAR", "", "Time",$K$4,$A906,"ALL",, "","False","T")</f>
        <v>45903.024305555555</v>
      </c>
      <c r="C906" s="3">
        <f>RTD("cqg.rtd",,"StudyData", $K$2, "BAR", "", "Open", $K$4, $A906, $K$6,$K$10,,$K$8,K$12)</f>
        <v>6430.25</v>
      </c>
      <c r="D906" s="3">
        <f>RTD("cqg.rtd",,"StudyData", $K$2, "BAR", "", "High", $K$4, $A906, $K$6,$K$10,,$K$8,$K$12)</f>
        <v>6430.5</v>
      </c>
      <c r="E906" s="3">
        <f>RTD("cqg.rtd",,"StudyData", $K$2, "BAR", "", "Low", $K$4, $A906, $K$6,$K$10,,$K$8,$K$12)</f>
        <v>6429.5</v>
      </c>
      <c r="F906" s="3">
        <f>RTD("cqg.rtd",,"StudyData", $K$2, "BAR", "", "Close", $K$4, $A906, $K$6,$K$10,,$K$8,$K$12)</f>
        <v>6430</v>
      </c>
      <c r="G906" s="4">
        <f>RTD("cqg.rtd",,"StudyData",$K$2, "Vol", "Highlight=Total Trades,VolType=Exchange,CoCType=Auto", "Vol",$K$4,A906,"ALL",,,"TRUE","T")</f>
        <v>201</v>
      </c>
      <c r="H906" s="3">
        <f>RTD("cqg.rtd",,"StudyData","VWAP("&amp;$K$2&amp;",StartFrom:=StartOfDay,VolType:=auto,CoCType:=auto,InputChoice:=Mid)","Bar",, "Close",$K$4,A906,"ALL",,,"TRUE","T")</f>
        <v>6434.6705995406001</v>
      </c>
    </row>
    <row r="907" spans="1:8" x14ac:dyDescent="0.3">
      <c r="A907" s="8">
        <f t="shared" si="14"/>
        <v>-905</v>
      </c>
      <c r="B907" s="9">
        <f xml:space="preserve"> RTD("cqg.rtd",,"StudyData","TYA", "BAR", "", "Time",$K$4,$A907,"ALL",, "","False","T")</f>
        <v>45903.020833333336</v>
      </c>
      <c r="C907" s="3">
        <f>RTD("cqg.rtd",,"StudyData", $K$2, "BAR", "", "Open", $K$4, $A907, $K$6,$K$10,,$K$8,K$12)</f>
        <v>6428.25</v>
      </c>
      <c r="D907" s="3">
        <f>RTD("cqg.rtd",,"StudyData", $K$2, "BAR", "", "High", $K$4, $A907, $K$6,$K$10,,$K$8,$K$12)</f>
        <v>6430.5</v>
      </c>
      <c r="E907" s="3">
        <f>RTD("cqg.rtd",,"StudyData", $K$2, "BAR", "", "Low", $K$4, $A907, $K$6,$K$10,,$K$8,$K$12)</f>
        <v>6428.25</v>
      </c>
      <c r="F907" s="3">
        <f>RTD("cqg.rtd",,"StudyData", $K$2, "BAR", "", "Close", $K$4, $A907, $K$6,$K$10,,$K$8,$K$12)</f>
        <v>6430</v>
      </c>
      <c r="G907" s="4">
        <f>RTD("cqg.rtd",,"StudyData",$K$2, "Vol", "Highlight=Total Trades,VolType=Exchange,CoCType=Auto", "Vol",$K$4,A907,"ALL",,,"TRUE","T")</f>
        <v>357</v>
      </c>
      <c r="H907" s="3">
        <f>RTD("cqg.rtd",,"StudyData","VWAP("&amp;$K$2&amp;",StartFrom:=StartOfDay,VolType:=auto,CoCType:=auto,InputChoice:=Mid)","Bar",, "Close",$K$4,A907,"ALL",,,"TRUE","T")</f>
        <v>6434.6920497646997</v>
      </c>
    </row>
    <row r="908" spans="1:8" x14ac:dyDescent="0.3">
      <c r="A908" s="8">
        <f t="shared" si="14"/>
        <v>-906</v>
      </c>
      <c r="B908" s="9">
        <f xml:space="preserve"> RTD("cqg.rtd",,"StudyData","TYA", "BAR", "", "Time",$K$4,$A908,"ALL",, "","False","T")</f>
        <v>45903.017361111109</v>
      </c>
      <c r="C908" s="3">
        <f>RTD("cqg.rtd",,"StudyData", $K$2, "BAR", "", "Open", $K$4, $A908, $K$6,$K$10,,$K$8,K$12)</f>
        <v>6429</v>
      </c>
      <c r="D908" s="3">
        <f>RTD("cqg.rtd",,"StudyData", $K$2, "BAR", "", "High", $K$4, $A908, $K$6,$K$10,,$K$8,$K$12)</f>
        <v>6429.5</v>
      </c>
      <c r="E908" s="3">
        <f>RTD("cqg.rtd",,"StudyData", $K$2, "BAR", "", "Low", $K$4, $A908, $K$6,$K$10,,$K$8,$K$12)</f>
        <v>6426.75</v>
      </c>
      <c r="F908" s="3">
        <f>RTD("cqg.rtd",,"StudyData", $K$2, "BAR", "", "Close", $K$4, $A908, $K$6,$K$10,,$K$8,$K$12)</f>
        <v>6428.25</v>
      </c>
      <c r="G908" s="4">
        <f>RTD("cqg.rtd",,"StudyData",$K$2, "Vol", "Highlight=Total Trades,VolType=Exchange,CoCType=Auto", "Vol",$K$4,A908,"ALL",,,"TRUE","T")</f>
        <v>721</v>
      </c>
      <c r="H908" s="3">
        <f>RTD("cqg.rtd",,"StudyData","VWAP("&amp;$K$2&amp;",StartFrom:=StartOfDay,VolType:=auto,CoCType:=auto,InputChoice:=Mid)","Bar",, "Close",$K$4,A908,"ALL",,,"TRUE","T")</f>
        <v>6434.7357777189</v>
      </c>
    </row>
    <row r="909" spans="1:8" x14ac:dyDescent="0.3">
      <c r="A909" s="8">
        <f t="shared" si="14"/>
        <v>-907</v>
      </c>
      <c r="B909" s="9">
        <f xml:space="preserve"> RTD("cqg.rtd",,"StudyData","TYA", "BAR", "", "Time",$K$4,$A909,"ALL",, "","False","T")</f>
        <v>45903.013888888891</v>
      </c>
      <c r="C909" s="3">
        <f>RTD("cqg.rtd",,"StudyData", $K$2, "BAR", "", "Open", $K$4, $A909, $K$6,$K$10,,$K$8,K$12)</f>
        <v>6431</v>
      </c>
      <c r="D909" s="3">
        <f>RTD("cqg.rtd",,"StudyData", $K$2, "BAR", "", "High", $K$4, $A909, $K$6,$K$10,,$K$8,$K$12)</f>
        <v>6431.25</v>
      </c>
      <c r="E909" s="3">
        <f>RTD("cqg.rtd",,"StudyData", $K$2, "BAR", "", "Low", $K$4, $A909, $K$6,$K$10,,$K$8,$K$12)</f>
        <v>6428.5</v>
      </c>
      <c r="F909" s="3">
        <f>RTD("cqg.rtd",,"StudyData", $K$2, "BAR", "", "Close", $K$4, $A909, $K$6,$K$10,,$K$8,$K$12)</f>
        <v>6429.25</v>
      </c>
      <c r="G909" s="4">
        <f>RTD("cqg.rtd",,"StudyData",$K$2, "Vol", "Highlight=Total Trades,VolType=Exchange,CoCType=Auto", "Vol",$K$4,A909,"ALL",,,"TRUE","T")</f>
        <v>326</v>
      </c>
      <c r="H909" s="3">
        <f>RTD("cqg.rtd",,"StudyData","VWAP("&amp;$K$2&amp;",StartFrom:=StartOfDay,VolType:=auto,CoCType:=auto,InputChoice:=Mid)","Bar",, "Close",$K$4,A909,"ALL",,,"TRUE","T")</f>
        <v>6434.8474337050002</v>
      </c>
    </row>
    <row r="910" spans="1:8" x14ac:dyDescent="0.3">
      <c r="A910" s="8">
        <f t="shared" si="14"/>
        <v>-908</v>
      </c>
      <c r="B910" s="9">
        <f xml:space="preserve"> RTD("cqg.rtd",,"StudyData","TYA", "BAR", "", "Time",$K$4,$A910,"ALL",, "","False","T")</f>
        <v>45903.010416666664</v>
      </c>
      <c r="C910" s="3">
        <f>RTD("cqg.rtd",,"StudyData", $K$2, "BAR", "", "Open", $K$4, $A910, $K$6,$K$10,,$K$8,K$12)</f>
        <v>6430.75</v>
      </c>
      <c r="D910" s="3">
        <f>RTD("cqg.rtd",,"StudyData", $K$2, "BAR", "", "High", $K$4, $A910, $K$6,$K$10,,$K$8,$K$12)</f>
        <v>6431</v>
      </c>
      <c r="E910" s="3">
        <f>RTD("cqg.rtd",,"StudyData", $K$2, "BAR", "", "Low", $K$4, $A910, $K$6,$K$10,,$K$8,$K$12)</f>
        <v>6430</v>
      </c>
      <c r="F910" s="3">
        <f>RTD("cqg.rtd",,"StudyData", $K$2, "BAR", "", "Close", $K$4, $A910, $K$6,$K$10,,$K$8,$K$12)</f>
        <v>6430.75</v>
      </c>
      <c r="G910" s="4">
        <f>RTD("cqg.rtd",,"StudyData",$K$2, "Vol", "Highlight=Total Trades,VolType=Exchange,CoCType=Auto", "Vol",$K$4,A910,"ALL",,,"TRUE","T")</f>
        <v>399</v>
      </c>
      <c r="H910" s="3">
        <f>RTD("cqg.rtd",,"StudyData","VWAP("&amp;$K$2&amp;",StartFrom:=StartOfDay,VolType:=auto,CoCType:=auto,InputChoice:=Mid)","Bar",, "Close",$K$4,A910,"ALL",,,"TRUE","T")</f>
        <v>6434.8856994476</v>
      </c>
    </row>
    <row r="911" spans="1:8" x14ac:dyDescent="0.3">
      <c r="A911" s="8">
        <f t="shared" si="14"/>
        <v>-909</v>
      </c>
      <c r="B911" s="9">
        <f xml:space="preserve"> RTD("cqg.rtd",,"StudyData","TYA", "BAR", "", "Time",$K$4,$A911,"ALL",, "","False","T")</f>
        <v>45903.006944444445</v>
      </c>
      <c r="C911" s="3">
        <f>RTD("cqg.rtd",,"StudyData", $K$2, "BAR", "", "Open", $K$4, $A911, $K$6,$K$10,,$K$8,K$12)</f>
        <v>6428.5</v>
      </c>
      <c r="D911" s="3">
        <f>RTD("cqg.rtd",,"StudyData", $K$2, "BAR", "", "High", $K$4, $A911, $K$6,$K$10,,$K$8,$K$12)</f>
        <v>6430.75</v>
      </c>
      <c r="E911" s="3">
        <f>RTD("cqg.rtd",,"StudyData", $K$2, "BAR", "", "Low", $K$4, $A911, $K$6,$K$10,,$K$8,$K$12)</f>
        <v>6428.25</v>
      </c>
      <c r="F911" s="3">
        <f>RTD("cqg.rtd",,"StudyData", $K$2, "BAR", "", "Close", $K$4, $A911, $K$6,$K$10,,$K$8,$K$12)</f>
        <v>6430.5</v>
      </c>
      <c r="G911" s="4">
        <f>RTD("cqg.rtd",,"StudyData",$K$2, "Vol", "Highlight=Total Trades,VolType=Exchange,CoCType=Auto", "Vol",$K$4,A911,"ALL",,,"TRUE","T")</f>
        <v>553</v>
      </c>
      <c r="H911" s="3">
        <f>RTD("cqg.rtd",,"StudyData","VWAP("&amp;$K$2&amp;",StartFrom:=StartOfDay,VolType:=auto,CoCType:=auto,InputChoice:=Mid)","Bar",, "Close",$K$4,A911,"ALL",,,"TRUE","T")</f>
        <v>6434.9274003289001</v>
      </c>
    </row>
    <row r="912" spans="1:8" x14ac:dyDescent="0.3">
      <c r="A912" s="8">
        <f t="shared" si="14"/>
        <v>-910</v>
      </c>
      <c r="B912" s="9">
        <f xml:space="preserve"> RTD("cqg.rtd",,"StudyData","TYA", "BAR", "", "Time",$K$4,$A912,"ALL",, "","False","T")</f>
        <v>45903.003472222219</v>
      </c>
      <c r="C912" s="3">
        <f>RTD("cqg.rtd",,"StudyData", $K$2, "BAR", "", "Open", $K$4, $A912, $K$6,$K$10,,$K$8,K$12)</f>
        <v>6429.75</v>
      </c>
      <c r="D912" s="3">
        <f>RTD("cqg.rtd",,"StudyData", $K$2, "BAR", "", "High", $K$4, $A912, $K$6,$K$10,,$K$8,$K$12)</f>
        <v>6429.75</v>
      </c>
      <c r="E912" s="3">
        <f>RTD("cqg.rtd",,"StudyData", $K$2, "BAR", "", "Low", $K$4, $A912, $K$6,$K$10,,$K$8,$K$12)</f>
        <v>6427.5</v>
      </c>
      <c r="F912" s="3">
        <f>RTD("cqg.rtd",,"StudyData", $K$2, "BAR", "", "Close", $K$4, $A912, $K$6,$K$10,,$K$8,$K$12)</f>
        <v>6428.25</v>
      </c>
      <c r="G912" s="4">
        <f>RTD("cqg.rtd",,"StudyData",$K$2, "Vol", "Highlight=Total Trades,VolType=Exchange,CoCType=Auto", "Vol",$K$4,A912,"ALL",,,"TRUE","T")</f>
        <v>622</v>
      </c>
      <c r="H912" s="3">
        <f>RTD("cqg.rtd",,"StudyData","VWAP("&amp;$K$2&amp;",StartFrom:=StartOfDay,VolType:=auto,CoCType:=auto,InputChoice:=Mid)","Bar",, "Close",$K$4,A912,"ALL",,,"TRUE","T")</f>
        <v>6434.9998792562001</v>
      </c>
    </row>
    <row r="913" spans="1:8" x14ac:dyDescent="0.3">
      <c r="A913" s="8">
        <f t="shared" si="14"/>
        <v>-911</v>
      </c>
      <c r="B913" s="9">
        <f xml:space="preserve"> RTD("cqg.rtd",,"StudyData","TYA", "BAR", "", "Time",$K$4,$A913,"ALL",, "","False","T")</f>
        <v>45903</v>
      </c>
      <c r="C913" s="3">
        <f>RTD("cqg.rtd",,"StudyData", $K$2, "BAR", "", "Open", $K$4, $A913, $K$6,$K$10,,$K$8,K$12)</f>
        <v>6431</v>
      </c>
      <c r="D913" s="3">
        <f>RTD("cqg.rtd",,"StudyData", $K$2, "BAR", "", "High", $K$4, $A913, $K$6,$K$10,,$K$8,$K$12)</f>
        <v>6431</v>
      </c>
      <c r="E913" s="3">
        <f>RTD("cqg.rtd",,"StudyData", $K$2, "BAR", "", "Low", $K$4, $A913, $K$6,$K$10,,$K$8,$K$12)</f>
        <v>6430</v>
      </c>
      <c r="F913" s="3">
        <f>RTD("cqg.rtd",,"StudyData", $K$2, "BAR", "", "Close", $K$4, $A913, $K$6,$K$10,,$K$8,$K$12)</f>
        <v>6430</v>
      </c>
      <c r="G913" s="4">
        <f>RTD("cqg.rtd",,"StudyData",$K$2, "Vol", "Highlight=Total Trades,VolType=Exchange,CoCType=Auto", "Vol",$K$4,A913,"ALL",,,"TRUE","T")</f>
        <v>254</v>
      </c>
      <c r="H913" s="3">
        <f>RTD("cqg.rtd",,"StudyData","VWAP("&amp;$K$2&amp;",StartFrom:=StartOfDay,VolType:=auto,CoCType:=auto,InputChoice:=Mid)","Bar",, "Close",$K$4,A913,"ALL",,,"TRUE","T")</f>
        <v>6435.0970935079004</v>
      </c>
    </row>
    <row r="914" spans="1:8" x14ac:dyDescent="0.3">
      <c r="A914" s="8">
        <f t="shared" si="14"/>
        <v>-912</v>
      </c>
      <c r="B914" s="9">
        <f xml:space="preserve"> RTD("cqg.rtd",,"StudyData","TYA", "BAR", "", "Time",$K$4,$A914,"ALL",, "","False","T")</f>
        <v>45902.996527777781</v>
      </c>
      <c r="C914" s="3">
        <f>RTD("cqg.rtd",,"StudyData", $K$2, "BAR", "", "Open", $K$4, $A914, $K$6,$K$10,,$K$8,K$12)</f>
        <v>6430</v>
      </c>
      <c r="D914" s="3">
        <f>RTD("cqg.rtd",,"StudyData", $K$2, "BAR", "", "High", $K$4, $A914, $K$6,$K$10,,$K$8,$K$12)</f>
        <v>6431.25</v>
      </c>
      <c r="E914" s="3">
        <f>RTD("cqg.rtd",,"StudyData", $K$2, "BAR", "", "Low", $K$4, $A914, $K$6,$K$10,,$K$8,$K$12)</f>
        <v>6429.75</v>
      </c>
      <c r="F914" s="3">
        <f>RTD("cqg.rtd",,"StudyData", $K$2, "BAR", "", "Close", $K$4, $A914, $K$6,$K$10,,$K$8,$K$12)</f>
        <v>6431</v>
      </c>
      <c r="G914" s="4">
        <f>RTD("cqg.rtd",,"StudyData",$K$2, "Vol", "Highlight=Total Trades,VolType=Exchange,CoCType=Auto", "Vol",$K$4,A914,"ALL",,,"TRUE","T")</f>
        <v>116</v>
      </c>
      <c r="H914" s="3">
        <f>RTD("cqg.rtd",,"StudyData","VWAP("&amp;$K$2&amp;",StartFrom:=StartOfDay,VolType:=auto,CoCType:=auto,InputChoice:=Mid)","Bar",, "Close",$K$4,A914,"ALL",,,"TRUE","T")</f>
        <v>6435.1259004785998</v>
      </c>
    </row>
    <row r="915" spans="1:8" x14ac:dyDescent="0.3">
      <c r="A915" s="8">
        <f t="shared" si="14"/>
        <v>-913</v>
      </c>
      <c r="B915" s="9">
        <f xml:space="preserve"> RTD("cqg.rtd",,"StudyData","TYA", "BAR", "", "Time",$K$4,$A915,"ALL",, "","False","T")</f>
        <v>45902.993055555555</v>
      </c>
      <c r="C915" s="3">
        <f>RTD("cqg.rtd",,"StudyData", $K$2, "BAR", "", "Open", $K$4, $A915, $K$6,$K$10,,$K$8,K$12)</f>
        <v>6430</v>
      </c>
      <c r="D915" s="3">
        <f>RTD("cqg.rtd",,"StudyData", $K$2, "BAR", "", "High", $K$4, $A915, $K$6,$K$10,,$K$8,$K$12)</f>
        <v>6430.75</v>
      </c>
      <c r="E915" s="3">
        <f>RTD("cqg.rtd",,"StudyData", $K$2, "BAR", "", "Low", $K$4, $A915, $K$6,$K$10,,$K$8,$K$12)</f>
        <v>6430</v>
      </c>
      <c r="F915" s="3">
        <f>RTD("cqg.rtd",,"StudyData", $K$2, "BAR", "", "Close", $K$4, $A915, $K$6,$K$10,,$K$8,$K$12)</f>
        <v>6430</v>
      </c>
      <c r="G915" s="4">
        <f>RTD("cqg.rtd",,"StudyData",$K$2, "Vol", "Highlight=Total Trades,VolType=Exchange,CoCType=Auto", "Vol",$K$4,A915,"ALL",,,"TRUE","T")</f>
        <v>151</v>
      </c>
      <c r="H915" s="3">
        <f>RTD("cqg.rtd",,"StudyData","VWAP("&amp;$K$2&amp;",StartFrom:=StartOfDay,VolType:=auto,CoCType:=auto,InputChoice:=Mid)","Bar",, "Close",$K$4,A915,"ALL",,,"TRUE","T")</f>
        <v>6435.1391768518997</v>
      </c>
    </row>
    <row r="916" spans="1:8" x14ac:dyDescent="0.3">
      <c r="A916" s="8">
        <f t="shared" si="14"/>
        <v>-914</v>
      </c>
      <c r="B916" s="9">
        <f xml:space="preserve"> RTD("cqg.rtd",,"StudyData","TYA", "BAR", "", "Time",$K$4,$A916,"ALL",, "","False","T")</f>
        <v>45902.989583333336</v>
      </c>
      <c r="C916" s="3">
        <f>RTD("cqg.rtd",,"StudyData", $K$2, "BAR", "", "Open", $K$4, $A916, $K$6,$K$10,,$K$8,K$12)</f>
        <v>6430.5</v>
      </c>
      <c r="D916" s="3">
        <f>RTD("cqg.rtd",,"StudyData", $K$2, "BAR", "", "High", $K$4, $A916, $K$6,$K$10,,$K$8,$K$12)</f>
        <v>6430.75</v>
      </c>
      <c r="E916" s="3">
        <f>RTD("cqg.rtd",,"StudyData", $K$2, "BAR", "", "Low", $K$4, $A916, $K$6,$K$10,,$K$8,$K$12)</f>
        <v>6429.5</v>
      </c>
      <c r="F916" s="3">
        <f>RTD("cqg.rtd",,"StudyData", $K$2, "BAR", "", "Close", $K$4, $A916, $K$6,$K$10,,$K$8,$K$12)</f>
        <v>6430</v>
      </c>
      <c r="G916" s="4">
        <f>RTD("cqg.rtd",,"StudyData",$K$2, "Vol", "Highlight=Total Trades,VolType=Exchange,CoCType=Auto", "Vol",$K$4,A916,"ALL",,,"TRUE","T")</f>
        <v>234</v>
      </c>
      <c r="H916" s="3">
        <f>RTD("cqg.rtd",,"StudyData","VWAP("&amp;$K$2&amp;",StartFrom:=StartOfDay,VolType:=auto,CoCType:=auto,InputChoice:=Mid)","Bar",, "Close",$K$4,A916,"ALL",,,"TRUE","T")</f>
        <v>6435.1570423672001</v>
      </c>
    </row>
    <row r="917" spans="1:8" x14ac:dyDescent="0.3">
      <c r="A917" s="8">
        <f t="shared" si="14"/>
        <v>-915</v>
      </c>
      <c r="B917" s="9">
        <f xml:space="preserve"> RTD("cqg.rtd",,"StudyData","TYA", "BAR", "", "Time",$K$4,$A917,"ALL",, "","False","T")</f>
        <v>45902.986111111109</v>
      </c>
      <c r="C917" s="3">
        <f>RTD("cqg.rtd",,"StudyData", $K$2, "BAR", "", "Open", $K$4, $A917, $K$6,$K$10,,$K$8,K$12)</f>
        <v>6430.5</v>
      </c>
      <c r="D917" s="3">
        <f>RTD("cqg.rtd",,"StudyData", $K$2, "BAR", "", "High", $K$4, $A917, $K$6,$K$10,,$K$8,$K$12)</f>
        <v>6431.25</v>
      </c>
      <c r="E917" s="3">
        <f>RTD("cqg.rtd",,"StudyData", $K$2, "BAR", "", "Low", $K$4, $A917, $K$6,$K$10,,$K$8,$K$12)</f>
        <v>6430.25</v>
      </c>
      <c r="F917" s="3">
        <f>RTD("cqg.rtd",,"StudyData", $K$2, "BAR", "", "Close", $K$4, $A917, $K$6,$K$10,,$K$8,$K$12)</f>
        <v>6430.75</v>
      </c>
      <c r="G917" s="4">
        <f>RTD("cqg.rtd",,"StudyData",$K$2, "Vol", "Highlight=Total Trades,VolType=Exchange,CoCType=Auto", "Vol",$K$4,A917,"ALL",,,"TRUE","T")</f>
        <v>185</v>
      </c>
      <c r="H917" s="3">
        <f>RTD("cqg.rtd",,"StudyData","VWAP("&amp;$K$2&amp;",StartFrom:=StartOfDay,VolType:=auto,CoCType:=auto,InputChoice:=Mid)","Bar",, "Close",$K$4,A917,"ALL",,,"TRUE","T")</f>
        <v>6435.1864555492002</v>
      </c>
    </row>
    <row r="918" spans="1:8" x14ac:dyDescent="0.3">
      <c r="A918" s="8">
        <f t="shared" si="14"/>
        <v>-916</v>
      </c>
      <c r="B918" s="9">
        <f xml:space="preserve"> RTD("cqg.rtd",,"StudyData","TYA", "BAR", "", "Time",$K$4,$A918,"ALL",, "","False","T")</f>
        <v>45902.982638888891</v>
      </c>
      <c r="C918" s="3">
        <f>RTD("cqg.rtd",,"StudyData", $K$2, "BAR", "", "Open", $K$4, $A918, $K$6,$K$10,,$K$8,K$12)</f>
        <v>6431.5</v>
      </c>
      <c r="D918" s="3">
        <f>RTD("cqg.rtd",,"StudyData", $K$2, "BAR", "", "High", $K$4, $A918, $K$6,$K$10,,$K$8,$K$12)</f>
        <v>6432</v>
      </c>
      <c r="E918" s="3">
        <f>RTD("cqg.rtd",,"StudyData", $K$2, "BAR", "", "Low", $K$4, $A918, $K$6,$K$10,,$K$8,$K$12)</f>
        <v>6430.75</v>
      </c>
      <c r="F918" s="3">
        <f>RTD("cqg.rtd",,"StudyData", $K$2, "BAR", "", "Close", $K$4, $A918, $K$6,$K$10,,$K$8,$K$12)</f>
        <v>6430.75</v>
      </c>
      <c r="G918" s="4">
        <f>RTD("cqg.rtd",,"StudyData",$K$2, "Vol", "Highlight=Total Trades,VolType=Exchange,CoCType=Auto", "Vol",$K$4,A918,"ALL",,,"TRUE","T")</f>
        <v>220</v>
      </c>
      <c r="H918" s="3">
        <f>RTD("cqg.rtd",,"StudyData","VWAP("&amp;$K$2&amp;",StartFrom:=StartOfDay,VolType:=auto,CoCType:=auto,InputChoice:=Mid)","Bar",, "Close",$K$4,A918,"ALL",,,"TRUE","T")</f>
        <v>6435.2070524241999</v>
      </c>
    </row>
    <row r="919" spans="1:8" x14ac:dyDescent="0.3">
      <c r="A919" s="8">
        <f t="shared" si="14"/>
        <v>-917</v>
      </c>
      <c r="B919" s="9">
        <f xml:space="preserve"> RTD("cqg.rtd",,"StudyData","TYA", "BAR", "", "Time",$K$4,$A919,"ALL",, "","False","T")</f>
        <v>45902.979166666664</v>
      </c>
      <c r="C919" s="3">
        <f>RTD("cqg.rtd",,"StudyData", $K$2, "BAR", "", "Open", $K$4, $A919, $K$6,$K$10,,$K$8,K$12)</f>
        <v>6431.75</v>
      </c>
      <c r="D919" s="3">
        <f>RTD("cqg.rtd",,"StudyData", $K$2, "BAR", "", "High", $K$4, $A919, $K$6,$K$10,,$K$8,$K$12)</f>
        <v>6431.75</v>
      </c>
      <c r="E919" s="3">
        <f>RTD("cqg.rtd",,"StudyData", $K$2, "BAR", "", "Low", $K$4, $A919, $K$6,$K$10,,$K$8,$K$12)</f>
        <v>6431</v>
      </c>
      <c r="F919" s="3">
        <f>RTD("cqg.rtd",,"StudyData", $K$2, "BAR", "", "Close", $K$4, $A919, $K$6,$K$10,,$K$8,$K$12)</f>
        <v>6431.5</v>
      </c>
      <c r="G919" s="4">
        <f>RTD("cqg.rtd",,"StudyData",$K$2, "Vol", "Highlight=Total Trades,VolType=Exchange,CoCType=Auto", "Vol",$K$4,A919,"ALL",,,"TRUE","T")</f>
        <v>195</v>
      </c>
      <c r="H919" s="3">
        <f>RTD("cqg.rtd",,"StudyData","VWAP("&amp;$K$2&amp;",StartFrom:=StartOfDay,VolType:=auto,CoCType:=auto,InputChoice:=Mid)","Bar",, "Close",$K$4,A919,"ALL",,,"TRUE","T")</f>
        <v>6435.2283265619999</v>
      </c>
    </row>
    <row r="920" spans="1:8" x14ac:dyDescent="0.3">
      <c r="A920" s="8">
        <f t="shared" si="14"/>
        <v>-918</v>
      </c>
      <c r="B920" s="9">
        <f xml:space="preserve"> RTD("cqg.rtd",,"StudyData","TYA", "BAR", "", "Time",$K$4,$A920,"ALL",, "","False","T")</f>
        <v>45902.975694444445</v>
      </c>
      <c r="C920" s="3">
        <f>RTD("cqg.rtd",,"StudyData", $K$2, "BAR", "", "Open", $K$4, $A920, $K$6,$K$10,,$K$8,K$12)</f>
        <v>6431.25</v>
      </c>
      <c r="D920" s="3">
        <f>RTD("cqg.rtd",,"StudyData", $K$2, "BAR", "", "High", $K$4, $A920, $K$6,$K$10,,$K$8,$K$12)</f>
        <v>6431.75</v>
      </c>
      <c r="E920" s="3">
        <f>RTD("cqg.rtd",,"StudyData", $K$2, "BAR", "", "Low", $K$4, $A920, $K$6,$K$10,,$K$8,$K$12)</f>
        <v>6430.5</v>
      </c>
      <c r="F920" s="3">
        <f>RTD("cqg.rtd",,"StudyData", $K$2, "BAR", "", "Close", $K$4, $A920, $K$6,$K$10,,$K$8,$K$12)</f>
        <v>6431.5</v>
      </c>
      <c r="G920" s="4">
        <f>RTD("cqg.rtd",,"StudyData",$K$2, "Vol", "Highlight=Total Trades,VolType=Exchange,CoCType=Auto", "Vol",$K$4,A920,"ALL",,,"TRUE","T")</f>
        <v>189</v>
      </c>
      <c r="H920" s="3">
        <f>RTD("cqg.rtd",,"StudyData","VWAP("&amp;$K$2&amp;",StartFrom:=StartOfDay,VolType:=auto,CoCType:=auto,InputChoice:=Mid)","Bar",, "Close",$K$4,A920,"ALL",,,"TRUE","T")</f>
        <v>6435.2473816347001</v>
      </c>
    </row>
    <row r="921" spans="1:8" x14ac:dyDescent="0.3">
      <c r="A921" s="8">
        <f t="shared" si="14"/>
        <v>-919</v>
      </c>
      <c r="B921" s="9">
        <f xml:space="preserve"> RTD("cqg.rtd",,"StudyData","TYA", "BAR", "", "Time",$K$4,$A921,"ALL",, "","False","T")</f>
        <v>45902.972222222219</v>
      </c>
      <c r="C921" s="3">
        <f>RTD("cqg.rtd",,"StudyData", $K$2, "BAR", "", "Open", $K$4, $A921, $K$6,$K$10,,$K$8,K$12)</f>
        <v>6431</v>
      </c>
      <c r="D921" s="3">
        <f>RTD("cqg.rtd",,"StudyData", $K$2, "BAR", "", "High", $K$4, $A921, $K$6,$K$10,,$K$8,$K$12)</f>
        <v>6431.75</v>
      </c>
      <c r="E921" s="3">
        <f>RTD("cqg.rtd",,"StudyData", $K$2, "BAR", "", "Low", $K$4, $A921, $K$6,$K$10,,$K$8,$K$12)</f>
        <v>6430.5</v>
      </c>
      <c r="F921" s="3">
        <f>RTD("cqg.rtd",,"StudyData", $K$2, "BAR", "", "Close", $K$4, $A921, $K$6,$K$10,,$K$8,$K$12)</f>
        <v>6431.25</v>
      </c>
      <c r="G921" s="4">
        <f>RTD("cqg.rtd",,"StudyData",$K$2, "Vol", "Highlight=Total Trades,VolType=Exchange,CoCType=Auto", "Vol",$K$4,A921,"ALL",,,"TRUE","T")</f>
        <v>357</v>
      </c>
      <c r="H921" s="3">
        <f>RTD("cqg.rtd",,"StudyData","VWAP("&amp;$K$2&amp;",StartFrom:=StartOfDay,VolType:=auto,CoCType:=auto,InputChoice:=Mid)","Bar",, "Close",$K$4,A921,"ALL",,,"TRUE","T")</f>
        <v>6435.2672351188003</v>
      </c>
    </row>
    <row r="922" spans="1:8" x14ac:dyDescent="0.3">
      <c r="A922" s="8">
        <f t="shared" si="14"/>
        <v>-920</v>
      </c>
      <c r="B922" s="9">
        <f xml:space="preserve"> RTD("cqg.rtd",,"StudyData","TYA", "BAR", "", "Time",$K$4,$A922,"ALL",, "","False","T")</f>
        <v>45902.96875</v>
      </c>
      <c r="C922" s="3">
        <f>RTD("cqg.rtd",,"StudyData", $K$2, "BAR", "", "Open", $K$4, $A922, $K$6,$K$10,,$K$8,K$12)</f>
        <v>6429.75</v>
      </c>
      <c r="D922" s="3">
        <f>RTD("cqg.rtd",,"StudyData", $K$2, "BAR", "", "High", $K$4, $A922, $K$6,$K$10,,$K$8,$K$12)</f>
        <v>6431</v>
      </c>
      <c r="E922" s="3">
        <f>RTD("cqg.rtd",,"StudyData", $K$2, "BAR", "", "Low", $K$4, $A922, $K$6,$K$10,,$K$8,$K$12)</f>
        <v>6429.25</v>
      </c>
      <c r="F922" s="3">
        <f>RTD("cqg.rtd",,"StudyData", $K$2, "BAR", "", "Close", $K$4, $A922, $K$6,$K$10,,$K$8,$K$12)</f>
        <v>6430.75</v>
      </c>
      <c r="G922" s="4">
        <f>RTD("cqg.rtd",,"StudyData",$K$2, "Vol", "Highlight=Total Trades,VolType=Exchange,CoCType=Auto", "Vol",$K$4,A922,"ALL",,,"TRUE","T")</f>
        <v>365</v>
      </c>
      <c r="H922" s="3">
        <f>RTD("cqg.rtd",,"StudyData","VWAP("&amp;$K$2&amp;",StartFrom:=StartOfDay,VolType:=auto,CoCType:=auto,InputChoice:=Mid)","Bar",, "Close",$K$4,A922,"ALL",,,"TRUE","T")</f>
        <v>6435.3052626842</v>
      </c>
    </row>
    <row r="923" spans="1:8" x14ac:dyDescent="0.3">
      <c r="A923" s="8">
        <f t="shared" si="14"/>
        <v>-921</v>
      </c>
      <c r="B923" s="9">
        <f xml:space="preserve"> RTD("cqg.rtd",,"StudyData","TYA", "BAR", "", "Time",$K$4,$A923,"ALL",, "","False","T")</f>
        <v>45902.965277777781</v>
      </c>
      <c r="C923" s="3">
        <f>RTD("cqg.rtd",,"StudyData", $K$2, "BAR", "", "Open", $K$4, $A923, $K$6,$K$10,,$K$8,K$12)</f>
        <v>6430.5</v>
      </c>
      <c r="D923" s="3">
        <f>RTD("cqg.rtd",,"StudyData", $K$2, "BAR", "", "High", $K$4, $A923, $K$6,$K$10,,$K$8,$K$12)</f>
        <v>6430.5</v>
      </c>
      <c r="E923" s="3">
        <f>RTD("cqg.rtd",,"StudyData", $K$2, "BAR", "", "Low", $K$4, $A923, $K$6,$K$10,,$K$8,$K$12)</f>
        <v>6428.75</v>
      </c>
      <c r="F923" s="3">
        <f>RTD("cqg.rtd",,"StudyData", $K$2, "BAR", "", "Close", $K$4, $A923, $K$6,$K$10,,$K$8,$K$12)</f>
        <v>6429.75</v>
      </c>
      <c r="G923" s="4">
        <f>RTD("cqg.rtd",,"StudyData",$K$2, "Vol", "Highlight=Total Trades,VolType=Exchange,CoCType=Auto", "Vol",$K$4,A923,"ALL",,,"TRUE","T")</f>
        <v>264</v>
      </c>
      <c r="H923" s="3">
        <f>RTD("cqg.rtd",,"StudyData","VWAP("&amp;$K$2&amp;",StartFrom:=StartOfDay,VolType:=auto,CoCType:=auto,InputChoice:=Mid)","Bar",, "Close",$K$4,A923,"ALL",,,"TRUE","T")</f>
        <v>6435.3543462178004</v>
      </c>
    </row>
    <row r="924" spans="1:8" x14ac:dyDescent="0.3">
      <c r="A924" s="8">
        <f t="shared" si="14"/>
        <v>-922</v>
      </c>
      <c r="B924" s="9">
        <f xml:space="preserve"> RTD("cqg.rtd",,"StudyData","TYA", "BAR", "", "Time",$K$4,$A924,"ALL",, "","False","T")</f>
        <v>45902.961805555555</v>
      </c>
      <c r="C924" s="3">
        <f>RTD("cqg.rtd",,"StudyData", $K$2, "BAR", "", "Open", $K$4, $A924, $K$6,$K$10,,$K$8,K$12)</f>
        <v>6430</v>
      </c>
      <c r="D924" s="3">
        <f>RTD("cqg.rtd",,"StudyData", $K$2, "BAR", "", "High", $K$4, $A924, $K$6,$K$10,,$K$8,$K$12)</f>
        <v>6430.75</v>
      </c>
      <c r="E924" s="3">
        <f>RTD("cqg.rtd",,"StudyData", $K$2, "BAR", "", "Low", $K$4, $A924, $K$6,$K$10,,$K$8,$K$12)</f>
        <v>6430</v>
      </c>
      <c r="F924" s="3">
        <f>RTD("cqg.rtd",,"StudyData", $K$2, "BAR", "", "Close", $K$4, $A924, $K$6,$K$10,,$K$8,$K$12)</f>
        <v>6430.25</v>
      </c>
      <c r="G924" s="4">
        <f>RTD("cqg.rtd",,"StudyData",$K$2, "Vol", "Highlight=Total Trades,VolType=Exchange,CoCType=Auto", "Vol",$K$4,A924,"ALL",,,"TRUE","T")</f>
        <v>218</v>
      </c>
      <c r="H924" s="3">
        <f>RTD("cqg.rtd",,"StudyData","VWAP("&amp;$K$2&amp;",StartFrom:=StartOfDay,VolType:=auto,CoCType:=auto,InputChoice:=Mid)","Bar",, "Close",$K$4,A924,"ALL",,,"TRUE","T")</f>
        <v>6435.3938816718</v>
      </c>
    </row>
    <row r="925" spans="1:8" x14ac:dyDescent="0.3">
      <c r="A925" s="8">
        <f t="shared" si="14"/>
        <v>-923</v>
      </c>
      <c r="B925" s="9">
        <f xml:space="preserve"> RTD("cqg.rtd",,"StudyData","TYA", "BAR", "", "Time",$K$4,$A925,"ALL",, "","False","T")</f>
        <v>45902.958333333336</v>
      </c>
      <c r="C925" s="3">
        <f>RTD("cqg.rtd",,"StudyData", $K$2, "BAR", "", "Open", $K$4, $A925, $K$6,$K$10,,$K$8,K$12)</f>
        <v>6430</v>
      </c>
      <c r="D925" s="3">
        <f>RTD("cqg.rtd",,"StudyData", $K$2, "BAR", "", "High", $K$4, $A925, $K$6,$K$10,,$K$8,$K$12)</f>
        <v>6430.5</v>
      </c>
      <c r="E925" s="3">
        <f>RTD("cqg.rtd",,"StudyData", $K$2, "BAR", "", "Low", $K$4, $A925, $K$6,$K$10,,$K$8,$K$12)</f>
        <v>6429.5</v>
      </c>
      <c r="F925" s="3">
        <f>RTD("cqg.rtd",,"StudyData", $K$2, "BAR", "", "Close", $K$4, $A925, $K$6,$K$10,,$K$8,$K$12)</f>
        <v>6429.75</v>
      </c>
      <c r="G925" s="4">
        <f>RTD("cqg.rtd",,"StudyData",$K$2, "Vol", "Highlight=Total Trades,VolType=Exchange,CoCType=Auto", "Vol",$K$4,A925,"ALL",,,"TRUE","T")</f>
        <v>279</v>
      </c>
      <c r="H925" s="3">
        <f>RTD("cqg.rtd",,"StudyData","VWAP("&amp;$K$2&amp;",StartFrom:=StartOfDay,VolType:=auto,CoCType:=auto,InputChoice:=Mid)","Bar",, "Close",$K$4,A925,"ALL",,,"TRUE","T")</f>
        <v>6435.4226439274998</v>
      </c>
    </row>
    <row r="926" spans="1:8" x14ac:dyDescent="0.3">
      <c r="A926" s="8">
        <f t="shared" si="14"/>
        <v>-924</v>
      </c>
      <c r="B926" s="9">
        <f xml:space="preserve"> RTD("cqg.rtd",,"StudyData","TYA", "BAR", "", "Time",$K$4,$A926,"ALL",, "","False","T")</f>
        <v>45902.954861111109</v>
      </c>
      <c r="C926" s="3">
        <f>RTD("cqg.rtd",,"StudyData", $K$2, "BAR", "", "Open", $K$4, $A926, $K$6,$K$10,,$K$8,K$12)</f>
        <v>6430</v>
      </c>
      <c r="D926" s="3">
        <f>RTD("cqg.rtd",,"StudyData", $K$2, "BAR", "", "High", $K$4, $A926, $K$6,$K$10,,$K$8,$K$12)</f>
        <v>6430.25</v>
      </c>
      <c r="E926" s="3">
        <f>RTD("cqg.rtd",,"StudyData", $K$2, "BAR", "", "Low", $K$4, $A926, $K$6,$K$10,,$K$8,$K$12)</f>
        <v>6429.25</v>
      </c>
      <c r="F926" s="3">
        <f>RTD("cqg.rtd",,"StudyData", $K$2, "BAR", "", "Close", $K$4, $A926, $K$6,$K$10,,$K$8,$K$12)</f>
        <v>6430</v>
      </c>
      <c r="G926" s="4">
        <f>RTD("cqg.rtd",,"StudyData",$K$2, "Vol", "Highlight=Total Trades,VolType=Exchange,CoCType=Auto", "Vol",$K$4,A926,"ALL",,,"TRUE","T")</f>
        <v>575</v>
      </c>
      <c r="H926" s="3">
        <f>RTD("cqg.rtd",,"StudyData","VWAP("&amp;$K$2&amp;",StartFrom:=StartOfDay,VolType:=auto,CoCType:=auto,InputChoice:=Mid)","Bar",, "Close",$K$4,A926,"ALL",,,"TRUE","T")</f>
        <v>6435.4627095415999</v>
      </c>
    </row>
    <row r="927" spans="1:8" x14ac:dyDescent="0.3">
      <c r="A927" s="8">
        <f t="shared" si="14"/>
        <v>-925</v>
      </c>
      <c r="B927" s="9">
        <f xml:space="preserve"> RTD("cqg.rtd",,"StudyData","TYA", "BAR", "", "Time",$K$4,$A927,"ALL",, "","False","T")</f>
        <v>45902.951388888891</v>
      </c>
      <c r="C927" s="3">
        <f>RTD("cqg.rtd",,"StudyData", $K$2, "BAR", "", "Open", $K$4, $A927, $K$6,$K$10,,$K$8,K$12)</f>
        <v>6430.25</v>
      </c>
      <c r="D927" s="3">
        <f>RTD("cqg.rtd",,"StudyData", $K$2, "BAR", "", "High", $K$4, $A927, $K$6,$K$10,,$K$8,$K$12)</f>
        <v>6431.25</v>
      </c>
      <c r="E927" s="3">
        <f>RTD("cqg.rtd",,"StudyData", $K$2, "BAR", "", "Low", $K$4, $A927, $K$6,$K$10,,$K$8,$K$12)</f>
        <v>6430</v>
      </c>
      <c r="F927" s="3">
        <f>RTD("cqg.rtd",,"StudyData", $K$2, "BAR", "", "Close", $K$4, $A927, $K$6,$K$10,,$K$8,$K$12)</f>
        <v>6430.25</v>
      </c>
      <c r="G927" s="4">
        <f>RTD("cqg.rtd",,"StudyData",$K$2, "Vol", "Highlight=Total Trades,VolType=Exchange,CoCType=Auto", "Vol",$K$4,A927,"ALL",,,"TRUE","T")</f>
        <v>629</v>
      </c>
      <c r="H927" s="3">
        <f>RTD("cqg.rtd",,"StudyData","VWAP("&amp;$K$2&amp;",StartFrom:=StartOfDay,VolType:=auto,CoCType:=auto,InputChoice:=Mid)","Bar",, "Close",$K$4,A927,"ALL",,,"TRUE","T")</f>
        <v>6435.5510440756998</v>
      </c>
    </row>
    <row r="928" spans="1:8" x14ac:dyDescent="0.3">
      <c r="A928" s="8">
        <f t="shared" si="14"/>
        <v>-926</v>
      </c>
      <c r="B928" s="9">
        <f xml:space="preserve"> RTD("cqg.rtd",,"StudyData","TYA", "BAR", "", "Time",$K$4,$A928,"ALL",, "","False","T")</f>
        <v>45902.947916666664</v>
      </c>
      <c r="C928" s="3">
        <f>RTD("cqg.rtd",,"StudyData", $K$2, "BAR", "", "Open", $K$4, $A928, $K$6,$K$10,,$K$8,K$12)</f>
        <v>6430.5</v>
      </c>
      <c r="D928" s="3">
        <f>RTD("cqg.rtd",,"StudyData", $K$2, "BAR", "", "High", $K$4, $A928, $K$6,$K$10,,$K$8,$K$12)</f>
        <v>6430.75</v>
      </c>
      <c r="E928" s="3">
        <f>RTD("cqg.rtd",,"StudyData", $K$2, "BAR", "", "Low", $K$4, $A928, $K$6,$K$10,,$K$8,$K$12)</f>
        <v>6429.5</v>
      </c>
      <c r="F928" s="3">
        <f>RTD("cqg.rtd",,"StudyData", $K$2, "BAR", "", "Close", $K$4, $A928, $K$6,$K$10,,$K$8,$K$12)</f>
        <v>6430.5</v>
      </c>
      <c r="G928" s="4">
        <f>RTD("cqg.rtd",,"StudyData",$K$2, "Vol", "Highlight=Total Trades,VolType=Exchange,CoCType=Auto", "Vol",$K$4,A928,"ALL",,,"TRUE","T")</f>
        <v>372</v>
      </c>
      <c r="H928" s="3">
        <f>RTD("cqg.rtd",,"StudyData","VWAP("&amp;$K$2&amp;",StartFrom:=StartOfDay,VolType:=auto,CoCType:=auto,InputChoice:=Mid)","Bar",, "Close",$K$4,A928,"ALL",,,"TRUE","T")</f>
        <v>6435.6358016248996</v>
      </c>
    </row>
    <row r="929" spans="1:8" x14ac:dyDescent="0.3">
      <c r="A929" s="8">
        <f t="shared" si="14"/>
        <v>-927</v>
      </c>
      <c r="B929" s="9">
        <f xml:space="preserve"> RTD("cqg.rtd",,"StudyData","TYA", "BAR", "", "Time",$K$4,$A929,"ALL",, "","False","T")</f>
        <v>45902.944444444445</v>
      </c>
      <c r="C929" s="3">
        <f>RTD("cqg.rtd",,"StudyData", $K$2, "BAR", "", "Open", $K$4, $A929, $K$6,$K$10,,$K$8,K$12)</f>
        <v>6428.5</v>
      </c>
      <c r="D929" s="3">
        <f>RTD("cqg.rtd",,"StudyData", $K$2, "BAR", "", "High", $K$4, $A929, $K$6,$K$10,,$K$8,$K$12)</f>
        <v>6430.75</v>
      </c>
      <c r="E929" s="3">
        <f>RTD("cqg.rtd",,"StudyData", $K$2, "BAR", "", "Low", $K$4, $A929, $K$6,$K$10,,$K$8,$K$12)</f>
        <v>6426.25</v>
      </c>
      <c r="F929" s="3">
        <f>RTD("cqg.rtd",,"StudyData", $K$2, "BAR", "", "Close", $K$4, $A929, $K$6,$K$10,,$K$8,$K$12)</f>
        <v>6430.5</v>
      </c>
      <c r="G929" s="4">
        <f>RTD("cqg.rtd",,"StudyData",$K$2, "Vol", "Highlight=Total Trades,VolType=Exchange,CoCType=Auto", "Vol",$K$4,A929,"ALL",,,"TRUE","T")</f>
        <v>986</v>
      </c>
      <c r="H929" s="3">
        <f>RTD("cqg.rtd",,"StudyData","VWAP("&amp;$K$2&amp;",StartFrom:=StartOfDay,VolType:=auto,CoCType:=auto,InputChoice:=Mid)","Bar",, "Close",$K$4,A929,"ALL",,,"TRUE","T")</f>
        <v>6435.6924554372999</v>
      </c>
    </row>
    <row r="930" spans="1:8" x14ac:dyDescent="0.3">
      <c r="A930" s="8">
        <f t="shared" si="14"/>
        <v>-928</v>
      </c>
      <c r="B930" s="9">
        <f xml:space="preserve"> RTD("cqg.rtd",,"StudyData","TYA", "BAR", "", "Time",$K$4,$A930,"ALL",, "","False","T")</f>
        <v>45902.940972222219</v>
      </c>
      <c r="C930" s="3">
        <f>RTD("cqg.rtd",,"StudyData", $K$2, "BAR", "", "Open", $K$4, $A930, $K$6,$K$10,,$K$8,K$12)</f>
        <v>6430</v>
      </c>
      <c r="D930" s="3">
        <f>RTD("cqg.rtd",,"StudyData", $K$2, "BAR", "", "High", $K$4, $A930, $K$6,$K$10,,$K$8,$K$12)</f>
        <v>6430.5</v>
      </c>
      <c r="E930" s="3">
        <f>RTD("cqg.rtd",,"StudyData", $K$2, "BAR", "", "Low", $K$4, $A930, $K$6,$K$10,,$K$8,$K$12)</f>
        <v>6428.5</v>
      </c>
      <c r="F930" s="3">
        <f>RTD("cqg.rtd",,"StudyData", $K$2, "BAR", "", "Close", $K$4, $A930, $K$6,$K$10,,$K$8,$K$12)</f>
        <v>6428.5</v>
      </c>
      <c r="G930" s="4">
        <f>RTD("cqg.rtd",,"StudyData",$K$2, "Vol", "Highlight=Total Trades,VolType=Exchange,CoCType=Auto", "Vol",$K$4,A930,"ALL",,,"TRUE","T")</f>
        <v>492</v>
      </c>
      <c r="H930" s="3">
        <f>RTD("cqg.rtd",,"StudyData","VWAP("&amp;$K$2&amp;",StartFrom:=StartOfDay,VolType:=auto,CoCType:=auto,InputChoice:=Mid)","Bar",, "Close",$K$4,A930,"ALL",,,"TRUE","T")</f>
        <v>6435.8939316458</v>
      </c>
    </row>
    <row r="931" spans="1:8" x14ac:dyDescent="0.3">
      <c r="A931" s="8">
        <f t="shared" si="14"/>
        <v>-929</v>
      </c>
      <c r="B931" s="9">
        <f xml:space="preserve"> RTD("cqg.rtd",,"StudyData","TYA", "BAR", "", "Time",$K$4,$A931,"ALL",, "","False","T")</f>
        <v>45902.9375</v>
      </c>
      <c r="C931" s="3">
        <f>RTD("cqg.rtd",,"StudyData", $K$2, "BAR", "", "Open", $K$4, $A931, $K$6,$K$10,,$K$8,K$12)</f>
        <v>6430.5</v>
      </c>
      <c r="D931" s="3">
        <f>RTD("cqg.rtd",,"StudyData", $K$2, "BAR", "", "High", $K$4, $A931, $K$6,$K$10,,$K$8,$K$12)</f>
        <v>6431.5</v>
      </c>
      <c r="E931" s="3">
        <f>RTD("cqg.rtd",,"StudyData", $K$2, "BAR", "", "Low", $K$4, $A931, $K$6,$K$10,,$K$8,$K$12)</f>
        <v>6430.25</v>
      </c>
      <c r="F931" s="3">
        <f>RTD("cqg.rtd",,"StudyData", $K$2, "BAR", "", "Close", $K$4, $A931, $K$6,$K$10,,$K$8,$K$12)</f>
        <v>6430.25</v>
      </c>
      <c r="G931" s="4">
        <f>RTD("cqg.rtd",,"StudyData",$K$2, "Vol", "Highlight=Total Trades,VolType=Exchange,CoCType=Auto", "Vol",$K$4,A931,"ALL",,,"TRUE","T")</f>
        <v>237</v>
      </c>
      <c r="H931" s="3">
        <f>RTD("cqg.rtd",,"StudyData","VWAP("&amp;$K$2&amp;",StartFrom:=StartOfDay,VolType:=auto,CoCType:=auto,InputChoice:=Mid)","Bar",, "Close",$K$4,A931,"ALL",,,"TRUE","T")</f>
        <v>6435.9845708358998</v>
      </c>
    </row>
    <row r="932" spans="1:8" x14ac:dyDescent="0.3">
      <c r="A932" s="8">
        <f t="shared" si="14"/>
        <v>-930</v>
      </c>
      <c r="B932" s="9">
        <f xml:space="preserve"> RTD("cqg.rtd",,"StudyData","TYA", "BAR", "", "Time",$K$4,$A932,"ALL",, "","False","T")</f>
        <v>45902.934027777781</v>
      </c>
      <c r="C932" s="3">
        <f>RTD("cqg.rtd",,"StudyData", $K$2, "BAR", "", "Open", $K$4, $A932, $K$6,$K$10,,$K$8,K$12)</f>
        <v>6431.75</v>
      </c>
      <c r="D932" s="3">
        <f>RTD("cqg.rtd",,"StudyData", $K$2, "BAR", "", "High", $K$4, $A932, $K$6,$K$10,,$K$8,$K$12)</f>
        <v>6432</v>
      </c>
      <c r="E932" s="3">
        <f>RTD("cqg.rtd",,"StudyData", $K$2, "BAR", "", "Low", $K$4, $A932, $K$6,$K$10,,$K$8,$K$12)</f>
        <v>6428.75</v>
      </c>
      <c r="F932" s="3">
        <f>RTD("cqg.rtd",,"StudyData", $K$2, "BAR", "", "Close", $K$4, $A932, $K$6,$K$10,,$K$8,$K$12)</f>
        <v>6430.5</v>
      </c>
      <c r="G932" s="4">
        <f>RTD("cqg.rtd",,"StudyData",$K$2, "Vol", "Highlight=Total Trades,VolType=Exchange,CoCType=Auto", "Vol",$K$4,A932,"ALL",,,"TRUE","T")</f>
        <v>563</v>
      </c>
      <c r="H932" s="3">
        <f>RTD("cqg.rtd",,"StudyData","VWAP("&amp;$K$2&amp;",StartFrom:=StartOfDay,VolType:=auto,CoCType:=auto,InputChoice:=Mid)","Bar",, "Close",$K$4,A932,"ALL",,,"TRUE","T")</f>
        <v>6436.0197019146999</v>
      </c>
    </row>
    <row r="933" spans="1:8" x14ac:dyDescent="0.3">
      <c r="A933" s="8">
        <f t="shared" si="14"/>
        <v>-931</v>
      </c>
      <c r="B933" s="9">
        <f xml:space="preserve"> RTD("cqg.rtd",,"StudyData","TYA", "BAR", "", "Time",$K$4,$A933,"ALL",, "","False","T")</f>
        <v>45902.930555555555</v>
      </c>
      <c r="C933" s="3">
        <f>RTD("cqg.rtd",,"StudyData", $K$2, "BAR", "", "Open", $K$4, $A933, $K$6,$K$10,,$K$8,K$12)</f>
        <v>6431.5</v>
      </c>
      <c r="D933" s="3">
        <f>RTD("cqg.rtd",,"StudyData", $K$2, "BAR", "", "High", $K$4, $A933, $K$6,$K$10,,$K$8,$K$12)</f>
        <v>6432</v>
      </c>
      <c r="E933" s="3">
        <f>RTD("cqg.rtd",,"StudyData", $K$2, "BAR", "", "Low", $K$4, $A933, $K$6,$K$10,,$K$8,$K$12)</f>
        <v>6431.25</v>
      </c>
      <c r="F933" s="3">
        <f>RTD("cqg.rtd",,"StudyData", $K$2, "BAR", "", "Close", $K$4, $A933, $K$6,$K$10,,$K$8,$K$12)</f>
        <v>6431.75</v>
      </c>
      <c r="G933" s="4">
        <f>RTD("cqg.rtd",,"StudyData",$K$2, "Vol", "Highlight=Total Trades,VolType=Exchange,CoCType=Auto", "Vol",$K$4,A933,"ALL",,,"TRUE","T")</f>
        <v>345</v>
      </c>
      <c r="H933" s="3">
        <f>RTD("cqg.rtd",,"StudyData","VWAP("&amp;$K$2&amp;",StartFrom:=StartOfDay,VolType:=auto,CoCType:=auto,InputChoice:=Mid)","Bar",, "Close",$K$4,A933,"ALL",,,"TRUE","T")</f>
        <v>6436.1134279056996</v>
      </c>
    </row>
    <row r="934" spans="1:8" x14ac:dyDescent="0.3">
      <c r="A934" s="8">
        <f t="shared" si="14"/>
        <v>-932</v>
      </c>
      <c r="B934" s="9">
        <f xml:space="preserve"> RTD("cqg.rtd",,"StudyData","TYA", "BAR", "", "Time",$K$4,$A934,"ALL",, "","False","T")</f>
        <v>45902.927083333336</v>
      </c>
      <c r="C934" s="3">
        <f>RTD("cqg.rtd",,"StudyData", $K$2, "BAR", "", "Open", $K$4, $A934, $K$6,$K$10,,$K$8,K$12)</f>
        <v>6431.5</v>
      </c>
      <c r="D934" s="3">
        <f>RTD("cqg.rtd",,"StudyData", $K$2, "BAR", "", "High", $K$4, $A934, $K$6,$K$10,,$K$8,$K$12)</f>
        <v>6431.75</v>
      </c>
      <c r="E934" s="3">
        <f>RTD("cqg.rtd",,"StudyData", $K$2, "BAR", "", "Low", $K$4, $A934, $K$6,$K$10,,$K$8,$K$12)</f>
        <v>6430.5</v>
      </c>
      <c r="F934" s="3">
        <f>RTD("cqg.rtd",,"StudyData", $K$2, "BAR", "", "Close", $K$4, $A934, $K$6,$K$10,,$K$8,$K$12)</f>
        <v>6431.5</v>
      </c>
      <c r="G934" s="4">
        <f>RTD("cqg.rtd",,"StudyData",$K$2, "Vol", "Highlight=Total Trades,VolType=Exchange,CoCType=Auto", "Vol",$K$4,A934,"ALL",,,"TRUE","T")</f>
        <v>312</v>
      </c>
      <c r="H934" s="3">
        <f>RTD("cqg.rtd",,"StudyData","VWAP("&amp;$K$2&amp;",StartFrom:=StartOfDay,VolType:=auto,CoCType:=auto,InputChoice:=Mid)","Bar",, "Close",$K$4,A934,"ALL",,,"TRUE","T")</f>
        <v>6436.1595666229996</v>
      </c>
    </row>
    <row r="935" spans="1:8" x14ac:dyDescent="0.3">
      <c r="A935" s="8">
        <f t="shared" si="14"/>
        <v>-933</v>
      </c>
      <c r="B935" s="9">
        <f xml:space="preserve"> RTD("cqg.rtd",,"StudyData","TYA", "BAR", "", "Time",$K$4,$A935,"ALL",, "","False","T")</f>
        <v>45902.923611111109</v>
      </c>
      <c r="C935" s="3">
        <f>RTD("cqg.rtd",,"StudyData", $K$2, "BAR", "", "Open", $K$4, $A935, $K$6,$K$10,,$K$8,K$12)</f>
        <v>6432.5</v>
      </c>
      <c r="D935" s="3">
        <f>RTD("cqg.rtd",,"StudyData", $K$2, "BAR", "", "High", $K$4, $A935, $K$6,$K$10,,$K$8,$K$12)</f>
        <v>6432.5</v>
      </c>
      <c r="E935" s="3">
        <f>RTD("cqg.rtd",,"StudyData", $K$2, "BAR", "", "Low", $K$4, $A935, $K$6,$K$10,,$K$8,$K$12)</f>
        <v>6430.25</v>
      </c>
      <c r="F935" s="3">
        <f>RTD("cqg.rtd",,"StudyData", $K$2, "BAR", "", "Close", $K$4, $A935, $K$6,$K$10,,$K$8,$K$12)</f>
        <v>6431.5</v>
      </c>
      <c r="G935" s="4">
        <f>RTD("cqg.rtd",,"StudyData",$K$2, "Vol", "Highlight=Total Trades,VolType=Exchange,CoCType=Auto", "Vol",$K$4,A935,"ALL",,,"TRUE","T")</f>
        <v>383</v>
      </c>
      <c r="H935" s="3">
        <f>RTD("cqg.rtd",,"StudyData","VWAP("&amp;$K$2&amp;",StartFrom:=StartOfDay,VolType:=auto,CoCType:=auto,InputChoice:=Mid)","Bar",, "Close",$K$4,A935,"ALL",,,"TRUE","T")</f>
        <v>6436.2068082707001</v>
      </c>
    </row>
    <row r="936" spans="1:8" x14ac:dyDescent="0.3">
      <c r="A936" s="8">
        <f t="shared" si="14"/>
        <v>-934</v>
      </c>
      <c r="B936" s="9">
        <f xml:space="preserve"> RTD("cqg.rtd",,"StudyData","TYA", "BAR", "", "Time",$K$4,$A936,"ALL",, "","False","T")</f>
        <v>45902.920138888891</v>
      </c>
      <c r="C936" s="3">
        <f>RTD("cqg.rtd",,"StudyData", $K$2, "BAR", "", "Open", $K$4, $A936, $K$6,$K$10,,$K$8,K$12)</f>
        <v>6431.75</v>
      </c>
      <c r="D936" s="3">
        <f>RTD("cqg.rtd",,"StudyData", $K$2, "BAR", "", "High", $K$4, $A936, $K$6,$K$10,,$K$8,$K$12)</f>
        <v>6433</v>
      </c>
      <c r="E936" s="3">
        <f>RTD("cqg.rtd",,"StudyData", $K$2, "BAR", "", "Low", $K$4, $A936, $K$6,$K$10,,$K$8,$K$12)</f>
        <v>6431.5</v>
      </c>
      <c r="F936" s="3">
        <f>RTD("cqg.rtd",,"StudyData", $K$2, "BAR", "", "Close", $K$4, $A936, $K$6,$K$10,,$K$8,$K$12)</f>
        <v>6432.5</v>
      </c>
      <c r="G936" s="4">
        <f>RTD("cqg.rtd",,"StudyData",$K$2, "Vol", "Highlight=Total Trades,VolType=Exchange,CoCType=Auto", "Vol",$K$4,A936,"ALL",,,"TRUE","T")</f>
        <v>227</v>
      </c>
      <c r="H936" s="3">
        <f>RTD("cqg.rtd",,"StudyData","VWAP("&amp;$K$2&amp;",StartFrom:=StartOfDay,VolType:=auto,CoCType:=auto,InputChoice:=Mid)","Bar",, "Close",$K$4,A936,"ALL",,,"TRUE","T")</f>
        <v>6436.2631134573003</v>
      </c>
    </row>
    <row r="937" spans="1:8" x14ac:dyDescent="0.3">
      <c r="A937" s="8">
        <f t="shared" si="14"/>
        <v>-935</v>
      </c>
      <c r="B937" s="9">
        <f xml:space="preserve"> RTD("cqg.rtd",,"StudyData","TYA", "BAR", "", "Time",$K$4,$A937,"ALL",, "","False","T")</f>
        <v>45902.916666666664</v>
      </c>
      <c r="C937" s="3">
        <f>RTD("cqg.rtd",,"StudyData", $K$2, "BAR", "", "Open", $K$4, $A937, $K$6,$K$10,,$K$8,K$12)</f>
        <v>6430.5</v>
      </c>
      <c r="D937" s="3">
        <f>RTD("cqg.rtd",,"StudyData", $K$2, "BAR", "", "High", $K$4, $A937, $K$6,$K$10,,$K$8,$K$12)</f>
        <v>6432</v>
      </c>
      <c r="E937" s="3">
        <f>RTD("cqg.rtd",,"StudyData", $K$2, "BAR", "", "Low", $K$4, $A937, $K$6,$K$10,,$K$8,$K$12)</f>
        <v>6430.25</v>
      </c>
      <c r="F937" s="3">
        <f>RTD("cqg.rtd",,"StudyData", $K$2, "BAR", "", "Close", $K$4, $A937, $K$6,$K$10,,$K$8,$K$12)</f>
        <v>6431.75</v>
      </c>
      <c r="G937" s="4">
        <f>RTD("cqg.rtd",,"StudyData",$K$2, "Vol", "Highlight=Total Trades,VolType=Exchange,CoCType=Auto", "Vol",$K$4,A937,"ALL",,,"TRUE","T")</f>
        <v>201</v>
      </c>
      <c r="H937" s="3">
        <f>RTD("cqg.rtd",,"StudyData","VWAP("&amp;$K$2&amp;",StartFrom:=StartOfDay,VolType:=auto,CoCType:=auto,InputChoice:=Mid)","Bar",, "Close",$K$4,A937,"ALL",,,"TRUE","T")</f>
        <v>6436.2910232842996</v>
      </c>
    </row>
    <row r="938" spans="1:8" x14ac:dyDescent="0.3">
      <c r="A938" s="8">
        <f t="shared" si="14"/>
        <v>-936</v>
      </c>
      <c r="B938" s="9">
        <f xml:space="preserve"> RTD("cqg.rtd",,"StudyData","TYA", "BAR", "", "Time",$K$4,$A938,"ALL",, "","False","T")</f>
        <v>45902.913194444445</v>
      </c>
      <c r="C938" s="3">
        <f>RTD("cqg.rtd",,"StudyData", $K$2, "BAR", "", "Open", $K$4, $A938, $K$6,$K$10,,$K$8,K$12)</f>
        <v>6430.75</v>
      </c>
      <c r="D938" s="3">
        <f>RTD("cqg.rtd",,"StudyData", $K$2, "BAR", "", "High", $K$4, $A938, $K$6,$K$10,,$K$8,$K$12)</f>
        <v>6431</v>
      </c>
      <c r="E938" s="3">
        <f>RTD("cqg.rtd",,"StudyData", $K$2, "BAR", "", "Low", $K$4, $A938, $K$6,$K$10,,$K$8,$K$12)</f>
        <v>6430.5</v>
      </c>
      <c r="F938" s="3">
        <f>RTD("cqg.rtd",,"StudyData", $K$2, "BAR", "", "Close", $K$4, $A938, $K$6,$K$10,,$K$8,$K$12)</f>
        <v>6430.5</v>
      </c>
      <c r="G938" s="4">
        <f>RTD("cqg.rtd",,"StudyData",$K$2, "Vol", "Highlight=Total Trades,VolType=Exchange,CoCType=Auto", "Vol",$K$4,A938,"ALL",,,"TRUE","T")</f>
        <v>174</v>
      </c>
      <c r="H938" s="3">
        <f>RTD("cqg.rtd",,"StudyData","VWAP("&amp;$K$2&amp;",StartFrom:=StartOfDay,VolType:=auto,CoCType:=auto,InputChoice:=Mid)","Bar",, "Close",$K$4,A938,"ALL",,,"TRUE","T")</f>
        <v>6436.3230332315998</v>
      </c>
    </row>
    <row r="939" spans="1:8" x14ac:dyDescent="0.3">
      <c r="A939" s="8">
        <f t="shared" si="14"/>
        <v>-937</v>
      </c>
      <c r="B939" s="9">
        <f xml:space="preserve"> RTD("cqg.rtd",,"StudyData","TYA", "BAR", "", "Time",$K$4,$A939,"ALL",, "","False","T")</f>
        <v>45902.909722222219</v>
      </c>
      <c r="C939" s="3">
        <f>RTD("cqg.rtd",,"StudyData", $K$2, "BAR", "", "Open", $K$4, $A939, $K$6,$K$10,,$K$8,K$12)</f>
        <v>6431.5</v>
      </c>
      <c r="D939" s="3">
        <f>RTD("cqg.rtd",,"StudyData", $K$2, "BAR", "", "High", $K$4, $A939, $K$6,$K$10,,$K$8,$K$12)</f>
        <v>6431.5</v>
      </c>
      <c r="E939" s="3">
        <f>RTD("cqg.rtd",,"StudyData", $K$2, "BAR", "", "Low", $K$4, $A939, $K$6,$K$10,,$K$8,$K$12)</f>
        <v>6430.5</v>
      </c>
      <c r="F939" s="3">
        <f>RTD("cqg.rtd",,"StudyData", $K$2, "BAR", "", "Close", $K$4, $A939, $K$6,$K$10,,$K$8,$K$12)</f>
        <v>6431</v>
      </c>
      <c r="G939" s="4">
        <f>RTD("cqg.rtd",,"StudyData",$K$2, "Vol", "Highlight=Total Trades,VolType=Exchange,CoCType=Auto", "Vol",$K$4,A939,"ALL",,,"TRUE","T")</f>
        <v>277</v>
      </c>
      <c r="H939" s="3">
        <f>RTD("cqg.rtd",,"StudyData","VWAP("&amp;$K$2&amp;",StartFrom:=StartOfDay,VolType:=auto,CoCType:=auto,InputChoice:=Mid)","Bar",, "Close",$K$4,A939,"ALL",,,"TRUE","T")</f>
        <v>6436.3530877110998</v>
      </c>
    </row>
    <row r="940" spans="1:8" x14ac:dyDescent="0.3">
      <c r="A940" s="8">
        <f t="shared" si="14"/>
        <v>-938</v>
      </c>
      <c r="B940" s="9">
        <f xml:space="preserve"> RTD("cqg.rtd",,"StudyData","TYA", "BAR", "", "Time",$K$4,$A940,"ALL",, "","False","T")</f>
        <v>45902.90625</v>
      </c>
      <c r="C940" s="3">
        <f>RTD("cqg.rtd",,"StudyData", $K$2, "BAR", "", "Open", $K$4, $A940, $K$6,$K$10,,$K$8,K$12)</f>
        <v>6431</v>
      </c>
      <c r="D940" s="3">
        <f>RTD("cqg.rtd",,"StudyData", $K$2, "BAR", "", "High", $K$4, $A940, $K$6,$K$10,,$K$8,$K$12)</f>
        <v>6432.5</v>
      </c>
      <c r="E940" s="3">
        <f>RTD("cqg.rtd",,"StudyData", $K$2, "BAR", "", "Low", $K$4, $A940, $K$6,$K$10,,$K$8,$K$12)</f>
        <v>6430.5</v>
      </c>
      <c r="F940" s="3">
        <f>RTD("cqg.rtd",,"StudyData", $K$2, "BAR", "", "Close", $K$4, $A940, $K$6,$K$10,,$K$8,$K$12)</f>
        <v>6431.5</v>
      </c>
      <c r="G940" s="4">
        <f>RTD("cqg.rtd",,"StudyData",$K$2, "Vol", "Highlight=Total Trades,VolType=Exchange,CoCType=Auto", "Vol",$K$4,A940,"ALL",,,"TRUE","T")</f>
        <v>394</v>
      </c>
      <c r="H940" s="3">
        <f>RTD("cqg.rtd",,"StudyData","VWAP("&amp;$K$2&amp;",StartFrom:=StartOfDay,VolType:=auto,CoCType:=auto,InputChoice:=Mid)","Bar",, "Close",$K$4,A940,"ALL",,,"TRUE","T")</f>
        <v>6436.3994427598</v>
      </c>
    </row>
    <row r="941" spans="1:8" x14ac:dyDescent="0.3">
      <c r="A941" s="8">
        <f t="shared" si="14"/>
        <v>-939</v>
      </c>
      <c r="B941" s="9">
        <f xml:space="preserve"> RTD("cqg.rtd",,"StudyData","TYA", "BAR", "", "Time",$K$4,$A941,"ALL",, "","False","T")</f>
        <v>45902.902777777781</v>
      </c>
      <c r="C941" s="3">
        <f>RTD("cqg.rtd",,"StudyData", $K$2, "BAR", "", "Open", $K$4, $A941, $K$6,$K$10,,$K$8,K$12)</f>
        <v>6429.75</v>
      </c>
      <c r="D941" s="3">
        <f>RTD("cqg.rtd",,"StudyData", $K$2, "BAR", "", "High", $K$4, $A941, $K$6,$K$10,,$K$8,$K$12)</f>
        <v>6431.25</v>
      </c>
      <c r="E941" s="3">
        <f>RTD("cqg.rtd",,"StudyData", $K$2, "BAR", "", "Low", $K$4, $A941, $K$6,$K$10,,$K$8,$K$12)</f>
        <v>6428.75</v>
      </c>
      <c r="F941" s="3">
        <f>RTD("cqg.rtd",,"StudyData", $K$2, "BAR", "", "Close", $K$4, $A941, $K$6,$K$10,,$K$8,$K$12)</f>
        <v>6431</v>
      </c>
      <c r="G941" s="4">
        <f>RTD("cqg.rtd",,"StudyData",$K$2, "Vol", "Highlight=Total Trades,VolType=Exchange,CoCType=Auto", "Vol",$K$4,A941,"ALL",,,"TRUE","T")</f>
        <v>286</v>
      </c>
      <c r="H941" s="3">
        <f>RTD("cqg.rtd",,"StudyData","VWAP("&amp;$K$2&amp;",StartFrom:=StartOfDay,VolType:=auto,CoCType:=auto,InputChoice:=Mid)","Bar",, "Close",$K$4,A941,"ALL",,,"TRUE","T")</f>
        <v>6436.4605423497997</v>
      </c>
    </row>
    <row r="942" spans="1:8" x14ac:dyDescent="0.3">
      <c r="A942" s="8">
        <f t="shared" si="14"/>
        <v>-940</v>
      </c>
      <c r="B942" s="9">
        <f xml:space="preserve"> RTD("cqg.rtd",,"StudyData","TYA", "BAR", "", "Time",$K$4,$A942,"ALL",, "","False","T")</f>
        <v>45902.899305555555</v>
      </c>
      <c r="C942" s="3">
        <f>RTD("cqg.rtd",,"StudyData", $K$2, "BAR", "", "Open", $K$4, $A942, $K$6,$K$10,,$K$8,K$12)</f>
        <v>6430</v>
      </c>
      <c r="D942" s="3">
        <f>RTD("cqg.rtd",,"StudyData", $K$2, "BAR", "", "High", $K$4, $A942, $K$6,$K$10,,$K$8,$K$12)</f>
        <v>6430.5</v>
      </c>
      <c r="E942" s="3">
        <f>RTD("cqg.rtd",,"StudyData", $K$2, "BAR", "", "Low", $K$4, $A942, $K$6,$K$10,,$K$8,$K$12)</f>
        <v>6429.5</v>
      </c>
      <c r="F942" s="3">
        <f>RTD("cqg.rtd",,"StudyData", $K$2, "BAR", "", "Close", $K$4, $A942, $K$6,$K$10,,$K$8,$K$12)</f>
        <v>6429.5</v>
      </c>
      <c r="G942" s="4">
        <f>RTD("cqg.rtd",,"StudyData",$K$2, "Vol", "Highlight=Total Trades,VolType=Exchange,CoCType=Auto", "Vol",$K$4,A942,"ALL",,,"TRUE","T")</f>
        <v>267</v>
      </c>
      <c r="H942" s="3">
        <f>RTD("cqg.rtd",,"StudyData","VWAP("&amp;$K$2&amp;",StartFrom:=StartOfDay,VolType:=auto,CoCType:=auto,InputChoice:=Mid)","Bar",, "Close",$K$4,A942,"ALL",,,"TRUE","T")</f>
        <v>6436.5195596971998</v>
      </c>
    </row>
    <row r="943" spans="1:8" x14ac:dyDescent="0.3">
      <c r="A943" s="8">
        <f t="shared" si="14"/>
        <v>-941</v>
      </c>
      <c r="B943" s="9">
        <f xml:space="preserve"> RTD("cqg.rtd",,"StudyData","TYA", "BAR", "", "Time",$K$4,$A943,"ALL",, "","False","T")</f>
        <v>45902.895833333336</v>
      </c>
      <c r="C943" s="3">
        <f>RTD("cqg.rtd",,"StudyData", $K$2, "BAR", "", "Open", $K$4, $A943, $K$6,$K$10,,$K$8,K$12)</f>
        <v>6432.5</v>
      </c>
      <c r="D943" s="3">
        <f>RTD("cqg.rtd",,"StudyData", $K$2, "BAR", "", "High", $K$4, $A943, $K$6,$K$10,,$K$8,$K$12)</f>
        <v>6432.5</v>
      </c>
      <c r="E943" s="3">
        <f>RTD("cqg.rtd",,"StudyData", $K$2, "BAR", "", "Low", $K$4, $A943, $K$6,$K$10,,$K$8,$K$12)</f>
        <v>6429.5</v>
      </c>
      <c r="F943" s="3">
        <f>RTD("cqg.rtd",,"StudyData", $K$2, "BAR", "", "Close", $K$4, $A943, $K$6,$K$10,,$K$8,$K$12)</f>
        <v>6430.25</v>
      </c>
      <c r="G943" s="4">
        <f>RTD("cqg.rtd",,"StudyData",$K$2, "Vol", "Highlight=Total Trades,VolType=Exchange,CoCType=Auto", "Vol",$K$4,A943,"ALL",,,"TRUE","T")</f>
        <v>483</v>
      </c>
      <c r="H943" s="3">
        <f>RTD("cqg.rtd",,"StudyData","VWAP("&amp;$K$2&amp;",StartFrom:=StartOfDay,VolType:=auto,CoCType:=auto,InputChoice:=Mid)","Bar",, "Close",$K$4,A943,"ALL",,,"TRUE","T")</f>
        <v>6436.5756378660999</v>
      </c>
    </row>
    <row r="944" spans="1:8" x14ac:dyDescent="0.3">
      <c r="A944" s="8">
        <f t="shared" si="14"/>
        <v>-942</v>
      </c>
      <c r="B944" s="9">
        <f xml:space="preserve"> RTD("cqg.rtd",,"StudyData","TYA", "BAR", "", "Time",$K$4,$A944,"ALL",, "","False","T")</f>
        <v>45902.892361111109</v>
      </c>
      <c r="C944" s="3">
        <f>RTD("cqg.rtd",,"StudyData", $K$2, "BAR", "", "Open", $K$4, $A944, $K$6,$K$10,,$K$8,K$12)</f>
        <v>6433.25</v>
      </c>
      <c r="D944" s="3">
        <f>RTD("cqg.rtd",,"StudyData", $K$2, "BAR", "", "High", $K$4, $A944, $K$6,$K$10,,$K$8,$K$12)</f>
        <v>6433.25</v>
      </c>
      <c r="E944" s="3">
        <f>RTD("cqg.rtd",,"StudyData", $K$2, "BAR", "", "Low", $K$4, $A944, $K$6,$K$10,,$K$8,$K$12)</f>
        <v>6431.5</v>
      </c>
      <c r="F944" s="3">
        <f>RTD("cqg.rtd",,"StudyData", $K$2, "BAR", "", "Close", $K$4, $A944, $K$6,$K$10,,$K$8,$K$12)</f>
        <v>6432.25</v>
      </c>
      <c r="G944" s="4">
        <f>RTD("cqg.rtd",,"StudyData",$K$2, "Vol", "Highlight=Total Trades,VolType=Exchange,CoCType=Auto", "Vol",$K$4,A944,"ALL",,,"TRUE","T")</f>
        <v>555</v>
      </c>
      <c r="H944" s="3">
        <f>RTD("cqg.rtd",,"StudyData","VWAP("&amp;$K$2&amp;",StartFrom:=StartOfDay,VolType:=auto,CoCType:=auto,InputChoice:=Mid)","Bar",, "Close",$K$4,A944,"ALL",,,"TRUE","T")</f>
        <v>6436.6637664440996</v>
      </c>
    </row>
    <row r="945" spans="1:8" x14ac:dyDescent="0.3">
      <c r="A945" s="8">
        <f t="shared" si="14"/>
        <v>-943</v>
      </c>
      <c r="B945" s="9">
        <f xml:space="preserve"> RTD("cqg.rtd",,"StudyData","TYA", "BAR", "", "Time",$K$4,$A945,"ALL",, "","False","T")</f>
        <v>45902.888888888891</v>
      </c>
      <c r="C945" s="3">
        <f>RTD("cqg.rtd",,"StudyData", $K$2, "BAR", "", "Open", $K$4, $A945, $K$6,$K$10,,$K$8,K$12)</f>
        <v>6433.5</v>
      </c>
      <c r="D945" s="3">
        <f>RTD("cqg.rtd",,"StudyData", $K$2, "BAR", "", "High", $K$4, $A945, $K$6,$K$10,,$K$8,$K$12)</f>
        <v>6433.5</v>
      </c>
      <c r="E945" s="3">
        <f>RTD("cqg.rtd",,"StudyData", $K$2, "BAR", "", "Low", $K$4, $A945, $K$6,$K$10,,$K$8,$K$12)</f>
        <v>6432.5</v>
      </c>
      <c r="F945" s="3">
        <f>RTD("cqg.rtd",,"StudyData", $K$2, "BAR", "", "Close", $K$4, $A945, $K$6,$K$10,,$K$8,$K$12)</f>
        <v>6433</v>
      </c>
      <c r="G945" s="4">
        <f>RTD("cqg.rtd",,"StudyData",$K$2, "Vol", "Highlight=Total Trades,VolType=Exchange,CoCType=Auto", "Vol",$K$4,A945,"ALL",,,"TRUE","T")</f>
        <v>285</v>
      </c>
      <c r="H945" s="3">
        <f>RTD("cqg.rtd",,"StudyData","VWAP("&amp;$K$2&amp;",StartFrom:=StartOfDay,VolType:=auto,CoCType:=auto,InputChoice:=Mid)","Bar",, "Close",$K$4,A945,"ALL",,,"TRUE","T")</f>
        <v>6436.7431006898996</v>
      </c>
    </row>
    <row r="946" spans="1:8" x14ac:dyDescent="0.3">
      <c r="A946" s="8">
        <f t="shared" si="14"/>
        <v>-944</v>
      </c>
      <c r="B946" s="9">
        <f xml:space="preserve"> RTD("cqg.rtd",,"StudyData","TYA", "BAR", "", "Time",$K$4,$A946,"ALL",, "","False","T")</f>
        <v>45902.885416666664</v>
      </c>
      <c r="C946" s="3">
        <f>RTD("cqg.rtd",,"StudyData", $K$2, "BAR", "", "Open", $K$4, $A946, $K$6,$K$10,,$K$8,K$12)</f>
        <v>6433</v>
      </c>
      <c r="D946" s="3">
        <f>RTD("cqg.rtd",,"StudyData", $K$2, "BAR", "", "High", $K$4, $A946, $K$6,$K$10,,$K$8,$K$12)</f>
        <v>6433.5</v>
      </c>
      <c r="E946" s="3">
        <f>RTD("cqg.rtd",,"StudyData", $K$2, "BAR", "", "Low", $K$4, $A946, $K$6,$K$10,,$K$8,$K$12)</f>
        <v>6432.5</v>
      </c>
      <c r="F946" s="3">
        <f>RTD("cqg.rtd",,"StudyData", $K$2, "BAR", "", "Close", $K$4, $A946, $K$6,$K$10,,$K$8,$K$12)</f>
        <v>6433.5</v>
      </c>
      <c r="G946" s="4">
        <f>RTD("cqg.rtd",,"StudyData",$K$2, "Vol", "Highlight=Total Trades,VolType=Exchange,CoCType=Auto", "Vol",$K$4,A946,"ALL",,,"TRUE","T")</f>
        <v>229</v>
      </c>
      <c r="H946" s="3">
        <f>RTD("cqg.rtd",,"StudyData","VWAP("&amp;$K$2&amp;",StartFrom:=StartOfDay,VolType:=auto,CoCType:=auto,InputChoice:=Mid)","Bar",, "Close",$K$4,A946,"ALL",,,"TRUE","T")</f>
        <v>6436.7789975772002</v>
      </c>
    </row>
    <row r="947" spans="1:8" x14ac:dyDescent="0.3">
      <c r="A947" s="8">
        <f t="shared" si="14"/>
        <v>-945</v>
      </c>
      <c r="B947" s="9">
        <f xml:space="preserve"> RTD("cqg.rtd",,"StudyData","TYA", "BAR", "", "Time",$K$4,$A947,"ALL",, "","False","T")</f>
        <v>45902.881944444445</v>
      </c>
      <c r="C947" s="3">
        <f>RTD("cqg.rtd",,"StudyData", $K$2, "BAR", "", "Open", $K$4, $A947, $K$6,$K$10,,$K$8,K$12)</f>
        <v>6432.75</v>
      </c>
      <c r="D947" s="3">
        <f>RTD("cqg.rtd",,"StudyData", $K$2, "BAR", "", "High", $K$4, $A947, $K$6,$K$10,,$K$8,$K$12)</f>
        <v>6433.5</v>
      </c>
      <c r="E947" s="3">
        <f>RTD("cqg.rtd",,"StudyData", $K$2, "BAR", "", "Low", $K$4, $A947, $K$6,$K$10,,$K$8,$K$12)</f>
        <v>6432.5</v>
      </c>
      <c r="F947" s="3">
        <f>RTD("cqg.rtd",,"StudyData", $K$2, "BAR", "", "Close", $K$4, $A947, $K$6,$K$10,,$K$8,$K$12)</f>
        <v>6433.25</v>
      </c>
      <c r="G947" s="4">
        <f>RTD("cqg.rtd",,"StudyData",$K$2, "Vol", "Highlight=Total Trades,VolType=Exchange,CoCType=Auto", "Vol",$K$4,A947,"ALL",,,"TRUE","T")</f>
        <v>241</v>
      </c>
      <c r="H947" s="3">
        <f>RTD("cqg.rtd",,"StudyData","VWAP("&amp;$K$2&amp;",StartFrom:=StartOfDay,VolType:=auto,CoCType:=auto,InputChoice:=Mid)","Bar",, "Close",$K$4,A947,"ALL",,,"TRUE","T")</f>
        <v>6436.8083437892001</v>
      </c>
    </row>
    <row r="948" spans="1:8" x14ac:dyDescent="0.3">
      <c r="A948" s="8">
        <f t="shared" si="14"/>
        <v>-946</v>
      </c>
      <c r="B948" s="9">
        <f xml:space="preserve"> RTD("cqg.rtd",,"StudyData","TYA", "BAR", "", "Time",$K$4,$A948,"ALL",, "","False","T")</f>
        <v>45902.878472222219</v>
      </c>
      <c r="C948" s="3">
        <f>RTD("cqg.rtd",,"StudyData", $K$2, "BAR", "", "Open", $K$4, $A948, $K$6,$K$10,,$K$8,K$12)</f>
        <v>6433.25</v>
      </c>
      <c r="D948" s="3">
        <f>RTD("cqg.rtd",,"StudyData", $K$2, "BAR", "", "High", $K$4, $A948, $K$6,$K$10,,$K$8,$K$12)</f>
        <v>6433.25</v>
      </c>
      <c r="E948" s="3">
        <f>RTD("cqg.rtd",,"StudyData", $K$2, "BAR", "", "Low", $K$4, $A948, $K$6,$K$10,,$K$8,$K$12)</f>
        <v>6432</v>
      </c>
      <c r="F948" s="3">
        <f>RTD("cqg.rtd",,"StudyData", $K$2, "BAR", "", "Close", $K$4, $A948, $K$6,$K$10,,$K$8,$K$12)</f>
        <v>6432.75</v>
      </c>
      <c r="G948" s="4">
        <f>RTD("cqg.rtd",,"StudyData",$K$2, "Vol", "Highlight=Total Trades,VolType=Exchange,CoCType=Auto", "Vol",$K$4,A948,"ALL",,,"TRUE","T")</f>
        <v>350</v>
      </c>
      <c r="H948" s="3">
        <f>RTD("cqg.rtd",,"StudyData","VWAP("&amp;$K$2&amp;",StartFrom:=StartOfDay,VolType:=auto,CoCType:=auto,InputChoice:=Mid)","Bar",, "Close",$K$4,A948,"ALL",,,"TRUE","T")</f>
        <v>6436.8397240837003</v>
      </c>
    </row>
    <row r="949" spans="1:8" x14ac:dyDescent="0.3">
      <c r="A949" s="8">
        <f t="shared" si="14"/>
        <v>-947</v>
      </c>
      <c r="B949" s="9">
        <f xml:space="preserve"> RTD("cqg.rtd",,"StudyData","TYA", "BAR", "", "Time",$K$4,$A949,"ALL",, "","False","T")</f>
        <v>45902.875</v>
      </c>
      <c r="C949" s="3">
        <f>RTD("cqg.rtd",,"StudyData", $K$2, "BAR", "", "Open", $K$4, $A949, $K$6,$K$10,,$K$8,K$12)</f>
        <v>6433.25</v>
      </c>
      <c r="D949" s="3">
        <f>RTD("cqg.rtd",,"StudyData", $K$2, "BAR", "", "High", $K$4, $A949, $K$6,$K$10,,$K$8,$K$12)</f>
        <v>6434.25</v>
      </c>
      <c r="E949" s="3">
        <f>RTD("cqg.rtd",,"StudyData", $K$2, "BAR", "", "Low", $K$4, $A949, $K$6,$K$10,,$K$8,$K$12)</f>
        <v>6432.75</v>
      </c>
      <c r="F949" s="3">
        <f>RTD("cqg.rtd",,"StudyData", $K$2, "BAR", "", "Close", $K$4, $A949, $K$6,$K$10,,$K$8,$K$12)</f>
        <v>6433</v>
      </c>
      <c r="G949" s="4">
        <f>RTD("cqg.rtd",,"StudyData",$K$2, "Vol", "Highlight=Total Trades,VolType=Exchange,CoCType=Auto", "Vol",$K$4,A949,"ALL",,,"TRUE","T")</f>
        <v>443</v>
      </c>
      <c r="H949" s="3">
        <f>RTD("cqg.rtd",,"StudyData","VWAP("&amp;$K$2&amp;",StartFrom:=StartOfDay,VolType:=auto,CoCType:=auto,InputChoice:=Mid)","Bar",, "Close",$K$4,A949,"ALL",,,"TRUE","T")</f>
        <v>6436.8907709876003</v>
      </c>
    </row>
    <row r="950" spans="1:8" x14ac:dyDescent="0.3">
      <c r="A950" s="8">
        <f t="shared" si="14"/>
        <v>-948</v>
      </c>
      <c r="B950" s="9">
        <f xml:space="preserve"> RTD("cqg.rtd",,"StudyData","TYA", "BAR", "", "Time",$K$4,$A950,"ALL",, "","False","T")</f>
        <v>45902.871527777781</v>
      </c>
      <c r="C950" s="3">
        <f>RTD("cqg.rtd",,"StudyData", $K$2, "BAR", "", "Open", $K$4, $A950, $K$6,$K$10,,$K$8,K$12)</f>
        <v>6433.25</v>
      </c>
      <c r="D950" s="3">
        <f>RTD("cqg.rtd",,"StudyData", $K$2, "BAR", "", "High", $K$4, $A950, $K$6,$K$10,,$K$8,$K$12)</f>
        <v>6433.5</v>
      </c>
      <c r="E950" s="3">
        <f>RTD("cqg.rtd",,"StudyData", $K$2, "BAR", "", "Low", $K$4, $A950, $K$6,$K$10,,$K$8,$K$12)</f>
        <v>6432.25</v>
      </c>
      <c r="F950" s="3">
        <f>RTD("cqg.rtd",,"StudyData", $K$2, "BAR", "", "Close", $K$4, $A950, $K$6,$K$10,,$K$8,$K$12)</f>
        <v>6433.5</v>
      </c>
      <c r="G950" s="4">
        <f>RTD("cqg.rtd",,"StudyData",$K$2, "Vol", "Highlight=Total Trades,VolType=Exchange,CoCType=Auto", "Vol",$K$4,A950,"ALL",,,"TRUE","T")</f>
        <v>232</v>
      </c>
      <c r="H950" s="3">
        <f>RTD("cqg.rtd",,"StudyData","VWAP("&amp;$K$2&amp;",StartFrom:=StartOfDay,VolType:=auto,CoCType:=auto,InputChoice:=Mid)","Bar",, "Close",$K$4,A950,"ALL",,,"TRUE","T")</f>
        <v>6436.9435600070001</v>
      </c>
    </row>
    <row r="951" spans="1:8" x14ac:dyDescent="0.3">
      <c r="A951" s="8">
        <f t="shared" si="14"/>
        <v>-949</v>
      </c>
      <c r="B951" s="9">
        <f xml:space="preserve"> RTD("cqg.rtd",,"StudyData","TYA", "BAR", "", "Time",$K$4,$A951,"ALL",, "","False","T")</f>
        <v>45902.868055555555</v>
      </c>
      <c r="C951" s="3">
        <f>RTD("cqg.rtd",,"StudyData", $K$2, "BAR", "", "Open", $K$4, $A951, $K$6,$K$10,,$K$8,K$12)</f>
        <v>6432.5</v>
      </c>
      <c r="D951" s="3">
        <f>RTD("cqg.rtd",,"StudyData", $K$2, "BAR", "", "High", $K$4, $A951, $K$6,$K$10,,$K$8,$K$12)</f>
        <v>6434.25</v>
      </c>
      <c r="E951" s="3">
        <f>RTD("cqg.rtd",,"StudyData", $K$2, "BAR", "", "Low", $K$4, $A951, $K$6,$K$10,,$K$8,$K$12)</f>
        <v>6432.25</v>
      </c>
      <c r="F951" s="3">
        <f>RTD("cqg.rtd",,"StudyData", $K$2, "BAR", "", "Close", $K$4, $A951, $K$6,$K$10,,$K$8,$K$12)</f>
        <v>6433.25</v>
      </c>
      <c r="G951" s="4">
        <f>RTD("cqg.rtd",,"StudyData",$K$2, "Vol", "Highlight=Total Trades,VolType=Exchange,CoCType=Auto", "Vol",$K$4,A951,"ALL",,,"TRUE","T")</f>
        <v>743</v>
      </c>
      <c r="H951" s="3">
        <f>RTD("cqg.rtd",,"StudyData","VWAP("&amp;$K$2&amp;",StartFrom:=StartOfDay,VolType:=auto,CoCType:=auto,InputChoice:=Mid)","Bar",, "Close",$K$4,A951,"ALL",,,"TRUE","T")</f>
        <v>6436.9770045707</v>
      </c>
    </row>
    <row r="952" spans="1:8" x14ac:dyDescent="0.3">
      <c r="A952" s="8">
        <f t="shared" si="14"/>
        <v>-950</v>
      </c>
      <c r="B952" s="9">
        <f xml:space="preserve"> RTD("cqg.rtd",,"StudyData","TYA", "BAR", "", "Time",$K$4,$A952,"ALL",, "","False","T")</f>
        <v>45902.864583333336</v>
      </c>
      <c r="C952" s="3">
        <f>RTD("cqg.rtd",,"StudyData", $K$2, "BAR", "", "Open", $K$4, $A952, $K$6,$K$10,,$K$8,K$12)</f>
        <v>6431.5</v>
      </c>
      <c r="D952" s="3">
        <f>RTD("cqg.rtd",,"StudyData", $K$2, "BAR", "", "High", $K$4, $A952, $K$6,$K$10,,$K$8,$K$12)</f>
        <v>6433.25</v>
      </c>
      <c r="E952" s="3">
        <f>RTD("cqg.rtd",,"StudyData", $K$2, "BAR", "", "Low", $K$4, $A952, $K$6,$K$10,,$K$8,$K$12)</f>
        <v>6431.5</v>
      </c>
      <c r="F952" s="3">
        <f>RTD("cqg.rtd",,"StudyData", $K$2, "BAR", "", "Close", $K$4, $A952, $K$6,$K$10,,$K$8,$K$12)</f>
        <v>6432.75</v>
      </c>
      <c r="G952" s="4">
        <f>RTD("cqg.rtd",,"StudyData",$K$2, "Vol", "Highlight=Total Trades,VolType=Exchange,CoCType=Auto", "Vol",$K$4,A952,"ALL",,,"TRUE","T")</f>
        <v>445</v>
      </c>
      <c r="H952" s="3">
        <f>RTD("cqg.rtd",,"StudyData","VWAP("&amp;$K$2&amp;",StartFrom:=StartOfDay,VolType:=auto,CoCType:=auto,InputChoice:=Mid)","Bar",, "Close",$K$4,A952,"ALL",,,"TRUE","T")</f>
        <v>6437.0777747453003</v>
      </c>
    </row>
    <row r="953" spans="1:8" x14ac:dyDescent="0.3">
      <c r="A953" s="8">
        <f t="shared" si="14"/>
        <v>-951</v>
      </c>
      <c r="B953" s="9">
        <f xml:space="preserve"> RTD("cqg.rtd",,"StudyData","TYA", "BAR", "", "Time",$K$4,$A953,"ALL",, "","False","T")</f>
        <v>45902.861111111109</v>
      </c>
      <c r="C953" s="3">
        <f>RTD("cqg.rtd",,"StudyData", $K$2, "BAR", "", "Open", $K$4, $A953, $K$6,$K$10,,$K$8,K$12)</f>
        <v>6430</v>
      </c>
      <c r="D953" s="3">
        <f>RTD("cqg.rtd",,"StudyData", $K$2, "BAR", "", "High", $K$4, $A953, $K$6,$K$10,,$K$8,$K$12)</f>
        <v>6432</v>
      </c>
      <c r="E953" s="3">
        <f>RTD("cqg.rtd",,"StudyData", $K$2, "BAR", "", "Low", $K$4, $A953, $K$6,$K$10,,$K$8,$K$12)</f>
        <v>6430</v>
      </c>
      <c r="F953" s="3">
        <f>RTD("cqg.rtd",,"StudyData", $K$2, "BAR", "", "Close", $K$4, $A953, $K$6,$K$10,,$K$8,$K$12)</f>
        <v>6431.5</v>
      </c>
      <c r="G953" s="4">
        <f>RTD("cqg.rtd",,"StudyData",$K$2, "Vol", "Highlight=Total Trades,VolType=Exchange,CoCType=Auto", "Vol",$K$4,A953,"ALL",,,"TRUE","T")</f>
        <v>349</v>
      </c>
      <c r="H953" s="3">
        <f>RTD("cqg.rtd",,"StudyData","VWAP("&amp;$K$2&amp;",StartFrom:=StartOfDay,VolType:=auto,CoCType:=auto,InputChoice:=Mid)","Bar",, "Close",$K$4,A953,"ALL",,,"TRUE","T")</f>
        <v>6437.1551830959997</v>
      </c>
    </row>
    <row r="954" spans="1:8" x14ac:dyDescent="0.3">
      <c r="A954" s="8">
        <f t="shared" si="14"/>
        <v>-952</v>
      </c>
      <c r="B954" s="9">
        <f xml:space="preserve"> RTD("cqg.rtd",,"StudyData","TYA", "BAR", "", "Time",$K$4,$A954,"ALL",, "","False","T")</f>
        <v>45902.857638888891</v>
      </c>
      <c r="C954" s="3">
        <f>RTD("cqg.rtd",,"StudyData", $K$2, "BAR", "", "Open", $K$4, $A954, $K$6,$K$10,,$K$8,K$12)</f>
        <v>6430.5</v>
      </c>
      <c r="D954" s="3">
        <f>RTD("cqg.rtd",,"StudyData", $K$2, "BAR", "", "High", $K$4, $A954, $K$6,$K$10,,$K$8,$K$12)</f>
        <v>6430.5</v>
      </c>
      <c r="E954" s="3">
        <f>RTD("cqg.rtd",,"StudyData", $K$2, "BAR", "", "Low", $K$4, $A954, $K$6,$K$10,,$K$8,$K$12)</f>
        <v>6429.5</v>
      </c>
      <c r="F954" s="3">
        <f>RTD("cqg.rtd",,"StudyData", $K$2, "BAR", "", "Close", $K$4, $A954, $K$6,$K$10,,$K$8,$K$12)</f>
        <v>6430.25</v>
      </c>
      <c r="G954" s="4">
        <f>RTD("cqg.rtd",,"StudyData",$K$2, "Vol", "Highlight=Total Trades,VolType=Exchange,CoCType=Auto", "Vol",$K$4,A954,"ALL",,,"TRUE","T")</f>
        <v>270</v>
      </c>
      <c r="H954" s="3">
        <f>RTD("cqg.rtd",,"StudyData","VWAP("&amp;$K$2&amp;",StartFrom:=StartOfDay,VolType:=auto,CoCType:=auto,InputChoice:=Mid)","Bar",, "Close",$K$4,A954,"ALL",,,"TRUE","T")</f>
        <v>6437.2356806939997</v>
      </c>
    </row>
    <row r="955" spans="1:8" x14ac:dyDescent="0.3">
      <c r="A955" s="8">
        <f t="shared" si="14"/>
        <v>-953</v>
      </c>
      <c r="B955" s="9">
        <f xml:space="preserve"> RTD("cqg.rtd",,"StudyData","TYA", "BAR", "", "Time",$K$4,$A955,"ALL",, "","False","T")</f>
        <v>45902.854166666664</v>
      </c>
      <c r="C955" s="3">
        <f>RTD("cqg.rtd",,"StudyData", $K$2, "BAR", "", "Open", $K$4, $A955, $K$6,$K$10,,$K$8,K$12)</f>
        <v>6430.75</v>
      </c>
      <c r="D955" s="3">
        <f>RTD("cqg.rtd",,"StudyData", $K$2, "BAR", "", "High", $K$4, $A955, $K$6,$K$10,,$K$8,$K$12)</f>
        <v>6431.25</v>
      </c>
      <c r="E955" s="3">
        <f>RTD("cqg.rtd",,"StudyData", $K$2, "BAR", "", "Low", $K$4, $A955, $K$6,$K$10,,$K$8,$K$12)</f>
        <v>6429.5</v>
      </c>
      <c r="F955" s="3">
        <f>RTD("cqg.rtd",,"StudyData", $K$2, "BAR", "", "Close", $K$4, $A955, $K$6,$K$10,,$K$8,$K$12)</f>
        <v>6430.5</v>
      </c>
      <c r="G955" s="4">
        <f>RTD("cqg.rtd",,"StudyData",$K$2, "Vol", "Highlight=Total Trades,VolType=Exchange,CoCType=Auto", "Vol",$K$4,A955,"ALL",,,"TRUE","T")</f>
        <v>537</v>
      </c>
      <c r="H955" s="3">
        <f>RTD("cqg.rtd",,"StudyData","VWAP("&amp;$K$2&amp;",StartFrom:=StartOfDay,VolType:=auto,CoCType:=auto,InputChoice:=Mid)","Bar",, "Close",$K$4,A955,"ALL",,,"TRUE","T")</f>
        <v>6437.3096371517004</v>
      </c>
    </row>
    <row r="956" spans="1:8" x14ac:dyDescent="0.3">
      <c r="A956" s="8">
        <f t="shared" si="14"/>
        <v>-954</v>
      </c>
      <c r="B956" s="9">
        <f xml:space="preserve"> RTD("cqg.rtd",,"StudyData","TYA", "BAR", "", "Time",$K$4,$A956,"ALL",, "","False","T")</f>
        <v>45902.850694444445</v>
      </c>
      <c r="C956" s="3">
        <f>RTD("cqg.rtd",,"StudyData", $K$2, "BAR", "", "Open", $K$4, $A956, $K$6,$K$10,,$K$8,K$12)</f>
        <v>6430.25</v>
      </c>
      <c r="D956" s="3">
        <f>RTD("cqg.rtd",,"StudyData", $K$2, "BAR", "", "High", $K$4, $A956, $K$6,$K$10,,$K$8,$K$12)</f>
        <v>6431.25</v>
      </c>
      <c r="E956" s="3">
        <f>RTD("cqg.rtd",,"StudyData", $K$2, "BAR", "", "Low", $K$4, $A956, $K$6,$K$10,,$K$8,$K$12)</f>
        <v>6430</v>
      </c>
      <c r="F956" s="3">
        <f>RTD("cqg.rtd",,"StudyData", $K$2, "BAR", "", "Close", $K$4, $A956, $K$6,$K$10,,$K$8,$K$12)</f>
        <v>6430.5</v>
      </c>
      <c r="G956" s="4">
        <f>RTD("cqg.rtd",,"StudyData",$K$2, "Vol", "Highlight=Total Trades,VolType=Exchange,CoCType=Auto", "Vol",$K$4,A956,"ALL",,,"TRUE","T")</f>
        <v>366</v>
      </c>
      <c r="H956" s="3">
        <f>RTD("cqg.rtd",,"StudyData","VWAP("&amp;$K$2&amp;",StartFrom:=StartOfDay,VolType:=auto,CoCType:=auto,InputChoice:=Mid)","Bar",, "Close",$K$4,A956,"ALL",,,"TRUE","T")</f>
        <v>6437.4535337531997</v>
      </c>
    </row>
    <row r="957" spans="1:8" x14ac:dyDescent="0.3">
      <c r="A957" s="8">
        <f t="shared" si="14"/>
        <v>-955</v>
      </c>
      <c r="B957" s="9">
        <f xml:space="preserve"> RTD("cqg.rtd",,"StudyData","TYA", "BAR", "", "Time",$K$4,$A957,"ALL",, "","False","T")</f>
        <v>45902.847222222219</v>
      </c>
      <c r="C957" s="3">
        <f>RTD("cqg.rtd",,"StudyData", $K$2, "BAR", "", "Open", $K$4, $A957, $K$6,$K$10,,$K$8,K$12)</f>
        <v>6431.5</v>
      </c>
      <c r="D957" s="3">
        <f>RTD("cqg.rtd",,"StudyData", $K$2, "BAR", "", "High", $K$4, $A957, $K$6,$K$10,,$K$8,$K$12)</f>
        <v>6431.5</v>
      </c>
      <c r="E957" s="3">
        <f>RTD("cqg.rtd",,"StudyData", $K$2, "BAR", "", "Low", $K$4, $A957, $K$6,$K$10,,$K$8,$K$12)</f>
        <v>6430.25</v>
      </c>
      <c r="F957" s="3">
        <f>RTD("cqg.rtd",,"StudyData", $K$2, "BAR", "", "Close", $K$4, $A957, $K$6,$K$10,,$K$8,$K$12)</f>
        <v>6430.5</v>
      </c>
      <c r="G957" s="4">
        <f>RTD("cqg.rtd",,"StudyData",$K$2, "Vol", "Highlight=Total Trades,VolType=Exchange,CoCType=Auto", "Vol",$K$4,A957,"ALL",,,"TRUE","T")</f>
        <v>639</v>
      </c>
      <c r="H957" s="3">
        <f>RTD("cqg.rtd",,"StudyData","VWAP("&amp;$K$2&amp;",StartFrom:=StartOfDay,VolType:=auto,CoCType:=auto,InputChoice:=Mid)","Bar",, "Close",$K$4,A957,"ALL",,,"TRUE","T")</f>
        <v>6437.5514933562999</v>
      </c>
    </row>
    <row r="958" spans="1:8" x14ac:dyDescent="0.3">
      <c r="A958" s="8">
        <f t="shared" si="14"/>
        <v>-956</v>
      </c>
      <c r="B958" s="9">
        <f xml:space="preserve"> RTD("cqg.rtd",,"StudyData","TYA", "BAR", "", "Time",$K$4,$A958,"ALL",, "","False","T")</f>
        <v>45902.84375</v>
      </c>
      <c r="C958" s="3">
        <f>RTD("cqg.rtd",,"StudyData", $K$2, "BAR", "", "Open", $K$4, $A958, $K$6,$K$10,,$K$8,K$12)</f>
        <v>6432.75</v>
      </c>
      <c r="D958" s="3">
        <f>RTD("cqg.rtd",,"StudyData", $K$2, "BAR", "", "High", $K$4, $A958, $K$6,$K$10,,$K$8,$K$12)</f>
        <v>6433.25</v>
      </c>
      <c r="E958" s="3">
        <f>RTD("cqg.rtd",,"StudyData", $K$2, "BAR", "", "Low", $K$4, $A958, $K$6,$K$10,,$K$8,$K$12)</f>
        <v>6431.25</v>
      </c>
      <c r="F958" s="3">
        <f>RTD("cqg.rtd",,"StudyData", $K$2, "BAR", "", "Close", $K$4, $A958, $K$6,$K$10,,$K$8,$K$12)</f>
        <v>6431.5</v>
      </c>
      <c r="G958" s="4">
        <f>RTD("cqg.rtd",,"StudyData",$K$2, "Vol", "Highlight=Total Trades,VolType=Exchange,CoCType=Auto", "Vol",$K$4,A958,"ALL",,,"TRUE","T")</f>
        <v>563</v>
      </c>
      <c r="H958" s="3">
        <f>RTD("cqg.rtd",,"StudyData","VWAP("&amp;$K$2&amp;",StartFrom:=StartOfDay,VolType:=auto,CoCType:=auto,InputChoice:=Mid)","Bar",, "Close",$K$4,A958,"ALL",,,"TRUE","T")</f>
        <v>6437.7230089652003</v>
      </c>
    </row>
    <row r="959" spans="1:8" x14ac:dyDescent="0.3">
      <c r="A959" s="8">
        <f t="shared" si="14"/>
        <v>-957</v>
      </c>
      <c r="B959" s="9">
        <f xml:space="preserve"> RTD("cqg.rtd",,"StudyData","TYA", "BAR", "", "Time",$K$4,$A959,"ALL",, "","False","T")</f>
        <v>45902.840277777781</v>
      </c>
      <c r="C959" s="3">
        <f>RTD("cqg.rtd",,"StudyData", $K$2, "BAR", "", "Open", $K$4, $A959, $K$6,$K$10,,$K$8,K$12)</f>
        <v>6433.75</v>
      </c>
      <c r="D959" s="3">
        <f>RTD("cqg.rtd",,"StudyData", $K$2, "BAR", "", "High", $K$4, $A959, $K$6,$K$10,,$K$8,$K$12)</f>
        <v>6434</v>
      </c>
      <c r="E959" s="3">
        <f>RTD("cqg.rtd",,"StudyData", $K$2, "BAR", "", "Low", $K$4, $A959, $K$6,$K$10,,$K$8,$K$12)</f>
        <v>6432.5</v>
      </c>
      <c r="F959" s="3">
        <f>RTD("cqg.rtd",,"StudyData", $K$2, "BAR", "", "Close", $K$4, $A959, $K$6,$K$10,,$K$8,$K$12)</f>
        <v>6432.5</v>
      </c>
      <c r="G959" s="4">
        <f>RTD("cqg.rtd",,"StudyData",$K$2, "Vol", "Highlight=Total Trades,VolType=Exchange,CoCType=Auto", "Vol",$K$4,A959,"ALL",,,"TRUE","T")</f>
        <v>323</v>
      </c>
      <c r="H959" s="3">
        <f>RTD("cqg.rtd",,"StudyData","VWAP("&amp;$K$2&amp;",StartFrom:=StartOfDay,VolType:=auto,CoCType:=auto,InputChoice:=Mid)","Bar",, "Close",$K$4,A959,"ALL",,,"TRUE","T")</f>
        <v>6437.8497542265004</v>
      </c>
    </row>
    <row r="960" spans="1:8" x14ac:dyDescent="0.3">
      <c r="A960" s="8">
        <f t="shared" si="14"/>
        <v>-958</v>
      </c>
      <c r="B960" s="9">
        <f xml:space="preserve"> RTD("cqg.rtd",,"StudyData","TYA", "BAR", "", "Time",$K$4,$A960,"ALL",, "","False","T")</f>
        <v>45902.836805555555</v>
      </c>
      <c r="C960" s="3">
        <f>RTD("cqg.rtd",,"StudyData", $K$2, "BAR", "", "Open", $K$4, $A960, $K$6,$K$10,,$K$8,K$12)</f>
        <v>6433.75</v>
      </c>
      <c r="D960" s="3">
        <f>RTD("cqg.rtd",,"StudyData", $K$2, "BAR", "", "High", $K$4, $A960, $K$6,$K$10,,$K$8,$K$12)</f>
        <v>6434</v>
      </c>
      <c r="E960" s="3">
        <f>RTD("cqg.rtd",,"StudyData", $K$2, "BAR", "", "Low", $K$4, $A960, $K$6,$K$10,,$K$8,$K$12)</f>
        <v>6432.5</v>
      </c>
      <c r="F960" s="3">
        <f>RTD("cqg.rtd",,"StudyData", $K$2, "BAR", "", "Close", $K$4, $A960, $K$6,$K$10,,$K$8,$K$12)</f>
        <v>6433.75</v>
      </c>
      <c r="G960" s="4">
        <f>RTD("cqg.rtd",,"StudyData",$K$2, "Vol", "Highlight=Total Trades,VolType=Exchange,CoCType=Auto", "Vol",$K$4,A960,"ALL",,,"TRUE","T")</f>
        <v>320</v>
      </c>
      <c r="H960" s="3">
        <f>RTD("cqg.rtd",,"StudyData","VWAP("&amp;$K$2&amp;",StartFrom:=StartOfDay,VolType:=auto,CoCType:=auto,InputChoice:=Mid)","Bar",, "Close",$K$4,A960,"ALL",,,"TRUE","T")</f>
        <v>6437.9116902201004</v>
      </c>
    </row>
    <row r="961" spans="1:8" x14ac:dyDescent="0.3">
      <c r="A961" s="8">
        <f t="shared" si="14"/>
        <v>-959</v>
      </c>
      <c r="B961" s="9">
        <f xml:space="preserve"> RTD("cqg.rtd",,"StudyData","TYA", "BAR", "", "Time",$K$4,$A961,"ALL",, "","False","T")</f>
        <v>45902.833333333336</v>
      </c>
      <c r="C961" s="3">
        <f>RTD("cqg.rtd",,"StudyData", $K$2, "BAR", "", "Open", $K$4, $A961, $K$6,$K$10,,$K$8,K$12)</f>
        <v>6434.25</v>
      </c>
      <c r="D961" s="3">
        <f>RTD("cqg.rtd",,"StudyData", $K$2, "BAR", "", "High", $K$4, $A961, $K$6,$K$10,,$K$8,$K$12)</f>
        <v>6434.75</v>
      </c>
      <c r="E961" s="3">
        <f>RTD("cqg.rtd",,"StudyData", $K$2, "BAR", "", "Low", $K$4, $A961, $K$6,$K$10,,$K$8,$K$12)</f>
        <v>6433.5</v>
      </c>
      <c r="F961" s="3">
        <f>RTD("cqg.rtd",,"StudyData", $K$2, "BAR", "", "Close", $K$4, $A961, $K$6,$K$10,,$K$8,$K$12)</f>
        <v>6434</v>
      </c>
      <c r="G961" s="4">
        <f>RTD("cqg.rtd",,"StudyData",$K$2, "Vol", "Highlight=Total Trades,VolType=Exchange,CoCType=Auto", "Vol",$K$4,A961,"ALL",,,"TRUE","T")</f>
        <v>545</v>
      </c>
      <c r="H961" s="3">
        <f>RTD("cqg.rtd",,"StudyData","VWAP("&amp;$K$2&amp;",StartFrom:=StartOfDay,VolType:=auto,CoCType:=auto,InputChoice:=Mid)","Bar",, "Close",$K$4,A961,"ALL",,,"TRUE","T")</f>
        <v>6437.9747179735996</v>
      </c>
    </row>
    <row r="962" spans="1:8" x14ac:dyDescent="0.3">
      <c r="A962" s="8">
        <f t="shared" si="14"/>
        <v>-960</v>
      </c>
      <c r="B962" s="9">
        <f xml:space="preserve"> RTD("cqg.rtd",,"StudyData","TYA", "BAR", "", "Time",$K$4,$A962,"ALL",, "","False","T")</f>
        <v>45902.829861111109</v>
      </c>
      <c r="C962" s="3">
        <f>RTD("cqg.rtd",,"StudyData", $K$2, "BAR", "", "Open", $K$4, $A962, $K$6,$K$10,,$K$8,K$12)</f>
        <v>6432.75</v>
      </c>
      <c r="D962" s="3">
        <f>RTD("cqg.rtd",,"StudyData", $K$2, "BAR", "", "High", $K$4, $A962, $K$6,$K$10,,$K$8,$K$12)</f>
        <v>6434.75</v>
      </c>
      <c r="E962" s="3">
        <f>RTD("cqg.rtd",,"StudyData", $K$2, "BAR", "", "Low", $K$4, $A962, $K$6,$K$10,,$K$8,$K$12)</f>
        <v>6432.25</v>
      </c>
      <c r="F962" s="3">
        <f>RTD("cqg.rtd",,"StudyData", $K$2, "BAR", "", "Close", $K$4, $A962, $K$6,$K$10,,$K$8,$K$12)</f>
        <v>6434.75</v>
      </c>
      <c r="G962" s="4">
        <f>RTD("cqg.rtd",,"StudyData",$K$2, "Vol", "Highlight=Total Trades,VolType=Exchange,CoCType=Auto", "Vol",$K$4,A962,"ALL",,,"TRUE","T")</f>
        <v>469</v>
      </c>
      <c r="H962" s="3">
        <f>RTD("cqg.rtd",,"StudyData","VWAP("&amp;$K$2&amp;",StartFrom:=StartOfDay,VolType:=auto,CoCType:=auto,InputChoice:=Mid)","Bar",, "Close",$K$4,A962,"ALL",,,"TRUE","T")</f>
        <v>6438.0654543095998</v>
      </c>
    </row>
    <row r="963" spans="1:8" x14ac:dyDescent="0.3">
      <c r="A963" s="8">
        <f t="shared" si="14"/>
        <v>-961</v>
      </c>
      <c r="B963" s="9">
        <f xml:space="preserve"> RTD("cqg.rtd",,"StudyData","TYA", "BAR", "", "Time",$K$4,$A963,"ALL",, "","False","T")</f>
        <v>45902.826388888891</v>
      </c>
      <c r="C963" s="3">
        <f>RTD("cqg.rtd",,"StudyData", $K$2, "BAR", "", "Open", $K$4, $A963, $K$6,$K$10,,$K$8,K$12)</f>
        <v>6433.5</v>
      </c>
      <c r="D963" s="3">
        <f>RTD("cqg.rtd",,"StudyData", $K$2, "BAR", "", "High", $K$4, $A963, $K$6,$K$10,,$K$8,$K$12)</f>
        <v>6434</v>
      </c>
      <c r="E963" s="3">
        <f>RTD("cqg.rtd",,"StudyData", $K$2, "BAR", "", "Low", $K$4, $A963, $K$6,$K$10,,$K$8,$K$12)</f>
        <v>6432</v>
      </c>
      <c r="F963" s="3">
        <f>RTD("cqg.rtd",,"StudyData", $K$2, "BAR", "", "Close", $K$4, $A963, $K$6,$K$10,,$K$8,$K$12)</f>
        <v>6432.5</v>
      </c>
      <c r="G963" s="4">
        <f>RTD("cqg.rtd",,"StudyData",$K$2, "Vol", "Highlight=Total Trades,VolType=Exchange,CoCType=Auto", "Vol",$K$4,A963,"ALL",,,"TRUE","T")</f>
        <v>374</v>
      </c>
      <c r="H963" s="3">
        <f>RTD("cqg.rtd",,"StudyData","VWAP("&amp;$K$2&amp;",StartFrom:=StartOfDay,VolType:=auto,CoCType:=auto,InputChoice:=Mid)","Bar",, "Close",$K$4,A963,"ALL",,,"TRUE","T")</f>
        <v>6438.1599717488998</v>
      </c>
    </row>
    <row r="964" spans="1:8" x14ac:dyDescent="0.3">
      <c r="A964" s="8">
        <f t="shared" ref="A964:A1027" si="15">A963-1</f>
        <v>-962</v>
      </c>
      <c r="B964" s="9">
        <f xml:space="preserve"> RTD("cqg.rtd",,"StudyData","TYA", "BAR", "", "Time",$K$4,$A964,"ALL",, "","False","T")</f>
        <v>45902.822916666664</v>
      </c>
      <c r="C964" s="3">
        <f>RTD("cqg.rtd",,"StudyData", $K$2, "BAR", "", "Open", $K$4, $A964, $K$6,$K$10,,$K$8,K$12)</f>
        <v>6434.5</v>
      </c>
      <c r="D964" s="3">
        <f>RTD("cqg.rtd",,"StudyData", $K$2, "BAR", "", "High", $K$4, $A964, $K$6,$K$10,,$K$8,$K$12)</f>
        <v>6434.5</v>
      </c>
      <c r="E964" s="3">
        <f>RTD("cqg.rtd",,"StudyData", $K$2, "BAR", "", "Low", $K$4, $A964, $K$6,$K$10,,$K$8,$K$12)</f>
        <v>6433</v>
      </c>
      <c r="F964" s="3">
        <f>RTD("cqg.rtd",,"StudyData", $K$2, "BAR", "", "Close", $K$4, $A964, $K$6,$K$10,,$K$8,$K$12)</f>
        <v>6433.5</v>
      </c>
      <c r="G964" s="4">
        <f>RTD("cqg.rtd",,"StudyData",$K$2, "Vol", "Highlight=Total Trades,VolType=Exchange,CoCType=Auto", "Vol",$K$4,A964,"ALL",,,"TRUE","T")</f>
        <v>510</v>
      </c>
      <c r="H964" s="3">
        <f>RTD("cqg.rtd",,"StudyData","VWAP("&amp;$K$2&amp;",StartFrom:=StartOfDay,VolType:=auto,CoCType:=auto,InputChoice:=Mid)","Bar",, "Close",$K$4,A964,"ALL",,,"TRUE","T")</f>
        <v>6438.2465888689003</v>
      </c>
    </row>
    <row r="965" spans="1:8" x14ac:dyDescent="0.3">
      <c r="A965" s="8">
        <f t="shared" si="15"/>
        <v>-963</v>
      </c>
      <c r="B965" s="9">
        <f xml:space="preserve"> RTD("cqg.rtd",,"StudyData","TYA", "BAR", "", "Time",$K$4,$A965,"ALL",, "","False","T")</f>
        <v>45902.819444444445</v>
      </c>
      <c r="C965" s="3">
        <f>RTD("cqg.rtd",,"StudyData", $K$2, "BAR", "", "Open", $K$4, $A965, $K$6,$K$10,,$K$8,K$12)</f>
        <v>6434.25</v>
      </c>
      <c r="D965" s="3">
        <f>RTD("cqg.rtd",,"StudyData", $K$2, "BAR", "", "High", $K$4, $A965, $K$6,$K$10,,$K$8,$K$12)</f>
        <v>6435.5</v>
      </c>
      <c r="E965" s="3">
        <f>RTD("cqg.rtd",,"StudyData", $K$2, "BAR", "", "Low", $K$4, $A965, $K$6,$K$10,,$K$8,$K$12)</f>
        <v>6434.25</v>
      </c>
      <c r="F965" s="3">
        <f>RTD("cqg.rtd",,"StudyData", $K$2, "BAR", "", "Close", $K$4, $A965, $K$6,$K$10,,$K$8,$K$12)</f>
        <v>6434.75</v>
      </c>
      <c r="G965" s="4">
        <f>RTD("cqg.rtd",,"StudyData",$K$2, "Vol", "Highlight=Total Trades,VolType=Exchange,CoCType=Auto", "Vol",$K$4,A965,"ALL",,,"TRUE","T")</f>
        <v>669</v>
      </c>
      <c r="H965" s="3">
        <f>RTD("cqg.rtd",,"StudyData","VWAP("&amp;$K$2&amp;",StartFrom:=StartOfDay,VolType:=auto,CoCType:=auto,InputChoice:=Mid)","Bar",, "Close",$K$4,A965,"ALL",,,"TRUE","T")</f>
        <v>6438.3519292604997</v>
      </c>
    </row>
    <row r="966" spans="1:8" x14ac:dyDescent="0.3">
      <c r="A966" s="8">
        <f t="shared" si="15"/>
        <v>-964</v>
      </c>
      <c r="B966" s="9">
        <f xml:space="preserve"> RTD("cqg.rtd",,"StudyData","TYA", "BAR", "", "Time",$K$4,$A966,"ALL",, "","False","T")</f>
        <v>45902.815972222219</v>
      </c>
      <c r="C966" s="3">
        <f>RTD("cqg.rtd",,"StudyData", $K$2, "BAR", "", "Open", $K$4, $A966, $K$6,$K$10,,$K$8,K$12)</f>
        <v>6433.25</v>
      </c>
      <c r="D966" s="3">
        <f>RTD("cqg.rtd",,"StudyData", $K$2, "BAR", "", "High", $K$4, $A966, $K$6,$K$10,,$K$8,$K$12)</f>
        <v>6434</v>
      </c>
      <c r="E966" s="3">
        <f>RTD("cqg.rtd",,"StudyData", $K$2, "BAR", "", "Low", $K$4, $A966, $K$6,$K$10,,$K$8,$K$12)</f>
        <v>6432.5</v>
      </c>
      <c r="F966" s="3">
        <f>RTD("cqg.rtd",,"StudyData", $K$2, "BAR", "", "Close", $K$4, $A966, $K$6,$K$10,,$K$8,$K$12)</f>
        <v>6434</v>
      </c>
      <c r="G966" s="4">
        <f>RTD("cqg.rtd",,"StudyData",$K$2, "Vol", "Highlight=Total Trades,VolType=Exchange,CoCType=Auto", "Vol",$K$4,A966,"ALL",,,"TRUE","T")</f>
        <v>369</v>
      </c>
      <c r="H966" s="3">
        <f>RTD("cqg.rtd",,"StudyData","VWAP("&amp;$K$2&amp;",StartFrom:=StartOfDay,VolType:=auto,CoCType:=auto,InputChoice:=Mid)","Bar",, "Close",$K$4,A966,"ALL",,,"TRUE","T")</f>
        <v>6438.4621641154999</v>
      </c>
    </row>
    <row r="967" spans="1:8" x14ac:dyDescent="0.3">
      <c r="A967" s="8">
        <f t="shared" si="15"/>
        <v>-965</v>
      </c>
      <c r="B967" s="9">
        <f xml:space="preserve"> RTD("cqg.rtd",,"StudyData","TYA", "BAR", "", "Time",$K$4,$A967,"ALL",, "","False","T")</f>
        <v>45902.8125</v>
      </c>
      <c r="C967" s="3">
        <f>RTD("cqg.rtd",,"StudyData", $K$2, "BAR", "", "Open", $K$4, $A967, $K$6,$K$10,,$K$8,K$12)</f>
        <v>6434.25</v>
      </c>
      <c r="D967" s="3">
        <f>RTD("cqg.rtd",,"StudyData", $K$2, "BAR", "", "High", $K$4, $A967, $K$6,$K$10,,$K$8,$K$12)</f>
        <v>6435.25</v>
      </c>
      <c r="E967" s="3">
        <f>RTD("cqg.rtd",,"StudyData", $K$2, "BAR", "", "Low", $K$4, $A967, $K$6,$K$10,,$K$8,$K$12)</f>
        <v>6432.5</v>
      </c>
      <c r="F967" s="3">
        <f>RTD("cqg.rtd",,"StudyData", $K$2, "BAR", "", "Close", $K$4, $A967, $K$6,$K$10,,$K$8,$K$12)</f>
        <v>6433.25</v>
      </c>
      <c r="G967" s="4">
        <f>RTD("cqg.rtd",,"StudyData",$K$2, "Vol", "Highlight=Total Trades,VolType=Exchange,CoCType=Auto", "Vol",$K$4,A967,"ALL",,,"TRUE","T")</f>
        <v>629</v>
      </c>
      <c r="H967" s="3">
        <f>RTD("cqg.rtd",,"StudyData","VWAP("&amp;$K$2&amp;",StartFrom:=StartOfDay,VolType:=auto,CoCType:=auto,InputChoice:=Mid)","Bar",, "Close",$K$4,A967,"ALL",,,"TRUE","T")</f>
        <v>6438.5549331950997</v>
      </c>
    </row>
    <row r="968" spans="1:8" x14ac:dyDescent="0.3">
      <c r="A968" s="8">
        <f t="shared" si="15"/>
        <v>-966</v>
      </c>
      <c r="B968" s="9">
        <f xml:space="preserve"> RTD("cqg.rtd",,"StudyData","TYA", "BAR", "", "Time",$K$4,$A968,"ALL",, "","False","T")</f>
        <v>45902.809027777781</v>
      </c>
      <c r="C968" s="3">
        <f>RTD("cqg.rtd",,"StudyData", $K$2, "BAR", "", "Open", $K$4, $A968, $K$6,$K$10,,$K$8,K$12)</f>
        <v>6433.5</v>
      </c>
      <c r="D968" s="3">
        <f>RTD("cqg.rtd",,"StudyData", $K$2, "BAR", "", "High", $K$4, $A968, $K$6,$K$10,,$K$8,$K$12)</f>
        <v>6434.5</v>
      </c>
      <c r="E968" s="3">
        <f>RTD("cqg.rtd",,"StudyData", $K$2, "BAR", "", "Low", $K$4, $A968, $K$6,$K$10,,$K$8,$K$12)</f>
        <v>6433.5</v>
      </c>
      <c r="F968" s="3">
        <f>RTD("cqg.rtd",,"StudyData", $K$2, "BAR", "", "Close", $K$4, $A968, $K$6,$K$10,,$K$8,$K$12)</f>
        <v>6434</v>
      </c>
      <c r="G968" s="4">
        <f>RTD("cqg.rtd",,"StudyData",$K$2, "Vol", "Highlight=Total Trades,VolType=Exchange,CoCType=Auto", "Vol",$K$4,A968,"ALL",,,"TRUE","T")</f>
        <v>501</v>
      </c>
      <c r="H968" s="3">
        <f>RTD("cqg.rtd",,"StudyData","VWAP("&amp;$K$2&amp;",StartFrom:=StartOfDay,VolType:=auto,CoCType:=auto,InputChoice:=Mid)","Bar",, "Close",$K$4,A968,"ALL",,,"TRUE","T")</f>
        <v>6438.7013629806997</v>
      </c>
    </row>
    <row r="969" spans="1:8" x14ac:dyDescent="0.3">
      <c r="A969" s="8">
        <f t="shared" si="15"/>
        <v>-967</v>
      </c>
      <c r="B969" s="9">
        <f xml:space="preserve"> RTD("cqg.rtd",,"StudyData","TYA", "BAR", "", "Time",$K$4,$A969,"ALL",, "","False","T")</f>
        <v>45902.805555555555</v>
      </c>
      <c r="C969" s="3">
        <f>RTD("cqg.rtd",,"StudyData", $K$2, "BAR", "", "Open", $K$4, $A969, $K$6,$K$10,,$K$8,K$12)</f>
        <v>6434.75</v>
      </c>
      <c r="D969" s="3">
        <f>RTD("cqg.rtd",,"StudyData", $K$2, "BAR", "", "High", $K$4, $A969, $K$6,$K$10,,$K$8,$K$12)</f>
        <v>6435</v>
      </c>
      <c r="E969" s="3">
        <f>RTD("cqg.rtd",,"StudyData", $K$2, "BAR", "", "Low", $K$4, $A969, $K$6,$K$10,,$K$8,$K$12)</f>
        <v>6433.25</v>
      </c>
      <c r="F969" s="3">
        <f>RTD("cqg.rtd",,"StudyData", $K$2, "BAR", "", "Close", $K$4, $A969, $K$6,$K$10,,$K$8,$K$12)</f>
        <v>6433.25</v>
      </c>
      <c r="G969" s="4">
        <f>RTD("cqg.rtd",,"StudyData",$K$2, "Vol", "Highlight=Total Trades,VolType=Exchange,CoCType=Auto", "Vol",$K$4,A969,"ALL",,,"TRUE","T")</f>
        <v>486</v>
      </c>
      <c r="H969" s="3">
        <f>RTD("cqg.rtd",,"StudyData","VWAP("&amp;$K$2&amp;",StartFrom:=StartOfDay,VolType:=auto,CoCType:=auto,InputChoice:=Mid)","Bar",, "Close",$K$4,A969,"ALL",,,"TRUE","T")</f>
        <v>6438.8215233139999</v>
      </c>
    </row>
    <row r="970" spans="1:8" x14ac:dyDescent="0.3">
      <c r="A970" s="8">
        <f t="shared" si="15"/>
        <v>-968</v>
      </c>
      <c r="B970" s="9">
        <f xml:space="preserve"> RTD("cqg.rtd",,"StudyData","TYA", "BAR", "", "Time",$K$4,$A970,"ALL",, "","False","T")</f>
        <v>45902.802083333336</v>
      </c>
      <c r="C970" s="3">
        <f>RTD("cqg.rtd",,"StudyData", $K$2, "BAR", "", "Open", $K$4, $A970, $K$6,$K$10,,$K$8,K$12)</f>
        <v>6434.5</v>
      </c>
      <c r="D970" s="3">
        <f>RTD("cqg.rtd",,"StudyData", $K$2, "BAR", "", "High", $K$4, $A970, $K$6,$K$10,,$K$8,$K$12)</f>
        <v>6435.25</v>
      </c>
      <c r="E970" s="3">
        <f>RTD("cqg.rtd",,"StudyData", $K$2, "BAR", "", "Low", $K$4, $A970, $K$6,$K$10,,$K$8,$K$12)</f>
        <v>6434.25</v>
      </c>
      <c r="F970" s="3">
        <f>RTD("cqg.rtd",,"StudyData", $K$2, "BAR", "", "Close", $K$4, $A970, $K$6,$K$10,,$K$8,$K$12)</f>
        <v>6435</v>
      </c>
      <c r="G970" s="4">
        <f>RTD("cqg.rtd",,"StudyData",$K$2, "Vol", "Highlight=Total Trades,VolType=Exchange,CoCType=Auto", "Vol",$K$4,A970,"ALL",,,"TRUE","T")</f>
        <v>908</v>
      </c>
      <c r="H970" s="3">
        <f>RTD("cqg.rtd",,"StudyData","VWAP("&amp;$K$2&amp;",StartFrom:=StartOfDay,VolType:=auto,CoCType:=auto,InputChoice:=Mid)","Bar",, "Close",$K$4,A970,"ALL",,,"TRUE","T")</f>
        <v>6438.9409264490996</v>
      </c>
    </row>
    <row r="971" spans="1:8" x14ac:dyDescent="0.3">
      <c r="A971" s="8">
        <f t="shared" si="15"/>
        <v>-969</v>
      </c>
      <c r="B971" s="9">
        <f xml:space="preserve"> RTD("cqg.rtd",,"StudyData","TYA", "BAR", "", "Time",$K$4,$A971,"ALL",, "","False","T")</f>
        <v>45902.798611111109</v>
      </c>
      <c r="C971" s="3">
        <f>RTD("cqg.rtd",,"StudyData", $K$2, "BAR", "", "Open", $K$4, $A971, $K$6,$K$10,,$K$8,K$12)</f>
        <v>6433.25</v>
      </c>
      <c r="D971" s="3">
        <f>RTD("cqg.rtd",,"StudyData", $K$2, "BAR", "", "High", $K$4, $A971, $K$6,$K$10,,$K$8,$K$12)</f>
        <v>6434.75</v>
      </c>
      <c r="E971" s="3">
        <f>RTD("cqg.rtd",,"StudyData", $K$2, "BAR", "", "Low", $K$4, $A971, $K$6,$K$10,,$K$8,$K$12)</f>
        <v>6433.25</v>
      </c>
      <c r="F971" s="3">
        <f>RTD("cqg.rtd",,"StudyData", $K$2, "BAR", "", "Close", $K$4, $A971, $K$6,$K$10,,$K$8,$K$12)</f>
        <v>6434.75</v>
      </c>
      <c r="G971" s="4">
        <f>RTD("cqg.rtd",,"StudyData",$K$2, "Vol", "Highlight=Total Trades,VolType=Exchange,CoCType=Auto", "Vol",$K$4,A971,"ALL",,,"TRUE","T")</f>
        <v>452</v>
      </c>
      <c r="H971" s="3">
        <f>RTD("cqg.rtd",,"StudyData","VWAP("&amp;$K$2&amp;",StartFrom:=StartOfDay,VolType:=auto,CoCType:=auto,InputChoice:=Mid)","Bar",, "Close",$K$4,A971,"ALL",,,"TRUE","T")</f>
        <v>6439.1499203646999</v>
      </c>
    </row>
    <row r="972" spans="1:8" x14ac:dyDescent="0.3">
      <c r="A972" s="8">
        <f t="shared" si="15"/>
        <v>-970</v>
      </c>
      <c r="B972" s="9">
        <f xml:space="preserve"> RTD("cqg.rtd",,"StudyData","TYA", "BAR", "", "Time",$K$4,$A972,"ALL",, "","False","T")</f>
        <v>45902.795138888891</v>
      </c>
      <c r="C972" s="3">
        <f>RTD("cqg.rtd",,"StudyData", $K$2, "BAR", "", "Open", $K$4, $A972, $K$6,$K$10,,$K$8,K$12)</f>
        <v>6435</v>
      </c>
      <c r="D972" s="3">
        <f>RTD("cqg.rtd",,"StudyData", $K$2, "BAR", "", "High", $K$4, $A972, $K$6,$K$10,,$K$8,$K$12)</f>
        <v>6435</v>
      </c>
      <c r="E972" s="3">
        <f>RTD("cqg.rtd",,"StudyData", $K$2, "BAR", "", "Low", $K$4, $A972, $K$6,$K$10,,$K$8,$K$12)</f>
        <v>6433</v>
      </c>
      <c r="F972" s="3">
        <f>RTD("cqg.rtd",,"StudyData", $K$2, "BAR", "", "Close", $K$4, $A972, $K$6,$K$10,,$K$8,$K$12)</f>
        <v>6433.25</v>
      </c>
      <c r="G972" s="4">
        <f>RTD("cqg.rtd",,"StudyData",$K$2, "Vol", "Highlight=Total Trades,VolType=Exchange,CoCType=Auto", "Vol",$K$4,A972,"ALL",,,"TRUE","T")</f>
        <v>518</v>
      </c>
      <c r="H972" s="3">
        <f>RTD("cqg.rtd",,"StudyData","VWAP("&amp;$K$2&amp;",StartFrom:=StartOfDay,VolType:=auto,CoCType:=auto,InputChoice:=Mid)","Bar",, "Close",$K$4,A972,"ALL",,,"TRUE","T")</f>
        <v>6439.2810176842004</v>
      </c>
    </row>
    <row r="973" spans="1:8" x14ac:dyDescent="0.3">
      <c r="A973" s="8">
        <f t="shared" si="15"/>
        <v>-971</v>
      </c>
      <c r="B973" s="9">
        <f xml:space="preserve"> RTD("cqg.rtd",,"StudyData","TYA", "BAR", "", "Time",$K$4,$A973,"ALL",, "","False","T")</f>
        <v>45902.791666666664</v>
      </c>
      <c r="C973" s="3">
        <f>RTD("cqg.rtd",,"StudyData", $K$2, "BAR", "", "Open", $K$4, $A973, $K$6,$K$10,,$K$8,K$12)</f>
        <v>6434.75</v>
      </c>
      <c r="D973" s="3">
        <f>RTD("cqg.rtd",,"StudyData", $K$2, "BAR", "", "High", $K$4, $A973, $K$6,$K$10,,$K$8,$K$12)</f>
        <v>6435</v>
      </c>
      <c r="E973" s="3">
        <f>RTD("cqg.rtd",,"StudyData", $K$2, "BAR", "", "Low", $K$4, $A973, $K$6,$K$10,,$K$8,$K$12)</f>
        <v>6433</v>
      </c>
      <c r="F973" s="3">
        <f>RTD("cqg.rtd",,"StudyData", $K$2, "BAR", "", "Close", $K$4, $A973, $K$6,$K$10,,$K$8,$K$12)</f>
        <v>6435</v>
      </c>
      <c r="G973" s="4">
        <f>RTD("cqg.rtd",,"StudyData",$K$2, "Vol", "Highlight=Total Trades,VolType=Exchange,CoCType=Auto", "Vol",$K$4,A973,"ALL",,,"TRUE","T")</f>
        <v>1063</v>
      </c>
      <c r="H973" s="3">
        <f>RTD("cqg.rtd",,"StudyData","VWAP("&amp;$K$2&amp;",StartFrom:=StartOfDay,VolType:=auto,CoCType:=auto,InputChoice:=Mid)","Bar",, "Close",$K$4,A973,"ALL",,,"TRUE","T")</f>
        <v>6439.4397116834998</v>
      </c>
    </row>
    <row r="974" spans="1:8" x14ac:dyDescent="0.3">
      <c r="A974" s="8">
        <f t="shared" si="15"/>
        <v>-972</v>
      </c>
      <c r="B974" s="9">
        <f xml:space="preserve"> RTD("cqg.rtd",,"StudyData","TYA", "BAR", "", "Time",$K$4,$A974,"ALL",, "","False","T")</f>
        <v>45902.788194444445</v>
      </c>
      <c r="C974" s="3">
        <f>RTD("cqg.rtd",,"StudyData", $K$2, "BAR", "", "Open", $K$4, $A974, $K$6,$K$10,,$K$8,K$12)</f>
        <v>6435</v>
      </c>
      <c r="D974" s="3">
        <f>RTD("cqg.rtd",,"StudyData", $K$2, "BAR", "", "High", $K$4, $A974, $K$6,$K$10,,$K$8,$K$12)</f>
        <v>6435</v>
      </c>
      <c r="E974" s="3">
        <f>RTD("cqg.rtd",,"StudyData", $K$2, "BAR", "", "Low", $K$4, $A974, $K$6,$K$10,,$K$8,$K$12)</f>
        <v>6434</v>
      </c>
      <c r="F974" s="3">
        <f>RTD("cqg.rtd",,"StudyData", $K$2, "BAR", "", "Close", $K$4, $A974, $K$6,$K$10,,$K$8,$K$12)</f>
        <v>6435</v>
      </c>
      <c r="G974" s="4">
        <f>RTD("cqg.rtd",,"StudyData",$K$2, "Vol", "Highlight=Total Trades,VolType=Exchange,CoCType=Auto", "Vol",$K$4,A974,"ALL",,,"TRUE","T")</f>
        <v>476</v>
      </c>
      <c r="H974" s="3">
        <f>RTD("cqg.rtd",,"StudyData","VWAP("&amp;$K$2&amp;",StartFrom:=StartOfDay,VolType:=auto,CoCType:=auto,InputChoice:=Mid)","Bar",, "Close",$K$4,A974,"ALL",,,"TRUE","T")</f>
        <v>6439.7972024729997</v>
      </c>
    </row>
    <row r="975" spans="1:8" x14ac:dyDescent="0.3">
      <c r="A975" s="8">
        <f t="shared" si="15"/>
        <v>-973</v>
      </c>
      <c r="B975" s="9">
        <f xml:space="preserve"> RTD("cqg.rtd",,"StudyData","TYA", "BAR", "", "Time",$K$4,$A975,"ALL",, "","False","T")</f>
        <v>45902.784722222219</v>
      </c>
      <c r="C975" s="3">
        <f>RTD("cqg.rtd",,"StudyData", $K$2, "BAR", "", "Open", $K$4, $A975, $K$6,$K$10,,$K$8,K$12)</f>
        <v>6434.75</v>
      </c>
      <c r="D975" s="3">
        <f>RTD("cqg.rtd",,"StudyData", $K$2, "BAR", "", "High", $K$4, $A975, $K$6,$K$10,,$K$8,$K$12)</f>
        <v>6435.25</v>
      </c>
      <c r="E975" s="3">
        <f>RTD("cqg.rtd",,"StudyData", $K$2, "BAR", "", "Low", $K$4, $A975, $K$6,$K$10,,$K$8,$K$12)</f>
        <v>6434.25</v>
      </c>
      <c r="F975" s="3">
        <f>RTD("cqg.rtd",,"StudyData", $K$2, "BAR", "", "Close", $K$4, $A975, $K$6,$K$10,,$K$8,$K$12)</f>
        <v>6435</v>
      </c>
      <c r="G975" s="4">
        <f>RTD("cqg.rtd",,"StudyData",$K$2, "Vol", "Highlight=Total Trades,VolType=Exchange,CoCType=Auto", "Vol",$K$4,A975,"ALL",,,"TRUE","T")</f>
        <v>237</v>
      </c>
      <c r="H975" s="3">
        <f>RTD("cqg.rtd",,"StudyData","VWAP("&amp;$K$2&amp;",StartFrom:=StartOfDay,VolType:=auto,CoCType:=auto,InputChoice:=Mid)","Bar",, "Close",$K$4,A975,"ALL",,,"TRUE","T")</f>
        <v>6439.9578157844999</v>
      </c>
    </row>
    <row r="976" spans="1:8" x14ac:dyDescent="0.3">
      <c r="A976" s="8">
        <f t="shared" si="15"/>
        <v>-974</v>
      </c>
      <c r="B976" s="9">
        <f xml:space="preserve"> RTD("cqg.rtd",,"StudyData","TYA", "BAR", "", "Time",$K$4,$A976,"ALL",, "","False","T")</f>
        <v>45902.78125</v>
      </c>
      <c r="C976" s="3">
        <f>RTD("cqg.rtd",,"StudyData", $K$2, "BAR", "", "Open", $K$4, $A976, $K$6,$K$10,,$K$8,K$12)</f>
        <v>6435</v>
      </c>
      <c r="D976" s="3">
        <f>RTD("cqg.rtd",,"StudyData", $K$2, "BAR", "", "High", $K$4, $A976, $K$6,$K$10,,$K$8,$K$12)</f>
        <v>6435.75</v>
      </c>
      <c r="E976" s="3">
        <f>RTD("cqg.rtd",,"StudyData", $K$2, "BAR", "", "Low", $K$4, $A976, $K$6,$K$10,,$K$8,$K$12)</f>
        <v>6434.25</v>
      </c>
      <c r="F976" s="3">
        <f>RTD("cqg.rtd",,"StudyData", $K$2, "BAR", "", "Close", $K$4, $A976, $K$6,$K$10,,$K$8,$K$12)</f>
        <v>6434.75</v>
      </c>
      <c r="G976" s="4">
        <f>RTD("cqg.rtd",,"StudyData",$K$2, "Vol", "Highlight=Total Trades,VolType=Exchange,CoCType=Auto", "Vol",$K$4,A976,"ALL",,,"TRUE","T")</f>
        <v>398</v>
      </c>
      <c r="H976" s="3">
        <f>RTD("cqg.rtd",,"StudyData","VWAP("&amp;$K$2&amp;",StartFrom:=StartOfDay,VolType:=auto,CoCType:=auto,InputChoice:=Mid)","Bar",, "Close",$K$4,A976,"ALL",,,"TRUE","T")</f>
        <v>6440.0376406675005</v>
      </c>
    </row>
    <row r="977" spans="1:8" x14ac:dyDescent="0.3">
      <c r="A977" s="8">
        <f t="shared" si="15"/>
        <v>-975</v>
      </c>
      <c r="B977" s="9">
        <f xml:space="preserve"> RTD("cqg.rtd",,"StudyData","TYA", "BAR", "", "Time",$K$4,$A977,"ALL",, "","False","T")</f>
        <v>45902.777777777781</v>
      </c>
      <c r="C977" s="3">
        <f>RTD("cqg.rtd",,"StudyData", $K$2, "BAR", "", "Open", $K$4, $A977, $K$6,$K$10,,$K$8,K$12)</f>
        <v>6435.25</v>
      </c>
      <c r="D977" s="3">
        <f>RTD("cqg.rtd",,"StudyData", $K$2, "BAR", "", "High", $K$4, $A977, $K$6,$K$10,,$K$8,$K$12)</f>
        <v>6435.5</v>
      </c>
      <c r="E977" s="3">
        <f>RTD("cqg.rtd",,"StudyData", $K$2, "BAR", "", "Low", $K$4, $A977, $K$6,$K$10,,$K$8,$K$12)</f>
        <v>6434.75</v>
      </c>
      <c r="F977" s="3">
        <f>RTD("cqg.rtd",,"StudyData", $K$2, "BAR", "", "Close", $K$4, $A977, $K$6,$K$10,,$K$8,$K$12)</f>
        <v>6435</v>
      </c>
      <c r="G977" s="4">
        <f>RTD("cqg.rtd",,"StudyData",$K$2, "Vol", "Highlight=Total Trades,VolType=Exchange,CoCType=Auto", "Vol",$K$4,A977,"ALL",,,"TRUE","T")</f>
        <v>262</v>
      </c>
      <c r="H977" s="3">
        <f>RTD("cqg.rtd",,"StudyData","VWAP("&amp;$K$2&amp;",StartFrom:=StartOfDay,VolType:=auto,CoCType:=auto,InputChoice:=Mid)","Bar",, "Close",$K$4,A977,"ALL",,,"TRUE","T")</f>
        <v>6440.1707381837996</v>
      </c>
    </row>
    <row r="978" spans="1:8" x14ac:dyDescent="0.3">
      <c r="A978" s="8">
        <f t="shared" si="15"/>
        <v>-976</v>
      </c>
      <c r="B978" s="9">
        <f xml:space="preserve"> RTD("cqg.rtd",,"StudyData","TYA", "BAR", "", "Time",$K$4,$A978,"ALL",, "","False","T")</f>
        <v>45902.774305555555</v>
      </c>
      <c r="C978" s="3">
        <f>RTD("cqg.rtd",,"StudyData", $K$2, "BAR", "", "Open", $K$4, $A978, $K$6,$K$10,,$K$8,K$12)</f>
        <v>6435.75</v>
      </c>
      <c r="D978" s="3">
        <f>RTD("cqg.rtd",,"StudyData", $K$2, "BAR", "", "High", $K$4, $A978, $K$6,$K$10,,$K$8,$K$12)</f>
        <v>6435.75</v>
      </c>
      <c r="E978" s="3">
        <f>RTD("cqg.rtd",,"StudyData", $K$2, "BAR", "", "Low", $K$4, $A978, $K$6,$K$10,,$K$8,$K$12)</f>
        <v>6434.5</v>
      </c>
      <c r="F978" s="3">
        <f>RTD("cqg.rtd",,"StudyData", $K$2, "BAR", "", "Close", $K$4, $A978, $K$6,$K$10,,$K$8,$K$12)</f>
        <v>6435.25</v>
      </c>
      <c r="G978" s="4">
        <f>RTD("cqg.rtd",,"StudyData",$K$2, "Vol", "Highlight=Total Trades,VolType=Exchange,CoCType=Auto", "Vol",$K$4,A978,"ALL",,,"TRUE","T")</f>
        <v>318</v>
      </c>
      <c r="H978" s="3">
        <f>RTD("cqg.rtd",,"StudyData","VWAP("&amp;$K$2&amp;",StartFrom:=StartOfDay,VolType:=auto,CoCType:=auto,InputChoice:=Mid)","Bar",, "Close",$K$4,A978,"ALL",,,"TRUE","T")</f>
        <v>6440.2600493176997</v>
      </c>
    </row>
    <row r="979" spans="1:8" x14ac:dyDescent="0.3">
      <c r="A979" s="8">
        <f t="shared" si="15"/>
        <v>-977</v>
      </c>
      <c r="B979" s="9">
        <f xml:space="preserve"> RTD("cqg.rtd",,"StudyData","TYA", "BAR", "", "Time",$K$4,$A979,"ALL",, "","False","T")</f>
        <v>45902.770833333336</v>
      </c>
      <c r="C979" s="3">
        <f>RTD("cqg.rtd",,"StudyData", $K$2, "BAR", "", "Open", $K$4, $A979, $K$6,$K$10,,$K$8,K$12)</f>
        <v>6435.75</v>
      </c>
      <c r="D979" s="3">
        <f>RTD("cqg.rtd",,"StudyData", $K$2, "BAR", "", "High", $K$4, $A979, $K$6,$K$10,,$K$8,$K$12)</f>
        <v>6437</v>
      </c>
      <c r="E979" s="3">
        <f>RTD("cqg.rtd",,"StudyData", $K$2, "BAR", "", "Low", $K$4, $A979, $K$6,$K$10,,$K$8,$K$12)</f>
        <v>6435</v>
      </c>
      <c r="F979" s="3">
        <f>RTD("cqg.rtd",,"StudyData", $K$2, "BAR", "", "Close", $K$4, $A979, $K$6,$K$10,,$K$8,$K$12)</f>
        <v>6435.5</v>
      </c>
      <c r="G979" s="4">
        <f>RTD("cqg.rtd",,"StudyData",$K$2, "Vol", "Highlight=Total Trades,VolType=Exchange,CoCType=Auto", "Vol",$K$4,A979,"ALL",,,"TRUE","T")</f>
        <v>628</v>
      </c>
      <c r="H979" s="3">
        <f>RTD("cqg.rtd",,"StudyData","VWAP("&amp;$K$2&amp;",StartFrom:=StartOfDay,VolType:=auto,CoCType:=auto,InputChoice:=Mid)","Bar",, "Close",$K$4,A979,"ALL",,,"TRUE","T")</f>
        <v>6440.3727906656004</v>
      </c>
    </row>
    <row r="980" spans="1:8" x14ac:dyDescent="0.3">
      <c r="A980" s="8">
        <f t="shared" si="15"/>
        <v>-978</v>
      </c>
      <c r="B980" s="9">
        <f xml:space="preserve"> RTD("cqg.rtd",,"StudyData","TYA", "BAR", "", "Time",$K$4,$A980,"ALL",, "","False","T")</f>
        <v>45902.767361111109</v>
      </c>
      <c r="C980" s="3">
        <f>RTD("cqg.rtd",,"StudyData", $K$2, "BAR", "", "Open", $K$4, $A980, $K$6,$K$10,,$K$8,K$12)</f>
        <v>6434.75</v>
      </c>
      <c r="D980" s="3">
        <f>RTD("cqg.rtd",,"StudyData", $K$2, "BAR", "", "High", $K$4, $A980, $K$6,$K$10,,$K$8,$K$12)</f>
        <v>6436.25</v>
      </c>
      <c r="E980" s="3">
        <f>RTD("cqg.rtd",,"StudyData", $K$2, "BAR", "", "Low", $K$4, $A980, $K$6,$K$10,,$K$8,$K$12)</f>
        <v>6434.5</v>
      </c>
      <c r="F980" s="3">
        <f>RTD("cqg.rtd",,"StudyData", $K$2, "BAR", "", "Close", $K$4, $A980, $K$6,$K$10,,$K$8,$K$12)</f>
        <v>6436</v>
      </c>
      <c r="G980" s="4">
        <f>RTD("cqg.rtd",,"StudyData",$K$2, "Vol", "Highlight=Total Trades,VolType=Exchange,CoCType=Auto", "Vol",$K$4,A980,"ALL",,,"TRUE","T")</f>
        <v>634</v>
      </c>
      <c r="H980" s="3">
        <f>RTD("cqg.rtd",,"StudyData","VWAP("&amp;$K$2&amp;",StartFrom:=StartOfDay,VolType:=auto,CoCType:=auto,InputChoice:=Mid)","Bar",, "Close",$K$4,A980,"ALL",,,"TRUE","T")</f>
        <v>6440.5709800807999</v>
      </c>
    </row>
    <row r="981" spans="1:8" x14ac:dyDescent="0.3">
      <c r="A981" s="8">
        <f t="shared" si="15"/>
        <v>-979</v>
      </c>
      <c r="B981" s="9">
        <f xml:space="preserve"> RTD("cqg.rtd",,"StudyData","TYA", "BAR", "", "Time",$K$4,$A981,"ALL",, "","False","T")</f>
        <v>45902.763888888891</v>
      </c>
      <c r="C981" s="3">
        <f>RTD("cqg.rtd",,"StudyData", $K$2, "BAR", "", "Open", $K$4, $A981, $K$6,$K$10,,$K$8,K$12)</f>
        <v>6434.75</v>
      </c>
      <c r="D981" s="3">
        <f>RTD("cqg.rtd",,"StudyData", $K$2, "BAR", "", "High", $K$4, $A981, $K$6,$K$10,,$K$8,$K$12)</f>
        <v>6435</v>
      </c>
      <c r="E981" s="3">
        <f>RTD("cqg.rtd",,"StudyData", $K$2, "BAR", "", "Low", $K$4, $A981, $K$6,$K$10,,$K$8,$K$12)</f>
        <v>6433.5</v>
      </c>
      <c r="F981" s="3">
        <f>RTD("cqg.rtd",,"StudyData", $K$2, "BAR", "", "Close", $K$4, $A981, $K$6,$K$10,,$K$8,$K$12)</f>
        <v>6434.75</v>
      </c>
      <c r="G981" s="4">
        <f>RTD("cqg.rtd",,"StudyData",$K$2, "Vol", "Highlight=Total Trades,VolType=Exchange,CoCType=Auto", "Vol",$K$4,A981,"ALL",,,"TRUE","T")</f>
        <v>500</v>
      </c>
      <c r="H981" s="3">
        <f>RTD("cqg.rtd",,"StudyData","VWAP("&amp;$K$2&amp;",StartFrom:=StartOfDay,VolType:=auto,CoCType:=auto,InputChoice:=Mid)","Bar",, "Close",$K$4,A981,"ALL",,,"TRUE","T")</f>
        <v>6440.8201293298998</v>
      </c>
    </row>
    <row r="982" spans="1:8" x14ac:dyDescent="0.3">
      <c r="A982" s="8">
        <f t="shared" si="15"/>
        <v>-980</v>
      </c>
      <c r="B982" s="9">
        <f xml:space="preserve"> RTD("cqg.rtd",,"StudyData","TYA", "BAR", "", "Time",$K$4,$A982,"ALL",, "","False","T")</f>
        <v>45902.760416666664</v>
      </c>
      <c r="C982" s="3">
        <f>RTD("cqg.rtd",,"StudyData", $K$2, "BAR", "", "Open", $K$4, $A982, $K$6,$K$10,,$K$8,K$12)</f>
        <v>6436.75</v>
      </c>
      <c r="D982" s="3">
        <f>RTD("cqg.rtd",,"StudyData", $K$2, "BAR", "", "High", $K$4, $A982, $K$6,$K$10,,$K$8,$K$12)</f>
        <v>6437.5</v>
      </c>
      <c r="E982" s="3">
        <f>RTD("cqg.rtd",,"StudyData", $K$2, "BAR", "", "Low", $K$4, $A982, $K$6,$K$10,,$K$8,$K$12)</f>
        <v>6434.5</v>
      </c>
      <c r="F982" s="3">
        <f>RTD("cqg.rtd",,"StudyData", $K$2, "BAR", "", "Close", $K$4, $A982, $K$6,$K$10,,$K$8,$K$12)</f>
        <v>6434.5</v>
      </c>
      <c r="G982" s="4">
        <f>RTD("cqg.rtd",,"StudyData",$K$2, "Vol", "Highlight=Total Trades,VolType=Exchange,CoCType=Auto", "Vol",$K$4,A982,"ALL",,,"TRUE","T")</f>
        <v>830</v>
      </c>
      <c r="H982" s="3">
        <f>RTD("cqg.rtd",,"StudyData","VWAP("&amp;$K$2&amp;",StartFrom:=StartOfDay,VolType:=auto,CoCType:=auto,InputChoice:=Mid)","Bar",, "Close",$K$4,A982,"ALL",,,"TRUE","T")</f>
        <v>6441.0783485300999</v>
      </c>
    </row>
    <row r="983" spans="1:8" x14ac:dyDescent="0.3">
      <c r="A983" s="8">
        <f t="shared" si="15"/>
        <v>-981</v>
      </c>
      <c r="B983" s="9">
        <f xml:space="preserve"> RTD("cqg.rtd",,"StudyData","TYA", "BAR", "", "Time",$K$4,$A983,"ALL",, "","False","T")</f>
        <v>45902.756944444445</v>
      </c>
      <c r="C983" s="3">
        <f>RTD("cqg.rtd",,"StudyData", $K$2, "BAR", "", "Open", $K$4, $A983, $K$6,$K$10,,$K$8,K$12)</f>
        <v>6436.75</v>
      </c>
      <c r="D983" s="3">
        <f>RTD("cqg.rtd",,"StudyData", $K$2, "BAR", "", "High", $K$4, $A983, $K$6,$K$10,,$K$8,$K$12)</f>
        <v>6437.5</v>
      </c>
      <c r="E983" s="3">
        <f>RTD("cqg.rtd",,"StudyData", $K$2, "BAR", "", "Low", $K$4, $A983, $K$6,$K$10,,$K$8,$K$12)</f>
        <v>6436.5</v>
      </c>
      <c r="F983" s="3">
        <f>RTD("cqg.rtd",,"StudyData", $K$2, "BAR", "", "Close", $K$4, $A983, $K$6,$K$10,,$K$8,$K$12)</f>
        <v>6436.5</v>
      </c>
      <c r="G983" s="4">
        <f>RTD("cqg.rtd",,"StudyData",$K$2, "Vol", "Highlight=Total Trades,VolType=Exchange,CoCType=Auto", "Vol",$K$4,A983,"ALL",,,"TRUE","T")</f>
        <v>393</v>
      </c>
      <c r="H983" s="3">
        <f>RTD("cqg.rtd",,"StudyData","VWAP("&amp;$K$2&amp;",StartFrom:=StartOfDay,VolType:=auto,CoCType:=auto,InputChoice:=Mid)","Bar",, "Close",$K$4,A983,"ALL",,,"TRUE","T")</f>
        <v>6441.4327909518997</v>
      </c>
    </row>
    <row r="984" spans="1:8" x14ac:dyDescent="0.3">
      <c r="A984" s="8">
        <f t="shared" si="15"/>
        <v>-982</v>
      </c>
      <c r="B984" s="9">
        <f xml:space="preserve"> RTD("cqg.rtd",,"StudyData","TYA", "BAR", "", "Time",$K$4,$A984,"ALL",, "","False","T")</f>
        <v>45902.753472222219</v>
      </c>
      <c r="C984" s="3">
        <f>RTD("cqg.rtd",,"StudyData", $K$2, "BAR", "", "Open", $K$4, $A984, $K$6,$K$10,,$K$8,K$12)</f>
        <v>6437.25</v>
      </c>
      <c r="D984" s="3">
        <f>RTD("cqg.rtd",,"StudyData", $K$2, "BAR", "", "High", $K$4, $A984, $K$6,$K$10,,$K$8,$K$12)</f>
        <v>6438</v>
      </c>
      <c r="E984" s="3">
        <f>RTD("cqg.rtd",,"StudyData", $K$2, "BAR", "", "Low", $K$4, $A984, $K$6,$K$10,,$K$8,$K$12)</f>
        <v>6436</v>
      </c>
      <c r="F984" s="3">
        <f>RTD("cqg.rtd",,"StudyData", $K$2, "BAR", "", "Close", $K$4, $A984, $K$6,$K$10,,$K$8,$K$12)</f>
        <v>6436.75</v>
      </c>
      <c r="G984" s="4">
        <f>RTD("cqg.rtd",,"StudyData",$K$2, "Vol", "Highlight=Total Trades,VolType=Exchange,CoCType=Auto", "Vol",$K$4,A984,"ALL",,,"TRUE","T")</f>
        <v>614</v>
      </c>
      <c r="H984" s="3">
        <f>RTD("cqg.rtd",,"StudyData","VWAP("&amp;$K$2&amp;",StartFrom:=StartOfDay,VolType:=auto,CoCType:=auto,InputChoice:=Mid)","Bar",, "Close",$K$4,A984,"ALL",,,"TRUE","T")</f>
        <v>6441.5842899382997</v>
      </c>
    </row>
    <row r="985" spans="1:8" x14ac:dyDescent="0.3">
      <c r="A985" s="8">
        <f t="shared" si="15"/>
        <v>-983</v>
      </c>
      <c r="B985" s="9">
        <f xml:space="preserve"> RTD("cqg.rtd",,"StudyData","TYA", "BAR", "", "Time",$K$4,$A985,"ALL",, "","False","T")</f>
        <v>45902.75</v>
      </c>
      <c r="C985" s="3">
        <f>RTD("cqg.rtd",,"StudyData", $K$2, "BAR", "", "Open", $K$4, $A985, $K$6,$K$10,,$K$8,K$12)</f>
        <v>6437</v>
      </c>
      <c r="D985" s="3">
        <f>RTD("cqg.rtd",,"StudyData", $K$2, "BAR", "", "High", $K$4, $A985, $K$6,$K$10,,$K$8,$K$12)</f>
        <v>6437.75</v>
      </c>
      <c r="E985" s="3">
        <f>RTD("cqg.rtd",,"StudyData", $K$2, "BAR", "", "Low", $K$4, $A985, $K$6,$K$10,,$K$8,$K$12)</f>
        <v>6436.5</v>
      </c>
      <c r="F985" s="3">
        <f>RTD("cqg.rtd",,"StudyData", $K$2, "BAR", "", "Close", $K$4, $A985, $K$6,$K$10,,$K$8,$K$12)</f>
        <v>6437.25</v>
      </c>
      <c r="G985" s="4">
        <f>RTD("cqg.rtd",,"StudyData",$K$2, "Vol", "Highlight=Total Trades,VolType=Exchange,CoCType=Auto", "Vol",$K$4,A985,"ALL",,,"TRUE","T")</f>
        <v>645</v>
      </c>
      <c r="H985" s="3">
        <f>RTD("cqg.rtd",,"StudyData","VWAP("&amp;$K$2&amp;",StartFrom:=StartOfDay,VolType:=auto,CoCType:=auto,InputChoice:=Mid)","Bar",, "Close",$K$4,A985,"ALL",,,"TRUE","T")</f>
        <v>6441.8428801103</v>
      </c>
    </row>
    <row r="986" spans="1:8" x14ac:dyDescent="0.3">
      <c r="A986" s="8">
        <f t="shared" si="15"/>
        <v>-984</v>
      </c>
      <c r="B986" s="9">
        <f xml:space="preserve"> RTD("cqg.rtd",,"StudyData","TYA", "BAR", "", "Time",$K$4,$A986,"ALL",, "","False","T")</f>
        <v>45902.746527777781</v>
      </c>
      <c r="C986" s="3">
        <f>RTD("cqg.rtd",,"StudyData", $K$2, "BAR", "", "Open", $K$4, $A986, $K$6,$K$10,,$K$8,K$12)</f>
        <v>6438.5</v>
      </c>
      <c r="D986" s="3">
        <f>RTD("cqg.rtd",,"StudyData", $K$2, "BAR", "", "High", $K$4, $A986, $K$6,$K$10,,$K$8,$K$12)</f>
        <v>6438.5</v>
      </c>
      <c r="E986" s="3">
        <f>RTD("cqg.rtd",,"StudyData", $K$2, "BAR", "", "Low", $K$4, $A986, $K$6,$K$10,,$K$8,$K$12)</f>
        <v>6435.75</v>
      </c>
      <c r="F986" s="3">
        <f>RTD("cqg.rtd",,"StudyData", $K$2, "BAR", "", "Close", $K$4, $A986, $K$6,$K$10,,$K$8,$K$12)</f>
        <v>6437</v>
      </c>
      <c r="G986" s="4">
        <f>RTD("cqg.rtd",,"StudyData",$K$2, "Vol", "Highlight=Total Trades,VolType=Exchange,CoCType=Auto", "Vol",$K$4,A986,"ALL",,,"TRUE","T")</f>
        <v>1753</v>
      </c>
      <c r="H986" s="3">
        <f>RTD("cqg.rtd",,"StudyData","VWAP("&amp;$K$2&amp;",StartFrom:=StartOfDay,VolType:=auto,CoCType:=auto,InputChoice:=Mid)","Bar",, "Close",$K$4,A986,"ALL",,,"TRUE","T")</f>
        <v>6442.1400512695</v>
      </c>
    </row>
    <row r="987" spans="1:8" x14ac:dyDescent="0.3">
      <c r="A987" s="8">
        <f t="shared" si="15"/>
        <v>-985</v>
      </c>
      <c r="B987" s="9">
        <f xml:space="preserve"> RTD("cqg.rtd",,"StudyData","TYA", "BAR", "", "Time",$K$4,$A987,"ALL",, "","False","T")</f>
        <v>45902.743055555555</v>
      </c>
      <c r="C987" s="3">
        <f>RTD("cqg.rtd",,"StudyData", $K$2, "BAR", "", "Open", $K$4, $A987, $K$6,$K$10,,$K$8,K$12)</f>
        <v>6441.5</v>
      </c>
      <c r="D987" s="3">
        <f>RTD("cqg.rtd",,"StudyData", $K$2, "BAR", "", "High", $K$4, $A987, $K$6,$K$10,,$K$8,$K$12)</f>
        <v>6442.25</v>
      </c>
      <c r="E987" s="3">
        <f>RTD("cqg.rtd",,"StudyData", $K$2, "BAR", "", "Low", $K$4, $A987, $K$6,$K$10,,$K$8,$K$12)</f>
        <v>6437.75</v>
      </c>
      <c r="F987" s="3">
        <f>RTD("cqg.rtd",,"StudyData", $K$2, "BAR", "", "Close", $K$4, $A987, $K$6,$K$10,,$K$8,$K$12)</f>
        <v>6438.25</v>
      </c>
      <c r="G987" s="4">
        <f>RTD("cqg.rtd",,"StudyData",$K$2, "Vol", "Highlight=Total Trades,VolType=Exchange,CoCType=Auto", "Vol",$K$4,A987,"ALL",,,"TRUE","T")</f>
        <v>1673</v>
      </c>
      <c r="H987" s="3">
        <f>RTD("cqg.rtd",,"StudyData","VWAP("&amp;$K$2&amp;",StartFrom:=StartOfDay,VolType:=auto,CoCType:=auto,InputChoice:=Mid)","Bar",, "Close",$K$4,A987,"ALL",,,"TRUE","T")</f>
        <v>6443.1759161070004</v>
      </c>
    </row>
    <row r="988" spans="1:8" x14ac:dyDescent="0.3">
      <c r="A988" s="8">
        <f t="shared" si="15"/>
        <v>-986</v>
      </c>
      <c r="B988" s="9">
        <f xml:space="preserve"> RTD("cqg.rtd",,"StudyData","TYA", "BAR", "", "Time",$K$4,$A988,"ALL",, "","False","T")</f>
        <v>45902.739583333336</v>
      </c>
      <c r="C988" s="3">
        <f>RTD("cqg.rtd",,"StudyData", $K$2, "BAR", "", "Open", $K$4, $A988, $K$6,$K$10,,$K$8,K$12)</f>
        <v>6441.5</v>
      </c>
      <c r="D988" s="3">
        <f>RTD("cqg.rtd",,"StudyData", $K$2, "BAR", "", "High", $K$4, $A988, $K$6,$K$10,,$K$8,$K$12)</f>
        <v>6442.5</v>
      </c>
      <c r="E988" s="3">
        <f>RTD("cqg.rtd",,"StudyData", $K$2, "BAR", "", "Low", $K$4, $A988, $K$6,$K$10,,$K$8,$K$12)</f>
        <v>6441.25</v>
      </c>
      <c r="F988" s="3">
        <f>RTD("cqg.rtd",,"StudyData", $K$2, "BAR", "", "Close", $K$4, $A988, $K$6,$K$10,,$K$8,$K$12)</f>
        <v>6441.25</v>
      </c>
      <c r="G988" s="4">
        <f>RTD("cqg.rtd",,"StudyData",$K$2, "Vol", "Highlight=Total Trades,VolType=Exchange,CoCType=Auto", "Vol",$K$4,A988,"ALL",,,"TRUE","T")</f>
        <v>184</v>
      </c>
      <c r="H988" s="3">
        <f>RTD("cqg.rtd",,"StudyData","VWAP("&amp;$K$2&amp;",StartFrom:=StartOfDay,VolType:=auto,CoCType:=auto,InputChoice:=Mid)","Bar",, "Close",$K$4,A988,"ALL",,,"TRUE","T")</f>
        <v>6443.9556794833998</v>
      </c>
    </row>
    <row r="989" spans="1:8" x14ac:dyDescent="0.3">
      <c r="A989" s="8">
        <f t="shared" si="15"/>
        <v>-987</v>
      </c>
      <c r="B989" s="9">
        <f xml:space="preserve"> RTD("cqg.rtd",,"StudyData","TYA", "BAR", "", "Time",$K$4,$A989,"ALL",, "","False","T")</f>
        <v>45902.736111111109</v>
      </c>
      <c r="C989" s="3">
        <f>RTD("cqg.rtd",,"StudyData", $K$2, "BAR", "", "Open", $K$4, $A989, $K$6,$K$10,,$K$8,K$12)</f>
        <v>6444.75</v>
      </c>
      <c r="D989" s="3">
        <f>RTD("cqg.rtd",,"StudyData", $K$2, "BAR", "", "High", $K$4, $A989, $K$6,$K$10,,$K$8,$K$12)</f>
        <v>6445</v>
      </c>
      <c r="E989" s="3">
        <f>RTD("cqg.rtd",,"StudyData", $K$2, "BAR", "", "Low", $K$4, $A989, $K$6,$K$10,,$K$8,$K$12)</f>
        <v>6441.25</v>
      </c>
      <c r="F989" s="3">
        <f>RTD("cqg.rtd",,"StudyData", $K$2, "BAR", "", "Close", $K$4, $A989, $K$6,$K$10,,$K$8,$K$12)</f>
        <v>6441.5</v>
      </c>
      <c r="G989" s="4">
        <f>RTD("cqg.rtd",,"StudyData",$K$2, "Vol", "Highlight=Total Trades,VolType=Exchange,CoCType=Auto", "Vol",$K$4,A989,"ALL",,,"TRUE","T")</f>
        <v>403</v>
      </c>
      <c r="H989" s="3">
        <f>RTD("cqg.rtd",,"StudyData","VWAP("&amp;$K$2&amp;",StartFrom:=StartOfDay,VolType:=auto,CoCType:=auto,InputChoice:=Mid)","Bar",, "Close",$K$4,A989,"ALL",,,"TRUE","T")</f>
        <v>6444.0134238311002</v>
      </c>
    </row>
    <row r="990" spans="1:8" x14ac:dyDescent="0.3">
      <c r="A990" s="8">
        <f t="shared" si="15"/>
        <v>-988</v>
      </c>
      <c r="B990" s="9">
        <f xml:space="preserve"> RTD("cqg.rtd",,"StudyData","TYA", "BAR", "", "Time",$K$4,$A990,"ALL",, "","False","T")</f>
        <v>45902.732638888891</v>
      </c>
      <c r="C990" s="3">
        <f>RTD("cqg.rtd",,"StudyData", $K$2, "BAR", "", "Open", $K$4, $A990, $K$6,$K$10,,$K$8,K$12)</f>
        <v>6442</v>
      </c>
      <c r="D990" s="3">
        <f>RTD("cqg.rtd",,"StudyData", $K$2, "BAR", "", "High", $K$4, $A990, $K$6,$K$10,,$K$8,$K$12)</f>
        <v>6444.75</v>
      </c>
      <c r="E990" s="3">
        <f>RTD("cqg.rtd",,"StudyData", $K$2, "BAR", "", "Low", $K$4, $A990, $K$6,$K$10,,$K$8,$K$12)</f>
        <v>6441.75</v>
      </c>
      <c r="F990" s="3">
        <f>RTD("cqg.rtd",,"StudyData", $K$2, "BAR", "", "Close", $K$4, $A990, $K$6,$K$10,,$K$8,$K$12)</f>
        <v>6444.5</v>
      </c>
      <c r="G990" s="4">
        <f>RTD("cqg.rtd",,"StudyData",$K$2, "Vol", "Highlight=Total Trades,VolType=Exchange,CoCType=Auto", "Vol",$K$4,A990,"ALL",,,"TRUE","T")</f>
        <v>387</v>
      </c>
      <c r="H990" s="3">
        <f>RTD("cqg.rtd",,"StudyData","VWAP("&amp;$K$2&amp;",StartFrom:=StartOfDay,VolType:=auto,CoCType:=auto,InputChoice:=Mid)","Bar",, "Close",$K$4,A990,"ALL",,,"TRUE","T")</f>
        <v>6444.0709209892002</v>
      </c>
    </row>
    <row r="991" spans="1:8" x14ac:dyDescent="0.3">
      <c r="A991" s="8">
        <f t="shared" si="15"/>
        <v>-989</v>
      </c>
      <c r="B991" s="9">
        <f xml:space="preserve"> RTD("cqg.rtd",,"StudyData","TYA", "BAR", "", "Time",$K$4,$A991,"ALL",, "","False","T")</f>
        <v>45902.729166666664</v>
      </c>
      <c r="C991" s="3">
        <f>RTD("cqg.rtd",,"StudyData", $K$2, "BAR", "", "Open", $K$4, $A991, $K$6,$K$10,,$K$8,K$12)</f>
        <v>6442.5</v>
      </c>
      <c r="D991" s="3">
        <f>RTD("cqg.rtd",,"StudyData", $K$2, "BAR", "", "High", $K$4, $A991, $K$6,$K$10,,$K$8,$K$12)</f>
        <v>6444.5</v>
      </c>
      <c r="E991" s="3">
        <f>RTD("cqg.rtd",,"StudyData", $K$2, "BAR", "", "Low", $K$4, $A991, $K$6,$K$10,,$K$8,$K$12)</f>
        <v>6441.25</v>
      </c>
      <c r="F991" s="3">
        <f>RTD("cqg.rtd",,"StudyData", $K$2, "BAR", "", "Close", $K$4, $A991, $K$6,$K$10,,$K$8,$K$12)</f>
        <v>6441.75</v>
      </c>
      <c r="G991" s="4">
        <f>RTD("cqg.rtd",,"StudyData",$K$2, "Vol", "Highlight=Total Trades,VolType=Exchange,CoCType=Auto", "Vol",$K$4,A991,"ALL",,,"TRUE","T")</f>
        <v>589</v>
      </c>
      <c r="H991" s="3">
        <f>RTD("cqg.rtd",,"StudyData","VWAP("&amp;$K$2&amp;",StartFrom:=StartOfDay,VolType:=auto,CoCType:=auto,InputChoice:=Mid)","Bar",, "Close",$K$4,A991,"ALL",,,"TRUE","T")</f>
        <v>6444.1253210616997</v>
      </c>
    </row>
    <row r="992" spans="1:8" x14ac:dyDescent="0.3">
      <c r="A992" s="8">
        <f t="shared" si="15"/>
        <v>-990</v>
      </c>
      <c r="B992" s="9">
        <f xml:space="preserve"> RTD("cqg.rtd",,"StudyData","TYA", "BAR", "", "Time",$K$4,$A992,"ALL",, "","False","T")</f>
        <v>45902.725694444445</v>
      </c>
      <c r="C992" s="3">
        <f>RTD("cqg.rtd",,"StudyData", $K$2, "BAR", "", "Open", $K$4, $A992, $K$6,$K$10,,$K$8,K$12)</f>
        <v>6442.5</v>
      </c>
      <c r="D992" s="3">
        <f>RTD("cqg.rtd",,"StudyData", $K$2, "BAR", "", "High", $K$4, $A992, $K$6,$K$10,,$K$8,$K$12)</f>
        <v>6442.75</v>
      </c>
      <c r="E992" s="3">
        <f>RTD("cqg.rtd",,"StudyData", $K$2, "BAR", "", "Low", $K$4, $A992, $K$6,$K$10,,$K$8,$K$12)</f>
        <v>6441</v>
      </c>
      <c r="F992" s="3">
        <f>RTD("cqg.rtd",,"StudyData", $K$2, "BAR", "", "Close", $K$4, $A992, $K$6,$K$10,,$K$8,$K$12)</f>
        <v>6442.25</v>
      </c>
      <c r="G992" s="4">
        <f>RTD("cqg.rtd",,"StudyData",$K$2, "Vol", "Highlight=Total Trades,VolType=Exchange,CoCType=Auto", "Vol",$K$4,A992,"ALL",,,"TRUE","T")</f>
        <v>472</v>
      </c>
      <c r="H992" s="3">
        <f>RTD("cqg.rtd",,"StudyData","VWAP("&amp;$K$2&amp;",StartFrom:=StartOfDay,VolType:=auto,CoCType:=auto,InputChoice:=Mid)","Bar",, "Close",$K$4,A992,"ALL",,,"TRUE","T")</f>
        <v>6444.2655684632</v>
      </c>
    </row>
    <row r="993" spans="1:8" x14ac:dyDescent="0.3">
      <c r="A993" s="8">
        <f t="shared" si="15"/>
        <v>-991</v>
      </c>
      <c r="B993" s="9">
        <f xml:space="preserve"> RTD("cqg.rtd",,"StudyData","TYA", "BAR", "", "Time",$K$4,$A993,"ALL",, "","False","T")</f>
        <v>45902.722222222219</v>
      </c>
      <c r="C993" s="3">
        <f>RTD("cqg.rtd",,"StudyData", $K$2, "BAR", "", "Open", $K$4, $A993, $K$6,$K$10,,$K$8,K$12)</f>
        <v>6443.25</v>
      </c>
      <c r="D993" s="3">
        <f>RTD("cqg.rtd",,"StudyData", $K$2, "BAR", "", "High", $K$4, $A993, $K$6,$K$10,,$K$8,$K$12)</f>
        <v>6444.25</v>
      </c>
      <c r="E993" s="3">
        <f>RTD("cqg.rtd",,"StudyData", $K$2, "BAR", "", "Low", $K$4, $A993, $K$6,$K$10,,$K$8,$K$12)</f>
        <v>6442</v>
      </c>
      <c r="F993" s="3">
        <f>RTD("cqg.rtd",,"StudyData", $K$2, "BAR", "", "Close", $K$4, $A993, $K$6,$K$10,,$K$8,$K$12)</f>
        <v>6442.25</v>
      </c>
      <c r="G993" s="4">
        <f>RTD("cqg.rtd",,"StudyData",$K$2, "Vol", "Highlight=Total Trades,VolType=Exchange,CoCType=Auto", "Vol",$K$4,A993,"ALL",,,"TRUE","T")</f>
        <v>592</v>
      </c>
      <c r="H993" s="3">
        <f>RTD("cqg.rtd",,"StudyData","VWAP("&amp;$K$2&amp;",StartFrom:=StartOfDay,VolType:=auto,CoCType:=auto,InputChoice:=Mid)","Bar",, "Close",$K$4,A993,"ALL",,,"TRUE","T")</f>
        <v>6444.5016739904004</v>
      </c>
    </row>
    <row r="994" spans="1:8" x14ac:dyDescent="0.3">
      <c r="A994" s="8">
        <f t="shared" si="15"/>
        <v>-992</v>
      </c>
      <c r="B994" s="9">
        <f xml:space="preserve"> RTD("cqg.rtd",,"StudyData","TYA", "BAR", "", "Time",$K$4,$A994,"ALL",, "","False","T")</f>
        <v>45902.71875</v>
      </c>
      <c r="C994" s="3">
        <f>RTD("cqg.rtd",,"StudyData", $K$2, "BAR", "", "Open", $K$4, $A994, $K$6,$K$10,,$K$8,K$12)</f>
        <v>6443.75</v>
      </c>
      <c r="D994" s="3">
        <f>RTD("cqg.rtd",,"StudyData", $K$2, "BAR", "", "High", $K$4, $A994, $K$6,$K$10,,$K$8,$K$12)</f>
        <v>6445.75</v>
      </c>
      <c r="E994" s="3">
        <f>RTD("cqg.rtd",,"StudyData", $K$2, "BAR", "", "Low", $K$4, $A994, $K$6,$K$10,,$K$8,$K$12)</f>
        <v>6443.25</v>
      </c>
      <c r="F994" s="3">
        <f>RTD("cqg.rtd",,"StudyData", $K$2, "BAR", "", "Close", $K$4, $A994, $K$6,$K$10,,$K$8,$K$12)</f>
        <v>6443.25</v>
      </c>
      <c r="G994" s="4">
        <f>RTD("cqg.rtd",,"StudyData",$K$2, "Vol", "Highlight=Total Trades,VolType=Exchange,CoCType=Auto", "Vol",$K$4,A994,"ALL",,,"TRUE","T")</f>
        <v>1053</v>
      </c>
      <c r="H994" s="3">
        <f>RTD("cqg.rtd",,"StudyData","VWAP("&amp;$K$2&amp;",StartFrom:=StartOfDay,VolType:=auto,CoCType:=auto,InputChoice:=Mid)","Bar",, "Close",$K$4,A994,"ALL",,,"TRUE","T")</f>
        <v>6444.6963219488998</v>
      </c>
    </row>
    <row r="995" spans="1:8" x14ac:dyDescent="0.3">
      <c r="A995" s="8">
        <f t="shared" si="15"/>
        <v>-993</v>
      </c>
      <c r="B995" s="9">
        <f xml:space="preserve"> RTD("cqg.rtd",,"StudyData","TYA", "BAR", "", "Time",$K$4,$A995,"ALL",, "","False","T")</f>
        <v>45902.715277777781</v>
      </c>
      <c r="C995" s="3">
        <f>RTD("cqg.rtd",,"StudyData", $K$2, "BAR", "", "Open", $K$4, $A995, $K$6,$K$10,,$K$8,K$12)</f>
        <v>6442.75</v>
      </c>
      <c r="D995" s="3">
        <f>RTD("cqg.rtd",,"StudyData", $K$2, "BAR", "", "High", $K$4, $A995, $K$6,$K$10,,$K$8,$K$12)</f>
        <v>6444.25</v>
      </c>
      <c r="E995" s="3">
        <f>RTD("cqg.rtd",,"StudyData", $K$2, "BAR", "", "Low", $K$4, $A995, $K$6,$K$10,,$K$8,$K$12)</f>
        <v>6441.75</v>
      </c>
      <c r="F995" s="3">
        <f>RTD("cqg.rtd",,"StudyData", $K$2, "BAR", "", "Close", $K$4, $A995, $K$6,$K$10,,$K$8,$K$12)</f>
        <v>6443.75</v>
      </c>
      <c r="G995" s="4">
        <f>RTD("cqg.rtd",,"StudyData",$K$2, "Vol", "Highlight=Total Trades,VolType=Exchange,CoCType=Auto", "Vol",$K$4,A995,"ALL",,,"TRUE","T")</f>
        <v>458</v>
      </c>
      <c r="H995" s="3">
        <f>RTD("cqg.rtd",,"StudyData","VWAP("&amp;$K$2&amp;",StartFrom:=StartOfDay,VolType:=auto,CoCType:=auto,InputChoice:=Mid)","Bar",, "Close",$K$4,A995,"ALL",,,"TRUE","T")</f>
        <v>6444.7622846203003</v>
      </c>
    </row>
    <row r="996" spans="1:8" x14ac:dyDescent="0.3">
      <c r="A996" s="8">
        <f t="shared" si="15"/>
        <v>-994</v>
      </c>
      <c r="B996" s="9">
        <f xml:space="preserve"> RTD("cqg.rtd",,"StudyData","TYA", "BAR", "", "Time",$K$4,$A996,"ALL",, "","False","T")</f>
        <v>45902.711805555555</v>
      </c>
      <c r="C996" s="3">
        <f>RTD("cqg.rtd",,"StudyData", $K$2, "BAR", "", "Open", $K$4, $A996, $K$6,$K$10,,$K$8,K$12)</f>
        <v>6444.5</v>
      </c>
      <c r="D996" s="3">
        <f>RTD("cqg.rtd",,"StudyData", $K$2, "BAR", "", "High", $K$4, $A996, $K$6,$K$10,,$K$8,$K$12)</f>
        <v>6444.75</v>
      </c>
      <c r="E996" s="3">
        <f>RTD("cqg.rtd",,"StudyData", $K$2, "BAR", "", "Low", $K$4, $A996, $K$6,$K$10,,$K$8,$K$12)</f>
        <v>6442.25</v>
      </c>
      <c r="F996" s="3">
        <f>RTD("cqg.rtd",,"StudyData", $K$2, "BAR", "", "Close", $K$4, $A996, $K$6,$K$10,,$K$8,$K$12)</f>
        <v>6442.75</v>
      </c>
      <c r="G996" s="4">
        <f>RTD("cqg.rtd",,"StudyData",$K$2, "Vol", "Highlight=Total Trades,VolType=Exchange,CoCType=Auto", "Vol",$K$4,A996,"ALL",,,"TRUE","T")</f>
        <v>1002</v>
      </c>
      <c r="H996" s="3">
        <f>RTD("cqg.rtd",,"StudyData","VWAP("&amp;$K$2&amp;",StartFrom:=StartOfDay,VolType:=auto,CoCType:=auto,InputChoice:=Mid)","Bar",, "Close",$K$4,A996,"ALL",,,"TRUE","T")</f>
        <v>6445.0639013453001</v>
      </c>
    </row>
    <row r="997" spans="1:8" x14ac:dyDescent="0.3">
      <c r="A997" s="8">
        <f t="shared" si="15"/>
        <v>-995</v>
      </c>
      <c r="B997" s="9">
        <f xml:space="preserve"> RTD("cqg.rtd",,"StudyData","TYA", "BAR", "", "Time",$K$4,$A997,"ALL",, "","False","T")</f>
        <v>45902.708333333336</v>
      </c>
      <c r="C997" s="3">
        <f>RTD("cqg.rtd",,"StudyData", $K$2, "BAR", "", "Open", $K$4, $A997, $K$6,$K$10,,$K$8,K$12)</f>
        <v>6448</v>
      </c>
      <c r="D997" s="3">
        <f>RTD("cqg.rtd",,"StudyData", $K$2, "BAR", "", "High", $K$4, $A997, $K$6,$K$10,,$K$8,$K$12)</f>
        <v>6448</v>
      </c>
      <c r="E997" s="3">
        <f>RTD("cqg.rtd",,"StudyData", $K$2, "BAR", "", "Low", $K$4, $A997, $K$6,$K$10,,$K$8,$K$12)</f>
        <v>6444</v>
      </c>
      <c r="F997" s="3">
        <f>RTD("cqg.rtd",,"StudyData", $K$2, "BAR", "", "Close", $K$4, $A997, $K$6,$K$10,,$K$8,$K$12)</f>
        <v>6444.5</v>
      </c>
      <c r="G997" s="4">
        <f>RTD("cqg.rtd",,"StudyData",$K$2, "Vol", "Highlight=Total Trades,VolType=Exchange,CoCType=Auto", "Vol",$K$4,A997,"ALL",,,"TRUE","T")</f>
        <v>1674</v>
      </c>
      <c r="H997" s="3">
        <f>RTD("cqg.rtd",,"StudyData","VWAP("&amp;$K$2&amp;",StartFrom:=StartOfDay,VolType:=auto,CoCType:=auto,InputChoice:=Mid)","Bar",, "Close",$K$4,A997,"ALL",,,"TRUE","T")</f>
        <v>6446</v>
      </c>
    </row>
    <row r="998" spans="1:8" x14ac:dyDescent="0.3">
      <c r="A998" s="8">
        <f t="shared" si="15"/>
        <v>-996</v>
      </c>
      <c r="B998" s="9">
        <f xml:space="preserve"> RTD("cqg.rtd",,"StudyData","TYA", "BAR", "", "Time",$K$4,$A998,"ALL",, "","False","T")</f>
        <v>45902.663194444445</v>
      </c>
      <c r="C998" s="3">
        <f>RTD("cqg.rtd",,"StudyData", $K$2, "BAR", "", "Open", $K$4, $A998, $K$6,$K$10,,$K$8,K$12)</f>
        <v>6447</v>
      </c>
      <c r="D998" s="3">
        <f>RTD("cqg.rtd",,"StudyData", $K$2, "BAR", "", "High", $K$4, $A998, $K$6,$K$10,,$K$8,$K$12)</f>
        <v>6447.5</v>
      </c>
      <c r="E998" s="3">
        <f>RTD("cqg.rtd",,"StudyData", $K$2, "BAR", "", "Low", $K$4, $A998, $K$6,$K$10,,$K$8,$K$12)</f>
        <v>6446</v>
      </c>
      <c r="F998" s="3">
        <f>RTD("cqg.rtd",,"StudyData", $K$2, "BAR", "", "Close", $K$4, $A998, $K$6,$K$10,,$K$8,$K$12)</f>
        <v>6447.25</v>
      </c>
      <c r="G998" s="4">
        <f>RTD("cqg.rtd",,"StudyData",$K$2, "Vol", "Highlight=Total Trades,VolType=Exchange,CoCType=Auto", "Vol",$K$4,A998,"ALL",,,"TRUE","T")</f>
        <v>2288</v>
      </c>
      <c r="H998" s="3">
        <f>RTD("cqg.rtd",,"StudyData","VWAP("&amp;$K$2&amp;",StartFrom:=StartOfDay,VolType:=auto,CoCType:=auto,InputChoice:=Mid)","Bar",, "Close",$K$4,A998,"ALL",,,"TRUE","T")</f>
        <v>6407.6307344511997</v>
      </c>
    </row>
    <row r="999" spans="1:8" x14ac:dyDescent="0.3">
      <c r="A999" s="8">
        <f t="shared" si="15"/>
        <v>-997</v>
      </c>
      <c r="B999" s="9">
        <f xml:space="preserve"> RTD("cqg.rtd",,"StudyData","TYA", "BAR", "", "Time",$K$4,$A999,"ALL",, "","False","T")</f>
        <v>45902.659722222219</v>
      </c>
      <c r="C999" s="3">
        <f>RTD("cqg.rtd",,"StudyData", $K$2, "BAR", "", "Open", $K$4, $A999, $K$6,$K$10,,$K$8,K$12)</f>
        <v>6444.5</v>
      </c>
      <c r="D999" s="3">
        <f>RTD("cqg.rtd",,"StudyData", $K$2, "BAR", "", "High", $K$4, $A999, $K$6,$K$10,,$K$8,$K$12)</f>
        <v>6447</v>
      </c>
      <c r="E999" s="3">
        <f>RTD("cqg.rtd",,"StudyData", $K$2, "BAR", "", "Low", $K$4, $A999, $K$6,$K$10,,$K$8,$K$12)</f>
        <v>6444.25</v>
      </c>
      <c r="F999" s="3">
        <f>RTD("cqg.rtd",,"StudyData", $K$2, "BAR", "", "Close", $K$4, $A999, $K$6,$K$10,,$K$8,$K$12)</f>
        <v>6447</v>
      </c>
      <c r="G999" s="4">
        <f>RTD("cqg.rtd",,"StudyData",$K$2, "Vol", "Highlight=Total Trades,VolType=Exchange,CoCType=Auto", "Vol",$K$4,A999,"ALL",,,"TRUE","T")</f>
        <v>2939</v>
      </c>
      <c r="H999" s="3">
        <f>RTD("cqg.rtd",,"StudyData","VWAP("&amp;$K$2&amp;",StartFrom:=StartOfDay,VolType:=auto,CoCType:=auto,InputChoice:=Mid)","Bar",, "Close",$K$4,A999,"ALL",,,"TRUE","T")</f>
        <v>6407.5752445143999</v>
      </c>
    </row>
    <row r="1000" spans="1:8" x14ac:dyDescent="0.3">
      <c r="A1000" s="8">
        <f t="shared" si="15"/>
        <v>-998</v>
      </c>
      <c r="B1000" s="9">
        <f xml:space="preserve"> RTD("cqg.rtd",,"StudyData","TYA", "BAR", "", "Time",$K$4,$A1000,"ALL",, "","False","T")</f>
        <v>45902.65625</v>
      </c>
      <c r="C1000" s="3">
        <f>RTD("cqg.rtd",,"StudyData", $K$2, "BAR", "", "Open", $K$4, $A1000, $K$6,$K$10,,$K$8,K$12)</f>
        <v>6443.5</v>
      </c>
      <c r="D1000" s="3">
        <f>RTD("cqg.rtd",,"StudyData", $K$2, "BAR", "", "High", $K$4, $A1000, $K$6,$K$10,,$K$8,$K$12)</f>
        <v>6444.75</v>
      </c>
      <c r="E1000" s="3">
        <f>RTD("cqg.rtd",,"StudyData", $K$2, "BAR", "", "Low", $K$4, $A1000, $K$6,$K$10,,$K$8,$K$12)</f>
        <v>6442.75</v>
      </c>
      <c r="F1000" s="3">
        <f>RTD("cqg.rtd",,"StudyData", $K$2, "BAR", "", "Close", $K$4, $A1000, $K$6,$K$10,,$K$8,$K$12)</f>
        <v>6444.75</v>
      </c>
      <c r="G1000" s="4">
        <f>RTD("cqg.rtd",,"StudyData",$K$2, "Vol", "Highlight=Total Trades,VolType=Exchange,CoCType=Auto", "Vol",$K$4,A1000,"ALL",,,"TRUE","T")</f>
        <v>2053</v>
      </c>
      <c r="H1000" s="3">
        <f>RTD("cqg.rtd",,"StudyData","VWAP("&amp;$K$2&amp;",StartFrom:=StartOfDay,VolType:=auto,CoCType:=auto,InputChoice:=Mid)","Bar",, "Close",$K$4,A1000,"ALL",,,"TRUE","T")</f>
        <v>6407.5057883152003</v>
      </c>
    </row>
    <row r="1001" spans="1:8" x14ac:dyDescent="0.3">
      <c r="A1001" s="8">
        <f t="shared" si="15"/>
        <v>-999</v>
      </c>
      <c r="B1001" s="9">
        <f xml:space="preserve"> RTD("cqg.rtd",,"StudyData","TYA", "BAR", "", "Time",$K$4,$A1001,"ALL",, "","False","T")</f>
        <v>45902.652777777781</v>
      </c>
      <c r="C1001" s="3">
        <f>RTD("cqg.rtd",,"StudyData", $K$2, "BAR", "", "Open", $K$4, $A1001, $K$6,$K$10,,$K$8,K$12)</f>
        <v>6442.5</v>
      </c>
      <c r="D1001" s="3">
        <f>RTD("cqg.rtd",,"StudyData", $K$2, "BAR", "", "High", $K$4, $A1001, $K$6,$K$10,,$K$8,$K$12)</f>
        <v>6443.5</v>
      </c>
      <c r="E1001" s="3">
        <f>RTD("cqg.rtd",,"StudyData", $K$2, "BAR", "", "Low", $K$4, $A1001, $K$6,$K$10,,$K$8,$K$12)</f>
        <v>6441</v>
      </c>
      <c r="F1001" s="3">
        <f>RTD("cqg.rtd",,"StudyData", $K$2, "BAR", "", "Close", $K$4, $A1001, $K$6,$K$10,,$K$8,$K$12)</f>
        <v>6443.5</v>
      </c>
      <c r="G1001" s="4">
        <f>RTD("cqg.rtd",,"StudyData",$K$2, "Vol", "Highlight=Total Trades,VolType=Exchange,CoCType=Auto", "Vol",$K$4,A1001,"ALL",,,"TRUE","T")</f>
        <v>1851</v>
      </c>
      <c r="H1001" s="3">
        <f>RTD("cqg.rtd",,"StudyData","VWAP("&amp;$K$2&amp;",StartFrom:=StartOfDay,VolType:=auto,CoCType:=auto,InputChoice:=Mid)","Bar",, "Close",$K$4,A1001,"ALL",,,"TRUE","T")</f>
        <v>6407.4595138621999</v>
      </c>
    </row>
    <row r="1002" spans="1:8" x14ac:dyDescent="0.3">
      <c r="A1002" s="8">
        <f t="shared" si="15"/>
        <v>-1000</v>
      </c>
      <c r="B1002" s="9">
        <f xml:space="preserve"> RTD("cqg.rtd",,"StudyData","TYA", "BAR", "", "Time",$K$4,$A1002,"ALL",, "","False","T")</f>
        <v>45902.649305555555</v>
      </c>
      <c r="C1002" s="3">
        <f>RTD("cqg.rtd",,"StudyData", $K$2, "BAR", "", "Open", $K$4, $A1002, $K$6,$K$10,,$K$8,K$12)</f>
        <v>6442.5</v>
      </c>
      <c r="D1002" s="3">
        <f>RTD("cqg.rtd",,"StudyData", $K$2, "BAR", "", "High", $K$4, $A1002, $K$6,$K$10,,$K$8,$K$12)</f>
        <v>6444</v>
      </c>
      <c r="E1002" s="3">
        <f>RTD("cqg.rtd",,"StudyData", $K$2, "BAR", "", "Low", $K$4, $A1002, $K$6,$K$10,,$K$8,$K$12)</f>
        <v>6441.5</v>
      </c>
      <c r="F1002" s="3">
        <f>RTD("cqg.rtd",,"StudyData", $K$2, "BAR", "", "Close", $K$4, $A1002, $K$6,$K$10,,$K$8,$K$12)</f>
        <v>6442.75</v>
      </c>
      <c r="G1002" s="4">
        <f>RTD("cqg.rtd",,"StudyData",$K$2, "Vol", "Highlight=Total Trades,VolType=Exchange,CoCType=Auto", "Vol",$K$4,A1002,"ALL",,,"TRUE","T")</f>
        <v>1978</v>
      </c>
      <c r="H1002" s="3">
        <f>RTD("cqg.rtd",,"StudyData","VWAP("&amp;$K$2&amp;",StartFrom:=StartOfDay,VolType:=auto,CoCType:=auto,InputChoice:=Mid)","Bar",, "Close",$K$4,A1002,"ALL",,,"TRUE","T")</f>
        <v>6407.4194197303996</v>
      </c>
    </row>
    <row r="1003" spans="1:8" x14ac:dyDescent="0.3">
      <c r="A1003" s="8">
        <f t="shared" si="15"/>
        <v>-1001</v>
      </c>
      <c r="B1003" s="9">
        <f xml:space="preserve"> RTD("cqg.rtd",,"StudyData","TYA", "BAR", "", "Time",$K$4,$A1003,"ALL",, "","False","T")</f>
        <v>45902.645833333336</v>
      </c>
      <c r="C1003" s="3">
        <f>RTD("cqg.rtd",,"StudyData", $K$2, "BAR", "", "Open", $K$4, $A1003, $K$6,$K$10,,$K$8,K$12)</f>
        <v>6443.5</v>
      </c>
      <c r="D1003" s="3">
        <f>RTD("cqg.rtd",,"StudyData", $K$2, "BAR", "", "High", $K$4, $A1003, $K$6,$K$10,,$K$8,$K$12)</f>
        <v>6443.75</v>
      </c>
      <c r="E1003" s="3">
        <f>RTD("cqg.rtd",,"StudyData", $K$2, "BAR", "", "Low", $K$4, $A1003, $K$6,$K$10,,$K$8,$K$12)</f>
        <v>6441</v>
      </c>
      <c r="F1003" s="3">
        <f>RTD("cqg.rtd",,"StudyData", $K$2, "BAR", "", "Close", $K$4, $A1003, $K$6,$K$10,,$K$8,$K$12)</f>
        <v>6442.5</v>
      </c>
      <c r="G1003" s="4">
        <f>RTD("cqg.rtd",,"StudyData",$K$2, "Vol", "Highlight=Total Trades,VolType=Exchange,CoCType=Auto", "Vol",$K$4,A1003,"ALL",,,"TRUE","T")</f>
        <v>1981</v>
      </c>
      <c r="H1003" s="3">
        <f>RTD("cqg.rtd",,"StudyData","VWAP("&amp;$K$2&amp;",StartFrom:=StartOfDay,VolType:=auto,CoCType:=auto,InputChoice:=Mid)","Bar",, "Close",$K$4,A1003,"ALL",,,"TRUE","T")</f>
        <v>6407.3758558932996</v>
      </c>
    </row>
    <row r="1004" spans="1:8" x14ac:dyDescent="0.3">
      <c r="A1004" s="8">
        <f t="shared" si="15"/>
        <v>-1002</v>
      </c>
      <c r="B1004" s="9">
        <f xml:space="preserve"> RTD("cqg.rtd",,"StudyData","TYA", "BAR", "", "Time",$K$4,$A1004,"ALL",, "","False","T")</f>
        <v>45902.642361111109</v>
      </c>
      <c r="C1004" s="3">
        <f>RTD("cqg.rtd",,"StudyData", $K$2, "BAR", "", "Open", $K$4, $A1004, $K$6,$K$10,,$K$8,K$12)</f>
        <v>6443.25</v>
      </c>
      <c r="D1004" s="3">
        <f>RTD("cqg.rtd",,"StudyData", $K$2, "BAR", "", "High", $K$4, $A1004, $K$6,$K$10,,$K$8,$K$12)</f>
        <v>6445.5</v>
      </c>
      <c r="E1004" s="3">
        <f>RTD("cqg.rtd",,"StudyData", $K$2, "BAR", "", "Low", $K$4, $A1004, $K$6,$K$10,,$K$8,$K$12)</f>
        <v>6442</v>
      </c>
      <c r="F1004" s="3">
        <f>RTD("cqg.rtd",,"StudyData", $K$2, "BAR", "", "Close", $K$4, $A1004, $K$6,$K$10,,$K$8,$K$12)</f>
        <v>6443.5</v>
      </c>
      <c r="G1004" s="4">
        <f>RTD("cqg.rtd",,"StudyData",$K$2, "Vol", "Highlight=Total Trades,VolType=Exchange,CoCType=Auto", "Vol",$K$4,A1004,"ALL",,,"TRUE","T")</f>
        <v>3764</v>
      </c>
      <c r="H1004" s="3">
        <f>RTD("cqg.rtd",,"StudyData","VWAP("&amp;$K$2&amp;",StartFrom:=StartOfDay,VolType:=auto,CoCType:=auto,InputChoice:=Mid)","Bar",, "Close",$K$4,A1004,"ALL",,,"TRUE","T")</f>
        <v>6407.3325818364001</v>
      </c>
    </row>
    <row r="1005" spans="1:8" x14ac:dyDescent="0.3">
      <c r="A1005" s="8">
        <f t="shared" si="15"/>
        <v>-1003</v>
      </c>
      <c r="B1005" s="9">
        <f xml:space="preserve"> RTD("cqg.rtd",,"StudyData","TYA", "BAR", "", "Time",$K$4,$A1005,"ALL",, "","False","T")</f>
        <v>45902.638888888891</v>
      </c>
      <c r="C1005" s="3">
        <f>RTD("cqg.rtd",,"StudyData", $K$2, "BAR", "", "Open", $K$4, $A1005, $K$6,$K$10,,$K$8,K$12)</f>
        <v>6442.5</v>
      </c>
      <c r="D1005" s="3">
        <f>RTD("cqg.rtd",,"StudyData", $K$2, "BAR", "", "High", $K$4, $A1005, $K$6,$K$10,,$K$8,$K$12)</f>
        <v>6444.75</v>
      </c>
      <c r="E1005" s="3">
        <f>RTD("cqg.rtd",,"StudyData", $K$2, "BAR", "", "Low", $K$4, $A1005, $K$6,$K$10,,$K$8,$K$12)</f>
        <v>6440.75</v>
      </c>
      <c r="F1005" s="3">
        <f>RTD("cqg.rtd",,"StudyData", $K$2, "BAR", "", "Close", $K$4, $A1005, $K$6,$K$10,,$K$8,$K$12)</f>
        <v>6443.25</v>
      </c>
      <c r="G1005" s="4">
        <f>RTD("cqg.rtd",,"StudyData",$K$2, "Vol", "Highlight=Total Trades,VolType=Exchange,CoCType=Auto", "Vol",$K$4,A1005,"ALL",,,"TRUE","T")</f>
        <v>4920</v>
      </c>
      <c r="H1005" s="3">
        <f>RTD("cqg.rtd",,"StudyData","VWAP("&amp;$K$2&amp;",StartFrom:=StartOfDay,VolType:=auto,CoCType:=auto,InputChoice:=Mid)","Bar",, "Close",$K$4,A1005,"ALL",,,"TRUE","T")</f>
        <v>6407.2468255510003</v>
      </c>
    </row>
    <row r="1006" spans="1:8" x14ac:dyDescent="0.3">
      <c r="A1006" s="8">
        <f t="shared" si="15"/>
        <v>-1004</v>
      </c>
      <c r="B1006" s="9">
        <f xml:space="preserve"> RTD("cqg.rtd",,"StudyData","TYA", "BAR", "", "Time",$K$4,$A1006,"ALL",, "","False","T")</f>
        <v>45902.635416666664</v>
      </c>
      <c r="C1006" s="3">
        <f>RTD("cqg.rtd",,"StudyData", $K$2, "BAR", "", "Open", $K$4, $A1006, $K$6,$K$10,,$K$8,K$12)</f>
        <v>6439</v>
      </c>
      <c r="D1006" s="3">
        <f>RTD("cqg.rtd",,"StudyData", $K$2, "BAR", "", "High", $K$4, $A1006, $K$6,$K$10,,$K$8,$K$12)</f>
        <v>6443.5</v>
      </c>
      <c r="E1006" s="3">
        <f>RTD("cqg.rtd",,"StudyData", $K$2, "BAR", "", "Low", $K$4, $A1006, $K$6,$K$10,,$K$8,$K$12)</f>
        <v>6437</v>
      </c>
      <c r="F1006" s="3">
        <f>RTD("cqg.rtd",,"StudyData", $K$2, "BAR", "", "Close", $K$4, $A1006, $K$6,$K$10,,$K$8,$K$12)</f>
        <v>6442.5</v>
      </c>
      <c r="G1006" s="4">
        <f>RTD("cqg.rtd",,"StudyData",$K$2, "Vol", "Highlight=Total Trades,VolType=Exchange,CoCType=Auto", "Vol",$K$4,A1006,"ALL",,,"TRUE","T")</f>
        <v>9458</v>
      </c>
      <c r="H1006" s="3">
        <f>RTD("cqg.rtd",,"StudyData","VWAP("&amp;$K$2&amp;",StartFrom:=StartOfDay,VolType:=auto,CoCType:=auto,InputChoice:=Mid)","Bar",, "Close",$K$4,A1006,"ALL",,,"TRUE","T")</f>
        <v>6407.1372084496998</v>
      </c>
    </row>
    <row r="1007" spans="1:8" x14ac:dyDescent="0.3">
      <c r="A1007" s="8">
        <f t="shared" si="15"/>
        <v>-1005</v>
      </c>
      <c r="B1007" s="9">
        <f xml:space="preserve"> RTD("cqg.rtd",,"StudyData","TYA", "BAR", "", "Time",$K$4,$A1007,"ALL",, "","False","T")</f>
        <v>45902.631944444445</v>
      </c>
      <c r="C1007" s="3">
        <f>RTD("cqg.rtd",,"StudyData", $K$2, "BAR", "", "Open", $K$4, $A1007, $K$6,$K$10,,$K$8,K$12)</f>
        <v>6441.75</v>
      </c>
      <c r="D1007" s="3">
        <f>RTD("cqg.rtd",,"StudyData", $K$2, "BAR", "", "High", $K$4, $A1007, $K$6,$K$10,,$K$8,$K$12)</f>
        <v>6443.75</v>
      </c>
      <c r="E1007" s="3">
        <f>RTD("cqg.rtd",,"StudyData", $K$2, "BAR", "", "Low", $K$4, $A1007, $K$6,$K$10,,$K$8,$K$12)</f>
        <v>6436</v>
      </c>
      <c r="F1007" s="3">
        <f>RTD("cqg.rtd",,"StudyData", $K$2, "BAR", "", "Close", $K$4, $A1007, $K$6,$K$10,,$K$8,$K$12)</f>
        <v>6439</v>
      </c>
      <c r="G1007" s="4">
        <f>RTD("cqg.rtd",,"StudyData",$K$2, "Vol", "Highlight=Total Trades,VolType=Exchange,CoCType=Auto", "Vol",$K$4,A1007,"ALL",,,"TRUE","T")</f>
        <v>12580</v>
      </c>
      <c r="H1007" s="3">
        <f>RTD("cqg.rtd",,"StudyData","VWAP("&amp;$K$2&amp;",StartFrom:=StartOfDay,VolType:=auto,CoCType:=auto,InputChoice:=Mid)","Bar",, "Close",$K$4,A1007,"ALL",,,"TRUE","T")</f>
        <v>6406.9394994251998</v>
      </c>
    </row>
    <row r="1008" spans="1:8" x14ac:dyDescent="0.3">
      <c r="A1008" s="8">
        <f t="shared" si="15"/>
        <v>-1006</v>
      </c>
      <c r="B1008" s="9">
        <f xml:space="preserve"> RTD("cqg.rtd",,"StudyData","TYA", "BAR", "", "Time",$K$4,$A1008,"ALL",, "","False","T")</f>
        <v>45902.628472222219</v>
      </c>
      <c r="C1008" s="3">
        <f>RTD("cqg.rtd",,"StudyData", $K$2, "BAR", "", "Open", $K$4, $A1008, $K$6,$K$10,,$K$8,K$12)</f>
        <v>6425</v>
      </c>
      <c r="D1008" s="3">
        <f>RTD("cqg.rtd",,"StudyData", $K$2, "BAR", "", "High", $K$4, $A1008, $K$6,$K$10,,$K$8,$K$12)</f>
        <v>6442.75</v>
      </c>
      <c r="E1008" s="3">
        <f>RTD("cqg.rtd",,"StudyData", $K$2, "BAR", "", "Low", $K$4, $A1008, $K$6,$K$10,,$K$8,$K$12)</f>
        <v>6425</v>
      </c>
      <c r="F1008" s="3">
        <f>RTD("cqg.rtd",,"StudyData", $K$2, "BAR", "", "Close", $K$4, $A1008, $K$6,$K$10,,$K$8,$K$12)</f>
        <v>6442</v>
      </c>
      <c r="G1008" s="4">
        <f>RTD("cqg.rtd",,"StudyData",$K$2, "Vol", "Highlight=Total Trades,VolType=Exchange,CoCType=Auto", "Vol",$K$4,A1008,"ALL",,,"TRUE","T")</f>
        <v>26189</v>
      </c>
      <c r="H1008" s="3">
        <f>RTD("cqg.rtd",,"StudyData","VWAP("&amp;$K$2&amp;",StartFrom:=StartOfDay,VolType:=auto,CoCType:=auto,InputChoice:=Mid)","Bar",, "Close",$K$4,A1008,"ALL",,,"TRUE","T")</f>
        <v>6406.6758425556</v>
      </c>
    </row>
    <row r="1009" spans="1:8" x14ac:dyDescent="0.3">
      <c r="A1009" s="8">
        <f t="shared" si="15"/>
        <v>-1007</v>
      </c>
      <c r="B1009" s="9">
        <f xml:space="preserve"> RTD("cqg.rtd",,"StudyData","TYA", "BAR", "", "Time",$K$4,$A1009,"ALL",, "","False","T")</f>
        <v>45902.625</v>
      </c>
      <c r="C1009" s="3">
        <f>RTD("cqg.rtd",,"StudyData", $K$2, "BAR", "", "Open", $K$4, $A1009, $K$6,$K$10,,$K$8,K$12)</f>
        <v>6426.25</v>
      </c>
      <c r="D1009" s="3">
        <f>RTD("cqg.rtd",,"StudyData", $K$2, "BAR", "", "High", $K$4, $A1009, $K$6,$K$10,,$K$8,$K$12)</f>
        <v>6428</v>
      </c>
      <c r="E1009" s="3">
        <f>RTD("cqg.rtd",,"StudyData", $K$2, "BAR", "", "Low", $K$4, $A1009, $K$6,$K$10,,$K$8,$K$12)</f>
        <v>6424.25</v>
      </c>
      <c r="F1009" s="3">
        <f>RTD("cqg.rtd",,"StudyData", $K$2, "BAR", "", "Close", $K$4, $A1009, $K$6,$K$10,,$K$8,$K$12)</f>
        <v>6425</v>
      </c>
      <c r="G1009" s="4">
        <f>RTD("cqg.rtd",,"StudyData",$K$2, "Vol", "Highlight=Total Trades,VolType=Exchange,CoCType=Auto", "Vol",$K$4,A1009,"ALL",,,"TRUE","T")</f>
        <v>26480</v>
      </c>
      <c r="H1009" s="3">
        <f>RTD("cqg.rtd",,"StudyData","VWAP("&amp;$K$2&amp;",StartFrom:=StartOfDay,VolType:=auto,CoCType:=auto,InputChoice:=Mid)","Bar",, "Close",$K$4,A1009,"ALL",,,"TRUE","T")</f>
        <v>6406.2148783716002</v>
      </c>
    </row>
    <row r="1010" spans="1:8" x14ac:dyDescent="0.3">
      <c r="A1010" s="8">
        <f t="shared" si="15"/>
        <v>-1008</v>
      </c>
      <c r="B1010" s="9">
        <f xml:space="preserve"> RTD("cqg.rtd",,"StudyData","TYA", "BAR", "", "Time",$K$4,$A1010,"ALL",, "","False","T")</f>
        <v>45902.621527777781</v>
      </c>
      <c r="C1010" s="3">
        <f>RTD("cqg.rtd",,"StudyData", $K$2, "BAR", "", "Open", $K$4, $A1010, $K$6,$K$10,,$K$8,K$12)</f>
        <v>6424.25</v>
      </c>
      <c r="D1010" s="3">
        <f>RTD("cqg.rtd",,"StudyData", $K$2, "BAR", "", "High", $K$4, $A1010, $K$6,$K$10,,$K$8,$K$12)</f>
        <v>6427.75</v>
      </c>
      <c r="E1010" s="3">
        <f>RTD("cqg.rtd",,"StudyData", $K$2, "BAR", "", "Low", $K$4, $A1010, $K$6,$K$10,,$K$8,$K$12)</f>
        <v>6421.75</v>
      </c>
      <c r="F1010" s="3">
        <f>RTD("cqg.rtd",,"StudyData", $K$2, "BAR", "", "Close", $K$4, $A1010, $K$6,$K$10,,$K$8,$K$12)</f>
        <v>6425.5</v>
      </c>
      <c r="G1010" s="4">
        <f>RTD("cqg.rtd",,"StudyData",$K$2, "Vol", "Highlight=Total Trades,VolType=Exchange,CoCType=Auto", "Vol",$K$4,A1010,"ALL",,,"TRUE","T")</f>
        <v>113405</v>
      </c>
      <c r="H1010" s="3">
        <f>RTD("cqg.rtd",,"StudyData","VWAP("&amp;$K$2&amp;",StartFrom:=StartOfDay,VolType:=auto,CoCType:=auto,InputChoice:=Mid)","Bar",, "Close",$K$4,A1010,"ALL",,,"TRUE","T")</f>
        <v>6405.8677490453001</v>
      </c>
    </row>
    <row r="1011" spans="1:8" x14ac:dyDescent="0.3">
      <c r="A1011" s="8">
        <f t="shared" si="15"/>
        <v>-1009</v>
      </c>
      <c r="B1011" s="9">
        <f xml:space="preserve"> RTD("cqg.rtd",,"StudyData","TYA", "BAR", "", "Time",$K$4,$A1011,"ALL",, "","False","T")</f>
        <v>45902.618055555555</v>
      </c>
      <c r="C1011" s="3">
        <f>RTD("cqg.rtd",,"StudyData", $K$2, "BAR", "", "Open", $K$4, $A1011, $K$6,$K$10,,$K$8,K$12)</f>
        <v>6420</v>
      </c>
      <c r="D1011" s="3">
        <f>RTD("cqg.rtd",,"StudyData", $K$2, "BAR", "", "High", $K$4, $A1011, $K$6,$K$10,,$K$8,$K$12)</f>
        <v>6425.5</v>
      </c>
      <c r="E1011" s="3">
        <f>RTD("cqg.rtd",,"StudyData", $K$2, "BAR", "", "Low", $K$4, $A1011, $K$6,$K$10,,$K$8,$K$12)</f>
        <v>6417.5</v>
      </c>
      <c r="F1011" s="3">
        <f>RTD("cqg.rtd",,"StudyData", $K$2, "BAR", "", "Close", $K$4, $A1011, $K$6,$K$10,,$K$8,$K$12)</f>
        <v>6424.5</v>
      </c>
      <c r="G1011" s="4">
        <f>RTD("cqg.rtd",,"StudyData",$K$2, "Vol", "Highlight=Total Trades,VolType=Exchange,CoCType=Auto", "Vol",$K$4,A1011,"ALL",,,"TRUE","T")</f>
        <v>28690</v>
      </c>
      <c r="H1011" s="3">
        <f>RTD("cqg.rtd",,"StudyData","VWAP("&amp;$K$2&amp;",StartFrom:=StartOfDay,VolType:=auto,CoCType:=auto,InputChoice:=Mid)","Bar",, "Close",$K$4,A1011,"ALL",,,"TRUE","T")</f>
        <v>6404.3440908071998</v>
      </c>
    </row>
    <row r="1012" spans="1:8" x14ac:dyDescent="0.3">
      <c r="A1012" s="8">
        <f t="shared" si="15"/>
        <v>-1010</v>
      </c>
      <c r="B1012" s="9">
        <f xml:space="preserve"> RTD("cqg.rtd",,"StudyData","TYA", "BAR", "", "Time",$K$4,$A1012,"ALL",, "","False","T")</f>
        <v>45902.614583333336</v>
      </c>
      <c r="C1012" s="3">
        <f>RTD("cqg.rtd",,"StudyData", $K$2, "BAR", "", "Open", $K$4, $A1012, $K$6,$K$10,,$K$8,K$12)</f>
        <v>6418.75</v>
      </c>
      <c r="D1012" s="3">
        <f>RTD("cqg.rtd",,"StudyData", $K$2, "BAR", "", "High", $K$4, $A1012, $K$6,$K$10,,$K$8,$K$12)</f>
        <v>6420.5</v>
      </c>
      <c r="E1012" s="3">
        <f>RTD("cqg.rtd",,"StudyData", $K$2, "BAR", "", "Low", $K$4, $A1012, $K$6,$K$10,,$K$8,$K$12)</f>
        <v>6416</v>
      </c>
      <c r="F1012" s="3">
        <f>RTD("cqg.rtd",,"StudyData", $K$2, "BAR", "", "Close", $K$4, $A1012, $K$6,$K$10,,$K$8,$K$12)</f>
        <v>6420</v>
      </c>
      <c r="G1012" s="4">
        <f>RTD("cqg.rtd",,"StudyData",$K$2, "Vol", "Highlight=Total Trades,VolType=Exchange,CoCType=Auto", "Vol",$K$4,A1012,"ALL",,,"TRUE","T")</f>
        <v>10637</v>
      </c>
      <c r="H1012" s="3">
        <f>RTD("cqg.rtd",,"StudyData","VWAP("&amp;$K$2&amp;",StartFrom:=StartOfDay,VolType:=auto,CoCType:=auto,InputChoice:=Mid)","Bar",, "Close",$K$4,A1012,"ALL",,,"TRUE","T")</f>
        <v>6403.9865682916998</v>
      </c>
    </row>
    <row r="1013" spans="1:8" x14ac:dyDescent="0.3">
      <c r="A1013" s="8">
        <f t="shared" si="15"/>
        <v>-1011</v>
      </c>
      <c r="B1013" s="9">
        <f xml:space="preserve"> RTD("cqg.rtd",,"StudyData","TYA", "BAR", "", "Time",$K$4,$A1013,"ALL",, "","False","T")</f>
        <v>45902.611111111109</v>
      </c>
      <c r="C1013" s="3">
        <f>RTD("cqg.rtd",,"StudyData", $K$2, "BAR", "", "Open", $K$4, $A1013, $K$6,$K$10,,$K$8,K$12)</f>
        <v>6419</v>
      </c>
      <c r="D1013" s="3">
        <f>RTD("cqg.rtd",,"StudyData", $K$2, "BAR", "", "High", $K$4, $A1013, $K$6,$K$10,,$K$8,$K$12)</f>
        <v>6421.75</v>
      </c>
      <c r="E1013" s="3">
        <f>RTD("cqg.rtd",,"StudyData", $K$2, "BAR", "", "Low", $K$4, $A1013, $K$6,$K$10,,$K$8,$K$12)</f>
        <v>6417.5</v>
      </c>
      <c r="F1013" s="3">
        <f>RTD("cqg.rtd",,"StudyData", $K$2, "BAR", "", "Close", $K$4, $A1013, $K$6,$K$10,,$K$8,$K$12)</f>
        <v>6419</v>
      </c>
      <c r="G1013" s="4">
        <f>RTD("cqg.rtd",,"StudyData",$K$2, "Vol", "Highlight=Total Trades,VolType=Exchange,CoCType=Auto", "Vol",$K$4,A1013,"ALL",,,"TRUE","T")</f>
        <v>12618</v>
      </c>
      <c r="H1013" s="3">
        <f>RTD("cqg.rtd",,"StudyData","VWAP("&amp;$K$2&amp;",StartFrom:=StartOfDay,VolType:=auto,CoCType:=auto,InputChoice:=Mid)","Bar",, "Close",$K$4,A1013,"ALL",,,"TRUE","T")</f>
        <v>6403.8755049163001</v>
      </c>
    </row>
    <row r="1014" spans="1:8" x14ac:dyDescent="0.3">
      <c r="A1014" s="8">
        <f t="shared" si="15"/>
        <v>-1012</v>
      </c>
      <c r="B1014" s="9">
        <f xml:space="preserve"> RTD("cqg.rtd",,"StudyData","TYA", "BAR", "", "Time",$K$4,$A1014,"ALL",, "","False","T")</f>
        <v>45902.607638888891</v>
      </c>
      <c r="C1014" s="3">
        <f>RTD("cqg.rtd",,"StudyData", $K$2, "BAR", "", "Open", $K$4, $A1014, $K$6,$K$10,,$K$8,K$12)</f>
        <v>6414.75</v>
      </c>
      <c r="D1014" s="3">
        <f>RTD("cqg.rtd",,"StudyData", $K$2, "BAR", "", "High", $K$4, $A1014, $K$6,$K$10,,$K$8,$K$12)</f>
        <v>6419</v>
      </c>
      <c r="E1014" s="3">
        <f>RTD("cqg.rtd",,"StudyData", $K$2, "BAR", "", "Low", $K$4, $A1014, $K$6,$K$10,,$K$8,$K$12)</f>
        <v>6413.5</v>
      </c>
      <c r="F1014" s="3">
        <f>RTD("cqg.rtd",,"StudyData", $K$2, "BAR", "", "Close", $K$4, $A1014, $K$6,$K$10,,$K$8,$K$12)</f>
        <v>6419</v>
      </c>
      <c r="G1014" s="4">
        <f>RTD("cqg.rtd",,"StudyData",$K$2, "Vol", "Highlight=Total Trades,VolType=Exchange,CoCType=Auto", "Vol",$K$4,A1014,"ALL",,,"TRUE","T")</f>
        <v>9864</v>
      </c>
      <c r="H1014" s="3">
        <f>RTD("cqg.rtd",,"StudyData","VWAP("&amp;$K$2&amp;",StartFrom:=StartOfDay,VolType:=auto,CoCType:=auto,InputChoice:=Mid)","Bar",, "Close",$K$4,A1014,"ALL",,,"TRUE","T")</f>
        <v>6403.7286748678998</v>
      </c>
    </row>
    <row r="1015" spans="1:8" x14ac:dyDescent="0.3">
      <c r="A1015" s="8">
        <f t="shared" si="15"/>
        <v>-1013</v>
      </c>
      <c r="B1015" s="9">
        <f xml:space="preserve"> RTD("cqg.rtd",,"StudyData","TYA", "BAR", "", "Time",$K$4,$A1015,"ALL",, "","False","T")</f>
        <v>45902.604166666664</v>
      </c>
      <c r="C1015" s="3">
        <f>RTD("cqg.rtd",,"StudyData", $K$2, "BAR", "", "Open", $K$4, $A1015, $K$6,$K$10,,$K$8,K$12)</f>
        <v>6414.5</v>
      </c>
      <c r="D1015" s="3">
        <f>RTD("cqg.rtd",,"StudyData", $K$2, "BAR", "", "High", $K$4, $A1015, $K$6,$K$10,,$K$8,$K$12)</f>
        <v>6417.75</v>
      </c>
      <c r="E1015" s="3">
        <f>RTD("cqg.rtd",,"StudyData", $K$2, "BAR", "", "Low", $K$4, $A1015, $K$6,$K$10,,$K$8,$K$12)</f>
        <v>6413.5</v>
      </c>
      <c r="F1015" s="3">
        <f>RTD("cqg.rtd",,"StudyData", $K$2, "BAR", "", "Close", $K$4, $A1015, $K$6,$K$10,,$K$8,$K$12)</f>
        <v>6414.5</v>
      </c>
      <c r="G1015" s="4">
        <f>RTD("cqg.rtd",,"StudyData",$K$2, "Vol", "Highlight=Total Trades,VolType=Exchange,CoCType=Auto", "Vol",$K$4,A1015,"ALL",,,"TRUE","T")</f>
        <v>10621</v>
      </c>
      <c r="H1015" s="3">
        <f>RTD("cqg.rtd",,"StudyData","VWAP("&amp;$K$2&amp;",StartFrom:=StartOfDay,VolType:=auto,CoCType:=auto,InputChoice:=Mid)","Bar",, "Close",$K$4,A1015,"ALL",,,"TRUE","T")</f>
        <v>6403.6367489688</v>
      </c>
    </row>
    <row r="1016" spans="1:8" x14ac:dyDescent="0.3">
      <c r="A1016" s="8">
        <f t="shared" si="15"/>
        <v>-1014</v>
      </c>
      <c r="B1016" s="9">
        <f xml:space="preserve"> RTD("cqg.rtd",,"StudyData","TYA", "BAR", "", "Time",$K$4,$A1016,"ALL",, "","False","T")</f>
        <v>45902.600694444445</v>
      </c>
      <c r="C1016" s="3">
        <f>RTD("cqg.rtd",,"StudyData", $K$2, "BAR", "", "Open", $K$4, $A1016, $K$6,$K$10,,$K$8,K$12)</f>
        <v>6411.75</v>
      </c>
      <c r="D1016" s="3">
        <f>RTD("cqg.rtd",,"StudyData", $K$2, "BAR", "", "High", $K$4, $A1016, $K$6,$K$10,,$K$8,$K$12)</f>
        <v>6415.5</v>
      </c>
      <c r="E1016" s="3">
        <f>RTD("cqg.rtd",,"StudyData", $K$2, "BAR", "", "Low", $K$4, $A1016, $K$6,$K$10,,$K$8,$K$12)</f>
        <v>6410.5</v>
      </c>
      <c r="F1016" s="3">
        <f>RTD("cqg.rtd",,"StudyData", $K$2, "BAR", "", "Close", $K$4, $A1016, $K$6,$K$10,,$K$8,$K$12)</f>
        <v>6414.75</v>
      </c>
      <c r="G1016" s="4">
        <f>RTD("cqg.rtd",,"StudyData",$K$2, "Vol", "Highlight=Total Trades,VolType=Exchange,CoCType=Auto", "Vol",$K$4,A1016,"ALL",,,"TRUE","T")</f>
        <v>9020</v>
      </c>
      <c r="H1016" s="3">
        <f>RTD("cqg.rtd",,"StudyData","VWAP("&amp;$K$2&amp;",StartFrom:=StartOfDay,VolType:=auto,CoCType:=auto,InputChoice:=Mid)","Bar",, "Close",$K$4,A1016,"ALL",,,"TRUE","T")</f>
        <v>6403.5412271702999</v>
      </c>
    </row>
    <row r="1017" spans="1:8" x14ac:dyDescent="0.3">
      <c r="A1017" s="8">
        <f t="shared" si="15"/>
        <v>-1015</v>
      </c>
      <c r="B1017" s="9">
        <f xml:space="preserve"> RTD("cqg.rtd",,"StudyData","TYA", "BAR", "", "Time",$K$4,$A1017,"ALL",, "","False","T")</f>
        <v>45902.597222222219</v>
      </c>
      <c r="C1017" s="3">
        <f>RTD("cqg.rtd",,"StudyData", $K$2, "BAR", "", "Open", $K$4, $A1017, $K$6,$K$10,,$K$8,K$12)</f>
        <v>6414.25</v>
      </c>
      <c r="D1017" s="3">
        <f>RTD("cqg.rtd",,"StudyData", $K$2, "BAR", "", "High", $K$4, $A1017, $K$6,$K$10,,$K$8,$K$12)</f>
        <v>6416.5</v>
      </c>
      <c r="E1017" s="3">
        <f>RTD("cqg.rtd",,"StudyData", $K$2, "BAR", "", "Low", $K$4, $A1017, $K$6,$K$10,,$K$8,$K$12)</f>
        <v>6411.25</v>
      </c>
      <c r="F1017" s="3">
        <f>RTD("cqg.rtd",,"StudyData", $K$2, "BAR", "", "Close", $K$4, $A1017, $K$6,$K$10,,$K$8,$K$12)</f>
        <v>6412</v>
      </c>
      <c r="G1017" s="4">
        <f>RTD("cqg.rtd",,"StudyData",$K$2, "Vol", "Highlight=Total Trades,VolType=Exchange,CoCType=Auto", "Vol",$K$4,A1017,"ALL",,,"TRUE","T")</f>
        <v>10218</v>
      </c>
      <c r="H1017" s="3">
        <f>RTD("cqg.rtd",,"StudyData","VWAP("&amp;$K$2&amp;",StartFrom:=StartOfDay,VolType:=auto,CoCType:=auto,InputChoice:=Mid)","Bar",, "Close",$K$4,A1017,"ALL",,,"TRUE","T")</f>
        <v>6403.4767848173997</v>
      </c>
    </row>
    <row r="1018" spans="1:8" x14ac:dyDescent="0.3">
      <c r="A1018" s="8">
        <f t="shared" si="15"/>
        <v>-1016</v>
      </c>
      <c r="B1018" s="9">
        <f xml:space="preserve"> RTD("cqg.rtd",,"StudyData","TYA", "BAR", "", "Time",$K$4,$A1018,"ALL",, "","False","T")</f>
        <v>45902.59375</v>
      </c>
      <c r="C1018" s="3">
        <f>RTD("cqg.rtd",,"StudyData", $K$2, "BAR", "", "Open", $K$4, $A1018, $K$6,$K$10,,$K$8,K$12)</f>
        <v>6410.75</v>
      </c>
      <c r="D1018" s="3">
        <f>RTD("cqg.rtd",,"StudyData", $K$2, "BAR", "", "High", $K$4, $A1018, $K$6,$K$10,,$K$8,$K$12)</f>
        <v>6414.75</v>
      </c>
      <c r="E1018" s="3">
        <f>RTD("cqg.rtd",,"StudyData", $K$2, "BAR", "", "Low", $K$4, $A1018, $K$6,$K$10,,$K$8,$K$12)</f>
        <v>6409.5</v>
      </c>
      <c r="F1018" s="3">
        <f>RTD("cqg.rtd",,"StudyData", $K$2, "BAR", "", "Close", $K$4, $A1018, $K$6,$K$10,,$K$8,$K$12)</f>
        <v>6414.25</v>
      </c>
      <c r="G1018" s="4">
        <f>RTD("cqg.rtd",,"StudyData",$K$2, "Vol", "Highlight=Total Trades,VolType=Exchange,CoCType=Auto", "Vol",$K$4,A1018,"ALL",,,"TRUE","T")</f>
        <v>9173</v>
      </c>
      <c r="H1018" s="3">
        <f>RTD("cqg.rtd",,"StudyData","VWAP("&amp;$K$2&amp;",StartFrom:=StartOfDay,VolType:=auto,CoCType:=auto,InputChoice:=Mid)","Bar",, "Close",$K$4,A1018,"ALL",,,"TRUE","T")</f>
        <v>6403.3959088341999</v>
      </c>
    </row>
    <row r="1019" spans="1:8" x14ac:dyDescent="0.3">
      <c r="A1019" s="8">
        <f t="shared" si="15"/>
        <v>-1017</v>
      </c>
      <c r="B1019" s="9">
        <f xml:space="preserve"> RTD("cqg.rtd",,"StudyData","TYA", "BAR", "", "Time",$K$4,$A1019,"ALL",, "","False","T")</f>
        <v>45902.590277777781</v>
      </c>
      <c r="C1019" s="3">
        <f>RTD("cqg.rtd",,"StudyData", $K$2, "BAR", "", "Open", $K$4, $A1019, $K$6,$K$10,,$K$8,K$12)</f>
        <v>6408.25</v>
      </c>
      <c r="D1019" s="3">
        <f>RTD("cqg.rtd",,"StudyData", $K$2, "BAR", "", "High", $K$4, $A1019, $K$6,$K$10,,$K$8,$K$12)</f>
        <v>6411.25</v>
      </c>
      <c r="E1019" s="3">
        <f>RTD("cqg.rtd",,"StudyData", $K$2, "BAR", "", "Low", $K$4, $A1019, $K$6,$K$10,,$K$8,$K$12)</f>
        <v>6406.25</v>
      </c>
      <c r="F1019" s="3">
        <f>RTD("cqg.rtd",,"StudyData", $K$2, "BAR", "", "Close", $K$4, $A1019, $K$6,$K$10,,$K$8,$K$12)</f>
        <v>6410.75</v>
      </c>
      <c r="G1019" s="4">
        <f>RTD("cqg.rtd",,"StudyData",$K$2, "Vol", "Highlight=Total Trades,VolType=Exchange,CoCType=Auto", "Vol",$K$4,A1019,"ALL",,,"TRUE","T")</f>
        <v>8821</v>
      </c>
      <c r="H1019" s="3">
        <f>RTD("cqg.rtd",,"StudyData","VWAP("&amp;$K$2&amp;",StartFrom:=StartOfDay,VolType:=auto,CoCType:=auto,InputChoice:=Mid)","Bar",, "Close",$K$4,A1019,"ALL",,,"TRUE","T")</f>
        <v>6403.3345300386</v>
      </c>
    </row>
    <row r="1020" spans="1:8" x14ac:dyDescent="0.3">
      <c r="A1020" s="8">
        <f t="shared" si="15"/>
        <v>-1018</v>
      </c>
      <c r="B1020" s="9">
        <f xml:space="preserve"> RTD("cqg.rtd",,"StudyData","TYA", "BAR", "", "Time",$K$4,$A1020,"ALL",, "","False","T")</f>
        <v>45902.586805555555</v>
      </c>
      <c r="C1020" s="3">
        <f>RTD("cqg.rtd",,"StudyData", $K$2, "BAR", "", "Open", $K$4, $A1020, $K$6,$K$10,,$K$8,K$12)</f>
        <v>6407.75</v>
      </c>
      <c r="D1020" s="3">
        <f>RTD("cqg.rtd",,"StudyData", $K$2, "BAR", "", "High", $K$4, $A1020, $K$6,$K$10,,$K$8,$K$12)</f>
        <v>6409</v>
      </c>
      <c r="E1020" s="3">
        <f>RTD("cqg.rtd",,"StudyData", $K$2, "BAR", "", "Low", $K$4, $A1020, $K$6,$K$10,,$K$8,$K$12)</f>
        <v>6406.25</v>
      </c>
      <c r="F1020" s="3">
        <f>RTD("cqg.rtd",,"StudyData", $K$2, "BAR", "", "Close", $K$4, $A1020, $K$6,$K$10,,$K$8,$K$12)</f>
        <v>6408.5</v>
      </c>
      <c r="G1020" s="4">
        <f>RTD("cqg.rtd",,"StudyData",$K$2, "Vol", "Highlight=Total Trades,VolType=Exchange,CoCType=Auto", "Vol",$K$4,A1020,"ALL",,,"TRUE","T")</f>
        <v>5580</v>
      </c>
      <c r="H1020" s="3">
        <f>RTD("cqg.rtd",,"StudyData","VWAP("&amp;$K$2&amp;",StartFrom:=StartOfDay,VolType:=auto,CoCType:=auto,InputChoice:=Mid)","Bar",, "Close",$K$4,A1020,"ALL",,,"TRUE","T")</f>
        <v>6403.297662983</v>
      </c>
    </row>
    <row r="1021" spans="1:8" x14ac:dyDescent="0.3">
      <c r="A1021" s="8">
        <f t="shared" si="15"/>
        <v>-1019</v>
      </c>
      <c r="B1021" s="9">
        <f xml:space="preserve"> RTD("cqg.rtd",,"StudyData","TYA", "BAR", "", "Time",$K$4,$A1021,"ALL",, "","False","T")</f>
        <v>45902.583333333336</v>
      </c>
      <c r="C1021" s="3">
        <f>RTD("cqg.rtd",,"StudyData", $K$2, "BAR", "", "Open", $K$4, $A1021, $K$6,$K$10,,$K$8,K$12)</f>
        <v>6403.75</v>
      </c>
      <c r="D1021" s="3">
        <f>RTD("cqg.rtd",,"StudyData", $K$2, "BAR", "", "High", $K$4, $A1021, $K$6,$K$10,,$K$8,$K$12)</f>
        <v>6409</v>
      </c>
      <c r="E1021" s="3">
        <f>RTD("cqg.rtd",,"StudyData", $K$2, "BAR", "", "Low", $K$4, $A1021, $K$6,$K$10,,$K$8,$K$12)</f>
        <v>6403.5</v>
      </c>
      <c r="F1021" s="3">
        <f>RTD("cqg.rtd",,"StudyData", $K$2, "BAR", "", "Close", $K$4, $A1021, $K$6,$K$10,,$K$8,$K$12)</f>
        <v>6408</v>
      </c>
      <c r="G1021" s="4">
        <f>RTD("cqg.rtd",,"StudyData",$K$2, "Vol", "Highlight=Total Trades,VolType=Exchange,CoCType=Auto", "Vol",$K$4,A1021,"ALL",,,"TRUE","T")</f>
        <v>14877</v>
      </c>
      <c r="H1021" s="3">
        <f>RTD("cqg.rtd",,"StudyData","VWAP("&amp;$K$2&amp;",StartFrom:=StartOfDay,VolType:=auto,CoCType:=auto,InputChoice:=Mid)","Bar",, "Close",$K$4,A1021,"ALL",,,"TRUE","T")</f>
        <v>6403.2789469544005</v>
      </c>
    </row>
    <row r="1022" spans="1:8" x14ac:dyDescent="0.3">
      <c r="A1022" s="8">
        <f t="shared" si="15"/>
        <v>-1020</v>
      </c>
      <c r="B1022" s="9">
        <f xml:space="preserve"> RTD("cqg.rtd",,"StudyData","TYA", "BAR", "", "Time",$K$4,$A1022,"ALL",, "","False","T")</f>
        <v>45902.579861111109</v>
      </c>
      <c r="C1022" s="3">
        <f>RTD("cqg.rtd",,"StudyData", $K$2, "BAR", "", "Open", $K$4, $A1022, $K$6,$K$10,,$K$8,K$12)</f>
        <v>6409.25</v>
      </c>
      <c r="D1022" s="3">
        <f>RTD("cqg.rtd",,"StudyData", $K$2, "BAR", "", "High", $K$4, $A1022, $K$6,$K$10,,$K$8,$K$12)</f>
        <v>6409.5</v>
      </c>
      <c r="E1022" s="3">
        <f>RTD("cqg.rtd",,"StudyData", $K$2, "BAR", "", "Low", $K$4, $A1022, $K$6,$K$10,,$K$8,$K$12)</f>
        <v>6402.25</v>
      </c>
      <c r="F1022" s="3">
        <f>RTD("cqg.rtd",,"StudyData", $K$2, "BAR", "", "Close", $K$4, $A1022, $K$6,$K$10,,$K$8,$K$12)</f>
        <v>6403.75</v>
      </c>
      <c r="G1022" s="4">
        <f>RTD("cqg.rtd",,"StudyData",$K$2, "Vol", "Highlight=Total Trades,VolType=Exchange,CoCType=Auto", "Vol",$K$4,A1022,"ALL",,,"TRUE","T")</f>
        <v>10318</v>
      </c>
      <c r="H1022" s="3">
        <f>RTD("cqg.rtd",,"StudyData","VWAP("&amp;$K$2&amp;",StartFrom:=StartOfDay,VolType:=auto,CoCType:=auto,InputChoice:=Mid)","Bar",, "Close",$K$4,A1022,"ALL",,,"TRUE","T")</f>
        <v>6403.2442875111001</v>
      </c>
    </row>
    <row r="1023" spans="1:8" x14ac:dyDescent="0.3">
      <c r="A1023" s="8">
        <f t="shared" si="15"/>
        <v>-1021</v>
      </c>
      <c r="B1023" s="9">
        <f xml:space="preserve"> RTD("cqg.rtd",,"StudyData","TYA", "BAR", "", "Time",$K$4,$A1023,"ALL",, "","False","T")</f>
        <v>45902.576388888891</v>
      </c>
      <c r="C1023" s="3">
        <f>RTD("cqg.rtd",,"StudyData", $K$2, "BAR", "", "Open", $K$4, $A1023, $K$6,$K$10,,$K$8,K$12)</f>
        <v>6402.5</v>
      </c>
      <c r="D1023" s="3">
        <f>RTD("cqg.rtd",,"StudyData", $K$2, "BAR", "", "High", $K$4, $A1023, $K$6,$K$10,,$K$8,$K$12)</f>
        <v>6412.5</v>
      </c>
      <c r="E1023" s="3">
        <f>RTD("cqg.rtd",,"StudyData", $K$2, "BAR", "", "Low", $K$4, $A1023, $K$6,$K$10,,$K$8,$K$12)</f>
        <v>6402.5</v>
      </c>
      <c r="F1023" s="3">
        <f>RTD("cqg.rtd",,"StudyData", $K$2, "BAR", "", "Close", $K$4, $A1023, $K$6,$K$10,,$K$8,$K$12)</f>
        <v>6409.25</v>
      </c>
      <c r="G1023" s="4">
        <f>RTD("cqg.rtd",,"StudyData",$K$2, "Vol", "Highlight=Total Trades,VolType=Exchange,CoCType=Auto", "Vol",$K$4,A1023,"ALL",,,"TRUE","T")</f>
        <v>17055</v>
      </c>
      <c r="H1023" s="3">
        <f>RTD("cqg.rtd",,"StudyData","VWAP("&amp;$K$2&amp;",StartFrom:=StartOfDay,VolType:=auto,CoCType:=auto,InputChoice:=Mid)","Bar",, "Close",$K$4,A1023,"ALL",,,"TRUE","T")</f>
        <v>6403.2228293351</v>
      </c>
    </row>
    <row r="1024" spans="1:8" x14ac:dyDescent="0.3">
      <c r="A1024" s="8">
        <f t="shared" si="15"/>
        <v>-1022</v>
      </c>
      <c r="B1024" s="9">
        <f xml:space="preserve"> RTD("cqg.rtd",,"StudyData","TYA", "BAR", "", "Time",$K$4,$A1024,"ALL",, "","False","T")</f>
        <v>45902.572916666664</v>
      </c>
      <c r="C1024" s="3">
        <f>RTD("cqg.rtd",,"StudyData", $K$2, "BAR", "", "Open", $K$4, $A1024, $K$6,$K$10,,$K$8,K$12)</f>
        <v>6398</v>
      </c>
      <c r="D1024" s="3">
        <f>RTD("cqg.rtd",,"StudyData", $K$2, "BAR", "", "High", $K$4, $A1024, $K$6,$K$10,,$K$8,$K$12)</f>
        <v>6405.5</v>
      </c>
      <c r="E1024" s="3">
        <f>RTD("cqg.rtd",,"StudyData", $K$2, "BAR", "", "Low", $K$4, $A1024, $K$6,$K$10,,$K$8,$K$12)</f>
        <v>6397</v>
      </c>
      <c r="F1024" s="3">
        <f>RTD("cqg.rtd",,"StudyData", $K$2, "BAR", "", "Close", $K$4, $A1024, $K$6,$K$10,,$K$8,$K$12)</f>
        <v>6402.75</v>
      </c>
      <c r="G1024" s="4">
        <f>RTD("cqg.rtd",,"StudyData",$K$2, "Vol", "Highlight=Total Trades,VolType=Exchange,CoCType=Auto", "Vol",$K$4,A1024,"ALL",,,"TRUE","T")</f>
        <v>12033</v>
      </c>
      <c r="H1024" s="3">
        <f>RTD("cqg.rtd",,"StudyData","VWAP("&amp;$K$2&amp;",StartFrom:=StartOfDay,VolType:=auto,CoCType:=auto,InputChoice:=Mid)","Bar",, "Close",$K$4,A1024,"ALL",,,"TRUE","T")</f>
        <v>6403.1643735530997</v>
      </c>
    </row>
    <row r="1025" spans="1:8" x14ac:dyDescent="0.3">
      <c r="A1025" s="8">
        <f t="shared" si="15"/>
        <v>-1023</v>
      </c>
      <c r="B1025" s="9">
        <f xml:space="preserve"> RTD("cqg.rtd",,"StudyData","TYA", "BAR", "", "Time",$K$4,$A1025,"ALL",, "","False","T")</f>
        <v>45902.569444444445</v>
      </c>
      <c r="C1025" s="3">
        <f>RTD("cqg.rtd",,"StudyData", $K$2, "BAR", "", "Open", $K$4, $A1025, $K$6,$K$10,,$K$8,K$12)</f>
        <v>6399.25</v>
      </c>
      <c r="D1025" s="3">
        <f>RTD("cqg.rtd",,"StudyData", $K$2, "BAR", "", "High", $K$4, $A1025, $K$6,$K$10,,$K$8,$K$12)</f>
        <v>6399.75</v>
      </c>
      <c r="E1025" s="3">
        <f>RTD("cqg.rtd",,"StudyData", $K$2, "BAR", "", "Low", $K$4, $A1025, $K$6,$K$10,,$K$8,$K$12)</f>
        <v>6396</v>
      </c>
      <c r="F1025" s="3">
        <f>RTD("cqg.rtd",,"StudyData", $K$2, "BAR", "", "Close", $K$4, $A1025, $K$6,$K$10,,$K$8,$K$12)</f>
        <v>6398.25</v>
      </c>
      <c r="G1025" s="4">
        <f>RTD("cqg.rtd",,"StudyData",$K$2, "Vol", "Highlight=Total Trades,VolType=Exchange,CoCType=Auto", "Vol",$K$4,A1025,"ALL",,,"TRUE","T")</f>
        <v>7025</v>
      </c>
      <c r="H1025" s="3">
        <f>RTD("cqg.rtd",,"StudyData","VWAP("&amp;$K$2&amp;",StartFrom:=StartOfDay,VolType:=auto,CoCType:=auto,InputChoice:=Mid)","Bar",, "Close",$K$4,A1025,"ALL",,,"TRUE","T")</f>
        <v>6403.1830127763997</v>
      </c>
    </row>
    <row r="1026" spans="1:8" x14ac:dyDescent="0.3">
      <c r="A1026" s="8">
        <f t="shared" si="15"/>
        <v>-1024</v>
      </c>
      <c r="B1026" s="9">
        <f xml:space="preserve"> RTD("cqg.rtd",,"StudyData","TYA", "BAR", "", "Time",$K$4,$A1026,"ALL",, "","False","T")</f>
        <v>45902.565972222219</v>
      </c>
      <c r="C1026" s="3">
        <f>RTD("cqg.rtd",,"StudyData", $K$2, "BAR", "", "Open", $K$4, $A1026, $K$6,$K$10,,$K$8,K$12)</f>
        <v>6400.5</v>
      </c>
      <c r="D1026" s="3">
        <f>RTD("cqg.rtd",,"StudyData", $K$2, "BAR", "", "High", $K$4, $A1026, $K$6,$K$10,,$K$8,$K$12)</f>
        <v>6400.75</v>
      </c>
      <c r="E1026" s="3">
        <f>RTD("cqg.rtd",,"StudyData", $K$2, "BAR", "", "Low", $K$4, $A1026, $K$6,$K$10,,$K$8,$K$12)</f>
        <v>6397.75</v>
      </c>
      <c r="F1026" s="3">
        <f>RTD("cqg.rtd",,"StudyData", $K$2, "BAR", "", "Close", $K$4, $A1026, $K$6,$K$10,,$K$8,$K$12)</f>
        <v>6399.5</v>
      </c>
      <c r="G1026" s="4">
        <f>RTD("cqg.rtd",,"StudyData",$K$2, "Vol", "Highlight=Total Trades,VolType=Exchange,CoCType=Auto", "Vol",$K$4,A1026,"ALL",,,"TRUE","T")</f>
        <v>7776</v>
      </c>
      <c r="H1026" s="3">
        <f>RTD("cqg.rtd",,"StudyData","VWAP("&amp;$K$2&amp;",StartFrom:=StartOfDay,VolType:=auto,CoCType:=auto,InputChoice:=Mid)","Bar",, "Close",$K$4,A1026,"ALL",,,"TRUE","T")</f>
        <v>6403.2133573600004</v>
      </c>
    </row>
    <row r="1027" spans="1:8" x14ac:dyDescent="0.3">
      <c r="A1027" s="8">
        <f t="shared" si="15"/>
        <v>-1025</v>
      </c>
      <c r="B1027" s="9">
        <f xml:space="preserve"> RTD("cqg.rtd",,"StudyData","TYA", "BAR", "", "Time",$K$4,$A1027,"ALL",, "","False","T")</f>
        <v>45902.5625</v>
      </c>
      <c r="C1027" s="3">
        <f>RTD("cqg.rtd",,"StudyData", $K$2, "BAR", "", "Open", $K$4, $A1027, $K$6,$K$10,,$K$8,K$12)</f>
        <v>6400.5</v>
      </c>
      <c r="D1027" s="3">
        <f>RTD("cqg.rtd",,"StudyData", $K$2, "BAR", "", "High", $K$4, $A1027, $K$6,$K$10,,$K$8,$K$12)</f>
        <v>6404</v>
      </c>
      <c r="E1027" s="3">
        <f>RTD("cqg.rtd",,"StudyData", $K$2, "BAR", "", "Low", $K$4, $A1027, $K$6,$K$10,,$K$8,$K$12)</f>
        <v>6399.75</v>
      </c>
      <c r="F1027" s="3">
        <f>RTD("cqg.rtd",,"StudyData", $K$2, "BAR", "", "Close", $K$4, $A1027, $K$6,$K$10,,$K$8,$K$12)</f>
        <v>6400.5</v>
      </c>
      <c r="G1027" s="4">
        <f>RTD("cqg.rtd",,"StudyData",$K$2, "Vol", "Highlight=Total Trades,VolType=Exchange,CoCType=Auto", "Vol",$K$4,A1027,"ALL",,,"TRUE","T")</f>
        <v>9363</v>
      </c>
      <c r="H1027" s="3">
        <f>RTD("cqg.rtd",,"StudyData","VWAP("&amp;$K$2&amp;",StartFrom:=StartOfDay,VolType:=auto,CoCType:=auto,InputChoice:=Mid)","Bar",, "Close",$K$4,A1027,"ALL",,,"TRUE","T")</f>
        <v>6403.2385967746004</v>
      </c>
    </row>
    <row r="1028" spans="1:8" x14ac:dyDescent="0.3">
      <c r="A1028" s="8">
        <f t="shared" ref="A1028:A1091" si="16">A1027-1</f>
        <v>-1026</v>
      </c>
      <c r="B1028" s="9">
        <f xml:space="preserve"> RTD("cqg.rtd",,"StudyData","TYA", "BAR", "", "Time",$K$4,$A1028,"ALL",, "","False","T")</f>
        <v>45902.559027777781</v>
      </c>
      <c r="C1028" s="3">
        <f>RTD("cqg.rtd",,"StudyData", $K$2, "BAR", "", "Open", $K$4, $A1028, $K$6,$K$10,,$K$8,K$12)</f>
        <v>6402.75</v>
      </c>
      <c r="D1028" s="3">
        <f>RTD("cqg.rtd",,"StudyData", $K$2, "BAR", "", "High", $K$4, $A1028, $K$6,$K$10,,$K$8,$K$12)</f>
        <v>6403.75</v>
      </c>
      <c r="E1028" s="3">
        <f>RTD("cqg.rtd",,"StudyData", $K$2, "BAR", "", "Low", $K$4, $A1028, $K$6,$K$10,,$K$8,$K$12)</f>
        <v>6399.5</v>
      </c>
      <c r="F1028" s="3">
        <f>RTD("cqg.rtd",,"StudyData", $K$2, "BAR", "", "Close", $K$4, $A1028, $K$6,$K$10,,$K$8,$K$12)</f>
        <v>6400.25</v>
      </c>
      <c r="G1028" s="4">
        <f>RTD("cqg.rtd",,"StudyData",$K$2, "Vol", "Highlight=Total Trades,VolType=Exchange,CoCType=Auto", "Vol",$K$4,A1028,"ALL",,,"TRUE","T")</f>
        <v>7324</v>
      </c>
      <c r="H1028" s="3">
        <f>RTD("cqg.rtd",,"StudyData","VWAP("&amp;$K$2&amp;",StartFrom:=StartOfDay,VolType:=auto,CoCType:=auto,InputChoice:=Mid)","Bar",, "Close",$K$4,A1028,"ALL",,,"TRUE","T")</f>
        <v>6403.2491334531996</v>
      </c>
    </row>
    <row r="1029" spans="1:8" x14ac:dyDescent="0.3">
      <c r="A1029" s="8">
        <f t="shared" si="16"/>
        <v>-1027</v>
      </c>
      <c r="B1029" s="9">
        <f xml:space="preserve"> RTD("cqg.rtd",,"StudyData","TYA", "BAR", "", "Time",$K$4,$A1029,"ALL",, "","False","T")</f>
        <v>45902.555555555555</v>
      </c>
      <c r="C1029" s="3">
        <f>RTD("cqg.rtd",,"StudyData", $K$2, "BAR", "", "Open", $K$4, $A1029, $K$6,$K$10,,$K$8,K$12)</f>
        <v>6401.25</v>
      </c>
      <c r="D1029" s="3">
        <f>RTD("cqg.rtd",,"StudyData", $K$2, "BAR", "", "High", $K$4, $A1029, $K$6,$K$10,,$K$8,$K$12)</f>
        <v>6405.25</v>
      </c>
      <c r="E1029" s="3">
        <f>RTD("cqg.rtd",,"StudyData", $K$2, "BAR", "", "Low", $K$4, $A1029, $K$6,$K$10,,$K$8,$K$12)</f>
        <v>6400.5</v>
      </c>
      <c r="F1029" s="3">
        <f>RTD("cqg.rtd",,"StudyData", $K$2, "BAR", "", "Close", $K$4, $A1029, $K$6,$K$10,,$K$8,$K$12)</f>
        <v>6403</v>
      </c>
      <c r="G1029" s="4">
        <f>RTD("cqg.rtd",,"StudyData",$K$2, "Vol", "Highlight=Total Trades,VolType=Exchange,CoCType=Auto", "Vol",$K$4,A1029,"ALL",,,"TRUE","T")</f>
        <v>7624</v>
      </c>
      <c r="H1029" s="3">
        <f>RTD("cqg.rtd",,"StudyData","VWAP("&amp;$K$2&amp;",StartFrom:=StartOfDay,VolType:=auto,CoCType:=auto,InputChoice:=Mid)","Bar",, "Close",$K$4,A1029,"ALL",,,"TRUE","T")</f>
        <v>6403.2590100151001</v>
      </c>
    </row>
    <row r="1030" spans="1:8" x14ac:dyDescent="0.3">
      <c r="A1030" s="8">
        <f t="shared" si="16"/>
        <v>-1028</v>
      </c>
      <c r="B1030" s="9">
        <f xml:space="preserve"> RTD("cqg.rtd",,"StudyData","TYA", "BAR", "", "Time",$K$4,$A1030,"ALL",, "","False","T")</f>
        <v>45902.552083333336</v>
      </c>
      <c r="C1030" s="3">
        <f>RTD("cqg.rtd",,"StudyData", $K$2, "BAR", "", "Open", $K$4, $A1030, $K$6,$K$10,,$K$8,K$12)</f>
        <v>6404.25</v>
      </c>
      <c r="D1030" s="3">
        <f>RTD("cqg.rtd",,"StudyData", $K$2, "BAR", "", "High", $K$4, $A1030, $K$6,$K$10,,$K$8,$K$12)</f>
        <v>6405</v>
      </c>
      <c r="E1030" s="3">
        <f>RTD("cqg.rtd",,"StudyData", $K$2, "BAR", "", "Low", $K$4, $A1030, $K$6,$K$10,,$K$8,$K$12)</f>
        <v>6400.75</v>
      </c>
      <c r="F1030" s="3">
        <f>RTD("cqg.rtd",,"StudyData", $K$2, "BAR", "", "Close", $K$4, $A1030, $K$6,$K$10,,$K$8,$K$12)</f>
        <v>6401.25</v>
      </c>
      <c r="G1030" s="4">
        <f>RTD("cqg.rtd",,"StudyData",$K$2, "Vol", "Highlight=Total Trades,VolType=Exchange,CoCType=Auto", "Vol",$K$4,A1030,"ALL",,,"TRUE","T")</f>
        <v>9008</v>
      </c>
      <c r="H1030" s="3">
        <f>RTD("cqg.rtd",,"StudyData","VWAP("&amp;$K$2&amp;",StartFrom:=StartOfDay,VolType:=auto,CoCType:=auto,InputChoice:=Mid)","Bar",, "Close",$K$4,A1030,"ALL",,,"TRUE","T")</f>
        <v>6403.2614563679999</v>
      </c>
    </row>
    <row r="1031" spans="1:8" x14ac:dyDescent="0.3">
      <c r="A1031" s="8">
        <f t="shared" si="16"/>
        <v>-1029</v>
      </c>
      <c r="B1031" s="9">
        <f xml:space="preserve"> RTD("cqg.rtd",,"StudyData","TYA", "BAR", "", "Time",$K$4,$A1031,"ALL",, "","False","T")</f>
        <v>45902.548611111109</v>
      </c>
      <c r="C1031" s="3">
        <f>RTD("cqg.rtd",,"StudyData", $K$2, "BAR", "", "Open", $K$4, $A1031, $K$6,$K$10,,$K$8,K$12)</f>
        <v>6404.25</v>
      </c>
      <c r="D1031" s="3">
        <f>RTD("cqg.rtd",,"StudyData", $K$2, "BAR", "", "High", $K$4, $A1031, $K$6,$K$10,,$K$8,$K$12)</f>
        <v>6406.5</v>
      </c>
      <c r="E1031" s="3">
        <f>RTD("cqg.rtd",,"StudyData", $K$2, "BAR", "", "Low", $K$4, $A1031, $K$6,$K$10,,$K$8,$K$12)</f>
        <v>6402.75</v>
      </c>
      <c r="F1031" s="3">
        <f>RTD("cqg.rtd",,"StudyData", $K$2, "BAR", "", "Close", $K$4, $A1031, $K$6,$K$10,,$K$8,$K$12)</f>
        <v>6404</v>
      </c>
      <c r="G1031" s="4">
        <f>RTD("cqg.rtd",,"StudyData",$K$2, "Vol", "Highlight=Total Trades,VolType=Exchange,CoCType=Auto", "Vol",$K$4,A1031,"ALL",,,"TRUE","T")</f>
        <v>8762</v>
      </c>
      <c r="H1031" s="3">
        <f>RTD("cqg.rtd",,"StudyData","VWAP("&amp;$K$2&amp;",StartFrom:=StartOfDay,VolType:=auto,CoCType:=auto,InputChoice:=Mid)","Bar",, "Close",$K$4,A1031,"ALL",,,"TRUE","T")</f>
        <v>6403.2643872869003</v>
      </c>
    </row>
    <row r="1032" spans="1:8" x14ac:dyDescent="0.3">
      <c r="A1032" s="8">
        <f t="shared" si="16"/>
        <v>-1030</v>
      </c>
      <c r="B1032" s="9">
        <f xml:space="preserve"> RTD("cqg.rtd",,"StudyData","TYA", "BAR", "", "Time",$K$4,$A1032,"ALL",, "","False","T")</f>
        <v>45902.545138888891</v>
      </c>
      <c r="C1032" s="3">
        <f>RTD("cqg.rtd",,"StudyData", $K$2, "BAR", "", "Open", $K$4, $A1032, $K$6,$K$10,,$K$8,K$12)</f>
        <v>6407.75</v>
      </c>
      <c r="D1032" s="3">
        <f>RTD("cqg.rtd",,"StudyData", $K$2, "BAR", "", "High", $K$4, $A1032, $K$6,$K$10,,$K$8,$K$12)</f>
        <v>6408</v>
      </c>
      <c r="E1032" s="3">
        <f>RTD("cqg.rtd",,"StudyData", $K$2, "BAR", "", "Low", $K$4, $A1032, $K$6,$K$10,,$K$8,$K$12)</f>
        <v>6403.75</v>
      </c>
      <c r="F1032" s="3">
        <f>RTD("cqg.rtd",,"StudyData", $K$2, "BAR", "", "Close", $K$4, $A1032, $K$6,$K$10,,$K$8,$K$12)</f>
        <v>6404</v>
      </c>
      <c r="G1032" s="4">
        <f>RTD("cqg.rtd",,"StudyData",$K$2, "Vol", "Highlight=Total Trades,VolType=Exchange,CoCType=Auto", "Vol",$K$4,A1032,"ALL",,,"TRUE","T")</f>
        <v>8374</v>
      </c>
      <c r="H1032" s="3">
        <f>RTD("cqg.rtd",,"StudyData","VWAP("&amp;$K$2&amp;",StartFrom:=StartOfDay,VolType:=auto,CoCType:=auto,InputChoice:=Mid)","Bar",, "Close",$K$4,A1032,"ALL",,,"TRUE","T")</f>
        <v>6403.2542754888</v>
      </c>
    </row>
    <row r="1033" spans="1:8" x14ac:dyDescent="0.3">
      <c r="A1033" s="8">
        <f t="shared" si="16"/>
        <v>-1031</v>
      </c>
      <c r="B1033" s="9">
        <f xml:space="preserve"> RTD("cqg.rtd",,"StudyData","TYA", "BAR", "", "Time",$K$4,$A1033,"ALL",, "","False","T")</f>
        <v>45902.541666666664</v>
      </c>
      <c r="C1033" s="3">
        <f>RTD("cqg.rtd",,"StudyData", $K$2, "BAR", "", "Open", $K$4, $A1033, $K$6,$K$10,,$K$8,K$12)</f>
        <v>6406.75</v>
      </c>
      <c r="D1033" s="3">
        <f>RTD("cqg.rtd",,"StudyData", $K$2, "BAR", "", "High", $K$4, $A1033, $K$6,$K$10,,$K$8,$K$12)</f>
        <v>6411.25</v>
      </c>
      <c r="E1033" s="3">
        <f>RTD("cqg.rtd",,"StudyData", $K$2, "BAR", "", "Low", $K$4, $A1033, $K$6,$K$10,,$K$8,$K$12)</f>
        <v>6405.75</v>
      </c>
      <c r="F1033" s="3">
        <f>RTD("cqg.rtd",,"StudyData", $K$2, "BAR", "", "Close", $K$4, $A1033, $K$6,$K$10,,$K$8,$K$12)</f>
        <v>6407.75</v>
      </c>
      <c r="G1033" s="4">
        <f>RTD("cqg.rtd",,"StudyData",$K$2, "Vol", "Highlight=Total Trades,VolType=Exchange,CoCType=Auto", "Vol",$K$4,A1033,"ALL",,,"TRUE","T")</f>
        <v>9458</v>
      </c>
      <c r="H1033" s="3">
        <f>RTD("cqg.rtd",,"StudyData","VWAP("&amp;$K$2&amp;",StartFrom:=StartOfDay,VolType:=auto,CoCType:=auto,InputChoice:=Mid)","Bar",, "Close",$K$4,A1033,"ALL",,,"TRUE","T")</f>
        <v>6403.2355281074997</v>
      </c>
    </row>
    <row r="1034" spans="1:8" x14ac:dyDescent="0.3">
      <c r="A1034" s="8">
        <f t="shared" si="16"/>
        <v>-1032</v>
      </c>
      <c r="B1034" s="9">
        <f xml:space="preserve"> RTD("cqg.rtd",,"StudyData","TYA", "BAR", "", "Time",$K$4,$A1034,"ALL",, "","False","T")</f>
        <v>45902.538194444445</v>
      </c>
      <c r="C1034" s="3">
        <f>RTD("cqg.rtd",,"StudyData", $K$2, "BAR", "", "Open", $K$4, $A1034, $K$6,$K$10,,$K$8,K$12)</f>
        <v>6408.5</v>
      </c>
      <c r="D1034" s="3">
        <f>RTD("cqg.rtd",,"StudyData", $K$2, "BAR", "", "High", $K$4, $A1034, $K$6,$K$10,,$K$8,$K$12)</f>
        <v>6409.75</v>
      </c>
      <c r="E1034" s="3">
        <f>RTD("cqg.rtd",,"StudyData", $K$2, "BAR", "", "Low", $K$4, $A1034, $K$6,$K$10,,$K$8,$K$12)</f>
        <v>6406.5</v>
      </c>
      <c r="F1034" s="3">
        <f>RTD("cqg.rtd",,"StudyData", $K$2, "BAR", "", "Close", $K$4, $A1034, $K$6,$K$10,,$K$8,$K$12)</f>
        <v>6406.75</v>
      </c>
      <c r="G1034" s="4">
        <f>RTD("cqg.rtd",,"StudyData",$K$2, "Vol", "Highlight=Total Trades,VolType=Exchange,CoCType=Auto", "Vol",$K$4,A1034,"ALL",,,"TRUE","T")</f>
        <v>9759</v>
      </c>
      <c r="H1034" s="3">
        <f>RTD("cqg.rtd",,"StudyData","VWAP("&amp;$K$2&amp;",StartFrom:=StartOfDay,VolType:=auto,CoCType:=auto,InputChoice:=Mid)","Bar",, "Close",$K$4,A1034,"ALL",,,"TRUE","T")</f>
        <v>6403.1926472411997</v>
      </c>
    </row>
    <row r="1035" spans="1:8" x14ac:dyDescent="0.3">
      <c r="A1035" s="8">
        <f t="shared" si="16"/>
        <v>-1033</v>
      </c>
      <c r="B1035" s="9">
        <f xml:space="preserve"> RTD("cqg.rtd",,"StudyData","TYA", "BAR", "", "Time",$K$4,$A1035,"ALL",, "","False","T")</f>
        <v>45902.534722222219</v>
      </c>
      <c r="C1035" s="3">
        <f>RTD("cqg.rtd",,"StudyData", $K$2, "BAR", "", "Open", $K$4, $A1035, $K$6,$K$10,,$K$8,K$12)</f>
        <v>6412</v>
      </c>
      <c r="D1035" s="3">
        <f>RTD("cqg.rtd",,"StudyData", $K$2, "BAR", "", "High", $K$4, $A1035, $K$6,$K$10,,$K$8,$K$12)</f>
        <v>6413.75</v>
      </c>
      <c r="E1035" s="3">
        <f>RTD("cqg.rtd",,"StudyData", $K$2, "BAR", "", "Low", $K$4, $A1035, $K$6,$K$10,,$K$8,$K$12)</f>
        <v>6408.25</v>
      </c>
      <c r="F1035" s="3">
        <f>RTD("cqg.rtd",,"StudyData", $K$2, "BAR", "", "Close", $K$4, $A1035, $K$6,$K$10,,$K$8,$K$12)</f>
        <v>6408.75</v>
      </c>
      <c r="G1035" s="4">
        <f>RTD("cqg.rtd",,"StudyData",$K$2, "Vol", "Highlight=Total Trades,VolType=Exchange,CoCType=Auto", "Vol",$K$4,A1035,"ALL",,,"TRUE","T")</f>
        <v>12778</v>
      </c>
      <c r="H1035" s="3">
        <f>RTD("cqg.rtd",,"StudyData","VWAP("&amp;$K$2&amp;",StartFrom:=StartOfDay,VolType:=auto,CoCType:=auto,InputChoice:=Mid)","Bar",, "Close",$K$4,A1035,"ALL",,,"TRUE","T")</f>
        <v>6403.1508416514998</v>
      </c>
    </row>
    <row r="1036" spans="1:8" x14ac:dyDescent="0.3">
      <c r="A1036" s="8">
        <f t="shared" si="16"/>
        <v>-1034</v>
      </c>
      <c r="B1036" s="9">
        <f xml:space="preserve"> RTD("cqg.rtd",,"StudyData","TYA", "BAR", "", "Time",$K$4,$A1036,"ALL",, "","False","T")</f>
        <v>45902.53125</v>
      </c>
      <c r="C1036" s="3">
        <f>RTD("cqg.rtd",,"StudyData", $K$2, "BAR", "", "Open", $K$4, $A1036, $K$6,$K$10,,$K$8,K$12)</f>
        <v>6411.75</v>
      </c>
      <c r="D1036" s="3">
        <f>RTD("cqg.rtd",,"StudyData", $K$2, "BAR", "", "High", $K$4, $A1036, $K$6,$K$10,,$K$8,$K$12)</f>
        <v>6413</v>
      </c>
      <c r="E1036" s="3">
        <f>RTD("cqg.rtd",,"StudyData", $K$2, "BAR", "", "Low", $K$4, $A1036, $K$6,$K$10,,$K$8,$K$12)</f>
        <v>6409.75</v>
      </c>
      <c r="F1036" s="3">
        <f>RTD("cqg.rtd",,"StudyData", $K$2, "BAR", "", "Close", $K$4, $A1036, $K$6,$K$10,,$K$8,$K$12)</f>
        <v>6412</v>
      </c>
      <c r="G1036" s="4">
        <f>RTD("cqg.rtd",,"StudyData",$K$2, "Vol", "Highlight=Total Trades,VolType=Exchange,CoCType=Auto", "Vol",$K$4,A1036,"ALL",,,"TRUE","T")</f>
        <v>12336</v>
      </c>
      <c r="H1036" s="3">
        <f>RTD("cqg.rtd",,"StudyData","VWAP("&amp;$K$2&amp;",StartFrom:=StartOfDay,VolType:=auto,CoCType:=auto,InputChoice:=Mid)","Bar",, "Close",$K$4,A1036,"ALL",,,"TRUE","T")</f>
        <v>6403.0627555178999</v>
      </c>
    </row>
    <row r="1037" spans="1:8" x14ac:dyDescent="0.3">
      <c r="A1037" s="8">
        <f t="shared" si="16"/>
        <v>-1035</v>
      </c>
      <c r="B1037" s="9">
        <f xml:space="preserve"> RTD("cqg.rtd",,"StudyData","TYA", "BAR", "", "Time",$K$4,$A1037,"ALL",, "","False","T")</f>
        <v>45902.527777777781</v>
      </c>
      <c r="C1037" s="3">
        <f>RTD("cqg.rtd",,"StudyData", $K$2, "BAR", "", "Open", $K$4, $A1037, $K$6,$K$10,,$K$8,K$12)</f>
        <v>6410.25</v>
      </c>
      <c r="D1037" s="3">
        <f>RTD("cqg.rtd",,"StudyData", $K$2, "BAR", "", "High", $K$4, $A1037, $K$6,$K$10,,$K$8,$K$12)</f>
        <v>6413</v>
      </c>
      <c r="E1037" s="3">
        <f>RTD("cqg.rtd",,"StudyData", $K$2, "BAR", "", "Low", $K$4, $A1037, $K$6,$K$10,,$K$8,$K$12)</f>
        <v>6408.5</v>
      </c>
      <c r="F1037" s="3">
        <f>RTD("cqg.rtd",,"StudyData", $K$2, "BAR", "", "Close", $K$4, $A1037, $K$6,$K$10,,$K$8,$K$12)</f>
        <v>6411.75</v>
      </c>
      <c r="G1037" s="4">
        <f>RTD("cqg.rtd",,"StudyData",$K$2, "Vol", "Highlight=Total Trades,VolType=Exchange,CoCType=Auto", "Vol",$K$4,A1037,"ALL",,,"TRUE","T")</f>
        <v>16258</v>
      </c>
      <c r="H1037" s="3">
        <f>RTD("cqg.rtd",,"StudyData","VWAP("&amp;$K$2&amp;",StartFrom:=StartOfDay,VolType:=auto,CoCType:=auto,InputChoice:=Mid)","Bar",, "Close",$K$4,A1037,"ALL",,,"TRUE","T")</f>
        <v>6402.9717128154998</v>
      </c>
    </row>
    <row r="1038" spans="1:8" x14ac:dyDescent="0.3">
      <c r="A1038" s="8">
        <f t="shared" si="16"/>
        <v>-1036</v>
      </c>
      <c r="B1038" s="9">
        <f xml:space="preserve"> RTD("cqg.rtd",,"StudyData","TYA", "BAR", "", "Time",$K$4,$A1038,"ALL",, "","False","T")</f>
        <v>45902.524305555555</v>
      </c>
      <c r="C1038" s="3">
        <f>RTD("cqg.rtd",,"StudyData", $K$2, "BAR", "", "Open", $K$4, $A1038, $K$6,$K$10,,$K$8,K$12)</f>
        <v>6406.5</v>
      </c>
      <c r="D1038" s="3">
        <f>RTD("cqg.rtd",,"StudyData", $K$2, "BAR", "", "High", $K$4, $A1038, $K$6,$K$10,,$K$8,$K$12)</f>
        <v>6410.75</v>
      </c>
      <c r="E1038" s="3">
        <f>RTD("cqg.rtd",,"StudyData", $K$2, "BAR", "", "Low", $K$4, $A1038, $K$6,$K$10,,$K$8,$K$12)</f>
        <v>6405.25</v>
      </c>
      <c r="F1038" s="3">
        <f>RTD("cqg.rtd",,"StudyData", $K$2, "BAR", "", "Close", $K$4, $A1038, $K$6,$K$10,,$K$8,$K$12)</f>
        <v>6410.5</v>
      </c>
      <c r="G1038" s="4">
        <f>RTD("cqg.rtd",,"StudyData",$K$2, "Vol", "Highlight=Total Trades,VolType=Exchange,CoCType=Auto", "Vol",$K$4,A1038,"ALL",,,"TRUE","T")</f>
        <v>15586</v>
      </c>
      <c r="H1038" s="3">
        <f>RTD("cqg.rtd",,"StudyData","VWAP("&amp;$K$2&amp;",StartFrom:=StartOfDay,VolType:=auto,CoCType:=auto,InputChoice:=Mid)","Bar",, "Close",$K$4,A1038,"ALL",,,"TRUE","T")</f>
        <v>6402.8577880003004</v>
      </c>
    </row>
    <row r="1039" spans="1:8" x14ac:dyDescent="0.3">
      <c r="A1039" s="8">
        <f t="shared" si="16"/>
        <v>-1037</v>
      </c>
      <c r="B1039" s="9">
        <f xml:space="preserve"> RTD("cqg.rtd",,"StudyData","TYA", "BAR", "", "Time",$K$4,$A1039,"ALL",, "","False","T")</f>
        <v>45902.520833333336</v>
      </c>
      <c r="C1039" s="3">
        <f>RTD("cqg.rtd",,"StudyData", $K$2, "BAR", "", "Open", $K$4, $A1039, $K$6,$K$10,,$K$8,K$12)</f>
        <v>6399.25</v>
      </c>
      <c r="D1039" s="3">
        <f>RTD("cqg.rtd",,"StudyData", $K$2, "BAR", "", "High", $K$4, $A1039, $K$6,$K$10,,$K$8,$K$12)</f>
        <v>6407.5</v>
      </c>
      <c r="E1039" s="3">
        <f>RTD("cqg.rtd",,"StudyData", $K$2, "BAR", "", "Low", $K$4, $A1039, $K$6,$K$10,,$K$8,$K$12)</f>
        <v>6399</v>
      </c>
      <c r="F1039" s="3">
        <f>RTD("cqg.rtd",,"StudyData", $K$2, "BAR", "", "Close", $K$4, $A1039, $K$6,$K$10,,$K$8,$K$12)</f>
        <v>6406.25</v>
      </c>
      <c r="G1039" s="4">
        <f>RTD("cqg.rtd",,"StudyData",$K$2, "Vol", "Highlight=Total Trades,VolType=Exchange,CoCType=Auto", "Vol",$K$4,A1039,"ALL",,,"TRUE","T")</f>
        <v>16482</v>
      </c>
      <c r="H1039" s="3">
        <f>RTD("cqg.rtd",,"StudyData","VWAP("&amp;$K$2&amp;",StartFrom:=StartOfDay,VolType:=auto,CoCType:=auto,InputChoice:=Mid)","Bar",, "Close",$K$4,A1039,"ALL",,,"TRUE","T")</f>
        <v>6402.7845573165996</v>
      </c>
    </row>
    <row r="1040" spans="1:8" x14ac:dyDescent="0.3">
      <c r="A1040" s="8">
        <f t="shared" si="16"/>
        <v>-1038</v>
      </c>
      <c r="B1040" s="9">
        <f xml:space="preserve"> RTD("cqg.rtd",,"StudyData","TYA", "BAR", "", "Time",$K$4,$A1040,"ALL",, "","False","T")</f>
        <v>45902.517361111109</v>
      </c>
      <c r="C1040" s="3">
        <f>RTD("cqg.rtd",,"StudyData", $K$2, "BAR", "", "Open", $K$4, $A1040, $K$6,$K$10,,$K$8,K$12)</f>
        <v>6396.25</v>
      </c>
      <c r="D1040" s="3">
        <f>RTD("cqg.rtd",,"StudyData", $K$2, "BAR", "", "High", $K$4, $A1040, $K$6,$K$10,,$K$8,$K$12)</f>
        <v>6401.5</v>
      </c>
      <c r="E1040" s="3">
        <f>RTD("cqg.rtd",,"StudyData", $K$2, "BAR", "", "Low", $K$4, $A1040, $K$6,$K$10,,$K$8,$K$12)</f>
        <v>6396</v>
      </c>
      <c r="F1040" s="3">
        <f>RTD("cqg.rtd",,"StudyData", $K$2, "BAR", "", "Close", $K$4, $A1040, $K$6,$K$10,,$K$8,$K$12)</f>
        <v>6399.5</v>
      </c>
      <c r="G1040" s="4">
        <f>RTD("cqg.rtd",,"StudyData",$K$2, "Vol", "Highlight=Total Trades,VolType=Exchange,CoCType=Auto", "Vol",$K$4,A1040,"ALL",,,"TRUE","T")</f>
        <v>14541</v>
      </c>
      <c r="H1040" s="3">
        <f>RTD("cqg.rtd",,"StudyData","VWAP("&amp;$K$2&amp;",StartFrom:=StartOfDay,VolType:=auto,CoCType:=auto,InputChoice:=Mid)","Bar",, "Close",$K$4,A1040,"ALL",,,"TRUE","T")</f>
        <v>6402.7774406817998</v>
      </c>
    </row>
    <row r="1041" spans="1:8" x14ac:dyDescent="0.3">
      <c r="A1041" s="8">
        <f t="shared" si="16"/>
        <v>-1039</v>
      </c>
      <c r="B1041" s="9">
        <f xml:space="preserve"> RTD("cqg.rtd",,"StudyData","TYA", "BAR", "", "Time",$K$4,$A1041,"ALL",, "","False","T")</f>
        <v>45902.513888888891</v>
      </c>
      <c r="C1041" s="3">
        <f>RTD("cqg.rtd",,"StudyData", $K$2, "BAR", "", "Open", $K$4, $A1041, $K$6,$K$10,,$K$8,K$12)</f>
        <v>6392.25</v>
      </c>
      <c r="D1041" s="3">
        <f>RTD("cqg.rtd",,"StudyData", $K$2, "BAR", "", "High", $K$4, $A1041, $K$6,$K$10,,$K$8,$K$12)</f>
        <v>6397</v>
      </c>
      <c r="E1041" s="3">
        <f>RTD("cqg.rtd",,"StudyData", $K$2, "BAR", "", "Low", $K$4, $A1041, $K$6,$K$10,,$K$8,$K$12)</f>
        <v>6391.5</v>
      </c>
      <c r="F1041" s="3">
        <f>RTD("cqg.rtd",,"StudyData", $K$2, "BAR", "", "Close", $K$4, $A1041, $K$6,$K$10,,$K$8,$K$12)</f>
        <v>6396.5</v>
      </c>
      <c r="G1041" s="4">
        <f>RTD("cqg.rtd",,"StudyData",$K$2, "Vol", "Highlight=Total Trades,VolType=Exchange,CoCType=Auto", "Vol",$K$4,A1041,"ALL",,,"TRUE","T")</f>
        <v>8458</v>
      </c>
      <c r="H1041" s="3">
        <f>RTD("cqg.rtd",,"StudyData","VWAP("&amp;$K$2&amp;",StartFrom:=StartOfDay,VolType:=auto,CoCType:=auto,InputChoice:=Mid)","Bar",, "Close",$K$4,A1041,"ALL",,,"TRUE","T")</f>
        <v>6402.8325113360997</v>
      </c>
    </row>
    <row r="1042" spans="1:8" x14ac:dyDescent="0.3">
      <c r="A1042" s="8">
        <f t="shared" si="16"/>
        <v>-1040</v>
      </c>
      <c r="B1042" s="9">
        <f xml:space="preserve"> RTD("cqg.rtd",,"StudyData","TYA", "BAR", "", "Time",$K$4,$A1042,"ALL",, "","False","T")</f>
        <v>45902.510416666664</v>
      </c>
      <c r="C1042" s="3">
        <f>RTD("cqg.rtd",,"StudyData", $K$2, "BAR", "", "Open", $K$4, $A1042, $K$6,$K$10,,$K$8,K$12)</f>
        <v>6390</v>
      </c>
      <c r="D1042" s="3">
        <f>RTD("cqg.rtd",,"StudyData", $K$2, "BAR", "", "High", $K$4, $A1042, $K$6,$K$10,,$K$8,$K$12)</f>
        <v>6392.75</v>
      </c>
      <c r="E1042" s="3">
        <f>RTD("cqg.rtd",,"StudyData", $K$2, "BAR", "", "Low", $K$4, $A1042, $K$6,$K$10,,$K$8,$K$12)</f>
        <v>6389.5</v>
      </c>
      <c r="F1042" s="3">
        <f>RTD("cqg.rtd",,"StudyData", $K$2, "BAR", "", "Close", $K$4, $A1042, $K$6,$K$10,,$K$8,$K$12)</f>
        <v>6392.5</v>
      </c>
      <c r="G1042" s="4">
        <f>RTD("cqg.rtd",,"StudyData",$K$2, "Vol", "Highlight=Total Trades,VolType=Exchange,CoCType=Auto", "Vol",$K$4,A1042,"ALL",,,"TRUE","T")</f>
        <v>7636</v>
      </c>
      <c r="H1042" s="3">
        <f>RTD("cqg.rtd",,"StudyData","VWAP("&amp;$K$2&amp;",StartFrom:=StartOfDay,VolType:=auto,CoCType:=auto,InputChoice:=Mid)","Bar",, "Close",$K$4,A1042,"ALL",,,"TRUE","T")</f>
        <v>6402.9013205975998</v>
      </c>
    </row>
    <row r="1043" spans="1:8" x14ac:dyDescent="0.3">
      <c r="A1043" s="8">
        <f t="shared" si="16"/>
        <v>-1041</v>
      </c>
      <c r="B1043" s="9">
        <f xml:space="preserve"> RTD("cqg.rtd",,"StudyData","TYA", "BAR", "", "Time",$K$4,$A1043,"ALL",, "","False","T")</f>
        <v>45902.506944444445</v>
      </c>
      <c r="C1043" s="3">
        <f>RTD("cqg.rtd",,"StudyData", $K$2, "BAR", "", "Open", $K$4, $A1043, $K$6,$K$10,,$K$8,K$12)</f>
        <v>6393</v>
      </c>
      <c r="D1043" s="3">
        <f>RTD("cqg.rtd",,"StudyData", $K$2, "BAR", "", "High", $K$4, $A1043, $K$6,$K$10,,$K$8,$K$12)</f>
        <v>6393.5</v>
      </c>
      <c r="E1043" s="3">
        <f>RTD("cqg.rtd",,"StudyData", $K$2, "BAR", "", "Low", $K$4, $A1043, $K$6,$K$10,,$K$8,$K$12)</f>
        <v>6388</v>
      </c>
      <c r="F1043" s="3">
        <f>RTD("cqg.rtd",,"StudyData", $K$2, "BAR", "", "Close", $K$4, $A1043, $K$6,$K$10,,$K$8,$K$12)</f>
        <v>6390.25</v>
      </c>
      <c r="G1043" s="4">
        <f>RTD("cqg.rtd",,"StudyData",$K$2, "Vol", "Highlight=Total Trades,VolType=Exchange,CoCType=Auto", "Vol",$K$4,A1043,"ALL",,,"TRUE","T")</f>
        <v>10832</v>
      </c>
      <c r="H1043" s="3">
        <f>RTD("cqg.rtd",,"StudyData","VWAP("&amp;$K$2&amp;",StartFrom:=StartOfDay,VolType:=auto,CoCType:=auto,InputChoice:=Mid)","Bar",, "Close",$K$4,A1043,"ALL",,,"TRUE","T")</f>
        <v>6402.9871814732996</v>
      </c>
    </row>
    <row r="1044" spans="1:8" x14ac:dyDescent="0.3">
      <c r="A1044" s="8">
        <f t="shared" si="16"/>
        <v>-1042</v>
      </c>
      <c r="B1044" s="9">
        <f xml:space="preserve"> RTD("cqg.rtd",,"StudyData","TYA", "BAR", "", "Time",$K$4,$A1044,"ALL",, "","False","T")</f>
        <v>45902.503472222219</v>
      </c>
      <c r="C1044" s="3">
        <f>RTD("cqg.rtd",,"StudyData", $K$2, "BAR", "", "Open", $K$4, $A1044, $K$6,$K$10,,$K$8,K$12)</f>
        <v>6393</v>
      </c>
      <c r="D1044" s="3">
        <f>RTD("cqg.rtd",,"StudyData", $K$2, "BAR", "", "High", $K$4, $A1044, $K$6,$K$10,,$K$8,$K$12)</f>
        <v>6395.5</v>
      </c>
      <c r="E1044" s="3">
        <f>RTD("cqg.rtd",,"StudyData", $K$2, "BAR", "", "Low", $K$4, $A1044, $K$6,$K$10,,$K$8,$K$12)</f>
        <v>6391.5</v>
      </c>
      <c r="F1044" s="3">
        <f>RTD("cqg.rtd",,"StudyData", $K$2, "BAR", "", "Close", $K$4, $A1044, $K$6,$K$10,,$K$8,$K$12)</f>
        <v>6392.75</v>
      </c>
      <c r="G1044" s="4">
        <f>RTD("cqg.rtd",,"StudyData",$K$2, "Vol", "Highlight=Total Trades,VolType=Exchange,CoCType=Auto", "Vol",$K$4,A1044,"ALL",,,"TRUE","T")</f>
        <v>11208</v>
      </c>
      <c r="H1044" s="3">
        <f>RTD("cqg.rtd",,"StudyData","VWAP("&amp;$K$2&amp;",StartFrom:=StartOfDay,VolType:=auto,CoCType:=auto,InputChoice:=Mid)","Bar",, "Close",$K$4,A1044,"ALL",,,"TRUE","T")</f>
        <v>6403.1150680420997</v>
      </c>
    </row>
    <row r="1045" spans="1:8" x14ac:dyDescent="0.3">
      <c r="A1045" s="8">
        <f t="shared" si="16"/>
        <v>-1043</v>
      </c>
      <c r="B1045" s="9">
        <f xml:space="preserve"> RTD("cqg.rtd",,"StudyData","TYA", "BAR", "", "Time",$K$4,$A1045,"ALL",, "","False","T")</f>
        <v>45902.5</v>
      </c>
      <c r="C1045" s="3">
        <f>RTD("cqg.rtd",,"StudyData", $K$2, "BAR", "", "Open", $K$4, $A1045, $K$6,$K$10,,$K$8,K$12)</f>
        <v>6392.25</v>
      </c>
      <c r="D1045" s="3">
        <f>RTD("cqg.rtd",,"StudyData", $K$2, "BAR", "", "High", $K$4, $A1045, $K$6,$K$10,,$K$8,$K$12)</f>
        <v>6394</v>
      </c>
      <c r="E1045" s="3">
        <f>RTD("cqg.rtd",,"StudyData", $K$2, "BAR", "", "Low", $K$4, $A1045, $K$6,$K$10,,$K$8,$K$12)</f>
        <v>6391.5</v>
      </c>
      <c r="F1045" s="3">
        <f>RTD("cqg.rtd",,"StudyData", $K$2, "BAR", "", "Close", $K$4, $A1045, $K$6,$K$10,,$K$8,$K$12)</f>
        <v>6393</v>
      </c>
      <c r="G1045" s="4">
        <f>RTD("cqg.rtd",,"StudyData",$K$2, "Vol", "Highlight=Total Trades,VolType=Exchange,CoCType=Auto", "Vol",$K$4,A1045,"ALL",,,"TRUE","T")</f>
        <v>14107</v>
      </c>
      <c r="H1045" s="3">
        <f>RTD("cqg.rtd",,"StudyData","VWAP("&amp;$K$2&amp;",StartFrom:=StartOfDay,VolType:=auto,CoCType:=auto,InputChoice:=Mid)","Bar",, "Close",$K$4,A1045,"ALL",,,"TRUE","T")</f>
        <v>6403.2201763759003</v>
      </c>
    </row>
    <row r="1046" spans="1:8" x14ac:dyDescent="0.3">
      <c r="A1046" s="8">
        <f t="shared" si="16"/>
        <v>-1044</v>
      </c>
      <c r="B1046" s="9">
        <f xml:space="preserve"> RTD("cqg.rtd",,"StudyData","TYA", "BAR", "", "Time",$K$4,$A1046,"ALL",, "","False","T")</f>
        <v>45902.496527777781</v>
      </c>
      <c r="C1046" s="3">
        <f>RTD("cqg.rtd",,"StudyData", $K$2, "BAR", "", "Open", $K$4, $A1046, $K$6,$K$10,,$K$8,K$12)</f>
        <v>6386.25</v>
      </c>
      <c r="D1046" s="3">
        <f>RTD("cqg.rtd",,"StudyData", $K$2, "BAR", "", "High", $K$4, $A1046, $K$6,$K$10,,$K$8,$K$12)</f>
        <v>6392.5</v>
      </c>
      <c r="E1046" s="3">
        <f>RTD("cqg.rtd",,"StudyData", $K$2, "BAR", "", "Low", $K$4, $A1046, $K$6,$K$10,,$K$8,$K$12)</f>
        <v>6386.25</v>
      </c>
      <c r="F1046" s="3">
        <f>RTD("cqg.rtd",,"StudyData", $K$2, "BAR", "", "Close", $K$4, $A1046, $K$6,$K$10,,$K$8,$K$12)</f>
        <v>6392.25</v>
      </c>
      <c r="G1046" s="4">
        <f>RTD("cqg.rtd",,"StudyData",$K$2, "Vol", "Highlight=Total Trades,VolType=Exchange,CoCType=Auto", "Vol",$K$4,A1046,"ALL",,,"TRUE","T")</f>
        <v>14793</v>
      </c>
      <c r="H1046" s="3">
        <f>RTD("cqg.rtd",,"StudyData","VWAP("&amp;$K$2&amp;",StartFrom:=StartOfDay,VolType:=auto,CoCType:=auto,InputChoice:=Mid)","Bar",, "Close",$K$4,A1046,"ALL",,,"TRUE","T")</f>
        <v>6403.3662468168004</v>
      </c>
    </row>
    <row r="1047" spans="1:8" x14ac:dyDescent="0.3">
      <c r="A1047" s="8">
        <f t="shared" si="16"/>
        <v>-1045</v>
      </c>
      <c r="B1047" s="9">
        <f xml:space="preserve"> RTD("cqg.rtd",,"StudyData","TYA", "BAR", "", "Time",$K$4,$A1047,"ALL",, "","False","T")</f>
        <v>45902.493055555555</v>
      </c>
      <c r="C1047" s="3">
        <f>RTD("cqg.rtd",,"StudyData", $K$2, "BAR", "", "Open", $K$4, $A1047, $K$6,$K$10,,$K$8,K$12)</f>
        <v>6381.75</v>
      </c>
      <c r="D1047" s="3">
        <f>RTD("cqg.rtd",,"StudyData", $K$2, "BAR", "", "High", $K$4, $A1047, $K$6,$K$10,,$K$8,$K$12)</f>
        <v>6387.75</v>
      </c>
      <c r="E1047" s="3">
        <f>RTD("cqg.rtd",,"StudyData", $K$2, "BAR", "", "Low", $K$4, $A1047, $K$6,$K$10,,$K$8,$K$12)</f>
        <v>6381.5</v>
      </c>
      <c r="F1047" s="3">
        <f>RTD("cqg.rtd",,"StudyData", $K$2, "BAR", "", "Close", $K$4, $A1047, $K$6,$K$10,,$K$8,$K$12)</f>
        <v>6386.25</v>
      </c>
      <c r="G1047" s="4">
        <f>RTD("cqg.rtd",,"StudyData",$K$2, "Vol", "Highlight=Total Trades,VolType=Exchange,CoCType=Auto", "Vol",$K$4,A1047,"ALL",,,"TRUE","T")</f>
        <v>10237</v>
      </c>
      <c r="H1047" s="3">
        <f>RTD("cqg.rtd",,"StudyData","VWAP("&amp;$K$2&amp;",StartFrom:=StartOfDay,VolType:=auto,CoCType:=auto,InputChoice:=Mid)","Bar",, "Close",$K$4,A1047,"ALL",,,"TRUE","T")</f>
        <v>6403.5739708765996</v>
      </c>
    </row>
    <row r="1048" spans="1:8" x14ac:dyDescent="0.3">
      <c r="A1048" s="8">
        <f t="shared" si="16"/>
        <v>-1046</v>
      </c>
      <c r="B1048" s="9">
        <f xml:space="preserve"> RTD("cqg.rtd",,"StudyData","TYA", "BAR", "", "Time",$K$4,$A1048,"ALL",, "","False","T")</f>
        <v>45902.489583333336</v>
      </c>
      <c r="C1048" s="3">
        <f>RTD("cqg.rtd",,"StudyData", $K$2, "BAR", "", "Open", $K$4, $A1048, $K$6,$K$10,,$K$8,K$12)</f>
        <v>6384</v>
      </c>
      <c r="D1048" s="3">
        <f>RTD("cqg.rtd",,"StudyData", $K$2, "BAR", "", "High", $K$4, $A1048, $K$6,$K$10,,$K$8,$K$12)</f>
        <v>6385.5</v>
      </c>
      <c r="E1048" s="3">
        <f>RTD("cqg.rtd",,"StudyData", $K$2, "BAR", "", "Low", $K$4, $A1048, $K$6,$K$10,,$K$8,$K$12)</f>
        <v>6379.25</v>
      </c>
      <c r="F1048" s="3">
        <f>RTD("cqg.rtd",,"StudyData", $K$2, "BAR", "", "Close", $K$4, $A1048, $K$6,$K$10,,$K$8,$K$12)</f>
        <v>6381.75</v>
      </c>
      <c r="G1048" s="4">
        <f>RTD("cqg.rtd",,"StudyData",$K$2, "Vol", "Highlight=Total Trades,VolType=Exchange,CoCType=Auto", "Vol",$K$4,A1048,"ALL",,,"TRUE","T")</f>
        <v>9935</v>
      </c>
      <c r="H1048" s="3">
        <f>RTD("cqg.rtd",,"StudyData","VWAP("&amp;$K$2&amp;",StartFrom:=StartOfDay,VolType:=auto,CoCType:=auto,InputChoice:=Mid)","Bar",, "Close",$K$4,A1048,"ALL",,,"TRUE","T")</f>
        <v>6403.7706768527996</v>
      </c>
    </row>
    <row r="1049" spans="1:8" x14ac:dyDescent="0.3">
      <c r="A1049" s="8">
        <f t="shared" si="16"/>
        <v>-1047</v>
      </c>
      <c r="B1049" s="9">
        <f xml:space="preserve"> RTD("cqg.rtd",,"StudyData","TYA", "BAR", "", "Time",$K$4,$A1049,"ALL",, "","False","T")</f>
        <v>45902.486111111109</v>
      </c>
      <c r="C1049" s="3">
        <f>RTD("cqg.rtd",,"StudyData", $K$2, "BAR", "", "Open", $K$4, $A1049, $K$6,$K$10,,$K$8,K$12)</f>
        <v>6381</v>
      </c>
      <c r="D1049" s="3">
        <f>RTD("cqg.rtd",,"StudyData", $K$2, "BAR", "", "High", $K$4, $A1049, $K$6,$K$10,,$K$8,$K$12)</f>
        <v>6388</v>
      </c>
      <c r="E1049" s="3">
        <f>RTD("cqg.rtd",,"StudyData", $K$2, "BAR", "", "Low", $K$4, $A1049, $K$6,$K$10,,$K$8,$K$12)</f>
        <v>6381</v>
      </c>
      <c r="F1049" s="3">
        <f>RTD("cqg.rtd",,"StudyData", $K$2, "BAR", "", "Close", $K$4, $A1049, $K$6,$K$10,,$K$8,$K$12)</f>
        <v>6384</v>
      </c>
      <c r="G1049" s="4">
        <f>RTD("cqg.rtd",,"StudyData",$K$2, "Vol", "Highlight=Total Trades,VolType=Exchange,CoCType=Auto", "Vol",$K$4,A1049,"ALL",,,"TRUE","T")</f>
        <v>11522</v>
      </c>
      <c r="H1049" s="3">
        <f>RTD("cqg.rtd",,"StudyData","VWAP("&amp;$K$2&amp;",StartFrom:=StartOfDay,VolType:=auto,CoCType:=auto,InputChoice:=Mid)","Bar",, "Close",$K$4,A1049,"ALL",,,"TRUE","T")</f>
        <v>6403.9884230852003</v>
      </c>
    </row>
    <row r="1050" spans="1:8" x14ac:dyDescent="0.3">
      <c r="A1050" s="8">
        <f t="shared" si="16"/>
        <v>-1048</v>
      </c>
      <c r="B1050" s="9">
        <f xml:space="preserve"> RTD("cqg.rtd",,"StudyData","TYA", "BAR", "", "Time",$K$4,$A1050,"ALL",, "","False","T")</f>
        <v>45902.482638888891</v>
      </c>
      <c r="C1050" s="3">
        <f>RTD("cqg.rtd",,"StudyData", $K$2, "BAR", "", "Open", $K$4, $A1050, $K$6,$K$10,,$K$8,K$12)</f>
        <v>6379.75</v>
      </c>
      <c r="D1050" s="3">
        <f>RTD("cqg.rtd",,"StudyData", $K$2, "BAR", "", "High", $K$4, $A1050, $K$6,$K$10,,$K$8,$K$12)</f>
        <v>6384</v>
      </c>
      <c r="E1050" s="3">
        <f>RTD("cqg.rtd",,"StudyData", $K$2, "BAR", "", "Low", $K$4, $A1050, $K$6,$K$10,,$K$8,$K$12)</f>
        <v>6378.75</v>
      </c>
      <c r="F1050" s="3">
        <f>RTD("cqg.rtd",,"StudyData", $K$2, "BAR", "", "Close", $K$4, $A1050, $K$6,$K$10,,$K$8,$K$12)</f>
        <v>6380.75</v>
      </c>
      <c r="G1050" s="4">
        <f>RTD("cqg.rtd",,"StudyData",$K$2, "Vol", "Highlight=Total Trades,VolType=Exchange,CoCType=Auto", "Vol",$K$4,A1050,"ALL",,,"TRUE","T")</f>
        <v>7853</v>
      </c>
      <c r="H1050" s="3">
        <f>RTD("cqg.rtd",,"StudyData","VWAP("&amp;$K$2&amp;",StartFrom:=StartOfDay,VolType:=auto,CoCType:=auto,InputChoice:=Mid)","Bar",, "Close",$K$4,A1050,"ALL",,,"TRUE","T")</f>
        <v>6404.2211880940004</v>
      </c>
    </row>
    <row r="1051" spans="1:8" x14ac:dyDescent="0.3">
      <c r="A1051" s="8">
        <f t="shared" si="16"/>
        <v>-1049</v>
      </c>
      <c r="B1051" s="9">
        <f xml:space="preserve"> RTD("cqg.rtd",,"StudyData","TYA", "BAR", "", "Time",$K$4,$A1051,"ALL",, "","False","T")</f>
        <v>45902.479166666664</v>
      </c>
      <c r="C1051" s="3">
        <f>RTD("cqg.rtd",,"StudyData", $K$2, "BAR", "", "Open", $K$4, $A1051, $K$6,$K$10,,$K$8,K$12)</f>
        <v>6378.75</v>
      </c>
      <c r="D1051" s="3">
        <f>RTD("cqg.rtd",,"StudyData", $K$2, "BAR", "", "High", $K$4, $A1051, $K$6,$K$10,,$K$8,$K$12)</f>
        <v>6381.5</v>
      </c>
      <c r="E1051" s="3">
        <f>RTD("cqg.rtd",,"StudyData", $K$2, "BAR", "", "Low", $K$4, $A1051, $K$6,$K$10,,$K$8,$K$12)</f>
        <v>6378.5</v>
      </c>
      <c r="F1051" s="3">
        <f>RTD("cqg.rtd",,"StudyData", $K$2, "BAR", "", "Close", $K$4, $A1051, $K$6,$K$10,,$K$8,$K$12)</f>
        <v>6379.75</v>
      </c>
      <c r="G1051" s="4">
        <f>RTD("cqg.rtd",,"StudyData",$K$2, "Vol", "Highlight=Total Trades,VolType=Exchange,CoCType=Auto", "Vol",$K$4,A1051,"ALL",,,"TRUE","T")</f>
        <v>7797</v>
      </c>
      <c r="H1051" s="3">
        <f>RTD("cqg.rtd",,"StudyData","VWAP("&amp;$K$2&amp;",StartFrom:=StartOfDay,VolType:=auto,CoCType:=auto,InputChoice:=Mid)","Bar",, "Close",$K$4,A1051,"ALL",,,"TRUE","T")</f>
        <v>6404.4086928520001</v>
      </c>
    </row>
    <row r="1052" spans="1:8" x14ac:dyDescent="0.3">
      <c r="A1052" s="8">
        <f t="shared" si="16"/>
        <v>-1050</v>
      </c>
      <c r="B1052" s="9">
        <f xml:space="preserve"> RTD("cqg.rtd",,"StudyData","TYA", "BAR", "", "Time",$K$4,$A1052,"ALL",, "","False","T")</f>
        <v>45902.475694444445</v>
      </c>
      <c r="C1052" s="3">
        <f>RTD("cqg.rtd",,"StudyData", $K$2, "BAR", "", "Open", $K$4, $A1052, $K$6,$K$10,,$K$8,K$12)</f>
        <v>6380</v>
      </c>
      <c r="D1052" s="3">
        <f>RTD("cqg.rtd",,"StudyData", $K$2, "BAR", "", "High", $K$4, $A1052, $K$6,$K$10,,$K$8,$K$12)</f>
        <v>6381.75</v>
      </c>
      <c r="E1052" s="3">
        <f>RTD("cqg.rtd",,"StudyData", $K$2, "BAR", "", "Low", $K$4, $A1052, $K$6,$K$10,,$K$8,$K$12)</f>
        <v>6378</v>
      </c>
      <c r="F1052" s="3">
        <f>RTD("cqg.rtd",,"StudyData", $K$2, "BAR", "", "Close", $K$4, $A1052, $K$6,$K$10,,$K$8,$K$12)</f>
        <v>6378.75</v>
      </c>
      <c r="G1052" s="4">
        <f>RTD("cqg.rtd",,"StudyData",$K$2, "Vol", "Highlight=Total Trades,VolType=Exchange,CoCType=Auto", "Vol",$K$4,A1052,"ALL",,,"TRUE","T")</f>
        <v>9365</v>
      </c>
      <c r="H1052" s="3">
        <f>RTD("cqg.rtd",,"StudyData","VWAP("&amp;$K$2&amp;",StartFrom:=StartOfDay,VolType:=auto,CoCType:=auto,InputChoice:=Mid)","Bar",, "Close",$K$4,A1052,"ALL",,,"TRUE","T")</f>
        <v>6404.6092270541003</v>
      </c>
    </row>
    <row r="1053" spans="1:8" x14ac:dyDescent="0.3">
      <c r="A1053" s="8">
        <f t="shared" si="16"/>
        <v>-1051</v>
      </c>
      <c r="B1053" s="9">
        <f xml:space="preserve"> RTD("cqg.rtd",,"StudyData","TYA", "BAR", "", "Time",$K$4,$A1053,"ALL",, "","False","T")</f>
        <v>45902.472222222219</v>
      </c>
      <c r="C1053" s="3">
        <f>RTD("cqg.rtd",,"StudyData", $K$2, "BAR", "", "Open", $K$4, $A1053, $K$6,$K$10,,$K$8,K$12)</f>
        <v>6382.5</v>
      </c>
      <c r="D1053" s="3">
        <f>RTD("cqg.rtd",,"StudyData", $K$2, "BAR", "", "High", $K$4, $A1053, $K$6,$K$10,,$K$8,$K$12)</f>
        <v>6383.5</v>
      </c>
      <c r="E1053" s="3">
        <f>RTD("cqg.rtd",,"StudyData", $K$2, "BAR", "", "Low", $K$4, $A1053, $K$6,$K$10,,$K$8,$K$12)</f>
        <v>6380</v>
      </c>
      <c r="F1053" s="3">
        <f>RTD("cqg.rtd",,"StudyData", $K$2, "BAR", "", "Close", $K$4, $A1053, $K$6,$K$10,,$K$8,$K$12)</f>
        <v>6380.25</v>
      </c>
      <c r="G1053" s="4">
        <f>RTD("cqg.rtd",,"StudyData",$K$2, "Vol", "Highlight=Total Trades,VolType=Exchange,CoCType=Auto", "Vol",$K$4,A1053,"ALL",,,"TRUE","T")</f>
        <v>10538</v>
      </c>
      <c r="H1053" s="3">
        <f>RTD("cqg.rtd",,"StudyData","VWAP("&amp;$K$2&amp;",StartFrom:=StartOfDay,VolType:=auto,CoCType:=auto,InputChoice:=Mid)","Bar",, "Close",$K$4,A1053,"ALL",,,"TRUE","T")</f>
        <v>6404.8557341223996</v>
      </c>
    </row>
    <row r="1054" spans="1:8" x14ac:dyDescent="0.3">
      <c r="A1054" s="8">
        <f t="shared" si="16"/>
        <v>-1052</v>
      </c>
      <c r="B1054" s="9">
        <f xml:space="preserve"> RTD("cqg.rtd",,"StudyData","TYA", "BAR", "", "Time",$K$4,$A1054,"ALL",, "","False","T")</f>
        <v>45902.46875</v>
      </c>
      <c r="C1054" s="3">
        <f>RTD("cqg.rtd",,"StudyData", $K$2, "BAR", "", "Open", $K$4, $A1054, $K$6,$K$10,,$K$8,K$12)</f>
        <v>6378.25</v>
      </c>
      <c r="D1054" s="3">
        <f>RTD("cqg.rtd",,"StudyData", $K$2, "BAR", "", "High", $K$4, $A1054, $K$6,$K$10,,$K$8,$K$12)</f>
        <v>6382.75</v>
      </c>
      <c r="E1054" s="3">
        <f>RTD("cqg.rtd",,"StudyData", $K$2, "BAR", "", "Low", $K$4, $A1054, $K$6,$K$10,,$K$8,$K$12)</f>
        <v>6378</v>
      </c>
      <c r="F1054" s="3">
        <f>RTD("cqg.rtd",,"StudyData", $K$2, "BAR", "", "Close", $K$4, $A1054, $K$6,$K$10,,$K$8,$K$12)</f>
        <v>6382.75</v>
      </c>
      <c r="G1054" s="4">
        <f>RTD("cqg.rtd",,"StudyData",$K$2, "Vol", "Highlight=Total Trades,VolType=Exchange,CoCType=Auto", "Vol",$K$4,A1054,"ALL",,,"TRUE","T")</f>
        <v>11906</v>
      </c>
      <c r="H1054" s="3">
        <f>RTD("cqg.rtd",,"StudyData","VWAP("&amp;$K$2&amp;",StartFrom:=StartOfDay,VolType:=auto,CoCType:=auto,InputChoice:=Mid)","Bar",, "Close",$K$4,A1054,"ALL",,,"TRUE","T")</f>
        <v>6405.1177931624998</v>
      </c>
    </row>
    <row r="1055" spans="1:8" x14ac:dyDescent="0.3">
      <c r="A1055" s="8">
        <f t="shared" si="16"/>
        <v>-1053</v>
      </c>
      <c r="B1055" s="9">
        <f xml:space="preserve"> RTD("cqg.rtd",,"StudyData","TYA", "BAR", "", "Time",$K$4,$A1055,"ALL",, "","False","T")</f>
        <v>45902.465277777781</v>
      </c>
      <c r="C1055" s="3">
        <f>RTD("cqg.rtd",,"StudyData", $K$2, "BAR", "", "Open", $K$4, $A1055, $K$6,$K$10,,$K$8,K$12)</f>
        <v>6373.5</v>
      </c>
      <c r="D1055" s="3">
        <f>RTD("cqg.rtd",,"StudyData", $K$2, "BAR", "", "High", $K$4, $A1055, $K$6,$K$10,,$K$8,$K$12)</f>
        <v>6379.5</v>
      </c>
      <c r="E1055" s="3">
        <f>RTD("cqg.rtd",,"StudyData", $K$2, "BAR", "", "Low", $K$4, $A1055, $K$6,$K$10,,$K$8,$K$12)</f>
        <v>6373.5</v>
      </c>
      <c r="F1055" s="3">
        <f>RTD("cqg.rtd",,"StudyData", $K$2, "BAR", "", "Close", $K$4, $A1055, $K$6,$K$10,,$K$8,$K$12)</f>
        <v>6378.25</v>
      </c>
      <c r="G1055" s="4">
        <f>RTD("cqg.rtd",,"StudyData",$K$2, "Vol", "Highlight=Total Trades,VolType=Exchange,CoCType=Auto", "Vol",$K$4,A1055,"ALL",,,"TRUE","T")</f>
        <v>11778</v>
      </c>
      <c r="H1055" s="3">
        <f>RTD("cqg.rtd",,"StudyData","VWAP("&amp;$K$2&amp;",StartFrom:=StartOfDay,VolType:=auto,CoCType:=auto,InputChoice:=Mid)","Bar",, "Close",$K$4,A1055,"ALL",,,"TRUE","T")</f>
        <v>6405.4389645334004</v>
      </c>
    </row>
    <row r="1056" spans="1:8" x14ac:dyDescent="0.3">
      <c r="A1056" s="8">
        <f t="shared" si="16"/>
        <v>-1054</v>
      </c>
      <c r="B1056" s="9">
        <f xml:space="preserve"> RTD("cqg.rtd",,"StudyData","TYA", "BAR", "", "Time",$K$4,$A1056,"ALL",, "","False","T")</f>
        <v>45902.461805555555</v>
      </c>
      <c r="C1056" s="3">
        <f>RTD("cqg.rtd",,"StudyData", $K$2, "BAR", "", "Open", $K$4, $A1056, $K$6,$K$10,,$K$8,K$12)</f>
        <v>6373.25</v>
      </c>
      <c r="D1056" s="3">
        <f>RTD("cqg.rtd",,"StudyData", $K$2, "BAR", "", "High", $K$4, $A1056, $K$6,$K$10,,$K$8,$K$12)</f>
        <v>6377.5</v>
      </c>
      <c r="E1056" s="3">
        <f>RTD("cqg.rtd",,"StudyData", $K$2, "BAR", "", "Low", $K$4, $A1056, $K$6,$K$10,,$K$8,$K$12)</f>
        <v>6373</v>
      </c>
      <c r="F1056" s="3">
        <f>RTD("cqg.rtd",,"StudyData", $K$2, "BAR", "", "Close", $K$4, $A1056, $K$6,$K$10,,$K$8,$K$12)</f>
        <v>6373.5</v>
      </c>
      <c r="G1056" s="4">
        <f>RTD("cqg.rtd",,"StudyData",$K$2, "Vol", "Highlight=Total Trades,VolType=Exchange,CoCType=Auto", "Vol",$K$4,A1056,"ALL",,,"TRUE","T")</f>
        <v>11314</v>
      </c>
      <c r="H1056" s="3">
        <f>RTD("cqg.rtd",,"StudyData","VWAP("&amp;$K$2&amp;",StartFrom:=StartOfDay,VolType:=auto,CoCType:=auto,InputChoice:=Mid)","Bar",, "Close",$K$4,A1056,"ALL",,,"TRUE","T")</f>
        <v>6405.8153991768004</v>
      </c>
    </row>
    <row r="1057" spans="1:8" x14ac:dyDescent="0.3">
      <c r="A1057" s="8">
        <f t="shared" si="16"/>
        <v>-1055</v>
      </c>
      <c r="B1057" s="9">
        <f xml:space="preserve"> RTD("cqg.rtd",,"StudyData","TYA", "BAR", "", "Time",$K$4,$A1057,"ALL",, "","False","T")</f>
        <v>45902.458333333336</v>
      </c>
      <c r="C1057" s="3">
        <f>RTD("cqg.rtd",,"StudyData", $K$2, "BAR", "", "Open", $K$4, $A1057, $K$6,$K$10,,$K$8,K$12)</f>
        <v>6374.75</v>
      </c>
      <c r="D1057" s="3">
        <f>RTD("cqg.rtd",,"StudyData", $K$2, "BAR", "", "High", $K$4, $A1057, $K$6,$K$10,,$K$8,$K$12)</f>
        <v>6378.75</v>
      </c>
      <c r="E1057" s="3">
        <f>RTD("cqg.rtd",,"StudyData", $K$2, "BAR", "", "Low", $K$4, $A1057, $K$6,$K$10,,$K$8,$K$12)</f>
        <v>6372.5</v>
      </c>
      <c r="F1057" s="3">
        <f>RTD("cqg.rtd",,"StudyData", $K$2, "BAR", "", "Close", $K$4, $A1057, $K$6,$K$10,,$K$8,$K$12)</f>
        <v>6373.25</v>
      </c>
      <c r="G1057" s="4">
        <f>RTD("cqg.rtd",,"StudyData",$K$2, "Vol", "Highlight=Total Trades,VolType=Exchange,CoCType=Auto", "Vol",$K$4,A1057,"ALL",,,"TRUE","T")</f>
        <v>14827</v>
      </c>
      <c r="H1057" s="3">
        <f>RTD("cqg.rtd",,"StudyData","VWAP("&amp;$K$2&amp;",StartFrom:=StartOfDay,VolType:=auto,CoCType:=auto,InputChoice:=Mid)","Bar",, "Close",$K$4,A1057,"ALL",,,"TRUE","T")</f>
        <v>6406.2021597362</v>
      </c>
    </row>
    <row r="1058" spans="1:8" x14ac:dyDescent="0.3">
      <c r="A1058" s="8">
        <f t="shared" si="16"/>
        <v>-1056</v>
      </c>
      <c r="B1058" s="9">
        <f xml:space="preserve"> RTD("cqg.rtd",,"StudyData","TYA", "BAR", "", "Time",$K$4,$A1058,"ALL",, "","False","T")</f>
        <v>45902.454861111109</v>
      </c>
      <c r="C1058" s="3">
        <f>RTD("cqg.rtd",,"StudyData", $K$2, "BAR", "", "Open", $K$4, $A1058, $K$6,$K$10,,$K$8,K$12)</f>
        <v>6374.25</v>
      </c>
      <c r="D1058" s="3">
        <f>RTD("cqg.rtd",,"StudyData", $K$2, "BAR", "", "High", $K$4, $A1058, $K$6,$K$10,,$K$8,$K$12)</f>
        <v>6378.25</v>
      </c>
      <c r="E1058" s="3">
        <f>RTD("cqg.rtd",,"StudyData", $K$2, "BAR", "", "Low", $K$4, $A1058, $K$6,$K$10,,$K$8,$K$12)</f>
        <v>6371.75</v>
      </c>
      <c r="F1058" s="3">
        <f>RTD("cqg.rtd",,"StudyData", $K$2, "BAR", "", "Close", $K$4, $A1058, $K$6,$K$10,,$K$8,$K$12)</f>
        <v>6374.5</v>
      </c>
      <c r="G1058" s="4">
        <f>RTD("cqg.rtd",,"StudyData",$K$2, "Vol", "Highlight=Total Trades,VolType=Exchange,CoCType=Auto", "Vol",$K$4,A1058,"ALL",,,"TRUE","T")</f>
        <v>16323</v>
      </c>
      <c r="H1058" s="3">
        <f>RTD("cqg.rtd",,"StudyData","VWAP("&amp;$K$2&amp;",StartFrom:=StartOfDay,VolType:=auto,CoCType:=auto,InputChoice:=Mid)","Bar",, "Close",$K$4,A1058,"ALL",,,"TRUE","T")</f>
        <v>6406.7177544039996</v>
      </c>
    </row>
    <row r="1059" spans="1:8" x14ac:dyDescent="0.3">
      <c r="A1059" s="8">
        <f t="shared" si="16"/>
        <v>-1057</v>
      </c>
      <c r="B1059" s="9">
        <f xml:space="preserve"> RTD("cqg.rtd",,"StudyData","TYA", "BAR", "", "Time",$K$4,$A1059,"ALL",, "","False","T")</f>
        <v>45902.451388888891</v>
      </c>
      <c r="C1059" s="3">
        <f>RTD("cqg.rtd",,"StudyData", $K$2, "BAR", "", "Open", $K$4, $A1059, $K$6,$K$10,,$K$8,K$12)</f>
        <v>6376.75</v>
      </c>
      <c r="D1059" s="3">
        <f>RTD("cqg.rtd",,"StudyData", $K$2, "BAR", "", "High", $K$4, $A1059, $K$6,$K$10,,$K$8,$K$12)</f>
        <v>6377</v>
      </c>
      <c r="E1059" s="3">
        <f>RTD("cqg.rtd",,"StudyData", $K$2, "BAR", "", "Low", $K$4, $A1059, $K$6,$K$10,,$K$8,$K$12)</f>
        <v>6372.25</v>
      </c>
      <c r="F1059" s="3">
        <f>RTD("cqg.rtd",,"StudyData", $K$2, "BAR", "", "Close", $K$4, $A1059, $K$6,$K$10,,$K$8,$K$12)</f>
        <v>6374.25</v>
      </c>
      <c r="G1059" s="4">
        <f>RTD("cqg.rtd",,"StudyData",$K$2, "Vol", "Highlight=Total Trades,VolType=Exchange,CoCType=Auto", "Vol",$K$4,A1059,"ALL",,,"TRUE","T")</f>
        <v>19124</v>
      </c>
      <c r="H1059" s="3">
        <f>RTD("cqg.rtd",,"StudyData","VWAP("&amp;$K$2&amp;",StartFrom:=StartOfDay,VolType:=auto,CoCType:=auto,InputChoice:=Mid)","Bar",, "Close",$K$4,A1059,"ALL",,,"TRUE","T")</f>
        <v>6407.3176810600999</v>
      </c>
    </row>
    <row r="1060" spans="1:8" x14ac:dyDescent="0.3">
      <c r="A1060" s="8">
        <f t="shared" si="16"/>
        <v>-1058</v>
      </c>
      <c r="B1060" s="9">
        <f xml:space="preserve"> RTD("cqg.rtd",,"StudyData","TYA", "BAR", "", "Time",$K$4,$A1060,"ALL",, "","False","T")</f>
        <v>45902.447916666664</v>
      </c>
      <c r="C1060" s="3">
        <f>RTD("cqg.rtd",,"StudyData", $K$2, "BAR", "", "Open", $K$4, $A1060, $K$6,$K$10,,$K$8,K$12)</f>
        <v>6377.5</v>
      </c>
      <c r="D1060" s="3">
        <f>RTD("cqg.rtd",,"StudyData", $K$2, "BAR", "", "High", $K$4, $A1060, $K$6,$K$10,,$K$8,$K$12)</f>
        <v>6380.25</v>
      </c>
      <c r="E1060" s="3">
        <f>RTD("cqg.rtd",,"StudyData", $K$2, "BAR", "", "Low", $K$4, $A1060, $K$6,$K$10,,$K$8,$K$12)</f>
        <v>6376.5</v>
      </c>
      <c r="F1060" s="3">
        <f>RTD("cqg.rtd",,"StudyData", $K$2, "BAR", "", "Close", $K$4, $A1060, $K$6,$K$10,,$K$8,$K$12)</f>
        <v>6376.75</v>
      </c>
      <c r="G1060" s="4">
        <f>RTD("cqg.rtd",,"StudyData",$K$2, "Vol", "Highlight=Total Trades,VolType=Exchange,CoCType=Auto", "Vol",$K$4,A1060,"ALL",,,"TRUE","T")</f>
        <v>14566</v>
      </c>
      <c r="H1060" s="3">
        <f>RTD("cqg.rtd",,"StudyData","VWAP("&amp;$K$2&amp;",StartFrom:=StartOfDay,VolType:=auto,CoCType:=auto,InputChoice:=Mid)","Bar",, "Close",$K$4,A1060,"ALL",,,"TRUE","T")</f>
        <v>6408.0585771919996</v>
      </c>
    </row>
    <row r="1061" spans="1:8" x14ac:dyDescent="0.3">
      <c r="A1061" s="8">
        <f t="shared" si="16"/>
        <v>-1059</v>
      </c>
      <c r="B1061" s="9">
        <f xml:space="preserve"> RTD("cqg.rtd",,"StudyData","TYA", "BAR", "", "Time",$K$4,$A1061,"ALL",, "","False","T")</f>
        <v>45902.444444444445</v>
      </c>
      <c r="C1061" s="3">
        <f>RTD("cqg.rtd",,"StudyData", $K$2, "BAR", "", "Open", $K$4, $A1061, $K$6,$K$10,,$K$8,K$12)</f>
        <v>6377.75</v>
      </c>
      <c r="D1061" s="3">
        <f>RTD("cqg.rtd",,"StudyData", $K$2, "BAR", "", "High", $K$4, $A1061, $K$6,$K$10,,$K$8,$K$12)</f>
        <v>6380.5</v>
      </c>
      <c r="E1061" s="3">
        <f>RTD("cqg.rtd",,"StudyData", $K$2, "BAR", "", "Low", $K$4, $A1061, $K$6,$K$10,,$K$8,$K$12)</f>
        <v>6376.75</v>
      </c>
      <c r="F1061" s="3">
        <f>RTD("cqg.rtd",,"StudyData", $K$2, "BAR", "", "Close", $K$4, $A1061, $K$6,$K$10,,$K$8,$K$12)</f>
        <v>6377.5</v>
      </c>
      <c r="G1061" s="4">
        <f>RTD("cqg.rtd",,"StudyData",$K$2, "Vol", "Highlight=Total Trades,VolType=Exchange,CoCType=Auto", "Vol",$K$4,A1061,"ALL",,,"TRUE","T")</f>
        <v>11937</v>
      </c>
      <c r="H1061" s="3">
        <f>RTD("cqg.rtd",,"StudyData","VWAP("&amp;$K$2&amp;",StartFrom:=StartOfDay,VolType:=auto,CoCType:=auto,InputChoice:=Mid)","Bar",, "Close",$K$4,A1061,"ALL",,,"TRUE","T")</f>
        <v>6408.5799476845996</v>
      </c>
    </row>
    <row r="1062" spans="1:8" x14ac:dyDescent="0.3">
      <c r="A1062" s="8">
        <f t="shared" si="16"/>
        <v>-1060</v>
      </c>
      <c r="B1062" s="9">
        <f xml:space="preserve"> RTD("cqg.rtd",,"StudyData","TYA", "BAR", "", "Time",$K$4,$A1062,"ALL",, "","False","T")</f>
        <v>45902.440972222219</v>
      </c>
      <c r="C1062" s="3">
        <f>RTD("cqg.rtd",,"StudyData", $K$2, "BAR", "", "Open", $K$4, $A1062, $K$6,$K$10,,$K$8,K$12)</f>
        <v>6385</v>
      </c>
      <c r="D1062" s="3">
        <f>RTD("cqg.rtd",,"StudyData", $K$2, "BAR", "", "High", $K$4, $A1062, $K$6,$K$10,,$K$8,$K$12)</f>
        <v>6385.5</v>
      </c>
      <c r="E1062" s="3">
        <f>RTD("cqg.rtd",,"StudyData", $K$2, "BAR", "", "Low", $K$4, $A1062, $K$6,$K$10,,$K$8,$K$12)</f>
        <v>6377</v>
      </c>
      <c r="F1062" s="3">
        <f>RTD("cqg.rtd",,"StudyData", $K$2, "BAR", "", "Close", $K$4, $A1062, $K$6,$K$10,,$K$8,$K$12)</f>
        <v>6377.5</v>
      </c>
      <c r="G1062" s="4">
        <f>RTD("cqg.rtd",,"StudyData",$K$2, "Vol", "Highlight=Total Trades,VolType=Exchange,CoCType=Auto", "Vol",$K$4,A1062,"ALL",,,"TRUE","T")</f>
        <v>21293</v>
      </c>
      <c r="H1062" s="3">
        <f>RTD("cqg.rtd",,"StudyData","VWAP("&amp;$K$2&amp;",StartFrom:=StartOfDay,VolType:=auto,CoCType:=auto,InputChoice:=Mid)","Bar",, "Close",$K$4,A1062,"ALL",,,"TRUE","T")</f>
        <v>6409.0174198027999</v>
      </c>
    </row>
    <row r="1063" spans="1:8" x14ac:dyDescent="0.3">
      <c r="A1063" s="8">
        <f t="shared" si="16"/>
        <v>-1061</v>
      </c>
      <c r="B1063" s="9">
        <f xml:space="preserve"> RTD("cqg.rtd",,"StudyData","TYA", "BAR", "", "Time",$K$4,$A1063,"ALL",, "","False","T")</f>
        <v>45902.4375</v>
      </c>
      <c r="C1063" s="3">
        <f>RTD("cqg.rtd",,"StudyData", $K$2, "BAR", "", "Open", $K$4, $A1063, $K$6,$K$10,,$K$8,K$12)</f>
        <v>6388.25</v>
      </c>
      <c r="D1063" s="3">
        <f>RTD("cqg.rtd",,"StudyData", $K$2, "BAR", "", "High", $K$4, $A1063, $K$6,$K$10,,$K$8,$K$12)</f>
        <v>6388.5</v>
      </c>
      <c r="E1063" s="3">
        <f>RTD("cqg.rtd",,"StudyData", $K$2, "BAR", "", "Low", $K$4, $A1063, $K$6,$K$10,,$K$8,$K$12)</f>
        <v>6384.5</v>
      </c>
      <c r="F1063" s="3">
        <f>RTD("cqg.rtd",,"StudyData", $K$2, "BAR", "", "Close", $K$4, $A1063, $K$6,$K$10,,$K$8,$K$12)</f>
        <v>6385</v>
      </c>
      <c r="G1063" s="4">
        <f>RTD("cqg.rtd",,"StudyData",$K$2, "Vol", "Highlight=Total Trades,VolType=Exchange,CoCType=Auto", "Vol",$K$4,A1063,"ALL",,,"TRUE","T")</f>
        <v>12610</v>
      </c>
      <c r="H1063" s="3">
        <f>RTD("cqg.rtd",,"StudyData","VWAP("&amp;$K$2&amp;",StartFrom:=StartOfDay,VolType:=auto,CoCType:=auto,InputChoice:=Mid)","Bar",, "Close",$K$4,A1063,"ALL",,,"TRUE","T")</f>
        <v>6409.7601357675003</v>
      </c>
    </row>
    <row r="1064" spans="1:8" x14ac:dyDescent="0.3">
      <c r="A1064" s="8">
        <f t="shared" si="16"/>
        <v>-1062</v>
      </c>
      <c r="B1064" s="9">
        <f xml:space="preserve"> RTD("cqg.rtd",,"StudyData","TYA", "BAR", "", "Time",$K$4,$A1064,"ALL",, "","False","T")</f>
        <v>45902.434027777781</v>
      </c>
      <c r="C1064" s="3">
        <f>RTD("cqg.rtd",,"StudyData", $K$2, "BAR", "", "Open", $K$4, $A1064, $K$6,$K$10,,$K$8,K$12)</f>
        <v>6387.5</v>
      </c>
      <c r="D1064" s="3">
        <f>RTD("cqg.rtd",,"StudyData", $K$2, "BAR", "", "High", $K$4, $A1064, $K$6,$K$10,,$K$8,$K$12)</f>
        <v>6391</v>
      </c>
      <c r="E1064" s="3">
        <f>RTD("cqg.rtd",,"StudyData", $K$2, "BAR", "", "Low", $K$4, $A1064, $K$6,$K$10,,$K$8,$K$12)</f>
        <v>6386.75</v>
      </c>
      <c r="F1064" s="3">
        <f>RTD("cqg.rtd",,"StudyData", $K$2, "BAR", "", "Close", $K$4, $A1064, $K$6,$K$10,,$K$8,$K$12)</f>
        <v>6388.5</v>
      </c>
      <c r="G1064" s="4">
        <f>RTD("cqg.rtd",,"StudyData",$K$2, "Vol", "Highlight=Total Trades,VolType=Exchange,CoCType=Auto", "Vol",$K$4,A1064,"ALL",,,"TRUE","T")</f>
        <v>16198</v>
      </c>
      <c r="H1064" s="3">
        <f>RTD("cqg.rtd",,"StudyData","VWAP("&amp;$K$2&amp;",StartFrom:=StartOfDay,VolType:=auto,CoCType:=auto,InputChoice:=Mid)","Bar",, "Close",$K$4,A1064,"ALL",,,"TRUE","T")</f>
        <v>6410.1345153595003</v>
      </c>
    </row>
    <row r="1065" spans="1:8" x14ac:dyDescent="0.3">
      <c r="A1065" s="8">
        <f t="shared" si="16"/>
        <v>-1063</v>
      </c>
      <c r="B1065" s="9">
        <f xml:space="preserve"> RTD("cqg.rtd",,"StudyData","TYA", "BAR", "", "Time",$K$4,$A1065,"ALL",, "","False","T")</f>
        <v>45902.430555555555</v>
      </c>
      <c r="C1065" s="3">
        <f>RTD("cqg.rtd",,"StudyData", $K$2, "BAR", "", "Open", $K$4, $A1065, $K$6,$K$10,,$K$8,K$12)</f>
        <v>6388.25</v>
      </c>
      <c r="D1065" s="3">
        <f>RTD("cqg.rtd",,"StudyData", $K$2, "BAR", "", "High", $K$4, $A1065, $K$6,$K$10,,$K$8,$K$12)</f>
        <v>6388.75</v>
      </c>
      <c r="E1065" s="3">
        <f>RTD("cqg.rtd",,"StudyData", $K$2, "BAR", "", "Low", $K$4, $A1065, $K$6,$K$10,,$K$8,$K$12)</f>
        <v>6384.25</v>
      </c>
      <c r="F1065" s="3">
        <f>RTD("cqg.rtd",,"StudyData", $K$2, "BAR", "", "Close", $K$4, $A1065, $K$6,$K$10,,$K$8,$K$12)</f>
        <v>6387.75</v>
      </c>
      <c r="G1065" s="4">
        <f>RTD("cqg.rtd",,"StudyData",$K$2, "Vol", "Highlight=Total Trades,VolType=Exchange,CoCType=Auto", "Vol",$K$4,A1065,"ALL",,,"TRUE","T")</f>
        <v>17092</v>
      </c>
      <c r="H1065" s="3">
        <f>RTD("cqg.rtd",,"StudyData","VWAP("&amp;$K$2&amp;",StartFrom:=StartOfDay,VolType:=auto,CoCType:=auto,InputChoice:=Mid)","Bar",, "Close",$K$4,A1065,"ALL",,,"TRUE","T")</f>
        <v>6410.5833359400003</v>
      </c>
    </row>
    <row r="1066" spans="1:8" x14ac:dyDescent="0.3">
      <c r="A1066" s="8">
        <f t="shared" si="16"/>
        <v>-1064</v>
      </c>
      <c r="B1066" s="9">
        <f xml:space="preserve"> RTD("cqg.rtd",,"StudyData","TYA", "BAR", "", "Time",$K$4,$A1066,"ALL",, "","False","T")</f>
        <v>45902.427083333336</v>
      </c>
      <c r="C1066" s="3">
        <f>RTD("cqg.rtd",,"StudyData", $K$2, "BAR", "", "Open", $K$4, $A1066, $K$6,$K$10,,$K$8,K$12)</f>
        <v>6392.75</v>
      </c>
      <c r="D1066" s="3">
        <f>RTD("cqg.rtd",,"StudyData", $K$2, "BAR", "", "High", $K$4, $A1066, $K$6,$K$10,,$K$8,$K$12)</f>
        <v>6393.75</v>
      </c>
      <c r="E1066" s="3">
        <f>RTD("cqg.rtd",,"StudyData", $K$2, "BAR", "", "Low", $K$4, $A1066, $K$6,$K$10,,$K$8,$K$12)</f>
        <v>6386.5</v>
      </c>
      <c r="F1066" s="3">
        <f>RTD("cqg.rtd",,"StudyData", $K$2, "BAR", "", "Close", $K$4, $A1066, $K$6,$K$10,,$K$8,$K$12)</f>
        <v>6388.25</v>
      </c>
      <c r="G1066" s="4">
        <f>RTD("cqg.rtd",,"StudyData",$K$2, "Vol", "Highlight=Total Trades,VolType=Exchange,CoCType=Auto", "Vol",$K$4,A1066,"ALL",,,"TRUE","T")</f>
        <v>15495</v>
      </c>
      <c r="H1066" s="3">
        <f>RTD("cqg.rtd",,"StudyData","VWAP("&amp;$K$2&amp;",StartFrom:=StartOfDay,VolType:=auto,CoCType:=auto,InputChoice:=Mid)","Bar",, "Close",$K$4,A1066,"ALL",,,"TRUE","T")</f>
        <v>6411.1320569287</v>
      </c>
    </row>
    <row r="1067" spans="1:8" x14ac:dyDescent="0.3">
      <c r="A1067" s="8">
        <f t="shared" si="16"/>
        <v>-1065</v>
      </c>
      <c r="B1067" s="9">
        <f xml:space="preserve"> RTD("cqg.rtd",,"StudyData","TYA", "BAR", "", "Time",$K$4,$A1067,"ALL",, "","False","T")</f>
        <v>45902.423611111109</v>
      </c>
      <c r="C1067" s="3">
        <f>RTD("cqg.rtd",,"StudyData", $K$2, "BAR", "", "Open", $K$4, $A1067, $K$6,$K$10,,$K$8,K$12)</f>
        <v>6394</v>
      </c>
      <c r="D1067" s="3">
        <f>RTD("cqg.rtd",,"StudyData", $K$2, "BAR", "", "High", $K$4, $A1067, $K$6,$K$10,,$K$8,$K$12)</f>
        <v>6398</v>
      </c>
      <c r="E1067" s="3">
        <f>RTD("cqg.rtd",,"StudyData", $K$2, "BAR", "", "Low", $K$4, $A1067, $K$6,$K$10,,$K$8,$K$12)</f>
        <v>6391.75</v>
      </c>
      <c r="F1067" s="3">
        <f>RTD("cqg.rtd",,"StudyData", $K$2, "BAR", "", "Close", $K$4, $A1067, $K$6,$K$10,,$K$8,$K$12)</f>
        <v>6392.75</v>
      </c>
      <c r="G1067" s="4">
        <f>RTD("cqg.rtd",,"StudyData",$K$2, "Vol", "Highlight=Total Trades,VolType=Exchange,CoCType=Auto", "Vol",$K$4,A1067,"ALL",,,"TRUE","T")</f>
        <v>12648</v>
      </c>
      <c r="H1067" s="3">
        <f>RTD("cqg.rtd",,"StudyData","VWAP("&amp;$K$2&amp;",StartFrom:=StartOfDay,VolType:=auto,CoCType:=auto,InputChoice:=Mid)","Bar",, "Close",$K$4,A1067,"ALL",,,"TRUE","T")</f>
        <v>6411.5751177056</v>
      </c>
    </row>
    <row r="1068" spans="1:8" x14ac:dyDescent="0.3">
      <c r="A1068" s="8">
        <f t="shared" si="16"/>
        <v>-1066</v>
      </c>
      <c r="B1068" s="9">
        <f xml:space="preserve"> RTD("cqg.rtd",,"StudyData","TYA", "BAR", "", "Time",$K$4,$A1068,"ALL",, "","False","T")</f>
        <v>45902.420138888891</v>
      </c>
      <c r="C1068" s="3">
        <f>RTD("cqg.rtd",,"StudyData", $K$2, "BAR", "", "Open", $K$4, $A1068, $K$6,$K$10,,$K$8,K$12)</f>
        <v>6395.5</v>
      </c>
      <c r="D1068" s="3">
        <f>RTD("cqg.rtd",,"StudyData", $K$2, "BAR", "", "High", $K$4, $A1068, $K$6,$K$10,,$K$8,$K$12)</f>
        <v>6396</v>
      </c>
      <c r="E1068" s="3">
        <f>RTD("cqg.rtd",,"StudyData", $K$2, "BAR", "", "Low", $K$4, $A1068, $K$6,$K$10,,$K$8,$K$12)</f>
        <v>6391.5</v>
      </c>
      <c r="F1068" s="3">
        <f>RTD("cqg.rtd",,"StudyData", $K$2, "BAR", "", "Close", $K$4, $A1068, $K$6,$K$10,,$K$8,$K$12)</f>
        <v>6394.25</v>
      </c>
      <c r="G1068" s="4">
        <f>RTD("cqg.rtd",,"StudyData",$K$2, "Vol", "Highlight=Total Trades,VolType=Exchange,CoCType=Auto", "Vol",$K$4,A1068,"ALL",,,"TRUE","T")</f>
        <v>16974</v>
      </c>
      <c r="H1068" s="3">
        <f>RTD("cqg.rtd",,"StudyData","VWAP("&amp;$K$2&amp;",StartFrom:=StartOfDay,VolType:=auto,CoCType:=auto,InputChoice:=Mid)","Bar",, "Close",$K$4,A1068,"ALL",,,"TRUE","T")</f>
        <v>6411.8676607357002</v>
      </c>
    </row>
    <row r="1069" spans="1:8" x14ac:dyDescent="0.3">
      <c r="A1069" s="8">
        <f t="shared" si="16"/>
        <v>-1067</v>
      </c>
      <c r="B1069" s="9">
        <f xml:space="preserve"> RTD("cqg.rtd",,"StudyData","TYA", "BAR", "", "Time",$K$4,$A1069,"ALL",, "","False","T")</f>
        <v>45902.416666666664</v>
      </c>
      <c r="C1069" s="3">
        <f>RTD("cqg.rtd",,"StudyData", $K$2, "BAR", "", "Open", $K$4, $A1069, $K$6,$K$10,,$K$8,K$12)</f>
        <v>6399.5</v>
      </c>
      <c r="D1069" s="3">
        <f>RTD("cqg.rtd",,"StudyData", $K$2, "BAR", "", "High", $K$4, $A1069, $K$6,$K$10,,$K$8,$K$12)</f>
        <v>6402.5</v>
      </c>
      <c r="E1069" s="3">
        <f>RTD("cqg.rtd",,"StudyData", $K$2, "BAR", "", "Low", $K$4, $A1069, $K$6,$K$10,,$K$8,$K$12)</f>
        <v>6395.25</v>
      </c>
      <c r="F1069" s="3">
        <f>RTD("cqg.rtd",,"StudyData", $K$2, "BAR", "", "Close", $K$4, $A1069, $K$6,$K$10,,$K$8,$K$12)</f>
        <v>6395.5</v>
      </c>
      <c r="G1069" s="4">
        <f>RTD("cqg.rtd",,"StudyData",$K$2, "Vol", "Highlight=Total Trades,VolType=Exchange,CoCType=Auto", "Vol",$K$4,A1069,"ALL",,,"TRUE","T")</f>
        <v>13286</v>
      </c>
      <c r="H1069" s="3">
        <f>RTD("cqg.rtd",,"StudyData","VWAP("&amp;$K$2&amp;",StartFrom:=StartOfDay,VolType:=auto,CoCType:=auto,InputChoice:=Mid)","Bar",, "Close",$K$4,A1069,"ALL",,,"TRUE","T")</f>
        <v>6412.3038413942004</v>
      </c>
    </row>
    <row r="1070" spans="1:8" x14ac:dyDescent="0.3">
      <c r="A1070" s="8">
        <f t="shared" si="16"/>
        <v>-1068</v>
      </c>
      <c r="B1070" s="9">
        <f xml:space="preserve"> RTD("cqg.rtd",,"StudyData","TYA", "BAR", "", "Time",$K$4,$A1070,"ALL",, "","False","T")</f>
        <v>45902.413194444445</v>
      </c>
      <c r="C1070" s="3">
        <f>RTD("cqg.rtd",,"StudyData", $K$2, "BAR", "", "Open", $K$4, $A1070, $K$6,$K$10,,$K$8,K$12)</f>
        <v>6396.75</v>
      </c>
      <c r="D1070" s="3">
        <f>RTD("cqg.rtd",,"StudyData", $K$2, "BAR", "", "High", $K$4, $A1070, $K$6,$K$10,,$K$8,$K$12)</f>
        <v>6400.5</v>
      </c>
      <c r="E1070" s="3">
        <f>RTD("cqg.rtd",,"StudyData", $K$2, "BAR", "", "Low", $K$4, $A1070, $K$6,$K$10,,$K$8,$K$12)</f>
        <v>6395</v>
      </c>
      <c r="F1070" s="3">
        <f>RTD("cqg.rtd",,"StudyData", $K$2, "BAR", "", "Close", $K$4, $A1070, $K$6,$K$10,,$K$8,$K$12)</f>
        <v>6399.25</v>
      </c>
      <c r="G1070" s="4">
        <f>RTD("cqg.rtd",,"StudyData",$K$2, "Vol", "Highlight=Total Trades,VolType=Exchange,CoCType=Auto", "Vol",$K$4,A1070,"ALL",,,"TRUE","T")</f>
        <v>16664</v>
      </c>
      <c r="H1070" s="3">
        <f>RTD("cqg.rtd",,"StudyData","VWAP("&amp;$K$2&amp;",StartFrom:=StartOfDay,VolType:=auto,CoCType:=auto,InputChoice:=Mid)","Bar",, "Close",$K$4,A1070,"ALL",,,"TRUE","T")</f>
        <v>6412.5617553457996</v>
      </c>
    </row>
    <row r="1071" spans="1:8" x14ac:dyDescent="0.3">
      <c r="A1071" s="8">
        <f t="shared" si="16"/>
        <v>-1069</v>
      </c>
      <c r="B1071" s="9">
        <f xml:space="preserve"> RTD("cqg.rtd",,"StudyData","TYA", "BAR", "", "Time",$K$4,$A1071,"ALL",, "","False","T")</f>
        <v>45902.409722222219</v>
      </c>
      <c r="C1071" s="3">
        <f>RTD("cqg.rtd",,"StudyData", $K$2, "BAR", "", "Open", $K$4, $A1071, $K$6,$K$10,,$K$8,K$12)</f>
        <v>6397.25</v>
      </c>
      <c r="D1071" s="3">
        <f>RTD("cqg.rtd",,"StudyData", $K$2, "BAR", "", "High", $K$4, $A1071, $K$6,$K$10,,$K$8,$K$12)</f>
        <v>6399.75</v>
      </c>
      <c r="E1071" s="3">
        <f>RTD("cqg.rtd",,"StudyData", $K$2, "BAR", "", "Low", $K$4, $A1071, $K$6,$K$10,,$K$8,$K$12)</f>
        <v>6395</v>
      </c>
      <c r="F1071" s="3">
        <f>RTD("cqg.rtd",,"StudyData", $K$2, "BAR", "", "Close", $K$4, $A1071, $K$6,$K$10,,$K$8,$K$12)</f>
        <v>6397</v>
      </c>
      <c r="G1071" s="4">
        <f>RTD("cqg.rtd",,"StudyData",$K$2, "Vol", "Highlight=Total Trades,VolType=Exchange,CoCType=Auto", "Vol",$K$4,A1071,"ALL",,,"TRUE","T")</f>
        <v>19113</v>
      </c>
      <c r="H1071" s="3">
        <f>RTD("cqg.rtd",,"StudyData","VWAP("&amp;$K$2&amp;",StartFrom:=StartOfDay,VolType:=auto,CoCType:=auto,InputChoice:=Mid)","Bar",, "Close",$K$4,A1071,"ALL",,,"TRUE","T")</f>
        <v>6412.9273650200003</v>
      </c>
    </row>
    <row r="1072" spans="1:8" x14ac:dyDescent="0.3">
      <c r="A1072" s="8">
        <f t="shared" si="16"/>
        <v>-1070</v>
      </c>
      <c r="B1072" s="9">
        <f xml:space="preserve"> RTD("cqg.rtd",,"StudyData","TYA", "BAR", "", "Time",$K$4,$A1072,"ALL",, "","False","T")</f>
        <v>45902.40625</v>
      </c>
      <c r="C1072" s="3">
        <f>RTD("cqg.rtd",,"StudyData", $K$2, "BAR", "", "Open", $K$4, $A1072, $K$6,$K$10,,$K$8,K$12)</f>
        <v>6404</v>
      </c>
      <c r="D1072" s="3">
        <f>RTD("cqg.rtd",,"StudyData", $K$2, "BAR", "", "High", $K$4, $A1072, $K$6,$K$10,,$K$8,$K$12)</f>
        <v>6405.75</v>
      </c>
      <c r="E1072" s="3">
        <f>RTD("cqg.rtd",,"StudyData", $K$2, "BAR", "", "Low", $K$4, $A1072, $K$6,$K$10,,$K$8,$K$12)</f>
        <v>6396.5</v>
      </c>
      <c r="F1072" s="3">
        <f>RTD("cqg.rtd",,"StudyData", $K$2, "BAR", "", "Close", $K$4, $A1072, $K$6,$K$10,,$K$8,$K$12)</f>
        <v>6397.25</v>
      </c>
      <c r="G1072" s="4">
        <f>RTD("cqg.rtd",,"StudyData",$K$2, "Vol", "Highlight=Total Trades,VolType=Exchange,CoCType=Auto", "Vol",$K$4,A1072,"ALL",,,"TRUE","T")</f>
        <v>22909</v>
      </c>
      <c r="H1072" s="3">
        <f>RTD("cqg.rtd",,"StudyData","VWAP("&amp;$K$2&amp;",StartFrom:=StartOfDay,VolType:=auto,CoCType:=auto,InputChoice:=Mid)","Bar",, "Close",$K$4,A1072,"ALL",,,"TRUE","T")</f>
        <v>6413.3805025862002</v>
      </c>
    </row>
    <row r="1073" spans="1:8" x14ac:dyDescent="0.3">
      <c r="A1073" s="8">
        <f t="shared" si="16"/>
        <v>-1071</v>
      </c>
      <c r="B1073" s="9">
        <f xml:space="preserve"> RTD("cqg.rtd",,"StudyData","TYA", "BAR", "", "Time",$K$4,$A1073,"ALL",, "","False","T")</f>
        <v>45902.402777777781</v>
      </c>
      <c r="C1073" s="3">
        <f>RTD("cqg.rtd",,"StudyData", $K$2, "BAR", "", "Open", $K$4, $A1073, $K$6,$K$10,,$K$8,K$12)</f>
        <v>6412.75</v>
      </c>
      <c r="D1073" s="3">
        <f>RTD("cqg.rtd",,"StudyData", $K$2, "BAR", "", "High", $K$4, $A1073, $K$6,$K$10,,$K$8,$K$12)</f>
        <v>6413</v>
      </c>
      <c r="E1073" s="3">
        <f>RTD("cqg.rtd",,"StudyData", $K$2, "BAR", "", "Low", $K$4, $A1073, $K$6,$K$10,,$K$8,$K$12)</f>
        <v>6402.5</v>
      </c>
      <c r="F1073" s="3">
        <f>RTD("cqg.rtd",,"StudyData", $K$2, "BAR", "", "Close", $K$4, $A1073, $K$6,$K$10,,$K$8,$K$12)</f>
        <v>6404</v>
      </c>
      <c r="G1073" s="4">
        <f>RTD("cqg.rtd",,"StudyData",$K$2, "Vol", "Highlight=Total Trades,VolType=Exchange,CoCType=Auto", "Vol",$K$4,A1073,"ALL",,,"TRUE","T")</f>
        <v>19133</v>
      </c>
      <c r="H1073" s="3">
        <f>RTD("cqg.rtd",,"StudyData","VWAP("&amp;$K$2&amp;",StartFrom:=StartOfDay,VolType:=auto,CoCType:=auto,InputChoice:=Mid)","Bar",, "Close",$K$4,A1073,"ALL",,,"TRUE","T")</f>
        <v>6413.8239887107002</v>
      </c>
    </row>
    <row r="1074" spans="1:8" x14ac:dyDescent="0.3">
      <c r="A1074" s="8">
        <f t="shared" si="16"/>
        <v>-1072</v>
      </c>
      <c r="B1074" s="9">
        <f xml:space="preserve"> RTD("cqg.rtd",,"StudyData","TYA", "BAR", "", "Time",$K$4,$A1074,"ALL",, "","False","T")</f>
        <v>45902.399305555555</v>
      </c>
      <c r="C1074" s="3">
        <f>RTD("cqg.rtd",,"StudyData", $K$2, "BAR", "", "Open", $K$4, $A1074, $K$6,$K$10,,$K$8,K$12)</f>
        <v>6418</v>
      </c>
      <c r="D1074" s="3">
        <f>RTD("cqg.rtd",,"StudyData", $K$2, "BAR", "", "High", $K$4, $A1074, $K$6,$K$10,,$K$8,$K$12)</f>
        <v>6418.75</v>
      </c>
      <c r="E1074" s="3">
        <f>RTD("cqg.rtd",,"StudyData", $K$2, "BAR", "", "Low", $K$4, $A1074, $K$6,$K$10,,$K$8,$K$12)</f>
        <v>6411.25</v>
      </c>
      <c r="F1074" s="3">
        <f>RTD("cqg.rtd",,"StudyData", $K$2, "BAR", "", "Close", $K$4, $A1074, $K$6,$K$10,,$K$8,$K$12)</f>
        <v>6412.75</v>
      </c>
      <c r="G1074" s="4">
        <f>RTD("cqg.rtd",,"StudyData",$K$2, "Vol", "Highlight=Total Trades,VolType=Exchange,CoCType=Auto", "Vol",$K$4,A1074,"ALL",,,"TRUE","T")</f>
        <v>13404</v>
      </c>
      <c r="H1074" s="3">
        <f>RTD("cqg.rtd",,"StudyData","VWAP("&amp;$K$2&amp;",StartFrom:=StartOfDay,VolType:=auto,CoCType:=auto,InputChoice:=Mid)","Bar",, "Close",$K$4,A1074,"ALL",,,"TRUE","T")</f>
        <v>6414.0132786732001</v>
      </c>
    </row>
    <row r="1075" spans="1:8" x14ac:dyDescent="0.3">
      <c r="A1075" s="8">
        <f t="shared" si="16"/>
        <v>-1073</v>
      </c>
      <c r="B1075" s="9">
        <f xml:space="preserve"> RTD("cqg.rtd",,"StudyData","TYA", "BAR", "", "Time",$K$4,$A1075,"ALL",, "","False","T")</f>
        <v>45902.395833333336</v>
      </c>
      <c r="C1075" s="3">
        <f>RTD("cqg.rtd",,"StudyData", $K$2, "BAR", "", "Open", $K$4, $A1075, $K$6,$K$10,,$K$8,K$12)</f>
        <v>6417.75</v>
      </c>
      <c r="D1075" s="3">
        <f>RTD("cqg.rtd",,"StudyData", $K$2, "BAR", "", "High", $K$4, $A1075, $K$6,$K$10,,$K$8,$K$12)</f>
        <v>6419.25</v>
      </c>
      <c r="E1075" s="3">
        <f>RTD("cqg.rtd",,"StudyData", $K$2, "BAR", "", "Low", $K$4, $A1075, $K$6,$K$10,,$K$8,$K$12)</f>
        <v>6412.25</v>
      </c>
      <c r="F1075" s="3">
        <f>RTD("cqg.rtd",,"StudyData", $K$2, "BAR", "", "Close", $K$4, $A1075, $K$6,$K$10,,$K$8,$K$12)</f>
        <v>6418.25</v>
      </c>
      <c r="G1075" s="4">
        <f>RTD("cqg.rtd",,"StudyData",$K$2, "Vol", "Highlight=Total Trades,VolType=Exchange,CoCType=Auto", "Vol",$K$4,A1075,"ALL",,,"TRUE","T")</f>
        <v>16637</v>
      </c>
      <c r="H1075" s="3">
        <f>RTD("cqg.rtd",,"StudyData","VWAP("&amp;$K$2&amp;",StartFrom:=StartOfDay,VolType:=auto,CoCType:=auto,InputChoice:=Mid)","Bar",, "Close",$K$4,A1075,"ALL",,,"TRUE","T")</f>
        <v>6413.9912551766001</v>
      </c>
    </row>
    <row r="1076" spans="1:8" x14ac:dyDescent="0.3">
      <c r="A1076" s="8">
        <f t="shared" si="16"/>
        <v>-1074</v>
      </c>
      <c r="B1076" s="9">
        <f xml:space="preserve"> RTD("cqg.rtd",,"StudyData","TYA", "BAR", "", "Time",$K$4,$A1076,"ALL",, "","False","T")</f>
        <v>45902.392361111109</v>
      </c>
      <c r="C1076" s="3">
        <f>RTD("cqg.rtd",,"StudyData", $K$2, "BAR", "", "Open", $K$4, $A1076, $K$6,$K$10,,$K$8,K$12)</f>
        <v>6407.25</v>
      </c>
      <c r="D1076" s="3">
        <f>RTD("cqg.rtd",,"StudyData", $K$2, "BAR", "", "High", $K$4, $A1076, $K$6,$K$10,,$K$8,$K$12)</f>
        <v>6418</v>
      </c>
      <c r="E1076" s="3">
        <f>RTD("cqg.rtd",,"StudyData", $K$2, "BAR", "", "Low", $K$4, $A1076, $K$6,$K$10,,$K$8,$K$12)</f>
        <v>6404.5</v>
      </c>
      <c r="F1076" s="3">
        <f>RTD("cqg.rtd",,"StudyData", $K$2, "BAR", "", "Close", $K$4, $A1076, $K$6,$K$10,,$K$8,$K$12)</f>
        <v>6417.75</v>
      </c>
      <c r="G1076" s="4">
        <f>RTD("cqg.rtd",,"StudyData",$K$2, "Vol", "Highlight=Total Trades,VolType=Exchange,CoCType=Auto", "Vol",$K$4,A1076,"ALL",,,"TRUE","T")</f>
        <v>21862</v>
      </c>
      <c r="H1076" s="3">
        <f>RTD("cqg.rtd",,"StudyData","VWAP("&amp;$K$2&amp;",StartFrom:=StartOfDay,VolType:=auto,CoCType:=auto,InputChoice:=Mid)","Bar",, "Close",$K$4,A1076,"ALL",,,"TRUE","T")</f>
        <v>6413.9411437925</v>
      </c>
    </row>
    <row r="1077" spans="1:8" x14ac:dyDescent="0.3">
      <c r="A1077" s="8">
        <f t="shared" si="16"/>
        <v>-1075</v>
      </c>
      <c r="B1077" s="9">
        <f xml:space="preserve"> RTD("cqg.rtd",,"StudyData","TYA", "BAR", "", "Time",$K$4,$A1077,"ALL",, "","False","T")</f>
        <v>45902.388888888891</v>
      </c>
      <c r="C1077" s="3">
        <f>RTD("cqg.rtd",,"StudyData", $K$2, "BAR", "", "Open", $K$4, $A1077, $K$6,$K$10,,$K$8,K$12)</f>
        <v>6412</v>
      </c>
      <c r="D1077" s="3">
        <f>RTD("cqg.rtd",,"StudyData", $K$2, "BAR", "", "High", $K$4, $A1077, $K$6,$K$10,,$K$8,$K$12)</f>
        <v>6417.5</v>
      </c>
      <c r="E1077" s="3">
        <f>RTD("cqg.rtd",,"StudyData", $K$2, "BAR", "", "Low", $K$4, $A1077, $K$6,$K$10,,$K$8,$K$12)</f>
        <v>6406.5</v>
      </c>
      <c r="F1077" s="3">
        <f>RTD("cqg.rtd",,"StudyData", $K$2, "BAR", "", "Close", $K$4, $A1077, $K$6,$K$10,,$K$8,$K$12)</f>
        <v>6407.25</v>
      </c>
      <c r="G1077" s="4">
        <f>RTD("cqg.rtd",,"StudyData",$K$2, "Vol", "Highlight=Total Trades,VolType=Exchange,CoCType=Auto", "Vol",$K$4,A1077,"ALL",,,"TRUE","T")</f>
        <v>16103</v>
      </c>
      <c r="H1077" s="3">
        <f>RTD("cqg.rtd",,"StudyData","VWAP("&amp;$K$2&amp;",StartFrom:=StartOfDay,VolType:=auto,CoCType:=auto,InputChoice:=Mid)","Bar",, "Close",$K$4,A1077,"ALL",,,"TRUE","T")</f>
        <v>6414.0458224207996</v>
      </c>
    </row>
    <row r="1078" spans="1:8" x14ac:dyDescent="0.3">
      <c r="A1078" s="8">
        <f t="shared" si="16"/>
        <v>-1076</v>
      </c>
      <c r="B1078" s="9">
        <f xml:space="preserve"> RTD("cqg.rtd",,"StudyData","TYA", "BAR", "", "Time",$K$4,$A1078,"ALL",, "","False","T")</f>
        <v>45902.385416666664</v>
      </c>
      <c r="C1078" s="3">
        <f>RTD("cqg.rtd",,"StudyData", $K$2, "BAR", "", "Open", $K$4, $A1078, $K$6,$K$10,,$K$8,K$12)</f>
        <v>6411.75</v>
      </c>
      <c r="D1078" s="3">
        <f>RTD("cqg.rtd",,"StudyData", $K$2, "BAR", "", "High", $K$4, $A1078, $K$6,$K$10,,$K$8,$K$12)</f>
        <v>6416</v>
      </c>
      <c r="E1078" s="3">
        <f>RTD("cqg.rtd",,"StudyData", $K$2, "BAR", "", "Low", $K$4, $A1078, $K$6,$K$10,,$K$8,$K$12)</f>
        <v>6407.25</v>
      </c>
      <c r="F1078" s="3">
        <f>RTD("cqg.rtd",,"StudyData", $K$2, "BAR", "", "Close", $K$4, $A1078, $K$6,$K$10,,$K$8,$K$12)</f>
        <v>6412</v>
      </c>
      <c r="G1078" s="4">
        <f>RTD("cqg.rtd",,"StudyData",$K$2, "Vol", "Highlight=Total Trades,VolType=Exchange,CoCType=Auto", "Vol",$K$4,A1078,"ALL",,,"TRUE","T")</f>
        <v>18047</v>
      </c>
      <c r="H1078" s="3">
        <f>RTD("cqg.rtd",,"StudyData","VWAP("&amp;$K$2&amp;",StartFrom:=StartOfDay,VolType:=auto,CoCType:=auto,InputChoice:=Mid)","Bar",, "Close",$K$4,A1078,"ALL",,,"TRUE","T")</f>
        <v>6414.1061659361003</v>
      </c>
    </row>
    <row r="1079" spans="1:8" x14ac:dyDescent="0.3">
      <c r="A1079" s="8">
        <f t="shared" si="16"/>
        <v>-1077</v>
      </c>
      <c r="B1079" s="9">
        <f xml:space="preserve"> RTD("cqg.rtd",,"StudyData","TYA", "BAR", "", "Time",$K$4,$A1079,"ALL",, "","False","T")</f>
        <v>45902.381944444445</v>
      </c>
      <c r="C1079" s="3">
        <f>RTD("cqg.rtd",,"StudyData", $K$2, "BAR", "", "Open", $K$4, $A1079, $K$6,$K$10,,$K$8,K$12)</f>
        <v>6412.75</v>
      </c>
      <c r="D1079" s="3">
        <f>RTD("cqg.rtd",,"StudyData", $K$2, "BAR", "", "High", $K$4, $A1079, $K$6,$K$10,,$K$8,$K$12)</f>
        <v>6418.25</v>
      </c>
      <c r="E1079" s="3">
        <f>RTD("cqg.rtd",,"StudyData", $K$2, "BAR", "", "Low", $K$4, $A1079, $K$6,$K$10,,$K$8,$K$12)</f>
        <v>6409.5</v>
      </c>
      <c r="F1079" s="3">
        <f>RTD("cqg.rtd",,"StudyData", $K$2, "BAR", "", "Close", $K$4, $A1079, $K$6,$K$10,,$K$8,$K$12)</f>
        <v>6411.75</v>
      </c>
      <c r="G1079" s="4">
        <f>RTD("cqg.rtd",,"StudyData",$K$2, "Vol", "Highlight=Total Trades,VolType=Exchange,CoCType=Auto", "Vol",$K$4,A1079,"ALL",,,"TRUE","T")</f>
        <v>19927</v>
      </c>
      <c r="H1079" s="3">
        <f>RTD("cqg.rtd",,"StudyData","VWAP("&amp;$K$2&amp;",StartFrom:=StartOfDay,VolType:=auto,CoCType:=auto,InputChoice:=Mid)","Bar",, "Close",$K$4,A1079,"ALL",,,"TRUE","T")</f>
        <v>6414.1909893500997</v>
      </c>
    </row>
    <row r="1080" spans="1:8" x14ac:dyDescent="0.3">
      <c r="A1080" s="8">
        <f t="shared" si="16"/>
        <v>-1078</v>
      </c>
      <c r="B1080" s="9">
        <f xml:space="preserve"> RTD("cqg.rtd",,"StudyData","TYA", "BAR", "", "Time",$K$4,$A1080,"ALL",, "","False","T")</f>
        <v>45902.378472222219</v>
      </c>
      <c r="C1080" s="3">
        <f>RTD("cqg.rtd",,"StudyData", $K$2, "BAR", "", "Open", $K$4, $A1080, $K$6,$K$10,,$K$8,K$12)</f>
        <v>6416.5</v>
      </c>
      <c r="D1080" s="3">
        <f>RTD("cqg.rtd",,"StudyData", $K$2, "BAR", "", "High", $K$4, $A1080, $K$6,$K$10,,$K$8,$K$12)</f>
        <v>6417.5</v>
      </c>
      <c r="E1080" s="3">
        <f>RTD("cqg.rtd",,"StudyData", $K$2, "BAR", "", "Low", $K$4, $A1080, $K$6,$K$10,,$K$8,$K$12)</f>
        <v>6411.25</v>
      </c>
      <c r="F1080" s="3">
        <f>RTD("cqg.rtd",,"StudyData", $K$2, "BAR", "", "Close", $K$4, $A1080, $K$6,$K$10,,$K$8,$K$12)</f>
        <v>6412.5</v>
      </c>
      <c r="G1080" s="4">
        <f>RTD("cqg.rtd",,"StudyData",$K$2, "Vol", "Highlight=Total Trades,VolType=Exchange,CoCType=Auto", "Vol",$K$4,A1080,"ALL",,,"TRUE","T")</f>
        <v>20411</v>
      </c>
      <c r="H1080" s="3">
        <f>RTD("cqg.rtd",,"StudyData","VWAP("&amp;$K$2&amp;",StartFrom:=StartOfDay,VolType:=auto,CoCType:=auto,InputChoice:=Mid)","Bar",, "Close",$K$4,A1080,"ALL",,,"TRUE","T")</f>
        <v>6414.2033853217999</v>
      </c>
    </row>
    <row r="1081" spans="1:8" x14ac:dyDescent="0.3">
      <c r="A1081" s="8">
        <f t="shared" si="16"/>
        <v>-1079</v>
      </c>
      <c r="B1081" s="9">
        <f xml:space="preserve"> RTD("cqg.rtd",,"StudyData","TYA", "BAR", "", "Time",$K$4,$A1081,"ALL",, "","False","T")</f>
        <v>45902.375</v>
      </c>
      <c r="C1081" s="3">
        <f>RTD("cqg.rtd",,"StudyData", $K$2, "BAR", "", "Open", $K$4, $A1081, $K$6,$K$10,,$K$8,K$12)</f>
        <v>6414</v>
      </c>
      <c r="D1081" s="3">
        <f>RTD("cqg.rtd",,"StudyData", $K$2, "BAR", "", "High", $K$4, $A1081, $K$6,$K$10,,$K$8,$K$12)</f>
        <v>6425</v>
      </c>
      <c r="E1081" s="3">
        <f>RTD("cqg.rtd",,"StudyData", $K$2, "BAR", "", "Low", $K$4, $A1081, $K$6,$K$10,,$K$8,$K$12)</f>
        <v>6411</v>
      </c>
      <c r="F1081" s="3">
        <f>RTD("cqg.rtd",,"StudyData", $K$2, "BAR", "", "Close", $K$4, $A1081, $K$6,$K$10,,$K$8,$K$12)</f>
        <v>6416.25</v>
      </c>
      <c r="G1081" s="4">
        <f>RTD("cqg.rtd",,"StudyData",$K$2, "Vol", "Highlight=Total Trades,VolType=Exchange,CoCType=Auto", "Vol",$K$4,A1081,"ALL",,,"TRUE","T")</f>
        <v>35333</v>
      </c>
      <c r="H1081" s="3">
        <f>RTD("cqg.rtd",,"StudyData","VWAP("&amp;$K$2&amp;",StartFrom:=StartOfDay,VolType:=auto,CoCType:=auto,InputChoice:=Mid)","Bar",, "Close",$K$4,A1081,"ALL",,,"TRUE","T")</f>
        <v>6414.1962008311002</v>
      </c>
    </row>
    <row r="1082" spans="1:8" x14ac:dyDescent="0.3">
      <c r="A1082" s="8">
        <f t="shared" si="16"/>
        <v>-1080</v>
      </c>
      <c r="B1082" s="9">
        <f xml:space="preserve"> RTD("cqg.rtd",,"StudyData","TYA", "BAR", "", "Time",$K$4,$A1082,"ALL",, "","False","T")</f>
        <v>45902.371527777781</v>
      </c>
      <c r="C1082" s="3">
        <f>RTD("cqg.rtd",,"StudyData", $K$2, "BAR", "", "Open", $K$4, $A1082, $K$6,$K$10,,$K$8,K$12)</f>
        <v>6414</v>
      </c>
      <c r="D1082" s="3">
        <f>RTD("cqg.rtd",,"StudyData", $K$2, "BAR", "", "High", $K$4, $A1082, $K$6,$K$10,,$K$8,$K$12)</f>
        <v>6416.5</v>
      </c>
      <c r="E1082" s="3">
        <f>RTD("cqg.rtd",,"StudyData", $K$2, "BAR", "", "Low", $K$4, $A1082, $K$6,$K$10,,$K$8,$K$12)</f>
        <v>6411</v>
      </c>
      <c r="F1082" s="3">
        <f>RTD("cqg.rtd",,"StudyData", $K$2, "BAR", "", "Close", $K$4, $A1082, $K$6,$K$10,,$K$8,$K$12)</f>
        <v>6414.5</v>
      </c>
      <c r="G1082" s="4">
        <f>RTD("cqg.rtd",,"StudyData",$K$2, "Vol", "Highlight=Total Trades,VolType=Exchange,CoCType=Auto", "Vol",$K$4,A1082,"ALL",,,"TRUE","T")</f>
        <v>20922</v>
      </c>
      <c r="H1082" s="3">
        <f>RTD("cqg.rtd",,"StudyData","VWAP("&amp;$K$2&amp;",StartFrom:=StartOfDay,VolType:=auto,CoCType:=auto,InputChoice:=Mid)","Bar",, "Close",$K$4,A1082,"ALL",,,"TRUE","T")</f>
        <v>6413.8990018155</v>
      </c>
    </row>
    <row r="1083" spans="1:8" x14ac:dyDescent="0.3">
      <c r="A1083" s="8">
        <f t="shared" si="16"/>
        <v>-1081</v>
      </c>
      <c r="B1083" s="9">
        <f xml:space="preserve"> RTD("cqg.rtd",,"StudyData","TYA", "BAR", "", "Time",$K$4,$A1083,"ALL",, "","False","T")</f>
        <v>45902.368055555555</v>
      </c>
      <c r="C1083" s="3">
        <f>RTD("cqg.rtd",,"StudyData", $K$2, "BAR", "", "Open", $K$4, $A1083, $K$6,$K$10,,$K$8,K$12)</f>
        <v>6400.75</v>
      </c>
      <c r="D1083" s="3">
        <f>RTD("cqg.rtd",,"StudyData", $K$2, "BAR", "", "High", $K$4, $A1083, $K$6,$K$10,,$K$8,$K$12)</f>
        <v>6414.5</v>
      </c>
      <c r="E1083" s="3">
        <f>RTD("cqg.rtd",,"StudyData", $K$2, "BAR", "", "Low", $K$4, $A1083, $K$6,$K$10,,$K$8,$K$12)</f>
        <v>6399.25</v>
      </c>
      <c r="F1083" s="3">
        <f>RTD("cqg.rtd",,"StudyData", $K$2, "BAR", "", "Close", $K$4, $A1083, $K$6,$K$10,,$K$8,$K$12)</f>
        <v>6414.25</v>
      </c>
      <c r="G1083" s="4">
        <f>RTD("cqg.rtd",,"StudyData",$K$2, "Vol", "Highlight=Total Trades,VolType=Exchange,CoCType=Auto", "Vol",$K$4,A1083,"ALL",,,"TRUE","T")</f>
        <v>34843</v>
      </c>
      <c r="H1083" s="3">
        <f>RTD("cqg.rtd",,"StudyData","VWAP("&amp;$K$2&amp;",StartFrom:=StartOfDay,VolType:=auto,CoCType:=auto,InputChoice:=Mid)","Bar",, "Close",$K$4,A1083,"ALL",,,"TRUE","T")</f>
        <v>6413.9062297848996</v>
      </c>
    </row>
    <row r="1084" spans="1:8" x14ac:dyDescent="0.3">
      <c r="A1084" s="8">
        <f t="shared" si="16"/>
        <v>-1082</v>
      </c>
      <c r="B1084" s="9">
        <f xml:space="preserve"> RTD("cqg.rtd",,"StudyData","TYA", "BAR", "", "Time",$K$4,$A1084,"ALL",, "","False","T")</f>
        <v>45902.364583333336</v>
      </c>
      <c r="C1084" s="3">
        <f>RTD("cqg.rtd",,"StudyData", $K$2, "BAR", "", "Open", $K$4, $A1084, $K$6,$K$10,,$K$8,K$12)</f>
        <v>6393.75</v>
      </c>
      <c r="D1084" s="3">
        <f>RTD("cqg.rtd",,"StudyData", $K$2, "BAR", "", "High", $K$4, $A1084, $K$6,$K$10,,$K$8,$K$12)</f>
        <v>6402</v>
      </c>
      <c r="E1084" s="3">
        <f>RTD("cqg.rtd",,"StudyData", $K$2, "BAR", "", "Low", $K$4, $A1084, $K$6,$K$10,,$K$8,$K$12)</f>
        <v>6387.25</v>
      </c>
      <c r="F1084" s="3">
        <f>RTD("cqg.rtd",,"StudyData", $K$2, "BAR", "", "Close", $K$4, $A1084, $K$6,$K$10,,$K$8,$K$12)</f>
        <v>6401</v>
      </c>
      <c r="G1084" s="4">
        <f>RTD("cqg.rtd",,"StudyData",$K$2, "Vol", "Highlight=Total Trades,VolType=Exchange,CoCType=Auto", "Vol",$K$4,A1084,"ALL",,,"TRUE","T")</f>
        <v>28059</v>
      </c>
      <c r="H1084" s="3">
        <f>RTD("cqg.rtd",,"StudyData","VWAP("&amp;$K$2&amp;",StartFrom:=StartOfDay,VolType:=auto,CoCType:=auto,InputChoice:=Mid)","Bar",, "Close",$K$4,A1084,"ALL",,,"TRUE","T")</f>
        <v>6414.5241776515004</v>
      </c>
    </row>
    <row r="1085" spans="1:8" x14ac:dyDescent="0.3">
      <c r="A1085" s="8">
        <f t="shared" si="16"/>
        <v>-1083</v>
      </c>
      <c r="B1085" s="9">
        <f xml:space="preserve"> RTD("cqg.rtd",,"StudyData","TYA", "BAR", "", "Time",$K$4,$A1085,"ALL",, "","False","T")</f>
        <v>45902.361111111109</v>
      </c>
      <c r="C1085" s="3">
        <f>RTD("cqg.rtd",,"StudyData", $K$2, "BAR", "", "Open", $K$4, $A1085, $K$6,$K$10,,$K$8,K$12)</f>
        <v>6391.25</v>
      </c>
      <c r="D1085" s="3">
        <f>RTD("cqg.rtd",,"StudyData", $K$2, "BAR", "", "High", $K$4, $A1085, $K$6,$K$10,,$K$8,$K$12)</f>
        <v>6397.25</v>
      </c>
      <c r="E1085" s="3">
        <f>RTD("cqg.rtd",,"StudyData", $K$2, "BAR", "", "Low", $K$4, $A1085, $K$6,$K$10,,$K$8,$K$12)</f>
        <v>6388.5</v>
      </c>
      <c r="F1085" s="3">
        <f>RTD("cqg.rtd",,"StudyData", $K$2, "BAR", "", "Close", $K$4, $A1085, $K$6,$K$10,,$K$8,$K$12)</f>
        <v>6393.5</v>
      </c>
      <c r="G1085" s="4">
        <f>RTD("cqg.rtd",,"StudyData",$K$2, "Vol", "Highlight=Total Trades,VolType=Exchange,CoCType=Auto", "Vol",$K$4,A1085,"ALL",,,"TRUE","T")</f>
        <v>24649</v>
      </c>
      <c r="H1085" s="3">
        <f>RTD("cqg.rtd",,"StudyData","VWAP("&amp;$K$2&amp;",StartFrom:=StartOfDay,VolType:=auto,CoCType:=auto,InputChoice:=Mid)","Bar",, "Close",$K$4,A1085,"ALL",,,"TRUE","T")</f>
        <v>6416.0398008127004</v>
      </c>
    </row>
    <row r="1086" spans="1:8" x14ac:dyDescent="0.3">
      <c r="A1086" s="8">
        <f t="shared" si="16"/>
        <v>-1084</v>
      </c>
      <c r="B1086" s="9">
        <f xml:space="preserve"> RTD("cqg.rtd",,"StudyData","TYA", "BAR", "", "Time",$K$4,$A1086,"ALL",, "","False","T")</f>
        <v>45902.357638888891</v>
      </c>
      <c r="C1086" s="3">
        <f>RTD("cqg.rtd",,"StudyData", $K$2, "BAR", "", "Open", $K$4, $A1086, $K$6,$K$10,,$K$8,K$12)</f>
        <v>6386.75</v>
      </c>
      <c r="D1086" s="3">
        <f>RTD("cqg.rtd",,"StudyData", $K$2, "BAR", "", "High", $K$4, $A1086, $K$6,$K$10,,$K$8,$K$12)</f>
        <v>6396.25</v>
      </c>
      <c r="E1086" s="3">
        <f>RTD("cqg.rtd",,"StudyData", $K$2, "BAR", "", "Low", $K$4, $A1086, $K$6,$K$10,,$K$8,$K$12)</f>
        <v>6386.25</v>
      </c>
      <c r="F1086" s="3">
        <f>RTD("cqg.rtd",,"StudyData", $K$2, "BAR", "", "Close", $K$4, $A1086, $K$6,$K$10,,$K$8,$K$12)</f>
        <v>6391.25</v>
      </c>
      <c r="G1086" s="4">
        <f>RTD("cqg.rtd",,"StudyData",$K$2, "Vol", "Highlight=Total Trades,VolType=Exchange,CoCType=Auto", "Vol",$K$4,A1086,"ALL",,,"TRUE","T")</f>
        <v>32155</v>
      </c>
      <c r="H1086" s="3">
        <f>RTD("cqg.rtd",,"StudyData","VWAP("&amp;$K$2&amp;",StartFrom:=StartOfDay,VolType:=auto,CoCType:=auto,InputChoice:=Mid)","Bar",, "Close",$K$4,A1086,"ALL",,,"TRUE","T")</f>
        <v>6417.7008698959999</v>
      </c>
    </row>
    <row r="1087" spans="1:8" x14ac:dyDescent="0.3">
      <c r="A1087" s="8">
        <f t="shared" si="16"/>
        <v>-1085</v>
      </c>
      <c r="B1087" s="9">
        <f xml:space="preserve"> RTD("cqg.rtd",,"StudyData","TYA", "BAR", "", "Time",$K$4,$A1087,"ALL",, "","False","T")</f>
        <v>45902.354166666664</v>
      </c>
      <c r="C1087" s="3">
        <f>RTD("cqg.rtd",,"StudyData", $K$2, "BAR", "", "Open", $K$4, $A1087, $K$6,$K$10,,$K$8,K$12)</f>
        <v>6398.25</v>
      </c>
      <c r="D1087" s="3">
        <f>RTD("cqg.rtd",,"StudyData", $K$2, "BAR", "", "High", $K$4, $A1087, $K$6,$K$10,,$K$8,$K$12)</f>
        <v>6398.75</v>
      </c>
      <c r="E1087" s="3">
        <f>RTD("cqg.rtd",,"StudyData", $K$2, "BAR", "", "Low", $K$4, $A1087, $K$6,$K$10,,$K$8,$K$12)</f>
        <v>6383.25</v>
      </c>
      <c r="F1087" s="3">
        <f>RTD("cqg.rtd",,"StudyData", $K$2, "BAR", "", "Close", $K$4, $A1087, $K$6,$K$10,,$K$8,$K$12)</f>
        <v>6386.75</v>
      </c>
      <c r="G1087" s="4">
        <f>RTD("cqg.rtd",,"StudyData",$K$2, "Vol", "Highlight=Total Trades,VolType=Exchange,CoCType=Auto", "Vol",$K$4,A1087,"ALL",,,"TRUE","T")</f>
        <v>59354</v>
      </c>
      <c r="H1087" s="3">
        <f>RTD("cqg.rtd",,"StudyData","VWAP("&amp;$K$2&amp;",StartFrom:=StartOfDay,VolType:=auto,CoCType:=auto,InputChoice:=Mid)","Bar",, "Close",$K$4,A1087,"ALL",,,"TRUE","T")</f>
        <v>6420.4304810281001</v>
      </c>
    </row>
    <row r="1088" spans="1:8" x14ac:dyDescent="0.3">
      <c r="A1088" s="8">
        <f t="shared" si="16"/>
        <v>-1086</v>
      </c>
      <c r="B1088" s="9">
        <f xml:space="preserve"> RTD("cqg.rtd",,"StudyData","TYA", "BAR", "", "Time",$K$4,$A1088,"ALL",, "","False","T")</f>
        <v>45902.350694444445</v>
      </c>
      <c r="C1088" s="3">
        <f>RTD("cqg.rtd",,"StudyData", $K$2, "BAR", "", "Open", $K$4, $A1088, $K$6,$K$10,,$K$8,K$12)</f>
        <v>6401.25</v>
      </c>
      <c r="D1088" s="3">
        <f>RTD("cqg.rtd",,"StudyData", $K$2, "BAR", "", "High", $K$4, $A1088, $K$6,$K$10,,$K$8,$K$12)</f>
        <v>6402.75</v>
      </c>
      <c r="E1088" s="3">
        <f>RTD("cqg.rtd",,"StudyData", $K$2, "BAR", "", "Low", $K$4, $A1088, $K$6,$K$10,,$K$8,$K$12)</f>
        <v>6396.5</v>
      </c>
      <c r="F1088" s="3">
        <f>RTD("cqg.rtd",,"StudyData", $K$2, "BAR", "", "Close", $K$4, $A1088, $K$6,$K$10,,$K$8,$K$12)</f>
        <v>6398.25</v>
      </c>
      <c r="G1088" s="4">
        <f>RTD("cqg.rtd",,"StudyData",$K$2, "Vol", "Highlight=Total Trades,VolType=Exchange,CoCType=Auto", "Vol",$K$4,A1088,"ALL",,,"TRUE","T")</f>
        <v>8512</v>
      </c>
      <c r="H1088" s="3">
        <f>RTD("cqg.rtd",,"StudyData","VWAP("&amp;$K$2&amp;",StartFrom:=StartOfDay,VolType:=auto,CoCType:=auto,InputChoice:=Mid)","Bar",, "Close",$K$4,A1088,"ALL",,,"TRUE","T")</f>
        <v>6427.3557256212998</v>
      </c>
    </row>
    <row r="1089" spans="1:8" x14ac:dyDescent="0.3">
      <c r="A1089" s="8">
        <f t="shared" si="16"/>
        <v>-1087</v>
      </c>
      <c r="B1089" s="9">
        <f xml:space="preserve"> RTD("cqg.rtd",,"StudyData","TYA", "BAR", "", "Time",$K$4,$A1089,"ALL",, "","False","T")</f>
        <v>45902.347222222219</v>
      </c>
      <c r="C1089" s="3">
        <f>RTD("cqg.rtd",,"StudyData", $K$2, "BAR", "", "Open", $K$4, $A1089, $K$6,$K$10,,$K$8,K$12)</f>
        <v>6400.5</v>
      </c>
      <c r="D1089" s="3">
        <f>RTD("cqg.rtd",,"StudyData", $K$2, "BAR", "", "High", $K$4, $A1089, $K$6,$K$10,,$K$8,$K$12)</f>
        <v>6402</v>
      </c>
      <c r="E1089" s="3">
        <f>RTD("cqg.rtd",,"StudyData", $K$2, "BAR", "", "Low", $K$4, $A1089, $K$6,$K$10,,$K$8,$K$12)</f>
        <v>6398.25</v>
      </c>
      <c r="F1089" s="3">
        <f>RTD("cqg.rtd",,"StudyData", $K$2, "BAR", "", "Close", $K$4, $A1089, $K$6,$K$10,,$K$8,$K$12)</f>
        <v>6401</v>
      </c>
      <c r="G1089" s="4">
        <f>RTD("cqg.rtd",,"StudyData",$K$2, "Vol", "Highlight=Total Trades,VolType=Exchange,CoCType=Auto", "Vol",$K$4,A1089,"ALL",,,"TRUE","T")</f>
        <v>3863</v>
      </c>
      <c r="H1089" s="3">
        <f>RTD("cqg.rtd",,"StudyData","VWAP("&amp;$K$2&amp;",StartFrom:=StartOfDay,VolType:=auto,CoCType:=auto,InputChoice:=Mid)","Bar",, "Close",$K$4,A1089,"ALL",,,"TRUE","T")</f>
        <v>6428.3242023863004</v>
      </c>
    </row>
    <row r="1090" spans="1:8" x14ac:dyDescent="0.3">
      <c r="A1090" s="8">
        <f t="shared" si="16"/>
        <v>-1088</v>
      </c>
      <c r="B1090" s="9">
        <f xml:space="preserve"> RTD("cqg.rtd",,"StudyData","TYA", "BAR", "", "Time",$K$4,$A1090,"ALL",, "","False","T")</f>
        <v>45902.34375</v>
      </c>
      <c r="C1090" s="3">
        <f>RTD("cqg.rtd",,"StudyData", $K$2, "BAR", "", "Open", $K$4, $A1090, $K$6,$K$10,,$K$8,K$12)</f>
        <v>6401.5</v>
      </c>
      <c r="D1090" s="3">
        <f>RTD("cqg.rtd",,"StudyData", $K$2, "BAR", "", "High", $K$4, $A1090, $K$6,$K$10,,$K$8,$K$12)</f>
        <v>6402.5</v>
      </c>
      <c r="E1090" s="3">
        <f>RTD("cqg.rtd",,"StudyData", $K$2, "BAR", "", "Low", $K$4, $A1090, $K$6,$K$10,,$K$8,$K$12)</f>
        <v>6399.75</v>
      </c>
      <c r="F1090" s="3">
        <f>RTD("cqg.rtd",,"StudyData", $K$2, "BAR", "", "Close", $K$4, $A1090, $K$6,$K$10,,$K$8,$K$12)</f>
        <v>6400.25</v>
      </c>
      <c r="G1090" s="4">
        <f>RTD("cqg.rtd",,"StudyData",$K$2, "Vol", "Highlight=Total Trades,VolType=Exchange,CoCType=Auto", "Vol",$K$4,A1090,"ALL",,,"TRUE","T")</f>
        <v>3762</v>
      </c>
      <c r="H1090" s="3">
        <f>RTD("cqg.rtd",,"StudyData","VWAP("&amp;$K$2&amp;",StartFrom:=StartOfDay,VolType:=auto,CoCType:=auto,InputChoice:=Mid)","Bar",, "Close",$K$4,A1090,"ALL",,,"TRUE","T")</f>
        <v>6428.7783493979996</v>
      </c>
    </row>
    <row r="1091" spans="1:8" x14ac:dyDescent="0.3">
      <c r="A1091" s="8">
        <f t="shared" si="16"/>
        <v>-1089</v>
      </c>
      <c r="B1091" s="9">
        <f xml:space="preserve"> RTD("cqg.rtd",,"StudyData","TYA", "BAR", "", "Time",$K$4,$A1091,"ALL",, "","False","T")</f>
        <v>45902.340277777781</v>
      </c>
      <c r="C1091" s="3">
        <f>RTD("cqg.rtd",,"StudyData", $K$2, "BAR", "", "Open", $K$4, $A1091, $K$6,$K$10,,$K$8,K$12)</f>
        <v>6396.25</v>
      </c>
      <c r="D1091" s="3">
        <f>RTD("cqg.rtd",,"StudyData", $K$2, "BAR", "", "High", $K$4, $A1091, $K$6,$K$10,,$K$8,$K$12)</f>
        <v>6401.75</v>
      </c>
      <c r="E1091" s="3">
        <f>RTD("cqg.rtd",,"StudyData", $K$2, "BAR", "", "Low", $K$4, $A1091, $K$6,$K$10,,$K$8,$K$12)</f>
        <v>6395.25</v>
      </c>
      <c r="F1091" s="3">
        <f>RTD("cqg.rtd",,"StudyData", $K$2, "BAR", "", "Close", $K$4, $A1091, $K$6,$K$10,,$K$8,$K$12)</f>
        <v>6401.5</v>
      </c>
      <c r="G1091" s="4">
        <f>RTD("cqg.rtd",,"StudyData",$K$2, "Vol", "Highlight=Total Trades,VolType=Exchange,CoCType=Auto", "Vol",$K$4,A1091,"ALL",,,"TRUE","T")</f>
        <v>4206</v>
      </c>
      <c r="H1091" s="3">
        <f>RTD("cqg.rtd",,"StudyData","VWAP("&amp;$K$2&amp;",StartFrom:=StartOfDay,VolType:=auto,CoCType:=auto,InputChoice:=Mid)","Bar",, "Close",$K$4,A1091,"ALL",,,"TRUE","T")</f>
        <v>6429.2189720967999</v>
      </c>
    </row>
    <row r="1092" spans="1:8" x14ac:dyDescent="0.3">
      <c r="A1092" s="8">
        <f t="shared" ref="A1092:A1155" si="17">A1091-1</f>
        <v>-1090</v>
      </c>
      <c r="B1092" s="9">
        <f xml:space="preserve"> RTD("cqg.rtd",,"StudyData","TYA", "BAR", "", "Time",$K$4,$A1092,"ALL",, "","False","T")</f>
        <v>45902.336805555555</v>
      </c>
      <c r="C1092" s="3">
        <f>RTD("cqg.rtd",,"StudyData", $K$2, "BAR", "", "Open", $K$4, $A1092, $K$6,$K$10,,$K$8,K$12)</f>
        <v>6396.75</v>
      </c>
      <c r="D1092" s="3">
        <f>RTD("cqg.rtd",,"StudyData", $K$2, "BAR", "", "High", $K$4, $A1092, $K$6,$K$10,,$K$8,$K$12)</f>
        <v>6400.25</v>
      </c>
      <c r="E1092" s="3">
        <f>RTD("cqg.rtd",,"StudyData", $K$2, "BAR", "", "Low", $K$4, $A1092, $K$6,$K$10,,$K$8,$K$12)</f>
        <v>6395.5</v>
      </c>
      <c r="F1092" s="3">
        <f>RTD("cqg.rtd",,"StudyData", $K$2, "BAR", "", "Close", $K$4, $A1092, $K$6,$K$10,,$K$8,$K$12)</f>
        <v>6396.25</v>
      </c>
      <c r="G1092" s="4">
        <f>RTD("cqg.rtd",,"StudyData",$K$2, "Vol", "Highlight=Total Trades,VolType=Exchange,CoCType=Auto", "Vol",$K$4,A1092,"ALL",,,"TRUE","T")</f>
        <v>7415</v>
      </c>
      <c r="H1092" s="3">
        <f>RTD("cqg.rtd",,"StudyData","VWAP("&amp;$K$2&amp;",StartFrom:=StartOfDay,VolType:=auto,CoCType:=auto,InputChoice:=Mid)","Bar",, "Close",$K$4,A1092,"ALL",,,"TRUE","T")</f>
        <v>6429.7761356383999</v>
      </c>
    </row>
    <row r="1093" spans="1:8" x14ac:dyDescent="0.3">
      <c r="A1093" s="8">
        <f t="shared" si="17"/>
        <v>-1091</v>
      </c>
      <c r="B1093" s="9">
        <f xml:space="preserve"> RTD("cqg.rtd",,"StudyData","TYA", "BAR", "", "Time",$K$4,$A1093,"ALL",, "","False","T")</f>
        <v>45902.333333333336</v>
      </c>
      <c r="C1093" s="3">
        <f>RTD("cqg.rtd",,"StudyData", $K$2, "BAR", "", "Open", $K$4, $A1093, $K$6,$K$10,,$K$8,K$12)</f>
        <v>6396</v>
      </c>
      <c r="D1093" s="3">
        <f>RTD("cqg.rtd",,"StudyData", $K$2, "BAR", "", "High", $K$4, $A1093, $K$6,$K$10,,$K$8,$K$12)</f>
        <v>6397</v>
      </c>
      <c r="E1093" s="3">
        <f>RTD("cqg.rtd",,"StudyData", $K$2, "BAR", "", "Low", $K$4, $A1093, $K$6,$K$10,,$K$8,$K$12)</f>
        <v>6392.5</v>
      </c>
      <c r="F1093" s="3">
        <f>RTD("cqg.rtd",,"StudyData", $K$2, "BAR", "", "Close", $K$4, $A1093, $K$6,$K$10,,$K$8,$K$12)</f>
        <v>6396.5</v>
      </c>
      <c r="G1093" s="4">
        <f>RTD("cqg.rtd",,"StudyData",$K$2, "Vol", "Highlight=Total Trades,VolType=Exchange,CoCType=Auto", "Vol",$K$4,A1093,"ALL",,,"TRUE","T")</f>
        <v>7132</v>
      </c>
      <c r="H1093" s="3">
        <f>RTD("cqg.rtd",,"StudyData","VWAP("&amp;$K$2&amp;",StartFrom:=StartOfDay,VolType:=auto,CoCType:=auto,InputChoice:=Mid)","Bar",, "Close",$K$4,A1093,"ALL",,,"TRUE","T")</f>
        <v>6430.8298859368997</v>
      </c>
    </row>
    <row r="1094" spans="1:8" x14ac:dyDescent="0.3">
      <c r="A1094" s="8">
        <f t="shared" si="17"/>
        <v>-1092</v>
      </c>
      <c r="B1094" s="9">
        <f xml:space="preserve"> RTD("cqg.rtd",,"StudyData","TYA", "BAR", "", "Time",$K$4,$A1094,"ALL",, "","False","T")</f>
        <v>45902.329861111109</v>
      </c>
      <c r="C1094" s="3">
        <f>RTD("cqg.rtd",,"StudyData", $K$2, "BAR", "", "Open", $K$4, $A1094, $K$6,$K$10,,$K$8,K$12)</f>
        <v>6394.75</v>
      </c>
      <c r="D1094" s="3">
        <f>RTD("cqg.rtd",,"StudyData", $K$2, "BAR", "", "High", $K$4, $A1094, $K$6,$K$10,,$K$8,$K$12)</f>
        <v>6399.75</v>
      </c>
      <c r="E1094" s="3">
        <f>RTD("cqg.rtd",,"StudyData", $K$2, "BAR", "", "Low", $K$4, $A1094, $K$6,$K$10,,$K$8,$K$12)</f>
        <v>6391</v>
      </c>
      <c r="F1094" s="3">
        <f>RTD("cqg.rtd",,"StudyData", $K$2, "BAR", "", "Close", $K$4, $A1094, $K$6,$K$10,,$K$8,$K$12)</f>
        <v>6396</v>
      </c>
      <c r="G1094" s="4">
        <f>RTD("cqg.rtd",,"StudyData",$K$2, "Vol", "Highlight=Total Trades,VolType=Exchange,CoCType=Auto", "Vol",$K$4,A1094,"ALL",,,"TRUE","T")</f>
        <v>13124</v>
      </c>
      <c r="H1094" s="3">
        <f>RTD("cqg.rtd",,"StudyData","VWAP("&amp;$K$2&amp;",StartFrom:=StartOfDay,VolType:=auto,CoCType:=auto,InputChoice:=Mid)","Bar",, "Close",$K$4,A1094,"ALL",,,"TRUE","T")</f>
        <v>6432.0137963597999</v>
      </c>
    </row>
    <row r="1095" spans="1:8" x14ac:dyDescent="0.3">
      <c r="A1095" s="8">
        <f t="shared" si="17"/>
        <v>-1093</v>
      </c>
      <c r="B1095" s="9">
        <f xml:space="preserve"> RTD("cqg.rtd",,"StudyData","TYA", "BAR", "", "Time",$K$4,$A1095,"ALL",, "","False","T")</f>
        <v>45902.326388888891</v>
      </c>
      <c r="C1095" s="3">
        <f>RTD("cqg.rtd",,"StudyData", $K$2, "BAR", "", "Open", $K$4, $A1095, $K$6,$K$10,,$K$8,K$12)</f>
        <v>6399.75</v>
      </c>
      <c r="D1095" s="3">
        <f>RTD("cqg.rtd",,"StudyData", $K$2, "BAR", "", "High", $K$4, $A1095, $K$6,$K$10,,$K$8,$K$12)</f>
        <v>6404.5</v>
      </c>
      <c r="E1095" s="3">
        <f>RTD("cqg.rtd",,"StudyData", $K$2, "BAR", "", "Low", $K$4, $A1095, $K$6,$K$10,,$K$8,$K$12)</f>
        <v>6387.25</v>
      </c>
      <c r="F1095" s="3">
        <f>RTD("cqg.rtd",,"StudyData", $K$2, "BAR", "", "Close", $K$4, $A1095, $K$6,$K$10,,$K$8,$K$12)</f>
        <v>6395</v>
      </c>
      <c r="G1095" s="4">
        <f>RTD("cqg.rtd",,"StudyData",$K$2, "Vol", "Highlight=Total Trades,VolType=Exchange,CoCType=Auto", "Vol",$K$4,A1095,"ALL",,,"TRUE","T")</f>
        <v>11489</v>
      </c>
      <c r="H1095" s="3">
        <f>RTD("cqg.rtd",,"StudyData","VWAP("&amp;$K$2&amp;",StartFrom:=StartOfDay,VolType:=auto,CoCType:=auto,InputChoice:=Mid)","Bar",, "Close",$K$4,A1095,"ALL",,,"TRUE","T")</f>
        <v>6434.3682953850002</v>
      </c>
    </row>
    <row r="1096" spans="1:8" x14ac:dyDescent="0.3">
      <c r="A1096" s="8">
        <f t="shared" si="17"/>
        <v>-1094</v>
      </c>
      <c r="B1096" s="9">
        <f xml:space="preserve"> RTD("cqg.rtd",,"StudyData","TYA", "BAR", "", "Time",$K$4,$A1096,"ALL",, "","False","T")</f>
        <v>45902.322916666664</v>
      </c>
      <c r="C1096" s="3">
        <f>RTD("cqg.rtd",,"StudyData", $K$2, "BAR", "", "Open", $K$4, $A1096, $K$6,$K$10,,$K$8,K$12)</f>
        <v>6403</v>
      </c>
      <c r="D1096" s="3">
        <f>RTD("cqg.rtd",,"StudyData", $K$2, "BAR", "", "High", $K$4, $A1096, $K$6,$K$10,,$K$8,$K$12)</f>
        <v>6403.5</v>
      </c>
      <c r="E1096" s="3">
        <f>RTD("cqg.rtd",,"StudyData", $K$2, "BAR", "", "Low", $K$4, $A1096, $K$6,$K$10,,$K$8,$K$12)</f>
        <v>6398.25</v>
      </c>
      <c r="F1096" s="3">
        <f>RTD("cqg.rtd",,"StudyData", $K$2, "BAR", "", "Close", $K$4, $A1096, $K$6,$K$10,,$K$8,$K$12)</f>
        <v>6399.5</v>
      </c>
      <c r="G1096" s="4">
        <f>RTD("cqg.rtd",,"StudyData",$K$2, "Vol", "Highlight=Total Trades,VolType=Exchange,CoCType=Auto", "Vol",$K$4,A1096,"ALL",,,"TRUE","T")</f>
        <v>5666</v>
      </c>
      <c r="H1096" s="3">
        <f>RTD("cqg.rtd",,"StudyData","VWAP("&amp;$K$2&amp;",StartFrom:=StartOfDay,VolType:=auto,CoCType:=auto,InputChoice:=Mid)","Bar",, "Close",$K$4,A1096,"ALL",,,"TRUE","T")</f>
        <v>6436.6628821288996</v>
      </c>
    </row>
    <row r="1097" spans="1:8" x14ac:dyDescent="0.3">
      <c r="A1097" s="8">
        <f t="shared" si="17"/>
        <v>-1095</v>
      </c>
      <c r="B1097" s="9">
        <f xml:space="preserve"> RTD("cqg.rtd",,"StudyData","TYA", "BAR", "", "Time",$K$4,$A1097,"ALL",, "","False","T")</f>
        <v>45902.319444444445</v>
      </c>
      <c r="C1097" s="3">
        <f>RTD("cqg.rtd",,"StudyData", $K$2, "BAR", "", "Open", $K$4, $A1097, $K$6,$K$10,,$K$8,K$12)</f>
        <v>6406.25</v>
      </c>
      <c r="D1097" s="3">
        <f>RTD("cqg.rtd",,"StudyData", $K$2, "BAR", "", "High", $K$4, $A1097, $K$6,$K$10,,$K$8,$K$12)</f>
        <v>6406.5</v>
      </c>
      <c r="E1097" s="3">
        <f>RTD("cqg.rtd",,"StudyData", $K$2, "BAR", "", "Low", $K$4, $A1097, $K$6,$K$10,,$K$8,$K$12)</f>
        <v>6400.25</v>
      </c>
      <c r="F1097" s="3">
        <f>RTD("cqg.rtd",,"StudyData", $K$2, "BAR", "", "Close", $K$4, $A1097, $K$6,$K$10,,$K$8,$K$12)</f>
        <v>6403</v>
      </c>
      <c r="G1097" s="4">
        <f>RTD("cqg.rtd",,"StudyData",$K$2, "Vol", "Highlight=Total Trades,VolType=Exchange,CoCType=Auto", "Vol",$K$4,A1097,"ALL",,,"TRUE","T")</f>
        <v>7483</v>
      </c>
      <c r="H1097" s="3">
        <f>RTD("cqg.rtd",,"StudyData","VWAP("&amp;$K$2&amp;",StartFrom:=StartOfDay,VolType:=auto,CoCType:=auto,InputChoice:=Mid)","Bar",, "Close",$K$4,A1097,"ALL",,,"TRUE","T")</f>
        <v>6437.7468300636001</v>
      </c>
    </row>
    <row r="1098" spans="1:8" x14ac:dyDescent="0.3">
      <c r="A1098" s="8">
        <f t="shared" si="17"/>
        <v>-1096</v>
      </c>
      <c r="B1098" s="9">
        <f xml:space="preserve"> RTD("cqg.rtd",,"StudyData","TYA", "BAR", "", "Time",$K$4,$A1098,"ALL",, "","False","T")</f>
        <v>45902.315972222219</v>
      </c>
      <c r="C1098" s="3">
        <f>RTD("cqg.rtd",,"StudyData", $K$2, "BAR", "", "Open", $K$4, $A1098, $K$6,$K$10,,$K$8,K$12)</f>
        <v>6408.75</v>
      </c>
      <c r="D1098" s="3">
        <f>RTD("cqg.rtd",,"StudyData", $K$2, "BAR", "", "High", $K$4, $A1098, $K$6,$K$10,,$K$8,$K$12)</f>
        <v>6411.25</v>
      </c>
      <c r="E1098" s="3">
        <f>RTD("cqg.rtd",,"StudyData", $K$2, "BAR", "", "Low", $K$4, $A1098, $K$6,$K$10,,$K$8,$K$12)</f>
        <v>6406</v>
      </c>
      <c r="F1098" s="3">
        <f>RTD("cqg.rtd",,"StudyData", $K$2, "BAR", "", "Close", $K$4, $A1098, $K$6,$K$10,,$K$8,$K$12)</f>
        <v>6406.5</v>
      </c>
      <c r="G1098" s="4">
        <f>RTD("cqg.rtd",,"StudyData",$K$2, "Vol", "Highlight=Total Trades,VolType=Exchange,CoCType=Auto", "Vol",$K$4,A1098,"ALL",,,"TRUE","T")</f>
        <v>5605</v>
      </c>
      <c r="H1098" s="3">
        <f>RTD("cqg.rtd",,"StudyData","VWAP("&amp;$K$2&amp;",StartFrom:=StartOfDay,VolType:=auto,CoCType:=auto,InputChoice:=Mid)","Bar",, "Close",$K$4,A1098,"ALL",,,"TRUE","T")</f>
        <v>6439.1790295233004</v>
      </c>
    </row>
    <row r="1099" spans="1:8" x14ac:dyDescent="0.3">
      <c r="A1099" s="8">
        <f t="shared" si="17"/>
        <v>-1097</v>
      </c>
      <c r="B1099" s="9">
        <f xml:space="preserve"> RTD("cqg.rtd",,"StudyData","TYA", "BAR", "", "Time",$K$4,$A1099,"ALL",, "","False","T")</f>
        <v>45902.3125</v>
      </c>
      <c r="C1099" s="3">
        <f>RTD("cqg.rtd",,"StudyData", $K$2, "BAR", "", "Open", $K$4, $A1099, $K$6,$K$10,,$K$8,K$12)</f>
        <v>6409.5</v>
      </c>
      <c r="D1099" s="3">
        <f>RTD("cqg.rtd",,"StudyData", $K$2, "BAR", "", "High", $K$4, $A1099, $K$6,$K$10,,$K$8,$K$12)</f>
        <v>6410.5</v>
      </c>
      <c r="E1099" s="3">
        <f>RTD("cqg.rtd",,"StudyData", $K$2, "BAR", "", "Low", $K$4, $A1099, $K$6,$K$10,,$K$8,$K$12)</f>
        <v>6406.75</v>
      </c>
      <c r="F1099" s="3">
        <f>RTD("cqg.rtd",,"StudyData", $K$2, "BAR", "", "Close", $K$4, $A1099, $K$6,$K$10,,$K$8,$K$12)</f>
        <v>6408.5</v>
      </c>
      <c r="G1099" s="4">
        <f>RTD("cqg.rtd",,"StudyData",$K$2, "Vol", "Highlight=Total Trades,VolType=Exchange,CoCType=Auto", "Vol",$K$4,A1099,"ALL",,,"TRUE","T")</f>
        <v>4194</v>
      </c>
      <c r="H1099" s="3">
        <f>RTD("cqg.rtd",,"StudyData","VWAP("&amp;$K$2&amp;",StartFrom:=StartOfDay,VolType:=auto,CoCType:=auto,InputChoice:=Mid)","Bar",, "Close",$K$4,A1099,"ALL",,,"TRUE","T")</f>
        <v>6440.1633574162997</v>
      </c>
    </row>
    <row r="1100" spans="1:8" x14ac:dyDescent="0.3">
      <c r="A1100" s="8">
        <f t="shared" si="17"/>
        <v>-1098</v>
      </c>
      <c r="B1100" s="9">
        <f xml:space="preserve"> RTD("cqg.rtd",,"StudyData","TYA", "BAR", "", "Time",$K$4,$A1100,"ALL",, "","False","T")</f>
        <v>45902.309027777781</v>
      </c>
      <c r="C1100" s="3">
        <f>RTD("cqg.rtd",,"StudyData", $K$2, "BAR", "", "Open", $K$4, $A1100, $K$6,$K$10,,$K$8,K$12)</f>
        <v>6408.75</v>
      </c>
      <c r="D1100" s="3">
        <f>RTD("cqg.rtd",,"StudyData", $K$2, "BAR", "", "High", $K$4, $A1100, $K$6,$K$10,,$K$8,$K$12)</f>
        <v>6411.25</v>
      </c>
      <c r="E1100" s="3">
        <f>RTD("cqg.rtd",,"StudyData", $K$2, "BAR", "", "Low", $K$4, $A1100, $K$6,$K$10,,$K$8,$K$12)</f>
        <v>6408.25</v>
      </c>
      <c r="F1100" s="3">
        <f>RTD("cqg.rtd",,"StudyData", $K$2, "BAR", "", "Close", $K$4, $A1100, $K$6,$K$10,,$K$8,$K$12)</f>
        <v>6409.5</v>
      </c>
      <c r="G1100" s="4">
        <f>RTD("cqg.rtd",,"StudyData",$K$2, "Vol", "Highlight=Total Trades,VolType=Exchange,CoCType=Auto", "Vol",$K$4,A1100,"ALL",,,"TRUE","T")</f>
        <v>3322</v>
      </c>
      <c r="H1100" s="3">
        <f>RTD("cqg.rtd",,"StudyData","VWAP("&amp;$K$2&amp;",StartFrom:=StartOfDay,VolType:=auto,CoCType:=auto,InputChoice:=Mid)","Bar",, "Close",$K$4,A1100,"ALL",,,"TRUE","T")</f>
        <v>6440.9423987561004</v>
      </c>
    </row>
    <row r="1101" spans="1:8" x14ac:dyDescent="0.3">
      <c r="A1101" s="8">
        <f t="shared" si="17"/>
        <v>-1099</v>
      </c>
      <c r="B1101" s="9">
        <f xml:space="preserve"> RTD("cqg.rtd",,"StudyData","TYA", "BAR", "", "Time",$K$4,$A1101,"ALL",, "","False","T")</f>
        <v>45902.305555555555</v>
      </c>
      <c r="C1101" s="3">
        <f>RTD("cqg.rtd",,"StudyData", $K$2, "BAR", "", "Open", $K$4, $A1101, $K$6,$K$10,,$K$8,K$12)</f>
        <v>6411.25</v>
      </c>
      <c r="D1101" s="3">
        <f>RTD("cqg.rtd",,"StudyData", $K$2, "BAR", "", "High", $K$4, $A1101, $K$6,$K$10,,$K$8,$K$12)</f>
        <v>6413.5</v>
      </c>
      <c r="E1101" s="3">
        <f>RTD("cqg.rtd",,"StudyData", $K$2, "BAR", "", "Low", $K$4, $A1101, $K$6,$K$10,,$K$8,$K$12)</f>
        <v>6408.5</v>
      </c>
      <c r="F1101" s="3">
        <f>RTD("cqg.rtd",,"StudyData", $K$2, "BAR", "", "Close", $K$4, $A1101, $K$6,$K$10,,$K$8,$K$12)</f>
        <v>6409</v>
      </c>
      <c r="G1101" s="4">
        <f>RTD("cqg.rtd",,"StudyData",$K$2, "Vol", "Highlight=Total Trades,VolType=Exchange,CoCType=Auto", "Vol",$K$4,A1101,"ALL",,,"TRUE","T")</f>
        <v>4904</v>
      </c>
      <c r="H1101" s="3">
        <f>RTD("cqg.rtd",,"StudyData","VWAP("&amp;$K$2&amp;",StartFrom:=StartOfDay,VolType:=auto,CoCType:=auto,InputChoice:=Mid)","Bar",, "Close",$K$4,A1101,"ALL",,,"TRUE","T")</f>
        <v>6441.5648751095996</v>
      </c>
    </row>
    <row r="1102" spans="1:8" x14ac:dyDescent="0.3">
      <c r="A1102" s="8">
        <f t="shared" si="17"/>
        <v>-1100</v>
      </c>
      <c r="B1102" s="9">
        <f xml:space="preserve"> RTD("cqg.rtd",,"StudyData","TYA", "BAR", "", "Time",$K$4,$A1102,"ALL",, "","False","T")</f>
        <v>45902.302083333336</v>
      </c>
      <c r="C1102" s="3">
        <f>RTD("cqg.rtd",,"StudyData", $K$2, "BAR", "", "Open", $K$4, $A1102, $K$6,$K$10,,$K$8,K$12)</f>
        <v>6413.75</v>
      </c>
      <c r="D1102" s="3">
        <f>RTD("cqg.rtd",,"StudyData", $K$2, "BAR", "", "High", $K$4, $A1102, $K$6,$K$10,,$K$8,$K$12)</f>
        <v>6415</v>
      </c>
      <c r="E1102" s="3">
        <f>RTD("cqg.rtd",,"StudyData", $K$2, "BAR", "", "Low", $K$4, $A1102, $K$6,$K$10,,$K$8,$K$12)</f>
        <v>6411.25</v>
      </c>
      <c r="F1102" s="3">
        <f>RTD("cqg.rtd",,"StudyData", $K$2, "BAR", "", "Close", $K$4, $A1102, $K$6,$K$10,,$K$8,$K$12)</f>
        <v>6411.25</v>
      </c>
      <c r="G1102" s="4">
        <f>RTD("cqg.rtd",,"StudyData",$K$2, "Vol", "Highlight=Total Trades,VolType=Exchange,CoCType=Auto", "Vol",$K$4,A1102,"ALL",,,"TRUE","T")</f>
        <v>3962</v>
      </c>
      <c r="H1102" s="3">
        <f>RTD("cqg.rtd",,"StudyData","VWAP("&amp;$K$2&amp;",StartFrom:=StartOfDay,VolType:=auto,CoCType:=auto,InputChoice:=Mid)","Bar",, "Close",$K$4,A1102,"ALL",,,"TRUE","T")</f>
        <v>6442.4926313118003</v>
      </c>
    </row>
    <row r="1103" spans="1:8" x14ac:dyDescent="0.3">
      <c r="A1103" s="8">
        <f t="shared" si="17"/>
        <v>-1101</v>
      </c>
      <c r="B1103" s="9">
        <f xml:space="preserve"> RTD("cqg.rtd",,"StudyData","TYA", "BAR", "", "Time",$K$4,$A1103,"ALL",, "","False","T")</f>
        <v>45902.298611111109</v>
      </c>
      <c r="C1103" s="3">
        <f>RTD("cqg.rtd",,"StudyData", $K$2, "BAR", "", "Open", $K$4, $A1103, $K$6,$K$10,,$K$8,K$12)</f>
        <v>6413.25</v>
      </c>
      <c r="D1103" s="3">
        <f>RTD("cqg.rtd",,"StudyData", $K$2, "BAR", "", "High", $K$4, $A1103, $K$6,$K$10,,$K$8,$K$12)</f>
        <v>6414.75</v>
      </c>
      <c r="E1103" s="3">
        <f>RTD("cqg.rtd",,"StudyData", $K$2, "BAR", "", "Low", $K$4, $A1103, $K$6,$K$10,,$K$8,$K$12)</f>
        <v>6411.5</v>
      </c>
      <c r="F1103" s="3">
        <f>RTD("cqg.rtd",,"StudyData", $K$2, "BAR", "", "Close", $K$4, $A1103, $K$6,$K$10,,$K$8,$K$12)</f>
        <v>6414</v>
      </c>
      <c r="G1103" s="4">
        <f>RTD("cqg.rtd",,"StudyData",$K$2, "Vol", "Highlight=Total Trades,VolType=Exchange,CoCType=Auto", "Vol",$K$4,A1103,"ALL",,,"TRUE","T")</f>
        <v>5099</v>
      </c>
      <c r="H1103" s="3">
        <f>RTD("cqg.rtd",,"StudyData","VWAP("&amp;$K$2&amp;",StartFrom:=StartOfDay,VolType:=auto,CoCType:=auto,InputChoice:=Mid)","Bar",, "Close",$K$4,A1103,"ALL",,,"TRUE","T")</f>
        <v>6443.2309216371004</v>
      </c>
    </row>
    <row r="1104" spans="1:8" x14ac:dyDescent="0.3">
      <c r="A1104" s="8">
        <f t="shared" si="17"/>
        <v>-1102</v>
      </c>
      <c r="B1104" s="9">
        <f xml:space="preserve"> RTD("cqg.rtd",,"StudyData","TYA", "BAR", "", "Time",$K$4,$A1104,"ALL",, "","False","T")</f>
        <v>45902.295138888891</v>
      </c>
      <c r="C1104" s="3">
        <f>RTD("cqg.rtd",,"StudyData", $K$2, "BAR", "", "Open", $K$4, $A1104, $K$6,$K$10,,$K$8,K$12)</f>
        <v>6415.5</v>
      </c>
      <c r="D1104" s="3">
        <f>RTD("cqg.rtd",,"StudyData", $K$2, "BAR", "", "High", $K$4, $A1104, $K$6,$K$10,,$K$8,$K$12)</f>
        <v>6417.5</v>
      </c>
      <c r="E1104" s="3">
        <f>RTD("cqg.rtd",,"StudyData", $K$2, "BAR", "", "Low", $K$4, $A1104, $K$6,$K$10,,$K$8,$K$12)</f>
        <v>6413</v>
      </c>
      <c r="F1104" s="3">
        <f>RTD("cqg.rtd",,"StudyData", $K$2, "BAR", "", "Close", $K$4, $A1104, $K$6,$K$10,,$K$8,$K$12)</f>
        <v>6413.5</v>
      </c>
      <c r="G1104" s="4">
        <f>RTD("cqg.rtd",,"StudyData",$K$2, "Vol", "Highlight=Total Trades,VolType=Exchange,CoCType=Auto", "Vol",$K$4,A1104,"ALL",,,"TRUE","T")</f>
        <v>5511</v>
      </c>
      <c r="H1104" s="3">
        <f>RTD("cqg.rtd",,"StudyData","VWAP("&amp;$K$2&amp;",StartFrom:=StartOfDay,VolType:=auto,CoCType:=auto,InputChoice:=Mid)","Bar",, "Close",$K$4,A1104,"ALL",,,"TRUE","T")</f>
        <v>6444.2375386063004</v>
      </c>
    </row>
    <row r="1105" spans="1:8" x14ac:dyDescent="0.3">
      <c r="A1105" s="8">
        <f t="shared" si="17"/>
        <v>-1103</v>
      </c>
      <c r="B1105" s="9">
        <f xml:space="preserve"> RTD("cqg.rtd",,"StudyData","TYA", "BAR", "", "Time",$K$4,$A1105,"ALL",, "","False","T")</f>
        <v>45902.291666666664</v>
      </c>
      <c r="C1105" s="3">
        <f>RTD("cqg.rtd",,"StudyData", $K$2, "BAR", "", "Open", $K$4, $A1105, $K$6,$K$10,,$K$8,K$12)</f>
        <v>6422.25</v>
      </c>
      <c r="D1105" s="3">
        <f>RTD("cqg.rtd",,"StudyData", $K$2, "BAR", "", "High", $K$4, $A1105, $K$6,$K$10,,$K$8,$K$12)</f>
        <v>6422.25</v>
      </c>
      <c r="E1105" s="3">
        <f>RTD("cqg.rtd",,"StudyData", $K$2, "BAR", "", "Low", $K$4, $A1105, $K$6,$K$10,,$K$8,$K$12)</f>
        <v>6414</v>
      </c>
      <c r="F1105" s="3">
        <f>RTD("cqg.rtd",,"StudyData", $K$2, "BAR", "", "Close", $K$4, $A1105, $K$6,$K$10,,$K$8,$K$12)</f>
        <v>6415.75</v>
      </c>
      <c r="G1105" s="4">
        <f>RTD("cqg.rtd",,"StudyData",$K$2, "Vol", "Highlight=Total Trades,VolType=Exchange,CoCType=Auto", "Vol",$K$4,A1105,"ALL",,,"TRUE","T")</f>
        <v>7858</v>
      </c>
      <c r="H1105" s="3">
        <f>RTD("cqg.rtd",,"StudyData","VWAP("&amp;$K$2&amp;",StartFrom:=StartOfDay,VolType:=auto,CoCType:=auto,InputChoice:=Mid)","Bar",, "Close",$K$4,A1105,"ALL",,,"TRUE","T")</f>
        <v>6445.3243494455</v>
      </c>
    </row>
    <row r="1106" spans="1:8" x14ac:dyDescent="0.3">
      <c r="A1106" s="8">
        <f t="shared" si="17"/>
        <v>-1104</v>
      </c>
      <c r="B1106" s="9">
        <f xml:space="preserve"> RTD("cqg.rtd",,"StudyData","TYA", "BAR", "", "Time",$K$4,$A1106,"ALL",, "","False","T")</f>
        <v>45902.288194444445</v>
      </c>
      <c r="C1106" s="3">
        <f>RTD("cqg.rtd",,"StudyData", $K$2, "BAR", "", "Open", $K$4, $A1106, $K$6,$K$10,,$K$8,K$12)</f>
        <v>6424</v>
      </c>
      <c r="D1106" s="3">
        <f>RTD("cqg.rtd",,"StudyData", $K$2, "BAR", "", "High", $K$4, $A1106, $K$6,$K$10,,$K$8,$K$12)</f>
        <v>6424.5</v>
      </c>
      <c r="E1106" s="3">
        <f>RTD("cqg.rtd",,"StudyData", $K$2, "BAR", "", "Low", $K$4, $A1106, $K$6,$K$10,,$K$8,$K$12)</f>
        <v>6422.25</v>
      </c>
      <c r="F1106" s="3">
        <f>RTD("cqg.rtd",,"StudyData", $K$2, "BAR", "", "Close", $K$4, $A1106, $K$6,$K$10,,$K$8,$K$12)</f>
        <v>6422.25</v>
      </c>
      <c r="G1106" s="4">
        <f>RTD("cqg.rtd",,"StudyData",$K$2, "Vol", "Highlight=Total Trades,VolType=Exchange,CoCType=Auto", "Vol",$K$4,A1106,"ALL",,,"TRUE","T")</f>
        <v>1898</v>
      </c>
      <c r="H1106" s="3">
        <f>RTD("cqg.rtd",,"StudyData","VWAP("&amp;$K$2&amp;",StartFrom:=StartOfDay,VolType:=auto,CoCType:=auto,InputChoice:=Mid)","Bar",, "Close",$K$4,A1106,"ALL",,,"TRUE","T")</f>
        <v>6446.8605344205998</v>
      </c>
    </row>
    <row r="1107" spans="1:8" x14ac:dyDescent="0.3">
      <c r="A1107" s="8">
        <f t="shared" si="17"/>
        <v>-1105</v>
      </c>
      <c r="B1107" s="9">
        <f xml:space="preserve"> RTD("cqg.rtd",,"StudyData","TYA", "BAR", "", "Time",$K$4,$A1107,"ALL",, "","False","T")</f>
        <v>45902.284722222219</v>
      </c>
      <c r="C1107" s="3">
        <f>RTD("cqg.rtd",,"StudyData", $K$2, "BAR", "", "Open", $K$4, $A1107, $K$6,$K$10,,$K$8,K$12)</f>
        <v>6423.25</v>
      </c>
      <c r="D1107" s="3">
        <f>RTD("cqg.rtd",,"StudyData", $K$2, "BAR", "", "High", $K$4, $A1107, $K$6,$K$10,,$K$8,$K$12)</f>
        <v>6424.25</v>
      </c>
      <c r="E1107" s="3">
        <f>RTD("cqg.rtd",,"StudyData", $K$2, "BAR", "", "Low", $K$4, $A1107, $K$6,$K$10,,$K$8,$K$12)</f>
        <v>6420.75</v>
      </c>
      <c r="F1107" s="3">
        <f>RTD("cqg.rtd",,"StudyData", $K$2, "BAR", "", "Close", $K$4, $A1107, $K$6,$K$10,,$K$8,$K$12)</f>
        <v>6424</v>
      </c>
      <c r="G1107" s="4">
        <f>RTD("cqg.rtd",,"StudyData",$K$2, "Vol", "Highlight=Total Trades,VolType=Exchange,CoCType=Auto", "Vol",$K$4,A1107,"ALL",,,"TRUE","T")</f>
        <v>2410</v>
      </c>
      <c r="H1107" s="3">
        <f>RTD("cqg.rtd",,"StudyData","VWAP("&amp;$K$2&amp;",StartFrom:=StartOfDay,VolType:=auto,CoCType:=auto,InputChoice:=Mid)","Bar",, "Close",$K$4,A1107,"ALL",,,"TRUE","T")</f>
        <v>6447.1853485652</v>
      </c>
    </row>
    <row r="1108" spans="1:8" x14ac:dyDescent="0.3">
      <c r="A1108" s="8">
        <f t="shared" si="17"/>
        <v>-1106</v>
      </c>
      <c r="B1108" s="9">
        <f xml:space="preserve"> RTD("cqg.rtd",,"StudyData","TYA", "BAR", "", "Time",$K$4,$A1108,"ALL",, "","False","T")</f>
        <v>45902.28125</v>
      </c>
      <c r="C1108" s="3">
        <f>RTD("cqg.rtd",,"StudyData", $K$2, "BAR", "", "Open", $K$4, $A1108, $K$6,$K$10,,$K$8,K$12)</f>
        <v>6423.75</v>
      </c>
      <c r="D1108" s="3">
        <f>RTD("cqg.rtd",,"StudyData", $K$2, "BAR", "", "High", $K$4, $A1108, $K$6,$K$10,,$K$8,$K$12)</f>
        <v>6425</v>
      </c>
      <c r="E1108" s="3">
        <f>RTD("cqg.rtd",,"StudyData", $K$2, "BAR", "", "Low", $K$4, $A1108, $K$6,$K$10,,$K$8,$K$12)</f>
        <v>6422.75</v>
      </c>
      <c r="F1108" s="3">
        <f>RTD("cqg.rtd",,"StudyData", $K$2, "BAR", "", "Close", $K$4, $A1108, $K$6,$K$10,,$K$8,$K$12)</f>
        <v>6423.25</v>
      </c>
      <c r="G1108" s="4">
        <f>RTD("cqg.rtd",,"StudyData",$K$2, "Vol", "Highlight=Total Trades,VolType=Exchange,CoCType=Auto", "Vol",$K$4,A1108,"ALL",,,"TRUE","T")</f>
        <v>1161</v>
      </c>
      <c r="H1108" s="3">
        <f>RTD("cqg.rtd",,"StudyData","VWAP("&amp;$K$2&amp;",StartFrom:=StartOfDay,VolType:=auto,CoCType:=auto,InputChoice:=Mid)","Bar",, "Close",$K$4,A1108,"ALL",,,"TRUE","T")</f>
        <v>6447.6266030158004</v>
      </c>
    </row>
    <row r="1109" spans="1:8" x14ac:dyDescent="0.3">
      <c r="A1109" s="8">
        <f t="shared" si="17"/>
        <v>-1107</v>
      </c>
      <c r="B1109" s="9">
        <f xml:space="preserve"> RTD("cqg.rtd",,"StudyData","TYA", "BAR", "", "Time",$K$4,$A1109,"ALL",, "","False","T")</f>
        <v>45902.277777777781</v>
      </c>
      <c r="C1109" s="3">
        <f>RTD("cqg.rtd",,"StudyData", $K$2, "BAR", "", "Open", $K$4, $A1109, $K$6,$K$10,,$K$8,K$12)</f>
        <v>6423</v>
      </c>
      <c r="D1109" s="3">
        <f>RTD("cqg.rtd",,"StudyData", $K$2, "BAR", "", "High", $K$4, $A1109, $K$6,$K$10,,$K$8,$K$12)</f>
        <v>6426.25</v>
      </c>
      <c r="E1109" s="3">
        <f>RTD("cqg.rtd",,"StudyData", $K$2, "BAR", "", "Low", $K$4, $A1109, $K$6,$K$10,,$K$8,$K$12)</f>
        <v>6422.75</v>
      </c>
      <c r="F1109" s="3">
        <f>RTD("cqg.rtd",,"StudyData", $K$2, "BAR", "", "Close", $K$4, $A1109, $K$6,$K$10,,$K$8,$K$12)</f>
        <v>6423.5</v>
      </c>
      <c r="G1109" s="4">
        <f>RTD("cqg.rtd",,"StudyData",$K$2, "Vol", "Highlight=Total Trades,VolType=Exchange,CoCType=Auto", "Vol",$K$4,A1109,"ALL",,,"TRUE","T")</f>
        <v>1457</v>
      </c>
      <c r="H1109" s="3">
        <f>RTD("cqg.rtd",,"StudyData","VWAP("&amp;$K$2&amp;",StartFrom:=StartOfDay,VolType:=auto,CoCType:=auto,InputChoice:=Mid)","Bar",, "Close",$K$4,A1109,"ALL",,,"TRUE","T")</f>
        <v>6447.8329100049996</v>
      </c>
    </row>
    <row r="1110" spans="1:8" x14ac:dyDescent="0.3">
      <c r="A1110" s="8">
        <f t="shared" si="17"/>
        <v>-1108</v>
      </c>
      <c r="B1110" s="9">
        <f xml:space="preserve"> RTD("cqg.rtd",,"StudyData","TYA", "BAR", "", "Time",$K$4,$A1110,"ALL",, "","False","T")</f>
        <v>45902.274305555555</v>
      </c>
      <c r="C1110" s="3">
        <f>RTD("cqg.rtd",,"StudyData", $K$2, "BAR", "", "Open", $K$4, $A1110, $K$6,$K$10,,$K$8,K$12)</f>
        <v>6423.5</v>
      </c>
      <c r="D1110" s="3">
        <f>RTD("cqg.rtd",,"StudyData", $K$2, "BAR", "", "High", $K$4, $A1110, $K$6,$K$10,,$K$8,$K$12)</f>
        <v>6425</v>
      </c>
      <c r="E1110" s="3">
        <f>RTD("cqg.rtd",,"StudyData", $K$2, "BAR", "", "Low", $K$4, $A1110, $K$6,$K$10,,$K$8,$K$12)</f>
        <v>6422.25</v>
      </c>
      <c r="F1110" s="3">
        <f>RTD("cqg.rtd",,"StudyData", $K$2, "BAR", "", "Close", $K$4, $A1110, $K$6,$K$10,,$K$8,$K$12)</f>
        <v>6423</v>
      </c>
      <c r="G1110" s="4">
        <f>RTD("cqg.rtd",,"StudyData",$K$2, "Vol", "Highlight=Total Trades,VolType=Exchange,CoCType=Auto", "Vol",$K$4,A1110,"ALL",,,"TRUE","T")</f>
        <v>1365</v>
      </c>
      <c r="H1110" s="3">
        <f>RTD("cqg.rtd",,"StudyData","VWAP("&amp;$K$2&amp;",StartFrom:=StartOfDay,VolType:=auto,CoCType:=auto,InputChoice:=Mid)","Bar",, "Close",$K$4,A1110,"ALL",,,"TRUE","T")</f>
        <v>6448.0900545361001</v>
      </c>
    </row>
    <row r="1111" spans="1:8" x14ac:dyDescent="0.3">
      <c r="A1111" s="8">
        <f t="shared" si="17"/>
        <v>-1109</v>
      </c>
      <c r="B1111" s="9">
        <f xml:space="preserve"> RTD("cqg.rtd",,"StudyData","TYA", "BAR", "", "Time",$K$4,$A1111,"ALL",, "","False","T")</f>
        <v>45902.270833333336</v>
      </c>
      <c r="C1111" s="3">
        <f>RTD("cqg.rtd",,"StudyData", $K$2, "BAR", "", "Open", $K$4, $A1111, $K$6,$K$10,,$K$8,K$12)</f>
        <v>6424.25</v>
      </c>
      <c r="D1111" s="3">
        <f>RTD("cqg.rtd",,"StudyData", $K$2, "BAR", "", "High", $K$4, $A1111, $K$6,$K$10,,$K$8,$K$12)</f>
        <v>6425.25</v>
      </c>
      <c r="E1111" s="3">
        <f>RTD("cqg.rtd",,"StudyData", $K$2, "BAR", "", "Low", $K$4, $A1111, $K$6,$K$10,,$K$8,$K$12)</f>
        <v>6423</v>
      </c>
      <c r="F1111" s="3">
        <f>RTD("cqg.rtd",,"StudyData", $K$2, "BAR", "", "Close", $K$4, $A1111, $K$6,$K$10,,$K$8,$K$12)</f>
        <v>6423.5</v>
      </c>
      <c r="G1111" s="4">
        <f>RTD("cqg.rtd",,"StudyData",$K$2, "Vol", "Highlight=Total Trades,VolType=Exchange,CoCType=Auto", "Vol",$K$4,A1111,"ALL",,,"TRUE","T")</f>
        <v>1441</v>
      </c>
      <c r="H1111" s="3">
        <f>RTD("cqg.rtd",,"StudyData","VWAP("&amp;$K$2&amp;",StartFrom:=StartOfDay,VolType:=auto,CoCType:=auto,InputChoice:=Mid)","Bar",, "Close",$K$4,A1111,"ALL",,,"TRUE","T")</f>
        <v>6448.3452864545998</v>
      </c>
    </row>
    <row r="1112" spans="1:8" x14ac:dyDescent="0.3">
      <c r="A1112" s="8">
        <f t="shared" si="17"/>
        <v>-1110</v>
      </c>
      <c r="B1112" s="9">
        <f xml:space="preserve"> RTD("cqg.rtd",,"StudyData","TYA", "BAR", "", "Time",$K$4,$A1112,"ALL",, "","False","T")</f>
        <v>45902.267361111109</v>
      </c>
      <c r="C1112" s="3">
        <f>RTD("cqg.rtd",,"StudyData", $K$2, "BAR", "", "Open", $K$4, $A1112, $K$6,$K$10,,$K$8,K$12)</f>
        <v>6426</v>
      </c>
      <c r="D1112" s="3">
        <f>RTD("cqg.rtd",,"StudyData", $K$2, "BAR", "", "High", $K$4, $A1112, $K$6,$K$10,,$K$8,$K$12)</f>
        <v>6427.75</v>
      </c>
      <c r="E1112" s="3">
        <f>RTD("cqg.rtd",,"StudyData", $K$2, "BAR", "", "Low", $K$4, $A1112, $K$6,$K$10,,$K$8,$K$12)</f>
        <v>6424.25</v>
      </c>
      <c r="F1112" s="3">
        <f>RTD("cqg.rtd",,"StudyData", $K$2, "BAR", "", "Close", $K$4, $A1112, $K$6,$K$10,,$K$8,$K$12)</f>
        <v>6424.5</v>
      </c>
      <c r="G1112" s="4">
        <f>RTD("cqg.rtd",,"StudyData",$K$2, "Vol", "Highlight=Total Trades,VolType=Exchange,CoCType=Auto", "Vol",$K$4,A1112,"ALL",,,"TRUE","T")</f>
        <v>1379</v>
      </c>
      <c r="H1112" s="3">
        <f>RTD("cqg.rtd",,"StudyData","VWAP("&amp;$K$2&amp;",StartFrom:=StartOfDay,VolType:=auto,CoCType:=auto,InputChoice:=Mid)","Bar",, "Close",$K$4,A1112,"ALL",,,"TRUE","T")</f>
        <v>6448.6150038639998</v>
      </c>
    </row>
    <row r="1113" spans="1:8" x14ac:dyDescent="0.3">
      <c r="A1113" s="8">
        <f t="shared" si="17"/>
        <v>-1111</v>
      </c>
      <c r="B1113" s="9">
        <f xml:space="preserve"> RTD("cqg.rtd",,"StudyData","TYA", "BAR", "", "Time",$K$4,$A1113,"ALL",, "","False","T")</f>
        <v>45902.263888888891</v>
      </c>
      <c r="C1113" s="3">
        <f>RTD("cqg.rtd",,"StudyData", $K$2, "BAR", "", "Open", $K$4, $A1113, $K$6,$K$10,,$K$8,K$12)</f>
        <v>6424.75</v>
      </c>
      <c r="D1113" s="3">
        <f>RTD("cqg.rtd",,"StudyData", $K$2, "BAR", "", "High", $K$4, $A1113, $K$6,$K$10,,$K$8,$K$12)</f>
        <v>6426.25</v>
      </c>
      <c r="E1113" s="3">
        <f>RTD("cqg.rtd",,"StudyData", $K$2, "BAR", "", "Low", $K$4, $A1113, $K$6,$K$10,,$K$8,$K$12)</f>
        <v>6423.5</v>
      </c>
      <c r="F1113" s="3">
        <f>RTD("cqg.rtd",,"StudyData", $K$2, "BAR", "", "Close", $K$4, $A1113, $K$6,$K$10,,$K$8,$K$12)</f>
        <v>6426</v>
      </c>
      <c r="G1113" s="4">
        <f>RTD("cqg.rtd",,"StudyData",$K$2, "Vol", "Highlight=Total Trades,VolType=Exchange,CoCType=Auto", "Vol",$K$4,A1113,"ALL",,,"TRUE","T")</f>
        <v>1371</v>
      </c>
      <c r="H1113" s="3">
        <f>RTD("cqg.rtd",,"StudyData","VWAP("&amp;$K$2&amp;",StartFrom:=StartOfDay,VolType:=auto,CoCType:=auto,InputChoice:=Mid)","Bar",, "Close",$K$4,A1113,"ALL",,,"TRUE","T")</f>
        <v>6448.8586052288001</v>
      </c>
    </row>
    <row r="1114" spans="1:8" x14ac:dyDescent="0.3">
      <c r="A1114" s="8">
        <f t="shared" si="17"/>
        <v>-1112</v>
      </c>
      <c r="B1114" s="9">
        <f xml:space="preserve"> RTD("cqg.rtd",,"StudyData","TYA", "BAR", "", "Time",$K$4,$A1114,"ALL",, "","False","T")</f>
        <v>45902.260416666664</v>
      </c>
      <c r="C1114" s="3">
        <f>RTD("cqg.rtd",,"StudyData", $K$2, "BAR", "", "Open", $K$4, $A1114, $K$6,$K$10,,$K$8,K$12)</f>
        <v>6426.25</v>
      </c>
      <c r="D1114" s="3">
        <f>RTD("cqg.rtd",,"StudyData", $K$2, "BAR", "", "High", $K$4, $A1114, $K$6,$K$10,,$K$8,$K$12)</f>
        <v>6428</v>
      </c>
      <c r="E1114" s="3">
        <f>RTD("cqg.rtd",,"StudyData", $K$2, "BAR", "", "Low", $K$4, $A1114, $K$6,$K$10,,$K$8,$K$12)</f>
        <v>6424.75</v>
      </c>
      <c r="F1114" s="3">
        <f>RTD("cqg.rtd",,"StudyData", $K$2, "BAR", "", "Close", $K$4, $A1114, $K$6,$K$10,,$K$8,$K$12)</f>
        <v>6424.75</v>
      </c>
      <c r="G1114" s="4">
        <f>RTD("cqg.rtd",,"StudyData",$K$2, "Vol", "Highlight=Total Trades,VolType=Exchange,CoCType=Auto", "Vol",$K$4,A1114,"ALL",,,"TRUE","T")</f>
        <v>1356</v>
      </c>
      <c r="H1114" s="3">
        <f>RTD("cqg.rtd",,"StudyData","VWAP("&amp;$K$2&amp;",StartFrom:=StartOfDay,VolType:=auto,CoCType:=auto,InputChoice:=Mid)","Bar",, "Close",$K$4,A1114,"ALL",,,"TRUE","T")</f>
        <v>6449.1182303592996</v>
      </c>
    </row>
    <row r="1115" spans="1:8" x14ac:dyDescent="0.3">
      <c r="A1115" s="8">
        <f t="shared" si="17"/>
        <v>-1113</v>
      </c>
      <c r="B1115" s="9">
        <f xml:space="preserve"> RTD("cqg.rtd",,"StudyData","TYA", "BAR", "", "Time",$K$4,$A1115,"ALL",, "","False","T")</f>
        <v>45902.256944444445</v>
      </c>
      <c r="C1115" s="3">
        <f>RTD("cqg.rtd",,"StudyData", $K$2, "BAR", "", "Open", $K$4, $A1115, $K$6,$K$10,,$K$8,K$12)</f>
        <v>6424</v>
      </c>
      <c r="D1115" s="3">
        <f>RTD("cqg.rtd",,"StudyData", $K$2, "BAR", "", "High", $K$4, $A1115, $K$6,$K$10,,$K$8,$K$12)</f>
        <v>6426.5</v>
      </c>
      <c r="E1115" s="3">
        <f>RTD("cqg.rtd",,"StudyData", $K$2, "BAR", "", "Low", $K$4, $A1115, $K$6,$K$10,,$K$8,$K$12)</f>
        <v>6422</v>
      </c>
      <c r="F1115" s="3">
        <f>RTD("cqg.rtd",,"StudyData", $K$2, "BAR", "", "Close", $K$4, $A1115, $K$6,$K$10,,$K$8,$K$12)</f>
        <v>6426.25</v>
      </c>
      <c r="G1115" s="4">
        <f>RTD("cqg.rtd",,"StudyData",$K$2, "Vol", "Highlight=Total Trades,VolType=Exchange,CoCType=Auto", "Vol",$K$4,A1115,"ALL",,,"TRUE","T")</f>
        <v>2497</v>
      </c>
      <c r="H1115" s="3">
        <f>RTD("cqg.rtd",,"StudyData","VWAP("&amp;$K$2&amp;",StartFrom:=StartOfDay,VolType:=auto,CoCType:=auto,InputChoice:=Mid)","Bar",, "Close",$K$4,A1115,"ALL",,,"TRUE","T")</f>
        <v>6449.3643700018001</v>
      </c>
    </row>
    <row r="1116" spans="1:8" x14ac:dyDescent="0.3">
      <c r="A1116" s="8">
        <f t="shared" si="17"/>
        <v>-1114</v>
      </c>
      <c r="B1116" s="9">
        <f xml:space="preserve"> RTD("cqg.rtd",,"StudyData","TYA", "BAR", "", "Time",$K$4,$A1116,"ALL",, "","False","T")</f>
        <v>45902.253472222219</v>
      </c>
      <c r="C1116" s="3">
        <f>RTD("cqg.rtd",,"StudyData", $K$2, "BAR", "", "Open", $K$4, $A1116, $K$6,$K$10,,$K$8,K$12)</f>
        <v>6424.25</v>
      </c>
      <c r="D1116" s="3">
        <f>RTD("cqg.rtd",,"StudyData", $K$2, "BAR", "", "High", $K$4, $A1116, $K$6,$K$10,,$K$8,$K$12)</f>
        <v>6425</v>
      </c>
      <c r="E1116" s="3">
        <f>RTD("cqg.rtd",,"StudyData", $K$2, "BAR", "", "Low", $K$4, $A1116, $K$6,$K$10,,$K$8,$K$12)</f>
        <v>6423.5</v>
      </c>
      <c r="F1116" s="3">
        <f>RTD("cqg.rtd",,"StudyData", $K$2, "BAR", "", "Close", $K$4, $A1116, $K$6,$K$10,,$K$8,$K$12)</f>
        <v>6424.25</v>
      </c>
      <c r="G1116" s="4">
        <f>RTD("cqg.rtd",,"StudyData",$K$2, "Vol", "Highlight=Total Trades,VolType=Exchange,CoCType=Auto", "Vol",$K$4,A1116,"ALL",,,"TRUE","T")</f>
        <v>1053</v>
      </c>
      <c r="H1116" s="3">
        <f>RTD("cqg.rtd",,"StudyData","VWAP("&amp;$K$2&amp;",StartFrom:=StartOfDay,VolType:=auto,CoCType:=auto,InputChoice:=Mid)","Bar",, "Close",$K$4,A1116,"ALL",,,"TRUE","T")</f>
        <v>6449.8750549688002</v>
      </c>
    </row>
    <row r="1117" spans="1:8" x14ac:dyDescent="0.3">
      <c r="A1117" s="8">
        <f t="shared" si="17"/>
        <v>-1115</v>
      </c>
      <c r="B1117" s="9">
        <f xml:space="preserve"> RTD("cqg.rtd",,"StudyData","TYA", "BAR", "", "Time",$K$4,$A1117,"ALL",, "","False","T")</f>
        <v>45902.25</v>
      </c>
      <c r="C1117" s="3">
        <f>RTD("cqg.rtd",,"StudyData", $K$2, "BAR", "", "Open", $K$4, $A1117, $K$6,$K$10,,$K$8,K$12)</f>
        <v>6426.75</v>
      </c>
      <c r="D1117" s="3">
        <f>RTD("cqg.rtd",,"StudyData", $K$2, "BAR", "", "High", $K$4, $A1117, $K$6,$K$10,,$K$8,$K$12)</f>
        <v>6427.75</v>
      </c>
      <c r="E1117" s="3">
        <f>RTD("cqg.rtd",,"StudyData", $K$2, "BAR", "", "Low", $K$4, $A1117, $K$6,$K$10,,$K$8,$K$12)</f>
        <v>6423.75</v>
      </c>
      <c r="F1117" s="3">
        <f>RTD("cqg.rtd",,"StudyData", $K$2, "BAR", "", "Close", $K$4, $A1117, $K$6,$K$10,,$K$8,$K$12)</f>
        <v>6424.25</v>
      </c>
      <c r="G1117" s="4">
        <f>RTD("cqg.rtd",,"StudyData",$K$2, "Vol", "Highlight=Total Trades,VolType=Exchange,CoCType=Auto", "Vol",$K$4,A1117,"ALL",,,"TRUE","T")</f>
        <v>2167</v>
      </c>
      <c r="H1117" s="3">
        <f>RTD("cqg.rtd",,"StudyData","VWAP("&amp;$K$2&amp;",StartFrom:=StartOfDay,VolType:=auto,CoCType:=auto,InputChoice:=Mid)","Bar",, "Close",$K$4,A1117,"ALL",,,"TRUE","T")</f>
        <v>6450.0966936769</v>
      </c>
    </row>
    <row r="1118" spans="1:8" x14ac:dyDescent="0.3">
      <c r="A1118" s="8">
        <f t="shared" si="17"/>
        <v>-1116</v>
      </c>
      <c r="B1118" s="9">
        <f xml:space="preserve"> RTD("cqg.rtd",,"StudyData","TYA", "BAR", "", "Time",$K$4,$A1118,"ALL",, "","False","T")</f>
        <v>45902.246527777781</v>
      </c>
      <c r="C1118" s="3">
        <f>RTD("cqg.rtd",,"StudyData", $K$2, "BAR", "", "Open", $K$4, $A1118, $K$6,$K$10,,$K$8,K$12)</f>
        <v>6425.25</v>
      </c>
      <c r="D1118" s="3">
        <f>RTD("cqg.rtd",,"StudyData", $K$2, "BAR", "", "High", $K$4, $A1118, $K$6,$K$10,,$K$8,$K$12)</f>
        <v>6427.25</v>
      </c>
      <c r="E1118" s="3">
        <f>RTD("cqg.rtd",,"StudyData", $K$2, "BAR", "", "Low", $K$4, $A1118, $K$6,$K$10,,$K$8,$K$12)</f>
        <v>6424</v>
      </c>
      <c r="F1118" s="3">
        <f>RTD("cqg.rtd",,"StudyData", $K$2, "BAR", "", "Close", $K$4, $A1118, $K$6,$K$10,,$K$8,$K$12)</f>
        <v>6426.5</v>
      </c>
      <c r="G1118" s="4">
        <f>RTD("cqg.rtd",,"StudyData",$K$2, "Vol", "Highlight=Total Trades,VolType=Exchange,CoCType=Auto", "Vol",$K$4,A1118,"ALL",,,"TRUE","T")</f>
        <v>1089</v>
      </c>
      <c r="H1118" s="3">
        <f>RTD("cqg.rtd",,"StudyData","VWAP("&amp;$K$2&amp;",StartFrom:=StartOfDay,VolType:=auto,CoCType:=auto,InputChoice:=Mid)","Bar",, "Close",$K$4,A1118,"ALL",,,"TRUE","T")</f>
        <v>6450.5379096733004</v>
      </c>
    </row>
    <row r="1119" spans="1:8" x14ac:dyDescent="0.3">
      <c r="A1119" s="8">
        <f t="shared" si="17"/>
        <v>-1117</v>
      </c>
      <c r="B1119" s="9">
        <f xml:space="preserve"> RTD("cqg.rtd",,"StudyData","TYA", "BAR", "", "Time",$K$4,$A1119,"ALL",, "","False","T")</f>
        <v>45902.243055555555</v>
      </c>
      <c r="C1119" s="3">
        <f>RTD("cqg.rtd",,"StudyData", $K$2, "BAR", "", "Open", $K$4, $A1119, $K$6,$K$10,,$K$8,K$12)</f>
        <v>6425.75</v>
      </c>
      <c r="D1119" s="3">
        <f>RTD("cqg.rtd",,"StudyData", $K$2, "BAR", "", "High", $K$4, $A1119, $K$6,$K$10,,$K$8,$K$12)</f>
        <v>6426.75</v>
      </c>
      <c r="E1119" s="3">
        <f>RTD("cqg.rtd",,"StudyData", $K$2, "BAR", "", "Low", $K$4, $A1119, $K$6,$K$10,,$K$8,$K$12)</f>
        <v>6424.25</v>
      </c>
      <c r="F1119" s="3">
        <f>RTD("cqg.rtd",,"StudyData", $K$2, "BAR", "", "Close", $K$4, $A1119, $K$6,$K$10,,$K$8,$K$12)</f>
        <v>6425</v>
      </c>
      <c r="G1119" s="4">
        <f>RTD("cqg.rtd",,"StudyData",$K$2, "Vol", "Highlight=Total Trades,VolType=Exchange,CoCType=Auto", "Vol",$K$4,A1119,"ALL",,,"TRUE","T")</f>
        <v>1342</v>
      </c>
      <c r="H1119" s="3">
        <f>RTD("cqg.rtd",,"StudyData","VWAP("&amp;$K$2&amp;",StartFrom:=StartOfDay,VolType:=auto,CoCType:=auto,InputChoice:=Mid)","Bar",, "Close",$K$4,A1119,"ALL",,,"TRUE","T")</f>
        <v>6450.7668793463999</v>
      </c>
    </row>
    <row r="1120" spans="1:8" x14ac:dyDescent="0.3">
      <c r="A1120" s="8">
        <f t="shared" si="17"/>
        <v>-1118</v>
      </c>
      <c r="B1120" s="9">
        <f xml:space="preserve"> RTD("cqg.rtd",,"StudyData","TYA", "BAR", "", "Time",$K$4,$A1120,"ALL",, "","False","T")</f>
        <v>45902.239583333336</v>
      </c>
      <c r="C1120" s="3">
        <f>RTD("cqg.rtd",,"StudyData", $K$2, "BAR", "", "Open", $K$4, $A1120, $K$6,$K$10,,$K$8,K$12)</f>
        <v>6427.25</v>
      </c>
      <c r="D1120" s="3">
        <f>RTD("cqg.rtd",,"StudyData", $K$2, "BAR", "", "High", $K$4, $A1120, $K$6,$K$10,,$K$8,$K$12)</f>
        <v>6428</v>
      </c>
      <c r="E1120" s="3">
        <f>RTD("cqg.rtd",,"StudyData", $K$2, "BAR", "", "Low", $K$4, $A1120, $K$6,$K$10,,$K$8,$K$12)</f>
        <v>6426</v>
      </c>
      <c r="F1120" s="3">
        <f>RTD("cqg.rtd",,"StudyData", $K$2, "BAR", "", "Close", $K$4, $A1120, $K$6,$K$10,,$K$8,$K$12)</f>
        <v>6426</v>
      </c>
      <c r="G1120" s="4">
        <f>RTD("cqg.rtd",,"StudyData",$K$2, "Vol", "Highlight=Total Trades,VolType=Exchange,CoCType=Auto", "Vol",$K$4,A1120,"ALL",,,"TRUE","T")</f>
        <v>1202</v>
      </c>
      <c r="H1120" s="3">
        <f>RTD("cqg.rtd",,"StudyData","VWAP("&amp;$K$2&amp;",StartFrom:=StartOfDay,VolType:=auto,CoCType:=auto,InputChoice:=Mid)","Bar",, "Close",$K$4,A1120,"ALL",,,"TRUE","T")</f>
        <v>6451.0563314154997</v>
      </c>
    </row>
    <row r="1121" spans="1:8" x14ac:dyDescent="0.3">
      <c r="A1121" s="8">
        <f t="shared" si="17"/>
        <v>-1119</v>
      </c>
      <c r="B1121" s="9">
        <f xml:space="preserve"> RTD("cqg.rtd",,"StudyData","TYA", "BAR", "", "Time",$K$4,$A1121,"ALL",, "","False","T")</f>
        <v>45902.236111111109</v>
      </c>
      <c r="C1121" s="3">
        <f>RTD("cqg.rtd",,"StudyData", $K$2, "BAR", "", "Open", $K$4, $A1121, $K$6,$K$10,,$K$8,K$12)</f>
        <v>6429.5</v>
      </c>
      <c r="D1121" s="3">
        <f>RTD("cqg.rtd",,"StudyData", $K$2, "BAR", "", "High", $K$4, $A1121, $K$6,$K$10,,$K$8,$K$12)</f>
        <v>6429.5</v>
      </c>
      <c r="E1121" s="3">
        <f>RTD("cqg.rtd",,"StudyData", $K$2, "BAR", "", "Low", $K$4, $A1121, $K$6,$K$10,,$K$8,$K$12)</f>
        <v>6421</v>
      </c>
      <c r="F1121" s="3">
        <f>RTD("cqg.rtd",,"StudyData", $K$2, "BAR", "", "Close", $K$4, $A1121, $K$6,$K$10,,$K$8,$K$12)</f>
        <v>6427.25</v>
      </c>
      <c r="G1121" s="4">
        <f>RTD("cqg.rtd",,"StudyData",$K$2, "Vol", "Highlight=Total Trades,VolType=Exchange,CoCType=Auto", "Vol",$K$4,A1121,"ALL",,,"TRUE","T")</f>
        <v>3805</v>
      </c>
      <c r="H1121" s="3">
        <f>RTD("cqg.rtd",,"StudyData","VWAP("&amp;$K$2&amp;",StartFrom:=StartOfDay,VolType:=auto,CoCType:=auto,InputChoice:=Mid)","Bar",, "Close",$K$4,A1121,"ALL",,,"TRUE","T")</f>
        <v>6451.3057251777</v>
      </c>
    </row>
    <row r="1122" spans="1:8" x14ac:dyDescent="0.3">
      <c r="A1122" s="8">
        <f t="shared" si="17"/>
        <v>-1120</v>
      </c>
      <c r="B1122" s="9">
        <f xml:space="preserve"> RTD("cqg.rtd",,"StudyData","TYA", "BAR", "", "Time",$K$4,$A1122,"ALL",, "","False","T")</f>
        <v>45902.232638888891</v>
      </c>
      <c r="C1122" s="3">
        <f>RTD("cqg.rtd",,"StudyData", $K$2, "BAR", "", "Open", $K$4, $A1122, $K$6,$K$10,,$K$8,K$12)</f>
        <v>6427.5</v>
      </c>
      <c r="D1122" s="3">
        <f>RTD("cqg.rtd",,"StudyData", $K$2, "BAR", "", "High", $K$4, $A1122, $K$6,$K$10,,$K$8,$K$12)</f>
        <v>6430</v>
      </c>
      <c r="E1122" s="3">
        <f>RTD("cqg.rtd",,"StudyData", $K$2, "BAR", "", "Low", $K$4, $A1122, $K$6,$K$10,,$K$8,$K$12)</f>
        <v>6427.25</v>
      </c>
      <c r="F1122" s="3">
        <f>RTD("cqg.rtd",,"StudyData", $K$2, "BAR", "", "Close", $K$4, $A1122, $K$6,$K$10,,$K$8,$K$12)</f>
        <v>6429.5</v>
      </c>
      <c r="G1122" s="4">
        <f>RTD("cqg.rtd",,"StudyData",$K$2, "Vol", "Highlight=Total Trades,VolType=Exchange,CoCType=Auto", "Vol",$K$4,A1122,"ALL",,,"TRUE","T")</f>
        <v>982</v>
      </c>
      <c r="H1122" s="3">
        <f>RTD("cqg.rtd",,"StudyData","VWAP("&amp;$K$2&amp;",StartFrom:=StartOfDay,VolType:=auto,CoCType:=auto,InputChoice:=Mid)","Bar",, "Close",$K$4,A1122,"ALL",,,"TRUE","T")</f>
        <v>6452.1898246819001</v>
      </c>
    </row>
    <row r="1123" spans="1:8" x14ac:dyDescent="0.3">
      <c r="A1123" s="8">
        <f t="shared" si="17"/>
        <v>-1121</v>
      </c>
      <c r="B1123" s="9">
        <f xml:space="preserve"> RTD("cqg.rtd",,"StudyData","TYA", "BAR", "", "Time",$K$4,$A1123,"ALL",, "","False","T")</f>
        <v>45902.229166666664</v>
      </c>
      <c r="C1123" s="3">
        <f>RTD("cqg.rtd",,"StudyData", $K$2, "BAR", "", "Open", $K$4, $A1123, $K$6,$K$10,,$K$8,K$12)</f>
        <v>6428</v>
      </c>
      <c r="D1123" s="3">
        <f>RTD("cqg.rtd",,"StudyData", $K$2, "BAR", "", "High", $K$4, $A1123, $K$6,$K$10,,$K$8,$K$12)</f>
        <v>6429.5</v>
      </c>
      <c r="E1123" s="3">
        <f>RTD("cqg.rtd",,"StudyData", $K$2, "BAR", "", "Low", $K$4, $A1123, $K$6,$K$10,,$K$8,$K$12)</f>
        <v>6425</v>
      </c>
      <c r="F1123" s="3">
        <f>RTD("cqg.rtd",,"StudyData", $K$2, "BAR", "", "Close", $K$4, $A1123, $K$6,$K$10,,$K$8,$K$12)</f>
        <v>6427.25</v>
      </c>
      <c r="G1123" s="4">
        <f>RTD("cqg.rtd",,"StudyData",$K$2, "Vol", "Highlight=Total Trades,VolType=Exchange,CoCType=Auto", "Vol",$K$4,A1123,"ALL",,,"TRUE","T")</f>
        <v>2285</v>
      </c>
      <c r="H1123" s="3">
        <f>RTD("cqg.rtd",,"StudyData","VWAP("&amp;$K$2&amp;",StartFrom:=StartOfDay,VolType:=auto,CoCType:=auto,InputChoice:=Mid)","Bar",, "Close",$K$4,A1123,"ALL",,,"TRUE","T")</f>
        <v>6452.3980046241004</v>
      </c>
    </row>
    <row r="1124" spans="1:8" x14ac:dyDescent="0.3">
      <c r="A1124" s="8">
        <f t="shared" si="17"/>
        <v>-1122</v>
      </c>
      <c r="B1124" s="9">
        <f xml:space="preserve"> RTD("cqg.rtd",,"StudyData","TYA", "BAR", "", "Time",$K$4,$A1124,"ALL",, "","False","T")</f>
        <v>45902.225694444445</v>
      </c>
      <c r="C1124" s="3">
        <f>RTD("cqg.rtd",,"StudyData", $K$2, "BAR", "", "Open", $K$4, $A1124, $K$6,$K$10,,$K$8,K$12)</f>
        <v>6431.25</v>
      </c>
      <c r="D1124" s="3">
        <f>RTD("cqg.rtd",,"StudyData", $K$2, "BAR", "", "High", $K$4, $A1124, $K$6,$K$10,,$K$8,$K$12)</f>
        <v>6432.75</v>
      </c>
      <c r="E1124" s="3">
        <f>RTD("cqg.rtd",,"StudyData", $K$2, "BAR", "", "Low", $K$4, $A1124, $K$6,$K$10,,$K$8,$K$12)</f>
        <v>6427.25</v>
      </c>
      <c r="F1124" s="3">
        <f>RTD("cqg.rtd",,"StudyData", $K$2, "BAR", "", "Close", $K$4, $A1124, $K$6,$K$10,,$K$8,$K$12)</f>
        <v>6428.25</v>
      </c>
      <c r="G1124" s="4">
        <f>RTD("cqg.rtd",,"StudyData",$K$2, "Vol", "Highlight=Total Trades,VolType=Exchange,CoCType=Auto", "Vol",$K$4,A1124,"ALL",,,"TRUE","T")</f>
        <v>2228</v>
      </c>
      <c r="H1124" s="3">
        <f>RTD("cqg.rtd",,"StudyData","VWAP("&amp;$K$2&amp;",StartFrom:=StartOfDay,VolType:=auto,CoCType:=auto,InputChoice:=Mid)","Bar",, "Close",$K$4,A1124,"ALL",,,"TRUE","T")</f>
        <v>6452.9258096663998</v>
      </c>
    </row>
    <row r="1125" spans="1:8" x14ac:dyDescent="0.3">
      <c r="A1125" s="8">
        <f t="shared" si="17"/>
        <v>-1123</v>
      </c>
      <c r="B1125" s="9">
        <f xml:space="preserve"> RTD("cqg.rtd",,"StudyData","TYA", "BAR", "", "Time",$K$4,$A1125,"ALL",, "","False","T")</f>
        <v>45902.222222222219</v>
      </c>
      <c r="C1125" s="3">
        <f>RTD("cqg.rtd",,"StudyData", $K$2, "BAR", "", "Open", $K$4, $A1125, $K$6,$K$10,,$K$8,K$12)</f>
        <v>6434.5</v>
      </c>
      <c r="D1125" s="3">
        <f>RTD("cqg.rtd",,"StudyData", $K$2, "BAR", "", "High", $K$4, $A1125, $K$6,$K$10,,$K$8,$K$12)</f>
        <v>6435.75</v>
      </c>
      <c r="E1125" s="3">
        <f>RTD("cqg.rtd",,"StudyData", $K$2, "BAR", "", "Low", $K$4, $A1125, $K$6,$K$10,,$K$8,$K$12)</f>
        <v>6430.75</v>
      </c>
      <c r="F1125" s="3">
        <f>RTD("cqg.rtd",,"StudyData", $K$2, "BAR", "", "Close", $K$4, $A1125, $K$6,$K$10,,$K$8,$K$12)</f>
        <v>6431</v>
      </c>
      <c r="G1125" s="4">
        <f>RTD("cqg.rtd",,"StudyData",$K$2, "Vol", "Highlight=Total Trades,VolType=Exchange,CoCType=Auto", "Vol",$K$4,A1125,"ALL",,,"TRUE","T")</f>
        <v>1844</v>
      </c>
      <c r="H1125" s="3">
        <f>RTD("cqg.rtd",,"StudyData","VWAP("&amp;$K$2&amp;",StartFrom:=StartOfDay,VolType:=auto,CoCType:=auto,InputChoice:=Mid)","Bar",, "Close",$K$4,A1125,"ALL",,,"TRUE","T")</f>
        <v>6453.4047742958001</v>
      </c>
    </row>
    <row r="1126" spans="1:8" x14ac:dyDescent="0.3">
      <c r="A1126" s="8">
        <f t="shared" si="17"/>
        <v>-1124</v>
      </c>
      <c r="B1126" s="9">
        <f xml:space="preserve"> RTD("cqg.rtd",,"StudyData","TYA", "BAR", "", "Time",$K$4,$A1126,"ALL",, "","False","T")</f>
        <v>45902.21875</v>
      </c>
      <c r="C1126" s="3">
        <f>RTD("cqg.rtd",,"StudyData", $K$2, "BAR", "", "Open", $K$4, $A1126, $K$6,$K$10,,$K$8,K$12)</f>
        <v>6438.25</v>
      </c>
      <c r="D1126" s="3">
        <f>RTD("cqg.rtd",,"StudyData", $K$2, "BAR", "", "High", $K$4, $A1126, $K$6,$K$10,,$K$8,$K$12)</f>
        <v>6438.25</v>
      </c>
      <c r="E1126" s="3">
        <f>RTD("cqg.rtd",,"StudyData", $K$2, "BAR", "", "Low", $K$4, $A1126, $K$6,$K$10,,$K$8,$K$12)</f>
        <v>6434.5</v>
      </c>
      <c r="F1126" s="3">
        <f>RTD("cqg.rtd",,"StudyData", $K$2, "BAR", "", "Close", $K$4, $A1126, $K$6,$K$10,,$K$8,$K$12)</f>
        <v>6434.5</v>
      </c>
      <c r="G1126" s="4">
        <f>RTD("cqg.rtd",,"StudyData",$K$2, "Vol", "Highlight=Total Trades,VolType=Exchange,CoCType=Auto", "Vol",$K$4,A1126,"ALL",,,"TRUE","T")</f>
        <v>827</v>
      </c>
      <c r="H1126" s="3">
        <f>RTD("cqg.rtd",,"StudyData","VWAP("&amp;$K$2&amp;",StartFrom:=StartOfDay,VolType:=auto,CoCType:=auto,InputChoice:=Mid)","Bar",, "Close",$K$4,A1126,"ALL",,,"TRUE","T")</f>
        <v>6453.7594060114998</v>
      </c>
    </row>
    <row r="1127" spans="1:8" x14ac:dyDescent="0.3">
      <c r="A1127" s="8">
        <f t="shared" si="17"/>
        <v>-1125</v>
      </c>
      <c r="B1127" s="9">
        <f xml:space="preserve"> RTD("cqg.rtd",,"StudyData","TYA", "BAR", "", "Time",$K$4,$A1127,"ALL",, "","False","T")</f>
        <v>45902.215277777781</v>
      </c>
      <c r="C1127" s="3">
        <f>RTD("cqg.rtd",,"StudyData", $K$2, "BAR", "", "Open", $K$4, $A1127, $K$6,$K$10,,$K$8,K$12)</f>
        <v>6439.75</v>
      </c>
      <c r="D1127" s="3">
        <f>RTD("cqg.rtd",,"StudyData", $K$2, "BAR", "", "High", $K$4, $A1127, $K$6,$K$10,,$K$8,$K$12)</f>
        <v>6441</v>
      </c>
      <c r="E1127" s="3">
        <f>RTD("cqg.rtd",,"StudyData", $K$2, "BAR", "", "Low", $K$4, $A1127, $K$6,$K$10,,$K$8,$K$12)</f>
        <v>6437.75</v>
      </c>
      <c r="F1127" s="3">
        <f>RTD("cqg.rtd",,"StudyData", $K$2, "BAR", "", "Close", $K$4, $A1127, $K$6,$K$10,,$K$8,$K$12)</f>
        <v>6438.25</v>
      </c>
      <c r="G1127" s="4">
        <f>RTD("cqg.rtd",,"StudyData",$K$2, "Vol", "Highlight=Total Trades,VolType=Exchange,CoCType=Auto", "Vol",$K$4,A1127,"ALL",,,"TRUE","T")</f>
        <v>563</v>
      </c>
      <c r="H1127" s="3">
        <f>RTD("cqg.rtd",,"StudyData","VWAP("&amp;$K$2&amp;",StartFrom:=StartOfDay,VolType:=auto,CoCType:=auto,InputChoice:=Mid)","Bar",, "Close",$K$4,A1127,"ALL",,,"TRUE","T")</f>
        <v>6453.8976813691997</v>
      </c>
    </row>
    <row r="1128" spans="1:8" x14ac:dyDescent="0.3">
      <c r="A1128" s="8">
        <f t="shared" si="17"/>
        <v>-1126</v>
      </c>
      <c r="B1128" s="9">
        <f xml:space="preserve"> RTD("cqg.rtd",,"StudyData","TYA", "BAR", "", "Time",$K$4,$A1128,"ALL",, "","False","T")</f>
        <v>45902.211805555555</v>
      </c>
      <c r="C1128" s="3">
        <f>RTD("cqg.rtd",,"StudyData", $K$2, "BAR", "", "Open", $K$4, $A1128, $K$6,$K$10,,$K$8,K$12)</f>
        <v>6437.75</v>
      </c>
      <c r="D1128" s="3">
        <f>RTD("cqg.rtd",,"StudyData", $K$2, "BAR", "", "High", $K$4, $A1128, $K$6,$K$10,,$K$8,$K$12)</f>
        <v>6440</v>
      </c>
      <c r="E1128" s="3">
        <f>RTD("cqg.rtd",,"StudyData", $K$2, "BAR", "", "Low", $K$4, $A1128, $K$6,$K$10,,$K$8,$K$12)</f>
        <v>6436.75</v>
      </c>
      <c r="F1128" s="3">
        <f>RTD("cqg.rtd",,"StudyData", $K$2, "BAR", "", "Close", $K$4, $A1128, $K$6,$K$10,,$K$8,$K$12)</f>
        <v>6439.75</v>
      </c>
      <c r="G1128" s="4">
        <f>RTD("cqg.rtd",,"StudyData",$K$2, "Vol", "Highlight=Total Trades,VolType=Exchange,CoCType=Auto", "Vol",$K$4,A1128,"ALL",,,"TRUE","T")</f>
        <v>767</v>
      </c>
      <c r="H1128" s="3">
        <f>RTD("cqg.rtd",,"StudyData","VWAP("&amp;$K$2&amp;",StartFrom:=StartOfDay,VolType:=auto,CoCType:=auto,InputChoice:=Mid)","Bar",, "Close",$K$4,A1128,"ALL",,,"TRUE","T")</f>
        <v>6453.9767478966996</v>
      </c>
    </row>
    <row r="1129" spans="1:8" x14ac:dyDescent="0.3">
      <c r="A1129" s="8">
        <f t="shared" si="17"/>
        <v>-1127</v>
      </c>
      <c r="B1129" s="9">
        <f xml:space="preserve"> RTD("cqg.rtd",,"StudyData","TYA", "BAR", "", "Time",$K$4,$A1129,"ALL",, "","False","T")</f>
        <v>45902.208333333336</v>
      </c>
      <c r="C1129" s="3">
        <f>RTD("cqg.rtd",,"StudyData", $K$2, "BAR", "", "Open", $K$4, $A1129, $K$6,$K$10,,$K$8,K$12)</f>
        <v>6438</v>
      </c>
      <c r="D1129" s="3">
        <f>RTD("cqg.rtd",,"StudyData", $K$2, "BAR", "", "High", $K$4, $A1129, $K$6,$K$10,,$K$8,$K$12)</f>
        <v>6438.25</v>
      </c>
      <c r="E1129" s="3">
        <f>RTD("cqg.rtd",,"StudyData", $K$2, "BAR", "", "Low", $K$4, $A1129, $K$6,$K$10,,$K$8,$K$12)</f>
        <v>6437</v>
      </c>
      <c r="F1129" s="3">
        <f>RTD("cqg.rtd",,"StudyData", $K$2, "BAR", "", "Close", $K$4, $A1129, $K$6,$K$10,,$K$8,$K$12)</f>
        <v>6438</v>
      </c>
      <c r="G1129" s="4">
        <f>RTD("cqg.rtd",,"StudyData",$K$2, "Vol", "Highlight=Total Trades,VolType=Exchange,CoCType=Auto", "Vol",$K$4,A1129,"ALL",,,"TRUE","T")</f>
        <v>715</v>
      </c>
      <c r="H1129" s="3">
        <f>RTD("cqg.rtd",,"StudyData","VWAP("&amp;$K$2&amp;",StartFrom:=StartOfDay,VolType:=auto,CoCType:=auto,InputChoice:=Mid)","Bar",, "Close",$K$4,A1129,"ALL",,,"TRUE","T")</f>
        <v>6454.0933319856003</v>
      </c>
    </row>
    <row r="1130" spans="1:8" x14ac:dyDescent="0.3">
      <c r="A1130" s="8">
        <f t="shared" si="17"/>
        <v>-1128</v>
      </c>
      <c r="B1130" s="9">
        <f xml:space="preserve"> RTD("cqg.rtd",,"StudyData","TYA", "BAR", "", "Time",$K$4,$A1130,"ALL",, "","False","T")</f>
        <v>45902.204861111109</v>
      </c>
      <c r="C1130" s="3">
        <f>RTD("cqg.rtd",,"StudyData", $K$2, "BAR", "", "Open", $K$4, $A1130, $K$6,$K$10,,$K$8,K$12)</f>
        <v>6437.75</v>
      </c>
      <c r="D1130" s="3">
        <f>RTD("cqg.rtd",,"StudyData", $K$2, "BAR", "", "High", $K$4, $A1130, $K$6,$K$10,,$K$8,$K$12)</f>
        <v>6439</v>
      </c>
      <c r="E1130" s="3">
        <f>RTD("cqg.rtd",,"StudyData", $K$2, "BAR", "", "Low", $K$4, $A1130, $K$6,$K$10,,$K$8,$K$12)</f>
        <v>6437.5</v>
      </c>
      <c r="F1130" s="3">
        <f>RTD("cqg.rtd",,"StudyData", $K$2, "BAR", "", "Close", $K$4, $A1130, $K$6,$K$10,,$K$8,$K$12)</f>
        <v>6438</v>
      </c>
      <c r="G1130" s="4">
        <f>RTD("cqg.rtd",,"StudyData",$K$2, "Vol", "Highlight=Total Trades,VolType=Exchange,CoCType=Auto", "Vol",$K$4,A1130,"ALL",,,"TRUE","T")</f>
        <v>502</v>
      </c>
      <c r="H1130" s="3">
        <f>RTD("cqg.rtd",,"StudyData","VWAP("&amp;$K$2&amp;",StartFrom:=StartOfDay,VolType:=auto,CoCType:=auto,InputChoice:=Mid)","Bar",, "Close",$K$4,A1130,"ALL",,,"TRUE","T")</f>
        <v>6454.2088533081997</v>
      </c>
    </row>
    <row r="1131" spans="1:8" x14ac:dyDescent="0.3">
      <c r="A1131" s="8">
        <f t="shared" si="17"/>
        <v>-1129</v>
      </c>
      <c r="B1131" s="9">
        <f xml:space="preserve"> RTD("cqg.rtd",,"StudyData","TYA", "BAR", "", "Time",$K$4,$A1131,"ALL",, "","False","T")</f>
        <v>45902.201388888891</v>
      </c>
      <c r="C1131" s="3">
        <f>RTD("cqg.rtd",,"StudyData", $K$2, "BAR", "", "Open", $K$4, $A1131, $K$6,$K$10,,$K$8,K$12)</f>
        <v>6437.75</v>
      </c>
      <c r="D1131" s="3">
        <f>RTD("cqg.rtd",,"StudyData", $K$2, "BAR", "", "High", $K$4, $A1131, $K$6,$K$10,,$K$8,$K$12)</f>
        <v>6440.5</v>
      </c>
      <c r="E1131" s="3">
        <f>RTD("cqg.rtd",,"StudyData", $K$2, "BAR", "", "Low", $K$4, $A1131, $K$6,$K$10,,$K$8,$K$12)</f>
        <v>6437.5</v>
      </c>
      <c r="F1131" s="3">
        <f>RTD("cqg.rtd",,"StudyData", $K$2, "BAR", "", "Close", $K$4, $A1131, $K$6,$K$10,,$K$8,$K$12)</f>
        <v>6437.75</v>
      </c>
      <c r="G1131" s="4">
        <f>RTD("cqg.rtd",,"StudyData",$K$2, "Vol", "Highlight=Total Trades,VolType=Exchange,CoCType=Auto", "Vol",$K$4,A1131,"ALL",,,"TRUE","T")</f>
        <v>781</v>
      </c>
      <c r="H1131" s="3">
        <f>RTD("cqg.rtd",,"StudyData","VWAP("&amp;$K$2&amp;",StartFrom:=StartOfDay,VolType:=auto,CoCType:=auto,InputChoice:=Mid)","Bar",, "Close",$K$4,A1131,"ALL",,,"TRUE","T")</f>
        <v>6454.2878403960003</v>
      </c>
    </row>
    <row r="1132" spans="1:8" x14ac:dyDescent="0.3">
      <c r="A1132" s="8">
        <f t="shared" si="17"/>
        <v>-1130</v>
      </c>
      <c r="B1132" s="9">
        <f xml:space="preserve"> RTD("cqg.rtd",,"StudyData","TYA", "BAR", "", "Time",$K$4,$A1132,"ALL",, "","False","T")</f>
        <v>45902.197916666664</v>
      </c>
      <c r="C1132" s="3">
        <f>RTD("cqg.rtd",,"StudyData", $K$2, "BAR", "", "Open", $K$4, $A1132, $K$6,$K$10,,$K$8,K$12)</f>
        <v>6441.5</v>
      </c>
      <c r="D1132" s="3">
        <f>RTD("cqg.rtd",,"StudyData", $K$2, "BAR", "", "High", $K$4, $A1132, $K$6,$K$10,,$K$8,$K$12)</f>
        <v>6441.75</v>
      </c>
      <c r="E1132" s="3">
        <f>RTD("cqg.rtd",,"StudyData", $K$2, "BAR", "", "Low", $K$4, $A1132, $K$6,$K$10,,$K$8,$K$12)</f>
        <v>6437.5</v>
      </c>
      <c r="F1132" s="3">
        <f>RTD("cqg.rtd",,"StudyData", $K$2, "BAR", "", "Close", $K$4, $A1132, $K$6,$K$10,,$K$8,$K$12)</f>
        <v>6437.75</v>
      </c>
      <c r="G1132" s="4">
        <f>RTD("cqg.rtd",,"StudyData",$K$2, "Vol", "Highlight=Total Trades,VolType=Exchange,CoCType=Auto", "Vol",$K$4,A1132,"ALL",,,"TRUE","T")</f>
        <v>1282</v>
      </c>
      <c r="H1132" s="3">
        <f>RTD("cqg.rtd",,"StudyData","VWAP("&amp;$K$2&amp;",StartFrom:=StartOfDay,VolType:=auto,CoCType:=auto,InputChoice:=Mid)","Bar",, "Close",$K$4,A1132,"ALL",,,"TRUE","T")</f>
        <v>6454.4064732475999</v>
      </c>
    </row>
    <row r="1133" spans="1:8" x14ac:dyDescent="0.3">
      <c r="A1133" s="8">
        <f t="shared" si="17"/>
        <v>-1131</v>
      </c>
      <c r="B1133" s="9">
        <f xml:space="preserve"> RTD("cqg.rtd",,"StudyData","TYA", "BAR", "", "Time",$K$4,$A1133,"ALL",, "","False","T")</f>
        <v>45902.194444444445</v>
      </c>
      <c r="C1133" s="3">
        <f>RTD("cqg.rtd",,"StudyData", $K$2, "BAR", "", "Open", $K$4, $A1133, $K$6,$K$10,,$K$8,K$12)</f>
        <v>6443</v>
      </c>
      <c r="D1133" s="3">
        <f>RTD("cqg.rtd",,"StudyData", $K$2, "BAR", "", "High", $K$4, $A1133, $K$6,$K$10,,$K$8,$K$12)</f>
        <v>6443.25</v>
      </c>
      <c r="E1133" s="3">
        <f>RTD("cqg.rtd",,"StudyData", $K$2, "BAR", "", "Low", $K$4, $A1133, $K$6,$K$10,,$K$8,$K$12)</f>
        <v>6441.75</v>
      </c>
      <c r="F1133" s="3">
        <f>RTD("cqg.rtd",,"StudyData", $K$2, "BAR", "", "Close", $K$4, $A1133, $K$6,$K$10,,$K$8,$K$12)</f>
        <v>6441.75</v>
      </c>
      <c r="G1133" s="4">
        <f>RTD("cqg.rtd",,"StudyData",$K$2, "Vol", "Highlight=Total Trades,VolType=Exchange,CoCType=Auto", "Vol",$K$4,A1133,"ALL",,,"TRUE","T")</f>
        <v>565</v>
      </c>
      <c r="H1133" s="3">
        <f>RTD("cqg.rtd",,"StudyData","VWAP("&amp;$K$2&amp;",StartFrom:=StartOfDay,VolType:=auto,CoCType:=auto,InputChoice:=Mid)","Bar",, "Close",$K$4,A1133,"ALL",,,"TRUE","T")</f>
        <v>6454.5971865785004</v>
      </c>
    </row>
    <row r="1134" spans="1:8" x14ac:dyDescent="0.3">
      <c r="A1134" s="8">
        <f t="shared" si="17"/>
        <v>-1132</v>
      </c>
      <c r="B1134" s="9">
        <f xml:space="preserve"> RTD("cqg.rtd",,"StudyData","TYA", "BAR", "", "Time",$K$4,$A1134,"ALL",, "","False","T")</f>
        <v>45902.190972222219</v>
      </c>
      <c r="C1134" s="3">
        <f>RTD("cqg.rtd",,"StudyData", $K$2, "BAR", "", "Open", $K$4, $A1134, $K$6,$K$10,,$K$8,K$12)</f>
        <v>6442.75</v>
      </c>
      <c r="D1134" s="3">
        <f>RTD("cqg.rtd",,"StudyData", $K$2, "BAR", "", "High", $K$4, $A1134, $K$6,$K$10,,$K$8,$K$12)</f>
        <v>6444.5</v>
      </c>
      <c r="E1134" s="3">
        <f>RTD("cqg.rtd",,"StudyData", $K$2, "BAR", "", "Low", $K$4, $A1134, $K$6,$K$10,,$K$8,$K$12)</f>
        <v>6442.75</v>
      </c>
      <c r="F1134" s="3">
        <f>RTD("cqg.rtd",,"StudyData", $K$2, "BAR", "", "Close", $K$4, $A1134, $K$6,$K$10,,$K$8,$K$12)</f>
        <v>6443</v>
      </c>
      <c r="G1134" s="4">
        <f>RTD("cqg.rtd",,"StudyData",$K$2, "Vol", "Highlight=Total Trades,VolType=Exchange,CoCType=Auto", "Vol",$K$4,A1134,"ALL",,,"TRUE","T")</f>
        <v>893</v>
      </c>
      <c r="H1134" s="3">
        <f>RTD("cqg.rtd",,"StudyData","VWAP("&amp;$K$2&amp;",StartFrom:=StartOfDay,VolType:=auto,CoCType:=auto,InputChoice:=Mid)","Bar",, "Close",$K$4,A1134,"ALL",,,"TRUE","T")</f>
        <v>6454.6663672342002</v>
      </c>
    </row>
    <row r="1135" spans="1:8" x14ac:dyDescent="0.3">
      <c r="A1135" s="8">
        <f t="shared" si="17"/>
        <v>-1133</v>
      </c>
      <c r="B1135" s="9">
        <f xml:space="preserve"> RTD("cqg.rtd",,"StudyData","TYA", "BAR", "", "Time",$K$4,$A1135,"ALL",, "","False","T")</f>
        <v>45902.1875</v>
      </c>
      <c r="C1135" s="3">
        <f>RTD("cqg.rtd",,"StudyData", $K$2, "BAR", "", "Open", $K$4, $A1135, $K$6,$K$10,,$K$8,K$12)</f>
        <v>6443</v>
      </c>
      <c r="D1135" s="3">
        <f>RTD("cqg.rtd",,"StudyData", $K$2, "BAR", "", "High", $K$4, $A1135, $K$6,$K$10,,$K$8,$K$12)</f>
        <v>6444</v>
      </c>
      <c r="E1135" s="3">
        <f>RTD("cqg.rtd",,"StudyData", $K$2, "BAR", "", "Low", $K$4, $A1135, $K$6,$K$10,,$K$8,$K$12)</f>
        <v>6441.25</v>
      </c>
      <c r="F1135" s="3">
        <f>RTD("cqg.rtd",,"StudyData", $K$2, "BAR", "", "Close", $K$4, $A1135, $K$6,$K$10,,$K$8,$K$12)</f>
        <v>6442.5</v>
      </c>
      <c r="G1135" s="4">
        <f>RTD("cqg.rtd",,"StudyData",$K$2, "Vol", "Highlight=Total Trades,VolType=Exchange,CoCType=Auto", "Vol",$K$4,A1135,"ALL",,,"TRUE","T")</f>
        <v>686</v>
      </c>
      <c r="H1135" s="3">
        <f>RTD("cqg.rtd",,"StudyData","VWAP("&amp;$K$2&amp;",StartFrom:=StartOfDay,VolType:=auto,CoCType:=auto,InputChoice:=Mid)","Bar",, "Close",$K$4,A1135,"ALL",,,"TRUE","T")</f>
        <v>6454.7670765026996</v>
      </c>
    </row>
    <row r="1136" spans="1:8" x14ac:dyDescent="0.3">
      <c r="A1136" s="8">
        <f t="shared" si="17"/>
        <v>-1134</v>
      </c>
      <c r="B1136" s="9">
        <f xml:space="preserve"> RTD("cqg.rtd",,"StudyData","TYA", "BAR", "", "Time",$K$4,$A1136,"ALL",, "","False","T")</f>
        <v>45902.184027777781</v>
      </c>
      <c r="C1136" s="3">
        <f>RTD("cqg.rtd",,"StudyData", $K$2, "BAR", "", "Open", $K$4, $A1136, $K$6,$K$10,,$K$8,K$12)</f>
        <v>6441.5</v>
      </c>
      <c r="D1136" s="3">
        <f>RTD("cqg.rtd",,"StudyData", $K$2, "BAR", "", "High", $K$4, $A1136, $K$6,$K$10,,$K$8,$K$12)</f>
        <v>6443.75</v>
      </c>
      <c r="E1136" s="3">
        <f>RTD("cqg.rtd",,"StudyData", $K$2, "BAR", "", "Low", $K$4, $A1136, $K$6,$K$10,,$K$8,$K$12)</f>
        <v>6441.5</v>
      </c>
      <c r="F1136" s="3">
        <f>RTD("cqg.rtd",,"StudyData", $K$2, "BAR", "", "Close", $K$4, $A1136, $K$6,$K$10,,$K$8,$K$12)</f>
        <v>6443.25</v>
      </c>
      <c r="G1136" s="4">
        <f>RTD("cqg.rtd",,"StudyData",$K$2, "Vol", "Highlight=Total Trades,VolType=Exchange,CoCType=Auto", "Vol",$K$4,A1136,"ALL",,,"TRUE","T")</f>
        <v>538</v>
      </c>
      <c r="H1136" s="3">
        <f>RTD("cqg.rtd",,"StudyData","VWAP("&amp;$K$2&amp;",StartFrom:=StartOfDay,VolType:=auto,CoCType:=auto,InputChoice:=Mid)","Bar",, "Close",$K$4,A1136,"ALL",,,"TRUE","T")</f>
        <v>6454.8527538341004</v>
      </c>
    </row>
    <row r="1137" spans="1:8" x14ac:dyDescent="0.3">
      <c r="A1137" s="8">
        <f t="shared" si="17"/>
        <v>-1135</v>
      </c>
      <c r="B1137" s="9">
        <f xml:space="preserve"> RTD("cqg.rtd",,"StudyData","TYA", "BAR", "", "Time",$K$4,$A1137,"ALL",, "","False","T")</f>
        <v>45902.180555555555</v>
      </c>
      <c r="C1137" s="3">
        <f>RTD("cqg.rtd",,"StudyData", $K$2, "BAR", "", "Open", $K$4, $A1137, $K$6,$K$10,,$K$8,K$12)</f>
        <v>6443.5</v>
      </c>
      <c r="D1137" s="3">
        <f>RTD("cqg.rtd",,"StudyData", $K$2, "BAR", "", "High", $K$4, $A1137, $K$6,$K$10,,$K$8,$K$12)</f>
        <v>6444.5</v>
      </c>
      <c r="E1137" s="3">
        <f>RTD("cqg.rtd",,"StudyData", $K$2, "BAR", "", "Low", $K$4, $A1137, $K$6,$K$10,,$K$8,$K$12)</f>
        <v>6441.5</v>
      </c>
      <c r="F1137" s="3">
        <f>RTD("cqg.rtd",,"StudyData", $K$2, "BAR", "", "Close", $K$4, $A1137, $K$6,$K$10,,$K$8,$K$12)</f>
        <v>6441.75</v>
      </c>
      <c r="G1137" s="4">
        <f>RTD("cqg.rtd",,"StudyData",$K$2, "Vol", "Highlight=Total Trades,VolType=Exchange,CoCType=Auto", "Vol",$K$4,A1137,"ALL",,,"TRUE","T")</f>
        <v>694</v>
      </c>
      <c r="H1137" s="3">
        <f>RTD("cqg.rtd",,"StudyData","VWAP("&amp;$K$2&amp;",StartFrom:=StartOfDay,VolType:=auto,CoCType:=auto,InputChoice:=Mid)","Bar",, "Close",$K$4,A1137,"ALL",,,"TRUE","T")</f>
        <v>6454.9207975196996</v>
      </c>
    </row>
    <row r="1138" spans="1:8" x14ac:dyDescent="0.3">
      <c r="A1138" s="8">
        <f t="shared" si="17"/>
        <v>-1136</v>
      </c>
      <c r="B1138" s="9">
        <f xml:space="preserve"> RTD("cqg.rtd",,"StudyData","TYA", "BAR", "", "Time",$K$4,$A1138,"ALL",, "","False","T")</f>
        <v>45902.177083333336</v>
      </c>
      <c r="C1138" s="3">
        <f>RTD("cqg.rtd",,"StudyData", $K$2, "BAR", "", "Open", $K$4, $A1138, $K$6,$K$10,,$K$8,K$12)</f>
        <v>6440.5</v>
      </c>
      <c r="D1138" s="3">
        <f>RTD("cqg.rtd",,"StudyData", $K$2, "BAR", "", "High", $K$4, $A1138, $K$6,$K$10,,$K$8,$K$12)</f>
        <v>6444</v>
      </c>
      <c r="E1138" s="3">
        <f>RTD("cqg.rtd",,"StudyData", $K$2, "BAR", "", "Low", $K$4, $A1138, $K$6,$K$10,,$K$8,$K$12)</f>
        <v>6440.25</v>
      </c>
      <c r="F1138" s="3">
        <f>RTD("cqg.rtd",,"StudyData", $K$2, "BAR", "", "Close", $K$4, $A1138, $K$6,$K$10,,$K$8,$K$12)</f>
        <v>6443.5</v>
      </c>
      <c r="G1138" s="4">
        <f>RTD("cqg.rtd",,"StudyData",$K$2, "Vol", "Highlight=Total Trades,VolType=Exchange,CoCType=Auto", "Vol",$K$4,A1138,"ALL",,,"TRUE","T")</f>
        <v>674</v>
      </c>
      <c r="H1138" s="3">
        <f>RTD("cqg.rtd",,"StudyData","VWAP("&amp;$K$2&amp;",StartFrom:=StartOfDay,VolType:=auto,CoCType:=auto,InputChoice:=Mid)","Bar",, "Close",$K$4,A1138,"ALL",,,"TRUE","T")</f>
        <v>6455.0069866231997</v>
      </c>
    </row>
    <row r="1139" spans="1:8" x14ac:dyDescent="0.3">
      <c r="A1139" s="8">
        <f t="shared" si="17"/>
        <v>-1137</v>
      </c>
      <c r="B1139" s="9">
        <f xml:space="preserve"> RTD("cqg.rtd",,"StudyData","TYA", "BAR", "", "Time",$K$4,$A1139,"ALL",, "","False","T")</f>
        <v>45902.173611111109</v>
      </c>
      <c r="C1139" s="3">
        <f>RTD("cqg.rtd",,"StudyData", $K$2, "BAR", "", "Open", $K$4, $A1139, $K$6,$K$10,,$K$8,K$12)</f>
        <v>6440.5</v>
      </c>
      <c r="D1139" s="3">
        <f>RTD("cqg.rtd",,"StudyData", $K$2, "BAR", "", "High", $K$4, $A1139, $K$6,$K$10,,$K$8,$K$12)</f>
        <v>6441.75</v>
      </c>
      <c r="E1139" s="3">
        <f>RTD("cqg.rtd",,"StudyData", $K$2, "BAR", "", "Low", $K$4, $A1139, $K$6,$K$10,,$K$8,$K$12)</f>
        <v>6439.5</v>
      </c>
      <c r="F1139" s="3">
        <f>RTD("cqg.rtd",,"StudyData", $K$2, "BAR", "", "Close", $K$4, $A1139, $K$6,$K$10,,$K$8,$K$12)</f>
        <v>6440.5</v>
      </c>
      <c r="G1139" s="4">
        <f>RTD("cqg.rtd",,"StudyData",$K$2, "Vol", "Highlight=Total Trades,VolType=Exchange,CoCType=Auto", "Vol",$K$4,A1139,"ALL",,,"TRUE","T")</f>
        <v>642</v>
      </c>
      <c r="H1139" s="3">
        <f>RTD("cqg.rtd",,"StudyData","VWAP("&amp;$K$2&amp;",StartFrom:=StartOfDay,VolType:=auto,CoCType:=auto,InputChoice:=Mid)","Bar",, "Close",$K$4,A1139,"ALL",,,"TRUE","T")</f>
        <v>6455.098080797</v>
      </c>
    </row>
    <row r="1140" spans="1:8" x14ac:dyDescent="0.3">
      <c r="A1140" s="8">
        <f t="shared" si="17"/>
        <v>-1138</v>
      </c>
      <c r="B1140" s="9">
        <f xml:space="preserve"> RTD("cqg.rtd",,"StudyData","TYA", "BAR", "", "Time",$K$4,$A1140,"ALL",, "","False","T")</f>
        <v>45902.170138888891</v>
      </c>
      <c r="C1140" s="3">
        <f>RTD("cqg.rtd",,"StudyData", $K$2, "BAR", "", "Open", $K$4, $A1140, $K$6,$K$10,,$K$8,K$12)</f>
        <v>6442.25</v>
      </c>
      <c r="D1140" s="3">
        <f>RTD("cqg.rtd",,"StudyData", $K$2, "BAR", "", "High", $K$4, $A1140, $K$6,$K$10,,$K$8,$K$12)</f>
        <v>6443</v>
      </c>
      <c r="E1140" s="3">
        <f>RTD("cqg.rtd",,"StudyData", $K$2, "BAR", "", "Low", $K$4, $A1140, $K$6,$K$10,,$K$8,$K$12)</f>
        <v>6440.25</v>
      </c>
      <c r="F1140" s="3">
        <f>RTD("cqg.rtd",,"StudyData", $K$2, "BAR", "", "Close", $K$4, $A1140, $K$6,$K$10,,$K$8,$K$12)</f>
        <v>6440.5</v>
      </c>
      <c r="G1140" s="4">
        <f>RTD("cqg.rtd",,"StudyData",$K$2, "Vol", "Highlight=Total Trades,VolType=Exchange,CoCType=Auto", "Vol",$K$4,A1140,"ALL",,,"TRUE","T")</f>
        <v>1022</v>
      </c>
      <c r="H1140" s="3">
        <f>RTD("cqg.rtd",,"StudyData","VWAP("&amp;$K$2&amp;",StartFrom:=StartOfDay,VolType:=auto,CoCType:=auto,InputChoice:=Mid)","Bar",, "Close",$K$4,A1140,"ALL",,,"TRUE","T")</f>
        <v>6455.1962282535997</v>
      </c>
    </row>
    <row r="1141" spans="1:8" x14ac:dyDescent="0.3">
      <c r="A1141" s="8">
        <f t="shared" si="17"/>
        <v>-1139</v>
      </c>
      <c r="B1141" s="9">
        <f xml:space="preserve"> RTD("cqg.rtd",,"StudyData","TYA", "BAR", "", "Time",$K$4,$A1141,"ALL",, "","False","T")</f>
        <v>45902.166666666664</v>
      </c>
      <c r="C1141" s="3">
        <f>RTD("cqg.rtd",,"StudyData", $K$2, "BAR", "", "Open", $K$4, $A1141, $K$6,$K$10,,$K$8,K$12)</f>
        <v>6441.75</v>
      </c>
      <c r="D1141" s="3">
        <f>RTD("cqg.rtd",,"StudyData", $K$2, "BAR", "", "High", $K$4, $A1141, $K$6,$K$10,,$K$8,$K$12)</f>
        <v>6443.25</v>
      </c>
      <c r="E1141" s="3">
        <f>RTD("cqg.rtd",,"StudyData", $K$2, "BAR", "", "Low", $K$4, $A1141, $K$6,$K$10,,$K$8,$K$12)</f>
        <v>6438.75</v>
      </c>
      <c r="F1141" s="3">
        <f>RTD("cqg.rtd",,"StudyData", $K$2, "BAR", "", "Close", $K$4, $A1141, $K$6,$K$10,,$K$8,$K$12)</f>
        <v>6442.5</v>
      </c>
      <c r="G1141" s="4">
        <f>RTD("cqg.rtd",,"StudyData",$K$2, "Vol", "Highlight=Total Trades,VolType=Exchange,CoCType=Auto", "Vol",$K$4,A1141,"ALL",,,"TRUE","T")</f>
        <v>956</v>
      </c>
      <c r="H1141" s="3">
        <f>RTD("cqg.rtd",,"StudyData","VWAP("&amp;$K$2&amp;",StartFrom:=StartOfDay,VolType:=auto,CoCType:=auto,InputChoice:=Mid)","Bar",, "Close",$K$4,A1141,"ALL",,,"TRUE","T")</f>
        <v>6455.3443322940002</v>
      </c>
    </row>
    <row r="1142" spans="1:8" x14ac:dyDescent="0.3">
      <c r="A1142" s="8">
        <f t="shared" si="17"/>
        <v>-1140</v>
      </c>
      <c r="B1142" s="9">
        <f xml:space="preserve"> RTD("cqg.rtd",,"StudyData","TYA", "BAR", "", "Time",$K$4,$A1142,"ALL",, "","False","T")</f>
        <v>45902.163194444445</v>
      </c>
      <c r="C1142" s="3">
        <f>RTD("cqg.rtd",,"StudyData", $K$2, "BAR", "", "Open", $K$4, $A1142, $K$6,$K$10,,$K$8,K$12)</f>
        <v>6442.5</v>
      </c>
      <c r="D1142" s="3">
        <f>RTD("cqg.rtd",,"StudyData", $K$2, "BAR", "", "High", $K$4, $A1142, $K$6,$K$10,,$K$8,$K$12)</f>
        <v>6443.25</v>
      </c>
      <c r="E1142" s="3">
        <f>RTD("cqg.rtd",,"StudyData", $K$2, "BAR", "", "Low", $K$4, $A1142, $K$6,$K$10,,$K$8,$K$12)</f>
        <v>6440.5</v>
      </c>
      <c r="F1142" s="3">
        <f>RTD("cqg.rtd",,"StudyData", $K$2, "BAR", "", "Close", $K$4, $A1142, $K$6,$K$10,,$K$8,$K$12)</f>
        <v>6441.75</v>
      </c>
      <c r="G1142" s="4">
        <f>RTD("cqg.rtd",,"StudyData",$K$2, "Vol", "Highlight=Total Trades,VolType=Exchange,CoCType=Auto", "Vol",$K$4,A1142,"ALL",,,"TRUE","T")</f>
        <v>875</v>
      </c>
      <c r="H1142" s="3">
        <f>RTD("cqg.rtd",,"StudyData","VWAP("&amp;$K$2&amp;",StartFrom:=StartOfDay,VolType:=auto,CoCType:=auto,InputChoice:=Mid)","Bar",, "Close",$K$4,A1142,"ALL",,,"TRUE","T")</f>
        <v>6455.4922742278004</v>
      </c>
    </row>
    <row r="1143" spans="1:8" x14ac:dyDescent="0.3">
      <c r="A1143" s="8">
        <f t="shared" si="17"/>
        <v>-1141</v>
      </c>
      <c r="B1143" s="9">
        <f xml:space="preserve"> RTD("cqg.rtd",,"StudyData","TYA", "BAR", "", "Time",$K$4,$A1143,"ALL",, "","False","T")</f>
        <v>45902.159722222219</v>
      </c>
      <c r="C1143" s="3">
        <f>RTD("cqg.rtd",,"StudyData", $K$2, "BAR", "", "Open", $K$4, $A1143, $K$6,$K$10,,$K$8,K$12)</f>
        <v>6443.75</v>
      </c>
      <c r="D1143" s="3">
        <f>RTD("cqg.rtd",,"StudyData", $K$2, "BAR", "", "High", $K$4, $A1143, $K$6,$K$10,,$K$8,$K$12)</f>
        <v>6443.75</v>
      </c>
      <c r="E1143" s="3">
        <f>RTD("cqg.rtd",,"StudyData", $K$2, "BAR", "", "Low", $K$4, $A1143, $K$6,$K$10,,$K$8,$K$12)</f>
        <v>6440.75</v>
      </c>
      <c r="F1143" s="3">
        <f>RTD("cqg.rtd",,"StudyData", $K$2, "BAR", "", "Close", $K$4, $A1143, $K$6,$K$10,,$K$8,$K$12)</f>
        <v>6442.5</v>
      </c>
      <c r="G1143" s="4">
        <f>RTD("cqg.rtd",,"StudyData",$K$2, "Vol", "Highlight=Total Trades,VolType=Exchange,CoCType=Auto", "Vol",$K$4,A1143,"ALL",,,"TRUE","T")</f>
        <v>1232</v>
      </c>
      <c r="H1143" s="3">
        <f>RTD("cqg.rtd",,"StudyData","VWAP("&amp;$K$2&amp;",StartFrom:=StartOfDay,VolType:=auto,CoCType:=auto,InputChoice:=Mid)","Bar",, "Close",$K$4,A1143,"ALL",,,"TRUE","T")</f>
        <v>6455.6220430635003</v>
      </c>
    </row>
    <row r="1144" spans="1:8" x14ac:dyDescent="0.3">
      <c r="A1144" s="8">
        <f t="shared" si="17"/>
        <v>-1142</v>
      </c>
      <c r="B1144" s="9">
        <f xml:space="preserve"> RTD("cqg.rtd",,"StudyData","TYA", "BAR", "", "Time",$K$4,$A1144,"ALL",, "","False","T")</f>
        <v>45902.15625</v>
      </c>
      <c r="C1144" s="3">
        <f>RTD("cqg.rtd",,"StudyData", $K$2, "BAR", "", "Open", $K$4, $A1144, $K$6,$K$10,,$K$8,K$12)</f>
        <v>6444.75</v>
      </c>
      <c r="D1144" s="3">
        <f>RTD("cqg.rtd",,"StudyData", $K$2, "BAR", "", "High", $K$4, $A1144, $K$6,$K$10,,$K$8,$K$12)</f>
        <v>6445.75</v>
      </c>
      <c r="E1144" s="3">
        <f>RTD("cqg.rtd",,"StudyData", $K$2, "BAR", "", "Low", $K$4, $A1144, $K$6,$K$10,,$K$8,$K$12)</f>
        <v>6443</v>
      </c>
      <c r="F1144" s="3">
        <f>RTD("cqg.rtd",,"StudyData", $K$2, "BAR", "", "Close", $K$4, $A1144, $K$6,$K$10,,$K$8,$K$12)</f>
        <v>6443.75</v>
      </c>
      <c r="G1144" s="4">
        <f>RTD("cqg.rtd",,"StudyData",$K$2, "Vol", "Highlight=Total Trades,VolType=Exchange,CoCType=Auto", "Vol",$K$4,A1144,"ALL",,,"TRUE","T")</f>
        <v>1235</v>
      </c>
      <c r="H1144" s="3">
        <f>RTD("cqg.rtd",,"StudyData","VWAP("&amp;$K$2&amp;",StartFrom:=StartOfDay,VolType:=auto,CoCType:=auto,InputChoice:=Mid)","Bar",, "Close",$K$4,A1144,"ALL",,,"TRUE","T")</f>
        <v>6455.8039073366999</v>
      </c>
    </row>
    <row r="1145" spans="1:8" x14ac:dyDescent="0.3">
      <c r="A1145" s="8">
        <f t="shared" si="17"/>
        <v>-1143</v>
      </c>
      <c r="B1145" s="9">
        <f xml:space="preserve"> RTD("cqg.rtd",,"StudyData","TYA", "BAR", "", "Time",$K$4,$A1145,"ALL",, "","False","T")</f>
        <v>45902.152777777781</v>
      </c>
      <c r="C1145" s="3">
        <f>RTD("cqg.rtd",,"StudyData", $K$2, "BAR", "", "Open", $K$4, $A1145, $K$6,$K$10,,$K$8,K$12)</f>
        <v>6441.5</v>
      </c>
      <c r="D1145" s="3">
        <f>RTD("cqg.rtd",,"StudyData", $K$2, "BAR", "", "High", $K$4, $A1145, $K$6,$K$10,,$K$8,$K$12)</f>
        <v>6446</v>
      </c>
      <c r="E1145" s="3">
        <f>RTD("cqg.rtd",,"StudyData", $K$2, "BAR", "", "Low", $K$4, $A1145, $K$6,$K$10,,$K$8,$K$12)</f>
        <v>6441.5</v>
      </c>
      <c r="F1145" s="3">
        <f>RTD("cqg.rtd",,"StudyData", $K$2, "BAR", "", "Close", $K$4, $A1145, $K$6,$K$10,,$K$8,$K$12)</f>
        <v>6445</v>
      </c>
      <c r="G1145" s="4">
        <f>RTD("cqg.rtd",,"StudyData",$K$2, "Vol", "Highlight=Total Trades,VolType=Exchange,CoCType=Auto", "Vol",$K$4,A1145,"ALL",,,"TRUE","T")</f>
        <v>2018</v>
      </c>
      <c r="H1145" s="3">
        <f>RTD("cqg.rtd",,"StudyData","VWAP("&amp;$K$2&amp;",StartFrom:=StartOfDay,VolType:=auto,CoCType:=auto,InputChoice:=Mid)","Bar",, "Close",$K$4,A1145,"ALL",,,"TRUE","T")</f>
        <v>6455.9618764758998</v>
      </c>
    </row>
    <row r="1146" spans="1:8" x14ac:dyDescent="0.3">
      <c r="A1146" s="8">
        <f t="shared" si="17"/>
        <v>-1144</v>
      </c>
      <c r="B1146" s="9">
        <f xml:space="preserve"> RTD("cqg.rtd",,"StudyData","TYA", "BAR", "", "Time",$K$4,$A1146,"ALL",, "","False","T")</f>
        <v>45902.149305555555</v>
      </c>
      <c r="C1146" s="3">
        <f>RTD("cqg.rtd",,"StudyData", $K$2, "BAR", "", "Open", $K$4, $A1146, $K$6,$K$10,,$K$8,K$12)</f>
        <v>6438</v>
      </c>
      <c r="D1146" s="3">
        <f>RTD("cqg.rtd",,"StudyData", $K$2, "BAR", "", "High", $K$4, $A1146, $K$6,$K$10,,$K$8,$K$12)</f>
        <v>6442.25</v>
      </c>
      <c r="E1146" s="3">
        <f>RTD("cqg.rtd",,"StudyData", $K$2, "BAR", "", "Low", $K$4, $A1146, $K$6,$K$10,,$K$8,$K$12)</f>
        <v>6437.75</v>
      </c>
      <c r="F1146" s="3">
        <f>RTD("cqg.rtd",,"StudyData", $K$2, "BAR", "", "Close", $K$4, $A1146, $K$6,$K$10,,$K$8,$K$12)</f>
        <v>6441.5</v>
      </c>
      <c r="G1146" s="4">
        <f>RTD("cqg.rtd",,"StudyData",$K$2, "Vol", "Highlight=Total Trades,VolType=Exchange,CoCType=Auto", "Vol",$K$4,A1146,"ALL",,,"TRUE","T")</f>
        <v>1073</v>
      </c>
      <c r="H1146" s="3">
        <f>RTD("cqg.rtd",,"StudyData","VWAP("&amp;$K$2&amp;",StartFrom:=StartOfDay,VolType:=auto,CoCType:=auto,InputChoice:=Mid)","Bar",, "Close",$K$4,A1146,"ALL",,,"TRUE","T")</f>
        <v>6456.2440557978998</v>
      </c>
    </row>
    <row r="1147" spans="1:8" x14ac:dyDescent="0.3">
      <c r="A1147" s="8">
        <f t="shared" si="17"/>
        <v>-1145</v>
      </c>
      <c r="B1147" s="9">
        <f xml:space="preserve"> RTD("cqg.rtd",,"StudyData","TYA", "BAR", "", "Time",$K$4,$A1147,"ALL",, "","False","T")</f>
        <v>45902.145833333336</v>
      </c>
      <c r="C1147" s="3">
        <f>RTD("cqg.rtd",,"StudyData", $K$2, "BAR", "", "Open", $K$4, $A1147, $K$6,$K$10,,$K$8,K$12)</f>
        <v>6439.25</v>
      </c>
      <c r="D1147" s="3">
        <f>RTD("cqg.rtd",,"StudyData", $K$2, "BAR", "", "High", $K$4, $A1147, $K$6,$K$10,,$K$8,$K$12)</f>
        <v>6439.75</v>
      </c>
      <c r="E1147" s="3">
        <f>RTD("cqg.rtd",,"StudyData", $K$2, "BAR", "", "Low", $K$4, $A1147, $K$6,$K$10,,$K$8,$K$12)</f>
        <v>6437.25</v>
      </c>
      <c r="F1147" s="3">
        <f>RTD("cqg.rtd",,"StudyData", $K$2, "BAR", "", "Close", $K$4, $A1147, $K$6,$K$10,,$K$8,$K$12)</f>
        <v>6438</v>
      </c>
      <c r="G1147" s="4">
        <f>RTD("cqg.rtd",,"StudyData",$K$2, "Vol", "Highlight=Total Trades,VolType=Exchange,CoCType=Auto", "Vol",$K$4,A1147,"ALL",,,"TRUE","T")</f>
        <v>1010</v>
      </c>
      <c r="H1147" s="3">
        <f>RTD("cqg.rtd",,"StudyData","VWAP("&amp;$K$2&amp;",StartFrom:=StartOfDay,VolType:=auto,CoCType:=auto,InputChoice:=Mid)","Bar",, "Close",$K$4,A1147,"ALL",,,"TRUE","T")</f>
        <v>6456.4461178414003</v>
      </c>
    </row>
    <row r="1148" spans="1:8" x14ac:dyDescent="0.3">
      <c r="A1148" s="8">
        <f t="shared" si="17"/>
        <v>-1146</v>
      </c>
      <c r="B1148" s="9">
        <f xml:space="preserve"> RTD("cqg.rtd",,"StudyData","TYA", "BAR", "", "Time",$K$4,$A1148,"ALL",, "","False","T")</f>
        <v>45902.142361111109</v>
      </c>
      <c r="C1148" s="3">
        <f>RTD("cqg.rtd",,"StudyData", $K$2, "BAR", "", "Open", $K$4, $A1148, $K$6,$K$10,,$K$8,K$12)</f>
        <v>6440.25</v>
      </c>
      <c r="D1148" s="3">
        <f>RTD("cqg.rtd",,"StudyData", $K$2, "BAR", "", "High", $K$4, $A1148, $K$6,$K$10,,$K$8,$K$12)</f>
        <v>6441</v>
      </c>
      <c r="E1148" s="3">
        <f>RTD("cqg.rtd",,"StudyData", $K$2, "BAR", "", "Low", $K$4, $A1148, $K$6,$K$10,,$K$8,$K$12)</f>
        <v>6439.25</v>
      </c>
      <c r="F1148" s="3">
        <f>RTD("cqg.rtd",,"StudyData", $K$2, "BAR", "", "Close", $K$4, $A1148, $K$6,$K$10,,$K$8,$K$12)</f>
        <v>6439.5</v>
      </c>
      <c r="G1148" s="4">
        <f>RTD("cqg.rtd",,"StudyData",$K$2, "Vol", "Highlight=Total Trades,VolType=Exchange,CoCType=Auto", "Vol",$K$4,A1148,"ALL",,,"TRUE","T")</f>
        <v>801</v>
      </c>
      <c r="H1148" s="3">
        <f>RTD("cqg.rtd",,"StudyData","VWAP("&amp;$K$2&amp;",StartFrom:=StartOfDay,VolType:=auto,CoCType:=auto,InputChoice:=Mid)","Bar",, "Close",$K$4,A1148,"ALL",,,"TRUE","T")</f>
        <v>6456.6587346040997</v>
      </c>
    </row>
    <row r="1149" spans="1:8" x14ac:dyDescent="0.3">
      <c r="A1149" s="8">
        <f t="shared" si="17"/>
        <v>-1147</v>
      </c>
      <c r="B1149" s="9">
        <f xml:space="preserve"> RTD("cqg.rtd",,"StudyData","TYA", "BAR", "", "Time",$K$4,$A1149,"ALL",, "","False","T")</f>
        <v>45902.138888888891</v>
      </c>
      <c r="C1149" s="3">
        <f>RTD("cqg.rtd",,"StudyData", $K$2, "BAR", "", "Open", $K$4, $A1149, $K$6,$K$10,,$K$8,K$12)</f>
        <v>6439.25</v>
      </c>
      <c r="D1149" s="3">
        <f>RTD("cqg.rtd",,"StudyData", $K$2, "BAR", "", "High", $K$4, $A1149, $K$6,$K$10,,$K$8,$K$12)</f>
        <v>6442</v>
      </c>
      <c r="E1149" s="3">
        <f>RTD("cqg.rtd",,"StudyData", $K$2, "BAR", "", "Low", $K$4, $A1149, $K$6,$K$10,,$K$8,$K$12)</f>
        <v>6438.75</v>
      </c>
      <c r="F1149" s="3">
        <f>RTD("cqg.rtd",,"StudyData", $K$2, "BAR", "", "Close", $K$4, $A1149, $K$6,$K$10,,$K$8,$K$12)</f>
        <v>6440.5</v>
      </c>
      <c r="G1149" s="4">
        <f>RTD("cqg.rtd",,"StudyData",$K$2, "Vol", "Highlight=Total Trades,VolType=Exchange,CoCType=Auto", "Vol",$K$4,A1149,"ALL",,,"TRUE","T")</f>
        <v>1551</v>
      </c>
      <c r="H1149" s="3">
        <f>RTD("cqg.rtd",,"StudyData","VWAP("&amp;$K$2&amp;",StartFrom:=StartOfDay,VolType:=auto,CoCType:=auto,InputChoice:=Mid)","Bar",, "Close",$K$4,A1149,"ALL",,,"TRUE","T")</f>
        <v>6456.8155573186004</v>
      </c>
    </row>
    <row r="1150" spans="1:8" x14ac:dyDescent="0.3">
      <c r="A1150" s="8">
        <f t="shared" si="17"/>
        <v>-1148</v>
      </c>
      <c r="B1150" s="9">
        <f xml:space="preserve"> RTD("cqg.rtd",,"StudyData","TYA", "BAR", "", "Time",$K$4,$A1150,"ALL",, "","False","T")</f>
        <v>45902.135416666664</v>
      </c>
      <c r="C1150" s="3">
        <f>RTD("cqg.rtd",,"StudyData", $K$2, "BAR", "", "Open", $K$4, $A1150, $K$6,$K$10,,$K$8,K$12)</f>
        <v>6433</v>
      </c>
      <c r="D1150" s="3">
        <f>RTD("cqg.rtd",,"StudyData", $K$2, "BAR", "", "High", $K$4, $A1150, $K$6,$K$10,,$K$8,$K$12)</f>
        <v>6440</v>
      </c>
      <c r="E1150" s="3">
        <f>RTD("cqg.rtd",,"StudyData", $K$2, "BAR", "", "Low", $K$4, $A1150, $K$6,$K$10,,$K$8,$K$12)</f>
        <v>6432.5</v>
      </c>
      <c r="F1150" s="3">
        <f>RTD("cqg.rtd",,"StudyData", $K$2, "BAR", "", "Close", $K$4, $A1150, $K$6,$K$10,,$K$8,$K$12)</f>
        <v>6439.5</v>
      </c>
      <c r="G1150" s="4">
        <f>RTD("cqg.rtd",,"StudyData",$K$2, "Vol", "Highlight=Total Trades,VolType=Exchange,CoCType=Auto", "Vol",$K$4,A1150,"ALL",,,"TRUE","T")</f>
        <v>2066</v>
      </c>
      <c r="H1150" s="3">
        <f>RTD("cqg.rtd",,"StudyData","VWAP("&amp;$K$2&amp;",StartFrom:=StartOfDay,VolType:=auto,CoCType:=auto,InputChoice:=Mid)","Bar",, "Close",$K$4,A1150,"ALL",,,"TRUE","T")</f>
        <v>6457.1231558663003</v>
      </c>
    </row>
    <row r="1151" spans="1:8" x14ac:dyDescent="0.3">
      <c r="A1151" s="8">
        <f t="shared" si="17"/>
        <v>-1149</v>
      </c>
      <c r="B1151" s="9">
        <f xml:space="preserve"> RTD("cqg.rtd",,"StudyData","TYA", "BAR", "", "Time",$K$4,$A1151,"ALL",, "","False","T")</f>
        <v>45902.131944444445</v>
      </c>
      <c r="C1151" s="3">
        <f>RTD("cqg.rtd",,"StudyData", $K$2, "BAR", "", "Open", $K$4, $A1151, $K$6,$K$10,,$K$8,K$12)</f>
        <v>6436.25</v>
      </c>
      <c r="D1151" s="3">
        <f>RTD("cqg.rtd",,"StudyData", $K$2, "BAR", "", "High", $K$4, $A1151, $K$6,$K$10,,$K$8,$K$12)</f>
        <v>6437.75</v>
      </c>
      <c r="E1151" s="3">
        <f>RTD("cqg.rtd",,"StudyData", $K$2, "BAR", "", "Low", $K$4, $A1151, $K$6,$K$10,,$K$8,$K$12)</f>
        <v>6431.25</v>
      </c>
      <c r="F1151" s="3">
        <f>RTD("cqg.rtd",,"StudyData", $K$2, "BAR", "", "Close", $K$4, $A1151, $K$6,$K$10,,$K$8,$K$12)</f>
        <v>6432.5</v>
      </c>
      <c r="G1151" s="4">
        <f>RTD("cqg.rtd",,"StudyData",$K$2, "Vol", "Highlight=Total Trades,VolType=Exchange,CoCType=Auto", "Vol",$K$4,A1151,"ALL",,,"TRUE","T")</f>
        <v>2673</v>
      </c>
      <c r="H1151" s="3">
        <f>RTD("cqg.rtd",,"StudyData","VWAP("&amp;$K$2&amp;",StartFrom:=StartOfDay,VolType:=auto,CoCType:=auto,InputChoice:=Mid)","Bar",, "Close",$K$4,A1151,"ALL",,,"TRUE","T")</f>
        <v>6457.6566567076998</v>
      </c>
    </row>
    <row r="1152" spans="1:8" x14ac:dyDescent="0.3">
      <c r="A1152" s="8">
        <f t="shared" si="17"/>
        <v>-1150</v>
      </c>
      <c r="B1152" s="9">
        <f xml:space="preserve"> RTD("cqg.rtd",,"StudyData","TYA", "BAR", "", "Time",$K$4,$A1152,"ALL",, "","False","T")</f>
        <v>45902.128472222219</v>
      </c>
      <c r="C1152" s="3">
        <f>RTD("cqg.rtd",,"StudyData", $K$2, "BAR", "", "Open", $K$4, $A1152, $K$6,$K$10,,$K$8,K$12)</f>
        <v>6435</v>
      </c>
      <c r="D1152" s="3">
        <f>RTD("cqg.rtd",,"StudyData", $K$2, "BAR", "", "High", $K$4, $A1152, $K$6,$K$10,,$K$8,$K$12)</f>
        <v>6436.5</v>
      </c>
      <c r="E1152" s="3">
        <f>RTD("cqg.rtd",,"StudyData", $K$2, "BAR", "", "Low", $K$4, $A1152, $K$6,$K$10,,$K$8,$K$12)</f>
        <v>6433</v>
      </c>
      <c r="F1152" s="3">
        <f>RTD("cqg.rtd",,"StudyData", $K$2, "BAR", "", "Close", $K$4, $A1152, $K$6,$K$10,,$K$8,$K$12)</f>
        <v>6436.25</v>
      </c>
      <c r="G1152" s="4">
        <f>RTD("cqg.rtd",,"StudyData",$K$2, "Vol", "Highlight=Total Trades,VolType=Exchange,CoCType=Auto", "Vol",$K$4,A1152,"ALL",,,"TRUE","T")</f>
        <v>1794</v>
      </c>
      <c r="H1152" s="3">
        <f>RTD("cqg.rtd",,"StudyData","VWAP("&amp;$K$2&amp;",StartFrom:=StartOfDay,VolType:=auto,CoCType:=auto,InputChoice:=Mid)","Bar",, "Close",$K$4,A1152,"ALL",,,"TRUE","T")</f>
        <v>6458.4486031678998</v>
      </c>
    </row>
    <row r="1153" spans="1:8" x14ac:dyDescent="0.3">
      <c r="A1153" s="8">
        <f t="shared" si="17"/>
        <v>-1151</v>
      </c>
      <c r="B1153" s="9">
        <f xml:space="preserve"> RTD("cqg.rtd",,"StudyData","TYA", "BAR", "", "Time",$K$4,$A1153,"ALL",, "","False","T")</f>
        <v>45902.125</v>
      </c>
      <c r="C1153" s="3">
        <f>RTD("cqg.rtd",,"StudyData", $K$2, "BAR", "", "Open", $K$4, $A1153, $K$6,$K$10,,$K$8,K$12)</f>
        <v>6430.25</v>
      </c>
      <c r="D1153" s="3">
        <f>RTD("cqg.rtd",,"StudyData", $K$2, "BAR", "", "High", $K$4, $A1153, $K$6,$K$10,,$K$8,$K$12)</f>
        <v>6437.25</v>
      </c>
      <c r="E1153" s="3">
        <f>RTD("cqg.rtd",,"StudyData", $K$2, "BAR", "", "Low", $K$4, $A1153, $K$6,$K$10,,$K$8,$K$12)</f>
        <v>6428.25</v>
      </c>
      <c r="F1153" s="3">
        <f>RTD("cqg.rtd",,"StudyData", $K$2, "BAR", "", "Close", $K$4, $A1153, $K$6,$K$10,,$K$8,$K$12)</f>
        <v>6435</v>
      </c>
      <c r="G1153" s="4">
        <f>RTD("cqg.rtd",,"StudyData",$K$2, "Vol", "Highlight=Total Trades,VolType=Exchange,CoCType=Auto", "Vol",$K$4,A1153,"ALL",,,"TRUE","T")</f>
        <v>3861</v>
      </c>
      <c r="H1153" s="3">
        <f>RTD("cqg.rtd",,"StudyData","VWAP("&amp;$K$2&amp;",StartFrom:=StartOfDay,VolType:=auto,CoCType:=auto,InputChoice:=Mid)","Bar",, "Close",$K$4,A1153,"ALL",,,"TRUE","T")</f>
        <v>6459.0053411249</v>
      </c>
    </row>
    <row r="1154" spans="1:8" x14ac:dyDescent="0.3">
      <c r="A1154" s="8">
        <f t="shared" si="17"/>
        <v>-1152</v>
      </c>
      <c r="B1154" s="9">
        <f xml:space="preserve"> RTD("cqg.rtd",,"StudyData","TYA", "BAR", "", "Time",$K$4,$A1154,"ALL",, "","False","T")</f>
        <v>45902.121527777781</v>
      </c>
      <c r="C1154" s="3">
        <f>RTD("cqg.rtd",,"StudyData", $K$2, "BAR", "", "Open", $K$4, $A1154, $K$6,$K$10,,$K$8,K$12)</f>
        <v>6430.75</v>
      </c>
      <c r="D1154" s="3">
        <f>RTD("cqg.rtd",,"StudyData", $K$2, "BAR", "", "High", $K$4, $A1154, $K$6,$K$10,,$K$8,$K$12)</f>
        <v>6433.5</v>
      </c>
      <c r="E1154" s="3">
        <f>RTD("cqg.rtd",,"StudyData", $K$2, "BAR", "", "Low", $K$4, $A1154, $K$6,$K$10,,$K$8,$K$12)</f>
        <v>6427.75</v>
      </c>
      <c r="F1154" s="3">
        <f>RTD("cqg.rtd",,"StudyData", $K$2, "BAR", "", "Close", $K$4, $A1154, $K$6,$K$10,,$K$8,$K$12)</f>
        <v>6430.25</v>
      </c>
      <c r="G1154" s="4">
        <f>RTD("cqg.rtd",,"StudyData",$K$2, "Vol", "Highlight=Total Trades,VolType=Exchange,CoCType=Auto", "Vol",$K$4,A1154,"ALL",,,"TRUE","T")</f>
        <v>4028</v>
      </c>
      <c r="H1154" s="3">
        <f>RTD("cqg.rtd",,"StudyData","VWAP("&amp;$K$2&amp;",StartFrom:=StartOfDay,VolType:=auto,CoCType:=auto,InputChoice:=Mid)","Bar",, "Close",$K$4,A1154,"ALL",,,"TRUE","T")</f>
        <v>6460.4034967035996</v>
      </c>
    </row>
    <row r="1155" spans="1:8" x14ac:dyDescent="0.3">
      <c r="A1155" s="8">
        <f t="shared" si="17"/>
        <v>-1153</v>
      </c>
      <c r="B1155" s="9">
        <f xml:space="preserve"> RTD("cqg.rtd",,"StudyData","TYA", "BAR", "", "Time",$K$4,$A1155,"ALL",, "","False","T")</f>
        <v>45902.118055555555</v>
      </c>
      <c r="C1155" s="3">
        <f>RTD("cqg.rtd",,"StudyData", $K$2, "BAR", "", "Open", $K$4, $A1155, $K$6,$K$10,,$K$8,K$12)</f>
        <v>6438.75</v>
      </c>
      <c r="D1155" s="3">
        <f>RTD("cqg.rtd",,"StudyData", $K$2, "BAR", "", "High", $K$4, $A1155, $K$6,$K$10,,$K$8,$K$12)</f>
        <v>6439.75</v>
      </c>
      <c r="E1155" s="3">
        <f>RTD("cqg.rtd",,"StudyData", $K$2, "BAR", "", "Low", $K$4, $A1155, $K$6,$K$10,,$K$8,$K$12)</f>
        <v>6428</v>
      </c>
      <c r="F1155" s="3">
        <f>RTD("cqg.rtd",,"StudyData", $K$2, "BAR", "", "Close", $K$4, $A1155, $K$6,$K$10,,$K$8,$K$12)</f>
        <v>6430.75</v>
      </c>
      <c r="G1155" s="4">
        <f>RTD("cqg.rtd",,"StudyData",$K$2, "Vol", "Highlight=Total Trades,VolType=Exchange,CoCType=Auto", "Vol",$K$4,A1155,"ALL",,,"TRUE","T")</f>
        <v>7366</v>
      </c>
      <c r="H1155" s="3">
        <f>RTD("cqg.rtd",,"StudyData","VWAP("&amp;$K$2&amp;",StartFrom:=StartOfDay,VolType:=auto,CoCType:=auto,InputChoice:=Mid)","Bar",, "Close",$K$4,A1155,"ALL",,,"TRUE","T")</f>
        <v>6462.1551729803004</v>
      </c>
    </row>
    <row r="1156" spans="1:8" x14ac:dyDescent="0.3">
      <c r="A1156" s="8">
        <f t="shared" ref="A1156:A1219" si="18">A1155-1</f>
        <v>-1154</v>
      </c>
      <c r="B1156" s="9">
        <f xml:space="preserve"> RTD("cqg.rtd",,"StudyData","TYA", "BAR", "", "Time",$K$4,$A1156,"ALL",, "","False","T")</f>
        <v>45902.114583333336</v>
      </c>
      <c r="C1156" s="3">
        <f>RTD("cqg.rtd",,"StudyData", $K$2, "BAR", "", "Open", $K$4, $A1156, $K$6,$K$10,,$K$8,K$12)</f>
        <v>6447.25</v>
      </c>
      <c r="D1156" s="3">
        <f>RTD("cqg.rtd",,"StudyData", $K$2, "BAR", "", "High", $K$4, $A1156, $K$6,$K$10,,$K$8,$K$12)</f>
        <v>6449.75</v>
      </c>
      <c r="E1156" s="3">
        <f>RTD("cqg.rtd",,"StudyData", $K$2, "BAR", "", "Low", $K$4, $A1156, $K$6,$K$10,,$K$8,$K$12)</f>
        <v>6438.75</v>
      </c>
      <c r="F1156" s="3">
        <f>RTD("cqg.rtd",,"StudyData", $K$2, "BAR", "", "Close", $K$4, $A1156, $K$6,$K$10,,$K$8,$K$12)</f>
        <v>6438.75</v>
      </c>
      <c r="G1156" s="4">
        <f>RTD("cqg.rtd",,"StudyData",$K$2, "Vol", "Highlight=Total Trades,VolType=Exchange,CoCType=Auto", "Vol",$K$4,A1156,"ALL",,,"TRUE","T")</f>
        <v>3938</v>
      </c>
      <c r="H1156" s="3">
        <f>RTD("cqg.rtd",,"StudyData","VWAP("&amp;$K$2&amp;",StartFrom:=StartOfDay,VolType:=auto,CoCType:=auto,InputChoice:=Mid)","Bar",, "Close",$K$4,A1156,"ALL",,,"TRUE","T")</f>
        <v>6465.5639727541002</v>
      </c>
    </row>
    <row r="1157" spans="1:8" x14ac:dyDescent="0.3">
      <c r="A1157" s="8">
        <f t="shared" si="18"/>
        <v>-1155</v>
      </c>
      <c r="B1157" s="9">
        <f xml:space="preserve"> RTD("cqg.rtd",,"StudyData","TYA", "BAR", "", "Time",$K$4,$A1157,"ALL",, "","False","T")</f>
        <v>45902.111111111109</v>
      </c>
      <c r="C1157" s="3">
        <f>RTD("cqg.rtd",,"StudyData", $K$2, "BAR", "", "Open", $K$4, $A1157, $K$6,$K$10,,$K$8,K$12)</f>
        <v>6453.25</v>
      </c>
      <c r="D1157" s="3">
        <f>RTD("cqg.rtd",,"StudyData", $K$2, "BAR", "", "High", $K$4, $A1157, $K$6,$K$10,,$K$8,$K$12)</f>
        <v>6454</v>
      </c>
      <c r="E1157" s="3">
        <f>RTD("cqg.rtd",,"StudyData", $K$2, "BAR", "", "Low", $K$4, $A1157, $K$6,$K$10,,$K$8,$K$12)</f>
        <v>6447.25</v>
      </c>
      <c r="F1157" s="3">
        <f>RTD("cqg.rtd",,"StudyData", $K$2, "BAR", "", "Close", $K$4, $A1157, $K$6,$K$10,,$K$8,$K$12)</f>
        <v>6447.25</v>
      </c>
      <c r="G1157" s="4">
        <f>RTD("cqg.rtd",,"StudyData",$K$2, "Vol", "Highlight=Total Trades,VolType=Exchange,CoCType=Auto", "Vol",$K$4,A1157,"ALL",,,"TRUE","T")</f>
        <v>2452</v>
      </c>
      <c r="H1157" s="3">
        <f>RTD("cqg.rtd",,"StudyData","VWAP("&amp;$K$2&amp;",StartFrom:=StartOfDay,VolType:=auto,CoCType:=auto,InputChoice:=Mid)","Bar",, "Close",$K$4,A1157,"ALL",,,"TRUE","T")</f>
        <v>6467.0320764534999</v>
      </c>
    </row>
    <row r="1158" spans="1:8" x14ac:dyDescent="0.3">
      <c r="A1158" s="8">
        <f t="shared" si="18"/>
        <v>-1156</v>
      </c>
      <c r="B1158" s="9">
        <f xml:space="preserve"> RTD("cqg.rtd",,"StudyData","TYA", "BAR", "", "Time",$K$4,$A1158,"ALL",, "","False","T")</f>
        <v>45902.107638888891</v>
      </c>
      <c r="C1158" s="3">
        <f>RTD("cqg.rtd",,"StudyData", $K$2, "BAR", "", "Open", $K$4, $A1158, $K$6,$K$10,,$K$8,K$12)</f>
        <v>6455.25</v>
      </c>
      <c r="D1158" s="3">
        <f>RTD("cqg.rtd",,"StudyData", $K$2, "BAR", "", "High", $K$4, $A1158, $K$6,$K$10,,$K$8,$K$12)</f>
        <v>6456.25</v>
      </c>
      <c r="E1158" s="3">
        <f>RTD("cqg.rtd",,"StudyData", $K$2, "BAR", "", "Low", $K$4, $A1158, $K$6,$K$10,,$K$8,$K$12)</f>
        <v>6453</v>
      </c>
      <c r="F1158" s="3">
        <f>RTD("cqg.rtd",,"StudyData", $K$2, "BAR", "", "Close", $K$4, $A1158, $K$6,$K$10,,$K$8,$K$12)</f>
        <v>6453.25</v>
      </c>
      <c r="G1158" s="4">
        <f>RTD("cqg.rtd",,"StudyData",$K$2, "Vol", "Highlight=Total Trades,VolType=Exchange,CoCType=Auto", "Vol",$K$4,A1158,"ALL",,,"TRUE","T")</f>
        <v>1636</v>
      </c>
      <c r="H1158" s="3">
        <f>RTD("cqg.rtd",,"StudyData","VWAP("&amp;$K$2&amp;",StartFrom:=StartOfDay,VolType:=auto,CoCType:=auto,InputChoice:=Mid)","Bar",, "Close",$K$4,A1158,"ALL",,,"TRUE","T")</f>
        <v>6467.7672765898997</v>
      </c>
    </row>
    <row r="1159" spans="1:8" x14ac:dyDescent="0.3">
      <c r="A1159" s="8">
        <f t="shared" si="18"/>
        <v>-1157</v>
      </c>
      <c r="B1159" s="9">
        <f xml:space="preserve"> RTD("cqg.rtd",,"StudyData","TYA", "BAR", "", "Time",$K$4,$A1159,"ALL",, "","False","T")</f>
        <v>45902.104166666664</v>
      </c>
      <c r="C1159" s="3">
        <f>RTD("cqg.rtd",,"StudyData", $K$2, "BAR", "", "Open", $K$4, $A1159, $K$6,$K$10,,$K$8,K$12)</f>
        <v>6460.5</v>
      </c>
      <c r="D1159" s="3">
        <f>RTD("cqg.rtd",,"StudyData", $K$2, "BAR", "", "High", $K$4, $A1159, $K$6,$K$10,,$K$8,$K$12)</f>
        <v>6462</v>
      </c>
      <c r="E1159" s="3">
        <f>RTD("cqg.rtd",,"StudyData", $K$2, "BAR", "", "Low", $K$4, $A1159, $K$6,$K$10,,$K$8,$K$12)</f>
        <v>6455.25</v>
      </c>
      <c r="F1159" s="3">
        <f>RTD("cqg.rtd",,"StudyData", $K$2, "BAR", "", "Close", $K$4, $A1159, $K$6,$K$10,,$K$8,$K$12)</f>
        <v>6455.5</v>
      </c>
      <c r="G1159" s="4">
        <f>RTD("cqg.rtd",,"StudyData",$K$2, "Vol", "Highlight=Total Trades,VolType=Exchange,CoCType=Auto", "Vol",$K$4,A1159,"ALL",,,"TRUE","T")</f>
        <v>1562</v>
      </c>
      <c r="H1159" s="3">
        <f>RTD("cqg.rtd",,"StudyData","VWAP("&amp;$K$2&amp;",StartFrom:=StartOfDay,VolType:=auto,CoCType:=auto,InputChoice:=Mid)","Bar",, "Close",$K$4,A1159,"ALL",,,"TRUE","T")</f>
        <v>6468.1723094528998</v>
      </c>
    </row>
    <row r="1160" spans="1:8" x14ac:dyDescent="0.3">
      <c r="A1160" s="8">
        <f t="shared" si="18"/>
        <v>-1158</v>
      </c>
      <c r="B1160" s="9">
        <f xml:space="preserve"> RTD("cqg.rtd",,"StudyData","TYA", "BAR", "", "Time",$K$4,$A1160,"ALL",, "","False","T")</f>
        <v>45902.100694444445</v>
      </c>
      <c r="C1160" s="3">
        <f>RTD("cqg.rtd",,"StudyData", $K$2, "BAR", "", "Open", $K$4, $A1160, $K$6,$K$10,,$K$8,K$12)</f>
        <v>6453.75</v>
      </c>
      <c r="D1160" s="3">
        <f>RTD("cqg.rtd",,"StudyData", $K$2, "BAR", "", "High", $K$4, $A1160, $K$6,$K$10,,$K$8,$K$12)</f>
        <v>6460.75</v>
      </c>
      <c r="E1160" s="3">
        <f>RTD("cqg.rtd",,"StudyData", $K$2, "BAR", "", "Low", $K$4, $A1160, $K$6,$K$10,,$K$8,$K$12)</f>
        <v>6452.5</v>
      </c>
      <c r="F1160" s="3">
        <f>RTD("cqg.rtd",,"StudyData", $K$2, "BAR", "", "Close", $K$4, $A1160, $K$6,$K$10,,$K$8,$K$12)</f>
        <v>6460.5</v>
      </c>
      <c r="G1160" s="4">
        <f>RTD("cqg.rtd",,"StudyData",$K$2, "Vol", "Highlight=Total Trades,VolType=Exchange,CoCType=Auto", "Vol",$K$4,A1160,"ALL",,,"TRUE","T")</f>
        <v>1629</v>
      </c>
      <c r="H1160" s="3">
        <f>RTD("cqg.rtd",,"StudyData","VWAP("&amp;$K$2&amp;",StartFrom:=StartOfDay,VolType:=auto,CoCType:=auto,InputChoice:=Mid)","Bar",, "Close",$K$4,A1160,"ALL",,,"TRUE","T")</f>
        <v>6468.4617566282004</v>
      </c>
    </row>
    <row r="1161" spans="1:8" x14ac:dyDescent="0.3">
      <c r="A1161" s="8">
        <f t="shared" si="18"/>
        <v>-1159</v>
      </c>
      <c r="B1161" s="9">
        <f xml:space="preserve"> RTD("cqg.rtd",,"StudyData","TYA", "BAR", "", "Time",$K$4,$A1161,"ALL",, "","False","T")</f>
        <v>45902.097222222219</v>
      </c>
      <c r="C1161" s="3">
        <f>RTD("cqg.rtd",,"StudyData", $K$2, "BAR", "", "Open", $K$4, $A1161, $K$6,$K$10,,$K$8,K$12)</f>
        <v>6460</v>
      </c>
      <c r="D1161" s="3">
        <f>RTD("cqg.rtd",,"StudyData", $K$2, "BAR", "", "High", $K$4, $A1161, $K$6,$K$10,,$K$8,$K$12)</f>
        <v>6460.5</v>
      </c>
      <c r="E1161" s="3">
        <f>RTD("cqg.rtd",,"StudyData", $K$2, "BAR", "", "Low", $K$4, $A1161, $K$6,$K$10,,$K$8,$K$12)</f>
        <v>6453.25</v>
      </c>
      <c r="F1161" s="3">
        <f>RTD("cqg.rtd",,"StudyData", $K$2, "BAR", "", "Close", $K$4, $A1161, $K$6,$K$10,,$K$8,$K$12)</f>
        <v>6453.75</v>
      </c>
      <c r="G1161" s="4">
        <f>RTD("cqg.rtd",,"StudyData",$K$2, "Vol", "Highlight=Total Trades,VolType=Exchange,CoCType=Auto", "Vol",$K$4,A1161,"ALL",,,"TRUE","T")</f>
        <v>2023</v>
      </c>
      <c r="H1161" s="3">
        <f>RTD("cqg.rtd",,"StudyData","VWAP("&amp;$K$2&amp;",StartFrom:=StartOfDay,VolType:=auto,CoCType:=auto,InputChoice:=Mid)","Bar",, "Close",$K$4,A1161,"ALL",,,"TRUE","T")</f>
        <v>6468.8482252019003</v>
      </c>
    </row>
    <row r="1162" spans="1:8" x14ac:dyDescent="0.3">
      <c r="A1162" s="8">
        <f t="shared" si="18"/>
        <v>-1160</v>
      </c>
      <c r="B1162" s="9">
        <f xml:space="preserve"> RTD("cqg.rtd",,"StudyData","TYA", "BAR", "", "Time",$K$4,$A1162,"ALL",, "","False","T")</f>
        <v>45902.09375</v>
      </c>
      <c r="C1162" s="3">
        <f>RTD("cqg.rtd",,"StudyData", $K$2, "BAR", "", "Open", $K$4, $A1162, $K$6,$K$10,,$K$8,K$12)</f>
        <v>6457.5</v>
      </c>
      <c r="D1162" s="3">
        <f>RTD("cqg.rtd",,"StudyData", $K$2, "BAR", "", "High", $K$4, $A1162, $K$6,$K$10,,$K$8,$K$12)</f>
        <v>6461</v>
      </c>
      <c r="E1162" s="3">
        <f>RTD("cqg.rtd",,"StudyData", $K$2, "BAR", "", "Low", $K$4, $A1162, $K$6,$K$10,,$K$8,$K$12)</f>
        <v>6456.25</v>
      </c>
      <c r="F1162" s="3">
        <f>RTD("cqg.rtd",,"StudyData", $K$2, "BAR", "", "Close", $K$4, $A1162, $K$6,$K$10,,$K$8,$K$12)</f>
        <v>6460.25</v>
      </c>
      <c r="G1162" s="4">
        <f>RTD("cqg.rtd",,"StudyData",$K$2, "Vol", "Highlight=Total Trades,VolType=Exchange,CoCType=Auto", "Vol",$K$4,A1162,"ALL",,,"TRUE","T")</f>
        <v>1907</v>
      </c>
      <c r="H1162" s="3">
        <f>RTD("cqg.rtd",,"StudyData","VWAP("&amp;$K$2&amp;",StartFrom:=StartOfDay,VolType:=auto,CoCType:=auto,InputChoice:=Mid)","Bar",, "Close",$K$4,A1162,"ALL",,,"TRUE","T")</f>
        <v>6469.3542171505997</v>
      </c>
    </row>
    <row r="1163" spans="1:8" x14ac:dyDescent="0.3">
      <c r="A1163" s="8">
        <f t="shared" si="18"/>
        <v>-1161</v>
      </c>
      <c r="B1163" s="9">
        <f xml:space="preserve"> RTD("cqg.rtd",,"StudyData","TYA", "BAR", "", "Time",$K$4,$A1163,"ALL",, "","False","T")</f>
        <v>45902.090277777781</v>
      </c>
      <c r="C1163" s="3">
        <f>RTD("cqg.rtd",,"StudyData", $K$2, "BAR", "", "Open", $K$4, $A1163, $K$6,$K$10,,$K$8,K$12)</f>
        <v>6465.75</v>
      </c>
      <c r="D1163" s="3">
        <f>RTD("cqg.rtd",,"StudyData", $K$2, "BAR", "", "High", $K$4, $A1163, $K$6,$K$10,,$K$8,$K$12)</f>
        <v>6465.75</v>
      </c>
      <c r="E1163" s="3">
        <f>RTD("cqg.rtd",,"StudyData", $K$2, "BAR", "", "Low", $K$4, $A1163, $K$6,$K$10,,$K$8,$K$12)</f>
        <v>6457.25</v>
      </c>
      <c r="F1163" s="3">
        <f>RTD("cqg.rtd",,"StudyData", $K$2, "BAR", "", "Close", $K$4, $A1163, $K$6,$K$10,,$K$8,$K$12)</f>
        <v>6457.75</v>
      </c>
      <c r="G1163" s="4">
        <f>RTD("cqg.rtd",,"StudyData",$K$2, "Vol", "Highlight=Total Trades,VolType=Exchange,CoCType=Auto", "Vol",$K$4,A1163,"ALL",,,"TRUE","T")</f>
        <v>2585</v>
      </c>
      <c r="H1163" s="3">
        <f>RTD("cqg.rtd",,"StudyData","VWAP("&amp;$K$2&amp;",StartFrom:=StartOfDay,VolType:=auto,CoCType:=auto,InputChoice:=Mid)","Bar",, "Close",$K$4,A1163,"ALL",,,"TRUE","T")</f>
        <v>6469.7993712334001</v>
      </c>
    </row>
    <row r="1164" spans="1:8" x14ac:dyDescent="0.3">
      <c r="A1164" s="8">
        <f t="shared" si="18"/>
        <v>-1162</v>
      </c>
      <c r="B1164" s="9">
        <f xml:space="preserve"> RTD("cqg.rtd",,"StudyData","TYA", "BAR", "", "Time",$K$4,$A1164,"ALL",, "","False","T")</f>
        <v>45902.086805555555</v>
      </c>
      <c r="C1164" s="3">
        <f>RTD("cqg.rtd",,"StudyData", $K$2, "BAR", "", "Open", $K$4, $A1164, $K$6,$K$10,,$K$8,K$12)</f>
        <v>6471.25</v>
      </c>
      <c r="D1164" s="3">
        <f>RTD("cqg.rtd",,"StudyData", $K$2, "BAR", "", "High", $K$4, $A1164, $K$6,$K$10,,$K$8,$K$12)</f>
        <v>6471.5</v>
      </c>
      <c r="E1164" s="3">
        <f>RTD("cqg.rtd",,"StudyData", $K$2, "BAR", "", "Low", $K$4, $A1164, $K$6,$K$10,,$K$8,$K$12)</f>
        <v>6465.5</v>
      </c>
      <c r="F1164" s="3">
        <f>RTD("cqg.rtd",,"StudyData", $K$2, "BAR", "", "Close", $K$4, $A1164, $K$6,$K$10,,$K$8,$K$12)</f>
        <v>6465.75</v>
      </c>
      <c r="G1164" s="4">
        <f>RTD("cqg.rtd",,"StudyData",$K$2, "Vol", "Highlight=Total Trades,VolType=Exchange,CoCType=Auto", "Vol",$K$4,A1164,"ALL",,,"TRUE","T")</f>
        <v>1188</v>
      </c>
      <c r="H1164" s="3">
        <f>RTD("cqg.rtd",,"StudyData","VWAP("&amp;$K$2&amp;",StartFrom:=StartOfDay,VolType:=auto,CoCType:=auto,InputChoice:=Mid)","Bar",, "Close",$K$4,A1164,"ALL",,,"TRUE","T")</f>
        <v>6470.2939508506997</v>
      </c>
    </row>
    <row r="1165" spans="1:8" x14ac:dyDescent="0.3">
      <c r="A1165" s="8">
        <f t="shared" si="18"/>
        <v>-1163</v>
      </c>
      <c r="B1165" s="9">
        <f xml:space="preserve"> RTD("cqg.rtd",,"StudyData","TYA", "BAR", "", "Time",$K$4,$A1165,"ALL",, "","False","T")</f>
        <v>45902.083333333336</v>
      </c>
      <c r="C1165" s="3">
        <f>RTD("cqg.rtd",,"StudyData", $K$2, "BAR", "", "Open", $K$4, $A1165, $K$6,$K$10,,$K$8,K$12)</f>
        <v>6471.5</v>
      </c>
      <c r="D1165" s="3">
        <f>RTD("cqg.rtd",,"StudyData", $K$2, "BAR", "", "High", $K$4, $A1165, $K$6,$K$10,,$K$8,$K$12)</f>
        <v>6472.5</v>
      </c>
      <c r="E1165" s="3">
        <f>RTD("cqg.rtd",,"StudyData", $K$2, "BAR", "", "Low", $K$4, $A1165, $K$6,$K$10,,$K$8,$K$12)</f>
        <v>6469.75</v>
      </c>
      <c r="F1165" s="3">
        <f>RTD("cqg.rtd",,"StudyData", $K$2, "BAR", "", "Close", $K$4, $A1165, $K$6,$K$10,,$K$8,$K$12)</f>
        <v>6471.25</v>
      </c>
      <c r="G1165" s="4">
        <f>RTD("cqg.rtd",,"StudyData",$K$2, "Vol", "Highlight=Total Trades,VolType=Exchange,CoCType=Auto", "Vol",$K$4,A1165,"ALL",,,"TRUE","T")</f>
        <v>1369</v>
      </c>
      <c r="H1165" s="3">
        <f>RTD("cqg.rtd",,"StudyData","VWAP("&amp;$K$2&amp;",StartFrom:=StartOfDay,VolType:=auto,CoCType:=auto,InputChoice:=Mid)","Bar",, "Close",$K$4,A1165,"ALL",,,"TRUE","T")</f>
        <v>6470.3444655131998</v>
      </c>
    </row>
    <row r="1166" spans="1:8" x14ac:dyDescent="0.3">
      <c r="A1166" s="8">
        <f t="shared" si="18"/>
        <v>-1164</v>
      </c>
      <c r="B1166" s="9">
        <f xml:space="preserve"> RTD("cqg.rtd",,"StudyData","TYA", "BAR", "", "Time",$K$4,$A1166,"ALL",, "","False","T")</f>
        <v>45902.079861111109</v>
      </c>
      <c r="C1166" s="3">
        <f>RTD("cqg.rtd",,"StudyData", $K$2, "BAR", "", "Open", $K$4, $A1166, $K$6,$K$10,,$K$8,K$12)</f>
        <v>6469.25</v>
      </c>
      <c r="D1166" s="3">
        <f>RTD("cqg.rtd",,"StudyData", $K$2, "BAR", "", "High", $K$4, $A1166, $K$6,$K$10,,$K$8,$K$12)</f>
        <v>6471.75</v>
      </c>
      <c r="E1166" s="3">
        <f>RTD("cqg.rtd",,"StudyData", $K$2, "BAR", "", "Low", $K$4, $A1166, $K$6,$K$10,,$K$8,$K$12)</f>
        <v>6469</v>
      </c>
      <c r="F1166" s="3">
        <f>RTD("cqg.rtd",,"StudyData", $K$2, "BAR", "", "Close", $K$4, $A1166, $K$6,$K$10,,$K$8,$K$12)</f>
        <v>6471.5</v>
      </c>
      <c r="G1166" s="4">
        <f>RTD("cqg.rtd",,"StudyData",$K$2, "Vol", "Highlight=Total Trades,VolType=Exchange,CoCType=Auto", "Vol",$K$4,A1166,"ALL",,,"TRUE","T")</f>
        <v>792</v>
      </c>
      <c r="H1166" s="3">
        <f>RTD("cqg.rtd",,"StudyData","VWAP("&amp;$K$2&amp;",StartFrom:=StartOfDay,VolType:=auto,CoCType:=auto,InputChoice:=Mid)","Bar",, "Close",$K$4,A1166,"ALL",,,"TRUE","T")</f>
        <v>6470.3182889933996</v>
      </c>
    </row>
    <row r="1167" spans="1:8" x14ac:dyDescent="0.3">
      <c r="A1167" s="8">
        <f t="shared" si="18"/>
        <v>-1165</v>
      </c>
      <c r="B1167" s="9">
        <f xml:space="preserve"> RTD("cqg.rtd",,"StudyData","TYA", "BAR", "", "Time",$K$4,$A1167,"ALL",, "","False","T")</f>
        <v>45902.076388888891</v>
      </c>
      <c r="C1167" s="3">
        <f>RTD("cqg.rtd",,"StudyData", $K$2, "BAR", "", "Open", $K$4, $A1167, $K$6,$K$10,,$K$8,K$12)</f>
        <v>6469.5</v>
      </c>
      <c r="D1167" s="3">
        <f>RTD("cqg.rtd",,"StudyData", $K$2, "BAR", "", "High", $K$4, $A1167, $K$6,$K$10,,$K$8,$K$12)</f>
        <v>6470.25</v>
      </c>
      <c r="E1167" s="3">
        <f>RTD("cqg.rtd",,"StudyData", $K$2, "BAR", "", "Low", $K$4, $A1167, $K$6,$K$10,,$K$8,$K$12)</f>
        <v>6468.5</v>
      </c>
      <c r="F1167" s="3">
        <f>RTD("cqg.rtd",,"StudyData", $K$2, "BAR", "", "Close", $K$4, $A1167, $K$6,$K$10,,$K$8,$K$12)</f>
        <v>6469.25</v>
      </c>
      <c r="G1167" s="4">
        <f>RTD("cqg.rtd",,"StudyData",$K$2, "Vol", "Highlight=Total Trades,VolType=Exchange,CoCType=Auto", "Vol",$K$4,A1167,"ALL",,,"TRUE","T")</f>
        <v>254</v>
      </c>
      <c r="H1167" s="3">
        <f>RTD("cqg.rtd",,"StudyData","VWAP("&amp;$K$2&amp;",StartFrom:=StartOfDay,VolType:=auto,CoCType:=auto,InputChoice:=Mid)","Bar",, "Close",$K$4,A1167,"ALL",,,"TRUE","T")</f>
        <v>6470.3171669290005</v>
      </c>
    </row>
    <row r="1168" spans="1:8" x14ac:dyDescent="0.3">
      <c r="A1168" s="8">
        <f t="shared" si="18"/>
        <v>-1166</v>
      </c>
      <c r="B1168" s="9">
        <f xml:space="preserve"> RTD("cqg.rtd",,"StudyData","TYA", "BAR", "", "Time",$K$4,$A1168,"ALL",, "","False","T")</f>
        <v>45902.072916666664</v>
      </c>
      <c r="C1168" s="3">
        <f>RTD("cqg.rtd",,"StudyData", $K$2, "BAR", "", "Open", $K$4, $A1168, $K$6,$K$10,,$K$8,K$12)</f>
        <v>6469.25</v>
      </c>
      <c r="D1168" s="3">
        <f>RTD("cqg.rtd",,"StudyData", $K$2, "BAR", "", "High", $K$4, $A1168, $K$6,$K$10,,$K$8,$K$12)</f>
        <v>6470.5</v>
      </c>
      <c r="E1168" s="3">
        <f>RTD("cqg.rtd",,"StudyData", $K$2, "BAR", "", "Low", $K$4, $A1168, $K$6,$K$10,,$K$8,$K$12)</f>
        <v>6468.75</v>
      </c>
      <c r="F1168" s="3">
        <f>RTD("cqg.rtd",,"StudyData", $K$2, "BAR", "", "Close", $K$4, $A1168, $K$6,$K$10,,$K$8,$K$12)</f>
        <v>6469.5</v>
      </c>
      <c r="G1168" s="4">
        <f>RTD("cqg.rtd",,"StudyData",$K$2, "Vol", "Highlight=Total Trades,VolType=Exchange,CoCType=Auto", "Vol",$K$4,A1168,"ALL",,,"TRUE","T")</f>
        <v>355</v>
      </c>
      <c r="H1168" s="3">
        <f>RTD("cqg.rtd",,"StudyData","VWAP("&amp;$K$2&amp;",StartFrom:=StartOfDay,VolType:=auto,CoCType:=auto,InputChoice:=Mid)","Bar",, "Close",$K$4,A1168,"ALL",,,"TRUE","T")</f>
        <v>6470.3231835324004</v>
      </c>
    </row>
    <row r="1169" spans="1:8" x14ac:dyDescent="0.3">
      <c r="A1169" s="8">
        <f t="shared" si="18"/>
        <v>-1167</v>
      </c>
      <c r="B1169" s="9">
        <f xml:space="preserve"> RTD("cqg.rtd",,"StudyData","TYA", "BAR", "", "Time",$K$4,$A1169,"ALL",, "","False","T")</f>
        <v>45902.069444444445</v>
      </c>
      <c r="C1169" s="3">
        <f>RTD("cqg.rtd",,"StudyData", $K$2, "BAR", "", "Open", $K$4, $A1169, $K$6,$K$10,,$K$8,K$12)</f>
        <v>6468.75</v>
      </c>
      <c r="D1169" s="3">
        <f>RTD("cqg.rtd",,"StudyData", $K$2, "BAR", "", "High", $K$4, $A1169, $K$6,$K$10,,$K$8,$K$12)</f>
        <v>6470</v>
      </c>
      <c r="E1169" s="3">
        <f>RTD("cqg.rtd",,"StudyData", $K$2, "BAR", "", "Low", $K$4, $A1169, $K$6,$K$10,,$K$8,$K$12)</f>
        <v>6468.5</v>
      </c>
      <c r="F1169" s="3">
        <f>RTD("cqg.rtd",,"StudyData", $K$2, "BAR", "", "Close", $K$4, $A1169, $K$6,$K$10,,$K$8,$K$12)</f>
        <v>6469.5</v>
      </c>
      <c r="G1169" s="4">
        <f>RTD("cqg.rtd",,"StudyData",$K$2, "Vol", "Highlight=Total Trades,VolType=Exchange,CoCType=Auto", "Vol",$K$4,A1169,"ALL",,,"TRUE","T")</f>
        <v>386</v>
      </c>
      <c r="H1169" s="3">
        <f>RTD("cqg.rtd",,"StudyData","VWAP("&amp;$K$2&amp;",StartFrom:=StartOfDay,VolType:=auto,CoCType:=auto,InputChoice:=Mid)","Bar",, "Close",$K$4,A1169,"ALL",,,"TRUE","T")</f>
        <v>6470.3294710807004</v>
      </c>
    </row>
    <row r="1170" spans="1:8" x14ac:dyDescent="0.3">
      <c r="A1170" s="8">
        <f t="shared" si="18"/>
        <v>-1168</v>
      </c>
      <c r="B1170" s="9">
        <f xml:space="preserve"> RTD("cqg.rtd",,"StudyData","TYA", "BAR", "", "Time",$K$4,$A1170,"ALL",, "","False","T")</f>
        <v>45902.065972222219</v>
      </c>
      <c r="C1170" s="3">
        <f>RTD("cqg.rtd",,"StudyData", $K$2, "BAR", "", "Open", $K$4, $A1170, $K$6,$K$10,,$K$8,K$12)</f>
        <v>6469.25</v>
      </c>
      <c r="D1170" s="3">
        <f>RTD("cqg.rtd",,"StudyData", $K$2, "BAR", "", "High", $K$4, $A1170, $K$6,$K$10,,$K$8,$K$12)</f>
        <v>6469.75</v>
      </c>
      <c r="E1170" s="3">
        <f>RTD("cqg.rtd",,"StudyData", $K$2, "BAR", "", "Low", $K$4, $A1170, $K$6,$K$10,,$K$8,$K$12)</f>
        <v>6468.25</v>
      </c>
      <c r="F1170" s="3">
        <f>RTD("cqg.rtd",,"StudyData", $K$2, "BAR", "", "Close", $K$4, $A1170, $K$6,$K$10,,$K$8,$K$12)</f>
        <v>6468.75</v>
      </c>
      <c r="G1170" s="4">
        <f>RTD("cqg.rtd",,"StudyData",$K$2, "Vol", "Highlight=Total Trades,VolType=Exchange,CoCType=Auto", "Vol",$K$4,A1170,"ALL",,,"TRUE","T")</f>
        <v>300</v>
      </c>
      <c r="H1170" s="3">
        <f>RTD("cqg.rtd",,"StudyData","VWAP("&amp;$K$2&amp;",StartFrom:=StartOfDay,VolType:=auto,CoCType:=auto,InputChoice:=Mid)","Bar",, "Close",$K$4,A1170,"ALL",,,"TRUE","T")</f>
        <v>6470.3401457704003</v>
      </c>
    </row>
    <row r="1171" spans="1:8" x14ac:dyDescent="0.3">
      <c r="A1171" s="8">
        <f t="shared" si="18"/>
        <v>-1169</v>
      </c>
      <c r="B1171" s="9">
        <f xml:space="preserve"> RTD("cqg.rtd",,"StudyData","TYA", "BAR", "", "Time",$K$4,$A1171,"ALL",, "","False","T")</f>
        <v>45902.0625</v>
      </c>
      <c r="C1171" s="3">
        <f>RTD("cqg.rtd",,"StudyData", $K$2, "BAR", "", "Open", $K$4, $A1171, $K$6,$K$10,,$K$8,K$12)</f>
        <v>6466.75</v>
      </c>
      <c r="D1171" s="3">
        <f>RTD("cqg.rtd",,"StudyData", $K$2, "BAR", "", "High", $K$4, $A1171, $K$6,$K$10,,$K$8,$K$12)</f>
        <v>6469.25</v>
      </c>
      <c r="E1171" s="3">
        <f>RTD("cqg.rtd",,"StudyData", $K$2, "BAR", "", "Low", $K$4, $A1171, $K$6,$K$10,,$K$8,$K$12)</f>
        <v>6466</v>
      </c>
      <c r="F1171" s="3">
        <f>RTD("cqg.rtd",,"StudyData", $K$2, "BAR", "", "Close", $K$4, $A1171, $K$6,$K$10,,$K$8,$K$12)</f>
        <v>6469.25</v>
      </c>
      <c r="G1171" s="4">
        <f>RTD("cqg.rtd",,"StudyData",$K$2, "Vol", "Highlight=Total Trades,VolType=Exchange,CoCType=Auto", "Vol",$K$4,A1171,"ALL",,,"TRUE","T")</f>
        <v>457</v>
      </c>
      <c r="H1171" s="3">
        <f>RTD("cqg.rtd",,"StudyData","VWAP("&amp;$K$2&amp;",StartFrom:=StartOfDay,VolType:=auto,CoCType:=auto,InputChoice:=Mid)","Bar",, "Close",$K$4,A1171,"ALL",,,"TRUE","T")</f>
        <v>6470.3505253781996</v>
      </c>
    </row>
    <row r="1172" spans="1:8" x14ac:dyDescent="0.3">
      <c r="A1172" s="8">
        <f t="shared" si="18"/>
        <v>-1170</v>
      </c>
      <c r="B1172" s="9">
        <f xml:space="preserve"> RTD("cqg.rtd",,"StudyData","TYA", "BAR", "", "Time",$K$4,$A1172,"ALL",, "","False","T")</f>
        <v>45902.059027777781</v>
      </c>
      <c r="C1172" s="3">
        <f>RTD("cqg.rtd",,"StudyData", $K$2, "BAR", "", "Open", $K$4, $A1172, $K$6,$K$10,,$K$8,K$12)</f>
        <v>6467.25</v>
      </c>
      <c r="D1172" s="3">
        <f>RTD("cqg.rtd",,"StudyData", $K$2, "BAR", "", "High", $K$4, $A1172, $K$6,$K$10,,$K$8,$K$12)</f>
        <v>6469.75</v>
      </c>
      <c r="E1172" s="3">
        <f>RTD("cqg.rtd",,"StudyData", $K$2, "BAR", "", "Low", $K$4, $A1172, $K$6,$K$10,,$K$8,$K$12)</f>
        <v>6466.25</v>
      </c>
      <c r="F1172" s="3">
        <f>RTD("cqg.rtd",,"StudyData", $K$2, "BAR", "", "Close", $K$4, $A1172, $K$6,$K$10,,$K$8,$K$12)</f>
        <v>6466.5</v>
      </c>
      <c r="G1172" s="4">
        <f>RTD("cqg.rtd",,"StudyData",$K$2, "Vol", "Highlight=Total Trades,VolType=Exchange,CoCType=Auto", "Vol",$K$4,A1172,"ALL",,,"TRUE","T")</f>
        <v>433</v>
      </c>
      <c r="H1172" s="3">
        <f>RTD("cqg.rtd",,"StudyData","VWAP("&amp;$K$2&amp;",StartFrom:=StartOfDay,VolType:=auto,CoCType:=auto,InputChoice:=Mid)","Bar",, "Close",$K$4,A1172,"ALL",,,"TRUE","T")</f>
        <v>6470.3830662015998</v>
      </c>
    </row>
    <row r="1173" spans="1:8" x14ac:dyDescent="0.3">
      <c r="A1173" s="8">
        <f t="shared" si="18"/>
        <v>-1171</v>
      </c>
      <c r="B1173" s="9">
        <f xml:space="preserve"> RTD("cqg.rtd",,"StudyData","TYA", "BAR", "", "Time",$K$4,$A1173,"ALL",, "","False","T")</f>
        <v>45902.055555555555</v>
      </c>
      <c r="C1173" s="3">
        <f>RTD("cqg.rtd",,"StudyData", $K$2, "BAR", "", "Open", $K$4, $A1173, $K$6,$K$10,,$K$8,K$12)</f>
        <v>6466.5</v>
      </c>
      <c r="D1173" s="3">
        <f>RTD("cqg.rtd",,"StudyData", $K$2, "BAR", "", "High", $K$4, $A1173, $K$6,$K$10,,$K$8,$K$12)</f>
        <v>6467.5</v>
      </c>
      <c r="E1173" s="3">
        <f>RTD("cqg.rtd",,"StudyData", $K$2, "BAR", "", "Low", $K$4, $A1173, $K$6,$K$10,,$K$8,$K$12)</f>
        <v>6465.5</v>
      </c>
      <c r="F1173" s="3">
        <f>RTD("cqg.rtd",,"StudyData", $K$2, "BAR", "", "Close", $K$4, $A1173, $K$6,$K$10,,$K$8,$K$12)</f>
        <v>6467.5</v>
      </c>
      <c r="G1173" s="4">
        <f>RTD("cqg.rtd",,"StudyData",$K$2, "Vol", "Highlight=Total Trades,VolType=Exchange,CoCType=Auto", "Vol",$K$4,A1173,"ALL",,,"TRUE","T")</f>
        <v>454</v>
      </c>
      <c r="H1173" s="3">
        <f>RTD("cqg.rtd",,"StudyData","VWAP("&amp;$K$2&amp;",StartFrom:=StartOfDay,VolType:=auto,CoCType:=auto,InputChoice:=Mid)","Bar",, "Close",$K$4,A1173,"ALL",,,"TRUE","T")</f>
        <v>6470.4103325493998</v>
      </c>
    </row>
    <row r="1174" spans="1:8" x14ac:dyDescent="0.3">
      <c r="A1174" s="8">
        <f t="shared" si="18"/>
        <v>-1172</v>
      </c>
      <c r="B1174" s="9">
        <f xml:space="preserve"> RTD("cqg.rtd",,"StudyData","TYA", "BAR", "", "Time",$K$4,$A1174,"ALL",, "","False","T")</f>
        <v>45902.052083333336</v>
      </c>
      <c r="C1174" s="3">
        <f>RTD("cqg.rtd",,"StudyData", $K$2, "BAR", "", "Open", $K$4, $A1174, $K$6,$K$10,,$K$8,K$12)</f>
        <v>6467.25</v>
      </c>
      <c r="D1174" s="3">
        <f>RTD("cqg.rtd",,"StudyData", $K$2, "BAR", "", "High", $K$4, $A1174, $K$6,$K$10,,$K$8,$K$12)</f>
        <v>6467.5</v>
      </c>
      <c r="E1174" s="3">
        <f>RTD("cqg.rtd",,"StudyData", $K$2, "BAR", "", "Low", $K$4, $A1174, $K$6,$K$10,,$K$8,$K$12)</f>
        <v>6466.25</v>
      </c>
      <c r="F1174" s="3">
        <f>RTD("cqg.rtd",,"StudyData", $K$2, "BAR", "", "Close", $K$4, $A1174, $K$6,$K$10,,$K$8,$K$12)</f>
        <v>6466.75</v>
      </c>
      <c r="G1174" s="4">
        <f>RTD("cqg.rtd",,"StudyData",$K$2, "Vol", "Highlight=Total Trades,VolType=Exchange,CoCType=Auto", "Vol",$K$4,A1174,"ALL",,,"TRUE","T")</f>
        <v>230</v>
      </c>
      <c r="H1174" s="3">
        <f>RTD("cqg.rtd",,"StudyData","VWAP("&amp;$K$2&amp;",StartFrom:=StartOfDay,VolType:=auto,CoCType:=auto,InputChoice:=Mid)","Bar",, "Close",$K$4,A1174,"ALL",,,"TRUE","T")</f>
        <v>6470.4578129178999</v>
      </c>
    </row>
    <row r="1175" spans="1:8" x14ac:dyDescent="0.3">
      <c r="A1175" s="8">
        <f t="shared" si="18"/>
        <v>-1173</v>
      </c>
      <c r="B1175" s="9">
        <f xml:space="preserve"> RTD("cqg.rtd",,"StudyData","TYA", "BAR", "", "Time",$K$4,$A1175,"ALL",, "","False","T")</f>
        <v>45902.048611111109</v>
      </c>
      <c r="C1175" s="3">
        <f>RTD("cqg.rtd",,"StudyData", $K$2, "BAR", "", "Open", $K$4, $A1175, $K$6,$K$10,,$K$8,K$12)</f>
        <v>6468.25</v>
      </c>
      <c r="D1175" s="3">
        <f>RTD("cqg.rtd",,"StudyData", $K$2, "BAR", "", "High", $K$4, $A1175, $K$6,$K$10,,$K$8,$K$12)</f>
        <v>6468.75</v>
      </c>
      <c r="E1175" s="3">
        <f>RTD("cqg.rtd",,"StudyData", $K$2, "BAR", "", "Low", $K$4, $A1175, $K$6,$K$10,,$K$8,$K$12)</f>
        <v>6466.25</v>
      </c>
      <c r="F1175" s="3">
        <f>RTD("cqg.rtd",,"StudyData", $K$2, "BAR", "", "Close", $K$4, $A1175, $K$6,$K$10,,$K$8,$K$12)</f>
        <v>6467.5</v>
      </c>
      <c r="G1175" s="4">
        <f>RTD("cqg.rtd",,"StudyData",$K$2, "Vol", "Highlight=Total Trades,VolType=Exchange,CoCType=Auto", "Vol",$K$4,A1175,"ALL",,,"TRUE","T")</f>
        <v>374</v>
      </c>
      <c r="H1175" s="3">
        <f>RTD("cqg.rtd",,"StudyData","VWAP("&amp;$K$2&amp;",StartFrom:=StartOfDay,VolType:=auto,CoCType:=auto,InputChoice:=Mid)","Bar",, "Close",$K$4,A1175,"ALL",,,"TRUE","T")</f>
        <v>6470.479988563</v>
      </c>
    </row>
    <row r="1176" spans="1:8" x14ac:dyDescent="0.3">
      <c r="A1176" s="8">
        <f t="shared" si="18"/>
        <v>-1174</v>
      </c>
      <c r="B1176" s="9">
        <f xml:space="preserve"> RTD("cqg.rtd",,"StudyData","TYA", "BAR", "", "Time",$K$4,$A1176,"ALL",, "","False","T")</f>
        <v>45902.045138888891</v>
      </c>
      <c r="C1176" s="3">
        <f>RTD("cqg.rtd",,"StudyData", $K$2, "BAR", "", "Open", $K$4, $A1176, $K$6,$K$10,,$K$8,K$12)</f>
        <v>6467.25</v>
      </c>
      <c r="D1176" s="3">
        <f>RTD("cqg.rtd",,"StudyData", $K$2, "BAR", "", "High", $K$4, $A1176, $K$6,$K$10,,$K$8,$K$12)</f>
        <v>6469</v>
      </c>
      <c r="E1176" s="3">
        <f>RTD("cqg.rtd",,"StudyData", $K$2, "BAR", "", "Low", $K$4, $A1176, $K$6,$K$10,,$K$8,$K$12)</f>
        <v>6466.25</v>
      </c>
      <c r="F1176" s="3">
        <f>RTD("cqg.rtd",,"StudyData", $K$2, "BAR", "", "Close", $K$4, $A1176, $K$6,$K$10,,$K$8,$K$12)</f>
        <v>6468.25</v>
      </c>
      <c r="G1176" s="4">
        <f>RTD("cqg.rtd",,"StudyData",$K$2, "Vol", "Highlight=Total Trades,VolType=Exchange,CoCType=Auto", "Vol",$K$4,A1176,"ALL",,,"TRUE","T")</f>
        <v>383</v>
      </c>
      <c r="H1176" s="3">
        <f>RTD("cqg.rtd",,"StudyData","VWAP("&amp;$K$2&amp;",StartFrom:=StartOfDay,VolType:=auto,CoCType:=auto,InputChoice:=Mid)","Bar",, "Close",$K$4,A1176,"ALL",,,"TRUE","T")</f>
        <v>6470.5102858423998</v>
      </c>
    </row>
    <row r="1177" spans="1:8" x14ac:dyDescent="0.3">
      <c r="A1177" s="8">
        <f t="shared" si="18"/>
        <v>-1175</v>
      </c>
      <c r="B1177" s="9">
        <f xml:space="preserve"> RTD("cqg.rtd",,"StudyData","TYA", "BAR", "", "Time",$K$4,$A1177,"ALL",, "","False","T")</f>
        <v>45902.041666666664</v>
      </c>
      <c r="C1177" s="3">
        <f>RTD("cqg.rtd",,"StudyData", $K$2, "BAR", "", "Open", $K$4, $A1177, $K$6,$K$10,,$K$8,K$12)</f>
        <v>6464.25</v>
      </c>
      <c r="D1177" s="3">
        <f>RTD("cqg.rtd",,"StudyData", $K$2, "BAR", "", "High", $K$4, $A1177, $K$6,$K$10,,$K$8,$K$12)</f>
        <v>6467.25</v>
      </c>
      <c r="E1177" s="3">
        <f>RTD("cqg.rtd",,"StudyData", $K$2, "BAR", "", "Low", $K$4, $A1177, $K$6,$K$10,,$K$8,$K$12)</f>
        <v>6463.25</v>
      </c>
      <c r="F1177" s="3">
        <f>RTD("cqg.rtd",,"StudyData", $K$2, "BAR", "", "Close", $K$4, $A1177, $K$6,$K$10,,$K$8,$K$12)</f>
        <v>6467.25</v>
      </c>
      <c r="G1177" s="4">
        <f>RTD("cqg.rtd",,"StudyData",$K$2, "Vol", "Highlight=Total Trades,VolType=Exchange,CoCType=Auto", "Vol",$K$4,A1177,"ALL",,,"TRUE","T")</f>
        <v>396</v>
      </c>
      <c r="H1177" s="3">
        <f>RTD("cqg.rtd",,"StudyData","VWAP("&amp;$K$2&amp;",StartFrom:=StartOfDay,VolType:=auto,CoCType:=auto,InputChoice:=Mid)","Bar",, "Close",$K$4,A1177,"ALL",,,"TRUE","T")</f>
        <v>6470.5406422548003</v>
      </c>
    </row>
    <row r="1178" spans="1:8" x14ac:dyDescent="0.3">
      <c r="A1178" s="8">
        <f t="shared" si="18"/>
        <v>-1176</v>
      </c>
      <c r="B1178" s="9">
        <f xml:space="preserve"> RTD("cqg.rtd",,"StudyData","TYA", "BAR", "", "Time",$K$4,$A1178,"ALL",, "","False","T")</f>
        <v>45902.038194444445</v>
      </c>
      <c r="C1178" s="3">
        <f>RTD("cqg.rtd",,"StudyData", $K$2, "BAR", "", "Open", $K$4, $A1178, $K$6,$K$10,,$K$8,K$12)</f>
        <v>6465.75</v>
      </c>
      <c r="D1178" s="3">
        <f>RTD("cqg.rtd",,"StudyData", $K$2, "BAR", "", "High", $K$4, $A1178, $K$6,$K$10,,$K$8,$K$12)</f>
        <v>6466.25</v>
      </c>
      <c r="E1178" s="3">
        <f>RTD("cqg.rtd",,"StudyData", $K$2, "BAR", "", "Low", $K$4, $A1178, $K$6,$K$10,,$K$8,$K$12)</f>
        <v>6464</v>
      </c>
      <c r="F1178" s="3">
        <f>RTD("cqg.rtd",,"StudyData", $K$2, "BAR", "", "Close", $K$4, $A1178, $K$6,$K$10,,$K$8,$K$12)</f>
        <v>6464</v>
      </c>
      <c r="G1178" s="4">
        <f>RTD("cqg.rtd",,"StudyData",$K$2, "Vol", "Highlight=Total Trades,VolType=Exchange,CoCType=Auto", "Vol",$K$4,A1178,"ALL",,,"TRUE","T")</f>
        <v>261</v>
      </c>
      <c r="H1178" s="3">
        <f>RTD("cqg.rtd",,"StudyData","VWAP("&amp;$K$2&amp;",StartFrom:=StartOfDay,VolType:=auto,CoCType:=auto,InputChoice:=Mid)","Bar",, "Close",$K$4,A1178,"ALL",,,"TRUE","T")</f>
        <v>6470.5988280056999</v>
      </c>
    </row>
    <row r="1179" spans="1:8" x14ac:dyDescent="0.3">
      <c r="A1179" s="8">
        <f t="shared" si="18"/>
        <v>-1177</v>
      </c>
      <c r="B1179" s="9">
        <f xml:space="preserve"> RTD("cqg.rtd",,"StudyData","TYA", "BAR", "", "Time",$K$4,$A1179,"ALL",, "","False","T")</f>
        <v>45902.034722222219</v>
      </c>
      <c r="C1179" s="3">
        <f>RTD("cqg.rtd",,"StudyData", $K$2, "BAR", "", "Open", $K$4, $A1179, $K$6,$K$10,,$K$8,K$12)</f>
        <v>6467.75</v>
      </c>
      <c r="D1179" s="3">
        <f>RTD("cqg.rtd",,"StudyData", $K$2, "BAR", "", "High", $K$4, $A1179, $K$6,$K$10,,$K$8,$K$12)</f>
        <v>6468.75</v>
      </c>
      <c r="E1179" s="3">
        <f>RTD("cqg.rtd",,"StudyData", $K$2, "BAR", "", "Low", $K$4, $A1179, $K$6,$K$10,,$K$8,$K$12)</f>
        <v>6465.5</v>
      </c>
      <c r="F1179" s="3">
        <f>RTD("cqg.rtd",,"StudyData", $K$2, "BAR", "", "Close", $K$4, $A1179, $K$6,$K$10,,$K$8,$K$12)</f>
        <v>6465.75</v>
      </c>
      <c r="G1179" s="4">
        <f>RTD("cqg.rtd",,"StudyData",$K$2, "Vol", "Highlight=Total Trades,VolType=Exchange,CoCType=Auto", "Vol",$K$4,A1179,"ALL",,,"TRUE","T")</f>
        <v>301</v>
      </c>
      <c r="H1179" s="3">
        <f>RTD("cqg.rtd",,"StudyData","VWAP("&amp;$K$2&amp;",StartFrom:=StartOfDay,VolType:=auto,CoCType:=auto,InputChoice:=Mid)","Bar",, "Close",$K$4,A1179,"ALL",,,"TRUE","T")</f>
        <v>6470.6387952497998</v>
      </c>
    </row>
    <row r="1180" spans="1:8" x14ac:dyDescent="0.3">
      <c r="A1180" s="8">
        <f t="shared" si="18"/>
        <v>-1178</v>
      </c>
      <c r="B1180" s="9">
        <f xml:space="preserve"> RTD("cqg.rtd",,"StudyData","TYA", "BAR", "", "Time",$K$4,$A1180,"ALL",, "","False","T")</f>
        <v>45902.03125</v>
      </c>
      <c r="C1180" s="3">
        <f>RTD("cqg.rtd",,"StudyData", $K$2, "BAR", "", "Open", $K$4, $A1180, $K$6,$K$10,,$K$8,K$12)</f>
        <v>6464.5</v>
      </c>
      <c r="D1180" s="3">
        <f>RTD("cqg.rtd",,"StudyData", $K$2, "BAR", "", "High", $K$4, $A1180, $K$6,$K$10,,$K$8,$K$12)</f>
        <v>6468.25</v>
      </c>
      <c r="E1180" s="3">
        <f>RTD("cqg.rtd",,"StudyData", $K$2, "BAR", "", "Low", $K$4, $A1180, $K$6,$K$10,,$K$8,$K$12)</f>
        <v>6464.5</v>
      </c>
      <c r="F1180" s="3">
        <f>RTD("cqg.rtd",,"StudyData", $K$2, "BAR", "", "Close", $K$4, $A1180, $K$6,$K$10,,$K$8,$K$12)</f>
        <v>6468</v>
      </c>
      <c r="G1180" s="4">
        <f>RTD("cqg.rtd",,"StudyData",$K$2, "Vol", "Highlight=Total Trades,VolType=Exchange,CoCType=Auto", "Vol",$K$4,A1180,"ALL",,,"TRUE","T")</f>
        <v>307</v>
      </c>
      <c r="H1180" s="3">
        <f>RTD("cqg.rtd",,"StudyData","VWAP("&amp;$K$2&amp;",StartFrom:=StartOfDay,VolType:=auto,CoCType:=auto,InputChoice:=Mid)","Bar",, "Close",$K$4,A1180,"ALL",,,"TRUE","T")</f>
        <v>6470.6686345041999</v>
      </c>
    </row>
    <row r="1181" spans="1:8" x14ac:dyDescent="0.3">
      <c r="A1181" s="8">
        <f t="shared" si="18"/>
        <v>-1179</v>
      </c>
      <c r="B1181" s="9">
        <f xml:space="preserve"> RTD("cqg.rtd",,"StudyData","TYA", "BAR", "", "Time",$K$4,$A1181,"ALL",, "","False","T")</f>
        <v>45902.027777777781</v>
      </c>
      <c r="C1181" s="3">
        <f>RTD("cqg.rtd",,"StudyData", $K$2, "BAR", "", "Open", $K$4, $A1181, $K$6,$K$10,,$K$8,K$12)</f>
        <v>6464.25</v>
      </c>
      <c r="D1181" s="3">
        <f>RTD("cqg.rtd",,"StudyData", $K$2, "BAR", "", "High", $K$4, $A1181, $K$6,$K$10,,$K$8,$K$12)</f>
        <v>6465</v>
      </c>
      <c r="E1181" s="3">
        <f>RTD("cqg.rtd",,"StudyData", $K$2, "BAR", "", "Low", $K$4, $A1181, $K$6,$K$10,,$K$8,$K$12)</f>
        <v>6463.75</v>
      </c>
      <c r="F1181" s="3">
        <f>RTD("cqg.rtd",,"StudyData", $K$2, "BAR", "", "Close", $K$4, $A1181, $K$6,$K$10,,$K$8,$K$12)</f>
        <v>6464.5</v>
      </c>
      <c r="G1181" s="4">
        <f>RTD("cqg.rtd",,"StudyData",$K$2, "Vol", "Highlight=Total Trades,VolType=Exchange,CoCType=Auto", "Vol",$K$4,A1181,"ALL",,,"TRUE","T")</f>
        <v>265</v>
      </c>
      <c r="H1181" s="3">
        <f>RTD("cqg.rtd",,"StudyData","VWAP("&amp;$K$2&amp;",StartFrom:=StartOfDay,VolType:=auto,CoCType:=auto,InputChoice:=Mid)","Bar",, "Close",$K$4,A1181,"ALL",,,"TRUE","T")</f>
        <v>6470.7061479025997</v>
      </c>
    </row>
    <row r="1182" spans="1:8" x14ac:dyDescent="0.3">
      <c r="A1182" s="8">
        <f t="shared" si="18"/>
        <v>-1180</v>
      </c>
      <c r="B1182" s="9">
        <f xml:space="preserve"> RTD("cqg.rtd",,"StudyData","TYA", "BAR", "", "Time",$K$4,$A1182,"ALL",, "","False","T")</f>
        <v>45902.024305555555</v>
      </c>
      <c r="C1182" s="3">
        <f>RTD("cqg.rtd",,"StudyData", $K$2, "BAR", "", "Open", $K$4, $A1182, $K$6,$K$10,,$K$8,K$12)</f>
        <v>6466.75</v>
      </c>
      <c r="D1182" s="3">
        <f>RTD("cqg.rtd",,"StudyData", $K$2, "BAR", "", "High", $K$4, $A1182, $K$6,$K$10,,$K$8,$K$12)</f>
        <v>6466.75</v>
      </c>
      <c r="E1182" s="3">
        <f>RTD("cqg.rtd",,"StudyData", $K$2, "BAR", "", "Low", $K$4, $A1182, $K$6,$K$10,,$K$8,$K$12)</f>
        <v>6463.25</v>
      </c>
      <c r="F1182" s="3">
        <f>RTD("cqg.rtd",,"StudyData", $K$2, "BAR", "", "Close", $K$4, $A1182, $K$6,$K$10,,$K$8,$K$12)</f>
        <v>6464.5</v>
      </c>
      <c r="G1182" s="4">
        <f>RTD("cqg.rtd",,"StudyData",$K$2, "Vol", "Highlight=Total Trades,VolType=Exchange,CoCType=Auto", "Vol",$K$4,A1182,"ALL",,,"TRUE","T")</f>
        <v>434</v>
      </c>
      <c r="H1182" s="3">
        <f>RTD("cqg.rtd",,"StudyData","VWAP("&amp;$K$2&amp;",StartFrom:=StartOfDay,VolType:=auto,CoCType:=auto,InputChoice:=Mid)","Bar",, "Close",$K$4,A1182,"ALL",,,"TRUE","T")</f>
        <v>6470.7542583086997</v>
      </c>
    </row>
    <row r="1183" spans="1:8" x14ac:dyDescent="0.3">
      <c r="A1183" s="8">
        <f t="shared" si="18"/>
        <v>-1181</v>
      </c>
      <c r="B1183" s="9">
        <f xml:space="preserve"> RTD("cqg.rtd",,"StudyData","TYA", "BAR", "", "Time",$K$4,$A1183,"ALL",, "","False","T")</f>
        <v>45902.020833333336</v>
      </c>
      <c r="C1183" s="3">
        <f>RTD("cqg.rtd",,"StudyData", $K$2, "BAR", "", "Open", $K$4, $A1183, $K$6,$K$10,,$K$8,K$12)</f>
        <v>6466</v>
      </c>
      <c r="D1183" s="3">
        <f>RTD("cqg.rtd",,"StudyData", $K$2, "BAR", "", "High", $K$4, $A1183, $K$6,$K$10,,$K$8,$K$12)</f>
        <v>6467</v>
      </c>
      <c r="E1183" s="3">
        <f>RTD("cqg.rtd",,"StudyData", $K$2, "BAR", "", "Low", $K$4, $A1183, $K$6,$K$10,,$K$8,$K$12)</f>
        <v>6464.75</v>
      </c>
      <c r="F1183" s="3">
        <f>RTD("cqg.rtd",,"StudyData", $K$2, "BAR", "", "Close", $K$4, $A1183, $K$6,$K$10,,$K$8,$K$12)</f>
        <v>6466.5</v>
      </c>
      <c r="G1183" s="4">
        <f>RTD("cqg.rtd",,"StudyData",$K$2, "Vol", "Highlight=Total Trades,VolType=Exchange,CoCType=Auto", "Vol",$K$4,A1183,"ALL",,,"TRUE","T")</f>
        <v>297</v>
      </c>
      <c r="H1183" s="3">
        <f>RTD("cqg.rtd",,"StudyData","VWAP("&amp;$K$2&amp;",StartFrom:=StartOfDay,VolType:=auto,CoCType:=auto,InputChoice:=Mid)","Bar",, "Close",$K$4,A1183,"ALL",,,"TRUE","T")</f>
        <v>6470.8267734254996</v>
      </c>
    </row>
    <row r="1184" spans="1:8" x14ac:dyDescent="0.3">
      <c r="A1184" s="8">
        <f t="shared" si="18"/>
        <v>-1182</v>
      </c>
      <c r="B1184" s="9">
        <f xml:space="preserve"> RTD("cqg.rtd",,"StudyData","TYA", "BAR", "", "Time",$K$4,$A1184,"ALL",, "","False","T")</f>
        <v>45902.017361111109</v>
      </c>
      <c r="C1184" s="3">
        <f>RTD("cqg.rtd",,"StudyData", $K$2, "BAR", "", "Open", $K$4, $A1184, $K$6,$K$10,,$K$8,K$12)</f>
        <v>6464.75</v>
      </c>
      <c r="D1184" s="3">
        <f>RTD("cqg.rtd",,"StudyData", $K$2, "BAR", "", "High", $K$4, $A1184, $K$6,$K$10,,$K$8,$K$12)</f>
        <v>6465.75</v>
      </c>
      <c r="E1184" s="3">
        <f>RTD("cqg.rtd",,"StudyData", $K$2, "BAR", "", "Low", $K$4, $A1184, $K$6,$K$10,,$K$8,$K$12)</f>
        <v>6464.5</v>
      </c>
      <c r="F1184" s="3">
        <f>RTD("cqg.rtd",,"StudyData", $K$2, "BAR", "", "Close", $K$4, $A1184, $K$6,$K$10,,$K$8,$K$12)</f>
        <v>6465.75</v>
      </c>
      <c r="G1184" s="4">
        <f>RTD("cqg.rtd",,"StudyData",$K$2, "Vol", "Highlight=Total Trades,VolType=Exchange,CoCType=Auto", "Vol",$K$4,A1184,"ALL",,,"TRUE","T")</f>
        <v>163</v>
      </c>
      <c r="H1184" s="3">
        <f>RTD("cqg.rtd",,"StudyData","VWAP("&amp;$K$2&amp;",StartFrom:=StartOfDay,VolType:=auto,CoCType:=auto,InputChoice:=Mid)","Bar",, "Close",$K$4,A1184,"ALL",,,"TRUE","T")</f>
        <v>6470.8698487201</v>
      </c>
    </row>
    <row r="1185" spans="1:8" x14ac:dyDescent="0.3">
      <c r="A1185" s="8">
        <f t="shared" si="18"/>
        <v>-1183</v>
      </c>
      <c r="B1185" s="9">
        <f xml:space="preserve"> RTD("cqg.rtd",,"StudyData","TYA", "BAR", "", "Time",$K$4,$A1185,"ALL",, "","False","T")</f>
        <v>45902.013888888891</v>
      </c>
      <c r="C1185" s="3">
        <f>RTD("cqg.rtd",,"StudyData", $K$2, "BAR", "", "Open", $K$4, $A1185, $K$6,$K$10,,$K$8,K$12)</f>
        <v>6464.5</v>
      </c>
      <c r="D1185" s="3">
        <f>RTD("cqg.rtd",,"StudyData", $K$2, "BAR", "", "High", $K$4, $A1185, $K$6,$K$10,,$K$8,$K$12)</f>
        <v>6465.5</v>
      </c>
      <c r="E1185" s="3">
        <f>RTD("cqg.rtd",,"StudyData", $K$2, "BAR", "", "Low", $K$4, $A1185, $K$6,$K$10,,$K$8,$K$12)</f>
        <v>6464.25</v>
      </c>
      <c r="F1185" s="3">
        <f>RTD("cqg.rtd",,"StudyData", $K$2, "BAR", "", "Close", $K$4, $A1185, $K$6,$K$10,,$K$8,$K$12)</f>
        <v>6464.5</v>
      </c>
      <c r="G1185" s="4">
        <f>RTD("cqg.rtd",,"StudyData",$K$2, "Vol", "Highlight=Total Trades,VolType=Exchange,CoCType=Auto", "Vol",$K$4,A1185,"ALL",,,"TRUE","T")</f>
        <v>247</v>
      </c>
      <c r="H1185" s="3">
        <f>RTD("cqg.rtd",,"StudyData","VWAP("&amp;$K$2&amp;",StartFrom:=StartOfDay,VolType:=auto,CoCType:=auto,InputChoice:=Mid)","Bar",, "Close",$K$4,A1185,"ALL",,,"TRUE","T")</f>
        <v>6470.8974072220999</v>
      </c>
    </row>
    <row r="1186" spans="1:8" x14ac:dyDescent="0.3">
      <c r="A1186" s="8">
        <f t="shared" si="18"/>
        <v>-1184</v>
      </c>
      <c r="B1186" s="9">
        <f xml:space="preserve"> RTD("cqg.rtd",,"StudyData","TYA", "BAR", "", "Time",$K$4,$A1186,"ALL",, "","False","T")</f>
        <v>45902.010416666664</v>
      </c>
      <c r="C1186" s="3">
        <f>RTD("cqg.rtd",,"StudyData", $K$2, "BAR", "", "Open", $K$4, $A1186, $K$6,$K$10,,$K$8,K$12)</f>
        <v>6464.5</v>
      </c>
      <c r="D1186" s="3">
        <f>RTD("cqg.rtd",,"StudyData", $K$2, "BAR", "", "High", $K$4, $A1186, $K$6,$K$10,,$K$8,$K$12)</f>
        <v>6465.25</v>
      </c>
      <c r="E1186" s="3">
        <f>RTD("cqg.rtd",,"StudyData", $K$2, "BAR", "", "Low", $K$4, $A1186, $K$6,$K$10,,$K$8,$K$12)</f>
        <v>6464</v>
      </c>
      <c r="F1186" s="3">
        <f>RTD("cqg.rtd",,"StudyData", $K$2, "BAR", "", "Close", $K$4, $A1186, $K$6,$K$10,,$K$8,$K$12)</f>
        <v>6464.75</v>
      </c>
      <c r="G1186" s="4">
        <f>RTD("cqg.rtd",,"StudyData",$K$2, "Vol", "Highlight=Total Trades,VolType=Exchange,CoCType=Auto", "Vol",$K$4,A1186,"ALL",,,"TRUE","T")</f>
        <v>201</v>
      </c>
      <c r="H1186" s="3">
        <f>RTD("cqg.rtd",,"StudyData","VWAP("&amp;$K$2&amp;",StartFrom:=StartOfDay,VolType:=auto,CoCType:=auto,InputChoice:=Mid)","Bar",, "Close",$K$4,A1186,"ALL",,,"TRUE","T")</f>
        <v>6470.9415058402001</v>
      </c>
    </row>
    <row r="1187" spans="1:8" x14ac:dyDescent="0.3">
      <c r="A1187" s="8">
        <f t="shared" si="18"/>
        <v>-1185</v>
      </c>
      <c r="B1187" s="9">
        <f xml:space="preserve"> RTD("cqg.rtd",,"StudyData","TYA", "BAR", "", "Time",$K$4,$A1187,"ALL",, "","False","T")</f>
        <v>45902.006944444445</v>
      </c>
      <c r="C1187" s="3">
        <f>RTD("cqg.rtd",,"StudyData", $K$2, "BAR", "", "Open", $K$4, $A1187, $K$6,$K$10,,$K$8,K$12)</f>
        <v>6464.5</v>
      </c>
      <c r="D1187" s="3">
        <f>RTD("cqg.rtd",,"StudyData", $K$2, "BAR", "", "High", $K$4, $A1187, $K$6,$K$10,,$K$8,$K$12)</f>
        <v>6465.75</v>
      </c>
      <c r="E1187" s="3">
        <f>RTD("cqg.rtd",,"StudyData", $K$2, "BAR", "", "Low", $K$4, $A1187, $K$6,$K$10,,$K$8,$K$12)</f>
        <v>6463</v>
      </c>
      <c r="F1187" s="3">
        <f>RTD("cqg.rtd",,"StudyData", $K$2, "BAR", "", "Close", $K$4, $A1187, $K$6,$K$10,,$K$8,$K$12)</f>
        <v>6464.75</v>
      </c>
      <c r="G1187" s="4">
        <f>RTD("cqg.rtd",,"StudyData",$K$2, "Vol", "Highlight=Total Trades,VolType=Exchange,CoCType=Auto", "Vol",$K$4,A1187,"ALL",,,"TRUE","T")</f>
        <v>445</v>
      </c>
      <c r="H1187" s="3">
        <f>RTD("cqg.rtd",,"StudyData","VWAP("&amp;$K$2&amp;",StartFrom:=StartOfDay,VolType:=auto,CoCType:=auto,InputChoice:=Mid)","Bar",, "Close",$K$4,A1187,"ALL",,,"TRUE","T")</f>
        <v>6470.9793698369003</v>
      </c>
    </row>
    <row r="1188" spans="1:8" x14ac:dyDescent="0.3">
      <c r="A1188" s="8">
        <f t="shared" si="18"/>
        <v>-1186</v>
      </c>
      <c r="B1188" s="9">
        <f xml:space="preserve"> RTD("cqg.rtd",,"StudyData","TYA", "BAR", "", "Time",$K$4,$A1188,"ALL",, "","False","T")</f>
        <v>45902.003472222219</v>
      </c>
      <c r="C1188" s="3">
        <f>RTD("cqg.rtd",,"StudyData", $K$2, "BAR", "", "Open", $K$4, $A1188, $K$6,$K$10,,$K$8,K$12)</f>
        <v>6467.75</v>
      </c>
      <c r="D1188" s="3">
        <f>RTD("cqg.rtd",,"StudyData", $K$2, "BAR", "", "High", $K$4, $A1188, $K$6,$K$10,,$K$8,$K$12)</f>
        <v>6468</v>
      </c>
      <c r="E1188" s="3">
        <f>RTD("cqg.rtd",,"StudyData", $K$2, "BAR", "", "Low", $K$4, $A1188, $K$6,$K$10,,$K$8,$K$12)</f>
        <v>6464</v>
      </c>
      <c r="F1188" s="3">
        <f>RTD("cqg.rtd",,"StudyData", $K$2, "BAR", "", "Close", $K$4, $A1188, $K$6,$K$10,,$K$8,$K$12)</f>
        <v>6464.5</v>
      </c>
      <c r="G1188" s="4">
        <f>RTD("cqg.rtd",,"StudyData",$K$2, "Vol", "Highlight=Total Trades,VolType=Exchange,CoCType=Auto", "Vol",$K$4,A1188,"ALL",,,"TRUE","T")</f>
        <v>503</v>
      </c>
      <c r="H1188" s="3">
        <f>RTD("cqg.rtd",,"StudyData","VWAP("&amp;$K$2&amp;",StartFrom:=StartOfDay,VolType:=auto,CoCType:=auto,InputChoice:=Mid)","Bar",, "Close",$K$4,A1188,"ALL",,,"TRUE","T")</f>
        <v>6471.0681972738003</v>
      </c>
    </row>
    <row r="1189" spans="1:8" x14ac:dyDescent="0.3">
      <c r="A1189" s="8">
        <f t="shared" si="18"/>
        <v>-1187</v>
      </c>
      <c r="B1189" s="9">
        <f xml:space="preserve"> RTD("cqg.rtd",,"StudyData","TYA", "BAR", "", "Time",$K$4,$A1189,"ALL",, "","False","T")</f>
        <v>45902</v>
      </c>
      <c r="C1189" s="3">
        <f>RTD("cqg.rtd",,"StudyData", $K$2, "BAR", "", "Open", $K$4, $A1189, $K$6,$K$10,,$K$8,K$12)</f>
        <v>6469.5</v>
      </c>
      <c r="D1189" s="3">
        <f>RTD("cqg.rtd",,"StudyData", $K$2, "BAR", "", "High", $K$4, $A1189, $K$6,$K$10,,$K$8,$K$12)</f>
        <v>6469.75</v>
      </c>
      <c r="E1189" s="3">
        <f>RTD("cqg.rtd",,"StudyData", $K$2, "BAR", "", "Low", $K$4, $A1189, $K$6,$K$10,,$K$8,$K$12)</f>
        <v>6467.5</v>
      </c>
      <c r="F1189" s="3">
        <f>RTD("cqg.rtd",,"StudyData", $K$2, "BAR", "", "Close", $K$4, $A1189, $K$6,$K$10,,$K$8,$K$12)</f>
        <v>6467.75</v>
      </c>
      <c r="G1189" s="4">
        <f>RTD("cqg.rtd",,"StudyData",$K$2, "Vol", "Highlight=Total Trades,VolType=Exchange,CoCType=Auto", "Vol",$K$4,A1189,"ALL",,,"TRUE","T")</f>
        <v>310</v>
      </c>
      <c r="H1189" s="3">
        <f>RTD("cqg.rtd",,"StudyData","VWAP("&amp;$K$2&amp;",StartFrom:=StartOfDay,VolType:=auto,CoCType:=auto,InputChoice:=Mid)","Bar",, "Close",$K$4,A1189,"ALL",,,"TRUE","T")</f>
        <v>6471.1464375594996</v>
      </c>
    </row>
    <row r="1190" spans="1:8" x14ac:dyDescent="0.3">
      <c r="A1190" s="8">
        <f t="shared" si="18"/>
        <v>-1188</v>
      </c>
      <c r="B1190" s="9">
        <f xml:space="preserve"> RTD("cqg.rtd",,"StudyData","TYA", "BAR", "", "Time",$K$4,$A1190,"ALL",, "","False","T")</f>
        <v>45901.996527777781</v>
      </c>
      <c r="C1190" s="3">
        <f>RTD("cqg.rtd",,"StudyData", $K$2, "BAR", "", "Open", $K$4, $A1190, $K$6,$K$10,,$K$8,K$12)</f>
        <v>6470.25</v>
      </c>
      <c r="D1190" s="3">
        <f>RTD("cqg.rtd",,"StudyData", $K$2, "BAR", "", "High", $K$4, $A1190, $K$6,$K$10,,$K$8,$K$12)</f>
        <v>6470.5</v>
      </c>
      <c r="E1190" s="3">
        <f>RTD("cqg.rtd",,"StudyData", $K$2, "BAR", "", "Low", $K$4, $A1190, $K$6,$K$10,,$K$8,$K$12)</f>
        <v>6469.5</v>
      </c>
      <c r="F1190" s="3">
        <f>RTD("cqg.rtd",,"StudyData", $K$2, "BAR", "", "Close", $K$4, $A1190, $K$6,$K$10,,$K$8,$K$12)</f>
        <v>6469.5</v>
      </c>
      <c r="G1190" s="4">
        <f>RTD("cqg.rtd",,"StudyData",$K$2, "Vol", "Highlight=Total Trades,VolType=Exchange,CoCType=Auto", "Vol",$K$4,A1190,"ALL",,,"TRUE","T")</f>
        <v>110</v>
      </c>
      <c r="H1190" s="3">
        <f>RTD("cqg.rtd",,"StudyData","VWAP("&amp;$K$2&amp;",StartFrom:=StartOfDay,VolType:=auto,CoCType:=auto,InputChoice:=Mid)","Bar",, "Close",$K$4,A1190,"ALL",,,"TRUE","T")</f>
        <v>6471.1706573605998</v>
      </c>
    </row>
    <row r="1191" spans="1:8" x14ac:dyDescent="0.3">
      <c r="A1191" s="8">
        <f t="shared" si="18"/>
        <v>-1189</v>
      </c>
      <c r="B1191" s="9">
        <f xml:space="preserve"> RTD("cqg.rtd",,"StudyData","TYA", "BAR", "", "Time",$K$4,$A1191,"ALL",, "","False","T")</f>
        <v>45901.993055555555</v>
      </c>
      <c r="C1191" s="3">
        <f>RTD("cqg.rtd",,"StudyData", $K$2, "BAR", "", "Open", $K$4, $A1191, $K$6,$K$10,,$K$8,K$12)</f>
        <v>6469.75</v>
      </c>
      <c r="D1191" s="3">
        <f>RTD("cqg.rtd",,"StudyData", $K$2, "BAR", "", "High", $K$4, $A1191, $K$6,$K$10,,$K$8,$K$12)</f>
        <v>6470.25</v>
      </c>
      <c r="E1191" s="3">
        <f>RTD("cqg.rtd",,"StudyData", $K$2, "BAR", "", "Low", $K$4, $A1191, $K$6,$K$10,,$K$8,$K$12)</f>
        <v>6469</v>
      </c>
      <c r="F1191" s="3">
        <f>RTD("cqg.rtd",,"StudyData", $K$2, "BAR", "", "Close", $K$4, $A1191, $K$6,$K$10,,$K$8,$K$12)</f>
        <v>6470.25</v>
      </c>
      <c r="G1191" s="4">
        <f>RTD("cqg.rtd",,"StudyData",$K$2, "Vol", "Highlight=Total Trades,VolType=Exchange,CoCType=Auto", "Vol",$K$4,A1191,"ALL",,,"TRUE","T")</f>
        <v>123</v>
      </c>
      <c r="H1191" s="3">
        <f>RTD("cqg.rtd",,"StudyData","VWAP("&amp;$K$2&amp;",StartFrom:=StartOfDay,VolType:=auto,CoCType:=auto,InputChoice:=Mid)","Bar",, "Close",$K$4,A1191,"ALL",,,"TRUE","T")</f>
        <v>6471.1746611013004</v>
      </c>
    </row>
    <row r="1192" spans="1:8" x14ac:dyDescent="0.3">
      <c r="A1192" s="8">
        <f t="shared" si="18"/>
        <v>-1190</v>
      </c>
      <c r="B1192" s="9">
        <f xml:space="preserve"> RTD("cqg.rtd",,"StudyData","TYA", "BAR", "", "Time",$K$4,$A1192,"ALL",, "","False","T")</f>
        <v>45901.989583333336</v>
      </c>
      <c r="C1192" s="3">
        <f>RTD("cqg.rtd",,"StudyData", $K$2, "BAR", "", "Open", $K$4, $A1192, $K$6,$K$10,,$K$8,K$12)</f>
        <v>6469</v>
      </c>
      <c r="D1192" s="3">
        <f>RTD("cqg.rtd",,"StudyData", $K$2, "BAR", "", "High", $K$4, $A1192, $K$6,$K$10,,$K$8,$K$12)</f>
        <v>6470.5</v>
      </c>
      <c r="E1192" s="3">
        <f>RTD("cqg.rtd",,"StudyData", $K$2, "BAR", "", "Low", $K$4, $A1192, $K$6,$K$10,,$K$8,$K$12)</f>
        <v>6469</v>
      </c>
      <c r="F1192" s="3">
        <f>RTD("cqg.rtd",,"StudyData", $K$2, "BAR", "", "Close", $K$4, $A1192, $K$6,$K$10,,$K$8,$K$12)</f>
        <v>6470</v>
      </c>
      <c r="G1192" s="4">
        <f>RTD("cqg.rtd",,"StudyData",$K$2, "Vol", "Highlight=Total Trades,VolType=Exchange,CoCType=Auto", "Vol",$K$4,A1192,"ALL",,,"TRUE","T")</f>
        <v>164</v>
      </c>
      <c r="H1192" s="3">
        <f>RTD("cqg.rtd",,"StudyData","VWAP("&amp;$K$2&amp;",StartFrom:=StartOfDay,VolType:=auto,CoCType:=auto,InputChoice:=Mid)","Bar",, "Close",$K$4,A1192,"ALL",,,"TRUE","T")</f>
        <v>6471.1806101747998</v>
      </c>
    </row>
    <row r="1193" spans="1:8" x14ac:dyDescent="0.3">
      <c r="A1193" s="8">
        <f t="shared" si="18"/>
        <v>-1191</v>
      </c>
      <c r="B1193" s="9">
        <f xml:space="preserve"> RTD("cqg.rtd",,"StudyData","TYA", "BAR", "", "Time",$K$4,$A1193,"ALL",, "","False","T")</f>
        <v>45901.986111111109</v>
      </c>
      <c r="C1193" s="3">
        <f>RTD("cqg.rtd",,"StudyData", $K$2, "BAR", "", "Open", $K$4, $A1193, $K$6,$K$10,,$K$8,K$12)</f>
        <v>6467.75</v>
      </c>
      <c r="D1193" s="3">
        <f>RTD("cqg.rtd",,"StudyData", $K$2, "BAR", "", "High", $K$4, $A1193, $K$6,$K$10,,$K$8,$K$12)</f>
        <v>6469</v>
      </c>
      <c r="E1193" s="3">
        <f>RTD("cqg.rtd",,"StudyData", $K$2, "BAR", "", "Low", $K$4, $A1193, $K$6,$K$10,,$K$8,$K$12)</f>
        <v>6467.5</v>
      </c>
      <c r="F1193" s="3">
        <f>RTD("cqg.rtd",,"StudyData", $K$2, "BAR", "", "Close", $K$4, $A1193, $K$6,$K$10,,$K$8,$K$12)</f>
        <v>6469</v>
      </c>
      <c r="G1193" s="4">
        <f>RTD("cqg.rtd",,"StudyData",$K$2, "Vol", "Highlight=Total Trades,VolType=Exchange,CoCType=Auto", "Vol",$K$4,A1193,"ALL",,,"TRUE","T")</f>
        <v>180</v>
      </c>
      <c r="H1193" s="3">
        <f>RTD("cqg.rtd",,"StudyData","VWAP("&amp;$K$2&amp;",StartFrom:=StartOfDay,VolType:=auto,CoCType:=auto,InputChoice:=Mid)","Bar",, "Close",$K$4,A1193,"ALL",,,"TRUE","T")</f>
        <v>6471.1879705735</v>
      </c>
    </row>
    <row r="1194" spans="1:8" x14ac:dyDescent="0.3">
      <c r="A1194" s="8">
        <f t="shared" si="18"/>
        <v>-1192</v>
      </c>
      <c r="B1194" s="9">
        <f xml:space="preserve"> RTD("cqg.rtd",,"StudyData","TYA", "BAR", "", "Time",$K$4,$A1194,"ALL",, "","False","T")</f>
        <v>45901.982638888891</v>
      </c>
      <c r="C1194" s="3">
        <f>RTD("cqg.rtd",,"StudyData", $K$2, "BAR", "", "Open", $K$4, $A1194, $K$6,$K$10,,$K$8,K$12)</f>
        <v>6469.5</v>
      </c>
      <c r="D1194" s="3">
        <f>RTD("cqg.rtd",,"StudyData", $K$2, "BAR", "", "High", $K$4, $A1194, $K$6,$K$10,,$K$8,$K$12)</f>
        <v>6469.5</v>
      </c>
      <c r="E1194" s="3">
        <f>RTD("cqg.rtd",,"StudyData", $K$2, "BAR", "", "Low", $K$4, $A1194, $K$6,$K$10,,$K$8,$K$12)</f>
        <v>6467.25</v>
      </c>
      <c r="F1194" s="3">
        <f>RTD("cqg.rtd",,"StudyData", $K$2, "BAR", "", "Close", $K$4, $A1194, $K$6,$K$10,,$K$8,$K$12)</f>
        <v>6467.5</v>
      </c>
      <c r="G1194" s="4">
        <f>RTD("cqg.rtd",,"StudyData",$K$2, "Vol", "Highlight=Total Trades,VolType=Exchange,CoCType=Auto", "Vol",$K$4,A1194,"ALL",,,"TRUE","T")</f>
        <v>361</v>
      </c>
      <c r="H1194" s="3">
        <f>RTD("cqg.rtd",,"StudyData","VWAP("&amp;$K$2&amp;",StartFrom:=StartOfDay,VolType:=auto,CoCType:=auto,InputChoice:=Mid)","Bar",, "Close",$K$4,A1194,"ALL",,,"TRUE","T")</f>
        <v>6471.2046551615003</v>
      </c>
    </row>
    <row r="1195" spans="1:8" x14ac:dyDescent="0.3">
      <c r="A1195" s="8">
        <f t="shared" si="18"/>
        <v>-1193</v>
      </c>
      <c r="B1195" s="9">
        <f xml:space="preserve"> RTD("cqg.rtd",,"StudyData","TYA", "BAR", "", "Time",$K$4,$A1195,"ALL",, "","False","T")</f>
        <v>45901.979166666664</v>
      </c>
      <c r="C1195" s="3">
        <f>RTD("cqg.rtd",,"StudyData", $K$2, "BAR", "", "Open", $K$4, $A1195, $K$6,$K$10,,$K$8,K$12)</f>
        <v>6471</v>
      </c>
      <c r="D1195" s="3">
        <f>RTD("cqg.rtd",,"StudyData", $K$2, "BAR", "", "High", $K$4, $A1195, $K$6,$K$10,,$K$8,$K$12)</f>
        <v>6471.25</v>
      </c>
      <c r="E1195" s="3">
        <f>RTD("cqg.rtd",,"StudyData", $K$2, "BAR", "", "Low", $K$4, $A1195, $K$6,$K$10,,$K$8,$K$12)</f>
        <v>6469.25</v>
      </c>
      <c r="F1195" s="3">
        <f>RTD("cqg.rtd",,"StudyData", $K$2, "BAR", "", "Close", $K$4, $A1195, $K$6,$K$10,,$K$8,$K$12)</f>
        <v>6469.25</v>
      </c>
      <c r="G1195" s="4">
        <f>RTD("cqg.rtd",,"StudyData",$K$2, "Vol", "Highlight=Total Trades,VolType=Exchange,CoCType=Auto", "Vol",$K$4,A1195,"ALL",,,"TRUE","T")</f>
        <v>231</v>
      </c>
      <c r="H1195" s="3">
        <f>RTD("cqg.rtd",,"StudyData","VWAP("&amp;$K$2&amp;",StartFrom:=StartOfDay,VolType:=auto,CoCType:=auto,InputChoice:=Mid)","Bar",, "Close",$K$4,A1195,"ALL",,,"TRUE","T")</f>
        <v>6471.2372546672996</v>
      </c>
    </row>
    <row r="1196" spans="1:8" x14ac:dyDescent="0.3">
      <c r="A1196" s="8">
        <f t="shared" si="18"/>
        <v>-1194</v>
      </c>
      <c r="B1196" s="9">
        <f xml:space="preserve"> RTD("cqg.rtd",,"StudyData","TYA", "BAR", "", "Time",$K$4,$A1196,"ALL",, "","False","T")</f>
        <v>45901.975694444445</v>
      </c>
      <c r="C1196" s="3">
        <f>RTD("cqg.rtd",,"StudyData", $K$2, "BAR", "", "Open", $K$4, $A1196, $K$6,$K$10,,$K$8,K$12)</f>
        <v>6470</v>
      </c>
      <c r="D1196" s="3">
        <f>RTD("cqg.rtd",,"StudyData", $K$2, "BAR", "", "High", $K$4, $A1196, $K$6,$K$10,,$K$8,$K$12)</f>
        <v>6471.25</v>
      </c>
      <c r="E1196" s="3">
        <f>RTD("cqg.rtd",,"StudyData", $K$2, "BAR", "", "Low", $K$4, $A1196, $K$6,$K$10,,$K$8,$K$12)</f>
        <v>6470</v>
      </c>
      <c r="F1196" s="3">
        <f>RTD("cqg.rtd",,"StudyData", $K$2, "BAR", "", "Close", $K$4, $A1196, $K$6,$K$10,,$K$8,$K$12)</f>
        <v>6471.25</v>
      </c>
      <c r="G1196" s="4">
        <f>RTD("cqg.rtd",,"StudyData",$K$2, "Vol", "Highlight=Total Trades,VolType=Exchange,CoCType=Auto", "Vol",$K$4,A1196,"ALL",,,"TRUE","T")</f>
        <v>254</v>
      </c>
      <c r="H1196" s="3">
        <f>RTD("cqg.rtd",,"StudyData","VWAP("&amp;$K$2&amp;",StartFrom:=StartOfDay,VolType:=auto,CoCType:=auto,InputChoice:=Mid)","Bar",, "Close",$K$4,A1196,"ALL",,,"TRUE","T")</f>
        <v>6471.2445867091001</v>
      </c>
    </row>
    <row r="1197" spans="1:8" x14ac:dyDescent="0.3">
      <c r="A1197" s="8">
        <f t="shared" si="18"/>
        <v>-1195</v>
      </c>
      <c r="B1197" s="9">
        <f xml:space="preserve"> RTD("cqg.rtd",,"StudyData","TYA", "BAR", "", "Time",$K$4,$A1197,"ALL",, "","False","T")</f>
        <v>45901.972222222219</v>
      </c>
      <c r="C1197" s="3">
        <f>RTD("cqg.rtd",,"StudyData", $K$2, "BAR", "", "Open", $K$4, $A1197, $K$6,$K$10,,$K$8,K$12)</f>
        <v>6469.5</v>
      </c>
      <c r="D1197" s="3">
        <f>RTD("cqg.rtd",,"StudyData", $K$2, "BAR", "", "High", $K$4, $A1197, $K$6,$K$10,,$K$8,$K$12)</f>
        <v>6470.25</v>
      </c>
      <c r="E1197" s="3">
        <f>RTD("cqg.rtd",,"StudyData", $K$2, "BAR", "", "Low", $K$4, $A1197, $K$6,$K$10,,$K$8,$K$12)</f>
        <v>6469.5</v>
      </c>
      <c r="F1197" s="3">
        <f>RTD("cqg.rtd",,"StudyData", $K$2, "BAR", "", "Close", $K$4, $A1197, $K$6,$K$10,,$K$8,$K$12)</f>
        <v>6470.25</v>
      </c>
      <c r="G1197" s="4">
        <f>RTD("cqg.rtd",,"StudyData",$K$2, "Vol", "Highlight=Total Trades,VolType=Exchange,CoCType=Auto", "Vol",$K$4,A1197,"ALL",,,"TRUE","T")</f>
        <v>147</v>
      </c>
      <c r="H1197" s="3">
        <f>RTD("cqg.rtd",,"StudyData","VWAP("&amp;$K$2&amp;",StartFrom:=StartOfDay,VolType:=auto,CoCType:=auto,InputChoice:=Mid)","Bar",, "Close",$K$4,A1197,"ALL",,,"TRUE","T")</f>
        <v>6471.2496880065</v>
      </c>
    </row>
    <row r="1198" spans="1:8" x14ac:dyDescent="0.3">
      <c r="A1198" s="8">
        <f t="shared" si="18"/>
        <v>-1196</v>
      </c>
      <c r="B1198" s="9">
        <f xml:space="preserve"> RTD("cqg.rtd",,"StudyData","TYA", "BAR", "", "Time",$K$4,$A1198,"ALL",, "","False","T")</f>
        <v>45901.96875</v>
      </c>
      <c r="C1198" s="3">
        <f>RTD("cqg.rtd",,"StudyData", $K$2, "BAR", "", "Open", $K$4, $A1198, $K$6,$K$10,,$K$8,K$12)</f>
        <v>6469.5</v>
      </c>
      <c r="D1198" s="3">
        <f>RTD("cqg.rtd",,"StudyData", $K$2, "BAR", "", "High", $K$4, $A1198, $K$6,$K$10,,$K$8,$K$12)</f>
        <v>6469.75</v>
      </c>
      <c r="E1198" s="3">
        <f>RTD("cqg.rtd",,"StudyData", $K$2, "BAR", "", "Low", $K$4, $A1198, $K$6,$K$10,,$K$8,$K$12)</f>
        <v>6469.25</v>
      </c>
      <c r="F1198" s="3">
        <f>RTD("cqg.rtd",,"StudyData", $K$2, "BAR", "", "Close", $K$4, $A1198, $K$6,$K$10,,$K$8,$K$12)</f>
        <v>6469.5</v>
      </c>
      <c r="G1198" s="4">
        <f>RTD("cqg.rtd",,"StudyData",$K$2, "Vol", "Highlight=Total Trades,VolType=Exchange,CoCType=Auto", "Vol",$K$4,A1198,"ALL",,,"TRUE","T")</f>
        <v>65</v>
      </c>
      <c r="H1198" s="3">
        <f>RTD("cqg.rtd",,"StudyData","VWAP("&amp;$K$2&amp;",StartFrom:=StartOfDay,VolType:=auto,CoCType:=auto,InputChoice:=Mid)","Bar",, "Close",$K$4,A1198,"ALL",,,"TRUE","T")</f>
        <v>6471.2562697455996</v>
      </c>
    </row>
    <row r="1199" spans="1:8" x14ac:dyDescent="0.3">
      <c r="A1199" s="8">
        <f t="shared" si="18"/>
        <v>-1197</v>
      </c>
      <c r="B1199" s="9">
        <f xml:space="preserve"> RTD("cqg.rtd",,"StudyData","TYA", "BAR", "", "Time",$K$4,$A1199,"ALL",, "","False","T")</f>
        <v>45901.965277777781</v>
      </c>
      <c r="C1199" s="3">
        <f>RTD("cqg.rtd",,"StudyData", $K$2, "BAR", "", "Open", $K$4, $A1199, $K$6,$K$10,,$K$8,K$12)</f>
        <v>6469.25</v>
      </c>
      <c r="D1199" s="3">
        <f>RTD("cqg.rtd",,"StudyData", $K$2, "BAR", "", "High", $K$4, $A1199, $K$6,$K$10,,$K$8,$K$12)</f>
        <v>6469.75</v>
      </c>
      <c r="E1199" s="3">
        <f>RTD("cqg.rtd",,"StudyData", $K$2, "BAR", "", "Low", $K$4, $A1199, $K$6,$K$10,,$K$8,$K$12)</f>
        <v>6469.25</v>
      </c>
      <c r="F1199" s="3">
        <f>RTD("cqg.rtd",,"StudyData", $K$2, "BAR", "", "Close", $K$4, $A1199, $K$6,$K$10,,$K$8,$K$12)</f>
        <v>6469.5</v>
      </c>
      <c r="G1199" s="4">
        <f>RTD("cqg.rtd",,"StudyData",$K$2, "Vol", "Highlight=Total Trades,VolType=Exchange,CoCType=Auto", "Vol",$K$4,A1199,"ALL",,,"TRUE","T")</f>
        <v>133</v>
      </c>
      <c r="H1199" s="3">
        <f>RTD("cqg.rtd",,"StudyData","VWAP("&amp;$K$2&amp;",StartFrom:=StartOfDay,VolType:=auto,CoCType:=auto,InputChoice:=Mid)","Bar",, "Close",$K$4,A1199,"ALL",,,"TRUE","T")</f>
        <v>6471.2599957569</v>
      </c>
    </row>
    <row r="1200" spans="1:8" x14ac:dyDescent="0.3">
      <c r="A1200" s="8">
        <f t="shared" si="18"/>
        <v>-1198</v>
      </c>
      <c r="B1200" s="9">
        <f xml:space="preserve"> RTD("cqg.rtd",,"StudyData","TYA", "BAR", "", "Time",$K$4,$A1200,"ALL",, "","False","T")</f>
        <v>45901.961805555555</v>
      </c>
      <c r="C1200" s="3">
        <f>RTD("cqg.rtd",,"StudyData", $K$2, "BAR", "", "Open", $K$4, $A1200, $K$6,$K$10,,$K$8,K$12)</f>
        <v>6469.5</v>
      </c>
      <c r="D1200" s="3">
        <f>RTD("cqg.rtd",,"StudyData", $K$2, "BAR", "", "High", $K$4, $A1200, $K$6,$K$10,,$K$8,$K$12)</f>
        <v>6470</v>
      </c>
      <c r="E1200" s="3">
        <f>RTD("cqg.rtd",,"StudyData", $K$2, "BAR", "", "Low", $K$4, $A1200, $K$6,$K$10,,$K$8,$K$12)</f>
        <v>6469.25</v>
      </c>
      <c r="F1200" s="3">
        <f>RTD("cqg.rtd",,"StudyData", $K$2, "BAR", "", "Close", $K$4, $A1200, $K$6,$K$10,,$K$8,$K$12)</f>
        <v>6469.25</v>
      </c>
      <c r="G1200" s="4">
        <f>RTD("cqg.rtd",,"StudyData",$K$2, "Vol", "Highlight=Total Trades,VolType=Exchange,CoCType=Auto", "Vol",$K$4,A1200,"ALL",,,"TRUE","T")</f>
        <v>294</v>
      </c>
      <c r="H1200" s="3">
        <f>RTD("cqg.rtd",,"StudyData","VWAP("&amp;$K$2&amp;",StartFrom:=StartOfDay,VolType:=auto,CoCType:=auto,InputChoice:=Mid)","Bar",, "Close",$K$4,A1200,"ALL",,,"TRUE","T")</f>
        <v>6471.2676692346004</v>
      </c>
    </row>
    <row r="1201" spans="1:8" x14ac:dyDescent="0.3">
      <c r="A1201" s="8">
        <f t="shared" si="18"/>
        <v>-1199</v>
      </c>
      <c r="B1201" s="9">
        <f xml:space="preserve"> RTD("cqg.rtd",,"StudyData","TYA", "BAR", "", "Time",$K$4,$A1201,"ALL",, "","False","T")</f>
        <v>45901.958333333336</v>
      </c>
      <c r="C1201" s="3">
        <f>RTD("cqg.rtd",,"StudyData", $K$2, "BAR", "", "Open", $K$4, $A1201, $K$6,$K$10,,$K$8,K$12)</f>
        <v>6468.75</v>
      </c>
      <c r="D1201" s="3">
        <f>RTD("cqg.rtd",,"StudyData", $K$2, "BAR", "", "High", $K$4, $A1201, $K$6,$K$10,,$K$8,$K$12)</f>
        <v>6469.75</v>
      </c>
      <c r="E1201" s="3">
        <f>RTD("cqg.rtd",,"StudyData", $K$2, "BAR", "", "Low", $K$4, $A1201, $K$6,$K$10,,$K$8,$K$12)</f>
        <v>6468</v>
      </c>
      <c r="F1201" s="3">
        <f>RTD("cqg.rtd",,"StudyData", $K$2, "BAR", "", "Close", $K$4, $A1201, $K$6,$K$10,,$K$8,$K$12)</f>
        <v>6469.25</v>
      </c>
      <c r="G1201" s="4">
        <f>RTD("cqg.rtd",,"StudyData",$K$2, "Vol", "Highlight=Total Trades,VolType=Exchange,CoCType=Auto", "Vol",$K$4,A1201,"ALL",,,"TRUE","T")</f>
        <v>264</v>
      </c>
      <c r="H1201" s="3">
        <f>RTD("cqg.rtd",,"StudyData","VWAP("&amp;$K$2&amp;",StartFrom:=StartOfDay,VolType:=auto,CoCType:=auto,InputChoice:=Mid)","Bar",, "Close",$K$4,A1201,"ALL",,,"TRUE","T")</f>
        <v>6471.2836549600997</v>
      </c>
    </row>
    <row r="1202" spans="1:8" x14ac:dyDescent="0.3">
      <c r="A1202" s="8">
        <f t="shared" si="18"/>
        <v>-1200</v>
      </c>
      <c r="B1202" s="9">
        <f xml:space="preserve"> RTD("cqg.rtd",,"StudyData","TYA", "BAR", "", "Time",$K$4,$A1202,"ALL",, "","False","T")</f>
        <v>45901.954861111109</v>
      </c>
      <c r="C1202" s="3">
        <f>RTD("cqg.rtd",,"StudyData", $K$2, "BAR", "", "Open", $K$4, $A1202, $K$6,$K$10,,$K$8,K$12)</f>
        <v>6469.25</v>
      </c>
      <c r="D1202" s="3">
        <f>RTD("cqg.rtd",,"StudyData", $K$2, "BAR", "", "High", $K$4, $A1202, $K$6,$K$10,,$K$8,$K$12)</f>
        <v>6469.5</v>
      </c>
      <c r="E1202" s="3">
        <f>RTD("cqg.rtd",,"StudyData", $K$2, "BAR", "", "Low", $K$4, $A1202, $K$6,$K$10,,$K$8,$K$12)</f>
        <v>6468.75</v>
      </c>
      <c r="F1202" s="3">
        <f>RTD("cqg.rtd",,"StudyData", $K$2, "BAR", "", "Close", $K$4, $A1202, $K$6,$K$10,,$K$8,$K$12)</f>
        <v>6469</v>
      </c>
      <c r="G1202" s="4">
        <f>RTD("cqg.rtd",,"StudyData",$K$2, "Vol", "Highlight=Total Trades,VolType=Exchange,CoCType=Auto", "Vol",$K$4,A1202,"ALL",,,"TRUE","T")</f>
        <v>135</v>
      </c>
      <c r="H1202" s="3">
        <f>RTD("cqg.rtd",,"StudyData","VWAP("&amp;$K$2&amp;",StartFrom:=StartOfDay,VolType:=auto,CoCType:=auto,InputChoice:=Mid)","Bar",, "Close",$K$4,A1202,"ALL",,,"TRUE","T")</f>
        <v>6471.3048886365996</v>
      </c>
    </row>
    <row r="1203" spans="1:8" x14ac:dyDescent="0.3">
      <c r="A1203" s="8">
        <f t="shared" si="18"/>
        <v>-1201</v>
      </c>
      <c r="B1203" s="9">
        <f xml:space="preserve"> RTD("cqg.rtd",,"StudyData","TYA", "BAR", "", "Time",$K$4,$A1203,"ALL",, "","False","T")</f>
        <v>45901.951388888891</v>
      </c>
      <c r="C1203" s="3">
        <f>RTD("cqg.rtd",,"StudyData", $K$2, "BAR", "", "Open", $K$4, $A1203, $K$6,$K$10,,$K$8,K$12)</f>
        <v>6469</v>
      </c>
      <c r="D1203" s="3">
        <f>RTD("cqg.rtd",,"StudyData", $K$2, "BAR", "", "High", $K$4, $A1203, $K$6,$K$10,,$K$8,$K$12)</f>
        <v>6469.5</v>
      </c>
      <c r="E1203" s="3">
        <f>RTD("cqg.rtd",,"StudyData", $K$2, "BAR", "", "Low", $K$4, $A1203, $K$6,$K$10,,$K$8,$K$12)</f>
        <v>6468.5</v>
      </c>
      <c r="F1203" s="3">
        <f>RTD("cqg.rtd",,"StudyData", $K$2, "BAR", "", "Close", $K$4, $A1203, $K$6,$K$10,,$K$8,$K$12)</f>
        <v>6469.25</v>
      </c>
      <c r="G1203" s="4">
        <f>RTD("cqg.rtd",,"StudyData",$K$2, "Vol", "Highlight=Total Trades,VolType=Exchange,CoCType=Auto", "Vol",$K$4,A1203,"ALL",,,"TRUE","T")</f>
        <v>105</v>
      </c>
      <c r="H1203" s="3">
        <f>RTD("cqg.rtd",,"StudyData","VWAP("&amp;$K$2&amp;",StartFrom:=StartOfDay,VolType:=auto,CoCType:=auto,InputChoice:=Mid)","Bar",, "Close",$K$4,A1203,"ALL",,,"TRUE","T")</f>
        <v>6471.3147599960002</v>
      </c>
    </row>
    <row r="1204" spans="1:8" x14ac:dyDescent="0.3">
      <c r="A1204" s="8">
        <f t="shared" si="18"/>
        <v>-1202</v>
      </c>
      <c r="B1204" s="9">
        <f xml:space="preserve"> RTD("cqg.rtd",,"StudyData","TYA", "BAR", "", "Time",$K$4,$A1204,"ALL",, "","False","T")</f>
        <v>45901.947916666664</v>
      </c>
      <c r="C1204" s="3">
        <f>RTD("cqg.rtd",,"StudyData", $K$2, "BAR", "", "Open", $K$4, $A1204, $K$6,$K$10,,$K$8,K$12)</f>
        <v>6468.5</v>
      </c>
      <c r="D1204" s="3">
        <f>RTD("cqg.rtd",,"StudyData", $K$2, "BAR", "", "High", $K$4, $A1204, $K$6,$K$10,,$K$8,$K$12)</f>
        <v>6469.5</v>
      </c>
      <c r="E1204" s="3">
        <f>RTD("cqg.rtd",,"StudyData", $K$2, "BAR", "", "Low", $K$4, $A1204, $K$6,$K$10,,$K$8,$K$12)</f>
        <v>6468.5</v>
      </c>
      <c r="F1204" s="3">
        <f>RTD("cqg.rtd",,"StudyData", $K$2, "BAR", "", "Close", $K$4, $A1204, $K$6,$K$10,,$K$8,$K$12)</f>
        <v>6469.25</v>
      </c>
      <c r="G1204" s="4">
        <f>RTD("cqg.rtd",,"StudyData",$K$2, "Vol", "Highlight=Total Trades,VolType=Exchange,CoCType=Auto", "Vol",$K$4,A1204,"ALL",,,"TRUE","T")</f>
        <v>245</v>
      </c>
      <c r="H1204" s="3">
        <f>RTD("cqg.rtd",,"StudyData","VWAP("&amp;$K$2&amp;",StartFrom:=StartOfDay,VolType:=auto,CoCType:=auto,InputChoice:=Mid)","Bar",, "Close",$K$4,A1204,"ALL",,,"TRUE","T")</f>
        <v>6471.3229415626001</v>
      </c>
    </row>
    <row r="1205" spans="1:8" x14ac:dyDescent="0.3">
      <c r="A1205" s="8">
        <f t="shared" si="18"/>
        <v>-1203</v>
      </c>
      <c r="B1205" s="9">
        <f xml:space="preserve"> RTD("cqg.rtd",,"StudyData","TYA", "BAR", "", "Time",$K$4,$A1205,"ALL",, "","False","T")</f>
        <v>45901.944444444445</v>
      </c>
      <c r="C1205" s="3">
        <f>RTD("cqg.rtd",,"StudyData", $K$2, "BAR", "", "Open", $K$4, $A1205, $K$6,$K$10,,$K$8,K$12)</f>
        <v>6467.75</v>
      </c>
      <c r="D1205" s="3">
        <f>RTD("cqg.rtd",,"StudyData", $K$2, "BAR", "", "High", $K$4, $A1205, $K$6,$K$10,,$K$8,$K$12)</f>
        <v>6468.75</v>
      </c>
      <c r="E1205" s="3">
        <f>RTD("cqg.rtd",,"StudyData", $K$2, "BAR", "", "Low", $K$4, $A1205, $K$6,$K$10,,$K$8,$K$12)</f>
        <v>6467.75</v>
      </c>
      <c r="F1205" s="3">
        <f>RTD("cqg.rtd",,"StudyData", $K$2, "BAR", "", "Close", $K$4, $A1205, $K$6,$K$10,,$K$8,$K$12)</f>
        <v>6468.25</v>
      </c>
      <c r="G1205" s="4">
        <f>RTD("cqg.rtd",,"StudyData",$K$2, "Vol", "Highlight=Total Trades,VolType=Exchange,CoCType=Auto", "Vol",$K$4,A1205,"ALL",,,"TRUE","T")</f>
        <v>216</v>
      </c>
      <c r="H1205" s="3">
        <f>RTD("cqg.rtd",,"StudyData","VWAP("&amp;$K$2&amp;",StartFrom:=StartOfDay,VolType:=auto,CoCType:=auto,InputChoice:=Mid)","Bar",, "Close",$K$4,A1205,"ALL",,,"TRUE","T")</f>
        <v>6471.3422586721999</v>
      </c>
    </row>
    <row r="1206" spans="1:8" x14ac:dyDescent="0.3">
      <c r="A1206" s="8">
        <f t="shared" si="18"/>
        <v>-1204</v>
      </c>
      <c r="B1206" s="9">
        <f xml:space="preserve"> RTD("cqg.rtd",,"StudyData","TYA", "BAR", "", "Time",$K$4,$A1206,"ALL",, "","False","T")</f>
        <v>45901.940972222219</v>
      </c>
      <c r="C1206" s="3">
        <f>RTD("cqg.rtd",,"StudyData", $K$2, "BAR", "", "Open", $K$4, $A1206, $K$6,$K$10,,$K$8,K$12)</f>
        <v>6467</v>
      </c>
      <c r="D1206" s="3">
        <f>RTD("cqg.rtd",,"StudyData", $K$2, "BAR", "", "High", $K$4, $A1206, $K$6,$K$10,,$K$8,$K$12)</f>
        <v>6468</v>
      </c>
      <c r="E1206" s="3">
        <f>RTD("cqg.rtd",,"StudyData", $K$2, "BAR", "", "Low", $K$4, $A1206, $K$6,$K$10,,$K$8,$K$12)</f>
        <v>6467</v>
      </c>
      <c r="F1206" s="3">
        <f>RTD("cqg.rtd",,"StudyData", $K$2, "BAR", "", "Close", $K$4, $A1206, $K$6,$K$10,,$K$8,$K$12)</f>
        <v>6467.5</v>
      </c>
      <c r="G1206" s="4">
        <f>RTD("cqg.rtd",,"StudyData",$K$2, "Vol", "Highlight=Total Trades,VolType=Exchange,CoCType=Auto", "Vol",$K$4,A1206,"ALL",,,"TRUE","T")</f>
        <v>84</v>
      </c>
      <c r="H1206" s="3">
        <f>RTD("cqg.rtd",,"StudyData","VWAP("&amp;$K$2&amp;",StartFrom:=StartOfDay,VolType:=auto,CoCType:=auto,InputChoice:=Mid)","Bar",, "Close",$K$4,A1206,"ALL",,,"TRUE","T")</f>
        <v>6471.3650969362998</v>
      </c>
    </row>
    <row r="1207" spans="1:8" x14ac:dyDescent="0.3">
      <c r="A1207" s="8">
        <f t="shared" si="18"/>
        <v>-1205</v>
      </c>
      <c r="B1207" s="9">
        <f xml:space="preserve"> RTD("cqg.rtd",,"StudyData","TYA", "BAR", "", "Time",$K$4,$A1207,"ALL",, "","False","T")</f>
        <v>45901.9375</v>
      </c>
      <c r="C1207" s="3">
        <f>RTD("cqg.rtd",,"StudyData", $K$2, "BAR", "", "Open", $K$4, $A1207, $K$6,$K$10,,$K$8,K$12)</f>
        <v>6467.75</v>
      </c>
      <c r="D1207" s="3">
        <f>RTD("cqg.rtd",,"StudyData", $K$2, "BAR", "", "High", $K$4, $A1207, $K$6,$K$10,,$K$8,$K$12)</f>
        <v>6467.75</v>
      </c>
      <c r="E1207" s="3">
        <f>RTD("cqg.rtd",,"StudyData", $K$2, "BAR", "", "Low", $K$4, $A1207, $K$6,$K$10,,$K$8,$K$12)</f>
        <v>6466.75</v>
      </c>
      <c r="F1207" s="3">
        <f>RTD("cqg.rtd",,"StudyData", $K$2, "BAR", "", "Close", $K$4, $A1207, $K$6,$K$10,,$K$8,$K$12)</f>
        <v>6467.25</v>
      </c>
      <c r="G1207" s="4">
        <f>RTD("cqg.rtd",,"StudyData",$K$2, "Vol", "Highlight=Total Trades,VolType=Exchange,CoCType=Auto", "Vol",$K$4,A1207,"ALL",,,"TRUE","T")</f>
        <v>159</v>
      </c>
      <c r="H1207" s="3">
        <f>RTD("cqg.rtd",,"StudyData","VWAP("&amp;$K$2&amp;",StartFrom:=StartOfDay,VolType:=auto,CoCType:=auto,InputChoice:=Mid)","Bar",, "Close",$K$4,A1207,"ALL",,,"TRUE","T")</f>
        <v>6471.3762301968</v>
      </c>
    </row>
    <row r="1208" spans="1:8" x14ac:dyDescent="0.3">
      <c r="A1208" s="8">
        <f t="shared" si="18"/>
        <v>-1206</v>
      </c>
      <c r="B1208" s="9">
        <f xml:space="preserve"> RTD("cqg.rtd",,"StudyData","TYA", "BAR", "", "Time",$K$4,$A1208,"ALL",, "","False","T")</f>
        <v>45901.934027777781</v>
      </c>
      <c r="C1208" s="3">
        <f>RTD("cqg.rtd",,"StudyData", $K$2, "BAR", "", "Open", $K$4, $A1208, $K$6,$K$10,,$K$8,K$12)</f>
        <v>6467.75</v>
      </c>
      <c r="D1208" s="3">
        <f>RTD("cqg.rtd",,"StudyData", $K$2, "BAR", "", "High", $K$4, $A1208, $K$6,$K$10,,$K$8,$K$12)</f>
        <v>6468.25</v>
      </c>
      <c r="E1208" s="3">
        <f>RTD("cqg.rtd",,"StudyData", $K$2, "BAR", "", "Low", $K$4, $A1208, $K$6,$K$10,,$K$8,$K$12)</f>
        <v>6467.25</v>
      </c>
      <c r="F1208" s="3">
        <f>RTD("cqg.rtd",,"StudyData", $K$2, "BAR", "", "Close", $K$4, $A1208, $K$6,$K$10,,$K$8,$K$12)</f>
        <v>6467.5</v>
      </c>
      <c r="G1208" s="4">
        <f>RTD("cqg.rtd",,"StudyData",$K$2, "Vol", "Highlight=Total Trades,VolType=Exchange,CoCType=Auto", "Vol",$K$4,A1208,"ALL",,,"TRUE","T")</f>
        <v>149</v>
      </c>
      <c r="H1208" s="3">
        <f>RTD("cqg.rtd",,"StudyData","VWAP("&amp;$K$2&amp;",StartFrom:=StartOfDay,VolType:=auto,CoCType:=auto,InputChoice:=Mid)","Bar",, "Close",$K$4,A1208,"ALL",,,"TRUE","T")</f>
        <v>6471.3988509808996</v>
      </c>
    </row>
    <row r="1209" spans="1:8" x14ac:dyDescent="0.3">
      <c r="A1209" s="8">
        <f t="shared" si="18"/>
        <v>-1207</v>
      </c>
      <c r="B1209" s="9">
        <f xml:space="preserve"> RTD("cqg.rtd",,"StudyData","TYA", "BAR", "", "Time",$K$4,$A1209,"ALL",, "","False","T")</f>
        <v>45901.930555555555</v>
      </c>
      <c r="C1209" s="3">
        <f>RTD("cqg.rtd",,"StudyData", $K$2, "BAR", "", "Open", $K$4, $A1209, $K$6,$K$10,,$K$8,K$12)</f>
        <v>6467.5</v>
      </c>
      <c r="D1209" s="3">
        <f>RTD("cqg.rtd",,"StudyData", $K$2, "BAR", "", "High", $K$4, $A1209, $K$6,$K$10,,$K$8,$K$12)</f>
        <v>6467.75</v>
      </c>
      <c r="E1209" s="3">
        <f>RTD("cqg.rtd",,"StudyData", $K$2, "BAR", "", "Low", $K$4, $A1209, $K$6,$K$10,,$K$8,$K$12)</f>
        <v>6467</v>
      </c>
      <c r="F1209" s="3">
        <f>RTD("cqg.rtd",,"StudyData", $K$2, "BAR", "", "Close", $K$4, $A1209, $K$6,$K$10,,$K$8,$K$12)</f>
        <v>6467.75</v>
      </c>
      <c r="G1209" s="4">
        <f>RTD("cqg.rtd",,"StudyData",$K$2, "Vol", "Highlight=Total Trades,VolType=Exchange,CoCType=Auto", "Vol",$K$4,A1209,"ALL",,,"TRUE","T")</f>
        <v>174</v>
      </c>
      <c r="H1209" s="3">
        <f>RTD("cqg.rtd",,"StudyData","VWAP("&amp;$K$2&amp;",StartFrom:=StartOfDay,VolType:=auto,CoCType:=auto,InputChoice:=Mid)","Bar",, "Close",$K$4,A1209,"ALL",,,"TRUE","T")</f>
        <v>6471.4176933873996</v>
      </c>
    </row>
    <row r="1210" spans="1:8" x14ac:dyDescent="0.3">
      <c r="A1210" s="8">
        <f t="shared" si="18"/>
        <v>-1208</v>
      </c>
      <c r="B1210" s="9">
        <f xml:space="preserve"> RTD("cqg.rtd",,"StudyData","TYA", "BAR", "", "Time",$K$4,$A1210,"ALL",, "","False","T")</f>
        <v>45901.927083333336</v>
      </c>
      <c r="C1210" s="3">
        <f>RTD("cqg.rtd",,"StudyData", $K$2, "BAR", "", "Open", $K$4, $A1210, $K$6,$K$10,,$K$8,K$12)</f>
        <v>6466</v>
      </c>
      <c r="D1210" s="3">
        <f>RTD("cqg.rtd",,"StudyData", $K$2, "BAR", "", "High", $K$4, $A1210, $K$6,$K$10,,$K$8,$K$12)</f>
        <v>6468.75</v>
      </c>
      <c r="E1210" s="3">
        <f>RTD("cqg.rtd",,"StudyData", $K$2, "BAR", "", "Low", $K$4, $A1210, $K$6,$K$10,,$K$8,$K$12)</f>
        <v>6466</v>
      </c>
      <c r="F1210" s="3">
        <f>RTD("cqg.rtd",,"StudyData", $K$2, "BAR", "", "Close", $K$4, $A1210, $K$6,$K$10,,$K$8,$K$12)</f>
        <v>6467.5</v>
      </c>
      <c r="G1210" s="4">
        <f>RTD("cqg.rtd",,"StudyData",$K$2, "Vol", "Highlight=Total Trades,VolType=Exchange,CoCType=Auto", "Vol",$K$4,A1210,"ALL",,,"TRUE","T")</f>
        <v>414</v>
      </c>
      <c r="H1210" s="3">
        <f>RTD("cqg.rtd",,"StudyData","VWAP("&amp;$K$2&amp;",StartFrom:=StartOfDay,VolType:=auto,CoCType:=auto,InputChoice:=Mid)","Bar",, "Close",$K$4,A1210,"ALL",,,"TRUE","T")</f>
        <v>6471.4422201882999</v>
      </c>
    </row>
    <row r="1211" spans="1:8" x14ac:dyDescent="0.3">
      <c r="A1211" s="8">
        <f t="shared" si="18"/>
        <v>-1209</v>
      </c>
      <c r="B1211" s="9">
        <f xml:space="preserve"> RTD("cqg.rtd",,"StudyData","TYA", "BAR", "", "Time",$K$4,$A1211,"ALL",, "","False","T")</f>
        <v>45901.923611111109</v>
      </c>
      <c r="C1211" s="3">
        <f>RTD("cqg.rtd",,"StudyData", $K$2, "BAR", "", "Open", $K$4, $A1211, $K$6,$K$10,,$K$8,K$12)</f>
        <v>6465.25</v>
      </c>
      <c r="D1211" s="3">
        <f>RTD("cqg.rtd",,"StudyData", $K$2, "BAR", "", "High", $K$4, $A1211, $K$6,$K$10,,$K$8,$K$12)</f>
        <v>6466.5</v>
      </c>
      <c r="E1211" s="3">
        <f>RTD("cqg.rtd",,"StudyData", $K$2, "BAR", "", "Low", $K$4, $A1211, $K$6,$K$10,,$K$8,$K$12)</f>
        <v>6464.5</v>
      </c>
      <c r="F1211" s="3">
        <f>RTD("cqg.rtd",,"StudyData", $K$2, "BAR", "", "Close", $K$4, $A1211, $K$6,$K$10,,$K$8,$K$12)</f>
        <v>6466.25</v>
      </c>
      <c r="G1211" s="4">
        <f>RTD("cqg.rtd",,"StudyData",$K$2, "Vol", "Highlight=Total Trades,VolType=Exchange,CoCType=Auto", "Vol",$K$4,A1211,"ALL",,,"TRUE","T")</f>
        <v>451</v>
      </c>
      <c r="H1211" s="3">
        <f>RTD("cqg.rtd",,"StudyData","VWAP("&amp;$K$2&amp;",StartFrom:=StartOfDay,VolType:=auto,CoCType:=auto,InputChoice:=Mid)","Bar",, "Close",$K$4,A1211,"ALL",,,"TRUE","T")</f>
        <v>6471.5017910209999</v>
      </c>
    </row>
    <row r="1212" spans="1:8" x14ac:dyDescent="0.3">
      <c r="A1212" s="8">
        <f t="shared" si="18"/>
        <v>-1210</v>
      </c>
      <c r="B1212" s="9">
        <f xml:space="preserve"> RTD("cqg.rtd",,"StudyData","TYA", "BAR", "", "Time",$K$4,$A1212,"ALL",, "","False","T")</f>
        <v>45901.920138888891</v>
      </c>
      <c r="C1212" s="3">
        <f>RTD("cqg.rtd",,"StudyData", $K$2, "BAR", "", "Open", $K$4, $A1212, $K$6,$K$10,,$K$8,K$12)</f>
        <v>6466.25</v>
      </c>
      <c r="D1212" s="3">
        <f>RTD("cqg.rtd",,"StudyData", $K$2, "BAR", "", "High", $K$4, $A1212, $K$6,$K$10,,$K$8,$K$12)</f>
        <v>6466.25</v>
      </c>
      <c r="E1212" s="3">
        <f>RTD("cqg.rtd",,"StudyData", $K$2, "BAR", "", "Low", $K$4, $A1212, $K$6,$K$10,,$K$8,$K$12)</f>
        <v>6465.25</v>
      </c>
      <c r="F1212" s="3">
        <f>RTD("cqg.rtd",,"StudyData", $K$2, "BAR", "", "Close", $K$4, $A1212, $K$6,$K$10,,$K$8,$K$12)</f>
        <v>6465.5</v>
      </c>
      <c r="G1212" s="4">
        <f>RTD("cqg.rtd",,"StudyData",$K$2, "Vol", "Highlight=Total Trades,VolType=Exchange,CoCType=Auto", "Vol",$K$4,A1212,"ALL",,,"TRUE","T")</f>
        <v>307</v>
      </c>
      <c r="H1212" s="3">
        <f>RTD("cqg.rtd",,"StudyData","VWAP("&amp;$K$2&amp;",StartFrom:=StartOfDay,VolType:=auto,CoCType:=auto,InputChoice:=Mid)","Bar",, "Close",$K$4,A1212,"ALL",,,"TRUE","T")</f>
        <v>6471.5991056984003</v>
      </c>
    </row>
    <row r="1213" spans="1:8" x14ac:dyDescent="0.3">
      <c r="A1213" s="8">
        <f t="shared" si="18"/>
        <v>-1211</v>
      </c>
      <c r="B1213" s="9">
        <f xml:space="preserve"> RTD("cqg.rtd",,"StudyData","TYA", "BAR", "", "Time",$K$4,$A1213,"ALL",, "","False","T")</f>
        <v>45901.916666666664</v>
      </c>
      <c r="C1213" s="3">
        <f>RTD("cqg.rtd",,"StudyData", $K$2, "BAR", "", "Open", $K$4, $A1213, $K$6,$K$10,,$K$8,K$12)</f>
        <v>6466.75</v>
      </c>
      <c r="D1213" s="3">
        <f>RTD("cqg.rtd",,"StudyData", $K$2, "BAR", "", "High", $K$4, $A1213, $K$6,$K$10,,$K$8,$K$12)</f>
        <v>6467.5</v>
      </c>
      <c r="E1213" s="3">
        <f>RTD("cqg.rtd",,"StudyData", $K$2, "BAR", "", "Low", $K$4, $A1213, $K$6,$K$10,,$K$8,$K$12)</f>
        <v>6466</v>
      </c>
      <c r="F1213" s="3">
        <f>RTD("cqg.rtd",,"StudyData", $K$2, "BAR", "", "Close", $K$4, $A1213, $K$6,$K$10,,$K$8,$K$12)</f>
        <v>6466.25</v>
      </c>
      <c r="G1213" s="4">
        <f>RTD("cqg.rtd",,"StudyData",$K$2, "Vol", "Highlight=Total Trades,VolType=Exchange,CoCType=Auto", "Vol",$K$4,A1213,"ALL",,,"TRUE","T")</f>
        <v>294</v>
      </c>
      <c r="H1213" s="3">
        <f>RTD("cqg.rtd",,"StudyData","VWAP("&amp;$K$2&amp;",StartFrom:=StartOfDay,VolType:=auto,CoCType:=auto,InputChoice:=Mid)","Bar",, "Close",$K$4,A1213,"ALL",,,"TRUE","T")</f>
        <v>6471.6643839974004</v>
      </c>
    </row>
    <row r="1214" spans="1:8" x14ac:dyDescent="0.3">
      <c r="A1214" s="8">
        <f t="shared" si="18"/>
        <v>-1212</v>
      </c>
      <c r="B1214" s="9">
        <f xml:space="preserve"> RTD("cqg.rtd",,"StudyData","TYA", "BAR", "", "Time",$K$4,$A1214,"ALL",, "","False","T")</f>
        <v>45901.913194444445</v>
      </c>
      <c r="C1214" s="3">
        <f>RTD("cqg.rtd",,"StudyData", $K$2, "BAR", "", "Open", $K$4, $A1214, $K$6,$K$10,,$K$8,K$12)</f>
        <v>6466.25</v>
      </c>
      <c r="D1214" s="3">
        <f>RTD("cqg.rtd",,"StudyData", $K$2, "BAR", "", "High", $K$4, $A1214, $K$6,$K$10,,$K$8,$K$12)</f>
        <v>6467.5</v>
      </c>
      <c r="E1214" s="3">
        <f>RTD("cqg.rtd",,"StudyData", $K$2, "BAR", "", "Low", $K$4, $A1214, $K$6,$K$10,,$K$8,$K$12)</f>
        <v>6465.75</v>
      </c>
      <c r="F1214" s="3">
        <f>RTD("cqg.rtd",,"StudyData", $K$2, "BAR", "", "Close", $K$4, $A1214, $K$6,$K$10,,$K$8,$K$12)</f>
        <v>6466.75</v>
      </c>
      <c r="G1214" s="4">
        <f>RTD("cqg.rtd",,"StudyData",$K$2, "Vol", "Highlight=Total Trades,VolType=Exchange,CoCType=Auto", "Vol",$K$4,A1214,"ALL",,,"TRUE","T")</f>
        <v>209</v>
      </c>
      <c r="H1214" s="3">
        <f>RTD("cqg.rtd",,"StudyData","VWAP("&amp;$K$2&amp;",StartFrom:=StartOfDay,VolType:=auto,CoCType:=auto,InputChoice:=Mid)","Bar",, "Close",$K$4,A1214,"ALL",,,"TRUE","T")</f>
        <v>6471.7174753803001</v>
      </c>
    </row>
    <row r="1215" spans="1:8" x14ac:dyDescent="0.3">
      <c r="A1215" s="8">
        <f t="shared" si="18"/>
        <v>-1213</v>
      </c>
      <c r="B1215" s="9">
        <f xml:space="preserve"> RTD("cqg.rtd",,"StudyData","TYA", "BAR", "", "Time",$K$4,$A1215,"ALL",, "","False","T")</f>
        <v>45901.909722222219</v>
      </c>
      <c r="C1215" s="3">
        <f>RTD("cqg.rtd",,"StudyData", $K$2, "BAR", "", "Open", $K$4, $A1215, $K$6,$K$10,,$K$8,K$12)</f>
        <v>6465.5</v>
      </c>
      <c r="D1215" s="3">
        <f>RTD("cqg.rtd",,"StudyData", $K$2, "BAR", "", "High", $K$4, $A1215, $K$6,$K$10,,$K$8,$K$12)</f>
        <v>6467.25</v>
      </c>
      <c r="E1215" s="3">
        <f>RTD("cqg.rtd",,"StudyData", $K$2, "BAR", "", "Low", $K$4, $A1215, $K$6,$K$10,,$K$8,$K$12)</f>
        <v>6465.25</v>
      </c>
      <c r="F1215" s="3">
        <f>RTD("cqg.rtd",,"StudyData", $K$2, "BAR", "", "Close", $K$4, $A1215, $K$6,$K$10,,$K$8,$K$12)</f>
        <v>6466.25</v>
      </c>
      <c r="G1215" s="4">
        <f>RTD("cqg.rtd",,"StudyData",$K$2, "Vol", "Highlight=Total Trades,VolType=Exchange,CoCType=Auto", "Vol",$K$4,A1215,"ALL",,,"TRUE","T")</f>
        <v>297</v>
      </c>
      <c r="H1215" s="3">
        <f>RTD("cqg.rtd",,"StudyData","VWAP("&amp;$K$2&amp;",StartFrom:=StartOfDay,VolType:=auto,CoCType:=auto,InputChoice:=Mid)","Bar",, "Close",$K$4,A1215,"ALL",,,"TRUE","T")</f>
        <v>6471.7568876134001</v>
      </c>
    </row>
    <row r="1216" spans="1:8" x14ac:dyDescent="0.3">
      <c r="A1216" s="8">
        <f t="shared" si="18"/>
        <v>-1214</v>
      </c>
      <c r="B1216" s="9">
        <f xml:space="preserve"> RTD("cqg.rtd",,"StudyData","TYA", "BAR", "", "Time",$K$4,$A1216,"ALL",, "","False","T")</f>
        <v>45901.90625</v>
      </c>
      <c r="C1216" s="3">
        <f>RTD("cqg.rtd",,"StudyData", $K$2, "BAR", "", "Open", $K$4, $A1216, $K$6,$K$10,,$K$8,K$12)</f>
        <v>6465.25</v>
      </c>
      <c r="D1216" s="3">
        <f>RTD("cqg.rtd",,"StudyData", $K$2, "BAR", "", "High", $K$4, $A1216, $K$6,$K$10,,$K$8,$K$12)</f>
        <v>6465.75</v>
      </c>
      <c r="E1216" s="3">
        <f>RTD("cqg.rtd",,"StudyData", $K$2, "BAR", "", "Low", $K$4, $A1216, $K$6,$K$10,,$K$8,$K$12)</f>
        <v>6464.5</v>
      </c>
      <c r="F1216" s="3">
        <f>RTD("cqg.rtd",,"StudyData", $K$2, "BAR", "", "Close", $K$4, $A1216, $K$6,$K$10,,$K$8,$K$12)</f>
        <v>6465.25</v>
      </c>
      <c r="G1216" s="4">
        <f>RTD("cqg.rtd",,"StudyData",$K$2, "Vol", "Highlight=Total Trades,VolType=Exchange,CoCType=Auto", "Vol",$K$4,A1216,"ALL",,,"TRUE","T")</f>
        <v>251</v>
      </c>
      <c r="H1216" s="3">
        <f>RTD("cqg.rtd",,"StudyData","VWAP("&amp;$K$2&amp;",StartFrom:=StartOfDay,VolType:=auto,CoCType:=auto,InputChoice:=Mid)","Bar",, "Close",$K$4,A1216,"ALL",,,"TRUE","T")</f>
        <v>6471.8181256551998</v>
      </c>
    </row>
    <row r="1217" spans="1:8" x14ac:dyDescent="0.3">
      <c r="A1217" s="8">
        <f t="shared" si="18"/>
        <v>-1215</v>
      </c>
      <c r="B1217" s="9">
        <f xml:space="preserve"> RTD("cqg.rtd",,"StudyData","TYA", "BAR", "", "Time",$K$4,$A1217,"ALL",, "","False","T")</f>
        <v>45901.902777777781</v>
      </c>
      <c r="C1217" s="3">
        <f>RTD("cqg.rtd",,"StudyData", $K$2, "BAR", "", "Open", $K$4, $A1217, $K$6,$K$10,,$K$8,K$12)</f>
        <v>6465</v>
      </c>
      <c r="D1217" s="3">
        <f>RTD("cqg.rtd",,"StudyData", $K$2, "BAR", "", "High", $K$4, $A1217, $K$6,$K$10,,$K$8,$K$12)</f>
        <v>6465.25</v>
      </c>
      <c r="E1217" s="3">
        <f>RTD("cqg.rtd",,"StudyData", $K$2, "BAR", "", "Low", $K$4, $A1217, $K$6,$K$10,,$K$8,$K$12)</f>
        <v>6464</v>
      </c>
      <c r="F1217" s="3">
        <f>RTD("cqg.rtd",,"StudyData", $K$2, "BAR", "", "Close", $K$4, $A1217, $K$6,$K$10,,$K$8,$K$12)</f>
        <v>6465</v>
      </c>
      <c r="G1217" s="4">
        <f>RTD("cqg.rtd",,"StudyData",$K$2, "Vol", "Highlight=Total Trades,VolType=Exchange,CoCType=Auto", "Vol",$K$4,A1217,"ALL",,,"TRUE","T")</f>
        <v>274</v>
      </c>
      <c r="H1217" s="3">
        <f>RTD("cqg.rtd",,"StudyData","VWAP("&amp;$K$2&amp;",StartFrom:=StartOfDay,VolType:=auto,CoCType:=auto,InputChoice:=Mid)","Bar",, "Close",$K$4,A1217,"ALL",,,"TRUE","T")</f>
        <v>6471.8816239559001</v>
      </c>
    </row>
    <row r="1218" spans="1:8" x14ac:dyDescent="0.3">
      <c r="A1218" s="8">
        <f t="shared" si="18"/>
        <v>-1216</v>
      </c>
      <c r="B1218" s="9">
        <f xml:space="preserve"> RTD("cqg.rtd",,"StudyData","TYA", "BAR", "", "Time",$K$4,$A1218,"ALL",, "","False","T")</f>
        <v>45901.899305555555</v>
      </c>
      <c r="C1218" s="3">
        <f>RTD("cqg.rtd",,"StudyData", $K$2, "BAR", "", "Open", $K$4, $A1218, $K$6,$K$10,,$K$8,K$12)</f>
        <v>6465.25</v>
      </c>
      <c r="D1218" s="3">
        <f>RTD("cqg.rtd",,"StudyData", $K$2, "BAR", "", "High", $K$4, $A1218, $K$6,$K$10,,$K$8,$K$12)</f>
        <v>6466</v>
      </c>
      <c r="E1218" s="3">
        <f>RTD("cqg.rtd",,"StudyData", $K$2, "BAR", "", "Low", $K$4, $A1218, $K$6,$K$10,,$K$8,$K$12)</f>
        <v>6464.5</v>
      </c>
      <c r="F1218" s="3">
        <f>RTD("cqg.rtd",,"StudyData", $K$2, "BAR", "", "Close", $K$4, $A1218, $K$6,$K$10,,$K$8,$K$12)</f>
        <v>6465.25</v>
      </c>
      <c r="G1218" s="4">
        <f>RTD("cqg.rtd",,"StudyData",$K$2, "Vol", "Highlight=Total Trades,VolType=Exchange,CoCType=Auto", "Vol",$K$4,A1218,"ALL",,,"TRUE","T")</f>
        <v>283</v>
      </c>
      <c r="H1218" s="3">
        <f>RTD("cqg.rtd",,"StudyData","VWAP("&amp;$K$2&amp;",StartFrom:=StartOfDay,VolType:=auto,CoCType:=auto,InputChoice:=Mid)","Bar",, "Close",$K$4,A1218,"ALL",,,"TRUE","T")</f>
        <v>6471.9575631135003</v>
      </c>
    </row>
    <row r="1219" spans="1:8" x14ac:dyDescent="0.3">
      <c r="A1219" s="8">
        <f t="shared" si="18"/>
        <v>-1217</v>
      </c>
      <c r="B1219" s="9">
        <f xml:space="preserve"> RTD("cqg.rtd",,"StudyData","TYA", "BAR", "", "Time",$K$4,$A1219,"ALL",, "","False","T")</f>
        <v>45901.895833333336</v>
      </c>
      <c r="C1219" s="3">
        <f>RTD("cqg.rtd",,"StudyData", $K$2, "BAR", "", "Open", $K$4, $A1219, $K$6,$K$10,,$K$8,K$12)</f>
        <v>6467.25</v>
      </c>
      <c r="D1219" s="3">
        <f>RTD("cqg.rtd",,"StudyData", $K$2, "BAR", "", "High", $K$4, $A1219, $K$6,$K$10,,$K$8,$K$12)</f>
        <v>6467.25</v>
      </c>
      <c r="E1219" s="3">
        <f>RTD("cqg.rtd",,"StudyData", $K$2, "BAR", "", "Low", $K$4, $A1219, $K$6,$K$10,,$K$8,$K$12)</f>
        <v>6465</v>
      </c>
      <c r="F1219" s="3">
        <f>RTD("cqg.rtd",,"StudyData", $K$2, "BAR", "", "Close", $K$4, $A1219, $K$6,$K$10,,$K$8,$K$12)</f>
        <v>6465.5</v>
      </c>
      <c r="G1219" s="4">
        <f>RTD("cqg.rtd",,"StudyData",$K$2, "Vol", "Highlight=Total Trades,VolType=Exchange,CoCType=Auto", "Vol",$K$4,A1219,"ALL",,,"TRUE","T")</f>
        <v>491</v>
      </c>
      <c r="H1219" s="3">
        <f>RTD("cqg.rtd",,"StudyData","VWAP("&amp;$K$2&amp;",StartFrom:=StartOfDay,VolType:=auto,CoCType:=auto,InputChoice:=Mid)","Bar",, "Close",$K$4,A1219,"ALL",,,"TRUE","T")</f>
        <v>6472.0308542471003</v>
      </c>
    </row>
    <row r="1220" spans="1:8" x14ac:dyDescent="0.3">
      <c r="A1220" s="8">
        <f t="shared" ref="A1220:A1283" si="19">A1219-1</f>
        <v>-1218</v>
      </c>
      <c r="B1220" s="9">
        <f xml:space="preserve"> RTD("cqg.rtd",,"StudyData","TYA", "BAR", "", "Time",$K$4,$A1220,"ALL",, "","False","T")</f>
        <v>45901.892361111109</v>
      </c>
      <c r="C1220" s="3">
        <f>RTD("cqg.rtd",,"StudyData", $K$2, "BAR", "", "Open", $K$4, $A1220, $K$6,$K$10,,$K$8,K$12)</f>
        <v>6467.25</v>
      </c>
      <c r="D1220" s="3">
        <f>RTD("cqg.rtd",,"StudyData", $K$2, "BAR", "", "High", $K$4, $A1220, $K$6,$K$10,,$K$8,$K$12)</f>
        <v>6467.75</v>
      </c>
      <c r="E1220" s="3">
        <f>RTD("cqg.rtd",,"StudyData", $K$2, "BAR", "", "Low", $K$4, $A1220, $K$6,$K$10,,$K$8,$K$12)</f>
        <v>6466</v>
      </c>
      <c r="F1220" s="3">
        <f>RTD("cqg.rtd",,"StudyData", $K$2, "BAR", "", "Close", $K$4, $A1220, $K$6,$K$10,,$K$8,$K$12)</f>
        <v>6467.25</v>
      </c>
      <c r="G1220" s="4">
        <f>RTD("cqg.rtd",,"StudyData",$K$2, "Vol", "Highlight=Total Trades,VolType=Exchange,CoCType=Auto", "Vol",$K$4,A1220,"ALL",,,"TRUE","T")</f>
        <v>445</v>
      </c>
      <c r="H1220" s="3">
        <f>RTD("cqg.rtd",,"StudyData","VWAP("&amp;$K$2&amp;",StartFrom:=StartOfDay,VolType:=auto,CoCType:=auto,InputChoice:=Mid)","Bar",, "Close",$K$4,A1220,"ALL",,,"TRUE","T")</f>
        <v>6472.1449781574001</v>
      </c>
    </row>
    <row r="1221" spans="1:8" x14ac:dyDescent="0.3">
      <c r="A1221" s="8">
        <f t="shared" si="19"/>
        <v>-1219</v>
      </c>
      <c r="B1221" s="9">
        <f xml:space="preserve"> RTD("cqg.rtd",,"StudyData","TYA", "BAR", "", "Time",$K$4,$A1221,"ALL",, "","False","T")</f>
        <v>45901.888888888891</v>
      </c>
      <c r="C1221" s="3">
        <f>RTD("cqg.rtd",,"StudyData", $K$2, "BAR", "", "Open", $K$4, $A1221, $K$6,$K$10,,$K$8,K$12)</f>
        <v>6465.75</v>
      </c>
      <c r="D1221" s="3">
        <f>RTD("cqg.rtd",,"StudyData", $K$2, "BAR", "", "High", $K$4, $A1221, $K$6,$K$10,,$K$8,$K$12)</f>
        <v>6467.25</v>
      </c>
      <c r="E1221" s="3">
        <f>RTD("cqg.rtd",,"StudyData", $K$2, "BAR", "", "Low", $K$4, $A1221, $K$6,$K$10,,$K$8,$K$12)</f>
        <v>6465.75</v>
      </c>
      <c r="F1221" s="3">
        <f>RTD("cqg.rtd",,"StudyData", $K$2, "BAR", "", "Close", $K$4, $A1221, $K$6,$K$10,,$K$8,$K$12)</f>
        <v>6467</v>
      </c>
      <c r="G1221" s="4">
        <f>RTD("cqg.rtd",,"StudyData",$K$2, "Vol", "Highlight=Total Trades,VolType=Exchange,CoCType=Auto", "Vol",$K$4,A1221,"ALL",,,"TRUE","T")</f>
        <v>399</v>
      </c>
      <c r="H1221" s="3">
        <f>RTD("cqg.rtd",,"StudyData","VWAP("&amp;$K$2&amp;",StartFrom:=StartOfDay,VolType:=auto,CoCType:=auto,InputChoice:=Mid)","Bar",, "Close",$K$4,A1221,"ALL",,,"TRUE","T")</f>
        <v>6472.2389190433996</v>
      </c>
    </row>
    <row r="1222" spans="1:8" x14ac:dyDescent="0.3">
      <c r="A1222" s="8">
        <f t="shared" si="19"/>
        <v>-1220</v>
      </c>
      <c r="B1222" s="9">
        <f xml:space="preserve"> RTD("cqg.rtd",,"StudyData","TYA", "BAR", "", "Time",$K$4,$A1222,"ALL",, "","False","T")</f>
        <v>45901.885416666664</v>
      </c>
      <c r="C1222" s="3">
        <f>RTD("cqg.rtd",,"StudyData", $K$2, "BAR", "", "Open", $K$4, $A1222, $K$6,$K$10,,$K$8,K$12)</f>
        <v>6468.25</v>
      </c>
      <c r="D1222" s="3">
        <f>RTD("cqg.rtd",,"StudyData", $K$2, "BAR", "", "High", $K$4, $A1222, $K$6,$K$10,,$K$8,$K$12)</f>
        <v>6468.5</v>
      </c>
      <c r="E1222" s="3">
        <f>RTD("cqg.rtd",,"StudyData", $K$2, "BAR", "", "Low", $K$4, $A1222, $K$6,$K$10,,$K$8,$K$12)</f>
        <v>6465.5</v>
      </c>
      <c r="F1222" s="3">
        <f>RTD("cqg.rtd",,"StudyData", $K$2, "BAR", "", "Close", $K$4, $A1222, $K$6,$K$10,,$K$8,$K$12)</f>
        <v>6466</v>
      </c>
      <c r="G1222" s="4">
        <f>RTD("cqg.rtd",,"StudyData",$K$2, "Vol", "Highlight=Total Trades,VolType=Exchange,CoCType=Auto", "Vol",$K$4,A1222,"ALL",,,"TRUE","T")</f>
        <v>675</v>
      </c>
      <c r="H1222" s="3">
        <f>RTD("cqg.rtd",,"StudyData","VWAP("&amp;$K$2&amp;",StartFrom:=StartOfDay,VolType:=auto,CoCType:=auto,InputChoice:=Mid)","Bar",, "Close",$K$4,A1222,"ALL",,,"TRUE","T")</f>
        <v>6472.3321341338997</v>
      </c>
    </row>
    <row r="1223" spans="1:8" x14ac:dyDescent="0.3">
      <c r="A1223" s="8">
        <f t="shared" si="19"/>
        <v>-1221</v>
      </c>
      <c r="B1223" s="9">
        <f xml:space="preserve"> RTD("cqg.rtd",,"StudyData","TYA", "BAR", "", "Time",$K$4,$A1223,"ALL",, "","False","T")</f>
        <v>45901.881944444445</v>
      </c>
      <c r="C1223" s="3">
        <f>RTD("cqg.rtd",,"StudyData", $K$2, "BAR", "", "Open", $K$4, $A1223, $K$6,$K$10,,$K$8,K$12)</f>
        <v>6469.5</v>
      </c>
      <c r="D1223" s="3">
        <f>RTD("cqg.rtd",,"StudyData", $K$2, "BAR", "", "High", $K$4, $A1223, $K$6,$K$10,,$K$8,$K$12)</f>
        <v>6470.5</v>
      </c>
      <c r="E1223" s="3">
        <f>RTD("cqg.rtd",,"StudyData", $K$2, "BAR", "", "Low", $K$4, $A1223, $K$6,$K$10,,$K$8,$K$12)</f>
        <v>6468.5</v>
      </c>
      <c r="F1223" s="3">
        <f>RTD("cqg.rtd",,"StudyData", $K$2, "BAR", "", "Close", $K$4, $A1223, $K$6,$K$10,,$K$8,$K$12)</f>
        <v>6468.5</v>
      </c>
      <c r="G1223" s="4">
        <f>RTD("cqg.rtd",,"StudyData",$K$2, "Vol", "Highlight=Total Trades,VolType=Exchange,CoCType=Auto", "Vol",$K$4,A1223,"ALL",,,"TRUE","T")</f>
        <v>428</v>
      </c>
      <c r="H1223" s="3">
        <f>RTD("cqg.rtd",,"StudyData","VWAP("&amp;$K$2&amp;",StartFrom:=StartOfDay,VolType:=auto,CoCType:=auto,InputChoice:=Mid)","Bar",, "Close",$K$4,A1223,"ALL",,,"TRUE","T")</f>
        <v>6472.4827909166997</v>
      </c>
    </row>
    <row r="1224" spans="1:8" x14ac:dyDescent="0.3">
      <c r="A1224" s="8">
        <f t="shared" si="19"/>
        <v>-1222</v>
      </c>
      <c r="B1224" s="9">
        <f xml:space="preserve"> RTD("cqg.rtd",,"StudyData","TYA", "BAR", "", "Time",$K$4,$A1224,"ALL",, "","False","T")</f>
        <v>45901.878472222219</v>
      </c>
      <c r="C1224" s="3">
        <f>RTD("cqg.rtd",,"StudyData", $K$2, "BAR", "", "Open", $K$4, $A1224, $K$6,$K$10,,$K$8,K$12)</f>
        <v>6469.5</v>
      </c>
      <c r="D1224" s="3">
        <f>RTD("cqg.rtd",,"StudyData", $K$2, "BAR", "", "High", $K$4, $A1224, $K$6,$K$10,,$K$8,$K$12)</f>
        <v>6471</v>
      </c>
      <c r="E1224" s="3">
        <f>RTD("cqg.rtd",,"StudyData", $K$2, "BAR", "", "Low", $K$4, $A1224, $K$6,$K$10,,$K$8,$K$12)</f>
        <v>6469.25</v>
      </c>
      <c r="F1224" s="3">
        <f>RTD("cqg.rtd",,"StudyData", $K$2, "BAR", "", "Close", $K$4, $A1224, $K$6,$K$10,,$K$8,$K$12)</f>
        <v>6469.5</v>
      </c>
      <c r="G1224" s="4">
        <f>RTD("cqg.rtd",,"StudyData",$K$2, "Vol", "Highlight=Total Trades,VolType=Exchange,CoCType=Auto", "Vol",$K$4,A1224,"ALL",,,"TRUE","T")</f>
        <v>425</v>
      </c>
      <c r="H1224" s="3">
        <f>RTD("cqg.rtd",,"StudyData","VWAP("&amp;$K$2&amp;",StartFrom:=StartOfDay,VolType:=auto,CoCType:=auto,InputChoice:=Mid)","Bar",, "Close",$K$4,A1224,"ALL",,,"TRUE","T")</f>
        <v>6472.5372037763</v>
      </c>
    </row>
    <row r="1225" spans="1:8" x14ac:dyDescent="0.3">
      <c r="A1225" s="8">
        <f t="shared" si="19"/>
        <v>-1223</v>
      </c>
      <c r="B1225" s="9">
        <f xml:space="preserve"> RTD("cqg.rtd",,"StudyData","TYA", "BAR", "", "Time",$K$4,$A1225,"ALL",, "","False","T")</f>
        <v>45901.875</v>
      </c>
      <c r="C1225" s="3">
        <f>RTD("cqg.rtd",,"StudyData", $K$2, "BAR", "", "Open", $K$4, $A1225, $K$6,$K$10,,$K$8,K$12)</f>
        <v>6469</v>
      </c>
      <c r="D1225" s="3">
        <f>RTD("cqg.rtd",,"StudyData", $K$2, "BAR", "", "High", $K$4, $A1225, $K$6,$K$10,,$K$8,$K$12)</f>
        <v>6469.75</v>
      </c>
      <c r="E1225" s="3">
        <f>RTD("cqg.rtd",,"StudyData", $K$2, "BAR", "", "Low", $K$4, $A1225, $K$6,$K$10,,$K$8,$K$12)</f>
        <v>6467.5</v>
      </c>
      <c r="F1225" s="3">
        <f>RTD("cqg.rtd",,"StudyData", $K$2, "BAR", "", "Close", $K$4, $A1225, $K$6,$K$10,,$K$8,$K$12)</f>
        <v>6469.5</v>
      </c>
      <c r="G1225" s="4">
        <f>RTD("cqg.rtd",,"StudyData",$K$2, "Vol", "Highlight=Total Trades,VolType=Exchange,CoCType=Auto", "Vol",$K$4,A1225,"ALL",,,"TRUE","T")</f>
        <v>834</v>
      </c>
      <c r="H1225" s="3">
        <f>RTD("cqg.rtd",,"StudyData","VWAP("&amp;$K$2&amp;",StartFrom:=StartOfDay,VolType:=auto,CoCType:=auto,InputChoice:=Mid)","Bar",, "Close",$K$4,A1225,"ALL",,,"TRUE","T")</f>
        <v>6472.5817055172001</v>
      </c>
    </row>
    <row r="1226" spans="1:8" x14ac:dyDescent="0.3">
      <c r="A1226" s="8">
        <f t="shared" si="19"/>
        <v>-1224</v>
      </c>
      <c r="B1226" s="9">
        <f xml:space="preserve"> RTD("cqg.rtd",,"StudyData","TYA", "BAR", "", "Time",$K$4,$A1226,"ALL",, "","False","T")</f>
        <v>45901.871527777781</v>
      </c>
      <c r="C1226" s="3">
        <f>RTD("cqg.rtd",,"StudyData", $K$2, "BAR", "", "Open", $K$4, $A1226, $K$6,$K$10,,$K$8,K$12)</f>
        <v>6473.5</v>
      </c>
      <c r="D1226" s="3">
        <f>RTD("cqg.rtd",,"StudyData", $K$2, "BAR", "", "High", $K$4, $A1226, $K$6,$K$10,,$K$8,$K$12)</f>
        <v>6473.5</v>
      </c>
      <c r="E1226" s="3">
        <f>RTD("cqg.rtd",,"StudyData", $K$2, "BAR", "", "Low", $K$4, $A1226, $K$6,$K$10,,$K$8,$K$12)</f>
        <v>6469</v>
      </c>
      <c r="F1226" s="3">
        <f>RTD("cqg.rtd",,"StudyData", $K$2, "BAR", "", "Close", $K$4, $A1226, $K$6,$K$10,,$K$8,$K$12)</f>
        <v>6469</v>
      </c>
      <c r="G1226" s="4">
        <f>RTD("cqg.rtd",,"StudyData",$K$2, "Vol", "Highlight=Total Trades,VolType=Exchange,CoCType=Auto", "Vol",$K$4,A1226,"ALL",,,"TRUE","T")</f>
        <v>956</v>
      </c>
      <c r="H1226" s="3">
        <f>RTD("cqg.rtd",,"StudyData","VWAP("&amp;$K$2&amp;",StartFrom:=StartOfDay,VolType:=auto,CoCType:=auto,InputChoice:=Mid)","Bar",, "Close",$K$4,A1226,"ALL",,,"TRUE","T")</f>
        <v>6472.7303292347997</v>
      </c>
    </row>
    <row r="1227" spans="1:8" x14ac:dyDescent="0.3">
      <c r="A1227" s="8">
        <f t="shared" si="19"/>
        <v>-1225</v>
      </c>
      <c r="B1227" s="9">
        <f xml:space="preserve"> RTD("cqg.rtd",,"StudyData","TYA", "BAR", "", "Time",$K$4,$A1227,"ALL",, "","False","T")</f>
        <v>45901.868055555555</v>
      </c>
      <c r="C1227" s="3">
        <f>RTD("cqg.rtd",,"StudyData", $K$2, "BAR", "", "Open", $K$4, $A1227, $K$6,$K$10,,$K$8,K$12)</f>
        <v>6476.25</v>
      </c>
      <c r="D1227" s="3">
        <f>RTD("cqg.rtd",,"StudyData", $K$2, "BAR", "", "High", $K$4, $A1227, $K$6,$K$10,,$K$8,$K$12)</f>
        <v>6476.25</v>
      </c>
      <c r="E1227" s="3">
        <f>RTD("cqg.rtd",,"StudyData", $K$2, "BAR", "", "Low", $K$4, $A1227, $K$6,$K$10,,$K$8,$K$12)</f>
        <v>6473.25</v>
      </c>
      <c r="F1227" s="3">
        <f>RTD("cqg.rtd",,"StudyData", $K$2, "BAR", "", "Close", $K$4, $A1227, $K$6,$K$10,,$K$8,$K$12)</f>
        <v>6473.5</v>
      </c>
      <c r="G1227" s="4">
        <f>RTD("cqg.rtd",,"StudyData",$K$2, "Vol", "Highlight=Total Trades,VolType=Exchange,CoCType=Auto", "Vol",$K$4,A1227,"ALL",,,"TRUE","T")</f>
        <v>584</v>
      </c>
      <c r="H1227" s="3">
        <f>RTD("cqg.rtd",,"StudyData","VWAP("&amp;$K$2&amp;",StartFrom:=StartOfDay,VolType:=auto,CoCType:=auto,InputChoice:=Mid)","Bar",, "Close",$K$4,A1227,"ALL",,,"TRUE","T")</f>
        <v>6472.7969360380002</v>
      </c>
    </row>
    <row r="1228" spans="1:8" x14ac:dyDescent="0.3">
      <c r="A1228" s="8">
        <f t="shared" si="19"/>
        <v>-1226</v>
      </c>
      <c r="B1228" s="9">
        <f xml:space="preserve"> RTD("cqg.rtd",,"StudyData","TYA", "BAR", "", "Time",$K$4,$A1228,"ALL",, "","False","T")</f>
        <v>45901.864583333336</v>
      </c>
      <c r="C1228" s="3">
        <f>RTD("cqg.rtd",,"StudyData", $K$2, "BAR", "", "Open", $K$4, $A1228, $K$6,$K$10,,$K$8,K$12)</f>
        <v>6474.5</v>
      </c>
      <c r="D1228" s="3">
        <f>RTD("cqg.rtd",,"StudyData", $K$2, "BAR", "", "High", $K$4, $A1228, $K$6,$K$10,,$K$8,$K$12)</f>
        <v>6476.25</v>
      </c>
      <c r="E1228" s="3">
        <f>RTD("cqg.rtd",,"StudyData", $K$2, "BAR", "", "Low", $K$4, $A1228, $K$6,$K$10,,$K$8,$K$12)</f>
        <v>6474.5</v>
      </c>
      <c r="F1228" s="3">
        <f>RTD("cqg.rtd",,"StudyData", $K$2, "BAR", "", "Close", $K$4, $A1228, $K$6,$K$10,,$K$8,$K$12)</f>
        <v>6476.25</v>
      </c>
      <c r="G1228" s="4">
        <f>RTD("cqg.rtd",,"StudyData",$K$2, "Vol", "Highlight=Total Trades,VolType=Exchange,CoCType=Auto", "Vol",$K$4,A1228,"ALL",,,"TRUE","T")</f>
        <v>272</v>
      </c>
      <c r="H1228" s="3">
        <f>RTD("cqg.rtd",,"StudyData","VWAP("&amp;$K$2&amp;",StartFrom:=StartOfDay,VolType:=auto,CoCType:=auto,InputChoice:=Mid)","Bar",, "Close",$K$4,A1228,"ALL",,,"TRUE","T")</f>
        <v>6472.7417364371004</v>
      </c>
    </row>
    <row r="1229" spans="1:8" x14ac:dyDescent="0.3">
      <c r="A1229" s="8">
        <f t="shared" si="19"/>
        <v>-1227</v>
      </c>
      <c r="B1229" s="9">
        <f xml:space="preserve"> RTD("cqg.rtd",,"StudyData","TYA", "BAR", "", "Time",$K$4,$A1229,"ALL",, "","False","T")</f>
        <v>45901.861111111109</v>
      </c>
      <c r="C1229" s="3">
        <f>RTD("cqg.rtd",,"StudyData", $K$2, "BAR", "", "Open", $K$4, $A1229, $K$6,$K$10,,$K$8,K$12)</f>
        <v>6474.5</v>
      </c>
      <c r="D1229" s="3">
        <f>RTD("cqg.rtd",,"StudyData", $K$2, "BAR", "", "High", $K$4, $A1229, $K$6,$K$10,,$K$8,$K$12)</f>
        <v>6475.25</v>
      </c>
      <c r="E1229" s="3">
        <f>RTD("cqg.rtd",,"StudyData", $K$2, "BAR", "", "Low", $K$4, $A1229, $K$6,$K$10,,$K$8,$K$12)</f>
        <v>6474</v>
      </c>
      <c r="F1229" s="3">
        <f>RTD("cqg.rtd",,"StudyData", $K$2, "BAR", "", "Close", $K$4, $A1229, $K$6,$K$10,,$K$8,$K$12)</f>
        <v>6474.75</v>
      </c>
      <c r="G1229" s="4">
        <f>RTD("cqg.rtd",,"StudyData",$K$2, "Vol", "Highlight=Total Trades,VolType=Exchange,CoCType=Auto", "Vol",$K$4,A1229,"ALL",,,"TRUE","T")</f>
        <v>299</v>
      </c>
      <c r="H1229" s="3">
        <f>RTD("cqg.rtd",,"StudyData","VWAP("&amp;$K$2&amp;",StartFrom:=StartOfDay,VolType:=auto,CoCType:=auto,InputChoice:=Mid)","Bar",, "Close",$K$4,A1229,"ALL",,,"TRUE","T")</f>
        <v>6472.7066107597002</v>
      </c>
    </row>
    <row r="1230" spans="1:8" x14ac:dyDescent="0.3">
      <c r="A1230" s="8">
        <f t="shared" si="19"/>
        <v>-1228</v>
      </c>
      <c r="B1230" s="9">
        <f xml:space="preserve"> RTD("cqg.rtd",,"StudyData","TYA", "BAR", "", "Time",$K$4,$A1230,"ALL",, "","False","T")</f>
        <v>45901.857638888891</v>
      </c>
      <c r="C1230" s="3">
        <f>RTD("cqg.rtd",,"StudyData", $K$2, "BAR", "", "Open", $K$4, $A1230, $K$6,$K$10,,$K$8,K$12)</f>
        <v>6474.5</v>
      </c>
      <c r="D1230" s="3">
        <f>RTD("cqg.rtd",,"StudyData", $K$2, "BAR", "", "High", $K$4, $A1230, $K$6,$K$10,,$K$8,$K$12)</f>
        <v>6475.75</v>
      </c>
      <c r="E1230" s="3">
        <f>RTD("cqg.rtd",,"StudyData", $K$2, "BAR", "", "Low", $K$4, $A1230, $K$6,$K$10,,$K$8,$K$12)</f>
        <v>6474.5</v>
      </c>
      <c r="F1230" s="3">
        <f>RTD("cqg.rtd",,"StudyData", $K$2, "BAR", "", "Close", $K$4, $A1230, $K$6,$K$10,,$K$8,$K$12)</f>
        <v>6474.5</v>
      </c>
      <c r="G1230" s="4">
        <f>RTD("cqg.rtd",,"StudyData",$K$2, "Vol", "Highlight=Total Trades,VolType=Exchange,CoCType=Auto", "Vol",$K$4,A1230,"ALL",,,"TRUE","T")</f>
        <v>336</v>
      </c>
      <c r="H1230" s="3">
        <f>RTD("cqg.rtd",,"StudyData","VWAP("&amp;$K$2&amp;",StartFrom:=StartOfDay,VolType:=auto,CoCType:=auto,InputChoice:=Mid)","Bar",, "Close",$K$4,A1230,"ALL",,,"TRUE","T")</f>
        <v>6472.6780621641001</v>
      </c>
    </row>
    <row r="1231" spans="1:8" x14ac:dyDescent="0.3">
      <c r="A1231" s="8">
        <f t="shared" si="19"/>
        <v>-1229</v>
      </c>
      <c r="B1231" s="9">
        <f xml:space="preserve"> RTD("cqg.rtd",,"StudyData","TYA", "BAR", "", "Time",$K$4,$A1231,"ALL",, "","False","T")</f>
        <v>45901.854166666664</v>
      </c>
      <c r="C1231" s="3">
        <f>RTD("cqg.rtd",,"StudyData", $K$2, "BAR", "", "Open", $K$4, $A1231, $K$6,$K$10,,$K$8,K$12)</f>
        <v>6473.5</v>
      </c>
      <c r="D1231" s="3">
        <f>RTD("cqg.rtd",,"StudyData", $K$2, "BAR", "", "High", $K$4, $A1231, $K$6,$K$10,,$K$8,$K$12)</f>
        <v>6474.75</v>
      </c>
      <c r="E1231" s="3">
        <f>RTD("cqg.rtd",,"StudyData", $K$2, "BAR", "", "Low", $K$4, $A1231, $K$6,$K$10,,$K$8,$K$12)</f>
        <v>6473.5</v>
      </c>
      <c r="F1231" s="3">
        <f>RTD("cqg.rtd",,"StudyData", $K$2, "BAR", "", "Close", $K$4, $A1231, $K$6,$K$10,,$K$8,$K$12)</f>
        <v>6474.25</v>
      </c>
      <c r="G1231" s="4">
        <f>RTD("cqg.rtd",,"StudyData",$K$2, "Vol", "Highlight=Total Trades,VolType=Exchange,CoCType=Auto", "Vol",$K$4,A1231,"ALL",,,"TRUE","T")</f>
        <v>297</v>
      </c>
      <c r="H1231" s="3">
        <f>RTD("cqg.rtd",,"StudyData","VWAP("&amp;$K$2&amp;",StartFrom:=StartOfDay,VolType:=auto,CoCType:=auto,InputChoice:=Mid)","Bar",, "Close",$K$4,A1231,"ALL",,,"TRUE","T")</f>
        <v>6472.6364458898997</v>
      </c>
    </row>
    <row r="1232" spans="1:8" x14ac:dyDescent="0.3">
      <c r="A1232" s="8">
        <f t="shared" si="19"/>
        <v>-1230</v>
      </c>
      <c r="B1232" s="9">
        <f xml:space="preserve"> RTD("cqg.rtd",,"StudyData","TYA", "BAR", "", "Time",$K$4,$A1232,"ALL",, "","False","T")</f>
        <v>45901.850694444445</v>
      </c>
      <c r="C1232" s="3">
        <f>RTD("cqg.rtd",,"StudyData", $K$2, "BAR", "", "Open", $K$4, $A1232, $K$6,$K$10,,$K$8,K$12)</f>
        <v>6474.25</v>
      </c>
      <c r="D1232" s="3">
        <f>RTD("cqg.rtd",,"StudyData", $K$2, "BAR", "", "High", $K$4, $A1232, $K$6,$K$10,,$K$8,$K$12)</f>
        <v>6474.25</v>
      </c>
      <c r="E1232" s="3">
        <f>RTD("cqg.rtd",,"StudyData", $K$2, "BAR", "", "Low", $K$4, $A1232, $K$6,$K$10,,$K$8,$K$12)</f>
        <v>6472.75</v>
      </c>
      <c r="F1232" s="3">
        <f>RTD("cqg.rtd",,"StudyData", $K$2, "BAR", "", "Close", $K$4, $A1232, $K$6,$K$10,,$K$8,$K$12)</f>
        <v>6473.25</v>
      </c>
      <c r="G1232" s="4">
        <f>RTD("cqg.rtd",,"StudyData",$K$2, "Vol", "Highlight=Total Trades,VolType=Exchange,CoCType=Auto", "Vol",$K$4,A1232,"ALL",,,"TRUE","T")</f>
        <v>340</v>
      </c>
      <c r="H1232" s="3">
        <f>RTD("cqg.rtd",,"StudyData","VWAP("&amp;$K$2&amp;",StartFrom:=StartOfDay,VolType:=auto,CoCType:=auto,InputChoice:=Mid)","Bar",, "Close",$K$4,A1232,"ALL",,,"TRUE","T")</f>
        <v>6472.6137262963002</v>
      </c>
    </row>
    <row r="1233" spans="1:8" x14ac:dyDescent="0.3">
      <c r="A1233" s="8">
        <f t="shared" si="19"/>
        <v>-1231</v>
      </c>
      <c r="B1233" s="9">
        <f xml:space="preserve"> RTD("cqg.rtd",,"StudyData","TYA", "BAR", "", "Time",$K$4,$A1233,"ALL",, "","False","T")</f>
        <v>45901.847222222219</v>
      </c>
      <c r="C1233" s="3">
        <f>RTD("cqg.rtd",,"StudyData", $K$2, "BAR", "", "Open", $K$4, $A1233, $K$6,$K$10,,$K$8,K$12)</f>
        <v>6474.75</v>
      </c>
      <c r="D1233" s="3">
        <f>RTD("cqg.rtd",,"StudyData", $K$2, "BAR", "", "High", $K$4, $A1233, $K$6,$K$10,,$K$8,$K$12)</f>
        <v>6475</v>
      </c>
      <c r="E1233" s="3">
        <f>RTD("cqg.rtd",,"StudyData", $K$2, "BAR", "", "Low", $K$4, $A1233, $K$6,$K$10,,$K$8,$K$12)</f>
        <v>6473.75</v>
      </c>
      <c r="F1233" s="3">
        <f>RTD("cqg.rtd",,"StudyData", $K$2, "BAR", "", "Close", $K$4, $A1233, $K$6,$K$10,,$K$8,$K$12)</f>
        <v>6474.25</v>
      </c>
      <c r="G1233" s="4">
        <f>RTD("cqg.rtd",,"StudyData",$K$2, "Vol", "Highlight=Total Trades,VolType=Exchange,CoCType=Auto", "Vol",$K$4,A1233,"ALL",,,"TRUE","T")</f>
        <v>256</v>
      </c>
      <c r="H1233" s="3">
        <f>RTD("cqg.rtd",,"StudyData","VWAP("&amp;$K$2&amp;",StartFrom:=StartOfDay,VolType:=auto,CoCType:=auto,InputChoice:=Mid)","Bar",, "Close",$K$4,A1233,"ALL",,,"TRUE","T")</f>
        <v>6472.5979653748</v>
      </c>
    </row>
    <row r="1234" spans="1:8" x14ac:dyDescent="0.3">
      <c r="A1234" s="8">
        <f t="shared" si="19"/>
        <v>-1232</v>
      </c>
      <c r="B1234" s="9">
        <f xml:space="preserve"> RTD("cqg.rtd",,"StudyData","TYA", "BAR", "", "Time",$K$4,$A1234,"ALL",, "","False","T")</f>
        <v>45901.84375</v>
      </c>
      <c r="C1234" s="3">
        <f>RTD("cqg.rtd",,"StudyData", $K$2, "BAR", "", "Open", $K$4, $A1234, $K$6,$K$10,,$K$8,K$12)</f>
        <v>6475.25</v>
      </c>
      <c r="D1234" s="3">
        <f>RTD("cqg.rtd",,"StudyData", $K$2, "BAR", "", "High", $K$4, $A1234, $K$6,$K$10,,$K$8,$K$12)</f>
        <v>6475.5</v>
      </c>
      <c r="E1234" s="3">
        <f>RTD("cqg.rtd",,"StudyData", $K$2, "BAR", "", "Low", $K$4, $A1234, $K$6,$K$10,,$K$8,$K$12)</f>
        <v>6474.25</v>
      </c>
      <c r="F1234" s="3">
        <f>RTD("cqg.rtd",,"StudyData", $K$2, "BAR", "", "Close", $K$4, $A1234, $K$6,$K$10,,$K$8,$K$12)</f>
        <v>6474.5</v>
      </c>
      <c r="G1234" s="4">
        <f>RTD("cqg.rtd",,"StudyData",$K$2, "Vol", "Highlight=Total Trades,VolType=Exchange,CoCType=Auto", "Vol",$K$4,A1234,"ALL",,,"TRUE","T")</f>
        <v>288</v>
      </c>
      <c r="H1234" s="3">
        <f>RTD("cqg.rtd",,"StudyData","VWAP("&amp;$K$2&amp;",StartFrom:=StartOfDay,VolType:=auto,CoCType:=auto,InputChoice:=Mid)","Bar",, "Close",$K$4,A1234,"ALL",,,"TRUE","T")</f>
        <v>6472.5738482744</v>
      </c>
    </row>
    <row r="1235" spans="1:8" x14ac:dyDescent="0.3">
      <c r="A1235" s="8">
        <f t="shared" si="19"/>
        <v>-1233</v>
      </c>
      <c r="B1235" s="9">
        <f xml:space="preserve"> RTD("cqg.rtd",,"StudyData","TYA", "BAR", "", "Time",$K$4,$A1235,"ALL",, "","False","T")</f>
        <v>45901.840277777781</v>
      </c>
      <c r="C1235" s="3">
        <f>RTD("cqg.rtd",,"StudyData", $K$2, "BAR", "", "Open", $K$4, $A1235, $K$6,$K$10,,$K$8,K$12)</f>
        <v>6475.25</v>
      </c>
      <c r="D1235" s="3">
        <f>RTD("cqg.rtd",,"StudyData", $K$2, "BAR", "", "High", $K$4, $A1235, $K$6,$K$10,,$K$8,$K$12)</f>
        <v>6476</v>
      </c>
      <c r="E1235" s="3">
        <f>RTD("cqg.rtd",,"StudyData", $K$2, "BAR", "", "Low", $K$4, $A1235, $K$6,$K$10,,$K$8,$K$12)</f>
        <v>6475</v>
      </c>
      <c r="F1235" s="3">
        <f>RTD("cqg.rtd",,"StudyData", $K$2, "BAR", "", "Close", $K$4, $A1235, $K$6,$K$10,,$K$8,$K$12)</f>
        <v>6475.25</v>
      </c>
      <c r="G1235" s="4">
        <f>RTD("cqg.rtd",,"StudyData",$K$2, "Vol", "Highlight=Total Trades,VolType=Exchange,CoCType=Auto", "Vol",$K$4,A1235,"ALL",,,"TRUE","T")</f>
        <v>199</v>
      </c>
      <c r="H1235" s="3">
        <f>RTD("cqg.rtd",,"StudyData","VWAP("&amp;$K$2&amp;",StartFrom:=StartOfDay,VolType:=auto,CoCType:=auto,InputChoice:=Mid)","Bar",, "Close",$K$4,A1235,"ALL",,,"TRUE","T")</f>
        <v>6472.5381695828</v>
      </c>
    </row>
    <row r="1236" spans="1:8" x14ac:dyDescent="0.3">
      <c r="A1236" s="8">
        <f t="shared" si="19"/>
        <v>-1234</v>
      </c>
      <c r="B1236" s="9">
        <f xml:space="preserve"> RTD("cqg.rtd",,"StudyData","TYA", "BAR", "", "Time",$K$4,$A1236,"ALL",, "","False","T")</f>
        <v>45901.836805555555</v>
      </c>
      <c r="C1236" s="3">
        <f>RTD("cqg.rtd",,"StudyData", $K$2, "BAR", "", "Open", $K$4, $A1236, $K$6,$K$10,,$K$8,K$12)</f>
        <v>6474.5</v>
      </c>
      <c r="D1236" s="3">
        <f>RTD("cqg.rtd",,"StudyData", $K$2, "BAR", "", "High", $K$4, $A1236, $K$6,$K$10,,$K$8,$K$12)</f>
        <v>6475.5</v>
      </c>
      <c r="E1236" s="3">
        <f>RTD("cqg.rtd",,"StudyData", $K$2, "BAR", "", "Low", $K$4, $A1236, $K$6,$K$10,,$K$8,$K$12)</f>
        <v>6474.25</v>
      </c>
      <c r="F1236" s="3">
        <f>RTD("cqg.rtd",,"StudyData", $K$2, "BAR", "", "Close", $K$4, $A1236, $K$6,$K$10,,$K$8,$K$12)</f>
        <v>6475.5</v>
      </c>
      <c r="G1236" s="4">
        <f>RTD("cqg.rtd",,"StudyData",$K$2, "Vol", "Highlight=Total Trades,VolType=Exchange,CoCType=Auto", "Vol",$K$4,A1236,"ALL",,,"TRUE","T")</f>
        <v>334</v>
      </c>
      <c r="H1236" s="3">
        <f>RTD("cqg.rtd",,"StudyData","VWAP("&amp;$K$2&amp;",StartFrom:=StartOfDay,VolType:=auto,CoCType:=auto,InputChoice:=Mid)","Bar",, "Close",$K$4,A1236,"ALL",,,"TRUE","T")</f>
        <v>6472.5060949064</v>
      </c>
    </row>
    <row r="1237" spans="1:8" x14ac:dyDescent="0.3">
      <c r="A1237" s="8">
        <f t="shared" si="19"/>
        <v>-1235</v>
      </c>
      <c r="B1237" s="9">
        <f xml:space="preserve"> RTD("cqg.rtd",,"StudyData","TYA", "BAR", "", "Time",$K$4,$A1237,"ALL",, "","False","T")</f>
        <v>45901.833333333336</v>
      </c>
      <c r="C1237" s="3">
        <f>RTD("cqg.rtd",,"StudyData", $K$2, "BAR", "", "Open", $K$4, $A1237, $K$6,$K$10,,$K$8,K$12)</f>
        <v>6474</v>
      </c>
      <c r="D1237" s="3">
        <f>RTD("cqg.rtd",,"StudyData", $K$2, "BAR", "", "High", $K$4, $A1237, $K$6,$K$10,,$K$8,$K$12)</f>
        <v>6475.5</v>
      </c>
      <c r="E1237" s="3">
        <f>RTD("cqg.rtd",,"StudyData", $K$2, "BAR", "", "Low", $K$4, $A1237, $K$6,$K$10,,$K$8,$K$12)</f>
        <v>6473.75</v>
      </c>
      <c r="F1237" s="3">
        <f>RTD("cqg.rtd",,"StudyData", $K$2, "BAR", "", "Close", $K$4, $A1237, $K$6,$K$10,,$K$8,$K$12)</f>
        <v>6474.5</v>
      </c>
      <c r="G1237" s="4">
        <f>RTD("cqg.rtd",,"StudyData",$K$2, "Vol", "Highlight=Total Trades,VolType=Exchange,CoCType=Auto", "Vol",$K$4,A1237,"ALL",,,"TRUE","T")</f>
        <v>666</v>
      </c>
      <c r="H1237" s="3">
        <f>RTD("cqg.rtd",,"StudyData","VWAP("&amp;$K$2&amp;",StartFrom:=StartOfDay,VolType:=auto,CoCType:=auto,InputChoice:=Mid)","Bar",, "Close",$K$4,A1237,"ALL",,,"TRUE","T")</f>
        <v>6472.4622408823998</v>
      </c>
    </row>
    <row r="1238" spans="1:8" x14ac:dyDescent="0.3">
      <c r="A1238" s="8">
        <f t="shared" si="19"/>
        <v>-1236</v>
      </c>
      <c r="B1238" s="9">
        <f xml:space="preserve"> RTD("cqg.rtd",,"StudyData","TYA", "BAR", "", "Time",$K$4,$A1238,"ALL",, "","False","T")</f>
        <v>45901.829861111109</v>
      </c>
      <c r="C1238" s="3">
        <f>RTD("cqg.rtd",,"StudyData", $K$2, "BAR", "", "Open", $K$4, $A1238, $K$6,$K$10,,$K$8,K$12)</f>
        <v>6473.25</v>
      </c>
      <c r="D1238" s="3">
        <f>RTD("cqg.rtd",,"StudyData", $K$2, "BAR", "", "High", $K$4, $A1238, $K$6,$K$10,,$K$8,$K$12)</f>
        <v>6474.25</v>
      </c>
      <c r="E1238" s="3">
        <f>RTD("cqg.rtd",,"StudyData", $K$2, "BAR", "", "Low", $K$4, $A1238, $K$6,$K$10,,$K$8,$K$12)</f>
        <v>6473.25</v>
      </c>
      <c r="F1238" s="3">
        <f>RTD("cqg.rtd",,"StudyData", $K$2, "BAR", "", "Close", $K$4, $A1238, $K$6,$K$10,,$K$8,$K$12)</f>
        <v>6473.75</v>
      </c>
      <c r="G1238" s="4">
        <f>RTD("cqg.rtd",,"StudyData",$K$2, "Vol", "Highlight=Total Trades,VolType=Exchange,CoCType=Auto", "Vol",$K$4,A1238,"ALL",,,"TRUE","T")</f>
        <v>345</v>
      </c>
      <c r="H1238" s="3">
        <f>RTD("cqg.rtd",,"StudyData","VWAP("&amp;$K$2&amp;",StartFrom:=StartOfDay,VolType:=auto,CoCType:=auto,InputChoice:=Mid)","Bar",, "Close",$K$4,A1238,"ALL",,,"TRUE","T")</f>
        <v>6472.3793450737003</v>
      </c>
    </row>
    <row r="1239" spans="1:8" x14ac:dyDescent="0.3">
      <c r="A1239" s="8">
        <f t="shared" si="19"/>
        <v>-1237</v>
      </c>
      <c r="B1239" s="9">
        <f xml:space="preserve"> RTD("cqg.rtd",,"StudyData","TYA", "BAR", "", "Time",$K$4,$A1239,"ALL",, "","False","T")</f>
        <v>45901.826388888891</v>
      </c>
      <c r="C1239" s="3">
        <f>RTD("cqg.rtd",,"StudyData", $K$2, "BAR", "", "Open", $K$4, $A1239, $K$6,$K$10,,$K$8,K$12)</f>
        <v>6474</v>
      </c>
      <c r="D1239" s="3">
        <f>RTD("cqg.rtd",,"StudyData", $K$2, "BAR", "", "High", $K$4, $A1239, $K$6,$K$10,,$K$8,$K$12)</f>
        <v>6474.25</v>
      </c>
      <c r="E1239" s="3">
        <f>RTD("cqg.rtd",,"StudyData", $K$2, "BAR", "", "Low", $K$4, $A1239, $K$6,$K$10,,$K$8,$K$12)</f>
        <v>6472.75</v>
      </c>
      <c r="F1239" s="3">
        <f>RTD("cqg.rtd",,"StudyData", $K$2, "BAR", "", "Close", $K$4, $A1239, $K$6,$K$10,,$K$8,$K$12)</f>
        <v>6473.25</v>
      </c>
      <c r="G1239" s="4">
        <f>RTD("cqg.rtd",,"StudyData",$K$2, "Vol", "Highlight=Total Trades,VolType=Exchange,CoCType=Auto", "Vol",$K$4,A1239,"ALL",,,"TRUE","T")</f>
        <v>363</v>
      </c>
      <c r="H1239" s="3">
        <f>RTD("cqg.rtd",,"StudyData","VWAP("&amp;$K$2&amp;",StartFrom:=StartOfDay,VolType:=auto,CoCType:=auto,InputChoice:=Mid)","Bar",, "Close",$K$4,A1239,"ALL",,,"TRUE","T")</f>
        <v>6472.3515794727</v>
      </c>
    </row>
    <row r="1240" spans="1:8" x14ac:dyDescent="0.3">
      <c r="A1240" s="8">
        <f t="shared" si="19"/>
        <v>-1238</v>
      </c>
      <c r="B1240" s="9">
        <f xml:space="preserve"> RTD("cqg.rtd",,"StudyData","TYA", "BAR", "", "Time",$K$4,$A1240,"ALL",, "","False","T")</f>
        <v>45901.822916666664</v>
      </c>
      <c r="C1240" s="3">
        <f>RTD("cqg.rtd",,"StudyData", $K$2, "BAR", "", "Open", $K$4, $A1240, $K$6,$K$10,,$K$8,K$12)</f>
        <v>6471.5</v>
      </c>
      <c r="D1240" s="3">
        <f>RTD("cqg.rtd",,"StudyData", $K$2, "BAR", "", "High", $K$4, $A1240, $K$6,$K$10,,$K$8,$K$12)</f>
        <v>6474</v>
      </c>
      <c r="E1240" s="3">
        <f>RTD("cqg.rtd",,"StudyData", $K$2, "BAR", "", "Low", $K$4, $A1240, $K$6,$K$10,,$K$8,$K$12)</f>
        <v>6471.25</v>
      </c>
      <c r="F1240" s="3">
        <f>RTD("cqg.rtd",,"StudyData", $K$2, "BAR", "", "Close", $K$4, $A1240, $K$6,$K$10,,$K$8,$K$12)</f>
        <v>6473.75</v>
      </c>
      <c r="G1240" s="4">
        <f>RTD("cqg.rtd",,"StudyData",$K$2, "Vol", "Highlight=Total Trades,VolType=Exchange,CoCType=Auto", "Vol",$K$4,A1240,"ALL",,,"TRUE","T")</f>
        <v>933</v>
      </c>
      <c r="H1240" s="3">
        <f>RTD("cqg.rtd",,"StudyData","VWAP("&amp;$K$2&amp;",StartFrom:=StartOfDay,VolType:=auto,CoCType:=auto,InputChoice:=Mid)","Bar",, "Close",$K$4,A1240,"ALL",,,"TRUE","T")</f>
        <v>6472.3265688744996</v>
      </c>
    </row>
    <row r="1241" spans="1:8" x14ac:dyDescent="0.3">
      <c r="A1241" s="8">
        <f t="shared" si="19"/>
        <v>-1239</v>
      </c>
      <c r="B1241" s="9">
        <f xml:space="preserve"> RTD("cqg.rtd",,"StudyData","TYA", "BAR", "", "Time",$K$4,$A1241,"ALL",, "","False","T")</f>
        <v>45901.819444444445</v>
      </c>
      <c r="C1241" s="3">
        <f>RTD("cqg.rtd",,"StudyData", $K$2, "BAR", "", "Open", $K$4, $A1241, $K$6,$K$10,,$K$8,K$12)</f>
        <v>6471.5</v>
      </c>
      <c r="D1241" s="3">
        <f>RTD("cqg.rtd",,"StudyData", $K$2, "BAR", "", "High", $K$4, $A1241, $K$6,$K$10,,$K$8,$K$12)</f>
        <v>6472</v>
      </c>
      <c r="E1241" s="3">
        <f>RTD("cqg.rtd",,"StudyData", $K$2, "BAR", "", "Low", $K$4, $A1241, $K$6,$K$10,,$K$8,$K$12)</f>
        <v>6470.25</v>
      </c>
      <c r="F1241" s="3">
        <f>RTD("cqg.rtd",,"StudyData", $K$2, "BAR", "", "Close", $K$4, $A1241, $K$6,$K$10,,$K$8,$K$12)</f>
        <v>6471.75</v>
      </c>
      <c r="G1241" s="4">
        <f>RTD("cqg.rtd",,"StudyData",$K$2, "Vol", "Highlight=Total Trades,VolType=Exchange,CoCType=Auto", "Vol",$K$4,A1241,"ALL",,,"TRUE","T")</f>
        <v>371</v>
      </c>
      <c r="H1241" s="3">
        <f>RTD("cqg.rtd",,"StudyData","VWAP("&amp;$K$2&amp;",StartFrom:=StartOfDay,VolType:=auto,CoCType:=auto,InputChoice:=Mid)","Bar",, "Close",$K$4,A1241,"ALL",,,"TRUE","T")</f>
        <v>6472.3088735304</v>
      </c>
    </row>
    <row r="1242" spans="1:8" x14ac:dyDescent="0.3">
      <c r="A1242" s="8">
        <f t="shared" si="19"/>
        <v>-1240</v>
      </c>
      <c r="B1242" s="9">
        <f xml:space="preserve"> RTD("cqg.rtd",,"StudyData","TYA", "BAR", "", "Time",$K$4,$A1242,"ALL",, "","False","T")</f>
        <v>45901.815972222219</v>
      </c>
      <c r="C1242" s="3">
        <f>RTD("cqg.rtd",,"StudyData", $K$2, "BAR", "", "Open", $K$4, $A1242, $K$6,$K$10,,$K$8,K$12)</f>
        <v>6470.5</v>
      </c>
      <c r="D1242" s="3">
        <f>RTD("cqg.rtd",,"StudyData", $K$2, "BAR", "", "High", $K$4, $A1242, $K$6,$K$10,,$K$8,$K$12)</f>
        <v>6471.75</v>
      </c>
      <c r="E1242" s="3">
        <f>RTD("cqg.rtd",,"StudyData", $K$2, "BAR", "", "Low", $K$4, $A1242, $K$6,$K$10,,$K$8,$K$12)</f>
        <v>6470.25</v>
      </c>
      <c r="F1242" s="3">
        <f>RTD("cqg.rtd",,"StudyData", $K$2, "BAR", "", "Close", $K$4, $A1242, $K$6,$K$10,,$K$8,$K$12)</f>
        <v>6471.25</v>
      </c>
      <c r="G1242" s="4">
        <f>RTD("cqg.rtd",,"StudyData",$K$2, "Vol", "Highlight=Total Trades,VolType=Exchange,CoCType=Auto", "Vol",$K$4,A1242,"ALL",,,"TRUE","T")</f>
        <v>383</v>
      </c>
      <c r="H1242" s="3">
        <f>RTD("cqg.rtd",,"StudyData","VWAP("&amp;$K$2&amp;",StartFrom:=StartOfDay,VolType:=auto,CoCType:=auto,InputChoice:=Mid)","Bar",, "Close",$K$4,A1242,"ALL",,,"TRUE","T")</f>
        <v>6472.3374609476996</v>
      </c>
    </row>
    <row r="1243" spans="1:8" x14ac:dyDescent="0.3">
      <c r="A1243" s="8">
        <f t="shared" si="19"/>
        <v>-1241</v>
      </c>
      <c r="B1243" s="9">
        <f xml:space="preserve"> RTD("cqg.rtd",,"StudyData","TYA", "BAR", "", "Time",$K$4,$A1243,"ALL",, "","False","T")</f>
        <v>45901.8125</v>
      </c>
      <c r="C1243" s="3">
        <f>RTD("cqg.rtd",,"StudyData", $K$2, "BAR", "", "Open", $K$4, $A1243, $K$6,$K$10,,$K$8,K$12)</f>
        <v>6468.25</v>
      </c>
      <c r="D1243" s="3">
        <f>RTD("cqg.rtd",,"StudyData", $K$2, "BAR", "", "High", $K$4, $A1243, $K$6,$K$10,,$K$8,$K$12)</f>
        <v>6471</v>
      </c>
      <c r="E1243" s="3">
        <f>RTD("cqg.rtd",,"StudyData", $K$2, "BAR", "", "Low", $K$4, $A1243, $K$6,$K$10,,$K$8,$K$12)</f>
        <v>6468.25</v>
      </c>
      <c r="F1243" s="3">
        <f>RTD("cqg.rtd",,"StudyData", $K$2, "BAR", "", "Close", $K$4, $A1243, $K$6,$K$10,,$K$8,$K$12)</f>
        <v>6470.5</v>
      </c>
      <c r="G1243" s="4">
        <f>RTD("cqg.rtd",,"StudyData",$K$2, "Vol", "Highlight=Total Trades,VolType=Exchange,CoCType=Auto", "Vol",$K$4,A1243,"ALL",,,"TRUE","T")</f>
        <v>476</v>
      </c>
      <c r="H1243" s="3">
        <f>RTD("cqg.rtd",,"StudyData","VWAP("&amp;$K$2&amp;",StartFrom:=StartOfDay,VolType:=auto,CoCType:=auto,InputChoice:=Mid)","Bar",, "Close",$K$4,A1243,"ALL",,,"TRUE","T")</f>
        <v>6472.3716540952</v>
      </c>
    </row>
    <row r="1244" spans="1:8" x14ac:dyDescent="0.3">
      <c r="A1244" s="8">
        <f t="shared" si="19"/>
        <v>-1242</v>
      </c>
      <c r="B1244" s="9">
        <f xml:space="preserve"> RTD("cqg.rtd",,"StudyData","TYA", "BAR", "", "Time",$K$4,$A1244,"ALL",, "","False","T")</f>
        <v>45901.809027777781</v>
      </c>
      <c r="C1244" s="3">
        <f>RTD("cqg.rtd",,"StudyData", $K$2, "BAR", "", "Open", $K$4, $A1244, $K$6,$K$10,,$K$8,K$12)</f>
        <v>6467.75</v>
      </c>
      <c r="D1244" s="3">
        <f>RTD("cqg.rtd",,"StudyData", $K$2, "BAR", "", "High", $K$4, $A1244, $K$6,$K$10,,$K$8,$K$12)</f>
        <v>6468.5</v>
      </c>
      <c r="E1244" s="3">
        <f>RTD("cqg.rtd",,"StudyData", $K$2, "BAR", "", "Low", $K$4, $A1244, $K$6,$K$10,,$K$8,$K$12)</f>
        <v>6467.5</v>
      </c>
      <c r="F1244" s="3">
        <f>RTD("cqg.rtd",,"StudyData", $K$2, "BAR", "", "Close", $K$4, $A1244, $K$6,$K$10,,$K$8,$K$12)</f>
        <v>6468.25</v>
      </c>
      <c r="G1244" s="4">
        <f>RTD("cqg.rtd",,"StudyData",$K$2, "Vol", "Highlight=Total Trades,VolType=Exchange,CoCType=Auto", "Vol",$K$4,A1244,"ALL",,,"TRUE","T")</f>
        <v>270</v>
      </c>
      <c r="H1244" s="3">
        <f>RTD("cqg.rtd",,"StudyData","VWAP("&amp;$K$2&amp;",StartFrom:=StartOfDay,VolType:=auto,CoCType:=auto,InputChoice:=Mid)","Bar",, "Close",$K$4,A1244,"ALL",,,"TRUE","T")</f>
        <v>6472.4617890382997</v>
      </c>
    </row>
    <row r="1245" spans="1:8" x14ac:dyDescent="0.3">
      <c r="A1245" s="8">
        <f t="shared" si="19"/>
        <v>-1243</v>
      </c>
      <c r="B1245" s="9">
        <f xml:space="preserve"> RTD("cqg.rtd",,"StudyData","TYA", "BAR", "", "Time",$K$4,$A1245,"ALL",, "","False","T")</f>
        <v>45901.805555555555</v>
      </c>
      <c r="C1245" s="3">
        <f>RTD("cqg.rtd",,"StudyData", $K$2, "BAR", "", "Open", $K$4, $A1245, $K$6,$K$10,,$K$8,K$12)</f>
        <v>6468.5</v>
      </c>
      <c r="D1245" s="3">
        <f>RTD("cqg.rtd",,"StudyData", $K$2, "BAR", "", "High", $K$4, $A1245, $K$6,$K$10,,$K$8,$K$12)</f>
        <v>6468.75</v>
      </c>
      <c r="E1245" s="3">
        <f>RTD("cqg.rtd",,"StudyData", $K$2, "BAR", "", "Low", $K$4, $A1245, $K$6,$K$10,,$K$8,$K$12)</f>
        <v>6467.25</v>
      </c>
      <c r="F1245" s="3">
        <f>RTD("cqg.rtd",,"StudyData", $K$2, "BAR", "", "Close", $K$4, $A1245, $K$6,$K$10,,$K$8,$K$12)</f>
        <v>6468</v>
      </c>
      <c r="G1245" s="4">
        <f>RTD("cqg.rtd",,"StudyData",$K$2, "Vol", "Highlight=Total Trades,VolType=Exchange,CoCType=Auto", "Vol",$K$4,A1245,"ALL",,,"TRUE","T")</f>
        <v>400</v>
      </c>
      <c r="H1245" s="3">
        <f>RTD("cqg.rtd",,"StudyData","VWAP("&amp;$K$2&amp;",StartFrom:=StartOfDay,VolType:=auto,CoCType:=auto,InputChoice:=Mid)","Bar",, "Close",$K$4,A1245,"ALL",,,"TRUE","T")</f>
        <v>6472.5464172814</v>
      </c>
    </row>
    <row r="1246" spans="1:8" x14ac:dyDescent="0.3">
      <c r="A1246" s="8">
        <f t="shared" si="19"/>
        <v>-1244</v>
      </c>
      <c r="B1246" s="9">
        <f xml:space="preserve"> RTD("cqg.rtd",,"StudyData","TYA", "BAR", "", "Time",$K$4,$A1246,"ALL",, "","False","T")</f>
        <v>45901.802083333336</v>
      </c>
      <c r="C1246" s="3">
        <f>RTD("cqg.rtd",,"StudyData", $K$2, "BAR", "", "Open", $K$4, $A1246, $K$6,$K$10,,$K$8,K$12)</f>
        <v>6469</v>
      </c>
      <c r="D1246" s="3">
        <f>RTD("cqg.rtd",,"StudyData", $K$2, "BAR", "", "High", $K$4, $A1246, $K$6,$K$10,,$K$8,$K$12)</f>
        <v>6470.75</v>
      </c>
      <c r="E1246" s="3">
        <f>RTD("cqg.rtd",,"StudyData", $K$2, "BAR", "", "Low", $K$4, $A1246, $K$6,$K$10,,$K$8,$K$12)</f>
        <v>6468</v>
      </c>
      <c r="F1246" s="3">
        <f>RTD("cqg.rtd",,"StudyData", $K$2, "BAR", "", "Close", $K$4, $A1246, $K$6,$K$10,,$K$8,$K$12)</f>
        <v>6468.25</v>
      </c>
      <c r="G1246" s="4">
        <f>RTD("cqg.rtd",,"StudyData",$K$2, "Vol", "Highlight=Total Trades,VolType=Exchange,CoCType=Auto", "Vol",$K$4,A1246,"ALL",,,"TRUE","T")</f>
        <v>762</v>
      </c>
      <c r="H1246" s="3">
        <f>RTD("cqg.rtd",,"StudyData","VWAP("&amp;$K$2&amp;",StartFrom:=StartOfDay,VolType:=auto,CoCType:=auto,InputChoice:=Mid)","Bar",, "Close",$K$4,A1246,"ALL",,,"TRUE","T")</f>
        <v>6472.6778641128003</v>
      </c>
    </row>
    <row r="1247" spans="1:8" x14ac:dyDescent="0.3">
      <c r="A1247" s="8">
        <f t="shared" si="19"/>
        <v>-1245</v>
      </c>
      <c r="B1247" s="9">
        <f xml:space="preserve"> RTD("cqg.rtd",,"StudyData","TYA", "BAR", "", "Time",$K$4,$A1247,"ALL",, "","False","T")</f>
        <v>45901.798611111109</v>
      </c>
      <c r="C1247" s="3">
        <f>RTD("cqg.rtd",,"StudyData", $K$2, "BAR", "", "Open", $K$4, $A1247, $K$6,$K$10,,$K$8,K$12)</f>
        <v>6469.75</v>
      </c>
      <c r="D1247" s="3">
        <f>RTD("cqg.rtd",,"StudyData", $K$2, "BAR", "", "High", $K$4, $A1247, $K$6,$K$10,,$K$8,$K$12)</f>
        <v>6470</v>
      </c>
      <c r="E1247" s="3">
        <f>RTD("cqg.rtd",,"StudyData", $K$2, "BAR", "", "Low", $K$4, $A1247, $K$6,$K$10,,$K$8,$K$12)</f>
        <v>6468.5</v>
      </c>
      <c r="F1247" s="3">
        <f>RTD("cqg.rtd",,"StudyData", $K$2, "BAR", "", "Close", $K$4, $A1247, $K$6,$K$10,,$K$8,$K$12)</f>
        <v>6469.25</v>
      </c>
      <c r="G1247" s="4">
        <f>RTD("cqg.rtd",,"StudyData",$K$2, "Vol", "Highlight=Total Trades,VolType=Exchange,CoCType=Auto", "Vol",$K$4,A1247,"ALL",,,"TRUE","T")</f>
        <v>264</v>
      </c>
      <c r="H1247" s="3">
        <f>RTD("cqg.rtd",,"StudyData","VWAP("&amp;$K$2&amp;",StartFrom:=StartOfDay,VolType:=auto,CoCType:=auto,InputChoice:=Mid)","Bar",, "Close",$K$4,A1247,"ALL",,,"TRUE","T")</f>
        <v>6472.8703817027999</v>
      </c>
    </row>
    <row r="1248" spans="1:8" x14ac:dyDescent="0.3">
      <c r="A1248" s="8">
        <f t="shared" si="19"/>
        <v>-1246</v>
      </c>
      <c r="B1248" s="9">
        <f xml:space="preserve"> RTD("cqg.rtd",,"StudyData","TYA", "BAR", "", "Time",$K$4,$A1248,"ALL",, "","False","T")</f>
        <v>45901.795138888891</v>
      </c>
      <c r="C1248" s="3">
        <f>RTD("cqg.rtd",,"StudyData", $K$2, "BAR", "", "Open", $K$4, $A1248, $K$6,$K$10,,$K$8,K$12)</f>
        <v>6469.75</v>
      </c>
      <c r="D1248" s="3">
        <f>RTD("cqg.rtd",,"StudyData", $K$2, "BAR", "", "High", $K$4, $A1248, $K$6,$K$10,,$K$8,$K$12)</f>
        <v>6471.25</v>
      </c>
      <c r="E1248" s="3">
        <f>RTD("cqg.rtd",,"StudyData", $K$2, "BAR", "", "Low", $K$4, $A1248, $K$6,$K$10,,$K$8,$K$12)</f>
        <v>6469</v>
      </c>
      <c r="F1248" s="3">
        <f>RTD("cqg.rtd",,"StudyData", $K$2, "BAR", "", "Close", $K$4, $A1248, $K$6,$K$10,,$K$8,$K$12)</f>
        <v>6469.75</v>
      </c>
      <c r="G1248" s="4">
        <f>RTD("cqg.rtd",,"StudyData",$K$2, "Vol", "Highlight=Total Trades,VolType=Exchange,CoCType=Auto", "Vol",$K$4,A1248,"ALL",,,"TRUE","T")</f>
        <v>488</v>
      </c>
      <c r="H1248" s="3">
        <f>RTD("cqg.rtd",,"StudyData","VWAP("&amp;$K$2&amp;",StartFrom:=StartOfDay,VolType:=auto,CoCType:=auto,InputChoice:=Mid)","Bar",, "Close",$K$4,A1248,"ALL",,,"TRUE","T")</f>
        <v>6472.9449996097001</v>
      </c>
    </row>
    <row r="1249" spans="1:8" x14ac:dyDescent="0.3">
      <c r="A1249" s="8">
        <f t="shared" si="19"/>
        <v>-1247</v>
      </c>
      <c r="B1249" s="9">
        <f xml:space="preserve"> RTD("cqg.rtd",,"StudyData","TYA", "BAR", "", "Time",$K$4,$A1249,"ALL",, "","False","T")</f>
        <v>45901.791666666664</v>
      </c>
      <c r="C1249" s="3">
        <f>RTD("cqg.rtd",,"StudyData", $K$2, "BAR", "", "Open", $K$4, $A1249, $K$6,$K$10,,$K$8,K$12)</f>
        <v>6470</v>
      </c>
      <c r="D1249" s="3">
        <f>RTD("cqg.rtd",,"StudyData", $K$2, "BAR", "", "High", $K$4, $A1249, $K$6,$K$10,,$K$8,$K$12)</f>
        <v>6471.25</v>
      </c>
      <c r="E1249" s="3">
        <f>RTD("cqg.rtd",,"StudyData", $K$2, "BAR", "", "Low", $K$4, $A1249, $K$6,$K$10,,$K$8,$K$12)</f>
        <v>6467.75</v>
      </c>
      <c r="F1249" s="3">
        <f>RTD("cqg.rtd",,"StudyData", $K$2, "BAR", "", "Close", $K$4, $A1249, $K$6,$K$10,,$K$8,$K$12)</f>
        <v>6469.75</v>
      </c>
      <c r="G1249" s="4">
        <f>RTD("cqg.rtd",,"StudyData",$K$2, "Vol", "Highlight=Total Trades,VolType=Exchange,CoCType=Auto", "Vol",$K$4,A1249,"ALL",,,"TRUE","T")</f>
        <v>935</v>
      </c>
      <c r="H1249" s="3">
        <f>RTD("cqg.rtd",,"StudyData","VWAP("&amp;$K$2&amp;",StartFrom:=StartOfDay,VolType:=auto,CoCType:=auto,InputChoice:=Mid)","Bar",, "Close",$K$4,A1249,"ALL",,,"TRUE","T")</f>
        <v>6473.0566918269997</v>
      </c>
    </row>
    <row r="1250" spans="1:8" x14ac:dyDescent="0.3">
      <c r="A1250" s="8">
        <f t="shared" si="19"/>
        <v>-1248</v>
      </c>
      <c r="B1250" s="9">
        <f xml:space="preserve"> RTD("cqg.rtd",,"StudyData","TYA", "BAR", "", "Time",$K$4,$A1250,"ALL",, "","False","T")</f>
        <v>45901.788194444445</v>
      </c>
      <c r="C1250" s="3">
        <f>RTD("cqg.rtd",,"StudyData", $K$2, "BAR", "", "Open", $K$4, $A1250, $K$6,$K$10,,$K$8,K$12)</f>
        <v>6469.25</v>
      </c>
      <c r="D1250" s="3">
        <f>RTD("cqg.rtd",,"StudyData", $K$2, "BAR", "", "High", $K$4, $A1250, $K$6,$K$10,,$K$8,$K$12)</f>
        <v>6470.5</v>
      </c>
      <c r="E1250" s="3">
        <f>RTD("cqg.rtd",,"StudyData", $K$2, "BAR", "", "Low", $K$4, $A1250, $K$6,$K$10,,$K$8,$K$12)</f>
        <v>6469</v>
      </c>
      <c r="F1250" s="3">
        <f>RTD("cqg.rtd",,"StudyData", $K$2, "BAR", "", "Close", $K$4, $A1250, $K$6,$K$10,,$K$8,$K$12)</f>
        <v>6469.75</v>
      </c>
      <c r="G1250" s="4">
        <f>RTD("cqg.rtd",,"StudyData",$K$2, "Vol", "Highlight=Total Trades,VolType=Exchange,CoCType=Auto", "Vol",$K$4,A1250,"ALL",,,"TRUE","T")</f>
        <v>333</v>
      </c>
      <c r="H1250" s="3">
        <f>RTD("cqg.rtd",,"StudyData","VWAP("&amp;$K$2&amp;",StartFrom:=StartOfDay,VolType:=auto,CoCType:=auto,InputChoice:=Mid)","Bar",, "Close",$K$4,A1250,"ALL",,,"TRUE","T")</f>
        <v>6473.3487616371003</v>
      </c>
    </row>
    <row r="1251" spans="1:8" x14ac:dyDescent="0.3">
      <c r="A1251" s="8">
        <f t="shared" si="19"/>
        <v>-1249</v>
      </c>
      <c r="B1251" s="9">
        <f xml:space="preserve"> RTD("cqg.rtd",,"StudyData","TYA", "BAR", "", "Time",$K$4,$A1251,"ALL",, "","False","T")</f>
        <v>45901.784722222219</v>
      </c>
      <c r="C1251" s="3">
        <f>RTD("cqg.rtd",,"StudyData", $K$2, "BAR", "", "Open", $K$4, $A1251, $K$6,$K$10,,$K$8,K$12)</f>
        <v>6468</v>
      </c>
      <c r="D1251" s="3">
        <f>RTD("cqg.rtd",,"StudyData", $K$2, "BAR", "", "High", $K$4, $A1251, $K$6,$K$10,,$K$8,$K$12)</f>
        <v>6469.5</v>
      </c>
      <c r="E1251" s="3">
        <f>RTD("cqg.rtd",,"StudyData", $K$2, "BAR", "", "Low", $K$4, $A1251, $K$6,$K$10,,$K$8,$K$12)</f>
        <v>6467.5</v>
      </c>
      <c r="F1251" s="3">
        <f>RTD("cqg.rtd",,"StudyData", $K$2, "BAR", "", "Close", $K$4, $A1251, $K$6,$K$10,,$K$8,$K$12)</f>
        <v>6469</v>
      </c>
      <c r="G1251" s="4">
        <f>RTD("cqg.rtd",,"StudyData",$K$2, "Vol", "Highlight=Total Trades,VolType=Exchange,CoCType=Auto", "Vol",$K$4,A1251,"ALL",,,"TRUE","T")</f>
        <v>448</v>
      </c>
      <c r="H1251" s="3">
        <f>RTD("cqg.rtd",,"StudyData","VWAP("&amp;$K$2&amp;",StartFrom:=StartOfDay,VolType:=auto,CoCType:=auto,InputChoice:=Mid)","Bar",, "Close",$K$4,A1251,"ALL",,,"TRUE","T")</f>
        <v>6473.4571835700999</v>
      </c>
    </row>
    <row r="1252" spans="1:8" x14ac:dyDescent="0.3">
      <c r="A1252" s="8">
        <f t="shared" si="19"/>
        <v>-1250</v>
      </c>
      <c r="B1252" s="9">
        <f xml:space="preserve"> RTD("cqg.rtd",,"StudyData","TYA", "BAR", "", "Time",$K$4,$A1252,"ALL",, "","False","T")</f>
        <v>45901.78125</v>
      </c>
      <c r="C1252" s="3">
        <f>RTD("cqg.rtd",,"StudyData", $K$2, "BAR", "", "Open", $K$4, $A1252, $K$6,$K$10,,$K$8,K$12)</f>
        <v>6467.75</v>
      </c>
      <c r="D1252" s="3">
        <f>RTD("cqg.rtd",,"StudyData", $K$2, "BAR", "", "High", $K$4, $A1252, $K$6,$K$10,,$K$8,$K$12)</f>
        <v>6469.5</v>
      </c>
      <c r="E1252" s="3">
        <f>RTD("cqg.rtd",,"StudyData", $K$2, "BAR", "", "Low", $K$4, $A1252, $K$6,$K$10,,$K$8,$K$12)</f>
        <v>6467.75</v>
      </c>
      <c r="F1252" s="3">
        <f>RTD("cqg.rtd",,"StudyData", $K$2, "BAR", "", "Close", $K$4, $A1252, $K$6,$K$10,,$K$8,$K$12)</f>
        <v>6468.25</v>
      </c>
      <c r="G1252" s="4">
        <f>RTD("cqg.rtd",,"StudyData",$K$2, "Vol", "Highlight=Total Trades,VolType=Exchange,CoCType=Auto", "Vol",$K$4,A1252,"ALL",,,"TRUE","T")</f>
        <v>335</v>
      </c>
      <c r="H1252" s="3">
        <f>RTD("cqg.rtd",,"StudyData","VWAP("&amp;$K$2&amp;",StartFrom:=StartOfDay,VolType:=auto,CoCType:=auto,InputChoice:=Mid)","Bar",, "Close",$K$4,A1252,"ALL",,,"TRUE","T")</f>
        <v>6473.6665959453003</v>
      </c>
    </row>
    <row r="1253" spans="1:8" x14ac:dyDescent="0.3">
      <c r="A1253" s="8">
        <f t="shared" si="19"/>
        <v>-1251</v>
      </c>
      <c r="B1253" s="9">
        <f xml:space="preserve"> RTD("cqg.rtd",,"StudyData","TYA", "BAR", "", "Time",$K$4,$A1253,"ALL",, "","False","T")</f>
        <v>45901.777777777781</v>
      </c>
      <c r="C1253" s="3">
        <f>RTD("cqg.rtd",,"StudyData", $K$2, "BAR", "", "Open", $K$4, $A1253, $K$6,$K$10,,$K$8,K$12)</f>
        <v>6468.25</v>
      </c>
      <c r="D1253" s="3">
        <f>RTD("cqg.rtd",,"StudyData", $K$2, "BAR", "", "High", $K$4, $A1253, $K$6,$K$10,,$K$8,$K$12)</f>
        <v>6468.5</v>
      </c>
      <c r="E1253" s="3">
        <f>RTD("cqg.rtd",,"StudyData", $K$2, "BAR", "", "Low", $K$4, $A1253, $K$6,$K$10,,$K$8,$K$12)</f>
        <v>6466.5</v>
      </c>
      <c r="F1253" s="3">
        <f>RTD("cqg.rtd",,"StudyData", $K$2, "BAR", "", "Close", $K$4, $A1253, $K$6,$K$10,,$K$8,$K$12)</f>
        <v>6467.75</v>
      </c>
      <c r="G1253" s="4">
        <f>RTD("cqg.rtd",,"StudyData",$K$2, "Vol", "Highlight=Total Trades,VolType=Exchange,CoCType=Auto", "Vol",$K$4,A1253,"ALL",,,"TRUE","T")</f>
        <v>425</v>
      </c>
      <c r="H1253" s="3">
        <f>RTD("cqg.rtd",,"StudyData","VWAP("&amp;$K$2&amp;",StartFrom:=StartOfDay,VolType:=auto,CoCType:=auto,InputChoice:=Mid)","Bar",, "Close",$K$4,A1253,"ALL",,,"TRUE","T")</f>
        <v>6473.8310491723996</v>
      </c>
    </row>
    <row r="1254" spans="1:8" x14ac:dyDescent="0.3">
      <c r="A1254" s="8">
        <f t="shared" si="19"/>
        <v>-1252</v>
      </c>
      <c r="B1254" s="9">
        <f xml:space="preserve"> RTD("cqg.rtd",,"StudyData","TYA", "BAR", "", "Time",$K$4,$A1254,"ALL",, "","False","T")</f>
        <v>45901.774305555555</v>
      </c>
      <c r="C1254" s="3">
        <f>RTD("cqg.rtd",,"StudyData", $K$2, "BAR", "", "Open", $K$4, $A1254, $K$6,$K$10,,$K$8,K$12)</f>
        <v>6468.5</v>
      </c>
      <c r="D1254" s="3">
        <f>RTD("cqg.rtd",,"StudyData", $K$2, "BAR", "", "High", $K$4, $A1254, $K$6,$K$10,,$K$8,$K$12)</f>
        <v>6469</v>
      </c>
      <c r="E1254" s="3">
        <f>RTD("cqg.rtd",,"StudyData", $K$2, "BAR", "", "Low", $K$4, $A1254, $K$6,$K$10,,$K$8,$K$12)</f>
        <v>6467.25</v>
      </c>
      <c r="F1254" s="3">
        <f>RTD("cqg.rtd",,"StudyData", $K$2, "BAR", "", "Close", $K$4, $A1254, $K$6,$K$10,,$K$8,$K$12)</f>
        <v>6468.25</v>
      </c>
      <c r="G1254" s="4">
        <f>RTD("cqg.rtd",,"StudyData",$K$2, "Vol", "Highlight=Total Trades,VolType=Exchange,CoCType=Auto", "Vol",$K$4,A1254,"ALL",,,"TRUE","T")</f>
        <v>293</v>
      </c>
      <c r="H1254" s="3">
        <f>RTD("cqg.rtd",,"StudyData","VWAP("&amp;$K$2&amp;",StartFrom:=StartOfDay,VolType:=auto,CoCType:=auto,InputChoice:=Mid)","Bar",, "Close",$K$4,A1254,"ALL",,,"TRUE","T")</f>
        <v>6474.1043550024997</v>
      </c>
    </row>
    <row r="1255" spans="1:8" x14ac:dyDescent="0.3">
      <c r="A1255" s="8">
        <f t="shared" si="19"/>
        <v>-1253</v>
      </c>
      <c r="B1255" s="9">
        <f xml:space="preserve"> RTD("cqg.rtd",,"StudyData","TYA", "BAR", "", "Time",$K$4,$A1255,"ALL",, "","False","T")</f>
        <v>45901.770833333336</v>
      </c>
      <c r="C1255" s="3">
        <f>RTD("cqg.rtd",,"StudyData", $K$2, "BAR", "", "Open", $K$4, $A1255, $K$6,$K$10,,$K$8,K$12)</f>
        <v>6468.25</v>
      </c>
      <c r="D1255" s="3">
        <f>RTD("cqg.rtd",,"StudyData", $K$2, "BAR", "", "High", $K$4, $A1255, $K$6,$K$10,,$K$8,$K$12)</f>
        <v>6469.75</v>
      </c>
      <c r="E1255" s="3">
        <f>RTD("cqg.rtd",,"StudyData", $K$2, "BAR", "", "Low", $K$4, $A1255, $K$6,$K$10,,$K$8,$K$12)</f>
        <v>6468.25</v>
      </c>
      <c r="F1255" s="3">
        <f>RTD("cqg.rtd",,"StudyData", $K$2, "BAR", "", "Close", $K$4, $A1255, $K$6,$K$10,,$K$8,$K$12)</f>
        <v>6468.5</v>
      </c>
      <c r="G1255" s="4">
        <f>RTD("cqg.rtd",,"StudyData",$K$2, "Vol", "Highlight=Total Trades,VolType=Exchange,CoCType=Auto", "Vol",$K$4,A1255,"ALL",,,"TRUE","T")</f>
        <v>455</v>
      </c>
      <c r="H1255" s="3">
        <f>RTD("cqg.rtd",,"StudyData","VWAP("&amp;$K$2&amp;",StartFrom:=StartOfDay,VolType:=auto,CoCType:=auto,InputChoice:=Mid)","Bar",, "Close",$K$4,A1255,"ALL",,,"TRUE","T")</f>
        <v>6474.2877669598001</v>
      </c>
    </row>
    <row r="1256" spans="1:8" x14ac:dyDescent="0.3">
      <c r="A1256" s="8">
        <f t="shared" si="19"/>
        <v>-1254</v>
      </c>
      <c r="B1256" s="9">
        <f xml:space="preserve"> RTD("cqg.rtd",,"StudyData","TYA", "BAR", "", "Time",$K$4,$A1256,"ALL",, "","False","T")</f>
        <v>45901.767361111109</v>
      </c>
      <c r="C1256" s="3">
        <f>RTD("cqg.rtd",,"StudyData", $K$2, "BAR", "", "Open", $K$4, $A1256, $K$6,$K$10,,$K$8,K$12)</f>
        <v>6467</v>
      </c>
      <c r="D1256" s="3">
        <f>RTD("cqg.rtd",,"StudyData", $K$2, "BAR", "", "High", $K$4, $A1256, $K$6,$K$10,,$K$8,$K$12)</f>
        <v>6468.75</v>
      </c>
      <c r="E1256" s="3">
        <f>RTD("cqg.rtd",,"StudyData", $K$2, "BAR", "", "Low", $K$4, $A1256, $K$6,$K$10,,$K$8,$K$12)</f>
        <v>6465.75</v>
      </c>
      <c r="F1256" s="3">
        <f>RTD("cqg.rtd",,"StudyData", $K$2, "BAR", "", "Close", $K$4, $A1256, $K$6,$K$10,,$K$8,$K$12)</f>
        <v>6468.25</v>
      </c>
      <c r="G1256" s="4">
        <f>RTD("cqg.rtd",,"StudyData",$K$2, "Vol", "Highlight=Total Trades,VolType=Exchange,CoCType=Auto", "Vol",$K$4,A1256,"ALL",,,"TRUE","T")</f>
        <v>502</v>
      </c>
      <c r="H1256" s="3">
        <f>RTD("cqg.rtd",,"StudyData","VWAP("&amp;$K$2&amp;",StartFrom:=StartOfDay,VolType:=auto,CoCType:=auto,InputChoice:=Mid)","Bar",, "Close",$K$4,A1256,"ALL",,,"TRUE","T")</f>
        <v>6474.5522424974997</v>
      </c>
    </row>
    <row r="1257" spans="1:8" x14ac:dyDescent="0.3">
      <c r="A1257" s="8">
        <f t="shared" si="19"/>
        <v>-1255</v>
      </c>
      <c r="B1257" s="9">
        <f xml:space="preserve"> RTD("cqg.rtd",,"StudyData","TYA", "BAR", "", "Time",$K$4,$A1257,"ALL",, "","False","T")</f>
        <v>45901.763888888891</v>
      </c>
      <c r="C1257" s="3">
        <f>RTD("cqg.rtd",,"StudyData", $K$2, "BAR", "", "Open", $K$4, $A1257, $K$6,$K$10,,$K$8,K$12)</f>
        <v>6469.5</v>
      </c>
      <c r="D1257" s="3">
        <f>RTD("cqg.rtd",,"StudyData", $K$2, "BAR", "", "High", $K$4, $A1257, $K$6,$K$10,,$K$8,$K$12)</f>
        <v>6469.75</v>
      </c>
      <c r="E1257" s="3">
        <f>RTD("cqg.rtd",,"StudyData", $K$2, "BAR", "", "Low", $K$4, $A1257, $K$6,$K$10,,$K$8,$K$12)</f>
        <v>6466</v>
      </c>
      <c r="F1257" s="3">
        <f>RTD("cqg.rtd",,"StudyData", $K$2, "BAR", "", "Close", $K$4, $A1257, $K$6,$K$10,,$K$8,$K$12)</f>
        <v>6467</v>
      </c>
      <c r="G1257" s="4">
        <f>RTD("cqg.rtd",,"StudyData",$K$2, "Vol", "Highlight=Total Trades,VolType=Exchange,CoCType=Auto", "Vol",$K$4,A1257,"ALL",,,"TRUE","T")</f>
        <v>862</v>
      </c>
      <c r="H1257" s="3">
        <f>RTD("cqg.rtd",,"StudyData","VWAP("&amp;$K$2&amp;",StartFrom:=StartOfDay,VolType:=auto,CoCType:=auto,InputChoice:=Mid)","Bar",, "Close",$K$4,A1257,"ALL",,,"TRUE","T")</f>
        <v>6474.9787376382001</v>
      </c>
    </row>
    <row r="1258" spans="1:8" x14ac:dyDescent="0.3">
      <c r="A1258" s="8">
        <f t="shared" si="19"/>
        <v>-1256</v>
      </c>
      <c r="B1258" s="9">
        <f xml:space="preserve"> RTD("cqg.rtd",,"StudyData","TYA", "BAR", "", "Time",$K$4,$A1258,"ALL",, "","False","T")</f>
        <v>45901.760416666664</v>
      </c>
      <c r="C1258" s="3">
        <f>RTD("cqg.rtd",,"StudyData", $K$2, "BAR", "", "Open", $K$4, $A1258, $K$6,$K$10,,$K$8,K$12)</f>
        <v>6471.25</v>
      </c>
      <c r="D1258" s="3">
        <f>RTD("cqg.rtd",,"StudyData", $K$2, "BAR", "", "High", $K$4, $A1258, $K$6,$K$10,,$K$8,$K$12)</f>
        <v>6471.75</v>
      </c>
      <c r="E1258" s="3">
        <f>RTD("cqg.rtd",,"StudyData", $K$2, "BAR", "", "Low", $K$4, $A1258, $K$6,$K$10,,$K$8,$K$12)</f>
        <v>6469.25</v>
      </c>
      <c r="F1258" s="3">
        <f>RTD("cqg.rtd",,"StudyData", $K$2, "BAR", "", "Close", $K$4, $A1258, $K$6,$K$10,,$K$8,$K$12)</f>
        <v>6469.5</v>
      </c>
      <c r="G1258" s="4">
        <f>RTD("cqg.rtd",,"StudyData",$K$2, "Vol", "Highlight=Total Trades,VolType=Exchange,CoCType=Auto", "Vol",$K$4,A1258,"ALL",,,"TRUE","T")</f>
        <v>496</v>
      </c>
      <c r="H1258" s="3">
        <f>RTD("cqg.rtd",,"StudyData","VWAP("&amp;$K$2&amp;",StartFrom:=StartOfDay,VolType:=auto,CoCType:=auto,InputChoice:=Mid)","Bar",, "Close",$K$4,A1258,"ALL",,,"TRUE","T")</f>
        <v>6475.7705935600998</v>
      </c>
    </row>
    <row r="1259" spans="1:8" x14ac:dyDescent="0.3">
      <c r="A1259" s="8">
        <f t="shared" si="19"/>
        <v>-1257</v>
      </c>
      <c r="B1259" s="9">
        <f xml:space="preserve"> RTD("cqg.rtd",,"StudyData","TYA", "BAR", "", "Time",$K$4,$A1259,"ALL",, "","False","T")</f>
        <v>45901.756944444445</v>
      </c>
      <c r="C1259" s="3">
        <f>RTD("cqg.rtd",,"StudyData", $K$2, "BAR", "", "Open", $K$4, $A1259, $K$6,$K$10,,$K$8,K$12)</f>
        <v>6470.75</v>
      </c>
      <c r="D1259" s="3">
        <f>RTD("cqg.rtd",,"StudyData", $K$2, "BAR", "", "High", $K$4, $A1259, $K$6,$K$10,,$K$8,$K$12)</f>
        <v>6471.75</v>
      </c>
      <c r="E1259" s="3">
        <f>RTD("cqg.rtd",,"StudyData", $K$2, "BAR", "", "Low", $K$4, $A1259, $K$6,$K$10,,$K$8,$K$12)</f>
        <v>6470.25</v>
      </c>
      <c r="F1259" s="3">
        <f>RTD("cqg.rtd",,"StudyData", $K$2, "BAR", "", "Close", $K$4, $A1259, $K$6,$K$10,,$K$8,$K$12)</f>
        <v>6471.5</v>
      </c>
      <c r="G1259" s="4">
        <f>RTD("cqg.rtd",,"StudyData",$K$2, "Vol", "Highlight=Total Trades,VolType=Exchange,CoCType=Auto", "Vol",$K$4,A1259,"ALL",,,"TRUE","T")</f>
        <v>472</v>
      </c>
      <c r="H1259" s="3">
        <f>RTD("cqg.rtd",,"StudyData","VWAP("&amp;$K$2&amp;",StartFrom:=StartOfDay,VolType:=auto,CoCType:=auto,InputChoice:=Mid)","Bar",, "Close",$K$4,A1259,"ALL",,,"TRUE","T")</f>
        <v>6476.1318225783998</v>
      </c>
    </row>
    <row r="1260" spans="1:8" x14ac:dyDescent="0.3">
      <c r="A1260" s="8">
        <f t="shared" si="19"/>
        <v>-1258</v>
      </c>
      <c r="B1260" s="9">
        <f xml:space="preserve"> RTD("cqg.rtd",,"StudyData","TYA", "BAR", "", "Time",$K$4,$A1260,"ALL",, "","False","T")</f>
        <v>45901.753472222219</v>
      </c>
      <c r="C1260" s="3">
        <f>RTD("cqg.rtd",,"StudyData", $K$2, "BAR", "", "Open", $K$4, $A1260, $K$6,$K$10,,$K$8,K$12)</f>
        <v>6470.5</v>
      </c>
      <c r="D1260" s="3">
        <f>RTD("cqg.rtd",,"StudyData", $K$2, "BAR", "", "High", $K$4, $A1260, $K$6,$K$10,,$K$8,$K$12)</f>
        <v>6472</v>
      </c>
      <c r="E1260" s="3">
        <f>RTD("cqg.rtd",,"StudyData", $K$2, "BAR", "", "Low", $K$4, $A1260, $K$6,$K$10,,$K$8,$K$12)</f>
        <v>6469.75</v>
      </c>
      <c r="F1260" s="3">
        <f>RTD("cqg.rtd",,"StudyData", $K$2, "BAR", "", "Close", $K$4, $A1260, $K$6,$K$10,,$K$8,$K$12)</f>
        <v>6470.75</v>
      </c>
      <c r="G1260" s="4">
        <f>RTD("cqg.rtd",,"StudyData",$K$2, "Vol", "Highlight=Total Trades,VolType=Exchange,CoCType=Auto", "Vol",$K$4,A1260,"ALL",,,"TRUE","T")</f>
        <v>695</v>
      </c>
      <c r="H1260" s="3">
        <f>RTD("cqg.rtd",,"StudyData","VWAP("&amp;$K$2&amp;",StartFrom:=StartOfDay,VolType:=auto,CoCType:=auto,InputChoice:=Mid)","Bar",, "Close",$K$4,A1260,"ALL",,,"TRUE","T")</f>
        <v>6476.4898743533004</v>
      </c>
    </row>
    <row r="1261" spans="1:8" x14ac:dyDescent="0.3">
      <c r="A1261" s="8">
        <f t="shared" si="19"/>
        <v>-1259</v>
      </c>
      <c r="B1261" s="9">
        <f xml:space="preserve"> RTD("cqg.rtd",,"StudyData","TYA", "BAR", "", "Time",$K$4,$A1261,"ALL",, "","False","T")</f>
        <v>45901.75</v>
      </c>
      <c r="C1261" s="3">
        <f>RTD("cqg.rtd",,"StudyData", $K$2, "BAR", "", "Open", $K$4, $A1261, $K$6,$K$10,,$K$8,K$12)</f>
        <v>6472.75</v>
      </c>
      <c r="D1261" s="3">
        <f>RTD("cqg.rtd",,"StudyData", $K$2, "BAR", "", "High", $K$4, $A1261, $K$6,$K$10,,$K$8,$K$12)</f>
        <v>6473.5</v>
      </c>
      <c r="E1261" s="3">
        <f>RTD("cqg.rtd",,"StudyData", $K$2, "BAR", "", "Low", $K$4, $A1261, $K$6,$K$10,,$K$8,$K$12)</f>
        <v>6470</v>
      </c>
      <c r="F1261" s="3">
        <f>RTD("cqg.rtd",,"StudyData", $K$2, "BAR", "", "Close", $K$4, $A1261, $K$6,$K$10,,$K$8,$K$12)</f>
        <v>6470.25</v>
      </c>
      <c r="G1261" s="4">
        <f>RTD("cqg.rtd",,"StudyData",$K$2, "Vol", "Highlight=Total Trades,VolType=Exchange,CoCType=Auto", "Vol",$K$4,A1261,"ALL",,,"TRUE","T")</f>
        <v>851</v>
      </c>
      <c r="H1261" s="3">
        <f>RTD("cqg.rtd",,"StudyData","VWAP("&amp;$K$2&amp;",StartFrom:=StartOfDay,VolType:=auto,CoCType:=auto,InputChoice:=Mid)","Bar",, "Close",$K$4,A1261,"ALL",,,"TRUE","T")</f>
        <v>6477.1327635914004</v>
      </c>
    </row>
    <row r="1262" spans="1:8" x14ac:dyDescent="0.3">
      <c r="A1262" s="8">
        <f t="shared" si="19"/>
        <v>-1260</v>
      </c>
      <c r="B1262" s="9">
        <f xml:space="preserve"> RTD("cqg.rtd",,"StudyData","TYA", "BAR", "", "Time",$K$4,$A1262,"ALL",, "","False","T")</f>
        <v>45901.746527777781</v>
      </c>
      <c r="C1262" s="3">
        <f>RTD("cqg.rtd",,"StudyData", $K$2, "BAR", "", "Open", $K$4, $A1262, $K$6,$K$10,,$K$8,K$12)</f>
        <v>6474.5</v>
      </c>
      <c r="D1262" s="3">
        <f>RTD("cqg.rtd",,"StudyData", $K$2, "BAR", "", "High", $K$4, $A1262, $K$6,$K$10,,$K$8,$K$12)</f>
        <v>6474.75</v>
      </c>
      <c r="E1262" s="3">
        <f>RTD("cqg.rtd",,"StudyData", $K$2, "BAR", "", "Low", $K$4, $A1262, $K$6,$K$10,,$K$8,$K$12)</f>
        <v>6472.25</v>
      </c>
      <c r="F1262" s="3">
        <f>RTD("cqg.rtd",,"StudyData", $K$2, "BAR", "", "Close", $K$4, $A1262, $K$6,$K$10,,$K$8,$K$12)</f>
        <v>6472.75</v>
      </c>
      <c r="G1262" s="4">
        <f>RTD("cqg.rtd",,"StudyData",$K$2, "Vol", "Highlight=Total Trades,VolType=Exchange,CoCType=Auto", "Vol",$K$4,A1262,"ALL",,,"TRUE","T")</f>
        <v>722</v>
      </c>
      <c r="H1262" s="3">
        <f>RTD("cqg.rtd",,"StudyData","VWAP("&amp;$K$2&amp;",StartFrom:=StartOfDay,VolType:=auto,CoCType:=auto,InputChoice:=Mid)","Bar",, "Close",$K$4,A1262,"ALL",,,"TRUE","T")</f>
        <v>6478.0104665645003</v>
      </c>
    </row>
    <row r="1263" spans="1:8" x14ac:dyDescent="0.3">
      <c r="A1263" s="8">
        <f t="shared" si="19"/>
        <v>-1261</v>
      </c>
      <c r="B1263" s="9">
        <f xml:space="preserve"> RTD("cqg.rtd",,"StudyData","TYA", "BAR", "", "Time",$K$4,$A1263,"ALL",, "","False","T")</f>
        <v>45901.743055555555</v>
      </c>
      <c r="C1263" s="3">
        <f>RTD("cqg.rtd",,"StudyData", $K$2, "BAR", "", "Open", $K$4, $A1263, $K$6,$K$10,,$K$8,K$12)</f>
        <v>6477</v>
      </c>
      <c r="D1263" s="3">
        <f>RTD("cqg.rtd",,"StudyData", $K$2, "BAR", "", "High", $K$4, $A1263, $K$6,$K$10,,$K$8,$K$12)</f>
        <v>6477</v>
      </c>
      <c r="E1263" s="3">
        <f>RTD("cqg.rtd",,"StudyData", $K$2, "BAR", "", "Low", $K$4, $A1263, $K$6,$K$10,,$K$8,$K$12)</f>
        <v>6474.5</v>
      </c>
      <c r="F1263" s="3">
        <f>RTD("cqg.rtd",,"StudyData", $K$2, "BAR", "", "Close", $K$4, $A1263, $K$6,$K$10,,$K$8,$K$12)</f>
        <v>6474.5</v>
      </c>
      <c r="G1263" s="4">
        <f>RTD("cqg.rtd",,"StudyData",$K$2, "Vol", "Highlight=Total Trades,VolType=Exchange,CoCType=Auto", "Vol",$K$4,A1263,"ALL",,,"TRUE","T")</f>
        <v>697</v>
      </c>
      <c r="H1263" s="3">
        <f>RTD("cqg.rtd",,"StudyData","VWAP("&amp;$K$2&amp;",StartFrom:=StartOfDay,VolType:=auto,CoCType:=auto,InputChoice:=Mid)","Bar",, "Close",$K$4,A1263,"ALL",,,"TRUE","T")</f>
        <v>6478.7346286413003</v>
      </c>
    </row>
    <row r="1264" spans="1:8" x14ac:dyDescent="0.3">
      <c r="A1264" s="8">
        <f t="shared" si="19"/>
        <v>-1262</v>
      </c>
      <c r="B1264" s="9">
        <f xml:space="preserve"> RTD("cqg.rtd",,"StudyData","TYA", "BAR", "", "Time",$K$4,$A1264,"ALL",, "","False","T")</f>
        <v>45901.739583333336</v>
      </c>
      <c r="C1264" s="3">
        <f>RTD("cqg.rtd",,"StudyData", $K$2, "BAR", "", "Open", $K$4, $A1264, $K$6,$K$10,,$K$8,K$12)</f>
        <v>6476.75</v>
      </c>
      <c r="D1264" s="3">
        <f>RTD("cqg.rtd",,"StudyData", $K$2, "BAR", "", "High", $K$4, $A1264, $K$6,$K$10,,$K$8,$K$12)</f>
        <v>6477.75</v>
      </c>
      <c r="E1264" s="3">
        <f>RTD("cqg.rtd",,"StudyData", $K$2, "BAR", "", "Low", $K$4, $A1264, $K$6,$K$10,,$K$8,$K$12)</f>
        <v>6476.5</v>
      </c>
      <c r="F1264" s="3">
        <f>RTD("cqg.rtd",,"StudyData", $K$2, "BAR", "", "Close", $K$4, $A1264, $K$6,$K$10,,$K$8,$K$12)</f>
        <v>6477</v>
      </c>
      <c r="G1264" s="4">
        <f>RTD("cqg.rtd",,"StudyData",$K$2, "Vol", "Highlight=Total Trades,VolType=Exchange,CoCType=Auto", "Vol",$K$4,A1264,"ALL",,,"TRUE","T")</f>
        <v>219</v>
      </c>
      <c r="H1264" s="3">
        <f>RTD("cqg.rtd",,"StudyData","VWAP("&amp;$K$2&amp;",StartFrom:=StartOfDay,VolType:=auto,CoCType:=auto,InputChoice:=Mid)","Bar",, "Close",$K$4,A1264,"ALL",,,"TRUE","T")</f>
        <v>6479.2820723683999</v>
      </c>
    </row>
    <row r="1265" spans="1:8" x14ac:dyDescent="0.3">
      <c r="A1265" s="8">
        <f t="shared" si="19"/>
        <v>-1263</v>
      </c>
      <c r="B1265" s="9">
        <f xml:space="preserve"> RTD("cqg.rtd",,"StudyData","TYA", "BAR", "", "Time",$K$4,$A1265,"ALL",, "","False","T")</f>
        <v>45901.736111111109</v>
      </c>
      <c r="C1265" s="3">
        <f>RTD("cqg.rtd",,"StudyData", $K$2, "BAR", "", "Open", $K$4, $A1265, $K$6,$K$10,,$K$8,K$12)</f>
        <v>6477.75</v>
      </c>
      <c r="D1265" s="3">
        <f>RTD("cqg.rtd",,"StudyData", $K$2, "BAR", "", "High", $K$4, $A1265, $K$6,$K$10,,$K$8,$K$12)</f>
        <v>6478</v>
      </c>
      <c r="E1265" s="3">
        <f>RTD("cqg.rtd",,"StudyData", $K$2, "BAR", "", "Low", $K$4, $A1265, $K$6,$K$10,,$K$8,$K$12)</f>
        <v>6476.5</v>
      </c>
      <c r="F1265" s="3">
        <f>RTD("cqg.rtd",,"StudyData", $K$2, "BAR", "", "Close", $K$4, $A1265, $K$6,$K$10,,$K$8,$K$12)</f>
        <v>6477</v>
      </c>
      <c r="G1265" s="4">
        <f>RTD("cqg.rtd",,"StudyData",$K$2, "Vol", "Highlight=Total Trades,VolType=Exchange,CoCType=Auto", "Vol",$K$4,A1265,"ALL",,,"TRUE","T")</f>
        <v>324</v>
      </c>
      <c r="H1265" s="3">
        <f>RTD("cqg.rtd",,"StudyData","VWAP("&amp;$K$2&amp;",StartFrom:=StartOfDay,VolType:=auto,CoCType:=auto,InputChoice:=Mid)","Bar",, "Close",$K$4,A1265,"ALL",,,"TRUE","T")</f>
        <v>6479.4139905054999</v>
      </c>
    </row>
    <row r="1266" spans="1:8" x14ac:dyDescent="0.3">
      <c r="A1266" s="8">
        <f t="shared" si="19"/>
        <v>-1264</v>
      </c>
      <c r="B1266" s="9">
        <f xml:space="preserve"> RTD("cqg.rtd",,"StudyData","TYA", "BAR", "", "Time",$K$4,$A1266,"ALL",, "","False","T")</f>
        <v>45901.732638888891</v>
      </c>
      <c r="C1266" s="3">
        <f>RTD("cqg.rtd",,"StudyData", $K$2, "BAR", "", "Open", $K$4, $A1266, $K$6,$K$10,,$K$8,K$12)</f>
        <v>6478</v>
      </c>
      <c r="D1266" s="3">
        <f>RTD("cqg.rtd",,"StudyData", $K$2, "BAR", "", "High", $K$4, $A1266, $K$6,$K$10,,$K$8,$K$12)</f>
        <v>6478</v>
      </c>
      <c r="E1266" s="3">
        <f>RTD("cqg.rtd",,"StudyData", $K$2, "BAR", "", "Low", $K$4, $A1266, $K$6,$K$10,,$K$8,$K$12)</f>
        <v>6477.5</v>
      </c>
      <c r="F1266" s="3">
        <f>RTD("cqg.rtd",,"StudyData", $K$2, "BAR", "", "Close", $K$4, $A1266, $K$6,$K$10,,$K$8,$K$12)</f>
        <v>6477.5</v>
      </c>
      <c r="G1266" s="4">
        <f>RTD("cqg.rtd",,"StudyData",$K$2, "Vol", "Highlight=Total Trades,VolType=Exchange,CoCType=Auto", "Vol",$K$4,A1266,"ALL",,,"TRUE","T")</f>
        <v>217</v>
      </c>
      <c r="H1266" s="3">
        <f>RTD("cqg.rtd",,"StudyData","VWAP("&amp;$K$2&amp;",StartFrom:=StartOfDay,VolType:=auto,CoCType:=auto,InputChoice:=Mid)","Bar",, "Close",$K$4,A1266,"ALL",,,"TRUE","T")</f>
        <v>6479.6292600552997</v>
      </c>
    </row>
    <row r="1267" spans="1:8" x14ac:dyDescent="0.3">
      <c r="A1267" s="8">
        <f t="shared" si="19"/>
        <v>-1265</v>
      </c>
      <c r="B1267" s="9">
        <f xml:space="preserve"> RTD("cqg.rtd",,"StudyData","TYA", "BAR", "", "Time",$K$4,$A1267,"ALL",, "","False","T")</f>
        <v>45901.729166666664</v>
      </c>
      <c r="C1267" s="3">
        <f>RTD("cqg.rtd",,"StudyData", $K$2, "BAR", "", "Open", $K$4, $A1267, $K$6,$K$10,,$K$8,K$12)</f>
        <v>6477.25</v>
      </c>
      <c r="D1267" s="3">
        <f>RTD("cqg.rtd",,"StudyData", $K$2, "BAR", "", "High", $K$4, $A1267, $K$6,$K$10,,$K$8,$K$12)</f>
        <v>6478</v>
      </c>
      <c r="E1267" s="3">
        <f>RTD("cqg.rtd",,"StudyData", $K$2, "BAR", "", "Low", $K$4, $A1267, $K$6,$K$10,,$K$8,$K$12)</f>
        <v>6477</v>
      </c>
      <c r="F1267" s="3">
        <f>RTD("cqg.rtd",,"StudyData", $K$2, "BAR", "", "Close", $K$4, $A1267, $K$6,$K$10,,$K$8,$K$12)</f>
        <v>6478</v>
      </c>
      <c r="G1267" s="4">
        <f>RTD("cqg.rtd",,"StudyData",$K$2, "Vol", "Highlight=Total Trades,VolType=Exchange,CoCType=Auto", "Vol",$K$4,A1267,"ALL",,,"TRUE","T")</f>
        <v>239</v>
      </c>
      <c r="H1267" s="3">
        <f>RTD("cqg.rtd",,"StudyData","VWAP("&amp;$K$2&amp;",StartFrom:=StartOfDay,VolType:=auto,CoCType:=auto,InputChoice:=Mid)","Bar",, "Close",$K$4,A1267,"ALL",,,"TRUE","T")</f>
        <v>6479.7634046052999</v>
      </c>
    </row>
    <row r="1268" spans="1:8" x14ac:dyDescent="0.3">
      <c r="A1268" s="8">
        <f t="shared" si="19"/>
        <v>-1266</v>
      </c>
      <c r="B1268" s="9">
        <f xml:space="preserve"> RTD("cqg.rtd",,"StudyData","TYA", "BAR", "", "Time",$K$4,$A1268,"ALL",, "","False","T")</f>
        <v>45901.725694444445</v>
      </c>
      <c r="C1268" s="3">
        <f>RTD("cqg.rtd",,"StudyData", $K$2, "BAR", "", "Open", $K$4, $A1268, $K$6,$K$10,,$K$8,K$12)</f>
        <v>6479.75</v>
      </c>
      <c r="D1268" s="3">
        <f>RTD("cqg.rtd",,"StudyData", $K$2, "BAR", "", "High", $K$4, $A1268, $K$6,$K$10,,$K$8,$K$12)</f>
        <v>6479.75</v>
      </c>
      <c r="E1268" s="3">
        <f>RTD("cqg.rtd",,"StudyData", $K$2, "BAR", "", "Low", $K$4, $A1268, $K$6,$K$10,,$K$8,$K$12)</f>
        <v>6477.25</v>
      </c>
      <c r="F1268" s="3">
        <f>RTD("cqg.rtd",,"StudyData", $K$2, "BAR", "", "Close", $K$4, $A1268, $K$6,$K$10,,$K$8,$K$12)</f>
        <v>6477.25</v>
      </c>
      <c r="G1268" s="4">
        <f>RTD("cqg.rtd",,"StudyData",$K$2, "Vol", "Highlight=Total Trades,VolType=Exchange,CoCType=Auto", "Vol",$K$4,A1268,"ALL",,,"TRUE","T")</f>
        <v>536</v>
      </c>
      <c r="H1268" s="3">
        <f>RTD("cqg.rtd",,"StudyData","VWAP("&amp;$K$2&amp;",StartFrom:=StartOfDay,VolType:=auto,CoCType:=auto,InputChoice:=Mid)","Bar",, "Close",$K$4,A1268,"ALL",,,"TRUE","T")</f>
        <v>6479.9565333808996</v>
      </c>
    </row>
    <row r="1269" spans="1:8" x14ac:dyDescent="0.3">
      <c r="A1269" s="8">
        <f t="shared" si="19"/>
        <v>-1267</v>
      </c>
      <c r="B1269" s="9">
        <f xml:space="preserve"> RTD("cqg.rtd",,"StudyData","TYA", "BAR", "", "Time",$K$4,$A1269,"ALL",, "","False","T")</f>
        <v>45901.722222222219</v>
      </c>
      <c r="C1269" s="3">
        <f>RTD("cqg.rtd",,"StudyData", $K$2, "BAR", "", "Open", $K$4, $A1269, $K$6,$K$10,,$K$8,K$12)</f>
        <v>6480</v>
      </c>
      <c r="D1269" s="3">
        <f>RTD("cqg.rtd",,"StudyData", $K$2, "BAR", "", "High", $K$4, $A1269, $K$6,$K$10,,$K$8,$K$12)</f>
        <v>6480.5</v>
      </c>
      <c r="E1269" s="3">
        <f>RTD("cqg.rtd",,"StudyData", $K$2, "BAR", "", "Low", $K$4, $A1269, $K$6,$K$10,,$K$8,$K$12)</f>
        <v>6478.75</v>
      </c>
      <c r="F1269" s="3">
        <f>RTD("cqg.rtd",,"StudyData", $K$2, "BAR", "", "Close", $K$4, $A1269, $K$6,$K$10,,$K$8,$K$12)</f>
        <v>6480</v>
      </c>
      <c r="G1269" s="4">
        <f>RTD("cqg.rtd",,"StudyData",$K$2, "Vol", "Highlight=Total Trades,VolType=Exchange,CoCType=Auto", "Vol",$K$4,A1269,"ALL",,,"TRUE","T")</f>
        <v>194</v>
      </c>
      <c r="H1269" s="3">
        <f>RTD("cqg.rtd",,"StudyData","VWAP("&amp;$K$2&amp;",StartFrom:=StartOfDay,VolType:=auto,CoCType:=auto,InputChoice:=Mid)","Bar",, "Close",$K$4,A1269,"ALL",,,"TRUE","T")</f>
        <v>6480.3012141279996</v>
      </c>
    </row>
    <row r="1270" spans="1:8" x14ac:dyDescent="0.3">
      <c r="A1270" s="8">
        <f t="shared" si="19"/>
        <v>-1268</v>
      </c>
      <c r="B1270" s="9">
        <f xml:space="preserve"> RTD("cqg.rtd",,"StudyData","TYA", "BAR", "", "Time",$K$4,$A1270,"ALL",, "","False","T")</f>
        <v>45901.71875</v>
      </c>
      <c r="C1270" s="3">
        <f>RTD("cqg.rtd",,"StudyData", $K$2, "BAR", "", "Open", $K$4, $A1270, $K$6,$K$10,,$K$8,K$12)</f>
        <v>6480.5</v>
      </c>
      <c r="D1270" s="3">
        <f>RTD("cqg.rtd",,"StudyData", $K$2, "BAR", "", "High", $K$4, $A1270, $K$6,$K$10,,$K$8,$K$12)</f>
        <v>6481</v>
      </c>
      <c r="E1270" s="3">
        <f>RTD("cqg.rtd",,"StudyData", $K$2, "BAR", "", "Low", $K$4, $A1270, $K$6,$K$10,,$K$8,$K$12)</f>
        <v>6479.75</v>
      </c>
      <c r="F1270" s="3">
        <f>RTD("cqg.rtd",,"StudyData", $K$2, "BAR", "", "Close", $K$4, $A1270, $K$6,$K$10,,$K$8,$K$12)</f>
        <v>6479.75</v>
      </c>
      <c r="G1270" s="4">
        <f>RTD("cqg.rtd",,"StudyData",$K$2, "Vol", "Highlight=Total Trades,VolType=Exchange,CoCType=Auto", "Vol",$K$4,A1270,"ALL",,,"TRUE","T")</f>
        <v>279</v>
      </c>
      <c r="H1270" s="3">
        <f>RTD("cqg.rtd",,"StudyData","VWAP("&amp;$K$2&amp;",StartFrom:=StartOfDay,VolType:=auto,CoCType:=auto,InputChoice:=Mid)","Bar",, "Close",$K$4,A1270,"ALL",,,"TRUE","T")</f>
        <v>6480.3645581845003</v>
      </c>
    </row>
    <row r="1271" spans="1:8" x14ac:dyDescent="0.3">
      <c r="A1271" s="8">
        <f t="shared" si="19"/>
        <v>-1269</v>
      </c>
      <c r="B1271" s="9">
        <f xml:space="preserve"> RTD("cqg.rtd",,"StudyData","TYA", "BAR", "", "Time",$K$4,$A1271,"ALL",, "","False","T")</f>
        <v>45901.715277777781</v>
      </c>
      <c r="C1271" s="3">
        <f>RTD("cqg.rtd",,"StudyData", $K$2, "BAR", "", "Open", $K$4, $A1271, $K$6,$K$10,,$K$8,K$12)</f>
        <v>6480.5</v>
      </c>
      <c r="D1271" s="3">
        <f>RTD("cqg.rtd",,"StudyData", $K$2, "BAR", "", "High", $K$4, $A1271, $K$6,$K$10,,$K$8,$K$12)</f>
        <v>6481</v>
      </c>
      <c r="E1271" s="3">
        <f>RTD("cqg.rtd",,"StudyData", $K$2, "BAR", "", "Low", $K$4, $A1271, $K$6,$K$10,,$K$8,$K$12)</f>
        <v>6480</v>
      </c>
      <c r="F1271" s="3">
        <f>RTD("cqg.rtd",,"StudyData", $K$2, "BAR", "", "Close", $K$4, $A1271, $K$6,$K$10,,$K$8,$K$12)</f>
        <v>6480.25</v>
      </c>
      <c r="G1271" s="4">
        <f>RTD("cqg.rtd",,"StudyData",$K$2, "Vol", "Highlight=Total Trades,VolType=Exchange,CoCType=Auto", "Vol",$K$4,A1271,"ALL",,,"TRUE","T")</f>
        <v>401</v>
      </c>
      <c r="H1271" s="3">
        <f>RTD("cqg.rtd",,"StudyData","VWAP("&amp;$K$2&amp;",StartFrom:=StartOfDay,VolType:=auto,CoCType:=auto,InputChoice:=Mid)","Bar",, "Close",$K$4,A1271,"ALL",,,"TRUE","T")</f>
        <v>6480.3629324777003</v>
      </c>
    </row>
    <row r="1272" spans="1:8" x14ac:dyDescent="0.3">
      <c r="A1272" s="8">
        <f t="shared" si="19"/>
        <v>-1270</v>
      </c>
      <c r="B1272" s="9">
        <f xml:space="preserve"> RTD("cqg.rtd",,"StudyData","TYA", "BAR", "", "Time",$K$4,$A1272,"ALL",, "","False","T")</f>
        <v>45901.711805555555</v>
      </c>
      <c r="C1272" s="3">
        <f>RTD("cqg.rtd",,"StudyData", $K$2, "BAR", "", "Open", $K$4, $A1272, $K$6,$K$10,,$K$8,K$12)</f>
        <v>6479.5</v>
      </c>
      <c r="D1272" s="3">
        <f>RTD("cqg.rtd",,"StudyData", $K$2, "BAR", "", "High", $K$4, $A1272, $K$6,$K$10,,$K$8,$K$12)</f>
        <v>6480.75</v>
      </c>
      <c r="E1272" s="3">
        <f>RTD("cqg.rtd",,"StudyData", $K$2, "BAR", "", "Low", $K$4, $A1272, $K$6,$K$10,,$K$8,$K$12)</f>
        <v>6479</v>
      </c>
      <c r="F1272" s="3">
        <f>RTD("cqg.rtd",,"StudyData", $K$2, "BAR", "", "Close", $K$4, $A1272, $K$6,$K$10,,$K$8,$K$12)</f>
        <v>6480.5</v>
      </c>
      <c r="G1272" s="4">
        <f>RTD("cqg.rtd",,"StudyData",$K$2, "Vol", "Highlight=Total Trades,VolType=Exchange,CoCType=Auto", "Vol",$K$4,A1272,"ALL",,,"TRUE","T")</f>
        <v>393</v>
      </c>
      <c r="H1272" s="3">
        <f>RTD("cqg.rtd",,"StudyData","VWAP("&amp;$K$2&amp;",StartFrom:=StartOfDay,VolType:=auto,CoCType:=auto,InputChoice:=Mid)","Bar",, "Close",$K$4,A1272,"ALL",,,"TRUE","T")</f>
        <v>6480.3234184040002</v>
      </c>
    </row>
    <row r="1273" spans="1:8" x14ac:dyDescent="0.3">
      <c r="A1273" s="8">
        <f t="shared" si="19"/>
        <v>-1271</v>
      </c>
      <c r="B1273" s="9">
        <f xml:space="preserve"> RTD("cqg.rtd",,"StudyData","TYA", "BAR", "", "Time",$K$4,$A1273,"ALL",, "","False","T")</f>
        <v>45901.708333333336</v>
      </c>
      <c r="C1273" s="3">
        <f>RTD("cqg.rtd",,"StudyData", $K$2, "BAR", "", "Open", $K$4, $A1273, $K$6,$K$10,,$K$8,K$12)</f>
        <v>6480.75</v>
      </c>
      <c r="D1273" s="3">
        <f>RTD("cqg.rtd",,"StudyData", $K$2, "BAR", "", "High", $K$4, $A1273, $K$6,$K$10,,$K$8,$K$12)</f>
        <v>6482.25</v>
      </c>
      <c r="E1273" s="3">
        <f>RTD("cqg.rtd",,"StudyData", $K$2, "BAR", "", "Low", $K$4, $A1273, $K$6,$K$10,,$K$8,$K$12)</f>
        <v>6478.75</v>
      </c>
      <c r="F1273" s="3">
        <f>RTD("cqg.rtd",,"StudyData", $K$2, "BAR", "", "Close", $K$4, $A1273, $K$6,$K$10,,$K$8,$K$12)</f>
        <v>6479.75</v>
      </c>
      <c r="G1273" s="4">
        <f>RTD("cqg.rtd",,"StudyData",$K$2, "Vol", "Highlight=Total Trades,VolType=Exchange,CoCType=Auto", "Vol",$K$4,A1273,"ALL",,,"TRUE","T")</f>
        <v>998</v>
      </c>
      <c r="H1273" s="3">
        <f>RTD("cqg.rtd",,"StudyData","VWAP("&amp;$K$2&amp;",StartFrom:=StartOfDay,VolType:=auto,CoCType:=auto,InputChoice:=Mid)","Bar",, "Close",$K$4,A1273,"ALL",,,"TRUE","T")</f>
        <v>6480.5</v>
      </c>
    </row>
    <row r="1274" spans="1:8" x14ac:dyDescent="0.3">
      <c r="A1274" s="8">
        <f t="shared" si="19"/>
        <v>-1272</v>
      </c>
      <c r="B1274" s="9">
        <f xml:space="preserve"> RTD("cqg.rtd",,"StudyData","TYA", "BAR", "", "Time",$K$4,$A1274,"ALL",, "","False","T")</f>
        <v>45901.496527777781</v>
      </c>
      <c r="C1274" s="3">
        <f>RTD("cqg.rtd",,"StudyData", $K$2, "BAR", "", "Open", $K$4, $A1274, $K$6,$K$10,,$K$8,K$12)</f>
        <v>6483</v>
      </c>
      <c r="D1274" s="3">
        <f>RTD("cqg.rtd",,"StudyData", $K$2, "BAR", "", "High", $K$4, $A1274, $K$6,$K$10,,$K$8,$K$12)</f>
        <v>6483.25</v>
      </c>
      <c r="E1274" s="3">
        <f>RTD("cqg.rtd",,"StudyData", $K$2, "BAR", "", "Low", $K$4, $A1274, $K$6,$K$10,,$K$8,$K$12)</f>
        <v>6481.5</v>
      </c>
      <c r="F1274" s="3">
        <f>RTD("cqg.rtd",,"StudyData", $K$2, "BAR", "", "Close", $K$4, $A1274, $K$6,$K$10,,$K$8,$K$12)</f>
        <v>6483</v>
      </c>
      <c r="G1274" s="4">
        <f>RTD("cqg.rtd",,"StudyData",$K$2, "Vol", "Highlight=Total Trades,VolType=Exchange,CoCType=Auto", "Vol",$K$4,A1274,"ALL",,,"TRUE","T")</f>
        <v>763</v>
      </c>
      <c r="H1274" s="3">
        <f>RTD("cqg.rtd",,"StudyData","VWAP("&amp;$K$2&amp;",StartFrom:=StartOfDay,VolType:=auto,CoCType:=auto,InputChoice:=Mid)","Bar",, "Close",$K$4,A1274,"ALL",,,"TRUE","T")</f>
        <v>6477.3522841311997</v>
      </c>
    </row>
    <row r="1275" spans="1:8" x14ac:dyDescent="0.3">
      <c r="A1275" s="8">
        <f t="shared" si="19"/>
        <v>-1273</v>
      </c>
      <c r="B1275" s="9">
        <f xml:space="preserve"> RTD("cqg.rtd",,"StudyData","TYA", "BAR", "", "Time",$K$4,$A1275,"ALL",, "","False","T")</f>
        <v>45901.493055555555</v>
      </c>
      <c r="C1275" s="3">
        <f>RTD("cqg.rtd",,"StudyData", $K$2, "BAR", "", "Open", $K$4, $A1275, $K$6,$K$10,,$K$8,K$12)</f>
        <v>6483.5</v>
      </c>
      <c r="D1275" s="3">
        <f>RTD("cqg.rtd",,"StudyData", $K$2, "BAR", "", "High", $K$4, $A1275, $K$6,$K$10,,$K$8,$K$12)</f>
        <v>6484</v>
      </c>
      <c r="E1275" s="3">
        <f>RTD("cqg.rtd",,"StudyData", $K$2, "BAR", "", "Low", $K$4, $A1275, $K$6,$K$10,,$K$8,$K$12)</f>
        <v>6482.75</v>
      </c>
      <c r="F1275" s="3">
        <f>RTD("cqg.rtd",,"StudyData", $K$2, "BAR", "", "Close", $K$4, $A1275, $K$6,$K$10,,$K$8,$K$12)</f>
        <v>6483</v>
      </c>
      <c r="G1275" s="4">
        <f>RTD("cqg.rtd",,"StudyData",$K$2, "Vol", "Highlight=Total Trades,VolType=Exchange,CoCType=Auto", "Vol",$K$4,A1275,"ALL",,,"TRUE","T")</f>
        <v>273</v>
      </c>
      <c r="H1275" s="3">
        <f>RTD("cqg.rtd",,"StudyData","VWAP("&amp;$K$2&amp;",StartFrom:=StartOfDay,VolType:=auto,CoCType:=auto,InputChoice:=Mid)","Bar",, "Close",$K$4,A1275,"ALL",,,"TRUE","T")</f>
        <v>6477.3194786852</v>
      </c>
    </row>
    <row r="1276" spans="1:8" x14ac:dyDescent="0.3">
      <c r="A1276" s="8">
        <f t="shared" si="19"/>
        <v>-1274</v>
      </c>
      <c r="B1276" s="9">
        <f xml:space="preserve"> RTD("cqg.rtd",,"StudyData","TYA", "BAR", "", "Time",$K$4,$A1276,"ALL",, "","False","T")</f>
        <v>45901.489583333336</v>
      </c>
      <c r="C1276" s="3">
        <f>RTD("cqg.rtd",,"StudyData", $K$2, "BAR", "", "Open", $K$4, $A1276, $K$6,$K$10,,$K$8,K$12)</f>
        <v>6483</v>
      </c>
      <c r="D1276" s="3">
        <f>RTD("cqg.rtd",,"StudyData", $K$2, "BAR", "", "High", $K$4, $A1276, $K$6,$K$10,,$K$8,$K$12)</f>
        <v>6483.75</v>
      </c>
      <c r="E1276" s="3">
        <f>RTD("cqg.rtd",,"StudyData", $K$2, "BAR", "", "Low", $K$4, $A1276, $K$6,$K$10,,$K$8,$K$12)</f>
        <v>6482.5</v>
      </c>
      <c r="F1276" s="3">
        <f>RTD("cqg.rtd",,"StudyData", $K$2, "BAR", "", "Close", $K$4, $A1276, $K$6,$K$10,,$K$8,$K$12)</f>
        <v>6483.5</v>
      </c>
      <c r="G1276" s="4">
        <f>RTD("cqg.rtd",,"StudyData",$K$2, "Vol", "Highlight=Total Trades,VolType=Exchange,CoCType=Auto", "Vol",$K$4,A1276,"ALL",,,"TRUE","T")</f>
        <v>399</v>
      </c>
      <c r="H1276" s="3">
        <f>RTD("cqg.rtd",,"StudyData","VWAP("&amp;$K$2&amp;",StartFrom:=StartOfDay,VolType:=auto,CoCType:=auto,InputChoice:=Mid)","Bar",, "Close",$K$4,A1276,"ALL",,,"TRUE","T")</f>
        <v>6477.3052942161003</v>
      </c>
    </row>
    <row r="1277" spans="1:8" x14ac:dyDescent="0.3">
      <c r="A1277" s="8">
        <f t="shared" si="19"/>
        <v>-1275</v>
      </c>
      <c r="B1277" s="9">
        <f xml:space="preserve"> RTD("cqg.rtd",,"StudyData","TYA", "BAR", "", "Time",$K$4,$A1277,"ALL",, "","False","T")</f>
        <v>45901.486111111109</v>
      </c>
      <c r="C1277" s="3">
        <f>RTD("cqg.rtd",,"StudyData", $K$2, "BAR", "", "Open", $K$4, $A1277, $K$6,$K$10,,$K$8,K$12)</f>
        <v>6483</v>
      </c>
      <c r="D1277" s="3">
        <f>RTD("cqg.rtd",,"StudyData", $K$2, "BAR", "", "High", $K$4, $A1277, $K$6,$K$10,,$K$8,$K$12)</f>
        <v>6483.5</v>
      </c>
      <c r="E1277" s="3">
        <f>RTD("cqg.rtd",,"StudyData", $K$2, "BAR", "", "Low", $K$4, $A1277, $K$6,$K$10,,$K$8,$K$12)</f>
        <v>6482.75</v>
      </c>
      <c r="F1277" s="3">
        <f>RTD("cqg.rtd",,"StudyData", $K$2, "BAR", "", "Close", $K$4, $A1277, $K$6,$K$10,,$K$8,$K$12)</f>
        <v>6482.75</v>
      </c>
      <c r="G1277" s="4">
        <f>RTD("cqg.rtd",,"StudyData",$K$2, "Vol", "Highlight=Total Trades,VolType=Exchange,CoCType=Auto", "Vol",$K$4,A1277,"ALL",,,"TRUE","T")</f>
        <v>331</v>
      </c>
      <c r="H1277" s="3">
        <f>RTD("cqg.rtd",,"StudyData","VWAP("&amp;$K$2&amp;",StartFrom:=StartOfDay,VolType:=auto,CoCType:=auto,InputChoice:=Mid)","Bar",, "Close",$K$4,A1277,"ALL",,,"TRUE","T")</f>
        <v>6477.2853019424001</v>
      </c>
    </row>
    <row r="1278" spans="1:8" x14ac:dyDescent="0.3">
      <c r="A1278" s="8">
        <f t="shared" si="19"/>
        <v>-1276</v>
      </c>
      <c r="B1278" s="9">
        <f xml:space="preserve"> RTD("cqg.rtd",,"StudyData","TYA", "BAR", "", "Time",$K$4,$A1278,"ALL",, "","False","T")</f>
        <v>45901.482638888891</v>
      </c>
      <c r="C1278" s="3">
        <f>RTD("cqg.rtd",,"StudyData", $K$2, "BAR", "", "Open", $K$4, $A1278, $K$6,$K$10,,$K$8,K$12)</f>
        <v>6481.5</v>
      </c>
      <c r="D1278" s="3">
        <f>RTD("cqg.rtd",,"StudyData", $K$2, "BAR", "", "High", $K$4, $A1278, $K$6,$K$10,,$K$8,$K$12)</f>
        <v>6483</v>
      </c>
      <c r="E1278" s="3">
        <f>RTD("cqg.rtd",,"StudyData", $K$2, "BAR", "", "Low", $K$4, $A1278, $K$6,$K$10,,$K$8,$K$12)</f>
        <v>6481.5</v>
      </c>
      <c r="F1278" s="3">
        <f>RTD("cqg.rtd",,"StudyData", $K$2, "BAR", "", "Close", $K$4, $A1278, $K$6,$K$10,,$K$8,$K$12)</f>
        <v>6482.75</v>
      </c>
      <c r="G1278" s="4">
        <f>RTD("cqg.rtd",,"StudyData",$K$2, "Vol", "Highlight=Total Trades,VolType=Exchange,CoCType=Auto", "Vol",$K$4,A1278,"ALL",,,"TRUE","T")</f>
        <v>394</v>
      </c>
      <c r="H1278" s="3">
        <f>RTD("cqg.rtd",,"StudyData","VWAP("&amp;$K$2&amp;",StartFrom:=StartOfDay,VolType:=auto,CoCType:=auto,InputChoice:=Mid)","Bar",, "Close",$K$4,A1278,"ALL",,,"TRUE","T")</f>
        <v>6477.2686123367002</v>
      </c>
    </row>
    <row r="1279" spans="1:8" x14ac:dyDescent="0.3">
      <c r="A1279" s="8">
        <f t="shared" si="19"/>
        <v>-1277</v>
      </c>
      <c r="B1279" s="9">
        <f xml:space="preserve"> RTD("cqg.rtd",,"StudyData","TYA", "BAR", "", "Time",$K$4,$A1279,"ALL",, "","False","T")</f>
        <v>45901.479166666664</v>
      </c>
      <c r="C1279" s="3">
        <f>RTD("cqg.rtd",,"StudyData", $K$2, "BAR", "", "Open", $K$4, $A1279, $K$6,$K$10,,$K$8,K$12)</f>
        <v>6479.75</v>
      </c>
      <c r="D1279" s="3">
        <f>RTD("cqg.rtd",,"StudyData", $K$2, "BAR", "", "High", $K$4, $A1279, $K$6,$K$10,,$K$8,$K$12)</f>
        <v>6482</v>
      </c>
      <c r="E1279" s="3">
        <f>RTD("cqg.rtd",,"StudyData", $K$2, "BAR", "", "Low", $K$4, $A1279, $K$6,$K$10,,$K$8,$K$12)</f>
        <v>6479</v>
      </c>
      <c r="F1279" s="3">
        <f>RTD("cqg.rtd",,"StudyData", $K$2, "BAR", "", "Close", $K$4, $A1279, $K$6,$K$10,,$K$8,$K$12)</f>
        <v>6481.75</v>
      </c>
      <c r="G1279" s="4">
        <f>RTD("cqg.rtd",,"StudyData",$K$2, "Vol", "Highlight=Total Trades,VolType=Exchange,CoCType=Auto", "Vol",$K$4,A1279,"ALL",,,"TRUE","T")</f>
        <v>522</v>
      </c>
      <c r="H1279" s="3">
        <f>RTD("cqg.rtd",,"StudyData","VWAP("&amp;$K$2&amp;",StartFrom:=StartOfDay,VolType:=auto,CoCType:=auto,InputChoice:=Mid)","Bar",, "Close",$K$4,A1279,"ALL",,,"TRUE","T")</f>
        <v>6477.2516082149996</v>
      </c>
    </row>
    <row r="1280" spans="1:8" x14ac:dyDescent="0.3">
      <c r="A1280" s="8">
        <f t="shared" si="19"/>
        <v>-1278</v>
      </c>
      <c r="B1280" s="9">
        <f xml:space="preserve"> RTD("cqg.rtd",,"StudyData","TYA", "BAR", "", "Time",$K$4,$A1280,"ALL",, "","False","T")</f>
        <v>45901.475694444445</v>
      </c>
      <c r="C1280" s="3">
        <f>RTD("cqg.rtd",,"StudyData", $K$2, "BAR", "", "Open", $K$4, $A1280, $K$6,$K$10,,$K$8,K$12)</f>
        <v>6479.75</v>
      </c>
      <c r="D1280" s="3">
        <f>RTD("cqg.rtd",,"StudyData", $K$2, "BAR", "", "High", $K$4, $A1280, $K$6,$K$10,,$K$8,$K$12)</f>
        <v>6480.5</v>
      </c>
      <c r="E1280" s="3">
        <f>RTD("cqg.rtd",,"StudyData", $K$2, "BAR", "", "Low", $K$4, $A1280, $K$6,$K$10,,$K$8,$K$12)</f>
        <v>6479.5</v>
      </c>
      <c r="F1280" s="3">
        <f>RTD("cqg.rtd",,"StudyData", $K$2, "BAR", "", "Close", $K$4, $A1280, $K$6,$K$10,,$K$8,$K$12)</f>
        <v>6479.5</v>
      </c>
      <c r="G1280" s="4">
        <f>RTD("cqg.rtd",,"StudyData",$K$2, "Vol", "Highlight=Total Trades,VolType=Exchange,CoCType=Auto", "Vol",$K$4,A1280,"ALL",,,"TRUE","T")</f>
        <v>234</v>
      </c>
      <c r="H1280" s="3">
        <f>RTD("cqg.rtd",,"StudyData","VWAP("&amp;$K$2&amp;",StartFrom:=StartOfDay,VolType:=auto,CoCType:=auto,InputChoice:=Mid)","Bar",, "Close",$K$4,A1280,"ALL",,,"TRUE","T")</f>
        <v>6477.2368506366001</v>
      </c>
    </row>
    <row r="1281" spans="1:8" x14ac:dyDescent="0.3">
      <c r="A1281" s="8">
        <f t="shared" si="19"/>
        <v>-1279</v>
      </c>
      <c r="B1281" s="9">
        <f xml:space="preserve"> RTD("cqg.rtd",,"StudyData","TYA", "BAR", "", "Time",$K$4,$A1281,"ALL",, "","False","T")</f>
        <v>45901.472222222219</v>
      </c>
      <c r="C1281" s="3">
        <f>RTD("cqg.rtd",,"StudyData", $K$2, "BAR", "", "Open", $K$4, $A1281, $K$6,$K$10,,$K$8,K$12)</f>
        <v>6479.25</v>
      </c>
      <c r="D1281" s="3">
        <f>RTD("cqg.rtd",,"StudyData", $K$2, "BAR", "", "High", $K$4, $A1281, $K$6,$K$10,,$K$8,$K$12)</f>
        <v>6479.75</v>
      </c>
      <c r="E1281" s="3">
        <f>RTD("cqg.rtd",,"StudyData", $K$2, "BAR", "", "Low", $K$4, $A1281, $K$6,$K$10,,$K$8,$K$12)</f>
        <v>6478.75</v>
      </c>
      <c r="F1281" s="3">
        <f>RTD("cqg.rtd",,"StudyData", $K$2, "BAR", "", "Close", $K$4, $A1281, $K$6,$K$10,,$K$8,$K$12)</f>
        <v>6479.75</v>
      </c>
      <c r="G1281" s="4">
        <f>RTD("cqg.rtd",,"StudyData",$K$2, "Vol", "Highlight=Total Trades,VolType=Exchange,CoCType=Auto", "Vol",$K$4,A1281,"ALL",,,"TRUE","T")</f>
        <v>235</v>
      </c>
      <c r="H1281" s="3">
        <f>RTD("cqg.rtd",,"StudyData","VWAP("&amp;$K$2&amp;",StartFrom:=StartOfDay,VolType:=auto,CoCType:=auto,InputChoice:=Mid)","Bar",, "Close",$K$4,A1281,"ALL",,,"TRUE","T")</f>
        <v>6477.2312119006001</v>
      </c>
    </row>
    <row r="1282" spans="1:8" x14ac:dyDescent="0.3">
      <c r="A1282" s="8">
        <f t="shared" si="19"/>
        <v>-1280</v>
      </c>
      <c r="B1282" s="9">
        <f xml:space="preserve"> RTD("cqg.rtd",,"StudyData","TYA", "BAR", "", "Time",$K$4,$A1282,"ALL",, "","False","T")</f>
        <v>45901.46875</v>
      </c>
      <c r="C1282" s="3">
        <f>RTD("cqg.rtd",,"StudyData", $K$2, "BAR", "", "Open", $K$4, $A1282, $K$6,$K$10,,$K$8,K$12)</f>
        <v>6480</v>
      </c>
      <c r="D1282" s="3">
        <f>RTD("cqg.rtd",,"StudyData", $K$2, "BAR", "", "High", $K$4, $A1282, $K$6,$K$10,,$K$8,$K$12)</f>
        <v>6480</v>
      </c>
      <c r="E1282" s="3">
        <f>RTD("cqg.rtd",,"StudyData", $K$2, "BAR", "", "Low", $K$4, $A1282, $K$6,$K$10,,$K$8,$K$12)</f>
        <v>6478.75</v>
      </c>
      <c r="F1282" s="3">
        <f>RTD("cqg.rtd",,"StudyData", $K$2, "BAR", "", "Close", $K$4, $A1282, $K$6,$K$10,,$K$8,$K$12)</f>
        <v>6479</v>
      </c>
      <c r="G1282" s="4">
        <f>RTD("cqg.rtd",,"StudyData",$K$2, "Vol", "Highlight=Total Trades,VolType=Exchange,CoCType=Auto", "Vol",$K$4,A1282,"ALL",,,"TRUE","T")</f>
        <v>257</v>
      </c>
      <c r="H1282" s="3">
        <f>RTD("cqg.rtd",,"StudyData","VWAP("&amp;$K$2&amp;",StartFrom:=StartOfDay,VolType:=auto,CoCType:=auto,InputChoice:=Mid)","Bar",, "Close",$K$4,A1282,"ALL",,,"TRUE","T")</f>
        <v>6477.2270660741997</v>
      </c>
    </row>
    <row r="1283" spans="1:8" x14ac:dyDescent="0.3">
      <c r="A1283" s="8">
        <f t="shared" si="19"/>
        <v>-1281</v>
      </c>
      <c r="B1283" s="9">
        <f xml:space="preserve"> RTD("cqg.rtd",,"StudyData","TYA", "BAR", "", "Time",$K$4,$A1283,"ALL",, "","False","T")</f>
        <v>45901.465277777781</v>
      </c>
      <c r="C1283" s="3">
        <f>RTD("cqg.rtd",,"StudyData", $K$2, "BAR", "", "Open", $K$4, $A1283, $K$6,$K$10,,$K$8,K$12)</f>
        <v>6480</v>
      </c>
      <c r="D1283" s="3">
        <f>RTD("cqg.rtd",,"StudyData", $K$2, "BAR", "", "High", $K$4, $A1283, $K$6,$K$10,,$K$8,$K$12)</f>
        <v>6480.25</v>
      </c>
      <c r="E1283" s="3">
        <f>RTD("cqg.rtd",,"StudyData", $K$2, "BAR", "", "Low", $K$4, $A1283, $K$6,$K$10,,$K$8,$K$12)</f>
        <v>6479.75</v>
      </c>
      <c r="F1283" s="3">
        <f>RTD("cqg.rtd",,"StudyData", $K$2, "BAR", "", "Close", $K$4, $A1283, $K$6,$K$10,,$K$8,$K$12)</f>
        <v>6480.25</v>
      </c>
      <c r="G1283" s="4">
        <f>RTD("cqg.rtd",,"StudyData",$K$2, "Vol", "Highlight=Total Trades,VolType=Exchange,CoCType=Auto", "Vol",$K$4,A1283,"ALL",,,"TRUE","T")</f>
        <v>222</v>
      </c>
      <c r="H1283" s="3">
        <f>RTD("cqg.rtd",,"StudyData","VWAP("&amp;$K$2&amp;",StartFrom:=StartOfDay,VolType:=auto,CoCType:=auto,InputChoice:=Mid)","Bar",, "Close",$K$4,A1283,"ALL",,,"TRUE","T")</f>
        <v>6477.2222312240001</v>
      </c>
    </row>
    <row r="1284" spans="1:8" x14ac:dyDescent="0.3">
      <c r="A1284" s="8">
        <f t="shared" ref="A1284:A1347" si="20">A1283-1</f>
        <v>-1282</v>
      </c>
      <c r="B1284" s="9">
        <f xml:space="preserve"> RTD("cqg.rtd",,"StudyData","TYA", "BAR", "", "Time",$K$4,$A1284,"ALL",, "","False","T")</f>
        <v>45901.461805555555</v>
      </c>
      <c r="C1284" s="3">
        <f>RTD("cqg.rtd",,"StudyData", $K$2, "BAR", "", "Open", $K$4, $A1284, $K$6,$K$10,,$K$8,K$12)</f>
        <v>6481.75</v>
      </c>
      <c r="D1284" s="3">
        <f>RTD("cqg.rtd",,"StudyData", $K$2, "BAR", "", "High", $K$4, $A1284, $K$6,$K$10,,$K$8,$K$12)</f>
        <v>6482</v>
      </c>
      <c r="E1284" s="3">
        <f>RTD("cqg.rtd",,"StudyData", $K$2, "BAR", "", "Low", $K$4, $A1284, $K$6,$K$10,,$K$8,$K$12)</f>
        <v>6480.25</v>
      </c>
      <c r="F1284" s="3">
        <f>RTD("cqg.rtd",,"StudyData", $K$2, "BAR", "", "Close", $K$4, $A1284, $K$6,$K$10,,$K$8,$K$12)</f>
        <v>6480.25</v>
      </c>
      <c r="G1284" s="4">
        <f>RTD("cqg.rtd",,"StudyData",$K$2, "Vol", "Highlight=Total Trades,VolType=Exchange,CoCType=Auto", "Vol",$K$4,A1284,"ALL",,,"TRUE","T")</f>
        <v>343</v>
      </c>
      <c r="H1284" s="3">
        <f>RTD("cqg.rtd",,"StudyData","VWAP("&amp;$K$2&amp;",StartFrom:=StartOfDay,VolType:=auto,CoCType:=auto,InputChoice:=Mid)","Bar",, "Close",$K$4,A1284,"ALL",,,"TRUE","T")</f>
        <v>6477.2168196537004</v>
      </c>
    </row>
    <row r="1285" spans="1:8" x14ac:dyDescent="0.3">
      <c r="A1285" s="8">
        <f t="shared" si="20"/>
        <v>-1283</v>
      </c>
      <c r="B1285" s="9">
        <f xml:space="preserve"> RTD("cqg.rtd",,"StudyData","TYA", "BAR", "", "Time",$K$4,$A1285,"ALL",, "","False","T")</f>
        <v>45901.458333333336</v>
      </c>
      <c r="C1285" s="3">
        <f>RTD("cqg.rtd",,"StudyData", $K$2, "BAR", "", "Open", $K$4, $A1285, $K$6,$K$10,,$K$8,K$12)</f>
        <v>6482.25</v>
      </c>
      <c r="D1285" s="3">
        <f>RTD("cqg.rtd",,"StudyData", $K$2, "BAR", "", "High", $K$4, $A1285, $K$6,$K$10,,$K$8,$K$12)</f>
        <v>6482.25</v>
      </c>
      <c r="E1285" s="3">
        <f>RTD("cqg.rtd",,"StudyData", $K$2, "BAR", "", "Low", $K$4, $A1285, $K$6,$K$10,,$K$8,$K$12)</f>
        <v>6481.25</v>
      </c>
      <c r="F1285" s="3">
        <f>RTD("cqg.rtd",,"StudyData", $K$2, "BAR", "", "Close", $K$4, $A1285, $K$6,$K$10,,$K$8,$K$12)</f>
        <v>6481.5</v>
      </c>
      <c r="G1285" s="4">
        <f>RTD("cqg.rtd",,"StudyData",$K$2, "Vol", "Highlight=Total Trades,VolType=Exchange,CoCType=Auto", "Vol",$K$4,A1285,"ALL",,,"TRUE","T")</f>
        <v>275</v>
      </c>
      <c r="H1285" s="3">
        <f>RTD("cqg.rtd",,"StudyData","VWAP("&amp;$K$2&amp;",StartFrom:=StartOfDay,VolType:=auto,CoCType:=auto,InputChoice:=Mid)","Bar",, "Close",$K$4,A1285,"ALL",,,"TRUE","T")</f>
        <v>6477.2050204648003</v>
      </c>
    </row>
    <row r="1286" spans="1:8" x14ac:dyDescent="0.3">
      <c r="A1286" s="8">
        <f t="shared" si="20"/>
        <v>-1284</v>
      </c>
      <c r="B1286" s="9">
        <f xml:space="preserve"> RTD("cqg.rtd",,"StudyData","TYA", "BAR", "", "Time",$K$4,$A1286,"ALL",, "","False","T")</f>
        <v>45901.454861111109</v>
      </c>
      <c r="C1286" s="3">
        <f>RTD("cqg.rtd",,"StudyData", $K$2, "BAR", "", "Open", $K$4, $A1286, $K$6,$K$10,,$K$8,K$12)</f>
        <v>6483.25</v>
      </c>
      <c r="D1286" s="3">
        <f>RTD("cqg.rtd",,"StudyData", $K$2, "BAR", "", "High", $K$4, $A1286, $K$6,$K$10,,$K$8,$K$12)</f>
        <v>6483.25</v>
      </c>
      <c r="E1286" s="3">
        <f>RTD("cqg.rtd",,"StudyData", $K$2, "BAR", "", "Low", $K$4, $A1286, $K$6,$K$10,,$K$8,$K$12)</f>
        <v>6481.75</v>
      </c>
      <c r="F1286" s="3">
        <f>RTD("cqg.rtd",,"StudyData", $K$2, "BAR", "", "Close", $K$4, $A1286, $K$6,$K$10,,$K$8,$K$12)</f>
        <v>6482.25</v>
      </c>
      <c r="G1286" s="4">
        <f>RTD("cqg.rtd",,"StudyData",$K$2, "Vol", "Highlight=Total Trades,VolType=Exchange,CoCType=Auto", "Vol",$K$4,A1286,"ALL",,,"TRUE","T")</f>
        <v>509</v>
      </c>
      <c r="H1286" s="3">
        <f>RTD("cqg.rtd",,"StudyData","VWAP("&amp;$K$2&amp;",StartFrom:=StartOfDay,VolType:=auto,CoCType:=auto,InputChoice:=Mid)","Bar",, "Close",$K$4,A1286,"ALL",,,"TRUE","T")</f>
        <v>6477.1939923678001</v>
      </c>
    </row>
    <row r="1287" spans="1:8" x14ac:dyDescent="0.3">
      <c r="A1287" s="8">
        <f t="shared" si="20"/>
        <v>-1285</v>
      </c>
      <c r="B1287" s="9">
        <f xml:space="preserve"> RTD("cqg.rtd",,"StudyData","TYA", "BAR", "", "Time",$K$4,$A1287,"ALL",, "","False","T")</f>
        <v>45901.451388888891</v>
      </c>
      <c r="C1287" s="3">
        <f>RTD("cqg.rtd",,"StudyData", $K$2, "BAR", "", "Open", $K$4, $A1287, $K$6,$K$10,,$K$8,K$12)</f>
        <v>6483.5</v>
      </c>
      <c r="D1287" s="3">
        <f>RTD("cqg.rtd",,"StudyData", $K$2, "BAR", "", "High", $K$4, $A1287, $K$6,$K$10,,$K$8,$K$12)</f>
        <v>6483.75</v>
      </c>
      <c r="E1287" s="3">
        <f>RTD("cqg.rtd",,"StudyData", $K$2, "BAR", "", "Low", $K$4, $A1287, $K$6,$K$10,,$K$8,$K$12)</f>
        <v>6483</v>
      </c>
      <c r="F1287" s="3">
        <f>RTD("cqg.rtd",,"StudyData", $K$2, "BAR", "", "Close", $K$4, $A1287, $K$6,$K$10,,$K$8,$K$12)</f>
        <v>6483.25</v>
      </c>
      <c r="G1287" s="4">
        <f>RTD("cqg.rtd",,"StudyData",$K$2, "Vol", "Highlight=Total Trades,VolType=Exchange,CoCType=Auto", "Vol",$K$4,A1287,"ALL",,,"TRUE","T")</f>
        <v>256</v>
      </c>
      <c r="H1287" s="3">
        <f>RTD("cqg.rtd",,"StudyData","VWAP("&amp;$K$2&amp;",StartFrom:=StartOfDay,VolType:=auto,CoCType:=auto,InputChoice:=Mid)","Bar",, "Close",$K$4,A1287,"ALL",,,"TRUE","T")</f>
        <v>6477.1700549961997</v>
      </c>
    </row>
    <row r="1288" spans="1:8" x14ac:dyDescent="0.3">
      <c r="A1288" s="8">
        <f t="shared" si="20"/>
        <v>-1286</v>
      </c>
      <c r="B1288" s="9">
        <f xml:space="preserve"> RTD("cqg.rtd",,"StudyData","TYA", "BAR", "", "Time",$K$4,$A1288,"ALL",, "","False","T")</f>
        <v>45901.447916666664</v>
      </c>
      <c r="C1288" s="3">
        <f>RTD("cqg.rtd",,"StudyData", $K$2, "BAR", "", "Open", $K$4, $A1288, $K$6,$K$10,,$K$8,K$12)</f>
        <v>6483.5</v>
      </c>
      <c r="D1288" s="3">
        <f>RTD("cqg.rtd",,"StudyData", $K$2, "BAR", "", "High", $K$4, $A1288, $K$6,$K$10,,$K$8,$K$12)</f>
        <v>6483.5</v>
      </c>
      <c r="E1288" s="3">
        <f>RTD("cqg.rtd",,"StudyData", $K$2, "BAR", "", "Low", $K$4, $A1288, $K$6,$K$10,,$K$8,$K$12)</f>
        <v>6482.75</v>
      </c>
      <c r="F1288" s="3">
        <f>RTD("cqg.rtd",,"StudyData", $K$2, "BAR", "", "Close", $K$4, $A1288, $K$6,$K$10,,$K$8,$K$12)</f>
        <v>6483.25</v>
      </c>
      <c r="G1288" s="4">
        <f>RTD("cqg.rtd",,"StudyData",$K$2, "Vol", "Highlight=Total Trades,VolType=Exchange,CoCType=Auto", "Vol",$K$4,A1288,"ALL",,,"TRUE","T")</f>
        <v>540</v>
      </c>
      <c r="H1288" s="3">
        <f>RTD("cqg.rtd",,"StudyData","VWAP("&amp;$K$2&amp;",StartFrom:=StartOfDay,VolType:=auto,CoCType:=auto,InputChoice:=Mid)","Bar",, "Close",$K$4,A1288,"ALL",,,"TRUE","T")</f>
        <v>6477.1559440791998</v>
      </c>
    </row>
    <row r="1289" spans="1:8" x14ac:dyDescent="0.3">
      <c r="A1289" s="8">
        <f t="shared" si="20"/>
        <v>-1287</v>
      </c>
      <c r="B1289" s="9">
        <f xml:space="preserve"> RTD("cqg.rtd",,"StudyData","TYA", "BAR", "", "Time",$K$4,$A1289,"ALL",, "","False","T")</f>
        <v>45901.444444444445</v>
      </c>
      <c r="C1289" s="3">
        <f>RTD("cqg.rtd",,"StudyData", $K$2, "BAR", "", "Open", $K$4, $A1289, $K$6,$K$10,,$K$8,K$12)</f>
        <v>6483.25</v>
      </c>
      <c r="D1289" s="3">
        <f>RTD("cqg.rtd",,"StudyData", $K$2, "BAR", "", "High", $K$4, $A1289, $K$6,$K$10,,$K$8,$K$12)</f>
        <v>6484</v>
      </c>
      <c r="E1289" s="3">
        <f>RTD("cqg.rtd",,"StudyData", $K$2, "BAR", "", "Low", $K$4, $A1289, $K$6,$K$10,,$K$8,$K$12)</f>
        <v>6483</v>
      </c>
      <c r="F1289" s="3">
        <f>RTD("cqg.rtd",,"StudyData", $K$2, "BAR", "", "Close", $K$4, $A1289, $K$6,$K$10,,$K$8,$K$12)</f>
        <v>6483.25</v>
      </c>
      <c r="G1289" s="4">
        <f>RTD("cqg.rtd",,"StudyData",$K$2, "Vol", "Highlight=Total Trades,VolType=Exchange,CoCType=Auto", "Vol",$K$4,A1289,"ALL",,,"TRUE","T")</f>
        <v>622</v>
      </c>
      <c r="H1289" s="3">
        <f>RTD("cqg.rtd",,"StudyData","VWAP("&amp;$K$2&amp;",StartFrom:=StartOfDay,VolType:=auto,CoCType:=auto,InputChoice:=Mid)","Bar",, "Close",$K$4,A1289,"ALL",,,"TRUE","T")</f>
        <v>6477.1271724092003</v>
      </c>
    </row>
    <row r="1290" spans="1:8" x14ac:dyDescent="0.3">
      <c r="A1290" s="8">
        <f t="shared" si="20"/>
        <v>-1288</v>
      </c>
      <c r="B1290" s="9">
        <f xml:space="preserve"> RTD("cqg.rtd",,"StudyData","TYA", "BAR", "", "Time",$K$4,$A1290,"ALL",, "","False","T")</f>
        <v>45901.440972222219</v>
      </c>
      <c r="C1290" s="3">
        <f>RTD("cqg.rtd",,"StudyData", $K$2, "BAR", "", "Open", $K$4, $A1290, $K$6,$K$10,,$K$8,K$12)</f>
        <v>6482.75</v>
      </c>
      <c r="D1290" s="3">
        <f>RTD("cqg.rtd",,"StudyData", $K$2, "BAR", "", "High", $K$4, $A1290, $K$6,$K$10,,$K$8,$K$12)</f>
        <v>6483.75</v>
      </c>
      <c r="E1290" s="3">
        <f>RTD("cqg.rtd",,"StudyData", $K$2, "BAR", "", "Low", $K$4, $A1290, $K$6,$K$10,,$K$8,$K$12)</f>
        <v>6482.25</v>
      </c>
      <c r="F1290" s="3">
        <f>RTD("cqg.rtd",,"StudyData", $K$2, "BAR", "", "Close", $K$4, $A1290, $K$6,$K$10,,$K$8,$K$12)</f>
        <v>6483.5</v>
      </c>
      <c r="G1290" s="4">
        <f>RTD("cqg.rtd",,"StudyData",$K$2, "Vol", "Highlight=Total Trades,VolType=Exchange,CoCType=Auto", "Vol",$K$4,A1290,"ALL",,,"TRUE","T")</f>
        <v>1232</v>
      </c>
      <c r="H1290" s="3">
        <f>RTD("cqg.rtd",,"StudyData","VWAP("&amp;$K$2&amp;",StartFrom:=StartOfDay,VolType:=auto,CoCType:=auto,InputChoice:=Mid)","Bar",, "Close",$K$4,A1290,"ALL",,,"TRUE","T")</f>
        <v>6477.0915923901002</v>
      </c>
    </row>
    <row r="1291" spans="1:8" x14ac:dyDescent="0.3">
      <c r="A1291" s="8">
        <f t="shared" si="20"/>
        <v>-1289</v>
      </c>
      <c r="B1291" s="9">
        <f xml:space="preserve"> RTD("cqg.rtd",,"StudyData","TYA", "BAR", "", "Time",$K$4,$A1291,"ALL",, "","False","T")</f>
        <v>45901.4375</v>
      </c>
      <c r="C1291" s="3">
        <f>RTD("cqg.rtd",,"StudyData", $K$2, "BAR", "", "Open", $K$4, $A1291, $K$6,$K$10,,$K$8,K$12)</f>
        <v>6481.75</v>
      </c>
      <c r="D1291" s="3">
        <f>RTD("cqg.rtd",,"StudyData", $K$2, "BAR", "", "High", $K$4, $A1291, $K$6,$K$10,,$K$8,$K$12)</f>
        <v>6483</v>
      </c>
      <c r="E1291" s="3">
        <f>RTD("cqg.rtd",,"StudyData", $K$2, "BAR", "", "Low", $K$4, $A1291, $K$6,$K$10,,$K$8,$K$12)</f>
        <v>6481.5</v>
      </c>
      <c r="F1291" s="3">
        <f>RTD("cqg.rtd",,"StudyData", $K$2, "BAR", "", "Close", $K$4, $A1291, $K$6,$K$10,,$K$8,$K$12)</f>
        <v>6482.75</v>
      </c>
      <c r="G1291" s="4">
        <f>RTD("cqg.rtd",,"StudyData",$K$2, "Vol", "Highlight=Total Trades,VolType=Exchange,CoCType=Auto", "Vol",$K$4,A1291,"ALL",,,"TRUE","T")</f>
        <v>1290</v>
      </c>
      <c r="H1291" s="3">
        <f>RTD("cqg.rtd",,"StudyData","VWAP("&amp;$K$2&amp;",StartFrom:=StartOfDay,VolType:=auto,CoCType:=auto,InputChoice:=Mid)","Bar",, "Close",$K$4,A1291,"ALL",,,"TRUE","T")</f>
        <v>6477.0255239343996</v>
      </c>
    </row>
    <row r="1292" spans="1:8" x14ac:dyDescent="0.3">
      <c r="A1292" s="8">
        <f t="shared" si="20"/>
        <v>-1290</v>
      </c>
      <c r="B1292" s="9">
        <f xml:space="preserve"> RTD("cqg.rtd",,"StudyData","TYA", "BAR", "", "Time",$K$4,$A1292,"ALL",, "","False","T")</f>
        <v>45901.434027777781</v>
      </c>
      <c r="C1292" s="3">
        <f>RTD("cqg.rtd",,"StudyData", $K$2, "BAR", "", "Open", $K$4, $A1292, $K$6,$K$10,,$K$8,K$12)</f>
        <v>6481.75</v>
      </c>
      <c r="D1292" s="3">
        <f>RTD("cqg.rtd",,"StudyData", $K$2, "BAR", "", "High", $K$4, $A1292, $K$6,$K$10,,$K$8,$K$12)</f>
        <v>6482.25</v>
      </c>
      <c r="E1292" s="3">
        <f>RTD("cqg.rtd",,"StudyData", $K$2, "BAR", "", "Low", $K$4, $A1292, $K$6,$K$10,,$K$8,$K$12)</f>
        <v>6481</v>
      </c>
      <c r="F1292" s="3">
        <f>RTD("cqg.rtd",,"StudyData", $K$2, "BAR", "", "Close", $K$4, $A1292, $K$6,$K$10,,$K$8,$K$12)</f>
        <v>6482</v>
      </c>
      <c r="G1292" s="4">
        <f>RTD("cqg.rtd",,"StudyData",$K$2, "Vol", "Highlight=Total Trades,VolType=Exchange,CoCType=Auto", "Vol",$K$4,A1292,"ALL",,,"TRUE","T")</f>
        <v>1246</v>
      </c>
      <c r="H1292" s="3">
        <f>RTD("cqg.rtd",,"StudyData","VWAP("&amp;$K$2&amp;",StartFrom:=StartOfDay,VolType:=auto,CoCType:=auto,InputChoice:=Mid)","Bar",, "Close",$K$4,A1292,"ALL",,,"TRUE","T")</f>
        <v>6476.9636282441998</v>
      </c>
    </row>
    <row r="1293" spans="1:8" x14ac:dyDescent="0.3">
      <c r="A1293" s="8">
        <f t="shared" si="20"/>
        <v>-1291</v>
      </c>
      <c r="B1293" s="9">
        <f xml:space="preserve"> RTD("cqg.rtd",,"StudyData","TYA", "BAR", "", "Time",$K$4,$A1293,"ALL",, "","False","T")</f>
        <v>45901.430555555555</v>
      </c>
      <c r="C1293" s="3">
        <f>RTD("cqg.rtd",,"StudyData", $K$2, "BAR", "", "Open", $K$4, $A1293, $K$6,$K$10,,$K$8,K$12)</f>
        <v>6480.25</v>
      </c>
      <c r="D1293" s="3">
        <f>RTD("cqg.rtd",,"StudyData", $K$2, "BAR", "", "High", $K$4, $A1293, $K$6,$K$10,,$K$8,$K$12)</f>
        <v>6481.75</v>
      </c>
      <c r="E1293" s="3">
        <f>RTD("cqg.rtd",,"StudyData", $K$2, "BAR", "", "Low", $K$4, $A1293, $K$6,$K$10,,$K$8,$K$12)</f>
        <v>6480</v>
      </c>
      <c r="F1293" s="3">
        <f>RTD("cqg.rtd",,"StudyData", $K$2, "BAR", "", "Close", $K$4, $A1293, $K$6,$K$10,,$K$8,$K$12)</f>
        <v>6481.5</v>
      </c>
      <c r="G1293" s="4">
        <f>RTD("cqg.rtd",,"StudyData",$K$2, "Vol", "Highlight=Total Trades,VolType=Exchange,CoCType=Auto", "Vol",$K$4,A1293,"ALL",,,"TRUE","T")</f>
        <v>1273</v>
      </c>
      <c r="H1293" s="3">
        <f>RTD("cqg.rtd",,"StudyData","VWAP("&amp;$K$2&amp;",StartFrom:=StartOfDay,VolType:=auto,CoCType:=auto,InputChoice:=Mid)","Bar",, "Close",$K$4,A1293,"ALL",,,"TRUE","T")</f>
        <v>6476.9096699646998</v>
      </c>
    </row>
    <row r="1294" spans="1:8" x14ac:dyDescent="0.3">
      <c r="A1294" s="8">
        <f t="shared" si="20"/>
        <v>-1292</v>
      </c>
      <c r="B1294" s="9">
        <f xml:space="preserve"> RTD("cqg.rtd",,"StudyData","TYA", "BAR", "", "Time",$K$4,$A1294,"ALL",, "","False","T")</f>
        <v>45901.427083333336</v>
      </c>
      <c r="C1294" s="3">
        <f>RTD("cqg.rtd",,"StudyData", $K$2, "BAR", "", "Open", $K$4, $A1294, $K$6,$K$10,,$K$8,K$12)</f>
        <v>6478.75</v>
      </c>
      <c r="D1294" s="3">
        <f>RTD("cqg.rtd",,"StudyData", $K$2, "BAR", "", "High", $K$4, $A1294, $K$6,$K$10,,$K$8,$K$12)</f>
        <v>6480.25</v>
      </c>
      <c r="E1294" s="3">
        <f>RTD("cqg.rtd",,"StudyData", $K$2, "BAR", "", "Low", $K$4, $A1294, $K$6,$K$10,,$K$8,$K$12)</f>
        <v>6478.75</v>
      </c>
      <c r="F1294" s="3">
        <f>RTD("cqg.rtd",,"StudyData", $K$2, "BAR", "", "Close", $K$4, $A1294, $K$6,$K$10,,$K$8,$K$12)</f>
        <v>6480.25</v>
      </c>
      <c r="G1294" s="4">
        <f>RTD("cqg.rtd",,"StudyData",$K$2, "Vol", "Highlight=Total Trades,VolType=Exchange,CoCType=Auto", "Vol",$K$4,A1294,"ALL",,,"TRUE","T")</f>
        <v>793</v>
      </c>
      <c r="H1294" s="3">
        <f>RTD("cqg.rtd",,"StudyData","VWAP("&amp;$K$2&amp;",StartFrom:=StartOfDay,VolType:=auto,CoCType:=auto,InputChoice:=Mid)","Bar",, "Close",$K$4,A1294,"ALL",,,"TRUE","T")</f>
        <v>6476.8622129043997</v>
      </c>
    </row>
    <row r="1295" spans="1:8" x14ac:dyDescent="0.3">
      <c r="A1295" s="8">
        <f t="shared" si="20"/>
        <v>-1293</v>
      </c>
      <c r="B1295" s="9">
        <f xml:space="preserve"> RTD("cqg.rtd",,"StudyData","TYA", "BAR", "", "Time",$K$4,$A1295,"ALL",, "","False","T")</f>
        <v>45901.423611111109</v>
      </c>
      <c r="C1295" s="3">
        <f>RTD("cqg.rtd",,"StudyData", $K$2, "BAR", "", "Open", $K$4, $A1295, $K$6,$K$10,,$K$8,K$12)</f>
        <v>6478.75</v>
      </c>
      <c r="D1295" s="3">
        <f>RTD("cqg.rtd",,"StudyData", $K$2, "BAR", "", "High", $K$4, $A1295, $K$6,$K$10,,$K$8,$K$12)</f>
        <v>6479.25</v>
      </c>
      <c r="E1295" s="3">
        <f>RTD("cqg.rtd",,"StudyData", $K$2, "BAR", "", "Low", $K$4, $A1295, $K$6,$K$10,,$K$8,$K$12)</f>
        <v>6477.5</v>
      </c>
      <c r="F1295" s="3">
        <f>RTD("cqg.rtd",,"StudyData", $K$2, "BAR", "", "Close", $K$4, $A1295, $K$6,$K$10,,$K$8,$K$12)</f>
        <v>6478.75</v>
      </c>
      <c r="G1295" s="4">
        <f>RTD("cqg.rtd",,"StudyData",$K$2, "Vol", "Highlight=Total Trades,VolType=Exchange,CoCType=Auto", "Vol",$K$4,A1295,"ALL",,,"TRUE","T")</f>
        <v>1133</v>
      </c>
      <c r="H1295" s="3">
        <f>RTD("cqg.rtd",,"StudyData","VWAP("&amp;$K$2&amp;",StartFrom:=StartOfDay,VolType:=auto,CoCType:=auto,InputChoice:=Mid)","Bar",, "Close",$K$4,A1295,"ALL",,,"TRUE","T")</f>
        <v>6476.8423996438996</v>
      </c>
    </row>
    <row r="1296" spans="1:8" x14ac:dyDescent="0.3">
      <c r="A1296" s="8">
        <f t="shared" si="20"/>
        <v>-1294</v>
      </c>
      <c r="B1296" s="9">
        <f xml:space="preserve"> RTD("cqg.rtd",,"StudyData","TYA", "BAR", "", "Time",$K$4,$A1296,"ALL",, "","False","T")</f>
        <v>45901.420138888891</v>
      </c>
      <c r="C1296" s="3">
        <f>RTD("cqg.rtd",,"StudyData", $K$2, "BAR", "", "Open", $K$4, $A1296, $K$6,$K$10,,$K$8,K$12)</f>
        <v>6480.25</v>
      </c>
      <c r="D1296" s="3">
        <f>RTD("cqg.rtd",,"StudyData", $K$2, "BAR", "", "High", $K$4, $A1296, $K$6,$K$10,,$K$8,$K$12)</f>
        <v>6480.5</v>
      </c>
      <c r="E1296" s="3">
        <f>RTD("cqg.rtd",,"StudyData", $K$2, "BAR", "", "Low", $K$4, $A1296, $K$6,$K$10,,$K$8,$K$12)</f>
        <v>6478.5</v>
      </c>
      <c r="F1296" s="3">
        <f>RTD("cqg.rtd",,"StudyData", $K$2, "BAR", "", "Close", $K$4, $A1296, $K$6,$K$10,,$K$8,$K$12)</f>
        <v>6478.75</v>
      </c>
      <c r="G1296" s="4">
        <f>RTD("cqg.rtd",,"StudyData",$K$2, "Vol", "Highlight=Total Trades,VolType=Exchange,CoCType=Auto", "Vol",$K$4,A1296,"ALL",,,"TRUE","T")</f>
        <v>726</v>
      </c>
      <c r="H1296" s="3">
        <f>RTD("cqg.rtd",,"StudyData","VWAP("&amp;$K$2&amp;",StartFrom:=StartOfDay,VolType:=auto,CoCType:=auto,InputChoice:=Mid)","Bar",, "Close",$K$4,A1296,"ALL",,,"TRUE","T")</f>
        <v>6476.8257736425003</v>
      </c>
    </row>
    <row r="1297" spans="1:8" x14ac:dyDescent="0.3">
      <c r="A1297" s="8">
        <f t="shared" si="20"/>
        <v>-1295</v>
      </c>
      <c r="B1297" s="9">
        <f xml:space="preserve"> RTD("cqg.rtd",,"StudyData","TYA", "BAR", "", "Time",$K$4,$A1297,"ALL",, "","False","T")</f>
        <v>45901.416666666664</v>
      </c>
      <c r="C1297" s="3">
        <f>RTD("cqg.rtd",,"StudyData", $K$2, "BAR", "", "Open", $K$4, $A1297, $K$6,$K$10,,$K$8,K$12)</f>
        <v>6480.75</v>
      </c>
      <c r="D1297" s="3">
        <f>RTD("cqg.rtd",,"StudyData", $K$2, "BAR", "", "High", $K$4, $A1297, $K$6,$K$10,,$K$8,$K$12)</f>
        <v>6480.75</v>
      </c>
      <c r="E1297" s="3">
        <f>RTD("cqg.rtd",,"StudyData", $K$2, "BAR", "", "Low", $K$4, $A1297, $K$6,$K$10,,$K$8,$K$12)</f>
        <v>6479.25</v>
      </c>
      <c r="F1297" s="3">
        <f>RTD("cqg.rtd",,"StudyData", $K$2, "BAR", "", "Close", $K$4, $A1297, $K$6,$K$10,,$K$8,$K$12)</f>
        <v>6480.25</v>
      </c>
      <c r="G1297" s="4">
        <f>RTD("cqg.rtd",,"StudyData",$K$2, "Vol", "Highlight=Total Trades,VolType=Exchange,CoCType=Auto", "Vol",$K$4,A1297,"ALL",,,"TRUE","T")</f>
        <v>617</v>
      </c>
      <c r="H1297" s="3">
        <f>RTD("cqg.rtd",,"StudyData","VWAP("&amp;$K$2&amp;",StartFrom:=StartOfDay,VolType:=auto,CoCType:=auto,InputChoice:=Mid)","Bar",, "Close",$K$4,A1297,"ALL",,,"TRUE","T")</f>
        <v>6476.8070541870002</v>
      </c>
    </row>
    <row r="1298" spans="1:8" x14ac:dyDescent="0.3">
      <c r="A1298" s="8">
        <f t="shared" si="20"/>
        <v>-1296</v>
      </c>
      <c r="B1298" s="9">
        <f xml:space="preserve"> RTD("cqg.rtd",,"StudyData","TYA", "BAR", "", "Time",$K$4,$A1298,"ALL",, "","False","T")</f>
        <v>45901.413194444445</v>
      </c>
      <c r="C1298" s="3">
        <f>RTD("cqg.rtd",,"StudyData", $K$2, "BAR", "", "Open", $K$4, $A1298, $K$6,$K$10,,$K$8,K$12)</f>
        <v>6480.25</v>
      </c>
      <c r="D1298" s="3">
        <f>RTD("cqg.rtd",,"StudyData", $K$2, "BAR", "", "High", $K$4, $A1298, $K$6,$K$10,,$K$8,$K$12)</f>
        <v>6481.25</v>
      </c>
      <c r="E1298" s="3">
        <f>RTD("cqg.rtd",,"StudyData", $K$2, "BAR", "", "Low", $K$4, $A1298, $K$6,$K$10,,$K$8,$K$12)</f>
        <v>6480.25</v>
      </c>
      <c r="F1298" s="3">
        <f>RTD("cqg.rtd",,"StudyData", $K$2, "BAR", "", "Close", $K$4, $A1298, $K$6,$K$10,,$K$8,$K$12)</f>
        <v>6481</v>
      </c>
      <c r="G1298" s="4">
        <f>RTD("cqg.rtd",,"StudyData",$K$2, "Vol", "Highlight=Total Trades,VolType=Exchange,CoCType=Auto", "Vol",$K$4,A1298,"ALL",,,"TRUE","T")</f>
        <v>1087</v>
      </c>
      <c r="H1298" s="3">
        <f>RTD("cqg.rtd",,"StudyData","VWAP("&amp;$K$2&amp;",StartFrom:=StartOfDay,VolType:=auto,CoCType:=auto,InputChoice:=Mid)","Bar",, "Close",$K$4,A1298,"ALL",,,"TRUE","T")</f>
        <v>6476.7879456925002</v>
      </c>
    </row>
    <row r="1299" spans="1:8" x14ac:dyDescent="0.3">
      <c r="A1299" s="8">
        <f t="shared" si="20"/>
        <v>-1297</v>
      </c>
      <c r="B1299" s="9">
        <f xml:space="preserve"> RTD("cqg.rtd",,"StudyData","TYA", "BAR", "", "Time",$K$4,$A1299,"ALL",, "","False","T")</f>
        <v>45901.409722222219</v>
      </c>
      <c r="C1299" s="3">
        <f>RTD("cqg.rtd",,"StudyData", $K$2, "BAR", "", "Open", $K$4, $A1299, $K$6,$K$10,,$K$8,K$12)</f>
        <v>6480</v>
      </c>
      <c r="D1299" s="3">
        <f>RTD("cqg.rtd",,"StudyData", $K$2, "BAR", "", "High", $K$4, $A1299, $K$6,$K$10,,$K$8,$K$12)</f>
        <v>6480.5</v>
      </c>
      <c r="E1299" s="3">
        <f>RTD("cqg.rtd",,"StudyData", $K$2, "BAR", "", "Low", $K$4, $A1299, $K$6,$K$10,,$K$8,$K$12)</f>
        <v>6479.5</v>
      </c>
      <c r="F1299" s="3">
        <f>RTD("cqg.rtd",,"StudyData", $K$2, "BAR", "", "Close", $K$4, $A1299, $K$6,$K$10,,$K$8,$K$12)</f>
        <v>6480</v>
      </c>
      <c r="G1299" s="4">
        <f>RTD("cqg.rtd",,"StudyData",$K$2, "Vol", "Highlight=Total Trades,VolType=Exchange,CoCType=Auto", "Vol",$K$4,A1299,"ALL",,,"TRUE","T")</f>
        <v>575</v>
      </c>
      <c r="H1299" s="3">
        <f>RTD("cqg.rtd",,"StudyData","VWAP("&amp;$K$2&amp;",StartFrom:=StartOfDay,VolType:=auto,CoCType:=auto,InputChoice:=Mid)","Bar",, "Close",$K$4,A1299,"ALL",,,"TRUE","T")</f>
        <v>6476.7457271764997</v>
      </c>
    </row>
    <row r="1300" spans="1:8" x14ac:dyDescent="0.3">
      <c r="A1300" s="8">
        <f t="shared" si="20"/>
        <v>-1298</v>
      </c>
      <c r="B1300" s="9">
        <f xml:space="preserve"> RTD("cqg.rtd",,"StudyData","TYA", "BAR", "", "Time",$K$4,$A1300,"ALL",, "","False","T")</f>
        <v>45901.40625</v>
      </c>
      <c r="C1300" s="3">
        <f>RTD("cqg.rtd",,"StudyData", $K$2, "BAR", "", "Open", $K$4, $A1300, $K$6,$K$10,,$K$8,K$12)</f>
        <v>6480.25</v>
      </c>
      <c r="D1300" s="3">
        <f>RTD("cqg.rtd",,"StudyData", $K$2, "BAR", "", "High", $K$4, $A1300, $K$6,$K$10,,$K$8,$K$12)</f>
        <v>6480.25</v>
      </c>
      <c r="E1300" s="3">
        <f>RTD("cqg.rtd",,"StudyData", $K$2, "BAR", "", "Low", $K$4, $A1300, $K$6,$K$10,,$K$8,$K$12)</f>
        <v>6479</v>
      </c>
      <c r="F1300" s="3">
        <f>RTD("cqg.rtd",,"StudyData", $K$2, "BAR", "", "Close", $K$4, $A1300, $K$6,$K$10,,$K$8,$K$12)</f>
        <v>6479.75</v>
      </c>
      <c r="G1300" s="4">
        <f>RTD("cqg.rtd",,"StudyData",$K$2, "Vol", "Highlight=Total Trades,VolType=Exchange,CoCType=Auto", "Vol",$K$4,A1300,"ALL",,,"TRUE","T")</f>
        <v>645</v>
      </c>
      <c r="H1300" s="3">
        <f>RTD("cqg.rtd",,"StudyData","VWAP("&amp;$K$2&amp;",StartFrom:=StartOfDay,VolType:=auto,CoCType:=auto,InputChoice:=Mid)","Bar",, "Close",$K$4,A1300,"ALL",,,"TRUE","T")</f>
        <v>6476.7272800090996</v>
      </c>
    </row>
    <row r="1301" spans="1:8" x14ac:dyDescent="0.3">
      <c r="A1301" s="8">
        <f t="shared" si="20"/>
        <v>-1299</v>
      </c>
      <c r="B1301" s="9">
        <f xml:space="preserve"> RTD("cqg.rtd",,"StudyData","TYA", "BAR", "", "Time",$K$4,$A1301,"ALL",, "","False","T")</f>
        <v>45901.402777777781</v>
      </c>
      <c r="C1301" s="3">
        <f>RTD("cqg.rtd",,"StudyData", $K$2, "BAR", "", "Open", $K$4, $A1301, $K$6,$K$10,,$K$8,K$12)</f>
        <v>6479.75</v>
      </c>
      <c r="D1301" s="3">
        <f>RTD("cqg.rtd",,"StudyData", $K$2, "BAR", "", "High", $K$4, $A1301, $K$6,$K$10,,$K$8,$K$12)</f>
        <v>6480.25</v>
      </c>
      <c r="E1301" s="3">
        <f>RTD("cqg.rtd",,"StudyData", $K$2, "BAR", "", "Low", $K$4, $A1301, $K$6,$K$10,,$K$8,$K$12)</f>
        <v>6479</v>
      </c>
      <c r="F1301" s="3">
        <f>RTD("cqg.rtd",,"StudyData", $K$2, "BAR", "", "Close", $K$4, $A1301, $K$6,$K$10,,$K$8,$K$12)</f>
        <v>6480.25</v>
      </c>
      <c r="G1301" s="4">
        <f>RTD("cqg.rtd",,"StudyData",$K$2, "Vol", "Highlight=Total Trades,VolType=Exchange,CoCType=Auto", "Vol",$K$4,A1301,"ALL",,,"TRUE","T")</f>
        <v>615</v>
      </c>
      <c r="H1301" s="3">
        <f>RTD("cqg.rtd",,"StudyData","VWAP("&amp;$K$2&amp;",StartFrom:=StartOfDay,VolType:=auto,CoCType:=auto,InputChoice:=Mid)","Bar",, "Close",$K$4,A1301,"ALL",,,"TRUE","T")</f>
        <v>6476.7087363950995</v>
      </c>
    </row>
    <row r="1302" spans="1:8" x14ac:dyDescent="0.3">
      <c r="A1302" s="8">
        <f t="shared" si="20"/>
        <v>-1300</v>
      </c>
      <c r="B1302" s="9">
        <f xml:space="preserve"> RTD("cqg.rtd",,"StudyData","TYA", "BAR", "", "Time",$K$4,$A1302,"ALL",, "","False","T")</f>
        <v>45901.399305555555</v>
      </c>
      <c r="C1302" s="3">
        <f>RTD("cqg.rtd",,"StudyData", $K$2, "BAR", "", "Open", $K$4, $A1302, $K$6,$K$10,,$K$8,K$12)</f>
        <v>6479.25</v>
      </c>
      <c r="D1302" s="3">
        <f>RTD("cqg.rtd",,"StudyData", $K$2, "BAR", "", "High", $K$4, $A1302, $K$6,$K$10,,$K$8,$K$12)</f>
        <v>6480.25</v>
      </c>
      <c r="E1302" s="3">
        <f>RTD("cqg.rtd",,"StudyData", $K$2, "BAR", "", "Low", $K$4, $A1302, $K$6,$K$10,,$K$8,$K$12)</f>
        <v>6478.5</v>
      </c>
      <c r="F1302" s="3">
        <f>RTD("cqg.rtd",,"StudyData", $K$2, "BAR", "", "Close", $K$4, $A1302, $K$6,$K$10,,$K$8,$K$12)</f>
        <v>6480</v>
      </c>
      <c r="G1302" s="4">
        <f>RTD("cqg.rtd",,"StudyData",$K$2, "Vol", "Highlight=Total Trades,VolType=Exchange,CoCType=Auto", "Vol",$K$4,A1302,"ALL",,,"TRUE","T")</f>
        <v>728</v>
      </c>
      <c r="H1302" s="3">
        <f>RTD("cqg.rtd",,"StudyData","VWAP("&amp;$K$2&amp;",StartFrom:=StartOfDay,VolType:=auto,CoCType:=auto,InputChoice:=Mid)","Bar",, "Close",$K$4,A1302,"ALL",,,"TRUE","T")</f>
        <v>6476.6908328841</v>
      </c>
    </row>
    <row r="1303" spans="1:8" x14ac:dyDescent="0.3">
      <c r="A1303" s="8">
        <f t="shared" si="20"/>
        <v>-1301</v>
      </c>
      <c r="B1303" s="9">
        <f xml:space="preserve"> RTD("cqg.rtd",,"StudyData","TYA", "BAR", "", "Time",$K$4,$A1303,"ALL",, "","False","T")</f>
        <v>45901.395833333336</v>
      </c>
      <c r="C1303" s="3">
        <f>RTD("cqg.rtd",,"StudyData", $K$2, "BAR", "", "Open", $K$4, $A1303, $K$6,$K$10,,$K$8,K$12)</f>
        <v>6479.25</v>
      </c>
      <c r="D1303" s="3">
        <f>RTD("cqg.rtd",,"StudyData", $K$2, "BAR", "", "High", $K$4, $A1303, $K$6,$K$10,,$K$8,$K$12)</f>
        <v>6480.25</v>
      </c>
      <c r="E1303" s="3">
        <f>RTD("cqg.rtd",,"StudyData", $K$2, "BAR", "", "Low", $K$4, $A1303, $K$6,$K$10,,$K$8,$K$12)</f>
        <v>6479</v>
      </c>
      <c r="F1303" s="3">
        <f>RTD("cqg.rtd",,"StudyData", $K$2, "BAR", "", "Close", $K$4, $A1303, $K$6,$K$10,,$K$8,$K$12)</f>
        <v>6479</v>
      </c>
      <c r="G1303" s="4">
        <f>RTD("cqg.rtd",,"StudyData",$K$2, "Vol", "Highlight=Total Trades,VolType=Exchange,CoCType=Auto", "Vol",$K$4,A1303,"ALL",,,"TRUE","T")</f>
        <v>1182</v>
      </c>
      <c r="H1303" s="3">
        <f>RTD("cqg.rtd",,"StudyData","VWAP("&amp;$K$2&amp;",StartFrom:=StartOfDay,VolType:=auto,CoCType:=auto,InputChoice:=Mid)","Bar",, "Close",$K$4,A1303,"ALL",,,"TRUE","T")</f>
        <v>6476.6711836839004</v>
      </c>
    </row>
    <row r="1304" spans="1:8" x14ac:dyDescent="0.3">
      <c r="A1304" s="8">
        <f t="shared" si="20"/>
        <v>-1302</v>
      </c>
      <c r="B1304" s="9">
        <f xml:space="preserve"> RTD("cqg.rtd",,"StudyData","TYA", "BAR", "", "Time",$K$4,$A1304,"ALL",, "","False","T")</f>
        <v>45901.392361111109</v>
      </c>
      <c r="C1304" s="3">
        <f>RTD("cqg.rtd",,"StudyData", $K$2, "BAR", "", "Open", $K$4, $A1304, $K$6,$K$10,,$K$8,K$12)</f>
        <v>6478.25</v>
      </c>
      <c r="D1304" s="3">
        <f>RTD("cqg.rtd",,"StudyData", $K$2, "BAR", "", "High", $K$4, $A1304, $K$6,$K$10,,$K$8,$K$12)</f>
        <v>6479.5</v>
      </c>
      <c r="E1304" s="3">
        <f>RTD("cqg.rtd",,"StudyData", $K$2, "BAR", "", "Low", $K$4, $A1304, $K$6,$K$10,,$K$8,$K$12)</f>
        <v>6478</v>
      </c>
      <c r="F1304" s="3">
        <f>RTD("cqg.rtd",,"StudyData", $K$2, "BAR", "", "Close", $K$4, $A1304, $K$6,$K$10,,$K$8,$K$12)</f>
        <v>6479.25</v>
      </c>
      <c r="G1304" s="4">
        <f>RTD("cqg.rtd",,"StudyData",$K$2, "Vol", "Highlight=Total Trades,VolType=Exchange,CoCType=Auto", "Vol",$K$4,A1304,"ALL",,,"TRUE","T")</f>
        <v>1006</v>
      </c>
      <c r="H1304" s="3">
        <f>RTD("cqg.rtd",,"StudyData","VWAP("&amp;$K$2&amp;",StartFrom:=StartOfDay,VolType:=auto,CoCType:=auto,InputChoice:=Mid)","Bar",, "Close",$K$4,A1304,"ALL",,,"TRUE","T")</f>
        <v>6476.6356534814004</v>
      </c>
    </row>
    <row r="1305" spans="1:8" x14ac:dyDescent="0.3">
      <c r="A1305" s="8">
        <f t="shared" si="20"/>
        <v>-1303</v>
      </c>
      <c r="B1305" s="9">
        <f xml:space="preserve"> RTD("cqg.rtd",,"StudyData","TYA", "BAR", "", "Time",$K$4,$A1305,"ALL",, "","False","T")</f>
        <v>45901.388888888891</v>
      </c>
      <c r="C1305" s="3">
        <f>RTD("cqg.rtd",,"StudyData", $K$2, "BAR", "", "Open", $K$4, $A1305, $K$6,$K$10,,$K$8,K$12)</f>
        <v>6478.25</v>
      </c>
      <c r="D1305" s="3">
        <f>RTD("cqg.rtd",,"StudyData", $K$2, "BAR", "", "High", $K$4, $A1305, $K$6,$K$10,,$K$8,$K$12)</f>
        <v>6479</v>
      </c>
      <c r="E1305" s="3">
        <f>RTD("cqg.rtd",,"StudyData", $K$2, "BAR", "", "Low", $K$4, $A1305, $K$6,$K$10,,$K$8,$K$12)</f>
        <v>6477.5</v>
      </c>
      <c r="F1305" s="3">
        <f>RTD("cqg.rtd",,"StudyData", $K$2, "BAR", "", "Close", $K$4, $A1305, $K$6,$K$10,,$K$8,$K$12)</f>
        <v>6478.25</v>
      </c>
      <c r="G1305" s="4">
        <f>RTD("cqg.rtd",,"StudyData",$K$2, "Vol", "Highlight=Total Trades,VolType=Exchange,CoCType=Auto", "Vol",$K$4,A1305,"ALL",,,"TRUE","T")</f>
        <v>1362</v>
      </c>
      <c r="H1305" s="3">
        <f>RTD("cqg.rtd",,"StudyData","VWAP("&amp;$K$2&amp;",StartFrom:=StartOfDay,VolType:=auto,CoCType:=auto,InputChoice:=Mid)","Bar",, "Close",$K$4,A1305,"ALL",,,"TRUE","T")</f>
        <v>6476.6137839296998</v>
      </c>
    </row>
    <row r="1306" spans="1:8" x14ac:dyDescent="0.3">
      <c r="A1306" s="8">
        <f t="shared" si="20"/>
        <v>-1304</v>
      </c>
      <c r="B1306" s="9">
        <f xml:space="preserve"> RTD("cqg.rtd",,"StudyData","TYA", "BAR", "", "Time",$K$4,$A1306,"ALL",, "","False","T")</f>
        <v>45901.385416666664</v>
      </c>
      <c r="C1306" s="3">
        <f>RTD("cqg.rtd",,"StudyData", $K$2, "BAR", "", "Open", $K$4, $A1306, $K$6,$K$10,,$K$8,K$12)</f>
        <v>6478.25</v>
      </c>
      <c r="D1306" s="3">
        <f>RTD("cqg.rtd",,"StudyData", $K$2, "BAR", "", "High", $K$4, $A1306, $K$6,$K$10,,$K$8,$K$12)</f>
        <v>6478.75</v>
      </c>
      <c r="E1306" s="3">
        <f>RTD("cqg.rtd",,"StudyData", $K$2, "BAR", "", "Low", $K$4, $A1306, $K$6,$K$10,,$K$8,$K$12)</f>
        <v>6478</v>
      </c>
      <c r="F1306" s="3">
        <f>RTD("cqg.rtd",,"StudyData", $K$2, "BAR", "", "Close", $K$4, $A1306, $K$6,$K$10,,$K$8,$K$12)</f>
        <v>6478.25</v>
      </c>
      <c r="G1306" s="4">
        <f>RTD("cqg.rtd",,"StudyData",$K$2, "Vol", "Highlight=Total Trades,VolType=Exchange,CoCType=Auto", "Vol",$K$4,A1306,"ALL",,,"TRUE","T")</f>
        <v>460</v>
      </c>
      <c r="H1306" s="3">
        <f>RTD("cqg.rtd",,"StudyData","VWAP("&amp;$K$2&amp;",StartFrom:=StartOfDay,VolType:=auto,CoCType:=auto,InputChoice:=Mid)","Bar",, "Close",$K$4,A1306,"ALL",,,"TRUE","T")</f>
        <v>6476.5905454232998</v>
      </c>
    </row>
    <row r="1307" spans="1:8" x14ac:dyDescent="0.3">
      <c r="A1307" s="8">
        <f t="shared" si="20"/>
        <v>-1305</v>
      </c>
      <c r="B1307" s="9">
        <f xml:space="preserve"> RTD("cqg.rtd",,"StudyData","TYA", "BAR", "", "Time",$K$4,$A1307,"ALL",, "","False","T")</f>
        <v>45901.381944444445</v>
      </c>
      <c r="C1307" s="3">
        <f>RTD("cqg.rtd",,"StudyData", $K$2, "BAR", "", "Open", $K$4, $A1307, $K$6,$K$10,,$K$8,K$12)</f>
        <v>6478.5</v>
      </c>
      <c r="D1307" s="3">
        <f>RTD("cqg.rtd",,"StudyData", $K$2, "BAR", "", "High", $K$4, $A1307, $K$6,$K$10,,$K$8,$K$12)</f>
        <v>6479.25</v>
      </c>
      <c r="E1307" s="3">
        <f>RTD("cqg.rtd",,"StudyData", $K$2, "BAR", "", "Low", $K$4, $A1307, $K$6,$K$10,,$K$8,$K$12)</f>
        <v>6478</v>
      </c>
      <c r="F1307" s="3">
        <f>RTD("cqg.rtd",,"StudyData", $K$2, "BAR", "", "Close", $K$4, $A1307, $K$6,$K$10,,$K$8,$K$12)</f>
        <v>6478.25</v>
      </c>
      <c r="G1307" s="4">
        <f>RTD("cqg.rtd",,"StudyData",$K$2, "Vol", "Highlight=Total Trades,VolType=Exchange,CoCType=Auto", "Vol",$K$4,A1307,"ALL",,,"TRUE","T")</f>
        <v>883</v>
      </c>
      <c r="H1307" s="3">
        <f>RTD("cqg.rtd",,"StudyData","VWAP("&amp;$K$2&amp;",StartFrom:=StartOfDay,VolType:=auto,CoCType:=auto,InputChoice:=Mid)","Bar",, "Close",$K$4,A1307,"ALL",,,"TRUE","T")</f>
        <v>6476.5819445609004</v>
      </c>
    </row>
    <row r="1308" spans="1:8" x14ac:dyDescent="0.3">
      <c r="A1308" s="8">
        <f t="shared" si="20"/>
        <v>-1306</v>
      </c>
      <c r="B1308" s="9">
        <f xml:space="preserve"> RTD("cqg.rtd",,"StudyData","TYA", "BAR", "", "Time",$K$4,$A1308,"ALL",, "","False","T")</f>
        <v>45901.378472222219</v>
      </c>
      <c r="C1308" s="3">
        <f>RTD("cqg.rtd",,"StudyData", $K$2, "BAR", "", "Open", $K$4, $A1308, $K$6,$K$10,,$K$8,K$12)</f>
        <v>6478.25</v>
      </c>
      <c r="D1308" s="3">
        <f>RTD("cqg.rtd",,"StudyData", $K$2, "BAR", "", "High", $K$4, $A1308, $K$6,$K$10,,$K$8,$K$12)</f>
        <v>6478.75</v>
      </c>
      <c r="E1308" s="3">
        <f>RTD("cqg.rtd",,"StudyData", $K$2, "BAR", "", "Low", $K$4, $A1308, $K$6,$K$10,,$K$8,$K$12)</f>
        <v>6477.75</v>
      </c>
      <c r="F1308" s="3">
        <f>RTD("cqg.rtd",,"StudyData", $K$2, "BAR", "", "Close", $K$4, $A1308, $K$6,$K$10,,$K$8,$K$12)</f>
        <v>6478.5</v>
      </c>
      <c r="G1308" s="4">
        <f>RTD("cqg.rtd",,"StudyData",$K$2, "Vol", "Highlight=Total Trades,VolType=Exchange,CoCType=Auto", "Vol",$K$4,A1308,"ALL",,,"TRUE","T")</f>
        <v>614</v>
      </c>
      <c r="H1308" s="3">
        <f>RTD("cqg.rtd",,"StudyData","VWAP("&amp;$K$2&amp;",StartFrom:=StartOfDay,VolType:=auto,CoCType:=auto,InputChoice:=Mid)","Bar",, "Close",$K$4,A1308,"ALL",,,"TRUE","T")</f>
        <v>6476.5628655279997</v>
      </c>
    </row>
    <row r="1309" spans="1:8" x14ac:dyDescent="0.3">
      <c r="A1309" s="8">
        <f t="shared" si="20"/>
        <v>-1307</v>
      </c>
      <c r="B1309" s="9">
        <f xml:space="preserve"> RTD("cqg.rtd",,"StudyData","TYA", "BAR", "", "Time",$K$4,$A1309,"ALL",, "","False","T")</f>
        <v>45901.375</v>
      </c>
      <c r="C1309" s="3">
        <f>RTD("cqg.rtd",,"StudyData", $K$2, "BAR", "", "Open", $K$4, $A1309, $K$6,$K$10,,$K$8,K$12)</f>
        <v>6478</v>
      </c>
      <c r="D1309" s="3">
        <f>RTD("cqg.rtd",,"StudyData", $K$2, "BAR", "", "High", $K$4, $A1309, $K$6,$K$10,,$K$8,$K$12)</f>
        <v>6478.75</v>
      </c>
      <c r="E1309" s="3">
        <f>RTD("cqg.rtd",,"StudyData", $K$2, "BAR", "", "Low", $K$4, $A1309, $K$6,$K$10,,$K$8,$K$12)</f>
        <v>6477.5</v>
      </c>
      <c r="F1309" s="3">
        <f>RTD("cqg.rtd",,"StudyData", $K$2, "BAR", "", "Close", $K$4, $A1309, $K$6,$K$10,,$K$8,$K$12)</f>
        <v>6478.5</v>
      </c>
      <c r="G1309" s="4">
        <f>RTD("cqg.rtd",,"StudyData",$K$2, "Vol", "Highlight=Total Trades,VolType=Exchange,CoCType=Auto", "Vol",$K$4,A1309,"ALL",,,"TRUE","T")</f>
        <v>844</v>
      </c>
      <c r="H1309" s="3">
        <f>RTD("cqg.rtd",,"StudyData","VWAP("&amp;$K$2&amp;",StartFrom:=StartOfDay,VolType:=auto,CoCType:=auto,InputChoice:=Mid)","Bar",, "Close",$K$4,A1309,"ALL",,,"TRUE","T")</f>
        <v>6476.5518383878998</v>
      </c>
    </row>
    <row r="1310" spans="1:8" x14ac:dyDescent="0.3">
      <c r="A1310" s="8">
        <f t="shared" si="20"/>
        <v>-1308</v>
      </c>
      <c r="B1310" s="9">
        <f xml:space="preserve"> RTD("cqg.rtd",,"StudyData","TYA", "BAR", "", "Time",$K$4,$A1310,"ALL",, "","False","T")</f>
        <v>45901.371527777781</v>
      </c>
      <c r="C1310" s="3">
        <f>RTD("cqg.rtd",,"StudyData", $K$2, "BAR", "", "Open", $K$4, $A1310, $K$6,$K$10,,$K$8,K$12)</f>
        <v>6478.25</v>
      </c>
      <c r="D1310" s="3">
        <f>RTD("cqg.rtd",,"StudyData", $K$2, "BAR", "", "High", $K$4, $A1310, $K$6,$K$10,,$K$8,$K$12)</f>
        <v>6478.5</v>
      </c>
      <c r="E1310" s="3">
        <f>RTD("cqg.rtd",,"StudyData", $K$2, "BAR", "", "Low", $K$4, $A1310, $K$6,$K$10,,$K$8,$K$12)</f>
        <v>6477.25</v>
      </c>
      <c r="F1310" s="3">
        <f>RTD("cqg.rtd",,"StudyData", $K$2, "BAR", "", "Close", $K$4, $A1310, $K$6,$K$10,,$K$8,$K$12)</f>
        <v>6478</v>
      </c>
      <c r="G1310" s="4">
        <f>RTD("cqg.rtd",,"StudyData",$K$2, "Vol", "Highlight=Total Trades,VolType=Exchange,CoCType=Auto", "Vol",$K$4,A1310,"ALL",,,"TRUE","T")</f>
        <v>697</v>
      </c>
      <c r="H1310" s="3">
        <f>RTD("cqg.rtd",,"StudyData","VWAP("&amp;$K$2&amp;",StartFrom:=StartOfDay,VolType:=auto,CoCType:=auto,InputChoice:=Mid)","Bar",, "Close",$K$4,A1310,"ALL",,,"TRUE","T")</f>
        <v>6476.5375763988004</v>
      </c>
    </row>
    <row r="1311" spans="1:8" x14ac:dyDescent="0.3">
      <c r="A1311" s="8">
        <f t="shared" si="20"/>
        <v>-1309</v>
      </c>
      <c r="B1311" s="9">
        <f xml:space="preserve"> RTD("cqg.rtd",,"StudyData","TYA", "BAR", "", "Time",$K$4,$A1311,"ALL",, "","False","T")</f>
        <v>45901.368055555555</v>
      </c>
      <c r="C1311" s="3">
        <f>RTD("cqg.rtd",,"StudyData", $K$2, "BAR", "", "Open", $K$4, $A1311, $K$6,$K$10,,$K$8,K$12)</f>
        <v>6477.25</v>
      </c>
      <c r="D1311" s="3">
        <f>RTD("cqg.rtd",,"StudyData", $K$2, "BAR", "", "High", $K$4, $A1311, $K$6,$K$10,,$K$8,$K$12)</f>
        <v>6479</v>
      </c>
      <c r="E1311" s="3">
        <f>RTD("cqg.rtd",,"StudyData", $K$2, "BAR", "", "Low", $K$4, $A1311, $K$6,$K$10,,$K$8,$K$12)</f>
        <v>6477</v>
      </c>
      <c r="F1311" s="3">
        <f>RTD("cqg.rtd",,"StudyData", $K$2, "BAR", "", "Close", $K$4, $A1311, $K$6,$K$10,,$K$8,$K$12)</f>
        <v>6478.25</v>
      </c>
      <c r="G1311" s="4">
        <f>RTD("cqg.rtd",,"StudyData",$K$2, "Vol", "Highlight=Total Trades,VolType=Exchange,CoCType=Auto", "Vol",$K$4,A1311,"ALL",,,"TRUE","T")</f>
        <v>1067</v>
      </c>
      <c r="H1311" s="3">
        <f>RTD("cqg.rtd",,"StudyData","VWAP("&amp;$K$2&amp;",StartFrom:=StartOfDay,VolType:=auto,CoCType:=auto,InputChoice:=Mid)","Bar",, "Close",$K$4,A1311,"ALL",,,"TRUE","T")</f>
        <v>6476.5274878247001</v>
      </c>
    </row>
    <row r="1312" spans="1:8" x14ac:dyDescent="0.3">
      <c r="A1312" s="8">
        <f t="shared" si="20"/>
        <v>-1310</v>
      </c>
      <c r="B1312" s="9">
        <f xml:space="preserve"> RTD("cqg.rtd",,"StudyData","TYA", "BAR", "", "Time",$K$4,$A1312,"ALL",, "","False","T")</f>
        <v>45901.364583333336</v>
      </c>
      <c r="C1312" s="3">
        <f>RTD("cqg.rtd",,"StudyData", $K$2, "BAR", "", "Open", $K$4, $A1312, $K$6,$K$10,,$K$8,K$12)</f>
        <v>6475.5</v>
      </c>
      <c r="D1312" s="3">
        <f>RTD("cqg.rtd",,"StudyData", $K$2, "BAR", "", "High", $K$4, $A1312, $K$6,$K$10,,$K$8,$K$12)</f>
        <v>6477.75</v>
      </c>
      <c r="E1312" s="3">
        <f>RTD("cqg.rtd",,"StudyData", $K$2, "BAR", "", "Low", $K$4, $A1312, $K$6,$K$10,,$K$8,$K$12)</f>
        <v>6475</v>
      </c>
      <c r="F1312" s="3">
        <f>RTD("cqg.rtd",,"StudyData", $K$2, "BAR", "", "Close", $K$4, $A1312, $K$6,$K$10,,$K$8,$K$12)</f>
        <v>6477.25</v>
      </c>
      <c r="G1312" s="4">
        <f>RTD("cqg.rtd",,"StudyData",$K$2, "Vol", "Highlight=Total Trades,VolType=Exchange,CoCType=Auto", "Vol",$K$4,A1312,"ALL",,,"TRUE","T")</f>
        <v>1275</v>
      </c>
      <c r="H1312" s="3">
        <f>RTD("cqg.rtd",,"StudyData","VWAP("&amp;$K$2&amp;",StartFrom:=StartOfDay,VolType:=auto,CoCType:=auto,InputChoice:=Mid)","Bar",, "Close",$K$4,A1312,"ALL",,,"TRUE","T")</f>
        <v>6476.5102851653</v>
      </c>
    </row>
    <row r="1313" spans="1:8" x14ac:dyDescent="0.3">
      <c r="A1313" s="8">
        <f t="shared" si="20"/>
        <v>-1311</v>
      </c>
      <c r="B1313" s="9">
        <f xml:space="preserve"> RTD("cqg.rtd",,"StudyData","TYA", "BAR", "", "Time",$K$4,$A1313,"ALL",, "","False","T")</f>
        <v>45901.361111111109</v>
      </c>
      <c r="C1313" s="3">
        <f>RTD("cqg.rtd",,"StudyData", $K$2, "BAR", "", "Open", $K$4, $A1313, $K$6,$K$10,,$K$8,K$12)</f>
        <v>6474.25</v>
      </c>
      <c r="D1313" s="3">
        <f>RTD("cqg.rtd",,"StudyData", $K$2, "BAR", "", "High", $K$4, $A1313, $K$6,$K$10,,$K$8,$K$12)</f>
        <v>6476</v>
      </c>
      <c r="E1313" s="3">
        <f>RTD("cqg.rtd",,"StudyData", $K$2, "BAR", "", "Low", $K$4, $A1313, $K$6,$K$10,,$K$8,$K$12)</f>
        <v>6473.5</v>
      </c>
      <c r="F1313" s="3">
        <f>RTD("cqg.rtd",,"StudyData", $K$2, "BAR", "", "Close", $K$4, $A1313, $K$6,$K$10,,$K$8,$K$12)</f>
        <v>6475.75</v>
      </c>
      <c r="G1313" s="4">
        <f>RTD("cqg.rtd",,"StudyData",$K$2, "Vol", "Highlight=Total Trades,VolType=Exchange,CoCType=Auto", "Vol",$K$4,A1313,"ALL",,,"TRUE","T")</f>
        <v>993</v>
      </c>
      <c r="H1313" s="3">
        <f>RTD("cqg.rtd",,"StudyData","VWAP("&amp;$K$2&amp;",StartFrom:=StartOfDay,VolType:=auto,CoCType:=auto,InputChoice:=Mid)","Bar",, "Close",$K$4,A1313,"ALL",,,"TRUE","T")</f>
        <v>6476.5122004708001</v>
      </c>
    </row>
    <row r="1314" spans="1:8" x14ac:dyDescent="0.3">
      <c r="A1314" s="8">
        <f t="shared" si="20"/>
        <v>-1312</v>
      </c>
      <c r="B1314" s="9">
        <f xml:space="preserve"> RTD("cqg.rtd",,"StudyData","TYA", "BAR", "", "Time",$K$4,$A1314,"ALL",, "","False","T")</f>
        <v>45901.357638888891</v>
      </c>
      <c r="C1314" s="3">
        <f>RTD("cqg.rtd",,"StudyData", $K$2, "BAR", "", "Open", $K$4, $A1314, $K$6,$K$10,,$K$8,K$12)</f>
        <v>6471</v>
      </c>
      <c r="D1314" s="3">
        <f>RTD("cqg.rtd",,"StudyData", $K$2, "BAR", "", "High", $K$4, $A1314, $K$6,$K$10,,$K$8,$K$12)</f>
        <v>6474.75</v>
      </c>
      <c r="E1314" s="3">
        <f>RTD("cqg.rtd",,"StudyData", $K$2, "BAR", "", "Low", $K$4, $A1314, $K$6,$K$10,,$K$8,$K$12)</f>
        <v>6471</v>
      </c>
      <c r="F1314" s="3">
        <f>RTD("cqg.rtd",,"StudyData", $K$2, "BAR", "", "Close", $K$4, $A1314, $K$6,$K$10,,$K$8,$K$12)</f>
        <v>6474.5</v>
      </c>
      <c r="G1314" s="4">
        <f>RTD("cqg.rtd",,"StudyData",$K$2, "Vol", "Highlight=Total Trades,VolType=Exchange,CoCType=Auto", "Vol",$K$4,A1314,"ALL",,,"TRUE","T")</f>
        <v>1245</v>
      </c>
      <c r="H1314" s="3">
        <f>RTD("cqg.rtd",,"StudyData","VWAP("&amp;$K$2&amp;",StartFrom:=StartOfDay,VolType:=auto,CoCType:=auto,InputChoice:=Mid)","Bar",, "Close",$K$4,A1314,"ALL",,,"TRUE","T")</f>
        <v>6476.5318475270997</v>
      </c>
    </row>
    <row r="1315" spans="1:8" x14ac:dyDescent="0.3">
      <c r="A1315" s="8">
        <f t="shared" si="20"/>
        <v>-1313</v>
      </c>
      <c r="B1315" s="9">
        <f xml:space="preserve"> RTD("cqg.rtd",,"StudyData","TYA", "BAR", "", "Time",$K$4,$A1315,"ALL",, "","False","T")</f>
        <v>45901.354166666664</v>
      </c>
      <c r="C1315" s="3">
        <f>RTD("cqg.rtd",,"StudyData", $K$2, "BAR", "", "Open", $K$4, $A1315, $K$6,$K$10,,$K$8,K$12)</f>
        <v>6474</v>
      </c>
      <c r="D1315" s="3">
        <f>RTD("cqg.rtd",,"StudyData", $K$2, "BAR", "", "High", $K$4, $A1315, $K$6,$K$10,,$K$8,$K$12)</f>
        <v>6474.25</v>
      </c>
      <c r="E1315" s="3">
        <f>RTD("cqg.rtd",,"StudyData", $K$2, "BAR", "", "Low", $K$4, $A1315, $K$6,$K$10,,$K$8,$K$12)</f>
        <v>6467.75</v>
      </c>
      <c r="F1315" s="3">
        <f>RTD("cqg.rtd",,"StudyData", $K$2, "BAR", "", "Close", $K$4, $A1315, $K$6,$K$10,,$K$8,$K$12)</f>
        <v>6471</v>
      </c>
      <c r="G1315" s="4">
        <f>RTD("cqg.rtd",,"StudyData",$K$2, "Vol", "Highlight=Total Trades,VolType=Exchange,CoCType=Auto", "Vol",$K$4,A1315,"ALL",,,"TRUE","T")</f>
        <v>3438</v>
      </c>
      <c r="H1315" s="3">
        <f>RTD("cqg.rtd",,"StudyData","VWAP("&amp;$K$2&amp;",StartFrom:=StartOfDay,VolType:=auto,CoCType:=auto,InputChoice:=Mid)","Bar",, "Close",$K$4,A1315,"ALL",,,"TRUE","T")</f>
        <v>6476.5836896493001</v>
      </c>
    </row>
    <row r="1316" spans="1:8" x14ac:dyDescent="0.3">
      <c r="A1316" s="8">
        <f t="shared" si="20"/>
        <v>-1314</v>
      </c>
      <c r="B1316" s="9">
        <f xml:space="preserve"> RTD("cqg.rtd",,"StudyData","TYA", "BAR", "", "Time",$K$4,$A1316,"ALL",, "","False","T")</f>
        <v>45901.350694444445</v>
      </c>
      <c r="C1316" s="3">
        <f>RTD("cqg.rtd",,"StudyData", $K$2, "BAR", "", "Open", $K$4, $A1316, $K$6,$K$10,,$K$8,K$12)</f>
        <v>6475.25</v>
      </c>
      <c r="D1316" s="3">
        <f>RTD("cqg.rtd",,"StudyData", $K$2, "BAR", "", "High", $K$4, $A1316, $K$6,$K$10,,$K$8,$K$12)</f>
        <v>6475.25</v>
      </c>
      <c r="E1316" s="3">
        <f>RTD("cqg.rtd",,"StudyData", $K$2, "BAR", "", "Low", $K$4, $A1316, $K$6,$K$10,,$K$8,$K$12)</f>
        <v>6473.75</v>
      </c>
      <c r="F1316" s="3">
        <f>RTD("cqg.rtd",,"StudyData", $K$2, "BAR", "", "Close", $K$4, $A1316, $K$6,$K$10,,$K$8,$K$12)</f>
        <v>6474</v>
      </c>
      <c r="G1316" s="4">
        <f>RTD("cqg.rtd",,"StudyData",$K$2, "Vol", "Highlight=Total Trades,VolType=Exchange,CoCType=Auto", "Vol",$K$4,A1316,"ALL",,,"TRUE","T")</f>
        <v>1091</v>
      </c>
      <c r="H1316" s="3">
        <f>RTD("cqg.rtd",,"StudyData","VWAP("&amp;$K$2&amp;",StartFrom:=StartOfDay,VolType:=auto,CoCType:=auto,InputChoice:=Mid)","Bar",, "Close",$K$4,A1316,"ALL",,,"TRUE","T")</f>
        <v>6476.8111875163004</v>
      </c>
    </row>
    <row r="1317" spans="1:8" x14ac:dyDescent="0.3">
      <c r="A1317" s="8">
        <f t="shared" si="20"/>
        <v>-1315</v>
      </c>
      <c r="B1317" s="9">
        <f xml:space="preserve"> RTD("cqg.rtd",,"StudyData","TYA", "BAR", "", "Time",$K$4,$A1317,"ALL",, "","False","T")</f>
        <v>45901.347222222219</v>
      </c>
      <c r="C1317" s="3">
        <f>RTD("cqg.rtd",,"StudyData", $K$2, "BAR", "", "Open", $K$4, $A1317, $K$6,$K$10,,$K$8,K$12)</f>
        <v>6473.75</v>
      </c>
      <c r="D1317" s="3">
        <f>RTD("cqg.rtd",,"StudyData", $K$2, "BAR", "", "High", $K$4, $A1317, $K$6,$K$10,,$K$8,$K$12)</f>
        <v>6476.25</v>
      </c>
      <c r="E1317" s="3">
        <f>RTD("cqg.rtd",,"StudyData", $K$2, "BAR", "", "Low", $K$4, $A1317, $K$6,$K$10,,$K$8,$K$12)</f>
        <v>6473.75</v>
      </c>
      <c r="F1317" s="3">
        <f>RTD("cqg.rtd",,"StudyData", $K$2, "BAR", "", "Close", $K$4, $A1317, $K$6,$K$10,,$K$8,$K$12)</f>
        <v>6475.25</v>
      </c>
      <c r="G1317" s="4">
        <f>RTD("cqg.rtd",,"StudyData",$K$2, "Vol", "Highlight=Total Trades,VolType=Exchange,CoCType=Auto", "Vol",$K$4,A1317,"ALL",,,"TRUE","T")</f>
        <v>484</v>
      </c>
      <c r="H1317" s="3">
        <f>RTD("cqg.rtd",,"StudyData","VWAP("&amp;$K$2&amp;",StartFrom:=StartOfDay,VolType:=auto,CoCType:=auto,InputChoice:=Mid)","Bar",, "Close",$K$4,A1317,"ALL",,,"TRUE","T")</f>
        <v>6476.8414609621996</v>
      </c>
    </row>
    <row r="1318" spans="1:8" x14ac:dyDescent="0.3">
      <c r="A1318" s="8">
        <f t="shared" si="20"/>
        <v>-1316</v>
      </c>
      <c r="B1318" s="9">
        <f xml:space="preserve"> RTD("cqg.rtd",,"StudyData","TYA", "BAR", "", "Time",$K$4,$A1318,"ALL",, "","False","T")</f>
        <v>45901.34375</v>
      </c>
      <c r="C1318" s="3">
        <f>RTD("cqg.rtd",,"StudyData", $K$2, "BAR", "", "Open", $K$4, $A1318, $K$6,$K$10,,$K$8,K$12)</f>
        <v>6475</v>
      </c>
      <c r="D1318" s="3">
        <f>RTD("cqg.rtd",,"StudyData", $K$2, "BAR", "", "High", $K$4, $A1318, $K$6,$K$10,,$K$8,$K$12)</f>
        <v>6475</v>
      </c>
      <c r="E1318" s="3">
        <f>RTD("cqg.rtd",,"StudyData", $K$2, "BAR", "", "Low", $K$4, $A1318, $K$6,$K$10,,$K$8,$K$12)</f>
        <v>6473.5</v>
      </c>
      <c r="F1318" s="3">
        <f>RTD("cqg.rtd",,"StudyData", $K$2, "BAR", "", "Close", $K$4, $A1318, $K$6,$K$10,,$K$8,$K$12)</f>
        <v>6473.75</v>
      </c>
      <c r="G1318" s="4">
        <f>RTD("cqg.rtd",,"StudyData",$K$2, "Vol", "Highlight=Total Trades,VolType=Exchange,CoCType=Auto", "Vol",$K$4,A1318,"ALL",,,"TRUE","T")</f>
        <v>241</v>
      </c>
      <c r="H1318" s="3">
        <f>RTD("cqg.rtd",,"StudyData","VWAP("&amp;$K$2&amp;",StartFrom:=StartOfDay,VolType:=auto,CoCType:=auto,InputChoice:=Mid)","Bar",, "Close",$K$4,A1318,"ALL",,,"TRUE","T")</f>
        <v>6476.8522241477003</v>
      </c>
    </row>
    <row r="1319" spans="1:8" x14ac:dyDescent="0.3">
      <c r="A1319" s="8">
        <f t="shared" si="20"/>
        <v>-1317</v>
      </c>
      <c r="B1319" s="9">
        <f xml:space="preserve"> RTD("cqg.rtd",,"StudyData","TYA", "BAR", "", "Time",$K$4,$A1319,"ALL",, "","False","T")</f>
        <v>45901.340277777781</v>
      </c>
      <c r="C1319" s="3">
        <f>RTD("cqg.rtd",,"StudyData", $K$2, "BAR", "", "Open", $K$4, $A1319, $K$6,$K$10,,$K$8,K$12)</f>
        <v>6474.25</v>
      </c>
      <c r="D1319" s="3">
        <f>RTD("cqg.rtd",,"StudyData", $K$2, "BAR", "", "High", $K$4, $A1319, $K$6,$K$10,,$K$8,$K$12)</f>
        <v>6475.25</v>
      </c>
      <c r="E1319" s="3">
        <f>RTD("cqg.rtd",,"StudyData", $K$2, "BAR", "", "Low", $K$4, $A1319, $K$6,$K$10,,$K$8,$K$12)</f>
        <v>6474</v>
      </c>
      <c r="F1319" s="3">
        <f>RTD("cqg.rtd",,"StudyData", $K$2, "BAR", "", "Close", $K$4, $A1319, $K$6,$K$10,,$K$8,$K$12)</f>
        <v>6475</v>
      </c>
      <c r="G1319" s="4">
        <f>RTD("cqg.rtd",,"StudyData",$K$2, "Vol", "Highlight=Total Trades,VolType=Exchange,CoCType=Auto", "Vol",$K$4,A1319,"ALL",,,"TRUE","T")</f>
        <v>260</v>
      </c>
      <c r="H1319" s="3">
        <f>RTD("cqg.rtd",,"StudyData","VWAP("&amp;$K$2&amp;",StartFrom:=StartOfDay,VolType:=auto,CoCType:=auto,InputChoice:=Mid)","Bar",, "Close",$K$4,A1319,"ALL",,,"TRUE","T")</f>
        <v>6476.8598197199999</v>
      </c>
    </row>
    <row r="1320" spans="1:8" x14ac:dyDescent="0.3">
      <c r="A1320" s="8">
        <f t="shared" si="20"/>
        <v>-1318</v>
      </c>
      <c r="B1320" s="9">
        <f xml:space="preserve"> RTD("cqg.rtd",,"StudyData","TYA", "BAR", "", "Time",$K$4,$A1320,"ALL",, "","False","T")</f>
        <v>45901.336805555555</v>
      </c>
      <c r="C1320" s="3">
        <f>RTD("cqg.rtd",,"StudyData", $K$2, "BAR", "", "Open", $K$4, $A1320, $K$6,$K$10,,$K$8,K$12)</f>
        <v>6474.25</v>
      </c>
      <c r="D1320" s="3">
        <f>RTD("cqg.rtd",,"StudyData", $K$2, "BAR", "", "High", $K$4, $A1320, $K$6,$K$10,,$K$8,$K$12)</f>
        <v>6475.25</v>
      </c>
      <c r="E1320" s="3">
        <f>RTD("cqg.rtd",,"StudyData", $K$2, "BAR", "", "Low", $K$4, $A1320, $K$6,$K$10,,$K$8,$K$12)</f>
        <v>6473.75</v>
      </c>
      <c r="F1320" s="3">
        <f>RTD("cqg.rtd",,"StudyData", $K$2, "BAR", "", "Close", $K$4, $A1320, $K$6,$K$10,,$K$8,$K$12)</f>
        <v>6474.5</v>
      </c>
      <c r="G1320" s="4">
        <f>RTD("cqg.rtd",,"StudyData",$K$2, "Vol", "Highlight=Total Trades,VolType=Exchange,CoCType=Auto", "Vol",$K$4,A1320,"ALL",,,"TRUE","T")</f>
        <v>329</v>
      </c>
      <c r="H1320" s="3">
        <f>RTD("cqg.rtd",,"StudyData","VWAP("&amp;$K$2&amp;",StartFrom:=StartOfDay,VolType:=auto,CoCType:=auto,InputChoice:=Mid)","Bar",, "Close",$K$4,A1320,"ALL",,,"TRUE","T")</f>
        <v>6476.8668793891002</v>
      </c>
    </row>
    <row r="1321" spans="1:8" x14ac:dyDescent="0.3">
      <c r="A1321" s="8">
        <f t="shared" si="20"/>
        <v>-1319</v>
      </c>
      <c r="B1321" s="9">
        <f xml:space="preserve"> RTD("cqg.rtd",,"StudyData","TYA", "BAR", "", "Time",$K$4,$A1321,"ALL",, "","False","T")</f>
        <v>45901.333333333336</v>
      </c>
      <c r="C1321" s="3">
        <f>RTD("cqg.rtd",,"StudyData", $K$2, "BAR", "", "Open", $K$4, $A1321, $K$6,$K$10,,$K$8,K$12)</f>
        <v>6474.25</v>
      </c>
      <c r="D1321" s="3">
        <f>RTD("cqg.rtd",,"StudyData", $K$2, "BAR", "", "High", $K$4, $A1321, $K$6,$K$10,,$K$8,$K$12)</f>
        <v>6475</v>
      </c>
      <c r="E1321" s="3">
        <f>RTD("cqg.rtd",,"StudyData", $K$2, "BAR", "", "Low", $K$4, $A1321, $K$6,$K$10,,$K$8,$K$12)</f>
        <v>6473.75</v>
      </c>
      <c r="F1321" s="3">
        <f>RTD("cqg.rtd",,"StudyData", $K$2, "BAR", "", "Close", $K$4, $A1321, $K$6,$K$10,,$K$8,$K$12)</f>
        <v>6474.25</v>
      </c>
      <c r="G1321" s="4">
        <f>RTD("cqg.rtd",,"StudyData",$K$2, "Vol", "Highlight=Total Trades,VolType=Exchange,CoCType=Auto", "Vol",$K$4,A1321,"ALL",,,"TRUE","T")</f>
        <v>451</v>
      </c>
      <c r="H1321" s="3">
        <f>RTD("cqg.rtd",,"StudyData","VWAP("&amp;$K$2&amp;",StartFrom:=StartOfDay,VolType:=auto,CoCType:=auto,InputChoice:=Mid)","Bar",, "Close",$K$4,A1321,"ALL",,,"TRUE","T")</f>
        <v>6476.8763784353996</v>
      </c>
    </row>
    <row r="1322" spans="1:8" x14ac:dyDescent="0.3">
      <c r="A1322" s="8">
        <f t="shared" si="20"/>
        <v>-1320</v>
      </c>
      <c r="B1322" s="9">
        <f xml:space="preserve"> RTD("cqg.rtd",,"StudyData","TYA", "BAR", "", "Time",$K$4,$A1322,"ALL",, "","False","T")</f>
        <v>45901.329861111109</v>
      </c>
      <c r="C1322" s="3">
        <f>RTD("cqg.rtd",,"StudyData", $K$2, "BAR", "", "Open", $K$4, $A1322, $K$6,$K$10,,$K$8,K$12)</f>
        <v>6471.5</v>
      </c>
      <c r="D1322" s="3">
        <f>RTD("cqg.rtd",,"StudyData", $K$2, "BAR", "", "High", $K$4, $A1322, $K$6,$K$10,,$K$8,$K$12)</f>
        <v>6474.25</v>
      </c>
      <c r="E1322" s="3">
        <f>RTD("cqg.rtd",,"StudyData", $K$2, "BAR", "", "Low", $K$4, $A1322, $K$6,$K$10,,$K$8,$K$12)</f>
        <v>6470.75</v>
      </c>
      <c r="F1322" s="3">
        <f>RTD("cqg.rtd",,"StudyData", $K$2, "BAR", "", "Close", $K$4, $A1322, $K$6,$K$10,,$K$8,$K$12)</f>
        <v>6474.25</v>
      </c>
      <c r="G1322" s="4">
        <f>RTD("cqg.rtd",,"StudyData",$K$2, "Vol", "Highlight=Total Trades,VolType=Exchange,CoCType=Auto", "Vol",$K$4,A1322,"ALL",,,"TRUE","T")</f>
        <v>645</v>
      </c>
      <c r="H1322" s="3">
        <f>RTD("cqg.rtd",,"StudyData","VWAP("&amp;$K$2&amp;",StartFrom:=StartOfDay,VolType:=auto,CoCType:=auto,InputChoice:=Mid)","Bar",, "Close",$K$4,A1322,"ALL",,,"TRUE","T")</f>
        <v>6476.8902160047001</v>
      </c>
    </row>
    <row r="1323" spans="1:8" x14ac:dyDescent="0.3">
      <c r="A1323" s="8">
        <f t="shared" si="20"/>
        <v>-1321</v>
      </c>
      <c r="B1323" s="9">
        <f xml:space="preserve"> RTD("cqg.rtd",,"StudyData","TYA", "BAR", "", "Time",$K$4,$A1323,"ALL",, "","False","T")</f>
        <v>45901.326388888891</v>
      </c>
      <c r="C1323" s="3">
        <f>RTD("cqg.rtd",,"StudyData", $K$2, "BAR", "", "Open", $K$4, $A1323, $K$6,$K$10,,$K$8,K$12)</f>
        <v>6471.75</v>
      </c>
      <c r="D1323" s="3">
        <f>RTD("cqg.rtd",,"StudyData", $K$2, "BAR", "", "High", $K$4, $A1323, $K$6,$K$10,,$K$8,$K$12)</f>
        <v>6472.25</v>
      </c>
      <c r="E1323" s="3">
        <f>RTD("cqg.rtd",,"StudyData", $K$2, "BAR", "", "Low", $K$4, $A1323, $K$6,$K$10,,$K$8,$K$12)</f>
        <v>6471.25</v>
      </c>
      <c r="F1323" s="3">
        <f>RTD("cqg.rtd",,"StudyData", $K$2, "BAR", "", "Close", $K$4, $A1323, $K$6,$K$10,,$K$8,$K$12)</f>
        <v>6471.5</v>
      </c>
      <c r="G1323" s="4">
        <f>RTD("cqg.rtd",,"StudyData",$K$2, "Vol", "Highlight=Total Trades,VolType=Exchange,CoCType=Auto", "Vol",$K$4,A1323,"ALL",,,"TRUE","T")</f>
        <v>268</v>
      </c>
      <c r="H1323" s="3">
        <f>RTD("cqg.rtd",,"StudyData","VWAP("&amp;$K$2&amp;",StartFrom:=StartOfDay,VolType:=auto,CoCType:=auto,InputChoice:=Mid)","Bar",, "Close",$K$4,A1323,"ALL",,,"TRUE","T")</f>
        <v>6476.9252265674004</v>
      </c>
    </row>
    <row r="1324" spans="1:8" x14ac:dyDescent="0.3">
      <c r="A1324" s="8">
        <f t="shared" si="20"/>
        <v>-1322</v>
      </c>
      <c r="B1324" s="9">
        <f xml:space="preserve"> RTD("cqg.rtd",,"StudyData","TYA", "BAR", "", "Time",$K$4,$A1324,"ALL",, "","False","T")</f>
        <v>45901.322916666664</v>
      </c>
      <c r="C1324" s="3">
        <f>RTD("cqg.rtd",,"StudyData", $K$2, "BAR", "", "Open", $K$4, $A1324, $K$6,$K$10,,$K$8,K$12)</f>
        <v>6472.25</v>
      </c>
      <c r="D1324" s="3">
        <f>RTD("cqg.rtd",,"StudyData", $K$2, "BAR", "", "High", $K$4, $A1324, $K$6,$K$10,,$K$8,$K$12)</f>
        <v>6472.25</v>
      </c>
      <c r="E1324" s="3">
        <f>RTD("cqg.rtd",,"StudyData", $K$2, "BAR", "", "Low", $K$4, $A1324, $K$6,$K$10,,$K$8,$K$12)</f>
        <v>6471.25</v>
      </c>
      <c r="F1324" s="3">
        <f>RTD("cqg.rtd",,"StudyData", $K$2, "BAR", "", "Close", $K$4, $A1324, $K$6,$K$10,,$K$8,$K$12)</f>
        <v>6471.75</v>
      </c>
      <c r="G1324" s="4">
        <f>RTD("cqg.rtd",,"StudyData",$K$2, "Vol", "Highlight=Total Trades,VolType=Exchange,CoCType=Auto", "Vol",$K$4,A1324,"ALL",,,"TRUE","T")</f>
        <v>456</v>
      </c>
      <c r="H1324" s="3">
        <f>RTD("cqg.rtd",,"StudyData","VWAP("&amp;$K$2&amp;",StartFrom:=StartOfDay,VolType:=auto,CoCType:=auto,InputChoice:=Mid)","Bar",, "Close",$K$4,A1324,"ALL",,,"TRUE","T")</f>
        <v>6476.9424317417997</v>
      </c>
    </row>
    <row r="1325" spans="1:8" x14ac:dyDescent="0.3">
      <c r="A1325" s="8">
        <f t="shared" si="20"/>
        <v>-1323</v>
      </c>
      <c r="B1325" s="9">
        <f xml:space="preserve"> RTD("cqg.rtd",,"StudyData","TYA", "BAR", "", "Time",$K$4,$A1325,"ALL",, "","False","T")</f>
        <v>45901.319444444445</v>
      </c>
      <c r="C1325" s="3">
        <f>RTD("cqg.rtd",,"StudyData", $K$2, "BAR", "", "Open", $K$4, $A1325, $K$6,$K$10,,$K$8,K$12)</f>
        <v>6474.5</v>
      </c>
      <c r="D1325" s="3">
        <f>RTD("cqg.rtd",,"StudyData", $K$2, "BAR", "", "High", $K$4, $A1325, $K$6,$K$10,,$K$8,$K$12)</f>
        <v>6474.5</v>
      </c>
      <c r="E1325" s="3">
        <f>RTD("cqg.rtd",,"StudyData", $K$2, "BAR", "", "Low", $K$4, $A1325, $K$6,$K$10,,$K$8,$K$12)</f>
        <v>6472.25</v>
      </c>
      <c r="F1325" s="3">
        <f>RTD("cqg.rtd",,"StudyData", $K$2, "BAR", "", "Close", $K$4, $A1325, $K$6,$K$10,,$K$8,$K$12)</f>
        <v>6472.5</v>
      </c>
      <c r="G1325" s="4">
        <f>RTD("cqg.rtd",,"StudyData",$K$2, "Vol", "Highlight=Total Trades,VolType=Exchange,CoCType=Auto", "Vol",$K$4,A1325,"ALL",,,"TRUE","T")</f>
        <v>361</v>
      </c>
      <c r="H1325" s="3">
        <f>RTD("cqg.rtd",,"StudyData","VWAP("&amp;$K$2&amp;",StartFrom:=StartOfDay,VolType:=auto,CoCType:=auto,InputChoice:=Mid)","Bar",, "Close",$K$4,A1325,"ALL",,,"TRUE","T")</f>
        <v>6476.9719706325996</v>
      </c>
    </row>
    <row r="1326" spans="1:8" x14ac:dyDescent="0.3">
      <c r="A1326" s="8">
        <f t="shared" si="20"/>
        <v>-1324</v>
      </c>
      <c r="B1326" s="9">
        <f xml:space="preserve"> RTD("cqg.rtd",,"StudyData","TYA", "BAR", "", "Time",$K$4,$A1326,"ALL",, "","False","T")</f>
        <v>45901.315972222219</v>
      </c>
      <c r="C1326" s="3">
        <f>RTD("cqg.rtd",,"StudyData", $K$2, "BAR", "", "Open", $K$4, $A1326, $K$6,$K$10,,$K$8,K$12)</f>
        <v>6475.25</v>
      </c>
      <c r="D1326" s="3">
        <f>RTD("cqg.rtd",,"StudyData", $K$2, "BAR", "", "High", $K$4, $A1326, $K$6,$K$10,,$K$8,$K$12)</f>
        <v>6475.5</v>
      </c>
      <c r="E1326" s="3">
        <f>RTD("cqg.rtd",,"StudyData", $K$2, "BAR", "", "Low", $K$4, $A1326, $K$6,$K$10,,$K$8,$K$12)</f>
        <v>6474.25</v>
      </c>
      <c r="F1326" s="3">
        <f>RTD("cqg.rtd",,"StudyData", $K$2, "BAR", "", "Close", $K$4, $A1326, $K$6,$K$10,,$K$8,$K$12)</f>
        <v>6474.75</v>
      </c>
      <c r="G1326" s="4">
        <f>RTD("cqg.rtd",,"StudyData",$K$2, "Vol", "Highlight=Total Trades,VolType=Exchange,CoCType=Auto", "Vol",$K$4,A1326,"ALL",,,"TRUE","T")</f>
        <v>294</v>
      </c>
      <c r="H1326" s="3">
        <f>RTD("cqg.rtd",,"StudyData","VWAP("&amp;$K$2&amp;",StartFrom:=StartOfDay,VolType:=auto,CoCType:=auto,InputChoice:=Mid)","Bar",, "Close",$K$4,A1326,"ALL",,,"TRUE","T")</f>
        <v>6476.9882434582996</v>
      </c>
    </row>
    <row r="1327" spans="1:8" x14ac:dyDescent="0.3">
      <c r="A1327" s="8">
        <f t="shared" si="20"/>
        <v>-1325</v>
      </c>
      <c r="B1327" s="9">
        <f xml:space="preserve"> RTD("cqg.rtd",,"StudyData","TYA", "BAR", "", "Time",$K$4,$A1327,"ALL",, "","False","T")</f>
        <v>45901.3125</v>
      </c>
      <c r="C1327" s="3">
        <f>RTD("cqg.rtd",,"StudyData", $K$2, "BAR", "", "Open", $K$4, $A1327, $K$6,$K$10,,$K$8,K$12)</f>
        <v>6473</v>
      </c>
      <c r="D1327" s="3">
        <f>RTD("cqg.rtd",,"StudyData", $K$2, "BAR", "", "High", $K$4, $A1327, $K$6,$K$10,,$K$8,$K$12)</f>
        <v>6475</v>
      </c>
      <c r="E1327" s="3">
        <f>RTD("cqg.rtd",,"StudyData", $K$2, "BAR", "", "Low", $K$4, $A1327, $K$6,$K$10,,$K$8,$K$12)</f>
        <v>6472.5</v>
      </c>
      <c r="F1327" s="3">
        <f>RTD("cqg.rtd",,"StudyData", $K$2, "BAR", "", "Close", $K$4, $A1327, $K$6,$K$10,,$K$8,$K$12)</f>
        <v>6475</v>
      </c>
      <c r="G1327" s="4">
        <f>RTD("cqg.rtd",,"StudyData",$K$2, "Vol", "Highlight=Total Trades,VolType=Exchange,CoCType=Auto", "Vol",$K$4,A1327,"ALL",,,"TRUE","T")</f>
        <v>535</v>
      </c>
      <c r="H1327" s="3">
        <f>RTD("cqg.rtd",,"StudyData","VWAP("&amp;$K$2&amp;",StartFrom:=StartOfDay,VolType:=auto,CoCType:=auto,InputChoice:=Mid)","Bar",, "Close",$K$4,A1327,"ALL",,,"TRUE","T")</f>
        <v>6476.9960582753001</v>
      </c>
    </row>
    <row r="1328" spans="1:8" x14ac:dyDescent="0.3">
      <c r="A1328" s="8">
        <f t="shared" si="20"/>
        <v>-1326</v>
      </c>
      <c r="B1328" s="9">
        <f xml:space="preserve"> RTD("cqg.rtd",,"StudyData","TYA", "BAR", "", "Time",$K$4,$A1328,"ALL",, "","False","T")</f>
        <v>45901.309027777781</v>
      </c>
      <c r="C1328" s="3">
        <f>RTD("cqg.rtd",,"StudyData", $K$2, "BAR", "", "Open", $K$4, $A1328, $K$6,$K$10,,$K$8,K$12)</f>
        <v>6472.25</v>
      </c>
      <c r="D1328" s="3">
        <f>RTD("cqg.rtd",,"StudyData", $K$2, "BAR", "", "High", $K$4, $A1328, $K$6,$K$10,,$K$8,$K$12)</f>
        <v>6473.75</v>
      </c>
      <c r="E1328" s="3">
        <f>RTD("cqg.rtd",,"StudyData", $K$2, "BAR", "", "Low", $K$4, $A1328, $K$6,$K$10,,$K$8,$K$12)</f>
        <v>6472</v>
      </c>
      <c r="F1328" s="3">
        <f>RTD("cqg.rtd",,"StudyData", $K$2, "BAR", "", "Close", $K$4, $A1328, $K$6,$K$10,,$K$8,$K$12)</f>
        <v>6473.25</v>
      </c>
      <c r="G1328" s="4">
        <f>RTD("cqg.rtd",,"StudyData",$K$2, "Vol", "Highlight=Total Trades,VolType=Exchange,CoCType=Auto", "Vol",$K$4,A1328,"ALL",,,"TRUE","T")</f>
        <v>307</v>
      </c>
      <c r="H1328" s="3">
        <f>RTD("cqg.rtd",,"StudyData","VWAP("&amp;$K$2&amp;",StartFrom:=StartOfDay,VolType:=auto,CoCType:=auto,InputChoice:=Mid)","Bar",, "Close",$K$4,A1328,"ALL",,,"TRUE","T")</f>
        <v>6477.0180502615003</v>
      </c>
    </row>
    <row r="1329" spans="1:8" x14ac:dyDescent="0.3">
      <c r="A1329" s="8">
        <f t="shared" si="20"/>
        <v>-1327</v>
      </c>
      <c r="B1329" s="9">
        <f xml:space="preserve"> RTD("cqg.rtd",,"StudyData","TYA", "BAR", "", "Time",$K$4,$A1329,"ALL",, "","False","T")</f>
        <v>45901.305555555555</v>
      </c>
      <c r="C1329" s="3">
        <f>RTD("cqg.rtd",,"StudyData", $K$2, "BAR", "", "Open", $K$4, $A1329, $K$6,$K$10,,$K$8,K$12)</f>
        <v>6472.25</v>
      </c>
      <c r="D1329" s="3">
        <f>RTD("cqg.rtd",,"StudyData", $K$2, "BAR", "", "High", $K$4, $A1329, $K$6,$K$10,,$K$8,$K$12)</f>
        <v>6472.5</v>
      </c>
      <c r="E1329" s="3">
        <f>RTD("cqg.rtd",,"StudyData", $K$2, "BAR", "", "Low", $K$4, $A1329, $K$6,$K$10,,$K$8,$K$12)</f>
        <v>6471.5</v>
      </c>
      <c r="F1329" s="3">
        <f>RTD("cqg.rtd",,"StudyData", $K$2, "BAR", "", "Close", $K$4, $A1329, $K$6,$K$10,,$K$8,$K$12)</f>
        <v>6472</v>
      </c>
      <c r="G1329" s="4">
        <f>RTD("cqg.rtd",,"StudyData",$K$2, "Vol", "Highlight=Total Trades,VolType=Exchange,CoCType=Auto", "Vol",$K$4,A1329,"ALL",,,"TRUE","T")</f>
        <v>298</v>
      </c>
      <c r="H1329" s="3">
        <f>RTD("cqg.rtd",,"StudyData","VWAP("&amp;$K$2&amp;",StartFrom:=StartOfDay,VolType:=auto,CoCType:=auto,InputChoice:=Mid)","Bar",, "Close",$K$4,A1329,"ALL",,,"TRUE","T")</f>
        <v>6477.0342200610003</v>
      </c>
    </row>
    <row r="1330" spans="1:8" x14ac:dyDescent="0.3">
      <c r="A1330" s="8">
        <f t="shared" si="20"/>
        <v>-1328</v>
      </c>
      <c r="B1330" s="9">
        <f xml:space="preserve"> RTD("cqg.rtd",,"StudyData","TYA", "BAR", "", "Time",$K$4,$A1330,"ALL",, "","False","T")</f>
        <v>45901.302083333336</v>
      </c>
      <c r="C1330" s="3">
        <f>RTD("cqg.rtd",,"StudyData", $K$2, "BAR", "", "Open", $K$4, $A1330, $K$6,$K$10,,$K$8,K$12)</f>
        <v>6472.75</v>
      </c>
      <c r="D1330" s="3">
        <f>RTD("cqg.rtd",,"StudyData", $K$2, "BAR", "", "High", $K$4, $A1330, $K$6,$K$10,,$K$8,$K$12)</f>
        <v>6473.25</v>
      </c>
      <c r="E1330" s="3">
        <f>RTD("cqg.rtd",,"StudyData", $K$2, "BAR", "", "Low", $K$4, $A1330, $K$6,$K$10,,$K$8,$K$12)</f>
        <v>6472</v>
      </c>
      <c r="F1330" s="3">
        <f>RTD("cqg.rtd",,"StudyData", $K$2, "BAR", "", "Close", $K$4, $A1330, $K$6,$K$10,,$K$8,$K$12)</f>
        <v>6472.25</v>
      </c>
      <c r="G1330" s="4">
        <f>RTD("cqg.rtd",,"StudyData",$K$2, "Vol", "Highlight=Total Trades,VolType=Exchange,CoCType=Auto", "Vol",$K$4,A1330,"ALL",,,"TRUE","T")</f>
        <v>368</v>
      </c>
      <c r="H1330" s="3">
        <f>RTD("cqg.rtd",,"StudyData","VWAP("&amp;$K$2&amp;",StartFrom:=StartOfDay,VolType:=auto,CoCType:=auto,InputChoice:=Mid)","Bar",, "Close",$K$4,A1330,"ALL",,,"TRUE","T")</f>
        <v>6477.0533645134001</v>
      </c>
    </row>
    <row r="1331" spans="1:8" x14ac:dyDescent="0.3">
      <c r="A1331" s="8">
        <f t="shared" si="20"/>
        <v>-1329</v>
      </c>
      <c r="B1331" s="9">
        <f xml:space="preserve"> RTD("cqg.rtd",,"StudyData","TYA", "BAR", "", "Time",$K$4,$A1331,"ALL",, "","False","T")</f>
        <v>45901.298611111109</v>
      </c>
      <c r="C1331" s="3">
        <f>RTD("cqg.rtd",,"StudyData", $K$2, "BAR", "", "Open", $K$4, $A1331, $K$6,$K$10,,$K$8,K$12)</f>
        <v>6471.75</v>
      </c>
      <c r="D1331" s="3">
        <f>RTD("cqg.rtd",,"StudyData", $K$2, "BAR", "", "High", $K$4, $A1331, $K$6,$K$10,,$K$8,$K$12)</f>
        <v>6473.25</v>
      </c>
      <c r="E1331" s="3">
        <f>RTD("cqg.rtd",,"StudyData", $K$2, "BAR", "", "Low", $K$4, $A1331, $K$6,$K$10,,$K$8,$K$12)</f>
        <v>6471.5</v>
      </c>
      <c r="F1331" s="3">
        <f>RTD("cqg.rtd",,"StudyData", $K$2, "BAR", "", "Close", $K$4, $A1331, $K$6,$K$10,,$K$8,$K$12)</f>
        <v>6472.75</v>
      </c>
      <c r="G1331" s="4">
        <f>RTD("cqg.rtd",,"StudyData",$K$2, "Vol", "Highlight=Total Trades,VolType=Exchange,CoCType=Auto", "Vol",$K$4,A1331,"ALL",,,"TRUE","T")</f>
        <v>539</v>
      </c>
      <c r="H1331" s="3">
        <f>RTD("cqg.rtd",,"StudyData","VWAP("&amp;$K$2&amp;",StartFrom:=StartOfDay,VolType:=auto,CoCType:=auto,InputChoice:=Mid)","Bar",, "Close",$K$4,A1331,"ALL",,,"TRUE","T")</f>
        <v>6477.0742589173997</v>
      </c>
    </row>
    <row r="1332" spans="1:8" x14ac:dyDescent="0.3">
      <c r="A1332" s="8">
        <f t="shared" si="20"/>
        <v>-1330</v>
      </c>
      <c r="B1332" s="9">
        <f xml:space="preserve"> RTD("cqg.rtd",,"StudyData","TYA", "BAR", "", "Time",$K$4,$A1332,"ALL",, "","False","T")</f>
        <v>45901.295138888891</v>
      </c>
      <c r="C1332" s="3">
        <f>RTD("cqg.rtd",,"StudyData", $K$2, "BAR", "", "Open", $K$4, $A1332, $K$6,$K$10,,$K$8,K$12)</f>
        <v>6472.25</v>
      </c>
      <c r="D1332" s="3">
        <f>RTD("cqg.rtd",,"StudyData", $K$2, "BAR", "", "High", $K$4, $A1332, $K$6,$K$10,,$K$8,$K$12)</f>
        <v>6472.75</v>
      </c>
      <c r="E1332" s="3">
        <f>RTD("cqg.rtd",,"StudyData", $K$2, "BAR", "", "Low", $K$4, $A1332, $K$6,$K$10,,$K$8,$K$12)</f>
        <v>6471</v>
      </c>
      <c r="F1332" s="3">
        <f>RTD("cqg.rtd",,"StudyData", $K$2, "BAR", "", "Close", $K$4, $A1332, $K$6,$K$10,,$K$8,$K$12)</f>
        <v>6471.75</v>
      </c>
      <c r="G1332" s="4">
        <f>RTD("cqg.rtd",,"StudyData",$K$2, "Vol", "Highlight=Total Trades,VolType=Exchange,CoCType=Auto", "Vol",$K$4,A1332,"ALL",,,"TRUE","T")</f>
        <v>364</v>
      </c>
      <c r="H1332" s="3">
        <f>RTD("cqg.rtd",,"StudyData","VWAP("&amp;$K$2&amp;",StartFrom:=StartOfDay,VolType:=auto,CoCType:=auto,InputChoice:=Mid)","Bar",, "Close",$K$4,A1332,"ALL",,,"TRUE","T")</f>
        <v>6477.1069604931999</v>
      </c>
    </row>
    <row r="1333" spans="1:8" x14ac:dyDescent="0.3">
      <c r="A1333" s="8">
        <f t="shared" si="20"/>
        <v>-1331</v>
      </c>
      <c r="B1333" s="9">
        <f xml:space="preserve"> RTD("cqg.rtd",,"StudyData","TYA", "BAR", "", "Time",$K$4,$A1333,"ALL",, "","False","T")</f>
        <v>45901.291666666664</v>
      </c>
      <c r="C1333" s="3">
        <f>RTD("cqg.rtd",,"StudyData", $K$2, "BAR", "", "Open", $K$4, $A1333, $K$6,$K$10,,$K$8,K$12)</f>
        <v>6472.5</v>
      </c>
      <c r="D1333" s="3">
        <f>RTD("cqg.rtd",,"StudyData", $K$2, "BAR", "", "High", $K$4, $A1333, $K$6,$K$10,,$K$8,$K$12)</f>
        <v>6472.75</v>
      </c>
      <c r="E1333" s="3">
        <f>RTD("cqg.rtd",,"StudyData", $K$2, "BAR", "", "Low", $K$4, $A1333, $K$6,$K$10,,$K$8,$K$12)</f>
        <v>6471.5</v>
      </c>
      <c r="F1333" s="3">
        <f>RTD("cqg.rtd",,"StudyData", $K$2, "BAR", "", "Close", $K$4, $A1333, $K$6,$K$10,,$K$8,$K$12)</f>
        <v>6472.5</v>
      </c>
      <c r="G1333" s="4">
        <f>RTD("cqg.rtd",,"StudyData",$K$2, "Vol", "Highlight=Total Trades,VolType=Exchange,CoCType=Auto", "Vol",$K$4,A1333,"ALL",,,"TRUE","T")</f>
        <v>357</v>
      </c>
      <c r="H1333" s="3">
        <f>RTD("cqg.rtd",,"StudyData","VWAP("&amp;$K$2&amp;",StartFrom:=StartOfDay,VolType:=auto,CoCType:=auto,InputChoice:=Mid)","Bar",, "Close",$K$4,A1333,"ALL",,,"TRUE","T")</f>
        <v>6477.1316642021002</v>
      </c>
    </row>
    <row r="1334" spans="1:8" x14ac:dyDescent="0.3">
      <c r="A1334" s="8">
        <f t="shared" si="20"/>
        <v>-1332</v>
      </c>
      <c r="B1334" s="9">
        <f xml:space="preserve"> RTD("cqg.rtd",,"StudyData","TYA", "BAR", "", "Time",$K$4,$A1334,"ALL",, "","False","T")</f>
        <v>45901.288194444445</v>
      </c>
      <c r="C1334" s="3">
        <f>RTD("cqg.rtd",,"StudyData", $K$2, "BAR", "", "Open", $K$4, $A1334, $K$6,$K$10,,$K$8,K$12)</f>
        <v>6473</v>
      </c>
      <c r="D1334" s="3">
        <f>RTD("cqg.rtd",,"StudyData", $K$2, "BAR", "", "High", $K$4, $A1334, $K$6,$K$10,,$K$8,$K$12)</f>
        <v>6473.5</v>
      </c>
      <c r="E1334" s="3">
        <f>RTD("cqg.rtd",,"StudyData", $K$2, "BAR", "", "Low", $K$4, $A1334, $K$6,$K$10,,$K$8,$K$12)</f>
        <v>6472.25</v>
      </c>
      <c r="F1334" s="3">
        <f>RTD("cqg.rtd",,"StudyData", $K$2, "BAR", "", "Close", $K$4, $A1334, $K$6,$K$10,,$K$8,$K$12)</f>
        <v>6472.5</v>
      </c>
      <c r="G1334" s="4">
        <f>RTD("cqg.rtd",,"StudyData",$K$2, "Vol", "Highlight=Total Trades,VolType=Exchange,CoCType=Auto", "Vol",$K$4,A1334,"ALL",,,"TRUE","T")</f>
        <v>308</v>
      </c>
      <c r="H1334" s="3">
        <f>RTD("cqg.rtd",,"StudyData","VWAP("&amp;$K$2&amp;",StartFrom:=StartOfDay,VolType:=auto,CoCType:=auto,InputChoice:=Mid)","Bar",, "Close",$K$4,A1334,"ALL",,,"TRUE","T")</f>
        <v>6477.1549573852999</v>
      </c>
    </row>
    <row r="1335" spans="1:8" x14ac:dyDescent="0.3">
      <c r="A1335" s="8">
        <f t="shared" si="20"/>
        <v>-1333</v>
      </c>
      <c r="B1335" s="9">
        <f xml:space="preserve"> RTD("cqg.rtd",,"StudyData","TYA", "BAR", "", "Time",$K$4,$A1335,"ALL",, "","False","T")</f>
        <v>45901.284722222219</v>
      </c>
      <c r="C1335" s="3">
        <f>RTD("cqg.rtd",,"StudyData", $K$2, "BAR", "", "Open", $K$4, $A1335, $K$6,$K$10,,$K$8,K$12)</f>
        <v>6471.25</v>
      </c>
      <c r="D1335" s="3">
        <f>RTD("cqg.rtd",,"StudyData", $K$2, "BAR", "", "High", $K$4, $A1335, $K$6,$K$10,,$K$8,$K$12)</f>
        <v>6473</v>
      </c>
      <c r="E1335" s="3">
        <f>RTD("cqg.rtd",,"StudyData", $K$2, "BAR", "", "Low", $K$4, $A1335, $K$6,$K$10,,$K$8,$K$12)</f>
        <v>6470.25</v>
      </c>
      <c r="F1335" s="3">
        <f>RTD("cqg.rtd",,"StudyData", $K$2, "BAR", "", "Close", $K$4, $A1335, $K$6,$K$10,,$K$8,$K$12)</f>
        <v>6473</v>
      </c>
      <c r="G1335" s="4">
        <f>RTD("cqg.rtd",,"StudyData",$K$2, "Vol", "Highlight=Total Trades,VolType=Exchange,CoCType=Auto", "Vol",$K$4,A1335,"ALL",,,"TRUE","T")</f>
        <v>514</v>
      </c>
      <c r="H1335" s="3">
        <f>RTD("cqg.rtd",,"StudyData","VWAP("&amp;$K$2&amp;",StartFrom:=StartOfDay,VolType:=auto,CoCType:=auto,InputChoice:=Mid)","Bar",, "Close",$K$4,A1335,"ALL",,,"TRUE","T")</f>
        <v>6477.1722057937995</v>
      </c>
    </row>
    <row r="1336" spans="1:8" x14ac:dyDescent="0.3">
      <c r="A1336" s="8">
        <f t="shared" si="20"/>
        <v>-1334</v>
      </c>
      <c r="B1336" s="9">
        <f xml:space="preserve"> RTD("cqg.rtd",,"StudyData","TYA", "BAR", "", "Time",$K$4,$A1336,"ALL",, "","False","T")</f>
        <v>45901.28125</v>
      </c>
      <c r="C1336" s="3">
        <f>RTD("cqg.rtd",,"StudyData", $K$2, "BAR", "", "Open", $K$4, $A1336, $K$6,$K$10,,$K$8,K$12)</f>
        <v>6472</v>
      </c>
      <c r="D1336" s="3">
        <f>RTD("cqg.rtd",,"StudyData", $K$2, "BAR", "", "High", $K$4, $A1336, $K$6,$K$10,,$K$8,$K$12)</f>
        <v>6473</v>
      </c>
      <c r="E1336" s="3">
        <f>RTD("cqg.rtd",,"StudyData", $K$2, "BAR", "", "Low", $K$4, $A1336, $K$6,$K$10,,$K$8,$K$12)</f>
        <v>6470.5</v>
      </c>
      <c r="F1336" s="3">
        <f>RTD("cqg.rtd",,"StudyData", $K$2, "BAR", "", "Close", $K$4, $A1336, $K$6,$K$10,,$K$8,$K$12)</f>
        <v>6471.5</v>
      </c>
      <c r="G1336" s="4">
        <f>RTD("cqg.rtd",,"StudyData",$K$2, "Vol", "Highlight=Total Trades,VolType=Exchange,CoCType=Auto", "Vol",$K$4,A1336,"ALL",,,"TRUE","T")</f>
        <v>409</v>
      </c>
      <c r="H1336" s="3">
        <f>RTD("cqg.rtd",,"StudyData","VWAP("&amp;$K$2&amp;",StartFrom:=StartOfDay,VolType:=auto,CoCType:=auto,InputChoice:=Mid)","Bar",, "Close",$K$4,A1336,"ALL",,,"TRUE","T")</f>
        <v>6477.2097659131996</v>
      </c>
    </row>
    <row r="1337" spans="1:8" x14ac:dyDescent="0.3">
      <c r="A1337" s="8">
        <f t="shared" si="20"/>
        <v>-1335</v>
      </c>
      <c r="B1337" s="9">
        <f xml:space="preserve"> RTD("cqg.rtd",,"StudyData","TYA", "BAR", "", "Time",$K$4,$A1337,"ALL",, "","False","T")</f>
        <v>45901.277777777781</v>
      </c>
      <c r="C1337" s="3">
        <f>RTD("cqg.rtd",,"StudyData", $K$2, "BAR", "", "Open", $K$4, $A1337, $K$6,$K$10,,$K$8,K$12)</f>
        <v>6473.75</v>
      </c>
      <c r="D1337" s="3">
        <f>RTD("cqg.rtd",,"StudyData", $K$2, "BAR", "", "High", $K$4, $A1337, $K$6,$K$10,,$K$8,$K$12)</f>
        <v>6474</v>
      </c>
      <c r="E1337" s="3">
        <f>RTD("cqg.rtd",,"StudyData", $K$2, "BAR", "", "Low", $K$4, $A1337, $K$6,$K$10,,$K$8,$K$12)</f>
        <v>6472</v>
      </c>
      <c r="F1337" s="3">
        <f>RTD("cqg.rtd",,"StudyData", $K$2, "BAR", "", "Close", $K$4, $A1337, $K$6,$K$10,,$K$8,$K$12)</f>
        <v>6472</v>
      </c>
      <c r="G1337" s="4">
        <f>RTD("cqg.rtd",,"StudyData",$K$2, "Vol", "Highlight=Total Trades,VolType=Exchange,CoCType=Auto", "Vol",$K$4,A1337,"ALL",,,"TRUE","T")</f>
        <v>429</v>
      </c>
      <c r="H1337" s="3">
        <f>RTD("cqg.rtd",,"StudyData","VWAP("&amp;$K$2&amp;",StartFrom:=StartOfDay,VolType:=auto,CoCType:=auto,InputChoice:=Mid)","Bar",, "Close",$K$4,A1337,"ALL",,,"TRUE","T")</f>
        <v>6477.2393414831004</v>
      </c>
    </row>
    <row r="1338" spans="1:8" x14ac:dyDescent="0.3">
      <c r="A1338" s="8">
        <f t="shared" si="20"/>
        <v>-1336</v>
      </c>
      <c r="B1338" s="9">
        <f xml:space="preserve"> RTD("cqg.rtd",,"StudyData","TYA", "BAR", "", "Time",$K$4,$A1338,"ALL",, "","False","T")</f>
        <v>45901.274305555555</v>
      </c>
      <c r="C1338" s="3">
        <f>RTD("cqg.rtd",,"StudyData", $K$2, "BAR", "", "Open", $K$4, $A1338, $K$6,$K$10,,$K$8,K$12)</f>
        <v>6474.5</v>
      </c>
      <c r="D1338" s="3">
        <f>RTD("cqg.rtd",,"StudyData", $K$2, "BAR", "", "High", $K$4, $A1338, $K$6,$K$10,,$K$8,$K$12)</f>
        <v>6474.5</v>
      </c>
      <c r="E1338" s="3">
        <f>RTD("cqg.rtd",,"StudyData", $K$2, "BAR", "", "Low", $K$4, $A1338, $K$6,$K$10,,$K$8,$K$12)</f>
        <v>6470.75</v>
      </c>
      <c r="F1338" s="3">
        <f>RTD("cqg.rtd",,"StudyData", $K$2, "BAR", "", "Close", $K$4, $A1338, $K$6,$K$10,,$K$8,$K$12)</f>
        <v>6473.75</v>
      </c>
      <c r="G1338" s="4">
        <f>RTD("cqg.rtd",,"StudyData",$K$2, "Vol", "Highlight=Total Trades,VolType=Exchange,CoCType=Auto", "Vol",$K$4,A1338,"ALL",,,"TRUE","T")</f>
        <v>524</v>
      </c>
      <c r="H1338" s="3">
        <f>RTD("cqg.rtd",,"StudyData","VWAP("&amp;$K$2&amp;",StartFrom:=StartOfDay,VolType:=auto,CoCType:=auto,InputChoice:=Mid)","Bar",, "Close",$K$4,A1338,"ALL",,,"TRUE","T")</f>
        <v>6477.2635666142996</v>
      </c>
    </row>
    <row r="1339" spans="1:8" x14ac:dyDescent="0.3">
      <c r="A1339" s="8">
        <f t="shared" si="20"/>
        <v>-1337</v>
      </c>
      <c r="B1339" s="9">
        <f xml:space="preserve"> RTD("cqg.rtd",,"StudyData","TYA", "BAR", "", "Time",$K$4,$A1339,"ALL",, "","False","T")</f>
        <v>45901.270833333336</v>
      </c>
      <c r="C1339" s="3">
        <f>RTD("cqg.rtd",,"StudyData", $K$2, "BAR", "", "Open", $K$4, $A1339, $K$6,$K$10,,$K$8,K$12)</f>
        <v>6474</v>
      </c>
      <c r="D1339" s="3">
        <f>RTD("cqg.rtd",,"StudyData", $K$2, "BAR", "", "High", $K$4, $A1339, $K$6,$K$10,,$K$8,$K$12)</f>
        <v>6475</v>
      </c>
      <c r="E1339" s="3">
        <f>RTD("cqg.rtd",,"StudyData", $K$2, "BAR", "", "Low", $K$4, $A1339, $K$6,$K$10,,$K$8,$K$12)</f>
        <v>6473</v>
      </c>
      <c r="F1339" s="3">
        <f>RTD("cqg.rtd",,"StudyData", $K$2, "BAR", "", "Close", $K$4, $A1339, $K$6,$K$10,,$K$8,$K$12)</f>
        <v>6474.25</v>
      </c>
      <c r="G1339" s="4">
        <f>RTD("cqg.rtd",,"StudyData",$K$2, "Vol", "Highlight=Total Trades,VolType=Exchange,CoCType=Auto", "Vol",$K$4,A1339,"ALL",,,"TRUE","T")</f>
        <v>471</v>
      </c>
      <c r="H1339" s="3">
        <f>RTD("cqg.rtd",,"StudyData","VWAP("&amp;$K$2&amp;",StartFrom:=StartOfDay,VolType:=auto,CoCType:=auto,InputChoice:=Mid)","Bar",, "Close",$K$4,A1339,"ALL",,,"TRUE","T")</f>
        <v>6477.2961703555002</v>
      </c>
    </row>
    <row r="1340" spans="1:8" x14ac:dyDescent="0.3">
      <c r="A1340" s="8">
        <f t="shared" si="20"/>
        <v>-1338</v>
      </c>
      <c r="B1340" s="9">
        <f xml:space="preserve"> RTD("cqg.rtd",,"StudyData","TYA", "BAR", "", "Time",$K$4,$A1340,"ALL",, "","False","T")</f>
        <v>45901.267361111109</v>
      </c>
      <c r="C1340" s="3">
        <f>RTD("cqg.rtd",,"StudyData", $K$2, "BAR", "", "Open", $K$4, $A1340, $K$6,$K$10,,$K$8,K$12)</f>
        <v>6475</v>
      </c>
      <c r="D1340" s="3">
        <f>RTD("cqg.rtd",,"StudyData", $K$2, "BAR", "", "High", $K$4, $A1340, $K$6,$K$10,,$K$8,$K$12)</f>
        <v>6475.25</v>
      </c>
      <c r="E1340" s="3">
        <f>RTD("cqg.rtd",,"StudyData", $K$2, "BAR", "", "Low", $K$4, $A1340, $K$6,$K$10,,$K$8,$K$12)</f>
        <v>6473.25</v>
      </c>
      <c r="F1340" s="3">
        <f>RTD("cqg.rtd",,"StudyData", $K$2, "BAR", "", "Close", $K$4, $A1340, $K$6,$K$10,,$K$8,$K$12)</f>
        <v>6474</v>
      </c>
      <c r="G1340" s="4">
        <f>RTD("cqg.rtd",,"StudyData",$K$2, "Vol", "Highlight=Total Trades,VolType=Exchange,CoCType=Auto", "Vol",$K$4,A1340,"ALL",,,"TRUE","T")</f>
        <v>508</v>
      </c>
      <c r="H1340" s="3">
        <f>RTD("cqg.rtd",,"StudyData","VWAP("&amp;$K$2&amp;",StartFrom:=StartOfDay,VolType:=auto,CoCType:=auto,InputChoice:=Mid)","Bar",, "Close",$K$4,A1340,"ALL",,,"TRUE","T")</f>
        <v>6477.3171276610001</v>
      </c>
    </row>
    <row r="1341" spans="1:8" x14ac:dyDescent="0.3">
      <c r="A1341" s="8">
        <f t="shared" si="20"/>
        <v>-1339</v>
      </c>
      <c r="B1341" s="9">
        <f xml:space="preserve"> RTD("cqg.rtd",,"StudyData","TYA", "BAR", "", "Time",$K$4,$A1341,"ALL",, "","False","T")</f>
        <v>45901.263888888891</v>
      </c>
      <c r="C1341" s="3">
        <f>RTD("cqg.rtd",,"StudyData", $K$2, "BAR", "", "Open", $K$4, $A1341, $K$6,$K$10,,$K$8,K$12)</f>
        <v>6476.5</v>
      </c>
      <c r="D1341" s="3">
        <f>RTD("cqg.rtd",,"StudyData", $K$2, "BAR", "", "High", $K$4, $A1341, $K$6,$K$10,,$K$8,$K$12)</f>
        <v>6476.75</v>
      </c>
      <c r="E1341" s="3">
        <f>RTD("cqg.rtd",,"StudyData", $K$2, "BAR", "", "Low", $K$4, $A1341, $K$6,$K$10,,$K$8,$K$12)</f>
        <v>6474.75</v>
      </c>
      <c r="F1341" s="3">
        <f>RTD("cqg.rtd",,"StudyData", $K$2, "BAR", "", "Close", $K$4, $A1341, $K$6,$K$10,,$K$8,$K$12)</f>
        <v>6474.75</v>
      </c>
      <c r="G1341" s="4">
        <f>RTD("cqg.rtd",,"StudyData",$K$2, "Vol", "Highlight=Total Trades,VolType=Exchange,CoCType=Auto", "Vol",$K$4,A1341,"ALL",,,"TRUE","T")</f>
        <v>219</v>
      </c>
      <c r="H1341" s="3">
        <f>RTD("cqg.rtd",,"StudyData","VWAP("&amp;$K$2&amp;",StartFrom:=StartOfDay,VolType:=auto,CoCType:=auto,InputChoice:=Mid)","Bar",, "Close",$K$4,A1341,"ALL",,,"TRUE","T")</f>
        <v>6477.3383058542004</v>
      </c>
    </row>
    <row r="1342" spans="1:8" x14ac:dyDescent="0.3">
      <c r="A1342" s="8">
        <f t="shared" si="20"/>
        <v>-1340</v>
      </c>
      <c r="B1342" s="9">
        <f xml:space="preserve"> RTD("cqg.rtd",,"StudyData","TYA", "BAR", "", "Time",$K$4,$A1342,"ALL",, "","False","T")</f>
        <v>45901.260416666664</v>
      </c>
      <c r="C1342" s="3">
        <f>RTD("cqg.rtd",,"StudyData", $K$2, "BAR", "", "Open", $K$4, $A1342, $K$6,$K$10,,$K$8,K$12)</f>
        <v>6476.25</v>
      </c>
      <c r="D1342" s="3">
        <f>RTD("cqg.rtd",,"StudyData", $K$2, "BAR", "", "High", $K$4, $A1342, $K$6,$K$10,,$K$8,$K$12)</f>
        <v>6477.25</v>
      </c>
      <c r="E1342" s="3">
        <f>RTD("cqg.rtd",,"StudyData", $K$2, "BAR", "", "Low", $K$4, $A1342, $K$6,$K$10,,$K$8,$K$12)</f>
        <v>6476</v>
      </c>
      <c r="F1342" s="3">
        <f>RTD("cqg.rtd",,"StudyData", $K$2, "BAR", "", "Close", $K$4, $A1342, $K$6,$K$10,,$K$8,$K$12)</f>
        <v>6476.5</v>
      </c>
      <c r="G1342" s="4">
        <f>RTD("cqg.rtd",,"StudyData",$K$2, "Vol", "Highlight=Total Trades,VolType=Exchange,CoCType=Auto", "Vol",$K$4,A1342,"ALL",,,"TRUE","T")</f>
        <v>313</v>
      </c>
      <c r="H1342" s="3">
        <f>RTD("cqg.rtd",,"StudyData","VWAP("&amp;$K$2&amp;",StartFrom:=StartOfDay,VolType:=auto,CoCType:=auto,InputChoice:=Mid)","Bar",, "Close",$K$4,A1342,"ALL",,,"TRUE","T")</f>
        <v>6477.3430479059998</v>
      </c>
    </row>
    <row r="1343" spans="1:8" x14ac:dyDescent="0.3">
      <c r="A1343" s="8">
        <f t="shared" si="20"/>
        <v>-1341</v>
      </c>
      <c r="B1343" s="9">
        <f xml:space="preserve"> RTD("cqg.rtd",,"StudyData","TYA", "BAR", "", "Time",$K$4,$A1343,"ALL",, "","False","T")</f>
        <v>45901.256944444445</v>
      </c>
      <c r="C1343" s="3">
        <f>RTD("cqg.rtd",,"StudyData", $K$2, "BAR", "", "Open", $K$4, $A1343, $K$6,$K$10,,$K$8,K$12)</f>
        <v>6478.25</v>
      </c>
      <c r="D1343" s="3">
        <f>RTD("cqg.rtd",,"StudyData", $K$2, "BAR", "", "High", $K$4, $A1343, $K$6,$K$10,,$K$8,$K$12)</f>
        <v>6478.25</v>
      </c>
      <c r="E1343" s="3">
        <f>RTD("cqg.rtd",,"StudyData", $K$2, "BAR", "", "Low", $K$4, $A1343, $K$6,$K$10,,$K$8,$K$12)</f>
        <v>6476.5</v>
      </c>
      <c r="F1343" s="3">
        <f>RTD("cqg.rtd",,"StudyData", $K$2, "BAR", "", "Close", $K$4, $A1343, $K$6,$K$10,,$K$8,$K$12)</f>
        <v>6476.5</v>
      </c>
      <c r="G1343" s="4">
        <f>RTD("cqg.rtd",,"StudyData",$K$2, "Vol", "Highlight=Total Trades,VolType=Exchange,CoCType=Auto", "Vol",$K$4,A1343,"ALL",,,"TRUE","T")</f>
        <v>220</v>
      </c>
      <c r="H1343" s="3">
        <f>RTD("cqg.rtd",,"StudyData","VWAP("&amp;$K$2&amp;",StartFrom:=StartOfDay,VolType:=auto,CoCType:=auto,InputChoice:=Mid)","Bar",, "Close",$K$4,A1343,"ALL",,,"TRUE","T")</f>
        <v>6477.3461250153996</v>
      </c>
    </row>
    <row r="1344" spans="1:8" x14ac:dyDescent="0.3">
      <c r="A1344" s="8">
        <f t="shared" si="20"/>
        <v>-1342</v>
      </c>
      <c r="B1344" s="9">
        <f xml:space="preserve"> RTD("cqg.rtd",,"StudyData","TYA", "BAR", "", "Time",$K$4,$A1344,"ALL",, "","False","T")</f>
        <v>45901.253472222219</v>
      </c>
      <c r="C1344" s="3">
        <f>RTD("cqg.rtd",,"StudyData", $K$2, "BAR", "", "Open", $K$4, $A1344, $K$6,$K$10,,$K$8,K$12)</f>
        <v>6478.25</v>
      </c>
      <c r="D1344" s="3">
        <f>RTD("cqg.rtd",,"StudyData", $K$2, "BAR", "", "High", $K$4, $A1344, $K$6,$K$10,,$K$8,$K$12)</f>
        <v>6478.75</v>
      </c>
      <c r="E1344" s="3">
        <f>RTD("cqg.rtd",,"StudyData", $K$2, "BAR", "", "Low", $K$4, $A1344, $K$6,$K$10,,$K$8,$K$12)</f>
        <v>6477.5</v>
      </c>
      <c r="F1344" s="3">
        <f>RTD("cqg.rtd",,"StudyData", $K$2, "BAR", "", "Close", $K$4, $A1344, $K$6,$K$10,,$K$8,$K$12)</f>
        <v>6478.25</v>
      </c>
      <c r="G1344" s="4">
        <f>RTD("cqg.rtd",,"StudyData",$K$2, "Vol", "Highlight=Total Trades,VolType=Exchange,CoCType=Auto", "Vol",$K$4,A1344,"ALL",,,"TRUE","T")</f>
        <v>338</v>
      </c>
      <c r="H1344" s="3">
        <f>RTD("cqg.rtd",,"StudyData","VWAP("&amp;$K$2&amp;",StartFrom:=StartOfDay,VolType:=auto,CoCType:=auto,InputChoice:=Mid)","Bar",, "Close",$K$4,A1344,"ALL",,,"TRUE","T")</f>
        <v>6477.3460377785996</v>
      </c>
    </row>
    <row r="1345" spans="1:8" x14ac:dyDescent="0.3">
      <c r="A1345" s="8">
        <f t="shared" si="20"/>
        <v>-1343</v>
      </c>
      <c r="B1345" s="9">
        <f xml:space="preserve"> RTD("cqg.rtd",,"StudyData","TYA", "BAR", "", "Time",$K$4,$A1345,"ALL",, "","False","T")</f>
        <v>45901.25</v>
      </c>
      <c r="C1345" s="3">
        <f>RTD("cqg.rtd",,"StudyData", $K$2, "BAR", "", "Open", $K$4, $A1345, $K$6,$K$10,,$K$8,K$12)</f>
        <v>6477.5</v>
      </c>
      <c r="D1345" s="3">
        <f>RTD("cqg.rtd",,"StudyData", $K$2, "BAR", "", "High", $K$4, $A1345, $K$6,$K$10,,$K$8,$K$12)</f>
        <v>6478.75</v>
      </c>
      <c r="E1345" s="3">
        <f>RTD("cqg.rtd",,"StudyData", $K$2, "BAR", "", "Low", $K$4, $A1345, $K$6,$K$10,,$K$8,$K$12)</f>
        <v>6476.5</v>
      </c>
      <c r="F1345" s="3">
        <f>RTD("cqg.rtd",,"StudyData", $K$2, "BAR", "", "Close", $K$4, $A1345, $K$6,$K$10,,$K$8,$K$12)</f>
        <v>6478.5</v>
      </c>
      <c r="G1345" s="4">
        <f>RTD("cqg.rtd",,"StudyData",$K$2, "Vol", "Highlight=Total Trades,VolType=Exchange,CoCType=Auto", "Vol",$K$4,A1345,"ALL",,,"TRUE","T")</f>
        <v>862</v>
      </c>
      <c r="H1345" s="3">
        <f>RTD("cqg.rtd",,"StudyData","VWAP("&amp;$K$2&amp;",StartFrom:=StartOfDay,VolType:=auto,CoCType:=auto,InputChoice:=Mid)","Bar",, "Close",$K$4,A1345,"ALL",,,"TRUE","T")</f>
        <v>6477.3424052509999</v>
      </c>
    </row>
    <row r="1346" spans="1:8" x14ac:dyDescent="0.3">
      <c r="A1346" s="8">
        <f t="shared" si="20"/>
        <v>-1344</v>
      </c>
      <c r="B1346" s="9">
        <f xml:space="preserve"> RTD("cqg.rtd",,"StudyData","TYA", "BAR", "", "Time",$K$4,$A1346,"ALL",, "","False","T")</f>
        <v>45901.246527777781</v>
      </c>
      <c r="C1346" s="3">
        <f>RTD("cqg.rtd",,"StudyData", $K$2, "BAR", "", "Open", $K$4, $A1346, $K$6,$K$10,,$K$8,K$12)</f>
        <v>6478.5</v>
      </c>
      <c r="D1346" s="3">
        <f>RTD("cqg.rtd",,"StudyData", $K$2, "BAR", "", "High", $K$4, $A1346, $K$6,$K$10,,$K$8,$K$12)</f>
        <v>6479</v>
      </c>
      <c r="E1346" s="3">
        <f>RTD("cqg.rtd",,"StudyData", $K$2, "BAR", "", "Low", $K$4, $A1346, $K$6,$K$10,,$K$8,$K$12)</f>
        <v>6476.75</v>
      </c>
      <c r="F1346" s="3">
        <f>RTD("cqg.rtd",,"StudyData", $K$2, "BAR", "", "Close", $K$4, $A1346, $K$6,$K$10,,$K$8,$K$12)</f>
        <v>6477.75</v>
      </c>
      <c r="G1346" s="4">
        <f>RTD("cqg.rtd",,"StudyData",$K$2, "Vol", "Highlight=Total Trades,VolType=Exchange,CoCType=Auto", "Vol",$K$4,A1346,"ALL",,,"TRUE","T")</f>
        <v>498</v>
      </c>
      <c r="H1346" s="3">
        <f>RTD("cqg.rtd",,"StudyData","VWAP("&amp;$K$2&amp;",StartFrom:=StartOfDay,VolType:=auto,CoCType:=auto,InputChoice:=Mid)","Bar",, "Close",$K$4,A1346,"ALL",,,"TRUE","T")</f>
        <v>6477.3390039653996</v>
      </c>
    </row>
    <row r="1347" spans="1:8" x14ac:dyDescent="0.3">
      <c r="A1347" s="8">
        <f t="shared" si="20"/>
        <v>-1345</v>
      </c>
      <c r="B1347" s="9">
        <f xml:space="preserve"> RTD("cqg.rtd",,"StudyData","TYA", "BAR", "", "Time",$K$4,$A1347,"ALL",, "","False","T")</f>
        <v>45901.243055555555</v>
      </c>
      <c r="C1347" s="3">
        <f>RTD("cqg.rtd",,"StudyData", $K$2, "BAR", "", "Open", $K$4, $A1347, $K$6,$K$10,,$K$8,K$12)</f>
        <v>6478.5</v>
      </c>
      <c r="D1347" s="3">
        <f>RTD("cqg.rtd",,"StudyData", $K$2, "BAR", "", "High", $K$4, $A1347, $K$6,$K$10,,$K$8,$K$12)</f>
        <v>6478.75</v>
      </c>
      <c r="E1347" s="3">
        <f>RTD("cqg.rtd",,"StudyData", $K$2, "BAR", "", "Low", $K$4, $A1347, $K$6,$K$10,,$K$8,$K$12)</f>
        <v>6478</v>
      </c>
      <c r="F1347" s="3">
        <f>RTD("cqg.rtd",,"StudyData", $K$2, "BAR", "", "Close", $K$4, $A1347, $K$6,$K$10,,$K$8,$K$12)</f>
        <v>6478.25</v>
      </c>
      <c r="G1347" s="4">
        <f>RTD("cqg.rtd",,"StudyData",$K$2, "Vol", "Highlight=Total Trades,VolType=Exchange,CoCType=Auto", "Vol",$K$4,A1347,"ALL",,,"TRUE","T")</f>
        <v>159</v>
      </c>
      <c r="H1347" s="3">
        <f>RTD("cqg.rtd",,"StudyData","VWAP("&amp;$K$2&amp;",StartFrom:=StartOfDay,VolType:=auto,CoCType:=auto,InputChoice:=Mid)","Bar",, "Close",$K$4,A1347,"ALL",,,"TRUE","T")</f>
        <v>6477.3352508401003</v>
      </c>
    </row>
    <row r="1348" spans="1:8" x14ac:dyDescent="0.3">
      <c r="A1348" s="8">
        <f t="shared" ref="A1348:A1411" si="21">A1347-1</f>
        <v>-1346</v>
      </c>
      <c r="B1348" s="9">
        <f xml:space="preserve"> RTD("cqg.rtd",,"StudyData","TYA", "BAR", "", "Time",$K$4,$A1348,"ALL",, "","False","T")</f>
        <v>45901.239583333336</v>
      </c>
      <c r="C1348" s="3">
        <f>RTD("cqg.rtd",,"StudyData", $K$2, "BAR", "", "Open", $K$4, $A1348, $K$6,$K$10,,$K$8,K$12)</f>
        <v>6480</v>
      </c>
      <c r="D1348" s="3">
        <f>RTD("cqg.rtd",,"StudyData", $K$2, "BAR", "", "High", $K$4, $A1348, $K$6,$K$10,,$K$8,$K$12)</f>
        <v>6480</v>
      </c>
      <c r="E1348" s="3">
        <f>RTD("cqg.rtd",,"StudyData", $K$2, "BAR", "", "Low", $K$4, $A1348, $K$6,$K$10,,$K$8,$K$12)</f>
        <v>6477.5</v>
      </c>
      <c r="F1348" s="3">
        <f>RTD("cqg.rtd",,"StudyData", $K$2, "BAR", "", "Close", $K$4, $A1348, $K$6,$K$10,,$K$8,$K$12)</f>
        <v>6478.25</v>
      </c>
      <c r="G1348" s="4">
        <f>RTD("cqg.rtd",,"StudyData",$K$2, "Vol", "Highlight=Total Trades,VolType=Exchange,CoCType=Auto", "Vol",$K$4,A1348,"ALL",,,"TRUE","T")</f>
        <v>507</v>
      </c>
      <c r="H1348" s="3">
        <f>RTD("cqg.rtd",,"StudyData","VWAP("&amp;$K$2&amp;",StartFrom:=StartOfDay,VolType:=auto,CoCType:=auto,InputChoice:=Mid)","Bar",, "Close",$K$4,A1348,"ALL",,,"TRUE","T")</f>
        <v>6477.3329211409</v>
      </c>
    </row>
    <row r="1349" spans="1:8" x14ac:dyDescent="0.3">
      <c r="A1349" s="8">
        <f t="shared" si="21"/>
        <v>-1347</v>
      </c>
      <c r="B1349" s="9">
        <f xml:space="preserve"> RTD("cqg.rtd",,"StudyData","TYA", "BAR", "", "Time",$K$4,$A1349,"ALL",, "","False","T")</f>
        <v>45901.236111111109</v>
      </c>
      <c r="C1349" s="3">
        <f>RTD("cqg.rtd",,"StudyData", $K$2, "BAR", "", "Open", $K$4, $A1349, $K$6,$K$10,,$K$8,K$12)</f>
        <v>6479.25</v>
      </c>
      <c r="D1349" s="3">
        <f>RTD("cqg.rtd",,"StudyData", $K$2, "BAR", "", "High", $K$4, $A1349, $K$6,$K$10,,$K$8,$K$12)</f>
        <v>6482</v>
      </c>
      <c r="E1349" s="3">
        <f>RTD("cqg.rtd",,"StudyData", $K$2, "BAR", "", "Low", $K$4, $A1349, $K$6,$K$10,,$K$8,$K$12)</f>
        <v>6479.25</v>
      </c>
      <c r="F1349" s="3">
        <f>RTD("cqg.rtd",,"StudyData", $K$2, "BAR", "", "Close", $K$4, $A1349, $K$6,$K$10,,$K$8,$K$12)</f>
        <v>6480.25</v>
      </c>
      <c r="G1349" s="4">
        <f>RTD("cqg.rtd",,"StudyData",$K$2, "Vol", "Highlight=Total Trades,VolType=Exchange,CoCType=Auto", "Vol",$K$4,A1349,"ALL",,,"TRUE","T")</f>
        <v>1862</v>
      </c>
      <c r="H1349" s="3">
        <f>RTD("cqg.rtd",,"StudyData","VWAP("&amp;$K$2&amp;",StartFrom:=StartOfDay,VolType:=auto,CoCType:=auto,InputChoice:=Mid)","Bar",, "Close",$K$4,A1349,"ALL",,,"TRUE","T")</f>
        <v>6477.3227237244</v>
      </c>
    </row>
    <row r="1350" spans="1:8" x14ac:dyDescent="0.3">
      <c r="A1350" s="8">
        <f t="shared" si="21"/>
        <v>-1348</v>
      </c>
      <c r="B1350" s="9">
        <f xml:space="preserve"> RTD("cqg.rtd",,"StudyData","TYA", "BAR", "", "Time",$K$4,$A1350,"ALL",, "","False","T")</f>
        <v>45901.232638888891</v>
      </c>
      <c r="C1350" s="3">
        <f>RTD("cqg.rtd",,"StudyData", $K$2, "BAR", "", "Open", $K$4, $A1350, $K$6,$K$10,,$K$8,K$12)</f>
        <v>6478.5</v>
      </c>
      <c r="D1350" s="3">
        <f>RTD("cqg.rtd",,"StudyData", $K$2, "BAR", "", "High", $K$4, $A1350, $K$6,$K$10,,$K$8,$K$12)</f>
        <v>6479.5</v>
      </c>
      <c r="E1350" s="3">
        <f>RTD("cqg.rtd",,"StudyData", $K$2, "BAR", "", "Low", $K$4, $A1350, $K$6,$K$10,,$K$8,$K$12)</f>
        <v>6478.5</v>
      </c>
      <c r="F1350" s="3">
        <f>RTD("cqg.rtd",,"StudyData", $K$2, "BAR", "", "Close", $K$4, $A1350, $K$6,$K$10,,$K$8,$K$12)</f>
        <v>6479.25</v>
      </c>
      <c r="G1350" s="4">
        <f>RTD("cqg.rtd",,"StudyData",$K$2, "Vol", "Highlight=Total Trades,VolType=Exchange,CoCType=Auto", "Vol",$K$4,A1350,"ALL",,,"TRUE","T")</f>
        <v>194</v>
      </c>
      <c r="H1350" s="3">
        <f>RTD("cqg.rtd",,"StudyData","VWAP("&amp;$K$2&amp;",StartFrom:=StartOfDay,VolType:=auto,CoCType:=auto,InputChoice:=Mid)","Bar",, "Close",$K$4,A1350,"ALL",,,"TRUE","T")</f>
        <v>6477.2330813640001</v>
      </c>
    </row>
    <row r="1351" spans="1:8" x14ac:dyDescent="0.3">
      <c r="A1351" s="8">
        <f t="shared" si="21"/>
        <v>-1349</v>
      </c>
      <c r="B1351" s="9">
        <f xml:space="preserve"> RTD("cqg.rtd",,"StudyData","TYA", "BAR", "", "Time",$K$4,$A1351,"ALL",, "","False","T")</f>
        <v>45901.229166666664</v>
      </c>
      <c r="C1351" s="3">
        <f>RTD("cqg.rtd",,"StudyData", $K$2, "BAR", "", "Open", $K$4, $A1351, $K$6,$K$10,,$K$8,K$12)</f>
        <v>6479</v>
      </c>
      <c r="D1351" s="3">
        <f>RTD("cqg.rtd",,"StudyData", $K$2, "BAR", "", "High", $K$4, $A1351, $K$6,$K$10,,$K$8,$K$12)</f>
        <v>6479.25</v>
      </c>
      <c r="E1351" s="3">
        <f>RTD("cqg.rtd",,"StudyData", $K$2, "BAR", "", "Low", $K$4, $A1351, $K$6,$K$10,,$K$8,$K$12)</f>
        <v>6477.25</v>
      </c>
      <c r="F1351" s="3">
        <f>RTD("cqg.rtd",,"StudyData", $K$2, "BAR", "", "Close", $K$4, $A1351, $K$6,$K$10,,$K$8,$K$12)</f>
        <v>6478.5</v>
      </c>
      <c r="G1351" s="4">
        <f>RTD("cqg.rtd",,"StudyData",$K$2, "Vol", "Highlight=Total Trades,VolType=Exchange,CoCType=Auto", "Vol",$K$4,A1351,"ALL",,,"TRUE","T")</f>
        <v>336</v>
      </c>
      <c r="H1351" s="3">
        <f>RTD("cqg.rtd",,"StudyData","VWAP("&amp;$K$2&amp;",StartFrom:=StartOfDay,VolType:=auto,CoCType:=auto,InputChoice:=Mid)","Bar",, "Close",$K$4,A1351,"ALL",,,"TRUE","T")</f>
        <v>6477.2280698548002</v>
      </c>
    </row>
    <row r="1352" spans="1:8" x14ac:dyDescent="0.3">
      <c r="A1352" s="8">
        <f t="shared" si="21"/>
        <v>-1350</v>
      </c>
      <c r="B1352" s="9">
        <f xml:space="preserve"> RTD("cqg.rtd",,"StudyData","TYA", "BAR", "", "Time",$K$4,$A1352,"ALL",, "","False","T")</f>
        <v>45901.225694444445</v>
      </c>
      <c r="C1352" s="3">
        <f>RTD("cqg.rtd",,"StudyData", $K$2, "BAR", "", "Open", $K$4, $A1352, $K$6,$K$10,,$K$8,K$12)</f>
        <v>6479</v>
      </c>
      <c r="D1352" s="3">
        <f>RTD("cqg.rtd",,"StudyData", $K$2, "BAR", "", "High", $K$4, $A1352, $K$6,$K$10,,$K$8,$K$12)</f>
        <v>6479</v>
      </c>
      <c r="E1352" s="3">
        <f>RTD("cqg.rtd",,"StudyData", $K$2, "BAR", "", "Low", $K$4, $A1352, $K$6,$K$10,,$K$8,$K$12)</f>
        <v>6478.5</v>
      </c>
      <c r="F1352" s="3">
        <f>RTD("cqg.rtd",,"StudyData", $K$2, "BAR", "", "Close", $K$4, $A1352, $K$6,$K$10,,$K$8,$K$12)</f>
        <v>6478.75</v>
      </c>
      <c r="G1352" s="4">
        <f>RTD("cqg.rtd",,"StudyData",$K$2, "Vol", "Highlight=Total Trades,VolType=Exchange,CoCType=Auto", "Vol",$K$4,A1352,"ALL",,,"TRUE","T")</f>
        <v>200</v>
      </c>
      <c r="H1352" s="3">
        <f>RTD("cqg.rtd",,"StudyData","VWAP("&amp;$K$2&amp;",StartFrom:=StartOfDay,VolType:=auto,CoCType:=auto,InputChoice:=Mid)","Bar",, "Close",$K$4,A1352,"ALL",,,"TRUE","T")</f>
        <v>6477.2230249916001</v>
      </c>
    </row>
    <row r="1353" spans="1:8" x14ac:dyDescent="0.3">
      <c r="A1353" s="8">
        <f t="shared" si="21"/>
        <v>-1351</v>
      </c>
      <c r="B1353" s="9">
        <f xml:space="preserve"> RTD("cqg.rtd",,"StudyData","TYA", "BAR", "", "Time",$K$4,$A1353,"ALL",, "","False","T")</f>
        <v>45901.222222222219</v>
      </c>
      <c r="C1353" s="3">
        <f>RTD("cqg.rtd",,"StudyData", $K$2, "BAR", "", "Open", $K$4, $A1353, $K$6,$K$10,,$K$8,K$12)</f>
        <v>6480</v>
      </c>
      <c r="D1353" s="3">
        <f>RTD("cqg.rtd",,"StudyData", $K$2, "BAR", "", "High", $K$4, $A1353, $K$6,$K$10,,$K$8,$K$12)</f>
        <v>6480</v>
      </c>
      <c r="E1353" s="3">
        <f>RTD("cqg.rtd",,"StudyData", $K$2, "BAR", "", "Low", $K$4, $A1353, $K$6,$K$10,,$K$8,$K$12)</f>
        <v>6478.5</v>
      </c>
      <c r="F1353" s="3">
        <f>RTD("cqg.rtd",,"StudyData", $K$2, "BAR", "", "Close", $K$4, $A1353, $K$6,$K$10,,$K$8,$K$12)</f>
        <v>6479</v>
      </c>
      <c r="G1353" s="4">
        <f>RTD("cqg.rtd",,"StudyData",$K$2, "Vol", "Highlight=Total Trades,VolType=Exchange,CoCType=Auto", "Vol",$K$4,A1353,"ALL",,,"TRUE","T")</f>
        <v>224</v>
      </c>
      <c r="H1353" s="3">
        <f>RTD("cqg.rtd",,"StudyData","VWAP("&amp;$K$2&amp;",StartFrom:=StartOfDay,VolType:=auto,CoCType:=auto,InputChoice:=Mid)","Bar",, "Close",$K$4,A1353,"ALL",,,"TRUE","T")</f>
        <v>6477.2185248221003</v>
      </c>
    </row>
    <row r="1354" spans="1:8" x14ac:dyDescent="0.3">
      <c r="A1354" s="8">
        <f t="shared" si="21"/>
        <v>-1352</v>
      </c>
      <c r="B1354" s="9">
        <f xml:space="preserve"> RTD("cqg.rtd",,"StudyData","TYA", "BAR", "", "Time",$K$4,$A1354,"ALL",, "","False","T")</f>
        <v>45901.21875</v>
      </c>
      <c r="C1354" s="3">
        <f>RTD("cqg.rtd",,"StudyData", $K$2, "BAR", "", "Open", $K$4, $A1354, $K$6,$K$10,,$K$8,K$12)</f>
        <v>6480.5</v>
      </c>
      <c r="D1354" s="3">
        <f>RTD("cqg.rtd",,"StudyData", $K$2, "BAR", "", "High", $K$4, $A1354, $K$6,$K$10,,$K$8,$K$12)</f>
        <v>6480.5</v>
      </c>
      <c r="E1354" s="3">
        <f>RTD("cqg.rtd",,"StudyData", $K$2, "BAR", "", "Low", $K$4, $A1354, $K$6,$K$10,,$K$8,$K$12)</f>
        <v>6479.5</v>
      </c>
      <c r="F1354" s="3">
        <f>RTD("cqg.rtd",,"StudyData", $K$2, "BAR", "", "Close", $K$4, $A1354, $K$6,$K$10,,$K$8,$K$12)</f>
        <v>6479.75</v>
      </c>
      <c r="G1354" s="4">
        <f>RTD("cqg.rtd",,"StudyData",$K$2, "Vol", "Highlight=Total Trades,VolType=Exchange,CoCType=Auto", "Vol",$K$4,A1354,"ALL",,,"TRUE","T")</f>
        <v>239</v>
      </c>
      <c r="H1354" s="3">
        <f>RTD("cqg.rtd",,"StudyData","VWAP("&amp;$K$2&amp;",StartFrom:=StartOfDay,VolType:=auto,CoCType:=auto,InputChoice:=Mid)","Bar",, "Close",$K$4,A1354,"ALL",,,"TRUE","T")</f>
        <v>6477.2117971879998</v>
      </c>
    </row>
    <row r="1355" spans="1:8" x14ac:dyDescent="0.3">
      <c r="A1355" s="8">
        <f t="shared" si="21"/>
        <v>-1353</v>
      </c>
      <c r="B1355" s="9">
        <f xml:space="preserve"> RTD("cqg.rtd",,"StudyData","TYA", "BAR", "", "Time",$K$4,$A1355,"ALL",, "","False","T")</f>
        <v>45901.215277777781</v>
      </c>
      <c r="C1355" s="3">
        <f>RTD("cqg.rtd",,"StudyData", $K$2, "BAR", "", "Open", $K$4, $A1355, $K$6,$K$10,,$K$8,K$12)</f>
        <v>6479.75</v>
      </c>
      <c r="D1355" s="3">
        <f>RTD("cqg.rtd",,"StudyData", $K$2, "BAR", "", "High", $K$4, $A1355, $K$6,$K$10,,$K$8,$K$12)</f>
        <v>6480.75</v>
      </c>
      <c r="E1355" s="3">
        <f>RTD("cqg.rtd",,"StudyData", $K$2, "BAR", "", "Low", $K$4, $A1355, $K$6,$K$10,,$K$8,$K$12)</f>
        <v>6479</v>
      </c>
      <c r="F1355" s="3">
        <f>RTD("cqg.rtd",,"StudyData", $K$2, "BAR", "", "Close", $K$4, $A1355, $K$6,$K$10,,$K$8,$K$12)</f>
        <v>6480.75</v>
      </c>
      <c r="G1355" s="4">
        <f>RTD("cqg.rtd",,"StudyData",$K$2, "Vol", "Highlight=Total Trades,VolType=Exchange,CoCType=Auto", "Vol",$K$4,A1355,"ALL",,,"TRUE","T")</f>
        <v>394</v>
      </c>
      <c r="H1355" s="3">
        <f>RTD("cqg.rtd",,"StudyData","VWAP("&amp;$K$2&amp;",StartFrom:=StartOfDay,VolType:=auto,CoCType:=auto,InputChoice:=Mid)","Bar",, "Close",$K$4,A1355,"ALL",,,"TRUE","T")</f>
        <v>6477.2019102373997</v>
      </c>
    </row>
    <row r="1356" spans="1:8" x14ac:dyDescent="0.3">
      <c r="A1356" s="8">
        <f t="shared" si="21"/>
        <v>-1354</v>
      </c>
      <c r="B1356" s="9">
        <f xml:space="preserve"> RTD("cqg.rtd",,"StudyData","TYA", "BAR", "", "Time",$K$4,$A1356,"ALL",, "","False","T")</f>
        <v>45901.211805555555</v>
      </c>
      <c r="C1356" s="3">
        <f>RTD("cqg.rtd",,"StudyData", $K$2, "BAR", "", "Open", $K$4, $A1356, $K$6,$K$10,,$K$8,K$12)</f>
        <v>6478.25</v>
      </c>
      <c r="D1356" s="3">
        <f>RTD("cqg.rtd",,"StudyData", $K$2, "BAR", "", "High", $K$4, $A1356, $K$6,$K$10,,$K$8,$K$12)</f>
        <v>6480</v>
      </c>
      <c r="E1356" s="3">
        <f>RTD("cqg.rtd",,"StudyData", $K$2, "BAR", "", "Low", $K$4, $A1356, $K$6,$K$10,,$K$8,$K$12)</f>
        <v>6478.25</v>
      </c>
      <c r="F1356" s="3">
        <f>RTD("cqg.rtd",,"StudyData", $K$2, "BAR", "", "Close", $K$4, $A1356, $K$6,$K$10,,$K$8,$K$12)</f>
        <v>6479.75</v>
      </c>
      <c r="G1356" s="4">
        <f>RTD("cqg.rtd",,"StudyData",$K$2, "Vol", "Highlight=Total Trades,VolType=Exchange,CoCType=Auto", "Vol",$K$4,A1356,"ALL",,,"TRUE","T")</f>
        <v>315</v>
      </c>
      <c r="H1356" s="3">
        <f>RTD("cqg.rtd",,"StudyData","VWAP("&amp;$K$2&amp;",StartFrom:=StartOfDay,VolType:=auto,CoCType:=auto,InputChoice:=Mid)","Bar",, "Close",$K$4,A1356,"ALL",,,"TRUE","T")</f>
        <v>6477.1861922812996</v>
      </c>
    </row>
    <row r="1357" spans="1:8" x14ac:dyDescent="0.3">
      <c r="A1357" s="8">
        <f t="shared" si="21"/>
        <v>-1355</v>
      </c>
      <c r="B1357" s="9">
        <f xml:space="preserve"> RTD("cqg.rtd",,"StudyData","TYA", "BAR", "", "Time",$K$4,$A1357,"ALL",, "","False","T")</f>
        <v>45901.208333333336</v>
      </c>
      <c r="C1357" s="3">
        <f>RTD("cqg.rtd",,"StudyData", $K$2, "BAR", "", "Open", $K$4, $A1357, $K$6,$K$10,,$K$8,K$12)</f>
        <v>6479.25</v>
      </c>
      <c r="D1357" s="3">
        <f>RTD("cqg.rtd",,"StudyData", $K$2, "BAR", "", "High", $K$4, $A1357, $K$6,$K$10,,$K$8,$K$12)</f>
        <v>6479.5</v>
      </c>
      <c r="E1357" s="3">
        <f>RTD("cqg.rtd",,"StudyData", $K$2, "BAR", "", "Low", $K$4, $A1357, $K$6,$K$10,,$K$8,$K$12)</f>
        <v>6478</v>
      </c>
      <c r="F1357" s="3">
        <f>RTD("cqg.rtd",,"StudyData", $K$2, "BAR", "", "Close", $K$4, $A1357, $K$6,$K$10,,$K$8,$K$12)</f>
        <v>6478.25</v>
      </c>
      <c r="G1357" s="4">
        <f>RTD("cqg.rtd",,"StudyData",$K$2, "Vol", "Highlight=Total Trades,VolType=Exchange,CoCType=Auto", "Vol",$K$4,A1357,"ALL",,,"TRUE","T")</f>
        <v>194</v>
      </c>
      <c r="H1357" s="3">
        <f>RTD("cqg.rtd",,"StudyData","VWAP("&amp;$K$2&amp;",StartFrom:=StartOfDay,VolType:=auto,CoCType:=auto,InputChoice:=Mid)","Bar",, "Close",$K$4,A1357,"ALL",,,"TRUE","T")</f>
        <v>6477.1770347573001</v>
      </c>
    </row>
    <row r="1358" spans="1:8" x14ac:dyDescent="0.3">
      <c r="A1358" s="8">
        <f t="shared" si="21"/>
        <v>-1356</v>
      </c>
      <c r="B1358" s="9">
        <f xml:space="preserve"> RTD("cqg.rtd",,"StudyData","TYA", "BAR", "", "Time",$K$4,$A1358,"ALL",, "","False","T")</f>
        <v>45901.204861111109</v>
      </c>
      <c r="C1358" s="3">
        <f>RTD("cqg.rtd",,"StudyData", $K$2, "BAR", "", "Open", $K$4, $A1358, $K$6,$K$10,,$K$8,K$12)</f>
        <v>6478.5</v>
      </c>
      <c r="D1358" s="3">
        <f>RTD("cqg.rtd",,"StudyData", $K$2, "BAR", "", "High", $K$4, $A1358, $K$6,$K$10,,$K$8,$K$12)</f>
        <v>6479.5</v>
      </c>
      <c r="E1358" s="3">
        <f>RTD("cqg.rtd",,"StudyData", $K$2, "BAR", "", "Low", $K$4, $A1358, $K$6,$K$10,,$K$8,$K$12)</f>
        <v>6478.25</v>
      </c>
      <c r="F1358" s="3">
        <f>RTD("cqg.rtd",,"StudyData", $K$2, "BAR", "", "Close", $K$4, $A1358, $K$6,$K$10,,$K$8,$K$12)</f>
        <v>6479.25</v>
      </c>
      <c r="G1358" s="4">
        <f>RTD("cqg.rtd",,"StudyData",$K$2, "Vol", "Highlight=Total Trades,VolType=Exchange,CoCType=Auto", "Vol",$K$4,A1358,"ALL",,,"TRUE","T")</f>
        <v>386</v>
      </c>
      <c r="H1358" s="3">
        <f>RTD("cqg.rtd",,"StudyData","VWAP("&amp;$K$2&amp;",StartFrom:=StartOfDay,VolType:=auto,CoCType:=auto,InputChoice:=Mid)","Bar",, "Close",$K$4,A1358,"ALL",,,"TRUE","T")</f>
        <v>6477.1724457494001</v>
      </c>
    </row>
    <row r="1359" spans="1:8" x14ac:dyDescent="0.3">
      <c r="A1359" s="8">
        <f t="shared" si="21"/>
        <v>-1357</v>
      </c>
      <c r="B1359" s="9">
        <f xml:space="preserve"> RTD("cqg.rtd",,"StudyData","TYA", "BAR", "", "Time",$K$4,$A1359,"ALL",, "","False","T")</f>
        <v>45901.201388888891</v>
      </c>
      <c r="C1359" s="3">
        <f>RTD("cqg.rtd",,"StudyData", $K$2, "BAR", "", "Open", $K$4, $A1359, $K$6,$K$10,,$K$8,K$12)</f>
        <v>6479</v>
      </c>
      <c r="D1359" s="3">
        <f>RTD("cqg.rtd",,"StudyData", $K$2, "BAR", "", "High", $K$4, $A1359, $K$6,$K$10,,$K$8,$K$12)</f>
        <v>6480</v>
      </c>
      <c r="E1359" s="3">
        <f>RTD("cqg.rtd",,"StudyData", $K$2, "BAR", "", "Low", $K$4, $A1359, $K$6,$K$10,,$K$8,$K$12)</f>
        <v>6478.5</v>
      </c>
      <c r="F1359" s="3">
        <f>RTD("cqg.rtd",,"StudyData", $K$2, "BAR", "", "Close", $K$4, $A1359, $K$6,$K$10,,$K$8,$K$12)</f>
        <v>6478.75</v>
      </c>
      <c r="G1359" s="4">
        <f>RTD("cqg.rtd",,"StudyData",$K$2, "Vol", "Highlight=Total Trades,VolType=Exchange,CoCType=Auto", "Vol",$K$4,A1359,"ALL",,,"TRUE","T")</f>
        <v>333</v>
      </c>
      <c r="H1359" s="3">
        <f>RTD("cqg.rtd",,"StudyData","VWAP("&amp;$K$2&amp;",StartFrom:=StartOfDay,VolType:=auto,CoCType:=auto,InputChoice:=Mid)","Bar",, "Close",$K$4,A1359,"ALL",,,"TRUE","T")</f>
        <v>6477.1625051050996</v>
      </c>
    </row>
    <row r="1360" spans="1:8" x14ac:dyDescent="0.3">
      <c r="A1360" s="8">
        <f t="shared" si="21"/>
        <v>-1358</v>
      </c>
      <c r="B1360" s="9">
        <f xml:space="preserve"> RTD("cqg.rtd",,"StudyData","TYA", "BAR", "", "Time",$K$4,$A1360,"ALL",, "","False","T")</f>
        <v>45901.197916666664</v>
      </c>
      <c r="C1360" s="3">
        <f>RTD("cqg.rtd",,"StudyData", $K$2, "BAR", "", "Open", $K$4, $A1360, $K$6,$K$10,,$K$8,K$12)</f>
        <v>6480.25</v>
      </c>
      <c r="D1360" s="3">
        <f>RTD("cqg.rtd",,"StudyData", $K$2, "BAR", "", "High", $K$4, $A1360, $K$6,$K$10,,$K$8,$K$12)</f>
        <v>6480.75</v>
      </c>
      <c r="E1360" s="3">
        <f>RTD("cqg.rtd",,"StudyData", $K$2, "BAR", "", "Low", $K$4, $A1360, $K$6,$K$10,,$K$8,$K$12)</f>
        <v>6478</v>
      </c>
      <c r="F1360" s="3">
        <f>RTD("cqg.rtd",,"StudyData", $K$2, "BAR", "", "Close", $K$4, $A1360, $K$6,$K$10,,$K$8,$K$12)</f>
        <v>6479</v>
      </c>
      <c r="G1360" s="4">
        <f>RTD("cqg.rtd",,"StudyData",$K$2, "Vol", "Highlight=Total Trades,VolType=Exchange,CoCType=Auto", "Vol",$K$4,A1360,"ALL",,,"TRUE","T")</f>
        <v>541</v>
      </c>
      <c r="H1360" s="3">
        <f>RTD("cqg.rtd",,"StudyData","VWAP("&amp;$K$2&amp;",StartFrom:=StartOfDay,VolType:=auto,CoCType:=auto,InputChoice:=Mid)","Bar",, "Close",$K$4,A1360,"ALL",,,"TRUE","T")</f>
        <v>6477.1519371979002</v>
      </c>
    </row>
    <row r="1361" spans="1:8" x14ac:dyDescent="0.3">
      <c r="A1361" s="8">
        <f t="shared" si="21"/>
        <v>-1359</v>
      </c>
      <c r="B1361" s="9">
        <f xml:space="preserve"> RTD("cqg.rtd",,"StudyData","TYA", "BAR", "", "Time",$K$4,$A1361,"ALL",, "","False","T")</f>
        <v>45901.194444444445</v>
      </c>
      <c r="C1361" s="3">
        <f>RTD("cqg.rtd",,"StudyData", $K$2, "BAR", "", "Open", $K$4, $A1361, $K$6,$K$10,,$K$8,K$12)</f>
        <v>6480.75</v>
      </c>
      <c r="D1361" s="3">
        <f>RTD("cqg.rtd",,"StudyData", $K$2, "BAR", "", "High", $K$4, $A1361, $K$6,$K$10,,$K$8,$K$12)</f>
        <v>6481.5</v>
      </c>
      <c r="E1361" s="3">
        <f>RTD("cqg.rtd",,"StudyData", $K$2, "BAR", "", "Low", $K$4, $A1361, $K$6,$K$10,,$K$8,$K$12)</f>
        <v>6480</v>
      </c>
      <c r="F1361" s="3">
        <f>RTD("cqg.rtd",,"StudyData", $K$2, "BAR", "", "Close", $K$4, $A1361, $K$6,$K$10,,$K$8,$K$12)</f>
        <v>6480.25</v>
      </c>
      <c r="G1361" s="4">
        <f>RTD("cqg.rtd",,"StudyData",$K$2, "Vol", "Highlight=Total Trades,VolType=Exchange,CoCType=Auto", "Vol",$K$4,A1361,"ALL",,,"TRUE","T")</f>
        <v>314</v>
      </c>
      <c r="H1361" s="3">
        <f>RTD("cqg.rtd",,"StudyData","VWAP("&amp;$K$2&amp;",StartFrom:=StartOfDay,VolType:=auto,CoCType:=auto,InputChoice:=Mid)","Bar",, "Close",$K$4,A1361,"ALL",,,"TRUE","T")</f>
        <v>6477.1335016938001</v>
      </c>
    </row>
    <row r="1362" spans="1:8" x14ac:dyDescent="0.3">
      <c r="A1362" s="8">
        <f t="shared" si="21"/>
        <v>-1360</v>
      </c>
      <c r="B1362" s="9">
        <f xml:space="preserve"> RTD("cqg.rtd",,"StudyData","TYA", "BAR", "", "Time",$K$4,$A1362,"ALL",, "","False","T")</f>
        <v>45901.190972222219</v>
      </c>
      <c r="C1362" s="3">
        <f>RTD("cqg.rtd",,"StudyData", $K$2, "BAR", "", "Open", $K$4, $A1362, $K$6,$K$10,,$K$8,K$12)</f>
        <v>6481</v>
      </c>
      <c r="D1362" s="3">
        <f>RTD("cqg.rtd",,"StudyData", $K$2, "BAR", "", "High", $K$4, $A1362, $K$6,$K$10,,$K$8,$K$12)</f>
        <v>6481.75</v>
      </c>
      <c r="E1362" s="3">
        <f>RTD("cqg.rtd",,"StudyData", $K$2, "BAR", "", "Low", $K$4, $A1362, $K$6,$K$10,,$K$8,$K$12)</f>
        <v>6480.75</v>
      </c>
      <c r="F1362" s="3">
        <f>RTD("cqg.rtd",,"StudyData", $K$2, "BAR", "", "Close", $K$4, $A1362, $K$6,$K$10,,$K$8,$K$12)</f>
        <v>6481</v>
      </c>
      <c r="G1362" s="4">
        <f>RTD("cqg.rtd",,"StudyData",$K$2, "Vol", "Highlight=Total Trades,VolType=Exchange,CoCType=Auto", "Vol",$K$4,A1362,"ALL",,,"TRUE","T")</f>
        <v>221</v>
      </c>
      <c r="H1362" s="3">
        <f>RTD("cqg.rtd",,"StudyData","VWAP("&amp;$K$2&amp;",StartFrom:=StartOfDay,VolType:=auto,CoCType:=auto,InputChoice:=Mid)","Bar",, "Close",$K$4,A1362,"ALL",,,"TRUE","T")</f>
        <v>6477.1160105048002</v>
      </c>
    </row>
    <row r="1363" spans="1:8" x14ac:dyDescent="0.3">
      <c r="A1363" s="8">
        <f t="shared" si="21"/>
        <v>-1361</v>
      </c>
      <c r="B1363" s="9">
        <f xml:space="preserve"> RTD("cqg.rtd",,"StudyData","TYA", "BAR", "", "Time",$K$4,$A1363,"ALL",, "","False","T")</f>
        <v>45901.1875</v>
      </c>
      <c r="C1363" s="3">
        <f>RTD("cqg.rtd",,"StudyData", $K$2, "BAR", "", "Open", $K$4, $A1363, $K$6,$K$10,,$K$8,K$12)</f>
        <v>6481.75</v>
      </c>
      <c r="D1363" s="3">
        <f>RTD("cqg.rtd",,"StudyData", $K$2, "BAR", "", "High", $K$4, $A1363, $K$6,$K$10,,$K$8,$K$12)</f>
        <v>6482.5</v>
      </c>
      <c r="E1363" s="3">
        <f>RTD("cqg.rtd",,"StudyData", $K$2, "BAR", "", "Low", $K$4, $A1363, $K$6,$K$10,,$K$8,$K$12)</f>
        <v>6480.75</v>
      </c>
      <c r="F1363" s="3">
        <f>RTD("cqg.rtd",,"StudyData", $K$2, "BAR", "", "Close", $K$4, $A1363, $K$6,$K$10,,$K$8,$K$12)</f>
        <v>6481.25</v>
      </c>
      <c r="G1363" s="4">
        <f>RTD("cqg.rtd",,"StudyData",$K$2, "Vol", "Highlight=Total Trades,VolType=Exchange,CoCType=Auto", "Vol",$K$4,A1363,"ALL",,,"TRUE","T")</f>
        <v>293</v>
      </c>
      <c r="H1363" s="3">
        <f>RTD("cqg.rtd",,"StudyData","VWAP("&amp;$K$2&amp;",StartFrom:=StartOfDay,VolType:=auto,CoCType:=auto,InputChoice:=Mid)","Bar",, "Close",$K$4,A1363,"ALL",,,"TRUE","T")</f>
        <v>6477.1018902042997</v>
      </c>
    </row>
    <row r="1364" spans="1:8" x14ac:dyDescent="0.3">
      <c r="A1364" s="8">
        <f t="shared" si="21"/>
        <v>-1362</v>
      </c>
      <c r="B1364" s="9">
        <f xml:space="preserve"> RTD("cqg.rtd",,"StudyData","TYA", "BAR", "", "Time",$K$4,$A1364,"ALL",, "","False","T")</f>
        <v>45901.184027777781</v>
      </c>
      <c r="C1364" s="3">
        <f>RTD("cqg.rtd",,"StudyData", $K$2, "BAR", "", "Open", $K$4, $A1364, $K$6,$K$10,,$K$8,K$12)</f>
        <v>6481.75</v>
      </c>
      <c r="D1364" s="3">
        <f>RTD("cqg.rtd",,"StudyData", $K$2, "BAR", "", "High", $K$4, $A1364, $K$6,$K$10,,$K$8,$K$12)</f>
        <v>6481.75</v>
      </c>
      <c r="E1364" s="3">
        <f>RTD("cqg.rtd",,"StudyData", $K$2, "BAR", "", "Low", $K$4, $A1364, $K$6,$K$10,,$K$8,$K$12)</f>
        <v>6481</v>
      </c>
      <c r="F1364" s="3">
        <f>RTD("cqg.rtd",,"StudyData", $K$2, "BAR", "", "Close", $K$4, $A1364, $K$6,$K$10,,$K$8,$K$12)</f>
        <v>6481.5</v>
      </c>
      <c r="G1364" s="4">
        <f>RTD("cqg.rtd",,"StudyData",$K$2, "Vol", "Highlight=Total Trades,VolType=Exchange,CoCType=Auto", "Vol",$K$4,A1364,"ALL",,,"TRUE","T")</f>
        <v>158</v>
      </c>
      <c r="H1364" s="3">
        <f>RTD("cqg.rtd",,"StudyData","VWAP("&amp;$K$2&amp;",StartFrom:=StartOfDay,VolType:=auto,CoCType:=auto,InputChoice:=Mid)","Bar",, "Close",$K$4,A1364,"ALL",,,"TRUE","T")</f>
        <v>6477.0813143349997</v>
      </c>
    </row>
    <row r="1365" spans="1:8" x14ac:dyDescent="0.3">
      <c r="A1365" s="8">
        <f t="shared" si="21"/>
        <v>-1363</v>
      </c>
      <c r="B1365" s="9">
        <f xml:space="preserve"> RTD("cqg.rtd",,"StudyData","TYA", "BAR", "", "Time",$K$4,$A1365,"ALL",, "","False","T")</f>
        <v>45901.180555555555</v>
      </c>
      <c r="C1365" s="3">
        <f>RTD("cqg.rtd",,"StudyData", $K$2, "BAR", "", "Open", $K$4, $A1365, $K$6,$K$10,,$K$8,K$12)</f>
        <v>6481</v>
      </c>
      <c r="D1365" s="3">
        <f>RTD("cqg.rtd",,"StudyData", $K$2, "BAR", "", "High", $K$4, $A1365, $K$6,$K$10,,$K$8,$K$12)</f>
        <v>6482.25</v>
      </c>
      <c r="E1365" s="3">
        <f>RTD("cqg.rtd",,"StudyData", $K$2, "BAR", "", "Low", $K$4, $A1365, $K$6,$K$10,,$K$8,$K$12)</f>
        <v>6481</v>
      </c>
      <c r="F1365" s="3">
        <f>RTD("cqg.rtd",,"StudyData", $K$2, "BAR", "", "Close", $K$4, $A1365, $K$6,$K$10,,$K$8,$K$12)</f>
        <v>6481.75</v>
      </c>
      <c r="G1365" s="4">
        <f>RTD("cqg.rtd",,"StudyData",$K$2, "Vol", "Highlight=Total Trades,VolType=Exchange,CoCType=Auto", "Vol",$K$4,A1365,"ALL",,,"TRUE","T")</f>
        <v>417</v>
      </c>
      <c r="H1365" s="3">
        <f>RTD("cqg.rtd",,"StudyData","VWAP("&amp;$K$2&amp;",StartFrom:=StartOfDay,VolType:=auto,CoCType:=auto,InputChoice:=Mid)","Bar",, "Close",$K$4,A1365,"ALL",,,"TRUE","T")</f>
        <v>6477.0707557080996</v>
      </c>
    </row>
    <row r="1366" spans="1:8" x14ac:dyDescent="0.3">
      <c r="A1366" s="8">
        <f t="shared" si="21"/>
        <v>-1364</v>
      </c>
      <c r="B1366" s="9">
        <f xml:space="preserve"> RTD("cqg.rtd",,"StudyData","TYA", "BAR", "", "Time",$K$4,$A1366,"ALL",, "","False","T")</f>
        <v>45901.177083333336</v>
      </c>
      <c r="C1366" s="3">
        <f>RTD("cqg.rtd",,"StudyData", $K$2, "BAR", "", "Open", $K$4, $A1366, $K$6,$K$10,,$K$8,K$12)</f>
        <v>6479.75</v>
      </c>
      <c r="D1366" s="3">
        <f>RTD("cqg.rtd",,"StudyData", $K$2, "BAR", "", "High", $K$4, $A1366, $K$6,$K$10,,$K$8,$K$12)</f>
        <v>6480.75</v>
      </c>
      <c r="E1366" s="3">
        <f>RTD("cqg.rtd",,"StudyData", $K$2, "BAR", "", "Low", $K$4, $A1366, $K$6,$K$10,,$K$8,$K$12)</f>
        <v>6479.5</v>
      </c>
      <c r="F1366" s="3">
        <f>RTD("cqg.rtd",,"StudyData", $K$2, "BAR", "", "Close", $K$4, $A1366, $K$6,$K$10,,$K$8,$K$12)</f>
        <v>6480.75</v>
      </c>
      <c r="G1366" s="4">
        <f>RTD("cqg.rtd",,"StudyData",$K$2, "Vol", "Highlight=Total Trades,VolType=Exchange,CoCType=Auto", "Vol",$K$4,A1366,"ALL",,,"TRUE","T")</f>
        <v>236</v>
      </c>
      <c r="H1366" s="3">
        <f>RTD("cqg.rtd",,"StudyData","VWAP("&amp;$K$2&amp;",StartFrom:=StartOfDay,VolType:=auto,CoCType:=auto,InputChoice:=Mid)","Bar",, "Close",$K$4,A1366,"ALL",,,"TRUE","T")</f>
        <v>6477.0410047937003</v>
      </c>
    </row>
    <row r="1367" spans="1:8" x14ac:dyDescent="0.3">
      <c r="A1367" s="8">
        <f t="shared" si="21"/>
        <v>-1365</v>
      </c>
      <c r="B1367" s="9">
        <f xml:space="preserve"> RTD("cqg.rtd",,"StudyData","TYA", "BAR", "", "Time",$K$4,$A1367,"ALL",, "","False","T")</f>
        <v>45901.173611111109</v>
      </c>
      <c r="C1367" s="3">
        <f>RTD("cqg.rtd",,"StudyData", $K$2, "BAR", "", "Open", $K$4, $A1367, $K$6,$K$10,,$K$8,K$12)</f>
        <v>6480.25</v>
      </c>
      <c r="D1367" s="3">
        <f>RTD("cqg.rtd",,"StudyData", $K$2, "BAR", "", "High", $K$4, $A1367, $K$6,$K$10,,$K$8,$K$12)</f>
        <v>6480.25</v>
      </c>
      <c r="E1367" s="3">
        <f>RTD("cqg.rtd",,"StudyData", $K$2, "BAR", "", "Low", $K$4, $A1367, $K$6,$K$10,,$K$8,$K$12)</f>
        <v>6479.5</v>
      </c>
      <c r="F1367" s="3">
        <f>RTD("cqg.rtd",,"StudyData", $K$2, "BAR", "", "Close", $K$4, $A1367, $K$6,$K$10,,$K$8,$K$12)</f>
        <v>6479.75</v>
      </c>
      <c r="G1367" s="4">
        <f>RTD("cqg.rtd",,"StudyData",$K$2, "Vol", "Highlight=Total Trades,VolType=Exchange,CoCType=Auto", "Vol",$K$4,A1367,"ALL",,,"TRUE","T")</f>
        <v>241</v>
      </c>
      <c r="H1367" s="3">
        <f>RTD("cqg.rtd",,"StudyData","VWAP("&amp;$K$2&amp;",StartFrom:=StartOfDay,VolType:=auto,CoCType:=auto,InputChoice:=Mid)","Bar",, "Close",$K$4,A1367,"ALL",,,"TRUE","T")</f>
        <v>6477.0295606780001</v>
      </c>
    </row>
    <row r="1368" spans="1:8" x14ac:dyDescent="0.3">
      <c r="A1368" s="8">
        <f t="shared" si="21"/>
        <v>-1366</v>
      </c>
      <c r="B1368" s="9">
        <f xml:space="preserve"> RTD("cqg.rtd",,"StudyData","TYA", "BAR", "", "Time",$K$4,$A1368,"ALL",, "","False","T")</f>
        <v>45901.170138888891</v>
      </c>
      <c r="C1368" s="3">
        <f>RTD("cqg.rtd",,"StudyData", $K$2, "BAR", "", "Open", $K$4, $A1368, $K$6,$K$10,,$K$8,K$12)</f>
        <v>6480.75</v>
      </c>
      <c r="D1368" s="3">
        <f>RTD("cqg.rtd",,"StudyData", $K$2, "BAR", "", "High", $K$4, $A1368, $K$6,$K$10,,$K$8,$K$12)</f>
        <v>6480.75</v>
      </c>
      <c r="E1368" s="3">
        <f>RTD("cqg.rtd",,"StudyData", $K$2, "BAR", "", "Low", $K$4, $A1368, $K$6,$K$10,,$K$8,$K$12)</f>
        <v>6479.75</v>
      </c>
      <c r="F1368" s="3">
        <f>RTD("cqg.rtd",,"StudyData", $K$2, "BAR", "", "Close", $K$4, $A1368, $K$6,$K$10,,$K$8,$K$12)</f>
        <v>6480.25</v>
      </c>
      <c r="G1368" s="4">
        <f>RTD("cqg.rtd",,"StudyData",$K$2, "Vol", "Highlight=Total Trades,VolType=Exchange,CoCType=Auto", "Vol",$K$4,A1368,"ALL",,,"TRUE","T")</f>
        <v>279</v>
      </c>
      <c r="H1368" s="3">
        <f>RTD("cqg.rtd",,"StudyData","VWAP("&amp;$K$2&amp;",StartFrom:=StartOfDay,VolType:=auto,CoCType:=auto,InputChoice:=Mid)","Bar",, "Close",$K$4,A1368,"ALL",,,"TRUE","T")</f>
        <v>6477.0187370772001</v>
      </c>
    </row>
    <row r="1369" spans="1:8" x14ac:dyDescent="0.3">
      <c r="A1369" s="8">
        <f t="shared" si="21"/>
        <v>-1367</v>
      </c>
      <c r="B1369" s="9">
        <f xml:space="preserve"> RTD("cqg.rtd",,"StudyData","TYA", "BAR", "", "Time",$K$4,$A1369,"ALL",, "","False","T")</f>
        <v>45901.166666666664</v>
      </c>
      <c r="C1369" s="3">
        <f>RTD("cqg.rtd",,"StudyData", $K$2, "BAR", "", "Open", $K$4, $A1369, $K$6,$K$10,,$K$8,K$12)</f>
        <v>6481.75</v>
      </c>
      <c r="D1369" s="3">
        <f>RTD("cqg.rtd",,"StudyData", $K$2, "BAR", "", "High", $K$4, $A1369, $K$6,$K$10,,$K$8,$K$12)</f>
        <v>6481.75</v>
      </c>
      <c r="E1369" s="3">
        <f>RTD("cqg.rtd",,"StudyData", $K$2, "BAR", "", "Low", $K$4, $A1369, $K$6,$K$10,,$K$8,$K$12)</f>
        <v>6480.5</v>
      </c>
      <c r="F1369" s="3">
        <f>RTD("cqg.rtd",,"StudyData", $K$2, "BAR", "", "Close", $K$4, $A1369, $K$6,$K$10,,$K$8,$K$12)</f>
        <v>6480.75</v>
      </c>
      <c r="G1369" s="4">
        <f>RTD("cqg.rtd",,"StudyData",$K$2, "Vol", "Highlight=Total Trades,VolType=Exchange,CoCType=Auto", "Vol",$K$4,A1369,"ALL",,,"TRUE","T")</f>
        <v>275</v>
      </c>
      <c r="H1369" s="3">
        <f>RTD("cqg.rtd",,"StudyData","VWAP("&amp;$K$2&amp;",StartFrom:=StartOfDay,VolType:=auto,CoCType:=auto,InputChoice:=Mid)","Bar",, "Close",$K$4,A1369,"ALL",,,"TRUE","T")</f>
        <v>6477.0044448935996</v>
      </c>
    </row>
    <row r="1370" spans="1:8" x14ac:dyDescent="0.3">
      <c r="A1370" s="8">
        <f t="shared" si="21"/>
        <v>-1368</v>
      </c>
      <c r="B1370" s="9">
        <f xml:space="preserve"> RTD("cqg.rtd",,"StudyData","TYA", "BAR", "", "Time",$K$4,$A1370,"ALL",, "","False","T")</f>
        <v>45901.163194444445</v>
      </c>
      <c r="C1370" s="3">
        <f>RTD("cqg.rtd",,"StudyData", $K$2, "BAR", "", "Open", $K$4, $A1370, $K$6,$K$10,,$K$8,K$12)</f>
        <v>6482</v>
      </c>
      <c r="D1370" s="3">
        <f>RTD("cqg.rtd",,"StudyData", $K$2, "BAR", "", "High", $K$4, $A1370, $K$6,$K$10,,$K$8,$K$12)</f>
        <v>6482.5</v>
      </c>
      <c r="E1370" s="3">
        <f>RTD("cqg.rtd",,"StudyData", $K$2, "BAR", "", "Low", $K$4, $A1370, $K$6,$K$10,,$K$8,$K$12)</f>
        <v>6480.5</v>
      </c>
      <c r="F1370" s="3">
        <f>RTD("cqg.rtd",,"StudyData", $K$2, "BAR", "", "Close", $K$4, $A1370, $K$6,$K$10,,$K$8,$K$12)</f>
        <v>6482</v>
      </c>
      <c r="G1370" s="4">
        <f>RTD("cqg.rtd",,"StudyData",$K$2, "Vol", "Highlight=Total Trades,VolType=Exchange,CoCType=Auto", "Vol",$K$4,A1370,"ALL",,,"TRUE","T")</f>
        <v>490</v>
      </c>
      <c r="H1370" s="3">
        <f>RTD("cqg.rtd",,"StudyData","VWAP("&amp;$K$2&amp;",StartFrom:=StartOfDay,VolType:=auto,CoCType:=auto,InputChoice:=Mid)","Bar",, "Close",$K$4,A1370,"ALL",,,"TRUE","T")</f>
        <v>6476.9864019235001</v>
      </c>
    </row>
    <row r="1371" spans="1:8" x14ac:dyDescent="0.3">
      <c r="A1371" s="8">
        <f t="shared" si="21"/>
        <v>-1369</v>
      </c>
      <c r="B1371" s="9">
        <f xml:space="preserve"> RTD("cqg.rtd",,"StudyData","TYA", "BAR", "", "Time",$K$4,$A1371,"ALL",, "","False","T")</f>
        <v>45901.159722222219</v>
      </c>
      <c r="C1371" s="3">
        <f>RTD("cqg.rtd",,"StudyData", $K$2, "BAR", "", "Open", $K$4, $A1371, $K$6,$K$10,,$K$8,K$12)</f>
        <v>6482.5</v>
      </c>
      <c r="D1371" s="3">
        <f>RTD("cqg.rtd",,"StudyData", $K$2, "BAR", "", "High", $K$4, $A1371, $K$6,$K$10,,$K$8,$K$12)</f>
        <v>6482.75</v>
      </c>
      <c r="E1371" s="3">
        <f>RTD("cqg.rtd",,"StudyData", $K$2, "BAR", "", "Low", $K$4, $A1371, $K$6,$K$10,,$K$8,$K$12)</f>
        <v>6481.5</v>
      </c>
      <c r="F1371" s="3">
        <f>RTD("cqg.rtd",,"StudyData", $K$2, "BAR", "", "Close", $K$4, $A1371, $K$6,$K$10,,$K$8,$K$12)</f>
        <v>6482</v>
      </c>
      <c r="G1371" s="4">
        <f>RTD("cqg.rtd",,"StudyData",$K$2, "Vol", "Highlight=Total Trades,VolType=Exchange,CoCType=Auto", "Vol",$K$4,A1371,"ALL",,,"TRUE","T")</f>
        <v>424</v>
      </c>
      <c r="H1371" s="3">
        <f>RTD("cqg.rtd",,"StudyData","VWAP("&amp;$K$2&amp;",StartFrom:=StartOfDay,VolType:=auto,CoCType:=auto,InputChoice:=Mid)","Bar",, "Close",$K$4,A1371,"ALL",,,"TRUE","T")</f>
        <v>6476.9509091200998</v>
      </c>
    </row>
    <row r="1372" spans="1:8" x14ac:dyDescent="0.3">
      <c r="A1372" s="8">
        <f t="shared" si="21"/>
        <v>-1370</v>
      </c>
      <c r="B1372" s="9">
        <f xml:space="preserve"> RTD("cqg.rtd",,"StudyData","TYA", "BAR", "", "Time",$K$4,$A1372,"ALL",, "","False","T")</f>
        <v>45901.15625</v>
      </c>
      <c r="C1372" s="3">
        <f>RTD("cqg.rtd",,"StudyData", $K$2, "BAR", "", "Open", $K$4, $A1372, $K$6,$K$10,,$K$8,K$12)</f>
        <v>6484</v>
      </c>
      <c r="D1372" s="3">
        <f>RTD("cqg.rtd",,"StudyData", $K$2, "BAR", "", "High", $K$4, $A1372, $K$6,$K$10,,$K$8,$K$12)</f>
        <v>6484.75</v>
      </c>
      <c r="E1372" s="3">
        <f>RTD("cqg.rtd",,"StudyData", $K$2, "BAR", "", "Low", $K$4, $A1372, $K$6,$K$10,,$K$8,$K$12)</f>
        <v>6482</v>
      </c>
      <c r="F1372" s="3">
        <f>RTD("cqg.rtd",,"StudyData", $K$2, "BAR", "", "Close", $K$4, $A1372, $K$6,$K$10,,$K$8,$K$12)</f>
        <v>6482.75</v>
      </c>
      <c r="G1372" s="4">
        <f>RTD("cqg.rtd",,"StudyData",$K$2, "Vol", "Highlight=Total Trades,VolType=Exchange,CoCType=Auto", "Vol",$K$4,A1372,"ALL",,,"TRUE","T")</f>
        <v>611</v>
      </c>
      <c r="H1372" s="3">
        <f>RTD("cqg.rtd",,"StudyData","VWAP("&amp;$K$2&amp;",StartFrom:=StartOfDay,VolType:=auto,CoCType:=auto,InputChoice:=Mid)","Bar",, "Close",$K$4,A1372,"ALL",,,"TRUE","T")</f>
        <v>6476.9154615521002</v>
      </c>
    </row>
    <row r="1373" spans="1:8" x14ac:dyDescent="0.3">
      <c r="A1373" s="8">
        <f t="shared" si="21"/>
        <v>-1371</v>
      </c>
      <c r="B1373" s="9">
        <f xml:space="preserve"> RTD("cqg.rtd",,"StudyData","TYA", "BAR", "", "Time",$K$4,$A1373,"ALL",, "","False","T")</f>
        <v>45901.152777777781</v>
      </c>
      <c r="C1373" s="3">
        <f>RTD("cqg.rtd",,"StudyData", $K$2, "BAR", "", "Open", $K$4, $A1373, $K$6,$K$10,,$K$8,K$12)</f>
        <v>6484</v>
      </c>
      <c r="D1373" s="3">
        <f>RTD("cqg.rtd",,"StudyData", $K$2, "BAR", "", "High", $K$4, $A1373, $K$6,$K$10,,$K$8,$K$12)</f>
        <v>6485</v>
      </c>
      <c r="E1373" s="3">
        <f>RTD("cqg.rtd",,"StudyData", $K$2, "BAR", "", "Low", $K$4, $A1373, $K$6,$K$10,,$K$8,$K$12)</f>
        <v>6483</v>
      </c>
      <c r="F1373" s="3">
        <f>RTD("cqg.rtd",,"StudyData", $K$2, "BAR", "", "Close", $K$4, $A1373, $K$6,$K$10,,$K$8,$K$12)</f>
        <v>6484</v>
      </c>
      <c r="G1373" s="4">
        <f>RTD("cqg.rtd",,"StudyData",$K$2, "Vol", "Highlight=Total Trades,VolType=Exchange,CoCType=Auto", "Vol",$K$4,A1373,"ALL",,,"TRUE","T")</f>
        <v>882</v>
      </c>
      <c r="H1373" s="3">
        <f>RTD("cqg.rtd",,"StudyData","VWAP("&amp;$K$2&amp;",StartFrom:=StartOfDay,VolType:=auto,CoCType:=auto,InputChoice:=Mid)","Bar",, "Close",$K$4,A1373,"ALL",,,"TRUE","T")</f>
        <v>6476.851053804</v>
      </c>
    </row>
    <row r="1374" spans="1:8" x14ac:dyDescent="0.3">
      <c r="A1374" s="8">
        <f t="shared" si="21"/>
        <v>-1372</v>
      </c>
      <c r="B1374" s="9">
        <f xml:space="preserve"> RTD("cqg.rtd",,"StudyData","TYA", "BAR", "", "Time",$K$4,$A1374,"ALL",, "","False","T")</f>
        <v>45901.149305555555</v>
      </c>
      <c r="C1374" s="3">
        <f>RTD("cqg.rtd",,"StudyData", $K$2, "BAR", "", "Open", $K$4, $A1374, $K$6,$K$10,,$K$8,K$12)</f>
        <v>6481.75</v>
      </c>
      <c r="D1374" s="3">
        <f>RTD("cqg.rtd",,"StudyData", $K$2, "BAR", "", "High", $K$4, $A1374, $K$6,$K$10,,$K$8,$K$12)</f>
        <v>6484.5</v>
      </c>
      <c r="E1374" s="3">
        <f>RTD("cqg.rtd",,"StudyData", $K$2, "BAR", "", "Low", $K$4, $A1374, $K$6,$K$10,,$K$8,$K$12)</f>
        <v>6481.75</v>
      </c>
      <c r="F1374" s="3">
        <f>RTD("cqg.rtd",,"StudyData", $K$2, "BAR", "", "Close", $K$4, $A1374, $K$6,$K$10,,$K$8,$K$12)</f>
        <v>6483.75</v>
      </c>
      <c r="G1374" s="4">
        <f>RTD("cqg.rtd",,"StudyData",$K$2, "Vol", "Highlight=Total Trades,VolType=Exchange,CoCType=Auto", "Vol",$K$4,A1374,"ALL",,,"TRUE","T")</f>
        <v>883</v>
      </c>
      <c r="H1374" s="3">
        <f>RTD("cqg.rtd",,"StudyData","VWAP("&amp;$K$2&amp;",StartFrom:=StartOfDay,VolType:=auto,CoCType:=auto,InputChoice:=Mid)","Bar",, "Close",$K$4,A1374,"ALL",,,"TRUE","T")</f>
        <v>6476.7466533380002</v>
      </c>
    </row>
    <row r="1375" spans="1:8" x14ac:dyDescent="0.3">
      <c r="A1375" s="8">
        <f t="shared" si="21"/>
        <v>-1373</v>
      </c>
      <c r="B1375" s="9">
        <f xml:space="preserve"> RTD("cqg.rtd",,"StudyData","TYA", "BAR", "", "Time",$K$4,$A1375,"ALL",, "","False","T")</f>
        <v>45901.145833333336</v>
      </c>
      <c r="C1375" s="3">
        <f>RTD("cqg.rtd",,"StudyData", $K$2, "BAR", "", "Open", $K$4, $A1375, $K$6,$K$10,,$K$8,K$12)</f>
        <v>6480.75</v>
      </c>
      <c r="D1375" s="3">
        <f>RTD("cqg.rtd",,"StudyData", $K$2, "BAR", "", "High", $K$4, $A1375, $K$6,$K$10,,$K$8,$K$12)</f>
        <v>6482.25</v>
      </c>
      <c r="E1375" s="3">
        <f>RTD("cqg.rtd",,"StudyData", $K$2, "BAR", "", "Low", $K$4, $A1375, $K$6,$K$10,,$K$8,$K$12)</f>
        <v>6480.75</v>
      </c>
      <c r="F1375" s="3">
        <f>RTD("cqg.rtd",,"StudyData", $K$2, "BAR", "", "Close", $K$4, $A1375, $K$6,$K$10,,$K$8,$K$12)</f>
        <v>6481.75</v>
      </c>
      <c r="G1375" s="4">
        <f>RTD("cqg.rtd",,"StudyData",$K$2, "Vol", "Highlight=Total Trades,VolType=Exchange,CoCType=Auto", "Vol",$K$4,A1375,"ALL",,,"TRUE","T")</f>
        <v>623</v>
      </c>
      <c r="H1375" s="3">
        <f>RTD("cqg.rtd",,"StudyData","VWAP("&amp;$K$2&amp;",StartFrom:=StartOfDay,VolType:=auto,CoCType:=auto,InputChoice:=Mid)","Bar",, "Close",$K$4,A1375,"ALL",,,"TRUE","T")</f>
        <v>6476.6520172063001</v>
      </c>
    </row>
    <row r="1376" spans="1:8" x14ac:dyDescent="0.3">
      <c r="A1376" s="8">
        <f t="shared" si="21"/>
        <v>-1374</v>
      </c>
      <c r="B1376" s="9">
        <f xml:space="preserve"> RTD("cqg.rtd",,"StudyData","TYA", "BAR", "", "Time",$K$4,$A1376,"ALL",, "","False","T")</f>
        <v>45901.142361111109</v>
      </c>
      <c r="C1376" s="3">
        <f>RTD("cqg.rtd",,"StudyData", $K$2, "BAR", "", "Open", $K$4, $A1376, $K$6,$K$10,,$K$8,K$12)</f>
        <v>6480.25</v>
      </c>
      <c r="D1376" s="3">
        <f>RTD("cqg.rtd",,"StudyData", $K$2, "BAR", "", "High", $K$4, $A1376, $K$6,$K$10,,$K$8,$K$12)</f>
        <v>6481.25</v>
      </c>
      <c r="E1376" s="3">
        <f>RTD("cqg.rtd",,"StudyData", $K$2, "BAR", "", "Low", $K$4, $A1376, $K$6,$K$10,,$K$8,$K$12)</f>
        <v>6479</v>
      </c>
      <c r="F1376" s="3">
        <f>RTD("cqg.rtd",,"StudyData", $K$2, "BAR", "", "Close", $K$4, $A1376, $K$6,$K$10,,$K$8,$K$12)</f>
        <v>6481</v>
      </c>
      <c r="G1376" s="4">
        <f>RTD("cqg.rtd",,"StudyData",$K$2, "Vol", "Highlight=Total Trades,VolType=Exchange,CoCType=Auto", "Vol",$K$4,A1376,"ALL",,,"TRUE","T")</f>
        <v>1416</v>
      </c>
      <c r="H1376" s="3">
        <f>RTD("cqg.rtd",,"StudyData","VWAP("&amp;$K$2&amp;",StartFrom:=StartOfDay,VolType:=auto,CoCType:=auto,InputChoice:=Mid)","Bar",, "Close",$K$4,A1376,"ALL",,,"TRUE","T")</f>
        <v>6476.6007301748996</v>
      </c>
    </row>
    <row r="1377" spans="1:8" x14ac:dyDescent="0.3">
      <c r="A1377" s="8">
        <f t="shared" si="21"/>
        <v>-1375</v>
      </c>
      <c r="B1377" s="9">
        <f xml:space="preserve"> RTD("cqg.rtd",,"StudyData","TYA", "BAR", "", "Time",$K$4,$A1377,"ALL",, "","False","T")</f>
        <v>45901.138888888891</v>
      </c>
      <c r="C1377" s="3">
        <f>RTD("cqg.rtd",,"StudyData", $K$2, "BAR", "", "Open", $K$4, $A1377, $K$6,$K$10,,$K$8,K$12)</f>
        <v>6476.75</v>
      </c>
      <c r="D1377" s="3">
        <f>RTD("cqg.rtd",,"StudyData", $K$2, "BAR", "", "High", $K$4, $A1377, $K$6,$K$10,,$K$8,$K$12)</f>
        <v>6480.5</v>
      </c>
      <c r="E1377" s="3">
        <f>RTD("cqg.rtd",,"StudyData", $K$2, "BAR", "", "Low", $K$4, $A1377, $K$6,$K$10,,$K$8,$K$12)</f>
        <v>6476.5</v>
      </c>
      <c r="F1377" s="3">
        <f>RTD("cqg.rtd",,"StudyData", $K$2, "BAR", "", "Close", $K$4, $A1377, $K$6,$K$10,,$K$8,$K$12)</f>
        <v>6480.5</v>
      </c>
      <c r="G1377" s="4">
        <f>RTD("cqg.rtd",,"StudyData",$K$2, "Vol", "Highlight=Total Trades,VolType=Exchange,CoCType=Auto", "Vol",$K$4,A1377,"ALL",,,"TRUE","T")</f>
        <v>1009</v>
      </c>
      <c r="H1377" s="3">
        <f>RTD("cqg.rtd",,"StudyData","VWAP("&amp;$K$2&amp;",StartFrom:=StartOfDay,VolType:=auto,CoCType:=auto,InputChoice:=Mid)","Bar",, "Close",$K$4,A1377,"ALL",,,"TRUE","T")</f>
        <v>6476.5139019382996</v>
      </c>
    </row>
    <row r="1378" spans="1:8" x14ac:dyDescent="0.3">
      <c r="A1378" s="8">
        <f t="shared" si="21"/>
        <v>-1376</v>
      </c>
      <c r="B1378" s="9">
        <f xml:space="preserve"> RTD("cqg.rtd",,"StudyData","TYA", "BAR", "", "Time",$K$4,$A1378,"ALL",, "","False","T")</f>
        <v>45901.135416666664</v>
      </c>
      <c r="C1378" s="3">
        <f>RTD("cqg.rtd",,"StudyData", $K$2, "BAR", "", "Open", $K$4, $A1378, $K$6,$K$10,,$K$8,K$12)</f>
        <v>6476.75</v>
      </c>
      <c r="D1378" s="3">
        <f>RTD("cqg.rtd",,"StudyData", $K$2, "BAR", "", "High", $K$4, $A1378, $K$6,$K$10,,$K$8,$K$12)</f>
        <v>6477.75</v>
      </c>
      <c r="E1378" s="3">
        <f>RTD("cqg.rtd",,"StudyData", $K$2, "BAR", "", "Low", $K$4, $A1378, $K$6,$K$10,,$K$8,$K$12)</f>
        <v>6475.75</v>
      </c>
      <c r="F1378" s="3">
        <f>RTD("cqg.rtd",,"StudyData", $K$2, "BAR", "", "Close", $K$4, $A1378, $K$6,$K$10,,$K$8,$K$12)</f>
        <v>6476.5</v>
      </c>
      <c r="G1378" s="4">
        <f>RTD("cqg.rtd",,"StudyData",$K$2, "Vol", "Highlight=Total Trades,VolType=Exchange,CoCType=Auto", "Vol",$K$4,A1378,"ALL",,,"TRUE","T")</f>
        <v>420</v>
      </c>
      <c r="H1378" s="3">
        <f>RTD("cqg.rtd",,"StudyData","VWAP("&amp;$K$2&amp;",StartFrom:=StartOfDay,VolType:=auto,CoCType:=auto,InputChoice:=Mid)","Bar",, "Close",$K$4,A1378,"ALL",,,"TRUE","T")</f>
        <v>6476.4784114053</v>
      </c>
    </row>
    <row r="1379" spans="1:8" x14ac:dyDescent="0.3">
      <c r="A1379" s="8">
        <f t="shared" si="21"/>
        <v>-1377</v>
      </c>
      <c r="B1379" s="9">
        <f xml:space="preserve"> RTD("cqg.rtd",,"StudyData","TYA", "BAR", "", "Time",$K$4,$A1379,"ALL",, "","False","T")</f>
        <v>45901.131944444445</v>
      </c>
      <c r="C1379" s="3">
        <f>RTD("cqg.rtd",,"StudyData", $K$2, "BAR", "", "Open", $K$4, $A1379, $K$6,$K$10,,$K$8,K$12)</f>
        <v>6477.25</v>
      </c>
      <c r="D1379" s="3">
        <f>RTD("cqg.rtd",,"StudyData", $K$2, "BAR", "", "High", $K$4, $A1379, $K$6,$K$10,,$K$8,$K$12)</f>
        <v>6478.5</v>
      </c>
      <c r="E1379" s="3">
        <f>RTD("cqg.rtd",,"StudyData", $K$2, "BAR", "", "Low", $K$4, $A1379, $K$6,$K$10,,$K$8,$K$12)</f>
        <v>6476.25</v>
      </c>
      <c r="F1379" s="3">
        <f>RTD("cqg.rtd",,"StudyData", $K$2, "BAR", "", "Close", $K$4, $A1379, $K$6,$K$10,,$K$8,$K$12)</f>
        <v>6476.75</v>
      </c>
      <c r="G1379" s="4">
        <f>RTD("cqg.rtd",,"StudyData",$K$2, "Vol", "Highlight=Total Trades,VolType=Exchange,CoCType=Auto", "Vol",$K$4,A1379,"ALL",,,"TRUE","T")</f>
        <v>521</v>
      </c>
      <c r="H1379" s="3">
        <f>RTD("cqg.rtd",,"StudyData","VWAP("&amp;$K$2&amp;",StartFrom:=StartOfDay,VolType:=auto,CoCType:=auto,InputChoice:=Mid)","Bar",, "Close",$K$4,A1379,"ALL",,,"TRUE","T")</f>
        <v>6476.4763761263002</v>
      </c>
    </row>
    <row r="1380" spans="1:8" x14ac:dyDescent="0.3">
      <c r="A1380" s="8">
        <f t="shared" si="21"/>
        <v>-1378</v>
      </c>
      <c r="B1380" s="9">
        <f xml:space="preserve"> RTD("cqg.rtd",,"StudyData","TYA", "BAR", "", "Time",$K$4,$A1380,"ALL",, "","False","T")</f>
        <v>45901.128472222219</v>
      </c>
      <c r="C1380" s="3">
        <f>RTD("cqg.rtd",,"StudyData", $K$2, "BAR", "", "Open", $K$4, $A1380, $K$6,$K$10,,$K$8,K$12)</f>
        <v>6475</v>
      </c>
      <c r="D1380" s="3">
        <f>RTD("cqg.rtd",,"StudyData", $K$2, "BAR", "", "High", $K$4, $A1380, $K$6,$K$10,,$K$8,$K$12)</f>
        <v>6477.75</v>
      </c>
      <c r="E1380" s="3">
        <f>RTD("cqg.rtd",,"StudyData", $K$2, "BAR", "", "Low", $K$4, $A1380, $K$6,$K$10,,$K$8,$K$12)</f>
        <v>6473.5</v>
      </c>
      <c r="F1380" s="3">
        <f>RTD("cqg.rtd",,"StudyData", $K$2, "BAR", "", "Close", $K$4, $A1380, $K$6,$K$10,,$K$8,$K$12)</f>
        <v>6477.25</v>
      </c>
      <c r="G1380" s="4">
        <f>RTD("cqg.rtd",,"StudyData",$K$2, "Vol", "Highlight=Total Trades,VolType=Exchange,CoCType=Auto", "Vol",$K$4,A1380,"ALL",,,"TRUE","T")</f>
        <v>751</v>
      </c>
      <c r="H1380" s="3">
        <f>RTD("cqg.rtd",,"StudyData","VWAP("&amp;$K$2&amp;",StartFrom:=StartOfDay,VolType:=auto,CoCType:=auto,InputChoice:=Mid)","Bar",, "Close",$K$4,A1380,"ALL",,,"TRUE","T")</f>
        <v>6476.4679440421996</v>
      </c>
    </row>
    <row r="1381" spans="1:8" x14ac:dyDescent="0.3">
      <c r="A1381" s="8">
        <f t="shared" si="21"/>
        <v>-1379</v>
      </c>
      <c r="B1381" s="9">
        <f xml:space="preserve"> RTD("cqg.rtd",,"StudyData","TYA", "BAR", "", "Time",$K$4,$A1381,"ALL",, "","False","T")</f>
        <v>45901.125</v>
      </c>
      <c r="C1381" s="3">
        <f>RTD("cqg.rtd",,"StudyData", $K$2, "BAR", "", "Open", $K$4, $A1381, $K$6,$K$10,,$K$8,K$12)</f>
        <v>6476</v>
      </c>
      <c r="D1381" s="3">
        <f>RTD("cqg.rtd",,"StudyData", $K$2, "BAR", "", "High", $K$4, $A1381, $K$6,$K$10,,$K$8,$K$12)</f>
        <v>6476.25</v>
      </c>
      <c r="E1381" s="3">
        <f>RTD("cqg.rtd",,"StudyData", $K$2, "BAR", "", "Low", $K$4, $A1381, $K$6,$K$10,,$K$8,$K$12)</f>
        <v>6473.75</v>
      </c>
      <c r="F1381" s="3">
        <f>RTD("cqg.rtd",,"StudyData", $K$2, "BAR", "", "Close", $K$4, $A1381, $K$6,$K$10,,$K$8,$K$12)</f>
        <v>6474.75</v>
      </c>
      <c r="G1381" s="4">
        <f>RTD("cqg.rtd",,"StudyData",$K$2, "Vol", "Highlight=Total Trades,VolType=Exchange,CoCType=Auto", "Vol",$K$4,A1381,"ALL",,,"TRUE","T")</f>
        <v>848</v>
      </c>
      <c r="H1381" s="3">
        <f>RTD("cqg.rtd",,"StudyData","VWAP("&amp;$K$2&amp;",StartFrom:=StartOfDay,VolType:=auto,CoCType:=auto,InputChoice:=Mid)","Bar",, "Close",$K$4,A1381,"ALL",,,"TRUE","T")</f>
        <v>6476.4795017617998</v>
      </c>
    </row>
    <row r="1382" spans="1:8" x14ac:dyDescent="0.3">
      <c r="A1382" s="8">
        <f t="shared" si="21"/>
        <v>-1380</v>
      </c>
      <c r="B1382" s="9">
        <f xml:space="preserve"> RTD("cqg.rtd",,"StudyData","TYA", "BAR", "", "Time",$K$4,$A1382,"ALL",, "","False","T")</f>
        <v>45901.121527777781</v>
      </c>
      <c r="C1382" s="3">
        <f>RTD("cqg.rtd",,"StudyData", $K$2, "BAR", "", "Open", $K$4, $A1382, $K$6,$K$10,,$K$8,K$12)</f>
        <v>6475.5</v>
      </c>
      <c r="D1382" s="3">
        <f>RTD("cqg.rtd",,"StudyData", $K$2, "BAR", "", "High", $K$4, $A1382, $K$6,$K$10,,$K$8,$K$12)</f>
        <v>6476.25</v>
      </c>
      <c r="E1382" s="3">
        <f>RTD("cqg.rtd",,"StudyData", $K$2, "BAR", "", "Low", $K$4, $A1382, $K$6,$K$10,,$K$8,$K$12)</f>
        <v>6473.75</v>
      </c>
      <c r="F1382" s="3">
        <f>RTD("cqg.rtd",,"StudyData", $K$2, "BAR", "", "Close", $K$4, $A1382, $K$6,$K$10,,$K$8,$K$12)</f>
        <v>6476</v>
      </c>
      <c r="G1382" s="4">
        <f>RTD("cqg.rtd",,"StudyData",$K$2, "Vol", "Highlight=Total Trades,VolType=Exchange,CoCType=Auto", "Vol",$K$4,A1382,"ALL",,,"TRUE","T")</f>
        <v>643</v>
      </c>
      <c r="H1382" s="3">
        <f>RTD("cqg.rtd",,"StudyData","VWAP("&amp;$K$2&amp;",StartFrom:=StartOfDay,VolType:=auto,CoCType:=auto,InputChoice:=Mid)","Bar",, "Close",$K$4,A1382,"ALL",,,"TRUE","T")</f>
        <v>6476.5027677329999</v>
      </c>
    </row>
    <row r="1383" spans="1:8" x14ac:dyDescent="0.3">
      <c r="A1383" s="8">
        <f t="shared" si="21"/>
        <v>-1381</v>
      </c>
      <c r="B1383" s="9">
        <f xml:space="preserve"> RTD("cqg.rtd",,"StudyData","TYA", "BAR", "", "Time",$K$4,$A1383,"ALL",, "","False","T")</f>
        <v>45901.118055555555</v>
      </c>
      <c r="C1383" s="3">
        <f>RTD("cqg.rtd",,"StudyData", $K$2, "BAR", "", "Open", $K$4, $A1383, $K$6,$K$10,,$K$8,K$12)</f>
        <v>6476.75</v>
      </c>
      <c r="D1383" s="3">
        <f>RTD("cqg.rtd",,"StudyData", $K$2, "BAR", "", "High", $K$4, $A1383, $K$6,$K$10,,$K$8,$K$12)</f>
        <v>6477</v>
      </c>
      <c r="E1383" s="3">
        <f>RTD("cqg.rtd",,"StudyData", $K$2, "BAR", "", "Low", $K$4, $A1383, $K$6,$K$10,,$K$8,$K$12)</f>
        <v>6475.5</v>
      </c>
      <c r="F1383" s="3">
        <f>RTD("cqg.rtd",,"StudyData", $K$2, "BAR", "", "Close", $K$4, $A1383, $K$6,$K$10,,$K$8,$K$12)</f>
        <v>6475.5</v>
      </c>
      <c r="G1383" s="4">
        <f>RTD("cqg.rtd",,"StudyData",$K$2, "Vol", "Highlight=Total Trades,VolType=Exchange,CoCType=Auto", "Vol",$K$4,A1383,"ALL",,,"TRUE","T")</f>
        <v>660</v>
      </c>
      <c r="H1383" s="3">
        <f>RTD("cqg.rtd",,"StudyData","VWAP("&amp;$K$2&amp;",StartFrom:=StartOfDay,VolType:=auto,CoCType:=auto,InputChoice:=Mid)","Bar",, "Close",$K$4,A1383,"ALL",,,"TRUE","T")</f>
        <v>6476.5209029316002</v>
      </c>
    </row>
    <row r="1384" spans="1:8" x14ac:dyDescent="0.3">
      <c r="A1384" s="8">
        <f t="shared" si="21"/>
        <v>-1382</v>
      </c>
      <c r="B1384" s="9">
        <f xml:space="preserve"> RTD("cqg.rtd",,"StudyData","TYA", "BAR", "", "Time",$K$4,$A1384,"ALL",, "","False","T")</f>
        <v>45901.114583333336</v>
      </c>
      <c r="C1384" s="3">
        <f>RTD("cqg.rtd",,"StudyData", $K$2, "BAR", "", "Open", $K$4, $A1384, $K$6,$K$10,,$K$8,K$12)</f>
        <v>6476.75</v>
      </c>
      <c r="D1384" s="3">
        <f>RTD("cqg.rtd",,"StudyData", $K$2, "BAR", "", "High", $K$4, $A1384, $K$6,$K$10,,$K$8,$K$12)</f>
        <v>6478</v>
      </c>
      <c r="E1384" s="3">
        <f>RTD("cqg.rtd",,"StudyData", $K$2, "BAR", "", "Low", $K$4, $A1384, $K$6,$K$10,,$K$8,$K$12)</f>
        <v>6476.25</v>
      </c>
      <c r="F1384" s="3">
        <f>RTD("cqg.rtd",,"StudyData", $K$2, "BAR", "", "Close", $K$4, $A1384, $K$6,$K$10,,$K$8,$K$12)</f>
        <v>6476.5</v>
      </c>
      <c r="G1384" s="4">
        <f>RTD("cqg.rtd",,"StudyData",$K$2, "Vol", "Highlight=Total Trades,VolType=Exchange,CoCType=Auto", "Vol",$K$4,A1384,"ALL",,,"TRUE","T")</f>
        <v>775</v>
      </c>
      <c r="H1384" s="3">
        <f>RTD("cqg.rtd",,"StudyData","VWAP("&amp;$K$2&amp;",StartFrom:=StartOfDay,VolType:=auto,CoCType:=auto,InputChoice:=Mid)","Bar",, "Close",$K$4,A1384,"ALL",,,"TRUE","T")</f>
        <v>6476.5243006726996</v>
      </c>
    </row>
    <row r="1385" spans="1:8" x14ac:dyDescent="0.3">
      <c r="A1385" s="8">
        <f t="shared" si="21"/>
        <v>-1383</v>
      </c>
      <c r="B1385" s="9">
        <f xml:space="preserve"> RTD("cqg.rtd",,"StudyData","TYA", "BAR", "", "Time",$K$4,$A1385,"ALL",, "","False","T")</f>
        <v>45901.111111111109</v>
      </c>
      <c r="C1385" s="3">
        <f>RTD("cqg.rtd",,"StudyData", $K$2, "BAR", "", "Open", $K$4, $A1385, $K$6,$K$10,,$K$8,K$12)</f>
        <v>6476.75</v>
      </c>
      <c r="D1385" s="3">
        <f>RTD("cqg.rtd",,"StudyData", $K$2, "BAR", "", "High", $K$4, $A1385, $K$6,$K$10,,$K$8,$K$12)</f>
        <v>6477.25</v>
      </c>
      <c r="E1385" s="3">
        <f>RTD("cqg.rtd",,"StudyData", $K$2, "BAR", "", "Low", $K$4, $A1385, $K$6,$K$10,,$K$8,$K$12)</f>
        <v>6475.5</v>
      </c>
      <c r="F1385" s="3">
        <f>RTD("cqg.rtd",,"StudyData", $K$2, "BAR", "", "Close", $K$4, $A1385, $K$6,$K$10,,$K$8,$K$12)</f>
        <v>6477</v>
      </c>
      <c r="G1385" s="4">
        <f>RTD("cqg.rtd",,"StudyData",$K$2, "Vol", "Highlight=Total Trades,VolType=Exchange,CoCType=Auto", "Vol",$K$4,A1385,"ALL",,,"TRUE","T")</f>
        <v>718</v>
      </c>
      <c r="H1385" s="3">
        <f>RTD("cqg.rtd",,"StudyData","VWAP("&amp;$K$2&amp;",StartFrom:=StartOfDay,VolType:=auto,CoCType:=auto,InputChoice:=Mid)","Bar",, "Close",$K$4,A1385,"ALL",,,"TRUE","T")</f>
        <v>6476.5153215229002</v>
      </c>
    </row>
    <row r="1386" spans="1:8" x14ac:dyDescent="0.3">
      <c r="A1386" s="8">
        <f t="shared" si="21"/>
        <v>-1384</v>
      </c>
      <c r="B1386" s="9">
        <f xml:space="preserve"> RTD("cqg.rtd",,"StudyData","TYA", "BAR", "", "Time",$K$4,$A1386,"ALL",, "","False","T")</f>
        <v>45901.107638888891</v>
      </c>
      <c r="C1386" s="3">
        <f>RTD("cqg.rtd",,"StudyData", $K$2, "BAR", "", "Open", $K$4, $A1386, $K$6,$K$10,,$K$8,K$12)</f>
        <v>6476.75</v>
      </c>
      <c r="D1386" s="3">
        <f>RTD("cqg.rtd",,"StudyData", $K$2, "BAR", "", "High", $K$4, $A1386, $K$6,$K$10,,$K$8,$K$12)</f>
        <v>6478</v>
      </c>
      <c r="E1386" s="3">
        <f>RTD("cqg.rtd",,"StudyData", $K$2, "BAR", "", "Low", $K$4, $A1386, $K$6,$K$10,,$K$8,$K$12)</f>
        <v>6475.25</v>
      </c>
      <c r="F1386" s="3">
        <f>RTD("cqg.rtd",,"StudyData", $K$2, "BAR", "", "Close", $K$4, $A1386, $K$6,$K$10,,$K$8,$K$12)</f>
        <v>6477</v>
      </c>
      <c r="G1386" s="4">
        <f>RTD("cqg.rtd",,"StudyData",$K$2, "Vol", "Highlight=Total Trades,VolType=Exchange,CoCType=Auto", "Vol",$K$4,A1386,"ALL",,,"TRUE","T")</f>
        <v>503</v>
      </c>
      <c r="H1386" s="3">
        <f>RTD("cqg.rtd",,"StudyData","VWAP("&amp;$K$2&amp;",StartFrom:=StartOfDay,VolType:=auto,CoCType:=auto,InputChoice:=Mid)","Bar",, "Close",$K$4,A1386,"ALL",,,"TRUE","T")</f>
        <v>6476.5172920455998</v>
      </c>
    </row>
    <row r="1387" spans="1:8" x14ac:dyDescent="0.3">
      <c r="A1387" s="8">
        <f t="shared" si="21"/>
        <v>-1385</v>
      </c>
      <c r="B1387" s="9">
        <f xml:space="preserve"> RTD("cqg.rtd",,"StudyData","TYA", "BAR", "", "Time",$K$4,$A1387,"ALL",, "","False","T")</f>
        <v>45901.104166666664</v>
      </c>
      <c r="C1387" s="3">
        <f>RTD("cqg.rtd",,"StudyData", $K$2, "BAR", "", "Open", $K$4, $A1387, $K$6,$K$10,,$K$8,K$12)</f>
        <v>6475.75</v>
      </c>
      <c r="D1387" s="3">
        <f>RTD("cqg.rtd",,"StudyData", $K$2, "BAR", "", "High", $K$4, $A1387, $K$6,$K$10,,$K$8,$K$12)</f>
        <v>6477.25</v>
      </c>
      <c r="E1387" s="3">
        <f>RTD("cqg.rtd",,"StudyData", $K$2, "BAR", "", "Low", $K$4, $A1387, $K$6,$K$10,,$K$8,$K$12)</f>
        <v>6474.5</v>
      </c>
      <c r="F1387" s="3">
        <f>RTD("cqg.rtd",,"StudyData", $K$2, "BAR", "", "Close", $K$4, $A1387, $K$6,$K$10,,$K$8,$K$12)</f>
        <v>6476.75</v>
      </c>
      <c r="G1387" s="4">
        <f>RTD("cqg.rtd",,"StudyData",$K$2, "Vol", "Highlight=Total Trades,VolType=Exchange,CoCType=Auto", "Vol",$K$4,A1387,"ALL",,,"TRUE","T")</f>
        <v>952</v>
      </c>
      <c r="H1387" s="3">
        <f>RTD("cqg.rtd",,"StudyData","VWAP("&amp;$K$2&amp;",StartFrom:=StartOfDay,VolType:=auto,CoCType:=auto,InputChoice:=Mid)","Bar",, "Close",$K$4,A1387,"ALL",,,"TRUE","T")</f>
        <v>6476.5162219018002</v>
      </c>
    </row>
    <row r="1388" spans="1:8" x14ac:dyDescent="0.3">
      <c r="A1388" s="8">
        <f t="shared" si="21"/>
        <v>-1386</v>
      </c>
      <c r="B1388" s="9">
        <f xml:space="preserve"> RTD("cqg.rtd",,"StudyData","TYA", "BAR", "", "Time",$K$4,$A1388,"ALL",, "","False","T")</f>
        <v>45901.100694444445</v>
      </c>
      <c r="C1388" s="3">
        <f>RTD("cqg.rtd",,"StudyData", $K$2, "BAR", "", "Open", $K$4, $A1388, $K$6,$K$10,,$K$8,K$12)</f>
        <v>6472.25</v>
      </c>
      <c r="D1388" s="3">
        <f>RTD("cqg.rtd",,"StudyData", $K$2, "BAR", "", "High", $K$4, $A1388, $K$6,$K$10,,$K$8,$K$12)</f>
        <v>6476</v>
      </c>
      <c r="E1388" s="3">
        <f>RTD("cqg.rtd",,"StudyData", $K$2, "BAR", "", "Low", $K$4, $A1388, $K$6,$K$10,,$K$8,$K$12)</f>
        <v>6471.5</v>
      </c>
      <c r="F1388" s="3">
        <f>RTD("cqg.rtd",,"StudyData", $K$2, "BAR", "", "Close", $K$4, $A1388, $K$6,$K$10,,$K$8,$K$12)</f>
        <v>6476</v>
      </c>
      <c r="G1388" s="4">
        <f>RTD("cqg.rtd",,"StudyData",$K$2, "Vol", "Highlight=Total Trades,VolType=Exchange,CoCType=Auto", "Vol",$K$4,A1388,"ALL",,,"TRUE","T")</f>
        <v>711</v>
      </c>
      <c r="H1388" s="3">
        <f>RTD("cqg.rtd",,"StudyData","VWAP("&amp;$K$2&amp;",StartFrom:=StartOfDay,VolType:=auto,CoCType:=auto,InputChoice:=Mid)","Bar",, "Close",$K$4,A1388,"ALL",,,"TRUE","T")</f>
        <v>6476.5285108910002</v>
      </c>
    </row>
    <row r="1389" spans="1:8" x14ac:dyDescent="0.3">
      <c r="A1389" s="8">
        <f t="shared" si="21"/>
        <v>-1387</v>
      </c>
      <c r="B1389" s="9">
        <f xml:space="preserve"> RTD("cqg.rtd",,"StudyData","TYA", "BAR", "", "Time",$K$4,$A1389,"ALL",, "","False","T")</f>
        <v>45901.097222222219</v>
      </c>
      <c r="C1389" s="3">
        <f>RTD("cqg.rtd",,"StudyData", $K$2, "BAR", "", "Open", $K$4, $A1389, $K$6,$K$10,,$K$8,K$12)</f>
        <v>6471.25</v>
      </c>
      <c r="D1389" s="3">
        <f>RTD("cqg.rtd",,"StudyData", $K$2, "BAR", "", "High", $K$4, $A1389, $K$6,$K$10,,$K$8,$K$12)</f>
        <v>6472.5</v>
      </c>
      <c r="E1389" s="3">
        <f>RTD("cqg.rtd",,"StudyData", $K$2, "BAR", "", "Low", $K$4, $A1389, $K$6,$K$10,,$K$8,$K$12)</f>
        <v>6470</v>
      </c>
      <c r="F1389" s="3">
        <f>RTD("cqg.rtd",,"StudyData", $K$2, "BAR", "", "Close", $K$4, $A1389, $K$6,$K$10,,$K$8,$K$12)</f>
        <v>6472.5</v>
      </c>
      <c r="G1389" s="4">
        <f>RTD("cqg.rtd",,"StudyData",$K$2, "Vol", "Highlight=Total Trades,VolType=Exchange,CoCType=Auto", "Vol",$K$4,A1389,"ALL",,,"TRUE","T")</f>
        <v>398</v>
      </c>
      <c r="H1389" s="3">
        <f>RTD("cqg.rtd",,"StudyData","VWAP("&amp;$K$2&amp;",StartFrom:=StartOfDay,VolType:=auto,CoCType:=auto,InputChoice:=Mid)","Bar",, "Close",$K$4,A1389,"ALL",,,"TRUE","T")</f>
        <v>6476.5688581173999</v>
      </c>
    </row>
    <row r="1390" spans="1:8" x14ac:dyDescent="0.3">
      <c r="A1390" s="8">
        <f t="shared" si="21"/>
        <v>-1388</v>
      </c>
      <c r="B1390" s="9">
        <f xml:space="preserve"> RTD("cqg.rtd",,"StudyData","TYA", "BAR", "", "Time",$K$4,$A1390,"ALL",, "","False","T")</f>
        <v>45901.09375</v>
      </c>
      <c r="C1390" s="3">
        <f>RTD("cqg.rtd",,"StudyData", $K$2, "BAR", "", "Open", $K$4, $A1390, $K$6,$K$10,,$K$8,K$12)</f>
        <v>6470.25</v>
      </c>
      <c r="D1390" s="3">
        <f>RTD("cqg.rtd",,"StudyData", $K$2, "BAR", "", "High", $K$4, $A1390, $K$6,$K$10,,$K$8,$K$12)</f>
        <v>6472.75</v>
      </c>
      <c r="E1390" s="3">
        <f>RTD("cqg.rtd",,"StudyData", $K$2, "BAR", "", "Low", $K$4, $A1390, $K$6,$K$10,,$K$8,$K$12)</f>
        <v>6469.5</v>
      </c>
      <c r="F1390" s="3">
        <f>RTD("cqg.rtd",,"StudyData", $K$2, "BAR", "", "Close", $K$4, $A1390, $K$6,$K$10,,$K$8,$K$12)</f>
        <v>6471.5</v>
      </c>
      <c r="G1390" s="4">
        <f>RTD("cqg.rtd",,"StudyData",$K$2, "Vol", "Highlight=Total Trades,VolType=Exchange,CoCType=Auto", "Vol",$K$4,A1390,"ALL",,,"TRUE","T")</f>
        <v>421</v>
      </c>
      <c r="H1390" s="3">
        <f>RTD("cqg.rtd",,"StudyData","VWAP("&amp;$K$2&amp;",StartFrom:=StartOfDay,VolType:=auto,CoCType:=auto,InputChoice:=Mid)","Bar",, "Close",$K$4,A1390,"ALL",,,"TRUE","T")</f>
        <v>6476.6124472356996</v>
      </c>
    </row>
    <row r="1391" spans="1:8" x14ac:dyDescent="0.3">
      <c r="A1391" s="8">
        <f t="shared" si="21"/>
        <v>-1389</v>
      </c>
      <c r="B1391" s="9">
        <f xml:space="preserve"> RTD("cqg.rtd",,"StudyData","TYA", "BAR", "", "Time",$K$4,$A1391,"ALL",, "","False","T")</f>
        <v>45901.090277777781</v>
      </c>
      <c r="C1391" s="3">
        <f>RTD("cqg.rtd",,"StudyData", $K$2, "BAR", "", "Open", $K$4, $A1391, $K$6,$K$10,,$K$8,K$12)</f>
        <v>6471.25</v>
      </c>
      <c r="D1391" s="3">
        <f>RTD("cqg.rtd",,"StudyData", $K$2, "BAR", "", "High", $K$4, $A1391, $K$6,$K$10,,$K$8,$K$12)</f>
        <v>6472</v>
      </c>
      <c r="E1391" s="3">
        <f>RTD("cqg.rtd",,"StudyData", $K$2, "BAR", "", "Low", $K$4, $A1391, $K$6,$K$10,,$K$8,$K$12)</f>
        <v>6469.25</v>
      </c>
      <c r="F1391" s="3">
        <f>RTD("cqg.rtd",,"StudyData", $K$2, "BAR", "", "Close", $K$4, $A1391, $K$6,$K$10,,$K$8,$K$12)</f>
        <v>6470.25</v>
      </c>
      <c r="G1391" s="4">
        <f>RTD("cqg.rtd",,"StudyData",$K$2, "Vol", "Highlight=Total Trades,VolType=Exchange,CoCType=Auto", "Vol",$K$4,A1391,"ALL",,,"TRUE","T")</f>
        <v>344</v>
      </c>
      <c r="H1391" s="3">
        <f>RTD("cqg.rtd",,"StudyData","VWAP("&amp;$K$2&amp;",StartFrom:=StartOfDay,VolType:=auto,CoCType:=auto,InputChoice:=Mid)","Bar",, "Close",$K$4,A1391,"ALL",,,"TRUE","T")</f>
        <v>6476.6604327641999</v>
      </c>
    </row>
    <row r="1392" spans="1:8" x14ac:dyDescent="0.3">
      <c r="A1392" s="8">
        <f t="shared" si="21"/>
        <v>-1390</v>
      </c>
      <c r="B1392" s="9">
        <f xml:space="preserve"> RTD("cqg.rtd",,"StudyData","TYA", "BAR", "", "Time",$K$4,$A1392,"ALL",, "","False","T")</f>
        <v>45901.086805555555</v>
      </c>
      <c r="C1392" s="3">
        <f>RTD("cqg.rtd",,"StudyData", $K$2, "BAR", "", "Open", $K$4, $A1392, $K$6,$K$10,,$K$8,K$12)</f>
        <v>6474.5</v>
      </c>
      <c r="D1392" s="3">
        <f>RTD("cqg.rtd",,"StudyData", $K$2, "BAR", "", "High", $K$4, $A1392, $K$6,$K$10,,$K$8,$K$12)</f>
        <v>6475</v>
      </c>
      <c r="E1392" s="3">
        <f>RTD("cqg.rtd",,"StudyData", $K$2, "BAR", "", "Low", $K$4, $A1392, $K$6,$K$10,,$K$8,$K$12)</f>
        <v>6470.75</v>
      </c>
      <c r="F1392" s="3">
        <f>RTD("cqg.rtd",,"StudyData", $K$2, "BAR", "", "Close", $K$4, $A1392, $K$6,$K$10,,$K$8,$K$12)</f>
        <v>6471.5</v>
      </c>
      <c r="G1392" s="4">
        <f>RTD("cqg.rtd",,"StudyData",$K$2, "Vol", "Highlight=Total Trades,VolType=Exchange,CoCType=Auto", "Vol",$K$4,A1392,"ALL",,,"TRUE","T")</f>
        <v>753</v>
      </c>
      <c r="H1392" s="3">
        <f>RTD("cqg.rtd",,"StudyData","VWAP("&amp;$K$2&amp;",StartFrom:=StartOfDay,VolType:=auto,CoCType:=auto,InputChoice:=Mid)","Bar",, "Close",$K$4,A1392,"ALL",,,"TRUE","T")</f>
        <v>6476.7038676778002</v>
      </c>
    </row>
    <row r="1393" spans="1:8" x14ac:dyDescent="0.3">
      <c r="A1393" s="8">
        <f t="shared" si="21"/>
        <v>-1391</v>
      </c>
      <c r="B1393" s="9">
        <f xml:space="preserve"> RTD("cqg.rtd",,"StudyData","TYA", "BAR", "", "Time",$K$4,$A1393,"ALL",, "","False","T")</f>
        <v>45901.083333333336</v>
      </c>
      <c r="C1393" s="3">
        <f>RTD("cqg.rtd",,"StudyData", $K$2, "BAR", "", "Open", $K$4, $A1393, $K$6,$K$10,,$K$8,K$12)</f>
        <v>6471</v>
      </c>
      <c r="D1393" s="3">
        <f>RTD("cqg.rtd",,"StudyData", $K$2, "BAR", "", "High", $K$4, $A1393, $K$6,$K$10,,$K$8,$K$12)</f>
        <v>6475.25</v>
      </c>
      <c r="E1393" s="3">
        <f>RTD("cqg.rtd",,"StudyData", $K$2, "BAR", "", "Low", $K$4, $A1393, $K$6,$K$10,,$K$8,$K$12)</f>
        <v>6470.5</v>
      </c>
      <c r="F1393" s="3">
        <f>RTD("cqg.rtd",,"StudyData", $K$2, "BAR", "", "Close", $K$4, $A1393, $K$6,$K$10,,$K$8,$K$12)</f>
        <v>6474.5</v>
      </c>
      <c r="G1393" s="4">
        <f>RTD("cqg.rtd",,"StudyData",$K$2, "Vol", "Highlight=Total Trades,VolType=Exchange,CoCType=Auto", "Vol",$K$4,A1393,"ALL",,,"TRUE","T")</f>
        <v>1135</v>
      </c>
      <c r="H1393" s="3">
        <f>RTD("cqg.rtd",,"StudyData","VWAP("&amp;$K$2&amp;",StartFrom:=StartOfDay,VolType:=auto,CoCType:=auto,InputChoice:=Mid)","Bar",, "Close",$K$4,A1393,"ALL",,,"TRUE","T")</f>
        <v>6476.7651497439001</v>
      </c>
    </row>
    <row r="1394" spans="1:8" x14ac:dyDescent="0.3">
      <c r="A1394" s="8">
        <f t="shared" si="21"/>
        <v>-1392</v>
      </c>
      <c r="B1394" s="9">
        <f xml:space="preserve"> RTD("cqg.rtd",,"StudyData","TYA", "BAR", "", "Time",$K$4,$A1394,"ALL",, "","False","T")</f>
        <v>45901.079861111109</v>
      </c>
      <c r="C1394" s="3">
        <f>RTD("cqg.rtd",,"StudyData", $K$2, "BAR", "", "Open", $K$4, $A1394, $K$6,$K$10,,$K$8,K$12)</f>
        <v>6470.25</v>
      </c>
      <c r="D1394" s="3">
        <f>RTD("cqg.rtd",,"StudyData", $K$2, "BAR", "", "High", $K$4, $A1394, $K$6,$K$10,,$K$8,$K$12)</f>
        <v>6471.5</v>
      </c>
      <c r="E1394" s="3">
        <f>RTD("cqg.rtd",,"StudyData", $K$2, "BAR", "", "Low", $K$4, $A1394, $K$6,$K$10,,$K$8,$K$12)</f>
        <v>6469.5</v>
      </c>
      <c r="F1394" s="3">
        <f>RTD("cqg.rtd",,"StudyData", $K$2, "BAR", "", "Close", $K$4, $A1394, $K$6,$K$10,,$K$8,$K$12)</f>
        <v>6470.75</v>
      </c>
      <c r="G1394" s="4">
        <f>RTD("cqg.rtd",,"StudyData",$K$2, "Vol", "Highlight=Total Trades,VolType=Exchange,CoCType=Auto", "Vol",$K$4,A1394,"ALL",,,"TRUE","T")</f>
        <v>636</v>
      </c>
      <c r="H1394" s="3">
        <f>RTD("cqg.rtd",,"StudyData","VWAP("&amp;$K$2&amp;",StartFrom:=StartOfDay,VolType:=auto,CoCType:=auto,InputChoice:=Mid)","Bar",, "Close",$K$4,A1394,"ALL",,,"TRUE","T")</f>
        <v>6476.8613189362004</v>
      </c>
    </row>
    <row r="1395" spans="1:8" x14ac:dyDescent="0.3">
      <c r="A1395" s="8">
        <f t="shared" si="21"/>
        <v>-1393</v>
      </c>
      <c r="B1395" s="9">
        <f xml:space="preserve"> RTD("cqg.rtd",,"StudyData","TYA", "BAR", "", "Time",$K$4,$A1395,"ALL",, "","False","T")</f>
        <v>45901.076388888891</v>
      </c>
      <c r="C1395" s="3">
        <f>RTD("cqg.rtd",,"StudyData", $K$2, "BAR", "", "Open", $K$4, $A1395, $K$6,$K$10,,$K$8,K$12)</f>
        <v>6471.5</v>
      </c>
      <c r="D1395" s="3">
        <f>RTD("cqg.rtd",,"StudyData", $K$2, "BAR", "", "High", $K$4, $A1395, $K$6,$K$10,,$K$8,$K$12)</f>
        <v>6472.75</v>
      </c>
      <c r="E1395" s="3">
        <f>RTD("cqg.rtd",,"StudyData", $K$2, "BAR", "", "Low", $K$4, $A1395, $K$6,$K$10,,$K$8,$K$12)</f>
        <v>6469.25</v>
      </c>
      <c r="F1395" s="3">
        <f>RTD("cqg.rtd",,"StudyData", $K$2, "BAR", "", "Close", $K$4, $A1395, $K$6,$K$10,,$K$8,$K$12)</f>
        <v>6470</v>
      </c>
      <c r="G1395" s="4">
        <f>RTD("cqg.rtd",,"StudyData",$K$2, "Vol", "Highlight=Total Trades,VolType=Exchange,CoCType=Auto", "Vol",$K$4,A1395,"ALL",,,"TRUE","T")</f>
        <v>596</v>
      </c>
      <c r="H1395" s="3">
        <f>RTD("cqg.rtd",,"StudyData","VWAP("&amp;$K$2&amp;",StartFrom:=StartOfDay,VolType:=auto,CoCType:=auto,InputChoice:=Mid)","Bar",, "Close",$K$4,A1395,"ALL",,,"TRUE","T")</f>
        <v>6476.9506775112995</v>
      </c>
    </row>
    <row r="1396" spans="1:8" x14ac:dyDescent="0.3">
      <c r="A1396" s="8">
        <f t="shared" si="21"/>
        <v>-1394</v>
      </c>
      <c r="B1396" s="9">
        <f xml:space="preserve"> RTD("cqg.rtd",,"StudyData","TYA", "BAR", "", "Time",$K$4,$A1396,"ALL",, "","False","T")</f>
        <v>45901.072916666664</v>
      </c>
      <c r="C1396" s="3">
        <f>RTD("cqg.rtd",,"StudyData", $K$2, "BAR", "", "Open", $K$4, $A1396, $K$6,$K$10,,$K$8,K$12)</f>
        <v>6472.75</v>
      </c>
      <c r="D1396" s="3">
        <f>RTD("cqg.rtd",,"StudyData", $K$2, "BAR", "", "High", $K$4, $A1396, $K$6,$K$10,,$K$8,$K$12)</f>
        <v>6475.5</v>
      </c>
      <c r="E1396" s="3">
        <f>RTD("cqg.rtd",,"StudyData", $K$2, "BAR", "", "Low", $K$4, $A1396, $K$6,$K$10,,$K$8,$K$12)</f>
        <v>6471</v>
      </c>
      <c r="F1396" s="3">
        <f>RTD("cqg.rtd",,"StudyData", $K$2, "BAR", "", "Close", $K$4, $A1396, $K$6,$K$10,,$K$8,$K$12)</f>
        <v>6471.25</v>
      </c>
      <c r="G1396" s="4">
        <f>RTD("cqg.rtd",,"StudyData",$K$2, "Vol", "Highlight=Total Trades,VolType=Exchange,CoCType=Auto", "Vol",$K$4,A1396,"ALL",,,"TRUE","T")</f>
        <v>1310</v>
      </c>
      <c r="H1396" s="3">
        <f>RTD("cqg.rtd",,"StudyData","VWAP("&amp;$K$2&amp;",StartFrom:=StartOfDay,VolType:=auto,CoCType:=auto,InputChoice:=Mid)","Bar",, "Close",$K$4,A1396,"ALL",,,"TRUE","T")</f>
        <v>6477.0300553938996</v>
      </c>
    </row>
    <row r="1397" spans="1:8" x14ac:dyDescent="0.3">
      <c r="A1397" s="8">
        <f t="shared" si="21"/>
        <v>-1395</v>
      </c>
      <c r="B1397" s="9">
        <f xml:space="preserve"> RTD("cqg.rtd",,"StudyData","TYA", "BAR", "", "Time",$K$4,$A1397,"ALL",, "","False","T")</f>
        <v>45901.069444444445</v>
      </c>
      <c r="C1397" s="3">
        <f>RTD("cqg.rtd",,"StudyData", $K$2, "BAR", "", "Open", $K$4, $A1397, $K$6,$K$10,,$K$8,K$12)</f>
        <v>6468</v>
      </c>
      <c r="D1397" s="3">
        <f>RTD("cqg.rtd",,"StudyData", $K$2, "BAR", "", "High", $K$4, $A1397, $K$6,$K$10,,$K$8,$K$12)</f>
        <v>6473</v>
      </c>
      <c r="E1397" s="3">
        <f>RTD("cqg.rtd",,"StudyData", $K$2, "BAR", "", "Low", $K$4, $A1397, $K$6,$K$10,,$K$8,$K$12)</f>
        <v>6467</v>
      </c>
      <c r="F1397" s="3">
        <f>RTD("cqg.rtd",,"StudyData", $K$2, "BAR", "", "Close", $K$4, $A1397, $K$6,$K$10,,$K$8,$K$12)</f>
        <v>6472.75</v>
      </c>
      <c r="G1397" s="4">
        <f>RTD("cqg.rtd",,"StudyData",$K$2, "Vol", "Highlight=Total Trades,VolType=Exchange,CoCType=Auto", "Vol",$K$4,A1397,"ALL",,,"TRUE","T")</f>
        <v>1057</v>
      </c>
      <c r="H1397" s="3">
        <f>RTD("cqg.rtd",,"StudyData","VWAP("&amp;$K$2&amp;",StartFrom:=StartOfDay,VolType:=auto,CoCType:=auto,InputChoice:=Mid)","Bar",, "Close",$K$4,A1397,"ALL",,,"TRUE","T")</f>
        <v>6477.1442327646</v>
      </c>
    </row>
    <row r="1398" spans="1:8" x14ac:dyDescent="0.3">
      <c r="A1398" s="8">
        <f t="shared" si="21"/>
        <v>-1396</v>
      </c>
      <c r="B1398" s="9">
        <f xml:space="preserve"> RTD("cqg.rtd",,"StudyData","TYA", "BAR", "", "Time",$K$4,$A1398,"ALL",, "","False","T")</f>
        <v>45901.065972222219</v>
      </c>
      <c r="C1398" s="3">
        <f>RTD("cqg.rtd",,"StudyData", $K$2, "BAR", "", "Open", $K$4, $A1398, $K$6,$K$10,,$K$8,K$12)</f>
        <v>6463.75</v>
      </c>
      <c r="D1398" s="3">
        <f>RTD("cqg.rtd",,"StudyData", $K$2, "BAR", "", "High", $K$4, $A1398, $K$6,$K$10,,$K$8,$K$12)</f>
        <v>6468.5</v>
      </c>
      <c r="E1398" s="3">
        <f>RTD("cqg.rtd",,"StudyData", $K$2, "BAR", "", "Low", $K$4, $A1398, $K$6,$K$10,,$K$8,$K$12)</f>
        <v>6463.25</v>
      </c>
      <c r="F1398" s="3">
        <f>RTD("cqg.rtd",,"StudyData", $K$2, "BAR", "", "Close", $K$4, $A1398, $K$6,$K$10,,$K$8,$K$12)</f>
        <v>6467.75</v>
      </c>
      <c r="G1398" s="4">
        <f>RTD("cqg.rtd",,"StudyData",$K$2, "Vol", "Highlight=Total Trades,VolType=Exchange,CoCType=Auto", "Vol",$K$4,A1398,"ALL",,,"TRUE","T")</f>
        <v>625</v>
      </c>
      <c r="H1398" s="3">
        <f>RTD("cqg.rtd",,"StudyData","VWAP("&amp;$K$2&amp;",StartFrom:=StartOfDay,VolType:=auto,CoCType:=auto,InputChoice:=Mid)","Bar",, "Close",$K$4,A1398,"ALL",,,"TRUE","T")</f>
        <v>6477.3226992886002</v>
      </c>
    </row>
    <row r="1399" spans="1:8" x14ac:dyDescent="0.3">
      <c r="A1399" s="8">
        <f t="shared" si="21"/>
        <v>-1397</v>
      </c>
      <c r="B1399" s="9">
        <f xml:space="preserve"> RTD("cqg.rtd",,"StudyData","TYA", "BAR", "", "Time",$K$4,$A1399,"ALL",, "","False","T")</f>
        <v>45901.0625</v>
      </c>
      <c r="C1399" s="3">
        <f>RTD("cqg.rtd",,"StudyData", $K$2, "BAR", "", "Open", $K$4, $A1399, $K$6,$K$10,,$K$8,K$12)</f>
        <v>6460</v>
      </c>
      <c r="D1399" s="3">
        <f>RTD("cqg.rtd",,"StudyData", $K$2, "BAR", "", "High", $K$4, $A1399, $K$6,$K$10,,$K$8,$K$12)</f>
        <v>6464.5</v>
      </c>
      <c r="E1399" s="3">
        <f>RTD("cqg.rtd",,"StudyData", $K$2, "BAR", "", "Low", $K$4, $A1399, $K$6,$K$10,,$K$8,$K$12)</f>
        <v>6460</v>
      </c>
      <c r="F1399" s="3">
        <f>RTD("cqg.rtd",,"StudyData", $K$2, "BAR", "", "Close", $K$4, $A1399, $K$6,$K$10,,$K$8,$K$12)</f>
        <v>6463.5</v>
      </c>
      <c r="G1399" s="4">
        <f>RTD("cqg.rtd",,"StudyData",$K$2, "Vol", "Highlight=Total Trades,VolType=Exchange,CoCType=Auto", "Vol",$K$4,A1399,"ALL",,,"TRUE","T")</f>
        <v>761</v>
      </c>
      <c r="H1399" s="3">
        <f>RTD("cqg.rtd",,"StudyData","VWAP("&amp;$K$2&amp;",StartFrom:=StartOfDay,VolType:=auto,CoCType:=auto,InputChoice:=Mid)","Bar",, "Close",$K$4,A1399,"ALL",,,"TRUE","T")</f>
        <v>6477.4943269045998</v>
      </c>
    </row>
    <row r="1400" spans="1:8" x14ac:dyDescent="0.3">
      <c r="A1400" s="8">
        <f t="shared" si="21"/>
        <v>-1398</v>
      </c>
      <c r="B1400" s="9">
        <f xml:space="preserve"> RTD("cqg.rtd",,"StudyData","TYA", "BAR", "", "Time",$K$4,$A1400,"ALL",, "","False","T")</f>
        <v>45901.059027777781</v>
      </c>
      <c r="C1400" s="3">
        <f>RTD("cqg.rtd",,"StudyData", $K$2, "BAR", "", "Open", $K$4, $A1400, $K$6,$K$10,,$K$8,K$12)</f>
        <v>6462.25</v>
      </c>
      <c r="D1400" s="3">
        <f>RTD("cqg.rtd",,"StudyData", $K$2, "BAR", "", "High", $K$4, $A1400, $K$6,$K$10,,$K$8,$K$12)</f>
        <v>6462.5</v>
      </c>
      <c r="E1400" s="3">
        <f>RTD("cqg.rtd",,"StudyData", $K$2, "BAR", "", "Low", $K$4, $A1400, $K$6,$K$10,,$K$8,$K$12)</f>
        <v>6459.5</v>
      </c>
      <c r="F1400" s="3">
        <f>RTD("cqg.rtd",,"StudyData", $K$2, "BAR", "", "Close", $K$4, $A1400, $K$6,$K$10,,$K$8,$K$12)</f>
        <v>6459.75</v>
      </c>
      <c r="G1400" s="4">
        <f>RTD("cqg.rtd",,"StudyData",$K$2, "Vol", "Highlight=Total Trades,VolType=Exchange,CoCType=Auto", "Vol",$K$4,A1400,"ALL",,,"TRUE","T")</f>
        <v>1251</v>
      </c>
      <c r="H1400" s="3">
        <f>RTD("cqg.rtd",,"StudyData","VWAP("&amp;$K$2&amp;",StartFrom:=StartOfDay,VolType:=auto,CoCType:=auto,InputChoice:=Mid)","Bar",, "Close",$K$4,A1400,"ALL",,,"TRUE","T")</f>
        <v>6477.7777811714004</v>
      </c>
    </row>
    <row r="1401" spans="1:8" x14ac:dyDescent="0.3">
      <c r="A1401" s="8">
        <f t="shared" si="21"/>
        <v>-1399</v>
      </c>
      <c r="B1401" s="9">
        <f xml:space="preserve"> RTD("cqg.rtd",,"StudyData","TYA", "BAR", "", "Time",$K$4,$A1401,"ALL",, "","False","T")</f>
        <v>45901.055555555555</v>
      </c>
      <c r="C1401" s="3">
        <f>RTD("cqg.rtd",,"StudyData", $K$2, "BAR", "", "Open", $K$4, $A1401, $K$6,$K$10,,$K$8,K$12)</f>
        <v>6462</v>
      </c>
      <c r="D1401" s="3">
        <f>RTD("cqg.rtd",,"StudyData", $K$2, "BAR", "", "High", $K$4, $A1401, $K$6,$K$10,,$K$8,$K$12)</f>
        <v>6463.5</v>
      </c>
      <c r="E1401" s="3">
        <f>RTD("cqg.rtd",,"StudyData", $K$2, "BAR", "", "Low", $K$4, $A1401, $K$6,$K$10,,$K$8,$K$12)</f>
        <v>6461.5</v>
      </c>
      <c r="F1401" s="3">
        <f>RTD("cqg.rtd",,"StudyData", $K$2, "BAR", "", "Close", $K$4, $A1401, $K$6,$K$10,,$K$8,$K$12)</f>
        <v>6462.25</v>
      </c>
      <c r="G1401" s="4">
        <f>RTD("cqg.rtd",,"StudyData",$K$2, "Vol", "Highlight=Total Trades,VolType=Exchange,CoCType=Auto", "Vol",$K$4,A1401,"ALL",,,"TRUE","T")</f>
        <v>556</v>
      </c>
      <c r="H1401" s="3">
        <f>RTD("cqg.rtd",,"StudyData","VWAP("&amp;$K$2&amp;",StartFrom:=StartOfDay,VolType:=auto,CoCType:=auto,InputChoice:=Mid)","Bar",, "Close",$K$4,A1401,"ALL",,,"TRUE","T")</f>
        <v>6478.3067912591996</v>
      </c>
    </row>
    <row r="1402" spans="1:8" x14ac:dyDescent="0.3">
      <c r="A1402" s="8">
        <f t="shared" si="21"/>
        <v>-1400</v>
      </c>
      <c r="B1402" s="9">
        <f xml:space="preserve"> RTD("cqg.rtd",,"StudyData","TYA", "BAR", "", "Time",$K$4,$A1402,"ALL",, "","False","T")</f>
        <v>45901.052083333336</v>
      </c>
      <c r="C1402" s="3">
        <f>RTD("cqg.rtd",,"StudyData", $K$2, "BAR", "", "Open", $K$4, $A1402, $K$6,$K$10,,$K$8,K$12)</f>
        <v>6462.75</v>
      </c>
      <c r="D1402" s="3">
        <f>RTD("cqg.rtd",,"StudyData", $K$2, "BAR", "", "High", $K$4, $A1402, $K$6,$K$10,,$K$8,$K$12)</f>
        <v>6463</v>
      </c>
      <c r="E1402" s="3">
        <f>RTD("cqg.rtd",,"StudyData", $K$2, "BAR", "", "Low", $K$4, $A1402, $K$6,$K$10,,$K$8,$K$12)</f>
        <v>6461.25</v>
      </c>
      <c r="F1402" s="3">
        <f>RTD("cqg.rtd",,"StudyData", $K$2, "BAR", "", "Close", $K$4, $A1402, $K$6,$K$10,,$K$8,$K$12)</f>
        <v>6462.25</v>
      </c>
      <c r="G1402" s="4">
        <f>RTD("cqg.rtd",,"StudyData",$K$2, "Vol", "Highlight=Total Trades,VolType=Exchange,CoCType=Auto", "Vol",$K$4,A1402,"ALL",,,"TRUE","T")</f>
        <v>391</v>
      </c>
      <c r="H1402" s="3">
        <f>RTD("cqg.rtd",,"StudyData","VWAP("&amp;$K$2&amp;",StartFrom:=StartOfDay,VolType:=auto,CoCType:=auto,InputChoice:=Mid)","Bar",, "Close",$K$4,A1402,"ALL",,,"TRUE","T")</f>
        <v>6478.5314481083997</v>
      </c>
    </row>
    <row r="1403" spans="1:8" x14ac:dyDescent="0.3">
      <c r="A1403" s="8">
        <f t="shared" si="21"/>
        <v>-1401</v>
      </c>
      <c r="B1403" s="9">
        <f xml:space="preserve"> RTD("cqg.rtd",,"StudyData","TYA", "BAR", "", "Time",$K$4,$A1403,"ALL",, "","False","T")</f>
        <v>45901.048611111109</v>
      </c>
      <c r="C1403" s="3">
        <f>RTD("cqg.rtd",,"StudyData", $K$2, "BAR", "", "Open", $K$4, $A1403, $K$6,$K$10,,$K$8,K$12)</f>
        <v>6462.75</v>
      </c>
      <c r="D1403" s="3">
        <f>RTD("cqg.rtd",,"StudyData", $K$2, "BAR", "", "High", $K$4, $A1403, $K$6,$K$10,,$K$8,$K$12)</f>
        <v>6463</v>
      </c>
      <c r="E1403" s="3">
        <f>RTD("cqg.rtd",,"StudyData", $K$2, "BAR", "", "Low", $K$4, $A1403, $K$6,$K$10,,$K$8,$K$12)</f>
        <v>6461.75</v>
      </c>
      <c r="F1403" s="3">
        <f>RTD("cqg.rtd",,"StudyData", $K$2, "BAR", "", "Close", $K$4, $A1403, $K$6,$K$10,,$K$8,$K$12)</f>
        <v>6462.75</v>
      </c>
      <c r="G1403" s="4">
        <f>RTD("cqg.rtd",,"StudyData",$K$2, "Vol", "Highlight=Total Trades,VolType=Exchange,CoCType=Auto", "Vol",$K$4,A1403,"ALL",,,"TRUE","T")</f>
        <v>291</v>
      </c>
      <c r="H1403" s="3">
        <f>RTD("cqg.rtd",,"StudyData","VWAP("&amp;$K$2&amp;",StartFrom:=StartOfDay,VolType:=auto,CoCType:=auto,InputChoice:=Mid)","Bar",, "Close",$K$4,A1403,"ALL",,,"TRUE","T")</f>
        <v>6478.6970842262999</v>
      </c>
    </row>
    <row r="1404" spans="1:8" x14ac:dyDescent="0.3">
      <c r="A1404" s="8">
        <f t="shared" si="21"/>
        <v>-1402</v>
      </c>
      <c r="B1404" s="9">
        <f xml:space="preserve"> RTD("cqg.rtd",,"StudyData","TYA", "BAR", "", "Time",$K$4,$A1404,"ALL",, "","False","T")</f>
        <v>45901.045138888891</v>
      </c>
      <c r="C1404" s="3">
        <f>RTD("cqg.rtd",,"StudyData", $K$2, "BAR", "", "Open", $K$4, $A1404, $K$6,$K$10,,$K$8,K$12)</f>
        <v>6463.5</v>
      </c>
      <c r="D1404" s="3">
        <f>RTD("cqg.rtd",,"StudyData", $K$2, "BAR", "", "High", $K$4, $A1404, $K$6,$K$10,,$K$8,$K$12)</f>
        <v>6465.25</v>
      </c>
      <c r="E1404" s="3">
        <f>RTD("cqg.rtd",,"StudyData", $K$2, "BAR", "", "Low", $K$4, $A1404, $K$6,$K$10,,$K$8,$K$12)</f>
        <v>6461.25</v>
      </c>
      <c r="F1404" s="3">
        <f>RTD("cqg.rtd",,"StudyData", $K$2, "BAR", "", "Close", $K$4, $A1404, $K$6,$K$10,,$K$8,$K$12)</f>
        <v>6462.75</v>
      </c>
      <c r="G1404" s="4">
        <f>RTD("cqg.rtd",,"StudyData",$K$2, "Vol", "Highlight=Total Trades,VolType=Exchange,CoCType=Auto", "Vol",$K$4,A1404,"ALL",,,"TRUE","T")</f>
        <v>581</v>
      </c>
      <c r="H1404" s="3">
        <f>RTD("cqg.rtd",,"StudyData","VWAP("&amp;$K$2&amp;",StartFrom:=StartOfDay,VolType:=auto,CoCType:=auto,InputChoice:=Mid)","Bar",, "Close",$K$4,A1404,"ALL",,,"TRUE","T")</f>
        <v>6478.8206527394996</v>
      </c>
    </row>
    <row r="1405" spans="1:8" x14ac:dyDescent="0.3">
      <c r="A1405" s="8">
        <f t="shared" si="21"/>
        <v>-1403</v>
      </c>
      <c r="B1405" s="9">
        <f xml:space="preserve"> RTD("cqg.rtd",,"StudyData","TYA", "BAR", "", "Time",$K$4,$A1405,"ALL",, "","False","T")</f>
        <v>45901.041666666664</v>
      </c>
      <c r="C1405" s="3">
        <f>RTD("cqg.rtd",,"StudyData", $K$2, "BAR", "", "Open", $K$4, $A1405, $K$6,$K$10,,$K$8,K$12)</f>
        <v>6467.5</v>
      </c>
      <c r="D1405" s="3">
        <f>RTD("cqg.rtd",,"StudyData", $K$2, "BAR", "", "High", $K$4, $A1405, $K$6,$K$10,,$K$8,$K$12)</f>
        <v>6467.75</v>
      </c>
      <c r="E1405" s="3">
        <f>RTD("cqg.rtd",,"StudyData", $K$2, "BAR", "", "Low", $K$4, $A1405, $K$6,$K$10,,$K$8,$K$12)</f>
        <v>6463</v>
      </c>
      <c r="F1405" s="3">
        <f>RTD("cqg.rtd",,"StudyData", $K$2, "BAR", "", "Close", $K$4, $A1405, $K$6,$K$10,,$K$8,$K$12)</f>
        <v>6463.25</v>
      </c>
      <c r="G1405" s="4">
        <f>RTD("cqg.rtd",,"StudyData",$K$2, "Vol", "Highlight=Total Trades,VolType=Exchange,CoCType=Auto", "Vol",$K$4,A1405,"ALL",,,"TRUE","T")</f>
        <v>538</v>
      </c>
      <c r="H1405" s="3">
        <f>RTD("cqg.rtd",,"StudyData","VWAP("&amp;$K$2&amp;",StartFrom:=StartOfDay,VolType:=auto,CoCType:=auto,InputChoice:=Mid)","Bar",, "Close",$K$4,A1405,"ALL",,,"TRUE","T")</f>
        <v>6479.0596190929</v>
      </c>
    </row>
    <row r="1406" spans="1:8" x14ac:dyDescent="0.3">
      <c r="A1406" s="8">
        <f t="shared" si="21"/>
        <v>-1404</v>
      </c>
      <c r="B1406" s="9">
        <f xml:space="preserve"> RTD("cqg.rtd",,"StudyData","TYA", "BAR", "", "Time",$K$4,$A1406,"ALL",, "","False","T")</f>
        <v>45901.038194444445</v>
      </c>
      <c r="C1406" s="3">
        <f>RTD("cqg.rtd",,"StudyData", $K$2, "BAR", "", "Open", $K$4, $A1406, $K$6,$K$10,,$K$8,K$12)</f>
        <v>6468.25</v>
      </c>
      <c r="D1406" s="3">
        <f>RTD("cqg.rtd",,"StudyData", $K$2, "BAR", "", "High", $K$4, $A1406, $K$6,$K$10,,$K$8,$K$12)</f>
        <v>6468.75</v>
      </c>
      <c r="E1406" s="3">
        <f>RTD("cqg.rtd",,"StudyData", $K$2, "BAR", "", "Low", $K$4, $A1406, $K$6,$K$10,,$K$8,$K$12)</f>
        <v>6467.25</v>
      </c>
      <c r="F1406" s="3">
        <f>RTD("cqg.rtd",,"StudyData", $K$2, "BAR", "", "Close", $K$4, $A1406, $K$6,$K$10,,$K$8,$K$12)</f>
        <v>6467.75</v>
      </c>
      <c r="G1406" s="4">
        <f>RTD("cqg.rtd",,"StudyData",$K$2, "Vol", "Highlight=Total Trades,VolType=Exchange,CoCType=Auto", "Vol",$K$4,A1406,"ALL",,,"TRUE","T")</f>
        <v>241</v>
      </c>
      <c r="H1406" s="3">
        <f>RTD("cqg.rtd",,"StudyData","VWAP("&amp;$K$2&amp;",StartFrom:=StartOfDay,VolType:=auto,CoCType:=auto,InputChoice:=Mid)","Bar",, "Close",$K$4,A1406,"ALL",,,"TRUE","T")</f>
        <v>6479.2568999704999</v>
      </c>
    </row>
    <row r="1407" spans="1:8" x14ac:dyDescent="0.3">
      <c r="A1407" s="8">
        <f t="shared" si="21"/>
        <v>-1405</v>
      </c>
      <c r="B1407" s="9">
        <f xml:space="preserve"> RTD("cqg.rtd",,"StudyData","TYA", "BAR", "", "Time",$K$4,$A1407,"ALL",, "","False","T")</f>
        <v>45901.034722222219</v>
      </c>
      <c r="C1407" s="3">
        <f>RTD("cqg.rtd",,"StudyData", $K$2, "BAR", "", "Open", $K$4, $A1407, $K$6,$K$10,,$K$8,K$12)</f>
        <v>6467.5</v>
      </c>
      <c r="D1407" s="3">
        <f>RTD("cqg.rtd",,"StudyData", $K$2, "BAR", "", "High", $K$4, $A1407, $K$6,$K$10,,$K$8,$K$12)</f>
        <v>6470</v>
      </c>
      <c r="E1407" s="3">
        <f>RTD("cqg.rtd",,"StudyData", $K$2, "BAR", "", "Low", $K$4, $A1407, $K$6,$K$10,,$K$8,$K$12)</f>
        <v>6466</v>
      </c>
      <c r="F1407" s="3">
        <f>RTD("cqg.rtd",,"StudyData", $K$2, "BAR", "", "Close", $K$4, $A1407, $K$6,$K$10,,$K$8,$K$12)</f>
        <v>6468</v>
      </c>
      <c r="G1407" s="4">
        <f>RTD("cqg.rtd",,"StudyData",$K$2, "Vol", "Highlight=Total Trades,VolType=Exchange,CoCType=Auto", "Vol",$K$4,A1407,"ALL",,,"TRUE","T")</f>
        <v>418</v>
      </c>
      <c r="H1407" s="3">
        <f>RTD("cqg.rtd",,"StudyData","VWAP("&amp;$K$2&amp;",StartFrom:=StartOfDay,VolType:=auto,CoCType:=auto,InputChoice:=Mid)","Bar",, "Close",$K$4,A1407,"ALL",,,"TRUE","T")</f>
        <v>6479.3300676951003</v>
      </c>
    </row>
    <row r="1408" spans="1:8" x14ac:dyDescent="0.3">
      <c r="A1408" s="8">
        <f t="shared" si="21"/>
        <v>-1406</v>
      </c>
      <c r="B1408" s="9">
        <f xml:space="preserve"> RTD("cqg.rtd",,"StudyData","TYA", "BAR", "", "Time",$K$4,$A1408,"ALL",, "","False","T")</f>
        <v>45901.03125</v>
      </c>
      <c r="C1408" s="3">
        <f>RTD("cqg.rtd",,"StudyData", $K$2, "BAR", "", "Open", $K$4, $A1408, $K$6,$K$10,,$K$8,K$12)</f>
        <v>6470.5</v>
      </c>
      <c r="D1408" s="3">
        <f>RTD("cqg.rtd",,"StudyData", $K$2, "BAR", "", "High", $K$4, $A1408, $K$6,$K$10,,$K$8,$K$12)</f>
        <v>6470.5</v>
      </c>
      <c r="E1408" s="3">
        <f>RTD("cqg.rtd",,"StudyData", $K$2, "BAR", "", "Low", $K$4, $A1408, $K$6,$K$10,,$K$8,$K$12)</f>
        <v>6465.75</v>
      </c>
      <c r="F1408" s="3">
        <f>RTD("cqg.rtd",,"StudyData", $K$2, "BAR", "", "Close", $K$4, $A1408, $K$6,$K$10,,$K$8,$K$12)</f>
        <v>6467</v>
      </c>
      <c r="G1408" s="4">
        <f>RTD("cqg.rtd",,"StudyData",$K$2, "Vol", "Highlight=Total Trades,VolType=Exchange,CoCType=Auto", "Vol",$K$4,A1408,"ALL",,,"TRUE","T")</f>
        <v>552</v>
      </c>
      <c r="H1408" s="3">
        <f>RTD("cqg.rtd",,"StudyData","VWAP("&amp;$K$2&amp;",StartFrom:=StartOfDay,VolType:=auto,CoCType:=auto,InputChoice:=Mid)","Bar",, "Close",$K$4,A1408,"ALL",,,"TRUE","T")</f>
        <v>6479.4592539552996</v>
      </c>
    </row>
    <row r="1409" spans="1:8" x14ac:dyDescent="0.3">
      <c r="A1409" s="8">
        <f t="shared" si="21"/>
        <v>-1407</v>
      </c>
      <c r="B1409" s="9">
        <f xml:space="preserve"> RTD("cqg.rtd",,"StudyData","TYA", "BAR", "", "Time",$K$4,$A1409,"ALL",, "","False","T")</f>
        <v>45901.027777777781</v>
      </c>
      <c r="C1409" s="3">
        <f>RTD("cqg.rtd",,"StudyData", $K$2, "BAR", "", "Open", $K$4, $A1409, $K$6,$K$10,,$K$8,K$12)</f>
        <v>6469.25</v>
      </c>
      <c r="D1409" s="3">
        <f>RTD("cqg.rtd",,"StudyData", $K$2, "BAR", "", "High", $K$4, $A1409, $K$6,$K$10,,$K$8,$K$12)</f>
        <v>6470.75</v>
      </c>
      <c r="E1409" s="3">
        <f>RTD("cqg.rtd",,"StudyData", $K$2, "BAR", "", "Low", $K$4, $A1409, $K$6,$K$10,,$K$8,$K$12)</f>
        <v>6469.25</v>
      </c>
      <c r="F1409" s="3">
        <f>RTD("cqg.rtd",,"StudyData", $K$2, "BAR", "", "Close", $K$4, $A1409, $K$6,$K$10,,$K$8,$K$12)</f>
        <v>6470.25</v>
      </c>
      <c r="G1409" s="4">
        <f>RTD("cqg.rtd",,"StudyData",$K$2, "Vol", "Highlight=Total Trades,VolType=Exchange,CoCType=Auto", "Vol",$K$4,A1409,"ALL",,,"TRUE","T")</f>
        <v>290</v>
      </c>
      <c r="H1409" s="3">
        <f>RTD("cqg.rtd",,"StudyData","VWAP("&amp;$K$2&amp;",StartFrom:=StartOfDay,VolType:=auto,CoCType:=auto,InputChoice:=Mid)","Bar",, "Close",$K$4,A1409,"ALL",,,"TRUE","T")</f>
        <v>6479.6325260330004</v>
      </c>
    </row>
    <row r="1410" spans="1:8" x14ac:dyDescent="0.3">
      <c r="A1410" s="8">
        <f t="shared" si="21"/>
        <v>-1408</v>
      </c>
      <c r="B1410" s="9">
        <f xml:space="preserve"> RTD("cqg.rtd",,"StudyData","TYA", "BAR", "", "Time",$K$4,$A1410,"ALL",, "","False","T")</f>
        <v>45901.024305555555</v>
      </c>
      <c r="C1410" s="3">
        <f>RTD("cqg.rtd",,"StudyData", $K$2, "BAR", "", "Open", $K$4, $A1410, $K$6,$K$10,,$K$8,K$12)</f>
        <v>6468.5</v>
      </c>
      <c r="D1410" s="3">
        <f>RTD("cqg.rtd",,"StudyData", $K$2, "BAR", "", "High", $K$4, $A1410, $K$6,$K$10,,$K$8,$K$12)</f>
        <v>6469.5</v>
      </c>
      <c r="E1410" s="3">
        <f>RTD("cqg.rtd",,"StudyData", $K$2, "BAR", "", "Low", $K$4, $A1410, $K$6,$K$10,,$K$8,$K$12)</f>
        <v>6467.75</v>
      </c>
      <c r="F1410" s="3">
        <f>RTD("cqg.rtd",,"StudyData", $K$2, "BAR", "", "Close", $K$4, $A1410, $K$6,$K$10,,$K$8,$K$12)</f>
        <v>6469.25</v>
      </c>
      <c r="G1410" s="4">
        <f>RTD("cqg.rtd",,"StudyData",$K$2, "Vol", "Highlight=Total Trades,VolType=Exchange,CoCType=Auto", "Vol",$K$4,A1410,"ALL",,,"TRUE","T")</f>
        <v>171</v>
      </c>
      <c r="H1410" s="3">
        <f>RTD("cqg.rtd",,"StudyData","VWAP("&amp;$K$2&amp;",StartFrom:=StartOfDay,VolType:=auto,CoCType:=auto,InputChoice:=Mid)","Bar",, "Close",$K$4,A1410,"ALL",,,"TRUE","T")</f>
        <v>6479.7105156625003</v>
      </c>
    </row>
    <row r="1411" spans="1:8" x14ac:dyDescent="0.3">
      <c r="A1411" s="8">
        <f t="shared" si="21"/>
        <v>-1409</v>
      </c>
      <c r="B1411" s="9">
        <f xml:space="preserve"> RTD("cqg.rtd",,"StudyData","TYA", "BAR", "", "Time",$K$4,$A1411,"ALL",, "","False","T")</f>
        <v>45901.020833333336</v>
      </c>
      <c r="C1411" s="3">
        <f>RTD("cqg.rtd",,"StudyData", $K$2, "BAR", "", "Open", $K$4, $A1411, $K$6,$K$10,,$K$8,K$12)</f>
        <v>6468.25</v>
      </c>
      <c r="D1411" s="3">
        <f>RTD("cqg.rtd",,"StudyData", $K$2, "BAR", "", "High", $K$4, $A1411, $K$6,$K$10,,$K$8,$K$12)</f>
        <v>6469</v>
      </c>
      <c r="E1411" s="3">
        <f>RTD("cqg.rtd",,"StudyData", $K$2, "BAR", "", "Low", $K$4, $A1411, $K$6,$K$10,,$K$8,$K$12)</f>
        <v>6467.5</v>
      </c>
      <c r="F1411" s="3">
        <f>RTD("cqg.rtd",,"StudyData", $K$2, "BAR", "", "Close", $K$4, $A1411, $K$6,$K$10,,$K$8,$K$12)</f>
        <v>6468.5</v>
      </c>
      <c r="G1411" s="4">
        <f>RTD("cqg.rtd",,"StudyData",$K$2, "Vol", "Highlight=Total Trades,VolType=Exchange,CoCType=Auto", "Vol",$K$4,A1411,"ALL",,,"TRUE","T")</f>
        <v>319</v>
      </c>
      <c r="H1411" s="3">
        <f>RTD("cqg.rtd",,"StudyData","VWAP("&amp;$K$2&amp;",StartFrom:=StartOfDay,VolType:=auto,CoCType:=auto,InputChoice:=Mid)","Bar",, "Close",$K$4,A1411,"ALL",,,"TRUE","T")</f>
        <v>6479.7636932982005</v>
      </c>
    </row>
    <row r="1412" spans="1:8" x14ac:dyDescent="0.3">
      <c r="A1412" s="8">
        <f t="shared" ref="A1412:A1475" si="22">A1411-1</f>
        <v>-1410</v>
      </c>
      <c r="B1412" s="9">
        <f xml:space="preserve"> RTD("cqg.rtd",,"StudyData","TYA", "BAR", "", "Time",$K$4,$A1412,"ALL",, "","False","T")</f>
        <v>45901.017361111109</v>
      </c>
      <c r="C1412" s="3">
        <f>RTD("cqg.rtd",,"StudyData", $K$2, "BAR", "", "Open", $K$4, $A1412, $K$6,$K$10,,$K$8,K$12)</f>
        <v>6467.25</v>
      </c>
      <c r="D1412" s="3">
        <f>RTD("cqg.rtd",,"StudyData", $K$2, "BAR", "", "High", $K$4, $A1412, $K$6,$K$10,,$K$8,$K$12)</f>
        <v>6468.5</v>
      </c>
      <c r="E1412" s="3">
        <f>RTD("cqg.rtd",,"StudyData", $K$2, "BAR", "", "Low", $K$4, $A1412, $K$6,$K$10,,$K$8,$K$12)</f>
        <v>6466.75</v>
      </c>
      <c r="F1412" s="3">
        <f>RTD("cqg.rtd",,"StudyData", $K$2, "BAR", "", "Close", $K$4, $A1412, $K$6,$K$10,,$K$8,$K$12)</f>
        <v>6468</v>
      </c>
      <c r="G1412" s="4">
        <f>RTD("cqg.rtd",,"StudyData",$K$2, "Vol", "Highlight=Total Trades,VolType=Exchange,CoCType=Auto", "Vol",$K$4,A1412,"ALL",,,"TRUE","T")</f>
        <v>294</v>
      </c>
      <c r="H1412" s="3">
        <f>RTD("cqg.rtd",,"StudyData","VWAP("&amp;$K$2&amp;",StartFrom:=StartOfDay,VolType:=auto,CoCType:=auto,InputChoice:=Mid)","Bar",, "Close",$K$4,A1412,"ALL",,,"TRUE","T")</f>
        <v>6479.8676580899</v>
      </c>
    </row>
    <row r="1413" spans="1:8" x14ac:dyDescent="0.3">
      <c r="A1413" s="8">
        <f t="shared" si="22"/>
        <v>-1411</v>
      </c>
      <c r="B1413" s="9">
        <f xml:space="preserve"> RTD("cqg.rtd",,"StudyData","TYA", "BAR", "", "Time",$K$4,$A1413,"ALL",, "","False","T")</f>
        <v>45901.013888888891</v>
      </c>
      <c r="C1413" s="3">
        <f>RTD("cqg.rtd",,"StudyData", $K$2, "BAR", "", "Open", $K$4, $A1413, $K$6,$K$10,,$K$8,K$12)</f>
        <v>6466.25</v>
      </c>
      <c r="D1413" s="3">
        <f>RTD("cqg.rtd",,"StudyData", $K$2, "BAR", "", "High", $K$4, $A1413, $K$6,$K$10,,$K$8,$K$12)</f>
        <v>6468</v>
      </c>
      <c r="E1413" s="3">
        <f>RTD("cqg.rtd",,"StudyData", $K$2, "BAR", "", "Low", $K$4, $A1413, $K$6,$K$10,,$K$8,$K$12)</f>
        <v>6466.25</v>
      </c>
      <c r="F1413" s="3">
        <f>RTD("cqg.rtd",,"StudyData", $K$2, "BAR", "", "Close", $K$4, $A1413, $K$6,$K$10,,$K$8,$K$12)</f>
        <v>6467.25</v>
      </c>
      <c r="G1413" s="4">
        <f>RTD("cqg.rtd",,"StudyData",$K$2, "Vol", "Highlight=Total Trades,VolType=Exchange,CoCType=Auto", "Vol",$K$4,A1413,"ALL",,,"TRUE","T")</f>
        <v>248</v>
      </c>
      <c r="H1413" s="3">
        <f>RTD("cqg.rtd",,"StudyData","VWAP("&amp;$K$2&amp;",StartFrom:=StartOfDay,VolType:=auto,CoCType:=auto,InputChoice:=Mid)","Bar",, "Close",$K$4,A1413,"ALL",,,"TRUE","T")</f>
        <v>6479.9703966146999</v>
      </c>
    </row>
    <row r="1414" spans="1:8" x14ac:dyDescent="0.3">
      <c r="A1414" s="8">
        <f t="shared" si="22"/>
        <v>-1412</v>
      </c>
      <c r="B1414" s="9">
        <f xml:space="preserve"> RTD("cqg.rtd",,"StudyData","TYA", "BAR", "", "Time",$K$4,$A1414,"ALL",, "","False","T")</f>
        <v>45901.010416666664</v>
      </c>
      <c r="C1414" s="3">
        <f>RTD("cqg.rtd",,"StudyData", $K$2, "BAR", "", "Open", $K$4, $A1414, $K$6,$K$10,,$K$8,K$12)</f>
        <v>6467</v>
      </c>
      <c r="D1414" s="3">
        <f>RTD("cqg.rtd",,"StudyData", $K$2, "BAR", "", "High", $K$4, $A1414, $K$6,$K$10,,$K$8,$K$12)</f>
        <v>6467.75</v>
      </c>
      <c r="E1414" s="3">
        <f>RTD("cqg.rtd",,"StudyData", $K$2, "BAR", "", "Low", $K$4, $A1414, $K$6,$K$10,,$K$8,$K$12)</f>
        <v>6465</v>
      </c>
      <c r="F1414" s="3">
        <f>RTD("cqg.rtd",,"StudyData", $K$2, "BAR", "", "Close", $K$4, $A1414, $K$6,$K$10,,$K$8,$K$12)</f>
        <v>6466.5</v>
      </c>
      <c r="G1414" s="4">
        <f>RTD("cqg.rtd",,"StudyData",$K$2, "Vol", "Highlight=Total Trades,VolType=Exchange,CoCType=Auto", "Vol",$K$4,A1414,"ALL",,,"TRUE","T")</f>
        <v>326</v>
      </c>
      <c r="H1414" s="3">
        <f>RTD("cqg.rtd",,"StudyData","VWAP("&amp;$K$2&amp;",StartFrom:=StartOfDay,VolType:=auto,CoCType:=auto,InputChoice:=Mid)","Bar",, "Close",$K$4,A1414,"ALL",,,"TRUE","T")</f>
        <v>6480.0619753637002</v>
      </c>
    </row>
    <row r="1415" spans="1:8" x14ac:dyDescent="0.3">
      <c r="A1415" s="8">
        <f t="shared" si="22"/>
        <v>-1413</v>
      </c>
      <c r="B1415" s="9">
        <f xml:space="preserve"> RTD("cqg.rtd",,"StudyData","TYA", "BAR", "", "Time",$K$4,$A1415,"ALL",, "","False","T")</f>
        <v>45901.006944444445</v>
      </c>
      <c r="C1415" s="3">
        <f>RTD("cqg.rtd",,"StudyData", $K$2, "BAR", "", "Open", $K$4, $A1415, $K$6,$K$10,,$K$8,K$12)</f>
        <v>6466.25</v>
      </c>
      <c r="D1415" s="3">
        <f>RTD("cqg.rtd",,"StudyData", $K$2, "BAR", "", "High", $K$4, $A1415, $K$6,$K$10,,$K$8,$K$12)</f>
        <v>6467.5</v>
      </c>
      <c r="E1415" s="3">
        <f>RTD("cqg.rtd",,"StudyData", $K$2, "BAR", "", "Low", $K$4, $A1415, $K$6,$K$10,,$K$8,$K$12)</f>
        <v>6464.5</v>
      </c>
      <c r="F1415" s="3">
        <f>RTD("cqg.rtd",,"StudyData", $K$2, "BAR", "", "Close", $K$4, $A1415, $K$6,$K$10,,$K$8,$K$12)</f>
        <v>6466.75</v>
      </c>
      <c r="G1415" s="4">
        <f>RTD("cqg.rtd",,"StudyData",$K$2, "Vol", "Highlight=Total Trades,VolType=Exchange,CoCType=Auto", "Vol",$K$4,A1415,"ALL",,,"TRUE","T")</f>
        <v>502</v>
      </c>
      <c r="H1415" s="3">
        <f>RTD("cqg.rtd",,"StudyData","VWAP("&amp;$K$2&amp;",StartFrom:=StartOfDay,VolType:=auto,CoCType:=auto,InputChoice:=Mid)","Bar",, "Close",$K$4,A1415,"ALL",,,"TRUE","T")</f>
        <v>6480.1914574868997</v>
      </c>
    </row>
    <row r="1416" spans="1:8" x14ac:dyDescent="0.3">
      <c r="A1416" s="8">
        <f t="shared" si="22"/>
        <v>-1414</v>
      </c>
      <c r="B1416" s="9">
        <f xml:space="preserve"> RTD("cqg.rtd",,"StudyData","TYA", "BAR", "", "Time",$K$4,$A1416,"ALL",, "","False","T")</f>
        <v>45901.003472222219</v>
      </c>
      <c r="C1416" s="3">
        <f>RTD("cqg.rtd",,"StudyData", $K$2, "BAR", "", "Open", $K$4, $A1416, $K$6,$K$10,,$K$8,K$12)</f>
        <v>6468.75</v>
      </c>
      <c r="D1416" s="3">
        <f>RTD("cqg.rtd",,"StudyData", $K$2, "BAR", "", "High", $K$4, $A1416, $K$6,$K$10,,$K$8,$K$12)</f>
        <v>6468.75</v>
      </c>
      <c r="E1416" s="3">
        <f>RTD("cqg.rtd",,"StudyData", $K$2, "BAR", "", "Low", $K$4, $A1416, $K$6,$K$10,,$K$8,$K$12)</f>
        <v>6466.25</v>
      </c>
      <c r="F1416" s="3">
        <f>RTD("cqg.rtd",,"StudyData", $K$2, "BAR", "", "Close", $K$4, $A1416, $K$6,$K$10,,$K$8,$K$12)</f>
        <v>6466.25</v>
      </c>
      <c r="G1416" s="4">
        <f>RTD("cqg.rtd",,"StudyData",$K$2, "Vol", "Highlight=Total Trades,VolType=Exchange,CoCType=Auto", "Vol",$K$4,A1416,"ALL",,,"TRUE","T")</f>
        <v>333</v>
      </c>
      <c r="H1416" s="3">
        <f>RTD("cqg.rtd",,"StudyData","VWAP("&amp;$K$2&amp;",StartFrom:=StartOfDay,VolType:=auto,CoCType:=auto,InputChoice:=Mid)","Bar",, "Close",$K$4,A1416,"ALL",,,"TRUE","T")</f>
        <v>6480.4012493374003</v>
      </c>
    </row>
    <row r="1417" spans="1:8" x14ac:dyDescent="0.3">
      <c r="A1417" s="8">
        <f t="shared" si="22"/>
        <v>-1415</v>
      </c>
      <c r="B1417" s="9">
        <f xml:space="preserve"> RTD("cqg.rtd",,"StudyData","TYA", "BAR", "", "Time",$K$4,$A1417,"ALL",, "","False","T")</f>
        <v>45901</v>
      </c>
      <c r="C1417" s="3">
        <f>RTD("cqg.rtd",,"StudyData", $K$2, "BAR", "", "Open", $K$4, $A1417, $K$6,$K$10,,$K$8,K$12)</f>
        <v>6469</v>
      </c>
      <c r="D1417" s="3">
        <f>RTD("cqg.rtd",,"StudyData", $K$2, "BAR", "", "High", $K$4, $A1417, $K$6,$K$10,,$K$8,$K$12)</f>
        <v>6469.5</v>
      </c>
      <c r="E1417" s="3">
        <f>RTD("cqg.rtd",,"StudyData", $K$2, "BAR", "", "Low", $K$4, $A1417, $K$6,$K$10,,$K$8,$K$12)</f>
        <v>6467</v>
      </c>
      <c r="F1417" s="3">
        <f>RTD("cqg.rtd",,"StudyData", $K$2, "BAR", "", "Close", $K$4, $A1417, $K$6,$K$10,,$K$8,$K$12)</f>
        <v>6468.75</v>
      </c>
      <c r="G1417" s="4">
        <f>RTD("cqg.rtd",,"StudyData",$K$2, "Vol", "Highlight=Total Trades,VolType=Exchange,CoCType=Auto", "Vol",$K$4,A1417,"ALL",,,"TRUE","T")</f>
        <v>481</v>
      </c>
      <c r="H1417" s="3">
        <f>RTD("cqg.rtd",,"StudyData","VWAP("&amp;$K$2&amp;",StartFrom:=StartOfDay,VolType:=auto,CoCType:=auto,InputChoice:=Mid)","Bar",, "Close",$K$4,A1417,"ALL",,,"TRUE","T")</f>
        <v>6480.5290148698996</v>
      </c>
    </row>
    <row r="1418" spans="1:8" x14ac:dyDescent="0.3">
      <c r="A1418" s="8">
        <f t="shared" si="22"/>
        <v>-1416</v>
      </c>
      <c r="B1418" s="9">
        <f xml:space="preserve"> RTD("cqg.rtd",,"StudyData","TYA", "BAR", "", "Time",$K$4,$A1418,"ALL",, "","False","T")</f>
        <v>45900.996527777781</v>
      </c>
      <c r="C1418" s="3">
        <f>RTD("cqg.rtd",,"StudyData", $K$2, "BAR", "", "Open", $K$4, $A1418, $K$6,$K$10,,$K$8,K$12)</f>
        <v>6470.75</v>
      </c>
      <c r="D1418" s="3">
        <f>RTD("cqg.rtd",,"StudyData", $K$2, "BAR", "", "High", $K$4, $A1418, $K$6,$K$10,,$K$8,$K$12)</f>
        <v>6471.25</v>
      </c>
      <c r="E1418" s="3">
        <f>RTD("cqg.rtd",,"StudyData", $K$2, "BAR", "", "Low", $K$4, $A1418, $K$6,$K$10,,$K$8,$K$12)</f>
        <v>6469</v>
      </c>
      <c r="F1418" s="3">
        <f>RTD("cqg.rtd",,"StudyData", $K$2, "BAR", "", "Close", $K$4, $A1418, $K$6,$K$10,,$K$8,$K$12)</f>
        <v>6469</v>
      </c>
      <c r="G1418" s="4">
        <f>RTD("cqg.rtd",,"StudyData",$K$2, "Vol", "Highlight=Total Trades,VolType=Exchange,CoCType=Auto", "Vol",$K$4,A1418,"ALL",,,"TRUE","T")</f>
        <v>215</v>
      </c>
      <c r="H1418" s="3">
        <f>RTD("cqg.rtd",,"StudyData","VWAP("&amp;$K$2&amp;",StartFrom:=StartOfDay,VolType:=auto,CoCType:=auto,InputChoice:=Mid)","Bar",, "Close",$K$4,A1418,"ALL",,,"TRUE","T")</f>
        <v>6480.7072132210997</v>
      </c>
    </row>
    <row r="1419" spans="1:8" x14ac:dyDescent="0.3">
      <c r="A1419" s="8">
        <f t="shared" si="22"/>
        <v>-1417</v>
      </c>
      <c r="B1419" s="9">
        <f xml:space="preserve"> RTD("cqg.rtd",,"StudyData","TYA", "BAR", "", "Time",$K$4,$A1419,"ALL",, "","False","T")</f>
        <v>45900.993055555555</v>
      </c>
      <c r="C1419" s="3">
        <f>RTD("cqg.rtd",,"StudyData", $K$2, "BAR", "", "Open", $K$4, $A1419, $K$6,$K$10,,$K$8,K$12)</f>
        <v>6470.5</v>
      </c>
      <c r="D1419" s="3">
        <f>RTD("cqg.rtd",,"StudyData", $K$2, "BAR", "", "High", $K$4, $A1419, $K$6,$K$10,,$K$8,$K$12)</f>
        <v>6471.5</v>
      </c>
      <c r="E1419" s="3">
        <f>RTD("cqg.rtd",,"StudyData", $K$2, "BAR", "", "Low", $K$4, $A1419, $K$6,$K$10,,$K$8,$K$12)</f>
        <v>6469</v>
      </c>
      <c r="F1419" s="3">
        <f>RTD("cqg.rtd",,"StudyData", $K$2, "BAR", "", "Close", $K$4, $A1419, $K$6,$K$10,,$K$8,$K$12)</f>
        <v>6470.75</v>
      </c>
      <c r="G1419" s="4">
        <f>RTD("cqg.rtd",,"StudyData",$K$2, "Vol", "Highlight=Total Trades,VolType=Exchange,CoCType=Auto", "Vol",$K$4,A1419,"ALL",,,"TRUE","T")</f>
        <v>333</v>
      </c>
      <c r="H1419" s="3">
        <f>RTD("cqg.rtd",,"StudyData","VWAP("&amp;$K$2&amp;",StartFrom:=StartOfDay,VolType:=auto,CoCType:=auto,InputChoice:=Mid)","Bar",, "Close",$K$4,A1419,"ALL",,,"TRUE","T")</f>
        <v>6480.7763065991003</v>
      </c>
    </row>
    <row r="1420" spans="1:8" x14ac:dyDescent="0.3">
      <c r="A1420" s="8">
        <f t="shared" si="22"/>
        <v>-1418</v>
      </c>
      <c r="B1420" s="9">
        <f xml:space="preserve"> RTD("cqg.rtd",,"StudyData","TYA", "BAR", "", "Time",$K$4,$A1420,"ALL",, "","False","T")</f>
        <v>45900.989583333336</v>
      </c>
      <c r="C1420" s="3">
        <f>RTD("cqg.rtd",,"StudyData", $K$2, "BAR", "", "Open", $K$4, $A1420, $K$6,$K$10,,$K$8,K$12)</f>
        <v>6466.75</v>
      </c>
      <c r="D1420" s="3">
        <f>RTD("cqg.rtd",,"StudyData", $K$2, "BAR", "", "High", $K$4, $A1420, $K$6,$K$10,,$K$8,$K$12)</f>
        <v>6470.75</v>
      </c>
      <c r="E1420" s="3">
        <f>RTD("cqg.rtd",,"StudyData", $K$2, "BAR", "", "Low", $K$4, $A1420, $K$6,$K$10,,$K$8,$K$12)</f>
        <v>6466.5</v>
      </c>
      <c r="F1420" s="3">
        <f>RTD("cqg.rtd",,"StudyData", $K$2, "BAR", "", "Close", $K$4, $A1420, $K$6,$K$10,,$K$8,$K$12)</f>
        <v>6470.5</v>
      </c>
      <c r="G1420" s="4">
        <f>RTD("cqg.rtd",,"StudyData",$K$2, "Vol", "Highlight=Total Trades,VolType=Exchange,CoCType=Auto", "Vol",$K$4,A1420,"ALL",,,"TRUE","T")</f>
        <v>459</v>
      </c>
      <c r="H1420" s="3">
        <f>RTD("cqg.rtd",,"StudyData","VWAP("&amp;$K$2&amp;",StartFrom:=StartOfDay,VolType:=auto,CoCType:=auto,InputChoice:=Mid)","Bar",, "Close",$K$4,A1420,"ALL",,,"TRUE","T")</f>
        <v>6480.8838431096001</v>
      </c>
    </row>
    <row r="1421" spans="1:8" x14ac:dyDescent="0.3">
      <c r="A1421" s="8">
        <f t="shared" si="22"/>
        <v>-1419</v>
      </c>
      <c r="B1421" s="9">
        <f xml:space="preserve"> RTD("cqg.rtd",,"StudyData","TYA", "BAR", "", "Time",$K$4,$A1421,"ALL",, "","False","T")</f>
        <v>45900.986111111109</v>
      </c>
      <c r="C1421" s="3">
        <f>RTD("cqg.rtd",,"StudyData", $K$2, "BAR", "", "Open", $K$4, $A1421, $K$6,$K$10,,$K$8,K$12)</f>
        <v>6465.25</v>
      </c>
      <c r="D1421" s="3">
        <f>RTD("cqg.rtd",,"StudyData", $K$2, "BAR", "", "High", $K$4, $A1421, $K$6,$K$10,,$K$8,$K$12)</f>
        <v>6467.25</v>
      </c>
      <c r="E1421" s="3">
        <f>RTD("cqg.rtd",,"StudyData", $K$2, "BAR", "", "Low", $K$4, $A1421, $K$6,$K$10,,$K$8,$K$12)</f>
        <v>6465</v>
      </c>
      <c r="F1421" s="3">
        <f>RTD("cqg.rtd",,"StudyData", $K$2, "BAR", "", "Close", $K$4, $A1421, $K$6,$K$10,,$K$8,$K$12)</f>
        <v>6466.5</v>
      </c>
      <c r="G1421" s="4">
        <f>RTD("cqg.rtd",,"StudyData",$K$2, "Vol", "Highlight=Total Trades,VolType=Exchange,CoCType=Auto", "Vol",$K$4,A1421,"ALL",,,"TRUE","T")</f>
        <v>204</v>
      </c>
      <c r="H1421" s="3">
        <f>RTD("cqg.rtd",,"StudyData","VWAP("&amp;$K$2&amp;",StartFrom:=StartOfDay,VolType:=auto,CoCType:=auto,InputChoice:=Mid)","Bar",, "Close",$K$4,A1421,"ALL",,,"TRUE","T")</f>
        <v>6481.0589312942002</v>
      </c>
    </row>
    <row r="1422" spans="1:8" x14ac:dyDescent="0.3">
      <c r="A1422" s="8">
        <f t="shared" si="22"/>
        <v>-1420</v>
      </c>
      <c r="B1422" s="9">
        <f xml:space="preserve"> RTD("cqg.rtd",,"StudyData","TYA", "BAR", "", "Time",$K$4,$A1422,"ALL",, "","False","T")</f>
        <v>45900.982638888891</v>
      </c>
      <c r="C1422" s="3">
        <f>RTD("cqg.rtd",,"StudyData", $K$2, "BAR", "", "Open", $K$4, $A1422, $K$6,$K$10,,$K$8,K$12)</f>
        <v>6467.5</v>
      </c>
      <c r="D1422" s="3">
        <f>RTD("cqg.rtd",,"StudyData", $K$2, "BAR", "", "High", $K$4, $A1422, $K$6,$K$10,,$K$8,$K$12)</f>
        <v>6467.75</v>
      </c>
      <c r="E1422" s="3">
        <f>RTD("cqg.rtd",,"StudyData", $K$2, "BAR", "", "Low", $K$4, $A1422, $K$6,$K$10,,$K$8,$K$12)</f>
        <v>6465</v>
      </c>
      <c r="F1422" s="3">
        <f>RTD("cqg.rtd",,"StudyData", $K$2, "BAR", "", "Close", $K$4, $A1422, $K$6,$K$10,,$K$8,$K$12)</f>
        <v>6465.25</v>
      </c>
      <c r="G1422" s="4">
        <f>RTD("cqg.rtd",,"StudyData",$K$2, "Vol", "Highlight=Total Trades,VolType=Exchange,CoCType=Auto", "Vol",$K$4,A1422,"ALL",,,"TRUE","T")</f>
        <v>849</v>
      </c>
      <c r="H1422" s="3">
        <f>RTD("cqg.rtd",,"StudyData","VWAP("&amp;$K$2&amp;",StartFrom:=StartOfDay,VolType:=auto,CoCType:=auto,InputChoice:=Mid)","Bar",, "Close",$K$4,A1422,"ALL",,,"TRUE","T")</f>
        <v>6481.1543348573996</v>
      </c>
    </row>
    <row r="1423" spans="1:8" x14ac:dyDescent="0.3">
      <c r="A1423" s="8">
        <f t="shared" si="22"/>
        <v>-1421</v>
      </c>
      <c r="B1423" s="9">
        <f xml:space="preserve"> RTD("cqg.rtd",,"StudyData","TYA", "BAR", "", "Time",$K$4,$A1423,"ALL",, "","False","T")</f>
        <v>45900.979166666664</v>
      </c>
      <c r="C1423" s="3">
        <f>RTD("cqg.rtd",,"StudyData", $K$2, "BAR", "", "Open", $K$4, $A1423, $K$6,$K$10,,$K$8,K$12)</f>
        <v>6469.25</v>
      </c>
      <c r="D1423" s="3">
        <f>RTD("cqg.rtd",,"StudyData", $K$2, "BAR", "", "High", $K$4, $A1423, $K$6,$K$10,,$K$8,$K$12)</f>
        <v>6469.25</v>
      </c>
      <c r="E1423" s="3">
        <f>RTD("cqg.rtd",,"StudyData", $K$2, "BAR", "", "Low", $K$4, $A1423, $K$6,$K$10,,$K$8,$K$12)</f>
        <v>6466.75</v>
      </c>
      <c r="F1423" s="3">
        <f>RTD("cqg.rtd",,"StudyData", $K$2, "BAR", "", "Close", $K$4, $A1423, $K$6,$K$10,,$K$8,$K$12)</f>
        <v>6467.5</v>
      </c>
      <c r="G1423" s="4">
        <f>RTD("cqg.rtd",,"StudyData",$K$2, "Vol", "Highlight=Total Trades,VolType=Exchange,CoCType=Auto", "Vol",$K$4,A1423,"ALL",,,"TRUE","T")</f>
        <v>702</v>
      </c>
      <c r="H1423" s="3">
        <f>RTD("cqg.rtd",,"StudyData","VWAP("&amp;$K$2&amp;",StartFrom:=StartOfDay,VolType:=auto,CoCType:=auto,InputChoice:=Mid)","Bar",, "Close",$K$4,A1423,"ALL",,,"TRUE","T")</f>
        <v>6481.5580041179001</v>
      </c>
    </row>
    <row r="1424" spans="1:8" x14ac:dyDescent="0.3">
      <c r="A1424" s="8">
        <f t="shared" si="22"/>
        <v>-1422</v>
      </c>
      <c r="B1424" s="9">
        <f xml:space="preserve"> RTD("cqg.rtd",,"StudyData","TYA", "BAR", "", "Time",$K$4,$A1424,"ALL",, "","False","T")</f>
        <v>45900.975694444445</v>
      </c>
      <c r="C1424" s="3">
        <f>RTD("cqg.rtd",,"StudyData", $K$2, "BAR", "", "Open", $K$4, $A1424, $K$6,$K$10,,$K$8,K$12)</f>
        <v>6470.5</v>
      </c>
      <c r="D1424" s="3">
        <f>RTD("cqg.rtd",,"StudyData", $K$2, "BAR", "", "High", $K$4, $A1424, $K$6,$K$10,,$K$8,$K$12)</f>
        <v>6470.75</v>
      </c>
      <c r="E1424" s="3">
        <f>RTD("cqg.rtd",,"StudyData", $K$2, "BAR", "", "Low", $K$4, $A1424, $K$6,$K$10,,$K$8,$K$12)</f>
        <v>6469</v>
      </c>
      <c r="F1424" s="3">
        <f>RTD("cqg.rtd",,"StudyData", $K$2, "BAR", "", "Close", $K$4, $A1424, $K$6,$K$10,,$K$8,$K$12)</f>
        <v>6469.25</v>
      </c>
      <c r="G1424" s="4">
        <f>RTD("cqg.rtd",,"StudyData",$K$2, "Vol", "Highlight=Total Trades,VolType=Exchange,CoCType=Auto", "Vol",$K$4,A1424,"ALL",,,"TRUE","T")</f>
        <v>203</v>
      </c>
      <c r="H1424" s="3">
        <f>RTD("cqg.rtd",,"StudyData","VWAP("&amp;$K$2&amp;",StartFrom:=StartOfDay,VolType:=auto,CoCType:=auto,InputChoice:=Mid)","Bar",, "Close",$K$4,A1424,"ALL",,,"TRUE","T")</f>
        <v>6481.871272464</v>
      </c>
    </row>
    <row r="1425" spans="1:8" x14ac:dyDescent="0.3">
      <c r="A1425" s="8">
        <f t="shared" si="22"/>
        <v>-1423</v>
      </c>
      <c r="B1425" s="9">
        <f xml:space="preserve"> RTD("cqg.rtd",,"StudyData","TYA", "BAR", "", "Time",$K$4,$A1425,"ALL",, "","False","T")</f>
        <v>45900.972222222219</v>
      </c>
      <c r="C1425" s="3">
        <f>RTD("cqg.rtd",,"StudyData", $K$2, "BAR", "", "Open", $K$4, $A1425, $K$6,$K$10,,$K$8,K$12)</f>
        <v>6469.5</v>
      </c>
      <c r="D1425" s="3">
        <f>RTD("cqg.rtd",,"StudyData", $K$2, "BAR", "", "High", $K$4, $A1425, $K$6,$K$10,,$K$8,$K$12)</f>
        <v>6471</v>
      </c>
      <c r="E1425" s="3">
        <f>RTD("cqg.rtd",,"StudyData", $K$2, "BAR", "", "Low", $K$4, $A1425, $K$6,$K$10,,$K$8,$K$12)</f>
        <v>6469.5</v>
      </c>
      <c r="F1425" s="3">
        <f>RTD("cqg.rtd",,"StudyData", $K$2, "BAR", "", "Close", $K$4, $A1425, $K$6,$K$10,,$K$8,$K$12)</f>
        <v>6470.5</v>
      </c>
      <c r="G1425" s="4">
        <f>RTD("cqg.rtd",,"StudyData",$K$2, "Vol", "Highlight=Total Trades,VolType=Exchange,CoCType=Auto", "Vol",$K$4,A1425,"ALL",,,"TRUE","T")</f>
        <v>121</v>
      </c>
      <c r="H1425" s="3">
        <f>RTD("cqg.rtd",,"StudyData","VWAP("&amp;$K$2&amp;",StartFrom:=StartOfDay,VolType:=auto,CoCType:=auto,InputChoice:=Mid)","Bar",, "Close",$K$4,A1425,"ALL",,,"TRUE","T")</f>
        <v>6481.9519657708997</v>
      </c>
    </row>
    <row r="1426" spans="1:8" x14ac:dyDescent="0.3">
      <c r="A1426" s="8">
        <f t="shared" si="22"/>
        <v>-1424</v>
      </c>
      <c r="B1426" s="9">
        <f xml:space="preserve"> RTD("cqg.rtd",,"StudyData","TYA", "BAR", "", "Time",$K$4,$A1426,"ALL",, "","False","T")</f>
        <v>45900.96875</v>
      </c>
      <c r="C1426" s="3">
        <f>RTD("cqg.rtd",,"StudyData", $K$2, "BAR", "", "Open", $K$4, $A1426, $K$6,$K$10,,$K$8,K$12)</f>
        <v>6470</v>
      </c>
      <c r="D1426" s="3">
        <f>RTD("cqg.rtd",,"StudyData", $K$2, "BAR", "", "High", $K$4, $A1426, $K$6,$K$10,,$K$8,$K$12)</f>
        <v>6470.5</v>
      </c>
      <c r="E1426" s="3">
        <f>RTD("cqg.rtd",,"StudyData", $K$2, "BAR", "", "Low", $K$4, $A1426, $K$6,$K$10,,$K$8,$K$12)</f>
        <v>6469.25</v>
      </c>
      <c r="F1426" s="3">
        <f>RTD("cqg.rtd",,"StudyData", $K$2, "BAR", "", "Close", $K$4, $A1426, $K$6,$K$10,,$K$8,$K$12)</f>
        <v>6469.5</v>
      </c>
      <c r="G1426" s="4">
        <f>RTD("cqg.rtd",,"StudyData",$K$2, "Vol", "Highlight=Total Trades,VolType=Exchange,CoCType=Auto", "Vol",$K$4,A1426,"ALL",,,"TRUE","T")</f>
        <v>122</v>
      </c>
      <c r="H1426" s="3">
        <f>RTD("cqg.rtd",,"StudyData","VWAP("&amp;$K$2&amp;",StartFrom:=StartOfDay,VolType:=auto,CoCType:=auto,InputChoice:=Mid)","Bar",, "Close",$K$4,A1426,"ALL",,,"TRUE","T")</f>
        <v>6481.9990726263004</v>
      </c>
    </row>
    <row r="1427" spans="1:8" x14ac:dyDescent="0.3">
      <c r="A1427" s="8">
        <f t="shared" si="22"/>
        <v>-1425</v>
      </c>
      <c r="B1427" s="9">
        <f xml:space="preserve"> RTD("cqg.rtd",,"StudyData","TYA", "BAR", "", "Time",$K$4,$A1427,"ALL",, "","False","T")</f>
        <v>45900.965277777781</v>
      </c>
      <c r="C1427" s="3">
        <f>RTD("cqg.rtd",,"StudyData", $K$2, "BAR", "", "Open", $K$4, $A1427, $K$6,$K$10,,$K$8,K$12)</f>
        <v>6470.75</v>
      </c>
      <c r="D1427" s="3">
        <f>RTD("cqg.rtd",,"StudyData", $K$2, "BAR", "", "High", $K$4, $A1427, $K$6,$K$10,,$K$8,$K$12)</f>
        <v>6471.5</v>
      </c>
      <c r="E1427" s="3">
        <f>RTD("cqg.rtd",,"StudyData", $K$2, "BAR", "", "Low", $K$4, $A1427, $K$6,$K$10,,$K$8,$K$12)</f>
        <v>6470</v>
      </c>
      <c r="F1427" s="3">
        <f>RTD("cqg.rtd",,"StudyData", $K$2, "BAR", "", "Close", $K$4, $A1427, $K$6,$K$10,,$K$8,$K$12)</f>
        <v>6470</v>
      </c>
      <c r="G1427" s="4">
        <f>RTD("cqg.rtd",,"StudyData",$K$2, "Vol", "Highlight=Total Trades,VolType=Exchange,CoCType=Auto", "Vol",$K$4,A1427,"ALL",,,"TRUE","T")</f>
        <v>124</v>
      </c>
      <c r="H1427" s="3">
        <f>RTD("cqg.rtd",,"StudyData","VWAP("&amp;$K$2&amp;",StartFrom:=StartOfDay,VolType:=auto,CoCType:=auto,InputChoice:=Mid)","Bar",, "Close",$K$4,A1427,"ALL",,,"TRUE","T")</f>
        <v>6482.0484825962003</v>
      </c>
    </row>
    <row r="1428" spans="1:8" x14ac:dyDescent="0.3">
      <c r="A1428" s="8">
        <f t="shared" si="22"/>
        <v>-1426</v>
      </c>
      <c r="B1428" s="9">
        <f xml:space="preserve"> RTD("cqg.rtd",,"StudyData","TYA", "BAR", "", "Time",$K$4,$A1428,"ALL",, "","False","T")</f>
        <v>45900.961805555555</v>
      </c>
      <c r="C1428" s="3">
        <f>RTD("cqg.rtd",,"StudyData", $K$2, "BAR", "", "Open", $K$4, $A1428, $K$6,$K$10,,$K$8,K$12)</f>
        <v>6470.5</v>
      </c>
      <c r="D1428" s="3">
        <f>RTD("cqg.rtd",,"StudyData", $K$2, "BAR", "", "High", $K$4, $A1428, $K$6,$K$10,,$K$8,$K$12)</f>
        <v>6471</v>
      </c>
      <c r="E1428" s="3">
        <f>RTD("cqg.rtd",,"StudyData", $K$2, "BAR", "", "Low", $K$4, $A1428, $K$6,$K$10,,$K$8,$K$12)</f>
        <v>6469.5</v>
      </c>
      <c r="F1428" s="3">
        <f>RTD("cqg.rtd",,"StudyData", $K$2, "BAR", "", "Close", $K$4, $A1428, $K$6,$K$10,,$K$8,$K$12)</f>
        <v>6470.75</v>
      </c>
      <c r="G1428" s="4">
        <f>RTD("cqg.rtd",,"StudyData",$K$2, "Vol", "Highlight=Total Trades,VolType=Exchange,CoCType=Auto", "Vol",$K$4,A1428,"ALL",,,"TRUE","T")</f>
        <v>182</v>
      </c>
      <c r="H1428" s="3">
        <f>RTD("cqg.rtd",,"StudyData","VWAP("&amp;$K$2&amp;",StartFrom:=StartOfDay,VolType:=auto,CoCType:=auto,InputChoice:=Mid)","Bar",, "Close",$K$4,A1428,"ALL",,,"TRUE","T")</f>
        <v>6482.0954774923002</v>
      </c>
    </row>
    <row r="1429" spans="1:8" x14ac:dyDescent="0.3">
      <c r="A1429" s="8">
        <f t="shared" si="22"/>
        <v>-1427</v>
      </c>
      <c r="B1429" s="9">
        <f xml:space="preserve"> RTD("cqg.rtd",,"StudyData","TYA", "BAR", "", "Time",$K$4,$A1429,"ALL",, "","False","T")</f>
        <v>45900.958333333336</v>
      </c>
      <c r="C1429" s="3">
        <f>RTD("cqg.rtd",,"StudyData", $K$2, "BAR", "", "Open", $K$4, $A1429, $K$6,$K$10,,$K$8,K$12)</f>
        <v>6470.25</v>
      </c>
      <c r="D1429" s="3">
        <f>RTD("cqg.rtd",,"StudyData", $K$2, "BAR", "", "High", $K$4, $A1429, $K$6,$K$10,,$K$8,$K$12)</f>
        <v>6470.75</v>
      </c>
      <c r="E1429" s="3">
        <f>RTD("cqg.rtd",,"StudyData", $K$2, "BAR", "", "Low", $K$4, $A1429, $K$6,$K$10,,$K$8,$K$12)</f>
        <v>6469.5</v>
      </c>
      <c r="F1429" s="3">
        <f>RTD("cqg.rtd",,"StudyData", $K$2, "BAR", "", "Close", $K$4, $A1429, $K$6,$K$10,,$K$8,$K$12)</f>
        <v>6470.25</v>
      </c>
      <c r="G1429" s="4">
        <f>RTD("cqg.rtd",,"StudyData",$K$2, "Vol", "Highlight=Total Trades,VolType=Exchange,CoCType=Auto", "Vol",$K$4,A1429,"ALL",,,"TRUE","T")</f>
        <v>164</v>
      </c>
      <c r="H1429" s="3">
        <f>RTD("cqg.rtd",,"StudyData","VWAP("&amp;$K$2&amp;",StartFrom:=StartOfDay,VolType:=auto,CoCType:=auto,InputChoice:=Mid)","Bar",, "Close",$K$4,A1429,"ALL",,,"TRUE","T")</f>
        <v>6482.1682374283</v>
      </c>
    </row>
    <row r="1430" spans="1:8" x14ac:dyDescent="0.3">
      <c r="A1430" s="8">
        <f t="shared" si="22"/>
        <v>-1428</v>
      </c>
      <c r="B1430" s="9">
        <f xml:space="preserve"> RTD("cqg.rtd",,"StudyData","TYA", "BAR", "", "Time",$K$4,$A1430,"ALL",, "","False","T")</f>
        <v>45900.954861111109</v>
      </c>
      <c r="C1430" s="3">
        <f>RTD("cqg.rtd",,"StudyData", $K$2, "BAR", "", "Open", $K$4, $A1430, $K$6,$K$10,,$K$8,K$12)</f>
        <v>6470.75</v>
      </c>
      <c r="D1430" s="3">
        <f>RTD("cqg.rtd",,"StudyData", $K$2, "BAR", "", "High", $K$4, $A1430, $K$6,$K$10,,$K$8,$K$12)</f>
        <v>6471.5</v>
      </c>
      <c r="E1430" s="3">
        <f>RTD("cqg.rtd",,"StudyData", $K$2, "BAR", "", "Low", $K$4, $A1430, $K$6,$K$10,,$K$8,$K$12)</f>
        <v>6470.25</v>
      </c>
      <c r="F1430" s="3">
        <f>RTD("cqg.rtd",,"StudyData", $K$2, "BAR", "", "Close", $K$4, $A1430, $K$6,$K$10,,$K$8,$K$12)</f>
        <v>6470.25</v>
      </c>
      <c r="G1430" s="4">
        <f>RTD("cqg.rtd",,"StudyData",$K$2, "Vol", "Highlight=Total Trades,VolType=Exchange,CoCType=Auto", "Vol",$K$4,A1430,"ALL",,,"TRUE","T")</f>
        <v>148</v>
      </c>
      <c r="H1430" s="3">
        <f>RTD("cqg.rtd",,"StudyData","VWAP("&amp;$K$2&amp;",StartFrom:=StartOfDay,VolType:=auto,CoCType:=auto,InputChoice:=Mid)","Bar",, "Close",$K$4,A1430,"ALL",,,"TRUE","T")</f>
        <v>6482.2352669177999</v>
      </c>
    </row>
    <row r="1431" spans="1:8" x14ac:dyDescent="0.3">
      <c r="A1431" s="8">
        <f t="shared" si="22"/>
        <v>-1429</v>
      </c>
      <c r="B1431" s="9">
        <f xml:space="preserve"> RTD("cqg.rtd",,"StudyData","TYA", "BAR", "", "Time",$K$4,$A1431,"ALL",, "","False","T")</f>
        <v>45900.951388888891</v>
      </c>
      <c r="C1431" s="3">
        <f>RTD("cqg.rtd",,"StudyData", $K$2, "BAR", "", "Open", $K$4, $A1431, $K$6,$K$10,,$K$8,K$12)</f>
        <v>6471.5</v>
      </c>
      <c r="D1431" s="3">
        <f>RTD("cqg.rtd",,"StudyData", $K$2, "BAR", "", "High", $K$4, $A1431, $K$6,$K$10,,$K$8,$K$12)</f>
        <v>6472</v>
      </c>
      <c r="E1431" s="3">
        <f>RTD("cqg.rtd",,"StudyData", $K$2, "BAR", "", "Low", $K$4, $A1431, $K$6,$K$10,,$K$8,$K$12)</f>
        <v>6470.5</v>
      </c>
      <c r="F1431" s="3">
        <f>RTD("cqg.rtd",,"StudyData", $K$2, "BAR", "", "Close", $K$4, $A1431, $K$6,$K$10,,$K$8,$K$12)</f>
        <v>6470.75</v>
      </c>
      <c r="G1431" s="4">
        <f>RTD("cqg.rtd",,"StudyData",$K$2, "Vol", "Highlight=Total Trades,VolType=Exchange,CoCType=Auto", "Vol",$K$4,A1431,"ALL",,,"TRUE","T")</f>
        <v>140</v>
      </c>
      <c r="H1431" s="3">
        <f>RTD("cqg.rtd",,"StudyData","VWAP("&amp;$K$2&amp;",StartFrom:=StartOfDay,VolType:=auto,CoCType:=auto,InputChoice:=Mid)","Bar",, "Close",$K$4,A1431,"ALL",,,"TRUE","T")</f>
        <v>6482.2926146053996</v>
      </c>
    </row>
    <row r="1432" spans="1:8" x14ac:dyDescent="0.3">
      <c r="A1432" s="8">
        <f t="shared" si="22"/>
        <v>-1430</v>
      </c>
      <c r="B1432" s="9">
        <f xml:space="preserve"> RTD("cqg.rtd",,"StudyData","TYA", "BAR", "", "Time",$K$4,$A1432,"ALL",, "","False","T")</f>
        <v>45900.947916666664</v>
      </c>
      <c r="C1432" s="3">
        <f>RTD("cqg.rtd",,"StudyData", $K$2, "BAR", "", "Open", $K$4, $A1432, $K$6,$K$10,,$K$8,K$12)</f>
        <v>6471.5</v>
      </c>
      <c r="D1432" s="3">
        <f>RTD("cqg.rtd",,"StudyData", $K$2, "BAR", "", "High", $K$4, $A1432, $K$6,$K$10,,$K$8,$K$12)</f>
        <v>6472</v>
      </c>
      <c r="E1432" s="3">
        <f>RTD("cqg.rtd",,"StudyData", $K$2, "BAR", "", "Low", $K$4, $A1432, $K$6,$K$10,,$K$8,$K$12)</f>
        <v>6470.5</v>
      </c>
      <c r="F1432" s="3">
        <f>RTD("cqg.rtd",,"StudyData", $K$2, "BAR", "", "Close", $K$4, $A1432, $K$6,$K$10,,$K$8,$K$12)</f>
        <v>6471.25</v>
      </c>
      <c r="G1432" s="4">
        <f>RTD("cqg.rtd",,"StudyData",$K$2, "Vol", "Highlight=Total Trades,VolType=Exchange,CoCType=Auto", "Vol",$K$4,A1432,"ALL",,,"TRUE","T")</f>
        <v>226</v>
      </c>
      <c r="H1432" s="3">
        <f>RTD("cqg.rtd",,"StudyData","VWAP("&amp;$K$2&amp;",StartFrom:=StartOfDay,VolType:=auto,CoCType:=auto,InputChoice:=Mid)","Bar",, "Close",$K$4,A1432,"ALL",,,"TRUE","T")</f>
        <v>6482.3455985674</v>
      </c>
    </row>
    <row r="1433" spans="1:8" x14ac:dyDescent="0.3">
      <c r="A1433" s="8">
        <f t="shared" si="22"/>
        <v>-1431</v>
      </c>
      <c r="B1433" s="9">
        <f xml:space="preserve"> RTD("cqg.rtd",,"StudyData","TYA", "BAR", "", "Time",$K$4,$A1433,"ALL",, "","False","T")</f>
        <v>45900.944444444445</v>
      </c>
      <c r="C1433" s="3">
        <f>RTD("cqg.rtd",,"StudyData", $K$2, "BAR", "", "Open", $K$4, $A1433, $K$6,$K$10,,$K$8,K$12)</f>
        <v>6470.75</v>
      </c>
      <c r="D1433" s="3">
        <f>RTD("cqg.rtd",,"StudyData", $K$2, "BAR", "", "High", $K$4, $A1433, $K$6,$K$10,,$K$8,$K$12)</f>
        <v>6472.25</v>
      </c>
      <c r="E1433" s="3">
        <f>RTD("cqg.rtd",,"StudyData", $K$2, "BAR", "", "Low", $K$4, $A1433, $K$6,$K$10,,$K$8,$K$12)</f>
        <v>6470.5</v>
      </c>
      <c r="F1433" s="3">
        <f>RTD("cqg.rtd",,"StudyData", $K$2, "BAR", "", "Close", $K$4, $A1433, $K$6,$K$10,,$K$8,$K$12)</f>
        <v>6471.25</v>
      </c>
      <c r="G1433" s="4">
        <f>RTD("cqg.rtd",,"StudyData",$K$2, "Vol", "Highlight=Total Trades,VolType=Exchange,CoCType=Auto", "Vol",$K$4,A1433,"ALL",,,"TRUE","T")</f>
        <v>339</v>
      </c>
      <c r="H1433" s="3">
        <f>RTD("cqg.rtd",,"StudyData","VWAP("&amp;$K$2&amp;",StartFrom:=StartOfDay,VolType:=auto,CoCType:=auto,InputChoice:=Mid)","Bar",, "Close",$K$4,A1433,"ALL",,,"TRUE","T")</f>
        <v>6482.4322110735002</v>
      </c>
    </row>
    <row r="1434" spans="1:8" x14ac:dyDescent="0.3">
      <c r="A1434" s="8">
        <f t="shared" si="22"/>
        <v>-1432</v>
      </c>
      <c r="B1434" s="9">
        <f xml:space="preserve"> RTD("cqg.rtd",,"StudyData","TYA", "BAR", "", "Time",$K$4,$A1434,"ALL",, "","False","T")</f>
        <v>45900.940972222219</v>
      </c>
      <c r="C1434" s="3">
        <f>RTD("cqg.rtd",,"StudyData", $K$2, "BAR", "", "Open", $K$4, $A1434, $K$6,$K$10,,$K$8,K$12)</f>
        <v>6469.75</v>
      </c>
      <c r="D1434" s="3">
        <f>RTD("cqg.rtd",,"StudyData", $K$2, "BAR", "", "High", $K$4, $A1434, $K$6,$K$10,,$K$8,$K$12)</f>
        <v>6470.75</v>
      </c>
      <c r="E1434" s="3">
        <f>RTD("cqg.rtd",,"StudyData", $K$2, "BAR", "", "Low", $K$4, $A1434, $K$6,$K$10,,$K$8,$K$12)</f>
        <v>6468.75</v>
      </c>
      <c r="F1434" s="3">
        <f>RTD("cqg.rtd",,"StudyData", $K$2, "BAR", "", "Close", $K$4, $A1434, $K$6,$K$10,,$K$8,$K$12)</f>
        <v>6470.5</v>
      </c>
      <c r="G1434" s="4">
        <f>RTD("cqg.rtd",,"StudyData",$K$2, "Vol", "Highlight=Total Trades,VolType=Exchange,CoCType=Auto", "Vol",$K$4,A1434,"ALL",,,"TRUE","T")</f>
        <v>379</v>
      </c>
      <c r="H1434" s="3">
        <f>RTD("cqg.rtd",,"StudyData","VWAP("&amp;$K$2&amp;",StartFrom:=StartOfDay,VolType:=auto,CoCType:=auto,InputChoice:=Mid)","Bar",, "Close",$K$4,A1434,"ALL",,,"TRUE","T")</f>
        <v>6482.5632142732002</v>
      </c>
    </row>
    <row r="1435" spans="1:8" x14ac:dyDescent="0.3">
      <c r="A1435" s="8">
        <f t="shared" si="22"/>
        <v>-1433</v>
      </c>
      <c r="B1435" s="9">
        <f xml:space="preserve"> RTD("cqg.rtd",,"StudyData","TYA", "BAR", "", "Time",$K$4,$A1435,"ALL",, "","False","T")</f>
        <v>45900.9375</v>
      </c>
      <c r="C1435" s="3">
        <f>RTD("cqg.rtd",,"StudyData", $K$2, "BAR", "", "Open", $K$4, $A1435, $K$6,$K$10,,$K$8,K$12)</f>
        <v>6470.5</v>
      </c>
      <c r="D1435" s="3">
        <f>RTD("cqg.rtd",,"StudyData", $K$2, "BAR", "", "High", $K$4, $A1435, $K$6,$K$10,,$K$8,$K$12)</f>
        <v>6471.75</v>
      </c>
      <c r="E1435" s="3">
        <f>RTD("cqg.rtd",,"StudyData", $K$2, "BAR", "", "Low", $K$4, $A1435, $K$6,$K$10,,$K$8,$K$12)</f>
        <v>6469.5</v>
      </c>
      <c r="F1435" s="3">
        <f>RTD("cqg.rtd",,"StudyData", $K$2, "BAR", "", "Close", $K$4, $A1435, $K$6,$K$10,,$K$8,$K$12)</f>
        <v>6469.75</v>
      </c>
      <c r="G1435" s="4">
        <f>RTD("cqg.rtd",,"StudyData",$K$2, "Vol", "Highlight=Total Trades,VolType=Exchange,CoCType=Auto", "Vol",$K$4,A1435,"ALL",,,"TRUE","T")</f>
        <v>325</v>
      </c>
      <c r="H1435" s="3">
        <f>RTD("cqg.rtd",,"StudyData","VWAP("&amp;$K$2&amp;",StartFrom:=StartOfDay,VolType:=auto,CoCType:=auto,InputChoice:=Mid)","Bar",, "Close",$K$4,A1435,"ALL",,,"TRUE","T")</f>
        <v>6482.7352128639004</v>
      </c>
    </row>
    <row r="1436" spans="1:8" x14ac:dyDescent="0.3">
      <c r="A1436" s="8">
        <f t="shared" si="22"/>
        <v>-1434</v>
      </c>
      <c r="B1436" s="9">
        <f xml:space="preserve"> RTD("cqg.rtd",,"StudyData","TYA", "BAR", "", "Time",$K$4,$A1436,"ALL",, "","False","T")</f>
        <v>45900.934027777781</v>
      </c>
      <c r="C1436" s="3">
        <f>RTD("cqg.rtd",,"StudyData", $K$2, "BAR", "", "Open", $K$4, $A1436, $K$6,$K$10,,$K$8,K$12)</f>
        <v>6470.5</v>
      </c>
      <c r="D1436" s="3">
        <f>RTD("cqg.rtd",,"StudyData", $K$2, "BAR", "", "High", $K$4, $A1436, $K$6,$K$10,,$K$8,$K$12)</f>
        <v>6470.75</v>
      </c>
      <c r="E1436" s="3">
        <f>RTD("cqg.rtd",,"StudyData", $K$2, "BAR", "", "Low", $K$4, $A1436, $K$6,$K$10,,$K$8,$K$12)</f>
        <v>6468.25</v>
      </c>
      <c r="F1436" s="3">
        <f>RTD("cqg.rtd",,"StudyData", $K$2, "BAR", "", "Close", $K$4, $A1436, $K$6,$K$10,,$K$8,$K$12)</f>
        <v>6470.25</v>
      </c>
      <c r="G1436" s="4">
        <f>RTD("cqg.rtd",,"StudyData",$K$2, "Vol", "Highlight=Total Trades,VolType=Exchange,CoCType=Auto", "Vol",$K$4,A1436,"ALL",,,"TRUE","T")</f>
        <v>614</v>
      </c>
      <c r="H1436" s="3">
        <f>RTD("cqg.rtd",,"StudyData","VWAP("&amp;$K$2&amp;",StartFrom:=StartOfDay,VolType:=auto,CoCType:=auto,InputChoice:=Mid)","Bar",, "Close",$K$4,A1436,"ALL",,,"TRUE","T")</f>
        <v>6482.8762361604004</v>
      </c>
    </row>
    <row r="1437" spans="1:8" x14ac:dyDescent="0.3">
      <c r="A1437" s="8">
        <f t="shared" si="22"/>
        <v>-1435</v>
      </c>
      <c r="B1437" s="9">
        <f xml:space="preserve"> RTD("cqg.rtd",,"StudyData","TYA", "BAR", "", "Time",$K$4,$A1437,"ALL",, "","False","T")</f>
        <v>45900.930555555555</v>
      </c>
      <c r="C1437" s="3">
        <f>RTD("cqg.rtd",,"StudyData", $K$2, "BAR", "", "Open", $K$4, $A1437, $K$6,$K$10,,$K$8,K$12)</f>
        <v>6474.75</v>
      </c>
      <c r="D1437" s="3">
        <f>RTD("cqg.rtd",,"StudyData", $K$2, "BAR", "", "High", $K$4, $A1437, $K$6,$K$10,,$K$8,$K$12)</f>
        <v>6475.25</v>
      </c>
      <c r="E1437" s="3">
        <f>RTD("cqg.rtd",,"StudyData", $K$2, "BAR", "", "Low", $K$4, $A1437, $K$6,$K$10,,$K$8,$K$12)</f>
        <v>6470</v>
      </c>
      <c r="F1437" s="3">
        <f>RTD("cqg.rtd",,"StudyData", $K$2, "BAR", "", "Close", $K$4, $A1437, $K$6,$K$10,,$K$8,$K$12)</f>
        <v>6470.5</v>
      </c>
      <c r="G1437" s="4">
        <f>RTD("cqg.rtd",,"StudyData",$K$2, "Vol", "Highlight=Total Trades,VolType=Exchange,CoCType=Auto", "Vol",$K$4,A1437,"ALL",,,"TRUE","T")</f>
        <v>911</v>
      </c>
      <c r="H1437" s="3">
        <f>RTD("cqg.rtd",,"StudyData","VWAP("&amp;$K$2&amp;",StartFrom:=StartOfDay,VolType:=auto,CoCType:=auto,InputChoice:=Mid)","Bar",, "Close",$K$4,A1437,"ALL",,,"TRUE","T")</f>
        <v>6483.1771340904997</v>
      </c>
    </row>
    <row r="1438" spans="1:8" x14ac:dyDescent="0.3">
      <c r="A1438" s="8">
        <f t="shared" si="22"/>
        <v>-1436</v>
      </c>
      <c r="B1438" s="9">
        <f xml:space="preserve"> RTD("cqg.rtd",,"StudyData","TYA", "BAR", "", "Time",$K$4,$A1438,"ALL",, "","False","T")</f>
        <v>45900.927083333336</v>
      </c>
      <c r="C1438" s="3">
        <f>RTD("cqg.rtd",,"StudyData", $K$2, "BAR", "", "Open", $K$4, $A1438, $K$6,$K$10,,$K$8,K$12)</f>
        <v>6478.25</v>
      </c>
      <c r="D1438" s="3">
        <f>RTD("cqg.rtd",,"StudyData", $K$2, "BAR", "", "High", $K$4, $A1438, $K$6,$K$10,,$K$8,$K$12)</f>
        <v>6478.5</v>
      </c>
      <c r="E1438" s="3">
        <f>RTD("cqg.rtd",,"StudyData", $K$2, "BAR", "", "Low", $K$4, $A1438, $K$6,$K$10,,$K$8,$K$12)</f>
        <v>6474.5</v>
      </c>
      <c r="F1438" s="3">
        <f>RTD("cqg.rtd",,"StudyData", $K$2, "BAR", "", "Close", $K$4, $A1438, $K$6,$K$10,,$K$8,$K$12)</f>
        <v>6474.5</v>
      </c>
      <c r="G1438" s="4">
        <f>RTD("cqg.rtd",,"StudyData",$K$2, "Vol", "Highlight=Total Trades,VolType=Exchange,CoCType=Auto", "Vol",$K$4,A1438,"ALL",,,"TRUE","T")</f>
        <v>314</v>
      </c>
      <c r="H1438" s="3">
        <f>RTD("cqg.rtd",,"StudyData","VWAP("&amp;$K$2&amp;",StartFrom:=StartOfDay,VolType:=auto,CoCType:=auto,InputChoice:=Mid)","Bar",, "Close",$K$4,A1438,"ALL",,,"TRUE","T")</f>
        <v>6483.5414834747999</v>
      </c>
    </row>
    <row r="1439" spans="1:8" x14ac:dyDescent="0.3">
      <c r="A1439" s="8">
        <f t="shared" si="22"/>
        <v>-1437</v>
      </c>
      <c r="B1439" s="9">
        <f xml:space="preserve"> RTD("cqg.rtd",,"StudyData","TYA", "BAR", "", "Time",$K$4,$A1439,"ALL",, "","False","T")</f>
        <v>45900.923611111109</v>
      </c>
      <c r="C1439" s="3">
        <f>RTD("cqg.rtd",,"StudyData", $K$2, "BAR", "", "Open", $K$4, $A1439, $K$6,$K$10,,$K$8,K$12)</f>
        <v>6478</v>
      </c>
      <c r="D1439" s="3">
        <f>RTD("cqg.rtd",,"StudyData", $K$2, "BAR", "", "High", $K$4, $A1439, $K$6,$K$10,,$K$8,$K$12)</f>
        <v>6478.75</v>
      </c>
      <c r="E1439" s="3">
        <f>RTD("cqg.rtd",,"StudyData", $K$2, "BAR", "", "Low", $K$4, $A1439, $K$6,$K$10,,$K$8,$K$12)</f>
        <v>6477.5</v>
      </c>
      <c r="F1439" s="3">
        <f>RTD("cqg.rtd",,"StudyData", $K$2, "BAR", "", "Close", $K$4, $A1439, $K$6,$K$10,,$K$8,$K$12)</f>
        <v>6478.25</v>
      </c>
      <c r="G1439" s="4">
        <f>RTD("cqg.rtd",,"StudyData",$K$2, "Vol", "Highlight=Total Trades,VolType=Exchange,CoCType=Auto", "Vol",$K$4,A1439,"ALL",,,"TRUE","T")</f>
        <v>328</v>
      </c>
      <c r="H1439" s="3">
        <f>RTD("cqg.rtd",,"StudyData","VWAP("&amp;$K$2&amp;",StartFrom:=StartOfDay,VolType:=auto,CoCType:=auto,InputChoice:=Mid)","Bar",, "Close",$K$4,A1439,"ALL",,,"TRUE","T")</f>
        <v>6483.6262945914996</v>
      </c>
    </row>
    <row r="1440" spans="1:8" x14ac:dyDescent="0.3">
      <c r="A1440" s="8">
        <f t="shared" si="22"/>
        <v>-1438</v>
      </c>
      <c r="B1440" s="9">
        <f xml:space="preserve"> RTD("cqg.rtd",,"StudyData","TYA", "BAR", "", "Time",$K$4,$A1440,"ALL",, "","False","T")</f>
        <v>45900.920138888891</v>
      </c>
      <c r="C1440" s="3">
        <f>RTD("cqg.rtd",,"StudyData", $K$2, "BAR", "", "Open", $K$4, $A1440, $K$6,$K$10,,$K$8,K$12)</f>
        <v>6477</v>
      </c>
      <c r="D1440" s="3">
        <f>RTD("cqg.rtd",,"StudyData", $K$2, "BAR", "", "High", $K$4, $A1440, $K$6,$K$10,,$K$8,$K$12)</f>
        <v>6478.5</v>
      </c>
      <c r="E1440" s="3">
        <f>RTD("cqg.rtd",,"StudyData", $K$2, "BAR", "", "Low", $K$4, $A1440, $K$6,$K$10,,$K$8,$K$12)</f>
        <v>6477</v>
      </c>
      <c r="F1440" s="3">
        <f>RTD("cqg.rtd",,"StudyData", $K$2, "BAR", "", "Close", $K$4, $A1440, $K$6,$K$10,,$K$8,$K$12)</f>
        <v>6477.75</v>
      </c>
      <c r="G1440" s="4">
        <f>RTD("cqg.rtd",,"StudyData",$K$2, "Vol", "Highlight=Total Trades,VolType=Exchange,CoCType=Auto", "Vol",$K$4,A1440,"ALL",,,"TRUE","T")</f>
        <v>367</v>
      </c>
      <c r="H1440" s="3">
        <f>RTD("cqg.rtd",,"StudyData","VWAP("&amp;$K$2&amp;",StartFrom:=StartOfDay,VolType:=auto,CoCType:=auto,InputChoice:=Mid)","Bar",, "Close",$K$4,A1440,"ALL",,,"TRUE","T")</f>
        <v>6483.6963911118</v>
      </c>
    </row>
    <row r="1441" spans="1:8" x14ac:dyDescent="0.3">
      <c r="A1441" s="8">
        <f t="shared" si="22"/>
        <v>-1439</v>
      </c>
      <c r="B1441" s="9">
        <f xml:space="preserve"> RTD("cqg.rtd",,"StudyData","TYA", "BAR", "", "Time",$K$4,$A1441,"ALL",, "","False","T")</f>
        <v>45900.916666666664</v>
      </c>
      <c r="C1441" s="3">
        <f>RTD("cqg.rtd",,"StudyData", $K$2, "BAR", "", "Open", $K$4, $A1441, $K$6,$K$10,,$K$8,K$12)</f>
        <v>6475.5</v>
      </c>
      <c r="D1441" s="3">
        <f>RTD("cqg.rtd",,"StudyData", $K$2, "BAR", "", "High", $K$4, $A1441, $K$6,$K$10,,$K$8,$K$12)</f>
        <v>6477.5</v>
      </c>
      <c r="E1441" s="3">
        <f>RTD("cqg.rtd",,"StudyData", $K$2, "BAR", "", "Low", $K$4, $A1441, $K$6,$K$10,,$K$8,$K$12)</f>
        <v>6473</v>
      </c>
      <c r="F1441" s="3">
        <f>RTD("cqg.rtd",,"StudyData", $K$2, "BAR", "", "Close", $K$4, $A1441, $K$6,$K$10,,$K$8,$K$12)</f>
        <v>6477.25</v>
      </c>
      <c r="G1441" s="4">
        <f>RTD("cqg.rtd",,"StudyData",$K$2, "Vol", "Highlight=Total Trades,VolType=Exchange,CoCType=Auto", "Vol",$K$4,A1441,"ALL",,,"TRUE","T")</f>
        <v>833</v>
      </c>
      <c r="H1441" s="3">
        <f>RTD("cqg.rtd",,"StudyData","VWAP("&amp;$K$2&amp;",StartFrom:=StartOfDay,VolType:=auto,CoCType:=auto,InputChoice:=Mid)","Bar",, "Close",$K$4,A1441,"ALL",,,"TRUE","T")</f>
        <v>6483.7823940887001</v>
      </c>
    </row>
    <row r="1442" spans="1:8" x14ac:dyDescent="0.3">
      <c r="A1442" s="8">
        <f t="shared" si="22"/>
        <v>-1440</v>
      </c>
      <c r="B1442" s="9">
        <f xml:space="preserve"> RTD("cqg.rtd",,"StudyData","TYA", "BAR", "", "Time",$K$4,$A1442,"ALL",, "","False","T")</f>
        <v>45900.913194444445</v>
      </c>
      <c r="C1442" s="3">
        <f>RTD("cqg.rtd",,"StudyData", $K$2, "BAR", "", "Open", $K$4, $A1442, $K$6,$K$10,,$K$8,K$12)</f>
        <v>6476</v>
      </c>
      <c r="D1442" s="3">
        <f>RTD("cqg.rtd",,"StudyData", $K$2, "BAR", "", "High", $K$4, $A1442, $K$6,$K$10,,$K$8,$K$12)</f>
        <v>6476.5</v>
      </c>
      <c r="E1442" s="3">
        <f>RTD("cqg.rtd",,"StudyData", $K$2, "BAR", "", "Low", $K$4, $A1442, $K$6,$K$10,,$K$8,$K$12)</f>
        <v>6475.25</v>
      </c>
      <c r="F1442" s="3">
        <f>RTD("cqg.rtd",,"StudyData", $K$2, "BAR", "", "Close", $K$4, $A1442, $K$6,$K$10,,$K$8,$K$12)</f>
        <v>6475.75</v>
      </c>
      <c r="G1442" s="4">
        <f>RTD("cqg.rtd",,"StudyData",$K$2, "Vol", "Highlight=Total Trades,VolType=Exchange,CoCType=Auto", "Vol",$K$4,A1442,"ALL",,,"TRUE","T")</f>
        <v>181</v>
      </c>
      <c r="H1442" s="3">
        <f>RTD("cqg.rtd",,"StudyData","VWAP("&amp;$K$2&amp;",StartFrom:=StartOfDay,VolType:=auto,CoCType:=auto,InputChoice:=Mid)","Bar",, "Close",$K$4,A1442,"ALL",,,"TRUE","T")</f>
        <v>6484.0719990220996</v>
      </c>
    </row>
    <row r="1443" spans="1:8" x14ac:dyDescent="0.3">
      <c r="A1443" s="8">
        <f t="shared" si="22"/>
        <v>-1441</v>
      </c>
      <c r="B1443" s="9">
        <f xml:space="preserve"> RTD("cqg.rtd",,"StudyData","TYA", "BAR", "", "Time",$K$4,$A1443,"ALL",, "","False","T")</f>
        <v>45900.909722222219</v>
      </c>
      <c r="C1443" s="3">
        <f>RTD("cqg.rtd",,"StudyData", $K$2, "BAR", "", "Open", $K$4, $A1443, $K$6,$K$10,,$K$8,K$12)</f>
        <v>6477</v>
      </c>
      <c r="D1443" s="3">
        <f>RTD("cqg.rtd",,"StudyData", $K$2, "BAR", "", "High", $K$4, $A1443, $K$6,$K$10,,$K$8,$K$12)</f>
        <v>6477</v>
      </c>
      <c r="E1443" s="3">
        <f>RTD("cqg.rtd",,"StudyData", $K$2, "BAR", "", "Low", $K$4, $A1443, $K$6,$K$10,,$K$8,$K$12)</f>
        <v>6475</v>
      </c>
      <c r="F1443" s="3">
        <f>RTD("cqg.rtd",,"StudyData", $K$2, "BAR", "", "Close", $K$4, $A1443, $K$6,$K$10,,$K$8,$K$12)</f>
        <v>6476</v>
      </c>
      <c r="G1443" s="4">
        <f>RTD("cqg.rtd",,"StudyData",$K$2, "Vol", "Highlight=Total Trades,VolType=Exchange,CoCType=Auto", "Vol",$K$4,A1443,"ALL",,,"TRUE","T")</f>
        <v>271</v>
      </c>
      <c r="H1443" s="3">
        <f>RTD("cqg.rtd",,"StudyData","VWAP("&amp;$K$2&amp;",StartFrom:=StartOfDay,VolType:=auto,CoCType:=auto,InputChoice:=Mid)","Bar",, "Close",$K$4,A1443,"ALL",,,"TRUE","T")</f>
        <v>6484.1329019744999</v>
      </c>
    </row>
    <row r="1444" spans="1:8" x14ac:dyDescent="0.3">
      <c r="A1444" s="8">
        <f t="shared" si="22"/>
        <v>-1442</v>
      </c>
      <c r="B1444" s="9">
        <f xml:space="preserve"> RTD("cqg.rtd",,"StudyData","TYA", "BAR", "", "Time",$K$4,$A1444,"ALL",, "","False","T")</f>
        <v>45900.90625</v>
      </c>
      <c r="C1444" s="3">
        <f>RTD("cqg.rtd",,"StudyData", $K$2, "BAR", "", "Open", $K$4, $A1444, $K$6,$K$10,,$K$8,K$12)</f>
        <v>6476</v>
      </c>
      <c r="D1444" s="3">
        <f>RTD("cqg.rtd",,"StudyData", $K$2, "BAR", "", "High", $K$4, $A1444, $K$6,$K$10,,$K$8,$K$12)</f>
        <v>6477.75</v>
      </c>
      <c r="E1444" s="3">
        <f>RTD("cqg.rtd",,"StudyData", $K$2, "BAR", "", "Low", $K$4, $A1444, $K$6,$K$10,,$K$8,$K$12)</f>
        <v>6476</v>
      </c>
      <c r="F1444" s="3">
        <f>RTD("cqg.rtd",,"StudyData", $K$2, "BAR", "", "Close", $K$4, $A1444, $K$6,$K$10,,$K$8,$K$12)</f>
        <v>6477</v>
      </c>
      <c r="G1444" s="4">
        <f>RTD("cqg.rtd",,"StudyData",$K$2, "Vol", "Highlight=Total Trades,VolType=Exchange,CoCType=Auto", "Vol",$K$4,A1444,"ALL",,,"TRUE","T")</f>
        <v>318</v>
      </c>
      <c r="H1444" s="3">
        <f>RTD("cqg.rtd",,"StudyData","VWAP("&amp;$K$2&amp;",StartFrom:=StartOfDay,VolType:=auto,CoCType:=auto,InputChoice:=Mid)","Bar",, "Close",$K$4,A1444,"ALL",,,"TRUE","T")</f>
        <v>6484.2243929016004</v>
      </c>
    </row>
    <row r="1445" spans="1:8" x14ac:dyDescent="0.3">
      <c r="A1445" s="8">
        <f t="shared" si="22"/>
        <v>-1443</v>
      </c>
      <c r="B1445" s="9">
        <f xml:space="preserve"> RTD("cqg.rtd",,"StudyData","TYA", "BAR", "", "Time",$K$4,$A1445,"ALL",, "","False","T")</f>
        <v>45900.902777777781</v>
      </c>
      <c r="C1445" s="3">
        <f>RTD("cqg.rtd",,"StudyData", $K$2, "BAR", "", "Open", $K$4, $A1445, $K$6,$K$10,,$K$8,K$12)</f>
        <v>6476.75</v>
      </c>
      <c r="D1445" s="3">
        <f>RTD("cqg.rtd",,"StudyData", $K$2, "BAR", "", "High", $K$4, $A1445, $K$6,$K$10,,$K$8,$K$12)</f>
        <v>6477.75</v>
      </c>
      <c r="E1445" s="3">
        <f>RTD("cqg.rtd",,"StudyData", $K$2, "BAR", "", "Low", $K$4, $A1445, $K$6,$K$10,,$K$8,$K$12)</f>
        <v>6475</v>
      </c>
      <c r="F1445" s="3">
        <f>RTD("cqg.rtd",,"StudyData", $K$2, "BAR", "", "Close", $K$4, $A1445, $K$6,$K$10,,$K$8,$K$12)</f>
        <v>6475.75</v>
      </c>
      <c r="G1445" s="4">
        <f>RTD("cqg.rtd",,"StudyData",$K$2, "Vol", "Highlight=Total Trades,VolType=Exchange,CoCType=Auto", "Vol",$K$4,A1445,"ALL",,,"TRUE","T")</f>
        <v>433</v>
      </c>
      <c r="H1445" s="3">
        <f>RTD("cqg.rtd",,"StudyData","VWAP("&amp;$K$2&amp;",StartFrom:=StartOfDay,VolType:=auto,CoCType:=auto,InputChoice:=Mid)","Bar",, "Close",$K$4,A1445,"ALL",,,"TRUE","T")</f>
        <v>6484.3227063351997</v>
      </c>
    </row>
    <row r="1446" spans="1:8" x14ac:dyDescent="0.3">
      <c r="A1446" s="8">
        <f t="shared" si="22"/>
        <v>-1444</v>
      </c>
      <c r="B1446" s="9">
        <f xml:space="preserve"> RTD("cqg.rtd",,"StudyData","TYA", "BAR", "", "Time",$K$4,$A1446,"ALL",, "","False","T")</f>
        <v>45900.899305555555</v>
      </c>
      <c r="C1446" s="3">
        <f>RTD("cqg.rtd",,"StudyData", $K$2, "BAR", "", "Open", $K$4, $A1446, $K$6,$K$10,,$K$8,K$12)</f>
        <v>6476.5</v>
      </c>
      <c r="D1446" s="3">
        <f>RTD("cqg.rtd",,"StudyData", $K$2, "BAR", "", "High", $K$4, $A1446, $K$6,$K$10,,$K$8,$K$12)</f>
        <v>6478.25</v>
      </c>
      <c r="E1446" s="3">
        <f>RTD("cqg.rtd",,"StudyData", $K$2, "BAR", "", "Low", $K$4, $A1446, $K$6,$K$10,,$K$8,$K$12)</f>
        <v>6476.25</v>
      </c>
      <c r="F1446" s="3">
        <f>RTD("cqg.rtd",,"StudyData", $K$2, "BAR", "", "Close", $K$4, $A1446, $K$6,$K$10,,$K$8,$K$12)</f>
        <v>6476.5</v>
      </c>
      <c r="G1446" s="4">
        <f>RTD("cqg.rtd",,"StudyData",$K$2, "Vol", "Highlight=Total Trades,VolType=Exchange,CoCType=Auto", "Vol",$K$4,A1446,"ALL",,,"TRUE","T")</f>
        <v>422</v>
      </c>
      <c r="H1446" s="3">
        <f>RTD("cqg.rtd",,"StudyData","VWAP("&amp;$K$2&amp;",StartFrom:=StartOfDay,VolType:=auto,CoCType:=auto,InputChoice:=Mid)","Bar",, "Close",$K$4,A1446,"ALL",,,"TRUE","T")</f>
        <v>6484.4701572474996</v>
      </c>
    </row>
    <row r="1447" spans="1:8" x14ac:dyDescent="0.3">
      <c r="A1447" s="8">
        <f t="shared" si="22"/>
        <v>-1445</v>
      </c>
      <c r="B1447" s="9">
        <f xml:space="preserve"> RTD("cqg.rtd",,"StudyData","TYA", "BAR", "", "Time",$K$4,$A1447,"ALL",, "","False","T")</f>
        <v>45900.895833333336</v>
      </c>
      <c r="C1447" s="3">
        <f>RTD("cqg.rtd",,"StudyData", $K$2, "BAR", "", "Open", $K$4, $A1447, $K$6,$K$10,,$K$8,K$12)</f>
        <v>6476</v>
      </c>
      <c r="D1447" s="3">
        <f>RTD("cqg.rtd",,"StudyData", $K$2, "BAR", "", "High", $K$4, $A1447, $K$6,$K$10,,$K$8,$K$12)</f>
        <v>6477</v>
      </c>
      <c r="E1447" s="3">
        <f>RTD("cqg.rtd",,"StudyData", $K$2, "BAR", "", "Low", $K$4, $A1447, $K$6,$K$10,,$K$8,$K$12)</f>
        <v>6474.75</v>
      </c>
      <c r="F1447" s="3">
        <f>RTD("cqg.rtd",,"StudyData", $K$2, "BAR", "", "Close", $K$4, $A1447, $K$6,$K$10,,$K$8,$K$12)</f>
        <v>6476.75</v>
      </c>
      <c r="G1447" s="4">
        <f>RTD("cqg.rtd",,"StudyData",$K$2, "Vol", "Highlight=Total Trades,VolType=Exchange,CoCType=Auto", "Vol",$K$4,A1447,"ALL",,,"TRUE","T")</f>
        <v>461</v>
      </c>
      <c r="H1447" s="3">
        <f>RTD("cqg.rtd",,"StudyData","VWAP("&amp;$K$2&amp;",StartFrom:=StartOfDay,VolType:=auto,CoCType:=auto,InputChoice:=Mid)","Bar",, "Close",$K$4,A1447,"ALL",,,"TRUE","T")</f>
        <v>6484.6031112275004</v>
      </c>
    </row>
    <row r="1448" spans="1:8" x14ac:dyDescent="0.3">
      <c r="A1448" s="8">
        <f t="shared" si="22"/>
        <v>-1446</v>
      </c>
      <c r="B1448" s="9">
        <f xml:space="preserve"> RTD("cqg.rtd",,"StudyData","TYA", "BAR", "", "Time",$K$4,$A1448,"ALL",, "","False","T")</f>
        <v>45900.892361111109</v>
      </c>
      <c r="C1448" s="3">
        <f>RTD("cqg.rtd",,"StudyData", $K$2, "BAR", "", "Open", $K$4, $A1448, $K$6,$K$10,,$K$8,K$12)</f>
        <v>6476.5</v>
      </c>
      <c r="D1448" s="3">
        <f>RTD("cqg.rtd",,"StudyData", $K$2, "BAR", "", "High", $K$4, $A1448, $K$6,$K$10,,$K$8,$K$12)</f>
        <v>6477</v>
      </c>
      <c r="E1448" s="3">
        <f>RTD("cqg.rtd",,"StudyData", $K$2, "BAR", "", "Low", $K$4, $A1448, $K$6,$K$10,,$K$8,$K$12)</f>
        <v>6475.5</v>
      </c>
      <c r="F1448" s="3">
        <f>RTD("cqg.rtd",,"StudyData", $K$2, "BAR", "", "Close", $K$4, $A1448, $K$6,$K$10,,$K$8,$K$12)</f>
        <v>6476.25</v>
      </c>
      <c r="G1448" s="4">
        <f>RTD("cqg.rtd",,"StudyData",$K$2, "Vol", "Highlight=Total Trades,VolType=Exchange,CoCType=Auto", "Vol",$K$4,A1448,"ALL",,,"TRUE","T")</f>
        <v>332</v>
      </c>
      <c r="H1448" s="3">
        <f>RTD("cqg.rtd",,"StudyData","VWAP("&amp;$K$2&amp;",StartFrom:=StartOfDay,VolType:=auto,CoCType:=auto,InputChoice:=Mid)","Bar",, "Close",$K$4,A1448,"ALL",,,"TRUE","T")</f>
        <v>6484.7822909244996</v>
      </c>
    </row>
    <row r="1449" spans="1:8" x14ac:dyDescent="0.3">
      <c r="A1449" s="8">
        <f t="shared" si="22"/>
        <v>-1447</v>
      </c>
      <c r="B1449" s="9">
        <f xml:space="preserve"> RTD("cqg.rtd",,"StudyData","TYA", "BAR", "", "Time",$K$4,$A1449,"ALL",, "","False","T")</f>
        <v>45900.888888888891</v>
      </c>
      <c r="C1449" s="3">
        <f>RTD("cqg.rtd",,"StudyData", $K$2, "BAR", "", "Open", $K$4, $A1449, $K$6,$K$10,,$K$8,K$12)</f>
        <v>6476.25</v>
      </c>
      <c r="D1449" s="3">
        <f>RTD("cqg.rtd",,"StudyData", $K$2, "BAR", "", "High", $K$4, $A1449, $K$6,$K$10,,$K$8,$K$12)</f>
        <v>6478.25</v>
      </c>
      <c r="E1449" s="3">
        <f>RTD("cqg.rtd",,"StudyData", $K$2, "BAR", "", "Low", $K$4, $A1449, $K$6,$K$10,,$K$8,$K$12)</f>
        <v>6475.25</v>
      </c>
      <c r="F1449" s="3">
        <f>RTD("cqg.rtd",,"StudyData", $K$2, "BAR", "", "Close", $K$4, $A1449, $K$6,$K$10,,$K$8,$K$12)</f>
        <v>6476.25</v>
      </c>
      <c r="G1449" s="4">
        <f>RTD("cqg.rtd",,"StudyData",$K$2, "Vol", "Highlight=Total Trades,VolType=Exchange,CoCType=Auto", "Vol",$K$4,A1449,"ALL",,,"TRUE","T")</f>
        <v>562</v>
      </c>
      <c r="H1449" s="3">
        <f>RTD("cqg.rtd",,"StudyData","VWAP("&amp;$K$2&amp;",StartFrom:=StartOfDay,VolType:=auto,CoCType:=auto,InputChoice:=Mid)","Bar",, "Close",$K$4,A1449,"ALL",,,"TRUE","T")</f>
        <v>6484.9103292804002</v>
      </c>
    </row>
    <row r="1450" spans="1:8" x14ac:dyDescent="0.3">
      <c r="A1450" s="8">
        <f t="shared" si="22"/>
        <v>-1448</v>
      </c>
      <c r="B1450" s="9">
        <f xml:space="preserve"> RTD("cqg.rtd",,"StudyData","TYA", "BAR", "", "Time",$K$4,$A1450,"ALL",, "","False","T")</f>
        <v>45900.885416666664</v>
      </c>
      <c r="C1450" s="3">
        <f>RTD("cqg.rtd",,"StudyData", $K$2, "BAR", "", "Open", $K$4, $A1450, $K$6,$K$10,,$K$8,K$12)</f>
        <v>6477.75</v>
      </c>
      <c r="D1450" s="3">
        <f>RTD("cqg.rtd",,"StudyData", $K$2, "BAR", "", "High", $K$4, $A1450, $K$6,$K$10,,$K$8,$K$12)</f>
        <v>6478.25</v>
      </c>
      <c r="E1450" s="3">
        <f>RTD("cqg.rtd",,"StudyData", $K$2, "BAR", "", "Low", $K$4, $A1450, $K$6,$K$10,,$K$8,$K$12)</f>
        <v>6476</v>
      </c>
      <c r="F1450" s="3">
        <f>RTD("cqg.rtd",,"StudyData", $K$2, "BAR", "", "Close", $K$4, $A1450, $K$6,$K$10,,$K$8,$K$12)</f>
        <v>6476.5</v>
      </c>
      <c r="G1450" s="4">
        <f>RTD("cqg.rtd",,"StudyData",$K$2, "Vol", "Highlight=Total Trades,VolType=Exchange,CoCType=Auto", "Vol",$K$4,A1450,"ALL",,,"TRUE","T")</f>
        <v>379</v>
      </c>
      <c r="H1450" s="3">
        <f>RTD("cqg.rtd",,"StudyData","VWAP("&amp;$K$2&amp;",StartFrom:=StartOfDay,VolType:=auto,CoCType:=auto,InputChoice:=Mid)","Bar",, "Close",$K$4,A1450,"ALL",,,"TRUE","T")</f>
        <v>6485.1230231425998</v>
      </c>
    </row>
    <row r="1451" spans="1:8" x14ac:dyDescent="0.3">
      <c r="A1451" s="8">
        <f t="shared" si="22"/>
        <v>-1449</v>
      </c>
      <c r="B1451" s="9">
        <f xml:space="preserve"> RTD("cqg.rtd",,"StudyData","TYA", "BAR", "", "Time",$K$4,$A1451,"ALL",, "","False","T")</f>
        <v>45900.881944444445</v>
      </c>
      <c r="C1451" s="3">
        <f>RTD("cqg.rtd",,"StudyData", $K$2, "BAR", "", "Open", $K$4, $A1451, $K$6,$K$10,,$K$8,K$12)</f>
        <v>6481</v>
      </c>
      <c r="D1451" s="3">
        <f>RTD("cqg.rtd",,"StudyData", $K$2, "BAR", "", "High", $K$4, $A1451, $K$6,$K$10,,$K$8,$K$12)</f>
        <v>6481.5</v>
      </c>
      <c r="E1451" s="3">
        <f>RTD("cqg.rtd",,"StudyData", $K$2, "BAR", "", "Low", $K$4, $A1451, $K$6,$K$10,,$K$8,$K$12)</f>
        <v>6477.5</v>
      </c>
      <c r="F1451" s="3">
        <f>RTD("cqg.rtd",,"StudyData", $K$2, "BAR", "", "Close", $K$4, $A1451, $K$6,$K$10,,$K$8,$K$12)</f>
        <v>6478.25</v>
      </c>
      <c r="G1451" s="4">
        <f>RTD("cqg.rtd",,"StudyData",$K$2, "Vol", "Highlight=Total Trades,VolType=Exchange,CoCType=Auto", "Vol",$K$4,A1451,"ALL",,,"TRUE","T")</f>
        <v>631</v>
      </c>
      <c r="H1451" s="3">
        <f>RTD("cqg.rtd",,"StudyData","VWAP("&amp;$K$2&amp;",StartFrom:=StartOfDay,VolType:=auto,CoCType:=auto,InputChoice:=Mid)","Bar",, "Close",$K$4,A1451,"ALL",,,"TRUE","T")</f>
        <v>6485.2661214180998</v>
      </c>
    </row>
    <row r="1452" spans="1:8" x14ac:dyDescent="0.3">
      <c r="A1452" s="8">
        <f t="shared" si="22"/>
        <v>-1450</v>
      </c>
      <c r="B1452" s="9">
        <f xml:space="preserve"> RTD("cqg.rtd",,"StudyData","TYA", "BAR", "", "Time",$K$4,$A1452,"ALL",, "","False","T")</f>
        <v>45900.878472222219</v>
      </c>
      <c r="C1452" s="3">
        <f>RTD("cqg.rtd",,"StudyData", $K$2, "BAR", "", "Open", $K$4, $A1452, $K$6,$K$10,,$K$8,K$12)</f>
        <v>6481.75</v>
      </c>
      <c r="D1452" s="3">
        <f>RTD("cqg.rtd",,"StudyData", $K$2, "BAR", "", "High", $K$4, $A1452, $K$6,$K$10,,$K$8,$K$12)</f>
        <v>6482.25</v>
      </c>
      <c r="E1452" s="3">
        <f>RTD("cqg.rtd",,"StudyData", $K$2, "BAR", "", "Low", $K$4, $A1452, $K$6,$K$10,,$K$8,$K$12)</f>
        <v>6481</v>
      </c>
      <c r="F1452" s="3">
        <f>RTD("cqg.rtd",,"StudyData", $K$2, "BAR", "", "Close", $K$4, $A1452, $K$6,$K$10,,$K$8,$K$12)</f>
        <v>6481.25</v>
      </c>
      <c r="G1452" s="4">
        <f>RTD("cqg.rtd",,"StudyData",$K$2, "Vol", "Highlight=Total Trades,VolType=Exchange,CoCType=Auto", "Vol",$K$4,A1452,"ALL",,,"TRUE","T")</f>
        <v>301</v>
      </c>
      <c r="H1452" s="3">
        <f>RTD("cqg.rtd",,"StudyData","VWAP("&amp;$K$2&amp;",StartFrom:=StartOfDay,VolType:=auto,CoCType:=auto,InputChoice:=Mid)","Bar",, "Close",$K$4,A1452,"ALL",,,"TRUE","T")</f>
        <v>6485.4431563837998</v>
      </c>
    </row>
    <row r="1453" spans="1:8" x14ac:dyDescent="0.3">
      <c r="A1453" s="8">
        <f t="shared" si="22"/>
        <v>-1451</v>
      </c>
      <c r="B1453" s="9">
        <f xml:space="preserve"> RTD("cqg.rtd",,"StudyData","TYA", "BAR", "", "Time",$K$4,$A1453,"ALL",, "","False","T")</f>
        <v>45900.875</v>
      </c>
      <c r="C1453" s="3">
        <f>RTD("cqg.rtd",,"StudyData", $K$2, "BAR", "", "Open", $K$4, $A1453, $K$6,$K$10,,$K$8,K$12)</f>
        <v>6484.25</v>
      </c>
      <c r="D1453" s="3">
        <f>RTD("cqg.rtd",,"StudyData", $K$2, "BAR", "", "High", $K$4, $A1453, $K$6,$K$10,,$K$8,$K$12)</f>
        <v>6484.5</v>
      </c>
      <c r="E1453" s="3">
        <f>RTD("cqg.rtd",,"StudyData", $K$2, "BAR", "", "Low", $K$4, $A1453, $K$6,$K$10,,$K$8,$K$12)</f>
        <v>6481.5</v>
      </c>
      <c r="F1453" s="3">
        <f>RTD("cqg.rtd",,"StudyData", $K$2, "BAR", "", "Close", $K$4, $A1453, $K$6,$K$10,,$K$8,$K$12)</f>
        <v>6482</v>
      </c>
      <c r="G1453" s="4">
        <f>RTD("cqg.rtd",,"StudyData",$K$2, "Vol", "Highlight=Total Trades,VolType=Exchange,CoCType=Auto", "Vol",$K$4,A1453,"ALL",,,"TRUE","T")</f>
        <v>609</v>
      </c>
      <c r="H1453" s="3">
        <f>RTD("cqg.rtd",,"StudyData","VWAP("&amp;$K$2&amp;",StartFrom:=StartOfDay,VolType:=auto,CoCType:=auto,InputChoice:=Mid)","Bar",, "Close",$K$4,A1453,"ALL",,,"TRUE","T")</f>
        <v>6485.4999074119996</v>
      </c>
    </row>
    <row r="1454" spans="1:8" x14ac:dyDescent="0.3">
      <c r="A1454" s="8">
        <f t="shared" si="22"/>
        <v>-1452</v>
      </c>
      <c r="B1454" s="9">
        <f xml:space="preserve"> RTD("cqg.rtd",,"StudyData","TYA", "BAR", "", "Time",$K$4,$A1454,"ALL",, "","False","T")</f>
        <v>45900.871527777781</v>
      </c>
      <c r="C1454" s="3">
        <f>RTD("cqg.rtd",,"StudyData", $K$2, "BAR", "", "Open", $K$4, $A1454, $K$6,$K$10,,$K$8,K$12)</f>
        <v>6483</v>
      </c>
      <c r="D1454" s="3">
        <f>RTD("cqg.rtd",,"StudyData", $K$2, "BAR", "", "High", $K$4, $A1454, $K$6,$K$10,,$K$8,$K$12)</f>
        <v>6484.75</v>
      </c>
      <c r="E1454" s="3">
        <f>RTD("cqg.rtd",,"StudyData", $K$2, "BAR", "", "Low", $K$4, $A1454, $K$6,$K$10,,$K$8,$K$12)</f>
        <v>6482.75</v>
      </c>
      <c r="F1454" s="3">
        <f>RTD("cqg.rtd",,"StudyData", $K$2, "BAR", "", "Close", $K$4, $A1454, $K$6,$K$10,,$K$8,$K$12)</f>
        <v>6484.25</v>
      </c>
      <c r="G1454" s="4">
        <f>RTD("cqg.rtd",,"StudyData",$K$2, "Vol", "Highlight=Total Trades,VolType=Exchange,CoCType=Auto", "Vol",$K$4,A1454,"ALL",,,"TRUE","T")</f>
        <v>392</v>
      </c>
      <c r="H1454" s="3">
        <f>RTD("cqg.rtd",,"StudyData","VWAP("&amp;$K$2&amp;",StartFrom:=StartOfDay,VolType:=auto,CoCType:=auto,InputChoice:=Mid)","Bar",, "Close",$K$4,A1454,"ALL",,,"TRUE","T")</f>
        <v>6485.5774170145996</v>
      </c>
    </row>
    <row r="1455" spans="1:8" x14ac:dyDescent="0.3">
      <c r="A1455" s="8">
        <f t="shared" si="22"/>
        <v>-1453</v>
      </c>
      <c r="B1455" s="9">
        <f xml:space="preserve"> RTD("cqg.rtd",,"StudyData","TYA", "BAR", "", "Time",$K$4,$A1455,"ALL",, "","False","T")</f>
        <v>45900.868055555555</v>
      </c>
      <c r="C1455" s="3">
        <f>RTD("cqg.rtd",,"StudyData", $K$2, "BAR", "", "Open", $K$4, $A1455, $K$6,$K$10,,$K$8,K$12)</f>
        <v>6487.25</v>
      </c>
      <c r="D1455" s="3">
        <f>RTD("cqg.rtd",,"StudyData", $K$2, "BAR", "", "High", $K$4, $A1455, $K$6,$K$10,,$K$8,$K$12)</f>
        <v>6487.25</v>
      </c>
      <c r="E1455" s="3">
        <f>RTD("cqg.rtd",,"StudyData", $K$2, "BAR", "", "Low", $K$4, $A1455, $K$6,$K$10,,$K$8,$K$12)</f>
        <v>6482.75</v>
      </c>
      <c r="F1455" s="3">
        <f>RTD("cqg.rtd",,"StudyData", $K$2, "BAR", "", "Close", $K$4, $A1455, $K$6,$K$10,,$K$8,$K$12)</f>
        <v>6483</v>
      </c>
      <c r="G1455" s="4">
        <f>RTD("cqg.rtd",,"StudyData",$K$2, "Vol", "Highlight=Total Trades,VolType=Exchange,CoCType=Auto", "Vol",$K$4,A1455,"ALL",,,"TRUE","T")</f>
        <v>826</v>
      </c>
      <c r="H1455" s="3">
        <f>RTD("cqg.rtd",,"StudyData","VWAP("&amp;$K$2&amp;",StartFrom:=StartOfDay,VolType:=auto,CoCType:=auto,InputChoice:=Mid)","Bar",, "Close",$K$4,A1455,"ALL",,,"TRUE","T")</f>
        <v>6485.6146298700996</v>
      </c>
    </row>
    <row r="1456" spans="1:8" x14ac:dyDescent="0.3">
      <c r="A1456" s="8">
        <f t="shared" si="22"/>
        <v>-1454</v>
      </c>
      <c r="B1456" s="9">
        <f xml:space="preserve"> RTD("cqg.rtd",,"StudyData","TYA", "BAR", "", "Time",$K$4,$A1456,"ALL",, "","False","T")</f>
        <v>45900.864583333336</v>
      </c>
      <c r="C1456" s="3">
        <f>RTD("cqg.rtd",,"StudyData", $K$2, "BAR", "", "Open", $K$4, $A1456, $K$6,$K$10,,$K$8,K$12)</f>
        <v>6487.25</v>
      </c>
      <c r="D1456" s="3">
        <f>RTD("cqg.rtd",,"StudyData", $K$2, "BAR", "", "High", $K$4, $A1456, $K$6,$K$10,,$K$8,$K$12)</f>
        <v>6488.25</v>
      </c>
      <c r="E1456" s="3">
        <f>RTD("cqg.rtd",,"StudyData", $K$2, "BAR", "", "Low", $K$4, $A1456, $K$6,$K$10,,$K$8,$K$12)</f>
        <v>6487.25</v>
      </c>
      <c r="F1456" s="3">
        <f>RTD("cqg.rtd",,"StudyData", $K$2, "BAR", "", "Close", $K$4, $A1456, $K$6,$K$10,,$K$8,$K$12)</f>
        <v>6487.25</v>
      </c>
      <c r="G1456" s="4">
        <f>RTD("cqg.rtd",,"StudyData",$K$2, "Vol", "Highlight=Total Trades,VolType=Exchange,CoCType=Auto", "Vol",$K$4,A1456,"ALL",,,"TRUE","T")</f>
        <v>403</v>
      </c>
      <c r="H1456" s="3">
        <f>RTD("cqg.rtd",,"StudyData","VWAP("&amp;$K$2&amp;",StartFrom:=StartOfDay,VolType:=auto,CoCType:=auto,InputChoice:=Mid)","Bar",, "Close",$K$4,A1456,"ALL",,,"TRUE","T")</f>
        <v>6485.6421854645996</v>
      </c>
    </row>
    <row r="1457" spans="1:8" x14ac:dyDescent="0.3">
      <c r="A1457" s="8">
        <f t="shared" si="22"/>
        <v>-1455</v>
      </c>
      <c r="B1457" s="9">
        <f xml:space="preserve"> RTD("cqg.rtd",,"StudyData","TYA", "BAR", "", "Time",$K$4,$A1457,"ALL",, "","False","T")</f>
        <v>45900.861111111109</v>
      </c>
      <c r="C1457" s="3">
        <f>RTD("cqg.rtd",,"StudyData", $K$2, "BAR", "", "Open", $K$4, $A1457, $K$6,$K$10,,$K$8,K$12)</f>
        <v>6486.5</v>
      </c>
      <c r="D1457" s="3">
        <f>RTD("cqg.rtd",,"StudyData", $K$2, "BAR", "", "High", $K$4, $A1457, $K$6,$K$10,,$K$8,$K$12)</f>
        <v>6487.75</v>
      </c>
      <c r="E1457" s="3">
        <f>RTD("cqg.rtd",,"StudyData", $K$2, "BAR", "", "Low", $K$4, $A1457, $K$6,$K$10,,$K$8,$K$12)</f>
        <v>6486.5</v>
      </c>
      <c r="F1457" s="3">
        <f>RTD("cqg.rtd",,"StudyData", $K$2, "BAR", "", "Close", $K$4, $A1457, $K$6,$K$10,,$K$8,$K$12)</f>
        <v>6487.25</v>
      </c>
      <c r="G1457" s="4">
        <f>RTD("cqg.rtd",,"StudyData",$K$2, "Vol", "Highlight=Total Trades,VolType=Exchange,CoCType=Auto", "Vol",$K$4,A1457,"ALL",,,"TRUE","T")</f>
        <v>390</v>
      </c>
      <c r="H1457" s="3">
        <f>RTD("cqg.rtd",,"StudyData","VWAP("&amp;$K$2&amp;",StartFrom:=StartOfDay,VolType:=auto,CoCType:=auto,InputChoice:=Mid)","Bar",, "Close",$K$4,A1457,"ALL",,,"TRUE","T")</f>
        <v>6485.5950488319004</v>
      </c>
    </row>
    <row r="1458" spans="1:8" x14ac:dyDescent="0.3">
      <c r="A1458" s="8">
        <f t="shared" si="22"/>
        <v>-1456</v>
      </c>
      <c r="B1458" s="9">
        <f xml:space="preserve"> RTD("cqg.rtd",,"StudyData","TYA", "BAR", "", "Time",$K$4,$A1458,"ALL",, "","False","T")</f>
        <v>45900.857638888891</v>
      </c>
      <c r="C1458" s="3">
        <f>RTD("cqg.rtd",,"StudyData", $K$2, "BAR", "", "Open", $K$4, $A1458, $K$6,$K$10,,$K$8,K$12)</f>
        <v>6487</v>
      </c>
      <c r="D1458" s="3">
        <f>RTD("cqg.rtd",,"StudyData", $K$2, "BAR", "", "High", $K$4, $A1458, $K$6,$K$10,,$K$8,$K$12)</f>
        <v>6487.25</v>
      </c>
      <c r="E1458" s="3">
        <f>RTD("cqg.rtd",,"StudyData", $K$2, "BAR", "", "Low", $K$4, $A1458, $K$6,$K$10,,$K$8,$K$12)</f>
        <v>6486</v>
      </c>
      <c r="F1458" s="3">
        <f>RTD("cqg.rtd",,"StudyData", $K$2, "BAR", "", "Close", $K$4, $A1458, $K$6,$K$10,,$K$8,$K$12)</f>
        <v>6486.75</v>
      </c>
      <c r="G1458" s="4">
        <f>RTD("cqg.rtd",,"StudyData",$K$2, "Vol", "Highlight=Total Trades,VolType=Exchange,CoCType=Auto", "Vol",$K$4,A1458,"ALL",,,"TRUE","T")</f>
        <v>328</v>
      </c>
      <c r="H1458" s="3">
        <f>RTD("cqg.rtd",,"StudyData","VWAP("&amp;$K$2&amp;",StartFrom:=StartOfDay,VolType:=auto,CoCType:=auto,InputChoice:=Mid)","Bar",, "Close",$K$4,A1458,"ALL",,,"TRUE","T")</f>
        <v>6485.5612061142001</v>
      </c>
    </row>
    <row r="1459" spans="1:8" x14ac:dyDescent="0.3">
      <c r="A1459" s="8">
        <f t="shared" si="22"/>
        <v>-1457</v>
      </c>
      <c r="B1459" s="9">
        <f xml:space="preserve"> RTD("cqg.rtd",,"StudyData","TYA", "BAR", "", "Time",$K$4,$A1459,"ALL",, "","False","T")</f>
        <v>45900.854166666664</v>
      </c>
      <c r="C1459" s="3">
        <f>RTD("cqg.rtd",,"StudyData", $K$2, "BAR", "", "Open", $K$4, $A1459, $K$6,$K$10,,$K$8,K$12)</f>
        <v>6487.25</v>
      </c>
      <c r="D1459" s="3">
        <f>RTD("cqg.rtd",,"StudyData", $K$2, "BAR", "", "High", $K$4, $A1459, $K$6,$K$10,,$K$8,$K$12)</f>
        <v>6488</v>
      </c>
      <c r="E1459" s="3">
        <f>RTD("cqg.rtd",,"StudyData", $K$2, "BAR", "", "Low", $K$4, $A1459, $K$6,$K$10,,$K$8,$K$12)</f>
        <v>6487</v>
      </c>
      <c r="F1459" s="3">
        <f>RTD("cqg.rtd",,"StudyData", $K$2, "BAR", "", "Close", $K$4, $A1459, $K$6,$K$10,,$K$8,$K$12)</f>
        <v>6487.25</v>
      </c>
      <c r="G1459" s="4">
        <f>RTD("cqg.rtd",,"StudyData",$K$2, "Vol", "Highlight=Total Trades,VolType=Exchange,CoCType=Auto", "Vol",$K$4,A1459,"ALL",,,"TRUE","T")</f>
        <v>324</v>
      </c>
      <c r="H1459" s="3">
        <f>RTD("cqg.rtd",,"StudyData","VWAP("&amp;$K$2&amp;",StartFrom:=StartOfDay,VolType:=auto,CoCType:=auto,InputChoice:=Mid)","Bar",, "Close",$K$4,A1459,"ALL",,,"TRUE","T")</f>
        <v>6485.5410405709999</v>
      </c>
    </row>
    <row r="1460" spans="1:8" x14ac:dyDescent="0.3">
      <c r="A1460" s="8">
        <f t="shared" si="22"/>
        <v>-1458</v>
      </c>
      <c r="B1460" s="9">
        <f xml:space="preserve"> RTD("cqg.rtd",,"StudyData","TYA", "BAR", "", "Time",$K$4,$A1460,"ALL",, "","False","T")</f>
        <v>45900.850694444445</v>
      </c>
      <c r="C1460" s="3">
        <f>RTD("cqg.rtd",,"StudyData", $K$2, "BAR", "", "Open", $K$4, $A1460, $K$6,$K$10,,$K$8,K$12)</f>
        <v>6486.5</v>
      </c>
      <c r="D1460" s="3">
        <f>RTD("cqg.rtd",,"StudyData", $K$2, "BAR", "", "High", $K$4, $A1460, $K$6,$K$10,,$K$8,$K$12)</f>
        <v>6488</v>
      </c>
      <c r="E1460" s="3">
        <f>RTD("cqg.rtd",,"StudyData", $K$2, "BAR", "", "Low", $K$4, $A1460, $K$6,$K$10,,$K$8,$K$12)</f>
        <v>6486.25</v>
      </c>
      <c r="F1460" s="3">
        <f>RTD("cqg.rtd",,"StudyData", $K$2, "BAR", "", "Close", $K$4, $A1460, $K$6,$K$10,,$K$8,$K$12)</f>
        <v>6487.5</v>
      </c>
      <c r="G1460" s="4">
        <f>RTD("cqg.rtd",,"StudyData",$K$2, "Vol", "Highlight=Total Trades,VolType=Exchange,CoCType=Auto", "Vol",$K$4,A1460,"ALL",,,"TRUE","T")</f>
        <v>302</v>
      </c>
      <c r="H1460" s="3">
        <f>RTD("cqg.rtd",,"StudyData","VWAP("&amp;$K$2&amp;",StartFrom:=StartOfDay,VolType:=auto,CoCType:=auto,InputChoice:=Mid)","Bar",, "Close",$K$4,A1460,"ALL",,,"TRUE","T")</f>
        <v>6485.5036589315996</v>
      </c>
    </row>
    <row r="1461" spans="1:8" x14ac:dyDescent="0.3">
      <c r="A1461" s="8">
        <f t="shared" si="22"/>
        <v>-1459</v>
      </c>
      <c r="B1461" s="9">
        <f xml:space="preserve"> RTD("cqg.rtd",,"StudyData","TYA", "BAR", "", "Time",$K$4,$A1461,"ALL",, "","False","T")</f>
        <v>45900.847222222219</v>
      </c>
      <c r="C1461" s="3">
        <f>RTD("cqg.rtd",,"StudyData", $K$2, "BAR", "", "Open", $K$4, $A1461, $K$6,$K$10,,$K$8,K$12)</f>
        <v>6487</v>
      </c>
      <c r="D1461" s="3">
        <f>RTD("cqg.rtd",,"StudyData", $K$2, "BAR", "", "High", $K$4, $A1461, $K$6,$K$10,,$K$8,$K$12)</f>
        <v>6487.5</v>
      </c>
      <c r="E1461" s="3">
        <f>RTD("cqg.rtd",,"StudyData", $K$2, "BAR", "", "Low", $K$4, $A1461, $K$6,$K$10,,$K$8,$K$12)</f>
        <v>6486.25</v>
      </c>
      <c r="F1461" s="3">
        <f>RTD("cqg.rtd",,"StudyData", $K$2, "BAR", "", "Close", $K$4, $A1461, $K$6,$K$10,,$K$8,$K$12)</f>
        <v>6486.25</v>
      </c>
      <c r="G1461" s="4">
        <f>RTD("cqg.rtd",,"StudyData",$K$2, "Vol", "Highlight=Total Trades,VolType=Exchange,CoCType=Auto", "Vol",$K$4,A1461,"ALL",,,"TRUE","T")</f>
        <v>346</v>
      </c>
      <c r="H1461" s="3">
        <f>RTD("cqg.rtd",,"StudyData","VWAP("&amp;$K$2&amp;",StartFrom:=StartOfDay,VolType:=auto,CoCType:=auto,InputChoice:=Mid)","Bar",, "Close",$K$4,A1461,"ALL",,,"TRUE","T")</f>
        <v>6485.4742984349996</v>
      </c>
    </row>
    <row r="1462" spans="1:8" x14ac:dyDescent="0.3">
      <c r="A1462" s="8">
        <f t="shared" si="22"/>
        <v>-1460</v>
      </c>
      <c r="B1462" s="9">
        <f xml:space="preserve"> RTD("cqg.rtd",,"StudyData","TYA", "BAR", "", "Time",$K$4,$A1462,"ALL",, "","False","T")</f>
        <v>45900.84375</v>
      </c>
      <c r="C1462" s="3">
        <f>RTD("cqg.rtd",,"StudyData", $K$2, "BAR", "", "Open", $K$4, $A1462, $K$6,$K$10,,$K$8,K$12)</f>
        <v>6487.75</v>
      </c>
      <c r="D1462" s="3">
        <f>RTD("cqg.rtd",,"StudyData", $K$2, "BAR", "", "High", $K$4, $A1462, $K$6,$K$10,,$K$8,$K$12)</f>
        <v>6488.5</v>
      </c>
      <c r="E1462" s="3">
        <f>RTD("cqg.rtd",,"StudyData", $K$2, "BAR", "", "Low", $K$4, $A1462, $K$6,$K$10,,$K$8,$K$12)</f>
        <v>6487.25</v>
      </c>
      <c r="F1462" s="3">
        <f>RTD("cqg.rtd",,"StudyData", $K$2, "BAR", "", "Close", $K$4, $A1462, $K$6,$K$10,,$K$8,$K$12)</f>
        <v>6487.25</v>
      </c>
      <c r="G1462" s="4">
        <f>RTD("cqg.rtd",,"StudyData",$K$2, "Vol", "Highlight=Total Trades,VolType=Exchange,CoCType=Auto", "Vol",$K$4,A1462,"ALL",,,"TRUE","T")</f>
        <v>297</v>
      </c>
      <c r="H1462" s="3">
        <f>RTD("cqg.rtd",,"StudyData","VWAP("&amp;$K$2&amp;",StartFrom:=StartOfDay,VolType:=auto,CoCType:=auto,InputChoice:=Mid)","Bar",, "Close",$K$4,A1462,"ALL",,,"TRUE","T")</f>
        <v>6485.4446221909002</v>
      </c>
    </row>
    <row r="1463" spans="1:8" x14ac:dyDescent="0.3">
      <c r="A1463" s="8">
        <f t="shared" si="22"/>
        <v>-1461</v>
      </c>
      <c r="B1463" s="9">
        <f xml:space="preserve"> RTD("cqg.rtd",,"StudyData","TYA", "BAR", "", "Time",$K$4,$A1463,"ALL",, "","False","T")</f>
        <v>45900.840277777781</v>
      </c>
      <c r="C1463" s="3">
        <f>RTD("cqg.rtd",,"StudyData", $K$2, "BAR", "", "Open", $K$4, $A1463, $K$6,$K$10,,$K$8,K$12)</f>
        <v>6487.25</v>
      </c>
      <c r="D1463" s="3">
        <f>RTD("cqg.rtd",,"StudyData", $K$2, "BAR", "", "High", $K$4, $A1463, $K$6,$K$10,,$K$8,$K$12)</f>
        <v>6488</v>
      </c>
      <c r="E1463" s="3">
        <f>RTD("cqg.rtd",,"StudyData", $K$2, "BAR", "", "Low", $K$4, $A1463, $K$6,$K$10,,$K$8,$K$12)</f>
        <v>6486.75</v>
      </c>
      <c r="F1463" s="3">
        <f>RTD("cqg.rtd",,"StudyData", $K$2, "BAR", "", "Close", $K$4, $A1463, $K$6,$K$10,,$K$8,$K$12)</f>
        <v>6487.75</v>
      </c>
      <c r="G1463" s="4">
        <f>RTD("cqg.rtd",,"StudyData",$K$2, "Vol", "Highlight=Total Trades,VolType=Exchange,CoCType=Auto", "Vol",$K$4,A1463,"ALL",,,"TRUE","T")</f>
        <v>255</v>
      </c>
      <c r="H1463" s="3">
        <f>RTD("cqg.rtd",,"StudyData","VWAP("&amp;$K$2&amp;",StartFrom:=StartOfDay,VolType:=auto,CoCType:=auto,InputChoice:=Mid)","Bar",, "Close",$K$4,A1463,"ALL",,,"TRUE","T")</f>
        <v>6485.3996039665999</v>
      </c>
    </row>
    <row r="1464" spans="1:8" x14ac:dyDescent="0.3">
      <c r="A1464" s="8">
        <f t="shared" si="22"/>
        <v>-1462</v>
      </c>
      <c r="B1464" s="9">
        <f xml:space="preserve"> RTD("cqg.rtd",,"StudyData","TYA", "BAR", "", "Time",$K$4,$A1464,"ALL",, "","False","T")</f>
        <v>45900.836805555555</v>
      </c>
      <c r="C1464" s="3">
        <f>RTD("cqg.rtd",,"StudyData", $K$2, "BAR", "", "Open", $K$4, $A1464, $K$6,$K$10,,$K$8,K$12)</f>
        <v>6488.75</v>
      </c>
      <c r="D1464" s="3">
        <f>RTD("cqg.rtd",,"StudyData", $K$2, "BAR", "", "High", $K$4, $A1464, $K$6,$K$10,,$K$8,$K$12)</f>
        <v>6488.75</v>
      </c>
      <c r="E1464" s="3">
        <f>RTD("cqg.rtd",,"StudyData", $K$2, "BAR", "", "Low", $K$4, $A1464, $K$6,$K$10,,$K$8,$K$12)</f>
        <v>6487</v>
      </c>
      <c r="F1464" s="3">
        <f>RTD("cqg.rtd",,"StudyData", $K$2, "BAR", "", "Close", $K$4, $A1464, $K$6,$K$10,,$K$8,$K$12)</f>
        <v>6487.25</v>
      </c>
      <c r="G1464" s="4">
        <f>RTD("cqg.rtd",,"StudyData",$K$2, "Vol", "Highlight=Total Trades,VolType=Exchange,CoCType=Auto", "Vol",$K$4,A1464,"ALL",,,"TRUE","T")</f>
        <v>283</v>
      </c>
      <c r="H1464" s="3">
        <f>RTD("cqg.rtd",,"StudyData","VWAP("&amp;$K$2&amp;",StartFrom:=StartOfDay,VolType:=auto,CoCType:=auto,InputChoice:=Mid)","Bar",, "Close",$K$4,A1464,"ALL",,,"TRUE","T")</f>
        <v>6485.3676801444999</v>
      </c>
    </row>
    <row r="1465" spans="1:8" x14ac:dyDescent="0.3">
      <c r="A1465" s="8">
        <f t="shared" si="22"/>
        <v>-1463</v>
      </c>
      <c r="B1465" s="9">
        <f xml:space="preserve"> RTD("cqg.rtd",,"StudyData","TYA", "BAR", "", "Time",$K$4,$A1465,"ALL",, "","False","T")</f>
        <v>45900.833333333336</v>
      </c>
      <c r="C1465" s="3">
        <f>RTD("cqg.rtd",,"StudyData", $K$2, "BAR", "", "Open", $K$4, $A1465, $K$6,$K$10,,$K$8,K$12)</f>
        <v>6488.75</v>
      </c>
      <c r="D1465" s="3">
        <f>RTD("cqg.rtd",,"StudyData", $K$2, "BAR", "", "High", $K$4, $A1465, $K$6,$K$10,,$K$8,$K$12)</f>
        <v>6489</v>
      </c>
      <c r="E1465" s="3">
        <f>RTD("cqg.rtd",,"StudyData", $K$2, "BAR", "", "Low", $K$4, $A1465, $K$6,$K$10,,$K$8,$K$12)</f>
        <v>6487.25</v>
      </c>
      <c r="F1465" s="3">
        <f>RTD("cqg.rtd",,"StudyData", $K$2, "BAR", "", "Close", $K$4, $A1465, $K$6,$K$10,,$K$8,$K$12)</f>
        <v>6488.75</v>
      </c>
      <c r="G1465" s="4">
        <f>RTD("cqg.rtd",,"StudyData",$K$2, "Vol", "Highlight=Total Trades,VolType=Exchange,CoCType=Auto", "Vol",$K$4,A1465,"ALL",,,"TRUE","T")</f>
        <v>434</v>
      </c>
      <c r="H1465" s="3">
        <f>RTD("cqg.rtd",,"StudyData","VWAP("&amp;$K$2&amp;",StartFrom:=StartOfDay,VolType:=auto,CoCType:=auto,InputChoice:=Mid)","Bar",, "Close",$K$4,A1465,"ALL",,,"TRUE","T")</f>
        <v>6485.3218895198997</v>
      </c>
    </row>
    <row r="1466" spans="1:8" x14ac:dyDescent="0.3">
      <c r="A1466" s="8">
        <f t="shared" si="22"/>
        <v>-1464</v>
      </c>
      <c r="B1466" s="9">
        <f xml:space="preserve"> RTD("cqg.rtd",,"StudyData","TYA", "BAR", "", "Time",$K$4,$A1466,"ALL",, "","False","T")</f>
        <v>45900.829861111109</v>
      </c>
      <c r="C1466" s="3">
        <f>RTD("cqg.rtd",,"StudyData", $K$2, "BAR", "", "Open", $K$4, $A1466, $K$6,$K$10,,$K$8,K$12)</f>
        <v>6488.75</v>
      </c>
      <c r="D1466" s="3">
        <f>RTD("cqg.rtd",,"StudyData", $K$2, "BAR", "", "High", $K$4, $A1466, $K$6,$K$10,,$K$8,$K$12)</f>
        <v>6489</v>
      </c>
      <c r="E1466" s="3">
        <f>RTD("cqg.rtd",,"StudyData", $K$2, "BAR", "", "Low", $K$4, $A1466, $K$6,$K$10,,$K$8,$K$12)</f>
        <v>6488.5</v>
      </c>
      <c r="F1466" s="3">
        <f>RTD("cqg.rtd",,"StudyData", $K$2, "BAR", "", "Close", $K$4, $A1466, $K$6,$K$10,,$K$8,$K$12)</f>
        <v>6488.75</v>
      </c>
      <c r="G1466" s="4">
        <f>RTD("cqg.rtd",,"StudyData",$K$2, "Vol", "Highlight=Total Trades,VolType=Exchange,CoCType=Auto", "Vol",$K$4,A1466,"ALL",,,"TRUE","T")</f>
        <v>124</v>
      </c>
      <c r="H1466" s="3">
        <f>RTD("cqg.rtd",,"StudyData","VWAP("&amp;$K$2&amp;",StartFrom:=StartOfDay,VolType:=auto,CoCType:=auto,InputChoice:=Mid)","Bar",, "Close",$K$4,A1466,"ALL",,,"TRUE","T")</f>
        <v>6485.2411200371998</v>
      </c>
    </row>
    <row r="1467" spans="1:8" x14ac:dyDescent="0.3">
      <c r="A1467" s="8">
        <f t="shared" si="22"/>
        <v>-1465</v>
      </c>
      <c r="B1467" s="9">
        <f xml:space="preserve"> RTD("cqg.rtd",,"StudyData","TYA", "BAR", "", "Time",$K$4,$A1467,"ALL",, "","False","T")</f>
        <v>45900.826388888891</v>
      </c>
      <c r="C1467" s="3">
        <f>RTD("cqg.rtd",,"StudyData", $K$2, "BAR", "", "Open", $K$4, $A1467, $K$6,$K$10,,$K$8,K$12)</f>
        <v>6489.25</v>
      </c>
      <c r="D1467" s="3">
        <f>RTD("cqg.rtd",,"StudyData", $K$2, "BAR", "", "High", $K$4, $A1467, $K$6,$K$10,,$K$8,$K$12)</f>
        <v>6489.5</v>
      </c>
      <c r="E1467" s="3">
        <f>RTD("cqg.rtd",,"StudyData", $K$2, "BAR", "", "Low", $K$4, $A1467, $K$6,$K$10,,$K$8,$K$12)</f>
        <v>6488.75</v>
      </c>
      <c r="F1467" s="3">
        <f>RTD("cqg.rtd",,"StudyData", $K$2, "BAR", "", "Close", $K$4, $A1467, $K$6,$K$10,,$K$8,$K$12)</f>
        <v>6489</v>
      </c>
      <c r="G1467" s="4">
        <f>RTD("cqg.rtd",,"StudyData",$K$2, "Vol", "Highlight=Total Trades,VolType=Exchange,CoCType=Auto", "Vol",$K$4,A1467,"ALL",,,"TRUE","T")</f>
        <v>196</v>
      </c>
      <c r="H1467" s="3">
        <f>RTD("cqg.rtd",,"StudyData","VWAP("&amp;$K$2&amp;",StartFrom:=StartOfDay,VolType:=auto,CoCType:=auto,InputChoice:=Mid)","Bar",, "Close",$K$4,A1467,"ALL",,,"TRUE","T")</f>
        <v>6485.211992904</v>
      </c>
    </row>
    <row r="1468" spans="1:8" x14ac:dyDescent="0.3">
      <c r="A1468" s="8">
        <f t="shared" si="22"/>
        <v>-1466</v>
      </c>
      <c r="B1468" s="9">
        <f xml:space="preserve"> RTD("cqg.rtd",,"StudyData","TYA", "BAR", "", "Time",$K$4,$A1468,"ALL",, "","False","T")</f>
        <v>45900.822916666664</v>
      </c>
      <c r="C1468" s="3">
        <f>RTD("cqg.rtd",,"StudyData", $K$2, "BAR", "", "Open", $K$4, $A1468, $K$6,$K$10,,$K$8,K$12)</f>
        <v>6488.75</v>
      </c>
      <c r="D1468" s="3">
        <f>RTD("cqg.rtd",,"StudyData", $K$2, "BAR", "", "High", $K$4, $A1468, $K$6,$K$10,,$K$8,$K$12)</f>
        <v>6489.5</v>
      </c>
      <c r="E1468" s="3">
        <f>RTD("cqg.rtd",,"StudyData", $K$2, "BAR", "", "Low", $K$4, $A1468, $K$6,$K$10,,$K$8,$K$12)</f>
        <v>6488.75</v>
      </c>
      <c r="F1468" s="3">
        <f>RTD("cqg.rtd",,"StudyData", $K$2, "BAR", "", "Close", $K$4, $A1468, $K$6,$K$10,,$K$8,$K$12)</f>
        <v>6489.25</v>
      </c>
      <c r="G1468" s="4">
        <f>RTD("cqg.rtd",,"StudyData",$K$2, "Vol", "Highlight=Total Trades,VolType=Exchange,CoCType=Auto", "Vol",$K$4,A1468,"ALL",,,"TRUE","T")</f>
        <v>218</v>
      </c>
      <c r="H1468" s="3">
        <f>RTD("cqg.rtd",,"StudyData","VWAP("&amp;$K$2&amp;",StartFrom:=StartOfDay,VolType:=auto,CoCType:=auto,InputChoice:=Mid)","Bar",, "Close",$K$4,A1468,"ALL",,,"TRUE","T")</f>
        <v>6485.1599681182997</v>
      </c>
    </row>
    <row r="1469" spans="1:8" x14ac:dyDescent="0.3">
      <c r="A1469" s="8">
        <f t="shared" si="22"/>
        <v>-1467</v>
      </c>
      <c r="B1469" s="9">
        <f xml:space="preserve"> RTD("cqg.rtd",,"StudyData","TYA", "BAR", "", "Time",$K$4,$A1469,"ALL",, "","False","T")</f>
        <v>45900.819444444445</v>
      </c>
      <c r="C1469" s="3">
        <f>RTD("cqg.rtd",,"StudyData", $K$2, "BAR", "", "Open", $K$4, $A1469, $K$6,$K$10,,$K$8,K$12)</f>
        <v>6487.75</v>
      </c>
      <c r="D1469" s="3">
        <f>RTD("cqg.rtd",,"StudyData", $K$2, "BAR", "", "High", $K$4, $A1469, $K$6,$K$10,,$K$8,$K$12)</f>
        <v>6489.25</v>
      </c>
      <c r="E1469" s="3">
        <f>RTD("cqg.rtd",,"StudyData", $K$2, "BAR", "", "Low", $K$4, $A1469, $K$6,$K$10,,$K$8,$K$12)</f>
        <v>6487.75</v>
      </c>
      <c r="F1469" s="3">
        <f>RTD("cqg.rtd",,"StudyData", $K$2, "BAR", "", "Close", $K$4, $A1469, $K$6,$K$10,,$K$8,$K$12)</f>
        <v>6488.75</v>
      </c>
      <c r="G1469" s="4">
        <f>RTD("cqg.rtd",,"StudyData",$K$2, "Vol", "Highlight=Total Trades,VolType=Exchange,CoCType=Auto", "Vol",$K$4,A1469,"ALL",,,"TRUE","T")</f>
        <v>209</v>
      </c>
      <c r="H1469" s="3">
        <f>RTD("cqg.rtd",,"StudyData","VWAP("&amp;$K$2&amp;",StartFrom:=StartOfDay,VolType:=auto,CoCType:=auto,InputChoice:=Mid)","Bar",, "Close",$K$4,A1469,"ALL",,,"TRUE","T")</f>
        <v>6485.1004544202997</v>
      </c>
    </row>
    <row r="1470" spans="1:8" x14ac:dyDescent="0.3">
      <c r="A1470" s="8">
        <f t="shared" si="22"/>
        <v>-1468</v>
      </c>
      <c r="B1470" s="9">
        <f xml:space="preserve"> RTD("cqg.rtd",,"StudyData","TYA", "BAR", "", "Time",$K$4,$A1470,"ALL",, "","False","T")</f>
        <v>45900.815972222219</v>
      </c>
      <c r="C1470" s="3">
        <f>RTD("cqg.rtd",,"StudyData", $K$2, "BAR", "", "Open", $K$4, $A1470, $K$6,$K$10,,$K$8,K$12)</f>
        <v>6487.75</v>
      </c>
      <c r="D1470" s="3">
        <f>RTD("cqg.rtd",,"StudyData", $K$2, "BAR", "", "High", $K$4, $A1470, $K$6,$K$10,,$K$8,$K$12)</f>
        <v>6487.75</v>
      </c>
      <c r="E1470" s="3">
        <f>RTD("cqg.rtd",,"StudyData", $K$2, "BAR", "", "Low", $K$4, $A1470, $K$6,$K$10,,$K$8,$K$12)</f>
        <v>6486.75</v>
      </c>
      <c r="F1470" s="3">
        <f>RTD("cqg.rtd",,"StudyData", $K$2, "BAR", "", "Close", $K$4, $A1470, $K$6,$K$10,,$K$8,$K$12)</f>
        <v>6487.5</v>
      </c>
      <c r="G1470" s="4">
        <f>RTD("cqg.rtd",,"StudyData",$K$2, "Vol", "Highlight=Total Trades,VolType=Exchange,CoCType=Auto", "Vol",$K$4,A1470,"ALL",,,"TRUE","T")</f>
        <v>143</v>
      </c>
      <c r="H1470" s="3">
        <f>RTD("cqg.rtd",,"StudyData","VWAP("&amp;$K$2&amp;",StartFrom:=StartOfDay,VolType:=auto,CoCType:=auto,InputChoice:=Mid)","Bar",, "Close",$K$4,A1470,"ALL",,,"TRUE","T")</f>
        <v>6485.0508208172996</v>
      </c>
    </row>
    <row r="1471" spans="1:8" x14ac:dyDescent="0.3">
      <c r="A1471" s="8">
        <f t="shared" si="22"/>
        <v>-1469</v>
      </c>
      <c r="B1471" s="9">
        <f xml:space="preserve"> RTD("cqg.rtd",,"StudyData","TYA", "BAR", "", "Time",$K$4,$A1471,"ALL",, "","False","T")</f>
        <v>45900.8125</v>
      </c>
      <c r="C1471" s="3">
        <f>RTD("cqg.rtd",,"StudyData", $K$2, "BAR", "", "Open", $K$4, $A1471, $K$6,$K$10,,$K$8,K$12)</f>
        <v>6487.5</v>
      </c>
      <c r="D1471" s="3">
        <f>RTD("cqg.rtd",,"StudyData", $K$2, "BAR", "", "High", $K$4, $A1471, $K$6,$K$10,,$K$8,$K$12)</f>
        <v>6489.5</v>
      </c>
      <c r="E1471" s="3">
        <f>RTD("cqg.rtd",,"StudyData", $K$2, "BAR", "", "Low", $K$4, $A1471, $K$6,$K$10,,$K$8,$K$12)</f>
        <v>6487.5</v>
      </c>
      <c r="F1471" s="3">
        <f>RTD("cqg.rtd",,"StudyData", $K$2, "BAR", "", "Close", $K$4, $A1471, $K$6,$K$10,,$K$8,$K$12)</f>
        <v>6487.75</v>
      </c>
      <c r="G1471" s="4">
        <f>RTD("cqg.rtd",,"StudyData",$K$2, "Vol", "Highlight=Total Trades,VolType=Exchange,CoCType=Auto", "Vol",$K$4,A1471,"ALL",,,"TRUE","T")</f>
        <v>570</v>
      </c>
      <c r="H1471" s="3">
        <f>RTD("cqg.rtd",,"StudyData","VWAP("&amp;$K$2&amp;",StartFrom:=StartOfDay,VolType:=auto,CoCType:=auto,InputChoice:=Mid)","Bar",, "Close",$K$4,A1471,"ALL",,,"TRUE","T")</f>
        <v>6485.0286303980001</v>
      </c>
    </row>
    <row r="1472" spans="1:8" x14ac:dyDescent="0.3">
      <c r="A1472" s="8">
        <f t="shared" si="22"/>
        <v>-1470</v>
      </c>
      <c r="B1472" s="9">
        <f xml:space="preserve"> RTD("cqg.rtd",,"StudyData","TYA", "BAR", "", "Time",$K$4,$A1472,"ALL",, "","False","T")</f>
        <v>45900.809027777781</v>
      </c>
      <c r="C1472" s="3">
        <f>RTD("cqg.rtd",,"StudyData", $K$2, "BAR", "", "Open", $K$4, $A1472, $K$6,$K$10,,$K$8,K$12)</f>
        <v>6487.75</v>
      </c>
      <c r="D1472" s="3">
        <f>RTD("cqg.rtd",,"StudyData", $K$2, "BAR", "", "High", $K$4, $A1472, $K$6,$K$10,,$K$8,$K$12)</f>
        <v>6488</v>
      </c>
      <c r="E1472" s="3">
        <f>RTD("cqg.rtd",,"StudyData", $K$2, "BAR", "", "Low", $K$4, $A1472, $K$6,$K$10,,$K$8,$K$12)</f>
        <v>6485.25</v>
      </c>
      <c r="F1472" s="3">
        <f>RTD("cqg.rtd",,"StudyData", $K$2, "BAR", "", "Close", $K$4, $A1472, $K$6,$K$10,,$K$8,$K$12)</f>
        <v>6487.5</v>
      </c>
      <c r="G1472" s="4">
        <f>RTD("cqg.rtd",,"StudyData",$K$2, "Vol", "Highlight=Total Trades,VolType=Exchange,CoCType=Auto", "Vol",$K$4,A1472,"ALL",,,"TRUE","T")</f>
        <v>584</v>
      </c>
      <c r="H1472" s="3">
        <f>RTD("cqg.rtd",,"StudyData","VWAP("&amp;$K$2&amp;",StartFrom:=StartOfDay,VolType:=auto,CoCType:=auto,InputChoice:=Mid)","Bar",, "Close",$K$4,A1472,"ALL",,,"TRUE","T")</f>
        <v>6484.8831605646001</v>
      </c>
    </row>
    <row r="1473" spans="1:8" x14ac:dyDescent="0.3">
      <c r="A1473" s="8">
        <f t="shared" si="22"/>
        <v>-1471</v>
      </c>
      <c r="B1473" s="9">
        <f xml:space="preserve"> RTD("cqg.rtd",,"StudyData","TYA", "BAR", "", "Time",$K$4,$A1473,"ALL",, "","False","T")</f>
        <v>45900.805555555555</v>
      </c>
      <c r="C1473" s="3">
        <f>RTD("cqg.rtd",,"StudyData", $K$2, "BAR", "", "Open", $K$4, $A1473, $K$6,$K$10,,$K$8,K$12)</f>
        <v>6490.25</v>
      </c>
      <c r="D1473" s="3">
        <f>RTD("cqg.rtd",,"StudyData", $K$2, "BAR", "", "High", $K$4, $A1473, $K$6,$K$10,,$K$8,$K$12)</f>
        <v>6490.25</v>
      </c>
      <c r="E1473" s="3">
        <f>RTD("cqg.rtd",,"StudyData", $K$2, "BAR", "", "Low", $K$4, $A1473, $K$6,$K$10,,$K$8,$K$12)</f>
        <v>6487.5</v>
      </c>
      <c r="F1473" s="3">
        <f>RTD("cqg.rtd",,"StudyData", $K$2, "BAR", "", "Close", $K$4, $A1473, $K$6,$K$10,,$K$8,$K$12)</f>
        <v>6487.75</v>
      </c>
      <c r="G1473" s="4">
        <f>RTD("cqg.rtd",,"StudyData",$K$2, "Vol", "Highlight=Total Trades,VolType=Exchange,CoCType=Auto", "Vol",$K$4,A1473,"ALL",,,"TRUE","T")</f>
        <v>409</v>
      </c>
      <c r="H1473" s="3">
        <f>RTD("cqg.rtd",,"StudyData","VWAP("&amp;$K$2&amp;",StartFrom:=StartOfDay,VolType:=auto,CoCType:=auto,InputChoice:=Mid)","Bar",, "Close",$K$4,A1473,"ALL",,,"TRUE","T")</f>
        <v>6484.8050199724003</v>
      </c>
    </row>
    <row r="1474" spans="1:8" x14ac:dyDescent="0.3">
      <c r="A1474" s="8">
        <f t="shared" si="22"/>
        <v>-1472</v>
      </c>
      <c r="B1474" s="9">
        <f xml:space="preserve"> RTD("cqg.rtd",,"StudyData","TYA", "BAR", "", "Time",$K$4,$A1474,"ALL",, "","False","T")</f>
        <v>45900.802083333336</v>
      </c>
      <c r="C1474" s="3">
        <f>RTD("cqg.rtd",,"StudyData", $K$2, "BAR", "", "Open", $K$4, $A1474, $K$6,$K$10,,$K$8,K$12)</f>
        <v>6491</v>
      </c>
      <c r="D1474" s="3">
        <f>RTD("cqg.rtd",,"StudyData", $K$2, "BAR", "", "High", $K$4, $A1474, $K$6,$K$10,,$K$8,$K$12)</f>
        <v>6491.25</v>
      </c>
      <c r="E1474" s="3">
        <f>RTD("cqg.rtd",,"StudyData", $K$2, "BAR", "", "Low", $K$4, $A1474, $K$6,$K$10,,$K$8,$K$12)</f>
        <v>6489.75</v>
      </c>
      <c r="F1474" s="3">
        <f>RTD("cqg.rtd",,"StudyData", $K$2, "BAR", "", "Close", $K$4, $A1474, $K$6,$K$10,,$K$8,$K$12)</f>
        <v>6490.25</v>
      </c>
      <c r="G1474" s="4">
        <f>RTD("cqg.rtd",,"StudyData",$K$2, "Vol", "Highlight=Total Trades,VolType=Exchange,CoCType=Auto", "Vol",$K$4,A1474,"ALL",,,"TRUE","T")</f>
        <v>556</v>
      </c>
      <c r="H1474" s="3">
        <f>RTD("cqg.rtd",,"StudyData","VWAP("&amp;$K$2&amp;",StartFrom:=StartOfDay,VolType:=auto,CoCType:=auto,InputChoice:=Mid)","Bar",, "Close",$K$4,A1474,"ALL",,,"TRUE","T")</f>
        <v>6484.6730014276</v>
      </c>
    </row>
    <row r="1475" spans="1:8" x14ac:dyDescent="0.3">
      <c r="A1475" s="8">
        <f t="shared" si="22"/>
        <v>-1473</v>
      </c>
      <c r="B1475" s="9">
        <f xml:space="preserve"> RTD("cqg.rtd",,"StudyData","TYA", "BAR", "", "Time",$K$4,$A1475,"ALL",, "","False","T")</f>
        <v>45900.798611111109</v>
      </c>
      <c r="C1475" s="3">
        <f>RTD("cqg.rtd",,"StudyData", $K$2, "BAR", "", "Open", $K$4, $A1475, $K$6,$K$10,,$K$8,K$12)</f>
        <v>6489.25</v>
      </c>
      <c r="D1475" s="3">
        <f>RTD("cqg.rtd",,"StudyData", $K$2, "BAR", "", "High", $K$4, $A1475, $K$6,$K$10,,$K$8,$K$12)</f>
        <v>6491.5</v>
      </c>
      <c r="E1475" s="3">
        <f>RTD("cqg.rtd",,"StudyData", $K$2, "BAR", "", "Low", $K$4, $A1475, $K$6,$K$10,,$K$8,$K$12)</f>
        <v>6488</v>
      </c>
      <c r="F1475" s="3">
        <f>RTD("cqg.rtd",,"StudyData", $K$2, "BAR", "", "Close", $K$4, $A1475, $K$6,$K$10,,$K$8,$K$12)</f>
        <v>6491</v>
      </c>
      <c r="G1475" s="4">
        <f>RTD("cqg.rtd",,"StudyData",$K$2, "Vol", "Highlight=Total Trades,VolType=Exchange,CoCType=Auto", "Vol",$K$4,A1475,"ALL",,,"TRUE","T")</f>
        <v>836</v>
      </c>
      <c r="H1475" s="3">
        <f>RTD("cqg.rtd",,"StudyData","VWAP("&amp;$K$2&amp;",StartFrom:=StartOfDay,VolType:=auto,CoCType:=auto,InputChoice:=Mid)","Bar",, "Close",$K$4,A1475,"ALL",,,"TRUE","T")</f>
        <v>6484.4042043475001</v>
      </c>
    </row>
    <row r="1476" spans="1:8" x14ac:dyDescent="0.3">
      <c r="A1476" s="8">
        <f t="shared" ref="A1476:A1539" si="23">A1475-1</f>
        <v>-1474</v>
      </c>
      <c r="B1476" s="9">
        <f xml:space="preserve"> RTD("cqg.rtd",,"StudyData","TYA", "BAR", "", "Time",$K$4,$A1476,"ALL",, "","False","T")</f>
        <v>45900.795138888891</v>
      </c>
      <c r="C1476" s="3">
        <f>RTD("cqg.rtd",,"StudyData", $K$2, "BAR", "", "Open", $K$4, $A1476, $K$6,$K$10,,$K$8,K$12)</f>
        <v>6487.75</v>
      </c>
      <c r="D1476" s="3">
        <f>RTD("cqg.rtd",,"StudyData", $K$2, "BAR", "", "High", $K$4, $A1476, $K$6,$K$10,,$K$8,$K$12)</f>
        <v>6490.5</v>
      </c>
      <c r="E1476" s="3">
        <f>RTD("cqg.rtd",,"StudyData", $K$2, "BAR", "", "Low", $K$4, $A1476, $K$6,$K$10,,$K$8,$K$12)</f>
        <v>6487.5</v>
      </c>
      <c r="F1476" s="3">
        <f>RTD("cqg.rtd",,"StudyData", $K$2, "BAR", "", "Close", $K$4, $A1476, $K$6,$K$10,,$K$8,$K$12)</f>
        <v>6489.25</v>
      </c>
      <c r="G1476" s="4">
        <f>RTD("cqg.rtd",,"StudyData",$K$2, "Vol", "Highlight=Total Trades,VolType=Exchange,CoCType=Auto", "Vol",$K$4,A1476,"ALL",,,"TRUE","T")</f>
        <v>559</v>
      </c>
      <c r="H1476" s="3">
        <f>RTD("cqg.rtd",,"StudyData","VWAP("&amp;$K$2&amp;",StartFrom:=StartOfDay,VolType:=auto,CoCType:=auto,InputChoice:=Mid)","Bar",, "Close",$K$4,A1476,"ALL",,,"TRUE","T")</f>
        <v>6484.0057836320002</v>
      </c>
    </row>
    <row r="1477" spans="1:8" x14ac:dyDescent="0.3">
      <c r="A1477" s="8">
        <f t="shared" si="23"/>
        <v>-1475</v>
      </c>
      <c r="B1477" s="9">
        <f xml:space="preserve"> RTD("cqg.rtd",,"StudyData","TYA", "BAR", "", "Time",$K$4,$A1477,"ALL",, "","False","T")</f>
        <v>45900.791666666664</v>
      </c>
      <c r="C1477" s="3">
        <f>RTD("cqg.rtd",,"StudyData", $K$2, "BAR", "", "Open", $K$4, $A1477, $K$6,$K$10,,$K$8,K$12)</f>
        <v>6488.25</v>
      </c>
      <c r="D1477" s="3">
        <f>RTD("cqg.rtd",,"StudyData", $K$2, "BAR", "", "High", $K$4, $A1477, $K$6,$K$10,,$K$8,$K$12)</f>
        <v>6489.25</v>
      </c>
      <c r="E1477" s="3">
        <f>RTD("cqg.rtd",,"StudyData", $K$2, "BAR", "", "Low", $K$4, $A1477, $K$6,$K$10,,$K$8,$K$12)</f>
        <v>6486.5</v>
      </c>
      <c r="F1477" s="3">
        <f>RTD("cqg.rtd",,"StudyData", $K$2, "BAR", "", "Close", $K$4, $A1477, $K$6,$K$10,,$K$8,$K$12)</f>
        <v>6487.75</v>
      </c>
      <c r="G1477" s="4">
        <f>RTD("cqg.rtd",,"StudyData",$K$2, "Vol", "Highlight=Total Trades,VolType=Exchange,CoCType=Auto", "Vol",$K$4,A1477,"ALL",,,"TRUE","T")</f>
        <v>676</v>
      </c>
      <c r="H1477" s="3">
        <f>RTD("cqg.rtd",,"StudyData","VWAP("&amp;$K$2&amp;",StartFrom:=StartOfDay,VolType:=auto,CoCType:=auto,InputChoice:=Mid)","Bar",, "Close",$K$4,A1477,"ALL",,,"TRUE","T")</f>
        <v>6483.7438426534</v>
      </c>
    </row>
    <row r="1478" spans="1:8" x14ac:dyDescent="0.3">
      <c r="A1478" s="8">
        <f t="shared" si="23"/>
        <v>-1476</v>
      </c>
      <c r="B1478" s="9">
        <f xml:space="preserve"> RTD("cqg.rtd",,"StudyData","TYA", "BAR", "", "Time",$K$4,$A1478,"ALL",, "","False","T")</f>
        <v>45900.788194444445</v>
      </c>
      <c r="C1478" s="3">
        <f>RTD("cqg.rtd",,"StudyData", $K$2, "BAR", "", "Open", $K$4, $A1478, $K$6,$K$10,,$K$8,K$12)</f>
        <v>6487.75</v>
      </c>
      <c r="D1478" s="3">
        <f>RTD("cqg.rtd",,"StudyData", $K$2, "BAR", "", "High", $K$4, $A1478, $K$6,$K$10,,$K$8,$K$12)</f>
        <v>6488.25</v>
      </c>
      <c r="E1478" s="3">
        <f>RTD("cqg.rtd",,"StudyData", $K$2, "BAR", "", "Low", $K$4, $A1478, $K$6,$K$10,,$K$8,$K$12)</f>
        <v>6487</v>
      </c>
      <c r="F1478" s="3">
        <f>RTD("cqg.rtd",,"StudyData", $K$2, "BAR", "", "Close", $K$4, $A1478, $K$6,$K$10,,$K$8,$K$12)</f>
        <v>6488.25</v>
      </c>
      <c r="G1478" s="4">
        <f>RTD("cqg.rtd",,"StudyData",$K$2, "Vol", "Highlight=Total Trades,VolType=Exchange,CoCType=Auto", "Vol",$K$4,A1478,"ALL",,,"TRUE","T")</f>
        <v>148</v>
      </c>
      <c r="H1478" s="3">
        <f>RTD("cqg.rtd",,"StudyData","VWAP("&amp;$K$2&amp;",StartFrom:=StartOfDay,VolType:=auto,CoCType:=auto,InputChoice:=Mid)","Bar",, "Close",$K$4,A1478,"ALL",,,"TRUE","T")</f>
        <v>6483.4640728310997</v>
      </c>
    </row>
    <row r="1479" spans="1:8" x14ac:dyDescent="0.3">
      <c r="A1479" s="8">
        <f t="shared" si="23"/>
        <v>-1477</v>
      </c>
      <c r="B1479" s="9">
        <f xml:space="preserve"> RTD("cqg.rtd",,"StudyData","TYA", "BAR", "", "Time",$K$4,$A1479,"ALL",, "","False","T")</f>
        <v>45900.784722222219</v>
      </c>
      <c r="C1479" s="3">
        <f>RTD("cqg.rtd",,"StudyData", $K$2, "BAR", "", "Open", $K$4, $A1479, $K$6,$K$10,,$K$8,K$12)</f>
        <v>6487.75</v>
      </c>
      <c r="D1479" s="3">
        <f>RTD("cqg.rtd",,"StudyData", $K$2, "BAR", "", "High", $K$4, $A1479, $K$6,$K$10,,$K$8,$K$12)</f>
        <v>6488.25</v>
      </c>
      <c r="E1479" s="3">
        <f>RTD("cqg.rtd",,"StudyData", $K$2, "BAR", "", "Low", $K$4, $A1479, $K$6,$K$10,,$K$8,$K$12)</f>
        <v>6487</v>
      </c>
      <c r="F1479" s="3">
        <f>RTD("cqg.rtd",,"StudyData", $K$2, "BAR", "", "Close", $K$4, $A1479, $K$6,$K$10,,$K$8,$K$12)</f>
        <v>6487.75</v>
      </c>
      <c r="G1479" s="4">
        <f>RTD("cqg.rtd",,"StudyData",$K$2, "Vol", "Highlight=Total Trades,VolType=Exchange,CoCType=Auto", "Vol",$K$4,A1479,"ALL",,,"TRUE","T")</f>
        <v>189</v>
      </c>
      <c r="H1479" s="3">
        <f>RTD("cqg.rtd",,"StudyData","VWAP("&amp;$K$2&amp;",StartFrom:=StartOfDay,VolType:=auto,CoCType:=auto,InputChoice:=Mid)","Bar",, "Close",$K$4,A1479,"ALL",,,"TRUE","T")</f>
        <v>6483.4014515965</v>
      </c>
    </row>
    <row r="1480" spans="1:8" x14ac:dyDescent="0.3">
      <c r="A1480" s="8">
        <f t="shared" si="23"/>
        <v>-1478</v>
      </c>
      <c r="B1480" s="9">
        <f xml:space="preserve"> RTD("cqg.rtd",,"StudyData","TYA", "BAR", "", "Time",$K$4,$A1480,"ALL",, "","False","T")</f>
        <v>45900.78125</v>
      </c>
      <c r="C1480" s="3">
        <f>RTD("cqg.rtd",,"StudyData", $K$2, "BAR", "", "Open", $K$4, $A1480, $K$6,$K$10,,$K$8,K$12)</f>
        <v>6488</v>
      </c>
      <c r="D1480" s="3">
        <f>RTD("cqg.rtd",,"StudyData", $K$2, "BAR", "", "High", $K$4, $A1480, $K$6,$K$10,,$K$8,$K$12)</f>
        <v>6488</v>
      </c>
      <c r="E1480" s="3">
        <f>RTD("cqg.rtd",,"StudyData", $K$2, "BAR", "", "Low", $K$4, $A1480, $K$6,$K$10,,$K$8,$K$12)</f>
        <v>6486.75</v>
      </c>
      <c r="F1480" s="3">
        <f>RTD("cqg.rtd",,"StudyData", $K$2, "BAR", "", "Close", $K$4, $A1480, $K$6,$K$10,,$K$8,$K$12)</f>
        <v>6487.75</v>
      </c>
      <c r="G1480" s="4">
        <f>RTD("cqg.rtd",,"StudyData",$K$2, "Vol", "Highlight=Total Trades,VolType=Exchange,CoCType=Auto", "Vol",$K$4,A1480,"ALL",,,"TRUE","T")</f>
        <v>246</v>
      </c>
      <c r="H1480" s="3">
        <f>RTD("cqg.rtd",,"StudyData","VWAP("&amp;$K$2&amp;",StartFrom:=StartOfDay,VolType:=auto,CoCType:=auto,InputChoice:=Mid)","Bar",, "Close",$K$4,A1480,"ALL",,,"TRUE","T")</f>
        <v>6483.3186884396</v>
      </c>
    </row>
    <row r="1481" spans="1:8" x14ac:dyDescent="0.3">
      <c r="A1481" s="8">
        <f t="shared" si="23"/>
        <v>-1479</v>
      </c>
      <c r="B1481" s="9">
        <f xml:space="preserve"> RTD("cqg.rtd",,"StudyData","TYA", "BAR", "", "Time",$K$4,$A1481,"ALL",, "","False","T")</f>
        <v>45900.777777777781</v>
      </c>
      <c r="C1481" s="3">
        <f>RTD("cqg.rtd",,"StudyData", $K$2, "BAR", "", "Open", $K$4, $A1481, $K$6,$K$10,,$K$8,K$12)</f>
        <v>6486.75</v>
      </c>
      <c r="D1481" s="3">
        <f>RTD("cqg.rtd",,"StudyData", $K$2, "BAR", "", "High", $K$4, $A1481, $K$6,$K$10,,$K$8,$K$12)</f>
        <v>6488</v>
      </c>
      <c r="E1481" s="3">
        <f>RTD("cqg.rtd",,"StudyData", $K$2, "BAR", "", "Low", $K$4, $A1481, $K$6,$K$10,,$K$8,$K$12)</f>
        <v>6486.5</v>
      </c>
      <c r="F1481" s="3">
        <f>RTD("cqg.rtd",,"StudyData", $K$2, "BAR", "", "Close", $K$4, $A1481, $K$6,$K$10,,$K$8,$K$12)</f>
        <v>6487.75</v>
      </c>
      <c r="G1481" s="4">
        <f>RTD("cqg.rtd",,"StudyData",$K$2, "Vol", "Highlight=Total Trades,VolType=Exchange,CoCType=Auto", "Vol",$K$4,A1481,"ALL",,,"TRUE","T")</f>
        <v>146</v>
      </c>
      <c r="H1481" s="3">
        <f>RTD("cqg.rtd",,"StudyData","VWAP("&amp;$K$2&amp;",StartFrom:=StartOfDay,VolType:=auto,CoCType:=auto,InputChoice:=Mid)","Bar",, "Close",$K$4,A1481,"ALL",,,"TRUE","T")</f>
        <v>6483.2125226088001</v>
      </c>
    </row>
    <row r="1482" spans="1:8" x14ac:dyDescent="0.3">
      <c r="A1482" s="8">
        <f t="shared" si="23"/>
        <v>-1480</v>
      </c>
      <c r="B1482" s="9">
        <f xml:space="preserve"> RTD("cqg.rtd",,"StudyData","TYA", "BAR", "", "Time",$K$4,$A1482,"ALL",, "","False","T")</f>
        <v>45900.774305555555</v>
      </c>
      <c r="C1482" s="3">
        <f>RTD("cqg.rtd",,"StudyData", $K$2, "BAR", "", "Open", $K$4, $A1482, $K$6,$K$10,,$K$8,K$12)</f>
        <v>6487</v>
      </c>
      <c r="D1482" s="3">
        <f>RTD("cqg.rtd",,"StudyData", $K$2, "BAR", "", "High", $K$4, $A1482, $K$6,$K$10,,$K$8,$K$12)</f>
        <v>6487.5</v>
      </c>
      <c r="E1482" s="3">
        <f>RTD("cqg.rtd",,"StudyData", $K$2, "BAR", "", "Low", $K$4, $A1482, $K$6,$K$10,,$K$8,$K$12)</f>
        <v>6486.25</v>
      </c>
      <c r="F1482" s="3">
        <f>RTD("cqg.rtd",,"StudyData", $K$2, "BAR", "", "Close", $K$4, $A1482, $K$6,$K$10,,$K$8,$K$12)</f>
        <v>6487</v>
      </c>
      <c r="G1482" s="4">
        <f>RTD("cqg.rtd",,"StudyData",$K$2, "Vol", "Highlight=Total Trades,VolType=Exchange,CoCType=Auto", "Vol",$K$4,A1482,"ALL",,,"TRUE","T")</f>
        <v>180</v>
      </c>
      <c r="H1482" s="3">
        <f>RTD("cqg.rtd",,"StudyData","VWAP("&amp;$K$2&amp;",StartFrom:=StartOfDay,VolType:=auto,CoCType:=auto,InputChoice:=Mid)","Bar",, "Close",$K$4,A1482,"ALL",,,"TRUE","T")</f>
        <v>6483.1488165999999</v>
      </c>
    </row>
    <row r="1483" spans="1:8" x14ac:dyDescent="0.3">
      <c r="A1483" s="8">
        <f t="shared" si="23"/>
        <v>-1481</v>
      </c>
      <c r="B1483" s="9">
        <f xml:space="preserve"> RTD("cqg.rtd",,"StudyData","TYA", "BAR", "", "Time",$K$4,$A1483,"ALL",, "","False","T")</f>
        <v>45900.770833333336</v>
      </c>
      <c r="C1483" s="3">
        <f>RTD("cqg.rtd",,"StudyData", $K$2, "BAR", "", "Open", $K$4, $A1483, $K$6,$K$10,,$K$8,K$12)</f>
        <v>6487.75</v>
      </c>
      <c r="D1483" s="3">
        <f>RTD("cqg.rtd",,"StudyData", $K$2, "BAR", "", "High", $K$4, $A1483, $K$6,$K$10,,$K$8,$K$12)</f>
        <v>6487.75</v>
      </c>
      <c r="E1483" s="3">
        <f>RTD("cqg.rtd",,"StudyData", $K$2, "BAR", "", "Low", $K$4, $A1483, $K$6,$K$10,,$K$8,$K$12)</f>
        <v>6486.75</v>
      </c>
      <c r="F1483" s="3">
        <f>RTD("cqg.rtd",,"StudyData", $K$2, "BAR", "", "Close", $K$4, $A1483, $K$6,$K$10,,$K$8,$K$12)</f>
        <v>6487</v>
      </c>
      <c r="G1483" s="4">
        <f>RTD("cqg.rtd",,"StudyData",$K$2, "Vol", "Highlight=Total Trades,VolType=Exchange,CoCType=Auto", "Vol",$K$4,A1483,"ALL",,,"TRUE","T")</f>
        <v>139</v>
      </c>
      <c r="H1483" s="3">
        <f>RTD("cqg.rtd",,"StudyData","VWAP("&amp;$K$2&amp;",StartFrom:=StartOfDay,VolType:=auto,CoCType:=auto,InputChoice:=Mid)","Bar",, "Close",$K$4,A1483,"ALL",,,"TRUE","T")</f>
        <v>6483.0748925383004</v>
      </c>
    </row>
    <row r="1484" spans="1:8" x14ac:dyDescent="0.3">
      <c r="A1484" s="8">
        <f t="shared" si="23"/>
        <v>-1482</v>
      </c>
      <c r="B1484" s="9">
        <f xml:space="preserve"> RTD("cqg.rtd",,"StudyData","TYA", "BAR", "", "Time",$K$4,$A1484,"ALL",, "","False","T")</f>
        <v>45900.767361111109</v>
      </c>
      <c r="C1484" s="3">
        <f>RTD("cqg.rtd",,"StudyData", $K$2, "BAR", "", "Open", $K$4, $A1484, $K$6,$K$10,,$K$8,K$12)</f>
        <v>6487</v>
      </c>
      <c r="D1484" s="3">
        <f>RTD("cqg.rtd",,"StudyData", $K$2, "BAR", "", "High", $K$4, $A1484, $K$6,$K$10,,$K$8,$K$12)</f>
        <v>6488</v>
      </c>
      <c r="E1484" s="3">
        <f>RTD("cqg.rtd",,"StudyData", $K$2, "BAR", "", "Low", $K$4, $A1484, $K$6,$K$10,,$K$8,$K$12)</f>
        <v>6487</v>
      </c>
      <c r="F1484" s="3">
        <f>RTD("cqg.rtd",,"StudyData", $K$2, "BAR", "", "Close", $K$4, $A1484, $K$6,$K$10,,$K$8,$K$12)</f>
        <v>6487.5</v>
      </c>
      <c r="G1484" s="4">
        <f>RTD("cqg.rtd",,"StudyData",$K$2, "Vol", "Highlight=Total Trades,VolType=Exchange,CoCType=Auto", "Vol",$K$4,A1484,"ALL",,,"TRUE","T")</f>
        <v>112</v>
      </c>
      <c r="H1484" s="3">
        <f>RTD("cqg.rtd",,"StudyData","VWAP("&amp;$K$2&amp;",StartFrom:=StartOfDay,VolType:=auto,CoCType:=auto,InputChoice:=Mid)","Bar",, "Close",$K$4,A1484,"ALL",,,"TRUE","T")</f>
        <v>6483.0099339602002</v>
      </c>
    </row>
    <row r="1485" spans="1:8" x14ac:dyDescent="0.3">
      <c r="A1485" s="8">
        <f t="shared" si="23"/>
        <v>-1483</v>
      </c>
      <c r="B1485" s="9">
        <f xml:space="preserve"> RTD("cqg.rtd",,"StudyData","TYA", "BAR", "", "Time",$K$4,$A1485,"ALL",, "","False","T")</f>
        <v>45900.763888888891</v>
      </c>
      <c r="C1485" s="3">
        <f>RTD("cqg.rtd",,"StudyData", $K$2, "BAR", "", "Open", $K$4, $A1485, $K$6,$K$10,,$K$8,K$12)</f>
        <v>6487</v>
      </c>
      <c r="D1485" s="3">
        <f>RTD("cqg.rtd",,"StudyData", $K$2, "BAR", "", "High", $K$4, $A1485, $K$6,$K$10,,$K$8,$K$12)</f>
        <v>6488</v>
      </c>
      <c r="E1485" s="3">
        <f>RTD("cqg.rtd",,"StudyData", $K$2, "BAR", "", "Low", $K$4, $A1485, $K$6,$K$10,,$K$8,$K$12)</f>
        <v>6487</v>
      </c>
      <c r="F1485" s="3">
        <f>RTD("cqg.rtd",,"StudyData", $K$2, "BAR", "", "Close", $K$4, $A1485, $K$6,$K$10,,$K$8,$K$12)</f>
        <v>6487.25</v>
      </c>
      <c r="G1485" s="4">
        <f>RTD("cqg.rtd",,"StudyData",$K$2, "Vol", "Highlight=Total Trades,VolType=Exchange,CoCType=Auto", "Vol",$K$4,A1485,"ALL",,,"TRUE","T")</f>
        <v>163</v>
      </c>
      <c r="H1485" s="3">
        <f>RTD("cqg.rtd",,"StudyData","VWAP("&amp;$K$2&amp;",StartFrom:=StartOfDay,VolType:=auto,CoCType:=auto,InputChoice:=Mid)","Bar",, "Close",$K$4,A1485,"ALL",,,"TRUE","T")</f>
        <v>6482.9529301745997</v>
      </c>
    </row>
    <row r="1486" spans="1:8" x14ac:dyDescent="0.3">
      <c r="A1486" s="8">
        <f t="shared" si="23"/>
        <v>-1484</v>
      </c>
      <c r="B1486" s="9">
        <f xml:space="preserve"> RTD("cqg.rtd",,"StudyData","TYA", "BAR", "", "Time",$K$4,$A1486,"ALL",, "","False","T")</f>
        <v>45900.760416666664</v>
      </c>
      <c r="C1486" s="3">
        <f>RTD("cqg.rtd",,"StudyData", $K$2, "BAR", "", "Open", $K$4, $A1486, $K$6,$K$10,,$K$8,K$12)</f>
        <v>6488.25</v>
      </c>
      <c r="D1486" s="3">
        <f>RTD("cqg.rtd",,"StudyData", $K$2, "BAR", "", "High", $K$4, $A1486, $K$6,$K$10,,$K$8,$K$12)</f>
        <v>6488.75</v>
      </c>
      <c r="E1486" s="3">
        <f>RTD("cqg.rtd",,"StudyData", $K$2, "BAR", "", "Low", $K$4, $A1486, $K$6,$K$10,,$K$8,$K$12)</f>
        <v>6486.75</v>
      </c>
      <c r="F1486" s="3">
        <f>RTD("cqg.rtd",,"StudyData", $K$2, "BAR", "", "Close", $K$4, $A1486, $K$6,$K$10,,$K$8,$K$12)</f>
        <v>6487</v>
      </c>
      <c r="G1486" s="4">
        <f>RTD("cqg.rtd",,"StudyData",$K$2, "Vol", "Highlight=Total Trades,VolType=Exchange,CoCType=Auto", "Vol",$K$4,A1486,"ALL",,,"TRUE","T")</f>
        <v>223</v>
      </c>
      <c r="H1486" s="3">
        <f>RTD("cqg.rtd",,"StudyData","VWAP("&amp;$K$2&amp;",StartFrom:=StartOfDay,VolType:=auto,CoCType:=auto,InputChoice:=Mid)","Bar",, "Close",$K$4,A1486,"ALL",,,"TRUE","T")</f>
        <v>6482.8673345651996</v>
      </c>
    </row>
    <row r="1487" spans="1:8" x14ac:dyDescent="0.3">
      <c r="A1487" s="8">
        <f t="shared" si="23"/>
        <v>-1485</v>
      </c>
      <c r="B1487" s="9">
        <f xml:space="preserve"> RTD("cqg.rtd",,"StudyData","TYA", "BAR", "", "Time",$K$4,$A1487,"ALL",, "","False","T")</f>
        <v>45900.756944444445</v>
      </c>
      <c r="C1487" s="3">
        <f>RTD("cqg.rtd",,"StudyData", $K$2, "BAR", "", "Open", $K$4, $A1487, $K$6,$K$10,,$K$8,K$12)</f>
        <v>6488.75</v>
      </c>
      <c r="D1487" s="3">
        <f>RTD("cqg.rtd",,"StudyData", $K$2, "BAR", "", "High", $K$4, $A1487, $K$6,$K$10,,$K$8,$K$12)</f>
        <v>6488.75</v>
      </c>
      <c r="E1487" s="3">
        <f>RTD("cqg.rtd",,"StudyData", $K$2, "BAR", "", "Low", $K$4, $A1487, $K$6,$K$10,,$K$8,$K$12)</f>
        <v>6487.5</v>
      </c>
      <c r="F1487" s="3">
        <f>RTD("cqg.rtd",,"StudyData", $K$2, "BAR", "", "Close", $K$4, $A1487, $K$6,$K$10,,$K$8,$K$12)</f>
        <v>6488</v>
      </c>
      <c r="G1487" s="4">
        <f>RTD("cqg.rtd",,"StudyData",$K$2, "Vol", "Highlight=Total Trades,VolType=Exchange,CoCType=Auto", "Vol",$K$4,A1487,"ALL",,,"TRUE","T")</f>
        <v>152</v>
      </c>
      <c r="H1487" s="3">
        <f>RTD("cqg.rtd",,"StudyData","VWAP("&amp;$K$2&amp;",StartFrom:=StartOfDay,VolType:=auto,CoCType:=auto,InputChoice:=Mid)","Bar",, "Close",$K$4,A1487,"ALL",,,"TRUE","T")</f>
        <v>6482.7382645804</v>
      </c>
    </row>
    <row r="1488" spans="1:8" x14ac:dyDescent="0.3">
      <c r="A1488" s="8">
        <f t="shared" si="23"/>
        <v>-1486</v>
      </c>
      <c r="B1488" s="9">
        <f xml:space="preserve"> RTD("cqg.rtd",,"StudyData","TYA", "BAR", "", "Time",$K$4,$A1488,"ALL",, "","False","T")</f>
        <v>45900.753472222219</v>
      </c>
      <c r="C1488" s="3">
        <f>RTD("cqg.rtd",,"StudyData", $K$2, "BAR", "", "Open", $K$4, $A1488, $K$6,$K$10,,$K$8,K$12)</f>
        <v>6489</v>
      </c>
      <c r="D1488" s="3">
        <f>RTD("cqg.rtd",,"StudyData", $K$2, "BAR", "", "High", $K$4, $A1488, $K$6,$K$10,,$K$8,$K$12)</f>
        <v>6489.75</v>
      </c>
      <c r="E1488" s="3">
        <f>RTD("cqg.rtd",,"StudyData", $K$2, "BAR", "", "Low", $K$4, $A1488, $K$6,$K$10,,$K$8,$K$12)</f>
        <v>6488</v>
      </c>
      <c r="F1488" s="3">
        <f>RTD("cqg.rtd",,"StudyData", $K$2, "BAR", "", "Close", $K$4, $A1488, $K$6,$K$10,,$K$8,$K$12)</f>
        <v>6488.5</v>
      </c>
      <c r="G1488" s="4">
        <f>RTD("cqg.rtd",,"StudyData",$K$2, "Vol", "Highlight=Total Trades,VolType=Exchange,CoCType=Auto", "Vol",$K$4,A1488,"ALL",,,"TRUE","T")</f>
        <v>251</v>
      </c>
      <c r="H1488" s="3">
        <f>RTD("cqg.rtd",,"StudyData","VWAP("&amp;$K$2&amp;",StartFrom:=StartOfDay,VolType:=auto,CoCType:=auto,InputChoice:=Mid)","Bar",, "Close",$K$4,A1488,"ALL",,,"TRUE","T")</f>
        <v>6482.6394253983999</v>
      </c>
    </row>
    <row r="1489" spans="1:8" x14ac:dyDescent="0.3">
      <c r="A1489" s="8">
        <f t="shared" si="23"/>
        <v>-1487</v>
      </c>
      <c r="B1489" s="9">
        <f xml:space="preserve"> RTD("cqg.rtd",,"StudyData","TYA", "BAR", "", "Time",$K$4,$A1489,"ALL",, "","False","T")</f>
        <v>45900.75</v>
      </c>
      <c r="C1489" s="3">
        <f>RTD("cqg.rtd",,"StudyData", $K$2, "BAR", "", "Open", $K$4, $A1489, $K$6,$K$10,,$K$8,K$12)</f>
        <v>6487.25</v>
      </c>
      <c r="D1489" s="3">
        <f>RTD("cqg.rtd",,"StudyData", $K$2, "BAR", "", "High", $K$4, $A1489, $K$6,$K$10,,$K$8,$K$12)</f>
        <v>6489.75</v>
      </c>
      <c r="E1489" s="3">
        <f>RTD("cqg.rtd",,"StudyData", $K$2, "BAR", "", "Low", $K$4, $A1489, $K$6,$K$10,,$K$8,$K$12)</f>
        <v>6487.25</v>
      </c>
      <c r="F1489" s="3">
        <f>RTD("cqg.rtd",,"StudyData", $K$2, "BAR", "", "Close", $K$4, $A1489, $K$6,$K$10,,$K$8,$K$12)</f>
        <v>6489</v>
      </c>
      <c r="G1489" s="4">
        <f>RTD("cqg.rtd",,"StudyData",$K$2, "Vol", "Highlight=Total Trades,VolType=Exchange,CoCType=Auto", "Vol",$K$4,A1489,"ALL",,,"TRUE","T")</f>
        <v>918</v>
      </c>
      <c r="H1489" s="3">
        <f>RTD("cqg.rtd",,"StudyData","VWAP("&amp;$K$2&amp;",StartFrom:=StartOfDay,VolType:=auto,CoCType:=auto,InputChoice:=Mid)","Bar",, "Close",$K$4,A1489,"ALL",,,"TRUE","T")</f>
        <v>6482.4445879496998</v>
      </c>
    </row>
    <row r="1490" spans="1:8" x14ac:dyDescent="0.3">
      <c r="A1490" s="8">
        <f t="shared" si="23"/>
        <v>-1488</v>
      </c>
      <c r="B1490" s="9">
        <f xml:space="preserve"> RTD("cqg.rtd",,"StudyData","TYA", "BAR", "", "Time",$K$4,$A1490,"ALL",, "","False","T")</f>
        <v>45900.746527777781</v>
      </c>
      <c r="C1490" s="3">
        <f>RTD("cqg.rtd",,"StudyData", $K$2, "BAR", "", "Open", $K$4, $A1490, $K$6,$K$10,,$K$8,K$12)</f>
        <v>6486.75</v>
      </c>
      <c r="D1490" s="3">
        <f>RTD("cqg.rtd",,"StudyData", $K$2, "BAR", "", "High", $K$4, $A1490, $K$6,$K$10,,$K$8,$K$12)</f>
        <v>6487.5</v>
      </c>
      <c r="E1490" s="3">
        <f>RTD("cqg.rtd",,"StudyData", $K$2, "BAR", "", "Low", $K$4, $A1490, $K$6,$K$10,,$K$8,$K$12)</f>
        <v>6486.5</v>
      </c>
      <c r="F1490" s="3">
        <f>RTD("cqg.rtd",,"StudyData", $K$2, "BAR", "", "Close", $K$4, $A1490, $K$6,$K$10,,$K$8,$K$12)</f>
        <v>6487.25</v>
      </c>
      <c r="G1490" s="4">
        <f>RTD("cqg.rtd",,"StudyData",$K$2, "Vol", "Highlight=Total Trades,VolType=Exchange,CoCType=Auto", "Vol",$K$4,A1490,"ALL",,,"TRUE","T")</f>
        <v>498</v>
      </c>
      <c r="H1490" s="3">
        <f>RTD("cqg.rtd",,"StudyData","VWAP("&amp;$K$2&amp;",StartFrom:=StartOfDay,VolType:=auto,CoCType:=auto,InputChoice:=Mid)","Bar",, "Close",$K$4,A1490,"ALL",,,"TRUE","T")</f>
        <v>6481.6632993675003</v>
      </c>
    </row>
    <row r="1491" spans="1:8" x14ac:dyDescent="0.3">
      <c r="A1491" s="8">
        <f t="shared" si="23"/>
        <v>-1489</v>
      </c>
      <c r="B1491" s="9">
        <f xml:space="preserve"> RTD("cqg.rtd",,"StudyData","TYA", "BAR", "", "Time",$K$4,$A1491,"ALL",, "","False","T")</f>
        <v>45900.743055555555</v>
      </c>
      <c r="C1491" s="3">
        <f>RTD("cqg.rtd",,"StudyData", $K$2, "BAR", "", "Open", $K$4, $A1491, $K$6,$K$10,,$K$8,K$12)</f>
        <v>6485.25</v>
      </c>
      <c r="D1491" s="3">
        <f>RTD("cqg.rtd",,"StudyData", $K$2, "BAR", "", "High", $K$4, $A1491, $K$6,$K$10,,$K$8,$K$12)</f>
        <v>6486.75</v>
      </c>
      <c r="E1491" s="3">
        <f>RTD("cqg.rtd",,"StudyData", $K$2, "BAR", "", "Low", $K$4, $A1491, $K$6,$K$10,,$K$8,$K$12)</f>
        <v>6485</v>
      </c>
      <c r="F1491" s="3">
        <f>RTD("cqg.rtd",,"StudyData", $K$2, "BAR", "", "Close", $K$4, $A1491, $K$6,$K$10,,$K$8,$K$12)</f>
        <v>6486.5</v>
      </c>
      <c r="G1491" s="4">
        <f>RTD("cqg.rtd",,"StudyData",$K$2, "Vol", "Highlight=Total Trades,VolType=Exchange,CoCType=Auto", "Vol",$K$4,A1491,"ALL",,,"TRUE","T")</f>
        <v>293</v>
      </c>
      <c r="H1491" s="3">
        <f>RTD("cqg.rtd",,"StudyData","VWAP("&amp;$K$2&amp;",StartFrom:=StartOfDay,VolType:=auto,CoCType:=auto,InputChoice:=Mid)","Bar",, "Close",$K$4,A1491,"ALL",,,"TRUE","T")</f>
        <v>6481.2616555840996</v>
      </c>
    </row>
    <row r="1492" spans="1:8" x14ac:dyDescent="0.3">
      <c r="A1492" s="8">
        <f t="shared" si="23"/>
        <v>-1490</v>
      </c>
      <c r="B1492" s="9">
        <f xml:space="preserve"> RTD("cqg.rtd",,"StudyData","TYA", "BAR", "", "Time",$K$4,$A1492,"ALL",, "","False","T")</f>
        <v>45900.739583333336</v>
      </c>
      <c r="C1492" s="3">
        <f>RTD("cqg.rtd",,"StudyData", $K$2, "BAR", "", "Open", $K$4, $A1492, $K$6,$K$10,,$K$8,K$12)</f>
        <v>6485</v>
      </c>
      <c r="D1492" s="3">
        <f>RTD("cqg.rtd",,"StudyData", $K$2, "BAR", "", "High", $K$4, $A1492, $K$6,$K$10,,$K$8,$K$12)</f>
        <v>6485.75</v>
      </c>
      <c r="E1492" s="3">
        <f>RTD("cqg.rtd",,"StudyData", $K$2, "BAR", "", "Low", $K$4, $A1492, $K$6,$K$10,,$K$8,$K$12)</f>
        <v>6484.75</v>
      </c>
      <c r="F1492" s="3">
        <f>RTD("cqg.rtd",,"StudyData", $K$2, "BAR", "", "Close", $K$4, $A1492, $K$6,$K$10,,$K$8,$K$12)</f>
        <v>6485</v>
      </c>
      <c r="G1492" s="4">
        <f>RTD("cqg.rtd",,"StudyData",$K$2, "Vol", "Highlight=Total Trades,VolType=Exchange,CoCType=Auto", "Vol",$K$4,A1492,"ALL",,,"TRUE","T")</f>
        <v>310</v>
      </c>
      <c r="H1492" s="3">
        <f>RTD("cqg.rtd",,"StudyData","VWAP("&amp;$K$2&amp;",StartFrom:=StartOfDay,VolType:=auto,CoCType:=auto,InputChoice:=Mid)","Bar",, "Close",$K$4,A1492,"ALL",,,"TRUE","T")</f>
        <v>6481.0479127135004</v>
      </c>
    </row>
    <row r="1493" spans="1:8" x14ac:dyDescent="0.3">
      <c r="A1493" s="8">
        <f t="shared" si="23"/>
        <v>-1491</v>
      </c>
      <c r="B1493" s="9">
        <f xml:space="preserve"> RTD("cqg.rtd",,"StudyData","TYA", "BAR", "", "Time",$K$4,$A1493,"ALL",, "","False","T")</f>
        <v>45900.736111111109</v>
      </c>
      <c r="C1493" s="3">
        <f>RTD("cqg.rtd",,"StudyData", $K$2, "BAR", "", "Open", $K$4, $A1493, $K$6,$K$10,,$K$8,K$12)</f>
        <v>6483.5</v>
      </c>
      <c r="D1493" s="3">
        <f>RTD("cqg.rtd",,"StudyData", $K$2, "BAR", "", "High", $K$4, $A1493, $K$6,$K$10,,$K$8,$K$12)</f>
        <v>6485.5</v>
      </c>
      <c r="E1493" s="3">
        <f>RTD("cqg.rtd",,"StudyData", $K$2, "BAR", "", "Low", $K$4, $A1493, $K$6,$K$10,,$K$8,$K$12)</f>
        <v>6483.25</v>
      </c>
      <c r="F1493" s="3">
        <f>RTD("cqg.rtd",,"StudyData", $K$2, "BAR", "", "Close", $K$4, $A1493, $K$6,$K$10,,$K$8,$K$12)</f>
        <v>6485</v>
      </c>
      <c r="G1493" s="4">
        <f>RTD("cqg.rtd",,"StudyData",$K$2, "Vol", "Highlight=Total Trades,VolType=Exchange,CoCType=Auto", "Vol",$K$4,A1493,"ALL",,,"TRUE","T")</f>
        <v>434</v>
      </c>
      <c r="H1493" s="3">
        <f>RTD("cqg.rtd",,"StudyData","VWAP("&amp;$K$2&amp;",StartFrom:=StartOfDay,VolType:=auto,CoCType:=auto,InputChoice:=Mid)","Bar",, "Close",$K$4,A1493,"ALL",,,"TRUE","T")</f>
        <v>6480.8313102760003</v>
      </c>
    </row>
    <row r="1494" spans="1:8" x14ac:dyDescent="0.3">
      <c r="A1494" s="8">
        <f t="shared" si="23"/>
        <v>-1492</v>
      </c>
      <c r="B1494" s="9">
        <f xml:space="preserve"> RTD("cqg.rtd",,"StudyData","TYA", "BAR", "", "Time",$K$4,$A1494,"ALL",, "","False","T")</f>
        <v>45900.732638888891</v>
      </c>
      <c r="C1494" s="3">
        <f>RTD("cqg.rtd",,"StudyData", $K$2, "BAR", "", "Open", $K$4, $A1494, $K$6,$K$10,,$K$8,K$12)</f>
        <v>6482.5</v>
      </c>
      <c r="D1494" s="3">
        <f>RTD("cqg.rtd",,"StudyData", $K$2, "BAR", "", "High", $K$4, $A1494, $K$6,$K$10,,$K$8,$K$12)</f>
        <v>6484</v>
      </c>
      <c r="E1494" s="3">
        <f>RTD("cqg.rtd",,"StudyData", $K$2, "BAR", "", "Low", $K$4, $A1494, $K$6,$K$10,,$K$8,$K$12)</f>
        <v>6482.25</v>
      </c>
      <c r="F1494" s="3">
        <f>RTD("cqg.rtd",,"StudyData", $K$2, "BAR", "", "Close", $K$4, $A1494, $K$6,$K$10,,$K$8,$K$12)</f>
        <v>6483.5</v>
      </c>
      <c r="G1494" s="4">
        <f>RTD("cqg.rtd",,"StudyData",$K$2, "Vol", "Highlight=Total Trades,VolType=Exchange,CoCType=Auto", "Vol",$K$4,A1494,"ALL",,,"TRUE","T")</f>
        <v>165</v>
      </c>
      <c r="H1494" s="3">
        <f>RTD("cqg.rtd",,"StudyData","VWAP("&amp;$K$2&amp;",StartFrom:=StartOfDay,VolType:=auto,CoCType:=auto,InputChoice:=Mid)","Bar",, "Close",$K$4,A1494,"ALL",,,"TRUE","T")</f>
        <v>6480.5556899641997</v>
      </c>
    </row>
    <row r="1495" spans="1:8" x14ac:dyDescent="0.3">
      <c r="A1495" s="8">
        <f t="shared" si="23"/>
        <v>-1493</v>
      </c>
      <c r="B1495" s="9">
        <f xml:space="preserve"> RTD("cqg.rtd",,"StudyData","TYA", "BAR", "", "Time",$K$4,$A1495,"ALL",, "","False","T")</f>
        <v>45900.729166666664</v>
      </c>
      <c r="C1495" s="3">
        <f>RTD("cqg.rtd",,"StudyData", $K$2, "BAR", "", "Open", $K$4, $A1495, $K$6,$K$10,,$K$8,K$12)</f>
        <v>6480.5</v>
      </c>
      <c r="D1495" s="3">
        <f>RTD("cqg.rtd",,"StudyData", $K$2, "BAR", "", "High", $K$4, $A1495, $K$6,$K$10,,$K$8,$K$12)</f>
        <v>6482.75</v>
      </c>
      <c r="E1495" s="3">
        <f>RTD("cqg.rtd",,"StudyData", $K$2, "BAR", "", "Low", $K$4, $A1495, $K$6,$K$10,,$K$8,$K$12)</f>
        <v>6480.5</v>
      </c>
      <c r="F1495" s="3">
        <f>RTD("cqg.rtd",,"StudyData", $K$2, "BAR", "", "Close", $K$4, $A1495, $K$6,$K$10,,$K$8,$K$12)</f>
        <v>6482.5</v>
      </c>
      <c r="G1495" s="4">
        <f>RTD("cqg.rtd",,"StudyData",$K$2, "Vol", "Highlight=Total Trades,VolType=Exchange,CoCType=Auto", "Vol",$K$4,A1495,"ALL",,,"TRUE","T")</f>
        <v>242</v>
      </c>
      <c r="H1495" s="3">
        <f>RTD("cqg.rtd",,"StudyData","VWAP("&amp;$K$2&amp;",StartFrom:=StartOfDay,VolType:=auto,CoCType:=auto,InputChoice:=Mid)","Bar",, "Close",$K$4,A1495,"ALL",,,"TRUE","T")</f>
        <v>6480.4774007387005</v>
      </c>
    </row>
    <row r="1496" spans="1:8" x14ac:dyDescent="0.3">
      <c r="A1496" s="8">
        <f t="shared" si="23"/>
        <v>-1494</v>
      </c>
      <c r="B1496" s="9">
        <f xml:space="preserve"> RTD("cqg.rtd",,"StudyData","TYA", "BAR", "", "Time",$K$4,$A1496,"ALL",, "","False","T")</f>
        <v>45900.725694444445</v>
      </c>
      <c r="C1496" s="3">
        <f>RTD("cqg.rtd",,"StudyData", $K$2, "BAR", "", "Open", $K$4, $A1496, $K$6,$K$10,,$K$8,K$12)</f>
        <v>6482.5</v>
      </c>
      <c r="D1496" s="3">
        <f>RTD("cqg.rtd",,"StudyData", $K$2, "BAR", "", "High", $K$4, $A1496, $K$6,$K$10,,$K$8,$K$12)</f>
        <v>6482.5</v>
      </c>
      <c r="E1496" s="3">
        <f>RTD("cqg.rtd",,"StudyData", $K$2, "BAR", "", "Low", $K$4, $A1496, $K$6,$K$10,,$K$8,$K$12)</f>
        <v>6480.25</v>
      </c>
      <c r="F1496" s="3">
        <f>RTD("cqg.rtd",,"StudyData", $K$2, "BAR", "", "Close", $K$4, $A1496, $K$6,$K$10,,$K$8,$K$12)</f>
        <v>6480.5</v>
      </c>
      <c r="G1496" s="4">
        <f>RTD("cqg.rtd",,"StudyData",$K$2, "Vol", "Highlight=Total Trades,VolType=Exchange,CoCType=Auto", "Vol",$K$4,A1496,"ALL",,,"TRUE","T")</f>
        <v>402</v>
      </c>
      <c r="H1496" s="3">
        <f>RTD("cqg.rtd",,"StudyData","VWAP("&amp;$K$2&amp;",StartFrom:=StartOfDay,VolType:=auto,CoCType:=auto,InputChoice:=Mid)","Bar",, "Close",$K$4,A1496,"ALL",,,"TRUE","T")</f>
        <v>6480.4237144790004</v>
      </c>
    </row>
    <row r="1497" spans="1:8" x14ac:dyDescent="0.3">
      <c r="A1497" s="8">
        <f t="shared" si="23"/>
        <v>-1495</v>
      </c>
      <c r="B1497" s="9">
        <f xml:space="preserve"> RTD("cqg.rtd",,"StudyData","TYA", "BAR", "", "Time",$K$4,$A1497,"ALL",, "","False","T")</f>
        <v>45900.722222222219</v>
      </c>
      <c r="C1497" s="3">
        <f>RTD("cqg.rtd",,"StudyData", $K$2, "BAR", "", "Open", $K$4, $A1497, $K$6,$K$10,,$K$8,K$12)</f>
        <v>6484.5</v>
      </c>
      <c r="D1497" s="3">
        <f>RTD("cqg.rtd",,"StudyData", $K$2, "BAR", "", "High", $K$4, $A1497, $K$6,$K$10,,$K$8,$K$12)</f>
        <v>6484.5</v>
      </c>
      <c r="E1497" s="3">
        <f>RTD("cqg.rtd",,"StudyData", $K$2, "BAR", "", "Low", $K$4, $A1497, $K$6,$K$10,,$K$8,$K$12)</f>
        <v>6481.75</v>
      </c>
      <c r="F1497" s="3">
        <f>RTD("cqg.rtd",,"StudyData", $K$2, "BAR", "", "Close", $K$4, $A1497, $K$6,$K$10,,$K$8,$K$12)</f>
        <v>6482.5</v>
      </c>
      <c r="G1497" s="4">
        <f>RTD("cqg.rtd",,"StudyData",$K$2, "Vol", "Highlight=Total Trades,VolType=Exchange,CoCType=Auto", "Vol",$K$4,A1497,"ALL",,,"TRUE","T")</f>
        <v>541</v>
      </c>
      <c r="H1497" s="3">
        <f>RTD("cqg.rtd",,"StudyData","VWAP("&amp;$K$2&amp;",StartFrom:=StartOfDay,VolType:=auto,CoCType:=auto,InputChoice:=Mid)","Bar",, "Close",$K$4,A1497,"ALL",,,"TRUE","T")</f>
        <v>6480.3435600502999</v>
      </c>
    </row>
    <row r="1498" spans="1:8" x14ac:dyDescent="0.3">
      <c r="A1498" s="8">
        <f t="shared" si="23"/>
        <v>-1496</v>
      </c>
      <c r="B1498" s="9">
        <f xml:space="preserve"> RTD("cqg.rtd",,"StudyData","TYA", "BAR", "", "Time",$K$4,$A1498,"ALL",, "","False","T")</f>
        <v>45900.71875</v>
      </c>
      <c r="C1498" s="3">
        <f>RTD("cqg.rtd",,"StudyData", $K$2, "BAR", "", "Open", $K$4, $A1498, $K$6,$K$10,,$K$8,K$12)</f>
        <v>6483</v>
      </c>
      <c r="D1498" s="3">
        <f>RTD("cqg.rtd",,"StudyData", $K$2, "BAR", "", "High", $K$4, $A1498, $K$6,$K$10,,$K$8,$K$12)</f>
        <v>6484.75</v>
      </c>
      <c r="E1498" s="3">
        <f>RTD("cqg.rtd",,"StudyData", $K$2, "BAR", "", "Low", $K$4, $A1498, $K$6,$K$10,,$K$8,$K$12)</f>
        <v>6482</v>
      </c>
      <c r="F1498" s="3">
        <f>RTD("cqg.rtd",,"StudyData", $K$2, "BAR", "", "Close", $K$4, $A1498, $K$6,$K$10,,$K$8,$K$12)</f>
        <v>6484.5</v>
      </c>
      <c r="G1498" s="4">
        <f>RTD("cqg.rtd",,"StudyData",$K$2, "Vol", "Highlight=Total Trades,VolType=Exchange,CoCType=Auto", "Vol",$K$4,A1498,"ALL",,,"TRUE","T")</f>
        <v>428</v>
      </c>
      <c r="H1498" s="3">
        <f>RTD("cqg.rtd",,"StudyData","VWAP("&amp;$K$2&amp;",StartFrom:=StartOfDay,VolType:=auto,CoCType:=auto,InputChoice:=Mid)","Bar",, "Close",$K$4,A1498,"ALL",,,"TRUE","T")</f>
        <v>6479.9878250591</v>
      </c>
    </row>
    <row r="1499" spans="1:8" x14ac:dyDescent="0.3">
      <c r="A1499" s="8">
        <f t="shared" si="23"/>
        <v>-1497</v>
      </c>
      <c r="B1499" s="9">
        <f xml:space="preserve"> RTD("cqg.rtd",,"StudyData","TYA", "BAR", "", "Time",$K$4,$A1499,"ALL",, "","False","T")</f>
        <v>45900.715277777781</v>
      </c>
      <c r="C1499" s="3">
        <f>RTD("cqg.rtd",,"StudyData", $K$2, "BAR", "", "Open", $K$4, $A1499, $K$6,$K$10,,$K$8,K$12)</f>
        <v>6483.5</v>
      </c>
      <c r="D1499" s="3">
        <f>RTD("cqg.rtd",,"StudyData", $K$2, "BAR", "", "High", $K$4, $A1499, $K$6,$K$10,,$K$8,$K$12)</f>
        <v>6484.25</v>
      </c>
      <c r="E1499" s="3">
        <f>RTD("cqg.rtd",,"StudyData", $K$2, "BAR", "", "Low", $K$4, $A1499, $K$6,$K$10,,$K$8,$K$12)</f>
        <v>6482.5</v>
      </c>
      <c r="F1499" s="3">
        <f>RTD("cqg.rtd",,"StudyData", $K$2, "BAR", "", "Close", $K$4, $A1499, $K$6,$K$10,,$K$8,$K$12)</f>
        <v>6483.25</v>
      </c>
      <c r="G1499" s="4">
        <f>RTD("cqg.rtd",,"StudyData",$K$2, "Vol", "Highlight=Total Trades,VolType=Exchange,CoCType=Auto", "Vol",$K$4,A1499,"ALL",,,"TRUE","T")</f>
        <v>537</v>
      </c>
      <c r="H1499" s="3">
        <f>RTD("cqg.rtd",,"StudyData","VWAP("&amp;$K$2&amp;",StartFrom:=StartOfDay,VolType:=auto,CoCType:=auto,InputChoice:=Mid)","Bar",, "Close",$K$4,A1499,"ALL",,,"TRUE","T")</f>
        <v>6479.6065228827001</v>
      </c>
    </row>
    <row r="1500" spans="1:8" x14ac:dyDescent="0.3">
      <c r="A1500" s="8">
        <f t="shared" si="23"/>
        <v>-1498</v>
      </c>
      <c r="B1500" s="9">
        <f xml:space="preserve"> RTD("cqg.rtd",,"StudyData","TYA", "BAR", "", "Time",$K$4,$A1500,"ALL",, "","False","T")</f>
        <v>45900.711805555555</v>
      </c>
      <c r="C1500" s="3">
        <f>RTD("cqg.rtd",,"StudyData", $K$2, "BAR", "", "Open", $K$4, $A1500, $K$6,$K$10,,$K$8,K$12)</f>
        <v>6479</v>
      </c>
      <c r="D1500" s="3">
        <f>RTD("cqg.rtd",,"StudyData", $K$2, "BAR", "", "High", $K$4, $A1500, $K$6,$K$10,,$K$8,$K$12)</f>
        <v>6484.25</v>
      </c>
      <c r="E1500" s="3">
        <f>RTD("cqg.rtd",,"StudyData", $K$2, "BAR", "", "Low", $K$4, $A1500, $K$6,$K$10,,$K$8,$K$12)</f>
        <v>6478.25</v>
      </c>
      <c r="F1500" s="3">
        <f>RTD("cqg.rtd",,"StudyData", $K$2, "BAR", "", "Close", $K$4, $A1500, $K$6,$K$10,,$K$8,$K$12)</f>
        <v>6483</v>
      </c>
      <c r="G1500" s="4">
        <f>RTD("cqg.rtd",,"StudyData",$K$2, "Vol", "Highlight=Total Trades,VolType=Exchange,CoCType=Auto", "Vol",$K$4,A1500,"ALL",,,"TRUE","T")</f>
        <v>1358</v>
      </c>
      <c r="H1500" s="3">
        <f>RTD("cqg.rtd",,"StudyData","VWAP("&amp;$K$2&amp;",StartFrom:=StartOfDay,VolType:=auto,CoCType:=auto,InputChoice:=Mid)","Bar",, "Close",$K$4,A1500,"ALL",,,"TRUE","T")</f>
        <v>6478.9867151607996</v>
      </c>
    </row>
    <row r="1501" spans="1:8" x14ac:dyDescent="0.3">
      <c r="A1501" s="8">
        <f t="shared" si="23"/>
        <v>-1499</v>
      </c>
      <c r="B1501" s="9">
        <f xml:space="preserve"> RTD("cqg.rtd",,"StudyData","TYA", "BAR", "", "Time",$K$4,$A1501,"ALL",, "","False","T")</f>
        <v>45900.708333333336</v>
      </c>
      <c r="C1501" s="3">
        <f>RTD("cqg.rtd",,"StudyData", $K$2, "BAR", "", "Open", $K$4, $A1501, $K$6,$K$10,,$K$8,K$12)</f>
        <v>6478.75</v>
      </c>
      <c r="D1501" s="3">
        <f>RTD("cqg.rtd",,"StudyData", $K$2, "BAR", "", "High", $K$4, $A1501, $K$6,$K$10,,$K$8,$K$12)</f>
        <v>6480.5</v>
      </c>
      <c r="E1501" s="3">
        <f>RTD("cqg.rtd",,"StudyData", $K$2, "BAR", "", "Low", $K$4, $A1501, $K$6,$K$10,,$K$8,$K$12)</f>
        <v>6474.25</v>
      </c>
      <c r="F1501" s="3">
        <f>RTD("cqg.rtd",,"StudyData", $K$2, "BAR", "", "Close", $K$4, $A1501, $K$6,$K$10,,$K$8,$K$12)</f>
        <v>6479.25</v>
      </c>
      <c r="G1501" s="4">
        <f>RTD("cqg.rtd",,"StudyData",$K$2, "Vol", "Highlight=Total Trades,VolType=Exchange,CoCType=Auto", "Vol",$K$4,A1501,"ALL",,,"TRUE","T")</f>
        <v>1907</v>
      </c>
      <c r="H1501" s="3">
        <f>RTD("cqg.rtd",,"StudyData","VWAP("&amp;$K$2&amp;",StartFrom:=StartOfDay,VolType:=auto,CoCType:=auto,InputChoice:=Mid)","Bar",, "Close",$K$4,A1501,"ALL",,,"TRUE","T")</f>
        <v>6477.375</v>
      </c>
    </row>
    <row r="1502" spans="1:8" x14ac:dyDescent="0.3">
      <c r="A1502" s="8">
        <f t="shared" si="23"/>
        <v>-1500</v>
      </c>
      <c r="B1502" s="9">
        <f xml:space="preserve"> RTD("cqg.rtd",,"StudyData","TYA", "BAR", "", "Time",$K$4,$A1502,"ALL",, "","False","T")</f>
        <v>45898.663194444445</v>
      </c>
      <c r="C1502" s="3">
        <f>RTD("cqg.rtd",,"StudyData", $K$2, "BAR", "", "Open", $K$4, $A1502, $K$6,$K$10,,$K$8,K$12)</f>
        <v>6475.5</v>
      </c>
      <c r="D1502" s="3">
        <f>RTD("cqg.rtd",,"StudyData", $K$2, "BAR", "", "High", $K$4, $A1502, $K$6,$K$10,,$K$8,$K$12)</f>
        <v>6475.75</v>
      </c>
      <c r="E1502" s="3">
        <f>RTD("cqg.rtd",,"StudyData", $K$2, "BAR", "", "Low", $K$4, $A1502, $K$6,$K$10,,$K$8,$K$12)</f>
        <v>6473.75</v>
      </c>
      <c r="F1502" s="3">
        <f>RTD("cqg.rtd",,"StudyData", $K$2, "BAR", "", "Close", $K$4, $A1502, $K$6,$K$10,,$K$8,$K$12)</f>
        <v>6474</v>
      </c>
      <c r="G1502" s="4">
        <f>RTD("cqg.rtd",,"StudyData",$K$2, "Vol", "Highlight=Total Trades,VolType=Exchange,CoCType=Auto", "Vol",$K$4,A1502,"ALL",,,"TRUE","T")</f>
        <v>2712</v>
      </c>
      <c r="H1502" s="3">
        <f>RTD("cqg.rtd",,"StudyData","VWAP("&amp;$K$2&amp;",StartFrom:=StartOfDay,VolType:=auto,CoCType:=auto,InputChoice:=Mid)","Bar",, "Close",$K$4,A1502,"ALL",,,"TRUE","T")</f>
        <v>6474.9693903779998</v>
      </c>
    </row>
    <row r="1503" spans="1:8" x14ac:dyDescent="0.3">
      <c r="A1503" s="8">
        <f t="shared" si="23"/>
        <v>-1501</v>
      </c>
      <c r="B1503" s="9">
        <f xml:space="preserve"> RTD("cqg.rtd",,"StudyData","TYA", "BAR", "", "Time",$K$4,$A1503,"ALL",, "","False","T")</f>
        <v>45898.659722222219</v>
      </c>
      <c r="C1503" s="3">
        <f>RTD("cqg.rtd",,"StudyData", $K$2, "BAR", "", "Open", $K$4, $A1503, $K$6,$K$10,,$K$8,K$12)</f>
        <v>6473.75</v>
      </c>
      <c r="D1503" s="3">
        <f>RTD("cqg.rtd",,"StudyData", $K$2, "BAR", "", "High", $K$4, $A1503, $K$6,$K$10,,$K$8,$K$12)</f>
        <v>6475.5</v>
      </c>
      <c r="E1503" s="3">
        <f>RTD("cqg.rtd",,"StudyData", $K$2, "BAR", "", "Low", $K$4, $A1503, $K$6,$K$10,,$K$8,$K$12)</f>
        <v>6473.75</v>
      </c>
      <c r="F1503" s="3">
        <f>RTD("cqg.rtd",,"StudyData", $K$2, "BAR", "", "Close", $K$4, $A1503, $K$6,$K$10,,$K$8,$K$12)</f>
        <v>6475.5</v>
      </c>
      <c r="G1503" s="4">
        <f>RTD("cqg.rtd",,"StudyData",$K$2, "Vol", "Highlight=Total Trades,VolType=Exchange,CoCType=Auto", "Vol",$K$4,A1503,"ALL",,,"TRUE","T")</f>
        <v>1764</v>
      </c>
      <c r="H1503" s="3">
        <f>RTD("cqg.rtd",,"StudyData","VWAP("&amp;$K$2&amp;",StartFrom:=StartOfDay,VolType:=auto,CoCType:=auto,InputChoice:=Mid)","Bar",, "Close",$K$4,A1503,"ALL",,,"TRUE","T")</f>
        <v>6474.9698587191997</v>
      </c>
    </row>
    <row r="1504" spans="1:8" x14ac:dyDescent="0.3">
      <c r="A1504" s="8">
        <f t="shared" si="23"/>
        <v>-1502</v>
      </c>
      <c r="B1504" s="9">
        <f xml:space="preserve"> RTD("cqg.rtd",,"StudyData","TYA", "BAR", "", "Time",$K$4,$A1504,"ALL",, "","False","T")</f>
        <v>45898.65625</v>
      </c>
      <c r="C1504" s="3">
        <f>RTD("cqg.rtd",,"StudyData", $K$2, "BAR", "", "Open", $K$4, $A1504, $K$6,$K$10,,$K$8,K$12)</f>
        <v>6473.25</v>
      </c>
      <c r="D1504" s="3">
        <f>RTD("cqg.rtd",,"StudyData", $K$2, "BAR", "", "High", $K$4, $A1504, $K$6,$K$10,,$K$8,$K$12)</f>
        <v>6474</v>
      </c>
      <c r="E1504" s="3">
        <f>RTD("cqg.rtd",,"StudyData", $K$2, "BAR", "", "Low", $K$4, $A1504, $K$6,$K$10,,$K$8,$K$12)</f>
        <v>6473</v>
      </c>
      <c r="F1504" s="3">
        <f>RTD("cqg.rtd",,"StudyData", $K$2, "BAR", "", "Close", $K$4, $A1504, $K$6,$K$10,,$K$8,$K$12)</f>
        <v>6473.75</v>
      </c>
      <c r="G1504" s="4">
        <f>RTD("cqg.rtd",,"StudyData",$K$2, "Vol", "Highlight=Total Trades,VolType=Exchange,CoCType=Auto", "Vol",$K$4,A1504,"ALL",,,"TRUE","T")</f>
        <v>1365</v>
      </c>
      <c r="H1504" s="3">
        <f>RTD("cqg.rtd",,"StudyData","VWAP("&amp;$K$2&amp;",StartFrom:=StartOfDay,VolType:=auto,CoCType:=auto,InputChoice:=Mid)","Bar",, "Close",$K$4,A1504,"ALL",,,"TRUE","T")</f>
        <v>6474.9703382299003</v>
      </c>
    </row>
    <row r="1505" spans="1:8" x14ac:dyDescent="0.3">
      <c r="A1505" s="8">
        <f t="shared" si="23"/>
        <v>-1503</v>
      </c>
      <c r="B1505" s="9">
        <f xml:space="preserve"> RTD("cqg.rtd",,"StudyData","TYA", "BAR", "", "Time",$K$4,$A1505,"ALL",, "","False","T")</f>
        <v>45898.652777777781</v>
      </c>
      <c r="C1505" s="3">
        <f>RTD("cqg.rtd",,"StudyData", $K$2, "BAR", "", "Open", $K$4, $A1505, $K$6,$K$10,,$K$8,K$12)</f>
        <v>6473.5</v>
      </c>
      <c r="D1505" s="3">
        <f>RTD("cqg.rtd",,"StudyData", $K$2, "BAR", "", "High", $K$4, $A1505, $K$6,$K$10,,$K$8,$K$12)</f>
        <v>6474.5</v>
      </c>
      <c r="E1505" s="3">
        <f>RTD("cqg.rtd",,"StudyData", $K$2, "BAR", "", "Low", $K$4, $A1505, $K$6,$K$10,,$K$8,$K$12)</f>
        <v>6473</v>
      </c>
      <c r="F1505" s="3">
        <f>RTD("cqg.rtd",,"StudyData", $K$2, "BAR", "", "Close", $K$4, $A1505, $K$6,$K$10,,$K$8,$K$12)</f>
        <v>6473.25</v>
      </c>
      <c r="G1505" s="4">
        <f>RTD("cqg.rtd",,"StudyData",$K$2, "Vol", "Highlight=Total Trades,VolType=Exchange,CoCType=Auto", "Vol",$K$4,A1505,"ALL",,,"TRUE","T")</f>
        <v>1115</v>
      </c>
      <c r="H1505" s="3">
        <f>RTD("cqg.rtd",,"StudyData","VWAP("&amp;$K$2&amp;",StartFrom:=StartOfDay,VolType:=auto,CoCType:=auto,InputChoice:=Mid)","Bar",, "Close",$K$4,A1505,"ALL",,,"TRUE","T")</f>
        <v>6474.9719219408998</v>
      </c>
    </row>
    <row r="1506" spans="1:8" x14ac:dyDescent="0.3">
      <c r="A1506" s="8">
        <f t="shared" si="23"/>
        <v>-1504</v>
      </c>
      <c r="B1506" s="9">
        <f xml:space="preserve"> RTD("cqg.rtd",,"StudyData","TYA", "BAR", "", "Time",$K$4,$A1506,"ALL",, "","False","T")</f>
        <v>45898.649305555555</v>
      </c>
      <c r="C1506" s="3">
        <f>RTD("cqg.rtd",,"StudyData", $K$2, "BAR", "", "Open", $K$4, $A1506, $K$6,$K$10,,$K$8,K$12)</f>
        <v>6474</v>
      </c>
      <c r="D1506" s="3">
        <f>RTD("cqg.rtd",,"StudyData", $K$2, "BAR", "", "High", $K$4, $A1506, $K$6,$K$10,,$K$8,$K$12)</f>
        <v>6474.75</v>
      </c>
      <c r="E1506" s="3">
        <f>RTD("cqg.rtd",,"StudyData", $K$2, "BAR", "", "Low", $K$4, $A1506, $K$6,$K$10,,$K$8,$K$12)</f>
        <v>6473.5</v>
      </c>
      <c r="F1506" s="3">
        <f>RTD("cqg.rtd",,"StudyData", $K$2, "BAR", "", "Close", $K$4, $A1506, $K$6,$K$10,,$K$8,$K$12)</f>
        <v>6473.5</v>
      </c>
      <c r="G1506" s="4">
        <f>RTD("cqg.rtd",,"StudyData",$K$2, "Vol", "Highlight=Total Trades,VolType=Exchange,CoCType=Auto", "Vol",$K$4,A1506,"ALL",,,"TRUE","T")</f>
        <v>1006</v>
      </c>
      <c r="H1506" s="3">
        <f>RTD("cqg.rtd",,"StudyData","VWAP("&amp;$K$2&amp;",StartFrom:=StartOfDay,VolType:=auto,CoCType:=auto,InputChoice:=Mid)","Bar",, "Close",$K$4,A1506,"ALL",,,"TRUE","T")</f>
        <v>6474.9729979765998</v>
      </c>
    </row>
    <row r="1507" spans="1:8" x14ac:dyDescent="0.3">
      <c r="A1507" s="8">
        <f t="shared" si="23"/>
        <v>-1505</v>
      </c>
      <c r="B1507" s="9">
        <f xml:space="preserve"> RTD("cqg.rtd",,"StudyData","TYA", "BAR", "", "Time",$K$4,$A1507,"ALL",, "","False","T")</f>
        <v>45898.645833333336</v>
      </c>
      <c r="C1507" s="3">
        <f>RTD("cqg.rtd",,"StudyData", $K$2, "BAR", "", "Open", $K$4, $A1507, $K$6,$K$10,,$K$8,K$12)</f>
        <v>6474.25</v>
      </c>
      <c r="D1507" s="3">
        <f>RTD("cqg.rtd",,"StudyData", $K$2, "BAR", "", "High", $K$4, $A1507, $K$6,$K$10,,$K$8,$K$12)</f>
        <v>6474.25</v>
      </c>
      <c r="E1507" s="3">
        <f>RTD("cqg.rtd",,"StudyData", $K$2, "BAR", "", "Low", $K$4, $A1507, $K$6,$K$10,,$K$8,$K$12)</f>
        <v>6473.5</v>
      </c>
      <c r="F1507" s="3">
        <f>RTD("cqg.rtd",,"StudyData", $K$2, "BAR", "", "Close", $K$4, $A1507, $K$6,$K$10,,$K$8,$K$12)</f>
        <v>6474</v>
      </c>
      <c r="G1507" s="4">
        <f>RTD("cqg.rtd",,"StudyData",$K$2, "Vol", "Highlight=Total Trades,VolType=Exchange,CoCType=Auto", "Vol",$K$4,A1507,"ALL",,,"TRUE","T")</f>
        <v>1008</v>
      </c>
      <c r="H1507" s="3">
        <f>RTD("cqg.rtd",,"StudyData","VWAP("&amp;$K$2&amp;",StartFrom:=StartOfDay,VolType:=auto,CoCType:=auto,InputChoice:=Mid)","Bar",, "Close",$K$4,A1507,"ALL",,,"TRUE","T")</f>
        <v>6474.973672266</v>
      </c>
    </row>
    <row r="1508" spans="1:8" x14ac:dyDescent="0.3">
      <c r="A1508" s="8">
        <f t="shared" si="23"/>
        <v>-1506</v>
      </c>
      <c r="B1508" s="9">
        <f xml:space="preserve"> RTD("cqg.rtd",,"StudyData","TYA", "BAR", "", "Time",$K$4,$A1508,"ALL",, "","False","T")</f>
        <v>45898.642361111109</v>
      </c>
      <c r="C1508" s="3">
        <f>RTD("cqg.rtd",,"StudyData", $K$2, "BAR", "", "Open", $K$4, $A1508, $K$6,$K$10,,$K$8,K$12)</f>
        <v>6475.5</v>
      </c>
      <c r="D1508" s="3">
        <f>RTD("cqg.rtd",,"StudyData", $K$2, "BAR", "", "High", $K$4, $A1508, $K$6,$K$10,,$K$8,$K$12)</f>
        <v>6475.5</v>
      </c>
      <c r="E1508" s="3">
        <f>RTD("cqg.rtd",,"StudyData", $K$2, "BAR", "", "Low", $K$4, $A1508, $K$6,$K$10,,$K$8,$K$12)</f>
        <v>6473.25</v>
      </c>
      <c r="F1508" s="3">
        <f>RTD("cqg.rtd",,"StudyData", $K$2, "BAR", "", "Close", $K$4, $A1508, $K$6,$K$10,,$K$8,$K$12)</f>
        <v>6474</v>
      </c>
      <c r="G1508" s="4">
        <f>RTD("cqg.rtd",,"StudyData",$K$2, "Vol", "Highlight=Total Trades,VolType=Exchange,CoCType=Auto", "Vol",$K$4,A1508,"ALL",,,"TRUE","T")</f>
        <v>1489</v>
      </c>
      <c r="H1508" s="3">
        <f>RTD("cqg.rtd",,"StudyData","VWAP("&amp;$K$2&amp;",StartFrom:=StartOfDay,VolType:=auto,CoCType:=auto,InputChoice:=Mid)","Bar",, "Close",$K$4,A1508,"ALL",,,"TRUE","T")</f>
        <v>6474.9745483148999</v>
      </c>
    </row>
    <row r="1509" spans="1:8" x14ac:dyDescent="0.3">
      <c r="A1509" s="8">
        <f t="shared" si="23"/>
        <v>-1507</v>
      </c>
      <c r="B1509" s="9">
        <f xml:space="preserve"> RTD("cqg.rtd",,"StudyData","TYA", "BAR", "", "Time",$K$4,$A1509,"ALL",, "","False","T")</f>
        <v>45898.638888888891</v>
      </c>
      <c r="C1509" s="3">
        <f>RTD("cqg.rtd",,"StudyData", $K$2, "BAR", "", "Open", $K$4, $A1509, $K$6,$K$10,,$K$8,K$12)</f>
        <v>6473.5</v>
      </c>
      <c r="D1509" s="3">
        <f>RTD("cqg.rtd",,"StudyData", $K$2, "BAR", "", "High", $K$4, $A1509, $K$6,$K$10,,$K$8,$K$12)</f>
        <v>6475.5</v>
      </c>
      <c r="E1509" s="3">
        <f>RTD("cqg.rtd",,"StudyData", $K$2, "BAR", "", "Low", $K$4, $A1509, $K$6,$K$10,,$K$8,$K$12)</f>
        <v>6473.5</v>
      </c>
      <c r="F1509" s="3">
        <f>RTD("cqg.rtd",,"StudyData", $K$2, "BAR", "", "Close", $K$4, $A1509, $K$6,$K$10,,$K$8,$K$12)</f>
        <v>6475.25</v>
      </c>
      <c r="G1509" s="4">
        <f>RTD("cqg.rtd",,"StudyData",$K$2, "Vol", "Highlight=Total Trades,VolType=Exchange,CoCType=Auto", "Vol",$K$4,A1509,"ALL",,,"TRUE","T")</f>
        <v>2272</v>
      </c>
      <c r="H1509" s="3">
        <f>RTD("cqg.rtd",,"StudyData","VWAP("&amp;$K$2&amp;",StartFrom:=StartOfDay,VolType:=auto,CoCType:=auto,InputChoice:=Mid)","Bar",, "Close",$K$4,A1509,"ALL",,,"TRUE","T")</f>
        <v>6474.9752553327999</v>
      </c>
    </row>
    <row r="1510" spans="1:8" x14ac:dyDescent="0.3">
      <c r="A1510" s="8">
        <f t="shared" si="23"/>
        <v>-1508</v>
      </c>
      <c r="B1510" s="9">
        <f xml:space="preserve"> RTD("cqg.rtd",,"StudyData","TYA", "BAR", "", "Time",$K$4,$A1510,"ALL",, "","False","T")</f>
        <v>45898.635416666664</v>
      </c>
      <c r="C1510" s="3">
        <f>RTD("cqg.rtd",,"StudyData", $K$2, "BAR", "", "Open", $K$4, $A1510, $K$6,$K$10,,$K$8,K$12)</f>
        <v>6474.75</v>
      </c>
      <c r="D1510" s="3">
        <f>RTD("cqg.rtd",,"StudyData", $K$2, "BAR", "", "High", $K$4, $A1510, $K$6,$K$10,,$K$8,$K$12)</f>
        <v>6474.75</v>
      </c>
      <c r="E1510" s="3">
        <f>RTD("cqg.rtd",,"StudyData", $K$2, "BAR", "", "Low", $K$4, $A1510, $K$6,$K$10,,$K$8,$K$12)</f>
        <v>6472</v>
      </c>
      <c r="F1510" s="3">
        <f>RTD("cqg.rtd",,"StudyData", $K$2, "BAR", "", "Close", $K$4, $A1510, $K$6,$K$10,,$K$8,$K$12)</f>
        <v>6473.75</v>
      </c>
      <c r="G1510" s="4">
        <f>RTD("cqg.rtd",,"StudyData",$K$2, "Vol", "Highlight=Total Trades,VolType=Exchange,CoCType=Auto", "Vol",$K$4,A1510,"ALL",,,"TRUE","T")</f>
        <v>2680</v>
      </c>
      <c r="H1510" s="3">
        <f>RTD("cqg.rtd",,"StudyData","VWAP("&amp;$K$2&amp;",StartFrom:=StartOfDay,VolType:=auto,CoCType:=auto,InputChoice:=Mid)","Bar",, "Close",$K$4,A1510,"ALL",,,"TRUE","T")</f>
        <v>6474.9761120331996</v>
      </c>
    </row>
    <row r="1511" spans="1:8" x14ac:dyDescent="0.3">
      <c r="A1511" s="8">
        <f t="shared" si="23"/>
        <v>-1509</v>
      </c>
      <c r="B1511" s="9">
        <f xml:space="preserve"> RTD("cqg.rtd",,"StudyData","TYA", "BAR", "", "Time",$K$4,$A1511,"ALL",, "","False","T")</f>
        <v>45898.631944444445</v>
      </c>
      <c r="C1511" s="3">
        <f>RTD("cqg.rtd",,"StudyData", $K$2, "BAR", "", "Open", $K$4, $A1511, $K$6,$K$10,,$K$8,K$12)</f>
        <v>6472</v>
      </c>
      <c r="D1511" s="3">
        <f>RTD("cqg.rtd",,"StudyData", $K$2, "BAR", "", "High", $K$4, $A1511, $K$6,$K$10,,$K$8,$K$12)</f>
        <v>6474.75</v>
      </c>
      <c r="E1511" s="3">
        <f>RTD("cqg.rtd",,"StudyData", $K$2, "BAR", "", "Low", $K$4, $A1511, $K$6,$K$10,,$K$8,$K$12)</f>
        <v>6470.75</v>
      </c>
      <c r="F1511" s="3">
        <f>RTD("cqg.rtd",,"StudyData", $K$2, "BAR", "", "Close", $K$4, $A1511, $K$6,$K$10,,$K$8,$K$12)</f>
        <v>6474.75</v>
      </c>
      <c r="G1511" s="4">
        <f>RTD("cqg.rtd",,"StudyData",$K$2, "Vol", "Highlight=Total Trades,VolType=Exchange,CoCType=Auto", "Vol",$K$4,A1511,"ALL",,,"TRUE","T")</f>
        <v>5953</v>
      </c>
      <c r="H1511" s="3">
        <f>RTD("cqg.rtd",,"StudyData","VWAP("&amp;$K$2&amp;",StartFrom:=StartOfDay,VolType:=auto,CoCType:=auto,InputChoice:=Mid)","Bar",, "Close",$K$4,A1511,"ALL",,,"TRUE","T")</f>
        <v>6474.9795237629996</v>
      </c>
    </row>
    <row r="1512" spans="1:8" x14ac:dyDescent="0.3">
      <c r="A1512" s="8">
        <f t="shared" si="23"/>
        <v>-1510</v>
      </c>
      <c r="B1512" s="9">
        <f xml:space="preserve"> RTD("cqg.rtd",,"StudyData","TYA", "BAR", "", "Time",$K$4,$A1512,"ALL",, "","False","T")</f>
        <v>45898.628472222219</v>
      </c>
      <c r="C1512" s="3">
        <f>RTD("cqg.rtd",,"StudyData", $K$2, "BAR", "", "Open", $K$4, $A1512, $K$6,$K$10,,$K$8,K$12)</f>
        <v>6473.5</v>
      </c>
      <c r="D1512" s="3">
        <f>RTD("cqg.rtd",,"StudyData", $K$2, "BAR", "", "High", $K$4, $A1512, $K$6,$K$10,,$K$8,$K$12)</f>
        <v>6474</v>
      </c>
      <c r="E1512" s="3">
        <f>RTD("cqg.rtd",,"StudyData", $K$2, "BAR", "", "Low", $K$4, $A1512, $K$6,$K$10,,$K$8,$K$12)</f>
        <v>6471.5</v>
      </c>
      <c r="F1512" s="3">
        <f>RTD("cqg.rtd",,"StudyData", $K$2, "BAR", "", "Close", $K$4, $A1512, $K$6,$K$10,,$K$8,$K$12)</f>
        <v>6472</v>
      </c>
      <c r="G1512" s="4">
        <f>RTD("cqg.rtd",,"StudyData",$K$2, "Vol", "Highlight=Total Trades,VolType=Exchange,CoCType=Auto", "Vol",$K$4,A1512,"ALL",,,"TRUE","T")</f>
        <v>4994</v>
      </c>
      <c r="H1512" s="3">
        <f>RTD("cqg.rtd",,"StudyData","VWAP("&amp;$K$2&amp;",StartFrom:=StartOfDay,VolType:=auto,CoCType:=auto,InputChoice:=Mid)","Bar",, "Close",$K$4,A1512,"ALL",,,"TRUE","T")</f>
        <v>6474.9901267095001</v>
      </c>
    </row>
    <row r="1513" spans="1:8" x14ac:dyDescent="0.3">
      <c r="A1513" s="8">
        <f t="shared" si="23"/>
        <v>-1511</v>
      </c>
      <c r="B1513" s="9">
        <f xml:space="preserve"> RTD("cqg.rtd",,"StudyData","TYA", "BAR", "", "Time",$K$4,$A1513,"ALL",, "","False","T")</f>
        <v>45898.625</v>
      </c>
      <c r="C1513" s="3">
        <f>RTD("cqg.rtd",,"StudyData", $K$2, "BAR", "", "Open", $K$4, $A1513, $K$6,$K$10,,$K$8,K$12)</f>
        <v>6475.25</v>
      </c>
      <c r="D1513" s="3">
        <f>RTD("cqg.rtd",,"StudyData", $K$2, "BAR", "", "High", $K$4, $A1513, $K$6,$K$10,,$K$8,$K$12)</f>
        <v>6479.25</v>
      </c>
      <c r="E1513" s="3">
        <f>RTD("cqg.rtd",,"StudyData", $K$2, "BAR", "", "Low", $K$4, $A1513, $K$6,$K$10,,$K$8,$K$12)</f>
        <v>6472.5</v>
      </c>
      <c r="F1513" s="3">
        <f>RTD("cqg.rtd",,"StudyData", $K$2, "BAR", "", "Close", $K$4, $A1513, $K$6,$K$10,,$K$8,$K$12)</f>
        <v>6473.5</v>
      </c>
      <c r="G1513" s="4">
        <f>RTD("cqg.rtd",,"StudyData",$K$2, "Vol", "Highlight=Total Trades,VolType=Exchange,CoCType=Auto", "Vol",$K$4,A1513,"ALL",,,"TRUE","T")</f>
        <v>39341</v>
      </c>
      <c r="H1513" s="3">
        <f>RTD("cqg.rtd",,"StudyData","VWAP("&amp;$K$2&amp;",StartFrom:=StartOfDay,VolType:=auto,CoCType:=auto,InputChoice:=Mid)","Bar",, "Close",$K$4,A1513,"ALL",,,"TRUE","T")</f>
        <v>6474.9990996713996</v>
      </c>
    </row>
    <row r="1514" spans="1:8" x14ac:dyDescent="0.3">
      <c r="A1514" s="8">
        <f t="shared" si="23"/>
        <v>-1512</v>
      </c>
      <c r="B1514" s="9">
        <f xml:space="preserve"> RTD("cqg.rtd",,"StudyData","TYA", "BAR", "", "Time",$K$4,$A1514,"ALL",, "","False","T")</f>
        <v>45898.621527777781</v>
      </c>
      <c r="C1514" s="3">
        <f>RTD("cqg.rtd",,"StudyData", $K$2, "BAR", "", "Open", $K$4, $A1514, $K$6,$K$10,,$K$8,K$12)</f>
        <v>6463.25</v>
      </c>
      <c r="D1514" s="3">
        <f>RTD("cqg.rtd",,"StudyData", $K$2, "BAR", "", "High", $K$4, $A1514, $K$6,$K$10,,$K$8,$K$12)</f>
        <v>6475.75</v>
      </c>
      <c r="E1514" s="3">
        <f>RTD("cqg.rtd",,"StudyData", $K$2, "BAR", "", "Low", $K$4, $A1514, $K$6,$K$10,,$K$8,$K$12)</f>
        <v>6462.25</v>
      </c>
      <c r="F1514" s="3">
        <f>RTD("cqg.rtd",,"StudyData", $K$2, "BAR", "", "Close", $K$4, $A1514, $K$6,$K$10,,$K$8,$K$12)</f>
        <v>6472.75</v>
      </c>
      <c r="G1514" s="4">
        <f>RTD("cqg.rtd",,"StudyData",$K$2, "Vol", "Highlight=Total Trades,VolType=Exchange,CoCType=Auto", "Vol",$K$4,A1514,"ALL",,,"TRUE","T")</f>
        <v>133616</v>
      </c>
      <c r="H1514" s="3">
        <f>RTD("cqg.rtd",,"StudyData","VWAP("&amp;$K$2&amp;",StartFrom:=StartOfDay,VolType:=auto,CoCType:=auto,InputChoice:=Mid)","Bar",, "Close",$K$4,A1514,"ALL",,,"TRUE","T")</f>
        <v>6474.9705606181997</v>
      </c>
    </row>
    <row r="1515" spans="1:8" x14ac:dyDescent="0.3">
      <c r="A1515" s="8">
        <f t="shared" si="23"/>
        <v>-1513</v>
      </c>
      <c r="B1515" s="9">
        <f xml:space="preserve"> RTD("cqg.rtd",,"StudyData","TYA", "BAR", "", "Time",$K$4,$A1515,"ALL",, "","False","T")</f>
        <v>45898.618055555555</v>
      </c>
      <c r="C1515" s="3">
        <f>RTD("cqg.rtd",,"StudyData", $K$2, "BAR", "", "Open", $K$4, $A1515, $K$6,$K$10,,$K$8,K$12)</f>
        <v>6470.75</v>
      </c>
      <c r="D1515" s="3">
        <f>RTD("cqg.rtd",,"StudyData", $K$2, "BAR", "", "High", $K$4, $A1515, $K$6,$K$10,,$K$8,$K$12)</f>
        <v>6473</v>
      </c>
      <c r="E1515" s="3">
        <f>RTD("cqg.rtd",,"StudyData", $K$2, "BAR", "", "Low", $K$4, $A1515, $K$6,$K$10,,$K$8,$K$12)</f>
        <v>6462.5</v>
      </c>
      <c r="F1515" s="3">
        <f>RTD("cqg.rtd",,"StudyData", $K$2, "BAR", "", "Close", $K$4, $A1515, $K$6,$K$10,,$K$8,$K$12)</f>
        <v>6463.25</v>
      </c>
      <c r="G1515" s="4">
        <f>RTD("cqg.rtd",,"StudyData",$K$2, "Vol", "Highlight=Total Trades,VolType=Exchange,CoCType=Auto", "Vol",$K$4,A1515,"ALL",,,"TRUE","T")</f>
        <v>38041</v>
      </c>
      <c r="H1515" s="3">
        <f>RTD("cqg.rtd",,"StudyData","VWAP("&amp;$K$2&amp;",StartFrom:=StartOfDay,VolType:=auto,CoCType:=auto,InputChoice:=Mid)","Bar",, "Close",$K$4,A1515,"ALL",,,"TRUE","T")</f>
        <v>6475.7134876049004</v>
      </c>
    </row>
    <row r="1516" spans="1:8" x14ac:dyDescent="0.3">
      <c r="A1516" s="8">
        <f t="shared" si="23"/>
        <v>-1514</v>
      </c>
      <c r="B1516" s="9">
        <f xml:space="preserve"> RTD("cqg.rtd",,"StudyData","TYA", "BAR", "", "Time",$K$4,$A1516,"ALL",, "","False","T")</f>
        <v>45898.614583333336</v>
      </c>
      <c r="C1516" s="3">
        <f>RTD("cqg.rtd",,"StudyData", $K$2, "BAR", "", "Open", $K$4, $A1516, $K$6,$K$10,,$K$8,K$12)</f>
        <v>6472.25</v>
      </c>
      <c r="D1516" s="3">
        <f>RTD("cqg.rtd",,"StudyData", $K$2, "BAR", "", "High", $K$4, $A1516, $K$6,$K$10,,$K$8,$K$12)</f>
        <v>6476</v>
      </c>
      <c r="E1516" s="3">
        <f>RTD("cqg.rtd",,"StudyData", $K$2, "BAR", "", "Low", $K$4, $A1516, $K$6,$K$10,,$K$8,$K$12)</f>
        <v>6469.75</v>
      </c>
      <c r="F1516" s="3">
        <f>RTD("cqg.rtd",,"StudyData", $K$2, "BAR", "", "Close", $K$4, $A1516, $K$6,$K$10,,$K$8,$K$12)</f>
        <v>6470.5</v>
      </c>
      <c r="G1516" s="4">
        <f>RTD("cqg.rtd",,"StudyData",$K$2, "Vol", "Highlight=Total Trades,VolType=Exchange,CoCType=Auto", "Vol",$K$4,A1516,"ALL",,,"TRUE","T")</f>
        <v>19845</v>
      </c>
      <c r="H1516" s="3">
        <f>RTD("cqg.rtd",,"StudyData","VWAP("&amp;$K$2&amp;",StartFrom:=StartOfDay,VolType:=auto,CoCType:=auto,InputChoice:=Mid)","Bar",, "Close",$K$4,A1516,"ALL",,,"TRUE","T")</f>
        <v>6476.0059650125004</v>
      </c>
    </row>
    <row r="1517" spans="1:8" x14ac:dyDescent="0.3">
      <c r="A1517" s="8">
        <f t="shared" si="23"/>
        <v>-1515</v>
      </c>
      <c r="B1517" s="9">
        <f xml:space="preserve"> RTD("cqg.rtd",,"StudyData","TYA", "BAR", "", "Time",$K$4,$A1517,"ALL",, "","False","T")</f>
        <v>45898.611111111109</v>
      </c>
      <c r="C1517" s="3">
        <f>RTD("cqg.rtd",,"StudyData", $K$2, "BAR", "", "Open", $K$4, $A1517, $K$6,$K$10,,$K$8,K$12)</f>
        <v>6469</v>
      </c>
      <c r="D1517" s="3">
        <f>RTD("cqg.rtd",,"StudyData", $K$2, "BAR", "", "High", $K$4, $A1517, $K$6,$K$10,,$K$8,$K$12)</f>
        <v>6473.5</v>
      </c>
      <c r="E1517" s="3">
        <f>RTD("cqg.rtd",,"StudyData", $K$2, "BAR", "", "Low", $K$4, $A1517, $K$6,$K$10,,$K$8,$K$12)</f>
        <v>6468</v>
      </c>
      <c r="F1517" s="3">
        <f>RTD("cqg.rtd",,"StudyData", $K$2, "BAR", "", "Close", $K$4, $A1517, $K$6,$K$10,,$K$8,$K$12)</f>
        <v>6472.5</v>
      </c>
      <c r="G1517" s="4">
        <f>RTD("cqg.rtd",,"StudyData",$K$2, "Vol", "Highlight=Total Trades,VolType=Exchange,CoCType=Auto", "Vol",$K$4,A1517,"ALL",,,"TRUE","T")</f>
        <v>12978</v>
      </c>
      <c r="H1517" s="3">
        <f>RTD("cqg.rtd",,"StudyData","VWAP("&amp;$K$2&amp;",StartFrom:=StartOfDay,VolType:=auto,CoCType:=auto,InputChoice:=Mid)","Bar",, "Close",$K$4,A1517,"ALL",,,"TRUE","T")</f>
        <v>6476.0671250999003</v>
      </c>
    </row>
    <row r="1518" spans="1:8" x14ac:dyDescent="0.3">
      <c r="A1518" s="8">
        <f t="shared" si="23"/>
        <v>-1516</v>
      </c>
      <c r="B1518" s="9">
        <f xml:space="preserve"> RTD("cqg.rtd",,"StudyData","TYA", "BAR", "", "Time",$K$4,$A1518,"ALL",, "","False","T")</f>
        <v>45898.607638888891</v>
      </c>
      <c r="C1518" s="3">
        <f>RTD("cqg.rtd",,"StudyData", $K$2, "BAR", "", "Open", $K$4, $A1518, $K$6,$K$10,,$K$8,K$12)</f>
        <v>6469</v>
      </c>
      <c r="D1518" s="3">
        <f>RTD("cqg.rtd",,"StudyData", $K$2, "BAR", "", "High", $K$4, $A1518, $K$6,$K$10,,$K$8,$K$12)</f>
        <v>6469.25</v>
      </c>
      <c r="E1518" s="3">
        <f>RTD("cqg.rtd",,"StudyData", $K$2, "BAR", "", "Low", $K$4, $A1518, $K$6,$K$10,,$K$8,$K$12)</f>
        <v>6465.25</v>
      </c>
      <c r="F1518" s="3">
        <f>RTD("cqg.rtd",,"StudyData", $K$2, "BAR", "", "Close", $K$4, $A1518, $K$6,$K$10,,$K$8,$K$12)</f>
        <v>6469</v>
      </c>
      <c r="G1518" s="4">
        <f>RTD("cqg.rtd",,"StudyData",$K$2, "Vol", "Highlight=Total Trades,VolType=Exchange,CoCType=Auto", "Vol",$K$4,A1518,"ALL",,,"TRUE","T")</f>
        <v>11580</v>
      </c>
      <c r="H1518" s="3">
        <f>RTD("cqg.rtd",,"StudyData","VWAP("&amp;$K$2&amp;",StartFrom:=StartOfDay,VolType:=auto,CoCType:=auto,InputChoice:=Mid)","Bar",, "Close",$K$4,A1518,"ALL",,,"TRUE","T")</f>
        <v>6476.135928056</v>
      </c>
    </row>
    <row r="1519" spans="1:8" x14ac:dyDescent="0.3">
      <c r="A1519" s="8">
        <f t="shared" si="23"/>
        <v>-1517</v>
      </c>
      <c r="B1519" s="9">
        <f xml:space="preserve"> RTD("cqg.rtd",,"StudyData","TYA", "BAR", "", "Time",$K$4,$A1519,"ALL",, "","False","T")</f>
        <v>45898.604166666664</v>
      </c>
      <c r="C1519" s="3">
        <f>RTD("cqg.rtd",,"StudyData", $K$2, "BAR", "", "Open", $K$4, $A1519, $K$6,$K$10,,$K$8,K$12)</f>
        <v>6470</v>
      </c>
      <c r="D1519" s="3">
        <f>RTD("cqg.rtd",,"StudyData", $K$2, "BAR", "", "High", $K$4, $A1519, $K$6,$K$10,,$K$8,$K$12)</f>
        <v>6472.25</v>
      </c>
      <c r="E1519" s="3">
        <f>RTD("cqg.rtd",,"StudyData", $K$2, "BAR", "", "Low", $K$4, $A1519, $K$6,$K$10,,$K$8,$K$12)</f>
        <v>6468.75</v>
      </c>
      <c r="F1519" s="3">
        <f>RTD("cqg.rtd",,"StudyData", $K$2, "BAR", "", "Close", $K$4, $A1519, $K$6,$K$10,,$K$8,$K$12)</f>
        <v>6469</v>
      </c>
      <c r="G1519" s="4">
        <f>RTD("cqg.rtd",,"StudyData",$K$2, "Vol", "Highlight=Total Trades,VolType=Exchange,CoCType=Auto", "Vol",$K$4,A1519,"ALL",,,"TRUE","T")</f>
        <v>10201</v>
      </c>
      <c r="H1519" s="3">
        <f>RTD("cqg.rtd",,"StudyData","VWAP("&amp;$K$2&amp;",StartFrom:=StartOfDay,VolType:=auto,CoCType:=auto,InputChoice:=Mid)","Bar",, "Close",$K$4,A1519,"ALL",,,"TRUE","T")</f>
        <v>6476.2397232706999</v>
      </c>
    </row>
    <row r="1520" spans="1:8" x14ac:dyDescent="0.3">
      <c r="A1520" s="8">
        <f t="shared" si="23"/>
        <v>-1518</v>
      </c>
      <c r="B1520" s="9">
        <f xml:space="preserve"> RTD("cqg.rtd",,"StudyData","TYA", "BAR", "", "Time",$K$4,$A1520,"ALL",, "","False","T")</f>
        <v>45898.600694444445</v>
      </c>
      <c r="C1520" s="3">
        <f>RTD("cqg.rtd",,"StudyData", $K$2, "BAR", "", "Open", $K$4, $A1520, $K$6,$K$10,,$K$8,K$12)</f>
        <v>6472</v>
      </c>
      <c r="D1520" s="3">
        <f>RTD("cqg.rtd",,"StudyData", $K$2, "BAR", "", "High", $K$4, $A1520, $K$6,$K$10,,$K$8,$K$12)</f>
        <v>6472.25</v>
      </c>
      <c r="E1520" s="3">
        <f>RTD("cqg.rtd",,"StudyData", $K$2, "BAR", "", "Low", $K$4, $A1520, $K$6,$K$10,,$K$8,$K$12)</f>
        <v>6468</v>
      </c>
      <c r="F1520" s="3">
        <f>RTD("cqg.rtd",,"StudyData", $K$2, "BAR", "", "Close", $K$4, $A1520, $K$6,$K$10,,$K$8,$K$12)</f>
        <v>6470</v>
      </c>
      <c r="G1520" s="4">
        <f>RTD("cqg.rtd",,"StudyData",$K$2, "Vol", "Highlight=Total Trades,VolType=Exchange,CoCType=Auto", "Vol",$K$4,A1520,"ALL",,,"TRUE","T")</f>
        <v>7927</v>
      </c>
      <c r="H1520" s="3">
        <f>RTD("cqg.rtd",,"StudyData","VWAP("&amp;$K$2&amp;",StartFrom:=StartOfDay,VolType:=auto,CoCType:=auto,InputChoice:=Mid)","Bar",, "Close",$K$4,A1520,"ALL",,,"TRUE","T")</f>
        <v>6476.2993981644004</v>
      </c>
    </row>
    <row r="1521" spans="1:8" x14ac:dyDescent="0.3">
      <c r="A1521" s="8">
        <f t="shared" si="23"/>
        <v>-1519</v>
      </c>
      <c r="B1521" s="9">
        <f xml:space="preserve"> RTD("cqg.rtd",,"StudyData","TYA", "BAR", "", "Time",$K$4,$A1521,"ALL",, "","False","T")</f>
        <v>45898.597222222219</v>
      </c>
      <c r="C1521" s="3">
        <f>RTD("cqg.rtd",,"StudyData", $K$2, "BAR", "", "Open", $K$4, $A1521, $K$6,$K$10,,$K$8,K$12)</f>
        <v>6472.75</v>
      </c>
      <c r="D1521" s="3">
        <f>RTD("cqg.rtd",,"StudyData", $K$2, "BAR", "", "High", $K$4, $A1521, $K$6,$K$10,,$K$8,$K$12)</f>
        <v>6474.25</v>
      </c>
      <c r="E1521" s="3">
        <f>RTD("cqg.rtd",,"StudyData", $K$2, "BAR", "", "Low", $K$4, $A1521, $K$6,$K$10,,$K$8,$K$12)</f>
        <v>6470.5</v>
      </c>
      <c r="F1521" s="3">
        <f>RTD("cqg.rtd",,"StudyData", $K$2, "BAR", "", "Close", $K$4, $A1521, $K$6,$K$10,,$K$8,$K$12)</f>
        <v>6472</v>
      </c>
      <c r="G1521" s="4">
        <f>RTD("cqg.rtd",,"StudyData",$K$2, "Vol", "Highlight=Total Trades,VolType=Exchange,CoCType=Auto", "Vol",$K$4,A1521,"ALL",,,"TRUE","T")</f>
        <v>8122</v>
      </c>
      <c r="H1521" s="3">
        <f>RTD("cqg.rtd",,"StudyData","VWAP("&amp;$K$2&amp;",StartFrom:=StartOfDay,VolType:=auto,CoCType:=auto,InputChoice:=Mid)","Bar",, "Close",$K$4,A1521,"ALL",,,"TRUE","T")</f>
        <v>6476.3496884882998</v>
      </c>
    </row>
    <row r="1522" spans="1:8" x14ac:dyDescent="0.3">
      <c r="A1522" s="8">
        <f t="shared" si="23"/>
        <v>-1520</v>
      </c>
      <c r="B1522" s="9">
        <f xml:space="preserve"> RTD("cqg.rtd",,"StudyData","TYA", "BAR", "", "Time",$K$4,$A1522,"ALL",, "","False","T")</f>
        <v>45898.59375</v>
      </c>
      <c r="C1522" s="3">
        <f>RTD("cqg.rtd",,"StudyData", $K$2, "BAR", "", "Open", $K$4, $A1522, $K$6,$K$10,,$K$8,K$12)</f>
        <v>6470.25</v>
      </c>
      <c r="D1522" s="3">
        <f>RTD("cqg.rtd",,"StudyData", $K$2, "BAR", "", "High", $K$4, $A1522, $K$6,$K$10,,$K$8,$K$12)</f>
        <v>6473</v>
      </c>
      <c r="E1522" s="3">
        <f>RTD("cqg.rtd",,"StudyData", $K$2, "BAR", "", "Low", $K$4, $A1522, $K$6,$K$10,,$K$8,$K$12)</f>
        <v>6470</v>
      </c>
      <c r="F1522" s="3">
        <f>RTD("cqg.rtd",,"StudyData", $K$2, "BAR", "", "Close", $K$4, $A1522, $K$6,$K$10,,$K$8,$K$12)</f>
        <v>6472.75</v>
      </c>
      <c r="G1522" s="4">
        <f>RTD("cqg.rtd",,"StudyData",$K$2, "Vol", "Highlight=Total Trades,VolType=Exchange,CoCType=Auto", "Vol",$K$4,A1522,"ALL",,,"TRUE","T")</f>
        <v>4990</v>
      </c>
      <c r="H1522" s="3">
        <f>RTD("cqg.rtd",,"StudyData","VWAP("&amp;$K$2&amp;",StartFrom:=StartOfDay,VolType:=auto,CoCType:=auto,InputChoice:=Mid)","Bar",, "Close",$K$4,A1522,"ALL",,,"TRUE","T")</f>
        <v>6476.3831377524002</v>
      </c>
    </row>
    <row r="1523" spans="1:8" x14ac:dyDescent="0.3">
      <c r="A1523" s="8">
        <f t="shared" si="23"/>
        <v>-1521</v>
      </c>
      <c r="B1523" s="9">
        <f xml:space="preserve"> RTD("cqg.rtd",,"StudyData","TYA", "BAR", "", "Time",$K$4,$A1523,"ALL",, "","False","T")</f>
        <v>45898.590277777781</v>
      </c>
      <c r="C1523" s="3">
        <f>RTD("cqg.rtd",,"StudyData", $K$2, "BAR", "", "Open", $K$4, $A1523, $K$6,$K$10,,$K$8,K$12)</f>
        <v>6471.25</v>
      </c>
      <c r="D1523" s="3">
        <f>RTD("cqg.rtd",,"StudyData", $K$2, "BAR", "", "High", $K$4, $A1523, $K$6,$K$10,,$K$8,$K$12)</f>
        <v>6472.25</v>
      </c>
      <c r="E1523" s="3">
        <f>RTD("cqg.rtd",,"StudyData", $K$2, "BAR", "", "Low", $K$4, $A1523, $K$6,$K$10,,$K$8,$K$12)</f>
        <v>6469.5</v>
      </c>
      <c r="F1523" s="3">
        <f>RTD("cqg.rtd",,"StudyData", $K$2, "BAR", "", "Close", $K$4, $A1523, $K$6,$K$10,,$K$8,$K$12)</f>
        <v>6470.25</v>
      </c>
      <c r="G1523" s="4">
        <f>RTD("cqg.rtd",,"StudyData",$K$2, "Vol", "Highlight=Total Trades,VolType=Exchange,CoCType=Auto", "Vol",$K$4,A1523,"ALL",,,"TRUE","T")</f>
        <v>5523</v>
      </c>
      <c r="H1523" s="3">
        <f>RTD("cqg.rtd",,"StudyData","VWAP("&amp;$K$2&amp;",StartFrom:=StartOfDay,VolType:=auto,CoCType:=auto,InputChoice:=Mid)","Bar",, "Close",$K$4,A1523,"ALL",,,"TRUE","T")</f>
        <v>6476.4085165645001</v>
      </c>
    </row>
    <row r="1524" spans="1:8" x14ac:dyDescent="0.3">
      <c r="A1524" s="8">
        <f t="shared" si="23"/>
        <v>-1522</v>
      </c>
      <c r="B1524" s="9">
        <f xml:space="preserve"> RTD("cqg.rtd",,"StudyData","TYA", "BAR", "", "Time",$K$4,$A1524,"ALL",, "","False","T")</f>
        <v>45898.586805555555</v>
      </c>
      <c r="C1524" s="3">
        <f>RTD("cqg.rtd",,"StudyData", $K$2, "BAR", "", "Open", $K$4, $A1524, $K$6,$K$10,,$K$8,K$12)</f>
        <v>6470.25</v>
      </c>
      <c r="D1524" s="3">
        <f>RTD("cqg.rtd",,"StudyData", $K$2, "BAR", "", "High", $K$4, $A1524, $K$6,$K$10,,$K$8,$K$12)</f>
        <v>6472.75</v>
      </c>
      <c r="E1524" s="3">
        <f>RTD("cqg.rtd",,"StudyData", $K$2, "BAR", "", "Low", $K$4, $A1524, $K$6,$K$10,,$K$8,$K$12)</f>
        <v>6469.75</v>
      </c>
      <c r="F1524" s="3">
        <f>RTD("cqg.rtd",,"StudyData", $K$2, "BAR", "", "Close", $K$4, $A1524, $K$6,$K$10,,$K$8,$K$12)</f>
        <v>6471</v>
      </c>
      <c r="G1524" s="4">
        <f>RTD("cqg.rtd",,"StudyData",$K$2, "Vol", "Highlight=Total Trades,VolType=Exchange,CoCType=Auto", "Vol",$K$4,A1524,"ALL",,,"TRUE","T")</f>
        <v>6275</v>
      </c>
      <c r="H1524" s="3">
        <f>RTD("cqg.rtd",,"StudyData","VWAP("&amp;$K$2&amp;",StartFrom:=StartOfDay,VolType:=auto,CoCType:=auto,InputChoice:=Mid)","Bar",, "Close",$K$4,A1524,"ALL",,,"TRUE","T")</f>
        <v>6476.4405315613003</v>
      </c>
    </row>
    <row r="1525" spans="1:8" x14ac:dyDescent="0.3">
      <c r="A1525" s="8">
        <f t="shared" si="23"/>
        <v>-1523</v>
      </c>
      <c r="B1525" s="9">
        <f xml:space="preserve"> RTD("cqg.rtd",,"StudyData","TYA", "BAR", "", "Time",$K$4,$A1525,"ALL",, "","False","T")</f>
        <v>45898.583333333336</v>
      </c>
      <c r="C1525" s="3">
        <f>RTD("cqg.rtd",,"StudyData", $K$2, "BAR", "", "Open", $K$4, $A1525, $K$6,$K$10,,$K$8,K$12)</f>
        <v>6469</v>
      </c>
      <c r="D1525" s="3">
        <f>RTD("cqg.rtd",,"StudyData", $K$2, "BAR", "", "High", $K$4, $A1525, $K$6,$K$10,,$K$8,$K$12)</f>
        <v>6470.5</v>
      </c>
      <c r="E1525" s="3">
        <f>RTD("cqg.rtd",,"StudyData", $K$2, "BAR", "", "Low", $K$4, $A1525, $K$6,$K$10,,$K$8,$K$12)</f>
        <v>6467</v>
      </c>
      <c r="F1525" s="3">
        <f>RTD("cqg.rtd",,"StudyData", $K$2, "BAR", "", "Close", $K$4, $A1525, $K$6,$K$10,,$K$8,$K$12)</f>
        <v>6470.25</v>
      </c>
      <c r="G1525" s="4">
        <f>RTD("cqg.rtd",,"StudyData",$K$2, "Vol", "Highlight=Total Trades,VolType=Exchange,CoCType=Auto", "Vol",$K$4,A1525,"ALL",,,"TRUE","T")</f>
        <v>5294</v>
      </c>
      <c r="H1525" s="3">
        <f>RTD("cqg.rtd",,"StudyData","VWAP("&amp;$K$2&amp;",StartFrom:=StartOfDay,VolType:=auto,CoCType:=auto,InputChoice:=Mid)","Bar",, "Close",$K$4,A1525,"ALL",,,"TRUE","T")</f>
        <v>6476.4748768359004</v>
      </c>
    </row>
    <row r="1526" spans="1:8" x14ac:dyDescent="0.3">
      <c r="A1526" s="8">
        <f t="shared" si="23"/>
        <v>-1524</v>
      </c>
      <c r="B1526" s="9">
        <f xml:space="preserve"> RTD("cqg.rtd",,"StudyData","TYA", "BAR", "", "Time",$K$4,$A1526,"ALL",, "","False","T")</f>
        <v>45898.579861111109</v>
      </c>
      <c r="C1526" s="3">
        <f>RTD("cqg.rtd",,"StudyData", $K$2, "BAR", "", "Open", $K$4, $A1526, $K$6,$K$10,,$K$8,K$12)</f>
        <v>6468.25</v>
      </c>
      <c r="D1526" s="3">
        <f>RTD("cqg.rtd",,"StudyData", $K$2, "BAR", "", "High", $K$4, $A1526, $K$6,$K$10,,$K$8,$K$12)</f>
        <v>6469.25</v>
      </c>
      <c r="E1526" s="3">
        <f>RTD("cqg.rtd",,"StudyData", $K$2, "BAR", "", "Low", $K$4, $A1526, $K$6,$K$10,,$K$8,$K$12)</f>
        <v>6466.5</v>
      </c>
      <c r="F1526" s="3">
        <f>RTD("cqg.rtd",,"StudyData", $K$2, "BAR", "", "Close", $K$4, $A1526, $K$6,$K$10,,$K$8,$K$12)</f>
        <v>6469.25</v>
      </c>
      <c r="G1526" s="4">
        <f>RTD("cqg.rtd",,"StudyData",$K$2, "Vol", "Highlight=Total Trades,VolType=Exchange,CoCType=Auto", "Vol",$K$4,A1526,"ALL",,,"TRUE","T")</f>
        <v>3275</v>
      </c>
      <c r="H1526" s="3">
        <f>RTD("cqg.rtd",,"StudyData","VWAP("&amp;$K$2&amp;",StartFrom:=StartOfDay,VolType:=auto,CoCType:=auto,InputChoice:=Mid)","Bar",, "Close",$K$4,A1526,"ALL",,,"TRUE","T")</f>
        <v>6476.5182427145</v>
      </c>
    </row>
    <row r="1527" spans="1:8" x14ac:dyDescent="0.3">
      <c r="A1527" s="8">
        <f t="shared" si="23"/>
        <v>-1525</v>
      </c>
      <c r="B1527" s="9">
        <f xml:space="preserve"> RTD("cqg.rtd",,"StudyData","TYA", "BAR", "", "Time",$K$4,$A1527,"ALL",, "","False","T")</f>
        <v>45898.576388888891</v>
      </c>
      <c r="C1527" s="3">
        <f>RTD("cqg.rtd",,"StudyData", $K$2, "BAR", "", "Open", $K$4, $A1527, $K$6,$K$10,,$K$8,K$12)</f>
        <v>6468</v>
      </c>
      <c r="D1527" s="3">
        <f>RTD("cqg.rtd",,"StudyData", $K$2, "BAR", "", "High", $K$4, $A1527, $K$6,$K$10,,$K$8,$K$12)</f>
        <v>6468.75</v>
      </c>
      <c r="E1527" s="3">
        <f>RTD("cqg.rtd",,"StudyData", $K$2, "BAR", "", "Low", $K$4, $A1527, $K$6,$K$10,,$K$8,$K$12)</f>
        <v>6465.75</v>
      </c>
      <c r="F1527" s="3">
        <f>RTD("cqg.rtd",,"StudyData", $K$2, "BAR", "", "Close", $K$4, $A1527, $K$6,$K$10,,$K$8,$K$12)</f>
        <v>6468.25</v>
      </c>
      <c r="G1527" s="4">
        <f>RTD("cqg.rtd",,"StudyData",$K$2, "Vol", "Highlight=Total Trades,VolType=Exchange,CoCType=Auto", "Vol",$K$4,A1527,"ALL",,,"TRUE","T")</f>
        <v>5083</v>
      </c>
      <c r="H1527" s="3">
        <f>RTD("cqg.rtd",,"StudyData","VWAP("&amp;$K$2&amp;",StartFrom:=StartOfDay,VolType:=auto,CoCType:=auto,InputChoice:=Mid)","Bar",, "Close",$K$4,A1527,"ALL",,,"TRUE","T")</f>
        <v>6476.5483638624</v>
      </c>
    </row>
    <row r="1528" spans="1:8" x14ac:dyDescent="0.3">
      <c r="A1528" s="8">
        <f t="shared" si="23"/>
        <v>-1526</v>
      </c>
      <c r="B1528" s="9">
        <f xml:space="preserve"> RTD("cqg.rtd",,"StudyData","TYA", "BAR", "", "Time",$K$4,$A1528,"ALL",, "","False","T")</f>
        <v>45898.572916666664</v>
      </c>
      <c r="C1528" s="3">
        <f>RTD("cqg.rtd",,"StudyData", $K$2, "BAR", "", "Open", $K$4, $A1528, $K$6,$K$10,,$K$8,K$12)</f>
        <v>6466.75</v>
      </c>
      <c r="D1528" s="3">
        <f>RTD("cqg.rtd",,"StudyData", $K$2, "BAR", "", "High", $K$4, $A1528, $K$6,$K$10,,$K$8,$K$12)</f>
        <v>6469</v>
      </c>
      <c r="E1528" s="3">
        <f>RTD("cqg.rtd",,"StudyData", $K$2, "BAR", "", "Low", $K$4, $A1528, $K$6,$K$10,,$K$8,$K$12)</f>
        <v>6466.75</v>
      </c>
      <c r="F1528" s="3">
        <f>RTD("cqg.rtd",,"StudyData", $K$2, "BAR", "", "Close", $K$4, $A1528, $K$6,$K$10,,$K$8,$K$12)</f>
        <v>6468</v>
      </c>
      <c r="G1528" s="4">
        <f>RTD("cqg.rtd",,"StudyData",$K$2, "Vol", "Highlight=Total Trades,VolType=Exchange,CoCType=Auto", "Vol",$K$4,A1528,"ALL",,,"TRUE","T")</f>
        <v>3433</v>
      </c>
      <c r="H1528" s="3">
        <f>RTD("cqg.rtd",,"StudyData","VWAP("&amp;$K$2&amp;",StartFrom:=StartOfDay,VolType:=auto,CoCType:=auto,InputChoice:=Mid)","Bar",, "Close",$K$4,A1528,"ALL",,,"TRUE","T")</f>
        <v>6476.5989306722004</v>
      </c>
    </row>
    <row r="1529" spans="1:8" x14ac:dyDescent="0.3">
      <c r="A1529" s="8">
        <f t="shared" si="23"/>
        <v>-1527</v>
      </c>
      <c r="B1529" s="9">
        <f xml:space="preserve"> RTD("cqg.rtd",,"StudyData","TYA", "BAR", "", "Time",$K$4,$A1529,"ALL",, "","False","T")</f>
        <v>45898.569444444445</v>
      </c>
      <c r="C1529" s="3">
        <f>RTD("cqg.rtd",,"StudyData", $K$2, "BAR", "", "Open", $K$4, $A1529, $K$6,$K$10,,$K$8,K$12)</f>
        <v>6469</v>
      </c>
      <c r="D1529" s="3">
        <f>RTD("cqg.rtd",,"StudyData", $K$2, "BAR", "", "High", $K$4, $A1529, $K$6,$K$10,,$K$8,$K$12)</f>
        <v>6469.75</v>
      </c>
      <c r="E1529" s="3">
        <f>RTD("cqg.rtd",,"StudyData", $K$2, "BAR", "", "Low", $K$4, $A1529, $K$6,$K$10,,$K$8,$K$12)</f>
        <v>6466.75</v>
      </c>
      <c r="F1529" s="3">
        <f>RTD("cqg.rtd",,"StudyData", $K$2, "BAR", "", "Close", $K$4, $A1529, $K$6,$K$10,,$K$8,$K$12)</f>
        <v>6467</v>
      </c>
      <c r="G1529" s="4">
        <f>RTD("cqg.rtd",,"StudyData",$K$2, "Vol", "Highlight=Total Trades,VolType=Exchange,CoCType=Auto", "Vol",$K$4,A1529,"ALL",,,"TRUE","T")</f>
        <v>4089</v>
      </c>
      <c r="H1529" s="3">
        <f>RTD("cqg.rtd",,"StudyData","VWAP("&amp;$K$2&amp;",StartFrom:=StartOfDay,VolType:=auto,CoCType:=auto,InputChoice:=Mid)","Bar",, "Close",$K$4,A1529,"ALL",,,"TRUE","T")</f>
        <v>6476.6310911867004</v>
      </c>
    </row>
    <row r="1530" spans="1:8" x14ac:dyDescent="0.3">
      <c r="A1530" s="8">
        <f t="shared" si="23"/>
        <v>-1528</v>
      </c>
      <c r="B1530" s="9">
        <f xml:space="preserve"> RTD("cqg.rtd",,"StudyData","TYA", "BAR", "", "Time",$K$4,$A1530,"ALL",, "","False","T")</f>
        <v>45898.565972222219</v>
      </c>
      <c r="C1530" s="3">
        <f>RTD("cqg.rtd",,"StudyData", $K$2, "BAR", "", "Open", $K$4, $A1530, $K$6,$K$10,,$K$8,K$12)</f>
        <v>6470.75</v>
      </c>
      <c r="D1530" s="3">
        <f>RTD("cqg.rtd",,"StudyData", $K$2, "BAR", "", "High", $K$4, $A1530, $K$6,$K$10,,$K$8,$K$12)</f>
        <v>6471.75</v>
      </c>
      <c r="E1530" s="3">
        <f>RTD("cqg.rtd",,"StudyData", $K$2, "BAR", "", "Low", $K$4, $A1530, $K$6,$K$10,,$K$8,$K$12)</f>
        <v>6468.75</v>
      </c>
      <c r="F1530" s="3">
        <f>RTD("cqg.rtd",,"StudyData", $K$2, "BAR", "", "Close", $K$4, $A1530, $K$6,$K$10,,$K$8,$K$12)</f>
        <v>6468.75</v>
      </c>
      <c r="G1530" s="4">
        <f>RTD("cqg.rtd",,"StudyData",$K$2, "Vol", "Highlight=Total Trades,VolType=Exchange,CoCType=Auto", "Vol",$K$4,A1530,"ALL",,,"TRUE","T")</f>
        <v>3887</v>
      </c>
      <c r="H1530" s="3">
        <f>RTD("cqg.rtd",,"StudyData","VWAP("&amp;$K$2&amp;",StartFrom:=StartOfDay,VolType:=auto,CoCType:=auto,InputChoice:=Mid)","Bar",, "Close",$K$4,A1530,"ALL",,,"TRUE","T")</f>
        <v>6476.6680540665002</v>
      </c>
    </row>
    <row r="1531" spans="1:8" x14ac:dyDescent="0.3">
      <c r="A1531" s="8">
        <f t="shared" si="23"/>
        <v>-1529</v>
      </c>
      <c r="B1531" s="9">
        <f xml:space="preserve"> RTD("cqg.rtd",,"StudyData","TYA", "BAR", "", "Time",$K$4,$A1531,"ALL",, "","False","T")</f>
        <v>45898.5625</v>
      </c>
      <c r="C1531" s="3">
        <f>RTD("cqg.rtd",,"StudyData", $K$2, "BAR", "", "Open", $K$4, $A1531, $K$6,$K$10,,$K$8,K$12)</f>
        <v>6467</v>
      </c>
      <c r="D1531" s="3">
        <f>RTD("cqg.rtd",,"StudyData", $K$2, "BAR", "", "High", $K$4, $A1531, $K$6,$K$10,,$K$8,$K$12)</f>
        <v>6470.75</v>
      </c>
      <c r="E1531" s="3">
        <f>RTD("cqg.rtd",,"StudyData", $K$2, "BAR", "", "Low", $K$4, $A1531, $K$6,$K$10,,$K$8,$K$12)</f>
        <v>6466.75</v>
      </c>
      <c r="F1531" s="3">
        <f>RTD("cqg.rtd",,"StudyData", $K$2, "BAR", "", "Close", $K$4, $A1531, $K$6,$K$10,,$K$8,$K$12)</f>
        <v>6470.5</v>
      </c>
      <c r="G1531" s="4">
        <f>RTD("cqg.rtd",,"StudyData",$K$2, "Vol", "Highlight=Total Trades,VolType=Exchange,CoCType=Auto", "Vol",$K$4,A1531,"ALL",,,"TRUE","T")</f>
        <v>5655</v>
      </c>
      <c r="H1531" s="3">
        <f>RTD("cqg.rtd",,"StudyData","VWAP("&amp;$K$2&amp;",StartFrom:=StartOfDay,VolType:=auto,CoCType:=auto,InputChoice:=Mid)","Bar",, "Close",$K$4,A1531,"ALL",,,"TRUE","T")</f>
        <v>6476.6950743934003</v>
      </c>
    </row>
    <row r="1532" spans="1:8" x14ac:dyDescent="0.3">
      <c r="A1532" s="8">
        <f t="shared" si="23"/>
        <v>-1530</v>
      </c>
      <c r="B1532" s="9">
        <f xml:space="preserve"> RTD("cqg.rtd",,"StudyData","TYA", "BAR", "", "Time",$K$4,$A1532,"ALL",, "","False","T")</f>
        <v>45898.559027777781</v>
      </c>
      <c r="C1532" s="3">
        <f>RTD("cqg.rtd",,"StudyData", $K$2, "BAR", "", "Open", $K$4, $A1532, $K$6,$K$10,,$K$8,K$12)</f>
        <v>6468.25</v>
      </c>
      <c r="D1532" s="3">
        <f>RTD("cqg.rtd",,"StudyData", $K$2, "BAR", "", "High", $K$4, $A1532, $K$6,$K$10,,$K$8,$K$12)</f>
        <v>6469.25</v>
      </c>
      <c r="E1532" s="3">
        <f>RTD("cqg.rtd",,"StudyData", $K$2, "BAR", "", "Low", $K$4, $A1532, $K$6,$K$10,,$K$8,$K$12)</f>
        <v>6466.25</v>
      </c>
      <c r="F1532" s="3">
        <f>RTD("cqg.rtd",,"StudyData", $K$2, "BAR", "", "Close", $K$4, $A1532, $K$6,$K$10,,$K$8,$K$12)</f>
        <v>6466.75</v>
      </c>
      <c r="G1532" s="4">
        <f>RTD("cqg.rtd",,"StudyData",$K$2, "Vol", "Highlight=Total Trades,VolType=Exchange,CoCType=Auto", "Vol",$K$4,A1532,"ALL",,,"TRUE","T")</f>
        <v>4031</v>
      </c>
      <c r="H1532" s="3">
        <f>RTD("cqg.rtd",,"StudyData","VWAP("&amp;$K$2&amp;",StartFrom:=StartOfDay,VolType:=auto,CoCType:=auto,InputChoice:=Mid)","Bar",, "Close",$K$4,A1532,"ALL",,,"TRUE","T")</f>
        <v>6476.7440377849998</v>
      </c>
    </row>
    <row r="1533" spans="1:8" x14ac:dyDescent="0.3">
      <c r="A1533" s="8">
        <f t="shared" si="23"/>
        <v>-1531</v>
      </c>
      <c r="B1533" s="9">
        <f xml:space="preserve"> RTD("cqg.rtd",,"StudyData","TYA", "BAR", "", "Time",$K$4,$A1533,"ALL",, "","False","T")</f>
        <v>45898.555555555555</v>
      </c>
      <c r="C1533" s="3">
        <f>RTD("cqg.rtd",,"StudyData", $K$2, "BAR", "", "Open", $K$4, $A1533, $K$6,$K$10,,$K$8,K$12)</f>
        <v>6469.5</v>
      </c>
      <c r="D1533" s="3">
        <f>RTD("cqg.rtd",,"StudyData", $K$2, "BAR", "", "High", $K$4, $A1533, $K$6,$K$10,,$K$8,$K$12)</f>
        <v>6469.5</v>
      </c>
      <c r="E1533" s="3">
        <f>RTD("cqg.rtd",,"StudyData", $K$2, "BAR", "", "Low", $K$4, $A1533, $K$6,$K$10,,$K$8,$K$12)</f>
        <v>6465.75</v>
      </c>
      <c r="F1533" s="3">
        <f>RTD("cqg.rtd",,"StudyData", $K$2, "BAR", "", "Close", $K$4, $A1533, $K$6,$K$10,,$K$8,$K$12)</f>
        <v>6468.25</v>
      </c>
      <c r="G1533" s="4">
        <f>RTD("cqg.rtd",,"StudyData",$K$2, "Vol", "Highlight=Total Trades,VolType=Exchange,CoCType=Auto", "Vol",$K$4,A1533,"ALL",,,"TRUE","T")</f>
        <v>7967</v>
      </c>
      <c r="H1533" s="3">
        <f>RTD("cqg.rtd",,"StudyData","VWAP("&amp;$K$2&amp;",StartFrom:=StartOfDay,VolType:=auto,CoCType:=auto,InputChoice:=Mid)","Bar",, "Close",$K$4,A1533,"ALL",,,"TRUE","T")</f>
        <v>6476.7837222424996</v>
      </c>
    </row>
    <row r="1534" spans="1:8" x14ac:dyDescent="0.3">
      <c r="A1534" s="8">
        <f t="shared" si="23"/>
        <v>-1532</v>
      </c>
      <c r="B1534" s="9">
        <f xml:space="preserve"> RTD("cqg.rtd",,"StudyData","TYA", "BAR", "", "Time",$K$4,$A1534,"ALL",, "","False","T")</f>
        <v>45898.552083333336</v>
      </c>
      <c r="C1534" s="3">
        <f>RTD("cqg.rtd",,"StudyData", $K$2, "BAR", "", "Open", $K$4, $A1534, $K$6,$K$10,,$K$8,K$12)</f>
        <v>6469.5</v>
      </c>
      <c r="D1534" s="3">
        <f>RTD("cqg.rtd",,"StudyData", $K$2, "BAR", "", "High", $K$4, $A1534, $K$6,$K$10,,$K$8,$K$12)</f>
        <v>6470.75</v>
      </c>
      <c r="E1534" s="3">
        <f>RTD("cqg.rtd",,"StudyData", $K$2, "BAR", "", "Low", $K$4, $A1534, $K$6,$K$10,,$K$8,$K$12)</f>
        <v>6468.5</v>
      </c>
      <c r="F1534" s="3">
        <f>RTD("cqg.rtd",,"StudyData", $K$2, "BAR", "", "Close", $K$4, $A1534, $K$6,$K$10,,$K$8,$K$12)</f>
        <v>6469.5</v>
      </c>
      <c r="G1534" s="4">
        <f>RTD("cqg.rtd",,"StudyData",$K$2, "Vol", "Highlight=Total Trades,VolType=Exchange,CoCType=Auto", "Vol",$K$4,A1534,"ALL",,,"TRUE","T")</f>
        <v>4901</v>
      </c>
      <c r="H1534" s="3">
        <f>RTD("cqg.rtd",,"StudyData","VWAP("&amp;$K$2&amp;",StartFrom:=StartOfDay,VolType:=auto,CoCType:=auto,InputChoice:=Mid)","Bar",, "Close",$K$4,A1534,"ALL",,,"TRUE","T")</f>
        <v>6476.8642946939999</v>
      </c>
    </row>
    <row r="1535" spans="1:8" x14ac:dyDescent="0.3">
      <c r="A1535" s="8">
        <f t="shared" si="23"/>
        <v>-1533</v>
      </c>
      <c r="B1535" s="9">
        <f xml:space="preserve"> RTD("cqg.rtd",,"StudyData","TYA", "BAR", "", "Time",$K$4,$A1535,"ALL",, "","False","T")</f>
        <v>45898.548611111109</v>
      </c>
      <c r="C1535" s="3">
        <f>RTD("cqg.rtd",,"StudyData", $K$2, "BAR", "", "Open", $K$4, $A1535, $K$6,$K$10,,$K$8,K$12)</f>
        <v>6470.25</v>
      </c>
      <c r="D1535" s="3">
        <f>RTD("cqg.rtd",,"StudyData", $K$2, "BAR", "", "High", $K$4, $A1535, $K$6,$K$10,,$K$8,$K$12)</f>
        <v>6471.25</v>
      </c>
      <c r="E1535" s="3">
        <f>RTD("cqg.rtd",,"StudyData", $K$2, "BAR", "", "Low", $K$4, $A1535, $K$6,$K$10,,$K$8,$K$12)</f>
        <v>6468</v>
      </c>
      <c r="F1535" s="3">
        <f>RTD("cqg.rtd",,"StudyData", $K$2, "BAR", "", "Close", $K$4, $A1535, $K$6,$K$10,,$K$8,$K$12)</f>
        <v>6469.5</v>
      </c>
      <c r="G1535" s="4">
        <f>RTD("cqg.rtd",,"StudyData",$K$2, "Vol", "Highlight=Total Trades,VolType=Exchange,CoCType=Auto", "Vol",$K$4,A1535,"ALL",,,"TRUE","T")</f>
        <v>6827</v>
      </c>
      <c r="H1535" s="3">
        <f>RTD("cqg.rtd",,"StudyData","VWAP("&amp;$K$2&amp;",StartFrom:=StartOfDay,VolType:=auto,CoCType:=auto,InputChoice:=Mid)","Bar",, "Close",$K$4,A1535,"ALL",,,"TRUE","T")</f>
        <v>6476.9036854692004</v>
      </c>
    </row>
    <row r="1536" spans="1:8" x14ac:dyDescent="0.3">
      <c r="A1536" s="8">
        <f t="shared" si="23"/>
        <v>-1534</v>
      </c>
      <c r="B1536" s="9">
        <f xml:space="preserve"> RTD("cqg.rtd",,"StudyData","TYA", "BAR", "", "Time",$K$4,$A1536,"ALL",, "","False","T")</f>
        <v>45898.545138888891</v>
      </c>
      <c r="C1536" s="3">
        <f>RTD("cqg.rtd",,"StudyData", $K$2, "BAR", "", "Open", $K$4, $A1536, $K$6,$K$10,,$K$8,K$12)</f>
        <v>6466.5</v>
      </c>
      <c r="D1536" s="3">
        <f>RTD("cqg.rtd",,"StudyData", $K$2, "BAR", "", "High", $K$4, $A1536, $K$6,$K$10,,$K$8,$K$12)</f>
        <v>6470.75</v>
      </c>
      <c r="E1536" s="3">
        <f>RTD("cqg.rtd",,"StudyData", $K$2, "BAR", "", "Low", $K$4, $A1536, $K$6,$K$10,,$K$8,$K$12)</f>
        <v>6466.25</v>
      </c>
      <c r="F1536" s="3">
        <f>RTD("cqg.rtd",,"StudyData", $K$2, "BAR", "", "Close", $K$4, $A1536, $K$6,$K$10,,$K$8,$K$12)</f>
        <v>6470.25</v>
      </c>
      <c r="G1536" s="4">
        <f>RTD("cqg.rtd",,"StudyData",$K$2, "Vol", "Highlight=Total Trades,VolType=Exchange,CoCType=Auto", "Vol",$K$4,A1536,"ALL",,,"TRUE","T")</f>
        <v>6004</v>
      </c>
      <c r="H1536" s="3">
        <f>RTD("cqg.rtd",,"StudyData","VWAP("&amp;$K$2&amp;",StartFrom:=StartOfDay,VolType:=auto,CoCType:=auto,InputChoice:=Mid)","Bar",, "Close",$K$4,A1536,"ALL",,,"TRUE","T")</f>
        <v>6476.9592759871002</v>
      </c>
    </row>
    <row r="1537" spans="1:8" x14ac:dyDescent="0.3">
      <c r="A1537" s="8">
        <f t="shared" si="23"/>
        <v>-1535</v>
      </c>
      <c r="B1537" s="9">
        <f xml:space="preserve"> RTD("cqg.rtd",,"StudyData","TYA", "BAR", "", "Time",$K$4,$A1537,"ALL",, "","False","T")</f>
        <v>45898.541666666664</v>
      </c>
      <c r="C1537" s="3">
        <f>RTD("cqg.rtd",,"StudyData", $K$2, "BAR", "", "Open", $K$4, $A1537, $K$6,$K$10,,$K$8,K$12)</f>
        <v>6470.5</v>
      </c>
      <c r="D1537" s="3">
        <f>RTD("cqg.rtd",,"StudyData", $K$2, "BAR", "", "High", $K$4, $A1537, $K$6,$K$10,,$K$8,$K$12)</f>
        <v>6470.75</v>
      </c>
      <c r="E1537" s="3">
        <f>RTD("cqg.rtd",,"StudyData", $K$2, "BAR", "", "Low", $K$4, $A1537, $K$6,$K$10,,$K$8,$K$12)</f>
        <v>6466.5</v>
      </c>
      <c r="F1537" s="3">
        <f>RTD("cqg.rtd",,"StudyData", $K$2, "BAR", "", "Close", $K$4, $A1537, $K$6,$K$10,,$K$8,$K$12)</f>
        <v>6466.5</v>
      </c>
      <c r="G1537" s="4">
        <f>RTD("cqg.rtd",,"StudyData",$K$2, "Vol", "Highlight=Total Trades,VolType=Exchange,CoCType=Auto", "Vol",$K$4,A1537,"ALL",,,"TRUE","T")</f>
        <v>9201</v>
      </c>
      <c r="H1537" s="3">
        <f>RTD("cqg.rtd",,"StudyData","VWAP("&amp;$K$2&amp;",StartFrom:=StartOfDay,VolType:=auto,CoCType:=auto,InputChoice:=Mid)","Bar",, "Close",$K$4,A1537,"ALL",,,"TRUE","T")</f>
        <v>6477.0164789634</v>
      </c>
    </row>
    <row r="1538" spans="1:8" x14ac:dyDescent="0.3">
      <c r="A1538" s="8">
        <f t="shared" si="23"/>
        <v>-1536</v>
      </c>
      <c r="B1538" s="9">
        <f xml:space="preserve"> RTD("cqg.rtd",,"StudyData","TYA", "BAR", "", "Time",$K$4,$A1538,"ALL",, "","False","T")</f>
        <v>45898.538194444445</v>
      </c>
      <c r="C1538" s="3">
        <f>RTD("cqg.rtd",,"StudyData", $K$2, "BAR", "", "Open", $K$4, $A1538, $K$6,$K$10,,$K$8,K$12)</f>
        <v>6472</v>
      </c>
      <c r="D1538" s="3">
        <f>RTD("cqg.rtd",,"StudyData", $K$2, "BAR", "", "High", $K$4, $A1538, $K$6,$K$10,,$K$8,$K$12)</f>
        <v>6472.75</v>
      </c>
      <c r="E1538" s="3">
        <f>RTD("cqg.rtd",,"StudyData", $K$2, "BAR", "", "Low", $K$4, $A1538, $K$6,$K$10,,$K$8,$K$12)</f>
        <v>6468.25</v>
      </c>
      <c r="F1538" s="3">
        <f>RTD("cqg.rtd",,"StudyData", $K$2, "BAR", "", "Close", $K$4, $A1538, $K$6,$K$10,,$K$8,$K$12)</f>
        <v>6470.75</v>
      </c>
      <c r="G1538" s="4">
        <f>RTD("cqg.rtd",,"StudyData",$K$2, "Vol", "Highlight=Total Trades,VolType=Exchange,CoCType=Auto", "Vol",$K$4,A1538,"ALL",,,"TRUE","T")</f>
        <v>9073</v>
      </c>
      <c r="H1538" s="3">
        <f>RTD("cqg.rtd",,"StudyData","VWAP("&amp;$K$2&amp;",StartFrom:=StartOfDay,VolType:=auto,CoCType:=auto,InputChoice:=Mid)","Bar",, "Close",$K$4,A1538,"ALL",,,"TRUE","T")</f>
        <v>6477.1043493031002</v>
      </c>
    </row>
    <row r="1539" spans="1:8" x14ac:dyDescent="0.3">
      <c r="A1539" s="8">
        <f t="shared" si="23"/>
        <v>-1537</v>
      </c>
      <c r="B1539" s="9">
        <f xml:space="preserve"> RTD("cqg.rtd",,"StudyData","TYA", "BAR", "", "Time",$K$4,$A1539,"ALL",, "","False","T")</f>
        <v>45898.534722222219</v>
      </c>
      <c r="C1539" s="3">
        <f>RTD("cqg.rtd",,"StudyData", $K$2, "BAR", "", "Open", $K$4, $A1539, $K$6,$K$10,,$K$8,K$12)</f>
        <v>6470</v>
      </c>
      <c r="D1539" s="3">
        <f>RTD("cqg.rtd",,"StudyData", $K$2, "BAR", "", "High", $K$4, $A1539, $K$6,$K$10,,$K$8,$K$12)</f>
        <v>6474.5</v>
      </c>
      <c r="E1539" s="3">
        <f>RTD("cqg.rtd",,"StudyData", $K$2, "BAR", "", "Low", $K$4, $A1539, $K$6,$K$10,,$K$8,$K$12)</f>
        <v>6469.25</v>
      </c>
      <c r="F1539" s="3">
        <f>RTD("cqg.rtd",,"StudyData", $K$2, "BAR", "", "Close", $K$4, $A1539, $K$6,$K$10,,$K$8,$K$12)</f>
        <v>6472</v>
      </c>
      <c r="G1539" s="4">
        <f>RTD("cqg.rtd",,"StudyData",$K$2, "Vol", "Highlight=Total Trades,VolType=Exchange,CoCType=Auto", "Vol",$K$4,A1539,"ALL",,,"TRUE","T")</f>
        <v>10247</v>
      </c>
      <c r="H1539" s="3">
        <f>RTD("cqg.rtd",,"StudyData","VWAP("&amp;$K$2&amp;",StartFrom:=StartOfDay,VolType:=auto,CoCType:=auto,InputChoice:=Mid)","Bar",, "Close",$K$4,A1539,"ALL",,,"TRUE","T")</f>
        <v>6477.1732553633001</v>
      </c>
    </row>
    <row r="1540" spans="1:8" x14ac:dyDescent="0.3">
      <c r="A1540" s="8">
        <f t="shared" ref="A1540:A1603" si="24">A1539-1</f>
        <v>-1538</v>
      </c>
      <c r="B1540" s="9">
        <f xml:space="preserve"> RTD("cqg.rtd",,"StudyData","TYA", "BAR", "", "Time",$K$4,$A1540,"ALL",, "","False","T")</f>
        <v>45898.53125</v>
      </c>
      <c r="C1540" s="3">
        <f>RTD("cqg.rtd",,"StudyData", $K$2, "BAR", "", "Open", $K$4, $A1540, $K$6,$K$10,,$K$8,K$12)</f>
        <v>6467.5</v>
      </c>
      <c r="D1540" s="3">
        <f>RTD("cqg.rtd",,"StudyData", $K$2, "BAR", "", "High", $K$4, $A1540, $K$6,$K$10,,$K$8,$K$12)</f>
        <v>6470.75</v>
      </c>
      <c r="E1540" s="3">
        <f>RTD("cqg.rtd",,"StudyData", $K$2, "BAR", "", "Low", $K$4, $A1540, $K$6,$K$10,,$K$8,$K$12)</f>
        <v>6467.5</v>
      </c>
      <c r="F1540" s="3">
        <f>RTD("cqg.rtd",,"StudyData", $K$2, "BAR", "", "Close", $K$4, $A1540, $K$6,$K$10,,$K$8,$K$12)</f>
        <v>6470</v>
      </c>
      <c r="G1540" s="4">
        <f>RTD("cqg.rtd",,"StudyData",$K$2, "Vol", "Highlight=Total Trades,VolType=Exchange,CoCType=Auto", "Vol",$K$4,A1540,"ALL",,,"TRUE","T")</f>
        <v>6807</v>
      </c>
      <c r="H1540" s="3">
        <f>RTD("cqg.rtd",,"StudyData","VWAP("&amp;$K$2&amp;",StartFrom:=StartOfDay,VolType:=auto,CoCType:=auto,InputChoice:=Mid)","Bar",, "Close",$K$4,A1540,"ALL",,,"TRUE","T")</f>
        <v>6477.2364316334997</v>
      </c>
    </row>
    <row r="1541" spans="1:8" x14ac:dyDescent="0.3">
      <c r="A1541" s="8">
        <f t="shared" si="24"/>
        <v>-1539</v>
      </c>
      <c r="B1541" s="9">
        <f xml:space="preserve"> RTD("cqg.rtd",,"StudyData","TYA", "BAR", "", "Time",$K$4,$A1541,"ALL",, "","False","T")</f>
        <v>45898.527777777781</v>
      </c>
      <c r="C1541" s="3">
        <f>RTD("cqg.rtd",,"StudyData", $K$2, "BAR", "", "Open", $K$4, $A1541, $K$6,$K$10,,$K$8,K$12)</f>
        <v>6466.25</v>
      </c>
      <c r="D1541" s="3">
        <f>RTD("cqg.rtd",,"StudyData", $K$2, "BAR", "", "High", $K$4, $A1541, $K$6,$K$10,,$K$8,$K$12)</f>
        <v>6468.5</v>
      </c>
      <c r="E1541" s="3">
        <f>RTD("cqg.rtd",,"StudyData", $K$2, "BAR", "", "Low", $K$4, $A1541, $K$6,$K$10,,$K$8,$K$12)</f>
        <v>6466</v>
      </c>
      <c r="F1541" s="3">
        <f>RTD("cqg.rtd",,"StudyData", $K$2, "BAR", "", "Close", $K$4, $A1541, $K$6,$K$10,,$K$8,$K$12)</f>
        <v>6467.75</v>
      </c>
      <c r="G1541" s="4">
        <f>RTD("cqg.rtd",,"StudyData",$K$2, "Vol", "Highlight=Total Trades,VolType=Exchange,CoCType=Auto", "Vol",$K$4,A1541,"ALL",,,"TRUE","T")</f>
        <v>5337</v>
      </c>
      <c r="H1541" s="3">
        <f>RTD("cqg.rtd",,"StudyData","VWAP("&amp;$K$2&amp;",StartFrom:=StartOfDay,VolType:=auto,CoCType:=auto,InputChoice:=Mid)","Bar",, "Close",$K$4,A1541,"ALL",,,"TRUE","T")</f>
        <v>6477.3011952909001</v>
      </c>
    </row>
    <row r="1542" spans="1:8" x14ac:dyDescent="0.3">
      <c r="A1542" s="8">
        <f t="shared" si="24"/>
        <v>-1540</v>
      </c>
      <c r="B1542" s="9">
        <f xml:space="preserve"> RTD("cqg.rtd",,"StudyData","TYA", "BAR", "", "Time",$K$4,$A1542,"ALL",, "","False","T")</f>
        <v>45898.524305555555</v>
      </c>
      <c r="C1542" s="3">
        <f>RTD("cqg.rtd",,"StudyData", $K$2, "BAR", "", "Open", $K$4, $A1542, $K$6,$K$10,,$K$8,K$12)</f>
        <v>6464</v>
      </c>
      <c r="D1542" s="3">
        <f>RTD("cqg.rtd",,"StudyData", $K$2, "BAR", "", "High", $K$4, $A1542, $K$6,$K$10,,$K$8,$K$12)</f>
        <v>6466.75</v>
      </c>
      <c r="E1542" s="3">
        <f>RTD("cqg.rtd",,"StudyData", $K$2, "BAR", "", "Low", $K$4, $A1542, $K$6,$K$10,,$K$8,$K$12)</f>
        <v>6463.25</v>
      </c>
      <c r="F1542" s="3">
        <f>RTD("cqg.rtd",,"StudyData", $K$2, "BAR", "", "Close", $K$4, $A1542, $K$6,$K$10,,$K$8,$K$12)</f>
        <v>6466.5</v>
      </c>
      <c r="G1542" s="4">
        <f>RTD("cqg.rtd",,"StudyData",$K$2, "Vol", "Highlight=Total Trades,VolType=Exchange,CoCType=Auto", "Vol",$K$4,A1542,"ALL",,,"TRUE","T")</f>
        <v>4559</v>
      </c>
      <c r="H1542" s="3">
        <f>RTD("cqg.rtd",,"StudyData","VWAP("&amp;$K$2&amp;",StartFrom:=StartOfDay,VolType:=auto,CoCType:=auto,InputChoice:=Mid)","Bar",, "Close",$K$4,A1542,"ALL",,,"TRUE","T")</f>
        <v>6477.3645122795997</v>
      </c>
    </row>
    <row r="1543" spans="1:8" x14ac:dyDescent="0.3">
      <c r="A1543" s="8">
        <f t="shared" si="24"/>
        <v>-1541</v>
      </c>
      <c r="B1543" s="9">
        <f xml:space="preserve"> RTD("cqg.rtd",,"StudyData","TYA", "BAR", "", "Time",$K$4,$A1543,"ALL",, "","False","T")</f>
        <v>45898.520833333336</v>
      </c>
      <c r="C1543" s="3">
        <f>RTD("cqg.rtd",,"StudyData", $K$2, "BAR", "", "Open", $K$4, $A1543, $K$6,$K$10,,$K$8,K$12)</f>
        <v>6464.25</v>
      </c>
      <c r="D1543" s="3">
        <f>RTD("cqg.rtd",,"StudyData", $K$2, "BAR", "", "High", $K$4, $A1543, $K$6,$K$10,,$K$8,$K$12)</f>
        <v>6467</v>
      </c>
      <c r="E1543" s="3">
        <f>RTD("cqg.rtd",,"StudyData", $K$2, "BAR", "", "Low", $K$4, $A1543, $K$6,$K$10,,$K$8,$K$12)</f>
        <v>6462.5</v>
      </c>
      <c r="F1543" s="3">
        <f>RTD("cqg.rtd",,"StudyData", $K$2, "BAR", "", "Close", $K$4, $A1543, $K$6,$K$10,,$K$8,$K$12)</f>
        <v>6464</v>
      </c>
      <c r="G1543" s="4">
        <f>RTD("cqg.rtd",,"StudyData",$K$2, "Vol", "Highlight=Total Trades,VolType=Exchange,CoCType=Auto", "Vol",$K$4,A1543,"ALL",,,"TRUE","T")</f>
        <v>6224</v>
      </c>
      <c r="H1543" s="3">
        <f>RTD("cqg.rtd",,"StudyData","VWAP("&amp;$K$2&amp;",StartFrom:=StartOfDay,VolType:=auto,CoCType:=auto,InputChoice:=Mid)","Bar",, "Close",$K$4,A1543,"ALL",,,"TRUE","T")</f>
        <v>6477.4314075224001</v>
      </c>
    </row>
    <row r="1544" spans="1:8" x14ac:dyDescent="0.3">
      <c r="A1544" s="8">
        <f t="shared" si="24"/>
        <v>-1542</v>
      </c>
      <c r="B1544" s="9">
        <f xml:space="preserve"> RTD("cqg.rtd",,"StudyData","TYA", "BAR", "", "Time",$K$4,$A1544,"ALL",, "","False","T")</f>
        <v>45898.517361111109</v>
      </c>
      <c r="C1544" s="3">
        <f>RTD("cqg.rtd",,"StudyData", $K$2, "BAR", "", "Open", $K$4, $A1544, $K$6,$K$10,,$K$8,K$12)</f>
        <v>6463</v>
      </c>
      <c r="D1544" s="3">
        <f>RTD("cqg.rtd",,"StudyData", $K$2, "BAR", "", "High", $K$4, $A1544, $K$6,$K$10,,$K$8,$K$12)</f>
        <v>6465.25</v>
      </c>
      <c r="E1544" s="3">
        <f>RTD("cqg.rtd",,"StudyData", $K$2, "BAR", "", "Low", $K$4, $A1544, $K$6,$K$10,,$K$8,$K$12)</f>
        <v>6463</v>
      </c>
      <c r="F1544" s="3">
        <f>RTD("cqg.rtd",,"StudyData", $K$2, "BAR", "", "Close", $K$4, $A1544, $K$6,$K$10,,$K$8,$K$12)</f>
        <v>6464.25</v>
      </c>
      <c r="G1544" s="4">
        <f>RTD("cqg.rtd",,"StudyData",$K$2, "Vol", "Highlight=Total Trades,VolType=Exchange,CoCType=Auto", "Vol",$K$4,A1544,"ALL",,,"TRUE","T")</f>
        <v>4601</v>
      </c>
      <c r="H1544" s="3">
        <f>RTD("cqg.rtd",,"StudyData","VWAP("&amp;$K$2&amp;",StartFrom:=StartOfDay,VolType:=auto,CoCType:=auto,InputChoice:=Mid)","Bar",, "Close",$K$4,A1544,"ALL",,,"TRUE","T")</f>
        <v>6477.5257713101</v>
      </c>
    </row>
    <row r="1545" spans="1:8" x14ac:dyDescent="0.3">
      <c r="A1545" s="8">
        <f t="shared" si="24"/>
        <v>-1543</v>
      </c>
      <c r="B1545" s="9">
        <f xml:space="preserve"> RTD("cqg.rtd",,"StudyData","TYA", "BAR", "", "Time",$K$4,$A1545,"ALL",, "","False","T")</f>
        <v>45898.513888888891</v>
      </c>
      <c r="C1545" s="3">
        <f>RTD("cqg.rtd",,"StudyData", $K$2, "BAR", "", "Open", $K$4, $A1545, $K$6,$K$10,,$K$8,K$12)</f>
        <v>6461.25</v>
      </c>
      <c r="D1545" s="3">
        <f>RTD("cqg.rtd",,"StudyData", $K$2, "BAR", "", "High", $K$4, $A1545, $K$6,$K$10,,$K$8,$K$12)</f>
        <v>6465</v>
      </c>
      <c r="E1545" s="3">
        <f>RTD("cqg.rtd",,"StudyData", $K$2, "BAR", "", "Low", $K$4, $A1545, $K$6,$K$10,,$K$8,$K$12)</f>
        <v>6461.25</v>
      </c>
      <c r="F1545" s="3">
        <f>RTD("cqg.rtd",,"StudyData", $K$2, "BAR", "", "Close", $K$4, $A1545, $K$6,$K$10,,$K$8,$K$12)</f>
        <v>6463.25</v>
      </c>
      <c r="G1545" s="4">
        <f>RTD("cqg.rtd",,"StudyData",$K$2, "Vol", "Highlight=Total Trades,VolType=Exchange,CoCType=Auto", "Vol",$K$4,A1545,"ALL",,,"TRUE","T")</f>
        <v>7255</v>
      </c>
      <c r="H1545" s="3">
        <f>RTD("cqg.rtd",,"StudyData","VWAP("&amp;$K$2&amp;",StartFrom:=StartOfDay,VolType:=auto,CoCType:=auto,InputChoice:=Mid)","Bar",, "Close",$K$4,A1545,"ALL",,,"TRUE","T")</f>
        <v>6477.5998930975002</v>
      </c>
    </row>
    <row r="1546" spans="1:8" x14ac:dyDescent="0.3">
      <c r="A1546" s="8">
        <f t="shared" si="24"/>
        <v>-1544</v>
      </c>
      <c r="B1546" s="9">
        <f xml:space="preserve"> RTD("cqg.rtd",,"StudyData","TYA", "BAR", "", "Time",$K$4,$A1546,"ALL",, "","False","T")</f>
        <v>45898.510416666664</v>
      </c>
      <c r="C1546" s="3">
        <f>RTD("cqg.rtd",,"StudyData", $K$2, "BAR", "", "Open", $K$4, $A1546, $K$6,$K$10,,$K$8,K$12)</f>
        <v>6462.5</v>
      </c>
      <c r="D1546" s="3">
        <f>RTD("cqg.rtd",,"StudyData", $K$2, "BAR", "", "High", $K$4, $A1546, $K$6,$K$10,,$K$8,$K$12)</f>
        <v>6463.75</v>
      </c>
      <c r="E1546" s="3">
        <f>RTD("cqg.rtd",,"StudyData", $K$2, "BAR", "", "Low", $K$4, $A1546, $K$6,$K$10,,$K$8,$K$12)</f>
        <v>6458.5</v>
      </c>
      <c r="F1546" s="3">
        <f>RTD("cqg.rtd",,"StudyData", $K$2, "BAR", "", "Close", $K$4, $A1546, $K$6,$K$10,,$K$8,$K$12)</f>
        <v>6461.25</v>
      </c>
      <c r="G1546" s="4">
        <f>RTD("cqg.rtd",,"StudyData",$K$2, "Vol", "Highlight=Total Trades,VolType=Exchange,CoCType=Auto", "Vol",$K$4,A1546,"ALL",,,"TRUE","T")</f>
        <v>9781</v>
      </c>
      <c r="H1546" s="3">
        <f>RTD("cqg.rtd",,"StudyData","VWAP("&amp;$K$2&amp;",StartFrom:=StartOfDay,VolType:=auto,CoCType:=auto,InputChoice:=Mid)","Bar",, "Close",$K$4,A1546,"ALL",,,"TRUE","T")</f>
        <v>6477.7272495749003</v>
      </c>
    </row>
    <row r="1547" spans="1:8" x14ac:dyDescent="0.3">
      <c r="A1547" s="8">
        <f t="shared" si="24"/>
        <v>-1545</v>
      </c>
      <c r="B1547" s="9">
        <f xml:space="preserve"> RTD("cqg.rtd",,"StudyData","TYA", "BAR", "", "Time",$K$4,$A1547,"ALL",, "","False","T")</f>
        <v>45898.506944444445</v>
      </c>
      <c r="C1547" s="3">
        <f>RTD("cqg.rtd",,"StudyData", $K$2, "BAR", "", "Open", $K$4, $A1547, $K$6,$K$10,,$K$8,K$12)</f>
        <v>6466.5</v>
      </c>
      <c r="D1547" s="3">
        <f>RTD("cqg.rtd",,"StudyData", $K$2, "BAR", "", "High", $K$4, $A1547, $K$6,$K$10,,$K$8,$K$12)</f>
        <v>6466.5</v>
      </c>
      <c r="E1547" s="3">
        <f>RTD("cqg.rtd",,"StudyData", $K$2, "BAR", "", "Low", $K$4, $A1547, $K$6,$K$10,,$K$8,$K$12)</f>
        <v>6462</v>
      </c>
      <c r="F1547" s="3">
        <f>RTD("cqg.rtd",,"StudyData", $K$2, "BAR", "", "Close", $K$4, $A1547, $K$6,$K$10,,$K$8,$K$12)</f>
        <v>6462.5</v>
      </c>
      <c r="G1547" s="4">
        <f>RTD("cqg.rtd",,"StudyData",$K$2, "Vol", "Highlight=Total Trades,VolType=Exchange,CoCType=Auto", "Vol",$K$4,A1547,"ALL",,,"TRUE","T")</f>
        <v>7789</v>
      </c>
      <c r="H1547" s="3">
        <f>RTD("cqg.rtd",,"StudyData","VWAP("&amp;$K$2&amp;",StartFrom:=StartOfDay,VolType:=auto,CoCType:=auto,InputChoice:=Mid)","Bar",, "Close",$K$4,A1547,"ALL",,,"TRUE","T")</f>
        <v>6477.9265465814997</v>
      </c>
    </row>
    <row r="1548" spans="1:8" x14ac:dyDescent="0.3">
      <c r="A1548" s="8">
        <f t="shared" si="24"/>
        <v>-1546</v>
      </c>
      <c r="B1548" s="9">
        <f xml:space="preserve"> RTD("cqg.rtd",,"StudyData","TYA", "BAR", "", "Time",$K$4,$A1548,"ALL",, "","False","T")</f>
        <v>45898.503472222219</v>
      </c>
      <c r="C1548" s="3">
        <f>RTD("cqg.rtd",,"StudyData", $K$2, "BAR", "", "Open", $K$4, $A1548, $K$6,$K$10,,$K$8,K$12)</f>
        <v>6463.5</v>
      </c>
      <c r="D1548" s="3">
        <f>RTD("cqg.rtd",,"StudyData", $K$2, "BAR", "", "High", $K$4, $A1548, $K$6,$K$10,,$K$8,$K$12)</f>
        <v>6467</v>
      </c>
      <c r="E1548" s="3">
        <f>RTD("cqg.rtd",,"StudyData", $K$2, "BAR", "", "Low", $K$4, $A1548, $K$6,$K$10,,$K$8,$K$12)</f>
        <v>6462</v>
      </c>
      <c r="F1548" s="3">
        <f>RTD("cqg.rtd",,"StudyData", $K$2, "BAR", "", "Close", $K$4, $A1548, $K$6,$K$10,,$K$8,$K$12)</f>
        <v>6466.5</v>
      </c>
      <c r="G1548" s="4">
        <f>RTD("cqg.rtd",,"StudyData",$K$2, "Vol", "Highlight=Total Trades,VolType=Exchange,CoCType=Auto", "Vol",$K$4,A1548,"ALL",,,"TRUE","T")</f>
        <v>8578</v>
      </c>
      <c r="H1548" s="3">
        <f>RTD("cqg.rtd",,"StudyData","VWAP("&amp;$K$2&amp;",StartFrom:=StartOfDay,VolType:=auto,CoCType:=auto,InputChoice:=Mid)","Bar",, "Close",$K$4,A1548,"ALL",,,"TRUE","T")</f>
        <v>6478.0585485211996</v>
      </c>
    </row>
    <row r="1549" spans="1:8" x14ac:dyDescent="0.3">
      <c r="A1549" s="8">
        <f t="shared" si="24"/>
        <v>-1547</v>
      </c>
      <c r="B1549" s="9">
        <f xml:space="preserve"> RTD("cqg.rtd",,"StudyData","TYA", "BAR", "", "Time",$K$4,$A1549,"ALL",, "","False","T")</f>
        <v>45898.5</v>
      </c>
      <c r="C1549" s="3">
        <f>RTD("cqg.rtd",,"StudyData", $K$2, "BAR", "", "Open", $K$4, $A1549, $K$6,$K$10,,$K$8,K$12)</f>
        <v>6471.25</v>
      </c>
      <c r="D1549" s="3">
        <f>RTD("cqg.rtd",,"StudyData", $K$2, "BAR", "", "High", $K$4, $A1549, $K$6,$K$10,,$K$8,$K$12)</f>
        <v>6471.5</v>
      </c>
      <c r="E1549" s="3">
        <f>RTD("cqg.rtd",,"StudyData", $K$2, "BAR", "", "Low", $K$4, $A1549, $K$6,$K$10,,$K$8,$K$12)</f>
        <v>6463</v>
      </c>
      <c r="F1549" s="3">
        <f>RTD("cqg.rtd",,"StudyData", $K$2, "BAR", "", "Close", $K$4, $A1549, $K$6,$K$10,,$K$8,$K$12)</f>
        <v>6463.25</v>
      </c>
      <c r="G1549" s="4">
        <f>RTD("cqg.rtd",,"StudyData",$K$2, "Vol", "Highlight=Total Trades,VolType=Exchange,CoCType=Auto", "Vol",$K$4,A1549,"ALL",,,"TRUE","T")</f>
        <v>12273</v>
      </c>
      <c r="H1549" s="3">
        <f>RTD("cqg.rtd",,"StudyData","VWAP("&amp;$K$2&amp;",StartFrom:=StartOfDay,VolType:=auto,CoCType:=auto,InputChoice:=Mid)","Bar",, "Close",$K$4,A1549,"ALL",,,"TRUE","T")</f>
        <v>6478.2042159299999</v>
      </c>
    </row>
    <row r="1550" spans="1:8" x14ac:dyDescent="0.3">
      <c r="A1550" s="8">
        <f t="shared" si="24"/>
        <v>-1548</v>
      </c>
      <c r="B1550" s="9">
        <f xml:space="preserve"> RTD("cqg.rtd",,"StudyData","TYA", "BAR", "", "Time",$K$4,$A1550,"ALL",, "","False","T")</f>
        <v>45898.496527777781</v>
      </c>
      <c r="C1550" s="3">
        <f>RTD("cqg.rtd",,"StudyData", $K$2, "BAR", "", "Open", $K$4, $A1550, $K$6,$K$10,,$K$8,K$12)</f>
        <v>6472.25</v>
      </c>
      <c r="D1550" s="3">
        <f>RTD("cqg.rtd",,"StudyData", $K$2, "BAR", "", "High", $K$4, $A1550, $K$6,$K$10,,$K$8,$K$12)</f>
        <v>6473.5</v>
      </c>
      <c r="E1550" s="3">
        <f>RTD("cqg.rtd",,"StudyData", $K$2, "BAR", "", "Low", $K$4, $A1550, $K$6,$K$10,,$K$8,$K$12)</f>
        <v>6471</v>
      </c>
      <c r="F1550" s="3">
        <f>RTD("cqg.rtd",,"StudyData", $K$2, "BAR", "", "Close", $K$4, $A1550, $K$6,$K$10,,$K$8,$K$12)</f>
        <v>6471.25</v>
      </c>
      <c r="G1550" s="4">
        <f>RTD("cqg.rtd",,"StudyData",$K$2, "Vol", "Highlight=Total Trades,VolType=Exchange,CoCType=Auto", "Vol",$K$4,A1550,"ALL",,,"TRUE","T")</f>
        <v>5272</v>
      </c>
      <c r="H1550" s="3">
        <f>RTD("cqg.rtd",,"StudyData","VWAP("&amp;$K$2&amp;",StartFrom:=StartOfDay,VolType:=auto,CoCType:=auto,InputChoice:=Mid)","Bar",, "Close",$K$4,A1550,"ALL",,,"TRUE","T")</f>
        <v>6478.3752264179002</v>
      </c>
    </row>
    <row r="1551" spans="1:8" x14ac:dyDescent="0.3">
      <c r="A1551" s="8">
        <f t="shared" si="24"/>
        <v>-1549</v>
      </c>
      <c r="B1551" s="9">
        <f xml:space="preserve"> RTD("cqg.rtd",,"StudyData","TYA", "BAR", "", "Time",$K$4,$A1551,"ALL",, "","False","T")</f>
        <v>45898.493055555555</v>
      </c>
      <c r="C1551" s="3">
        <f>RTD("cqg.rtd",,"StudyData", $K$2, "BAR", "", "Open", $K$4, $A1551, $K$6,$K$10,,$K$8,K$12)</f>
        <v>6471.25</v>
      </c>
      <c r="D1551" s="3">
        <f>RTD("cqg.rtd",,"StudyData", $K$2, "BAR", "", "High", $K$4, $A1551, $K$6,$K$10,,$K$8,$K$12)</f>
        <v>6472.75</v>
      </c>
      <c r="E1551" s="3">
        <f>RTD("cqg.rtd",,"StudyData", $K$2, "BAR", "", "Low", $K$4, $A1551, $K$6,$K$10,,$K$8,$K$12)</f>
        <v>6470</v>
      </c>
      <c r="F1551" s="3">
        <f>RTD("cqg.rtd",,"StudyData", $K$2, "BAR", "", "Close", $K$4, $A1551, $K$6,$K$10,,$K$8,$K$12)</f>
        <v>6472.5</v>
      </c>
      <c r="G1551" s="4">
        <f>RTD("cqg.rtd",,"StudyData",$K$2, "Vol", "Highlight=Total Trades,VolType=Exchange,CoCType=Auto", "Vol",$K$4,A1551,"ALL",,,"TRUE","T")</f>
        <v>5435</v>
      </c>
      <c r="H1551" s="3">
        <f>RTD("cqg.rtd",,"StudyData","VWAP("&amp;$K$2&amp;",StartFrom:=StartOfDay,VolType:=auto,CoCType:=auto,InputChoice:=Mid)","Bar",, "Close",$K$4,A1551,"ALL",,,"TRUE","T")</f>
        <v>6478.4165797461001</v>
      </c>
    </row>
    <row r="1552" spans="1:8" x14ac:dyDescent="0.3">
      <c r="A1552" s="8">
        <f t="shared" si="24"/>
        <v>-1550</v>
      </c>
      <c r="B1552" s="9">
        <f xml:space="preserve"> RTD("cqg.rtd",,"StudyData","TYA", "BAR", "", "Time",$K$4,$A1552,"ALL",, "","False","T")</f>
        <v>45898.489583333336</v>
      </c>
      <c r="C1552" s="3">
        <f>RTD("cqg.rtd",,"StudyData", $K$2, "BAR", "", "Open", $K$4, $A1552, $K$6,$K$10,,$K$8,K$12)</f>
        <v>6473.5</v>
      </c>
      <c r="D1552" s="3">
        <f>RTD("cqg.rtd",,"StudyData", $K$2, "BAR", "", "High", $K$4, $A1552, $K$6,$K$10,,$K$8,$K$12)</f>
        <v>6474.75</v>
      </c>
      <c r="E1552" s="3">
        <f>RTD("cqg.rtd",,"StudyData", $K$2, "BAR", "", "Low", $K$4, $A1552, $K$6,$K$10,,$K$8,$K$12)</f>
        <v>6470.25</v>
      </c>
      <c r="F1552" s="3">
        <f>RTD("cqg.rtd",,"StudyData", $K$2, "BAR", "", "Close", $K$4, $A1552, $K$6,$K$10,,$K$8,$K$12)</f>
        <v>6471</v>
      </c>
      <c r="G1552" s="4">
        <f>RTD("cqg.rtd",,"StudyData",$K$2, "Vol", "Highlight=Total Trades,VolType=Exchange,CoCType=Auto", "Vol",$K$4,A1552,"ALL",,,"TRUE","T")</f>
        <v>7015</v>
      </c>
      <c r="H1552" s="3">
        <f>RTD("cqg.rtd",,"StudyData","VWAP("&amp;$K$2&amp;",StartFrom:=StartOfDay,VolType:=auto,CoCType:=auto,InputChoice:=Mid)","Bar",, "Close",$K$4,A1552,"ALL",,,"TRUE","T")</f>
        <v>6478.4659330065997</v>
      </c>
    </row>
    <row r="1553" spans="1:8" x14ac:dyDescent="0.3">
      <c r="A1553" s="8">
        <f t="shared" si="24"/>
        <v>-1551</v>
      </c>
      <c r="B1553" s="9">
        <f xml:space="preserve"> RTD("cqg.rtd",,"StudyData","TYA", "BAR", "", "Time",$K$4,$A1553,"ALL",, "","False","T")</f>
        <v>45898.486111111109</v>
      </c>
      <c r="C1553" s="3">
        <f>RTD("cqg.rtd",,"StudyData", $K$2, "BAR", "", "Open", $K$4, $A1553, $K$6,$K$10,,$K$8,K$12)</f>
        <v>6473.25</v>
      </c>
      <c r="D1553" s="3">
        <f>RTD("cqg.rtd",,"StudyData", $K$2, "BAR", "", "High", $K$4, $A1553, $K$6,$K$10,,$K$8,$K$12)</f>
        <v>6473.75</v>
      </c>
      <c r="E1553" s="3">
        <f>RTD("cqg.rtd",,"StudyData", $K$2, "BAR", "", "Low", $K$4, $A1553, $K$6,$K$10,,$K$8,$K$12)</f>
        <v>6471.5</v>
      </c>
      <c r="F1553" s="3">
        <f>RTD("cqg.rtd",,"StudyData", $K$2, "BAR", "", "Close", $K$4, $A1553, $K$6,$K$10,,$K$8,$K$12)</f>
        <v>6473.75</v>
      </c>
      <c r="G1553" s="4">
        <f>RTD("cqg.rtd",,"StudyData",$K$2, "Vol", "Highlight=Total Trades,VolType=Exchange,CoCType=Auto", "Vol",$K$4,A1553,"ALL",,,"TRUE","T")</f>
        <v>4739</v>
      </c>
      <c r="H1553" s="3">
        <f>RTD("cqg.rtd",,"StudyData","VWAP("&amp;$K$2&amp;",StartFrom:=StartOfDay,VolType:=auto,CoCType:=auto,InputChoice:=Mid)","Bar",, "Close",$K$4,A1553,"ALL",,,"TRUE","T")</f>
        <v>6478.5203956742998</v>
      </c>
    </row>
    <row r="1554" spans="1:8" x14ac:dyDescent="0.3">
      <c r="A1554" s="8">
        <f t="shared" si="24"/>
        <v>-1552</v>
      </c>
      <c r="B1554" s="9">
        <f xml:space="preserve"> RTD("cqg.rtd",,"StudyData","TYA", "BAR", "", "Time",$K$4,$A1554,"ALL",, "","False","T")</f>
        <v>45898.482638888891</v>
      </c>
      <c r="C1554" s="3">
        <f>RTD("cqg.rtd",,"StudyData", $K$2, "BAR", "", "Open", $K$4, $A1554, $K$6,$K$10,,$K$8,K$12)</f>
        <v>6471</v>
      </c>
      <c r="D1554" s="3">
        <f>RTD("cqg.rtd",,"StudyData", $K$2, "BAR", "", "High", $K$4, $A1554, $K$6,$K$10,,$K$8,$K$12)</f>
        <v>6473.75</v>
      </c>
      <c r="E1554" s="3">
        <f>RTD("cqg.rtd",,"StudyData", $K$2, "BAR", "", "Low", $K$4, $A1554, $K$6,$K$10,,$K$8,$K$12)</f>
        <v>6470.75</v>
      </c>
      <c r="F1554" s="3">
        <f>RTD("cqg.rtd",,"StudyData", $K$2, "BAR", "", "Close", $K$4, $A1554, $K$6,$K$10,,$K$8,$K$12)</f>
        <v>6473.5</v>
      </c>
      <c r="G1554" s="4">
        <f>RTD("cqg.rtd",,"StudyData",$K$2, "Vol", "Highlight=Total Trades,VolType=Exchange,CoCType=Auto", "Vol",$K$4,A1554,"ALL",,,"TRUE","T")</f>
        <v>6261</v>
      </c>
      <c r="H1554" s="3">
        <f>RTD("cqg.rtd",,"StudyData","VWAP("&amp;$K$2&amp;",StartFrom:=StartOfDay,VolType:=auto,CoCType:=auto,InputChoice:=Mid)","Bar",, "Close",$K$4,A1554,"ALL",,,"TRUE","T")</f>
        <v>6478.5569786604001</v>
      </c>
    </row>
    <row r="1555" spans="1:8" x14ac:dyDescent="0.3">
      <c r="A1555" s="8">
        <f t="shared" si="24"/>
        <v>-1553</v>
      </c>
      <c r="B1555" s="9">
        <f xml:space="preserve"> RTD("cqg.rtd",,"StudyData","TYA", "BAR", "", "Time",$K$4,$A1555,"ALL",, "","False","T")</f>
        <v>45898.479166666664</v>
      </c>
      <c r="C1555" s="3">
        <f>RTD("cqg.rtd",,"StudyData", $K$2, "BAR", "", "Open", $K$4, $A1555, $K$6,$K$10,,$K$8,K$12)</f>
        <v>6466</v>
      </c>
      <c r="D1555" s="3">
        <f>RTD("cqg.rtd",,"StudyData", $K$2, "BAR", "", "High", $K$4, $A1555, $K$6,$K$10,,$K$8,$K$12)</f>
        <v>6472</v>
      </c>
      <c r="E1555" s="3">
        <f>RTD("cqg.rtd",,"StudyData", $K$2, "BAR", "", "Low", $K$4, $A1555, $K$6,$K$10,,$K$8,$K$12)</f>
        <v>6466</v>
      </c>
      <c r="F1555" s="3">
        <f>RTD("cqg.rtd",,"StudyData", $K$2, "BAR", "", "Close", $K$4, $A1555, $K$6,$K$10,,$K$8,$K$12)</f>
        <v>6471.25</v>
      </c>
      <c r="G1555" s="4">
        <f>RTD("cqg.rtd",,"StudyData",$K$2, "Vol", "Highlight=Total Trades,VolType=Exchange,CoCType=Auto", "Vol",$K$4,A1555,"ALL",,,"TRUE","T")</f>
        <v>5579</v>
      </c>
      <c r="H1555" s="3">
        <f>RTD("cqg.rtd",,"StudyData","VWAP("&amp;$K$2&amp;",StartFrom:=StartOfDay,VolType:=auto,CoCType:=auto,InputChoice:=Mid)","Bar",, "Close",$K$4,A1555,"ALL",,,"TRUE","T")</f>
        <v>6478.6091124981003</v>
      </c>
    </row>
    <row r="1556" spans="1:8" x14ac:dyDescent="0.3">
      <c r="A1556" s="8">
        <f t="shared" si="24"/>
        <v>-1554</v>
      </c>
      <c r="B1556" s="9">
        <f xml:space="preserve"> RTD("cqg.rtd",,"StudyData","TYA", "BAR", "", "Time",$K$4,$A1556,"ALL",, "","False","T")</f>
        <v>45898.475694444445</v>
      </c>
      <c r="C1556" s="3">
        <f>RTD("cqg.rtd",,"StudyData", $K$2, "BAR", "", "Open", $K$4, $A1556, $K$6,$K$10,,$K$8,K$12)</f>
        <v>6470.75</v>
      </c>
      <c r="D1556" s="3">
        <f>RTD("cqg.rtd",,"StudyData", $K$2, "BAR", "", "High", $K$4, $A1556, $K$6,$K$10,,$K$8,$K$12)</f>
        <v>6471</v>
      </c>
      <c r="E1556" s="3">
        <f>RTD("cqg.rtd",,"StudyData", $K$2, "BAR", "", "Low", $K$4, $A1556, $K$6,$K$10,,$K$8,$K$12)</f>
        <v>6465</v>
      </c>
      <c r="F1556" s="3">
        <f>RTD("cqg.rtd",,"StudyData", $K$2, "BAR", "", "Close", $K$4, $A1556, $K$6,$K$10,,$K$8,$K$12)</f>
        <v>6466.25</v>
      </c>
      <c r="G1556" s="4">
        <f>RTD("cqg.rtd",,"StudyData",$K$2, "Vol", "Highlight=Total Trades,VolType=Exchange,CoCType=Auto", "Vol",$K$4,A1556,"ALL",,,"TRUE","T")</f>
        <v>6490</v>
      </c>
      <c r="H1556" s="3">
        <f>RTD("cqg.rtd",,"StudyData","VWAP("&amp;$K$2&amp;",StartFrom:=StartOfDay,VolType:=auto,CoCType:=auto,InputChoice:=Mid)","Bar",, "Close",$K$4,A1556,"ALL",,,"TRUE","T")</f>
        <v>6478.6804150328999</v>
      </c>
    </row>
    <row r="1557" spans="1:8" x14ac:dyDescent="0.3">
      <c r="A1557" s="8">
        <f t="shared" si="24"/>
        <v>-1555</v>
      </c>
      <c r="B1557" s="9">
        <f xml:space="preserve"> RTD("cqg.rtd",,"StudyData","TYA", "BAR", "", "Time",$K$4,$A1557,"ALL",, "","False","T")</f>
        <v>45898.472222222219</v>
      </c>
      <c r="C1557" s="3">
        <f>RTD("cqg.rtd",,"StudyData", $K$2, "BAR", "", "Open", $K$4, $A1557, $K$6,$K$10,,$K$8,K$12)</f>
        <v>6469.5</v>
      </c>
      <c r="D1557" s="3">
        <f>RTD("cqg.rtd",,"StudyData", $K$2, "BAR", "", "High", $K$4, $A1557, $K$6,$K$10,,$K$8,$K$12)</f>
        <v>6471.25</v>
      </c>
      <c r="E1557" s="3">
        <f>RTD("cqg.rtd",,"StudyData", $K$2, "BAR", "", "Low", $K$4, $A1557, $K$6,$K$10,,$K$8,$K$12)</f>
        <v>6469</v>
      </c>
      <c r="F1557" s="3">
        <f>RTD("cqg.rtd",,"StudyData", $K$2, "BAR", "", "Close", $K$4, $A1557, $K$6,$K$10,,$K$8,$K$12)</f>
        <v>6470.75</v>
      </c>
      <c r="G1557" s="4">
        <f>RTD("cqg.rtd",,"StudyData",$K$2, "Vol", "Highlight=Total Trades,VolType=Exchange,CoCType=Auto", "Vol",$K$4,A1557,"ALL",,,"TRUE","T")</f>
        <v>4236</v>
      </c>
      <c r="H1557" s="3">
        <f>RTD("cqg.rtd",,"StudyData","VWAP("&amp;$K$2&amp;",StartFrom:=StartOfDay,VolType:=auto,CoCType:=auto,InputChoice:=Mid)","Bar",, "Close",$K$4,A1557,"ALL",,,"TRUE","T")</f>
        <v>6478.7734108143004</v>
      </c>
    </row>
    <row r="1558" spans="1:8" x14ac:dyDescent="0.3">
      <c r="A1558" s="8">
        <f t="shared" si="24"/>
        <v>-1556</v>
      </c>
      <c r="B1558" s="9">
        <f xml:space="preserve"> RTD("cqg.rtd",,"StudyData","TYA", "BAR", "", "Time",$K$4,$A1558,"ALL",, "","False","T")</f>
        <v>45898.46875</v>
      </c>
      <c r="C1558" s="3">
        <f>RTD("cqg.rtd",,"StudyData", $K$2, "BAR", "", "Open", $K$4, $A1558, $K$6,$K$10,,$K$8,K$12)</f>
        <v>6469.5</v>
      </c>
      <c r="D1558" s="3">
        <f>RTD("cqg.rtd",,"StudyData", $K$2, "BAR", "", "High", $K$4, $A1558, $K$6,$K$10,,$K$8,$K$12)</f>
        <v>6471.75</v>
      </c>
      <c r="E1558" s="3">
        <f>RTD("cqg.rtd",,"StudyData", $K$2, "BAR", "", "Low", $K$4, $A1558, $K$6,$K$10,,$K$8,$K$12)</f>
        <v>6468</v>
      </c>
      <c r="F1558" s="3">
        <f>RTD("cqg.rtd",,"StudyData", $K$2, "BAR", "", "Close", $K$4, $A1558, $K$6,$K$10,,$K$8,$K$12)</f>
        <v>6469.5</v>
      </c>
      <c r="G1558" s="4">
        <f>RTD("cqg.rtd",,"StudyData",$K$2, "Vol", "Highlight=Total Trades,VolType=Exchange,CoCType=Auto", "Vol",$K$4,A1558,"ALL",,,"TRUE","T")</f>
        <v>6742</v>
      </c>
      <c r="H1558" s="3">
        <f>RTD("cqg.rtd",,"StudyData","VWAP("&amp;$K$2&amp;",StartFrom:=StartOfDay,VolType:=auto,CoCType:=auto,InputChoice:=Mid)","Bar",, "Close",$K$4,A1558,"ALL",,,"TRUE","T")</f>
        <v>6478.8228416405</v>
      </c>
    </row>
    <row r="1559" spans="1:8" x14ac:dyDescent="0.3">
      <c r="A1559" s="8">
        <f t="shared" si="24"/>
        <v>-1557</v>
      </c>
      <c r="B1559" s="9">
        <f xml:space="preserve"> RTD("cqg.rtd",,"StudyData","TYA", "BAR", "", "Time",$K$4,$A1559,"ALL",, "","False","T")</f>
        <v>45898.465277777781</v>
      </c>
      <c r="C1559" s="3">
        <f>RTD("cqg.rtd",,"StudyData", $K$2, "BAR", "", "Open", $K$4, $A1559, $K$6,$K$10,,$K$8,K$12)</f>
        <v>6467.5</v>
      </c>
      <c r="D1559" s="3">
        <f>RTD("cqg.rtd",,"StudyData", $K$2, "BAR", "", "High", $K$4, $A1559, $K$6,$K$10,,$K$8,$K$12)</f>
        <v>6471</v>
      </c>
      <c r="E1559" s="3">
        <f>RTD("cqg.rtd",,"StudyData", $K$2, "BAR", "", "Low", $K$4, $A1559, $K$6,$K$10,,$K$8,$K$12)</f>
        <v>6466.75</v>
      </c>
      <c r="F1559" s="3">
        <f>RTD("cqg.rtd",,"StudyData", $K$2, "BAR", "", "Close", $K$4, $A1559, $K$6,$K$10,,$K$8,$K$12)</f>
        <v>6469.5</v>
      </c>
      <c r="G1559" s="4">
        <f>RTD("cqg.rtd",,"StudyData",$K$2, "Vol", "Highlight=Total Trades,VolType=Exchange,CoCType=Auto", "Vol",$K$4,A1559,"ALL",,,"TRUE","T")</f>
        <v>7062</v>
      </c>
      <c r="H1559" s="3">
        <f>RTD("cqg.rtd",,"StudyData","VWAP("&amp;$K$2&amp;",StartFrom:=StartOfDay,VolType:=auto,CoCType:=auto,InputChoice:=Mid)","Bar",, "Close",$K$4,A1559,"ALL",,,"TRUE","T")</f>
        <v>6478.9049867031999</v>
      </c>
    </row>
    <row r="1560" spans="1:8" x14ac:dyDescent="0.3">
      <c r="A1560" s="8">
        <f t="shared" si="24"/>
        <v>-1558</v>
      </c>
      <c r="B1560" s="9">
        <f xml:space="preserve"> RTD("cqg.rtd",,"StudyData","TYA", "BAR", "", "Time",$K$4,$A1560,"ALL",, "","False","T")</f>
        <v>45898.461805555555</v>
      </c>
      <c r="C1560" s="3">
        <f>RTD("cqg.rtd",,"StudyData", $K$2, "BAR", "", "Open", $K$4, $A1560, $K$6,$K$10,,$K$8,K$12)</f>
        <v>6467.5</v>
      </c>
      <c r="D1560" s="3">
        <f>RTD("cqg.rtd",,"StudyData", $K$2, "BAR", "", "High", $K$4, $A1560, $K$6,$K$10,,$K$8,$K$12)</f>
        <v>6468.25</v>
      </c>
      <c r="E1560" s="3">
        <f>RTD("cqg.rtd",,"StudyData", $K$2, "BAR", "", "Low", $K$4, $A1560, $K$6,$K$10,,$K$8,$K$12)</f>
        <v>6464</v>
      </c>
      <c r="F1560" s="3">
        <f>RTD("cqg.rtd",,"StudyData", $K$2, "BAR", "", "Close", $K$4, $A1560, $K$6,$K$10,,$K$8,$K$12)</f>
        <v>6467.5</v>
      </c>
      <c r="G1560" s="4">
        <f>RTD("cqg.rtd",,"StudyData",$K$2, "Vol", "Highlight=Total Trades,VolType=Exchange,CoCType=Auto", "Vol",$K$4,A1560,"ALL",,,"TRUE","T")</f>
        <v>6165</v>
      </c>
      <c r="H1560" s="3">
        <f>RTD("cqg.rtd",,"StudyData","VWAP("&amp;$K$2&amp;",StartFrom:=StartOfDay,VolType:=auto,CoCType:=auto,InputChoice:=Mid)","Bar",, "Close",$K$4,A1560,"ALL",,,"TRUE","T")</f>
        <v>6479.0023732480004</v>
      </c>
    </row>
    <row r="1561" spans="1:8" x14ac:dyDescent="0.3">
      <c r="A1561" s="8">
        <f t="shared" si="24"/>
        <v>-1559</v>
      </c>
      <c r="B1561" s="9">
        <f xml:space="preserve"> RTD("cqg.rtd",,"StudyData","TYA", "BAR", "", "Time",$K$4,$A1561,"ALL",, "","False","T")</f>
        <v>45898.458333333336</v>
      </c>
      <c r="C1561" s="3">
        <f>RTD("cqg.rtd",,"StudyData", $K$2, "BAR", "", "Open", $K$4, $A1561, $K$6,$K$10,,$K$8,K$12)</f>
        <v>6462</v>
      </c>
      <c r="D1561" s="3">
        <f>RTD("cqg.rtd",,"StudyData", $K$2, "BAR", "", "High", $K$4, $A1561, $K$6,$K$10,,$K$8,$K$12)</f>
        <v>6468.5</v>
      </c>
      <c r="E1561" s="3">
        <f>RTD("cqg.rtd",,"StudyData", $K$2, "BAR", "", "Low", $K$4, $A1561, $K$6,$K$10,,$K$8,$K$12)</f>
        <v>6461.75</v>
      </c>
      <c r="F1561" s="3">
        <f>RTD("cqg.rtd",,"StudyData", $K$2, "BAR", "", "Close", $K$4, $A1561, $K$6,$K$10,,$K$8,$K$12)</f>
        <v>6467.5</v>
      </c>
      <c r="G1561" s="4">
        <f>RTD("cqg.rtd",,"StudyData",$K$2, "Vol", "Highlight=Total Trades,VolType=Exchange,CoCType=Auto", "Vol",$K$4,A1561,"ALL",,,"TRUE","T")</f>
        <v>8989</v>
      </c>
      <c r="H1561" s="3">
        <f>RTD("cqg.rtd",,"StudyData","VWAP("&amp;$K$2&amp;",StartFrom:=StartOfDay,VolType:=auto,CoCType:=auto,InputChoice:=Mid)","Bar",, "Close",$K$4,A1561,"ALL",,,"TRUE","T")</f>
        <v>6479.1124582443999</v>
      </c>
    </row>
    <row r="1562" spans="1:8" x14ac:dyDescent="0.3">
      <c r="A1562" s="8">
        <f t="shared" si="24"/>
        <v>-1560</v>
      </c>
      <c r="B1562" s="9">
        <f xml:space="preserve"> RTD("cqg.rtd",,"StudyData","TYA", "BAR", "", "Time",$K$4,$A1562,"ALL",, "","False","T")</f>
        <v>45898.454861111109</v>
      </c>
      <c r="C1562" s="3">
        <f>RTD("cqg.rtd",,"StudyData", $K$2, "BAR", "", "Open", $K$4, $A1562, $K$6,$K$10,,$K$8,K$12)</f>
        <v>6463.25</v>
      </c>
      <c r="D1562" s="3">
        <f>RTD("cqg.rtd",,"StudyData", $K$2, "BAR", "", "High", $K$4, $A1562, $K$6,$K$10,,$K$8,$K$12)</f>
        <v>6465.25</v>
      </c>
      <c r="E1562" s="3">
        <f>RTD("cqg.rtd",,"StudyData", $K$2, "BAR", "", "Low", $K$4, $A1562, $K$6,$K$10,,$K$8,$K$12)</f>
        <v>6461.5</v>
      </c>
      <c r="F1562" s="3">
        <f>RTD("cqg.rtd",,"StudyData", $K$2, "BAR", "", "Close", $K$4, $A1562, $K$6,$K$10,,$K$8,$K$12)</f>
        <v>6462.25</v>
      </c>
      <c r="G1562" s="4">
        <f>RTD("cqg.rtd",,"StudyData",$K$2, "Vol", "Highlight=Total Trades,VolType=Exchange,CoCType=Auto", "Vol",$K$4,A1562,"ALL",,,"TRUE","T")</f>
        <v>8481</v>
      </c>
      <c r="H1562" s="3">
        <f>RTD("cqg.rtd",,"StudyData","VWAP("&amp;$K$2&amp;",StartFrom:=StartOfDay,VolType:=auto,CoCType:=auto,InputChoice:=Mid)","Bar",, "Close",$K$4,A1562,"ALL",,,"TRUE","T")</f>
        <v>6479.2890072553</v>
      </c>
    </row>
    <row r="1563" spans="1:8" x14ac:dyDescent="0.3">
      <c r="A1563" s="8">
        <f t="shared" si="24"/>
        <v>-1561</v>
      </c>
      <c r="B1563" s="9">
        <f xml:space="preserve"> RTD("cqg.rtd",,"StudyData","TYA", "BAR", "", "Time",$K$4,$A1563,"ALL",, "","False","T")</f>
        <v>45898.451388888891</v>
      </c>
      <c r="C1563" s="3">
        <f>RTD("cqg.rtd",,"StudyData", $K$2, "BAR", "", "Open", $K$4, $A1563, $K$6,$K$10,,$K$8,K$12)</f>
        <v>6464</v>
      </c>
      <c r="D1563" s="3">
        <f>RTD("cqg.rtd",,"StudyData", $K$2, "BAR", "", "High", $K$4, $A1563, $K$6,$K$10,,$K$8,$K$12)</f>
        <v>6465.5</v>
      </c>
      <c r="E1563" s="3">
        <f>RTD("cqg.rtd",,"StudyData", $K$2, "BAR", "", "Low", $K$4, $A1563, $K$6,$K$10,,$K$8,$K$12)</f>
        <v>6461.25</v>
      </c>
      <c r="F1563" s="3">
        <f>RTD("cqg.rtd",,"StudyData", $K$2, "BAR", "", "Close", $K$4, $A1563, $K$6,$K$10,,$K$8,$K$12)</f>
        <v>6463.25</v>
      </c>
      <c r="G1563" s="4">
        <f>RTD("cqg.rtd",,"StudyData",$K$2, "Vol", "Highlight=Total Trades,VolType=Exchange,CoCType=Auto", "Vol",$K$4,A1563,"ALL",,,"TRUE","T")</f>
        <v>9327</v>
      </c>
      <c r="H1563" s="3">
        <f>RTD("cqg.rtd",,"StudyData","VWAP("&amp;$K$2&amp;",StartFrom:=StartOfDay,VolType:=auto,CoCType:=auto,InputChoice:=Mid)","Bar",, "Close",$K$4,A1563,"ALL",,,"TRUE","T")</f>
        <v>6479.4808054956002</v>
      </c>
    </row>
    <row r="1564" spans="1:8" x14ac:dyDescent="0.3">
      <c r="A1564" s="8">
        <f t="shared" si="24"/>
        <v>-1562</v>
      </c>
      <c r="B1564" s="9">
        <f xml:space="preserve"> RTD("cqg.rtd",,"StudyData","TYA", "BAR", "", "Time",$K$4,$A1564,"ALL",, "","False","T")</f>
        <v>45898.447916666664</v>
      </c>
      <c r="C1564" s="3">
        <f>RTD("cqg.rtd",,"StudyData", $K$2, "BAR", "", "Open", $K$4, $A1564, $K$6,$K$10,,$K$8,K$12)</f>
        <v>6465.5</v>
      </c>
      <c r="D1564" s="3">
        <f>RTD("cqg.rtd",,"StudyData", $K$2, "BAR", "", "High", $K$4, $A1564, $K$6,$K$10,,$K$8,$K$12)</f>
        <v>6466.75</v>
      </c>
      <c r="E1564" s="3">
        <f>RTD("cqg.rtd",,"StudyData", $K$2, "BAR", "", "Low", $K$4, $A1564, $K$6,$K$10,,$K$8,$K$12)</f>
        <v>6463.75</v>
      </c>
      <c r="F1564" s="3">
        <f>RTD("cqg.rtd",,"StudyData", $K$2, "BAR", "", "Close", $K$4, $A1564, $K$6,$K$10,,$K$8,$K$12)</f>
        <v>6464</v>
      </c>
      <c r="G1564" s="4">
        <f>RTD("cqg.rtd",,"StudyData",$K$2, "Vol", "Highlight=Total Trades,VolType=Exchange,CoCType=Auto", "Vol",$K$4,A1564,"ALL",,,"TRUE","T")</f>
        <v>8129</v>
      </c>
      <c r="H1564" s="3">
        <f>RTD("cqg.rtd",,"StudyData","VWAP("&amp;$K$2&amp;",StartFrom:=StartOfDay,VolType:=auto,CoCType:=auto,InputChoice:=Mid)","Bar",, "Close",$K$4,A1564,"ALL",,,"TRUE","T")</f>
        <v>6479.6971456973997</v>
      </c>
    </row>
    <row r="1565" spans="1:8" x14ac:dyDescent="0.3">
      <c r="A1565" s="8">
        <f t="shared" si="24"/>
        <v>-1563</v>
      </c>
      <c r="B1565" s="9">
        <f xml:space="preserve"> RTD("cqg.rtd",,"StudyData","TYA", "BAR", "", "Time",$K$4,$A1565,"ALL",, "","False","T")</f>
        <v>45898.444444444445</v>
      </c>
      <c r="C1565" s="3">
        <f>RTD("cqg.rtd",,"StudyData", $K$2, "BAR", "", "Open", $K$4, $A1565, $K$6,$K$10,,$K$8,K$12)</f>
        <v>6467.5</v>
      </c>
      <c r="D1565" s="3">
        <f>RTD("cqg.rtd",,"StudyData", $K$2, "BAR", "", "High", $K$4, $A1565, $K$6,$K$10,,$K$8,$K$12)</f>
        <v>6469</v>
      </c>
      <c r="E1565" s="3">
        <f>RTD("cqg.rtd",,"StudyData", $K$2, "BAR", "", "Low", $K$4, $A1565, $K$6,$K$10,,$K$8,$K$12)</f>
        <v>6465.25</v>
      </c>
      <c r="F1565" s="3">
        <f>RTD("cqg.rtd",,"StudyData", $K$2, "BAR", "", "Close", $K$4, $A1565, $K$6,$K$10,,$K$8,$K$12)</f>
        <v>6465.5</v>
      </c>
      <c r="G1565" s="4">
        <f>RTD("cqg.rtd",,"StudyData",$K$2, "Vol", "Highlight=Total Trades,VolType=Exchange,CoCType=Auto", "Vol",$K$4,A1565,"ALL",,,"TRUE","T")</f>
        <v>6748</v>
      </c>
      <c r="H1565" s="3">
        <f>RTD("cqg.rtd",,"StudyData","VWAP("&amp;$K$2&amp;",StartFrom:=StartOfDay,VolType:=auto,CoCType:=auto,InputChoice:=Mid)","Bar",, "Close",$K$4,A1565,"ALL",,,"TRUE","T")</f>
        <v>6479.8682836419002</v>
      </c>
    </row>
    <row r="1566" spans="1:8" x14ac:dyDescent="0.3">
      <c r="A1566" s="8">
        <f t="shared" si="24"/>
        <v>-1564</v>
      </c>
      <c r="B1566" s="9">
        <f xml:space="preserve"> RTD("cqg.rtd",,"StudyData","TYA", "BAR", "", "Time",$K$4,$A1566,"ALL",, "","False","T")</f>
        <v>45898.440972222219</v>
      </c>
      <c r="C1566" s="3">
        <f>RTD("cqg.rtd",,"StudyData", $K$2, "BAR", "", "Open", $K$4, $A1566, $K$6,$K$10,,$K$8,K$12)</f>
        <v>6464.75</v>
      </c>
      <c r="D1566" s="3">
        <f>RTD("cqg.rtd",,"StudyData", $K$2, "BAR", "", "High", $K$4, $A1566, $K$6,$K$10,,$K$8,$K$12)</f>
        <v>6469.5</v>
      </c>
      <c r="E1566" s="3">
        <f>RTD("cqg.rtd",,"StudyData", $K$2, "BAR", "", "Low", $K$4, $A1566, $K$6,$K$10,,$K$8,$K$12)</f>
        <v>6464.75</v>
      </c>
      <c r="F1566" s="3">
        <f>RTD("cqg.rtd",,"StudyData", $K$2, "BAR", "", "Close", $K$4, $A1566, $K$6,$K$10,,$K$8,$K$12)</f>
        <v>6467.5</v>
      </c>
      <c r="G1566" s="4">
        <f>RTD("cqg.rtd",,"StudyData",$K$2, "Vol", "Highlight=Total Trades,VolType=Exchange,CoCType=Auto", "Vol",$K$4,A1566,"ALL",,,"TRUE","T")</f>
        <v>9723</v>
      </c>
      <c r="H1566" s="3">
        <f>RTD("cqg.rtd",,"StudyData","VWAP("&amp;$K$2&amp;",StartFrom:=StartOfDay,VolType:=auto,CoCType:=auto,InputChoice:=Mid)","Bar",, "Close",$K$4,A1566,"ALL",,,"TRUE","T")</f>
        <v>6479.9948374655996</v>
      </c>
    </row>
    <row r="1567" spans="1:8" x14ac:dyDescent="0.3">
      <c r="A1567" s="8">
        <f t="shared" si="24"/>
        <v>-1565</v>
      </c>
      <c r="B1567" s="9">
        <f xml:space="preserve"> RTD("cqg.rtd",,"StudyData","TYA", "BAR", "", "Time",$K$4,$A1567,"ALL",, "","False","T")</f>
        <v>45898.4375</v>
      </c>
      <c r="C1567" s="3">
        <f>RTD("cqg.rtd",,"StudyData", $K$2, "BAR", "", "Open", $K$4, $A1567, $K$6,$K$10,,$K$8,K$12)</f>
        <v>6468.5</v>
      </c>
      <c r="D1567" s="3">
        <f>RTD("cqg.rtd",,"StudyData", $K$2, "BAR", "", "High", $K$4, $A1567, $K$6,$K$10,,$K$8,$K$12)</f>
        <v>6469.75</v>
      </c>
      <c r="E1567" s="3">
        <f>RTD("cqg.rtd",,"StudyData", $K$2, "BAR", "", "Low", $K$4, $A1567, $K$6,$K$10,,$K$8,$K$12)</f>
        <v>6464.25</v>
      </c>
      <c r="F1567" s="3">
        <f>RTD("cqg.rtd",,"StudyData", $K$2, "BAR", "", "Close", $K$4, $A1567, $K$6,$K$10,,$K$8,$K$12)</f>
        <v>6464.75</v>
      </c>
      <c r="G1567" s="4">
        <f>RTD("cqg.rtd",,"StudyData",$K$2, "Vol", "Highlight=Total Trades,VolType=Exchange,CoCType=Auto", "Vol",$K$4,A1567,"ALL",,,"TRUE","T")</f>
        <v>10583</v>
      </c>
      <c r="H1567" s="3">
        <f>RTD("cqg.rtd",,"StudyData","VWAP("&amp;$K$2&amp;",StartFrom:=StartOfDay,VolType:=auto,CoCType:=auto,InputChoice:=Mid)","Bar",, "Close",$K$4,A1567,"ALL",,,"TRUE","T")</f>
        <v>6480.1816695880998</v>
      </c>
    </row>
    <row r="1568" spans="1:8" x14ac:dyDescent="0.3">
      <c r="A1568" s="8">
        <f t="shared" si="24"/>
        <v>-1566</v>
      </c>
      <c r="B1568" s="9">
        <f xml:space="preserve"> RTD("cqg.rtd",,"StudyData","TYA", "BAR", "", "Time",$K$4,$A1568,"ALL",, "","False","T")</f>
        <v>45898.434027777781</v>
      </c>
      <c r="C1568" s="3">
        <f>RTD("cqg.rtd",,"StudyData", $K$2, "BAR", "", "Open", $K$4, $A1568, $K$6,$K$10,,$K$8,K$12)</f>
        <v>6469.75</v>
      </c>
      <c r="D1568" s="3">
        <f>RTD("cqg.rtd",,"StudyData", $K$2, "BAR", "", "High", $K$4, $A1568, $K$6,$K$10,,$K$8,$K$12)</f>
        <v>6472</v>
      </c>
      <c r="E1568" s="3">
        <f>RTD("cqg.rtd",,"StudyData", $K$2, "BAR", "", "Low", $K$4, $A1568, $K$6,$K$10,,$K$8,$K$12)</f>
        <v>6467</v>
      </c>
      <c r="F1568" s="3">
        <f>RTD("cqg.rtd",,"StudyData", $K$2, "BAR", "", "Close", $K$4, $A1568, $K$6,$K$10,,$K$8,$K$12)</f>
        <v>6468.25</v>
      </c>
      <c r="G1568" s="4">
        <f>RTD("cqg.rtd",,"StudyData",$K$2, "Vol", "Highlight=Total Trades,VolType=Exchange,CoCType=Auto", "Vol",$K$4,A1568,"ALL",,,"TRUE","T")</f>
        <v>9890</v>
      </c>
      <c r="H1568" s="3">
        <f>RTD("cqg.rtd",,"StudyData","VWAP("&amp;$K$2&amp;",StartFrom:=StartOfDay,VolType:=auto,CoCType:=auto,InputChoice:=Mid)","Bar",, "Close",$K$4,A1568,"ALL",,,"TRUE","T")</f>
        <v>6480.3932982747001</v>
      </c>
    </row>
    <row r="1569" spans="1:8" x14ac:dyDescent="0.3">
      <c r="A1569" s="8">
        <f t="shared" si="24"/>
        <v>-1567</v>
      </c>
      <c r="B1569" s="9">
        <f xml:space="preserve"> RTD("cqg.rtd",,"StudyData","TYA", "BAR", "", "Time",$K$4,$A1569,"ALL",, "","False","T")</f>
        <v>45898.430555555555</v>
      </c>
      <c r="C1569" s="3">
        <f>RTD("cqg.rtd",,"StudyData", $K$2, "BAR", "", "Open", $K$4, $A1569, $K$6,$K$10,,$K$8,K$12)</f>
        <v>6467.5</v>
      </c>
      <c r="D1569" s="3">
        <f>RTD("cqg.rtd",,"StudyData", $K$2, "BAR", "", "High", $K$4, $A1569, $K$6,$K$10,,$K$8,$K$12)</f>
        <v>6470.5</v>
      </c>
      <c r="E1569" s="3">
        <f>RTD("cqg.rtd",,"StudyData", $K$2, "BAR", "", "Low", $K$4, $A1569, $K$6,$K$10,,$K$8,$K$12)</f>
        <v>6466</v>
      </c>
      <c r="F1569" s="3">
        <f>RTD("cqg.rtd",,"StudyData", $K$2, "BAR", "", "Close", $K$4, $A1569, $K$6,$K$10,,$K$8,$K$12)</f>
        <v>6470</v>
      </c>
      <c r="G1569" s="4">
        <f>RTD("cqg.rtd",,"StudyData",$K$2, "Vol", "Highlight=Total Trades,VolType=Exchange,CoCType=Auto", "Vol",$K$4,A1569,"ALL",,,"TRUE","T")</f>
        <v>8176</v>
      </c>
      <c r="H1569" s="3">
        <f>RTD("cqg.rtd",,"StudyData","VWAP("&amp;$K$2&amp;",StartFrom:=StartOfDay,VolType:=auto,CoCType:=auto,InputChoice:=Mid)","Bar",, "Close",$K$4,A1569,"ALL",,,"TRUE","T")</f>
        <v>6480.5592249853999</v>
      </c>
    </row>
    <row r="1570" spans="1:8" x14ac:dyDescent="0.3">
      <c r="A1570" s="8">
        <f t="shared" si="24"/>
        <v>-1568</v>
      </c>
      <c r="B1570" s="9">
        <f xml:space="preserve"> RTD("cqg.rtd",,"StudyData","TYA", "BAR", "", "Time",$K$4,$A1570,"ALL",, "","False","T")</f>
        <v>45898.427083333336</v>
      </c>
      <c r="C1570" s="3">
        <f>RTD("cqg.rtd",,"StudyData", $K$2, "BAR", "", "Open", $K$4, $A1570, $K$6,$K$10,,$K$8,K$12)</f>
        <v>6468</v>
      </c>
      <c r="D1570" s="3">
        <f>RTD("cqg.rtd",,"StudyData", $K$2, "BAR", "", "High", $K$4, $A1570, $K$6,$K$10,,$K$8,$K$12)</f>
        <v>6470.25</v>
      </c>
      <c r="E1570" s="3">
        <f>RTD("cqg.rtd",,"StudyData", $K$2, "BAR", "", "Low", $K$4, $A1570, $K$6,$K$10,,$K$8,$K$12)</f>
        <v>6466.25</v>
      </c>
      <c r="F1570" s="3">
        <f>RTD("cqg.rtd",,"StudyData", $K$2, "BAR", "", "Close", $K$4, $A1570, $K$6,$K$10,,$K$8,$K$12)</f>
        <v>6467.5</v>
      </c>
      <c r="G1570" s="4">
        <f>RTD("cqg.rtd",,"StudyData",$K$2, "Vol", "Highlight=Total Trades,VolType=Exchange,CoCType=Auto", "Vol",$K$4,A1570,"ALL",,,"TRUE","T")</f>
        <v>8639</v>
      </c>
      <c r="H1570" s="3">
        <f>RTD("cqg.rtd",,"StudyData","VWAP("&amp;$K$2&amp;",StartFrom:=StartOfDay,VolType:=auto,CoCType:=auto,InputChoice:=Mid)","Bar",, "Close",$K$4,A1570,"ALL",,,"TRUE","T")</f>
        <v>6480.7162018515</v>
      </c>
    </row>
    <row r="1571" spans="1:8" x14ac:dyDescent="0.3">
      <c r="A1571" s="8">
        <f t="shared" si="24"/>
        <v>-1569</v>
      </c>
      <c r="B1571" s="9">
        <f xml:space="preserve"> RTD("cqg.rtd",,"StudyData","TYA", "BAR", "", "Time",$K$4,$A1571,"ALL",, "","False","T")</f>
        <v>45898.423611111109</v>
      </c>
      <c r="C1571" s="3">
        <f>RTD("cqg.rtd",,"StudyData", $K$2, "BAR", "", "Open", $K$4, $A1571, $K$6,$K$10,,$K$8,K$12)</f>
        <v>6470.5</v>
      </c>
      <c r="D1571" s="3">
        <f>RTD("cqg.rtd",,"StudyData", $K$2, "BAR", "", "High", $K$4, $A1571, $K$6,$K$10,,$K$8,$K$12)</f>
        <v>6471.75</v>
      </c>
      <c r="E1571" s="3">
        <f>RTD("cqg.rtd",,"StudyData", $K$2, "BAR", "", "Low", $K$4, $A1571, $K$6,$K$10,,$K$8,$K$12)</f>
        <v>6467.5</v>
      </c>
      <c r="F1571" s="3">
        <f>RTD("cqg.rtd",,"StudyData", $K$2, "BAR", "", "Close", $K$4, $A1571, $K$6,$K$10,,$K$8,$K$12)</f>
        <v>6467.75</v>
      </c>
      <c r="G1571" s="4">
        <f>RTD("cqg.rtd",,"StudyData",$K$2, "Vol", "Highlight=Total Trades,VolType=Exchange,CoCType=Auto", "Vol",$K$4,A1571,"ALL",,,"TRUE","T")</f>
        <v>12834</v>
      </c>
      <c r="H1571" s="3">
        <f>RTD("cqg.rtd",,"StudyData","VWAP("&amp;$K$2&amp;",StartFrom:=StartOfDay,VolType:=auto,CoCType:=auto,InputChoice:=Mid)","Bar",, "Close",$K$4,A1571,"ALL",,,"TRUE","T")</f>
        <v>6480.8864779059004</v>
      </c>
    </row>
    <row r="1572" spans="1:8" x14ac:dyDescent="0.3">
      <c r="A1572" s="8">
        <f t="shared" si="24"/>
        <v>-1570</v>
      </c>
      <c r="B1572" s="9">
        <f xml:space="preserve"> RTD("cqg.rtd",,"StudyData","TYA", "BAR", "", "Time",$K$4,$A1572,"ALL",, "","False","T")</f>
        <v>45898.420138888891</v>
      </c>
      <c r="C1572" s="3">
        <f>RTD("cqg.rtd",,"StudyData", $K$2, "BAR", "", "Open", $K$4, $A1572, $K$6,$K$10,,$K$8,K$12)</f>
        <v>6465</v>
      </c>
      <c r="D1572" s="3">
        <f>RTD("cqg.rtd",,"StudyData", $K$2, "BAR", "", "High", $K$4, $A1572, $K$6,$K$10,,$K$8,$K$12)</f>
        <v>6471.25</v>
      </c>
      <c r="E1572" s="3">
        <f>RTD("cqg.rtd",,"StudyData", $K$2, "BAR", "", "Low", $K$4, $A1572, $K$6,$K$10,,$K$8,$K$12)</f>
        <v>6464.5</v>
      </c>
      <c r="F1572" s="3">
        <f>RTD("cqg.rtd",,"StudyData", $K$2, "BAR", "", "Close", $K$4, $A1572, $K$6,$K$10,,$K$8,$K$12)</f>
        <v>6470.5</v>
      </c>
      <c r="G1572" s="4">
        <f>RTD("cqg.rtd",,"StudyData",$K$2, "Vol", "Highlight=Total Trades,VolType=Exchange,CoCType=Auto", "Vol",$K$4,A1572,"ALL",,,"TRUE","T")</f>
        <v>14400</v>
      </c>
      <c r="H1572" s="3">
        <f>RTD("cqg.rtd",,"StudyData","VWAP("&amp;$K$2&amp;",StartFrom:=StartOfDay,VolType:=auto,CoCType:=auto,InputChoice:=Mid)","Bar",, "Close",$K$4,A1572,"ALL",,,"TRUE","T")</f>
        <v>6481.1197251800004</v>
      </c>
    </row>
    <row r="1573" spans="1:8" x14ac:dyDescent="0.3">
      <c r="A1573" s="8">
        <f t="shared" si="24"/>
        <v>-1571</v>
      </c>
      <c r="B1573" s="9">
        <f xml:space="preserve"> RTD("cqg.rtd",,"StudyData","TYA", "BAR", "", "Time",$K$4,$A1573,"ALL",, "","False","T")</f>
        <v>45898.416666666664</v>
      </c>
      <c r="C1573" s="3">
        <f>RTD("cqg.rtd",,"StudyData", $K$2, "BAR", "", "Open", $K$4, $A1573, $K$6,$K$10,,$K$8,K$12)</f>
        <v>6462.5</v>
      </c>
      <c r="D1573" s="3">
        <f>RTD("cqg.rtd",,"StudyData", $K$2, "BAR", "", "High", $K$4, $A1573, $K$6,$K$10,,$K$8,$K$12)</f>
        <v>6467</v>
      </c>
      <c r="E1573" s="3">
        <f>RTD("cqg.rtd",,"StudyData", $K$2, "BAR", "", "Low", $K$4, $A1573, $K$6,$K$10,,$K$8,$K$12)</f>
        <v>6461</v>
      </c>
      <c r="F1573" s="3">
        <f>RTD("cqg.rtd",,"StudyData", $K$2, "BAR", "", "Close", $K$4, $A1573, $K$6,$K$10,,$K$8,$K$12)</f>
        <v>6464.75</v>
      </c>
      <c r="G1573" s="4">
        <f>RTD("cqg.rtd",,"StudyData",$K$2, "Vol", "Highlight=Total Trades,VolType=Exchange,CoCType=Auto", "Vol",$K$4,A1573,"ALL",,,"TRUE","T")</f>
        <v>14517</v>
      </c>
      <c r="H1573" s="3">
        <f>RTD("cqg.rtd",,"StudyData","VWAP("&amp;$K$2&amp;",StartFrom:=StartOfDay,VolType:=auto,CoCType:=auto,InputChoice:=Mid)","Bar",, "Close",$K$4,A1573,"ALL",,,"TRUE","T")</f>
        <v>6481.4348454832998</v>
      </c>
    </row>
    <row r="1574" spans="1:8" x14ac:dyDescent="0.3">
      <c r="A1574" s="8">
        <f t="shared" si="24"/>
        <v>-1572</v>
      </c>
      <c r="B1574" s="9">
        <f xml:space="preserve"> RTD("cqg.rtd",,"StudyData","TYA", "BAR", "", "Time",$K$4,$A1574,"ALL",, "","False","T")</f>
        <v>45898.413194444445</v>
      </c>
      <c r="C1574" s="3">
        <f>RTD("cqg.rtd",,"StudyData", $K$2, "BAR", "", "Open", $K$4, $A1574, $K$6,$K$10,,$K$8,K$12)</f>
        <v>6461.25</v>
      </c>
      <c r="D1574" s="3">
        <f>RTD("cqg.rtd",,"StudyData", $K$2, "BAR", "", "High", $K$4, $A1574, $K$6,$K$10,,$K$8,$K$12)</f>
        <v>6464.5</v>
      </c>
      <c r="E1574" s="3">
        <f>RTD("cqg.rtd",,"StudyData", $K$2, "BAR", "", "Low", $K$4, $A1574, $K$6,$K$10,,$K$8,$K$12)</f>
        <v>6459.25</v>
      </c>
      <c r="F1574" s="3">
        <f>RTD("cqg.rtd",,"StudyData", $K$2, "BAR", "", "Close", $K$4, $A1574, $K$6,$K$10,,$K$8,$K$12)</f>
        <v>6462.5</v>
      </c>
      <c r="G1574" s="4">
        <f>RTD("cqg.rtd",,"StudyData",$K$2, "Vol", "Highlight=Total Trades,VolType=Exchange,CoCType=Auto", "Vol",$K$4,A1574,"ALL",,,"TRUE","T")</f>
        <v>17766</v>
      </c>
      <c r="H1574" s="3">
        <f>RTD("cqg.rtd",,"StudyData","VWAP("&amp;$K$2&amp;",StartFrom:=StartOfDay,VolType:=auto,CoCType:=auto,InputChoice:=Mid)","Bar",, "Close",$K$4,A1574,"ALL",,,"TRUE","T")</f>
        <v>6481.8633048373003</v>
      </c>
    </row>
    <row r="1575" spans="1:8" x14ac:dyDescent="0.3">
      <c r="A1575" s="8">
        <f t="shared" si="24"/>
        <v>-1573</v>
      </c>
      <c r="B1575" s="9">
        <f xml:space="preserve"> RTD("cqg.rtd",,"StudyData","TYA", "BAR", "", "Time",$K$4,$A1575,"ALL",, "","False","T")</f>
        <v>45898.409722222219</v>
      </c>
      <c r="C1575" s="3">
        <f>RTD("cqg.rtd",,"StudyData", $K$2, "BAR", "", "Open", $K$4, $A1575, $K$6,$K$10,,$K$8,K$12)</f>
        <v>6461.25</v>
      </c>
      <c r="D1575" s="3">
        <f>RTD("cqg.rtd",,"StudyData", $K$2, "BAR", "", "High", $K$4, $A1575, $K$6,$K$10,,$K$8,$K$12)</f>
        <v>6462</v>
      </c>
      <c r="E1575" s="3">
        <f>RTD("cqg.rtd",,"StudyData", $K$2, "BAR", "", "Low", $K$4, $A1575, $K$6,$K$10,,$K$8,$K$12)</f>
        <v>6455.5</v>
      </c>
      <c r="F1575" s="3">
        <f>RTD("cqg.rtd",,"StudyData", $K$2, "BAR", "", "Close", $K$4, $A1575, $K$6,$K$10,,$K$8,$K$12)</f>
        <v>6461.5</v>
      </c>
      <c r="G1575" s="4">
        <f>RTD("cqg.rtd",,"StudyData",$K$2, "Vol", "Highlight=Total Trades,VolType=Exchange,CoCType=Auto", "Vol",$K$4,A1575,"ALL",,,"TRUE","T")</f>
        <v>23358</v>
      </c>
      <c r="H1575" s="3">
        <f>RTD("cqg.rtd",,"StudyData","VWAP("&amp;$K$2&amp;",StartFrom:=StartOfDay,VolType:=auto,CoCType:=auto,InputChoice:=Mid)","Bar",, "Close",$K$4,A1575,"ALL",,,"TRUE","T")</f>
        <v>6482.4830912857997</v>
      </c>
    </row>
    <row r="1576" spans="1:8" x14ac:dyDescent="0.3">
      <c r="A1576" s="8">
        <f t="shared" si="24"/>
        <v>-1574</v>
      </c>
      <c r="B1576" s="9">
        <f xml:space="preserve"> RTD("cqg.rtd",,"StudyData","TYA", "BAR", "", "Time",$K$4,$A1576,"ALL",, "","False","T")</f>
        <v>45898.40625</v>
      </c>
      <c r="C1576" s="3">
        <f>RTD("cqg.rtd",,"StudyData", $K$2, "BAR", "", "Open", $K$4, $A1576, $K$6,$K$10,,$K$8,K$12)</f>
        <v>6466</v>
      </c>
      <c r="D1576" s="3">
        <f>RTD("cqg.rtd",,"StudyData", $K$2, "BAR", "", "High", $K$4, $A1576, $K$6,$K$10,,$K$8,$K$12)</f>
        <v>6467.75</v>
      </c>
      <c r="E1576" s="3">
        <f>RTD("cqg.rtd",,"StudyData", $K$2, "BAR", "", "Low", $K$4, $A1576, $K$6,$K$10,,$K$8,$K$12)</f>
        <v>6459.25</v>
      </c>
      <c r="F1576" s="3">
        <f>RTD("cqg.rtd",,"StudyData", $K$2, "BAR", "", "Close", $K$4, $A1576, $K$6,$K$10,,$K$8,$K$12)</f>
        <v>6461.25</v>
      </c>
      <c r="G1576" s="4">
        <f>RTD("cqg.rtd",,"StudyData",$K$2, "Vol", "Highlight=Total Trades,VolType=Exchange,CoCType=Auto", "Vol",$K$4,A1576,"ALL",,,"TRUE","T")</f>
        <v>18311</v>
      </c>
      <c r="H1576" s="3">
        <f>RTD("cqg.rtd",,"StudyData","VWAP("&amp;$K$2&amp;",StartFrom:=StartOfDay,VolType:=auto,CoCType:=auto,InputChoice:=Mid)","Bar",, "Close",$K$4,A1576,"ALL",,,"TRUE","T")</f>
        <v>6483.4917458301998</v>
      </c>
    </row>
    <row r="1577" spans="1:8" x14ac:dyDescent="0.3">
      <c r="A1577" s="8">
        <f t="shared" si="24"/>
        <v>-1575</v>
      </c>
      <c r="B1577" s="9">
        <f xml:space="preserve"> RTD("cqg.rtd",,"StudyData","TYA", "BAR", "", "Time",$K$4,$A1577,"ALL",, "","False","T")</f>
        <v>45898.402777777781</v>
      </c>
      <c r="C1577" s="3">
        <f>RTD("cqg.rtd",,"StudyData", $K$2, "BAR", "", "Open", $K$4, $A1577, $K$6,$K$10,,$K$8,K$12)</f>
        <v>6473.75</v>
      </c>
      <c r="D1577" s="3">
        <f>RTD("cqg.rtd",,"StudyData", $K$2, "BAR", "", "High", $K$4, $A1577, $K$6,$K$10,,$K$8,$K$12)</f>
        <v>6475.75</v>
      </c>
      <c r="E1577" s="3">
        <f>RTD("cqg.rtd",,"StudyData", $K$2, "BAR", "", "Low", $K$4, $A1577, $K$6,$K$10,,$K$8,$K$12)</f>
        <v>6465.75</v>
      </c>
      <c r="F1577" s="3">
        <f>RTD("cqg.rtd",,"StudyData", $K$2, "BAR", "", "Close", $K$4, $A1577, $K$6,$K$10,,$K$8,$K$12)</f>
        <v>6466.25</v>
      </c>
      <c r="G1577" s="4">
        <f>RTD("cqg.rtd",,"StudyData",$K$2, "Vol", "Highlight=Total Trades,VolType=Exchange,CoCType=Auto", "Vol",$K$4,A1577,"ALL",,,"TRUE","T")</f>
        <v>17773</v>
      </c>
      <c r="H1577" s="3">
        <f>RTD("cqg.rtd",,"StudyData","VWAP("&amp;$K$2&amp;",StartFrom:=StartOfDay,VolType:=auto,CoCType:=auto,InputChoice:=Mid)","Bar",, "Close",$K$4,A1577,"ALL",,,"TRUE","T")</f>
        <v>6484.1807647424002</v>
      </c>
    </row>
    <row r="1578" spans="1:8" x14ac:dyDescent="0.3">
      <c r="A1578" s="8">
        <f t="shared" si="24"/>
        <v>-1576</v>
      </c>
      <c r="B1578" s="9">
        <f xml:space="preserve"> RTD("cqg.rtd",,"StudyData","TYA", "BAR", "", "Time",$K$4,$A1578,"ALL",, "","False","T")</f>
        <v>45898.399305555555</v>
      </c>
      <c r="C1578" s="3">
        <f>RTD("cqg.rtd",,"StudyData", $K$2, "BAR", "", "Open", $K$4, $A1578, $K$6,$K$10,,$K$8,K$12)</f>
        <v>6472.25</v>
      </c>
      <c r="D1578" s="3">
        <f>RTD("cqg.rtd",,"StudyData", $K$2, "BAR", "", "High", $K$4, $A1578, $K$6,$K$10,,$K$8,$K$12)</f>
        <v>6474.25</v>
      </c>
      <c r="E1578" s="3">
        <f>RTD("cqg.rtd",,"StudyData", $K$2, "BAR", "", "Low", $K$4, $A1578, $K$6,$K$10,,$K$8,$K$12)</f>
        <v>6469.25</v>
      </c>
      <c r="F1578" s="3">
        <f>RTD("cqg.rtd",,"StudyData", $K$2, "BAR", "", "Close", $K$4, $A1578, $K$6,$K$10,,$K$8,$K$12)</f>
        <v>6474</v>
      </c>
      <c r="G1578" s="4">
        <f>RTD("cqg.rtd",,"StudyData",$K$2, "Vol", "Highlight=Total Trades,VolType=Exchange,CoCType=Auto", "Vol",$K$4,A1578,"ALL",,,"TRUE","T")</f>
        <v>15742</v>
      </c>
      <c r="H1578" s="3">
        <f>RTD("cqg.rtd",,"StudyData","VWAP("&amp;$K$2&amp;",StartFrom:=StartOfDay,VolType:=auto,CoCType:=auto,InputChoice:=Mid)","Bar",, "Close",$K$4,A1578,"ALL",,,"TRUE","T")</f>
        <v>6484.6456081298002</v>
      </c>
    </row>
    <row r="1579" spans="1:8" x14ac:dyDescent="0.3">
      <c r="A1579" s="8">
        <f t="shared" si="24"/>
        <v>-1577</v>
      </c>
      <c r="B1579" s="9">
        <f xml:space="preserve"> RTD("cqg.rtd",,"StudyData","TYA", "BAR", "", "Time",$K$4,$A1579,"ALL",, "","False","T")</f>
        <v>45898.395833333336</v>
      </c>
      <c r="C1579" s="3">
        <f>RTD("cqg.rtd",,"StudyData", $K$2, "BAR", "", "Open", $K$4, $A1579, $K$6,$K$10,,$K$8,K$12)</f>
        <v>6471</v>
      </c>
      <c r="D1579" s="3">
        <f>RTD("cqg.rtd",,"StudyData", $K$2, "BAR", "", "High", $K$4, $A1579, $K$6,$K$10,,$K$8,$K$12)</f>
        <v>6473.5</v>
      </c>
      <c r="E1579" s="3">
        <f>RTD("cqg.rtd",,"StudyData", $K$2, "BAR", "", "Low", $K$4, $A1579, $K$6,$K$10,,$K$8,$K$12)</f>
        <v>6467.5</v>
      </c>
      <c r="F1579" s="3">
        <f>RTD("cqg.rtd",,"StudyData", $K$2, "BAR", "", "Close", $K$4, $A1579, $K$6,$K$10,,$K$8,$K$12)</f>
        <v>6472.5</v>
      </c>
      <c r="G1579" s="4">
        <f>RTD("cqg.rtd",,"StudyData",$K$2, "Vol", "Highlight=Total Trades,VolType=Exchange,CoCType=Auto", "Vol",$K$4,A1579,"ALL",,,"TRUE","T")</f>
        <v>19338</v>
      </c>
      <c r="H1579" s="3">
        <f>RTD("cqg.rtd",,"StudyData","VWAP("&amp;$K$2&amp;",StartFrom:=StartOfDay,VolType:=auto,CoCType:=auto,InputChoice:=Mid)","Bar",, "Close",$K$4,A1579,"ALL",,,"TRUE","T")</f>
        <v>6485.0534282557001</v>
      </c>
    </row>
    <row r="1580" spans="1:8" x14ac:dyDescent="0.3">
      <c r="A1580" s="8">
        <f t="shared" si="24"/>
        <v>-1578</v>
      </c>
      <c r="B1580" s="9">
        <f xml:space="preserve"> RTD("cqg.rtd",,"StudyData","TYA", "BAR", "", "Time",$K$4,$A1580,"ALL",, "","False","T")</f>
        <v>45898.392361111109</v>
      </c>
      <c r="C1580" s="3">
        <f>RTD("cqg.rtd",,"StudyData", $K$2, "BAR", "", "Open", $K$4, $A1580, $K$6,$K$10,,$K$8,K$12)</f>
        <v>6468.25</v>
      </c>
      <c r="D1580" s="3">
        <f>RTD("cqg.rtd",,"StudyData", $K$2, "BAR", "", "High", $K$4, $A1580, $K$6,$K$10,,$K$8,$K$12)</f>
        <v>6471</v>
      </c>
      <c r="E1580" s="3">
        <f>RTD("cqg.rtd",,"StudyData", $K$2, "BAR", "", "Low", $K$4, $A1580, $K$6,$K$10,,$K$8,$K$12)</f>
        <v>6462.25</v>
      </c>
      <c r="F1580" s="3">
        <f>RTD("cqg.rtd",,"StudyData", $K$2, "BAR", "", "Close", $K$4, $A1580, $K$6,$K$10,,$K$8,$K$12)</f>
        <v>6471</v>
      </c>
      <c r="G1580" s="4">
        <f>RTD("cqg.rtd",,"StudyData",$K$2, "Vol", "Highlight=Total Trades,VolType=Exchange,CoCType=Auto", "Vol",$K$4,A1580,"ALL",,,"TRUE","T")</f>
        <v>18524</v>
      </c>
      <c r="H1580" s="3">
        <f>RTD("cqg.rtd",,"StudyData","VWAP("&amp;$K$2&amp;",StartFrom:=StartOfDay,VolType:=auto,CoCType:=auto,InputChoice:=Mid)","Bar",, "Close",$K$4,A1580,"ALL",,,"TRUE","T")</f>
        <v>6485.6416649422999</v>
      </c>
    </row>
    <row r="1581" spans="1:8" x14ac:dyDescent="0.3">
      <c r="A1581" s="8">
        <f t="shared" si="24"/>
        <v>-1579</v>
      </c>
      <c r="B1581" s="9">
        <f xml:space="preserve"> RTD("cqg.rtd",,"StudyData","TYA", "BAR", "", "Time",$K$4,$A1581,"ALL",, "","False","T")</f>
        <v>45898.388888888891</v>
      </c>
      <c r="C1581" s="3">
        <f>RTD("cqg.rtd",,"StudyData", $K$2, "BAR", "", "Open", $K$4, $A1581, $K$6,$K$10,,$K$8,K$12)</f>
        <v>6465.5</v>
      </c>
      <c r="D1581" s="3">
        <f>RTD("cqg.rtd",,"StudyData", $K$2, "BAR", "", "High", $K$4, $A1581, $K$6,$K$10,,$K$8,$K$12)</f>
        <v>6472.25</v>
      </c>
      <c r="E1581" s="3">
        <f>RTD("cqg.rtd",,"StudyData", $K$2, "BAR", "", "Low", $K$4, $A1581, $K$6,$K$10,,$K$8,$K$12)</f>
        <v>6465</v>
      </c>
      <c r="F1581" s="3">
        <f>RTD("cqg.rtd",,"StudyData", $K$2, "BAR", "", "Close", $K$4, $A1581, $K$6,$K$10,,$K$8,$K$12)</f>
        <v>6468.25</v>
      </c>
      <c r="G1581" s="4">
        <f>RTD("cqg.rtd",,"StudyData",$K$2, "Vol", "Highlight=Total Trades,VolType=Exchange,CoCType=Auto", "Vol",$K$4,A1581,"ALL",,,"TRUE","T")</f>
        <v>23180</v>
      </c>
      <c r="H1581" s="3">
        <f>RTD("cqg.rtd",,"StudyData","VWAP("&amp;$K$2&amp;",StartFrom:=StartOfDay,VolType:=auto,CoCType:=auto,InputChoice:=Mid)","Bar",, "Close",$K$4,A1581,"ALL",,,"TRUE","T")</f>
        <v>6486.4076026334997</v>
      </c>
    </row>
    <row r="1582" spans="1:8" x14ac:dyDescent="0.3">
      <c r="A1582" s="8">
        <f t="shared" si="24"/>
        <v>-1580</v>
      </c>
      <c r="B1582" s="9">
        <f xml:space="preserve"> RTD("cqg.rtd",,"StudyData","TYA", "BAR", "", "Time",$K$4,$A1582,"ALL",, "","False","T")</f>
        <v>45898.385416666664</v>
      </c>
      <c r="C1582" s="3">
        <f>RTD("cqg.rtd",,"StudyData", $K$2, "BAR", "", "Open", $K$4, $A1582, $K$6,$K$10,,$K$8,K$12)</f>
        <v>6467.25</v>
      </c>
      <c r="D1582" s="3">
        <f>RTD("cqg.rtd",,"StudyData", $K$2, "BAR", "", "High", $K$4, $A1582, $K$6,$K$10,,$K$8,$K$12)</f>
        <v>6467.5</v>
      </c>
      <c r="E1582" s="3">
        <f>RTD("cqg.rtd",,"StudyData", $K$2, "BAR", "", "Low", $K$4, $A1582, $K$6,$K$10,,$K$8,$K$12)</f>
        <v>6460.25</v>
      </c>
      <c r="F1582" s="3">
        <f>RTD("cqg.rtd",,"StudyData", $K$2, "BAR", "", "Close", $K$4, $A1582, $K$6,$K$10,,$K$8,$K$12)</f>
        <v>6465.25</v>
      </c>
      <c r="G1582" s="4">
        <f>RTD("cqg.rtd",,"StudyData",$K$2, "Vol", "Highlight=Total Trades,VolType=Exchange,CoCType=Auto", "Vol",$K$4,A1582,"ALL",,,"TRUE","T")</f>
        <v>24483</v>
      </c>
      <c r="H1582" s="3">
        <f>RTD("cqg.rtd",,"StudyData","VWAP("&amp;$K$2&amp;",StartFrom:=StartOfDay,VolType:=auto,CoCType:=auto,InputChoice:=Mid)","Bar",, "Close",$K$4,A1582,"ALL",,,"TRUE","T")</f>
        <v>6487.3514303933998</v>
      </c>
    </row>
    <row r="1583" spans="1:8" x14ac:dyDescent="0.3">
      <c r="A1583" s="8">
        <f t="shared" si="24"/>
        <v>-1581</v>
      </c>
      <c r="B1583" s="9">
        <f xml:space="preserve"> RTD("cqg.rtd",,"StudyData","TYA", "BAR", "", "Time",$K$4,$A1583,"ALL",, "","False","T")</f>
        <v>45898.381944444445</v>
      </c>
      <c r="C1583" s="3">
        <f>RTD("cqg.rtd",,"StudyData", $K$2, "BAR", "", "Open", $K$4, $A1583, $K$6,$K$10,,$K$8,K$12)</f>
        <v>6464.5</v>
      </c>
      <c r="D1583" s="3">
        <f>RTD("cqg.rtd",,"StudyData", $K$2, "BAR", "", "High", $K$4, $A1583, $K$6,$K$10,,$K$8,$K$12)</f>
        <v>6468</v>
      </c>
      <c r="E1583" s="3">
        <f>RTD("cqg.rtd",,"StudyData", $K$2, "BAR", "", "Low", $K$4, $A1583, $K$6,$K$10,,$K$8,$K$12)</f>
        <v>6462.5</v>
      </c>
      <c r="F1583" s="3">
        <f>RTD("cqg.rtd",,"StudyData", $K$2, "BAR", "", "Close", $K$4, $A1583, $K$6,$K$10,,$K$8,$K$12)</f>
        <v>6467.5</v>
      </c>
      <c r="G1583" s="4">
        <f>RTD("cqg.rtd",,"StudyData",$K$2, "Vol", "Highlight=Total Trades,VolType=Exchange,CoCType=Auto", "Vol",$K$4,A1583,"ALL",,,"TRUE","T")</f>
        <v>31990</v>
      </c>
      <c r="H1583" s="3">
        <f>RTD("cqg.rtd",,"StudyData","VWAP("&amp;$K$2&amp;",StartFrom:=StartOfDay,VolType:=auto,CoCType:=auto,InputChoice:=Mid)","Bar",, "Close",$K$4,A1583,"ALL",,,"TRUE","T")</f>
        <v>6488.7456655549004</v>
      </c>
    </row>
    <row r="1584" spans="1:8" x14ac:dyDescent="0.3">
      <c r="A1584" s="8">
        <f t="shared" si="24"/>
        <v>-1582</v>
      </c>
      <c r="B1584" s="9">
        <f xml:space="preserve"> RTD("cqg.rtd",,"StudyData","TYA", "BAR", "", "Time",$K$4,$A1584,"ALL",, "","False","T")</f>
        <v>45898.378472222219</v>
      </c>
      <c r="C1584" s="3">
        <f>RTD("cqg.rtd",,"StudyData", $K$2, "BAR", "", "Open", $K$4, $A1584, $K$6,$K$10,,$K$8,K$12)</f>
        <v>6470.25</v>
      </c>
      <c r="D1584" s="3">
        <f>RTD("cqg.rtd",,"StudyData", $K$2, "BAR", "", "High", $K$4, $A1584, $K$6,$K$10,,$K$8,$K$12)</f>
        <v>6471.75</v>
      </c>
      <c r="E1584" s="3">
        <f>RTD("cqg.rtd",,"StudyData", $K$2, "BAR", "", "Low", $K$4, $A1584, $K$6,$K$10,,$K$8,$K$12)</f>
        <v>6461.75</v>
      </c>
      <c r="F1584" s="3">
        <f>RTD("cqg.rtd",,"StudyData", $K$2, "BAR", "", "Close", $K$4, $A1584, $K$6,$K$10,,$K$8,$K$12)</f>
        <v>6464.75</v>
      </c>
      <c r="G1584" s="4">
        <f>RTD("cqg.rtd",,"StudyData",$K$2, "Vol", "Highlight=Total Trades,VolType=Exchange,CoCType=Auto", "Vol",$K$4,A1584,"ALL",,,"TRUE","T")</f>
        <v>42479</v>
      </c>
      <c r="H1584" s="3">
        <f>RTD("cqg.rtd",,"StudyData","VWAP("&amp;$K$2&amp;",StartFrom:=StartOfDay,VolType:=auto,CoCType:=auto,InputChoice:=Mid)","Bar",, "Close",$K$4,A1584,"ALL",,,"TRUE","T")</f>
        <v>6490.7222771918996</v>
      </c>
    </row>
    <row r="1585" spans="1:8" x14ac:dyDescent="0.3">
      <c r="A1585" s="8">
        <f t="shared" si="24"/>
        <v>-1583</v>
      </c>
      <c r="B1585" s="9">
        <f xml:space="preserve"> RTD("cqg.rtd",,"StudyData","TYA", "BAR", "", "Time",$K$4,$A1585,"ALL",, "","False","T")</f>
        <v>45898.375</v>
      </c>
      <c r="C1585" s="3">
        <f>RTD("cqg.rtd",,"StudyData", $K$2, "BAR", "", "Open", $K$4, $A1585, $K$6,$K$10,,$K$8,K$12)</f>
        <v>6479.75</v>
      </c>
      <c r="D1585" s="3">
        <f>RTD("cqg.rtd",,"StudyData", $K$2, "BAR", "", "High", $K$4, $A1585, $K$6,$K$10,,$K$8,$K$12)</f>
        <v>6485</v>
      </c>
      <c r="E1585" s="3">
        <f>RTD("cqg.rtd",,"StudyData", $K$2, "BAR", "", "Low", $K$4, $A1585, $K$6,$K$10,,$K$8,$K$12)</f>
        <v>6470.25</v>
      </c>
      <c r="F1585" s="3">
        <f>RTD("cqg.rtd",,"StudyData", $K$2, "BAR", "", "Close", $K$4, $A1585, $K$6,$K$10,,$K$8,$K$12)</f>
        <v>6470.5</v>
      </c>
      <c r="G1585" s="4">
        <f>RTD("cqg.rtd",,"StudyData",$K$2, "Vol", "Highlight=Total Trades,VolType=Exchange,CoCType=Auto", "Vol",$K$4,A1585,"ALL",,,"TRUE","T")</f>
        <v>35384</v>
      </c>
      <c r="H1585" s="3">
        <f>RTD("cqg.rtd",,"StudyData","VWAP("&amp;$K$2&amp;",StartFrom:=StartOfDay,VolType:=auto,CoCType:=auto,InputChoice:=Mid)","Bar",, "Close",$K$4,A1585,"ALL",,,"TRUE","T")</f>
        <v>6493.7370067439997</v>
      </c>
    </row>
    <row r="1586" spans="1:8" x14ac:dyDescent="0.3">
      <c r="A1586" s="8">
        <f t="shared" si="24"/>
        <v>-1584</v>
      </c>
      <c r="B1586" s="9">
        <f xml:space="preserve"> RTD("cqg.rtd",,"StudyData","TYA", "BAR", "", "Time",$K$4,$A1586,"ALL",, "","False","T")</f>
        <v>45898.371527777781</v>
      </c>
      <c r="C1586" s="3">
        <f>RTD("cqg.rtd",,"StudyData", $K$2, "BAR", "", "Open", $K$4, $A1586, $K$6,$K$10,,$K$8,K$12)</f>
        <v>6483.75</v>
      </c>
      <c r="D1586" s="3">
        <f>RTD("cqg.rtd",,"StudyData", $K$2, "BAR", "", "High", $K$4, $A1586, $K$6,$K$10,,$K$8,$K$12)</f>
        <v>6486</v>
      </c>
      <c r="E1586" s="3">
        <f>RTD("cqg.rtd",,"StudyData", $K$2, "BAR", "", "Low", $K$4, $A1586, $K$6,$K$10,,$K$8,$K$12)</f>
        <v>6477</v>
      </c>
      <c r="F1586" s="3">
        <f>RTD("cqg.rtd",,"StudyData", $K$2, "BAR", "", "Close", $K$4, $A1586, $K$6,$K$10,,$K$8,$K$12)</f>
        <v>6479.25</v>
      </c>
      <c r="G1586" s="4">
        <f>RTD("cqg.rtd",,"StudyData",$K$2, "Vol", "Highlight=Total Trades,VolType=Exchange,CoCType=Auto", "Vol",$K$4,A1586,"ALL",,,"TRUE","T")</f>
        <v>29839</v>
      </c>
      <c r="H1586" s="3">
        <f>RTD("cqg.rtd",,"StudyData","VWAP("&amp;$K$2&amp;",StartFrom:=StartOfDay,VolType:=auto,CoCType:=auto,InputChoice:=Mid)","Bar",, "Close",$K$4,A1586,"ALL",,,"TRUE","T")</f>
        <v>6495.6223007338003</v>
      </c>
    </row>
    <row r="1587" spans="1:8" x14ac:dyDescent="0.3">
      <c r="A1587" s="8">
        <f t="shared" si="24"/>
        <v>-1585</v>
      </c>
      <c r="B1587" s="9">
        <f xml:space="preserve"> RTD("cqg.rtd",,"StudyData","TYA", "BAR", "", "Time",$K$4,$A1587,"ALL",, "","False","T")</f>
        <v>45898.368055555555</v>
      </c>
      <c r="C1587" s="3">
        <f>RTD("cqg.rtd",,"StudyData", $K$2, "BAR", "", "Open", $K$4, $A1587, $K$6,$K$10,,$K$8,K$12)</f>
        <v>6485.25</v>
      </c>
      <c r="D1587" s="3">
        <f>RTD("cqg.rtd",,"StudyData", $K$2, "BAR", "", "High", $K$4, $A1587, $K$6,$K$10,,$K$8,$K$12)</f>
        <v>6487.75</v>
      </c>
      <c r="E1587" s="3">
        <f>RTD("cqg.rtd",,"StudyData", $K$2, "BAR", "", "Low", $K$4, $A1587, $K$6,$K$10,,$K$8,$K$12)</f>
        <v>6482</v>
      </c>
      <c r="F1587" s="3">
        <f>RTD("cqg.rtd",,"StudyData", $K$2, "BAR", "", "Close", $K$4, $A1587, $K$6,$K$10,,$K$8,$K$12)</f>
        <v>6484</v>
      </c>
      <c r="G1587" s="4">
        <f>RTD("cqg.rtd",,"StudyData",$K$2, "Vol", "Highlight=Total Trades,VolType=Exchange,CoCType=Auto", "Vol",$K$4,A1587,"ALL",,,"TRUE","T")</f>
        <v>30577</v>
      </c>
      <c r="H1587" s="3">
        <f>RTD("cqg.rtd",,"StudyData","VWAP("&amp;$K$2&amp;",StartFrom:=StartOfDay,VolType:=auto,CoCType:=auto,InputChoice:=Mid)","Bar",, "Close",$K$4,A1587,"ALL",,,"TRUE","T")</f>
        <v>6497.1683765473999</v>
      </c>
    </row>
    <row r="1588" spans="1:8" x14ac:dyDescent="0.3">
      <c r="A1588" s="8">
        <f t="shared" si="24"/>
        <v>-1586</v>
      </c>
      <c r="B1588" s="9">
        <f xml:space="preserve"> RTD("cqg.rtd",,"StudyData","TYA", "BAR", "", "Time",$K$4,$A1588,"ALL",, "","False","T")</f>
        <v>45898.364583333336</v>
      </c>
      <c r="C1588" s="3">
        <f>RTD("cqg.rtd",,"StudyData", $K$2, "BAR", "", "Open", $K$4, $A1588, $K$6,$K$10,,$K$8,K$12)</f>
        <v>6494.5</v>
      </c>
      <c r="D1588" s="3">
        <f>RTD("cqg.rtd",,"StudyData", $K$2, "BAR", "", "High", $K$4, $A1588, $K$6,$K$10,,$K$8,$K$12)</f>
        <v>6494.5</v>
      </c>
      <c r="E1588" s="3">
        <f>RTD("cqg.rtd",,"StudyData", $K$2, "BAR", "", "Low", $K$4, $A1588, $K$6,$K$10,,$K$8,$K$12)</f>
        <v>6484.75</v>
      </c>
      <c r="F1588" s="3">
        <f>RTD("cqg.rtd",,"StudyData", $K$2, "BAR", "", "Close", $K$4, $A1588, $K$6,$K$10,,$K$8,$K$12)</f>
        <v>6485.25</v>
      </c>
      <c r="G1588" s="4">
        <f>RTD("cqg.rtd",,"StudyData",$K$2, "Vol", "Highlight=Total Trades,VolType=Exchange,CoCType=Auto", "Vol",$K$4,A1588,"ALL",,,"TRUE","T")</f>
        <v>37309</v>
      </c>
      <c r="H1588" s="3">
        <f>RTD("cqg.rtd",,"StudyData","VWAP("&amp;$K$2&amp;",StartFrom:=StartOfDay,VolType:=auto,CoCType:=auto,InputChoice:=Mid)","Bar",, "Close",$K$4,A1588,"ALL",,,"TRUE","T")</f>
        <v>6498.7217818753998</v>
      </c>
    </row>
    <row r="1589" spans="1:8" x14ac:dyDescent="0.3">
      <c r="A1589" s="8">
        <f t="shared" si="24"/>
        <v>-1587</v>
      </c>
      <c r="B1589" s="9">
        <f xml:space="preserve"> RTD("cqg.rtd",,"StudyData","TYA", "BAR", "", "Time",$K$4,$A1589,"ALL",, "","False","T")</f>
        <v>45898.361111111109</v>
      </c>
      <c r="C1589" s="3">
        <f>RTD("cqg.rtd",,"StudyData", $K$2, "BAR", "", "Open", $K$4, $A1589, $K$6,$K$10,,$K$8,K$12)</f>
        <v>6492.75</v>
      </c>
      <c r="D1589" s="3">
        <f>RTD("cqg.rtd",,"StudyData", $K$2, "BAR", "", "High", $K$4, $A1589, $K$6,$K$10,,$K$8,$K$12)</f>
        <v>6497</v>
      </c>
      <c r="E1589" s="3">
        <f>RTD("cqg.rtd",,"StudyData", $K$2, "BAR", "", "Low", $K$4, $A1589, $K$6,$K$10,,$K$8,$K$12)</f>
        <v>6492.25</v>
      </c>
      <c r="F1589" s="3">
        <f>RTD("cqg.rtd",,"StudyData", $K$2, "BAR", "", "Close", $K$4, $A1589, $K$6,$K$10,,$K$8,$K$12)</f>
        <v>6494.25</v>
      </c>
      <c r="G1589" s="4">
        <f>RTD("cqg.rtd",,"StudyData",$K$2, "Vol", "Highlight=Total Trades,VolType=Exchange,CoCType=Auto", "Vol",$K$4,A1589,"ALL",,,"TRUE","T")</f>
        <v>16835</v>
      </c>
      <c r="H1589" s="3">
        <f>RTD("cqg.rtd",,"StudyData","VWAP("&amp;$K$2&amp;",StartFrom:=StartOfDay,VolType:=auto,CoCType:=auto,InputChoice:=Mid)","Bar",, "Close",$K$4,A1589,"ALL",,,"TRUE","T")</f>
        <v>6500.3800049592001</v>
      </c>
    </row>
    <row r="1590" spans="1:8" x14ac:dyDescent="0.3">
      <c r="A1590" s="8">
        <f t="shared" si="24"/>
        <v>-1588</v>
      </c>
      <c r="B1590" s="9">
        <f xml:space="preserve"> RTD("cqg.rtd",,"StudyData","TYA", "BAR", "", "Time",$K$4,$A1590,"ALL",, "","False","T")</f>
        <v>45898.357638888891</v>
      </c>
      <c r="C1590" s="3">
        <f>RTD("cqg.rtd",,"StudyData", $K$2, "BAR", "", "Open", $K$4, $A1590, $K$6,$K$10,,$K$8,K$12)</f>
        <v>6498.25</v>
      </c>
      <c r="D1590" s="3">
        <f>RTD("cqg.rtd",,"StudyData", $K$2, "BAR", "", "High", $K$4, $A1590, $K$6,$K$10,,$K$8,$K$12)</f>
        <v>6498.75</v>
      </c>
      <c r="E1590" s="3">
        <f>RTD("cqg.rtd",,"StudyData", $K$2, "BAR", "", "Low", $K$4, $A1590, $K$6,$K$10,,$K$8,$K$12)</f>
        <v>6492.75</v>
      </c>
      <c r="F1590" s="3">
        <f>RTD("cqg.rtd",,"StudyData", $K$2, "BAR", "", "Close", $K$4, $A1590, $K$6,$K$10,,$K$8,$K$12)</f>
        <v>6492.75</v>
      </c>
      <c r="G1590" s="4">
        <f>RTD("cqg.rtd",,"StudyData",$K$2, "Vol", "Highlight=Total Trades,VolType=Exchange,CoCType=Auto", "Vol",$K$4,A1590,"ALL",,,"TRUE","T")</f>
        <v>23053</v>
      </c>
      <c r="H1590" s="3">
        <f>RTD("cqg.rtd",,"StudyData","VWAP("&amp;$K$2&amp;",StartFrom:=StartOfDay,VolType:=auto,CoCType:=auto,InputChoice:=Mid)","Bar",, "Close",$K$4,A1590,"ALL",,,"TRUE","T")</f>
        <v>6500.8958006144003</v>
      </c>
    </row>
    <row r="1591" spans="1:8" x14ac:dyDescent="0.3">
      <c r="A1591" s="8">
        <f t="shared" si="24"/>
        <v>-1589</v>
      </c>
      <c r="B1591" s="9">
        <f xml:space="preserve"> RTD("cqg.rtd",,"StudyData","TYA", "BAR", "", "Time",$K$4,$A1591,"ALL",, "","False","T")</f>
        <v>45898.354166666664</v>
      </c>
      <c r="C1591" s="3">
        <f>RTD("cqg.rtd",,"StudyData", $K$2, "BAR", "", "Open", $K$4, $A1591, $K$6,$K$10,,$K$8,K$12)</f>
        <v>6499</v>
      </c>
      <c r="D1591" s="3">
        <f>RTD("cqg.rtd",,"StudyData", $K$2, "BAR", "", "High", $K$4, $A1591, $K$6,$K$10,,$K$8,$K$12)</f>
        <v>6502.75</v>
      </c>
      <c r="E1591" s="3">
        <f>RTD("cqg.rtd",,"StudyData", $K$2, "BAR", "", "Low", $K$4, $A1591, $K$6,$K$10,,$K$8,$K$12)</f>
        <v>6497.25</v>
      </c>
      <c r="F1591" s="3">
        <f>RTD("cqg.rtd",,"StudyData", $K$2, "BAR", "", "Close", $K$4, $A1591, $K$6,$K$10,,$K$8,$K$12)</f>
        <v>6498.5</v>
      </c>
      <c r="G1591" s="4">
        <f>RTD("cqg.rtd",,"StudyData",$K$2, "Vol", "Highlight=Total Trades,VolType=Exchange,CoCType=Auto", "Vol",$K$4,A1591,"ALL",,,"TRUE","T")</f>
        <v>30374</v>
      </c>
      <c r="H1591" s="3">
        <f>RTD("cqg.rtd",,"StudyData","VWAP("&amp;$K$2&amp;",StartFrom:=StartOfDay,VolType:=auto,CoCType:=auto,InputChoice:=Mid)","Bar",, "Close",$K$4,A1591,"ALL",,,"TRUE","T")</f>
        <v>6501.6156893265997</v>
      </c>
    </row>
    <row r="1592" spans="1:8" x14ac:dyDescent="0.3">
      <c r="A1592" s="8">
        <f t="shared" si="24"/>
        <v>-1590</v>
      </c>
      <c r="B1592" s="9">
        <f xml:space="preserve"> RTD("cqg.rtd",,"StudyData","TYA", "BAR", "", "Time",$K$4,$A1592,"ALL",, "","False","T")</f>
        <v>45898.350694444445</v>
      </c>
      <c r="C1592" s="3">
        <f>RTD("cqg.rtd",,"StudyData", $K$2, "BAR", "", "Open", $K$4, $A1592, $K$6,$K$10,,$K$8,K$12)</f>
        <v>6500</v>
      </c>
      <c r="D1592" s="3">
        <f>RTD("cqg.rtd",,"StudyData", $K$2, "BAR", "", "High", $K$4, $A1592, $K$6,$K$10,,$K$8,$K$12)</f>
        <v>6504</v>
      </c>
      <c r="E1592" s="3">
        <f>RTD("cqg.rtd",,"StudyData", $K$2, "BAR", "", "Low", $K$4, $A1592, $K$6,$K$10,,$K$8,$K$12)</f>
        <v>6497.5</v>
      </c>
      <c r="F1592" s="3">
        <f>RTD("cqg.rtd",,"StudyData", $K$2, "BAR", "", "Close", $K$4, $A1592, $K$6,$K$10,,$K$8,$K$12)</f>
        <v>6498.75</v>
      </c>
      <c r="G1592" s="4">
        <f>RTD("cqg.rtd",,"StudyData",$K$2, "Vol", "Highlight=Total Trades,VolType=Exchange,CoCType=Auto", "Vol",$K$4,A1592,"ALL",,,"TRUE","T")</f>
        <v>12034</v>
      </c>
      <c r="H1592" s="3">
        <f>RTD("cqg.rtd",,"StudyData","VWAP("&amp;$K$2&amp;",StartFrom:=StartOfDay,VolType:=auto,CoCType:=auto,InputChoice:=Mid)","Bar",, "Close",$K$4,A1592,"ALL",,,"TRUE","T")</f>
        <v>6501.9808031396997</v>
      </c>
    </row>
    <row r="1593" spans="1:8" x14ac:dyDescent="0.3">
      <c r="A1593" s="8">
        <f t="shared" si="24"/>
        <v>-1591</v>
      </c>
      <c r="B1593" s="9">
        <f xml:space="preserve"> RTD("cqg.rtd",,"StudyData","TYA", "BAR", "", "Time",$K$4,$A1593,"ALL",, "","False","T")</f>
        <v>45898.347222222219</v>
      </c>
      <c r="C1593" s="3">
        <f>RTD("cqg.rtd",,"StudyData", $K$2, "BAR", "", "Open", $K$4, $A1593, $K$6,$K$10,,$K$8,K$12)</f>
        <v>6499</v>
      </c>
      <c r="D1593" s="3">
        <f>RTD("cqg.rtd",,"StudyData", $K$2, "BAR", "", "High", $K$4, $A1593, $K$6,$K$10,,$K$8,$K$12)</f>
        <v>6502</v>
      </c>
      <c r="E1593" s="3">
        <f>RTD("cqg.rtd",,"StudyData", $K$2, "BAR", "", "Low", $K$4, $A1593, $K$6,$K$10,,$K$8,$K$12)</f>
        <v>6499</v>
      </c>
      <c r="F1593" s="3">
        <f>RTD("cqg.rtd",,"StudyData", $K$2, "BAR", "", "Close", $K$4, $A1593, $K$6,$K$10,,$K$8,$K$12)</f>
        <v>6500</v>
      </c>
      <c r="G1593" s="4">
        <f>RTD("cqg.rtd",,"StudyData",$K$2, "Vol", "Highlight=Total Trades,VolType=Exchange,CoCType=Auto", "Vol",$K$4,A1593,"ALL",,,"TRUE","T")</f>
        <v>1782</v>
      </c>
      <c r="H1593" s="3">
        <f>RTD("cqg.rtd",,"StudyData","VWAP("&amp;$K$2&amp;",StartFrom:=StartOfDay,VolType:=auto,CoCType:=auto,InputChoice:=Mid)","Bar",, "Close",$K$4,A1593,"ALL",,,"TRUE","T")</f>
        <v>6502.1018357357998</v>
      </c>
    </row>
    <row r="1594" spans="1:8" x14ac:dyDescent="0.3">
      <c r="A1594" s="8">
        <f t="shared" si="24"/>
        <v>-1592</v>
      </c>
      <c r="B1594" s="9">
        <f xml:space="preserve"> RTD("cqg.rtd",,"StudyData","TYA", "BAR", "", "Time",$K$4,$A1594,"ALL",, "","False","T")</f>
        <v>45898.34375</v>
      </c>
      <c r="C1594" s="3">
        <f>RTD("cqg.rtd",,"StudyData", $K$2, "BAR", "", "Open", $K$4, $A1594, $K$6,$K$10,,$K$8,K$12)</f>
        <v>6500.75</v>
      </c>
      <c r="D1594" s="3">
        <f>RTD("cqg.rtd",,"StudyData", $K$2, "BAR", "", "High", $K$4, $A1594, $K$6,$K$10,,$K$8,$K$12)</f>
        <v>6501.75</v>
      </c>
      <c r="E1594" s="3">
        <f>RTD("cqg.rtd",,"StudyData", $K$2, "BAR", "", "Low", $K$4, $A1594, $K$6,$K$10,,$K$8,$K$12)</f>
        <v>6499</v>
      </c>
      <c r="F1594" s="3">
        <f>RTD("cqg.rtd",,"StudyData", $K$2, "BAR", "", "Close", $K$4, $A1594, $K$6,$K$10,,$K$8,$K$12)</f>
        <v>6499</v>
      </c>
      <c r="G1594" s="4">
        <f>RTD("cqg.rtd",,"StudyData",$K$2, "Vol", "Highlight=Total Trades,VolType=Exchange,CoCType=Auto", "Vol",$K$4,A1594,"ALL",,,"TRUE","T")</f>
        <v>2206</v>
      </c>
      <c r="H1594" s="3">
        <f>RTD("cqg.rtd",,"StudyData","VWAP("&amp;$K$2&amp;",StartFrom:=StartOfDay,VolType:=auto,CoCType:=auto,InputChoice:=Mid)","Bar",, "Close",$K$4,A1594,"ALL",,,"TRUE","T")</f>
        <v>6502.1255058295001</v>
      </c>
    </row>
    <row r="1595" spans="1:8" x14ac:dyDescent="0.3">
      <c r="A1595" s="8">
        <f t="shared" si="24"/>
        <v>-1593</v>
      </c>
      <c r="B1595" s="9">
        <f xml:space="preserve"> RTD("cqg.rtd",,"StudyData","TYA", "BAR", "", "Time",$K$4,$A1595,"ALL",, "","False","T")</f>
        <v>45898.340277777781</v>
      </c>
      <c r="C1595" s="3">
        <f>RTD("cqg.rtd",,"StudyData", $K$2, "BAR", "", "Open", $K$4, $A1595, $K$6,$K$10,,$K$8,K$12)</f>
        <v>6500.75</v>
      </c>
      <c r="D1595" s="3">
        <f>RTD("cqg.rtd",,"StudyData", $K$2, "BAR", "", "High", $K$4, $A1595, $K$6,$K$10,,$K$8,$K$12)</f>
        <v>6501.5</v>
      </c>
      <c r="E1595" s="3">
        <f>RTD("cqg.rtd",,"StudyData", $K$2, "BAR", "", "Low", $K$4, $A1595, $K$6,$K$10,,$K$8,$K$12)</f>
        <v>6499.75</v>
      </c>
      <c r="F1595" s="3">
        <f>RTD("cqg.rtd",,"StudyData", $K$2, "BAR", "", "Close", $K$4, $A1595, $K$6,$K$10,,$K$8,$K$12)</f>
        <v>6501</v>
      </c>
      <c r="G1595" s="4">
        <f>RTD("cqg.rtd",,"StudyData",$K$2, "Vol", "Highlight=Total Trades,VolType=Exchange,CoCType=Auto", "Vol",$K$4,A1595,"ALL",,,"TRUE","T")</f>
        <v>1698</v>
      </c>
      <c r="H1595" s="3">
        <f>RTD("cqg.rtd",,"StudyData","VWAP("&amp;$K$2&amp;",StartFrom:=StartOfDay,VolType:=auto,CoCType:=auto,InputChoice:=Mid)","Bar",, "Close",$K$4,A1595,"ALL",,,"TRUE","T")</f>
        <v>6502.1581241342001</v>
      </c>
    </row>
    <row r="1596" spans="1:8" x14ac:dyDescent="0.3">
      <c r="A1596" s="8">
        <f t="shared" si="24"/>
        <v>-1594</v>
      </c>
      <c r="B1596" s="9">
        <f xml:space="preserve"> RTD("cqg.rtd",,"StudyData","TYA", "BAR", "", "Time",$K$4,$A1596,"ALL",, "","False","T")</f>
        <v>45898.336805555555</v>
      </c>
      <c r="C1596" s="3">
        <f>RTD("cqg.rtd",,"StudyData", $K$2, "BAR", "", "Open", $K$4, $A1596, $K$6,$K$10,,$K$8,K$12)</f>
        <v>6501.75</v>
      </c>
      <c r="D1596" s="3">
        <f>RTD("cqg.rtd",,"StudyData", $K$2, "BAR", "", "High", $K$4, $A1596, $K$6,$K$10,,$K$8,$K$12)</f>
        <v>6502</v>
      </c>
      <c r="E1596" s="3">
        <f>RTD("cqg.rtd",,"StudyData", $K$2, "BAR", "", "Low", $K$4, $A1596, $K$6,$K$10,,$K$8,$K$12)</f>
        <v>6500.25</v>
      </c>
      <c r="F1596" s="3">
        <f>RTD("cqg.rtd",,"StudyData", $K$2, "BAR", "", "Close", $K$4, $A1596, $K$6,$K$10,,$K$8,$K$12)</f>
        <v>6500.75</v>
      </c>
      <c r="G1596" s="4">
        <f>RTD("cqg.rtd",,"StudyData",$K$2, "Vol", "Highlight=Total Trades,VolType=Exchange,CoCType=Auto", "Vol",$K$4,A1596,"ALL",,,"TRUE","T")</f>
        <v>1637</v>
      </c>
      <c r="H1596" s="3">
        <f>RTD("cqg.rtd",,"StudyData","VWAP("&amp;$K$2&amp;",StartFrom:=StartOfDay,VolType:=auto,CoCType:=auto,InputChoice:=Mid)","Bar",, "Close",$K$4,A1596,"ALL",,,"TRUE","T")</f>
        <v>6502.1804331990998</v>
      </c>
    </row>
    <row r="1597" spans="1:8" x14ac:dyDescent="0.3">
      <c r="A1597" s="8">
        <f t="shared" si="24"/>
        <v>-1595</v>
      </c>
      <c r="B1597" s="9">
        <f xml:space="preserve"> RTD("cqg.rtd",,"StudyData","TYA", "BAR", "", "Time",$K$4,$A1597,"ALL",, "","False","T")</f>
        <v>45898.333333333336</v>
      </c>
      <c r="C1597" s="3">
        <f>RTD("cqg.rtd",,"StudyData", $K$2, "BAR", "", "Open", $K$4, $A1597, $K$6,$K$10,,$K$8,K$12)</f>
        <v>6501</v>
      </c>
      <c r="D1597" s="3">
        <f>RTD("cqg.rtd",,"StudyData", $K$2, "BAR", "", "High", $K$4, $A1597, $K$6,$K$10,,$K$8,$K$12)</f>
        <v>6502.75</v>
      </c>
      <c r="E1597" s="3">
        <f>RTD("cqg.rtd",,"StudyData", $K$2, "BAR", "", "Low", $K$4, $A1597, $K$6,$K$10,,$K$8,$K$12)</f>
        <v>6500.5</v>
      </c>
      <c r="F1597" s="3">
        <f>RTD("cqg.rtd",,"StudyData", $K$2, "BAR", "", "Close", $K$4, $A1597, $K$6,$K$10,,$K$8,$K$12)</f>
        <v>6502</v>
      </c>
      <c r="G1597" s="4">
        <f>RTD("cqg.rtd",,"StudyData",$K$2, "Vol", "Highlight=Total Trades,VolType=Exchange,CoCType=Auto", "Vol",$K$4,A1597,"ALL",,,"TRUE","T")</f>
        <v>2130</v>
      </c>
      <c r="H1597" s="3">
        <f>RTD("cqg.rtd",,"StudyData","VWAP("&amp;$K$2&amp;",StartFrom:=StartOfDay,VolType:=auto,CoCType:=auto,InputChoice:=Mid)","Bar",, "Close",$K$4,A1597,"ALL",,,"TRUE","T")</f>
        <v>6502.1954501403998</v>
      </c>
    </row>
    <row r="1598" spans="1:8" x14ac:dyDescent="0.3">
      <c r="A1598" s="8">
        <f t="shared" si="24"/>
        <v>-1596</v>
      </c>
      <c r="B1598" s="9">
        <f xml:space="preserve"> RTD("cqg.rtd",,"StudyData","TYA", "BAR", "", "Time",$K$4,$A1598,"ALL",, "","False","T")</f>
        <v>45898.329861111109</v>
      </c>
      <c r="C1598" s="3">
        <f>RTD("cqg.rtd",,"StudyData", $K$2, "BAR", "", "Open", $K$4, $A1598, $K$6,$K$10,,$K$8,K$12)</f>
        <v>6500.25</v>
      </c>
      <c r="D1598" s="3">
        <f>RTD("cqg.rtd",,"StudyData", $K$2, "BAR", "", "High", $K$4, $A1598, $K$6,$K$10,,$K$8,$K$12)</f>
        <v>6501.5</v>
      </c>
      <c r="E1598" s="3">
        <f>RTD("cqg.rtd",,"StudyData", $K$2, "BAR", "", "Low", $K$4, $A1598, $K$6,$K$10,,$K$8,$K$12)</f>
        <v>6500</v>
      </c>
      <c r="F1598" s="3">
        <f>RTD("cqg.rtd",,"StudyData", $K$2, "BAR", "", "Close", $K$4, $A1598, $K$6,$K$10,,$K$8,$K$12)</f>
        <v>6501.25</v>
      </c>
      <c r="G1598" s="4">
        <f>RTD("cqg.rtd",,"StudyData",$K$2, "Vol", "Highlight=Total Trades,VolType=Exchange,CoCType=Auto", "Vol",$K$4,A1598,"ALL",,,"TRUE","T")</f>
        <v>1198</v>
      </c>
      <c r="H1598" s="3">
        <f>RTD("cqg.rtd",,"StudyData","VWAP("&amp;$K$2&amp;",StartFrom:=StartOfDay,VolType:=auto,CoCType:=auto,InputChoice:=Mid)","Bar",, "Close",$K$4,A1598,"ALL",,,"TRUE","T")</f>
        <v>6502.2062102051996</v>
      </c>
    </row>
    <row r="1599" spans="1:8" x14ac:dyDescent="0.3">
      <c r="A1599" s="8">
        <f t="shared" si="24"/>
        <v>-1597</v>
      </c>
      <c r="B1599" s="9">
        <f xml:space="preserve"> RTD("cqg.rtd",,"StudyData","TYA", "BAR", "", "Time",$K$4,$A1599,"ALL",, "","False","T")</f>
        <v>45898.326388888891</v>
      </c>
      <c r="C1599" s="3">
        <f>RTD("cqg.rtd",,"StudyData", $K$2, "BAR", "", "Open", $K$4, $A1599, $K$6,$K$10,,$K$8,K$12)</f>
        <v>6500.75</v>
      </c>
      <c r="D1599" s="3">
        <f>RTD("cqg.rtd",,"StudyData", $K$2, "BAR", "", "High", $K$4, $A1599, $K$6,$K$10,,$K$8,$K$12)</f>
        <v>6501.75</v>
      </c>
      <c r="E1599" s="3">
        <f>RTD("cqg.rtd",,"StudyData", $K$2, "BAR", "", "Low", $K$4, $A1599, $K$6,$K$10,,$K$8,$K$12)</f>
        <v>6499</v>
      </c>
      <c r="F1599" s="3">
        <f>RTD("cqg.rtd",,"StudyData", $K$2, "BAR", "", "Close", $K$4, $A1599, $K$6,$K$10,,$K$8,$K$12)</f>
        <v>6500.5</v>
      </c>
      <c r="G1599" s="4">
        <f>RTD("cqg.rtd",,"StudyData",$K$2, "Vol", "Highlight=Total Trades,VolType=Exchange,CoCType=Auto", "Vol",$K$4,A1599,"ALL",,,"TRUE","T")</f>
        <v>1400</v>
      </c>
      <c r="H1599" s="3">
        <f>RTD("cqg.rtd",,"StudyData","VWAP("&amp;$K$2&amp;",StartFrom:=StartOfDay,VolType:=auto,CoCType:=auto,InputChoice:=Mid)","Bar",, "Close",$K$4,A1599,"ALL",,,"TRUE","T")</f>
        <v>6502.2218247930005</v>
      </c>
    </row>
    <row r="1600" spans="1:8" x14ac:dyDescent="0.3">
      <c r="A1600" s="8">
        <f t="shared" si="24"/>
        <v>-1598</v>
      </c>
      <c r="B1600" s="9">
        <f xml:space="preserve"> RTD("cqg.rtd",,"StudyData","TYA", "BAR", "", "Time",$K$4,$A1600,"ALL",, "","False","T")</f>
        <v>45898.322916666664</v>
      </c>
      <c r="C1600" s="3">
        <f>RTD("cqg.rtd",,"StudyData", $K$2, "BAR", "", "Open", $K$4, $A1600, $K$6,$K$10,,$K$8,K$12)</f>
        <v>6499</v>
      </c>
      <c r="D1600" s="3">
        <f>RTD("cqg.rtd",,"StudyData", $K$2, "BAR", "", "High", $K$4, $A1600, $K$6,$K$10,,$K$8,$K$12)</f>
        <v>6501.5</v>
      </c>
      <c r="E1600" s="3">
        <f>RTD("cqg.rtd",,"StudyData", $K$2, "BAR", "", "Low", $K$4, $A1600, $K$6,$K$10,,$K$8,$K$12)</f>
        <v>6498.5</v>
      </c>
      <c r="F1600" s="3">
        <f>RTD("cqg.rtd",,"StudyData", $K$2, "BAR", "", "Close", $K$4, $A1600, $K$6,$K$10,,$K$8,$K$12)</f>
        <v>6501</v>
      </c>
      <c r="G1600" s="4">
        <f>RTD("cqg.rtd",,"StudyData",$K$2, "Vol", "Highlight=Total Trades,VolType=Exchange,CoCType=Auto", "Vol",$K$4,A1600,"ALL",,,"TRUE","T")</f>
        <v>1847</v>
      </c>
      <c r="H1600" s="3">
        <f>RTD("cqg.rtd",,"StudyData","VWAP("&amp;$K$2&amp;",StartFrom:=StartOfDay,VolType:=auto,CoCType:=auto,InputChoice:=Mid)","Bar",, "Close",$K$4,A1600,"ALL",,,"TRUE","T")</f>
        <v>6502.2452605936996</v>
      </c>
    </row>
    <row r="1601" spans="1:8" x14ac:dyDescent="0.3">
      <c r="A1601" s="8">
        <f t="shared" si="24"/>
        <v>-1599</v>
      </c>
      <c r="B1601" s="9">
        <f xml:space="preserve"> RTD("cqg.rtd",,"StudyData","TYA", "BAR", "", "Time",$K$4,$A1601,"ALL",, "","False","T")</f>
        <v>45898.319444444445</v>
      </c>
      <c r="C1601" s="3">
        <f>RTD("cqg.rtd",,"StudyData", $K$2, "BAR", "", "Open", $K$4, $A1601, $K$6,$K$10,,$K$8,K$12)</f>
        <v>6498.5</v>
      </c>
      <c r="D1601" s="3">
        <f>RTD("cqg.rtd",,"StudyData", $K$2, "BAR", "", "High", $K$4, $A1601, $K$6,$K$10,,$K$8,$K$12)</f>
        <v>6499.5</v>
      </c>
      <c r="E1601" s="3">
        <f>RTD("cqg.rtd",,"StudyData", $K$2, "BAR", "", "Low", $K$4, $A1601, $K$6,$K$10,,$K$8,$K$12)</f>
        <v>6496.75</v>
      </c>
      <c r="F1601" s="3">
        <f>RTD("cqg.rtd",,"StudyData", $K$2, "BAR", "", "Close", $K$4, $A1601, $K$6,$K$10,,$K$8,$K$12)</f>
        <v>6499</v>
      </c>
      <c r="G1601" s="4">
        <f>RTD("cqg.rtd",,"StudyData",$K$2, "Vol", "Highlight=Total Trades,VolType=Exchange,CoCType=Auto", "Vol",$K$4,A1601,"ALL",,,"TRUE","T")</f>
        <v>2735</v>
      </c>
      <c r="H1601" s="3">
        <f>RTD("cqg.rtd",,"StudyData","VWAP("&amp;$K$2&amp;",StartFrom:=StartOfDay,VolType:=auto,CoCType:=auto,InputChoice:=Mid)","Bar",, "Close",$K$4,A1601,"ALL",,,"TRUE","T")</f>
        <v>6502.2834895094002</v>
      </c>
    </row>
    <row r="1602" spans="1:8" x14ac:dyDescent="0.3">
      <c r="A1602" s="8">
        <f t="shared" si="24"/>
        <v>-1600</v>
      </c>
      <c r="B1602" s="9">
        <f xml:space="preserve"> RTD("cqg.rtd",,"StudyData","TYA", "BAR", "", "Time",$K$4,$A1602,"ALL",, "","False","T")</f>
        <v>45898.315972222219</v>
      </c>
      <c r="C1602" s="3">
        <f>RTD("cqg.rtd",,"StudyData", $K$2, "BAR", "", "Open", $K$4, $A1602, $K$6,$K$10,,$K$8,K$12)</f>
        <v>6501</v>
      </c>
      <c r="D1602" s="3">
        <f>RTD("cqg.rtd",,"StudyData", $K$2, "BAR", "", "High", $K$4, $A1602, $K$6,$K$10,,$K$8,$K$12)</f>
        <v>6501.5</v>
      </c>
      <c r="E1602" s="3">
        <f>RTD("cqg.rtd",,"StudyData", $K$2, "BAR", "", "Low", $K$4, $A1602, $K$6,$K$10,,$K$8,$K$12)</f>
        <v>6497.25</v>
      </c>
      <c r="F1602" s="3">
        <f>RTD("cqg.rtd",,"StudyData", $K$2, "BAR", "", "Close", $K$4, $A1602, $K$6,$K$10,,$K$8,$K$12)</f>
        <v>6498.25</v>
      </c>
      <c r="G1602" s="4">
        <f>RTD("cqg.rtd",,"StudyData",$K$2, "Vol", "Highlight=Total Trades,VolType=Exchange,CoCType=Auto", "Vol",$K$4,A1602,"ALL",,,"TRUE","T")</f>
        <v>2989</v>
      </c>
      <c r="H1602" s="3">
        <f>RTD("cqg.rtd",,"StudyData","VWAP("&amp;$K$2&amp;",StartFrom:=StartOfDay,VolType:=auto,CoCType:=auto,InputChoice:=Mid)","Bar",, "Close",$K$4,A1602,"ALL",,,"TRUE","T")</f>
        <v>6502.3910471615</v>
      </c>
    </row>
    <row r="1603" spans="1:8" x14ac:dyDescent="0.3">
      <c r="A1603" s="8">
        <f t="shared" si="24"/>
        <v>-1601</v>
      </c>
      <c r="B1603" s="9">
        <f xml:space="preserve"> RTD("cqg.rtd",,"StudyData","TYA", "BAR", "", "Time",$K$4,$A1603,"ALL",, "","False","T")</f>
        <v>45898.3125</v>
      </c>
      <c r="C1603" s="3">
        <f>RTD("cqg.rtd",,"StudyData", $K$2, "BAR", "", "Open", $K$4, $A1603, $K$6,$K$10,,$K$8,K$12)</f>
        <v>6494.25</v>
      </c>
      <c r="D1603" s="3">
        <f>RTD("cqg.rtd",,"StudyData", $K$2, "BAR", "", "High", $K$4, $A1603, $K$6,$K$10,,$K$8,$K$12)</f>
        <v>6505.75</v>
      </c>
      <c r="E1603" s="3">
        <f>RTD("cqg.rtd",,"StudyData", $K$2, "BAR", "", "Low", $K$4, $A1603, $K$6,$K$10,,$K$8,$K$12)</f>
        <v>6494.25</v>
      </c>
      <c r="F1603" s="3">
        <f>RTD("cqg.rtd",,"StudyData", $K$2, "BAR", "", "Close", $K$4, $A1603, $K$6,$K$10,,$K$8,$K$12)</f>
        <v>6501</v>
      </c>
      <c r="G1603" s="4">
        <f>RTD("cqg.rtd",,"StudyData",$K$2, "Vol", "Highlight=Total Trades,VolType=Exchange,CoCType=Auto", "Vol",$K$4,A1603,"ALL",,,"TRUE","T")</f>
        <v>10227</v>
      </c>
      <c r="H1603" s="3">
        <f>RTD("cqg.rtd",,"StudyData","VWAP("&amp;$K$2&amp;",StartFrom:=StartOfDay,VolType:=auto,CoCType:=auto,InputChoice:=Mid)","Bar",, "Close",$K$4,A1603,"ALL",,,"TRUE","T")</f>
        <v>6502.4787806313998</v>
      </c>
    </row>
    <row r="1604" spans="1:8" x14ac:dyDescent="0.3">
      <c r="A1604" s="8">
        <f t="shared" ref="A1604:A1667" si="25">A1603-1</f>
        <v>-1602</v>
      </c>
      <c r="B1604" s="9">
        <f xml:space="preserve"> RTD("cqg.rtd",,"StudyData","TYA", "BAR", "", "Time",$K$4,$A1604,"ALL",, "","False","T")</f>
        <v>45898.309027777781</v>
      </c>
      <c r="C1604" s="3">
        <f>RTD("cqg.rtd",,"StudyData", $K$2, "BAR", "", "Open", $K$4, $A1604, $K$6,$K$10,,$K$8,K$12)</f>
        <v>6494.75</v>
      </c>
      <c r="D1604" s="3">
        <f>RTD("cqg.rtd",,"StudyData", $K$2, "BAR", "", "High", $K$4, $A1604, $K$6,$K$10,,$K$8,$K$12)</f>
        <v>6496.25</v>
      </c>
      <c r="E1604" s="3">
        <f>RTD("cqg.rtd",,"StudyData", $K$2, "BAR", "", "Low", $K$4, $A1604, $K$6,$K$10,,$K$8,$K$12)</f>
        <v>6494</v>
      </c>
      <c r="F1604" s="3">
        <f>RTD("cqg.rtd",,"StudyData", $K$2, "BAR", "", "Close", $K$4, $A1604, $K$6,$K$10,,$K$8,$K$12)</f>
        <v>6494.25</v>
      </c>
      <c r="G1604" s="4">
        <f>RTD("cqg.rtd",,"StudyData",$K$2, "Vol", "Highlight=Total Trades,VolType=Exchange,CoCType=Auto", "Vol",$K$4,A1604,"ALL",,,"TRUE","T")</f>
        <v>2083</v>
      </c>
      <c r="H1604" s="3">
        <f>RTD("cqg.rtd",,"StudyData","VWAP("&amp;$K$2&amp;",StartFrom:=StartOfDay,VolType:=auto,CoCType:=auto,InputChoice:=Mid)","Bar",, "Close",$K$4,A1604,"ALL",,,"TRUE","T")</f>
        <v>6502.7527600051999</v>
      </c>
    </row>
    <row r="1605" spans="1:8" x14ac:dyDescent="0.3">
      <c r="A1605" s="8">
        <f t="shared" si="25"/>
        <v>-1603</v>
      </c>
      <c r="B1605" s="9">
        <f xml:space="preserve"> RTD("cqg.rtd",,"StudyData","TYA", "BAR", "", "Time",$K$4,$A1605,"ALL",, "","False","T")</f>
        <v>45898.305555555555</v>
      </c>
      <c r="C1605" s="3">
        <f>RTD("cqg.rtd",,"StudyData", $K$2, "BAR", "", "Open", $K$4, $A1605, $K$6,$K$10,,$K$8,K$12)</f>
        <v>6494</v>
      </c>
      <c r="D1605" s="3">
        <f>RTD("cqg.rtd",,"StudyData", $K$2, "BAR", "", "High", $K$4, $A1605, $K$6,$K$10,,$K$8,$K$12)</f>
        <v>6495.75</v>
      </c>
      <c r="E1605" s="3">
        <f>RTD("cqg.rtd",,"StudyData", $K$2, "BAR", "", "Low", $K$4, $A1605, $K$6,$K$10,,$K$8,$K$12)</f>
        <v>6494</v>
      </c>
      <c r="F1605" s="3">
        <f>RTD("cqg.rtd",,"StudyData", $K$2, "BAR", "", "Close", $K$4, $A1605, $K$6,$K$10,,$K$8,$K$12)</f>
        <v>6494.5</v>
      </c>
      <c r="G1605" s="4">
        <f>RTD("cqg.rtd",,"StudyData",$K$2, "Vol", "Highlight=Total Trades,VolType=Exchange,CoCType=Auto", "Vol",$K$4,A1605,"ALL",,,"TRUE","T")</f>
        <v>1710</v>
      </c>
      <c r="H1605" s="3">
        <f>RTD("cqg.rtd",,"StudyData","VWAP("&amp;$K$2&amp;",StartFrom:=StartOfDay,VolType:=auto,CoCType:=auto,InputChoice:=Mid)","Bar",, "Close",$K$4,A1605,"ALL",,,"TRUE","T")</f>
        <v>6502.9284336164001</v>
      </c>
    </row>
    <row r="1606" spans="1:8" x14ac:dyDescent="0.3">
      <c r="A1606" s="8">
        <f t="shared" si="25"/>
        <v>-1604</v>
      </c>
      <c r="B1606" s="9">
        <f xml:space="preserve"> RTD("cqg.rtd",,"StudyData","TYA", "BAR", "", "Time",$K$4,$A1606,"ALL",, "","False","T")</f>
        <v>45898.302083333336</v>
      </c>
      <c r="C1606" s="3">
        <f>RTD("cqg.rtd",,"StudyData", $K$2, "BAR", "", "Open", $K$4, $A1606, $K$6,$K$10,,$K$8,K$12)</f>
        <v>6495</v>
      </c>
      <c r="D1606" s="3">
        <f>RTD("cqg.rtd",,"StudyData", $K$2, "BAR", "", "High", $K$4, $A1606, $K$6,$K$10,,$K$8,$K$12)</f>
        <v>6496</v>
      </c>
      <c r="E1606" s="3">
        <f>RTD("cqg.rtd",,"StudyData", $K$2, "BAR", "", "Low", $K$4, $A1606, $K$6,$K$10,,$K$8,$K$12)</f>
        <v>6494</v>
      </c>
      <c r="F1606" s="3">
        <f>RTD("cqg.rtd",,"StudyData", $K$2, "BAR", "", "Close", $K$4, $A1606, $K$6,$K$10,,$K$8,$K$12)</f>
        <v>6494.25</v>
      </c>
      <c r="G1606" s="4">
        <f>RTD("cqg.rtd",,"StudyData",$K$2, "Vol", "Highlight=Total Trades,VolType=Exchange,CoCType=Auto", "Vol",$K$4,A1606,"ALL",,,"TRUE","T")</f>
        <v>1356</v>
      </c>
      <c r="H1606" s="3">
        <f>RTD("cqg.rtd",,"StudyData","VWAP("&amp;$K$2&amp;",StartFrom:=StartOfDay,VolType:=auto,CoCType:=auto,InputChoice:=Mid)","Bar",, "Close",$K$4,A1606,"ALL",,,"TRUE","T")</f>
        <v>6503.0836319787004</v>
      </c>
    </row>
    <row r="1607" spans="1:8" x14ac:dyDescent="0.3">
      <c r="A1607" s="8">
        <f t="shared" si="25"/>
        <v>-1605</v>
      </c>
      <c r="B1607" s="9">
        <f xml:space="preserve"> RTD("cqg.rtd",,"StudyData","TYA", "BAR", "", "Time",$K$4,$A1607,"ALL",, "","False","T")</f>
        <v>45898.298611111109</v>
      </c>
      <c r="C1607" s="3">
        <f>RTD("cqg.rtd",,"StudyData", $K$2, "BAR", "", "Open", $K$4, $A1607, $K$6,$K$10,,$K$8,K$12)</f>
        <v>6494</v>
      </c>
      <c r="D1607" s="3">
        <f>RTD("cqg.rtd",,"StudyData", $K$2, "BAR", "", "High", $K$4, $A1607, $K$6,$K$10,,$K$8,$K$12)</f>
        <v>6494.75</v>
      </c>
      <c r="E1607" s="3">
        <f>RTD("cqg.rtd",,"StudyData", $K$2, "BAR", "", "Low", $K$4, $A1607, $K$6,$K$10,,$K$8,$K$12)</f>
        <v>6493.25</v>
      </c>
      <c r="F1607" s="3">
        <f>RTD("cqg.rtd",,"StudyData", $K$2, "BAR", "", "Close", $K$4, $A1607, $K$6,$K$10,,$K$8,$K$12)</f>
        <v>6494.75</v>
      </c>
      <c r="G1607" s="4">
        <f>RTD("cqg.rtd",,"StudyData",$K$2, "Vol", "Highlight=Total Trades,VolType=Exchange,CoCType=Auto", "Vol",$K$4,A1607,"ALL",,,"TRUE","T")</f>
        <v>1619</v>
      </c>
      <c r="H1607" s="3">
        <f>RTD("cqg.rtd",,"StudyData","VWAP("&amp;$K$2&amp;",StartFrom:=StartOfDay,VolType:=auto,CoCType:=auto,InputChoice:=Mid)","Bar",, "Close",$K$4,A1607,"ALL",,,"TRUE","T")</f>
        <v>6503.2090800888</v>
      </c>
    </row>
    <row r="1608" spans="1:8" x14ac:dyDescent="0.3">
      <c r="A1608" s="8">
        <f t="shared" si="25"/>
        <v>-1606</v>
      </c>
      <c r="B1608" s="9">
        <f xml:space="preserve"> RTD("cqg.rtd",,"StudyData","TYA", "BAR", "", "Time",$K$4,$A1608,"ALL",, "","False","T")</f>
        <v>45898.295138888891</v>
      </c>
      <c r="C1608" s="3">
        <f>RTD("cqg.rtd",,"StudyData", $K$2, "BAR", "", "Open", $K$4, $A1608, $K$6,$K$10,,$K$8,K$12)</f>
        <v>6493.75</v>
      </c>
      <c r="D1608" s="3">
        <f>RTD("cqg.rtd",,"StudyData", $K$2, "BAR", "", "High", $K$4, $A1608, $K$6,$K$10,,$K$8,$K$12)</f>
        <v>6494.75</v>
      </c>
      <c r="E1608" s="3">
        <f>RTD("cqg.rtd",,"StudyData", $K$2, "BAR", "", "Low", $K$4, $A1608, $K$6,$K$10,,$K$8,$K$12)</f>
        <v>6491.75</v>
      </c>
      <c r="F1608" s="3">
        <f>RTD("cqg.rtd",,"StudyData", $K$2, "BAR", "", "Close", $K$4, $A1608, $K$6,$K$10,,$K$8,$K$12)</f>
        <v>6494.25</v>
      </c>
      <c r="G1608" s="4">
        <f>RTD("cqg.rtd",,"StudyData",$K$2, "Vol", "Highlight=Total Trades,VolType=Exchange,CoCType=Auto", "Vol",$K$4,A1608,"ALL",,,"TRUE","T")</f>
        <v>2348</v>
      </c>
      <c r="H1608" s="3">
        <f>RTD("cqg.rtd",,"StudyData","VWAP("&amp;$K$2&amp;",StartFrom:=StartOfDay,VolType:=auto,CoCType:=auto,InputChoice:=Mid)","Bar",, "Close",$K$4,A1608,"ALL",,,"TRUE","T")</f>
        <v>6503.3829335697001</v>
      </c>
    </row>
    <row r="1609" spans="1:8" x14ac:dyDescent="0.3">
      <c r="A1609" s="8">
        <f t="shared" si="25"/>
        <v>-1607</v>
      </c>
      <c r="B1609" s="9">
        <f xml:space="preserve"> RTD("cqg.rtd",,"StudyData","TYA", "BAR", "", "Time",$K$4,$A1609,"ALL",, "","False","T")</f>
        <v>45898.291666666664</v>
      </c>
      <c r="C1609" s="3">
        <f>RTD("cqg.rtd",,"StudyData", $K$2, "BAR", "", "Open", $K$4, $A1609, $K$6,$K$10,,$K$8,K$12)</f>
        <v>6495.5</v>
      </c>
      <c r="D1609" s="3">
        <f>RTD("cqg.rtd",,"StudyData", $K$2, "BAR", "", "High", $K$4, $A1609, $K$6,$K$10,,$K$8,$K$12)</f>
        <v>6496.75</v>
      </c>
      <c r="E1609" s="3">
        <f>RTD("cqg.rtd",,"StudyData", $K$2, "BAR", "", "Low", $K$4, $A1609, $K$6,$K$10,,$K$8,$K$12)</f>
        <v>6494</v>
      </c>
      <c r="F1609" s="3">
        <f>RTD("cqg.rtd",,"StudyData", $K$2, "BAR", "", "Close", $K$4, $A1609, $K$6,$K$10,,$K$8,$K$12)</f>
        <v>6494</v>
      </c>
      <c r="G1609" s="4">
        <f>RTD("cqg.rtd",,"StudyData",$K$2, "Vol", "Highlight=Total Trades,VolType=Exchange,CoCType=Auto", "Vol",$K$4,A1609,"ALL",,,"TRUE","T")</f>
        <v>1459</v>
      </c>
      <c r="H1609" s="3">
        <f>RTD("cqg.rtd",,"StudyData","VWAP("&amp;$K$2&amp;",StartFrom:=StartOfDay,VolType:=auto,CoCType:=auto,InputChoice:=Mid)","Bar",, "Close",$K$4,A1609,"ALL",,,"TRUE","T")</f>
        <v>6503.6681732625002</v>
      </c>
    </row>
    <row r="1610" spans="1:8" x14ac:dyDescent="0.3">
      <c r="A1610" s="8">
        <f t="shared" si="25"/>
        <v>-1608</v>
      </c>
      <c r="B1610" s="9">
        <f xml:space="preserve"> RTD("cqg.rtd",,"StudyData","TYA", "BAR", "", "Time",$K$4,$A1610,"ALL",, "","False","T")</f>
        <v>45898.288194444445</v>
      </c>
      <c r="C1610" s="3">
        <f>RTD("cqg.rtd",,"StudyData", $K$2, "BAR", "", "Open", $K$4, $A1610, $K$6,$K$10,,$K$8,K$12)</f>
        <v>6495.5</v>
      </c>
      <c r="D1610" s="3">
        <f>RTD("cqg.rtd",,"StudyData", $K$2, "BAR", "", "High", $K$4, $A1610, $K$6,$K$10,,$K$8,$K$12)</f>
        <v>6496.75</v>
      </c>
      <c r="E1610" s="3">
        <f>RTD("cqg.rtd",,"StudyData", $K$2, "BAR", "", "Low", $K$4, $A1610, $K$6,$K$10,,$K$8,$K$12)</f>
        <v>6494.75</v>
      </c>
      <c r="F1610" s="3">
        <f>RTD("cqg.rtd",,"StudyData", $K$2, "BAR", "", "Close", $K$4, $A1610, $K$6,$K$10,,$K$8,$K$12)</f>
        <v>6495.75</v>
      </c>
      <c r="G1610" s="4">
        <f>RTD("cqg.rtd",,"StudyData",$K$2, "Vol", "Highlight=Total Trades,VolType=Exchange,CoCType=Auto", "Vol",$K$4,A1610,"ALL",,,"TRUE","T")</f>
        <v>886</v>
      </c>
      <c r="H1610" s="3">
        <f>RTD("cqg.rtd",,"StudyData","VWAP("&amp;$K$2&amp;",StartFrom:=StartOfDay,VolType:=auto,CoCType:=auto,InputChoice:=Mid)","Bar",, "Close",$K$4,A1610,"ALL",,,"TRUE","T")</f>
        <v>6503.8158174907003</v>
      </c>
    </row>
    <row r="1611" spans="1:8" x14ac:dyDescent="0.3">
      <c r="A1611" s="8">
        <f t="shared" si="25"/>
        <v>-1609</v>
      </c>
      <c r="B1611" s="9">
        <f xml:space="preserve"> RTD("cqg.rtd",,"StudyData","TYA", "BAR", "", "Time",$K$4,$A1611,"ALL",, "","False","T")</f>
        <v>45898.284722222219</v>
      </c>
      <c r="C1611" s="3">
        <f>RTD("cqg.rtd",,"StudyData", $K$2, "BAR", "", "Open", $K$4, $A1611, $K$6,$K$10,,$K$8,K$12)</f>
        <v>6495.25</v>
      </c>
      <c r="D1611" s="3">
        <f>RTD("cqg.rtd",,"StudyData", $K$2, "BAR", "", "High", $K$4, $A1611, $K$6,$K$10,,$K$8,$K$12)</f>
        <v>6495.5</v>
      </c>
      <c r="E1611" s="3">
        <f>RTD("cqg.rtd",,"StudyData", $K$2, "BAR", "", "Low", $K$4, $A1611, $K$6,$K$10,,$K$8,$K$12)</f>
        <v>6494</v>
      </c>
      <c r="F1611" s="3">
        <f>RTD("cqg.rtd",,"StudyData", $K$2, "BAR", "", "Close", $K$4, $A1611, $K$6,$K$10,,$K$8,$K$12)</f>
        <v>6495.5</v>
      </c>
      <c r="G1611" s="4">
        <f>RTD("cqg.rtd",,"StudyData",$K$2, "Vol", "Highlight=Total Trades,VolType=Exchange,CoCType=Auto", "Vol",$K$4,A1611,"ALL",,,"TRUE","T")</f>
        <v>598</v>
      </c>
      <c r="H1611" s="3">
        <f>RTD("cqg.rtd",,"StudyData","VWAP("&amp;$K$2&amp;",StartFrom:=StartOfDay,VolType:=auto,CoCType:=auto,InputChoice:=Mid)","Bar",, "Close",$K$4,A1611,"ALL",,,"TRUE","T")</f>
        <v>6503.9039717637997</v>
      </c>
    </row>
    <row r="1612" spans="1:8" x14ac:dyDescent="0.3">
      <c r="A1612" s="8">
        <f t="shared" si="25"/>
        <v>-1610</v>
      </c>
      <c r="B1612" s="9">
        <f xml:space="preserve"> RTD("cqg.rtd",,"StudyData","TYA", "BAR", "", "Time",$K$4,$A1612,"ALL",, "","False","T")</f>
        <v>45898.28125</v>
      </c>
      <c r="C1612" s="3">
        <f>RTD("cqg.rtd",,"StudyData", $K$2, "BAR", "", "Open", $K$4, $A1612, $K$6,$K$10,,$K$8,K$12)</f>
        <v>6496</v>
      </c>
      <c r="D1612" s="3">
        <f>RTD("cqg.rtd",,"StudyData", $K$2, "BAR", "", "High", $K$4, $A1612, $K$6,$K$10,,$K$8,$K$12)</f>
        <v>6496.75</v>
      </c>
      <c r="E1612" s="3">
        <f>RTD("cqg.rtd",,"StudyData", $K$2, "BAR", "", "Low", $K$4, $A1612, $K$6,$K$10,,$K$8,$K$12)</f>
        <v>6495.5</v>
      </c>
      <c r="F1612" s="3">
        <f>RTD("cqg.rtd",,"StudyData", $K$2, "BAR", "", "Close", $K$4, $A1612, $K$6,$K$10,,$K$8,$K$12)</f>
        <v>6495.5</v>
      </c>
      <c r="G1612" s="4">
        <f>RTD("cqg.rtd",,"StudyData",$K$2, "Vol", "Highlight=Total Trades,VolType=Exchange,CoCType=Auto", "Vol",$K$4,A1612,"ALL",,,"TRUE","T")</f>
        <v>443</v>
      </c>
      <c r="H1612" s="3">
        <f>RTD("cqg.rtd",,"StudyData","VWAP("&amp;$K$2&amp;",StartFrom:=StartOfDay,VolType:=auto,CoCType:=auto,InputChoice:=Mid)","Bar",, "Close",$K$4,A1612,"ALL",,,"TRUE","T")</f>
        <v>6503.9719997390002</v>
      </c>
    </row>
    <row r="1613" spans="1:8" x14ac:dyDescent="0.3">
      <c r="A1613" s="8">
        <f t="shared" si="25"/>
        <v>-1611</v>
      </c>
      <c r="B1613" s="9">
        <f xml:space="preserve"> RTD("cqg.rtd",,"StudyData","TYA", "BAR", "", "Time",$K$4,$A1613,"ALL",, "","False","T")</f>
        <v>45898.277777777781</v>
      </c>
      <c r="C1613" s="3">
        <f>RTD("cqg.rtd",,"StudyData", $K$2, "BAR", "", "Open", $K$4, $A1613, $K$6,$K$10,,$K$8,K$12)</f>
        <v>6495.75</v>
      </c>
      <c r="D1613" s="3">
        <f>RTD("cqg.rtd",,"StudyData", $K$2, "BAR", "", "High", $K$4, $A1613, $K$6,$K$10,,$K$8,$K$12)</f>
        <v>6497.75</v>
      </c>
      <c r="E1613" s="3">
        <f>RTD("cqg.rtd",,"StudyData", $K$2, "BAR", "", "Low", $K$4, $A1613, $K$6,$K$10,,$K$8,$K$12)</f>
        <v>6495.5</v>
      </c>
      <c r="F1613" s="3">
        <f>RTD("cqg.rtd",,"StudyData", $K$2, "BAR", "", "Close", $K$4, $A1613, $K$6,$K$10,,$K$8,$K$12)</f>
        <v>6495.75</v>
      </c>
      <c r="G1613" s="4">
        <f>RTD("cqg.rtd",,"StudyData",$K$2, "Vol", "Highlight=Total Trades,VolType=Exchange,CoCType=Auto", "Vol",$K$4,A1613,"ALL",,,"TRUE","T")</f>
        <v>759</v>
      </c>
      <c r="H1613" s="3">
        <f>RTD("cqg.rtd",,"StudyData","VWAP("&amp;$K$2&amp;",StartFrom:=StartOfDay,VolType:=auto,CoCType:=auto,InputChoice:=Mid)","Bar",, "Close",$K$4,A1613,"ALL",,,"TRUE","T")</f>
        <v>6504.0154389253003</v>
      </c>
    </row>
    <row r="1614" spans="1:8" x14ac:dyDescent="0.3">
      <c r="A1614" s="8">
        <f t="shared" si="25"/>
        <v>-1612</v>
      </c>
      <c r="B1614" s="9">
        <f xml:space="preserve"> RTD("cqg.rtd",,"StudyData","TYA", "BAR", "", "Time",$K$4,$A1614,"ALL",, "","False","T")</f>
        <v>45898.274305555555</v>
      </c>
      <c r="C1614" s="3">
        <f>RTD("cqg.rtd",,"StudyData", $K$2, "BAR", "", "Open", $K$4, $A1614, $K$6,$K$10,,$K$8,K$12)</f>
        <v>6496.25</v>
      </c>
      <c r="D1614" s="3">
        <f>RTD("cqg.rtd",,"StudyData", $K$2, "BAR", "", "High", $K$4, $A1614, $K$6,$K$10,,$K$8,$K$12)</f>
        <v>6497.5</v>
      </c>
      <c r="E1614" s="3">
        <f>RTD("cqg.rtd",,"StudyData", $K$2, "BAR", "", "Low", $K$4, $A1614, $K$6,$K$10,,$K$8,$K$12)</f>
        <v>6495.25</v>
      </c>
      <c r="F1614" s="3">
        <f>RTD("cqg.rtd",,"StudyData", $K$2, "BAR", "", "Close", $K$4, $A1614, $K$6,$K$10,,$K$8,$K$12)</f>
        <v>6496</v>
      </c>
      <c r="G1614" s="4">
        <f>RTD("cqg.rtd",,"StudyData",$K$2, "Vol", "Highlight=Total Trades,VolType=Exchange,CoCType=Auto", "Vol",$K$4,A1614,"ALL",,,"TRUE","T")</f>
        <v>824</v>
      </c>
      <c r="H1614" s="3">
        <f>RTD("cqg.rtd",,"StudyData","VWAP("&amp;$K$2&amp;",StartFrom:=StartOfDay,VolType:=auto,CoCType:=auto,InputChoice:=Mid)","Bar",, "Close",$K$4,A1614,"ALL",,,"TRUE","T")</f>
        <v>6504.0862049933003</v>
      </c>
    </row>
    <row r="1615" spans="1:8" x14ac:dyDescent="0.3">
      <c r="A1615" s="8">
        <f t="shared" si="25"/>
        <v>-1613</v>
      </c>
      <c r="B1615" s="9">
        <f xml:space="preserve"> RTD("cqg.rtd",,"StudyData","TYA", "BAR", "", "Time",$K$4,$A1615,"ALL",, "","False","T")</f>
        <v>45898.270833333336</v>
      </c>
      <c r="C1615" s="3">
        <f>RTD("cqg.rtd",,"StudyData", $K$2, "BAR", "", "Open", $K$4, $A1615, $K$6,$K$10,,$K$8,K$12)</f>
        <v>6497.5</v>
      </c>
      <c r="D1615" s="3">
        <f>RTD("cqg.rtd",,"StudyData", $K$2, "BAR", "", "High", $K$4, $A1615, $K$6,$K$10,,$K$8,$K$12)</f>
        <v>6497.5</v>
      </c>
      <c r="E1615" s="3">
        <f>RTD("cqg.rtd",,"StudyData", $K$2, "BAR", "", "Low", $K$4, $A1615, $K$6,$K$10,,$K$8,$K$12)</f>
        <v>6496</v>
      </c>
      <c r="F1615" s="3">
        <f>RTD("cqg.rtd",,"StudyData", $K$2, "BAR", "", "Close", $K$4, $A1615, $K$6,$K$10,,$K$8,$K$12)</f>
        <v>6496</v>
      </c>
      <c r="G1615" s="4">
        <f>RTD("cqg.rtd",,"StudyData",$K$2, "Vol", "Highlight=Total Trades,VolType=Exchange,CoCType=Auto", "Vol",$K$4,A1615,"ALL",,,"TRUE","T")</f>
        <v>486</v>
      </c>
      <c r="H1615" s="3">
        <f>RTD("cqg.rtd",,"StudyData","VWAP("&amp;$K$2&amp;",StartFrom:=StartOfDay,VolType:=auto,CoCType:=auto,InputChoice:=Mid)","Bar",, "Close",$K$4,A1615,"ALL",,,"TRUE","T")</f>
        <v>6504.1672079371001</v>
      </c>
    </row>
    <row r="1616" spans="1:8" x14ac:dyDescent="0.3">
      <c r="A1616" s="8">
        <f t="shared" si="25"/>
        <v>-1614</v>
      </c>
      <c r="B1616" s="9">
        <f xml:space="preserve"> RTD("cqg.rtd",,"StudyData","TYA", "BAR", "", "Time",$K$4,$A1616,"ALL",, "","False","T")</f>
        <v>45898.267361111109</v>
      </c>
      <c r="C1616" s="3">
        <f>RTD("cqg.rtd",,"StudyData", $K$2, "BAR", "", "Open", $K$4, $A1616, $K$6,$K$10,,$K$8,K$12)</f>
        <v>6497</v>
      </c>
      <c r="D1616" s="3">
        <f>RTD("cqg.rtd",,"StudyData", $K$2, "BAR", "", "High", $K$4, $A1616, $K$6,$K$10,,$K$8,$K$12)</f>
        <v>6498</v>
      </c>
      <c r="E1616" s="3">
        <f>RTD("cqg.rtd",,"StudyData", $K$2, "BAR", "", "Low", $K$4, $A1616, $K$6,$K$10,,$K$8,$K$12)</f>
        <v>6496.25</v>
      </c>
      <c r="F1616" s="3">
        <f>RTD("cqg.rtd",,"StudyData", $K$2, "BAR", "", "Close", $K$4, $A1616, $K$6,$K$10,,$K$8,$K$12)</f>
        <v>6497.5</v>
      </c>
      <c r="G1616" s="4">
        <f>RTD("cqg.rtd",,"StudyData",$K$2, "Vol", "Highlight=Total Trades,VolType=Exchange,CoCType=Auto", "Vol",$K$4,A1616,"ALL",,,"TRUE","T")</f>
        <v>688</v>
      </c>
      <c r="H1616" s="3">
        <f>RTD("cqg.rtd",,"StudyData","VWAP("&amp;$K$2&amp;",StartFrom:=StartOfDay,VolType:=auto,CoCType:=auto,InputChoice:=Mid)","Bar",, "Close",$K$4,A1616,"ALL",,,"TRUE","T")</f>
        <v>6504.2134489327</v>
      </c>
    </row>
    <row r="1617" spans="1:8" x14ac:dyDescent="0.3">
      <c r="A1617" s="8">
        <f t="shared" si="25"/>
        <v>-1615</v>
      </c>
      <c r="B1617" s="9">
        <f xml:space="preserve"> RTD("cqg.rtd",,"StudyData","TYA", "BAR", "", "Time",$K$4,$A1617,"ALL",, "","False","T")</f>
        <v>45898.263888888891</v>
      </c>
      <c r="C1617" s="3">
        <f>RTD("cqg.rtd",,"StudyData", $K$2, "BAR", "", "Open", $K$4, $A1617, $K$6,$K$10,,$K$8,K$12)</f>
        <v>6497.75</v>
      </c>
      <c r="D1617" s="3">
        <f>RTD("cqg.rtd",,"StudyData", $K$2, "BAR", "", "High", $K$4, $A1617, $K$6,$K$10,,$K$8,$K$12)</f>
        <v>6498.25</v>
      </c>
      <c r="E1617" s="3">
        <f>RTD("cqg.rtd",,"StudyData", $K$2, "BAR", "", "Low", $K$4, $A1617, $K$6,$K$10,,$K$8,$K$12)</f>
        <v>6497.25</v>
      </c>
      <c r="F1617" s="3">
        <f>RTD("cqg.rtd",,"StudyData", $K$2, "BAR", "", "Close", $K$4, $A1617, $K$6,$K$10,,$K$8,$K$12)</f>
        <v>6497.25</v>
      </c>
      <c r="G1617" s="4">
        <f>RTD("cqg.rtd",,"StudyData",$K$2, "Vol", "Highlight=Total Trades,VolType=Exchange,CoCType=Auto", "Vol",$K$4,A1617,"ALL",,,"TRUE","T")</f>
        <v>493</v>
      </c>
      <c r="H1617" s="3">
        <f>RTD("cqg.rtd",,"StudyData","VWAP("&amp;$K$2&amp;",StartFrom:=StartOfDay,VolType:=auto,CoCType:=auto,InputChoice:=Mid)","Bar",, "Close",$K$4,A1617,"ALL",,,"TRUE","T")</f>
        <v>6504.2765650074998</v>
      </c>
    </row>
    <row r="1618" spans="1:8" x14ac:dyDescent="0.3">
      <c r="A1618" s="8">
        <f t="shared" si="25"/>
        <v>-1616</v>
      </c>
      <c r="B1618" s="9">
        <f xml:space="preserve"> RTD("cqg.rtd",,"StudyData","TYA", "BAR", "", "Time",$K$4,$A1618,"ALL",, "","False","T")</f>
        <v>45898.260416666664</v>
      </c>
      <c r="C1618" s="3">
        <f>RTD("cqg.rtd",,"StudyData", $K$2, "BAR", "", "Open", $K$4, $A1618, $K$6,$K$10,,$K$8,K$12)</f>
        <v>6497</v>
      </c>
      <c r="D1618" s="3">
        <f>RTD("cqg.rtd",,"StudyData", $K$2, "BAR", "", "High", $K$4, $A1618, $K$6,$K$10,,$K$8,$K$12)</f>
        <v>6498.25</v>
      </c>
      <c r="E1618" s="3">
        <f>RTD("cqg.rtd",,"StudyData", $K$2, "BAR", "", "Low", $K$4, $A1618, $K$6,$K$10,,$K$8,$K$12)</f>
        <v>6496.75</v>
      </c>
      <c r="F1618" s="3">
        <f>RTD("cqg.rtd",,"StudyData", $K$2, "BAR", "", "Close", $K$4, $A1618, $K$6,$K$10,,$K$8,$K$12)</f>
        <v>6497.75</v>
      </c>
      <c r="G1618" s="4">
        <f>RTD("cqg.rtd",,"StudyData",$K$2, "Vol", "Highlight=Total Trades,VolType=Exchange,CoCType=Auto", "Vol",$K$4,A1618,"ALL",,,"TRUE","T")</f>
        <v>925</v>
      </c>
      <c r="H1618" s="3">
        <f>RTD("cqg.rtd",,"StudyData","VWAP("&amp;$K$2&amp;",StartFrom:=StartOfDay,VolType:=auto,CoCType:=auto,InputChoice:=Mid)","Bar",, "Close",$K$4,A1618,"ALL",,,"TRUE","T")</f>
        <v>6504.3184744382997</v>
      </c>
    </row>
    <row r="1619" spans="1:8" x14ac:dyDescent="0.3">
      <c r="A1619" s="8">
        <f t="shared" si="25"/>
        <v>-1617</v>
      </c>
      <c r="B1619" s="9">
        <f xml:space="preserve"> RTD("cqg.rtd",,"StudyData","TYA", "BAR", "", "Time",$K$4,$A1619,"ALL",, "","False","T")</f>
        <v>45898.256944444445</v>
      </c>
      <c r="C1619" s="3">
        <f>RTD("cqg.rtd",,"StudyData", $K$2, "BAR", "", "Open", $K$4, $A1619, $K$6,$K$10,,$K$8,K$12)</f>
        <v>6496</v>
      </c>
      <c r="D1619" s="3">
        <f>RTD("cqg.rtd",,"StudyData", $K$2, "BAR", "", "High", $K$4, $A1619, $K$6,$K$10,,$K$8,$K$12)</f>
        <v>6497.25</v>
      </c>
      <c r="E1619" s="3">
        <f>RTD("cqg.rtd",,"StudyData", $K$2, "BAR", "", "Low", $K$4, $A1619, $K$6,$K$10,,$K$8,$K$12)</f>
        <v>6496</v>
      </c>
      <c r="F1619" s="3">
        <f>RTD("cqg.rtd",,"StudyData", $K$2, "BAR", "", "Close", $K$4, $A1619, $K$6,$K$10,,$K$8,$K$12)</f>
        <v>6497</v>
      </c>
      <c r="G1619" s="4">
        <f>RTD("cqg.rtd",,"StudyData",$K$2, "Vol", "Highlight=Total Trades,VolType=Exchange,CoCType=Auto", "Vol",$K$4,A1619,"ALL",,,"TRUE","T")</f>
        <v>588</v>
      </c>
      <c r="H1619" s="3">
        <f>RTD("cqg.rtd",,"StudyData","VWAP("&amp;$K$2&amp;",StartFrom:=StartOfDay,VolType:=auto,CoCType:=auto,InputChoice:=Mid)","Bar",, "Close",$K$4,A1619,"ALL",,,"TRUE","T")</f>
        <v>6504.4016265656001</v>
      </c>
    </row>
    <row r="1620" spans="1:8" x14ac:dyDescent="0.3">
      <c r="A1620" s="8">
        <f t="shared" si="25"/>
        <v>-1618</v>
      </c>
      <c r="B1620" s="9">
        <f xml:space="preserve"> RTD("cqg.rtd",,"StudyData","TYA", "BAR", "", "Time",$K$4,$A1620,"ALL",, "","False","T")</f>
        <v>45898.253472222219</v>
      </c>
      <c r="C1620" s="3">
        <f>RTD("cqg.rtd",,"StudyData", $K$2, "BAR", "", "Open", $K$4, $A1620, $K$6,$K$10,,$K$8,K$12)</f>
        <v>6496</v>
      </c>
      <c r="D1620" s="3">
        <f>RTD("cqg.rtd",,"StudyData", $K$2, "BAR", "", "High", $K$4, $A1620, $K$6,$K$10,,$K$8,$K$12)</f>
        <v>6496</v>
      </c>
      <c r="E1620" s="3">
        <f>RTD("cqg.rtd",,"StudyData", $K$2, "BAR", "", "Low", $K$4, $A1620, $K$6,$K$10,,$K$8,$K$12)</f>
        <v>6494.5</v>
      </c>
      <c r="F1620" s="3">
        <f>RTD("cqg.rtd",,"StudyData", $K$2, "BAR", "", "Close", $K$4, $A1620, $K$6,$K$10,,$K$8,$K$12)</f>
        <v>6496</v>
      </c>
      <c r="G1620" s="4">
        <f>RTD("cqg.rtd",,"StudyData",$K$2, "Vol", "Highlight=Total Trades,VolType=Exchange,CoCType=Auto", "Vol",$K$4,A1620,"ALL",,,"TRUE","T")</f>
        <v>621</v>
      </c>
      <c r="H1620" s="3">
        <f>RTD("cqg.rtd",,"StudyData","VWAP("&amp;$K$2&amp;",StartFrom:=StartOfDay,VolType:=auto,CoCType:=auto,InputChoice:=Mid)","Bar",, "Close",$K$4,A1620,"ALL",,,"TRUE","T")</f>
        <v>6504.4623830750998</v>
      </c>
    </row>
    <row r="1621" spans="1:8" x14ac:dyDescent="0.3">
      <c r="A1621" s="8">
        <f t="shared" si="25"/>
        <v>-1619</v>
      </c>
      <c r="B1621" s="9">
        <f xml:space="preserve"> RTD("cqg.rtd",,"StudyData","TYA", "BAR", "", "Time",$K$4,$A1621,"ALL",, "","False","T")</f>
        <v>45898.25</v>
      </c>
      <c r="C1621" s="3">
        <f>RTD("cqg.rtd",,"StudyData", $K$2, "BAR", "", "Open", $K$4, $A1621, $K$6,$K$10,,$K$8,K$12)</f>
        <v>6494.75</v>
      </c>
      <c r="D1621" s="3">
        <f>RTD("cqg.rtd",,"StudyData", $K$2, "BAR", "", "High", $K$4, $A1621, $K$6,$K$10,,$K$8,$K$12)</f>
        <v>6496.25</v>
      </c>
      <c r="E1621" s="3">
        <f>RTD("cqg.rtd",,"StudyData", $K$2, "BAR", "", "Low", $K$4, $A1621, $K$6,$K$10,,$K$8,$K$12)</f>
        <v>6494</v>
      </c>
      <c r="F1621" s="3">
        <f>RTD("cqg.rtd",,"StudyData", $K$2, "BAR", "", "Close", $K$4, $A1621, $K$6,$K$10,,$K$8,$K$12)</f>
        <v>6496</v>
      </c>
      <c r="G1621" s="4">
        <f>RTD("cqg.rtd",,"StudyData",$K$2, "Vol", "Highlight=Total Trades,VolType=Exchange,CoCType=Auto", "Vol",$K$4,A1621,"ALL",,,"TRUE","T")</f>
        <v>1027</v>
      </c>
      <c r="H1621" s="3">
        <f>RTD("cqg.rtd",,"StudyData","VWAP("&amp;$K$2&amp;",StartFrom:=StartOfDay,VolType:=auto,CoCType:=auto,InputChoice:=Mid)","Bar",, "Close",$K$4,A1621,"ALL",,,"TRUE","T")</f>
        <v>6504.539028483</v>
      </c>
    </row>
    <row r="1622" spans="1:8" x14ac:dyDescent="0.3">
      <c r="A1622" s="8">
        <f t="shared" si="25"/>
        <v>-1620</v>
      </c>
      <c r="B1622" s="9">
        <f xml:space="preserve"> RTD("cqg.rtd",,"StudyData","TYA", "BAR", "", "Time",$K$4,$A1622,"ALL",, "","False","T")</f>
        <v>45898.246527777781</v>
      </c>
      <c r="C1622" s="3">
        <f>RTD("cqg.rtd",,"StudyData", $K$2, "BAR", "", "Open", $K$4, $A1622, $K$6,$K$10,,$K$8,K$12)</f>
        <v>6494.25</v>
      </c>
      <c r="D1622" s="3">
        <f>RTD("cqg.rtd",,"StudyData", $K$2, "BAR", "", "High", $K$4, $A1622, $K$6,$K$10,,$K$8,$K$12)</f>
        <v>6495.25</v>
      </c>
      <c r="E1622" s="3">
        <f>RTD("cqg.rtd",,"StudyData", $K$2, "BAR", "", "Low", $K$4, $A1622, $K$6,$K$10,,$K$8,$K$12)</f>
        <v>6492.25</v>
      </c>
      <c r="F1622" s="3">
        <f>RTD("cqg.rtd",,"StudyData", $K$2, "BAR", "", "Close", $K$4, $A1622, $K$6,$K$10,,$K$8,$K$12)</f>
        <v>6495</v>
      </c>
      <c r="G1622" s="4">
        <f>RTD("cqg.rtd",,"StudyData",$K$2, "Vol", "Highlight=Total Trades,VolType=Exchange,CoCType=Auto", "Vol",$K$4,A1622,"ALL",,,"TRUE","T")</f>
        <v>1001</v>
      </c>
      <c r="H1622" s="3">
        <f>RTD("cqg.rtd",,"StudyData","VWAP("&amp;$K$2&amp;",StartFrom:=StartOfDay,VolType:=auto,CoCType:=auto,InputChoice:=Mid)","Bar",, "Close",$K$4,A1622,"ALL",,,"TRUE","T")</f>
        <v>6504.6703650120999</v>
      </c>
    </row>
    <row r="1623" spans="1:8" x14ac:dyDescent="0.3">
      <c r="A1623" s="8">
        <f t="shared" si="25"/>
        <v>-1621</v>
      </c>
      <c r="B1623" s="9">
        <f xml:space="preserve"> RTD("cqg.rtd",,"StudyData","TYA", "BAR", "", "Time",$K$4,$A1623,"ALL",, "","False","T")</f>
        <v>45898.243055555555</v>
      </c>
      <c r="C1623" s="3">
        <f>RTD("cqg.rtd",,"StudyData", $K$2, "BAR", "", "Open", $K$4, $A1623, $K$6,$K$10,,$K$8,K$12)</f>
        <v>6494.75</v>
      </c>
      <c r="D1623" s="3">
        <f>RTD("cqg.rtd",,"StudyData", $K$2, "BAR", "", "High", $K$4, $A1623, $K$6,$K$10,,$K$8,$K$12)</f>
        <v>6496</v>
      </c>
      <c r="E1623" s="3">
        <f>RTD("cqg.rtd",,"StudyData", $K$2, "BAR", "", "Low", $K$4, $A1623, $K$6,$K$10,,$K$8,$K$12)</f>
        <v>6494.25</v>
      </c>
      <c r="F1623" s="3">
        <f>RTD("cqg.rtd",,"StudyData", $K$2, "BAR", "", "Close", $K$4, $A1623, $K$6,$K$10,,$K$8,$K$12)</f>
        <v>6494.25</v>
      </c>
      <c r="G1623" s="4">
        <f>RTD("cqg.rtd",,"StudyData",$K$2, "Vol", "Highlight=Total Trades,VolType=Exchange,CoCType=Auto", "Vol",$K$4,A1623,"ALL",,,"TRUE","T")</f>
        <v>538</v>
      </c>
      <c r="H1623" s="3">
        <f>RTD("cqg.rtd",,"StudyData","VWAP("&amp;$K$2&amp;",StartFrom:=StartOfDay,VolType:=auto,CoCType:=auto,InputChoice:=Mid)","Bar",, "Close",$K$4,A1623,"ALL",,,"TRUE","T")</f>
        <v>6504.8209067246999</v>
      </c>
    </row>
    <row r="1624" spans="1:8" x14ac:dyDescent="0.3">
      <c r="A1624" s="8">
        <f t="shared" si="25"/>
        <v>-1622</v>
      </c>
      <c r="B1624" s="9">
        <f xml:space="preserve"> RTD("cqg.rtd",,"StudyData","TYA", "BAR", "", "Time",$K$4,$A1624,"ALL",, "","False","T")</f>
        <v>45898.239583333336</v>
      </c>
      <c r="C1624" s="3">
        <f>RTD("cqg.rtd",,"StudyData", $K$2, "BAR", "", "Open", $K$4, $A1624, $K$6,$K$10,,$K$8,K$12)</f>
        <v>6494.25</v>
      </c>
      <c r="D1624" s="3">
        <f>RTD("cqg.rtd",,"StudyData", $K$2, "BAR", "", "High", $K$4, $A1624, $K$6,$K$10,,$K$8,$K$12)</f>
        <v>6495.5</v>
      </c>
      <c r="E1624" s="3">
        <f>RTD("cqg.rtd",,"StudyData", $K$2, "BAR", "", "Low", $K$4, $A1624, $K$6,$K$10,,$K$8,$K$12)</f>
        <v>6493.75</v>
      </c>
      <c r="F1624" s="3">
        <f>RTD("cqg.rtd",,"StudyData", $K$2, "BAR", "", "Close", $K$4, $A1624, $K$6,$K$10,,$K$8,$K$12)</f>
        <v>6494.75</v>
      </c>
      <c r="G1624" s="4">
        <f>RTD("cqg.rtd",,"StudyData",$K$2, "Vol", "Highlight=Total Trades,VolType=Exchange,CoCType=Auto", "Vol",$K$4,A1624,"ALL",,,"TRUE","T")</f>
        <v>547</v>
      </c>
      <c r="H1624" s="3">
        <f>RTD("cqg.rtd",,"StudyData","VWAP("&amp;$K$2&amp;",StartFrom:=StartOfDay,VolType:=auto,CoCType:=auto,InputChoice:=Mid)","Bar",, "Close",$K$4,A1624,"ALL",,,"TRUE","T")</f>
        <v>6504.8932813042002</v>
      </c>
    </row>
    <row r="1625" spans="1:8" x14ac:dyDescent="0.3">
      <c r="A1625" s="8">
        <f t="shared" si="25"/>
        <v>-1623</v>
      </c>
      <c r="B1625" s="9">
        <f xml:space="preserve"> RTD("cqg.rtd",,"StudyData","TYA", "BAR", "", "Time",$K$4,$A1625,"ALL",, "","False","T")</f>
        <v>45898.236111111109</v>
      </c>
      <c r="C1625" s="3">
        <f>RTD("cqg.rtd",,"StudyData", $K$2, "BAR", "", "Open", $K$4, $A1625, $K$6,$K$10,,$K$8,K$12)</f>
        <v>6495.75</v>
      </c>
      <c r="D1625" s="3">
        <f>RTD("cqg.rtd",,"StudyData", $K$2, "BAR", "", "High", $K$4, $A1625, $K$6,$K$10,,$K$8,$K$12)</f>
        <v>6496</v>
      </c>
      <c r="E1625" s="3">
        <f>RTD("cqg.rtd",,"StudyData", $K$2, "BAR", "", "Low", $K$4, $A1625, $K$6,$K$10,,$K$8,$K$12)</f>
        <v>6493.75</v>
      </c>
      <c r="F1625" s="3">
        <f>RTD("cqg.rtd",,"StudyData", $K$2, "BAR", "", "Close", $K$4, $A1625, $K$6,$K$10,,$K$8,$K$12)</f>
        <v>6494</v>
      </c>
      <c r="G1625" s="4">
        <f>RTD("cqg.rtd",,"StudyData",$K$2, "Vol", "Highlight=Total Trades,VolType=Exchange,CoCType=Auto", "Vol",$K$4,A1625,"ALL",,,"TRUE","T")</f>
        <v>660</v>
      </c>
      <c r="H1625" s="3">
        <f>RTD("cqg.rtd",,"StudyData","VWAP("&amp;$K$2&amp;",StartFrom:=StartOfDay,VolType:=auto,CoCType:=auto,InputChoice:=Mid)","Bar",, "Close",$K$4,A1625,"ALL",,,"TRUE","T")</f>
        <v>6504.9718064954004</v>
      </c>
    </row>
    <row r="1626" spans="1:8" x14ac:dyDescent="0.3">
      <c r="A1626" s="8">
        <f t="shared" si="25"/>
        <v>-1624</v>
      </c>
      <c r="B1626" s="9">
        <f xml:space="preserve"> RTD("cqg.rtd",,"StudyData","TYA", "BAR", "", "Time",$K$4,$A1626,"ALL",, "","False","T")</f>
        <v>45898.232638888891</v>
      </c>
      <c r="C1626" s="3">
        <f>RTD("cqg.rtd",,"StudyData", $K$2, "BAR", "", "Open", $K$4, $A1626, $K$6,$K$10,,$K$8,K$12)</f>
        <v>6496</v>
      </c>
      <c r="D1626" s="3">
        <f>RTD("cqg.rtd",,"StudyData", $K$2, "BAR", "", "High", $K$4, $A1626, $K$6,$K$10,,$K$8,$K$12)</f>
        <v>6496.25</v>
      </c>
      <c r="E1626" s="3">
        <f>RTD("cqg.rtd",,"StudyData", $K$2, "BAR", "", "Low", $K$4, $A1626, $K$6,$K$10,,$K$8,$K$12)</f>
        <v>6494.25</v>
      </c>
      <c r="F1626" s="3">
        <f>RTD("cqg.rtd",,"StudyData", $K$2, "BAR", "", "Close", $K$4, $A1626, $K$6,$K$10,,$K$8,$K$12)</f>
        <v>6495.75</v>
      </c>
      <c r="G1626" s="4">
        <f>RTD("cqg.rtd",,"StudyData",$K$2, "Vol", "Highlight=Total Trades,VolType=Exchange,CoCType=Auto", "Vol",$K$4,A1626,"ALL",,,"TRUE","T")</f>
        <v>651</v>
      </c>
      <c r="H1626" s="3">
        <f>RTD("cqg.rtd",,"StudyData","VWAP("&amp;$K$2&amp;",StartFrom:=StartOfDay,VolType:=auto,CoCType:=auto,InputChoice:=Mid)","Bar",, "Close",$K$4,A1626,"ALL",,,"TRUE","T")</f>
        <v>6505.0658389541004</v>
      </c>
    </row>
    <row r="1627" spans="1:8" x14ac:dyDescent="0.3">
      <c r="A1627" s="8">
        <f t="shared" si="25"/>
        <v>-1625</v>
      </c>
      <c r="B1627" s="9">
        <f xml:space="preserve"> RTD("cqg.rtd",,"StudyData","TYA", "BAR", "", "Time",$K$4,$A1627,"ALL",, "","False","T")</f>
        <v>45898.229166666664</v>
      </c>
      <c r="C1627" s="3">
        <f>RTD("cqg.rtd",,"StudyData", $K$2, "BAR", "", "Open", $K$4, $A1627, $K$6,$K$10,,$K$8,K$12)</f>
        <v>6497</v>
      </c>
      <c r="D1627" s="3">
        <f>RTD("cqg.rtd",,"StudyData", $K$2, "BAR", "", "High", $K$4, $A1627, $K$6,$K$10,,$K$8,$K$12)</f>
        <v>6497</v>
      </c>
      <c r="E1627" s="3">
        <f>RTD("cqg.rtd",,"StudyData", $K$2, "BAR", "", "Low", $K$4, $A1627, $K$6,$K$10,,$K$8,$K$12)</f>
        <v>6494.75</v>
      </c>
      <c r="F1627" s="3">
        <f>RTD("cqg.rtd",,"StudyData", $K$2, "BAR", "", "Close", $K$4, $A1627, $K$6,$K$10,,$K$8,$K$12)</f>
        <v>6496.25</v>
      </c>
      <c r="G1627" s="4">
        <f>RTD("cqg.rtd",,"StudyData",$K$2, "Vol", "Highlight=Total Trades,VolType=Exchange,CoCType=Auto", "Vol",$K$4,A1627,"ALL",,,"TRUE","T")</f>
        <v>688</v>
      </c>
      <c r="H1627" s="3">
        <f>RTD("cqg.rtd",,"StudyData","VWAP("&amp;$K$2&amp;",StartFrom:=StartOfDay,VolType:=auto,CoCType:=auto,InputChoice:=Mid)","Bar",, "Close",$K$4,A1627,"ALL",,,"TRUE","T")</f>
        <v>6505.1568441402997</v>
      </c>
    </row>
    <row r="1628" spans="1:8" x14ac:dyDescent="0.3">
      <c r="A1628" s="8">
        <f t="shared" si="25"/>
        <v>-1626</v>
      </c>
      <c r="B1628" s="9">
        <f xml:space="preserve"> RTD("cqg.rtd",,"StudyData","TYA", "BAR", "", "Time",$K$4,$A1628,"ALL",, "","False","T")</f>
        <v>45898.225694444445</v>
      </c>
      <c r="C1628" s="3">
        <f>RTD("cqg.rtd",,"StudyData", $K$2, "BAR", "", "Open", $K$4, $A1628, $K$6,$K$10,,$K$8,K$12)</f>
        <v>6496.75</v>
      </c>
      <c r="D1628" s="3">
        <f>RTD("cqg.rtd",,"StudyData", $K$2, "BAR", "", "High", $K$4, $A1628, $K$6,$K$10,,$K$8,$K$12)</f>
        <v>6497.5</v>
      </c>
      <c r="E1628" s="3">
        <f>RTD("cqg.rtd",,"StudyData", $K$2, "BAR", "", "Low", $K$4, $A1628, $K$6,$K$10,,$K$8,$K$12)</f>
        <v>6496.5</v>
      </c>
      <c r="F1628" s="3">
        <f>RTD("cqg.rtd",,"StudyData", $K$2, "BAR", "", "Close", $K$4, $A1628, $K$6,$K$10,,$K$8,$K$12)</f>
        <v>6497</v>
      </c>
      <c r="G1628" s="4">
        <f>RTD("cqg.rtd",,"StudyData",$K$2, "Vol", "Highlight=Total Trades,VolType=Exchange,CoCType=Auto", "Vol",$K$4,A1628,"ALL",,,"TRUE","T")</f>
        <v>509</v>
      </c>
      <c r="H1628" s="3">
        <f>RTD("cqg.rtd",,"StudyData","VWAP("&amp;$K$2&amp;",StartFrom:=StartOfDay,VolType:=auto,CoCType:=auto,InputChoice:=Mid)","Bar",, "Close",$K$4,A1628,"ALL",,,"TRUE","T")</f>
        <v>6505.2486893958003</v>
      </c>
    </row>
    <row r="1629" spans="1:8" x14ac:dyDescent="0.3">
      <c r="A1629" s="8">
        <f t="shared" si="25"/>
        <v>-1627</v>
      </c>
      <c r="B1629" s="9">
        <f xml:space="preserve"> RTD("cqg.rtd",,"StudyData","TYA", "BAR", "", "Time",$K$4,$A1629,"ALL",, "","False","T")</f>
        <v>45898.222222222219</v>
      </c>
      <c r="C1629" s="3">
        <f>RTD("cqg.rtd",,"StudyData", $K$2, "BAR", "", "Open", $K$4, $A1629, $K$6,$K$10,,$K$8,K$12)</f>
        <v>6497.5</v>
      </c>
      <c r="D1629" s="3">
        <f>RTD("cqg.rtd",,"StudyData", $K$2, "BAR", "", "High", $K$4, $A1629, $K$6,$K$10,,$K$8,$K$12)</f>
        <v>6498</v>
      </c>
      <c r="E1629" s="3">
        <f>RTD("cqg.rtd",,"StudyData", $K$2, "BAR", "", "Low", $K$4, $A1629, $K$6,$K$10,,$K$8,$K$12)</f>
        <v>6496</v>
      </c>
      <c r="F1629" s="3">
        <f>RTD("cqg.rtd",,"StudyData", $K$2, "BAR", "", "Close", $K$4, $A1629, $K$6,$K$10,,$K$8,$K$12)</f>
        <v>6496.75</v>
      </c>
      <c r="G1629" s="4">
        <f>RTD("cqg.rtd",,"StudyData",$K$2, "Vol", "Highlight=Total Trades,VolType=Exchange,CoCType=Auto", "Vol",$K$4,A1629,"ALL",,,"TRUE","T")</f>
        <v>459</v>
      </c>
      <c r="H1629" s="3">
        <f>RTD("cqg.rtd",,"StudyData","VWAP("&amp;$K$2&amp;",StartFrom:=StartOfDay,VolType:=auto,CoCType:=auto,InputChoice:=Mid)","Bar",, "Close",$K$4,A1629,"ALL",,,"TRUE","T")</f>
        <v>6505.3095207911001</v>
      </c>
    </row>
    <row r="1630" spans="1:8" x14ac:dyDescent="0.3">
      <c r="A1630" s="8">
        <f t="shared" si="25"/>
        <v>-1628</v>
      </c>
      <c r="B1630" s="9">
        <f xml:space="preserve"> RTD("cqg.rtd",,"StudyData","TYA", "BAR", "", "Time",$K$4,$A1630,"ALL",, "","False","T")</f>
        <v>45898.21875</v>
      </c>
      <c r="C1630" s="3">
        <f>RTD("cqg.rtd",,"StudyData", $K$2, "BAR", "", "Open", $K$4, $A1630, $K$6,$K$10,,$K$8,K$12)</f>
        <v>6496</v>
      </c>
      <c r="D1630" s="3">
        <f>RTD("cqg.rtd",,"StudyData", $K$2, "BAR", "", "High", $K$4, $A1630, $K$6,$K$10,,$K$8,$K$12)</f>
        <v>6497.5</v>
      </c>
      <c r="E1630" s="3">
        <f>RTD("cqg.rtd",,"StudyData", $K$2, "BAR", "", "Low", $K$4, $A1630, $K$6,$K$10,,$K$8,$K$12)</f>
        <v>6495.25</v>
      </c>
      <c r="F1630" s="3">
        <f>RTD("cqg.rtd",,"StudyData", $K$2, "BAR", "", "Close", $K$4, $A1630, $K$6,$K$10,,$K$8,$K$12)</f>
        <v>6497.5</v>
      </c>
      <c r="G1630" s="4">
        <f>RTD("cqg.rtd",,"StudyData",$K$2, "Vol", "Highlight=Total Trades,VolType=Exchange,CoCType=Auto", "Vol",$K$4,A1630,"ALL",,,"TRUE","T")</f>
        <v>463</v>
      </c>
      <c r="H1630" s="3">
        <f>RTD("cqg.rtd",,"StudyData","VWAP("&amp;$K$2&amp;",StartFrom:=StartOfDay,VolType:=auto,CoCType:=auto,InputChoice:=Mid)","Bar",, "Close",$K$4,A1630,"ALL",,,"TRUE","T")</f>
        <v>6505.3651511062999</v>
      </c>
    </row>
    <row r="1631" spans="1:8" x14ac:dyDescent="0.3">
      <c r="A1631" s="8">
        <f t="shared" si="25"/>
        <v>-1629</v>
      </c>
      <c r="B1631" s="9">
        <f xml:space="preserve"> RTD("cqg.rtd",,"StudyData","TYA", "BAR", "", "Time",$K$4,$A1631,"ALL",, "","False","T")</f>
        <v>45898.215277777781</v>
      </c>
      <c r="C1631" s="3">
        <f>RTD("cqg.rtd",,"StudyData", $K$2, "BAR", "", "Open", $K$4, $A1631, $K$6,$K$10,,$K$8,K$12)</f>
        <v>6496.25</v>
      </c>
      <c r="D1631" s="3">
        <f>RTD("cqg.rtd",,"StudyData", $K$2, "BAR", "", "High", $K$4, $A1631, $K$6,$K$10,,$K$8,$K$12)</f>
        <v>6498.25</v>
      </c>
      <c r="E1631" s="3">
        <f>RTD("cqg.rtd",,"StudyData", $K$2, "BAR", "", "Low", $K$4, $A1631, $K$6,$K$10,,$K$8,$K$12)</f>
        <v>6496</v>
      </c>
      <c r="F1631" s="3">
        <f>RTD("cqg.rtd",,"StudyData", $K$2, "BAR", "", "Close", $K$4, $A1631, $K$6,$K$10,,$K$8,$K$12)</f>
        <v>6496.25</v>
      </c>
      <c r="G1631" s="4">
        <f>RTD("cqg.rtd",,"StudyData",$K$2, "Vol", "Highlight=Total Trades,VolType=Exchange,CoCType=Auto", "Vol",$K$4,A1631,"ALL",,,"TRUE","T")</f>
        <v>957</v>
      </c>
      <c r="H1631" s="3">
        <f>RTD("cqg.rtd",,"StudyData","VWAP("&amp;$K$2&amp;",StartFrom:=StartOfDay,VolType:=auto,CoCType:=auto,InputChoice:=Mid)","Bar",, "Close",$K$4,A1631,"ALL",,,"TRUE","T")</f>
        <v>6505.4262753679004</v>
      </c>
    </row>
    <row r="1632" spans="1:8" x14ac:dyDescent="0.3">
      <c r="A1632" s="8">
        <f t="shared" si="25"/>
        <v>-1630</v>
      </c>
      <c r="B1632" s="9">
        <f xml:space="preserve"> RTD("cqg.rtd",,"StudyData","TYA", "BAR", "", "Time",$K$4,$A1632,"ALL",, "","False","T")</f>
        <v>45898.211805555555</v>
      </c>
      <c r="C1632" s="3">
        <f>RTD("cqg.rtd",,"StudyData", $K$2, "BAR", "", "Open", $K$4, $A1632, $K$6,$K$10,,$K$8,K$12)</f>
        <v>6495.75</v>
      </c>
      <c r="D1632" s="3">
        <f>RTD("cqg.rtd",,"StudyData", $K$2, "BAR", "", "High", $K$4, $A1632, $K$6,$K$10,,$K$8,$K$12)</f>
        <v>6496.5</v>
      </c>
      <c r="E1632" s="3">
        <f>RTD("cqg.rtd",,"StudyData", $K$2, "BAR", "", "Low", $K$4, $A1632, $K$6,$K$10,,$K$8,$K$12)</f>
        <v>6495</v>
      </c>
      <c r="F1632" s="3">
        <f>RTD("cqg.rtd",,"StudyData", $K$2, "BAR", "", "Close", $K$4, $A1632, $K$6,$K$10,,$K$8,$K$12)</f>
        <v>6496.25</v>
      </c>
      <c r="G1632" s="4">
        <f>RTD("cqg.rtd",,"StudyData",$K$2, "Vol", "Highlight=Total Trades,VolType=Exchange,CoCType=Auto", "Vol",$K$4,A1632,"ALL",,,"TRUE","T")</f>
        <v>545</v>
      </c>
      <c r="H1632" s="3">
        <f>RTD("cqg.rtd",,"StudyData","VWAP("&amp;$K$2&amp;",StartFrom:=StartOfDay,VolType:=auto,CoCType:=auto,InputChoice:=Mid)","Bar",, "Close",$K$4,A1632,"ALL",,,"TRUE","T")</f>
        <v>6505.5445983079999</v>
      </c>
    </row>
    <row r="1633" spans="1:8" x14ac:dyDescent="0.3">
      <c r="A1633" s="8">
        <f t="shared" si="25"/>
        <v>-1631</v>
      </c>
      <c r="B1633" s="9">
        <f xml:space="preserve"> RTD("cqg.rtd",,"StudyData","TYA", "BAR", "", "Time",$K$4,$A1633,"ALL",, "","False","T")</f>
        <v>45898.208333333336</v>
      </c>
      <c r="C1633" s="3">
        <f>RTD("cqg.rtd",,"StudyData", $K$2, "BAR", "", "Open", $K$4, $A1633, $K$6,$K$10,,$K$8,K$12)</f>
        <v>6496</v>
      </c>
      <c r="D1633" s="3">
        <f>RTD("cqg.rtd",,"StudyData", $K$2, "BAR", "", "High", $K$4, $A1633, $K$6,$K$10,,$K$8,$K$12)</f>
        <v>6496.25</v>
      </c>
      <c r="E1633" s="3">
        <f>RTD("cqg.rtd",,"StudyData", $K$2, "BAR", "", "Low", $K$4, $A1633, $K$6,$K$10,,$K$8,$K$12)</f>
        <v>6493.75</v>
      </c>
      <c r="F1633" s="3">
        <f>RTD("cqg.rtd",,"StudyData", $K$2, "BAR", "", "Close", $K$4, $A1633, $K$6,$K$10,,$K$8,$K$12)</f>
        <v>6495.5</v>
      </c>
      <c r="G1633" s="4">
        <f>RTD("cqg.rtd",,"StudyData",$K$2, "Vol", "Highlight=Total Trades,VolType=Exchange,CoCType=Auto", "Vol",$K$4,A1633,"ALL",,,"TRUE","T")</f>
        <v>901</v>
      </c>
      <c r="H1633" s="3">
        <f>RTD("cqg.rtd",,"StudyData","VWAP("&amp;$K$2&amp;",StartFrom:=StartOfDay,VolType:=auto,CoCType:=auto,InputChoice:=Mid)","Bar",, "Close",$K$4,A1633,"ALL",,,"TRUE","T")</f>
        <v>6505.6247541144003</v>
      </c>
    </row>
    <row r="1634" spans="1:8" x14ac:dyDescent="0.3">
      <c r="A1634" s="8">
        <f t="shared" si="25"/>
        <v>-1632</v>
      </c>
      <c r="B1634" s="9">
        <f xml:space="preserve"> RTD("cqg.rtd",,"StudyData","TYA", "BAR", "", "Time",$K$4,$A1634,"ALL",, "","False","T")</f>
        <v>45898.204861111109</v>
      </c>
      <c r="C1634" s="3">
        <f>RTD("cqg.rtd",,"StudyData", $K$2, "BAR", "", "Open", $K$4, $A1634, $K$6,$K$10,,$K$8,K$12)</f>
        <v>6496</v>
      </c>
      <c r="D1634" s="3">
        <f>RTD("cqg.rtd",,"StudyData", $K$2, "BAR", "", "High", $K$4, $A1634, $K$6,$K$10,,$K$8,$K$12)</f>
        <v>6496.75</v>
      </c>
      <c r="E1634" s="3">
        <f>RTD("cqg.rtd",,"StudyData", $K$2, "BAR", "", "Low", $K$4, $A1634, $K$6,$K$10,,$K$8,$K$12)</f>
        <v>6495</v>
      </c>
      <c r="F1634" s="3">
        <f>RTD("cqg.rtd",,"StudyData", $K$2, "BAR", "", "Close", $K$4, $A1634, $K$6,$K$10,,$K$8,$K$12)</f>
        <v>6495.75</v>
      </c>
      <c r="G1634" s="4">
        <f>RTD("cqg.rtd",,"StudyData",$K$2, "Vol", "Highlight=Total Trades,VolType=Exchange,CoCType=Auto", "Vol",$K$4,A1634,"ALL",,,"TRUE","T")</f>
        <v>685</v>
      </c>
      <c r="H1634" s="3">
        <f>RTD("cqg.rtd",,"StudyData","VWAP("&amp;$K$2&amp;",StartFrom:=StartOfDay,VolType:=auto,CoCType:=auto,InputChoice:=Mid)","Bar",, "Close",$K$4,A1634,"ALL",,,"TRUE","T")</f>
        <v>6505.7704714970996</v>
      </c>
    </row>
    <row r="1635" spans="1:8" x14ac:dyDescent="0.3">
      <c r="A1635" s="8">
        <f t="shared" si="25"/>
        <v>-1633</v>
      </c>
      <c r="B1635" s="9">
        <f xml:space="preserve"> RTD("cqg.rtd",,"StudyData","TYA", "BAR", "", "Time",$K$4,$A1635,"ALL",, "","False","T")</f>
        <v>45898.201388888891</v>
      </c>
      <c r="C1635" s="3">
        <f>RTD("cqg.rtd",,"StudyData", $K$2, "BAR", "", "Open", $K$4, $A1635, $K$6,$K$10,,$K$8,K$12)</f>
        <v>6497.25</v>
      </c>
      <c r="D1635" s="3">
        <f>RTD("cqg.rtd",,"StudyData", $K$2, "BAR", "", "High", $K$4, $A1635, $K$6,$K$10,,$K$8,$K$12)</f>
        <v>6497.25</v>
      </c>
      <c r="E1635" s="3">
        <f>RTD("cqg.rtd",,"StudyData", $K$2, "BAR", "", "Low", $K$4, $A1635, $K$6,$K$10,,$K$8,$K$12)</f>
        <v>6496</v>
      </c>
      <c r="F1635" s="3">
        <f>RTD("cqg.rtd",,"StudyData", $K$2, "BAR", "", "Close", $K$4, $A1635, $K$6,$K$10,,$K$8,$K$12)</f>
        <v>6496</v>
      </c>
      <c r="G1635" s="4">
        <f>RTD("cqg.rtd",,"StudyData",$K$2, "Vol", "Highlight=Total Trades,VolType=Exchange,CoCType=Auto", "Vol",$K$4,A1635,"ALL",,,"TRUE","T")</f>
        <v>518</v>
      </c>
      <c r="H1635" s="3">
        <f>RTD("cqg.rtd",,"StudyData","VWAP("&amp;$K$2&amp;",StartFrom:=StartOfDay,VolType:=auto,CoCType:=auto,InputChoice:=Mid)","Bar",, "Close",$K$4,A1635,"ALL",,,"TRUE","T")</f>
        <v>6505.8747385017996</v>
      </c>
    </row>
    <row r="1636" spans="1:8" x14ac:dyDescent="0.3">
      <c r="A1636" s="8">
        <f t="shared" si="25"/>
        <v>-1634</v>
      </c>
      <c r="B1636" s="9">
        <f xml:space="preserve"> RTD("cqg.rtd",,"StudyData","TYA", "BAR", "", "Time",$K$4,$A1636,"ALL",, "","False","T")</f>
        <v>45898.197916666664</v>
      </c>
      <c r="C1636" s="3">
        <f>RTD("cqg.rtd",,"StudyData", $K$2, "BAR", "", "Open", $K$4, $A1636, $K$6,$K$10,,$K$8,K$12)</f>
        <v>6496</v>
      </c>
      <c r="D1636" s="3">
        <f>RTD("cqg.rtd",,"StudyData", $K$2, "BAR", "", "High", $K$4, $A1636, $K$6,$K$10,,$K$8,$K$12)</f>
        <v>6497.75</v>
      </c>
      <c r="E1636" s="3">
        <f>RTD("cqg.rtd",,"StudyData", $K$2, "BAR", "", "Low", $K$4, $A1636, $K$6,$K$10,,$K$8,$K$12)</f>
        <v>6496</v>
      </c>
      <c r="F1636" s="3">
        <f>RTD("cqg.rtd",,"StudyData", $K$2, "BAR", "", "Close", $K$4, $A1636, $K$6,$K$10,,$K$8,$K$12)</f>
        <v>6497.25</v>
      </c>
      <c r="G1636" s="4">
        <f>RTD("cqg.rtd",,"StudyData",$K$2, "Vol", "Highlight=Total Trades,VolType=Exchange,CoCType=Auto", "Vol",$K$4,A1636,"ALL",,,"TRUE","T")</f>
        <v>471</v>
      </c>
      <c r="H1636" s="3">
        <f>RTD("cqg.rtd",,"StudyData","VWAP("&amp;$K$2&amp;",StartFrom:=StartOfDay,VolType:=auto,CoCType:=auto,InputChoice:=Mid)","Bar",, "Close",$K$4,A1636,"ALL",,,"TRUE","T")</f>
        <v>6505.9490324381004</v>
      </c>
    </row>
    <row r="1637" spans="1:8" x14ac:dyDescent="0.3">
      <c r="A1637" s="8">
        <f t="shared" si="25"/>
        <v>-1635</v>
      </c>
      <c r="B1637" s="9">
        <f xml:space="preserve"> RTD("cqg.rtd",,"StudyData","TYA", "BAR", "", "Time",$K$4,$A1637,"ALL",, "","False","T")</f>
        <v>45898.194444444445</v>
      </c>
      <c r="C1637" s="3">
        <f>RTD("cqg.rtd",,"StudyData", $K$2, "BAR", "", "Open", $K$4, $A1637, $K$6,$K$10,,$K$8,K$12)</f>
        <v>6496.75</v>
      </c>
      <c r="D1637" s="3">
        <f>RTD("cqg.rtd",,"StudyData", $K$2, "BAR", "", "High", $K$4, $A1637, $K$6,$K$10,,$K$8,$K$12)</f>
        <v>6497.5</v>
      </c>
      <c r="E1637" s="3">
        <f>RTD("cqg.rtd",,"StudyData", $K$2, "BAR", "", "Low", $K$4, $A1637, $K$6,$K$10,,$K$8,$K$12)</f>
        <v>6495.75</v>
      </c>
      <c r="F1637" s="3">
        <f>RTD("cqg.rtd",,"StudyData", $K$2, "BAR", "", "Close", $K$4, $A1637, $K$6,$K$10,,$K$8,$K$12)</f>
        <v>6496</v>
      </c>
      <c r="G1637" s="4">
        <f>RTD("cqg.rtd",,"StudyData",$K$2, "Vol", "Highlight=Total Trades,VolType=Exchange,CoCType=Auto", "Vol",$K$4,A1637,"ALL",,,"TRUE","T")</f>
        <v>719</v>
      </c>
      <c r="H1637" s="3">
        <f>RTD("cqg.rtd",,"StudyData","VWAP("&amp;$K$2&amp;",StartFrom:=StartOfDay,VolType:=auto,CoCType:=auto,InputChoice:=Mid)","Bar",, "Close",$K$4,A1637,"ALL",,,"TRUE","T")</f>
        <v>6506.0157897408999</v>
      </c>
    </row>
    <row r="1638" spans="1:8" x14ac:dyDescent="0.3">
      <c r="A1638" s="8">
        <f t="shared" si="25"/>
        <v>-1636</v>
      </c>
      <c r="B1638" s="9">
        <f xml:space="preserve"> RTD("cqg.rtd",,"StudyData","TYA", "BAR", "", "Time",$K$4,$A1638,"ALL",, "","False","T")</f>
        <v>45898.190972222219</v>
      </c>
      <c r="C1638" s="3">
        <f>RTD("cqg.rtd",,"StudyData", $K$2, "BAR", "", "Open", $K$4, $A1638, $K$6,$K$10,,$K$8,K$12)</f>
        <v>6496</v>
      </c>
      <c r="D1638" s="3">
        <f>RTD("cqg.rtd",,"StudyData", $K$2, "BAR", "", "High", $K$4, $A1638, $K$6,$K$10,,$K$8,$K$12)</f>
        <v>6497.25</v>
      </c>
      <c r="E1638" s="3">
        <f>RTD("cqg.rtd",,"StudyData", $K$2, "BAR", "", "Low", $K$4, $A1638, $K$6,$K$10,,$K$8,$K$12)</f>
        <v>6495.75</v>
      </c>
      <c r="F1638" s="3">
        <f>RTD("cqg.rtd",,"StudyData", $K$2, "BAR", "", "Close", $K$4, $A1638, $K$6,$K$10,,$K$8,$K$12)</f>
        <v>6496.5</v>
      </c>
      <c r="G1638" s="4">
        <f>RTD("cqg.rtd",,"StudyData",$K$2, "Vol", "Highlight=Total Trades,VolType=Exchange,CoCType=Auto", "Vol",$K$4,A1638,"ALL",,,"TRUE","T")</f>
        <v>628</v>
      </c>
      <c r="H1638" s="3">
        <f>RTD("cqg.rtd",,"StudyData","VWAP("&amp;$K$2&amp;",StartFrom:=StartOfDay,VolType:=auto,CoCType:=auto,InputChoice:=Mid)","Bar",, "Close",$K$4,A1638,"ALL",,,"TRUE","T")</f>
        <v>6506.1224526871001</v>
      </c>
    </row>
    <row r="1639" spans="1:8" x14ac:dyDescent="0.3">
      <c r="A1639" s="8">
        <f t="shared" si="25"/>
        <v>-1637</v>
      </c>
      <c r="B1639" s="9">
        <f xml:space="preserve"> RTD("cqg.rtd",,"StudyData","TYA", "BAR", "", "Time",$K$4,$A1639,"ALL",, "","False","T")</f>
        <v>45898.1875</v>
      </c>
      <c r="C1639" s="3">
        <f>RTD("cqg.rtd",,"StudyData", $K$2, "BAR", "", "Open", $K$4, $A1639, $K$6,$K$10,,$K$8,K$12)</f>
        <v>6496.25</v>
      </c>
      <c r="D1639" s="3">
        <f>RTD("cqg.rtd",,"StudyData", $K$2, "BAR", "", "High", $K$4, $A1639, $K$6,$K$10,,$K$8,$K$12)</f>
        <v>6496.75</v>
      </c>
      <c r="E1639" s="3">
        <f>RTD("cqg.rtd",,"StudyData", $K$2, "BAR", "", "Low", $K$4, $A1639, $K$6,$K$10,,$K$8,$K$12)</f>
        <v>6495.25</v>
      </c>
      <c r="F1639" s="3">
        <f>RTD("cqg.rtd",,"StudyData", $K$2, "BAR", "", "Close", $K$4, $A1639, $K$6,$K$10,,$K$8,$K$12)</f>
        <v>6496</v>
      </c>
      <c r="G1639" s="4">
        <f>RTD("cqg.rtd",,"StudyData",$K$2, "Vol", "Highlight=Total Trades,VolType=Exchange,CoCType=Auto", "Vol",$K$4,A1639,"ALL",,,"TRUE","T")</f>
        <v>584</v>
      </c>
      <c r="H1639" s="3">
        <f>RTD("cqg.rtd",,"StudyData","VWAP("&amp;$K$2&amp;",StartFrom:=StartOfDay,VolType:=auto,CoCType:=auto,InputChoice:=Mid)","Bar",, "Close",$K$4,A1639,"ALL",,,"TRUE","T")</f>
        <v>6506.2188706641</v>
      </c>
    </row>
    <row r="1640" spans="1:8" x14ac:dyDescent="0.3">
      <c r="A1640" s="8">
        <f t="shared" si="25"/>
        <v>-1638</v>
      </c>
      <c r="B1640" s="9">
        <f xml:space="preserve"> RTD("cqg.rtd",,"StudyData","TYA", "BAR", "", "Time",$K$4,$A1640,"ALL",, "","False","T")</f>
        <v>45898.184027777781</v>
      </c>
      <c r="C1640" s="3">
        <f>RTD("cqg.rtd",,"StudyData", $K$2, "BAR", "", "Open", $K$4, $A1640, $K$6,$K$10,,$K$8,K$12)</f>
        <v>6495.5</v>
      </c>
      <c r="D1640" s="3">
        <f>RTD("cqg.rtd",,"StudyData", $K$2, "BAR", "", "High", $K$4, $A1640, $K$6,$K$10,,$K$8,$K$12)</f>
        <v>6496.5</v>
      </c>
      <c r="E1640" s="3">
        <f>RTD("cqg.rtd",,"StudyData", $K$2, "BAR", "", "Low", $K$4, $A1640, $K$6,$K$10,,$K$8,$K$12)</f>
        <v>6495</v>
      </c>
      <c r="F1640" s="3">
        <f>RTD("cqg.rtd",,"StudyData", $K$2, "BAR", "", "Close", $K$4, $A1640, $K$6,$K$10,,$K$8,$K$12)</f>
        <v>6496.25</v>
      </c>
      <c r="G1640" s="4">
        <f>RTD("cqg.rtd",,"StudyData",$K$2, "Vol", "Highlight=Total Trades,VolType=Exchange,CoCType=Auto", "Vol",$K$4,A1640,"ALL",,,"TRUE","T")</f>
        <v>631</v>
      </c>
      <c r="H1640" s="3">
        <f>RTD("cqg.rtd",,"StudyData","VWAP("&amp;$K$2&amp;",StartFrom:=StartOfDay,VolType:=auto,CoCType:=auto,InputChoice:=Mid)","Bar",, "Close",$K$4,A1640,"ALL",,,"TRUE","T")</f>
        <v>6506.3149863101999</v>
      </c>
    </row>
    <row r="1641" spans="1:8" x14ac:dyDescent="0.3">
      <c r="A1641" s="8">
        <f t="shared" si="25"/>
        <v>-1639</v>
      </c>
      <c r="B1641" s="9">
        <f xml:space="preserve"> RTD("cqg.rtd",,"StudyData","TYA", "BAR", "", "Time",$K$4,$A1641,"ALL",, "","False","T")</f>
        <v>45898.180555555555</v>
      </c>
      <c r="C1641" s="3">
        <f>RTD("cqg.rtd",,"StudyData", $K$2, "BAR", "", "Open", $K$4, $A1641, $K$6,$K$10,,$K$8,K$12)</f>
        <v>6494.5</v>
      </c>
      <c r="D1641" s="3">
        <f>RTD("cqg.rtd",,"StudyData", $K$2, "BAR", "", "High", $K$4, $A1641, $K$6,$K$10,,$K$8,$K$12)</f>
        <v>6496</v>
      </c>
      <c r="E1641" s="3">
        <f>RTD("cqg.rtd",,"StudyData", $K$2, "BAR", "", "Low", $K$4, $A1641, $K$6,$K$10,,$K$8,$K$12)</f>
        <v>6494</v>
      </c>
      <c r="F1641" s="3">
        <f>RTD("cqg.rtd",,"StudyData", $K$2, "BAR", "", "Close", $K$4, $A1641, $K$6,$K$10,,$K$8,$K$12)</f>
        <v>6495.25</v>
      </c>
      <c r="G1641" s="4">
        <f>RTD("cqg.rtd",,"StudyData",$K$2, "Vol", "Highlight=Total Trades,VolType=Exchange,CoCType=Auto", "Vol",$K$4,A1641,"ALL",,,"TRUE","T")</f>
        <v>355</v>
      </c>
      <c r="H1641" s="3">
        <f>RTD("cqg.rtd",,"StudyData","VWAP("&amp;$K$2&amp;",StartFrom:=StartOfDay,VolType:=auto,CoCType:=auto,InputChoice:=Mid)","Bar",, "Close",$K$4,A1641,"ALL",,,"TRUE","T")</f>
        <v>6506.4234571015004</v>
      </c>
    </row>
    <row r="1642" spans="1:8" x14ac:dyDescent="0.3">
      <c r="A1642" s="8">
        <f t="shared" si="25"/>
        <v>-1640</v>
      </c>
      <c r="B1642" s="9">
        <f xml:space="preserve"> RTD("cqg.rtd",,"StudyData","TYA", "BAR", "", "Time",$K$4,$A1642,"ALL",, "","False","T")</f>
        <v>45898.177083333336</v>
      </c>
      <c r="C1642" s="3">
        <f>RTD("cqg.rtd",,"StudyData", $K$2, "BAR", "", "Open", $K$4, $A1642, $K$6,$K$10,,$K$8,K$12)</f>
        <v>6495.25</v>
      </c>
      <c r="D1642" s="3">
        <f>RTD("cqg.rtd",,"StudyData", $K$2, "BAR", "", "High", $K$4, $A1642, $K$6,$K$10,,$K$8,$K$12)</f>
        <v>6496.25</v>
      </c>
      <c r="E1642" s="3">
        <f>RTD("cqg.rtd",,"StudyData", $K$2, "BAR", "", "Low", $K$4, $A1642, $K$6,$K$10,,$K$8,$K$12)</f>
        <v>6494.25</v>
      </c>
      <c r="F1642" s="3">
        <f>RTD("cqg.rtd",,"StudyData", $K$2, "BAR", "", "Close", $K$4, $A1642, $K$6,$K$10,,$K$8,$K$12)</f>
        <v>6494.5</v>
      </c>
      <c r="G1642" s="4">
        <f>RTD("cqg.rtd",,"StudyData",$K$2, "Vol", "Highlight=Total Trades,VolType=Exchange,CoCType=Auto", "Vol",$K$4,A1642,"ALL",,,"TRUE","T")</f>
        <v>783</v>
      </c>
      <c r="H1642" s="3">
        <f>RTD("cqg.rtd",,"StudyData","VWAP("&amp;$K$2&amp;",StartFrom:=StartOfDay,VolType:=auto,CoCType:=auto,InputChoice:=Mid)","Bar",, "Close",$K$4,A1642,"ALL",,,"TRUE","T")</f>
        <v>6506.4898247251003</v>
      </c>
    </row>
    <row r="1643" spans="1:8" x14ac:dyDescent="0.3">
      <c r="A1643" s="8">
        <f t="shared" si="25"/>
        <v>-1641</v>
      </c>
      <c r="B1643" s="9">
        <f xml:space="preserve"> RTD("cqg.rtd",,"StudyData","TYA", "BAR", "", "Time",$K$4,$A1643,"ALL",, "","False","T")</f>
        <v>45898.173611111109</v>
      </c>
      <c r="C1643" s="3">
        <f>RTD("cqg.rtd",,"StudyData", $K$2, "BAR", "", "Open", $K$4, $A1643, $K$6,$K$10,,$K$8,K$12)</f>
        <v>6493.5</v>
      </c>
      <c r="D1643" s="3">
        <f>RTD("cqg.rtd",,"StudyData", $K$2, "BAR", "", "High", $K$4, $A1643, $K$6,$K$10,,$K$8,$K$12)</f>
        <v>6495.25</v>
      </c>
      <c r="E1643" s="3">
        <f>RTD("cqg.rtd",,"StudyData", $K$2, "BAR", "", "Low", $K$4, $A1643, $K$6,$K$10,,$K$8,$K$12)</f>
        <v>6493</v>
      </c>
      <c r="F1643" s="3">
        <f>RTD("cqg.rtd",,"StudyData", $K$2, "BAR", "", "Close", $K$4, $A1643, $K$6,$K$10,,$K$8,$K$12)</f>
        <v>6495.25</v>
      </c>
      <c r="G1643" s="4">
        <f>RTD("cqg.rtd",,"StudyData",$K$2, "Vol", "Highlight=Total Trades,VolType=Exchange,CoCType=Auto", "Vol",$K$4,A1643,"ALL",,,"TRUE","T")</f>
        <v>936</v>
      </c>
      <c r="H1643" s="3">
        <f>RTD("cqg.rtd",,"StudyData","VWAP("&amp;$K$2&amp;",StartFrom:=StartOfDay,VolType:=auto,CoCType:=auto,InputChoice:=Mid)","Bar",, "Close",$K$4,A1643,"ALL",,,"TRUE","T")</f>
        <v>6506.6357238772998</v>
      </c>
    </row>
    <row r="1644" spans="1:8" x14ac:dyDescent="0.3">
      <c r="A1644" s="8">
        <f t="shared" si="25"/>
        <v>-1642</v>
      </c>
      <c r="B1644" s="9">
        <f xml:space="preserve"> RTD("cqg.rtd",,"StudyData","TYA", "BAR", "", "Time",$K$4,$A1644,"ALL",, "","False","T")</f>
        <v>45898.170138888891</v>
      </c>
      <c r="C1644" s="3">
        <f>RTD("cqg.rtd",,"StudyData", $K$2, "BAR", "", "Open", $K$4, $A1644, $K$6,$K$10,,$K$8,K$12)</f>
        <v>6492.75</v>
      </c>
      <c r="D1644" s="3">
        <f>RTD("cqg.rtd",,"StudyData", $K$2, "BAR", "", "High", $K$4, $A1644, $K$6,$K$10,,$K$8,$K$12)</f>
        <v>6493.75</v>
      </c>
      <c r="E1644" s="3">
        <f>RTD("cqg.rtd",,"StudyData", $K$2, "BAR", "", "Low", $K$4, $A1644, $K$6,$K$10,,$K$8,$K$12)</f>
        <v>6491.5</v>
      </c>
      <c r="F1644" s="3">
        <f>RTD("cqg.rtd",,"StudyData", $K$2, "BAR", "", "Close", $K$4, $A1644, $K$6,$K$10,,$K$8,$K$12)</f>
        <v>6493.75</v>
      </c>
      <c r="G1644" s="4">
        <f>RTD("cqg.rtd",,"StudyData",$K$2, "Vol", "Highlight=Total Trades,VolType=Exchange,CoCType=Auto", "Vol",$K$4,A1644,"ALL",,,"TRUE","T")</f>
        <v>886</v>
      </c>
      <c r="H1644" s="3">
        <f>RTD("cqg.rtd",,"StudyData","VWAP("&amp;$K$2&amp;",StartFrom:=StartOfDay,VolType:=auto,CoCType:=auto,InputChoice:=Mid)","Bar",, "Close",$K$4,A1644,"ALL",,,"TRUE","T")</f>
        <v>6506.8329123515996</v>
      </c>
    </row>
    <row r="1645" spans="1:8" x14ac:dyDescent="0.3">
      <c r="A1645" s="8">
        <f t="shared" si="25"/>
        <v>-1643</v>
      </c>
      <c r="B1645" s="9">
        <f xml:space="preserve"> RTD("cqg.rtd",,"StudyData","TYA", "BAR", "", "Time",$K$4,$A1645,"ALL",, "","False","T")</f>
        <v>45898.166666666664</v>
      </c>
      <c r="C1645" s="3">
        <f>RTD("cqg.rtd",,"StudyData", $K$2, "BAR", "", "Open", $K$4, $A1645, $K$6,$K$10,,$K$8,K$12)</f>
        <v>6493</v>
      </c>
      <c r="D1645" s="3">
        <f>RTD("cqg.rtd",,"StudyData", $K$2, "BAR", "", "High", $K$4, $A1645, $K$6,$K$10,,$K$8,$K$12)</f>
        <v>6494.25</v>
      </c>
      <c r="E1645" s="3">
        <f>RTD("cqg.rtd",,"StudyData", $K$2, "BAR", "", "Low", $K$4, $A1645, $K$6,$K$10,,$K$8,$K$12)</f>
        <v>6488.75</v>
      </c>
      <c r="F1645" s="3">
        <f>RTD("cqg.rtd",,"StudyData", $K$2, "BAR", "", "Close", $K$4, $A1645, $K$6,$K$10,,$K$8,$K$12)</f>
        <v>6492.5</v>
      </c>
      <c r="G1645" s="4">
        <f>RTD("cqg.rtd",,"StudyData",$K$2, "Vol", "Highlight=Total Trades,VolType=Exchange,CoCType=Auto", "Vol",$K$4,A1645,"ALL",,,"TRUE","T")</f>
        <v>2352</v>
      </c>
      <c r="H1645" s="3">
        <f>RTD("cqg.rtd",,"StudyData","VWAP("&amp;$K$2&amp;",StartFrom:=StartOfDay,VolType:=auto,CoCType:=auto,InputChoice:=Mid)","Bar",, "Close",$K$4,A1645,"ALL",,,"TRUE","T")</f>
        <v>6507.0480991127997</v>
      </c>
    </row>
    <row r="1646" spans="1:8" x14ac:dyDescent="0.3">
      <c r="A1646" s="8">
        <f t="shared" si="25"/>
        <v>-1644</v>
      </c>
      <c r="B1646" s="9">
        <f xml:space="preserve"> RTD("cqg.rtd",,"StudyData","TYA", "BAR", "", "Time",$K$4,$A1646,"ALL",, "","False","T")</f>
        <v>45898.163194444445</v>
      </c>
      <c r="C1646" s="3">
        <f>RTD("cqg.rtd",,"StudyData", $K$2, "BAR", "", "Open", $K$4, $A1646, $K$6,$K$10,,$K$8,K$12)</f>
        <v>6495</v>
      </c>
      <c r="D1646" s="3">
        <f>RTD("cqg.rtd",,"StudyData", $K$2, "BAR", "", "High", $K$4, $A1646, $K$6,$K$10,,$K$8,$K$12)</f>
        <v>6496</v>
      </c>
      <c r="E1646" s="3">
        <f>RTD("cqg.rtd",,"StudyData", $K$2, "BAR", "", "Low", $K$4, $A1646, $K$6,$K$10,,$K$8,$K$12)</f>
        <v>6492</v>
      </c>
      <c r="F1646" s="3">
        <f>RTD("cqg.rtd",,"StudyData", $K$2, "BAR", "", "Close", $K$4, $A1646, $K$6,$K$10,,$K$8,$K$12)</f>
        <v>6492.75</v>
      </c>
      <c r="G1646" s="4">
        <f>RTD("cqg.rtd",,"StudyData",$K$2, "Vol", "Highlight=Total Trades,VolType=Exchange,CoCType=Auto", "Vol",$K$4,A1646,"ALL",,,"TRUE","T")</f>
        <v>2045</v>
      </c>
      <c r="H1646" s="3">
        <f>RTD("cqg.rtd",,"StudyData","VWAP("&amp;$K$2&amp;",StartFrom:=StartOfDay,VolType:=auto,CoCType:=auto,InputChoice:=Mid)","Bar",, "Close",$K$4,A1646,"ALL",,,"TRUE","T")</f>
        <v>6507.6994095855998</v>
      </c>
    </row>
    <row r="1647" spans="1:8" x14ac:dyDescent="0.3">
      <c r="A1647" s="8">
        <f t="shared" si="25"/>
        <v>-1645</v>
      </c>
      <c r="B1647" s="9">
        <f xml:space="preserve"> RTD("cqg.rtd",,"StudyData","TYA", "BAR", "", "Time",$K$4,$A1647,"ALL",, "","False","T")</f>
        <v>45898.159722222219</v>
      </c>
      <c r="C1647" s="3">
        <f>RTD("cqg.rtd",,"StudyData", $K$2, "BAR", "", "Open", $K$4, $A1647, $K$6,$K$10,,$K$8,K$12)</f>
        <v>6498.25</v>
      </c>
      <c r="D1647" s="3">
        <f>RTD("cqg.rtd",,"StudyData", $K$2, "BAR", "", "High", $K$4, $A1647, $K$6,$K$10,,$K$8,$K$12)</f>
        <v>6498.25</v>
      </c>
      <c r="E1647" s="3">
        <f>RTD("cqg.rtd",,"StudyData", $K$2, "BAR", "", "Low", $K$4, $A1647, $K$6,$K$10,,$K$8,$K$12)</f>
        <v>6494</v>
      </c>
      <c r="F1647" s="3">
        <f>RTD("cqg.rtd",,"StudyData", $K$2, "BAR", "", "Close", $K$4, $A1647, $K$6,$K$10,,$K$8,$K$12)</f>
        <v>6495</v>
      </c>
      <c r="G1647" s="4">
        <f>RTD("cqg.rtd",,"StudyData",$K$2, "Vol", "Highlight=Total Trades,VolType=Exchange,CoCType=Auto", "Vol",$K$4,A1647,"ALL",,,"TRUE","T")</f>
        <v>2732</v>
      </c>
      <c r="H1647" s="3">
        <f>RTD("cqg.rtd",,"StudyData","VWAP("&amp;$K$2&amp;",StartFrom:=StartOfDay,VolType:=auto,CoCType:=auto,InputChoice:=Mid)","Bar",, "Close",$K$4,A1647,"ALL",,,"TRUE","T")</f>
        <v>6508.2172331891998</v>
      </c>
    </row>
    <row r="1648" spans="1:8" x14ac:dyDescent="0.3">
      <c r="A1648" s="8">
        <f t="shared" si="25"/>
        <v>-1646</v>
      </c>
      <c r="B1648" s="9">
        <f xml:space="preserve"> RTD("cqg.rtd",,"StudyData","TYA", "BAR", "", "Time",$K$4,$A1648,"ALL",, "","False","T")</f>
        <v>45898.15625</v>
      </c>
      <c r="C1648" s="3">
        <f>RTD("cqg.rtd",,"StudyData", $K$2, "BAR", "", "Open", $K$4, $A1648, $K$6,$K$10,,$K$8,K$12)</f>
        <v>6498.5</v>
      </c>
      <c r="D1648" s="3">
        <f>RTD("cqg.rtd",,"StudyData", $K$2, "BAR", "", "High", $K$4, $A1648, $K$6,$K$10,,$K$8,$K$12)</f>
        <v>6498.75</v>
      </c>
      <c r="E1648" s="3">
        <f>RTD("cqg.rtd",,"StudyData", $K$2, "BAR", "", "Low", $K$4, $A1648, $K$6,$K$10,,$K$8,$K$12)</f>
        <v>6497</v>
      </c>
      <c r="F1648" s="3">
        <f>RTD("cqg.rtd",,"StudyData", $K$2, "BAR", "", "Close", $K$4, $A1648, $K$6,$K$10,,$K$8,$K$12)</f>
        <v>6498</v>
      </c>
      <c r="G1648" s="4">
        <f>RTD("cqg.rtd",,"StudyData",$K$2, "Vol", "Highlight=Total Trades,VolType=Exchange,CoCType=Auto", "Vol",$K$4,A1648,"ALL",,,"TRUE","T")</f>
        <v>689</v>
      </c>
      <c r="H1648" s="3">
        <f>RTD("cqg.rtd",,"StudyData","VWAP("&amp;$K$2&amp;",StartFrom:=StartOfDay,VolType:=auto,CoCType:=auto,InputChoice:=Mid)","Bar",, "Close",$K$4,A1648,"ALL",,,"TRUE","T")</f>
        <v>6508.8603319058002</v>
      </c>
    </row>
    <row r="1649" spans="1:8" x14ac:dyDescent="0.3">
      <c r="A1649" s="8">
        <f t="shared" si="25"/>
        <v>-1647</v>
      </c>
      <c r="B1649" s="9">
        <f xml:space="preserve"> RTD("cqg.rtd",,"StudyData","TYA", "BAR", "", "Time",$K$4,$A1649,"ALL",, "","False","T")</f>
        <v>45898.152777777781</v>
      </c>
      <c r="C1649" s="3">
        <f>RTD("cqg.rtd",,"StudyData", $K$2, "BAR", "", "Open", $K$4, $A1649, $K$6,$K$10,,$K$8,K$12)</f>
        <v>6499</v>
      </c>
      <c r="D1649" s="3">
        <f>RTD("cqg.rtd",,"StudyData", $K$2, "BAR", "", "High", $K$4, $A1649, $K$6,$K$10,,$K$8,$K$12)</f>
        <v>6499.25</v>
      </c>
      <c r="E1649" s="3">
        <f>RTD("cqg.rtd",,"StudyData", $K$2, "BAR", "", "Low", $K$4, $A1649, $K$6,$K$10,,$K$8,$K$12)</f>
        <v>6497.75</v>
      </c>
      <c r="F1649" s="3">
        <f>RTD("cqg.rtd",,"StudyData", $K$2, "BAR", "", "Close", $K$4, $A1649, $K$6,$K$10,,$K$8,$K$12)</f>
        <v>6498.5</v>
      </c>
      <c r="G1649" s="4">
        <f>RTD("cqg.rtd",,"StudyData",$K$2, "Vol", "Highlight=Total Trades,VolType=Exchange,CoCType=Auto", "Vol",$K$4,A1649,"ALL",,,"TRUE","T")</f>
        <v>748</v>
      </c>
      <c r="H1649" s="3">
        <f>RTD("cqg.rtd",,"StudyData","VWAP("&amp;$K$2&amp;",StartFrom:=StartOfDay,VolType:=auto,CoCType:=auto,InputChoice:=Mid)","Bar",, "Close",$K$4,A1649,"ALL",,,"TRUE","T")</f>
        <v>6509.0096757167003</v>
      </c>
    </row>
    <row r="1650" spans="1:8" x14ac:dyDescent="0.3">
      <c r="A1650" s="8">
        <f t="shared" si="25"/>
        <v>-1648</v>
      </c>
      <c r="B1650" s="9">
        <f xml:space="preserve"> RTD("cqg.rtd",,"StudyData","TYA", "BAR", "", "Time",$K$4,$A1650,"ALL",, "","False","T")</f>
        <v>45898.149305555555</v>
      </c>
      <c r="C1650" s="3">
        <f>RTD("cqg.rtd",,"StudyData", $K$2, "BAR", "", "Open", $K$4, $A1650, $K$6,$K$10,,$K$8,K$12)</f>
        <v>6500.25</v>
      </c>
      <c r="D1650" s="3">
        <f>RTD("cqg.rtd",,"StudyData", $K$2, "BAR", "", "High", $K$4, $A1650, $K$6,$K$10,,$K$8,$K$12)</f>
        <v>6500.25</v>
      </c>
      <c r="E1650" s="3">
        <f>RTD("cqg.rtd",,"StudyData", $K$2, "BAR", "", "Low", $K$4, $A1650, $K$6,$K$10,,$K$8,$K$12)</f>
        <v>6499</v>
      </c>
      <c r="F1650" s="3">
        <f>RTD("cqg.rtd",,"StudyData", $K$2, "BAR", "", "Close", $K$4, $A1650, $K$6,$K$10,,$K$8,$K$12)</f>
        <v>6499</v>
      </c>
      <c r="G1650" s="4">
        <f>RTD("cqg.rtd",,"StudyData",$K$2, "Vol", "Highlight=Total Trades,VolType=Exchange,CoCType=Auto", "Vol",$K$4,A1650,"ALL",,,"TRUE","T")</f>
        <v>944</v>
      </c>
      <c r="H1650" s="3">
        <f>RTD("cqg.rtd",,"StudyData","VWAP("&amp;$K$2&amp;",StartFrom:=StartOfDay,VolType:=auto,CoCType:=auto,InputChoice:=Mid)","Bar",, "Close",$K$4,A1650,"ALL",,,"TRUE","T")</f>
        <v>6509.1671114293003</v>
      </c>
    </row>
    <row r="1651" spans="1:8" x14ac:dyDescent="0.3">
      <c r="A1651" s="8">
        <f t="shared" si="25"/>
        <v>-1649</v>
      </c>
      <c r="B1651" s="9">
        <f xml:space="preserve"> RTD("cqg.rtd",,"StudyData","TYA", "BAR", "", "Time",$K$4,$A1651,"ALL",, "","False","T")</f>
        <v>45898.145833333336</v>
      </c>
      <c r="C1651" s="3">
        <f>RTD("cqg.rtd",,"StudyData", $K$2, "BAR", "", "Open", $K$4, $A1651, $K$6,$K$10,,$K$8,K$12)</f>
        <v>6499.25</v>
      </c>
      <c r="D1651" s="3">
        <f>RTD("cqg.rtd",,"StudyData", $K$2, "BAR", "", "High", $K$4, $A1651, $K$6,$K$10,,$K$8,$K$12)</f>
        <v>6501</v>
      </c>
      <c r="E1651" s="3">
        <f>RTD("cqg.rtd",,"StudyData", $K$2, "BAR", "", "Low", $K$4, $A1651, $K$6,$K$10,,$K$8,$K$12)</f>
        <v>6498.75</v>
      </c>
      <c r="F1651" s="3">
        <f>RTD("cqg.rtd",,"StudyData", $K$2, "BAR", "", "Close", $K$4, $A1651, $K$6,$K$10,,$K$8,$K$12)</f>
        <v>6500.25</v>
      </c>
      <c r="G1651" s="4">
        <f>RTD("cqg.rtd",,"StudyData",$K$2, "Vol", "Highlight=Total Trades,VolType=Exchange,CoCType=Auto", "Vol",$K$4,A1651,"ALL",,,"TRUE","T")</f>
        <v>607</v>
      </c>
      <c r="H1651" s="3">
        <f>RTD("cqg.rtd",,"StudyData","VWAP("&amp;$K$2&amp;",StartFrom:=StartOfDay,VolType:=auto,CoCType:=auto,InputChoice:=Mid)","Bar",, "Close",$K$4,A1651,"ALL",,,"TRUE","T")</f>
        <v>6509.3509844047003</v>
      </c>
    </row>
    <row r="1652" spans="1:8" x14ac:dyDescent="0.3">
      <c r="A1652" s="8">
        <f t="shared" si="25"/>
        <v>-1650</v>
      </c>
      <c r="B1652" s="9">
        <f xml:space="preserve"> RTD("cqg.rtd",,"StudyData","TYA", "BAR", "", "Time",$K$4,$A1652,"ALL",, "","False","T")</f>
        <v>45898.142361111109</v>
      </c>
      <c r="C1652" s="3">
        <f>RTD("cqg.rtd",,"StudyData", $K$2, "BAR", "", "Open", $K$4, $A1652, $K$6,$K$10,,$K$8,K$12)</f>
        <v>6499</v>
      </c>
      <c r="D1652" s="3">
        <f>RTD("cqg.rtd",,"StudyData", $K$2, "BAR", "", "High", $K$4, $A1652, $K$6,$K$10,,$K$8,$K$12)</f>
        <v>6500.5</v>
      </c>
      <c r="E1652" s="3">
        <f>RTD("cqg.rtd",,"StudyData", $K$2, "BAR", "", "Low", $K$4, $A1652, $K$6,$K$10,,$K$8,$K$12)</f>
        <v>6498.75</v>
      </c>
      <c r="F1652" s="3">
        <f>RTD("cqg.rtd",,"StudyData", $K$2, "BAR", "", "Close", $K$4, $A1652, $K$6,$K$10,,$K$8,$K$12)</f>
        <v>6499.25</v>
      </c>
      <c r="G1652" s="4">
        <f>RTD("cqg.rtd",,"StudyData",$K$2, "Vol", "Highlight=Total Trades,VolType=Exchange,CoCType=Auto", "Vol",$K$4,A1652,"ALL",,,"TRUE","T")</f>
        <v>850</v>
      </c>
      <c r="H1652" s="3">
        <f>RTD("cqg.rtd",,"StudyData","VWAP("&amp;$K$2&amp;",StartFrom:=StartOfDay,VolType:=auto,CoCType:=auto,InputChoice:=Mid)","Bar",, "Close",$K$4,A1652,"ALL",,,"TRUE","T")</f>
        <v>6509.4698699930004</v>
      </c>
    </row>
    <row r="1653" spans="1:8" x14ac:dyDescent="0.3">
      <c r="A1653" s="8">
        <f t="shared" si="25"/>
        <v>-1651</v>
      </c>
      <c r="B1653" s="9">
        <f xml:space="preserve"> RTD("cqg.rtd",,"StudyData","TYA", "BAR", "", "Time",$K$4,$A1653,"ALL",, "","False","T")</f>
        <v>45898.138888888891</v>
      </c>
      <c r="C1653" s="3">
        <f>RTD("cqg.rtd",,"StudyData", $K$2, "BAR", "", "Open", $K$4, $A1653, $K$6,$K$10,,$K$8,K$12)</f>
        <v>6498</v>
      </c>
      <c r="D1653" s="3">
        <f>RTD("cqg.rtd",,"StudyData", $K$2, "BAR", "", "High", $K$4, $A1653, $K$6,$K$10,,$K$8,$K$12)</f>
        <v>6499.75</v>
      </c>
      <c r="E1653" s="3">
        <f>RTD("cqg.rtd",,"StudyData", $K$2, "BAR", "", "Low", $K$4, $A1653, $K$6,$K$10,,$K$8,$K$12)</f>
        <v>6497.5</v>
      </c>
      <c r="F1653" s="3">
        <f>RTD("cqg.rtd",,"StudyData", $K$2, "BAR", "", "Close", $K$4, $A1653, $K$6,$K$10,,$K$8,$K$12)</f>
        <v>6498.75</v>
      </c>
      <c r="G1653" s="4">
        <f>RTD("cqg.rtd",,"StudyData",$K$2, "Vol", "Highlight=Total Trades,VolType=Exchange,CoCType=Auto", "Vol",$K$4,A1653,"ALL",,,"TRUE","T")</f>
        <v>999</v>
      </c>
      <c r="H1653" s="3">
        <f>RTD("cqg.rtd",,"StudyData","VWAP("&amp;$K$2&amp;",StartFrom:=StartOfDay,VolType:=auto,CoCType:=auto,InputChoice:=Mid)","Bar",, "Close",$K$4,A1653,"ALL",,,"TRUE","T")</f>
        <v>6509.6459227468004</v>
      </c>
    </row>
    <row r="1654" spans="1:8" x14ac:dyDescent="0.3">
      <c r="A1654" s="8">
        <f t="shared" si="25"/>
        <v>-1652</v>
      </c>
      <c r="B1654" s="9">
        <f xml:space="preserve"> RTD("cqg.rtd",,"StudyData","TYA", "BAR", "", "Time",$K$4,$A1654,"ALL",, "","False","T")</f>
        <v>45898.135416666664</v>
      </c>
      <c r="C1654" s="3">
        <f>RTD("cqg.rtd",,"StudyData", $K$2, "BAR", "", "Open", $K$4, $A1654, $K$6,$K$10,,$K$8,K$12)</f>
        <v>6497.5</v>
      </c>
      <c r="D1654" s="3">
        <f>RTD("cqg.rtd",,"StudyData", $K$2, "BAR", "", "High", $K$4, $A1654, $K$6,$K$10,,$K$8,$K$12)</f>
        <v>6499.5</v>
      </c>
      <c r="E1654" s="3">
        <f>RTD("cqg.rtd",,"StudyData", $K$2, "BAR", "", "Low", $K$4, $A1654, $K$6,$K$10,,$K$8,$K$12)</f>
        <v>6497.25</v>
      </c>
      <c r="F1654" s="3">
        <f>RTD("cqg.rtd",,"StudyData", $K$2, "BAR", "", "Close", $K$4, $A1654, $K$6,$K$10,,$K$8,$K$12)</f>
        <v>6498</v>
      </c>
      <c r="G1654" s="4">
        <f>RTD("cqg.rtd",,"StudyData",$K$2, "Vol", "Highlight=Total Trades,VolType=Exchange,CoCType=Auto", "Vol",$K$4,A1654,"ALL",,,"TRUE","T")</f>
        <v>1436</v>
      </c>
      <c r="H1654" s="3">
        <f>RTD("cqg.rtd",,"StudyData","VWAP("&amp;$K$2&amp;",StartFrom:=StartOfDay,VolType:=auto,CoCType:=auto,InputChoice:=Mid)","Bar",, "Close",$K$4,A1654,"ALL",,,"TRUE","T")</f>
        <v>6509.8825269163999</v>
      </c>
    </row>
    <row r="1655" spans="1:8" x14ac:dyDescent="0.3">
      <c r="A1655" s="8">
        <f t="shared" si="25"/>
        <v>-1653</v>
      </c>
      <c r="B1655" s="9">
        <f xml:space="preserve"> RTD("cqg.rtd",,"StudyData","TYA", "BAR", "", "Time",$K$4,$A1655,"ALL",, "","False","T")</f>
        <v>45898.131944444445</v>
      </c>
      <c r="C1655" s="3">
        <f>RTD("cqg.rtd",,"StudyData", $K$2, "BAR", "", "Open", $K$4, $A1655, $K$6,$K$10,,$K$8,K$12)</f>
        <v>6500.25</v>
      </c>
      <c r="D1655" s="3">
        <f>RTD("cqg.rtd",,"StudyData", $K$2, "BAR", "", "High", $K$4, $A1655, $K$6,$K$10,,$K$8,$K$12)</f>
        <v>6500.5</v>
      </c>
      <c r="E1655" s="3">
        <f>RTD("cqg.rtd",,"StudyData", $K$2, "BAR", "", "Low", $K$4, $A1655, $K$6,$K$10,,$K$8,$K$12)</f>
        <v>6497.25</v>
      </c>
      <c r="F1655" s="3">
        <f>RTD("cqg.rtd",,"StudyData", $K$2, "BAR", "", "Close", $K$4, $A1655, $K$6,$K$10,,$K$8,$K$12)</f>
        <v>6497.5</v>
      </c>
      <c r="G1655" s="4">
        <f>RTD("cqg.rtd",,"StudyData",$K$2, "Vol", "Highlight=Total Trades,VolType=Exchange,CoCType=Auto", "Vol",$K$4,A1655,"ALL",,,"TRUE","T")</f>
        <v>1650</v>
      </c>
      <c r="H1655" s="3">
        <f>RTD("cqg.rtd",,"StudyData","VWAP("&amp;$K$2&amp;",StartFrom:=StartOfDay,VolType:=auto,CoCType:=auto,InputChoice:=Mid)","Bar",, "Close",$K$4,A1655,"ALL",,,"TRUE","T")</f>
        <v>6510.2489550302998</v>
      </c>
    </row>
    <row r="1656" spans="1:8" x14ac:dyDescent="0.3">
      <c r="A1656" s="8">
        <f t="shared" si="25"/>
        <v>-1654</v>
      </c>
      <c r="B1656" s="9">
        <f xml:space="preserve"> RTD("cqg.rtd",,"StudyData","TYA", "BAR", "", "Time",$K$4,$A1656,"ALL",, "","False","T")</f>
        <v>45898.128472222219</v>
      </c>
      <c r="C1656" s="3">
        <f>RTD("cqg.rtd",,"StudyData", $K$2, "BAR", "", "Open", $K$4, $A1656, $K$6,$K$10,,$K$8,K$12)</f>
        <v>6501</v>
      </c>
      <c r="D1656" s="3">
        <f>RTD("cqg.rtd",,"StudyData", $K$2, "BAR", "", "High", $K$4, $A1656, $K$6,$K$10,,$K$8,$K$12)</f>
        <v>6501.5</v>
      </c>
      <c r="E1656" s="3">
        <f>RTD("cqg.rtd",,"StudyData", $K$2, "BAR", "", "Low", $K$4, $A1656, $K$6,$K$10,,$K$8,$K$12)</f>
        <v>6499.75</v>
      </c>
      <c r="F1656" s="3">
        <f>RTD("cqg.rtd",,"StudyData", $K$2, "BAR", "", "Close", $K$4, $A1656, $K$6,$K$10,,$K$8,$K$12)</f>
        <v>6500.5</v>
      </c>
      <c r="G1656" s="4">
        <f>RTD("cqg.rtd",,"StudyData",$K$2, "Vol", "Highlight=Total Trades,VolType=Exchange,CoCType=Auto", "Vol",$K$4,A1656,"ALL",,,"TRUE","T")</f>
        <v>1221</v>
      </c>
      <c r="H1656" s="3">
        <f>RTD("cqg.rtd",,"StudyData","VWAP("&amp;$K$2&amp;",StartFrom:=StartOfDay,VolType:=auto,CoCType:=auto,InputChoice:=Mid)","Bar",, "Close",$K$4,A1656,"ALL",,,"TRUE","T")</f>
        <v>6510.6809071973003</v>
      </c>
    </row>
    <row r="1657" spans="1:8" x14ac:dyDescent="0.3">
      <c r="A1657" s="8">
        <f t="shared" si="25"/>
        <v>-1655</v>
      </c>
      <c r="B1657" s="9">
        <f xml:space="preserve"> RTD("cqg.rtd",,"StudyData","TYA", "BAR", "", "Time",$K$4,$A1657,"ALL",, "","False","T")</f>
        <v>45898.125</v>
      </c>
      <c r="C1657" s="3">
        <f>RTD("cqg.rtd",,"StudyData", $K$2, "BAR", "", "Open", $K$4, $A1657, $K$6,$K$10,,$K$8,K$12)</f>
        <v>6503</v>
      </c>
      <c r="D1657" s="3">
        <f>RTD("cqg.rtd",,"StudyData", $K$2, "BAR", "", "High", $K$4, $A1657, $K$6,$K$10,,$K$8,$K$12)</f>
        <v>6504.75</v>
      </c>
      <c r="E1657" s="3">
        <f>RTD("cqg.rtd",,"StudyData", $K$2, "BAR", "", "Low", $K$4, $A1657, $K$6,$K$10,,$K$8,$K$12)</f>
        <v>6500.75</v>
      </c>
      <c r="F1657" s="3">
        <f>RTD("cqg.rtd",,"StudyData", $K$2, "BAR", "", "Close", $K$4, $A1657, $K$6,$K$10,,$K$8,$K$12)</f>
        <v>6501</v>
      </c>
      <c r="G1657" s="4">
        <f>RTD("cqg.rtd",,"StudyData",$K$2, "Vol", "Highlight=Total Trades,VolType=Exchange,CoCType=Auto", "Vol",$K$4,A1657,"ALL",,,"TRUE","T")</f>
        <v>2113</v>
      </c>
      <c r="H1657" s="3">
        <f>RTD("cqg.rtd",,"StudyData","VWAP("&amp;$K$2&amp;",StartFrom:=StartOfDay,VolType:=auto,CoCType:=auto,InputChoice:=Mid)","Bar",, "Close",$K$4,A1657,"ALL",,,"TRUE","T")</f>
        <v>6510.9716821390002</v>
      </c>
    </row>
    <row r="1658" spans="1:8" x14ac:dyDescent="0.3">
      <c r="A1658" s="8">
        <f t="shared" si="25"/>
        <v>-1656</v>
      </c>
      <c r="B1658" s="9">
        <f xml:space="preserve"> RTD("cqg.rtd",,"StudyData","TYA", "BAR", "", "Time",$K$4,$A1658,"ALL",, "","False","T")</f>
        <v>45898.121527777781</v>
      </c>
      <c r="C1658" s="3">
        <f>RTD("cqg.rtd",,"StudyData", $K$2, "BAR", "", "Open", $K$4, $A1658, $K$6,$K$10,,$K$8,K$12)</f>
        <v>6503.5</v>
      </c>
      <c r="D1658" s="3">
        <f>RTD("cqg.rtd",,"StudyData", $K$2, "BAR", "", "High", $K$4, $A1658, $K$6,$K$10,,$K$8,$K$12)</f>
        <v>6504.5</v>
      </c>
      <c r="E1658" s="3">
        <f>RTD("cqg.rtd",,"StudyData", $K$2, "BAR", "", "Low", $K$4, $A1658, $K$6,$K$10,,$K$8,$K$12)</f>
        <v>6502.75</v>
      </c>
      <c r="F1658" s="3">
        <f>RTD("cqg.rtd",,"StudyData", $K$2, "BAR", "", "Close", $K$4, $A1658, $K$6,$K$10,,$K$8,$K$12)</f>
        <v>6503</v>
      </c>
      <c r="G1658" s="4">
        <f>RTD("cqg.rtd",,"StudyData",$K$2, "Vol", "Highlight=Total Trades,VolType=Exchange,CoCType=Auto", "Vol",$K$4,A1658,"ALL",,,"TRUE","T")</f>
        <v>701</v>
      </c>
      <c r="H1658" s="3">
        <f>RTD("cqg.rtd",,"StudyData","VWAP("&amp;$K$2&amp;",StartFrom:=StartOfDay,VolType:=auto,CoCType:=auto,InputChoice:=Mid)","Bar",, "Close",$K$4,A1658,"ALL",,,"TRUE","T")</f>
        <v>6511.4047690275002</v>
      </c>
    </row>
    <row r="1659" spans="1:8" x14ac:dyDescent="0.3">
      <c r="A1659" s="8">
        <f t="shared" si="25"/>
        <v>-1657</v>
      </c>
      <c r="B1659" s="9">
        <f xml:space="preserve"> RTD("cqg.rtd",,"StudyData","TYA", "BAR", "", "Time",$K$4,$A1659,"ALL",, "","False","T")</f>
        <v>45898.118055555555</v>
      </c>
      <c r="C1659" s="3">
        <f>RTD("cqg.rtd",,"StudyData", $K$2, "BAR", "", "Open", $K$4, $A1659, $K$6,$K$10,,$K$8,K$12)</f>
        <v>6504.75</v>
      </c>
      <c r="D1659" s="3">
        <f>RTD("cqg.rtd",,"StudyData", $K$2, "BAR", "", "High", $K$4, $A1659, $K$6,$K$10,,$K$8,$K$12)</f>
        <v>6504.75</v>
      </c>
      <c r="E1659" s="3">
        <f>RTD("cqg.rtd",,"StudyData", $K$2, "BAR", "", "Low", $K$4, $A1659, $K$6,$K$10,,$K$8,$K$12)</f>
        <v>6503</v>
      </c>
      <c r="F1659" s="3">
        <f>RTD("cqg.rtd",,"StudyData", $K$2, "BAR", "", "Close", $K$4, $A1659, $K$6,$K$10,,$K$8,$K$12)</f>
        <v>6503.5</v>
      </c>
      <c r="G1659" s="4">
        <f>RTD("cqg.rtd",,"StudyData",$K$2, "Vol", "Highlight=Total Trades,VolType=Exchange,CoCType=Auto", "Vol",$K$4,A1659,"ALL",,,"TRUE","T")</f>
        <v>1064</v>
      </c>
      <c r="H1659" s="3">
        <f>RTD("cqg.rtd",,"StudyData","VWAP("&amp;$K$2&amp;",StartFrom:=StartOfDay,VolType:=auto,CoCType:=auto,InputChoice:=Mid)","Bar",, "Close",$K$4,A1659,"ALL",,,"TRUE","T")</f>
        <v>6511.5431435856999</v>
      </c>
    </row>
    <row r="1660" spans="1:8" x14ac:dyDescent="0.3">
      <c r="A1660" s="8">
        <f t="shared" si="25"/>
        <v>-1658</v>
      </c>
      <c r="B1660" s="9">
        <f xml:space="preserve"> RTD("cqg.rtd",,"StudyData","TYA", "BAR", "", "Time",$K$4,$A1660,"ALL",, "","False","T")</f>
        <v>45898.114583333336</v>
      </c>
      <c r="C1660" s="3">
        <f>RTD("cqg.rtd",,"StudyData", $K$2, "BAR", "", "Open", $K$4, $A1660, $K$6,$K$10,,$K$8,K$12)</f>
        <v>6505.5</v>
      </c>
      <c r="D1660" s="3">
        <f>RTD("cqg.rtd",,"StudyData", $K$2, "BAR", "", "High", $K$4, $A1660, $K$6,$K$10,,$K$8,$K$12)</f>
        <v>6505.5</v>
      </c>
      <c r="E1660" s="3">
        <f>RTD("cqg.rtd",,"StudyData", $K$2, "BAR", "", "Low", $K$4, $A1660, $K$6,$K$10,,$K$8,$K$12)</f>
        <v>6504.25</v>
      </c>
      <c r="F1660" s="3">
        <f>RTD("cqg.rtd",,"StudyData", $K$2, "BAR", "", "Close", $K$4, $A1660, $K$6,$K$10,,$K$8,$K$12)</f>
        <v>6505</v>
      </c>
      <c r="G1660" s="4">
        <f>RTD("cqg.rtd",,"StudyData",$K$2, "Vol", "Highlight=Total Trades,VolType=Exchange,CoCType=Auto", "Vol",$K$4,A1660,"ALL",,,"TRUE","T")</f>
        <v>803</v>
      </c>
      <c r="H1660" s="3">
        <f>RTD("cqg.rtd",,"StudyData","VWAP("&amp;$K$2&amp;",StartFrom:=StartOfDay,VolType:=auto,CoCType:=auto,InputChoice:=Mid)","Bar",, "Close",$K$4,A1660,"ALL",,,"TRUE","T")</f>
        <v>6511.7559031762003</v>
      </c>
    </row>
    <row r="1661" spans="1:8" x14ac:dyDescent="0.3">
      <c r="A1661" s="8">
        <f t="shared" si="25"/>
        <v>-1659</v>
      </c>
      <c r="B1661" s="9">
        <f xml:space="preserve"> RTD("cqg.rtd",,"StudyData","TYA", "BAR", "", "Time",$K$4,$A1661,"ALL",, "","False","T")</f>
        <v>45898.111111111109</v>
      </c>
      <c r="C1661" s="3">
        <f>RTD("cqg.rtd",,"StudyData", $K$2, "BAR", "", "Open", $K$4, $A1661, $K$6,$K$10,,$K$8,K$12)</f>
        <v>6507</v>
      </c>
      <c r="D1661" s="3">
        <f>RTD("cqg.rtd",,"StudyData", $K$2, "BAR", "", "High", $K$4, $A1661, $K$6,$K$10,,$K$8,$K$12)</f>
        <v>6507.25</v>
      </c>
      <c r="E1661" s="3">
        <f>RTD("cqg.rtd",,"StudyData", $K$2, "BAR", "", "Low", $K$4, $A1661, $K$6,$K$10,,$K$8,$K$12)</f>
        <v>6505.25</v>
      </c>
      <c r="F1661" s="3">
        <f>RTD("cqg.rtd",,"StudyData", $K$2, "BAR", "", "Close", $K$4, $A1661, $K$6,$K$10,,$K$8,$K$12)</f>
        <v>6505.75</v>
      </c>
      <c r="G1661" s="4">
        <f>RTD("cqg.rtd",,"StudyData",$K$2, "Vol", "Highlight=Total Trades,VolType=Exchange,CoCType=Auto", "Vol",$K$4,A1661,"ALL",,,"TRUE","T")</f>
        <v>776</v>
      </c>
      <c r="H1661" s="3">
        <f>RTD("cqg.rtd",,"StudyData","VWAP("&amp;$K$2&amp;",StartFrom:=StartOfDay,VolType:=auto,CoCType:=auto,InputChoice:=Mid)","Bar",, "Close",$K$4,A1661,"ALL",,,"TRUE","T")</f>
        <v>6511.9030696498003</v>
      </c>
    </row>
    <row r="1662" spans="1:8" x14ac:dyDescent="0.3">
      <c r="A1662" s="8">
        <f t="shared" si="25"/>
        <v>-1660</v>
      </c>
      <c r="B1662" s="9">
        <f xml:space="preserve"> RTD("cqg.rtd",,"StudyData","TYA", "BAR", "", "Time",$K$4,$A1662,"ALL",, "","False","T")</f>
        <v>45898.107638888891</v>
      </c>
      <c r="C1662" s="3">
        <f>RTD("cqg.rtd",,"StudyData", $K$2, "BAR", "", "Open", $K$4, $A1662, $K$6,$K$10,,$K$8,K$12)</f>
        <v>6507</v>
      </c>
      <c r="D1662" s="3">
        <f>RTD("cqg.rtd",,"StudyData", $K$2, "BAR", "", "High", $K$4, $A1662, $K$6,$K$10,,$K$8,$K$12)</f>
        <v>6507.75</v>
      </c>
      <c r="E1662" s="3">
        <f>RTD("cqg.rtd",,"StudyData", $K$2, "BAR", "", "Low", $K$4, $A1662, $K$6,$K$10,,$K$8,$K$12)</f>
        <v>6505.5</v>
      </c>
      <c r="F1662" s="3">
        <f>RTD("cqg.rtd",,"StudyData", $K$2, "BAR", "", "Close", $K$4, $A1662, $K$6,$K$10,,$K$8,$K$12)</f>
        <v>6507</v>
      </c>
      <c r="G1662" s="4">
        <f>RTD("cqg.rtd",,"StudyData",$K$2, "Vol", "Highlight=Total Trades,VolType=Exchange,CoCType=Auto", "Vol",$K$4,A1662,"ALL",,,"TRUE","T")</f>
        <v>995</v>
      </c>
      <c r="H1662" s="3">
        <f>RTD("cqg.rtd",,"StudyData","VWAP("&amp;$K$2&amp;",StartFrom:=StartOfDay,VolType:=auto,CoCType:=auto,InputChoice:=Mid)","Bar",, "Close",$K$4,A1662,"ALL",,,"TRUE","T")</f>
        <v>6512.0223761865</v>
      </c>
    </row>
    <row r="1663" spans="1:8" x14ac:dyDescent="0.3">
      <c r="A1663" s="8">
        <f t="shared" si="25"/>
        <v>-1661</v>
      </c>
      <c r="B1663" s="9">
        <f xml:space="preserve"> RTD("cqg.rtd",,"StudyData","TYA", "BAR", "", "Time",$K$4,$A1663,"ALL",, "","False","T")</f>
        <v>45898.104166666664</v>
      </c>
      <c r="C1663" s="3">
        <f>RTD("cqg.rtd",,"StudyData", $K$2, "BAR", "", "Open", $K$4, $A1663, $K$6,$K$10,,$K$8,K$12)</f>
        <v>6507.75</v>
      </c>
      <c r="D1663" s="3">
        <f>RTD("cqg.rtd",,"StudyData", $K$2, "BAR", "", "High", $K$4, $A1663, $K$6,$K$10,,$K$8,$K$12)</f>
        <v>6508</v>
      </c>
      <c r="E1663" s="3">
        <f>RTD("cqg.rtd",,"StudyData", $K$2, "BAR", "", "Low", $K$4, $A1663, $K$6,$K$10,,$K$8,$K$12)</f>
        <v>6506.75</v>
      </c>
      <c r="F1663" s="3">
        <f>RTD("cqg.rtd",,"StudyData", $K$2, "BAR", "", "Close", $K$4, $A1663, $K$6,$K$10,,$K$8,$K$12)</f>
        <v>6507</v>
      </c>
      <c r="G1663" s="4">
        <f>RTD("cqg.rtd",,"StudyData",$K$2, "Vol", "Highlight=Total Trades,VolType=Exchange,CoCType=Auto", "Vol",$K$4,A1663,"ALL",,,"TRUE","T")</f>
        <v>830</v>
      </c>
      <c r="H1663" s="3">
        <f>RTD("cqg.rtd",,"StudyData","VWAP("&amp;$K$2&amp;",StartFrom:=StartOfDay,VolType:=auto,CoCType:=auto,InputChoice:=Mid)","Bar",, "Close",$K$4,A1663,"ALL",,,"TRUE","T")</f>
        <v>6512.1724960865004</v>
      </c>
    </row>
    <row r="1664" spans="1:8" x14ac:dyDescent="0.3">
      <c r="A1664" s="8">
        <f t="shared" si="25"/>
        <v>-1662</v>
      </c>
      <c r="B1664" s="9">
        <f xml:space="preserve"> RTD("cqg.rtd",,"StudyData","TYA", "BAR", "", "Time",$K$4,$A1664,"ALL",, "","False","T")</f>
        <v>45898.100694444445</v>
      </c>
      <c r="C1664" s="3">
        <f>RTD("cqg.rtd",,"StudyData", $K$2, "BAR", "", "Open", $K$4, $A1664, $K$6,$K$10,,$K$8,K$12)</f>
        <v>6508.5</v>
      </c>
      <c r="D1664" s="3">
        <f>RTD("cqg.rtd",,"StudyData", $K$2, "BAR", "", "High", $K$4, $A1664, $K$6,$K$10,,$K$8,$K$12)</f>
        <v>6508.75</v>
      </c>
      <c r="E1664" s="3">
        <f>RTD("cqg.rtd",,"StudyData", $K$2, "BAR", "", "Low", $K$4, $A1664, $K$6,$K$10,,$K$8,$K$12)</f>
        <v>6507.25</v>
      </c>
      <c r="F1664" s="3">
        <f>RTD("cqg.rtd",,"StudyData", $K$2, "BAR", "", "Close", $K$4, $A1664, $K$6,$K$10,,$K$8,$K$12)</f>
        <v>6507.75</v>
      </c>
      <c r="G1664" s="4">
        <f>RTD("cqg.rtd",,"StudyData",$K$2, "Vol", "Highlight=Total Trades,VolType=Exchange,CoCType=Auto", "Vol",$K$4,A1664,"ALL",,,"TRUE","T")</f>
        <v>660</v>
      </c>
      <c r="H1664" s="3">
        <f>RTD("cqg.rtd",,"StudyData","VWAP("&amp;$K$2&amp;",StartFrom:=StartOfDay,VolType:=auto,CoCType:=auto,InputChoice:=Mid)","Bar",, "Close",$K$4,A1664,"ALL",,,"TRUE","T")</f>
        <v>6512.2864476019004</v>
      </c>
    </row>
    <row r="1665" spans="1:8" x14ac:dyDescent="0.3">
      <c r="A1665" s="8">
        <f t="shared" si="25"/>
        <v>-1663</v>
      </c>
      <c r="B1665" s="9">
        <f xml:space="preserve"> RTD("cqg.rtd",,"StudyData","TYA", "BAR", "", "Time",$K$4,$A1665,"ALL",, "","False","T")</f>
        <v>45898.097222222219</v>
      </c>
      <c r="C1665" s="3">
        <f>RTD("cqg.rtd",,"StudyData", $K$2, "BAR", "", "Open", $K$4, $A1665, $K$6,$K$10,,$K$8,K$12)</f>
        <v>6509</v>
      </c>
      <c r="D1665" s="3">
        <f>RTD("cqg.rtd",,"StudyData", $K$2, "BAR", "", "High", $K$4, $A1665, $K$6,$K$10,,$K$8,$K$12)</f>
        <v>6510</v>
      </c>
      <c r="E1665" s="3">
        <f>RTD("cqg.rtd",,"StudyData", $K$2, "BAR", "", "Low", $K$4, $A1665, $K$6,$K$10,,$K$8,$K$12)</f>
        <v>6508.25</v>
      </c>
      <c r="F1665" s="3">
        <f>RTD("cqg.rtd",,"StudyData", $K$2, "BAR", "", "Close", $K$4, $A1665, $K$6,$K$10,,$K$8,$K$12)</f>
        <v>6508.5</v>
      </c>
      <c r="G1665" s="4">
        <f>RTD("cqg.rtd",,"StudyData",$K$2, "Vol", "Highlight=Total Trades,VolType=Exchange,CoCType=Auto", "Vol",$K$4,A1665,"ALL",,,"TRUE","T")</f>
        <v>505</v>
      </c>
      <c r="H1665" s="3">
        <f>RTD("cqg.rtd",,"StudyData","VWAP("&amp;$K$2&amp;",StartFrom:=StartOfDay,VolType:=auto,CoCType:=auto,InputChoice:=Mid)","Bar",, "Close",$K$4,A1665,"ALL",,,"TRUE","T")</f>
        <v>6512.3689658440999</v>
      </c>
    </row>
    <row r="1666" spans="1:8" x14ac:dyDescent="0.3">
      <c r="A1666" s="8">
        <f t="shared" si="25"/>
        <v>-1664</v>
      </c>
      <c r="B1666" s="9">
        <f xml:space="preserve"> RTD("cqg.rtd",,"StudyData","TYA", "BAR", "", "Time",$K$4,$A1666,"ALL",, "","False","T")</f>
        <v>45898.09375</v>
      </c>
      <c r="C1666" s="3">
        <f>RTD("cqg.rtd",,"StudyData", $K$2, "BAR", "", "Open", $K$4, $A1666, $K$6,$K$10,,$K$8,K$12)</f>
        <v>6510</v>
      </c>
      <c r="D1666" s="3">
        <f>RTD("cqg.rtd",,"StudyData", $K$2, "BAR", "", "High", $K$4, $A1666, $K$6,$K$10,,$K$8,$K$12)</f>
        <v>6510</v>
      </c>
      <c r="E1666" s="3">
        <f>RTD("cqg.rtd",,"StudyData", $K$2, "BAR", "", "Low", $K$4, $A1666, $K$6,$K$10,,$K$8,$K$12)</f>
        <v>6508.75</v>
      </c>
      <c r="F1666" s="3">
        <f>RTD("cqg.rtd",,"StudyData", $K$2, "BAR", "", "Close", $K$4, $A1666, $K$6,$K$10,,$K$8,$K$12)</f>
        <v>6509</v>
      </c>
      <c r="G1666" s="4">
        <f>RTD("cqg.rtd",,"StudyData",$K$2, "Vol", "Highlight=Total Trades,VolType=Exchange,CoCType=Auto", "Vol",$K$4,A1666,"ALL",,,"TRUE","T")</f>
        <v>639</v>
      </c>
      <c r="H1666" s="3">
        <f>RTD("cqg.rtd",,"StudyData","VWAP("&amp;$K$2&amp;",StartFrom:=StartOfDay,VolType:=auto,CoCType:=auto,InputChoice:=Mid)","Bar",, "Close",$K$4,A1666,"ALL",,,"TRUE","T")</f>
        <v>6512.4174635128002</v>
      </c>
    </row>
    <row r="1667" spans="1:8" x14ac:dyDescent="0.3">
      <c r="A1667" s="8">
        <f t="shared" si="25"/>
        <v>-1665</v>
      </c>
      <c r="B1667" s="9">
        <f xml:space="preserve"> RTD("cqg.rtd",,"StudyData","TYA", "BAR", "", "Time",$K$4,$A1667,"ALL",, "","False","T")</f>
        <v>45898.090277777781</v>
      </c>
      <c r="C1667" s="3">
        <f>RTD("cqg.rtd",,"StudyData", $K$2, "BAR", "", "Open", $K$4, $A1667, $K$6,$K$10,,$K$8,K$12)</f>
        <v>6511.25</v>
      </c>
      <c r="D1667" s="3">
        <f>RTD("cqg.rtd",,"StudyData", $K$2, "BAR", "", "High", $K$4, $A1667, $K$6,$K$10,,$K$8,$K$12)</f>
        <v>6512</v>
      </c>
      <c r="E1667" s="3">
        <f>RTD("cqg.rtd",,"StudyData", $K$2, "BAR", "", "Low", $K$4, $A1667, $K$6,$K$10,,$K$8,$K$12)</f>
        <v>6510</v>
      </c>
      <c r="F1667" s="3">
        <f>RTD("cqg.rtd",,"StudyData", $K$2, "BAR", "", "Close", $K$4, $A1667, $K$6,$K$10,,$K$8,$K$12)</f>
        <v>6510</v>
      </c>
      <c r="G1667" s="4">
        <f>RTD("cqg.rtd",,"StudyData",$K$2, "Vol", "Highlight=Total Trades,VolType=Exchange,CoCType=Auto", "Vol",$K$4,A1667,"ALL",,,"TRUE","T")</f>
        <v>679</v>
      </c>
      <c r="H1667" s="3">
        <f>RTD("cqg.rtd",,"StudyData","VWAP("&amp;$K$2&amp;",StartFrom:=StartOfDay,VolType:=auto,CoCType:=auto,InputChoice:=Mid)","Bar",, "Close",$K$4,A1667,"ALL",,,"TRUE","T")</f>
        <v>6512.4761277912003</v>
      </c>
    </row>
    <row r="1668" spans="1:8" x14ac:dyDescent="0.3">
      <c r="A1668" s="8">
        <f t="shared" ref="A1668:A1731" si="26">A1667-1</f>
        <v>-1666</v>
      </c>
      <c r="B1668" s="9">
        <f xml:space="preserve"> RTD("cqg.rtd",,"StudyData","TYA", "BAR", "", "Time",$K$4,$A1668,"ALL",, "","False","T")</f>
        <v>45898.086805555555</v>
      </c>
      <c r="C1668" s="3">
        <f>RTD("cqg.rtd",,"StudyData", $K$2, "BAR", "", "Open", $K$4, $A1668, $K$6,$K$10,,$K$8,K$12)</f>
        <v>6510.5</v>
      </c>
      <c r="D1668" s="3">
        <f>RTD("cqg.rtd",,"StudyData", $K$2, "BAR", "", "High", $K$4, $A1668, $K$6,$K$10,,$K$8,$K$12)</f>
        <v>6511.75</v>
      </c>
      <c r="E1668" s="3">
        <f>RTD("cqg.rtd",,"StudyData", $K$2, "BAR", "", "Low", $K$4, $A1668, $K$6,$K$10,,$K$8,$K$12)</f>
        <v>6510.5</v>
      </c>
      <c r="F1668" s="3">
        <f>RTD("cqg.rtd",,"StudyData", $K$2, "BAR", "", "Close", $K$4, $A1668, $K$6,$K$10,,$K$8,$K$12)</f>
        <v>6511.25</v>
      </c>
      <c r="G1668" s="4">
        <f>RTD("cqg.rtd",,"StudyData",$K$2, "Vol", "Highlight=Total Trades,VolType=Exchange,CoCType=Auto", "Vol",$K$4,A1668,"ALL",,,"TRUE","T")</f>
        <v>729</v>
      </c>
      <c r="H1668" s="3">
        <f>RTD("cqg.rtd",,"StudyData","VWAP("&amp;$K$2&amp;",StartFrom:=StartOfDay,VolType:=auto,CoCType:=auto,InputChoice:=Mid)","Bar",, "Close",$K$4,A1668,"ALL",,,"TRUE","T")</f>
        <v>6512.5070045593002</v>
      </c>
    </row>
    <row r="1669" spans="1:8" x14ac:dyDescent="0.3">
      <c r="A1669" s="8">
        <f t="shared" si="26"/>
        <v>-1667</v>
      </c>
      <c r="B1669" s="9">
        <f xml:space="preserve"> RTD("cqg.rtd",,"StudyData","TYA", "BAR", "", "Time",$K$4,$A1669,"ALL",, "","False","T")</f>
        <v>45898.083333333336</v>
      </c>
      <c r="C1669" s="3">
        <f>RTD("cqg.rtd",,"StudyData", $K$2, "BAR", "", "Open", $K$4, $A1669, $K$6,$K$10,,$K$8,K$12)</f>
        <v>6508.75</v>
      </c>
      <c r="D1669" s="3">
        <f>RTD("cqg.rtd",,"StudyData", $K$2, "BAR", "", "High", $K$4, $A1669, $K$6,$K$10,,$K$8,$K$12)</f>
        <v>6511.25</v>
      </c>
      <c r="E1669" s="3">
        <f>RTD("cqg.rtd",,"StudyData", $K$2, "BAR", "", "Low", $K$4, $A1669, $K$6,$K$10,,$K$8,$K$12)</f>
        <v>6508</v>
      </c>
      <c r="F1669" s="3">
        <f>RTD("cqg.rtd",,"StudyData", $K$2, "BAR", "", "Close", $K$4, $A1669, $K$6,$K$10,,$K$8,$K$12)</f>
        <v>6510.5</v>
      </c>
      <c r="G1669" s="4">
        <f>RTD("cqg.rtd",,"StudyData",$K$2, "Vol", "Highlight=Total Trades,VolType=Exchange,CoCType=Auto", "Vol",$K$4,A1669,"ALL",,,"TRUE","T")</f>
        <v>1337</v>
      </c>
      <c r="H1669" s="3">
        <f>RTD("cqg.rtd",,"StudyData","VWAP("&amp;$K$2&amp;",StartFrom:=StartOfDay,VolType:=auto,CoCType:=auto,InputChoice:=Mid)","Bar",, "Close",$K$4,A1669,"ALL",,,"TRUE","T")</f>
        <v>6512.5387542544004</v>
      </c>
    </row>
    <row r="1670" spans="1:8" x14ac:dyDescent="0.3">
      <c r="A1670" s="8">
        <f t="shared" si="26"/>
        <v>-1668</v>
      </c>
      <c r="B1670" s="9">
        <f xml:space="preserve"> RTD("cqg.rtd",,"StudyData","TYA", "BAR", "", "Time",$K$4,$A1670,"ALL",, "","False","T")</f>
        <v>45898.079861111109</v>
      </c>
      <c r="C1670" s="3">
        <f>RTD("cqg.rtd",,"StudyData", $K$2, "BAR", "", "Open", $K$4, $A1670, $K$6,$K$10,,$K$8,K$12)</f>
        <v>6510.25</v>
      </c>
      <c r="D1670" s="3">
        <f>RTD("cqg.rtd",,"StudyData", $K$2, "BAR", "", "High", $K$4, $A1670, $K$6,$K$10,,$K$8,$K$12)</f>
        <v>6510.25</v>
      </c>
      <c r="E1670" s="3">
        <f>RTD("cqg.rtd",,"StudyData", $K$2, "BAR", "", "Low", $K$4, $A1670, $K$6,$K$10,,$K$8,$K$12)</f>
        <v>6508.5</v>
      </c>
      <c r="F1670" s="3">
        <f>RTD("cqg.rtd",,"StudyData", $K$2, "BAR", "", "Close", $K$4, $A1670, $K$6,$K$10,,$K$8,$K$12)</f>
        <v>6508.75</v>
      </c>
      <c r="G1670" s="4">
        <f>RTD("cqg.rtd",,"StudyData",$K$2, "Vol", "Highlight=Total Trades,VolType=Exchange,CoCType=Auto", "Vol",$K$4,A1670,"ALL",,,"TRUE","T")</f>
        <v>365</v>
      </c>
      <c r="H1670" s="3">
        <f>RTD("cqg.rtd",,"StudyData","VWAP("&amp;$K$2&amp;",StartFrom:=StartOfDay,VolType:=auto,CoCType:=auto,InputChoice:=Mid)","Bar",, "Close",$K$4,A1670,"ALL",,,"TRUE","T")</f>
        <v>6512.6669230137004</v>
      </c>
    </row>
    <row r="1671" spans="1:8" x14ac:dyDescent="0.3">
      <c r="A1671" s="8">
        <f t="shared" si="26"/>
        <v>-1669</v>
      </c>
      <c r="B1671" s="9">
        <f xml:space="preserve"> RTD("cqg.rtd",,"StudyData","TYA", "BAR", "", "Time",$K$4,$A1671,"ALL",, "","False","T")</f>
        <v>45898.076388888891</v>
      </c>
      <c r="C1671" s="3">
        <f>RTD("cqg.rtd",,"StudyData", $K$2, "BAR", "", "Open", $K$4, $A1671, $K$6,$K$10,,$K$8,K$12)</f>
        <v>6509.5</v>
      </c>
      <c r="D1671" s="3">
        <f>RTD("cqg.rtd",,"StudyData", $K$2, "BAR", "", "High", $K$4, $A1671, $K$6,$K$10,,$K$8,$K$12)</f>
        <v>6510.25</v>
      </c>
      <c r="E1671" s="3">
        <f>RTD("cqg.rtd",,"StudyData", $K$2, "BAR", "", "Low", $K$4, $A1671, $K$6,$K$10,,$K$8,$K$12)</f>
        <v>6508.75</v>
      </c>
      <c r="F1671" s="3">
        <f>RTD("cqg.rtd",,"StudyData", $K$2, "BAR", "", "Close", $K$4, $A1671, $K$6,$K$10,,$K$8,$K$12)</f>
        <v>6510</v>
      </c>
      <c r="G1671" s="4">
        <f>RTD("cqg.rtd",,"StudyData",$K$2, "Vol", "Highlight=Total Trades,VolType=Exchange,CoCType=Auto", "Vol",$K$4,A1671,"ALL",,,"TRUE","T")</f>
        <v>427</v>
      </c>
      <c r="H1671" s="3">
        <f>RTD("cqg.rtd",,"StudyData","VWAP("&amp;$K$2&amp;",StartFrom:=StartOfDay,VolType:=auto,CoCType:=auto,InputChoice:=Mid)","Bar",, "Close",$K$4,A1671,"ALL",,,"TRUE","T")</f>
        <v>6512.7069347319002</v>
      </c>
    </row>
    <row r="1672" spans="1:8" x14ac:dyDescent="0.3">
      <c r="A1672" s="8">
        <f t="shared" si="26"/>
        <v>-1670</v>
      </c>
      <c r="B1672" s="9">
        <f xml:space="preserve"> RTD("cqg.rtd",,"StudyData","TYA", "BAR", "", "Time",$K$4,$A1672,"ALL",, "","False","T")</f>
        <v>45898.072916666664</v>
      </c>
      <c r="C1672" s="3">
        <f>RTD("cqg.rtd",,"StudyData", $K$2, "BAR", "", "Open", $K$4, $A1672, $K$6,$K$10,,$K$8,K$12)</f>
        <v>6511</v>
      </c>
      <c r="D1672" s="3">
        <f>RTD("cqg.rtd",,"StudyData", $K$2, "BAR", "", "High", $K$4, $A1672, $K$6,$K$10,,$K$8,$K$12)</f>
        <v>6511.25</v>
      </c>
      <c r="E1672" s="3">
        <f>RTD("cqg.rtd",,"StudyData", $K$2, "BAR", "", "Low", $K$4, $A1672, $K$6,$K$10,,$K$8,$K$12)</f>
        <v>6509.5</v>
      </c>
      <c r="F1672" s="3">
        <f>RTD("cqg.rtd",,"StudyData", $K$2, "BAR", "", "Close", $K$4, $A1672, $K$6,$K$10,,$K$8,$K$12)</f>
        <v>6509.75</v>
      </c>
      <c r="G1672" s="4">
        <f>RTD("cqg.rtd",,"StudyData",$K$2, "Vol", "Highlight=Total Trades,VolType=Exchange,CoCType=Auto", "Vol",$K$4,A1672,"ALL",,,"TRUE","T")</f>
        <v>471</v>
      </c>
      <c r="H1672" s="3">
        <f>RTD("cqg.rtd",,"StudyData","VWAP("&amp;$K$2&amp;",StartFrom:=StartOfDay,VolType:=auto,CoCType:=auto,InputChoice:=Mid)","Bar",, "Close",$K$4,A1672,"ALL",,,"TRUE","T")</f>
        <v>6512.7531922440003</v>
      </c>
    </row>
    <row r="1673" spans="1:8" x14ac:dyDescent="0.3">
      <c r="A1673" s="8">
        <f t="shared" si="26"/>
        <v>-1671</v>
      </c>
      <c r="B1673" s="9">
        <f xml:space="preserve"> RTD("cqg.rtd",,"StudyData","TYA", "BAR", "", "Time",$K$4,$A1673,"ALL",, "","False","T")</f>
        <v>45898.069444444445</v>
      </c>
      <c r="C1673" s="3">
        <f>RTD("cqg.rtd",,"StudyData", $K$2, "BAR", "", "Open", $K$4, $A1673, $K$6,$K$10,,$K$8,K$12)</f>
        <v>6510.25</v>
      </c>
      <c r="D1673" s="3">
        <f>RTD("cqg.rtd",,"StudyData", $K$2, "BAR", "", "High", $K$4, $A1673, $K$6,$K$10,,$K$8,$K$12)</f>
        <v>6511.25</v>
      </c>
      <c r="E1673" s="3">
        <f>RTD("cqg.rtd",,"StudyData", $K$2, "BAR", "", "Low", $K$4, $A1673, $K$6,$K$10,,$K$8,$K$12)</f>
        <v>6509</v>
      </c>
      <c r="F1673" s="3">
        <f>RTD("cqg.rtd",,"StudyData", $K$2, "BAR", "", "Close", $K$4, $A1673, $K$6,$K$10,,$K$8,$K$12)</f>
        <v>6511</v>
      </c>
      <c r="G1673" s="4">
        <f>RTD("cqg.rtd",,"StudyData",$K$2, "Vol", "Highlight=Total Trades,VolType=Exchange,CoCType=Auto", "Vol",$K$4,A1673,"ALL",,,"TRUE","T")</f>
        <v>442</v>
      </c>
      <c r="H1673" s="3">
        <f>RTD("cqg.rtd",,"StudyData","VWAP("&amp;$K$2&amp;",StartFrom:=StartOfDay,VolType:=auto,CoCType:=auto,InputChoice:=Mid)","Bar",, "Close",$K$4,A1673,"ALL",,,"TRUE","T")</f>
        <v>6512.7916423521001</v>
      </c>
    </row>
    <row r="1674" spans="1:8" x14ac:dyDescent="0.3">
      <c r="A1674" s="8">
        <f t="shared" si="26"/>
        <v>-1672</v>
      </c>
      <c r="B1674" s="9">
        <f xml:space="preserve"> RTD("cqg.rtd",,"StudyData","TYA", "BAR", "", "Time",$K$4,$A1674,"ALL",, "","False","T")</f>
        <v>45898.065972222219</v>
      </c>
      <c r="C1674" s="3">
        <f>RTD("cqg.rtd",,"StudyData", $K$2, "BAR", "", "Open", $K$4, $A1674, $K$6,$K$10,,$K$8,K$12)</f>
        <v>6510.75</v>
      </c>
      <c r="D1674" s="3">
        <f>RTD("cqg.rtd",,"StudyData", $K$2, "BAR", "", "High", $K$4, $A1674, $K$6,$K$10,,$K$8,$K$12)</f>
        <v>6511</v>
      </c>
      <c r="E1674" s="3">
        <f>RTD("cqg.rtd",,"StudyData", $K$2, "BAR", "", "Low", $K$4, $A1674, $K$6,$K$10,,$K$8,$K$12)</f>
        <v>6510</v>
      </c>
      <c r="F1674" s="3">
        <f>RTD("cqg.rtd",,"StudyData", $K$2, "BAR", "", "Close", $K$4, $A1674, $K$6,$K$10,,$K$8,$K$12)</f>
        <v>6510.5</v>
      </c>
      <c r="G1674" s="4">
        <f>RTD("cqg.rtd",,"StudyData",$K$2, "Vol", "Highlight=Total Trades,VolType=Exchange,CoCType=Auto", "Vol",$K$4,A1674,"ALL",,,"TRUE","T")</f>
        <v>373</v>
      </c>
      <c r="H1674" s="3">
        <f>RTD("cqg.rtd",,"StudyData","VWAP("&amp;$K$2&amp;",StartFrom:=StartOfDay,VolType:=auto,CoCType:=auto,InputChoice:=Mid)","Bar",, "Close",$K$4,A1674,"ALL",,,"TRUE","T")</f>
        <v>6512.8327248169999</v>
      </c>
    </row>
    <row r="1675" spans="1:8" x14ac:dyDescent="0.3">
      <c r="A1675" s="8">
        <f t="shared" si="26"/>
        <v>-1673</v>
      </c>
      <c r="B1675" s="9">
        <f xml:space="preserve"> RTD("cqg.rtd",,"StudyData","TYA", "BAR", "", "Time",$K$4,$A1675,"ALL",, "","False","T")</f>
        <v>45898.0625</v>
      </c>
      <c r="C1675" s="3">
        <f>RTD("cqg.rtd",,"StudyData", $K$2, "BAR", "", "Open", $K$4, $A1675, $K$6,$K$10,,$K$8,K$12)</f>
        <v>6512.5</v>
      </c>
      <c r="D1675" s="3">
        <f>RTD("cqg.rtd",,"StudyData", $K$2, "BAR", "", "High", $K$4, $A1675, $K$6,$K$10,,$K$8,$K$12)</f>
        <v>6513</v>
      </c>
      <c r="E1675" s="3">
        <f>RTD("cqg.rtd",,"StudyData", $K$2, "BAR", "", "Low", $K$4, $A1675, $K$6,$K$10,,$K$8,$K$12)</f>
        <v>6510.75</v>
      </c>
      <c r="F1675" s="3">
        <f>RTD("cqg.rtd",,"StudyData", $K$2, "BAR", "", "Close", $K$4, $A1675, $K$6,$K$10,,$K$8,$K$12)</f>
        <v>6511</v>
      </c>
      <c r="G1675" s="4">
        <f>RTD("cqg.rtd",,"StudyData",$K$2, "Vol", "Highlight=Total Trades,VolType=Exchange,CoCType=Auto", "Vol",$K$4,A1675,"ALL",,,"TRUE","T")</f>
        <v>602</v>
      </c>
      <c r="H1675" s="3">
        <f>RTD("cqg.rtd",,"StudyData","VWAP("&amp;$K$2&amp;",StartFrom:=StartOfDay,VolType:=auto,CoCType:=auto,InputChoice:=Mid)","Bar",, "Close",$K$4,A1675,"ALL",,,"TRUE","T")</f>
        <v>6512.8634521664999</v>
      </c>
    </row>
    <row r="1676" spans="1:8" x14ac:dyDescent="0.3">
      <c r="A1676" s="8">
        <f t="shared" si="26"/>
        <v>-1674</v>
      </c>
      <c r="B1676" s="9">
        <f xml:space="preserve"> RTD("cqg.rtd",,"StudyData","TYA", "BAR", "", "Time",$K$4,$A1676,"ALL",, "","False","T")</f>
        <v>45898.059027777781</v>
      </c>
      <c r="C1676" s="3">
        <f>RTD("cqg.rtd",,"StudyData", $K$2, "BAR", "", "Open", $K$4, $A1676, $K$6,$K$10,,$K$8,K$12)</f>
        <v>6512.25</v>
      </c>
      <c r="D1676" s="3">
        <f>RTD("cqg.rtd",,"StudyData", $K$2, "BAR", "", "High", $K$4, $A1676, $K$6,$K$10,,$K$8,$K$12)</f>
        <v>6512.5</v>
      </c>
      <c r="E1676" s="3">
        <f>RTD("cqg.rtd",,"StudyData", $K$2, "BAR", "", "Low", $K$4, $A1676, $K$6,$K$10,,$K$8,$K$12)</f>
        <v>6511.5</v>
      </c>
      <c r="F1676" s="3">
        <f>RTD("cqg.rtd",,"StudyData", $K$2, "BAR", "", "Close", $K$4, $A1676, $K$6,$K$10,,$K$8,$K$12)</f>
        <v>6512.5</v>
      </c>
      <c r="G1676" s="4">
        <f>RTD("cqg.rtd",,"StudyData",$K$2, "Vol", "Highlight=Total Trades,VolType=Exchange,CoCType=Auto", "Vol",$K$4,A1676,"ALL",,,"TRUE","T")</f>
        <v>408</v>
      </c>
      <c r="H1676" s="3">
        <f>RTD("cqg.rtd",,"StudyData","VWAP("&amp;$K$2&amp;",StartFrom:=StartOfDay,VolType:=auto,CoCType:=auto,InputChoice:=Mid)","Bar",, "Close",$K$4,A1676,"ALL",,,"TRUE","T")</f>
        <v>6512.8849224246997</v>
      </c>
    </row>
    <row r="1677" spans="1:8" x14ac:dyDescent="0.3">
      <c r="A1677" s="8">
        <f t="shared" si="26"/>
        <v>-1675</v>
      </c>
      <c r="B1677" s="9">
        <f xml:space="preserve"> RTD("cqg.rtd",,"StudyData","TYA", "BAR", "", "Time",$K$4,$A1677,"ALL",, "","False","T")</f>
        <v>45898.055555555555</v>
      </c>
      <c r="C1677" s="3">
        <f>RTD("cqg.rtd",,"StudyData", $K$2, "BAR", "", "Open", $K$4, $A1677, $K$6,$K$10,,$K$8,K$12)</f>
        <v>6511.5</v>
      </c>
      <c r="D1677" s="3">
        <f>RTD("cqg.rtd",,"StudyData", $K$2, "BAR", "", "High", $K$4, $A1677, $K$6,$K$10,,$K$8,$K$12)</f>
        <v>6512.5</v>
      </c>
      <c r="E1677" s="3">
        <f>RTD("cqg.rtd",,"StudyData", $K$2, "BAR", "", "Low", $K$4, $A1677, $K$6,$K$10,,$K$8,$K$12)</f>
        <v>6511.25</v>
      </c>
      <c r="F1677" s="3">
        <f>RTD("cqg.rtd",,"StudyData", $K$2, "BAR", "", "Close", $K$4, $A1677, $K$6,$K$10,,$K$8,$K$12)</f>
        <v>6512.25</v>
      </c>
      <c r="G1677" s="4">
        <f>RTD("cqg.rtd",,"StudyData",$K$2, "Vol", "Highlight=Total Trades,VolType=Exchange,CoCType=Auto", "Vol",$K$4,A1677,"ALL",,,"TRUE","T")</f>
        <v>211</v>
      </c>
      <c r="H1677" s="3">
        <f>RTD("cqg.rtd",,"StudyData","VWAP("&amp;$K$2&amp;",StartFrom:=StartOfDay,VolType:=auto,CoCType:=auto,InputChoice:=Mid)","Bar",, "Close",$K$4,A1677,"ALL",,,"TRUE","T")</f>
        <v>6512.8981442487002</v>
      </c>
    </row>
    <row r="1678" spans="1:8" x14ac:dyDescent="0.3">
      <c r="A1678" s="8">
        <f t="shared" si="26"/>
        <v>-1676</v>
      </c>
      <c r="B1678" s="9">
        <f xml:space="preserve"> RTD("cqg.rtd",,"StudyData","TYA", "BAR", "", "Time",$K$4,$A1678,"ALL",, "","False","T")</f>
        <v>45898.052083333336</v>
      </c>
      <c r="C1678" s="3">
        <f>RTD("cqg.rtd",,"StudyData", $K$2, "BAR", "", "Open", $K$4, $A1678, $K$6,$K$10,,$K$8,K$12)</f>
        <v>6511.5</v>
      </c>
      <c r="D1678" s="3">
        <f>RTD("cqg.rtd",,"StudyData", $K$2, "BAR", "", "High", $K$4, $A1678, $K$6,$K$10,,$K$8,$K$12)</f>
        <v>6512</v>
      </c>
      <c r="E1678" s="3">
        <f>RTD("cqg.rtd",,"StudyData", $K$2, "BAR", "", "Low", $K$4, $A1678, $K$6,$K$10,,$K$8,$K$12)</f>
        <v>6511.25</v>
      </c>
      <c r="F1678" s="3">
        <f>RTD("cqg.rtd",,"StudyData", $K$2, "BAR", "", "Close", $K$4, $A1678, $K$6,$K$10,,$K$8,$K$12)</f>
        <v>6511.5</v>
      </c>
      <c r="G1678" s="4">
        <f>RTD("cqg.rtd",,"StudyData",$K$2, "Vol", "Highlight=Total Trades,VolType=Exchange,CoCType=Auto", "Vol",$K$4,A1678,"ALL",,,"TRUE","T")</f>
        <v>318</v>
      </c>
      <c r="H1678" s="3">
        <f>RTD("cqg.rtd",,"StudyData","VWAP("&amp;$K$2&amp;",StartFrom:=StartOfDay,VolType:=auto,CoCType:=auto,InputChoice:=Mid)","Bar",, "Close",$K$4,A1678,"ALL",,,"TRUE","T")</f>
        <v>6512.9061116031999</v>
      </c>
    </row>
    <row r="1679" spans="1:8" x14ac:dyDescent="0.3">
      <c r="A1679" s="8">
        <f t="shared" si="26"/>
        <v>-1677</v>
      </c>
      <c r="B1679" s="9">
        <f xml:space="preserve"> RTD("cqg.rtd",,"StudyData","TYA", "BAR", "", "Time",$K$4,$A1679,"ALL",, "","False","T")</f>
        <v>45898.048611111109</v>
      </c>
      <c r="C1679" s="3">
        <f>RTD("cqg.rtd",,"StudyData", $K$2, "BAR", "", "Open", $K$4, $A1679, $K$6,$K$10,,$K$8,K$12)</f>
        <v>6512</v>
      </c>
      <c r="D1679" s="3">
        <f>RTD("cqg.rtd",,"StudyData", $K$2, "BAR", "", "High", $K$4, $A1679, $K$6,$K$10,,$K$8,$K$12)</f>
        <v>6512.5</v>
      </c>
      <c r="E1679" s="3">
        <f>RTD("cqg.rtd",,"StudyData", $K$2, "BAR", "", "Low", $K$4, $A1679, $K$6,$K$10,,$K$8,$K$12)</f>
        <v>6511.25</v>
      </c>
      <c r="F1679" s="3">
        <f>RTD("cqg.rtd",,"StudyData", $K$2, "BAR", "", "Close", $K$4, $A1679, $K$6,$K$10,,$K$8,$K$12)</f>
        <v>6511.5</v>
      </c>
      <c r="G1679" s="4">
        <f>RTD("cqg.rtd",,"StudyData",$K$2, "Vol", "Highlight=Total Trades,VolType=Exchange,CoCType=Auto", "Vol",$K$4,A1679,"ALL",,,"TRUE","T")</f>
        <v>194</v>
      </c>
      <c r="H1679" s="3">
        <f>RTD("cqg.rtd",,"StudyData","VWAP("&amp;$K$2&amp;",StartFrom:=StartOfDay,VolType:=auto,CoCType:=auto,InputChoice:=Mid)","Bar",, "Close",$K$4,A1679,"ALL",,,"TRUE","T")</f>
        <v>6512.9213253417001</v>
      </c>
    </row>
    <row r="1680" spans="1:8" x14ac:dyDescent="0.3">
      <c r="A1680" s="8">
        <f t="shared" si="26"/>
        <v>-1678</v>
      </c>
      <c r="B1680" s="9">
        <f xml:space="preserve"> RTD("cqg.rtd",,"StudyData","TYA", "BAR", "", "Time",$K$4,$A1680,"ALL",, "","False","T")</f>
        <v>45898.045138888891</v>
      </c>
      <c r="C1680" s="3">
        <f>RTD("cqg.rtd",,"StudyData", $K$2, "BAR", "", "Open", $K$4, $A1680, $K$6,$K$10,,$K$8,K$12)</f>
        <v>6511</v>
      </c>
      <c r="D1680" s="3">
        <f>RTD("cqg.rtd",,"StudyData", $K$2, "BAR", "", "High", $K$4, $A1680, $K$6,$K$10,,$K$8,$K$12)</f>
        <v>6512.25</v>
      </c>
      <c r="E1680" s="3">
        <f>RTD("cqg.rtd",,"StudyData", $K$2, "BAR", "", "Low", $K$4, $A1680, $K$6,$K$10,,$K$8,$K$12)</f>
        <v>6510.5</v>
      </c>
      <c r="F1680" s="3">
        <f>RTD("cqg.rtd",,"StudyData", $K$2, "BAR", "", "Close", $K$4, $A1680, $K$6,$K$10,,$K$8,$K$12)</f>
        <v>6512</v>
      </c>
      <c r="G1680" s="4">
        <f>RTD("cqg.rtd",,"StudyData",$K$2, "Vol", "Highlight=Total Trades,VolType=Exchange,CoCType=Auto", "Vol",$K$4,A1680,"ALL",,,"TRUE","T")</f>
        <v>330</v>
      </c>
      <c r="H1680" s="3">
        <f>RTD("cqg.rtd",,"StudyData","VWAP("&amp;$K$2&amp;",StartFrom:=StartOfDay,VolType:=auto,CoCType:=auto,InputChoice:=Mid)","Bar",, "Close",$K$4,A1680,"ALL",,,"TRUE","T")</f>
        <v>6512.9289610291999</v>
      </c>
    </row>
    <row r="1681" spans="1:8" x14ac:dyDescent="0.3">
      <c r="A1681" s="8">
        <f t="shared" si="26"/>
        <v>-1679</v>
      </c>
      <c r="B1681" s="9">
        <f xml:space="preserve"> RTD("cqg.rtd",,"StudyData","TYA", "BAR", "", "Time",$K$4,$A1681,"ALL",, "","False","T")</f>
        <v>45898.041666666664</v>
      </c>
      <c r="C1681" s="3">
        <f>RTD("cqg.rtd",,"StudyData", $K$2, "BAR", "", "Open", $K$4, $A1681, $K$6,$K$10,,$K$8,K$12)</f>
        <v>6511.5</v>
      </c>
      <c r="D1681" s="3">
        <f>RTD("cqg.rtd",,"StudyData", $K$2, "BAR", "", "High", $K$4, $A1681, $K$6,$K$10,,$K$8,$K$12)</f>
        <v>6512</v>
      </c>
      <c r="E1681" s="3">
        <f>RTD("cqg.rtd",,"StudyData", $K$2, "BAR", "", "Low", $K$4, $A1681, $K$6,$K$10,,$K$8,$K$12)</f>
        <v>6510.75</v>
      </c>
      <c r="F1681" s="3">
        <f>RTD("cqg.rtd",,"StudyData", $K$2, "BAR", "", "Close", $K$4, $A1681, $K$6,$K$10,,$K$8,$K$12)</f>
        <v>6511</v>
      </c>
      <c r="G1681" s="4">
        <f>RTD("cqg.rtd",,"StudyData",$K$2, "Vol", "Highlight=Total Trades,VolType=Exchange,CoCType=Auto", "Vol",$K$4,A1681,"ALL",,,"TRUE","T")</f>
        <v>327</v>
      </c>
      <c r="H1681" s="3">
        <f>RTD("cqg.rtd",,"StudyData","VWAP("&amp;$K$2&amp;",StartFrom:=StartOfDay,VolType:=auto,CoCType:=auto,InputChoice:=Mid)","Bar",, "Close",$K$4,A1681,"ALL",,,"TRUE","T")</f>
        <v>6512.9484935628998</v>
      </c>
    </row>
    <row r="1682" spans="1:8" x14ac:dyDescent="0.3">
      <c r="A1682" s="8">
        <f t="shared" si="26"/>
        <v>-1680</v>
      </c>
      <c r="B1682" s="9">
        <f xml:space="preserve"> RTD("cqg.rtd",,"StudyData","TYA", "BAR", "", "Time",$K$4,$A1682,"ALL",, "","False","T")</f>
        <v>45898.038194444445</v>
      </c>
      <c r="C1682" s="3">
        <f>RTD("cqg.rtd",,"StudyData", $K$2, "BAR", "", "Open", $K$4, $A1682, $K$6,$K$10,,$K$8,K$12)</f>
        <v>6509.75</v>
      </c>
      <c r="D1682" s="3">
        <f>RTD("cqg.rtd",,"StudyData", $K$2, "BAR", "", "High", $K$4, $A1682, $K$6,$K$10,,$K$8,$K$12)</f>
        <v>6511.5</v>
      </c>
      <c r="E1682" s="3">
        <f>RTD("cqg.rtd",,"StudyData", $K$2, "BAR", "", "Low", $K$4, $A1682, $K$6,$K$10,,$K$8,$K$12)</f>
        <v>6509.75</v>
      </c>
      <c r="F1682" s="3">
        <f>RTD("cqg.rtd",,"StudyData", $K$2, "BAR", "", "Close", $K$4, $A1682, $K$6,$K$10,,$K$8,$K$12)</f>
        <v>6511.5</v>
      </c>
      <c r="G1682" s="4">
        <f>RTD("cqg.rtd",,"StudyData",$K$2, "Vol", "Highlight=Total Trades,VolType=Exchange,CoCType=Auto", "Vol",$K$4,A1682,"ALL",,,"TRUE","T")</f>
        <v>207</v>
      </c>
      <c r="H1682" s="3">
        <f>RTD("cqg.rtd",,"StudyData","VWAP("&amp;$K$2&amp;",StartFrom:=StartOfDay,VolType:=auto,CoCType:=auto,InputChoice:=Mid)","Bar",, "Close",$K$4,A1682,"ALL",,,"TRUE","T")</f>
        <v>6512.9683389902002</v>
      </c>
    </row>
    <row r="1683" spans="1:8" x14ac:dyDescent="0.3">
      <c r="A1683" s="8">
        <f t="shared" si="26"/>
        <v>-1681</v>
      </c>
      <c r="B1683" s="9">
        <f xml:space="preserve"> RTD("cqg.rtd",,"StudyData","TYA", "BAR", "", "Time",$K$4,$A1683,"ALL",, "","False","T")</f>
        <v>45898.034722222219</v>
      </c>
      <c r="C1683" s="3">
        <f>RTD("cqg.rtd",,"StudyData", $K$2, "BAR", "", "Open", $K$4, $A1683, $K$6,$K$10,,$K$8,K$12)</f>
        <v>6510.25</v>
      </c>
      <c r="D1683" s="3">
        <f>RTD("cqg.rtd",,"StudyData", $K$2, "BAR", "", "High", $K$4, $A1683, $K$6,$K$10,,$K$8,$K$12)</f>
        <v>6510.75</v>
      </c>
      <c r="E1683" s="3">
        <f>RTD("cqg.rtd",,"StudyData", $K$2, "BAR", "", "Low", $K$4, $A1683, $K$6,$K$10,,$K$8,$K$12)</f>
        <v>6509.25</v>
      </c>
      <c r="F1683" s="3">
        <f>RTD("cqg.rtd",,"StudyData", $K$2, "BAR", "", "Close", $K$4, $A1683, $K$6,$K$10,,$K$8,$K$12)</f>
        <v>6510</v>
      </c>
      <c r="G1683" s="4">
        <f>RTD("cqg.rtd",,"StudyData",$K$2, "Vol", "Highlight=Total Trades,VolType=Exchange,CoCType=Auto", "Vol",$K$4,A1683,"ALL",,,"TRUE","T")</f>
        <v>420</v>
      </c>
      <c r="H1683" s="3">
        <f>RTD("cqg.rtd",,"StudyData","VWAP("&amp;$K$2&amp;",StartFrom:=StartOfDay,VolType:=auto,CoCType:=auto,InputChoice:=Mid)","Bar",, "Close",$K$4,A1683,"ALL",,,"TRUE","T")</f>
        <v>6512.9871986781</v>
      </c>
    </row>
    <row r="1684" spans="1:8" x14ac:dyDescent="0.3">
      <c r="A1684" s="8">
        <f t="shared" si="26"/>
        <v>-1682</v>
      </c>
      <c r="B1684" s="9">
        <f xml:space="preserve"> RTD("cqg.rtd",,"StudyData","TYA", "BAR", "", "Time",$K$4,$A1684,"ALL",, "","False","T")</f>
        <v>45898.03125</v>
      </c>
      <c r="C1684" s="3">
        <f>RTD("cqg.rtd",,"StudyData", $K$2, "BAR", "", "Open", $K$4, $A1684, $K$6,$K$10,,$K$8,K$12)</f>
        <v>6510</v>
      </c>
      <c r="D1684" s="3">
        <f>RTD("cqg.rtd",,"StudyData", $K$2, "BAR", "", "High", $K$4, $A1684, $K$6,$K$10,,$K$8,$K$12)</f>
        <v>6510.5</v>
      </c>
      <c r="E1684" s="3">
        <f>RTD("cqg.rtd",,"StudyData", $K$2, "BAR", "", "Low", $K$4, $A1684, $K$6,$K$10,,$K$8,$K$12)</f>
        <v>6510</v>
      </c>
      <c r="F1684" s="3">
        <f>RTD("cqg.rtd",,"StudyData", $K$2, "BAR", "", "Close", $K$4, $A1684, $K$6,$K$10,,$K$8,$K$12)</f>
        <v>6510</v>
      </c>
      <c r="G1684" s="4">
        <f>RTD("cqg.rtd",,"StudyData",$K$2, "Vol", "Highlight=Total Trades,VolType=Exchange,CoCType=Auto", "Vol",$K$4,A1684,"ALL",,,"TRUE","T")</f>
        <v>167</v>
      </c>
      <c r="H1684" s="3">
        <f>RTD("cqg.rtd",,"StudyData","VWAP("&amp;$K$2&amp;",StartFrom:=StartOfDay,VolType:=auto,CoCType:=auto,InputChoice:=Mid)","Bar",, "Close",$K$4,A1684,"ALL",,,"TRUE","T")</f>
        <v>6513.0367885375999</v>
      </c>
    </row>
    <row r="1685" spans="1:8" x14ac:dyDescent="0.3">
      <c r="A1685" s="8">
        <f t="shared" si="26"/>
        <v>-1683</v>
      </c>
      <c r="B1685" s="9">
        <f xml:space="preserve"> RTD("cqg.rtd",,"StudyData","TYA", "BAR", "", "Time",$K$4,$A1685,"ALL",, "","False","T")</f>
        <v>45898.027777777781</v>
      </c>
      <c r="C1685" s="3">
        <f>RTD("cqg.rtd",,"StudyData", $K$2, "BAR", "", "Open", $K$4, $A1685, $K$6,$K$10,,$K$8,K$12)</f>
        <v>6509.25</v>
      </c>
      <c r="D1685" s="3">
        <f>RTD("cqg.rtd",,"StudyData", $K$2, "BAR", "", "High", $K$4, $A1685, $K$6,$K$10,,$K$8,$K$12)</f>
        <v>6509.75</v>
      </c>
      <c r="E1685" s="3">
        <f>RTD("cqg.rtd",,"StudyData", $K$2, "BAR", "", "Low", $K$4, $A1685, $K$6,$K$10,,$K$8,$K$12)</f>
        <v>6509</v>
      </c>
      <c r="F1685" s="3">
        <f>RTD("cqg.rtd",,"StudyData", $K$2, "BAR", "", "Close", $K$4, $A1685, $K$6,$K$10,,$K$8,$K$12)</f>
        <v>6509.75</v>
      </c>
      <c r="G1685" s="4">
        <f>RTD("cqg.rtd",,"StudyData",$K$2, "Vol", "Highlight=Total Trades,VolType=Exchange,CoCType=Auto", "Vol",$K$4,A1685,"ALL",,,"TRUE","T")</f>
        <v>232</v>
      </c>
      <c r="H1685" s="3">
        <f>RTD("cqg.rtd",,"StudyData","VWAP("&amp;$K$2&amp;",StartFrom:=StartOfDay,VolType:=auto,CoCType:=auto,InputChoice:=Mid)","Bar",, "Close",$K$4,A1685,"ALL",,,"TRUE","T")</f>
        <v>6513.0553057732996</v>
      </c>
    </row>
    <row r="1686" spans="1:8" x14ac:dyDescent="0.3">
      <c r="A1686" s="8">
        <f t="shared" si="26"/>
        <v>-1684</v>
      </c>
      <c r="B1686" s="9">
        <f xml:space="preserve"> RTD("cqg.rtd",,"StudyData","TYA", "BAR", "", "Time",$K$4,$A1686,"ALL",, "","False","T")</f>
        <v>45898.024305555555</v>
      </c>
      <c r="C1686" s="3">
        <f>RTD("cqg.rtd",,"StudyData", $K$2, "BAR", "", "Open", $K$4, $A1686, $K$6,$K$10,,$K$8,K$12)</f>
        <v>6509.5</v>
      </c>
      <c r="D1686" s="3">
        <f>RTD("cqg.rtd",,"StudyData", $K$2, "BAR", "", "High", $K$4, $A1686, $K$6,$K$10,,$K$8,$K$12)</f>
        <v>6509.5</v>
      </c>
      <c r="E1686" s="3">
        <f>RTD("cqg.rtd",,"StudyData", $K$2, "BAR", "", "Low", $K$4, $A1686, $K$6,$K$10,,$K$8,$K$12)</f>
        <v>6509.25</v>
      </c>
      <c r="F1686" s="3">
        <f>RTD("cqg.rtd",,"StudyData", $K$2, "BAR", "", "Close", $K$4, $A1686, $K$6,$K$10,,$K$8,$K$12)</f>
        <v>6509.5</v>
      </c>
      <c r="G1686" s="4">
        <f>RTD("cqg.rtd",,"StudyData",$K$2, "Vol", "Highlight=Total Trades,VolType=Exchange,CoCType=Auto", "Vol",$K$4,A1686,"ALL",,,"TRUE","T")</f>
        <v>69</v>
      </c>
      <c r="H1686" s="3">
        <f>RTD("cqg.rtd",,"StudyData","VWAP("&amp;$K$2&amp;",StartFrom:=StartOfDay,VolType:=auto,CoCType:=auto,InputChoice:=Mid)","Bar",, "Close",$K$4,A1686,"ALL",,,"TRUE","T")</f>
        <v>6513.0895947954004</v>
      </c>
    </row>
    <row r="1687" spans="1:8" x14ac:dyDescent="0.3">
      <c r="A1687" s="8">
        <f t="shared" si="26"/>
        <v>-1685</v>
      </c>
      <c r="B1687" s="9">
        <f xml:space="preserve"> RTD("cqg.rtd",,"StudyData","TYA", "BAR", "", "Time",$K$4,$A1687,"ALL",, "","False","T")</f>
        <v>45898.020833333336</v>
      </c>
      <c r="C1687" s="3">
        <f>RTD("cqg.rtd",,"StudyData", $K$2, "BAR", "", "Open", $K$4, $A1687, $K$6,$K$10,,$K$8,K$12)</f>
        <v>6509.5</v>
      </c>
      <c r="D1687" s="3">
        <f>RTD("cqg.rtd",,"StudyData", $K$2, "BAR", "", "High", $K$4, $A1687, $K$6,$K$10,,$K$8,$K$12)</f>
        <v>6509.75</v>
      </c>
      <c r="E1687" s="3">
        <f>RTD("cqg.rtd",,"StudyData", $K$2, "BAR", "", "Low", $K$4, $A1687, $K$6,$K$10,,$K$8,$K$12)</f>
        <v>6509</v>
      </c>
      <c r="F1687" s="3">
        <f>RTD("cqg.rtd",,"StudyData", $K$2, "BAR", "", "Close", $K$4, $A1687, $K$6,$K$10,,$K$8,$K$12)</f>
        <v>6509.75</v>
      </c>
      <c r="G1687" s="4">
        <f>RTD("cqg.rtd",,"StudyData",$K$2, "Vol", "Highlight=Total Trades,VolType=Exchange,CoCType=Auto", "Vol",$K$4,A1687,"ALL",,,"TRUE","T")</f>
        <v>155</v>
      </c>
      <c r="H1687" s="3">
        <f>RTD("cqg.rtd",,"StudyData","VWAP("&amp;$K$2&amp;",StartFrom:=StartOfDay,VolType:=auto,CoCType:=auto,InputChoice:=Mid)","Bar",, "Close",$K$4,A1687,"ALL",,,"TRUE","T")</f>
        <v>6513.0999164385003</v>
      </c>
    </row>
    <row r="1688" spans="1:8" x14ac:dyDescent="0.3">
      <c r="A1688" s="8">
        <f t="shared" si="26"/>
        <v>-1686</v>
      </c>
      <c r="B1688" s="9">
        <f xml:space="preserve"> RTD("cqg.rtd",,"StudyData","TYA", "BAR", "", "Time",$K$4,$A1688,"ALL",, "","False","T")</f>
        <v>45898.017361111109</v>
      </c>
      <c r="C1688" s="3">
        <f>RTD("cqg.rtd",,"StudyData", $K$2, "BAR", "", "Open", $K$4, $A1688, $K$6,$K$10,,$K$8,K$12)</f>
        <v>6509.25</v>
      </c>
      <c r="D1688" s="3">
        <f>RTD("cqg.rtd",,"StudyData", $K$2, "BAR", "", "High", $K$4, $A1688, $K$6,$K$10,,$K$8,$K$12)</f>
        <v>6510</v>
      </c>
      <c r="E1688" s="3">
        <f>RTD("cqg.rtd",,"StudyData", $K$2, "BAR", "", "Low", $K$4, $A1688, $K$6,$K$10,,$K$8,$K$12)</f>
        <v>6509</v>
      </c>
      <c r="F1688" s="3">
        <f>RTD("cqg.rtd",,"StudyData", $K$2, "BAR", "", "Close", $K$4, $A1688, $K$6,$K$10,,$K$8,$K$12)</f>
        <v>6509.5</v>
      </c>
      <c r="G1688" s="4">
        <f>RTD("cqg.rtd",,"StudyData",$K$2, "Vol", "Highlight=Total Trades,VolType=Exchange,CoCType=Auto", "Vol",$K$4,A1688,"ALL",,,"TRUE","T")</f>
        <v>156</v>
      </c>
      <c r="H1688" s="3">
        <f>RTD("cqg.rtd",,"StudyData","VWAP("&amp;$K$2&amp;",StartFrom:=StartOfDay,VolType:=auto,CoCType:=auto,InputChoice:=Mid)","Bar",, "Close",$K$4,A1688,"ALL",,,"TRUE","T")</f>
        <v>6513.1233132066</v>
      </c>
    </row>
    <row r="1689" spans="1:8" x14ac:dyDescent="0.3">
      <c r="A1689" s="8">
        <f t="shared" si="26"/>
        <v>-1687</v>
      </c>
      <c r="B1689" s="9">
        <f xml:space="preserve"> RTD("cqg.rtd",,"StudyData","TYA", "BAR", "", "Time",$K$4,$A1689,"ALL",, "","False","T")</f>
        <v>45898.013888888891</v>
      </c>
      <c r="C1689" s="3">
        <f>RTD("cqg.rtd",,"StudyData", $K$2, "BAR", "", "Open", $K$4, $A1689, $K$6,$K$10,,$K$8,K$12)</f>
        <v>6510.25</v>
      </c>
      <c r="D1689" s="3">
        <f>RTD("cqg.rtd",,"StudyData", $K$2, "BAR", "", "High", $K$4, $A1689, $K$6,$K$10,,$K$8,$K$12)</f>
        <v>6510.25</v>
      </c>
      <c r="E1689" s="3">
        <f>RTD("cqg.rtd",,"StudyData", $K$2, "BAR", "", "Low", $K$4, $A1689, $K$6,$K$10,,$K$8,$K$12)</f>
        <v>6509</v>
      </c>
      <c r="F1689" s="3">
        <f>RTD("cqg.rtd",,"StudyData", $K$2, "BAR", "", "Close", $K$4, $A1689, $K$6,$K$10,,$K$8,$K$12)</f>
        <v>6509.5</v>
      </c>
      <c r="G1689" s="4">
        <f>RTD("cqg.rtd",,"StudyData",$K$2, "Vol", "Highlight=Total Trades,VolType=Exchange,CoCType=Auto", "Vol",$K$4,A1689,"ALL",,,"TRUE","T")</f>
        <v>340</v>
      </c>
      <c r="H1689" s="3">
        <f>RTD("cqg.rtd",,"StudyData","VWAP("&amp;$K$2&amp;",StartFrom:=StartOfDay,VolType:=auto,CoCType:=auto,InputChoice:=Mid)","Bar",, "Close",$K$4,A1689,"ALL",,,"TRUE","T")</f>
        <v>6513.1463643407997</v>
      </c>
    </row>
    <row r="1690" spans="1:8" x14ac:dyDescent="0.3">
      <c r="A1690" s="8">
        <f t="shared" si="26"/>
        <v>-1688</v>
      </c>
      <c r="B1690" s="9">
        <f xml:space="preserve"> RTD("cqg.rtd",,"StudyData","TYA", "BAR", "", "Time",$K$4,$A1690,"ALL",, "","False","T")</f>
        <v>45898.010416666664</v>
      </c>
      <c r="C1690" s="3">
        <f>RTD("cqg.rtd",,"StudyData", $K$2, "BAR", "", "Open", $K$4, $A1690, $K$6,$K$10,,$K$8,K$12)</f>
        <v>6511</v>
      </c>
      <c r="D1690" s="3">
        <f>RTD("cqg.rtd",,"StudyData", $K$2, "BAR", "", "High", $K$4, $A1690, $K$6,$K$10,,$K$8,$K$12)</f>
        <v>6511</v>
      </c>
      <c r="E1690" s="3">
        <f>RTD("cqg.rtd",,"StudyData", $K$2, "BAR", "", "Low", $K$4, $A1690, $K$6,$K$10,,$K$8,$K$12)</f>
        <v>6510.25</v>
      </c>
      <c r="F1690" s="3">
        <f>RTD("cqg.rtd",,"StudyData", $K$2, "BAR", "", "Close", $K$4, $A1690, $K$6,$K$10,,$K$8,$K$12)</f>
        <v>6510.5</v>
      </c>
      <c r="G1690" s="4">
        <f>RTD("cqg.rtd",,"StudyData",$K$2, "Vol", "Highlight=Total Trades,VolType=Exchange,CoCType=Auto", "Vol",$K$4,A1690,"ALL",,,"TRUE","T")</f>
        <v>187</v>
      </c>
      <c r="H1690" s="3">
        <f>RTD("cqg.rtd",,"StudyData","VWAP("&amp;$K$2&amp;",StartFrom:=StartOfDay,VolType:=auto,CoCType:=auto,InputChoice:=Mid)","Bar",, "Close",$K$4,A1690,"ALL",,,"TRUE","T")</f>
        <v>6513.1958769282001</v>
      </c>
    </row>
    <row r="1691" spans="1:8" x14ac:dyDescent="0.3">
      <c r="A1691" s="8">
        <f t="shared" si="26"/>
        <v>-1689</v>
      </c>
      <c r="B1691" s="9">
        <f xml:space="preserve"> RTD("cqg.rtd",,"StudyData","TYA", "BAR", "", "Time",$K$4,$A1691,"ALL",, "","False","T")</f>
        <v>45898.006944444445</v>
      </c>
      <c r="C1691" s="3">
        <f>RTD("cqg.rtd",,"StudyData", $K$2, "BAR", "", "Open", $K$4, $A1691, $K$6,$K$10,,$K$8,K$12)</f>
        <v>6510.75</v>
      </c>
      <c r="D1691" s="3">
        <f>RTD("cqg.rtd",,"StudyData", $K$2, "BAR", "", "High", $K$4, $A1691, $K$6,$K$10,,$K$8,$K$12)</f>
        <v>6511.25</v>
      </c>
      <c r="E1691" s="3">
        <f>RTD("cqg.rtd",,"StudyData", $K$2, "BAR", "", "Low", $K$4, $A1691, $K$6,$K$10,,$K$8,$K$12)</f>
        <v>6510.75</v>
      </c>
      <c r="F1691" s="3">
        <f>RTD("cqg.rtd",,"StudyData", $K$2, "BAR", "", "Close", $K$4, $A1691, $K$6,$K$10,,$K$8,$K$12)</f>
        <v>6511</v>
      </c>
      <c r="G1691" s="4">
        <f>RTD("cqg.rtd",,"StudyData",$K$2, "Vol", "Highlight=Total Trades,VolType=Exchange,CoCType=Auto", "Vol",$K$4,A1691,"ALL",,,"TRUE","T")</f>
        <v>111</v>
      </c>
      <c r="H1691" s="3">
        <f>RTD("cqg.rtd",,"StudyData","VWAP("&amp;$K$2&amp;",StartFrom:=StartOfDay,VolType:=auto,CoCType:=auto,InputChoice:=Mid)","Bar",, "Close",$K$4,A1691,"ALL",,,"TRUE","T")</f>
        <v>6513.2159133532996</v>
      </c>
    </row>
    <row r="1692" spans="1:8" x14ac:dyDescent="0.3">
      <c r="A1692" s="8">
        <f t="shared" si="26"/>
        <v>-1690</v>
      </c>
      <c r="B1692" s="9">
        <f xml:space="preserve"> RTD("cqg.rtd",,"StudyData","TYA", "BAR", "", "Time",$K$4,$A1692,"ALL",, "","False","T")</f>
        <v>45898.003472222219</v>
      </c>
      <c r="C1692" s="3">
        <f>RTD("cqg.rtd",,"StudyData", $K$2, "BAR", "", "Open", $K$4, $A1692, $K$6,$K$10,,$K$8,K$12)</f>
        <v>6510.75</v>
      </c>
      <c r="D1692" s="3">
        <f>RTD("cqg.rtd",,"StudyData", $K$2, "BAR", "", "High", $K$4, $A1692, $K$6,$K$10,,$K$8,$K$12)</f>
        <v>6511</v>
      </c>
      <c r="E1692" s="3">
        <f>RTD("cqg.rtd",,"StudyData", $K$2, "BAR", "", "Low", $K$4, $A1692, $K$6,$K$10,,$K$8,$K$12)</f>
        <v>6510.5</v>
      </c>
      <c r="F1692" s="3">
        <f>RTD("cqg.rtd",,"StudyData", $K$2, "BAR", "", "Close", $K$4, $A1692, $K$6,$K$10,,$K$8,$K$12)</f>
        <v>6510.75</v>
      </c>
      <c r="G1692" s="4">
        <f>RTD("cqg.rtd",,"StudyData",$K$2, "Vol", "Highlight=Total Trades,VolType=Exchange,CoCType=Auto", "Vol",$K$4,A1692,"ALL",,,"TRUE","T")</f>
        <v>133</v>
      </c>
      <c r="H1692" s="3">
        <f>RTD("cqg.rtd",,"StudyData","VWAP("&amp;$K$2&amp;",StartFrom:=StartOfDay,VolType:=auto,CoCType:=auto,InputChoice:=Mid)","Bar",, "Close",$K$4,A1692,"ALL",,,"TRUE","T")</f>
        <v>6513.2262121593003</v>
      </c>
    </row>
    <row r="1693" spans="1:8" x14ac:dyDescent="0.3">
      <c r="A1693" s="8">
        <f t="shared" si="26"/>
        <v>-1691</v>
      </c>
      <c r="B1693" s="9">
        <f xml:space="preserve"> RTD("cqg.rtd",,"StudyData","TYA", "BAR", "", "Time",$K$4,$A1693,"ALL",, "","False","T")</f>
        <v>45898</v>
      </c>
      <c r="C1693" s="3">
        <f>RTD("cqg.rtd",,"StudyData", $K$2, "BAR", "", "Open", $K$4, $A1693, $K$6,$K$10,,$K$8,K$12)</f>
        <v>6510</v>
      </c>
      <c r="D1693" s="3">
        <f>RTD("cqg.rtd",,"StudyData", $K$2, "BAR", "", "High", $K$4, $A1693, $K$6,$K$10,,$K$8,$K$12)</f>
        <v>6511</v>
      </c>
      <c r="E1693" s="3">
        <f>RTD("cqg.rtd",,"StudyData", $K$2, "BAR", "", "Low", $K$4, $A1693, $K$6,$K$10,,$K$8,$K$12)</f>
        <v>6509.75</v>
      </c>
      <c r="F1693" s="3">
        <f>RTD("cqg.rtd",,"StudyData", $K$2, "BAR", "", "Close", $K$4, $A1693, $K$6,$K$10,,$K$8,$K$12)</f>
        <v>6510.5</v>
      </c>
      <c r="G1693" s="4">
        <f>RTD("cqg.rtd",,"StudyData",$K$2, "Vol", "Highlight=Total Trades,VolType=Exchange,CoCType=Auto", "Vol",$K$4,A1693,"ALL",,,"TRUE","T")</f>
        <v>211</v>
      </c>
      <c r="H1693" s="3">
        <f>RTD("cqg.rtd",,"StudyData","VWAP("&amp;$K$2&amp;",StartFrom:=StartOfDay,VolType:=auto,CoCType:=auto,InputChoice:=Mid)","Bar",, "Close",$K$4,A1693,"ALL",,,"TRUE","T")</f>
        <v>6513.2400789474004</v>
      </c>
    </row>
    <row r="1694" spans="1:8" x14ac:dyDescent="0.3">
      <c r="A1694" s="8">
        <f t="shared" si="26"/>
        <v>-1692</v>
      </c>
      <c r="B1694" s="9">
        <f xml:space="preserve"> RTD("cqg.rtd",,"StudyData","TYA", "BAR", "", "Time",$K$4,$A1694,"ALL",, "","False","T")</f>
        <v>45897.996527777781</v>
      </c>
      <c r="C1694" s="3">
        <f>RTD("cqg.rtd",,"StudyData", $K$2, "BAR", "", "Open", $K$4, $A1694, $K$6,$K$10,,$K$8,K$12)</f>
        <v>6509.75</v>
      </c>
      <c r="D1694" s="3">
        <f>RTD("cqg.rtd",,"StudyData", $K$2, "BAR", "", "High", $K$4, $A1694, $K$6,$K$10,,$K$8,$K$12)</f>
        <v>6510</v>
      </c>
      <c r="E1694" s="3">
        <f>RTD("cqg.rtd",,"StudyData", $K$2, "BAR", "", "Low", $K$4, $A1694, $K$6,$K$10,,$K$8,$K$12)</f>
        <v>6509.5</v>
      </c>
      <c r="F1694" s="3">
        <f>RTD("cqg.rtd",,"StudyData", $K$2, "BAR", "", "Close", $K$4, $A1694, $K$6,$K$10,,$K$8,$K$12)</f>
        <v>6509.75</v>
      </c>
      <c r="G1694" s="4">
        <f>RTD("cqg.rtd",,"StudyData",$K$2, "Vol", "Highlight=Total Trades,VolType=Exchange,CoCType=Auto", "Vol",$K$4,A1694,"ALL",,,"TRUE","T")</f>
        <v>87</v>
      </c>
      <c r="H1694" s="3">
        <f>RTD("cqg.rtd",,"StudyData","VWAP("&amp;$K$2&amp;",StartFrom:=StartOfDay,VolType:=auto,CoCType:=auto,InputChoice:=Mid)","Bar",, "Close",$K$4,A1694,"ALL",,,"TRUE","T")</f>
        <v>6513.2657610774004</v>
      </c>
    </row>
    <row r="1695" spans="1:8" x14ac:dyDescent="0.3">
      <c r="A1695" s="8">
        <f t="shared" si="26"/>
        <v>-1693</v>
      </c>
      <c r="B1695" s="9">
        <f xml:space="preserve"> RTD("cqg.rtd",,"StudyData","TYA", "BAR", "", "Time",$K$4,$A1695,"ALL",, "","False","T")</f>
        <v>45897.993055555555</v>
      </c>
      <c r="C1695" s="3">
        <f>RTD("cqg.rtd",,"StudyData", $K$2, "BAR", "", "Open", $K$4, $A1695, $K$6,$K$10,,$K$8,K$12)</f>
        <v>6510.5</v>
      </c>
      <c r="D1695" s="3">
        <f>RTD("cqg.rtd",,"StudyData", $K$2, "BAR", "", "High", $K$4, $A1695, $K$6,$K$10,,$K$8,$K$12)</f>
        <v>6511</v>
      </c>
      <c r="E1695" s="3">
        <f>RTD("cqg.rtd",,"StudyData", $K$2, "BAR", "", "Low", $K$4, $A1695, $K$6,$K$10,,$K$8,$K$12)</f>
        <v>6509.5</v>
      </c>
      <c r="F1695" s="3">
        <f>RTD("cqg.rtd",,"StudyData", $K$2, "BAR", "", "Close", $K$4, $A1695, $K$6,$K$10,,$K$8,$K$12)</f>
        <v>6509.75</v>
      </c>
      <c r="G1695" s="4">
        <f>RTD("cqg.rtd",,"StudyData",$K$2, "Vol", "Highlight=Total Trades,VolType=Exchange,CoCType=Auto", "Vol",$K$4,A1695,"ALL",,,"TRUE","T")</f>
        <v>225</v>
      </c>
      <c r="H1695" s="3">
        <f>RTD("cqg.rtd",,"StudyData","VWAP("&amp;$K$2&amp;",StartFrom:=StartOfDay,VolType:=auto,CoCType:=auto,InputChoice:=Mid)","Bar",, "Close",$K$4,A1695,"ALL",,,"TRUE","T")</f>
        <v>6513.2788035136</v>
      </c>
    </row>
    <row r="1696" spans="1:8" x14ac:dyDescent="0.3">
      <c r="A1696" s="8">
        <f t="shared" si="26"/>
        <v>-1694</v>
      </c>
      <c r="B1696" s="9">
        <f xml:space="preserve"> RTD("cqg.rtd",,"StudyData","TYA", "BAR", "", "Time",$K$4,$A1696,"ALL",, "","False","T")</f>
        <v>45897.989583333336</v>
      </c>
      <c r="C1696" s="3">
        <f>RTD("cqg.rtd",,"StudyData", $K$2, "BAR", "", "Open", $K$4, $A1696, $K$6,$K$10,,$K$8,K$12)</f>
        <v>6510</v>
      </c>
      <c r="D1696" s="3">
        <f>RTD("cqg.rtd",,"StudyData", $K$2, "BAR", "", "High", $K$4, $A1696, $K$6,$K$10,,$K$8,$K$12)</f>
        <v>6510.75</v>
      </c>
      <c r="E1696" s="3">
        <f>RTD("cqg.rtd",,"StudyData", $K$2, "BAR", "", "Low", $K$4, $A1696, $K$6,$K$10,,$K$8,$K$12)</f>
        <v>6510</v>
      </c>
      <c r="F1696" s="3">
        <f>RTD("cqg.rtd",,"StudyData", $K$2, "BAR", "", "Close", $K$4, $A1696, $K$6,$K$10,,$K$8,$K$12)</f>
        <v>6510.5</v>
      </c>
      <c r="G1696" s="4">
        <f>RTD("cqg.rtd",,"StudyData",$K$2, "Vol", "Highlight=Total Trades,VolType=Exchange,CoCType=Auto", "Vol",$K$4,A1696,"ALL",,,"TRUE","T")</f>
        <v>87</v>
      </c>
      <c r="H1696" s="3">
        <f>RTD("cqg.rtd",,"StudyData","VWAP("&amp;$K$2&amp;",StartFrom:=StartOfDay,VolType:=auto,CoCType:=auto,InputChoice:=Mid)","Bar",, "Close",$K$4,A1696,"ALL",,,"TRUE","T")</f>
        <v>6513.3081435398999</v>
      </c>
    </row>
    <row r="1697" spans="1:8" x14ac:dyDescent="0.3">
      <c r="A1697" s="8">
        <f t="shared" si="26"/>
        <v>-1695</v>
      </c>
      <c r="B1697" s="9">
        <f xml:space="preserve"> RTD("cqg.rtd",,"StudyData","TYA", "BAR", "", "Time",$K$4,$A1697,"ALL",, "","False","T")</f>
        <v>45897.986111111109</v>
      </c>
      <c r="C1697" s="3">
        <f>RTD("cqg.rtd",,"StudyData", $K$2, "BAR", "", "Open", $K$4, $A1697, $K$6,$K$10,,$K$8,K$12)</f>
        <v>6510.5</v>
      </c>
      <c r="D1697" s="3">
        <f>RTD("cqg.rtd",,"StudyData", $K$2, "BAR", "", "High", $K$4, $A1697, $K$6,$K$10,,$K$8,$K$12)</f>
        <v>6510.75</v>
      </c>
      <c r="E1697" s="3">
        <f>RTD("cqg.rtd",,"StudyData", $K$2, "BAR", "", "Low", $K$4, $A1697, $K$6,$K$10,,$K$8,$K$12)</f>
        <v>6510</v>
      </c>
      <c r="F1697" s="3">
        <f>RTD("cqg.rtd",,"StudyData", $K$2, "BAR", "", "Close", $K$4, $A1697, $K$6,$K$10,,$K$8,$K$12)</f>
        <v>6510</v>
      </c>
      <c r="G1697" s="4">
        <f>RTD("cqg.rtd",,"StudyData",$K$2, "Vol", "Highlight=Total Trades,VolType=Exchange,CoCType=Auto", "Vol",$K$4,A1697,"ALL",,,"TRUE","T")</f>
        <v>123</v>
      </c>
      <c r="H1697" s="3">
        <f>RTD("cqg.rtd",,"StudyData","VWAP("&amp;$K$2&amp;",StartFrom:=StartOfDay,VolType:=auto,CoCType:=auto,InputChoice:=Mid)","Bar",, "Close",$K$4,A1697,"ALL",,,"TRUE","T")</f>
        <v>6513.3191713483002</v>
      </c>
    </row>
    <row r="1698" spans="1:8" x14ac:dyDescent="0.3">
      <c r="A1698" s="8">
        <f t="shared" si="26"/>
        <v>-1696</v>
      </c>
      <c r="B1698" s="9">
        <f xml:space="preserve"> RTD("cqg.rtd",,"StudyData","TYA", "BAR", "", "Time",$K$4,$A1698,"ALL",, "","False","T")</f>
        <v>45897.982638888891</v>
      </c>
      <c r="C1698" s="3">
        <f>RTD("cqg.rtd",,"StudyData", $K$2, "BAR", "", "Open", $K$4, $A1698, $K$6,$K$10,,$K$8,K$12)</f>
        <v>6509.75</v>
      </c>
      <c r="D1698" s="3">
        <f>RTD("cqg.rtd",,"StudyData", $K$2, "BAR", "", "High", $K$4, $A1698, $K$6,$K$10,,$K$8,$K$12)</f>
        <v>6510.5</v>
      </c>
      <c r="E1698" s="3">
        <f>RTD("cqg.rtd",,"StudyData", $K$2, "BAR", "", "Low", $K$4, $A1698, $K$6,$K$10,,$K$8,$K$12)</f>
        <v>6509.75</v>
      </c>
      <c r="F1698" s="3">
        <f>RTD("cqg.rtd",,"StudyData", $K$2, "BAR", "", "Close", $K$4, $A1698, $K$6,$K$10,,$K$8,$K$12)</f>
        <v>6510.25</v>
      </c>
      <c r="G1698" s="4">
        <f>RTD("cqg.rtd",,"StudyData",$K$2, "Vol", "Highlight=Total Trades,VolType=Exchange,CoCType=Auto", "Vol",$K$4,A1698,"ALL",,,"TRUE","T")</f>
        <v>131</v>
      </c>
      <c r="H1698" s="3">
        <f>RTD("cqg.rtd",,"StudyData","VWAP("&amp;$K$2&amp;",StartFrom:=StartOfDay,VolType:=auto,CoCType:=auto,InputChoice:=Mid)","Bar",, "Close",$K$4,A1698,"ALL",,,"TRUE","T")</f>
        <v>6513.3349046356998</v>
      </c>
    </row>
    <row r="1699" spans="1:8" x14ac:dyDescent="0.3">
      <c r="A1699" s="8">
        <f t="shared" si="26"/>
        <v>-1697</v>
      </c>
      <c r="B1699" s="9">
        <f xml:space="preserve"> RTD("cqg.rtd",,"StudyData","TYA", "BAR", "", "Time",$K$4,$A1699,"ALL",, "","False","T")</f>
        <v>45897.979166666664</v>
      </c>
      <c r="C1699" s="3">
        <f>RTD("cqg.rtd",,"StudyData", $K$2, "BAR", "", "Open", $K$4, $A1699, $K$6,$K$10,,$K$8,K$12)</f>
        <v>6510.25</v>
      </c>
      <c r="D1699" s="3">
        <f>RTD("cqg.rtd",,"StudyData", $K$2, "BAR", "", "High", $K$4, $A1699, $K$6,$K$10,,$K$8,$K$12)</f>
        <v>6510.25</v>
      </c>
      <c r="E1699" s="3">
        <f>RTD("cqg.rtd",,"StudyData", $K$2, "BAR", "", "Low", $K$4, $A1699, $K$6,$K$10,,$K$8,$K$12)</f>
        <v>6509.75</v>
      </c>
      <c r="F1699" s="3">
        <f>RTD("cqg.rtd",,"StudyData", $K$2, "BAR", "", "Close", $K$4, $A1699, $K$6,$K$10,,$K$8,$K$12)</f>
        <v>6510</v>
      </c>
      <c r="G1699" s="4">
        <f>RTD("cqg.rtd",,"StudyData",$K$2, "Vol", "Highlight=Total Trades,VolType=Exchange,CoCType=Auto", "Vol",$K$4,A1699,"ALL",,,"TRUE","T")</f>
        <v>146</v>
      </c>
      <c r="H1699" s="3">
        <f>RTD("cqg.rtd",,"StudyData","VWAP("&amp;$K$2&amp;",StartFrom:=StartOfDay,VolType:=auto,CoCType:=auto,InputChoice:=Mid)","Bar",, "Close",$K$4,A1699,"ALL",,,"TRUE","T")</f>
        <v>6513.3532782049997</v>
      </c>
    </row>
    <row r="1700" spans="1:8" x14ac:dyDescent="0.3">
      <c r="A1700" s="8">
        <f t="shared" si="26"/>
        <v>-1698</v>
      </c>
      <c r="B1700" s="9">
        <f xml:space="preserve"> RTD("cqg.rtd",,"StudyData","TYA", "BAR", "", "Time",$K$4,$A1700,"ALL",, "","False","T")</f>
        <v>45897.975694444445</v>
      </c>
      <c r="C1700" s="3">
        <f>RTD("cqg.rtd",,"StudyData", $K$2, "BAR", "", "Open", $K$4, $A1700, $K$6,$K$10,,$K$8,K$12)</f>
        <v>6510.75</v>
      </c>
      <c r="D1700" s="3">
        <f>RTD("cqg.rtd",,"StudyData", $K$2, "BAR", "", "High", $K$4, $A1700, $K$6,$K$10,,$K$8,$K$12)</f>
        <v>6511</v>
      </c>
      <c r="E1700" s="3">
        <f>RTD("cqg.rtd",,"StudyData", $K$2, "BAR", "", "Low", $K$4, $A1700, $K$6,$K$10,,$K$8,$K$12)</f>
        <v>6510.25</v>
      </c>
      <c r="F1700" s="3">
        <f>RTD("cqg.rtd",,"StudyData", $K$2, "BAR", "", "Close", $K$4, $A1700, $K$6,$K$10,,$K$8,$K$12)</f>
        <v>6510.25</v>
      </c>
      <c r="G1700" s="4">
        <f>RTD("cqg.rtd",,"StudyData",$K$2, "Vol", "Highlight=Total Trades,VolType=Exchange,CoCType=Auto", "Vol",$K$4,A1700,"ALL",,,"TRUE","T")</f>
        <v>120</v>
      </c>
      <c r="H1700" s="3">
        <f>RTD("cqg.rtd",,"StudyData","VWAP("&amp;$K$2&amp;",StartFrom:=StartOfDay,VolType:=auto,CoCType:=auto,InputChoice:=Mid)","Bar",, "Close",$K$4,A1700,"ALL",,,"TRUE","T")</f>
        <v>6513.3748076076999</v>
      </c>
    </row>
    <row r="1701" spans="1:8" x14ac:dyDescent="0.3">
      <c r="A1701" s="8">
        <f t="shared" si="26"/>
        <v>-1699</v>
      </c>
      <c r="B1701" s="9">
        <f xml:space="preserve"> RTD("cqg.rtd",,"StudyData","TYA", "BAR", "", "Time",$K$4,$A1701,"ALL",, "","False","T")</f>
        <v>45897.972222222219</v>
      </c>
      <c r="C1701" s="3">
        <f>RTD("cqg.rtd",,"StudyData", $K$2, "BAR", "", "Open", $K$4, $A1701, $K$6,$K$10,,$K$8,K$12)</f>
        <v>6511</v>
      </c>
      <c r="D1701" s="3">
        <f>RTD("cqg.rtd",,"StudyData", $K$2, "BAR", "", "High", $K$4, $A1701, $K$6,$K$10,,$K$8,$K$12)</f>
        <v>6511</v>
      </c>
      <c r="E1701" s="3">
        <f>RTD("cqg.rtd",,"StudyData", $K$2, "BAR", "", "Low", $K$4, $A1701, $K$6,$K$10,,$K$8,$K$12)</f>
        <v>6510.5</v>
      </c>
      <c r="F1701" s="3">
        <f>RTD("cqg.rtd",,"StudyData", $K$2, "BAR", "", "Close", $K$4, $A1701, $K$6,$K$10,,$K$8,$K$12)</f>
        <v>6510.5</v>
      </c>
      <c r="G1701" s="4">
        <f>RTD("cqg.rtd",,"StudyData",$K$2, "Vol", "Highlight=Total Trades,VolType=Exchange,CoCType=Auto", "Vol",$K$4,A1701,"ALL",,,"TRUE","T")</f>
        <v>109</v>
      </c>
      <c r="H1701" s="3">
        <f>RTD("cqg.rtd",,"StudyData","VWAP("&amp;$K$2&amp;",StartFrom:=StartOfDay,VolType:=auto,CoCType:=auto,InputChoice:=Mid)","Bar",, "Close",$K$4,A1701,"ALL",,,"TRUE","T")</f>
        <v>6513.3893954465002</v>
      </c>
    </row>
    <row r="1702" spans="1:8" x14ac:dyDescent="0.3">
      <c r="A1702" s="8">
        <f t="shared" si="26"/>
        <v>-1700</v>
      </c>
      <c r="B1702" s="9">
        <f xml:space="preserve"> RTD("cqg.rtd",,"StudyData","TYA", "BAR", "", "Time",$K$4,$A1702,"ALL",, "","False","T")</f>
        <v>45897.96875</v>
      </c>
      <c r="C1702" s="3">
        <f>RTD("cqg.rtd",,"StudyData", $K$2, "BAR", "", "Open", $K$4, $A1702, $K$6,$K$10,,$K$8,K$12)</f>
        <v>6511.25</v>
      </c>
      <c r="D1702" s="3">
        <f>RTD("cqg.rtd",,"StudyData", $K$2, "BAR", "", "High", $K$4, $A1702, $K$6,$K$10,,$K$8,$K$12)</f>
        <v>6511.5</v>
      </c>
      <c r="E1702" s="3">
        <f>RTD("cqg.rtd",,"StudyData", $K$2, "BAR", "", "Low", $K$4, $A1702, $K$6,$K$10,,$K$8,$K$12)</f>
        <v>6511</v>
      </c>
      <c r="F1702" s="3">
        <f>RTD("cqg.rtd",,"StudyData", $K$2, "BAR", "", "Close", $K$4, $A1702, $K$6,$K$10,,$K$8,$K$12)</f>
        <v>6511.25</v>
      </c>
      <c r="G1702" s="4">
        <f>RTD("cqg.rtd",,"StudyData",$K$2, "Vol", "Highlight=Total Trades,VolType=Exchange,CoCType=Auto", "Vol",$K$4,A1702,"ALL",,,"TRUE","T")</f>
        <v>76</v>
      </c>
      <c r="H1702" s="3">
        <f>RTD("cqg.rtd",,"StudyData","VWAP("&amp;$K$2&amp;",StartFrom:=StartOfDay,VolType:=auto,CoCType:=auto,InputChoice:=Mid)","Bar",, "Close",$K$4,A1702,"ALL",,,"TRUE","T")</f>
        <v>6513.4021756029997</v>
      </c>
    </row>
    <row r="1703" spans="1:8" x14ac:dyDescent="0.3">
      <c r="A1703" s="8">
        <f t="shared" si="26"/>
        <v>-1701</v>
      </c>
      <c r="B1703" s="9">
        <f xml:space="preserve"> RTD("cqg.rtd",,"StudyData","TYA", "BAR", "", "Time",$K$4,$A1703,"ALL",, "","False","T")</f>
        <v>45897.965277777781</v>
      </c>
      <c r="C1703" s="3">
        <f>RTD("cqg.rtd",,"StudyData", $K$2, "BAR", "", "Open", $K$4, $A1703, $K$6,$K$10,,$K$8,K$12)</f>
        <v>6511</v>
      </c>
      <c r="D1703" s="3">
        <f>RTD("cqg.rtd",,"StudyData", $K$2, "BAR", "", "High", $K$4, $A1703, $K$6,$K$10,,$K$8,$K$12)</f>
        <v>6511.5</v>
      </c>
      <c r="E1703" s="3">
        <f>RTD("cqg.rtd",,"StudyData", $K$2, "BAR", "", "Low", $K$4, $A1703, $K$6,$K$10,,$K$8,$K$12)</f>
        <v>6511</v>
      </c>
      <c r="F1703" s="3">
        <f>RTD("cqg.rtd",,"StudyData", $K$2, "BAR", "", "Close", $K$4, $A1703, $K$6,$K$10,,$K$8,$K$12)</f>
        <v>6511.25</v>
      </c>
      <c r="G1703" s="4">
        <f>RTD("cqg.rtd",,"StudyData",$K$2, "Vol", "Highlight=Total Trades,VolType=Exchange,CoCType=Auto", "Vol",$K$4,A1703,"ALL",,,"TRUE","T")</f>
        <v>109</v>
      </c>
      <c r="H1703" s="3">
        <f>RTD("cqg.rtd",,"StudyData","VWAP("&amp;$K$2&amp;",StartFrom:=StartOfDay,VolType:=auto,CoCType:=auto,InputChoice:=Mid)","Bar",, "Close",$K$4,A1703,"ALL",,,"TRUE","T")</f>
        <v>6513.4094662358002</v>
      </c>
    </row>
    <row r="1704" spans="1:8" x14ac:dyDescent="0.3">
      <c r="A1704" s="8">
        <f t="shared" si="26"/>
        <v>-1702</v>
      </c>
      <c r="B1704" s="9">
        <f xml:space="preserve"> RTD("cqg.rtd",,"StudyData","TYA", "BAR", "", "Time",$K$4,$A1704,"ALL",, "","False","T")</f>
        <v>45897.961805555555</v>
      </c>
      <c r="C1704" s="3">
        <f>RTD("cqg.rtd",,"StudyData", $K$2, "BAR", "", "Open", $K$4, $A1704, $K$6,$K$10,,$K$8,K$12)</f>
        <v>6511.75</v>
      </c>
      <c r="D1704" s="3">
        <f>RTD("cqg.rtd",,"StudyData", $K$2, "BAR", "", "High", $K$4, $A1704, $K$6,$K$10,,$K$8,$K$12)</f>
        <v>6512</v>
      </c>
      <c r="E1704" s="3">
        <f>RTD("cqg.rtd",,"StudyData", $K$2, "BAR", "", "Low", $K$4, $A1704, $K$6,$K$10,,$K$8,$K$12)</f>
        <v>6510.75</v>
      </c>
      <c r="F1704" s="3">
        <f>RTD("cqg.rtd",,"StudyData", $K$2, "BAR", "", "Close", $K$4, $A1704, $K$6,$K$10,,$K$8,$K$12)</f>
        <v>6511</v>
      </c>
      <c r="G1704" s="4">
        <f>RTD("cqg.rtd",,"StudyData",$K$2, "Vol", "Highlight=Total Trades,VolType=Exchange,CoCType=Auto", "Vol",$K$4,A1704,"ALL",,,"TRUE","T")</f>
        <v>205</v>
      </c>
      <c r="H1704" s="3">
        <f>RTD("cqg.rtd",,"StudyData","VWAP("&amp;$K$2&amp;",StartFrom:=StartOfDay,VolType:=auto,CoCType:=auto,InputChoice:=Mid)","Bar",, "Close",$K$4,A1704,"ALL",,,"TRUE","T")</f>
        <v>6513.4200091821003</v>
      </c>
    </row>
    <row r="1705" spans="1:8" x14ac:dyDescent="0.3">
      <c r="A1705" s="8">
        <f t="shared" si="26"/>
        <v>-1703</v>
      </c>
      <c r="B1705" s="9">
        <f xml:space="preserve"> RTD("cqg.rtd",,"StudyData","TYA", "BAR", "", "Time",$K$4,$A1705,"ALL",, "","False","T")</f>
        <v>45897.958333333336</v>
      </c>
      <c r="C1705" s="3">
        <f>RTD("cqg.rtd",,"StudyData", $K$2, "BAR", "", "Open", $K$4, $A1705, $K$6,$K$10,,$K$8,K$12)</f>
        <v>6511.5</v>
      </c>
      <c r="D1705" s="3">
        <f>RTD("cqg.rtd",,"StudyData", $K$2, "BAR", "", "High", $K$4, $A1705, $K$6,$K$10,,$K$8,$K$12)</f>
        <v>6512.5</v>
      </c>
      <c r="E1705" s="3">
        <f>RTD("cqg.rtd",,"StudyData", $K$2, "BAR", "", "Low", $K$4, $A1705, $K$6,$K$10,,$K$8,$K$12)</f>
        <v>6511.5</v>
      </c>
      <c r="F1705" s="3">
        <f>RTD("cqg.rtd",,"StudyData", $K$2, "BAR", "", "Close", $K$4, $A1705, $K$6,$K$10,,$K$8,$K$12)</f>
        <v>6512</v>
      </c>
      <c r="G1705" s="4">
        <f>RTD("cqg.rtd",,"StudyData",$K$2, "Vol", "Highlight=Total Trades,VolType=Exchange,CoCType=Auto", "Vol",$K$4,A1705,"ALL",,,"TRUE","T")</f>
        <v>217</v>
      </c>
      <c r="H1705" s="3">
        <f>RTD("cqg.rtd",,"StudyData","VWAP("&amp;$K$2&amp;",StartFrom:=StartOfDay,VolType:=auto,CoCType:=auto,InputChoice:=Mid)","Bar",, "Close",$K$4,A1705,"ALL",,,"TRUE","T")</f>
        <v>6513.4389607161002</v>
      </c>
    </row>
    <row r="1706" spans="1:8" x14ac:dyDescent="0.3">
      <c r="A1706" s="8">
        <f t="shared" si="26"/>
        <v>-1704</v>
      </c>
      <c r="B1706" s="9">
        <f xml:space="preserve"> RTD("cqg.rtd",,"StudyData","TYA", "BAR", "", "Time",$K$4,$A1706,"ALL",, "","False","T")</f>
        <v>45897.954861111109</v>
      </c>
      <c r="C1706" s="3">
        <f>RTD("cqg.rtd",,"StudyData", $K$2, "BAR", "", "Open", $K$4, $A1706, $K$6,$K$10,,$K$8,K$12)</f>
        <v>6512.25</v>
      </c>
      <c r="D1706" s="3">
        <f>RTD("cqg.rtd",,"StudyData", $K$2, "BAR", "", "High", $K$4, $A1706, $K$6,$K$10,,$K$8,$K$12)</f>
        <v>6512.25</v>
      </c>
      <c r="E1706" s="3">
        <f>RTD("cqg.rtd",,"StudyData", $K$2, "BAR", "", "Low", $K$4, $A1706, $K$6,$K$10,,$K$8,$K$12)</f>
        <v>6511</v>
      </c>
      <c r="F1706" s="3">
        <f>RTD("cqg.rtd",,"StudyData", $K$2, "BAR", "", "Close", $K$4, $A1706, $K$6,$K$10,,$K$8,$K$12)</f>
        <v>6511.75</v>
      </c>
      <c r="G1706" s="4">
        <f>RTD("cqg.rtd",,"StudyData",$K$2, "Vol", "Highlight=Total Trades,VolType=Exchange,CoCType=Auto", "Vol",$K$4,A1706,"ALL",,,"TRUE","T")</f>
        <v>317</v>
      </c>
      <c r="H1706" s="3">
        <f>RTD("cqg.rtd",,"StudyData","VWAP("&amp;$K$2&amp;",StartFrom:=StartOfDay,VolType:=auto,CoCType:=auto,InputChoice:=Mid)","Bar",, "Close",$K$4,A1706,"ALL",,,"TRUE","T")</f>
        <v>6513.4532163075</v>
      </c>
    </row>
    <row r="1707" spans="1:8" x14ac:dyDescent="0.3">
      <c r="A1707" s="8">
        <f t="shared" si="26"/>
        <v>-1705</v>
      </c>
      <c r="B1707" s="9">
        <f xml:space="preserve"> RTD("cqg.rtd",,"StudyData","TYA", "BAR", "", "Time",$K$4,$A1707,"ALL",, "","False","T")</f>
        <v>45897.951388888891</v>
      </c>
      <c r="C1707" s="3">
        <f>RTD("cqg.rtd",,"StudyData", $K$2, "BAR", "", "Open", $K$4, $A1707, $K$6,$K$10,,$K$8,K$12)</f>
        <v>6512</v>
      </c>
      <c r="D1707" s="3">
        <f>RTD("cqg.rtd",,"StudyData", $K$2, "BAR", "", "High", $K$4, $A1707, $K$6,$K$10,,$K$8,$K$12)</f>
        <v>6512.25</v>
      </c>
      <c r="E1707" s="3">
        <f>RTD("cqg.rtd",,"StudyData", $K$2, "BAR", "", "Low", $K$4, $A1707, $K$6,$K$10,,$K$8,$K$12)</f>
        <v>6512</v>
      </c>
      <c r="F1707" s="3">
        <f>RTD("cqg.rtd",,"StudyData", $K$2, "BAR", "", "Close", $K$4, $A1707, $K$6,$K$10,,$K$8,$K$12)</f>
        <v>6512.25</v>
      </c>
      <c r="G1707" s="4">
        <f>RTD("cqg.rtd",,"StudyData",$K$2, "Vol", "Highlight=Total Trades,VolType=Exchange,CoCType=Auto", "Vol",$K$4,A1707,"ALL",,,"TRUE","T")</f>
        <v>131</v>
      </c>
      <c r="H1707" s="3">
        <f>RTD("cqg.rtd",,"StudyData","VWAP("&amp;$K$2&amp;",StartFrom:=StartOfDay,VolType:=auto,CoCType:=auto,InputChoice:=Mid)","Bar",, "Close",$K$4,A1707,"ALL",,,"TRUE","T")</f>
        <v>6513.4800632324996</v>
      </c>
    </row>
    <row r="1708" spans="1:8" x14ac:dyDescent="0.3">
      <c r="A1708" s="8">
        <f t="shared" si="26"/>
        <v>-1706</v>
      </c>
      <c r="B1708" s="9">
        <f xml:space="preserve"> RTD("cqg.rtd",,"StudyData","TYA", "BAR", "", "Time",$K$4,$A1708,"ALL",, "","False","T")</f>
        <v>45897.947916666664</v>
      </c>
      <c r="C1708" s="3">
        <f>RTD("cqg.rtd",,"StudyData", $K$2, "BAR", "", "Open", $K$4, $A1708, $K$6,$K$10,,$K$8,K$12)</f>
        <v>6513.25</v>
      </c>
      <c r="D1708" s="3">
        <f>RTD("cqg.rtd",,"StudyData", $K$2, "BAR", "", "High", $K$4, $A1708, $K$6,$K$10,,$K$8,$K$12)</f>
        <v>6513.5</v>
      </c>
      <c r="E1708" s="3">
        <f>RTD("cqg.rtd",,"StudyData", $K$2, "BAR", "", "Low", $K$4, $A1708, $K$6,$K$10,,$K$8,$K$12)</f>
        <v>6512.25</v>
      </c>
      <c r="F1708" s="3">
        <f>RTD("cqg.rtd",,"StudyData", $K$2, "BAR", "", "Close", $K$4, $A1708, $K$6,$K$10,,$K$8,$K$12)</f>
        <v>6512.25</v>
      </c>
      <c r="G1708" s="4">
        <f>RTD("cqg.rtd",,"StudyData",$K$2, "Vol", "Highlight=Total Trades,VolType=Exchange,CoCType=Auto", "Vol",$K$4,A1708,"ALL",,,"TRUE","T")</f>
        <v>195</v>
      </c>
      <c r="H1708" s="3">
        <f>RTD("cqg.rtd",,"StudyData","VWAP("&amp;$K$2&amp;",StartFrom:=StartOfDay,VolType:=auto,CoCType:=auto,InputChoice:=Mid)","Bar",, "Close",$K$4,A1708,"ALL",,,"TRUE","T")</f>
        <v>6513.4883365958003</v>
      </c>
    </row>
    <row r="1709" spans="1:8" x14ac:dyDescent="0.3">
      <c r="A1709" s="8">
        <f t="shared" si="26"/>
        <v>-1707</v>
      </c>
      <c r="B1709" s="9">
        <f xml:space="preserve"> RTD("cqg.rtd",,"StudyData","TYA", "BAR", "", "Time",$K$4,$A1709,"ALL",, "","False","T")</f>
        <v>45897.944444444445</v>
      </c>
      <c r="C1709" s="3">
        <f>RTD("cqg.rtd",,"StudyData", $K$2, "BAR", "", "Open", $K$4, $A1709, $K$6,$K$10,,$K$8,K$12)</f>
        <v>6513.5</v>
      </c>
      <c r="D1709" s="3">
        <f>RTD("cqg.rtd",,"StudyData", $K$2, "BAR", "", "High", $K$4, $A1709, $K$6,$K$10,,$K$8,$K$12)</f>
        <v>6514.5</v>
      </c>
      <c r="E1709" s="3">
        <f>RTD("cqg.rtd",,"StudyData", $K$2, "BAR", "", "Low", $K$4, $A1709, $K$6,$K$10,,$K$8,$K$12)</f>
        <v>6513.5</v>
      </c>
      <c r="F1709" s="3">
        <f>RTD("cqg.rtd",,"StudyData", $K$2, "BAR", "", "Close", $K$4, $A1709, $K$6,$K$10,,$K$8,$K$12)</f>
        <v>6513.5</v>
      </c>
      <c r="G1709" s="4">
        <f>RTD("cqg.rtd",,"StudyData",$K$2, "Vol", "Highlight=Total Trades,VolType=Exchange,CoCType=Auto", "Vol",$K$4,A1709,"ALL",,,"TRUE","T")</f>
        <v>235</v>
      </c>
      <c r="H1709" s="3">
        <f>RTD("cqg.rtd",,"StudyData","VWAP("&amp;$K$2&amp;",StartFrom:=StartOfDay,VolType:=auto,CoCType:=auto,InputChoice:=Mid)","Bar",, "Close",$K$4,A1709,"ALL",,,"TRUE","T")</f>
        <v>6513.4939619490997</v>
      </c>
    </row>
    <row r="1710" spans="1:8" x14ac:dyDescent="0.3">
      <c r="A1710" s="8">
        <f t="shared" si="26"/>
        <v>-1708</v>
      </c>
      <c r="B1710" s="9">
        <f xml:space="preserve"> RTD("cqg.rtd",,"StudyData","TYA", "BAR", "", "Time",$K$4,$A1710,"ALL",, "","False","T")</f>
        <v>45897.940972222219</v>
      </c>
      <c r="C1710" s="3">
        <f>RTD("cqg.rtd",,"StudyData", $K$2, "BAR", "", "Open", $K$4, $A1710, $K$6,$K$10,,$K$8,K$12)</f>
        <v>6512.5</v>
      </c>
      <c r="D1710" s="3">
        <f>RTD("cqg.rtd",,"StudyData", $K$2, "BAR", "", "High", $K$4, $A1710, $K$6,$K$10,,$K$8,$K$12)</f>
        <v>6513.75</v>
      </c>
      <c r="E1710" s="3">
        <f>RTD("cqg.rtd",,"StudyData", $K$2, "BAR", "", "Low", $K$4, $A1710, $K$6,$K$10,,$K$8,$K$12)</f>
        <v>6512.25</v>
      </c>
      <c r="F1710" s="3">
        <f>RTD("cqg.rtd",,"StudyData", $K$2, "BAR", "", "Close", $K$4, $A1710, $K$6,$K$10,,$K$8,$K$12)</f>
        <v>6513.5</v>
      </c>
      <c r="G1710" s="4">
        <f>RTD("cqg.rtd",,"StudyData",$K$2, "Vol", "Highlight=Total Trades,VolType=Exchange,CoCType=Auto", "Vol",$K$4,A1710,"ALL",,,"TRUE","T")</f>
        <v>182</v>
      </c>
      <c r="H1710" s="3">
        <f>RTD("cqg.rtd",,"StudyData","VWAP("&amp;$K$2&amp;",StartFrom:=StartOfDay,VolType:=auto,CoCType:=auto,InputChoice:=Mid)","Bar",, "Close",$K$4,A1710,"ALL",,,"TRUE","T")</f>
        <v>6513.4883061447999</v>
      </c>
    </row>
    <row r="1711" spans="1:8" x14ac:dyDescent="0.3">
      <c r="A1711" s="8">
        <f t="shared" si="26"/>
        <v>-1709</v>
      </c>
      <c r="B1711" s="9">
        <f xml:space="preserve"> RTD("cqg.rtd",,"StudyData","TYA", "BAR", "", "Time",$K$4,$A1711,"ALL",, "","False","T")</f>
        <v>45897.9375</v>
      </c>
      <c r="C1711" s="3">
        <f>RTD("cqg.rtd",,"StudyData", $K$2, "BAR", "", "Open", $K$4, $A1711, $K$6,$K$10,,$K$8,K$12)</f>
        <v>6512.25</v>
      </c>
      <c r="D1711" s="3">
        <f>RTD("cqg.rtd",,"StudyData", $K$2, "BAR", "", "High", $K$4, $A1711, $K$6,$K$10,,$K$8,$K$12)</f>
        <v>6512.5</v>
      </c>
      <c r="E1711" s="3">
        <f>RTD("cqg.rtd",,"StudyData", $K$2, "BAR", "", "Low", $K$4, $A1711, $K$6,$K$10,,$K$8,$K$12)</f>
        <v>6512</v>
      </c>
      <c r="F1711" s="3">
        <f>RTD("cqg.rtd",,"StudyData", $K$2, "BAR", "", "Close", $K$4, $A1711, $K$6,$K$10,,$K$8,$K$12)</f>
        <v>6512.5</v>
      </c>
      <c r="G1711" s="4">
        <f>RTD("cqg.rtd",,"StudyData",$K$2, "Vol", "Highlight=Total Trades,VolType=Exchange,CoCType=Auto", "Vol",$K$4,A1711,"ALL",,,"TRUE","T")</f>
        <v>157</v>
      </c>
      <c r="H1711" s="3">
        <f>RTD("cqg.rtd",,"StudyData","VWAP("&amp;$K$2&amp;",StartFrom:=StartOfDay,VolType:=auto,CoCType:=auto,InputChoice:=Mid)","Bar",, "Close",$K$4,A1711,"ALL",,,"TRUE","T")</f>
        <v>6513.4925698042998</v>
      </c>
    </row>
    <row r="1712" spans="1:8" x14ac:dyDescent="0.3">
      <c r="A1712" s="8">
        <f t="shared" si="26"/>
        <v>-1710</v>
      </c>
      <c r="B1712" s="9">
        <f xml:space="preserve"> RTD("cqg.rtd",,"StudyData","TYA", "BAR", "", "Time",$K$4,$A1712,"ALL",, "","False","T")</f>
        <v>45897.934027777781</v>
      </c>
      <c r="C1712" s="3">
        <f>RTD("cqg.rtd",,"StudyData", $K$2, "BAR", "", "Open", $K$4, $A1712, $K$6,$K$10,,$K$8,K$12)</f>
        <v>6512.75</v>
      </c>
      <c r="D1712" s="3">
        <f>RTD("cqg.rtd",,"StudyData", $K$2, "BAR", "", "High", $K$4, $A1712, $K$6,$K$10,,$K$8,$K$12)</f>
        <v>6513</v>
      </c>
      <c r="E1712" s="3">
        <f>RTD("cqg.rtd",,"StudyData", $K$2, "BAR", "", "Low", $K$4, $A1712, $K$6,$K$10,,$K$8,$K$12)</f>
        <v>6512</v>
      </c>
      <c r="F1712" s="3">
        <f>RTD("cqg.rtd",,"StudyData", $K$2, "BAR", "", "Close", $K$4, $A1712, $K$6,$K$10,,$K$8,$K$12)</f>
        <v>6512</v>
      </c>
      <c r="G1712" s="4">
        <f>RTD("cqg.rtd",,"StudyData",$K$2, "Vol", "Highlight=Total Trades,VolType=Exchange,CoCType=Auto", "Vol",$K$4,A1712,"ALL",,,"TRUE","T")</f>
        <v>192</v>
      </c>
      <c r="H1712" s="3">
        <f>RTD("cqg.rtd",,"StudyData","VWAP("&amp;$K$2&amp;",StartFrom:=StartOfDay,VolType:=auto,CoCType:=auto,InputChoice:=Mid)","Bar",, "Close",$K$4,A1712,"ALL",,,"TRUE","T")</f>
        <v>6513.5020000483</v>
      </c>
    </row>
    <row r="1713" spans="1:8" x14ac:dyDescent="0.3">
      <c r="A1713" s="8">
        <f t="shared" si="26"/>
        <v>-1711</v>
      </c>
      <c r="B1713" s="9">
        <f xml:space="preserve"> RTD("cqg.rtd",,"StudyData","TYA", "BAR", "", "Time",$K$4,$A1713,"ALL",, "","False","T")</f>
        <v>45897.930555555555</v>
      </c>
      <c r="C1713" s="3">
        <f>RTD("cqg.rtd",,"StudyData", $K$2, "BAR", "", "Open", $K$4, $A1713, $K$6,$K$10,,$K$8,K$12)</f>
        <v>6513.5</v>
      </c>
      <c r="D1713" s="3">
        <f>RTD("cqg.rtd",,"StudyData", $K$2, "BAR", "", "High", $K$4, $A1713, $K$6,$K$10,,$K$8,$K$12)</f>
        <v>6513.5</v>
      </c>
      <c r="E1713" s="3">
        <f>RTD("cqg.rtd",,"StudyData", $K$2, "BAR", "", "Low", $K$4, $A1713, $K$6,$K$10,,$K$8,$K$12)</f>
        <v>6513</v>
      </c>
      <c r="F1713" s="3">
        <f>RTD("cqg.rtd",,"StudyData", $K$2, "BAR", "", "Close", $K$4, $A1713, $K$6,$K$10,,$K$8,$K$12)</f>
        <v>6513</v>
      </c>
      <c r="G1713" s="4">
        <f>RTD("cqg.rtd",,"StudyData",$K$2, "Vol", "Highlight=Total Trades,VolType=Exchange,CoCType=Auto", "Vol",$K$4,A1713,"ALL",,,"TRUE","T")</f>
        <v>164</v>
      </c>
      <c r="H1713" s="3">
        <f>RTD("cqg.rtd",,"StudyData","VWAP("&amp;$K$2&amp;",StartFrom:=StartOfDay,VolType:=auto,CoCType:=auto,InputChoice:=Mid)","Bar",, "Close",$K$4,A1713,"ALL",,,"TRUE","T")</f>
        <v>6513.5113869236002</v>
      </c>
    </row>
    <row r="1714" spans="1:8" x14ac:dyDescent="0.3">
      <c r="A1714" s="8">
        <f t="shared" si="26"/>
        <v>-1712</v>
      </c>
      <c r="B1714" s="9">
        <f xml:space="preserve"> RTD("cqg.rtd",,"StudyData","TYA", "BAR", "", "Time",$K$4,$A1714,"ALL",, "","False","T")</f>
        <v>45897.927083333336</v>
      </c>
      <c r="C1714" s="3">
        <f>RTD("cqg.rtd",,"StudyData", $K$2, "BAR", "", "Open", $K$4, $A1714, $K$6,$K$10,,$K$8,K$12)</f>
        <v>6514</v>
      </c>
      <c r="D1714" s="3">
        <f>RTD("cqg.rtd",,"StudyData", $K$2, "BAR", "", "High", $K$4, $A1714, $K$6,$K$10,,$K$8,$K$12)</f>
        <v>6514.25</v>
      </c>
      <c r="E1714" s="3">
        <f>RTD("cqg.rtd",,"StudyData", $K$2, "BAR", "", "Low", $K$4, $A1714, $K$6,$K$10,,$K$8,$K$12)</f>
        <v>6513.25</v>
      </c>
      <c r="F1714" s="3">
        <f>RTD("cqg.rtd",,"StudyData", $K$2, "BAR", "", "Close", $K$4, $A1714, $K$6,$K$10,,$K$8,$K$12)</f>
        <v>6513.75</v>
      </c>
      <c r="G1714" s="4">
        <f>RTD("cqg.rtd",,"StudyData",$K$2, "Vol", "Highlight=Total Trades,VolType=Exchange,CoCType=Auto", "Vol",$K$4,A1714,"ALL",,,"TRUE","T")</f>
        <v>157</v>
      </c>
      <c r="H1714" s="3">
        <f>RTD("cqg.rtd",,"StudyData","VWAP("&amp;$K$2&amp;",StartFrom:=StartOfDay,VolType:=auto,CoCType:=auto,InputChoice:=Mid)","Bar",, "Close",$K$4,A1714,"ALL",,,"TRUE","T")</f>
        <v>6513.5134954011</v>
      </c>
    </row>
    <row r="1715" spans="1:8" x14ac:dyDescent="0.3">
      <c r="A1715" s="8">
        <f t="shared" si="26"/>
        <v>-1713</v>
      </c>
      <c r="B1715" s="9">
        <f xml:space="preserve"> RTD("cqg.rtd",,"StudyData","TYA", "BAR", "", "Time",$K$4,$A1715,"ALL",, "","False","T")</f>
        <v>45897.923611111109</v>
      </c>
      <c r="C1715" s="3">
        <f>RTD("cqg.rtd",,"StudyData", $K$2, "BAR", "", "Open", $K$4, $A1715, $K$6,$K$10,,$K$8,K$12)</f>
        <v>6513.25</v>
      </c>
      <c r="D1715" s="3">
        <f>RTD("cqg.rtd",,"StudyData", $K$2, "BAR", "", "High", $K$4, $A1715, $K$6,$K$10,,$K$8,$K$12)</f>
        <v>6514.25</v>
      </c>
      <c r="E1715" s="3">
        <f>RTD("cqg.rtd",,"StudyData", $K$2, "BAR", "", "Low", $K$4, $A1715, $K$6,$K$10,,$K$8,$K$12)</f>
        <v>6513.25</v>
      </c>
      <c r="F1715" s="3">
        <f>RTD("cqg.rtd",,"StudyData", $K$2, "BAR", "", "Close", $K$4, $A1715, $K$6,$K$10,,$K$8,$K$12)</f>
        <v>6514</v>
      </c>
      <c r="G1715" s="4">
        <f>RTD("cqg.rtd",,"StudyData",$K$2, "Vol", "Highlight=Total Trades,VolType=Exchange,CoCType=Auto", "Vol",$K$4,A1715,"ALL",,,"TRUE","T")</f>
        <v>285</v>
      </c>
      <c r="H1715" s="3">
        <f>RTD("cqg.rtd",,"StudyData","VWAP("&amp;$K$2&amp;",StartFrom:=StartOfDay,VolType:=auto,CoCType:=auto,InputChoice:=Mid)","Bar",, "Close",$K$4,A1715,"ALL",,,"TRUE","T")</f>
        <v>6513.5116548528003</v>
      </c>
    </row>
    <row r="1716" spans="1:8" x14ac:dyDescent="0.3">
      <c r="A1716" s="8">
        <f t="shared" si="26"/>
        <v>-1714</v>
      </c>
      <c r="B1716" s="9">
        <f xml:space="preserve"> RTD("cqg.rtd",,"StudyData","TYA", "BAR", "", "Time",$K$4,$A1716,"ALL",, "","False","T")</f>
        <v>45897.920138888891</v>
      </c>
      <c r="C1716" s="3">
        <f>RTD("cqg.rtd",,"StudyData", $K$2, "BAR", "", "Open", $K$4, $A1716, $K$6,$K$10,,$K$8,K$12)</f>
        <v>6512.75</v>
      </c>
      <c r="D1716" s="3">
        <f>RTD("cqg.rtd",,"StudyData", $K$2, "BAR", "", "High", $K$4, $A1716, $K$6,$K$10,,$K$8,$K$12)</f>
        <v>6514.25</v>
      </c>
      <c r="E1716" s="3">
        <f>RTD("cqg.rtd",,"StudyData", $K$2, "BAR", "", "Low", $K$4, $A1716, $K$6,$K$10,,$K$8,$K$12)</f>
        <v>6512.75</v>
      </c>
      <c r="F1716" s="3">
        <f>RTD("cqg.rtd",,"StudyData", $K$2, "BAR", "", "Close", $K$4, $A1716, $K$6,$K$10,,$K$8,$K$12)</f>
        <v>6513.25</v>
      </c>
      <c r="G1716" s="4">
        <f>RTD("cqg.rtd",,"StudyData",$K$2, "Vol", "Highlight=Total Trades,VolType=Exchange,CoCType=Auto", "Vol",$K$4,A1716,"ALL",,,"TRUE","T")</f>
        <v>352</v>
      </c>
      <c r="H1716" s="3">
        <f>RTD("cqg.rtd",,"StudyData","VWAP("&amp;$K$2&amp;",StartFrom:=StartOfDay,VolType:=auto,CoCType:=auto,InputChoice:=Mid)","Bar",, "Close",$K$4,A1716,"ALL",,,"TRUE","T")</f>
        <v>6513.5082394790998</v>
      </c>
    </row>
    <row r="1717" spans="1:8" x14ac:dyDescent="0.3">
      <c r="A1717" s="8">
        <f t="shared" si="26"/>
        <v>-1715</v>
      </c>
      <c r="B1717" s="9">
        <f xml:space="preserve"> RTD("cqg.rtd",,"StudyData","TYA", "BAR", "", "Time",$K$4,$A1717,"ALL",, "","False","T")</f>
        <v>45897.916666666664</v>
      </c>
      <c r="C1717" s="3">
        <f>RTD("cqg.rtd",,"StudyData", $K$2, "BAR", "", "Open", $K$4, $A1717, $K$6,$K$10,,$K$8,K$12)</f>
        <v>6511</v>
      </c>
      <c r="D1717" s="3">
        <f>RTD("cqg.rtd",,"StudyData", $K$2, "BAR", "", "High", $K$4, $A1717, $K$6,$K$10,,$K$8,$K$12)</f>
        <v>6513.25</v>
      </c>
      <c r="E1717" s="3">
        <f>RTD("cqg.rtd",,"StudyData", $K$2, "BAR", "", "Low", $K$4, $A1717, $K$6,$K$10,,$K$8,$K$12)</f>
        <v>6511</v>
      </c>
      <c r="F1717" s="3">
        <f>RTD("cqg.rtd",,"StudyData", $K$2, "BAR", "", "Close", $K$4, $A1717, $K$6,$K$10,,$K$8,$K$12)</f>
        <v>6512.75</v>
      </c>
      <c r="G1717" s="4">
        <f>RTD("cqg.rtd",,"StudyData",$K$2, "Vol", "Highlight=Total Trades,VolType=Exchange,CoCType=Auto", "Vol",$K$4,A1717,"ALL",,,"TRUE","T")</f>
        <v>448</v>
      </c>
      <c r="H1717" s="3">
        <f>RTD("cqg.rtd",,"StudyData","VWAP("&amp;$K$2&amp;",StartFrom:=StartOfDay,VolType:=auto,CoCType:=auto,InputChoice:=Mid)","Bar",, "Close",$K$4,A1717,"ALL",,,"TRUE","T")</f>
        <v>6513.5083879306003</v>
      </c>
    </row>
    <row r="1718" spans="1:8" x14ac:dyDescent="0.3">
      <c r="A1718" s="8">
        <f t="shared" si="26"/>
        <v>-1716</v>
      </c>
      <c r="B1718" s="9">
        <f xml:space="preserve"> RTD("cqg.rtd",,"StudyData","TYA", "BAR", "", "Time",$K$4,$A1718,"ALL",, "","False","T")</f>
        <v>45897.913194444445</v>
      </c>
      <c r="C1718" s="3">
        <f>RTD("cqg.rtd",,"StudyData", $K$2, "BAR", "", "Open", $K$4, $A1718, $K$6,$K$10,,$K$8,K$12)</f>
        <v>6510.5</v>
      </c>
      <c r="D1718" s="3">
        <f>RTD("cqg.rtd",,"StudyData", $K$2, "BAR", "", "High", $K$4, $A1718, $K$6,$K$10,,$K$8,$K$12)</f>
        <v>6511.25</v>
      </c>
      <c r="E1718" s="3">
        <f>RTD("cqg.rtd",,"StudyData", $K$2, "BAR", "", "Low", $K$4, $A1718, $K$6,$K$10,,$K$8,$K$12)</f>
        <v>6510.5</v>
      </c>
      <c r="F1718" s="3">
        <f>RTD("cqg.rtd",,"StudyData", $K$2, "BAR", "", "Close", $K$4, $A1718, $K$6,$K$10,,$K$8,$K$12)</f>
        <v>6511</v>
      </c>
      <c r="G1718" s="4">
        <f>RTD("cqg.rtd",,"StudyData",$K$2, "Vol", "Highlight=Total Trades,VolType=Exchange,CoCType=Auto", "Vol",$K$4,A1718,"ALL",,,"TRUE","T")</f>
        <v>296</v>
      </c>
      <c r="H1718" s="3">
        <f>RTD("cqg.rtd",,"StudyData","VWAP("&amp;$K$2&amp;",StartFrom:=StartOfDay,VolType:=auto,CoCType:=auto,InputChoice:=Mid)","Bar",, "Close",$K$4,A1718,"ALL",,,"TRUE","T")</f>
        <v>6513.5408546807002</v>
      </c>
    </row>
    <row r="1719" spans="1:8" x14ac:dyDescent="0.3">
      <c r="A1719" s="8">
        <f t="shared" si="26"/>
        <v>-1717</v>
      </c>
      <c r="B1719" s="9">
        <f xml:space="preserve"> RTD("cqg.rtd",,"StudyData","TYA", "BAR", "", "Time",$K$4,$A1719,"ALL",, "","False","T")</f>
        <v>45897.909722222219</v>
      </c>
      <c r="C1719" s="3">
        <f>RTD("cqg.rtd",,"StudyData", $K$2, "BAR", "", "Open", $K$4, $A1719, $K$6,$K$10,,$K$8,K$12)</f>
        <v>6510.25</v>
      </c>
      <c r="D1719" s="3">
        <f>RTD("cqg.rtd",,"StudyData", $K$2, "BAR", "", "High", $K$4, $A1719, $K$6,$K$10,,$K$8,$K$12)</f>
        <v>6510.5</v>
      </c>
      <c r="E1719" s="3">
        <f>RTD("cqg.rtd",,"StudyData", $K$2, "BAR", "", "Low", $K$4, $A1719, $K$6,$K$10,,$K$8,$K$12)</f>
        <v>6510</v>
      </c>
      <c r="F1719" s="3">
        <f>RTD("cqg.rtd",,"StudyData", $K$2, "BAR", "", "Close", $K$4, $A1719, $K$6,$K$10,,$K$8,$K$12)</f>
        <v>6510.5</v>
      </c>
      <c r="G1719" s="4">
        <f>RTD("cqg.rtd",,"StudyData",$K$2, "Vol", "Highlight=Total Trades,VolType=Exchange,CoCType=Auto", "Vol",$K$4,A1719,"ALL",,,"TRUE","T")</f>
        <v>151</v>
      </c>
      <c r="H1719" s="3">
        <f>RTD("cqg.rtd",,"StudyData","VWAP("&amp;$K$2&amp;",StartFrom:=StartOfDay,VolType:=auto,CoCType:=auto,InputChoice:=Mid)","Bar",, "Close",$K$4,A1719,"ALL",,,"TRUE","T")</f>
        <v>6513.5828433459001</v>
      </c>
    </row>
    <row r="1720" spans="1:8" x14ac:dyDescent="0.3">
      <c r="A1720" s="8">
        <f t="shared" si="26"/>
        <v>-1718</v>
      </c>
      <c r="B1720" s="9">
        <f xml:space="preserve"> RTD("cqg.rtd",,"StudyData","TYA", "BAR", "", "Time",$K$4,$A1720,"ALL",, "","False","T")</f>
        <v>45897.90625</v>
      </c>
      <c r="C1720" s="3">
        <f>RTD("cqg.rtd",,"StudyData", $K$2, "BAR", "", "Open", $K$4, $A1720, $K$6,$K$10,,$K$8,K$12)</f>
        <v>6510.25</v>
      </c>
      <c r="D1720" s="3">
        <f>RTD("cqg.rtd",,"StudyData", $K$2, "BAR", "", "High", $K$4, $A1720, $K$6,$K$10,,$K$8,$K$12)</f>
        <v>6510.5</v>
      </c>
      <c r="E1720" s="3">
        <f>RTD("cqg.rtd",,"StudyData", $K$2, "BAR", "", "Low", $K$4, $A1720, $K$6,$K$10,,$K$8,$K$12)</f>
        <v>6509.75</v>
      </c>
      <c r="F1720" s="3">
        <f>RTD("cqg.rtd",,"StudyData", $K$2, "BAR", "", "Close", $K$4, $A1720, $K$6,$K$10,,$K$8,$K$12)</f>
        <v>6510.5</v>
      </c>
      <c r="G1720" s="4">
        <f>RTD("cqg.rtd",,"StudyData",$K$2, "Vol", "Highlight=Total Trades,VolType=Exchange,CoCType=Auto", "Vol",$K$4,A1720,"ALL",,,"TRUE","T")</f>
        <v>192</v>
      </c>
      <c r="H1720" s="3">
        <f>RTD("cqg.rtd",,"StudyData","VWAP("&amp;$K$2&amp;",StartFrom:=StartOfDay,VolType:=auto,CoCType:=auto,InputChoice:=Mid)","Bar",, "Close",$K$4,A1720,"ALL",,,"TRUE","T")</f>
        <v>6513.6098393413004</v>
      </c>
    </row>
    <row r="1721" spans="1:8" x14ac:dyDescent="0.3">
      <c r="A1721" s="8">
        <f t="shared" si="26"/>
        <v>-1719</v>
      </c>
      <c r="B1721" s="9">
        <f xml:space="preserve"> RTD("cqg.rtd",,"StudyData","TYA", "BAR", "", "Time",$K$4,$A1721,"ALL",, "","False","T")</f>
        <v>45897.902777777781</v>
      </c>
      <c r="C1721" s="3">
        <f>RTD("cqg.rtd",,"StudyData", $K$2, "BAR", "", "Open", $K$4, $A1721, $K$6,$K$10,,$K$8,K$12)</f>
        <v>6510.25</v>
      </c>
      <c r="D1721" s="3">
        <f>RTD("cqg.rtd",,"StudyData", $K$2, "BAR", "", "High", $K$4, $A1721, $K$6,$K$10,,$K$8,$K$12)</f>
        <v>6510.75</v>
      </c>
      <c r="E1721" s="3">
        <f>RTD("cqg.rtd",,"StudyData", $K$2, "BAR", "", "Low", $K$4, $A1721, $K$6,$K$10,,$K$8,$K$12)</f>
        <v>6510</v>
      </c>
      <c r="F1721" s="3">
        <f>RTD("cqg.rtd",,"StudyData", $K$2, "BAR", "", "Close", $K$4, $A1721, $K$6,$K$10,,$K$8,$K$12)</f>
        <v>6510</v>
      </c>
      <c r="G1721" s="4">
        <f>RTD("cqg.rtd",,"StudyData",$K$2, "Vol", "Highlight=Total Trades,VolType=Exchange,CoCType=Auto", "Vol",$K$4,A1721,"ALL",,,"TRUE","T")</f>
        <v>163</v>
      </c>
      <c r="H1721" s="3">
        <f>RTD("cqg.rtd",,"StudyData","VWAP("&amp;$K$2&amp;",StartFrom:=StartOfDay,VolType:=auto,CoCType:=auto,InputChoice:=Mid)","Bar",, "Close",$K$4,A1721,"ALL",,,"TRUE","T")</f>
        <v>6513.6461043360996</v>
      </c>
    </row>
    <row r="1722" spans="1:8" x14ac:dyDescent="0.3">
      <c r="A1722" s="8">
        <f t="shared" si="26"/>
        <v>-1720</v>
      </c>
      <c r="B1722" s="9">
        <f xml:space="preserve"> RTD("cqg.rtd",,"StudyData","TYA", "BAR", "", "Time",$K$4,$A1722,"ALL",, "","False","T")</f>
        <v>45897.899305555555</v>
      </c>
      <c r="C1722" s="3">
        <f>RTD("cqg.rtd",,"StudyData", $K$2, "BAR", "", "Open", $K$4, $A1722, $K$6,$K$10,,$K$8,K$12)</f>
        <v>6510.5</v>
      </c>
      <c r="D1722" s="3">
        <f>RTD("cqg.rtd",,"StudyData", $K$2, "BAR", "", "High", $K$4, $A1722, $K$6,$K$10,,$K$8,$K$12)</f>
        <v>6510.5</v>
      </c>
      <c r="E1722" s="3">
        <f>RTD("cqg.rtd",,"StudyData", $K$2, "BAR", "", "Low", $K$4, $A1722, $K$6,$K$10,,$K$8,$K$12)</f>
        <v>6510</v>
      </c>
      <c r="F1722" s="3">
        <f>RTD("cqg.rtd",,"StudyData", $K$2, "BAR", "", "Close", $K$4, $A1722, $K$6,$K$10,,$K$8,$K$12)</f>
        <v>6510.25</v>
      </c>
      <c r="G1722" s="4">
        <f>RTD("cqg.rtd",,"StudyData",$K$2, "Vol", "Highlight=Total Trades,VolType=Exchange,CoCType=Auto", "Vol",$K$4,A1722,"ALL",,,"TRUE","T")</f>
        <v>169</v>
      </c>
      <c r="H1722" s="3">
        <f>RTD("cqg.rtd",,"StudyData","VWAP("&amp;$K$2&amp;",StartFrom:=StartOfDay,VolType:=auto,CoCType:=auto,InputChoice:=Mid)","Bar",, "Close",$K$4,A1722,"ALL",,,"TRUE","T")</f>
        <v>6513.6752611145002</v>
      </c>
    </row>
    <row r="1723" spans="1:8" x14ac:dyDescent="0.3">
      <c r="A1723" s="8">
        <f t="shared" si="26"/>
        <v>-1721</v>
      </c>
      <c r="B1723" s="9">
        <f xml:space="preserve"> RTD("cqg.rtd",,"StudyData","TYA", "BAR", "", "Time",$K$4,$A1723,"ALL",, "","False","T")</f>
        <v>45897.895833333336</v>
      </c>
      <c r="C1723" s="3">
        <f>RTD("cqg.rtd",,"StudyData", $K$2, "BAR", "", "Open", $K$4, $A1723, $K$6,$K$10,,$K$8,K$12)</f>
        <v>6510.25</v>
      </c>
      <c r="D1723" s="3">
        <f>RTD("cqg.rtd",,"StudyData", $K$2, "BAR", "", "High", $K$4, $A1723, $K$6,$K$10,,$K$8,$K$12)</f>
        <v>6510.5</v>
      </c>
      <c r="E1723" s="3">
        <f>RTD("cqg.rtd",,"StudyData", $K$2, "BAR", "", "Low", $K$4, $A1723, $K$6,$K$10,,$K$8,$K$12)</f>
        <v>6510</v>
      </c>
      <c r="F1723" s="3">
        <f>RTD("cqg.rtd",,"StudyData", $K$2, "BAR", "", "Close", $K$4, $A1723, $K$6,$K$10,,$K$8,$K$12)</f>
        <v>6510.25</v>
      </c>
      <c r="G1723" s="4">
        <f>RTD("cqg.rtd",,"StudyData",$K$2, "Vol", "Highlight=Total Trades,VolType=Exchange,CoCType=Auto", "Vol",$K$4,A1723,"ALL",,,"TRUE","T")</f>
        <v>142</v>
      </c>
      <c r="H1723" s="3">
        <f>RTD("cqg.rtd",,"StudyData","VWAP("&amp;$K$2&amp;",StartFrom:=StartOfDay,VolType:=auto,CoCType:=auto,InputChoice:=Mid)","Bar",, "Close",$K$4,A1723,"ALL",,,"TRUE","T")</f>
        <v>6513.7072110607996</v>
      </c>
    </row>
    <row r="1724" spans="1:8" x14ac:dyDescent="0.3">
      <c r="A1724" s="8">
        <f t="shared" si="26"/>
        <v>-1722</v>
      </c>
      <c r="B1724" s="9">
        <f xml:space="preserve"> RTD("cqg.rtd",,"StudyData","TYA", "BAR", "", "Time",$K$4,$A1724,"ALL",, "","False","T")</f>
        <v>45897.892361111109</v>
      </c>
      <c r="C1724" s="3">
        <f>RTD("cqg.rtd",,"StudyData", $K$2, "BAR", "", "Open", $K$4, $A1724, $K$6,$K$10,,$K$8,K$12)</f>
        <v>6511.25</v>
      </c>
      <c r="D1724" s="3">
        <f>RTD("cqg.rtd",,"StudyData", $K$2, "BAR", "", "High", $K$4, $A1724, $K$6,$K$10,,$K$8,$K$12)</f>
        <v>6511.25</v>
      </c>
      <c r="E1724" s="3">
        <f>RTD("cqg.rtd",,"StudyData", $K$2, "BAR", "", "Low", $K$4, $A1724, $K$6,$K$10,,$K$8,$K$12)</f>
        <v>6510</v>
      </c>
      <c r="F1724" s="3">
        <f>RTD("cqg.rtd",,"StudyData", $K$2, "BAR", "", "Close", $K$4, $A1724, $K$6,$K$10,,$K$8,$K$12)</f>
        <v>6510.25</v>
      </c>
      <c r="G1724" s="4">
        <f>RTD("cqg.rtd",,"StudyData",$K$2, "Vol", "Highlight=Total Trades,VolType=Exchange,CoCType=Auto", "Vol",$K$4,A1724,"ALL",,,"TRUE","T")</f>
        <v>620</v>
      </c>
      <c r="H1724" s="3">
        <f>RTD("cqg.rtd",,"StudyData","VWAP("&amp;$K$2&amp;",StartFrom:=StartOfDay,VolType:=auto,CoCType:=auto,InputChoice:=Mid)","Bar",, "Close",$K$4,A1724,"ALL",,,"TRUE","T")</f>
        <v>6513.734521028</v>
      </c>
    </row>
    <row r="1725" spans="1:8" x14ac:dyDescent="0.3">
      <c r="A1725" s="8">
        <f t="shared" si="26"/>
        <v>-1723</v>
      </c>
      <c r="B1725" s="9">
        <f xml:space="preserve"> RTD("cqg.rtd",,"StudyData","TYA", "BAR", "", "Time",$K$4,$A1725,"ALL",, "","False","T")</f>
        <v>45897.888888888891</v>
      </c>
      <c r="C1725" s="3">
        <f>RTD("cqg.rtd",,"StudyData", $K$2, "BAR", "", "Open", $K$4, $A1725, $K$6,$K$10,,$K$8,K$12)</f>
        <v>6511.75</v>
      </c>
      <c r="D1725" s="3">
        <f>RTD("cqg.rtd",,"StudyData", $K$2, "BAR", "", "High", $K$4, $A1725, $K$6,$K$10,,$K$8,$K$12)</f>
        <v>6512</v>
      </c>
      <c r="E1725" s="3">
        <f>RTD("cqg.rtd",,"StudyData", $K$2, "BAR", "", "Low", $K$4, $A1725, $K$6,$K$10,,$K$8,$K$12)</f>
        <v>6511</v>
      </c>
      <c r="F1725" s="3">
        <f>RTD("cqg.rtd",,"StudyData", $K$2, "BAR", "", "Close", $K$4, $A1725, $K$6,$K$10,,$K$8,$K$12)</f>
        <v>6511.25</v>
      </c>
      <c r="G1725" s="4">
        <f>RTD("cqg.rtd",,"StudyData",$K$2, "Vol", "Highlight=Total Trades,VolType=Exchange,CoCType=Auto", "Vol",$K$4,A1725,"ALL",,,"TRUE","T")</f>
        <v>209</v>
      </c>
      <c r="H1725" s="3">
        <f>RTD("cqg.rtd",,"StudyData","VWAP("&amp;$K$2&amp;",StartFrom:=StartOfDay,VolType:=auto,CoCType:=auto,InputChoice:=Mid)","Bar",, "Close",$K$4,A1725,"ALL",,,"TRUE","T")</f>
        <v>6513.8456009449001</v>
      </c>
    </row>
    <row r="1726" spans="1:8" x14ac:dyDescent="0.3">
      <c r="A1726" s="8">
        <f t="shared" si="26"/>
        <v>-1724</v>
      </c>
      <c r="B1726" s="9">
        <f xml:space="preserve"> RTD("cqg.rtd",,"StudyData","TYA", "BAR", "", "Time",$K$4,$A1726,"ALL",, "","False","T")</f>
        <v>45897.885416666664</v>
      </c>
      <c r="C1726" s="3">
        <f>RTD("cqg.rtd",,"StudyData", $K$2, "BAR", "", "Open", $K$4, $A1726, $K$6,$K$10,,$K$8,K$12)</f>
        <v>6511.5</v>
      </c>
      <c r="D1726" s="3">
        <f>RTD("cqg.rtd",,"StudyData", $K$2, "BAR", "", "High", $K$4, $A1726, $K$6,$K$10,,$K$8,$K$12)</f>
        <v>6511.75</v>
      </c>
      <c r="E1726" s="3">
        <f>RTD("cqg.rtd",,"StudyData", $K$2, "BAR", "", "Low", $K$4, $A1726, $K$6,$K$10,,$K$8,$K$12)</f>
        <v>6511</v>
      </c>
      <c r="F1726" s="3">
        <f>RTD("cqg.rtd",,"StudyData", $K$2, "BAR", "", "Close", $K$4, $A1726, $K$6,$K$10,,$K$8,$K$12)</f>
        <v>6511.75</v>
      </c>
      <c r="G1726" s="4">
        <f>RTD("cqg.rtd",,"StudyData",$K$2, "Vol", "Highlight=Total Trades,VolType=Exchange,CoCType=Auto", "Vol",$K$4,A1726,"ALL",,,"TRUE","T")</f>
        <v>229</v>
      </c>
      <c r="H1726" s="3">
        <f>RTD("cqg.rtd",,"StudyData","VWAP("&amp;$K$2&amp;",StartFrom:=StartOfDay,VolType:=auto,CoCType:=auto,InputChoice:=Mid)","Bar",, "Close",$K$4,A1726,"ALL",,,"TRUE","T")</f>
        <v>6513.8741908206002</v>
      </c>
    </row>
    <row r="1727" spans="1:8" x14ac:dyDescent="0.3">
      <c r="A1727" s="8">
        <f t="shared" si="26"/>
        <v>-1725</v>
      </c>
      <c r="B1727" s="9">
        <f xml:space="preserve"> RTD("cqg.rtd",,"StudyData","TYA", "BAR", "", "Time",$K$4,$A1727,"ALL",, "","False","T")</f>
        <v>45897.881944444445</v>
      </c>
      <c r="C1727" s="3">
        <f>RTD("cqg.rtd",,"StudyData", $K$2, "BAR", "", "Open", $K$4, $A1727, $K$6,$K$10,,$K$8,K$12)</f>
        <v>6511.75</v>
      </c>
      <c r="D1727" s="3">
        <f>RTD("cqg.rtd",,"StudyData", $K$2, "BAR", "", "High", $K$4, $A1727, $K$6,$K$10,,$K$8,$K$12)</f>
        <v>6512</v>
      </c>
      <c r="E1727" s="3">
        <f>RTD("cqg.rtd",,"StudyData", $K$2, "BAR", "", "Low", $K$4, $A1727, $K$6,$K$10,,$K$8,$K$12)</f>
        <v>6510.75</v>
      </c>
      <c r="F1727" s="3">
        <f>RTD("cqg.rtd",,"StudyData", $K$2, "BAR", "", "Close", $K$4, $A1727, $K$6,$K$10,,$K$8,$K$12)</f>
        <v>6511.25</v>
      </c>
      <c r="G1727" s="4">
        <f>RTD("cqg.rtd",,"StudyData",$K$2, "Vol", "Highlight=Total Trades,VolType=Exchange,CoCType=Auto", "Vol",$K$4,A1727,"ALL",,,"TRUE","T")</f>
        <v>354</v>
      </c>
      <c r="H1727" s="3">
        <f>RTD("cqg.rtd",,"StudyData","VWAP("&amp;$K$2&amp;",StartFrom:=StartOfDay,VolType:=auto,CoCType:=auto,InputChoice:=Mid)","Bar",, "Close",$K$4,A1727,"ALL",,,"TRUE","T")</f>
        <v>6513.9080195650004</v>
      </c>
    </row>
    <row r="1728" spans="1:8" x14ac:dyDescent="0.3">
      <c r="A1728" s="8">
        <f t="shared" si="26"/>
        <v>-1726</v>
      </c>
      <c r="B1728" s="9">
        <f xml:space="preserve"> RTD("cqg.rtd",,"StudyData","TYA", "BAR", "", "Time",$K$4,$A1728,"ALL",, "","False","T")</f>
        <v>45897.878472222219</v>
      </c>
      <c r="C1728" s="3">
        <f>RTD("cqg.rtd",,"StudyData", $K$2, "BAR", "", "Open", $K$4, $A1728, $K$6,$K$10,,$K$8,K$12)</f>
        <v>6512</v>
      </c>
      <c r="D1728" s="3">
        <f>RTD("cqg.rtd",,"StudyData", $K$2, "BAR", "", "High", $K$4, $A1728, $K$6,$K$10,,$K$8,$K$12)</f>
        <v>6512</v>
      </c>
      <c r="E1728" s="3">
        <f>RTD("cqg.rtd",,"StudyData", $K$2, "BAR", "", "Low", $K$4, $A1728, $K$6,$K$10,,$K$8,$K$12)</f>
        <v>6511.5</v>
      </c>
      <c r="F1728" s="3">
        <f>RTD("cqg.rtd",,"StudyData", $K$2, "BAR", "", "Close", $K$4, $A1728, $K$6,$K$10,,$K$8,$K$12)</f>
        <v>6511.75</v>
      </c>
      <c r="G1728" s="4">
        <f>RTD("cqg.rtd",,"StudyData",$K$2, "Vol", "Highlight=Total Trades,VolType=Exchange,CoCType=Auto", "Vol",$K$4,A1728,"ALL",,,"TRUE","T")</f>
        <v>261</v>
      </c>
      <c r="H1728" s="3">
        <f>RTD("cqg.rtd",,"StudyData","VWAP("&amp;$K$2&amp;",StartFrom:=StartOfDay,VolType:=auto,CoCType:=auto,InputChoice:=Mid)","Bar",, "Close",$K$4,A1728,"ALL",,,"TRUE","T")</f>
        <v>6513.9621543709</v>
      </c>
    </row>
    <row r="1729" spans="1:8" x14ac:dyDescent="0.3">
      <c r="A1729" s="8">
        <f t="shared" si="26"/>
        <v>-1727</v>
      </c>
      <c r="B1729" s="9">
        <f xml:space="preserve"> RTD("cqg.rtd",,"StudyData","TYA", "BAR", "", "Time",$K$4,$A1729,"ALL",, "","False","T")</f>
        <v>45897.875</v>
      </c>
      <c r="C1729" s="3">
        <f>RTD("cqg.rtd",,"StudyData", $K$2, "BAR", "", "Open", $K$4, $A1729, $K$6,$K$10,,$K$8,K$12)</f>
        <v>6512.25</v>
      </c>
      <c r="D1729" s="3">
        <f>RTD("cqg.rtd",,"StudyData", $K$2, "BAR", "", "High", $K$4, $A1729, $K$6,$K$10,,$K$8,$K$12)</f>
        <v>6512.25</v>
      </c>
      <c r="E1729" s="3">
        <f>RTD("cqg.rtd",,"StudyData", $K$2, "BAR", "", "Low", $K$4, $A1729, $K$6,$K$10,,$K$8,$K$12)</f>
        <v>6511.5</v>
      </c>
      <c r="F1729" s="3">
        <f>RTD("cqg.rtd",,"StudyData", $K$2, "BAR", "", "Close", $K$4, $A1729, $K$6,$K$10,,$K$8,$K$12)</f>
        <v>6511.75</v>
      </c>
      <c r="G1729" s="4">
        <f>RTD("cqg.rtd",,"StudyData",$K$2, "Vol", "Highlight=Total Trades,VolType=Exchange,CoCType=Auto", "Vol",$K$4,A1729,"ALL",,,"TRUE","T")</f>
        <v>295</v>
      </c>
      <c r="H1729" s="3">
        <f>RTD("cqg.rtd",,"StudyData","VWAP("&amp;$K$2&amp;",StartFrom:=StartOfDay,VolType:=auto,CoCType:=auto,InputChoice:=Mid)","Bar",, "Close",$K$4,A1729,"ALL",,,"TRUE","T")</f>
        <v>6513.9975694656996</v>
      </c>
    </row>
    <row r="1730" spans="1:8" x14ac:dyDescent="0.3">
      <c r="A1730" s="8">
        <f t="shared" si="26"/>
        <v>-1728</v>
      </c>
      <c r="B1730" s="9">
        <f xml:space="preserve"> RTD("cqg.rtd",,"StudyData","TYA", "BAR", "", "Time",$K$4,$A1730,"ALL",, "","False","T")</f>
        <v>45897.871527777781</v>
      </c>
      <c r="C1730" s="3">
        <f>RTD("cqg.rtd",,"StudyData", $K$2, "BAR", "", "Open", $K$4, $A1730, $K$6,$K$10,,$K$8,K$12)</f>
        <v>6512</v>
      </c>
      <c r="D1730" s="3">
        <f>RTD("cqg.rtd",,"StudyData", $K$2, "BAR", "", "High", $K$4, $A1730, $K$6,$K$10,,$K$8,$K$12)</f>
        <v>6512.5</v>
      </c>
      <c r="E1730" s="3">
        <f>RTD("cqg.rtd",,"StudyData", $K$2, "BAR", "", "Low", $K$4, $A1730, $K$6,$K$10,,$K$8,$K$12)</f>
        <v>6511.5</v>
      </c>
      <c r="F1730" s="3">
        <f>RTD("cqg.rtd",,"StudyData", $K$2, "BAR", "", "Close", $K$4, $A1730, $K$6,$K$10,,$K$8,$K$12)</f>
        <v>6512.25</v>
      </c>
      <c r="G1730" s="4">
        <f>RTD("cqg.rtd",,"StudyData",$K$2, "Vol", "Highlight=Total Trades,VolType=Exchange,CoCType=Auto", "Vol",$K$4,A1730,"ALL",,,"TRUE","T")</f>
        <v>210</v>
      </c>
      <c r="H1730" s="3">
        <f>RTD("cqg.rtd",,"StudyData","VWAP("&amp;$K$2&amp;",StartFrom:=StartOfDay,VolType:=auto,CoCType:=auto,InputChoice:=Mid)","Bar",, "Close",$K$4,A1730,"ALL",,,"TRUE","T")</f>
        <v>6514.0366847825999</v>
      </c>
    </row>
    <row r="1731" spans="1:8" x14ac:dyDescent="0.3">
      <c r="A1731" s="8">
        <f t="shared" si="26"/>
        <v>-1729</v>
      </c>
      <c r="B1731" s="9">
        <f xml:space="preserve"> RTD("cqg.rtd",,"StudyData","TYA", "BAR", "", "Time",$K$4,$A1731,"ALL",, "","False","T")</f>
        <v>45897.868055555555</v>
      </c>
      <c r="C1731" s="3">
        <f>RTD("cqg.rtd",,"StudyData", $K$2, "BAR", "", "Open", $K$4, $A1731, $K$6,$K$10,,$K$8,K$12)</f>
        <v>6512.5</v>
      </c>
      <c r="D1731" s="3">
        <f>RTD("cqg.rtd",,"StudyData", $K$2, "BAR", "", "High", $K$4, $A1731, $K$6,$K$10,,$K$8,$K$12)</f>
        <v>6512.5</v>
      </c>
      <c r="E1731" s="3">
        <f>RTD("cqg.rtd",,"StudyData", $K$2, "BAR", "", "Low", $K$4, $A1731, $K$6,$K$10,,$K$8,$K$12)</f>
        <v>6511.5</v>
      </c>
      <c r="F1731" s="3">
        <f>RTD("cqg.rtd",,"StudyData", $K$2, "BAR", "", "Close", $K$4, $A1731, $K$6,$K$10,,$K$8,$K$12)</f>
        <v>6512.25</v>
      </c>
      <c r="G1731" s="4">
        <f>RTD("cqg.rtd",,"StudyData",$K$2, "Vol", "Highlight=Total Trades,VolType=Exchange,CoCType=Auto", "Vol",$K$4,A1731,"ALL",,,"TRUE","T")</f>
        <v>236</v>
      </c>
      <c r="H1731" s="3">
        <f>RTD("cqg.rtd",,"StudyData","VWAP("&amp;$K$2&amp;",StartFrom:=StartOfDay,VolType:=auto,CoCType:=auto,InputChoice:=Mid)","Bar",, "Close",$K$4,A1731,"ALL",,,"TRUE","T")</f>
        <v>6514.0637580705998</v>
      </c>
    </row>
    <row r="1732" spans="1:8" x14ac:dyDescent="0.3">
      <c r="A1732" s="8">
        <f t="shared" ref="A1732:A1795" si="27">A1731-1</f>
        <v>-1730</v>
      </c>
      <c r="B1732" s="9">
        <f xml:space="preserve"> RTD("cqg.rtd",,"StudyData","TYA", "BAR", "", "Time",$K$4,$A1732,"ALL",, "","False","T")</f>
        <v>45897.864583333336</v>
      </c>
      <c r="C1732" s="3">
        <f>RTD("cqg.rtd",,"StudyData", $K$2, "BAR", "", "Open", $K$4, $A1732, $K$6,$K$10,,$K$8,K$12)</f>
        <v>6512.5</v>
      </c>
      <c r="D1732" s="3">
        <f>RTD("cqg.rtd",,"StudyData", $K$2, "BAR", "", "High", $K$4, $A1732, $K$6,$K$10,,$K$8,$K$12)</f>
        <v>6513</v>
      </c>
      <c r="E1732" s="3">
        <f>RTD("cqg.rtd",,"StudyData", $K$2, "BAR", "", "Low", $K$4, $A1732, $K$6,$K$10,,$K$8,$K$12)</f>
        <v>6512</v>
      </c>
      <c r="F1732" s="3">
        <f>RTD("cqg.rtd",,"StudyData", $K$2, "BAR", "", "Close", $K$4, $A1732, $K$6,$K$10,,$K$8,$K$12)</f>
        <v>6512.25</v>
      </c>
      <c r="G1732" s="4">
        <f>RTD("cqg.rtd",,"StudyData",$K$2, "Vol", "Highlight=Total Trades,VolType=Exchange,CoCType=Auto", "Vol",$K$4,A1732,"ALL",,,"TRUE","T")</f>
        <v>346</v>
      </c>
      <c r="H1732" s="3">
        <f>RTD("cqg.rtd",,"StudyData","VWAP("&amp;$K$2&amp;",StartFrom:=StartOfDay,VolType:=auto,CoCType:=auto,InputChoice:=Mid)","Bar",, "Close",$K$4,A1732,"ALL",,,"TRUE","T")</f>
        <v>6514.0950552628001</v>
      </c>
    </row>
    <row r="1733" spans="1:8" x14ac:dyDescent="0.3">
      <c r="A1733" s="8">
        <f t="shared" si="27"/>
        <v>-1731</v>
      </c>
      <c r="B1733" s="9">
        <f xml:space="preserve"> RTD("cqg.rtd",,"StudyData","TYA", "BAR", "", "Time",$K$4,$A1733,"ALL",, "","False","T")</f>
        <v>45897.861111111109</v>
      </c>
      <c r="C1733" s="3">
        <f>RTD("cqg.rtd",,"StudyData", $K$2, "BAR", "", "Open", $K$4, $A1733, $K$6,$K$10,,$K$8,K$12)</f>
        <v>6512</v>
      </c>
      <c r="D1733" s="3">
        <f>RTD("cqg.rtd",,"StudyData", $K$2, "BAR", "", "High", $K$4, $A1733, $K$6,$K$10,,$K$8,$K$12)</f>
        <v>6512.75</v>
      </c>
      <c r="E1733" s="3">
        <f>RTD("cqg.rtd",,"StudyData", $K$2, "BAR", "", "Low", $K$4, $A1733, $K$6,$K$10,,$K$8,$K$12)</f>
        <v>6512</v>
      </c>
      <c r="F1733" s="3">
        <f>RTD("cqg.rtd",,"StudyData", $K$2, "BAR", "", "Close", $K$4, $A1733, $K$6,$K$10,,$K$8,$K$12)</f>
        <v>6512.5</v>
      </c>
      <c r="G1733" s="4">
        <f>RTD("cqg.rtd",,"StudyData",$K$2, "Vol", "Highlight=Total Trades,VolType=Exchange,CoCType=Auto", "Vol",$K$4,A1733,"ALL",,,"TRUE","T")</f>
        <v>273</v>
      </c>
      <c r="H1733" s="3">
        <f>RTD("cqg.rtd",,"StudyData","VWAP("&amp;$K$2&amp;",StartFrom:=StartOfDay,VolType:=auto,CoCType:=auto,InputChoice:=Mid)","Bar",, "Close",$K$4,A1733,"ALL",,,"TRUE","T")</f>
        <v>6514.1313255782998</v>
      </c>
    </row>
    <row r="1734" spans="1:8" x14ac:dyDescent="0.3">
      <c r="A1734" s="8">
        <f t="shared" si="27"/>
        <v>-1732</v>
      </c>
      <c r="B1734" s="9">
        <f xml:space="preserve"> RTD("cqg.rtd",,"StudyData","TYA", "BAR", "", "Time",$K$4,$A1734,"ALL",, "","False","T")</f>
        <v>45897.857638888891</v>
      </c>
      <c r="C1734" s="3">
        <f>RTD("cqg.rtd",,"StudyData", $K$2, "BAR", "", "Open", $K$4, $A1734, $K$6,$K$10,,$K$8,K$12)</f>
        <v>6512.25</v>
      </c>
      <c r="D1734" s="3">
        <f>RTD("cqg.rtd",,"StudyData", $K$2, "BAR", "", "High", $K$4, $A1734, $K$6,$K$10,,$K$8,$K$12)</f>
        <v>6512.25</v>
      </c>
      <c r="E1734" s="3">
        <f>RTD("cqg.rtd",,"StudyData", $K$2, "BAR", "", "Low", $K$4, $A1734, $K$6,$K$10,,$K$8,$K$12)</f>
        <v>6511.5</v>
      </c>
      <c r="F1734" s="3">
        <f>RTD("cqg.rtd",,"StudyData", $K$2, "BAR", "", "Close", $K$4, $A1734, $K$6,$K$10,,$K$8,$K$12)</f>
        <v>6511.75</v>
      </c>
      <c r="G1734" s="4">
        <f>RTD("cqg.rtd",,"StudyData",$K$2, "Vol", "Highlight=Total Trades,VolType=Exchange,CoCType=Auto", "Vol",$K$4,A1734,"ALL",,,"TRUE","T")</f>
        <v>198</v>
      </c>
      <c r="H1734" s="3">
        <f>RTD("cqg.rtd",,"StudyData","VWAP("&amp;$K$2&amp;",StartFrom:=StartOfDay,VolType:=auto,CoCType:=auto,InputChoice:=Mid)","Bar",, "Close",$K$4,A1734,"ALL",,,"TRUE","T")</f>
        <v>6514.1634126346999</v>
      </c>
    </row>
    <row r="1735" spans="1:8" x14ac:dyDescent="0.3">
      <c r="A1735" s="8">
        <f t="shared" si="27"/>
        <v>-1733</v>
      </c>
      <c r="B1735" s="9">
        <f xml:space="preserve"> RTD("cqg.rtd",,"StudyData","TYA", "BAR", "", "Time",$K$4,$A1735,"ALL",, "","False","T")</f>
        <v>45897.854166666664</v>
      </c>
      <c r="C1735" s="3">
        <f>RTD("cqg.rtd",,"StudyData", $K$2, "BAR", "", "Open", $K$4, $A1735, $K$6,$K$10,,$K$8,K$12)</f>
        <v>6512.5</v>
      </c>
      <c r="D1735" s="3">
        <f>RTD("cqg.rtd",,"StudyData", $K$2, "BAR", "", "High", $K$4, $A1735, $K$6,$K$10,,$K$8,$K$12)</f>
        <v>6512.5</v>
      </c>
      <c r="E1735" s="3">
        <f>RTD("cqg.rtd",,"StudyData", $K$2, "BAR", "", "Low", $K$4, $A1735, $K$6,$K$10,,$K$8,$K$12)</f>
        <v>6511.5</v>
      </c>
      <c r="F1735" s="3">
        <f>RTD("cqg.rtd",,"StudyData", $K$2, "BAR", "", "Close", $K$4, $A1735, $K$6,$K$10,,$K$8,$K$12)</f>
        <v>6512.25</v>
      </c>
      <c r="G1735" s="4">
        <f>RTD("cqg.rtd",,"StudyData",$K$2, "Vol", "Highlight=Total Trades,VolType=Exchange,CoCType=Auto", "Vol",$K$4,A1735,"ALL",,,"TRUE","T")</f>
        <v>337</v>
      </c>
      <c r="H1735" s="3">
        <f>RTD("cqg.rtd",,"StudyData","VWAP("&amp;$K$2&amp;",StartFrom:=StartOfDay,VolType:=auto,CoCType:=auto,InputChoice:=Mid)","Bar",, "Close",$K$4,A1735,"ALL",,,"TRUE","T")</f>
        <v>6514.1941420821004</v>
      </c>
    </row>
    <row r="1736" spans="1:8" x14ac:dyDescent="0.3">
      <c r="A1736" s="8">
        <f t="shared" si="27"/>
        <v>-1734</v>
      </c>
      <c r="B1736" s="9">
        <f xml:space="preserve"> RTD("cqg.rtd",,"StudyData","TYA", "BAR", "", "Time",$K$4,$A1736,"ALL",, "","False","T")</f>
        <v>45897.850694444445</v>
      </c>
      <c r="C1736" s="3">
        <f>RTD("cqg.rtd",,"StudyData", $K$2, "BAR", "", "Open", $K$4, $A1736, $K$6,$K$10,,$K$8,K$12)</f>
        <v>6512.25</v>
      </c>
      <c r="D1736" s="3">
        <f>RTD("cqg.rtd",,"StudyData", $K$2, "BAR", "", "High", $K$4, $A1736, $K$6,$K$10,,$K$8,$K$12)</f>
        <v>6513</v>
      </c>
      <c r="E1736" s="3">
        <f>RTD("cqg.rtd",,"StudyData", $K$2, "BAR", "", "Low", $K$4, $A1736, $K$6,$K$10,,$K$8,$K$12)</f>
        <v>6512</v>
      </c>
      <c r="F1736" s="3">
        <f>RTD("cqg.rtd",,"StudyData", $K$2, "BAR", "", "Close", $K$4, $A1736, $K$6,$K$10,,$K$8,$K$12)</f>
        <v>6512.75</v>
      </c>
      <c r="G1736" s="4">
        <f>RTD("cqg.rtd",,"StudyData",$K$2, "Vol", "Highlight=Total Trades,VolType=Exchange,CoCType=Auto", "Vol",$K$4,A1736,"ALL",,,"TRUE","T")</f>
        <v>329</v>
      </c>
      <c r="H1736" s="3">
        <f>RTD("cqg.rtd",,"StudyData","VWAP("&amp;$K$2&amp;",StartFrom:=StartOfDay,VolType:=auto,CoCType:=auto,InputChoice:=Mid)","Bar",, "Close",$K$4,A1736,"ALL",,,"TRUE","T")</f>
        <v>6514.2454625902001</v>
      </c>
    </row>
    <row r="1737" spans="1:8" x14ac:dyDescent="0.3">
      <c r="A1737" s="8">
        <f t="shared" si="27"/>
        <v>-1735</v>
      </c>
      <c r="B1737" s="9">
        <f xml:space="preserve"> RTD("cqg.rtd",,"StudyData","TYA", "BAR", "", "Time",$K$4,$A1737,"ALL",, "","False","T")</f>
        <v>45897.847222222219</v>
      </c>
      <c r="C1737" s="3">
        <f>RTD("cqg.rtd",,"StudyData", $K$2, "BAR", "", "Open", $K$4, $A1737, $K$6,$K$10,,$K$8,K$12)</f>
        <v>6512.25</v>
      </c>
      <c r="D1737" s="3">
        <f>RTD("cqg.rtd",,"StudyData", $K$2, "BAR", "", "High", $K$4, $A1737, $K$6,$K$10,,$K$8,$K$12)</f>
        <v>6512.5</v>
      </c>
      <c r="E1737" s="3">
        <f>RTD("cqg.rtd",,"StudyData", $K$2, "BAR", "", "Low", $K$4, $A1737, $K$6,$K$10,,$K$8,$K$12)</f>
        <v>6511.75</v>
      </c>
      <c r="F1737" s="3">
        <f>RTD("cqg.rtd",,"StudyData", $K$2, "BAR", "", "Close", $K$4, $A1737, $K$6,$K$10,,$K$8,$K$12)</f>
        <v>6512.5</v>
      </c>
      <c r="G1737" s="4">
        <f>RTD("cqg.rtd",,"StudyData",$K$2, "Vol", "Highlight=Total Trades,VolType=Exchange,CoCType=Auto", "Vol",$K$4,A1737,"ALL",,,"TRUE","T")</f>
        <v>307</v>
      </c>
      <c r="H1737" s="3">
        <f>RTD("cqg.rtd",,"StudyData","VWAP("&amp;$K$2&amp;",StartFrom:=StartOfDay,VolType:=auto,CoCType:=auto,InputChoice:=Mid)","Bar",, "Close",$K$4,A1737,"ALL",,,"TRUE","T")</f>
        <v>6514.2862507991003</v>
      </c>
    </row>
    <row r="1738" spans="1:8" x14ac:dyDescent="0.3">
      <c r="A1738" s="8">
        <f t="shared" si="27"/>
        <v>-1736</v>
      </c>
      <c r="B1738" s="9">
        <f xml:space="preserve"> RTD("cqg.rtd",,"StudyData","TYA", "BAR", "", "Time",$K$4,$A1738,"ALL",, "","False","T")</f>
        <v>45897.84375</v>
      </c>
      <c r="C1738" s="3">
        <f>RTD("cqg.rtd",,"StudyData", $K$2, "BAR", "", "Open", $K$4, $A1738, $K$6,$K$10,,$K$8,K$12)</f>
        <v>6513.25</v>
      </c>
      <c r="D1738" s="3">
        <f>RTD("cqg.rtd",,"StudyData", $K$2, "BAR", "", "High", $K$4, $A1738, $K$6,$K$10,,$K$8,$K$12)</f>
        <v>6513.5</v>
      </c>
      <c r="E1738" s="3">
        <f>RTD("cqg.rtd",,"StudyData", $K$2, "BAR", "", "Low", $K$4, $A1738, $K$6,$K$10,,$K$8,$K$12)</f>
        <v>6512.25</v>
      </c>
      <c r="F1738" s="3">
        <f>RTD("cqg.rtd",,"StudyData", $K$2, "BAR", "", "Close", $K$4, $A1738, $K$6,$K$10,,$K$8,$K$12)</f>
        <v>6512.25</v>
      </c>
      <c r="G1738" s="4">
        <f>RTD("cqg.rtd",,"StudyData",$K$2, "Vol", "Highlight=Total Trades,VolType=Exchange,CoCType=Auto", "Vol",$K$4,A1738,"ALL",,,"TRUE","T")</f>
        <v>249</v>
      </c>
      <c r="H1738" s="3">
        <f>RTD("cqg.rtd",,"StudyData","VWAP("&amp;$K$2&amp;",StartFrom:=StartOfDay,VolType:=auto,CoCType:=auto,InputChoice:=Mid)","Bar",, "Close",$K$4,A1738,"ALL",,,"TRUE","T")</f>
        <v>6514.3344285507001</v>
      </c>
    </row>
    <row r="1739" spans="1:8" x14ac:dyDescent="0.3">
      <c r="A1739" s="8">
        <f t="shared" si="27"/>
        <v>-1737</v>
      </c>
      <c r="B1739" s="9">
        <f xml:space="preserve"> RTD("cqg.rtd",,"StudyData","TYA", "BAR", "", "Time",$K$4,$A1739,"ALL",, "","False","T")</f>
        <v>45897.840277777781</v>
      </c>
      <c r="C1739" s="3">
        <f>RTD("cqg.rtd",,"StudyData", $K$2, "BAR", "", "Open", $K$4, $A1739, $K$6,$K$10,,$K$8,K$12)</f>
        <v>6512</v>
      </c>
      <c r="D1739" s="3">
        <f>RTD("cqg.rtd",,"StudyData", $K$2, "BAR", "", "High", $K$4, $A1739, $K$6,$K$10,,$K$8,$K$12)</f>
        <v>6513.5</v>
      </c>
      <c r="E1739" s="3">
        <f>RTD("cqg.rtd",,"StudyData", $K$2, "BAR", "", "Low", $K$4, $A1739, $K$6,$K$10,,$K$8,$K$12)</f>
        <v>6512</v>
      </c>
      <c r="F1739" s="3">
        <f>RTD("cqg.rtd",,"StudyData", $K$2, "BAR", "", "Close", $K$4, $A1739, $K$6,$K$10,,$K$8,$K$12)</f>
        <v>6513.5</v>
      </c>
      <c r="G1739" s="4">
        <f>RTD("cqg.rtd",,"StudyData",$K$2, "Vol", "Highlight=Total Trades,VolType=Exchange,CoCType=Auto", "Vol",$K$4,A1739,"ALL",,,"TRUE","T")</f>
        <v>334</v>
      </c>
      <c r="H1739" s="3">
        <f>RTD("cqg.rtd",,"StudyData","VWAP("&amp;$K$2&amp;",StartFrom:=StartOfDay,VolType:=auto,CoCType:=auto,InputChoice:=Mid)","Bar",, "Close",$K$4,A1739,"ALL",,,"TRUE","T")</f>
        <v>6514.3613011165999</v>
      </c>
    </row>
    <row r="1740" spans="1:8" x14ac:dyDescent="0.3">
      <c r="A1740" s="8">
        <f t="shared" si="27"/>
        <v>-1738</v>
      </c>
      <c r="B1740" s="9">
        <f xml:space="preserve"> RTD("cqg.rtd",,"StudyData","TYA", "BAR", "", "Time",$K$4,$A1740,"ALL",, "","False","T")</f>
        <v>45897.836805555555</v>
      </c>
      <c r="C1740" s="3">
        <f>RTD("cqg.rtd",,"StudyData", $K$2, "BAR", "", "Open", $K$4, $A1740, $K$6,$K$10,,$K$8,K$12)</f>
        <v>6514</v>
      </c>
      <c r="D1740" s="3">
        <f>RTD("cqg.rtd",,"StudyData", $K$2, "BAR", "", "High", $K$4, $A1740, $K$6,$K$10,,$K$8,$K$12)</f>
        <v>6514</v>
      </c>
      <c r="E1740" s="3">
        <f>RTD("cqg.rtd",,"StudyData", $K$2, "BAR", "", "Low", $K$4, $A1740, $K$6,$K$10,,$K$8,$K$12)</f>
        <v>6511.5</v>
      </c>
      <c r="F1740" s="3">
        <f>RTD("cqg.rtd",,"StudyData", $K$2, "BAR", "", "Close", $K$4, $A1740, $K$6,$K$10,,$K$8,$K$12)</f>
        <v>6512</v>
      </c>
      <c r="G1740" s="4">
        <f>RTD("cqg.rtd",,"StudyData",$K$2, "Vol", "Highlight=Total Trades,VolType=Exchange,CoCType=Auto", "Vol",$K$4,A1740,"ALL",,,"TRUE","T")</f>
        <v>591</v>
      </c>
      <c r="H1740" s="3">
        <f>RTD("cqg.rtd",,"StudyData","VWAP("&amp;$K$2&amp;",StartFrom:=StartOfDay,VolType:=auto,CoCType:=auto,InputChoice:=Mid)","Bar",, "Close",$K$4,A1740,"ALL",,,"TRUE","T")</f>
        <v>6514.4021059216002</v>
      </c>
    </row>
    <row r="1741" spans="1:8" x14ac:dyDescent="0.3">
      <c r="A1741" s="8">
        <f t="shared" si="27"/>
        <v>-1739</v>
      </c>
      <c r="B1741" s="9">
        <f xml:space="preserve"> RTD("cqg.rtd",,"StudyData","TYA", "BAR", "", "Time",$K$4,$A1741,"ALL",, "","False","T")</f>
        <v>45897.833333333336</v>
      </c>
      <c r="C1741" s="3">
        <f>RTD("cqg.rtd",,"StudyData", $K$2, "BAR", "", "Open", $K$4, $A1741, $K$6,$K$10,,$K$8,K$12)</f>
        <v>6514.25</v>
      </c>
      <c r="D1741" s="3">
        <f>RTD("cqg.rtd",,"StudyData", $K$2, "BAR", "", "High", $K$4, $A1741, $K$6,$K$10,,$K$8,$K$12)</f>
        <v>6515.5</v>
      </c>
      <c r="E1741" s="3">
        <f>RTD("cqg.rtd",,"StudyData", $K$2, "BAR", "", "Low", $K$4, $A1741, $K$6,$K$10,,$K$8,$K$12)</f>
        <v>6513.75</v>
      </c>
      <c r="F1741" s="3">
        <f>RTD("cqg.rtd",,"StudyData", $K$2, "BAR", "", "Close", $K$4, $A1741, $K$6,$K$10,,$K$8,$K$12)</f>
        <v>6514.25</v>
      </c>
      <c r="G1741" s="4">
        <f>RTD("cqg.rtd",,"StudyData",$K$2, "Vol", "Highlight=Total Trades,VolType=Exchange,CoCType=Auto", "Vol",$K$4,A1741,"ALL",,,"TRUE","T")</f>
        <v>291</v>
      </c>
      <c r="H1741" s="3">
        <f>RTD("cqg.rtd",,"StudyData","VWAP("&amp;$K$2&amp;",StartFrom:=StartOfDay,VolType:=auto,CoCType:=auto,InputChoice:=Mid)","Bar",, "Close",$K$4,A1741,"ALL",,,"TRUE","T")</f>
        <v>6514.4796098587003</v>
      </c>
    </row>
    <row r="1742" spans="1:8" x14ac:dyDescent="0.3">
      <c r="A1742" s="8">
        <f t="shared" si="27"/>
        <v>-1740</v>
      </c>
      <c r="B1742" s="9">
        <f xml:space="preserve"> RTD("cqg.rtd",,"StudyData","TYA", "BAR", "", "Time",$K$4,$A1742,"ALL",, "","False","T")</f>
        <v>45897.829861111109</v>
      </c>
      <c r="C1742" s="3">
        <f>RTD("cqg.rtd",,"StudyData", $K$2, "BAR", "", "Open", $K$4, $A1742, $K$6,$K$10,,$K$8,K$12)</f>
        <v>6515.5</v>
      </c>
      <c r="D1742" s="3">
        <f>RTD("cqg.rtd",,"StudyData", $K$2, "BAR", "", "High", $K$4, $A1742, $K$6,$K$10,,$K$8,$K$12)</f>
        <v>6515.5</v>
      </c>
      <c r="E1742" s="3">
        <f>RTD("cqg.rtd",,"StudyData", $K$2, "BAR", "", "Low", $K$4, $A1742, $K$6,$K$10,,$K$8,$K$12)</f>
        <v>6514</v>
      </c>
      <c r="F1742" s="3">
        <f>RTD("cqg.rtd",,"StudyData", $K$2, "BAR", "", "Close", $K$4, $A1742, $K$6,$K$10,,$K$8,$K$12)</f>
        <v>6514.25</v>
      </c>
      <c r="G1742" s="4">
        <f>RTD("cqg.rtd",,"StudyData",$K$2, "Vol", "Highlight=Total Trades,VolType=Exchange,CoCType=Auto", "Vol",$K$4,A1742,"ALL",,,"TRUE","T")</f>
        <v>314</v>
      </c>
      <c r="H1742" s="3">
        <f>RTD("cqg.rtd",,"StudyData","VWAP("&amp;$K$2&amp;",StartFrom:=StartOfDay,VolType:=auto,CoCType:=auto,InputChoice:=Mid)","Bar",, "Close",$K$4,A1742,"ALL",,,"TRUE","T")</f>
        <v>6514.4761720972001</v>
      </c>
    </row>
    <row r="1743" spans="1:8" x14ac:dyDescent="0.3">
      <c r="A1743" s="8">
        <f t="shared" si="27"/>
        <v>-1741</v>
      </c>
      <c r="B1743" s="9">
        <f xml:space="preserve"> RTD("cqg.rtd",,"StudyData","TYA", "BAR", "", "Time",$K$4,$A1743,"ALL",, "","False","T")</f>
        <v>45897.826388888891</v>
      </c>
      <c r="C1743" s="3">
        <f>RTD("cqg.rtd",,"StudyData", $K$2, "BAR", "", "Open", $K$4, $A1743, $K$6,$K$10,,$K$8,K$12)</f>
        <v>6515.75</v>
      </c>
      <c r="D1743" s="3">
        <f>RTD("cqg.rtd",,"StudyData", $K$2, "BAR", "", "High", $K$4, $A1743, $K$6,$K$10,,$K$8,$K$12)</f>
        <v>6515.75</v>
      </c>
      <c r="E1743" s="3">
        <f>RTD("cqg.rtd",,"StudyData", $K$2, "BAR", "", "Low", $K$4, $A1743, $K$6,$K$10,,$K$8,$K$12)</f>
        <v>6515</v>
      </c>
      <c r="F1743" s="3">
        <f>RTD("cqg.rtd",,"StudyData", $K$2, "BAR", "", "Close", $K$4, $A1743, $K$6,$K$10,,$K$8,$K$12)</f>
        <v>6515.5</v>
      </c>
      <c r="G1743" s="4">
        <f>RTD("cqg.rtd",,"StudyData",$K$2, "Vol", "Highlight=Total Trades,VolType=Exchange,CoCType=Auto", "Vol",$K$4,A1743,"ALL",,,"TRUE","T")</f>
        <v>322</v>
      </c>
      <c r="H1743" s="3">
        <f>RTD("cqg.rtd",,"StudyData","VWAP("&amp;$K$2&amp;",StartFrom:=StartOfDay,VolType:=auto,CoCType:=auto,InputChoice:=Mid)","Bar",, "Close",$K$4,A1743,"ALL",,,"TRUE","T")</f>
        <v>6514.4690027515999</v>
      </c>
    </row>
    <row r="1744" spans="1:8" x14ac:dyDescent="0.3">
      <c r="A1744" s="8">
        <f t="shared" si="27"/>
        <v>-1742</v>
      </c>
      <c r="B1744" s="9">
        <f xml:space="preserve"> RTD("cqg.rtd",,"StudyData","TYA", "BAR", "", "Time",$K$4,$A1744,"ALL",, "","False","T")</f>
        <v>45897.822916666664</v>
      </c>
      <c r="C1744" s="3">
        <f>RTD("cqg.rtd",,"StudyData", $K$2, "BAR", "", "Open", $K$4, $A1744, $K$6,$K$10,,$K$8,K$12)</f>
        <v>6516</v>
      </c>
      <c r="D1744" s="3">
        <f>RTD("cqg.rtd",,"StudyData", $K$2, "BAR", "", "High", $K$4, $A1744, $K$6,$K$10,,$K$8,$K$12)</f>
        <v>6516.25</v>
      </c>
      <c r="E1744" s="3">
        <f>RTD("cqg.rtd",,"StudyData", $K$2, "BAR", "", "Low", $K$4, $A1744, $K$6,$K$10,,$K$8,$K$12)</f>
        <v>6515</v>
      </c>
      <c r="F1744" s="3">
        <f>RTD("cqg.rtd",,"StudyData", $K$2, "BAR", "", "Close", $K$4, $A1744, $K$6,$K$10,,$K$8,$K$12)</f>
        <v>6515.75</v>
      </c>
      <c r="G1744" s="4">
        <f>RTD("cqg.rtd",,"StudyData",$K$2, "Vol", "Highlight=Total Trades,VolType=Exchange,CoCType=Auto", "Vol",$K$4,A1744,"ALL",,,"TRUE","T")</f>
        <v>264</v>
      </c>
      <c r="H1744" s="3">
        <f>RTD("cqg.rtd",,"StudyData","VWAP("&amp;$K$2&amp;",StartFrom:=StartOfDay,VolType:=auto,CoCType:=auto,InputChoice:=Mid)","Bar",, "Close",$K$4,A1744,"ALL",,,"TRUE","T")</f>
        <v>6514.4440065118997</v>
      </c>
    </row>
    <row r="1745" spans="1:8" x14ac:dyDescent="0.3">
      <c r="A1745" s="8">
        <f t="shared" si="27"/>
        <v>-1743</v>
      </c>
      <c r="B1745" s="9">
        <f xml:space="preserve"> RTD("cqg.rtd",,"StudyData","TYA", "BAR", "", "Time",$K$4,$A1745,"ALL",, "","False","T")</f>
        <v>45897.819444444445</v>
      </c>
      <c r="C1745" s="3">
        <f>RTD("cqg.rtd",,"StudyData", $K$2, "BAR", "", "Open", $K$4, $A1745, $K$6,$K$10,,$K$8,K$12)</f>
        <v>6516</v>
      </c>
      <c r="D1745" s="3">
        <f>RTD("cqg.rtd",,"StudyData", $K$2, "BAR", "", "High", $K$4, $A1745, $K$6,$K$10,,$K$8,$K$12)</f>
        <v>6516.75</v>
      </c>
      <c r="E1745" s="3">
        <f>RTD("cqg.rtd",,"StudyData", $K$2, "BAR", "", "Low", $K$4, $A1745, $K$6,$K$10,,$K$8,$K$12)</f>
        <v>6516</v>
      </c>
      <c r="F1745" s="3">
        <f>RTD("cqg.rtd",,"StudyData", $K$2, "BAR", "", "Close", $K$4, $A1745, $K$6,$K$10,,$K$8,$K$12)</f>
        <v>6516</v>
      </c>
      <c r="G1745" s="4">
        <f>RTD("cqg.rtd",,"StudyData",$K$2, "Vol", "Highlight=Total Trades,VolType=Exchange,CoCType=Auto", "Vol",$K$4,A1745,"ALL",,,"TRUE","T")</f>
        <v>308</v>
      </c>
      <c r="H1745" s="3">
        <f>RTD("cqg.rtd",,"StudyData","VWAP("&amp;$K$2&amp;",StartFrom:=StartOfDay,VolType:=auto,CoCType:=auto,InputChoice:=Mid)","Bar",, "Close",$K$4,A1745,"ALL",,,"TRUE","T")</f>
        <v>6514.4166739721004</v>
      </c>
    </row>
    <row r="1746" spans="1:8" x14ac:dyDescent="0.3">
      <c r="A1746" s="8">
        <f t="shared" si="27"/>
        <v>-1744</v>
      </c>
      <c r="B1746" s="9">
        <f xml:space="preserve"> RTD("cqg.rtd",,"StudyData","TYA", "BAR", "", "Time",$K$4,$A1746,"ALL",, "","False","T")</f>
        <v>45897.815972222219</v>
      </c>
      <c r="C1746" s="3">
        <f>RTD("cqg.rtd",,"StudyData", $K$2, "BAR", "", "Open", $K$4, $A1746, $K$6,$K$10,,$K$8,K$12)</f>
        <v>6516.25</v>
      </c>
      <c r="D1746" s="3">
        <f>RTD("cqg.rtd",,"StudyData", $K$2, "BAR", "", "High", $K$4, $A1746, $K$6,$K$10,,$K$8,$K$12)</f>
        <v>6516.75</v>
      </c>
      <c r="E1746" s="3">
        <f>RTD("cqg.rtd",,"StudyData", $K$2, "BAR", "", "Low", $K$4, $A1746, $K$6,$K$10,,$K$8,$K$12)</f>
        <v>6515.25</v>
      </c>
      <c r="F1746" s="3">
        <f>RTD("cqg.rtd",,"StudyData", $K$2, "BAR", "", "Close", $K$4, $A1746, $K$6,$K$10,,$K$8,$K$12)</f>
        <v>6516</v>
      </c>
      <c r="G1746" s="4">
        <f>RTD("cqg.rtd",,"StudyData",$K$2, "Vol", "Highlight=Total Trades,VolType=Exchange,CoCType=Auto", "Vol",$K$4,A1746,"ALL",,,"TRUE","T")</f>
        <v>189</v>
      </c>
      <c r="H1746" s="3">
        <f>RTD("cqg.rtd",,"StudyData","VWAP("&amp;$K$2&amp;",StartFrom:=StartOfDay,VolType:=auto,CoCType:=auto,InputChoice:=Mid)","Bar",, "Close",$K$4,A1746,"ALL",,,"TRUE","T")</f>
        <v>6514.3623299396004</v>
      </c>
    </row>
    <row r="1747" spans="1:8" x14ac:dyDescent="0.3">
      <c r="A1747" s="8">
        <f t="shared" si="27"/>
        <v>-1745</v>
      </c>
      <c r="B1747" s="9">
        <f xml:space="preserve"> RTD("cqg.rtd",,"StudyData","TYA", "BAR", "", "Time",$K$4,$A1747,"ALL",, "","False","T")</f>
        <v>45897.8125</v>
      </c>
      <c r="C1747" s="3">
        <f>RTD("cqg.rtd",,"StudyData", $K$2, "BAR", "", "Open", $K$4, $A1747, $K$6,$K$10,,$K$8,K$12)</f>
        <v>6516</v>
      </c>
      <c r="D1747" s="3">
        <f>RTD("cqg.rtd",,"StudyData", $K$2, "BAR", "", "High", $K$4, $A1747, $K$6,$K$10,,$K$8,$K$12)</f>
        <v>6516.5</v>
      </c>
      <c r="E1747" s="3">
        <f>RTD("cqg.rtd",,"StudyData", $K$2, "BAR", "", "Low", $K$4, $A1747, $K$6,$K$10,,$K$8,$K$12)</f>
        <v>6515</v>
      </c>
      <c r="F1747" s="3">
        <f>RTD("cqg.rtd",,"StudyData", $K$2, "BAR", "", "Close", $K$4, $A1747, $K$6,$K$10,,$K$8,$K$12)</f>
        <v>6516</v>
      </c>
      <c r="G1747" s="4">
        <f>RTD("cqg.rtd",,"StudyData",$K$2, "Vol", "Highlight=Total Trades,VolType=Exchange,CoCType=Auto", "Vol",$K$4,A1747,"ALL",,,"TRUE","T")</f>
        <v>396</v>
      </c>
      <c r="H1747" s="3">
        <f>RTD("cqg.rtd",,"StudyData","VWAP("&amp;$K$2&amp;",StartFrom:=StartOfDay,VolType:=auto,CoCType:=auto,InputChoice:=Mid)","Bar",, "Close",$K$4,A1747,"ALL",,,"TRUE","T")</f>
        <v>6514.3339596699998</v>
      </c>
    </row>
    <row r="1748" spans="1:8" x14ac:dyDescent="0.3">
      <c r="A1748" s="8">
        <f t="shared" si="27"/>
        <v>-1746</v>
      </c>
      <c r="B1748" s="9">
        <f xml:space="preserve"> RTD("cqg.rtd",,"StudyData","TYA", "BAR", "", "Time",$K$4,$A1748,"ALL",, "","False","T")</f>
        <v>45897.809027777781</v>
      </c>
      <c r="C1748" s="3">
        <f>RTD("cqg.rtd",,"StudyData", $K$2, "BAR", "", "Open", $K$4, $A1748, $K$6,$K$10,,$K$8,K$12)</f>
        <v>6514.75</v>
      </c>
      <c r="D1748" s="3">
        <f>RTD("cqg.rtd",,"StudyData", $K$2, "BAR", "", "High", $K$4, $A1748, $K$6,$K$10,,$K$8,$K$12)</f>
        <v>6516.25</v>
      </c>
      <c r="E1748" s="3">
        <f>RTD("cqg.rtd",,"StudyData", $K$2, "BAR", "", "Low", $K$4, $A1748, $K$6,$K$10,,$K$8,$K$12)</f>
        <v>6514.5</v>
      </c>
      <c r="F1748" s="3">
        <f>RTD("cqg.rtd",,"StudyData", $K$2, "BAR", "", "Close", $K$4, $A1748, $K$6,$K$10,,$K$8,$K$12)</f>
        <v>6516</v>
      </c>
      <c r="G1748" s="4">
        <f>RTD("cqg.rtd",,"StudyData",$K$2, "Vol", "Highlight=Total Trades,VolType=Exchange,CoCType=Auto", "Vol",$K$4,A1748,"ALL",,,"TRUE","T")</f>
        <v>294</v>
      </c>
      <c r="H1748" s="3">
        <f>RTD("cqg.rtd",,"StudyData","VWAP("&amp;$K$2&amp;",StartFrom:=StartOfDay,VolType:=auto,CoCType:=auto,InputChoice:=Mid)","Bar",, "Close",$K$4,A1748,"ALL",,,"TRUE","T")</f>
        <v>6514.2806258321998</v>
      </c>
    </row>
    <row r="1749" spans="1:8" x14ac:dyDescent="0.3">
      <c r="A1749" s="8">
        <f t="shared" si="27"/>
        <v>-1747</v>
      </c>
      <c r="B1749" s="9">
        <f xml:space="preserve"> RTD("cqg.rtd",,"StudyData","TYA", "BAR", "", "Time",$K$4,$A1749,"ALL",, "","False","T")</f>
        <v>45897.805555555555</v>
      </c>
      <c r="C1749" s="3">
        <f>RTD("cqg.rtd",,"StudyData", $K$2, "BAR", "", "Open", $K$4, $A1749, $K$6,$K$10,,$K$8,K$12)</f>
        <v>6516</v>
      </c>
      <c r="D1749" s="3">
        <f>RTD("cqg.rtd",,"StudyData", $K$2, "BAR", "", "High", $K$4, $A1749, $K$6,$K$10,,$K$8,$K$12)</f>
        <v>6516.5</v>
      </c>
      <c r="E1749" s="3">
        <f>RTD("cqg.rtd",,"StudyData", $K$2, "BAR", "", "Low", $K$4, $A1749, $K$6,$K$10,,$K$8,$K$12)</f>
        <v>6514.5</v>
      </c>
      <c r="F1749" s="3">
        <f>RTD("cqg.rtd",,"StudyData", $K$2, "BAR", "", "Close", $K$4, $A1749, $K$6,$K$10,,$K$8,$K$12)</f>
        <v>6514.75</v>
      </c>
      <c r="G1749" s="4">
        <f>RTD("cqg.rtd",,"StudyData",$K$2, "Vol", "Highlight=Total Trades,VolType=Exchange,CoCType=Auto", "Vol",$K$4,A1749,"ALL",,,"TRUE","T")</f>
        <v>343</v>
      </c>
      <c r="H1749" s="3">
        <f>RTD("cqg.rtd",,"StudyData","VWAP("&amp;$K$2&amp;",StartFrom:=StartOfDay,VolType:=auto,CoCType:=auto,InputChoice:=Mid)","Bar",, "Close",$K$4,A1749,"ALL",,,"TRUE","T")</f>
        <v>6514.2491438356001</v>
      </c>
    </row>
    <row r="1750" spans="1:8" x14ac:dyDescent="0.3">
      <c r="A1750" s="8">
        <f t="shared" si="27"/>
        <v>-1748</v>
      </c>
      <c r="B1750" s="9">
        <f xml:space="preserve"> RTD("cqg.rtd",,"StudyData","TYA", "BAR", "", "Time",$K$4,$A1750,"ALL",, "","False","T")</f>
        <v>45897.802083333336</v>
      </c>
      <c r="C1750" s="3">
        <f>RTD("cqg.rtd",,"StudyData", $K$2, "BAR", "", "Open", $K$4, $A1750, $K$6,$K$10,,$K$8,K$12)</f>
        <v>6514.25</v>
      </c>
      <c r="D1750" s="3">
        <f>RTD("cqg.rtd",,"StudyData", $K$2, "BAR", "", "High", $K$4, $A1750, $K$6,$K$10,,$K$8,$K$12)</f>
        <v>6516.25</v>
      </c>
      <c r="E1750" s="3">
        <f>RTD("cqg.rtd",,"StudyData", $K$2, "BAR", "", "Low", $K$4, $A1750, $K$6,$K$10,,$K$8,$K$12)</f>
        <v>6513.75</v>
      </c>
      <c r="F1750" s="3">
        <f>RTD("cqg.rtd",,"StudyData", $K$2, "BAR", "", "Close", $K$4, $A1750, $K$6,$K$10,,$K$8,$K$12)</f>
        <v>6516</v>
      </c>
      <c r="G1750" s="4">
        <f>RTD("cqg.rtd",,"StudyData",$K$2, "Vol", "Highlight=Total Trades,VolType=Exchange,CoCType=Auto", "Vol",$K$4,A1750,"ALL",,,"TRUE","T")</f>
        <v>447</v>
      </c>
      <c r="H1750" s="3">
        <f>RTD("cqg.rtd",,"StudyData","VWAP("&amp;$K$2&amp;",StartFrom:=StartOfDay,VolType:=auto,CoCType:=auto,InputChoice:=Mid)","Bar",, "Close",$K$4,A1750,"ALL",,,"TRUE","T")</f>
        <v>6514.2057051736001</v>
      </c>
    </row>
    <row r="1751" spans="1:8" x14ac:dyDescent="0.3">
      <c r="A1751" s="8">
        <f t="shared" si="27"/>
        <v>-1749</v>
      </c>
      <c r="B1751" s="9">
        <f xml:space="preserve"> RTD("cqg.rtd",,"StudyData","TYA", "BAR", "", "Time",$K$4,$A1751,"ALL",, "","False","T")</f>
        <v>45897.798611111109</v>
      </c>
      <c r="C1751" s="3">
        <f>RTD("cqg.rtd",,"StudyData", $K$2, "BAR", "", "Open", $K$4, $A1751, $K$6,$K$10,,$K$8,K$12)</f>
        <v>6513.25</v>
      </c>
      <c r="D1751" s="3">
        <f>RTD("cqg.rtd",,"StudyData", $K$2, "BAR", "", "High", $K$4, $A1751, $K$6,$K$10,,$K$8,$K$12)</f>
        <v>6514.75</v>
      </c>
      <c r="E1751" s="3">
        <f>RTD("cqg.rtd",,"StudyData", $K$2, "BAR", "", "Low", $K$4, $A1751, $K$6,$K$10,,$K$8,$K$12)</f>
        <v>6513</v>
      </c>
      <c r="F1751" s="3">
        <f>RTD("cqg.rtd",,"StudyData", $K$2, "BAR", "", "Close", $K$4, $A1751, $K$6,$K$10,,$K$8,$K$12)</f>
        <v>6514</v>
      </c>
      <c r="G1751" s="4">
        <f>RTD("cqg.rtd",,"StudyData",$K$2, "Vol", "Highlight=Total Trades,VolType=Exchange,CoCType=Auto", "Vol",$K$4,A1751,"ALL",,,"TRUE","T")</f>
        <v>323</v>
      </c>
      <c r="H1751" s="3">
        <f>RTD("cqg.rtd",,"StudyData","VWAP("&amp;$K$2&amp;",StartFrom:=StartOfDay,VolType:=auto,CoCType:=auto,InputChoice:=Mid)","Bar",, "Close",$K$4,A1751,"ALL",,,"TRUE","T")</f>
        <v>6514.1680540827001</v>
      </c>
    </row>
    <row r="1752" spans="1:8" x14ac:dyDescent="0.3">
      <c r="A1752" s="8">
        <f t="shared" si="27"/>
        <v>-1750</v>
      </c>
      <c r="B1752" s="9">
        <f xml:space="preserve"> RTD("cqg.rtd",,"StudyData","TYA", "BAR", "", "Time",$K$4,$A1752,"ALL",, "","False","T")</f>
        <v>45897.795138888891</v>
      </c>
      <c r="C1752" s="3">
        <f>RTD("cqg.rtd",,"StudyData", $K$2, "BAR", "", "Open", $K$4, $A1752, $K$6,$K$10,,$K$8,K$12)</f>
        <v>6514</v>
      </c>
      <c r="D1752" s="3">
        <f>RTD("cqg.rtd",,"StudyData", $K$2, "BAR", "", "High", $K$4, $A1752, $K$6,$K$10,,$K$8,$K$12)</f>
        <v>6515</v>
      </c>
      <c r="E1752" s="3">
        <f>RTD("cqg.rtd",,"StudyData", $K$2, "BAR", "", "Low", $K$4, $A1752, $K$6,$K$10,,$K$8,$K$12)</f>
        <v>6513</v>
      </c>
      <c r="F1752" s="3">
        <f>RTD("cqg.rtd",,"StudyData", $K$2, "BAR", "", "Close", $K$4, $A1752, $K$6,$K$10,,$K$8,$K$12)</f>
        <v>6513</v>
      </c>
      <c r="G1752" s="4">
        <f>RTD("cqg.rtd",,"StudyData",$K$2, "Vol", "Highlight=Total Trades,VolType=Exchange,CoCType=Auto", "Vol",$K$4,A1752,"ALL",,,"TRUE","T")</f>
        <v>387</v>
      </c>
      <c r="H1752" s="3">
        <f>RTD("cqg.rtd",,"StudyData","VWAP("&amp;$K$2&amp;",StartFrom:=StartOfDay,VolType:=auto,CoCType:=auto,InputChoice:=Mid)","Bar",, "Close",$K$4,A1752,"ALL",,,"TRUE","T")</f>
        <v>6514.1784478972004</v>
      </c>
    </row>
    <row r="1753" spans="1:8" x14ac:dyDescent="0.3">
      <c r="A1753" s="8">
        <f t="shared" si="27"/>
        <v>-1751</v>
      </c>
      <c r="B1753" s="9">
        <f xml:space="preserve"> RTD("cqg.rtd",,"StudyData","TYA", "BAR", "", "Time",$K$4,$A1753,"ALL",, "","False","T")</f>
        <v>45897.791666666664</v>
      </c>
      <c r="C1753" s="3">
        <f>RTD("cqg.rtd",,"StudyData", $K$2, "BAR", "", "Open", $K$4, $A1753, $K$6,$K$10,,$K$8,K$12)</f>
        <v>6514</v>
      </c>
      <c r="D1753" s="3">
        <f>RTD("cqg.rtd",,"StudyData", $K$2, "BAR", "", "High", $K$4, $A1753, $K$6,$K$10,,$K$8,$K$12)</f>
        <v>6514.5</v>
      </c>
      <c r="E1753" s="3">
        <f>RTD("cqg.rtd",,"StudyData", $K$2, "BAR", "", "Low", $K$4, $A1753, $K$6,$K$10,,$K$8,$K$12)</f>
        <v>6512.5</v>
      </c>
      <c r="F1753" s="3">
        <f>RTD("cqg.rtd",,"StudyData", $K$2, "BAR", "", "Close", $K$4, $A1753, $K$6,$K$10,,$K$8,$K$12)</f>
        <v>6514</v>
      </c>
      <c r="G1753" s="4">
        <f>RTD("cqg.rtd",,"StudyData",$K$2, "Vol", "Highlight=Total Trades,VolType=Exchange,CoCType=Auto", "Vol",$K$4,A1753,"ALL",,,"TRUE","T")</f>
        <v>673</v>
      </c>
      <c r="H1753" s="3">
        <f>RTD("cqg.rtd",,"StudyData","VWAP("&amp;$K$2&amp;",StartFrom:=StartOfDay,VolType:=auto,CoCType:=auto,InputChoice:=Mid)","Bar",, "Close",$K$4,A1753,"ALL",,,"TRUE","T")</f>
        <v>6514.1863675458999</v>
      </c>
    </row>
    <row r="1754" spans="1:8" x14ac:dyDescent="0.3">
      <c r="A1754" s="8">
        <f t="shared" si="27"/>
        <v>-1752</v>
      </c>
      <c r="B1754" s="9">
        <f xml:space="preserve"> RTD("cqg.rtd",,"StudyData","TYA", "BAR", "", "Time",$K$4,$A1754,"ALL",, "","False","T")</f>
        <v>45897.788194444445</v>
      </c>
      <c r="C1754" s="3">
        <f>RTD("cqg.rtd",,"StudyData", $K$2, "BAR", "", "Open", $K$4, $A1754, $K$6,$K$10,,$K$8,K$12)</f>
        <v>6514.25</v>
      </c>
      <c r="D1754" s="3">
        <f>RTD("cqg.rtd",,"StudyData", $K$2, "BAR", "", "High", $K$4, $A1754, $K$6,$K$10,,$K$8,$K$12)</f>
        <v>6515.25</v>
      </c>
      <c r="E1754" s="3">
        <f>RTD("cqg.rtd",,"StudyData", $K$2, "BAR", "", "Low", $K$4, $A1754, $K$6,$K$10,,$K$8,$K$12)</f>
        <v>6514</v>
      </c>
      <c r="F1754" s="3">
        <f>RTD("cqg.rtd",,"StudyData", $K$2, "BAR", "", "Close", $K$4, $A1754, $K$6,$K$10,,$K$8,$K$12)</f>
        <v>6514.25</v>
      </c>
      <c r="G1754" s="4">
        <f>RTD("cqg.rtd",,"StudyData",$K$2, "Vol", "Highlight=Total Trades,VolType=Exchange,CoCType=Auto", "Vol",$K$4,A1754,"ALL",,,"TRUE","T")</f>
        <v>259</v>
      </c>
      <c r="H1754" s="3">
        <f>RTD("cqg.rtd",,"StudyData","VWAP("&amp;$K$2&amp;",StartFrom:=StartOfDay,VolType:=auto,CoCType:=auto,InputChoice:=Mid)","Bar",, "Close",$K$4,A1754,"ALL",,,"TRUE","T")</f>
        <v>6514.2437709706001</v>
      </c>
    </row>
    <row r="1755" spans="1:8" x14ac:dyDescent="0.3">
      <c r="A1755" s="8">
        <f t="shared" si="27"/>
        <v>-1753</v>
      </c>
      <c r="B1755" s="9">
        <f xml:space="preserve"> RTD("cqg.rtd",,"StudyData","TYA", "BAR", "", "Time",$K$4,$A1755,"ALL",, "","False","T")</f>
        <v>45897.784722222219</v>
      </c>
      <c r="C1755" s="3">
        <f>RTD("cqg.rtd",,"StudyData", $K$2, "BAR", "", "Open", $K$4, $A1755, $K$6,$K$10,,$K$8,K$12)</f>
        <v>6514</v>
      </c>
      <c r="D1755" s="3">
        <f>RTD("cqg.rtd",,"StudyData", $K$2, "BAR", "", "High", $K$4, $A1755, $K$6,$K$10,,$K$8,$K$12)</f>
        <v>6514.25</v>
      </c>
      <c r="E1755" s="3">
        <f>RTD("cqg.rtd",,"StudyData", $K$2, "BAR", "", "Low", $K$4, $A1755, $K$6,$K$10,,$K$8,$K$12)</f>
        <v>6513.25</v>
      </c>
      <c r="F1755" s="3">
        <f>RTD("cqg.rtd",,"StudyData", $K$2, "BAR", "", "Close", $K$4, $A1755, $K$6,$K$10,,$K$8,$K$12)</f>
        <v>6514</v>
      </c>
      <c r="G1755" s="4">
        <f>RTD("cqg.rtd",,"StudyData",$K$2, "Vol", "Highlight=Total Trades,VolType=Exchange,CoCType=Auto", "Vol",$K$4,A1755,"ALL",,,"TRUE","T")</f>
        <v>259</v>
      </c>
      <c r="H1755" s="3">
        <f>RTD("cqg.rtd",,"StudyData","VWAP("&amp;$K$2&amp;",StartFrom:=StartOfDay,VolType:=auto,CoCType:=auto,InputChoice:=Mid)","Bar",, "Close",$K$4,A1755,"ALL",,,"TRUE","T")</f>
        <v>6514.2310927067001</v>
      </c>
    </row>
    <row r="1756" spans="1:8" x14ac:dyDescent="0.3">
      <c r="A1756" s="8">
        <f t="shared" si="27"/>
        <v>-1754</v>
      </c>
      <c r="B1756" s="9">
        <f xml:space="preserve"> RTD("cqg.rtd",,"StudyData","TYA", "BAR", "", "Time",$K$4,$A1756,"ALL",, "","False","T")</f>
        <v>45897.78125</v>
      </c>
      <c r="C1756" s="3">
        <f>RTD("cqg.rtd",,"StudyData", $K$2, "BAR", "", "Open", $K$4, $A1756, $K$6,$K$10,,$K$8,K$12)</f>
        <v>6514.5</v>
      </c>
      <c r="D1756" s="3">
        <f>RTD("cqg.rtd",,"StudyData", $K$2, "BAR", "", "High", $K$4, $A1756, $K$6,$K$10,,$K$8,$K$12)</f>
        <v>6514.5</v>
      </c>
      <c r="E1756" s="3">
        <f>RTD("cqg.rtd",,"StudyData", $K$2, "BAR", "", "Low", $K$4, $A1756, $K$6,$K$10,,$K$8,$K$12)</f>
        <v>6513.75</v>
      </c>
      <c r="F1756" s="3">
        <f>RTD("cqg.rtd",,"StudyData", $K$2, "BAR", "", "Close", $K$4, $A1756, $K$6,$K$10,,$K$8,$K$12)</f>
        <v>6513.75</v>
      </c>
      <c r="G1756" s="4">
        <f>RTD("cqg.rtd",,"StudyData",$K$2, "Vol", "Highlight=Total Trades,VolType=Exchange,CoCType=Auto", "Vol",$K$4,A1756,"ALL",,,"TRUE","T")</f>
        <v>182</v>
      </c>
      <c r="H1756" s="3">
        <f>RTD("cqg.rtd",,"StudyData","VWAP("&amp;$K$2&amp;",StartFrom:=StartOfDay,VolType:=auto,CoCType:=auto,InputChoice:=Mid)","Bar",, "Close",$K$4,A1756,"ALL",,,"TRUE","T")</f>
        <v>6514.2476424491997</v>
      </c>
    </row>
    <row r="1757" spans="1:8" x14ac:dyDescent="0.3">
      <c r="A1757" s="8">
        <f t="shared" si="27"/>
        <v>-1755</v>
      </c>
      <c r="B1757" s="9">
        <f xml:space="preserve"> RTD("cqg.rtd",,"StudyData","TYA", "BAR", "", "Time",$K$4,$A1757,"ALL",, "","False","T")</f>
        <v>45897.777777777781</v>
      </c>
      <c r="C1757" s="3">
        <f>RTD("cqg.rtd",,"StudyData", $K$2, "BAR", "", "Open", $K$4, $A1757, $K$6,$K$10,,$K$8,K$12)</f>
        <v>6514.75</v>
      </c>
      <c r="D1757" s="3">
        <f>RTD("cqg.rtd",,"StudyData", $K$2, "BAR", "", "High", $K$4, $A1757, $K$6,$K$10,,$K$8,$K$12)</f>
        <v>6515</v>
      </c>
      <c r="E1757" s="3">
        <f>RTD("cqg.rtd",,"StudyData", $K$2, "BAR", "", "Low", $K$4, $A1757, $K$6,$K$10,,$K$8,$K$12)</f>
        <v>6514</v>
      </c>
      <c r="F1757" s="3">
        <f>RTD("cqg.rtd",,"StudyData", $K$2, "BAR", "", "Close", $K$4, $A1757, $K$6,$K$10,,$K$8,$K$12)</f>
        <v>6514.75</v>
      </c>
      <c r="G1757" s="4">
        <f>RTD("cqg.rtd",,"StudyData",$K$2, "Vol", "Highlight=Total Trades,VolType=Exchange,CoCType=Auto", "Vol",$K$4,A1757,"ALL",,,"TRUE","T")</f>
        <v>215</v>
      </c>
      <c r="H1757" s="3">
        <f>RTD("cqg.rtd",,"StudyData","VWAP("&amp;$K$2&amp;",StartFrom:=StartOfDay,VolType:=auto,CoCType:=auto,InputChoice:=Mid)","Bar",, "Close",$K$4,A1757,"ALL",,,"TRUE","T")</f>
        <v>6514.2506805498997</v>
      </c>
    </row>
    <row r="1758" spans="1:8" x14ac:dyDescent="0.3">
      <c r="A1758" s="8">
        <f t="shared" si="27"/>
        <v>-1756</v>
      </c>
      <c r="B1758" s="9">
        <f xml:space="preserve"> RTD("cqg.rtd",,"StudyData","TYA", "BAR", "", "Time",$K$4,$A1758,"ALL",, "","False","T")</f>
        <v>45897.774305555555</v>
      </c>
      <c r="C1758" s="3">
        <f>RTD("cqg.rtd",,"StudyData", $K$2, "BAR", "", "Open", $K$4, $A1758, $K$6,$K$10,,$K$8,K$12)</f>
        <v>6513.75</v>
      </c>
      <c r="D1758" s="3">
        <f>RTD("cqg.rtd",,"StudyData", $K$2, "BAR", "", "High", $K$4, $A1758, $K$6,$K$10,,$K$8,$K$12)</f>
        <v>6515</v>
      </c>
      <c r="E1758" s="3">
        <f>RTD("cqg.rtd",,"StudyData", $K$2, "BAR", "", "Low", $K$4, $A1758, $K$6,$K$10,,$K$8,$K$12)</f>
        <v>6513.75</v>
      </c>
      <c r="F1758" s="3">
        <f>RTD("cqg.rtd",,"StudyData", $K$2, "BAR", "", "Close", $K$4, $A1758, $K$6,$K$10,,$K$8,$K$12)</f>
        <v>6514.75</v>
      </c>
      <c r="G1758" s="4">
        <f>RTD("cqg.rtd",,"StudyData",$K$2, "Vol", "Highlight=Total Trades,VolType=Exchange,CoCType=Auto", "Vol",$K$4,A1758,"ALL",,,"TRUE","T")</f>
        <v>278</v>
      </c>
      <c r="H1758" s="3">
        <f>RTD("cqg.rtd",,"StudyData","VWAP("&amp;$K$2&amp;",StartFrom:=StartOfDay,VolType:=auto,CoCType:=auto,InputChoice:=Mid)","Bar",, "Close",$K$4,A1758,"ALL",,,"TRUE","T")</f>
        <v>6514.2431646102004</v>
      </c>
    </row>
    <row r="1759" spans="1:8" x14ac:dyDescent="0.3">
      <c r="A1759" s="8">
        <f t="shared" si="27"/>
        <v>-1757</v>
      </c>
      <c r="B1759" s="9">
        <f xml:space="preserve"> RTD("cqg.rtd",,"StudyData","TYA", "BAR", "", "Time",$K$4,$A1759,"ALL",, "","False","T")</f>
        <v>45897.770833333336</v>
      </c>
      <c r="C1759" s="3">
        <f>RTD("cqg.rtd",,"StudyData", $K$2, "BAR", "", "Open", $K$4, $A1759, $K$6,$K$10,,$K$8,K$12)</f>
        <v>6513.5</v>
      </c>
      <c r="D1759" s="3">
        <f>RTD("cqg.rtd",,"StudyData", $K$2, "BAR", "", "High", $K$4, $A1759, $K$6,$K$10,,$K$8,$K$12)</f>
        <v>6513.75</v>
      </c>
      <c r="E1759" s="3">
        <f>RTD("cqg.rtd",,"StudyData", $K$2, "BAR", "", "Low", $K$4, $A1759, $K$6,$K$10,,$K$8,$K$12)</f>
        <v>6513</v>
      </c>
      <c r="F1759" s="3">
        <f>RTD("cqg.rtd",,"StudyData", $K$2, "BAR", "", "Close", $K$4, $A1759, $K$6,$K$10,,$K$8,$K$12)</f>
        <v>6513.5</v>
      </c>
      <c r="G1759" s="4">
        <f>RTD("cqg.rtd",,"StudyData",$K$2, "Vol", "Highlight=Total Trades,VolType=Exchange,CoCType=Auto", "Vol",$K$4,A1759,"ALL",,,"TRUE","T")</f>
        <v>110</v>
      </c>
      <c r="H1759" s="3">
        <f>RTD("cqg.rtd",,"StudyData","VWAP("&amp;$K$2&amp;",StartFrom:=StartOfDay,VolType:=auto,CoCType:=auto,InputChoice:=Mid)","Bar",, "Close",$K$4,A1759,"ALL",,,"TRUE","T")</f>
        <v>6514.2378173329998</v>
      </c>
    </row>
    <row r="1760" spans="1:8" x14ac:dyDescent="0.3">
      <c r="A1760" s="8">
        <f t="shared" si="27"/>
        <v>-1758</v>
      </c>
      <c r="B1760" s="9">
        <f xml:space="preserve"> RTD("cqg.rtd",,"StudyData","TYA", "BAR", "", "Time",$K$4,$A1760,"ALL",, "","False","T")</f>
        <v>45897.767361111109</v>
      </c>
      <c r="C1760" s="3">
        <f>RTD("cqg.rtd",,"StudyData", $K$2, "BAR", "", "Open", $K$4, $A1760, $K$6,$K$10,,$K$8,K$12)</f>
        <v>6513</v>
      </c>
      <c r="D1760" s="3">
        <f>RTD("cqg.rtd",,"StudyData", $K$2, "BAR", "", "High", $K$4, $A1760, $K$6,$K$10,,$K$8,$K$12)</f>
        <v>6513.25</v>
      </c>
      <c r="E1760" s="3">
        <f>RTD("cqg.rtd",,"StudyData", $K$2, "BAR", "", "Low", $K$4, $A1760, $K$6,$K$10,,$K$8,$K$12)</f>
        <v>6512.75</v>
      </c>
      <c r="F1760" s="3">
        <f>RTD("cqg.rtd",,"StudyData", $K$2, "BAR", "", "Close", $K$4, $A1760, $K$6,$K$10,,$K$8,$K$12)</f>
        <v>6513.25</v>
      </c>
      <c r="G1760" s="4">
        <f>RTD("cqg.rtd",,"StudyData",$K$2, "Vol", "Highlight=Total Trades,VolType=Exchange,CoCType=Auto", "Vol",$K$4,A1760,"ALL",,,"TRUE","T")</f>
        <v>56</v>
      </c>
      <c r="H1760" s="3">
        <f>RTD("cqg.rtd",,"StudyData","VWAP("&amp;$K$2&amp;",StartFrom:=StartOfDay,VolType:=auto,CoCType:=auto,InputChoice:=Mid)","Bar",, "Close",$K$4,A1760,"ALL",,,"TRUE","T")</f>
        <v>6514.2518905693996</v>
      </c>
    </row>
    <row r="1761" spans="1:8" x14ac:dyDescent="0.3">
      <c r="A1761" s="8">
        <f t="shared" si="27"/>
        <v>-1759</v>
      </c>
      <c r="B1761" s="9">
        <f xml:space="preserve"> RTD("cqg.rtd",,"StudyData","TYA", "BAR", "", "Time",$K$4,$A1761,"ALL",, "","False","T")</f>
        <v>45897.763888888891</v>
      </c>
      <c r="C1761" s="3">
        <f>RTD("cqg.rtd",,"StudyData", $K$2, "BAR", "", "Open", $K$4, $A1761, $K$6,$K$10,,$K$8,K$12)</f>
        <v>6513.5</v>
      </c>
      <c r="D1761" s="3">
        <f>RTD("cqg.rtd",,"StudyData", $K$2, "BAR", "", "High", $K$4, $A1761, $K$6,$K$10,,$K$8,$K$12)</f>
        <v>6513.5</v>
      </c>
      <c r="E1761" s="3">
        <f>RTD("cqg.rtd",,"StudyData", $K$2, "BAR", "", "Low", $K$4, $A1761, $K$6,$K$10,,$K$8,$K$12)</f>
        <v>6512.25</v>
      </c>
      <c r="F1761" s="3">
        <f>RTD("cqg.rtd",,"StudyData", $K$2, "BAR", "", "Close", $K$4, $A1761, $K$6,$K$10,,$K$8,$K$12)</f>
        <v>6512.75</v>
      </c>
      <c r="G1761" s="4">
        <f>RTD("cqg.rtd",,"StudyData",$K$2, "Vol", "Highlight=Total Trades,VolType=Exchange,CoCType=Auto", "Vol",$K$4,A1761,"ALL",,,"TRUE","T")</f>
        <v>58</v>
      </c>
      <c r="H1761" s="3">
        <f>RTD("cqg.rtd",,"StudyData","VWAP("&amp;$K$2&amp;",StartFrom:=StartOfDay,VolType:=auto,CoCType:=auto,InputChoice:=Mid)","Bar",, "Close",$K$4,A1761,"ALL",,,"TRUE","T")</f>
        <v>6514.2623729067</v>
      </c>
    </row>
    <row r="1762" spans="1:8" x14ac:dyDescent="0.3">
      <c r="A1762" s="8">
        <f t="shared" si="27"/>
        <v>-1760</v>
      </c>
      <c r="B1762" s="9">
        <f xml:space="preserve"> RTD("cqg.rtd",,"StudyData","TYA", "BAR", "", "Time",$K$4,$A1762,"ALL",, "","False","T")</f>
        <v>45897.760416666664</v>
      </c>
      <c r="C1762" s="3">
        <f>RTD("cqg.rtd",,"StudyData", $K$2, "BAR", "", "Open", $K$4, $A1762, $K$6,$K$10,,$K$8,K$12)</f>
        <v>6513</v>
      </c>
      <c r="D1762" s="3">
        <f>RTD("cqg.rtd",,"StudyData", $K$2, "BAR", "", "High", $K$4, $A1762, $K$6,$K$10,,$K$8,$K$12)</f>
        <v>6513.75</v>
      </c>
      <c r="E1762" s="3">
        <f>RTD("cqg.rtd",,"StudyData", $K$2, "BAR", "", "Low", $K$4, $A1762, $K$6,$K$10,,$K$8,$K$12)</f>
        <v>6513</v>
      </c>
      <c r="F1762" s="3">
        <f>RTD("cqg.rtd",,"StudyData", $K$2, "BAR", "", "Close", $K$4, $A1762, $K$6,$K$10,,$K$8,$K$12)</f>
        <v>6513.25</v>
      </c>
      <c r="G1762" s="4">
        <f>RTD("cqg.rtd",,"StudyData",$K$2, "Vol", "Highlight=Total Trades,VolType=Exchange,CoCType=Auto", "Vol",$K$4,A1762,"ALL",,,"TRUE","T")</f>
        <v>102</v>
      </c>
      <c r="H1762" s="3">
        <f>RTD("cqg.rtd",,"StudyData","VWAP("&amp;$K$2&amp;",StartFrom:=StartOfDay,VolType:=auto,CoCType:=auto,InputChoice:=Mid)","Bar",, "Close",$K$4,A1762,"ALL",,,"TRUE","T")</f>
        <v>6514.2745098039004</v>
      </c>
    </row>
    <row r="1763" spans="1:8" x14ac:dyDescent="0.3">
      <c r="A1763" s="8">
        <f t="shared" si="27"/>
        <v>-1761</v>
      </c>
      <c r="B1763" s="9">
        <f xml:space="preserve"> RTD("cqg.rtd",,"StudyData","TYA", "BAR", "", "Time",$K$4,$A1763,"ALL",, "","False","T")</f>
        <v>45897.756944444445</v>
      </c>
      <c r="C1763" s="3">
        <f>RTD("cqg.rtd",,"StudyData", $K$2, "BAR", "", "Open", $K$4, $A1763, $K$6,$K$10,,$K$8,K$12)</f>
        <v>6514</v>
      </c>
      <c r="D1763" s="3">
        <f>RTD("cqg.rtd",,"StudyData", $K$2, "BAR", "", "High", $K$4, $A1763, $K$6,$K$10,,$K$8,$K$12)</f>
        <v>6514</v>
      </c>
      <c r="E1763" s="3">
        <f>RTD("cqg.rtd",,"StudyData", $K$2, "BAR", "", "Low", $K$4, $A1763, $K$6,$K$10,,$K$8,$K$12)</f>
        <v>6512.75</v>
      </c>
      <c r="F1763" s="3">
        <f>RTD("cqg.rtd",,"StudyData", $K$2, "BAR", "", "Close", $K$4, $A1763, $K$6,$K$10,,$K$8,$K$12)</f>
        <v>6513</v>
      </c>
      <c r="G1763" s="4">
        <f>RTD("cqg.rtd",,"StudyData",$K$2, "Vol", "Highlight=Total Trades,VolType=Exchange,CoCType=Auto", "Vol",$K$4,A1763,"ALL",,,"TRUE","T")</f>
        <v>111</v>
      </c>
      <c r="H1763" s="3">
        <f>RTD("cqg.rtd",,"StudyData","VWAP("&amp;$K$2&amp;",StartFrom:=StartOfDay,VolType:=auto,CoCType:=auto,InputChoice:=Mid)","Bar",, "Close",$K$4,A1763,"ALL",,,"TRUE","T")</f>
        <v>6514.2885646446002</v>
      </c>
    </row>
    <row r="1764" spans="1:8" x14ac:dyDescent="0.3">
      <c r="A1764" s="8">
        <f t="shared" si="27"/>
        <v>-1762</v>
      </c>
      <c r="B1764" s="9">
        <f xml:space="preserve"> RTD("cqg.rtd",,"StudyData","TYA", "BAR", "", "Time",$K$4,$A1764,"ALL",, "","False","T")</f>
        <v>45897.753472222219</v>
      </c>
      <c r="C1764" s="3">
        <f>RTD("cqg.rtd",,"StudyData", $K$2, "BAR", "", "Open", $K$4, $A1764, $K$6,$K$10,,$K$8,K$12)</f>
        <v>6513</v>
      </c>
      <c r="D1764" s="3">
        <f>RTD("cqg.rtd",,"StudyData", $K$2, "BAR", "", "High", $K$4, $A1764, $K$6,$K$10,,$K$8,$K$12)</f>
        <v>6514.25</v>
      </c>
      <c r="E1764" s="3">
        <f>RTD("cqg.rtd",,"StudyData", $K$2, "BAR", "", "Low", $K$4, $A1764, $K$6,$K$10,,$K$8,$K$12)</f>
        <v>6512.75</v>
      </c>
      <c r="F1764" s="3">
        <f>RTD("cqg.rtd",,"StudyData", $K$2, "BAR", "", "Close", $K$4, $A1764, $K$6,$K$10,,$K$8,$K$12)</f>
        <v>6513.75</v>
      </c>
      <c r="G1764" s="4">
        <f>RTD("cqg.rtd",,"StudyData",$K$2, "Vol", "Highlight=Total Trades,VolType=Exchange,CoCType=Auto", "Vol",$K$4,A1764,"ALL",,,"TRUE","T")</f>
        <v>248</v>
      </c>
      <c r="H1764" s="3">
        <f>RTD("cqg.rtd",,"StudyData","VWAP("&amp;$K$2&amp;",StartFrom:=StartOfDay,VolType:=auto,CoCType:=auto,InputChoice:=Mid)","Bar",, "Close",$K$4,A1764,"ALL",,,"TRUE","T")</f>
        <v>6514.3043673056</v>
      </c>
    </row>
    <row r="1765" spans="1:8" x14ac:dyDescent="0.3">
      <c r="A1765" s="8">
        <f t="shared" si="27"/>
        <v>-1763</v>
      </c>
      <c r="B1765" s="9">
        <f xml:space="preserve"> RTD("cqg.rtd",,"StudyData","TYA", "BAR", "", "Time",$K$4,$A1765,"ALL",, "","False","T")</f>
        <v>45897.75</v>
      </c>
      <c r="C1765" s="3">
        <f>RTD("cqg.rtd",,"StudyData", $K$2, "BAR", "", "Open", $K$4, $A1765, $K$6,$K$10,,$K$8,K$12)</f>
        <v>6512.75</v>
      </c>
      <c r="D1765" s="3">
        <f>RTD("cqg.rtd",,"StudyData", $K$2, "BAR", "", "High", $K$4, $A1765, $K$6,$K$10,,$K$8,$K$12)</f>
        <v>6514</v>
      </c>
      <c r="E1765" s="3">
        <f>RTD("cqg.rtd",,"StudyData", $K$2, "BAR", "", "Low", $K$4, $A1765, $K$6,$K$10,,$K$8,$K$12)</f>
        <v>6511.75</v>
      </c>
      <c r="F1765" s="3">
        <f>RTD("cqg.rtd",,"StudyData", $K$2, "BAR", "", "Close", $K$4, $A1765, $K$6,$K$10,,$K$8,$K$12)</f>
        <v>6513</v>
      </c>
      <c r="G1765" s="4">
        <f>RTD("cqg.rtd",,"StudyData",$K$2, "Vol", "Highlight=Total Trades,VolType=Exchange,CoCType=Auto", "Vol",$K$4,A1765,"ALL",,,"TRUE","T")</f>
        <v>769</v>
      </c>
      <c r="H1765" s="3">
        <f>RTD("cqg.rtd",,"StudyData","VWAP("&amp;$K$2&amp;",StartFrom:=StartOfDay,VolType:=auto,CoCType:=auto,InputChoice:=Mid)","Bar",, "Close",$K$4,A1765,"ALL",,,"TRUE","T")</f>
        <v>6514.3367036796999</v>
      </c>
    </row>
    <row r="1766" spans="1:8" x14ac:dyDescent="0.3">
      <c r="A1766" s="8">
        <f t="shared" si="27"/>
        <v>-1764</v>
      </c>
      <c r="B1766" s="9">
        <f xml:space="preserve"> RTD("cqg.rtd",,"StudyData","TYA", "BAR", "", "Time",$K$4,$A1766,"ALL",, "","False","T")</f>
        <v>45897.746527777781</v>
      </c>
      <c r="C1766" s="3">
        <f>RTD("cqg.rtd",,"StudyData", $K$2, "BAR", "", "Open", $K$4, $A1766, $K$6,$K$10,,$K$8,K$12)</f>
        <v>6512.75</v>
      </c>
      <c r="D1766" s="3">
        <f>RTD("cqg.rtd",,"StudyData", $K$2, "BAR", "", "High", $K$4, $A1766, $K$6,$K$10,,$K$8,$K$12)</f>
        <v>6513.5</v>
      </c>
      <c r="E1766" s="3">
        <f>RTD("cqg.rtd",,"StudyData", $K$2, "BAR", "", "Low", $K$4, $A1766, $K$6,$K$10,,$K$8,$K$12)</f>
        <v>6511.5</v>
      </c>
      <c r="F1766" s="3">
        <f>RTD("cqg.rtd",,"StudyData", $K$2, "BAR", "", "Close", $K$4, $A1766, $K$6,$K$10,,$K$8,$K$12)</f>
        <v>6513</v>
      </c>
      <c r="G1766" s="4">
        <f>RTD("cqg.rtd",,"StudyData",$K$2, "Vol", "Highlight=Total Trades,VolType=Exchange,CoCType=Auto", "Vol",$K$4,A1766,"ALL",,,"TRUE","T")</f>
        <v>409</v>
      </c>
      <c r="H1766" s="3">
        <f>RTD("cqg.rtd",,"StudyData","VWAP("&amp;$K$2&amp;",StartFrom:=StartOfDay,VolType:=auto,CoCType:=auto,InputChoice:=Mid)","Bar",, "Close",$K$4,A1766,"ALL",,,"TRUE","T")</f>
        <v>6514.5448611110996</v>
      </c>
    </row>
    <row r="1767" spans="1:8" x14ac:dyDescent="0.3">
      <c r="A1767" s="8">
        <f t="shared" si="27"/>
        <v>-1765</v>
      </c>
      <c r="B1767" s="9">
        <f xml:space="preserve"> RTD("cqg.rtd",,"StudyData","TYA", "BAR", "", "Time",$K$4,$A1767,"ALL",, "","False","T")</f>
        <v>45897.743055555555</v>
      </c>
      <c r="C1767" s="3">
        <f>RTD("cqg.rtd",,"StudyData", $K$2, "BAR", "", "Open", $K$4, $A1767, $K$6,$K$10,,$K$8,K$12)</f>
        <v>6512.75</v>
      </c>
      <c r="D1767" s="3">
        <f>RTD("cqg.rtd",,"StudyData", $K$2, "BAR", "", "High", $K$4, $A1767, $K$6,$K$10,,$K$8,$K$12)</f>
        <v>6513.25</v>
      </c>
      <c r="E1767" s="3">
        <f>RTD("cqg.rtd",,"StudyData", $K$2, "BAR", "", "Low", $K$4, $A1767, $K$6,$K$10,,$K$8,$K$12)</f>
        <v>6512.25</v>
      </c>
      <c r="F1767" s="3">
        <f>RTD("cqg.rtd",,"StudyData", $K$2, "BAR", "", "Close", $K$4, $A1767, $K$6,$K$10,,$K$8,$K$12)</f>
        <v>6512.75</v>
      </c>
      <c r="G1767" s="4">
        <f>RTD("cqg.rtd",,"StudyData",$K$2, "Vol", "Highlight=Total Trades,VolType=Exchange,CoCType=Auto", "Vol",$K$4,A1767,"ALL",,,"TRUE","T")</f>
        <v>230</v>
      </c>
      <c r="H1767" s="3">
        <f>RTD("cqg.rtd",,"StudyData","VWAP("&amp;$K$2&amp;",StartFrom:=StartOfDay,VolType:=auto,CoCType:=auto,InputChoice:=Mid)","Bar",, "Close",$K$4,A1767,"ALL",,,"TRUE","T")</f>
        <v>6514.7124323783</v>
      </c>
    </row>
    <row r="1768" spans="1:8" x14ac:dyDescent="0.3">
      <c r="A1768" s="8">
        <f t="shared" si="27"/>
        <v>-1766</v>
      </c>
      <c r="B1768" s="9">
        <f xml:space="preserve"> RTD("cqg.rtd",,"StudyData","TYA", "BAR", "", "Time",$K$4,$A1768,"ALL",, "","False","T")</f>
        <v>45897.739583333336</v>
      </c>
      <c r="C1768" s="3">
        <f>RTD("cqg.rtd",,"StudyData", $K$2, "BAR", "", "Open", $K$4, $A1768, $K$6,$K$10,,$K$8,K$12)</f>
        <v>6512.25</v>
      </c>
      <c r="D1768" s="3">
        <f>RTD("cqg.rtd",,"StudyData", $K$2, "BAR", "", "High", $K$4, $A1768, $K$6,$K$10,,$K$8,$K$12)</f>
        <v>6512.75</v>
      </c>
      <c r="E1768" s="3">
        <f>RTD("cqg.rtd",,"StudyData", $K$2, "BAR", "", "Low", $K$4, $A1768, $K$6,$K$10,,$K$8,$K$12)</f>
        <v>6511.75</v>
      </c>
      <c r="F1768" s="3">
        <f>RTD("cqg.rtd",,"StudyData", $K$2, "BAR", "", "Close", $K$4, $A1768, $K$6,$K$10,,$K$8,$K$12)</f>
        <v>6512.75</v>
      </c>
      <c r="G1768" s="4">
        <f>RTD("cqg.rtd",,"StudyData",$K$2, "Vol", "Highlight=Total Trades,VolType=Exchange,CoCType=Auto", "Vol",$K$4,A1768,"ALL",,,"TRUE","T")</f>
        <v>397</v>
      </c>
      <c r="H1768" s="3">
        <f>RTD("cqg.rtd",,"StudyData","VWAP("&amp;$K$2&amp;",StartFrom:=StartOfDay,VolType:=auto,CoCType:=auto,InputChoice:=Mid)","Bar",, "Close",$K$4,A1768,"ALL",,,"TRUE","T")</f>
        <v>6514.8072358748004</v>
      </c>
    </row>
    <row r="1769" spans="1:8" x14ac:dyDescent="0.3">
      <c r="A1769" s="8">
        <f t="shared" si="27"/>
        <v>-1767</v>
      </c>
      <c r="B1769" s="9">
        <f xml:space="preserve"> RTD("cqg.rtd",,"StudyData","TYA", "BAR", "", "Time",$K$4,$A1769,"ALL",, "","False","T")</f>
        <v>45897.736111111109</v>
      </c>
      <c r="C1769" s="3">
        <f>RTD("cqg.rtd",,"StudyData", $K$2, "BAR", "", "Open", $K$4, $A1769, $K$6,$K$10,,$K$8,K$12)</f>
        <v>6512.75</v>
      </c>
      <c r="D1769" s="3">
        <f>RTD("cqg.rtd",,"StudyData", $K$2, "BAR", "", "High", $K$4, $A1769, $K$6,$K$10,,$K$8,$K$12)</f>
        <v>6512.75</v>
      </c>
      <c r="E1769" s="3">
        <f>RTD("cqg.rtd",,"StudyData", $K$2, "BAR", "", "Low", $K$4, $A1769, $K$6,$K$10,,$K$8,$K$12)</f>
        <v>6511.75</v>
      </c>
      <c r="F1769" s="3">
        <f>RTD("cqg.rtd",,"StudyData", $K$2, "BAR", "", "Close", $K$4, $A1769, $K$6,$K$10,,$K$8,$K$12)</f>
        <v>6512</v>
      </c>
      <c r="G1769" s="4">
        <f>RTD("cqg.rtd",,"StudyData",$K$2, "Vol", "Highlight=Total Trades,VolType=Exchange,CoCType=Auto", "Vol",$K$4,A1769,"ALL",,,"TRUE","T")</f>
        <v>274</v>
      </c>
      <c r="H1769" s="3">
        <f>RTD("cqg.rtd",,"StudyData","VWAP("&amp;$K$2&amp;",StartFrom:=StartOfDay,VolType:=auto,CoCType:=auto,InputChoice:=Mid)","Bar",, "Close",$K$4,A1769,"ALL",,,"TRUE","T")</f>
        <v>6515.0398716773998</v>
      </c>
    </row>
    <row r="1770" spans="1:8" x14ac:dyDescent="0.3">
      <c r="A1770" s="8">
        <f t="shared" si="27"/>
        <v>-1768</v>
      </c>
      <c r="B1770" s="9">
        <f xml:space="preserve"> RTD("cqg.rtd",,"StudyData","TYA", "BAR", "", "Time",$K$4,$A1770,"ALL",, "","False","T")</f>
        <v>45897.732638888891</v>
      </c>
      <c r="C1770" s="3">
        <f>RTD("cqg.rtd",,"StudyData", $K$2, "BAR", "", "Open", $K$4, $A1770, $K$6,$K$10,,$K$8,K$12)</f>
        <v>6514.25</v>
      </c>
      <c r="D1770" s="3">
        <f>RTD("cqg.rtd",,"StudyData", $K$2, "BAR", "", "High", $K$4, $A1770, $K$6,$K$10,,$K$8,$K$12)</f>
        <v>6514.25</v>
      </c>
      <c r="E1770" s="3">
        <f>RTD("cqg.rtd",,"StudyData", $K$2, "BAR", "", "Low", $K$4, $A1770, $K$6,$K$10,,$K$8,$K$12)</f>
        <v>6512.5</v>
      </c>
      <c r="F1770" s="3">
        <f>RTD("cqg.rtd",,"StudyData", $K$2, "BAR", "", "Close", $K$4, $A1770, $K$6,$K$10,,$K$8,$K$12)</f>
        <v>6513</v>
      </c>
      <c r="G1770" s="4">
        <f>RTD("cqg.rtd",,"StudyData",$K$2, "Vol", "Highlight=Total Trades,VolType=Exchange,CoCType=Auto", "Vol",$K$4,A1770,"ALL",,,"TRUE","T")</f>
        <v>616</v>
      </c>
      <c r="H1770" s="3">
        <f>RTD("cqg.rtd",,"StudyData","VWAP("&amp;$K$2&amp;",StartFrom:=StartOfDay,VolType:=auto,CoCType:=auto,InputChoice:=Mid)","Bar",, "Close",$K$4,A1770,"ALL",,,"TRUE","T")</f>
        <v>6515.2267726160999</v>
      </c>
    </row>
    <row r="1771" spans="1:8" x14ac:dyDescent="0.3">
      <c r="A1771" s="8">
        <f t="shared" si="27"/>
        <v>-1769</v>
      </c>
      <c r="B1771" s="9">
        <f xml:space="preserve"> RTD("cqg.rtd",,"StudyData","TYA", "BAR", "", "Time",$K$4,$A1771,"ALL",, "","False","T")</f>
        <v>45897.729166666664</v>
      </c>
      <c r="C1771" s="3">
        <f>RTD("cqg.rtd",,"StudyData", $K$2, "BAR", "", "Open", $K$4, $A1771, $K$6,$K$10,,$K$8,K$12)</f>
        <v>6514.5</v>
      </c>
      <c r="D1771" s="3">
        <f>RTD("cqg.rtd",,"StudyData", $K$2, "BAR", "", "High", $K$4, $A1771, $K$6,$K$10,,$K$8,$K$12)</f>
        <v>6515.5</v>
      </c>
      <c r="E1771" s="3">
        <f>RTD("cqg.rtd",,"StudyData", $K$2, "BAR", "", "Low", $K$4, $A1771, $K$6,$K$10,,$K$8,$K$12)</f>
        <v>6513.75</v>
      </c>
      <c r="F1771" s="3">
        <f>RTD("cqg.rtd",,"StudyData", $K$2, "BAR", "", "Close", $K$4, $A1771, $K$6,$K$10,,$K$8,$K$12)</f>
        <v>6514.25</v>
      </c>
      <c r="G1771" s="4">
        <f>RTD("cqg.rtd",,"StudyData",$K$2, "Vol", "Highlight=Total Trades,VolType=Exchange,CoCType=Auto", "Vol",$K$4,A1771,"ALL",,,"TRUE","T")</f>
        <v>573</v>
      </c>
      <c r="H1771" s="3">
        <f>RTD("cqg.rtd",,"StudyData","VWAP("&amp;$K$2&amp;",StartFrom:=StartOfDay,VolType:=auto,CoCType:=auto,InputChoice:=Mid)","Bar",, "Close",$K$4,A1771,"ALL",,,"TRUE","T")</f>
        <v>6515.5551237766003</v>
      </c>
    </row>
    <row r="1772" spans="1:8" x14ac:dyDescent="0.3">
      <c r="A1772" s="8">
        <f t="shared" si="27"/>
        <v>-1770</v>
      </c>
      <c r="B1772" s="9">
        <f xml:space="preserve"> RTD("cqg.rtd",,"StudyData","TYA", "BAR", "", "Time",$K$4,$A1772,"ALL",, "","False","T")</f>
        <v>45897.725694444445</v>
      </c>
      <c r="C1772" s="3">
        <f>RTD("cqg.rtd",,"StudyData", $K$2, "BAR", "", "Open", $K$4, $A1772, $K$6,$K$10,,$K$8,K$12)</f>
        <v>6515.5</v>
      </c>
      <c r="D1772" s="3">
        <f>RTD("cqg.rtd",,"StudyData", $K$2, "BAR", "", "High", $K$4, $A1772, $K$6,$K$10,,$K$8,$K$12)</f>
        <v>6516</v>
      </c>
      <c r="E1772" s="3">
        <f>RTD("cqg.rtd",,"StudyData", $K$2, "BAR", "", "Low", $K$4, $A1772, $K$6,$K$10,,$K$8,$K$12)</f>
        <v>6514</v>
      </c>
      <c r="F1772" s="3">
        <f>RTD("cqg.rtd",,"StudyData", $K$2, "BAR", "", "Close", $K$4, $A1772, $K$6,$K$10,,$K$8,$K$12)</f>
        <v>6514.75</v>
      </c>
      <c r="G1772" s="4">
        <f>RTD("cqg.rtd",,"StudyData",$K$2, "Vol", "Highlight=Total Trades,VolType=Exchange,CoCType=Auto", "Vol",$K$4,A1772,"ALL",,,"TRUE","T")</f>
        <v>306</v>
      </c>
      <c r="H1772" s="3">
        <f>RTD("cqg.rtd",,"StudyData","VWAP("&amp;$K$2&amp;",StartFrom:=StartOfDay,VolType:=auto,CoCType:=auto,InputChoice:=Mid)","Bar",, "Close",$K$4,A1772,"ALL",,,"TRUE","T")</f>
        <v>6515.7388400551999</v>
      </c>
    </row>
    <row r="1773" spans="1:8" x14ac:dyDescent="0.3">
      <c r="A1773" s="8">
        <f t="shared" si="27"/>
        <v>-1771</v>
      </c>
      <c r="B1773" s="9">
        <f xml:space="preserve"> RTD("cqg.rtd",,"StudyData","TYA", "BAR", "", "Time",$K$4,$A1773,"ALL",, "","False","T")</f>
        <v>45897.722222222219</v>
      </c>
      <c r="C1773" s="3">
        <f>RTD("cqg.rtd",,"StudyData", $K$2, "BAR", "", "Open", $K$4, $A1773, $K$6,$K$10,,$K$8,K$12)</f>
        <v>6514.5</v>
      </c>
      <c r="D1773" s="3">
        <f>RTD("cqg.rtd",,"StudyData", $K$2, "BAR", "", "High", $K$4, $A1773, $K$6,$K$10,,$K$8,$K$12)</f>
        <v>6515.75</v>
      </c>
      <c r="E1773" s="3">
        <f>RTD("cqg.rtd",,"StudyData", $K$2, "BAR", "", "Low", $K$4, $A1773, $K$6,$K$10,,$K$8,$K$12)</f>
        <v>6514</v>
      </c>
      <c r="F1773" s="3">
        <f>RTD("cqg.rtd",,"StudyData", $K$2, "BAR", "", "Close", $K$4, $A1773, $K$6,$K$10,,$K$8,$K$12)</f>
        <v>6515.75</v>
      </c>
      <c r="G1773" s="4">
        <f>RTD("cqg.rtd",,"StudyData",$K$2, "Vol", "Highlight=Total Trades,VolType=Exchange,CoCType=Auto", "Vol",$K$4,A1773,"ALL",,,"TRUE","T")</f>
        <v>302</v>
      </c>
      <c r="H1773" s="3">
        <f>RTD("cqg.rtd",,"StudyData","VWAP("&amp;$K$2&amp;",StartFrom:=StartOfDay,VolType:=auto,CoCType:=auto,InputChoice:=Mid)","Bar",, "Close",$K$4,A1773,"ALL",,,"TRUE","T")</f>
        <v>6515.8259633911002</v>
      </c>
    </row>
    <row r="1774" spans="1:8" x14ac:dyDescent="0.3">
      <c r="A1774" s="8">
        <f t="shared" si="27"/>
        <v>-1772</v>
      </c>
      <c r="B1774" s="9">
        <f xml:space="preserve"> RTD("cqg.rtd",,"StudyData","TYA", "BAR", "", "Time",$K$4,$A1774,"ALL",, "","False","T")</f>
        <v>45897.71875</v>
      </c>
      <c r="C1774" s="3">
        <f>RTD("cqg.rtd",,"StudyData", $K$2, "BAR", "", "Open", $K$4, $A1774, $K$6,$K$10,,$K$8,K$12)</f>
        <v>6515</v>
      </c>
      <c r="D1774" s="3">
        <f>RTD("cqg.rtd",,"StudyData", $K$2, "BAR", "", "High", $K$4, $A1774, $K$6,$K$10,,$K$8,$K$12)</f>
        <v>6516</v>
      </c>
      <c r="E1774" s="3">
        <f>RTD("cqg.rtd",,"StudyData", $K$2, "BAR", "", "Low", $K$4, $A1774, $K$6,$K$10,,$K$8,$K$12)</f>
        <v>6514.5</v>
      </c>
      <c r="F1774" s="3">
        <f>RTD("cqg.rtd",,"StudyData", $K$2, "BAR", "", "Close", $K$4, $A1774, $K$6,$K$10,,$K$8,$K$12)</f>
        <v>6514.5</v>
      </c>
      <c r="G1774" s="4">
        <f>RTD("cqg.rtd",,"StudyData",$K$2, "Vol", "Highlight=Total Trades,VolType=Exchange,CoCType=Auto", "Vol",$K$4,A1774,"ALL",,,"TRUE","T")</f>
        <v>366</v>
      </c>
      <c r="H1774" s="3">
        <f>RTD("cqg.rtd",,"StudyData","VWAP("&amp;$K$2&amp;",StartFrom:=StartOfDay,VolType:=auto,CoCType:=auto,InputChoice:=Mid)","Bar",, "Close",$K$4,A1774,"ALL",,,"TRUE","T")</f>
        <v>6515.9512102050003</v>
      </c>
    </row>
    <row r="1775" spans="1:8" x14ac:dyDescent="0.3">
      <c r="A1775" s="8">
        <f t="shared" si="27"/>
        <v>-1773</v>
      </c>
      <c r="B1775" s="9">
        <f xml:space="preserve"> RTD("cqg.rtd",,"StudyData","TYA", "BAR", "", "Time",$K$4,$A1775,"ALL",, "","False","T")</f>
        <v>45897.715277777781</v>
      </c>
      <c r="C1775" s="3">
        <f>RTD("cqg.rtd",,"StudyData", $K$2, "BAR", "", "Open", $K$4, $A1775, $K$6,$K$10,,$K$8,K$12)</f>
        <v>6515.25</v>
      </c>
      <c r="D1775" s="3">
        <f>RTD("cqg.rtd",,"StudyData", $K$2, "BAR", "", "High", $K$4, $A1775, $K$6,$K$10,,$K$8,$K$12)</f>
        <v>6516.75</v>
      </c>
      <c r="E1775" s="3">
        <f>RTD("cqg.rtd",,"StudyData", $K$2, "BAR", "", "Low", $K$4, $A1775, $K$6,$K$10,,$K$8,$K$12)</f>
        <v>6514.75</v>
      </c>
      <c r="F1775" s="3">
        <f>RTD("cqg.rtd",,"StudyData", $K$2, "BAR", "", "Close", $K$4, $A1775, $K$6,$K$10,,$K$8,$K$12)</f>
        <v>6515</v>
      </c>
      <c r="G1775" s="4">
        <f>RTD("cqg.rtd",,"StudyData",$K$2, "Vol", "Highlight=Total Trades,VolType=Exchange,CoCType=Auto", "Vol",$K$4,A1775,"ALL",,,"TRUE","T")</f>
        <v>480</v>
      </c>
      <c r="H1775" s="3">
        <f>RTD("cqg.rtd",,"StudyData","VWAP("&amp;$K$2&amp;",StartFrom:=StartOfDay,VolType:=auto,CoCType:=auto,InputChoice:=Mid)","Bar",, "Close",$K$4,A1775,"ALL",,,"TRUE","T")</f>
        <v>6516.0843928386003</v>
      </c>
    </row>
    <row r="1776" spans="1:8" x14ac:dyDescent="0.3">
      <c r="A1776" s="8">
        <f t="shared" si="27"/>
        <v>-1774</v>
      </c>
      <c r="B1776" s="9">
        <f xml:space="preserve"> RTD("cqg.rtd",,"StudyData","TYA", "BAR", "", "Time",$K$4,$A1776,"ALL",, "","False","T")</f>
        <v>45897.711805555555</v>
      </c>
      <c r="C1776" s="3">
        <f>RTD("cqg.rtd",,"StudyData", $K$2, "BAR", "", "Open", $K$4, $A1776, $K$6,$K$10,,$K$8,K$12)</f>
        <v>6516.25</v>
      </c>
      <c r="D1776" s="3">
        <f>RTD("cqg.rtd",,"StudyData", $K$2, "BAR", "", "High", $K$4, $A1776, $K$6,$K$10,,$K$8,$K$12)</f>
        <v>6517.5</v>
      </c>
      <c r="E1776" s="3">
        <f>RTD("cqg.rtd",,"StudyData", $K$2, "BAR", "", "Low", $K$4, $A1776, $K$6,$K$10,,$K$8,$K$12)</f>
        <v>6515.25</v>
      </c>
      <c r="F1776" s="3">
        <f>RTD("cqg.rtd",,"StudyData", $K$2, "BAR", "", "Close", $K$4, $A1776, $K$6,$K$10,,$K$8,$K$12)</f>
        <v>6515.5</v>
      </c>
      <c r="G1776" s="4">
        <f>RTD("cqg.rtd",,"StudyData",$K$2, "Vol", "Highlight=Total Trades,VolType=Exchange,CoCType=Auto", "Vol",$K$4,A1776,"ALL",,,"TRUE","T")</f>
        <v>407</v>
      </c>
      <c r="H1776" s="3">
        <f>RTD("cqg.rtd",,"StudyData","VWAP("&amp;$K$2&amp;",StartFrom:=StartOfDay,VolType:=auto,CoCType:=auto,InputChoice:=Mid)","Bar",, "Close",$K$4,A1776,"ALL",,,"TRUE","T")</f>
        <v>6516.1953178990998</v>
      </c>
    </row>
    <row r="1777" spans="1:8" x14ac:dyDescent="0.3">
      <c r="A1777" s="8">
        <f t="shared" si="27"/>
        <v>-1775</v>
      </c>
      <c r="B1777" s="9">
        <f xml:space="preserve"> RTD("cqg.rtd",,"StudyData","TYA", "BAR", "", "Time",$K$4,$A1777,"ALL",, "","False","T")</f>
        <v>45897.708333333336</v>
      </c>
      <c r="C1777" s="3">
        <f>RTD("cqg.rtd",,"StudyData", $K$2, "BAR", "", "Open", $K$4, $A1777, $K$6,$K$10,,$K$8,K$12)</f>
        <v>6516</v>
      </c>
      <c r="D1777" s="3">
        <f>RTD("cqg.rtd",,"StudyData", $K$2, "BAR", "", "High", $K$4, $A1777, $K$6,$K$10,,$K$8,$K$12)</f>
        <v>6518</v>
      </c>
      <c r="E1777" s="3">
        <f>RTD("cqg.rtd",,"StudyData", $K$2, "BAR", "", "Low", $K$4, $A1777, $K$6,$K$10,,$K$8,$K$12)</f>
        <v>6514.25</v>
      </c>
      <c r="F1777" s="3">
        <f>RTD("cqg.rtd",,"StudyData", $K$2, "BAR", "", "Close", $K$4, $A1777, $K$6,$K$10,,$K$8,$K$12)</f>
        <v>6516</v>
      </c>
      <c r="G1777" s="4">
        <f>RTD("cqg.rtd",,"StudyData",$K$2, "Vol", "Highlight=Total Trades,VolType=Exchange,CoCType=Auto", "Vol",$K$4,A1777,"ALL",,,"TRUE","T")</f>
        <v>1040</v>
      </c>
      <c r="H1777" s="3">
        <f>RTD("cqg.rtd",,"StudyData","VWAP("&amp;$K$2&amp;",StartFrom:=StartOfDay,VolType:=auto,CoCType:=auto,InputChoice:=Mid)","Bar",, "Close",$K$4,A1777,"ALL",,,"TRUE","T")</f>
        <v>6516.125</v>
      </c>
    </row>
    <row r="1778" spans="1:8" x14ac:dyDescent="0.3">
      <c r="A1778" s="8">
        <f t="shared" si="27"/>
        <v>-1776</v>
      </c>
      <c r="B1778" s="9">
        <f xml:space="preserve"> RTD("cqg.rtd",,"StudyData","TYA", "BAR", "", "Time",$K$4,$A1778,"ALL",, "","False","T")</f>
        <v>45897.663194444445</v>
      </c>
      <c r="C1778" s="3">
        <f>RTD("cqg.rtd",,"StudyData", $K$2, "BAR", "", "Open", $K$4, $A1778, $K$6,$K$10,,$K$8,K$12)</f>
        <v>6517</v>
      </c>
      <c r="D1778" s="3">
        <f>RTD("cqg.rtd",,"StudyData", $K$2, "BAR", "", "High", $K$4, $A1778, $K$6,$K$10,,$K$8,$K$12)</f>
        <v>6517.25</v>
      </c>
      <c r="E1778" s="3">
        <f>RTD("cqg.rtd",,"StudyData", $K$2, "BAR", "", "Low", $K$4, $A1778, $K$6,$K$10,,$K$8,$K$12)</f>
        <v>6515.75</v>
      </c>
      <c r="F1778" s="3">
        <f>RTD("cqg.rtd",,"StudyData", $K$2, "BAR", "", "Close", $K$4, $A1778, $K$6,$K$10,,$K$8,$K$12)</f>
        <v>6516.25</v>
      </c>
      <c r="G1778" s="4">
        <f>RTD("cqg.rtd",,"StudyData",$K$2, "Vol", "Highlight=Total Trades,VolType=Exchange,CoCType=Auto", "Vol",$K$4,A1778,"ALL",,,"TRUE","T")</f>
        <v>4071</v>
      </c>
      <c r="H1778" s="3">
        <f>RTD("cqg.rtd",,"StudyData","VWAP("&amp;$K$2&amp;",StartFrom:=StartOfDay,VolType:=auto,CoCType:=auto,InputChoice:=Mid)","Bar",, "Close",$K$4,A1778,"ALL",,,"TRUE","T")</f>
        <v>6502.9135325710004</v>
      </c>
    </row>
    <row r="1779" spans="1:8" x14ac:dyDescent="0.3">
      <c r="A1779" s="8">
        <f t="shared" si="27"/>
        <v>-1777</v>
      </c>
      <c r="B1779" s="9">
        <f xml:space="preserve"> RTD("cqg.rtd",,"StudyData","TYA", "BAR", "", "Time",$K$4,$A1779,"ALL",, "","False","T")</f>
        <v>45897.659722222219</v>
      </c>
      <c r="C1779" s="3">
        <f>RTD("cqg.rtd",,"StudyData", $K$2, "BAR", "", "Open", $K$4, $A1779, $K$6,$K$10,,$K$8,K$12)</f>
        <v>6517.5</v>
      </c>
      <c r="D1779" s="3">
        <f>RTD("cqg.rtd",,"StudyData", $K$2, "BAR", "", "High", $K$4, $A1779, $K$6,$K$10,,$K$8,$K$12)</f>
        <v>6517.5</v>
      </c>
      <c r="E1779" s="3">
        <f>RTD("cqg.rtd",,"StudyData", $K$2, "BAR", "", "Low", $K$4, $A1779, $K$6,$K$10,,$K$8,$K$12)</f>
        <v>6517</v>
      </c>
      <c r="F1779" s="3">
        <f>RTD("cqg.rtd",,"StudyData", $K$2, "BAR", "", "Close", $K$4, $A1779, $K$6,$K$10,,$K$8,$K$12)</f>
        <v>6517</v>
      </c>
      <c r="G1779" s="4">
        <f>RTD("cqg.rtd",,"StudyData",$K$2, "Vol", "Highlight=Total Trades,VolType=Exchange,CoCType=Auto", "Vol",$K$4,A1779,"ALL",,,"TRUE","T")</f>
        <v>790</v>
      </c>
      <c r="H1779" s="3">
        <f>RTD("cqg.rtd",,"StudyData","VWAP("&amp;$K$2&amp;",StartFrom:=StartOfDay,VolType:=auto,CoCType:=auto,InputChoice:=Mid)","Bar",, "Close",$K$4,A1779,"ALL",,,"TRUE","T")</f>
        <v>6502.8629628240997</v>
      </c>
    </row>
    <row r="1780" spans="1:8" x14ac:dyDescent="0.3">
      <c r="A1780" s="8">
        <f t="shared" si="27"/>
        <v>-1778</v>
      </c>
      <c r="B1780" s="9">
        <f xml:space="preserve"> RTD("cqg.rtd",,"StudyData","TYA", "BAR", "", "Time",$K$4,$A1780,"ALL",, "","False","T")</f>
        <v>45897.65625</v>
      </c>
      <c r="C1780" s="3">
        <f>RTD("cqg.rtd",,"StudyData", $K$2, "BAR", "", "Open", $K$4, $A1780, $K$6,$K$10,,$K$8,K$12)</f>
        <v>6518</v>
      </c>
      <c r="D1780" s="3">
        <f>RTD("cqg.rtd",,"StudyData", $K$2, "BAR", "", "High", $K$4, $A1780, $K$6,$K$10,,$K$8,$K$12)</f>
        <v>6518.25</v>
      </c>
      <c r="E1780" s="3">
        <f>RTD("cqg.rtd",,"StudyData", $K$2, "BAR", "", "Low", $K$4, $A1780, $K$6,$K$10,,$K$8,$K$12)</f>
        <v>6517</v>
      </c>
      <c r="F1780" s="3">
        <f>RTD("cqg.rtd",,"StudyData", $K$2, "BAR", "", "Close", $K$4, $A1780, $K$6,$K$10,,$K$8,$K$12)</f>
        <v>6517.25</v>
      </c>
      <c r="G1780" s="4">
        <f>RTD("cqg.rtd",,"StudyData",$K$2, "Vol", "Highlight=Total Trades,VolType=Exchange,CoCType=Auto", "Vol",$K$4,A1780,"ALL",,,"TRUE","T")</f>
        <v>1583</v>
      </c>
      <c r="H1780" s="3">
        <f>RTD("cqg.rtd",,"StudyData","VWAP("&amp;$K$2&amp;",StartFrom:=StartOfDay,VolType:=auto,CoCType:=auto,InputChoice:=Mid)","Bar",, "Close",$K$4,A1780,"ALL",,,"TRUE","T")</f>
        <v>6502.8525637331004</v>
      </c>
    </row>
    <row r="1781" spans="1:8" x14ac:dyDescent="0.3">
      <c r="A1781" s="8">
        <f t="shared" si="27"/>
        <v>-1779</v>
      </c>
      <c r="B1781" s="9">
        <f xml:space="preserve"> RTD("cqg.rtd",,"StudyData","TYA", "BAR", "", "Time",$K$4,$A1781,"ALL",, "","False","T")</f>
        <v>45897.652777777781</v>
      </c>
      <c r="C1781" s="3">
        <f>RTD("cqg.rtd",,"StudyData", $K$2, "BAR", "", "Open", $K$4, $A1781, $K$6,$K$10,,$K$8,K$12)</f>
        <v>6518.5</v>
      </c>
      <c r="D1781" s="3">
        <f>RTD("cqg.rtd",,"StudyData", $K$2, "BAR", "", "High", $K$4, $A1781, $K$6,$K$10,,$K$8,$K$12)</f>
        <v>6518.75</v>
      </c>
      <c r="E1781" s="3">
        <f>RTD("cqg.rtd",,"StudyData", $K$2, "BAR", "", "Low", $K$4, $A1781, $K$6,$K$10,,$K$8,$K$12)</f>
        <v>6517.25</v>
      </c>
      <c r="F1781" s="3">
        <f>RTD("cqg.rtd",,"StudyData", $K$2, "BAR", "", "Close", $K$4, $A1781, $K$6,$K$10,,$K$8,$K$12)</f>
        <v>6518.25</v>
      </c>
      <c r="G1781" s="4">
        <f>RTD("cqg.rtd",,"StudyData",$K$2, "Vol", "Highlight=Total Trades,VolType=Exchange,CoCType=Auto", "Vol",$K$4,A1781,"ALL",,,"TRUE","T")</f>
        <v>1091</v>
      </c>
      <c r="H1781" s="3">
        <f>RTD("cqg.rtd",,"StudyData","VWAP("&amp;$K$2&amp;",StartFrom:=StartOfDay,VolType:=auto,CoCType:=auto,InputChoice:=Mid)","Bar",, "Close",$K$4,A1781,"ALL",,,"TRUE","T")</f>
        <v>6502.8311368284003</v>
      </c>
    </row>
    <row r="1782" spans="1:8" x14ac:dyDescent="0.3">
      <c r="A1782" s="8">
        <f t="shared" si="27"/>
        <v>-1780</v>
      </c>
      <c r="B1782" s="9">
        <f xml:space="preserve"> RTD("cqg.rtd",,"StudyData","TYA", "BAR", "", "Time",$K$4,$A1782,"ALL",, "","False","T")</f>
        <v>45897.649305555555</v>
      </c>
      <c r="C1782" s="3">
        <f>RTD("cqg.rtd",,"StudyData", $K$2, "BAR", "", "Open", $K$4, $A1782, $K$6,$K$10,,$K$8,K$12)</f>
        <v>6518.25</v>
      </c>
      <c r="D1782" s="3">
        <f>RTD("cqg.rtd",,"StudyData", $K$2, "BAR", "", "High", $K$4, $A1782, $K$6,$K$10,,$K$8,$K$12)</f>
        <v>6519.25</v>
      </c>
      <c r="E1782" s="3">
        <f>RTD("cqg.rtd",,"StudyData", $K$2, "BAR", "", "Low", $K$4, $A1782, $K$6,$K$10,,$K$8,$K$12)</f>
        <v>6518.25</v>
      </c>
      <c r="F1782" s="3">
        <f>RTD("cqg.rtd",,"StudyData", $K$2, "BAR", "", "Close", $K$4, $A1782, $K$6,$K$10,,$K$8,$K$12)</f>
        <v>6518.5</v>
      </c>
      <c r="G1782" s="4">
        <f>RTD("cqg.rtd",,"StudyData",$K$2, "Vol", "Highlight=Total Trades,VolType=Exchange,CoCType=Auto", "Vol",$K$4,A1782,"ALL",,,"TRUE","T")</f>
        <v>864</v>
      </c>
      <c r="H1782" s="3">
        <f>RTD("cqg.rtd",,"StudyData","VWAP("&amp;$K$2&amp;",StartFrom:=StartOfDay,VolType:=auto,CoCType:=auto,InputChoice:=Mid)","Bar",, "Close",$K$4,A1782,"ALL",,,"TRUE","T")</f>
        <v>6502.8159579898002</v>
      </c>
    </row>
    <row r="1783" spans="1:8" x14ac:dyDescent="0.3">
      <c r="A1783" s="8">
        <f t="shared" si="27"/>
        <v>-1781</v>
      </c>
      <c r="B1783" s="9">
        <f xml:space="preserve"> RTD("cqg.rtd",,"StudyData","TYA", "BAR", "", "Time",$K$4,$A1783,"ALL",, "","False","T")</f>
        <v>45897.645833333336</v>
      </c>
      <c r="C1783" s="3">
        <f>RTD("cqg.rtd",,"StudyData", $K$2, "BAR", "", "Open", $K$4, $A1783, $K$6,$K$10,,$K$8,K$12)</f>
        <v>6517.75</v>
      </c>
      <c r="D1783" s="3">
        <f>RTD("cqg.rtd",,"StudyData", $K$2, "BAR", "", "High", $K$4, $A1783, $K$6,$K$10,,$K$8,$K$12)</f>
        <v>6519</v>
      </c>
      <c r="E1783" s="3">
        <f>RTD("cqg.rtd",,"StudyData", $K$2, "BAR", "", "Low", $K$4, $A1783, $K$6,$K$10,,$K$8,$K$12)</f>
        <v>6517.75</v>
      </c>
      <c r="F1783" s="3">
        <f>RTD("cqg.rtd",,"StudyData", $K$2, "BAR", "", "Close", $K$4, $A1783, $K$6,$K$10,,$K$8,$K$12)</f>
        <v>6518.25</v>
      </c>
      <c r="G1783" s="4">
        <f>RTD("cqg.rtd",,"StudyData",$K$2, "Vol", "Highlight=Total Trades,VolType=Exchange,CoCType=Auto", "Vol",$K$4,A1783,"ALL",,,"TRUE","T")</f>
        <v>994</v>
      </c>
      <c r="H1783" s="3">
        <f>RTD("cqg.rtd",,"StudyData","VWAP("&amp;$K$2&amp;",StartFrom:=StartOfDay,VolType:=auto,CoCType:=auto,InputChoice:=Mid)","Bar",, "Close",$K$4,A1783,"ALL",,,"TRUE","T")</f>
        <v>6502.8033209674004</v>
      </c>
    </row>
    <row r="1784" spans="1:8" x14ac:dyDescent="0.3">
      <c r="A1784" s="8">
        <f t="shared" si="27"/>
        <v>-1782</v>
      </c>
      <c r="B1784" s="9">
        <f xml:space="preserve"> RTD("cqg.rtd",,"StudyData","TYA", "BAR", "", "Time",$K$4,$A1784,"ALL",, "","False","T")</f>
        <v>45897.642361111109</v>
      </c>
      <c r="C1784" s="3">
        <f>RTD("cqg.rtd",,"StudyData", $K$2, "BAR", "", "Open", $K$4, $A1784, $K$6,$K$10,,$K$8,K$12)</f>
        <v>6517.75</v>
      </c>
      <c r="D1784" s="3">
        <f>RTD("cqg.rtd",,"StudyData", $K$2, "BAR", "", "High", $K$4, $A1784, $K$6,$K$10,,$K$8,$K$12)</f>
        <v>6518.5</v>
      </c>
      <c r="E1784" s="3">
        <f>RTD("cqg.rtd",,"StudyData", $K$2, "BAR", "", "Low", $K$4, $A1784, $K$6,$K$10,,$K$8,$K$12)</f>
        <v>6517.25</v>
      </c>
      <c r="F1784" s="3">
        <f>RTD("cqg.rtd",,"StudyData", $K$2, "BAR", "", "Close", $K$4, $A1784, $K$6,$K$10,,$K$8,$K$12)</f>
        <v>6518</v>
      </c>
      <c r="G1784" s="4">
        <f>RTD("cqg.rtd",,"StudyData",$K$2, "Vol", "Highlight=Total Trades,VolType=Exchange,CoCType=Auto", "Vol",$K$4,A1784,"ALL",,,"TRUE","T")</f>
        <v>1686</v>
      </c>
      <c r="H1784" s="3">
        <f>RTD("cqg.rtd",,"StudyData","VWAP("&amp;$K$2&amp;",StartFrom:=StartOfDay,VolType:=auto,CoCType:=auto,InputChoice:=Mid)","Bar",, "Close",$K$4,A1784,"ALL",,,"TRUE","T")</f>
        <v>6502.7891001906</v>
      </c>
    </row>
    <row r="1785" spans="1:8" x14ac:dyDescent="0.3">
      <c r="A1785" s="8">
        <f t="shared" si="27"/>
        <v>-1783</v>
      </c>
      <c r="B1785" s="9">
        <f xml:space="preserve"> RTD("cqg.rtd",,"StudyData","TYA", "BAR", "", "Time",$K$4,$A1785,"ALL",, "","False","T")</f>
        <v>45897.638888888891</v>
      </c>
      <c r="C1785" s="3">
        <f>RTD("cqg.rtd",,"StudyData", $K$2, "BAR", "", "Open", $K$4, $A1785, $K$6,$K$10,,$K$8,K$12)</f>
        <v>6517.25</v>
      </c>
      <c r="D1785" s="3">
        <f>RTD("cqg.rtd",,"StudyData", $K$2, "BAR", "", "High", $K$4, $A1785, $K$6,$K$10,,$K$8,$K$12)</f>
        <v>6518</v>
      </c>
      <c r="E1785" s="3">
        <f>RTD("cqg.rtd",,"StudyData", $K$2, "BAR", "", "Low", $K$4, $A1785, $K$6,$K$10,,$K$8,$K$12)</f>
        <v>6516.75</v>
      </c>
      <c r="F1785" s="3">
        <f>RTD("cqg.rtd",,"StudyData", $K$2, "BAR", "", "Close", $K$4, $A1785, $K$6,$K$10,,$K$8,$K$12)</f>
        <v>6517.75</v>
      </c>
      <c r="G1785" s="4">
        <f>RTD("cqg.rtd",,"StudyData",$K$2, "Vol", "Highlight=Total Trades,VolType=Exchange,CoCType=Auto", "Vol",$K$4,A1785,"ALL",,,"TRUE","T")</f>
        <v>1295</v>
      </c>
      <c r="H1785" s="3">
        <f>RTD("cqg.rtd",,"StudyData","VWAP("&amp;$K$2&amp;",StartFrom:=StartOfDay,VolType:=auto,CoCType:=auto,InputChoice:=Mid)","Bar",, "Close",$K$4,A1785,"ALL",,,"TRUE","T")</f>
        <v>6502.7656954659997</v>
      </c>
    </row>
    <row r="1786" spans="1:8" x14ac:dyDescent="0.3">
      <c r="A1786" s="8">
        <f t="shared" si="27"/>
        <v>-1784</v>
      </c>
      <c r="B1786" s="9">
        <f xml:space="preserve"> RTD("cqg.rtd",,"StudyData","TYA", "BAR", "", "Time",$K$4,$A1786,"ALL",, "","False","T")</f>
        <v>45897.635416666664</v>
      </c>
      <c r="C1786" s="3">
        <f>RTD("cqg.rtd",,"StudyData", $K$2, "BAR", "", "Open", $K$4, $A1786, $K$6,$K$10,,$K$8,K$12)</f>
        <v>6516.75</v>
      </c>
      <c r="D1786" s="3">
        <f>RTD("cqg.rtd",,"StudyData", $K$2, "BAR", "", "High", $K$4, $A1786, $K$6,$K$10,,$K$8,$K$12)</f>
        <v>6518.25</v>
      </c>
      <c r="E1786" s="3">
        <f>RTD("cqg.rtd",,"StudyData", $K$2, "BAR", "", "Low", $K$4, $A1786, $K$6,$K$10,,$K$8,$K$12)</f>
        <v>6516.5</v>
      </c>
      <c r="F1786" s="3">
        <f>RTD("cqg.rtd",,"StudyData", $K$2, "BAR", "", "Close", $K$4, $A1786, $K$6,$K$10,,$K$8,$K$12)</f>
        <v>6517.25</v>
      </c>
      <c r="G1786" s="4">
        <f>RTD("cqg.rtd",,"StudyData",$K$2, "Vol", "Highlight=Total Trades,VolType=Exchange,CoCType=Auto", "Vol",$K$4,A1786,"ALL",,,"TRUE","T")</f>
        <v>1590</v>
      </c>
      <c r="H1786" s="3">
        <f>RTD("cqg.rtd",,"StudyData","VWAP("&amp;$K$2&amp;",StartFrom:=StartOfDay,VolType:=auto,CoCType:=auto,InputChoice:=Mid)","Bar",, "Close",$K$4,A1786,"ALL",,,"TRUE","T")</f>
        <v>6502.7482656866996</v>
      </c>
    </row>
    <row r="1787" spans="1:8" x14ac:dyDescent="0.3">
      <c r="A1787" s="8">
        <f t="shared" si="27"/>
        <v>-1785</v>
      </c>
      <c r="B1787" s="9">
        <f xml:space="preserve"> RTD("cqg.rtd",,"StudyData","TYA", "BAR", "", "Time",$K$4,$A1787,"ALL",, "","False","T")</f>
        <v>45897.631944444445</v>
      </c>
      <c r="C1787" s="3">
        <f>RTD("cqg.rtd",,"StudyData", $K$2, "BAR", "", "Open", $K$4, $A1787, $K$6,$K$10,,$K$8,K$12)</f>
        <v>6517</v>
      </c>
      <c r="D1787" s="3">
        <f>RTD("cqg.rtd",,"StudyData", $K$2, "BAR", "", "High", $K$4, $A1787, $K$6,$K$10,,$K$8,$K$12)</f>
        <v>6517.75</v>
      </c>
      <c r="E1787" s="3">
        <f>RTD("cqg.rtd",,"StudyData", $K$2, "BAR", "", "Low", $K$4, $A1787, $K$6,$K$10,,$K$8,$K$12)</f>
        <v>6516.75</v>
      </c>
      <c r="F1787" s="3">
        <f>RTD("cqg.rtd",,"StudyData", $K$2, "BAR", "", "Close", $K$4, $A1787, $K$6,$K$10,,$K$8,$K$12)</f>
        <v>6516.75</v>
      </c>
      <c r="G1787" s="4">
        <f>RTD("cqg.rtd",,"StudyData",$K$2, "Vol", "Highlight=Total Trades,VolType=Exchange,CoCType=Auto", "Vol",$K$4,A1787,"ALL",,,"TRUE","T")</f>
        <v>3180</v>
      </c>
      <c r="H1787" s="3">
        <f>RTD("cqg.rtd",,"StudyData","VWAP("&amp;$K$2&amp;",StartFrom:=StartOfDay,VolType:=auto,CoCType:=auto,InputChoice:=Mid)","Bar",, "Close",$K$4,A1787,"ALL",,,"TRUE","T")</f>
        <v>6502.7268084539</v>
      </c>
    </row>
    <row r="1788" spans="1:8" x14ac:dyDescent="0.3">
      <c r="A1788" s="8">
        <f t="shared" si="27"/>
        <v>-1786</v>
      </c>
      <c r="B1788" s="9">
        <f xml:space="preserve"> RTD("cqg.rtd",,"StudyData","TYA", "BAR", "", "Time",$K$4,$A1788,"ALL",, "","False","T")</f>
        <v>45897.628472222219</v>
      </c>
      <c r="C1788" s="3">
        <f>RTD("cqg.rtd",,"StudyData", $K$2, "BAR", "", "Open", $K$4, $A1788, $K$6,$K$10,,$K$8,K$12)</f>
        <v>6517.75</v>
      </c>
      <c r="D1788" s="3">
        <f>RTD("cqg.rtd",,"StudyData", $K$2, "BAR", "", "High", $K$4, $A1788, $K$6,$K$10,,$K$8,$K$12)</f>
        <v>6518.25</v>
      </c>
      <c r="E1788" s="3">
        <f>RTD("cqg.rtd",,"StudyData", $K$2, "BAR", "", "Low", $K$4, $A1788, $K$6,$K$10,,$K$8,$K$12)</f>
        <v>6515.5</v>
      </c>
      <c r="F1788" s="3">
        <f>RTD("cqg.rtd",,"StudyData", $K$2, "BAR", "", "Close", $K$4, $A1788, $K$6,$K$10,,$K$8,$K$12)</f>
        <v>6517</v>
      </c>
      <c r="G1788" s="4">
        <f>RTD("cqg.rtd",,"StudyData",$K$2, "Vol", "Highlight=Total Trades,VolType=Exchange,CoCType=Auto", "Vol",$K$4,A1788,"ALL",,,"TRUE","T")</f>
        <v>8100</v>
      </c>
      <c r="H1788" s="3">
        <f>RTD("cqg.rtd",,"StudyData","VWAP("&amp;$K$2&amp;",StartFrom:=StartOfDay,VolType:=auto,CoCType:=auto,InputChoice:=Mid)","Bar",, "Close",$K$4,A1788,"ALL",,,"TRUE","T")</f>
        <v>6502.6840723937003</v>
      </c>
    </row>
    <row r="1789" spans="1:8" x14ac:dyDescent="0.3">
      <c r="A1789" s="8">
        <f t="shared" si="27"/>
        <v>-1787</v>
      </c>
      <c r="B1789" s="9">
        <f xml:space="preserve"> RTD("cqg.rtd",,"StudyData","TYA", "BAR", "", "Time",$K$4,$A1789,"ALL",, "","False","T")</f>
        <v>45897.625</v>
      </c>
      <c r="C1789" s="3">
        <f>RTD("cqg.rtd",,"StudyData", $K$2, "BAR", "", "Open", $K$4, $A1789, $K$6,$K$10,,$K$8,K$12)</f>
        <v>6517.25</v>
      </c>
      <c r="D1789" s="3">
        <f>RTD("cqg.rtd",,"StudyData", $K$2, "BAR", "", "High", $K$4, $A1789, $K$6,$K$10,,$K$8,$K$12)</f>
        <v>6518</v>
      </c>
      <c r="E1789" s="3">
        <f>RTD("cqg.rtd",,"StudyData", $K$2, "BAR", "", "Low", $K$4, $A1789, $K$6,$K$10,,$K$8,$K$12)</f>
        <v>6514</v>
      </c>
      <c r="F1789" s="3">
        <f>RTD("cqg.rtd",,"StudyData", $K$2, "BAR", "", "Close", $K$4, $A1789, $K$6,$K$10,,$K$8,$K$12)</f>
        <v>6517.75</v>
      </c>
      <c r="G1789" s="4">
        <f>RTD("cqg.rtd",,"StudyData",$K$2, "Vol", "Highlight=Total Trades,VolType=Exchange,CoCType=Auto", "Vol",$K$4,A1789,"ALL",,,"TRUE","T")</f>
        <v>28380</v>
      </c>
      <c r="H1789" s="3">
        <f>RTD("cqg.rtd",,"StudyData","VWAP("&amp;$K$2&amp;",StartFrom:=StartOfDay,VolType:=auto,CoCType:=auto,InputChoice:=Mid)","Bar",, "Close",$K$4,A1789,"ALL",,,"TRUE","T")</f>
        <v>6502.5769035516996</v>
      </c>
    </row>
    <row r="1790" spans="1:8" x14ac:dyDescent="0.3">
      <c r="A1790" s="8">
        <f t="shared" si="27"/>
        <v>-1788</v>
      </c>
      <c r="B1790" s="9">
        <f xml:space="preserve"> RTD("cqg.rtd",,"StudyData","TYA", "BAR", "", "Time",$K$4,$A1790,"ALL",, "","False","T")</f>
        <v>45897.621527777781</v>
      </c>
      <c r="C1790" s="3">
        <f>RTD("cqg.rtd",,"StudyData", $K$2, "BAR", "", "Open", $K$4, $A1790, $K$6,$K$10,,$K$8,K$12)</f>
        <v>6522.75</v>
      </c>
      <c r="D1790" s="3">
        <f>RTD("cqg.rtd",,"StudyData", $K$2, "BAR", "", "High", $K$4, $A1790, $K$6,$K$10,,$K$8,$K$12)</f>
        <v>6522.75</v>
      </c>
      <c r="E1790" s="3">
        <f>RTD("cqg.rtd",,"StudyData", $K$2, "BAR", "", "Low", $K$4, $A1790, $K$6,$K$10,,$K$8,$K$12)</f>
        <v>6516.5</v>
      </c>
      <c r="F1790" s="3">
        <f>RTD("cqg.rtd",,"StudyData", $K$2, "BAR", "", "Close", $K$4, $A1790, $K$6,$K$10,,$K$8,$K$12)</f>
        <v>6517.5</v>
      </c>
      <c r="G1790" s="4">
        <f>RTD("cqg.rtd",,"StudyData",$K$2, "Vol", "Highlight=Total Trades,VolType=Exchange,CoCType=Auto", "Vol",$K$4,A1790,"ALL",,,"TRUE","T")</f>
        <v>80857</v>
      </c>
      <c r="H1790" s="3">
        <f>RTD("cqg.rtd",,"StudyData","VWAP("&amp;$K$2&amp;",StartFrom:=StartOfDay,VolType:=auto,CoCType:=auto,InputChoice:=Mid)","Bar",, "Close",$K$4,A1790,"ALL",,,"TRUE","T")</f>
        <v>6502.2120791252</v>
      </c>
    </row>
    <row r="1791" spans="1:8" x14ac:dyDescent="0.3">
      <c r="A1791" s="8">
        <f t="shared" si="27"/>
        <v>-1789</v>
      </c>
      <c r="B1791" s="9">
        <f xml:space="preserve"> RTD("cqg.rtd",,"StudyData","TYA", "BAR", "", "Time",$K$4,$A1791,"ALL",, "","False","T")</f>
        <v>45897.618055555555</v>
      </c>
      <c r="C1791" s="3">
        <f>RTD("cqg.rtd",,"StudyData", $K$2, "BAR", "", "Open", $K$4, $A1791, $K$6,$K$10,,$K$8,K$12)</f>
        <v>6519.5</v>
      </c>
      <c r="D1791" s="3">
        <f>RTD("cqg.rtd",,"StudyData", $K$2, "BAR", "", "High", $K$4, $A1791, $K$6,$K$10,,$K$8,$K$12)</f>
        <v>6523</v>
      </c>
      <c r="E1791" s="3">
        <f>RTD("cqg.rtd",,"StudyData", $K$2, "BAR", "", "Low", $K$4, $A1791, $K$6,$K$10,,$K$8,$K$12)</f>
        <v>6516</v>
      </c>
      <c r="F1791" s="3">
        <f>RTD("cqg.rtd",,"StudyData", $K$2, "BAR", "", "Close", $K$4, $A1791, $K$6,$K$10,,$K$8,$K$12)</f>
        <v>6522.5</v>
      </c>
      <c r="G1791" s="4">
        <f>RTD("cqg.rtd",,"StudyData",$K$2, "Vol", "Highlight=Total Trades,VolType=Exchange,CoCType=Auto", "Vol",$K$4,A1791,"ALL",,,"TRUE","T")</f>
        <v>31561</v>
      </c>
      <c r="H1791" s="3">
        <f>RTD("cqg.rtd",,"StudyData","VWAP("&amp;$K$2&amp;",StartFrom:=StartOfDay,VolType:=auto,CoCType:=auto,InputChoice:=Mid)","Bar",, "Close",$K$4,A1791,"ALL",,,"TRUE","T")</f>
        <v>6500.7505381034998</v>
      </c>
    </row>
    <row r="1792" spans="1:8" x14ac:dyDescent="0.3">
      <c r="A1792" s="8">
        <f t="shared" si="27"/>
        <v>-1790</v>
      </c>
      <c r="B1792" s="9">
        <f xml:space="preserve"> RTD("cqg.rtd",,"StudyData","TYA", "BAR", "", "Time",$K$4,$A1792,"ALL",, "","False","T")</f>
        <v>45897.614583333336</v>
      </c>
      <c r="C1792" s="3">
        <f>RTD("cqg.rtd",,"StudyData", $K$2, "BAR", "", "Open", $K$4, $A1792, $K$6,$K$10,,$K$8,K$12)</f>
        <v>6519.25</v>
      </c>
      <c r="D1792" s="3">
        <f>RTD("cqg.rtd",,"StudyData", $K$2, "BAR", "", "High", $K$4, $A1792, $K$6,$K$10,,$K$8,$K$12)</f>
        <v>6522</v>
      </c>
      <c r="E1792" s="3">
        <f>RTD("cqg.rtd",,"StudyData", $K$2, "BAR", "", "Low", $K$4, $A1792, $K$6,$K$10,,$K$8,$K$12)</f>
        <v>6519</v>
      </c>
      <c r="F1792" s="3">
        <f>RTD("cqg.rtd",,"StudyData", $K$2, "BAR", "", "Close", $K$4, $A1792, $K$6,$K$10,,$K$8,$K$12)</f>
        <v>6519.5</v>
      </c>
      <c r="G1792" s="4">
        <f>RTD("cqg.rtd",,"StudyData",$K$2, "Vol", "Highlight=Total Trades,VolType=Exchange,CoCType=Auto", "Vol",$K$4,A1792,"ALL",,,"TRUE","T")</f>
        <v>17072</v>
      </c>
      <c r="H1792" s="3">
        <f>RTD("cqg.rtd",,"StudyData","VWAP("&amp;$K$2&amp;",StartFrom:=StartOfDay,VolType:=auto,CoCType:=auto,InputChoice:=Mid)","Bar",, "Close",$K$4,A1792,"ALL",,,"TRUE","T")</f>
        <v>6500.1154586778002</v>
      </c>
    </row>
    <row r="1793" spans="1:8" x14ac:dyDescent="0.3">
      <c r="A1793" s="8">
        <f t="shared" si="27"/>
        <v>-1791</v>
      </c>
      <c r="B1793" s="9">
        <f xml:space="preserve"> RTD("cqg.rtd",,"StudyData","TYA", "BAR", "", "Time",$K$4,$A1793,"ALL",, "","False","T")</f>
        <v>45897.611111111109</v>
      </c>
      <c r="C1793" s="3">
        <f>RTD("cqg.rtd",,"StudyData", $K$2, "BAR", "", "Open", $K$4, $A1793, $K$6,$K$10,,$K$8,K$12)</f>
        <v>6517.5</v>
      </c>
      <c r="D1793" s="3">
        <f>RTD("cqg.rtd",,"StudyData", $K$2, "BAR", "", "High", $K$4, $A1793, $K$6,$K$10,,$K$8,$K$12)</f>
        <v>6519.5</v>
      </c>
      <c r="E1793" s="3">
        <f>RTD("cqg.rtd",,"StudyData", $K$2, "BAR", "", "Low", $K$4, $A1793, $K$6,$K$10,,$K$8,$K$12)</f>
        <v>6517</v>
      </c>
      <c r="F1793" s="3">
        <f>RTD("cqg.rtd",,"StudyData", $K$2, "BAR", "", "Close", $K$4, $A1793, $K$6,$K$10,,$K$8,$K$12)</f>
        <v>6519.25</v>
      </c>
      <c r="G1793" s="4">
        <f>RTD("cqg.rtd",,"StudyData",$K$2, "Vol", "Highlight=Total Trades,VolType=Exchange,CoCType=Auto", "Vol",$K$4,A1793,"ALL",,,"TRUE","T")</f>
        <v>7166</v>
      </c>
      <c r="H1793" s="3">
        <f>RTD("cqg.rtd",,"StudyData","VWAP("&amp;$K$2&amp;",StartFrom:=StartOfDay,VolType:=auto,CoCType:=auto,InputChoice:=Mid)","Bar",, "Close",$K$4,A1793,"ALL",,,"TRUE","T")</f>
        <v>6499.7350023888002</v>
      </c>
    </row>
    <row r="1794" spans="1:8" x14ac:dyDescent="0.3">
      <c r="A1794" s="8">
        <f t="shared" si="27"/>
        <v>-1792</v>
      </c>
      <c r="B1794" s="9">
        <f xml:space="preserve"> RTD("cqg.rtd",,"StudyData","TYA", "BAR", "", "Time",$K$4,$A1794,"ALL",, "","False","T")</f>
        <v>45897.607638888891</v>
      </c>
      <c r="C1794" s="3">
        <f>RTD("cqg.rtd",,"StudyData", $K$2, "BAR", "", "Open", $K$4, $A1794, $K$6,$K$10,,$K$8,K$12)</f>
        <v>6516.75</v>
      </c>
      <c r="D1794" s="3">
        <f>RTD("cqg.rtd",,"StudyData", $K$2, "BAR", "", "High", $K$4, $A1794, $K$6,$K$10,,$K$8,$K$12)</f>
        <v>6517.75</v>
      </c>
      <c r="E1794" s="3">
        <f>RTD("cqg.rtd",,"StudyData", $K$2, "BAR", "", "Low", $K$4, $A1794, $K$6,$K$10,,$K$8,$K$12)</f>
        <v>6515.25</v>
      </c>
      <c r="F1794" s="3">
        <f>RTD("cqg.rtd",,"StudyData", $K$2, "BAR", "", "Close", $K$4, $A1794, $K$6,$K$10,,$K$8,$K$12)</f>
        <v>6517.5</v>
      </c>
      <c r="G1794" s="4">
        <f>RTD("cqg.rtd",,"StudyData",$K$2, "Vol", "Highlight=Total Trades,VolType=Exchange,CoCType=Auto", "Vol",$K$4,A1794,"ALL",,,"TRUE","T")</f>
        <v>9162</v>
      </c>
      <c r="H1794" s="3">
        <f>RTD("cqg.rtd",,"StudyData","VWAP("&amp;$K$2&amp;",StartFrom:=StartOfDay,VolType:=auto,CoCType:=auto,InputChoice:=Mid)","Bar",, "Close",$K$4,A1794,"ALL",,,"TRUE","T")</f>
        <v>6499.5888063365001</v>
      </c>
    </row>
    <row r="1795" spans="1:8" x14ac:dyDescent="0.3">
      <c r="A1795" s="8">
        <f t="shared" si="27"/>
        <v>-1793</v>
      </c>
      <c r="B1795" s="9">
        <f xml:space="preserve"> RTD("cqg.rtd",,"StudyData","TYA", "BAR", "", "Time",$K$4,$A1795,"ALL",, "","False","T")</f>
        <v>45897.604166666664</v>
      </c>
      <c r="C1795" s="3">
        <f>RTD("cqg.rtd",,"StudyData", $K$2, "BAR", "", "Open", $K$4, $A1795, $K$6,$K$10,,$K$8,K$12)</f>
        <v>6517.5</v>
      </c>
      <c r="D1795" s="3">
        <f>RTD("cqg.rtd",,"StudyData", $K$2, "BAR", "", "High", $K$4, $A1795, $K$6,$K$10,,$K$8,$K$12)</f>
        <v>6517.75</v>
      </c>
      <c r="E1795" s="3">
        <f>RTD("cqg.rtd",,"StudyData", $K$2, "BAR", "", "Low", $K$4, $A1795, $K$6,$K$10,,$K$8,$K$12)</f>
        <v>6515.75</v>
      </c>
      <c r="F1795" s="3">
        <f>RTD("cqg.rtd",,"StudyData", $K$2, "BAR", "", "Close", $K$4, $A1795, $K$6,$K$10,,$K$8,$K$12)</f>
        <v>6517</v>
      </c>
      <c r="G1795" s="4">
        <f>RTD("cqg.rtd",,"StudyData",$K$2, "Vol", "Highlight=Total Trades,VolType=Exchange,CoCType=Auto", "Vol",$K$4,A1795,"ALL",,,"TRUE","T")</f>
        <v>7018</v>
      </c>
      <c r="H1795" s="3">
        <f>RTD("cqg.rtd",,"StudyData","VWAP("&amp;$K$2&amp;",StartFrom:=StartOfDay,VolType:=auto,CoCType:=auto,InputChoice:=Mid)","Bar",, "Close",$K$4,A1795,"ALL",,,"TRUE","T")</f>
        <v>6499.4163391776001</v>
      </c>
    </row>
    <row r="1796" spans="1:8" x14ac:dyDescent="0.3">
      <c r="A1796" s="8">
        <f t="shared" ref="A1796:A1859" si="28">A1795-1</f>
        <v>-1794</v>
      </c>
      <c r="B1796" s="9">
        <f xml:space="preserve"> RTD("cqg.rtd",,"StudyData","TYA", "BAR", "", "Time",$K$4,$A1796,"ALL",, "","False","T")</f>
        <v>45897.600694444445</v>
      </c>
      <c r="C1796" s="3">
        <f>RTD("cqg.rtd",,"StudyData", $K$2, "BAR", "", "Open", $K$4, $A1796, $K$6,$K$10,,$K$8,K$12)</f>
        <v>6517.25</v>
      </c>
      <c r="D1796" s="3">
        <f>RTD("cqg.rtd",,"StudyData", $K$2, "BAR", "", "High", $K$4, $A1796, $K$6,$K$10,,$K$8,$K$12)</f>
        <v>6518.5</v>
      </c>
      <c r="E1796" s="3">
        <f>RTD("cqg.rtd",,"StudyData", $K$2, "BAR", "", "Low", $K$4, $A1796, $K$6,$K$10,,$K$8,$K$12)</f>
        <v>6516.5</v>
      </c>
      <c r="F1796" s="3">
        <f>RTD("cqg.rtd",,"StudyData", $K$2, "BAR", "", "Close", $K$4, $A1796, $K$6,$K$10,,$K$8,$K$12)</f>
        <v>6517.75</v>
      </c>
      <c r="G1796" s="4">
        <f>RTD("cqg.rtd",,"StudyData",$K$2, "Vol", "Highlight=Total Trades,VolType=Exchange,CoCType=Auto", "Vol",$K$4,A1796,"ALL",,,"TRUE","T")</f>
        <v>5411</v>
      </c>
      <c r="H1796" s="3">
        <f>RTD("cqg.rtd",,"StudyData","VWAP("&amp;$K$2&amp;",StartFrom:=StartOfDay,VolType:=auto,CoCType:=auto,InputChoice:=Mid)","Bar",, "Close",$K$4,A1796,"ALL",,,"TRUE","T")</f>
        <v>6499.2798646840001</v>
      </c>
    </row>
    <row r="1797" spans="1:8" x14ac:dyDescent="0.3">
      <c r="A1797" s="8">
        <f t="shared" si="28"/>
        <v>-1795</v>
      </c>
      <c r="B1797" s="9">
        <f xml:space="preserve"> RTD("cqg.rtd",,"StudyData","TYA", "BAR", "", "Time",$K$4,$A1797,"ALL",, "","False","T")</f>
        <v>45897.597222222219</v>
      </c>
      <c r="C1797" s="3">
        <f>RTD("cqg.rtd",,"StudyData", $K$2, "BAR", "", "Open", $K$4, $A1797, $K$6,$K$10,,$K$8,K$12)</f>
        <v>6518.25</v>
      </c>
      <c r="D1797" s="3">
        <f>RTD("cqg.rtd",,"StudyData", $K$2, "BAR", "", "High", $K$4, $A1797, $K$6,$K$10,,$K$8,$K$12)</f>
        <v>6518.75</v>
      </c>
      <c r="E1797" s="3">
        <f>RTD("cqg.rtd",,"StudyData", $K$2, "BAR", "", "Low", $K$4, $A1797, $K$6,$K$10,,$K$8,$K$12)</f>
        <v>6517.25</v>
      </c>
      <c r="F1797" s="3">
        <f>RTD("cqg.rtd",,"StudyData", $K$2, "BAR", "", "Close", $K$4, $A1797, $K$6,$K$10,,$K$8,$K$12)</f>
        <v>6517.25</v>
      </c>
      <c r="G1797" s="4">
        <f>RTD("cqg.rtd",,"StudyData",$K$2, "Vol", "Highlight=Total Trades,VolType=Exchange,CoCType=Auto", "Vol",$K$4,A1797,"ALL",,,"TRUE","T")</f>
        <v>5713</v>
      </c>
      <c r="H1797" s="3">
        <f>RTD("cqg.rtd",,"StudyData","VWAP("&amp;$K$2&amp;",StartFrom:=StartOfDay,VolType:=auto,CoCType:=auto,InputChoice:=Mid)","Bar",, "Close",$K$4,A1797,"ALL",,,"TRUE","T")</f>
        <v>6499.1685835891003</v>
      </c>
    </row>
    <row r="1798" spans="1:8" x14ac:dyDescent="0.3">
      <c r="A1798" s="8">
        <f t="shared" si="28"/>
        <v>-1796</v>
      </c>
      <c r="B1798" s="9">
        <f xml:space="preserve"> RTD("cqg.rtd",,"StudyData","TYA", "BAR", "", "Time",$K$4,$A1798,"ALL",, "","False","T")</f>
        <v>45897.59375</v>
      </c>
      <c r="C1798" s="3">
        <f>RTD("cqg.rtd",,"StudyData", $K$2, "BAR", "", "Open", $K$4, $A1798, $K$6,$K$10,,$K$8,K$12)</f>
        <v>6519.5</v>
      </c>
      <c r="D1798" s="3">
        <f>RTD("cqg.rtd",,"StudyData", $K$2, "BAR", "", "High", $K$4, $A1798, $K$6,$K$10,,$K$8,$K$12)</f>
        <v>6519.75</v>
      </c>
      <c r="E1798" s="3">
        <f>RTD("cqg.rtd",,"StudyData", $K$2, "BAR", "", "Low", $K$4, $A1798, $K$6,$K$10,,$K$8,$K$12)</f>
        <v>6517.25</v>
      </c>
      <c r="F1798" s="3">
        <f>RTD("cqg.rtd",,"StudyData", $K$2, "BAR", "", "Close", $K$4, $A1798, $K$6,$K$10,,$K$8,$K$12)</f>
        <v>6518.5</v>
      </c>
      <c r="G1798" s="4">
        <f>RTD("cqg.rtd",,"StudyData",$K$2, "Vol", "Highlight=Total Trades,VolType=Exchange,CoCType=Auto", "Vol",$K$4,A1798,"ALL",,,"TRUE","T")</f>
        <v>7060</v>
      </c>
      <c r="H1798" s="3">
        <f>RTD("cqg.rtd",,"StudyData","VWAP("&amp;$K$2&amp;",StartFrom:=StartOfDay,VolType:=auto,CoCType:=auto,InputChoice:=Mid)","Bar",, "Close",$K$4,A1798,"ALL",,,"TRUE","T")</f>
        <v>6499.0463616776997</v>
      </c>
    </row>
    <row r="1799" spans="1:8" x14ac:dyDescent="0.3">
      <c r="A1799" s="8">
        <f t="shared" si="28"/>
        <v>-1797</v>
      </c>
      <c r="B1799" s="9">
        <f xml:space="preserve"> RTD("cqg.rtd",,"StudyData","TYA", "BAR", "", "Time",$K$4,$A1799,"ALL",, "","False","T")</f>
        <v>45897.590277777781</v>
      </c>
      <c r="C1799" s="3">
        <f>RTD("cqg.rtd",,"StudyData", $K$2, "BAR", "", "Open", $K$4, $A1799, $K$6,$K$10,,$K$8,K$12)</f>
        <v>6519</v>
      </c>
      <c r="D1799" s="3">
        <f>RTD("cqg.rtd",,"StudyData", $K$2, "BAR", "", "High", $K$4, $A1799, $K$6,$K$10,,$K$8,$K$12)</f>
        <v>6520.5</v>
      </c>
      <c r="E1799" s="3">
        <f>RTD("cqg.rtd",,"StudyData", $K$2, "BAR", "", "Low", $K$4, $A1799, $K$6,$K$10,,$K$8,$K$12)</f>
        <v>6518.75</v>
      </c>
      <c r="F1799" s="3">
        <f>RTD("cqg.rtd",,"StudyData", $K$2, "BAR", "", "Close", $K$4, $A1799, $K$6,$K$10,,$K$8,$K$12)</f>
        <v>6519.5</v>
      </c>
      <c r="G1799" s="4">
        <f>RTD("cqg.rtd",,"StudyData",$K$2, "Vol", "Highlight=Total Trades,VolType=Exchange,CoCType=Auto", "Vol",$K$4,A1799,"ALL",,,"TRUE","T")</f>
        <v>6356</v>
      </c>
      <c r="H1799" s="3">
        <f>RTD("cqg.rtd",,"StudyData","VWAP("&amp;$K$2&amp;",StartFrom:=StartOfDay,VolType:=auto,CoCType:=auto,InputChoice:=Mid)","Bar",, "Close",$K$4,A1799,"ALL",,,"TRUE","T")</f>
        <v>6498.8890703628003</v>
      </c>
    </row>
    <row r="1800" spans="1:8" x14ac:dyDescent="0.3">
      <c r="A1800" s="8">
        <f t="shared" si="28"/>
        <v>-1798</v>
      </c>
      <c r="B1800" s="9">
        <f xml:space="preserve"> RTD("cqg.rtd",,"StudyData","TYA", "BAR", "", "Time",$K$4,$A1800,"ALL",, "","False","T")</f>
        <v>45897.586805555555</v>
      </c>
      <c r="C1800" s="3">
        <f>RTD("cqg.rtd",,"StudyData", $K$2, "BAR", "", "Open", $K$4, $A1800, $K$6,$K$10,,$K$8,K$12)</f>
        <v>6518</v>
      </c>
      <c r="D1800" s="3">
        <f>RTD("cqg.rtd",,"StudyData", $K$2, "BAR", "", "High", $K$4, $A1800, $K$6,$K$10,,$K$8,$K$12)</f>
        <v>6519.5</v>
      </c>
      <c r="E1800" s="3">
        <f>RTD("cqg.rtd",,"StudyData", $K$2, "BAR", "", "Low", $K$4, $A1800, $K$6,$K$10,,$K$8,$K$12)</f>
        <v>6516</v>
      </c>
      <c r="F1800" s="3">
        <f>RTD("cqg.rtd",,"StudyData", $K$2, "BAR", "", "Close", $K$4, $A1800, $K$6,$K$10,,$K$8,$K$12)</f>
        <v>6519</v>
      </c>
      <c r="G1800" s="4">
        <f>RTD("cqg.rtd",,"StudyData",$K$2, "Vol", "Highlight=Total Trades,VolType=Exchange,CoCType=Auto", "Vol",$K$4,A1800,"ALL",,,"TRUE","T")</f>
        <v>7460</v>
      </c>
      <c r="H1800" s="3">
        <f>RTD("cqg.rtd",,"StudyData","VWAP("&amp;$K$2&amp;",StartFrom:=StartOfDay,VolType:=auto,CoCType:=auto,InputChoice:=Mid)","Bar",, "Close",$K$4,A1800,"ALL",,,"TRUE","T")</f>
        <v>6498.7370227949004</v>
      </c>
    </row>
    <row r="1801" spans="1:8" x14ac:dyDescent="0.3">
      <c r="A1801" s="8">
        <f t="shared" si="28"/>
        <v>-1799</v>
      </c>
      <c r="B1801" s="9">
        <f xml:space="preserve"> RTD("cqg.rtd",,"StudyData","TYA", "BAR", "", "Time",$K$4,$A1801,"ALL",, "","False","T")</f>
        <v>45897.583333333336</v>
      </c>
      <c r="C1801" s="3">
        <f>RTD("cqg.rtd",,"StudyData", $K$2, "BAR", "", "Open", $K$4, $A1801, $K$6,$K$10,,$K$8,K$12)</f>
        <v>6517.5</v>
      </c>
      <c r="D1801" s="3">
        <f>RTD("cqg.rtd",,"StudyData", $K$2, "BAR", "", "High", $K$4, $A1801, $K$6,$K$10,,$K$8,$K$12)</f>
        <v>6519.5</v>
      </c>
      <c r="E1801" s="3">
        <f>RTD("cqg.rtd",,"StudyData", $K$2, "BAR", "", "Low", $K$4, $A1801, $K$6,$K$10,,$K$8,$K$12)</f>
        <v>6517.5</v>
      </c>
      <c r="F1801" s="3">
        <f>RTD("cqg.rtd",,"StudyData", $K$2, "BAR", "", "Close", $K$4, $A1801, $K$6,$K$10,,$K$8,$K$12)</f>
        <v>6517.75</v>
      </c>
      <c r="G1801" s="4">
        <f>RTD("cqg.rtd",,"StudyData",$K$2, "Vol", "Highlight=Total Trades,VolType=Exchange,CoCType=Auto", "Vol",$K$4,A1801,"ALL",,,"TRUE","T")</f>
        <v>8022</v>
      </c>
      <c r="H1801" s="3">
        <f>RTD("cqg.rtd",,"StudyData","VWAP("&amp;$K$2&amp;",StartFrom:=StartOfDay,VolType:=auto,CoCType:=auto,InputChoice:=Mid)","Bar",, "Close",$K$4,A1801,"ALL",,,"TRUE","T")</f>
        <v>6498.5719730601004</v>
      </c>
    </row>
    <row r="1802" spans="1:8" x14ac:dyDescent="0.3">
      <c r="A1802" s="8">
        <f t="shared" si="28"/>
        <v>-1800</v>
      </c>
      <c r="B1802" s="9">
        <f xml:space="preserve"> RTD("cqg.rtd",,"StudyData","TYA", "BAR", "", "Time",$K$4,$A1802,"ALL",, "","False","T")</f>
        <v>45897.579861111109</v>
      </c>
      <c r="C1802" s="3">
        <f>RTD("cqg.rtd",,"StudyData", $K$2, "BAR", "", "Open", $K$4, $A1802, $K$6,$K$10,,$K$8,K$12)</f>
        <v>6517.25</v>
      </c>
      <c r="D1802" s="3">
        <f>RTD("cqg.rtd",,"StudyData", $K$2, "BAR", "", "High", $K$4, $A1802, $K$6,$K$10,,$K$8,$K$12)</f>
        <v>6518.5</v>
      </c>
      <c r="E1802" s="3">
        <f>RTD("cqg.rtd",,"StudyData", $K$2, "BAR", "", "Low", $K$4, $A1802, $K$6,$K$10,,$K$8,$K$12)</f>
        <v>6516.5</v>
      </c>
      <c r="F1802" s="3">
        <f>RTD("cqg.rtd",,"StudyData", $K$2, "BAR", "", "Close", $K$4, $A1802, $K$6,$K$10,,$K$8,$K$12)</f>
        <v>6517.75</v>
      </c>
      <c r="G1802" s="4">
        <f>RTD("cqg.rtd",,"StudyData",$K$2, "Vol", "Highlight=Total Trades,VolType=Exchange,CoCType=Auto", "Vol",$K$4,A1802,"ALL",,,"TRUE","T")</f>
        <v>6345</v>
      </c>
      <c r="H1802" s="3">
        <f>RTD("cqg.rtd",,"StudyData","VWAP("&amp;$K$2&amp;",StartFrom:=StartOfDay,VolType:=auto,CoCType:=auto,InputChoice:=Mid)","Bar",, "Close",$K$4,A1802,"ALL",,,"TRUE","T")</f>
        <v>6498.3841945189997</v>
      </c>
    </row>
    <row r="1803" spans="1:8" x14ac:dyDescent="0.3">
      <c r="A1803" s="8">
        <f t="shared" si="28"/>
        <v>-1801</v>
      </c>
      <c r="B1803" s="9">
        <f xml:space="preserve"> RTD("cqg.rtd",,"StudyData","TYA", "BAR", "", "Time",$K$4,$A1803,"ALL",, "","False","T")</f>
        <v>45897.576388888891</v>
      </c>
      <c r="C1803" s="3">
        <f>RTD("cqg.rtd",,"StudyData", $K$2, "BAR", "", "Open", $K$4, $A1803, $K$6,$K$10,,$K$8,K$12)</f>
        <v>6515.75</v>
      </c>
      <c r="D1803" s="3">
        <f>RTD("cqg.rtd",,"StudyData", $K$2, "BAR", "", "High", $K$4, $A1803, $K$6,$K$10,,$K$8,$K$12)</f>
        <v>6517.5</v>
      </c>
      <c r="E1803" s="3">
        <f>RTD("cqg.rtd",,"StudyData", $K$2, "BAR", "", "Low", $K$4, $A1803, $K$6,$K$10,,$K$8,$K$12)</f>
        <v>6515.5</v>
      </c>
      <c r="F1803" s="3">
        <f>RTD("cqg.rtd",,"StudyData", $K$2, "BAR", "", "Close", $K$4, $A1803, $K$6,$K$10,,$K$8,$K$12)</f>
        <v>6517.25</v>
      </c>
      <c r="G1803" s="4">
        <f>RTD("cqg.rtd",,"StudyData",$K$2, "Vol", "Highlight=Total Trades,VolType=Exchange,CoCType=Auto", "Vol",$K$4,A1803,"ALL",,,"TRUE","T")</f>
        <v>5060</v>
      </c>
      <c r="H1803" s="3">
        <f>RTD("cqg.rtd",,"StudyData","VWAP("&amp;$K$2&amp;",StartFrom:=StartOfDay,VolType:=auto,CoCType:=auto,InputChoice:=Mid)","Bar",, "Close",$K$4,A1803,"ALL",,,"TRUE","T")</f>
        <v>6498.2406547821001</v>
      </c>
    </row>
    <row r="1804" spans="1:8" x14ac:dyDescent="0.3">
      <c r="A1804" s="8">
        <f t="shared" si="28"/>
        <v>-1802</v>
      </c>
      <c r="B1804" s="9">
        <f xml:space="preserve"> RTD("cqg.rtd",,"StudyData","TYA", "BAR", "", "Time",$K$4,$A1804,"ALL",, "","False","T")</f>
        <v>45897.572916666664</v>
      </c>
      <c r="C1804" s="3">
        <f>RTD("cqg.rtd",,"StudyData", $K$2, "BAR", "", "Open", $K$4, $A1804, $K$6,$K$10,,$K$8,K$12)</f>
        <v>6516</v>
      </c>
      <c r="D1804" s="3">
        <f>RTD("cqg.rtd",,"StudyData", $K$2, "BAR", "", "High", $K$4, $A1804, $K$6,$K$10,,$K$8,$K$12)</f>
        <v>6517</v>
      </c>
      <c r="E1804" s="3">
        <f>RTD("cqg.rtd",,"StudyData", $K$2, "BAR", "", "Low", $K$4, $A1804, $K$6,$K$10,,$K$8,$K$12)</f>
        <v>6515.5</v>
      </c>
      <c r="F1804" s="3">
        <f>RTD("cqg.rtd",,"StudyData", $K$2, "BAR", "", "Close", $K$4, $A1804, $K$6,$K$10,,$K$8,$K$12)</f>
        <v>6515.5</v>
      </c>
      <c r="G1804" s="4">
        <f>RTD("cqg.rtd",,"StudyData",$K$2, "Vol", "Highlight=Total Trades,VolType=Exchange,CoCType=Auto", "Vol",$K$4,A1804,"ALL",,,"TRUE","T")</f>
        <v>5307</v>
      </c>
      <c r="H1804" s="3">
        <f>RTD("cqg.rtd",,"StudyData","VWAP("&amp;$K$2&amp;",StartFrom:=StartOfDay,VolType:=auto,CoCType:=auto,InputChoice:=Mid)","Bar",, "Close",$K$4,A1804,"ALL",,,"TRUE","T")</f>
        <v>6498.1306549288001</v>
      </c>
    </row>
    <row r="1805" spans="1:8" x14ac:dyDescent="0.3">
      <c r="A1805" s="8">
        <f t="shared" si="28"/>
        <v>-1803</v>
      </c>
      <c r="B1805" s="9">
        <f xml:space="preserve"> RTD("cqg.rtd",,"StudyData","TYA", "BAR", "", "Time",$K$4,$A1805,"ALL",, "","False","T")</f>
        <v>45897.569444444445</v>
      </c>
      <c r="C1805" s="3">
        <f>RTD("cqg.rtd",,"StudyData", $K$2, "BAR", "", "Open", $K$4, $A1805, $K$6,$K$10,,$K$8,K$12)</f>
        <v>6516.5</v>
      </c>
      <c r="D1805" s="3">
        <f>RTD("cqg.rtd",,"StudyData", $K$2, "BAR", "", "High", $K$4, $A1805, $K$6,$K$10,,$K$8,$K$12)</f>
        <v>6517.75</v>
      </c>
      <c r="E1805" s="3">
        <f>RTD("cqg.rtd",,"StudyData", $K$2, "BAR", "", "Low", $K$4, $A1805, $K$6,$K$10,,$K$8,$K$12)</f>
        <v>6515.5</v>
      </c>
      <c r="F1805" s="3">
        <f>RTD("cqg.rtd",,"StudyData", $K$2, "BAR", "", "Close", $K$4, $A1805, $K$6,$K$10,,$K$8,$K$12)</f>
        <v>6515.75</v>
      </c>
      <c r="G1805" s="4">
        <f>RTD("cqg.rtd",,"StudyData",$K$2, "Vol", "Highlight=Total Trades,VolType=Exchange,CoCType=Auto", "Vol",$K$4,A1805,"ALL",,,"TRUE","T")</f>
        <v>7922</v>
      </c>
      <c r="H1805" s="3">
        <f>RTD("cqg.rtd",,"StudyData","VWAP("&amp;$K$2&amp;",StartFrom:=StartOfDay,VolType:=auto,CoCType:=auto,InputChoice:=Mid)","Bar",, "Close",$K$4,A1805,"ALL",,,"TRUE","T")</f>
        <v>6498.0154421331999</v>
      </c>
    </row>
    <row r="1806" spans="1:8" x14ac:dyDescent="0.3">
      <c r="A1806" s="8">
        <f t="shared" si="28"/>
        <v>-1804</v>
      </c>
      <c r="B1806" s="9">
        <f xml:space="preserve"> RTD("cqg.rtd",,"StudyData","TYA", "BAR", "", "Time",$K$4,$A1806,"ALL",, "","False","T")</f>
        <v>45897.565972222219</v>
      </c>
      <c r="C1806" s="3">
        <f>RTD("cqg.rtd",,"StudyData", $K$2, "BAR", "", "Open", $K$4, $A1806, $K$6,$K$10,,$K$8,K$12)</f>
        <v>6516</v>
      </c>
      <c r="D1806" s="3">
        <f>RTD("cqg.rtd",,"StudyData", $K$2, "BAR", "", "High", $K$4, $A1806, $K$6,$K$10,,$K$8,$K$12)</f>
        <v>6516.75</v>
      </c>
      <c r="E1806" s="3">
        <f>RTD("cqg.rtd",,"StudyData", $K$2, "BAR", "", "Low", $K$4, $A1806, $K$6,$K$10,,$K$8,$K$12)</f>
        <v>6515</v>
      </c>
      <c r="F1806" s="3">
        <f>RTD("cqg.rtd",,"StudyData", $K$2, "BAR", "", "Close", $K$4, $A1806, $K$6,$K$10,,$K$8,$K$12)</f>
        <v>6516.5</v>
      </c>
      <c r="G1806" s="4">
        <f>RTD("cqg.rtd",,"StudyData",$K$2, "Vol", "Highlight=Total Trades,VolType=Exchange,CoCType=Auto", "Vol",$K$4,A1806,"ALL",,,"TRUE","T")</f>
        <v>6628</v>
      </c>
      <c r="H1806" s="3">
        <f>RTD("cqg.rtd",,"StudyData","VWAP("&amp;$K$2&amp;",StartFrom:=StartOfDay,VolType:=auto,CoCType:=auto,InputChoice:=Mid)","Bar",, "Close",$K$4,A1806,"ALL",,,"TRUE","T")</f>
        <v>6497.8371131616996</v>
      </c>
    </row>
    <row r="1807" spans="1:8" x14ac:dyDescent="0.3">
      <c r="A1807" s="8">
        <f t="shared" si="28"/>
        <v>-1805</v>
      </c>
      <c r="B1807" s="9">
        <f xml:space="preserve"> RTD("cqg.rtd",,"StudyData","TYA", "BAR", "", "Time",$K$4,$A1807,"ALL",, "","False","T")</f>
        <v>45897.5625</v>
      </c>
      <c r="C1807" s="3">
        <f>RTD("cqg.rtd",,"StudyData", $K$2, "BAR", "", "Open", $K$4, $A1807, $K$6,$K$10,,$K$8,K$12)</f>
        <v>6514.5</v>
      </c>
      <c r="D1807" s="3">
        <f>RTD("cqg.rtd",,"StudyData", $K$2, "BAR", "", "High", $K$4, $A1807, $K$6,$K$10,,$K$8,$K$12)</f>
        <v>6516.5</v>
      </c>
      <c r="E1807" s="3">
        <f>RTD("cqg.rtd",,"StudyData", $K$2, "BAR", "", "Low", $K$4, $A1807, $K$6,$K$10,,$K$8,$K$12)</f>
        <v>6514</v>
      </c>
      <c r="F1807" s="3">
        <f>RTD("cqg.rtd",,"StudyData", $K$2, "BAR", "", "Close", $K$4, $A1807, $K$6,$K$10,,$K$8,$K$12)</f>
        <v>6516</v>
      </c>
      <c r="G1807" s="4">
        <f>RTD("cqg.rtd",,"StudyData",$K$2, "Vol", "Highlight=Total Trades,VolType=Exchange,CoCType=Auto", "Vol",$K$4,A1807,"ALL",,,"TRUE","T")</f>
        <v>7403</v>
      </c>
      <c r="H1807" s="3">
        <f>RTD("cqg.rtd",,"StudyData","VWAP("&amp;$K$2&amp;",StartFrom:=StartOfDay,VolType:=auto,CoCType:=auto,InputChoice:=Mid)","Bar",, "Close",$K$4,A1807,"ALL",,,"TRUE","T")</f>
        <v>6497.6913273985001</v>
      </c>
    </row>
    <row r="1808" spans="1:8" x14ac:dyDescent="0.3">
      <c r="A1808" s="8">
        <f t="shared" si="28"/>
        <v>-1806</v>
      </c>
      <c r="B1808" s="9">
        <f xml:space="preserve"> RTD("cqg.rtd",,"StudyData","TYA", "BAR", "", "Time",$K$4,$A1808,"ALL",, "","False","T")</f>
        <v>45897.559027777781</v>
      </c>
      <c r="C1808" s="3">
        <f>RTD("cqg.rtd",,"StudyData", $K$2, "BAR", "", "Open", $K$4, $A1808, $K$6,$K$10,,$K$8,K$12)</f>
        <v>6513</v>
      </c>
      <c r="D1808" s="3">
        <f>RTD("cqg.rtd",,"StudyData", $K$2, "BAR", "", "High", $K$4, $A1808, $K$6,$K$10,,$K$8,$K$12)</f>
        <v>6514.75</v>
      </c>
      <c r="E1808" s="3">
        <f>RTD("cqg.rtd",,"StudyData", $K$2, "BAR", "", "Low", $K$4, $A1808, $K$6,$K$10,,$K$8,$K$12)</f>
        <v>6512.5</v>
      </c>
      <c r="F1808" s="3">
        <f>RTD("cqg.rtd",,"StudyData", $K$2, "BAR", "", "Close", $K$4, $A1808, $K$6,$K$10,,$K$8,$K$12)</f>
        <v>6514.25</v>
      </c>
      <c r="G1808" s="4">
        <f>RTD("cqg.rtd",,"StudyData",$K$2, "Vol", "Highlight=Total Trades,VolType=Exchange,CoCType=Auto", "Vol",$K$4,A1808,"ALL",,,"TRUE","T")</f>
        <v>5540</v>
      </c>
      <c r="H1808" s="3">
        <f>RTD("cqg.rtd",,"StudyData","VWAP("&amp;$K$2&amp;",StartFrom:=StartOfDay,VolType:=auto,CoCType:=auto,InputChoice:=Mid)","Bar",, "Close",$K$4,A1808,"ALL",,,"TRUE","T")</f>
        <v>6497.5313772424997</v>
      </c>
    </row>
    <row r="1809" spans="1:8" x14ac:dyDescent="0.3">
      <c r="A1809" s="8">
        <f t="shared" si="28"/>
        <v>-1807</v>
      </c>
      <c r="B1809" s="9">
        <f xml:space="preserve"> RTD("cqg.rtd",,"StudyData","TYA", "BAR", "", "Time",$K$4,$A1809,"ALL",, "","False","T")</f>
        <v>45897.555555555555</v>
      </c>
      <c r="C1809" s="3">
        <f>RTD("cqg.rtd",,"StudyData", $K$2, "BAR", "", "Open", $K$4, $A1809, $K$6,$K$10,,$K$8,K$12)</f>
        <v>6512</v>
      </c>
      <c r="D1809" s="3">
        <f>RTD("cqg.rtd",,"StudyData", $K$2, "BAR", "", "High", $K$4, $A1809, $K$6,$K$10,,$K$8,$K$12)</f>
        <v>6513.75</v>
      </c>
      <c r="E1809" s="3">
        <f>RTD("cqg.rtd",,"StudyData", $K$2, "BAR", "", "Low", $K$4, $A1809, $K$6,$K$10,,$K$8,$K$12)</f>
        <v>6512</v>
      </c>
      <c r="F1809" s="3">
        <f>RTD("cqg.rtd",,"StudyData", $K$2, "BAR", "", "Close", $K$4, $A1809, $K$6,$K$10,,$K$8,$K$12)</f>
        <v>6513</v>
      </c>
      <c r="G1809" s="4">
        <f>RTD("cqg.rtd",,"StudyData",$K$2, "Vol", "Highlight=Total Trades,VolType=Exchange,CoCType=Auto", "Vol",$K$4,A1809,"ALL",,,"TRUE","T")</f>
        <v>4764</v>
      </c>
      <c r="H1809" s="3">
        <f>RTD("cqg.rtd",,"StudyData","VWAP("&amp;$K$2&amp;",StartFrom:=StartOfDay,VolType:=auto,CoCType:=auto,InputChoice:=Mid)","Bar",, "Close",$K$4,A1809,"ALL",,,"TRUE","T")</f>
        <v>6497.4209135505998</v>
      </c>
    </row>
    <row r="1810" spans="1:8" x14ac:dyDescent="0.3">
      <c r="A1810" s="8">
        <f t="shared" si="28"/>
        <v>-1808</v>
      </c>
      <c r="B1810" s="9">
        <f xml:space="preserve"> RTD("cqg.rtd",,"StudyData","TYA", "BAR", "", "Time",$K$4,$A1810,"ALL",, "","False","T")</f>
        <v>45897.552083333336</v>
      </c>
      <c r="C1810" s="3">
        <f>RTD("cqg.rtd",,"StudyData", $K$2, "BAR", "", "Open", $K$4, $A1810, $K$6,$K$10,,$K$8,K$12)</f>
        <v>6512.5</v>
      </c>
      <c r="D1810" s="3">
        <f>RTD("cqg.rtd",,"StudyData", $K$2, "BAR", "", "High", $K$4, $A1810, $K$6,$K$10,,$K$8,$K$12)</f>
        <v>6513</v>
      </c>
      <c r="E1810" s="3">
        <f>RTD("cqg.rtd",,"StudyData", $K$2, "BAR", "", "Low", $K$4, $A1810, $K$6,$K$10,,$K$8,$K$12)</f>
        <v>6511.25</v>
      </c>
      <c r="F1810" s="3">
        <f>RTD("cqg.rtd",,"StudyData", $K$2, "BAR", "", "Close", $K$4, $A1810, $K$6,$K$10,,$K$8,$K$12)</f>
        <v>6512.25</v>
      </c>
      <c r="G1810" s="4">
        <f>RTD("cqg.rtd",,"StudyData",$K$2, "Vol", "Highlight=Total Trades,VolType=Exchange,CoCType=Auto", "Vol",$K$4,A1810,"ALL",,,"TRUE","T")</f>
        <v>4578</v>
      </c>
      <c r="H1810" s="3">
        <f>RTD("cqg.rtd",,"StudyData","VWAP("&amp;$K$2&amp;",StartFrom:=StartOfDay,VolType:=auto,CoCType:=auto,InputChoice:=Mid)","Bar",, "Close",$K$4,A1810,"ALL",,,"TRUE","T")</f>
        <v>6497.3291559536001</v>
      </c>
    </row>
    <row r="1811" spans="1:8" x14ac:dyDescent="0.3">
      <c r="A1811" s="8">
        <f t="shared" si="28"/>
        <v>-1809</v>
      </c>
      <c r="B1811" s="9">
        <f xml:space="preserve"> RTD("cqg.rtd",,"StudyData","TYA", "BAR", "", "Time",$K$4,$A1811,"ALL",, "","False","T")</f>
        <v>45897.548611111109</v>
      </c>
      <c r="C1811" s="3">
        <f>RTD("cqg.rtd",,"StudyData", $K$2, "BAR", "", "Open", $K$4, $A1811, $K$6,$K$10,,$K$8,K$12)</f>
        <v>6512.5</v>
      </c>
      <c r="D1811" s="3">
        <f>RTD("cqg.rtd",,"StudyData", $K$2, "BAR", "", "High", $K$4, $A1811, $K$6,$K$10,,$K$8,$K$12)</f>
        <v>6513.5</v>
      </c>
      <c r="E1811" s="3">
        <f>RTD("cqg.rtd",,"StudyData", $K$2, "BAR", "", "Low", $K$4, $A1811, $K$6,$K$10,,$K$8,$K$12)</f>
        <v>6511.5</v>
      </c>
      <c r="F1811" s="3">
        <f>RTD("cqg.rtd",,"StudyData", $K$2, "BAR", "", "Close", $K$4, $A1811, $K$6,$K$10,,$K$8,$K$12)</f>
        <v>6512.5</v>
      </c>
      <c r="G1811" s="4">
        <f>RTD("cqg.rtd",,"StudyData",$K$2, "Vol", "Highlight=Total Trades,VolType=Exchange,CoCType=Auto", "Vol",$K$4,A1811,"ALL",,,"TRUE","T")</f>
        <v>6707</v>
      </c>
      <c r="H1811" s="3">
        <f>RTD("cqg.rtd",,"StudyData","VWAP("&amp;$K$2&amp;",StartFrom:=StartOfDay,VolType:=auto,CoCType:=auto,InputChoice:=Mid)","Bar",, "Close",$K$4,A1811,"ALL",,,"TRUE","T")</f>
        <v>6497.244252083</v>
      </c>
    </row>
    <row r="1812" spans="1:8" x14ac:dyDescent="0.3">
      <c r="A1812" s="8">
        <f t="shared" si="28"/>
        <v>-1810</v>
      </c>
      <c r="B1812" s="9">
        <f xml:space="preserve"> RTD("cqg.rtd",,"StudyData","TYA", "BAR", "", "Time",$K$4,$A1812,"ALL",, "","False","T")</f>
        <v>45897.545138888891</v>
      </c>
      <c r="C1812" s="3">
        <f>RTD("cqg.rtd",,"StudyData", $K$2, "BAR", "", "Open", $K$4, $A1812, $K$6,$K$10,,$K$8,K$12)</f>
        <v>6512.25</v>
      </c>
      <c r="D1812" s="3">
        <f>RTD("cqg.rtd",,"StudyData", $K$2, "BAR", "", "High", $K$4, $A1812, $K$6,$K$10,,$K$8,$K$12)</f>
        <v>6513.5</v>
      </c>
      <c r="E1812" s="3">
        <f>RTD("cqg.rtd",,"StudyData", $K$2, "BAR", "", "Low", $K$4, $A1812, $K$6,$K$10,,$K$8,$K$12)</f>
        <v>6511.75</v>
      </c>
      <c r="F1812" s="3">
        <f>RTD("cqg.rtd",,"StudyData", $K$2, "BAR", "", "Close", $K$4, $A1812, $K$6,$K$10,,$K$8,$K$12)</f>
        <v>6512.75</v>
      </c>
      <c r="G1812" s="4">
        <f>RTD("cqg.rtd",,"StudyData",$K$2, "Vol", "Highlight=Total Trades,VolType=Exchange,CoCType=Auto", "Vol",$K$4,A1812,"ALL",,,"TRUE","T")</f>
        <v>5926</v>
      </c>
      <c r="H1812" s="3">
        <f>RTD("cqg.rtd",,"StudyData","VWAP("&amp;$K$2&amp;",StartFrom:=StartOfDay,VolType:=auto,CoCType:=auto,InputChoice:=Mid)","Bar",, "Close",$K$4,A1812,"ALL",,,"TRUE","T")</f>
        <v>6497.1149098639999</v>
      </c>
    </row>
    <row r="1813" spans="1:8" x14ac:dyDescent="0.3">
      <c r="A1813" s="8">
        <f t="shared" si="28"/>
        <v>-1811</v>
      </c>
      <c r="B1813" s="9">
        <f xml:space="preserve"> RTD("cqg.rtd",,"StudyData","TYA", "BAR", "", "Time",$K$4,$A1813,"ALL",, "","False","T")</f>
        <v>45897.541666666664</v>
      </c>
      <c r="C1813" s="3">
        <f>RTD("cqg.rtd",,"StudyData", $K$2, "BAR", "", "Open", $K$4, $A1813, $K$6,$K$10,,$K$8,K$12)</f>
        <v>6511.5</v>
      </c>
      <c r="D1813" s="3">
        <f>RTD("cqg.rtd",,"StudyData", $K$2, "BAR", "", "High", $K$4, $A1813, $K$6,$K$10,,$K$8,$K$12)</f>
        <v>6512.75</v>
      </c>
      <c r="E1813" s="3">
        <f>RTD("cqg.rtd",,"StudyData", $K$2, "BAR", "", "Low", $K$4, $A1813, $K$6,$K$10,,$K$8,$K$12)</f>
        <v>6511</v>
      </c>
      <c r="F1813" s="3">
        <f>RTD("cqg.rtd",,"StudyData", $K$2, "BAR", "", "Close", $K$4, $A1813, $K$6,$K$10,,$K$8,$K$12)</f>
        <v>6512.25</v>
      </c>
      <c r="G1813" s="4">
        <f>RTD("cqg.rtd",,"StudyData",$K$2, "Vol", "Highlight=Total Trades,VolType=Exchange,CoCType=Auto", "Vol",$K$4,A1813,"ALL",,,"TRUE","T")</f>
        <v>5587</v>
      </c>
      <c r="H1813" s="3">
        <f>RTD("cqg.rtd",,"StudyData","VWAP("&amp;$K$2&amp;",StartFrom:=StartOfDay,VolType:=auto,CoCType:=auto,InputChoice:=Mid)","Bar",, "Close",$K$4,A1813,"ALL",,,"TRUE","T")</f>
        <v>6496.9978467655001</v>
      </c>
    </row>
    <row r="1814" spans="1:8" x14ac:dyDescent="0.3">
      <c r="A1814" s="8">
        <f t="shared" si="28"/>
        <v>-1812</v>
      </c>
      <c r="B1814" s="9">
        <f xml:space="preserve"> RTD("cqg.rtd",,"StudyData","TYA", "BAR", "", "Time",$K$4,$A1814,"ALL",, "","False","T")</f>
        <v>45897.538194444445</v>
      </c>
      <c r="C1814" s="3">
        <f>RTD("cqg.rtd",,"StudyData", $K$2, "BAR", "", "Open", $K$4, $A1814, $K$6,$K$10,,$K$8,K$12)</f>
        <v>6512.25</v>
      </c>
      <c r="D1814" s="3">
        <f>RTD("cqg.rtd",,"StudyData", $K$2, "BAR", "", "High", $K$4, $A1814, $K$6,$K$10,,$K$8,$K$12)</f>
        <v>6512.5</v>
      </c>
      <c r="E1814" s="3">
        <f>RTD("cqg.rtd",,"StudyData", $K$2, "BAR", "", "Low", $K$4, $A1814, $K$6,$K$10,,$K$8,$K$12)</f>
        <v>6510.5</v>
      </c>
      <c r="F1814" s="3">
        <f>RTD("cqg.rtd",,"StudyData", $K$2, "BAR", "", "Close", $K$4, $A1814, $K$6,$K$10,,$K$8,$K$12)</f>
        <v>6511.75</v>
      </c>
      <c r="G1814" s="4">
        <f>RTD("cqg.rtd",,"StudyData",$K$2, "Vol", "Highlight=Total Trades,VolType=Exchange,CoCType=Auto", "Vol",$K$4,A1814,"ALL",,,"TRUE","T")</f>
        <v>4235</v>
      </c>
      <c r="H1814" s="3">
        <f>RTD("cqg.rtd",,"StudyData","VWAP("&amp;$K$2&amp;",StartFrom:=StartOfDay,VolType:=auto,CoCType:=auto,InputChoice:=Mid)","Bar",, "Close",$K$4,A1814,"ALL",,,"TRUE","T")</f>
        <v>6496.8912254719999</v>
      </c>
    </row>
    <row r="1815" spans="1:8" x14ac:dyDescent="0.3">
      <c r="A1815" s="8">
        <f t="shared" si="28"/>
        <v>-1813</v>
      </c>
      <c r="B1815" s="9">
        <f xml:space="preserve"> RTD("cqg.rtd",,"StudyData","TYA", "BAR", "", "Time",$K$4,$A1815,"ALL",, "","False","T")</f>
        <v>45897.534722222219</v>
      </c>
      <c r="C1815" s="3">
        <f>RTD("cqg.rtd",,"StudyData", $K$2, "BAR", "", "Open", $K$4, $A1815, $K$6,$K$10,,$K$8,K$12)</f>
        <v>6512</v>
      </c>
      <c r="D1815" s="3">
        <f>RTD("cqg.rtd",,"StudyData", $K$2, "BAR", "", "High", $K$4, $A1815, $K$6,$K$10,,$K$8,$K$12)</f>
        <v>6513</v>
      </c>
      <c r="E1815" s="3">
        <f>RTD("cqg.rtd",,"StudyData", $K$2, "BAR", "", "Low", $K$4, $A1815, $K$6,$K$10,,$K$8,$K$12)</f>
        <v>6511</v>
      </c>
      <c r="F1815" s="3">
        <f>RTD("cqg.rtd",,"StudyData", $K$2, "BAR", "", "Close", $K$4, $A1815, $K$6,$K$10,,$K$8,$K$12)</f>
        <v>6512.25</v>
      </c>
      <c r="G1815" s="4">
        <f>RTD("cqg.rtd",,"StudyData",$K$2, "Vol", "Highlight=Total Trades,VolType=Exchange,CoCType=Auto", "Vol",$K$4,A1815,"ALL",,,"TRUE","T")</f>
        <v>6129</v>
      </c>
      <c r="H1815" s="3">
        <f>RTD("cqg.rtd",,"StudyData","VWAP("&amp;$K$2&amp;",StartFrom:=StartOfDay,VolType:=auto,CoCType:=auto,InputChoice:=Mid)","Bar",, "Close",$K$4,A1815,"ALL",,,"TRUE","T")</f>
        <v>6496.8114299772997</v>
      </c>
    </row>
    <row r="1816" spans="1:8" x14ac:dyDescent="0.3">
      <c r="A1816" s="8">
        <f t="shared" si="28"/>
        <v>-1814</v>
      </c>
      <c r="B1816" s="9">
        <f xml:space="preserve"> RTD("cqg.rtd",,"StudyData","TYA", "BAR", "", "Time",$K$4,$A1816,"ALL",, "","False","T")</f>
        <v>45897.53125</v>
      </c>
      <c r="C1816" s="3">
        <f>RTD("cqg.rtd",,"StudyData", $K$2, "BAR", "", "Open", $K$4, $A1816, $K$6,$K$10,,$K$8,K$12)</f>
        <v>6511.5</v>
      </c>
      <c r="D1816" s="3">
        <f>RTD("cqg.rtd",,"StudyData", $K$2, "BAR", "", "High", $K$4, $A1816, $K$6,$K$10,,$K$8,$K$12)</f>
        <v>6512.5</v>
      </c>
      <c r="E1816" s="3">
        <f>RTD("cqg.rtd",,"StudyData", $K$2, "BAR", "", "Low", $K$4, $A1816, $K$6,$K$10,,$K$8,$K$12)</f>
        <v>6511</v>
      </c>
      <c r="F1816" s="3">
        <f>RTD("cqg.rtd",,"StudyData", $K$2, "BAR", "", "Close", $K$4, $A1816, $K$6,$K$10,,$K$8,$K$12)</f>
        <v>6512</v>
      </c>
      <c r="G1816" s="4">
        <f>RTD("cqg.rtd",,"StudyData",$K$2, "Vol", "Highlight=Total Trades,VolType=Exchange,CoCType=Auto", "Vol",$K$4,A1816,"ALL",,,"TRUE","T")</f>
        <v>4714</v>
      </c>
      <c r="H1816" s="3">
        <f>RTD("cqg.rtd",,"StudyData","VWAP("&amp;$K$2&amp;",StartFrom:=StartOfDay,VolType:=auto,CoCType:=auto,InputChoice:=Mid)","Bar",, "Close",$K$4,A1816,"ALL",,,"TRUE","T")</f>
        <v>6496.6904079536998</v>
      </c>
    </row>
    <row r="1817" spans="1:8" x14ac:dyDescent="0.3">
      <c r="A1817" s="8">
        <f t="shared" si="28"/>
        <v>-1815</v>
      </c>
      <c r="B1817" s="9">
        <f xml:space="preserve"> RTD("cqg.rtd",,"StudyData","TYA", "BAR", "", "Time",$K$4,$A1817,"ALL",, "","False","T")</f>
        <v>45897.527777777781</v>
      </c>
      <c r="C1817" s="3">
        <f>RTD("cqg.rtd",,"StudyData", $K$2, "BAR", "", "Open", $K$4, $A1817, $K$6,$K$10,,$K$8,K$12)</f>
        <v>6509.75</v>
      </c>
      <c r="D1817" s="3">
        <f>RTD("cqg.rtd",,"StudyData", $K$2, "BAR", "", "High", $K$4, $A1817, $K$6,$K$10,,$K$8,$K$12)</f>
        <v>6511.75</v>
      </c>
      <c r="E1817" s="3">
        <f>RTD("cqg.rtd",,"StudyData", $K$2, "BAR", "", "Low", $K$4, $A1817, $K$6,$K$10,,$K$8,$K$12)</f>
        <v>6509.75</v>
      </c>
      <c r="F1817" s="3">
        <f>RTD("cqg.rtd",,"StudyData", $K$2, "BAR", "", "Close", $K$4, $A1817, $K$6,$K$10,,$K$8,$K$12)</f>
        <v>6511.5</v>
      </c>
      <c r="G1817" s="4">
        <f>RTD("cqg.rtd",,"StudyData",$K$2, "Vol", "Highlight=Total Trades,VolType=Exchange,CoCType=Auto", "Vol",$K$4,A1817,"ALL",,,"TRUE","T")</f>
        <v>3796</v>
      </c>
      <c r="H1817" s="3">
        <f>RTD("cqg.rtd",,"StudyData","VWAP("&amp;$K$2&amp;",StartFrom:=StartOfDay,VolType:=auto,CoCType:=auto,InputChoice:=Mid)","Bar",, "Close",$K$4,A1817,"ALL",,,"TRUE","T")</f>
        <v>6496.5975475839996</v>
      </c>
    </row>
    <row r="1818" spans="1:8" x14ac:dyDescent="0.3">
      <c r="A1818" s="8">
        <f t="shared" si="28"/>
        <v>-1816</v>
      </c>
      <c r="B1818" s="9">
        <f xml:space="preserve"> RTD("cqg.rtd",,"StudyData","TYA", "BAR", "", "Time",$K$4,$A1818,"ALL",, "","False","T")</f>
        <v>45897.524305555555</v>
      </c>
      <c r="C1818" s="3">
        <f>RTD("cqg.rtd",,"StudyData", $K$2, "BAR", "", "Open", $K$4, $A1818, $K$6,$K$10,,$K$8,K$12)</f>
        <v>6508.75</v>
      </c>
      <c r="D1818" s="3">
        <f>RTD("cqg.rtd",,"StudyData", $K$2, "BAR", "", "High", $K$4, $A1818, $K$6,$K$10,,$K$8,$K$12)</f>
        <v>6511.5</v>
      </c>
      <c r="E1818" s="3">
        <f>RTD("cqg.rtd",,"StudyData", $K$2, "BAR", "", "Low", $K$4, $A1818, $K$6,$K$10,,$K$8,$K$12)</f>
        <v>6508.75</v>
      </c>
      <c r="F1818" s="3">
        <f>RTD("cqg.rtd",,"StudyData", $K$2, "BAR", "", "Close", $K$4, $A1818, $K$6,$K$10,,$K$8,$K$12)</f>
        <v>6509.75</v>
      </c>
      <c r="G1818" s="4">
        <f>RTD("cqg.rtd",,"StudyData",$K$2, "Vol", "Highlight=Total Trades,VolType=Exchange,CoCType=Auto", "Vol",$K$4,A1818,"ALL",,,"TRUE","T")</f>
        <v>4874</v>
      </c>
      <c r="H1818" s="3">
        <f>RTD("cqg.rtd",,"StudyData","VWAP("&amp;$K$2&amp;",StartFrom:=StartOfDay,VolType:=auto,CoCType:=auto,InputChoice:=Mid)","Bar",, "Close",$K$4,A1818,"ALL",,,"TRUE","T")</f>
        <v>6496.5269243915</v>
      </c>
    </row>
    <row r="1819" spans="1:8" x14ac:dyDescent="0.3">
      <c r="A1819" s="8">
        <f t="shared" si="28"/>
        <v>-1817</v>
      </c>
      <c r="B1819" s="9">
        <f xml:space="preserve"> RTD("cqg.rtd",,"StudyData","TYA", "BAR", "", "Time",$K$4,$A1819,"ALL",, "","False","T")</f>
        <v>45897.520833333336</v>
      </c>
      <c r="C1819" s="3">
        <f>RTD("cqg.rtd",,"StudyData", $K$2, "BAR", "", "Open", $K$4, $A1819, $K$6,$K$10,,$K$8,K$12)</f>
        <v>6509</v>
      </c>
      <c r="D1819" s="3">
        <f>RTD("cqg.rtd",,"StudyData", $K$2, "BAR", "", "High", $K$4, $A1819, $K$6,$K$10,,$K$8,$K$12)</f>
        <v>6511.25</v>
      </c>
      <c r="E1819" s="3">
        <f>RTD("cqg.rtd",,"StudyData", $K$2, "BAR", "", "Low", $K$4, $A1819, $K$6,$K$10,,$K$8,$K$12)</f>
        <v>6508.5</v>
      </c>
      <c r="F1819" s="3">
        <f>RTD("cqg.rtd",,"StudyData", $K$2, "BAR", "", "Close", $K$4, $A1819, $K$6,$K$10,,$K$8,$K$12)</f>
        <v>6509</v>
      </c>
      <c r="G1819" s="4">
        <f>RTD("cqg.rtd",,"StudyData",$K$2, "Vol", "Highlight=Total Trades,VolType=Exchange,CoCType=Auto", "Vol",$K$4,A1819,"ALL",,,"TRUE","T")</f>
        <v>7237</v>
      </c>
      <c r="H1819" s="3">
        <f>RTD("cqg.rtd",,"StudyData","VWAP("&amp;$K$2&amp;",StartFrom:=StartOfDay,VolType:=auto,CoCType:=auto,InputChoice:=Mid)","Bar",, "Close",$K$4,A1819,"ALL",,,"TRUE","T")</f>
        <v>6496.4392356127</v>
      </c>
    </row>
    <row r="1820" spans="1:8" x14ac:dyDescent="0.3">
      <c r="A1820" s="8">
        <f t="shared" si="28"/>
        <v>-1818</v>
      </c>
      <c r="B1820" s="9">
        <f xml:space="preserve"> RTD("cqg.rtd",,"StudyData","TYA", "BAR", "", "Time",$K$4,$A1820,"ALL",, "","False","T")</f>
        <v>45897.517361111109</v>
      </c>
      <c r="C1820" s="3">
        <f>RTD("cqg.rtd",,"StudyData", $K$2, "BAR", "", "Open", $K$4, $A1820, $K$6,$K$10,,$K$8,K$12)</f>
        <v>6507.5</v>
      </c>
      <c r="D1820" s="3">
        <f>RTD("cqg.rtd",,"StudyData", $K$2, "BAR", "", "High", $K$4, $A1820, $K$6,$K$10,,$K$8,$K$12)</f>
        <v>6509.25</v>
      </c>
      <c r="E1820" s="3">
        <f>RTD("cqg.rtd",,"StudyData", $K$2, "BAR", "", "Low", $K$4, $A1820, $K$6,$K$10,,$K$8,$K$12)</f>
        <v>6506.5</v>
      </c>
      <c r="F1820" s="3">
        <f>RTD("cqg.rtd",,"StudyData", $K$2, "BAR", "", "Close", $K$4, $A1820, $K$6,$K$10,,$K$8,$K$12)</f>
        <v>6509</v>
      </c>
      <c r="G1820" s="4">
        <f>RTD("cqg.rtd",,"StudyData",$K$2, "Vol", "Highlight=Total Trades,VolType=Exchange,CoCType=Auto", "Vol",$K$4,A1820,"ALL",,,"TRUE","T")</f>
        <v>4854</v>
      </c>
      <c r="H1820" s="3">
        <f>RTD("cqg.rtd",,"StudyData","VWAP("&amp;$K$2&amp;",StartFrom:=StartOfDay,VolType:=auto,CoCType:=auto,InputChoice:=Mid)","Bar",, "Close",$K$4,A1820,"ALL",,,"TRUE","T")</f>
        <v>6496.3093442085001</v>
      </c>
    </row>
    <row r="1821" spans="1:8" x14ac:dyDescent="0.3">
      <c r="A1821" s="8">
        <f t="shared" si="28"/>
        <v>-1819</v>
      </c>
      <c r="B1821" s="9">
        <f xml:space="preserve"> RTD("cqg.rtd",,"StudyData","TYA", "BAR", "", "Time",$K$4,$A1821,"ALL",, "","False","T")</f>
        <v>45897.513888888891</v>
      </c>
      <c r="C1821" s="3">
        <f>RTD("cqg.rtd",,"StudyData", $K$2, "BAR", "", "Open", $K$4, $A1821, $K$6,$K$10,,$K$8,K$12)</f>
        <v>6505.5</v>
      </c>
      <c r="D1821" s="3">
        <f>RTD("cqg.rtd",,"StudyData", $K$2, "BAR", "", "High", $K$4, $A1821, $K$6,$K$10,,$K$8,$K$12)</f>
        <v>6508</v>
      </c>
      <c r="E1821" s="3">
        <f>RTD("cqg.rtd",,"StudyData", $K$2, "BAR", "", "Low", $K$4, $A1821, $K$6,$K$10,,$K$8,$K$12)</f>
        <v>6505.25</v>
      </c>
      <c r="F1821" s="3">
        <f>RTD("cqg.rtd",,"StudyData", $K$2, "BAR", "", "Close", $K$4, $A1821, $K$6,$K$10,,$K$8,$K$12)</f>
        <v>6507.75</v>
      </c>
      <c r="G1821" s="4">
        <f>RTD("cqg.rtd",,"StudyData",$K$2, "Vol", "Highlight=Total Trades,VolType=Exchange,CoCType=Auto", "Vol",$K$4,A1821,"ALL",,,"TRUE","T")</f>
        <v>4181</v>
      </c>
      <c r="H1821" s="3">
        <f>RTD("cqg.rtd",,"StudyData","VWAP("&amp;$K$2&amp;",StartFrom:=StartOfDay,VolType:=auto,CoCType:=auto,InputChoice:=Mid)","Bar",, "Close",$K$4,A1821,"ALL",,,"TRUE","T")</f>
        <v>6496.2338602382997</v>
      </c>
    </row>
    <row r="1822" spans="1:8" x14ac:dyDescent="0.3">
      <c r="A1822" s="8">
        <f t="shared" si="28"/>
        <v>-1820</v>
      </c>
      <c r="B1822" s="9">
        <f xml:space="preserve"> RTD("cqg.rtd",,"StudyData","TYA", "BAR", "", "Time",$K$4,$A1822,"ALL",, "","False","T")</f>
        <v>45897.510416666664</v>
      </c>
      <c r="C1822" s="3">
        <f>RTD("cqg.rtd",,"StudyData", $K$2, "BAR", "", "Open", $K$4, $A1822, $K$6,$K$10,,$K$8,K$12)</f>
        <v>6505.75</v>
      </c>
      <c r="D1822" s="3">
        <f>RTD("cqg.rtd",,"StudyData", $K$2, "BAR", "", "High", $K$4, $A1822, $K$6,$K$10,,$K$8,$K$12)</f>
        <v>6507</v>
      </c>
      <c r="E1822" s="3">
        <f>RTD("cqg.rtd",,"StudyData", $K$2, "BAR", "", "Low", $K$4, $A1822, $K$6,$K$10,,$K$8,$K$12)</f>
        <v>6504.75</v>
      </c>
      <c r="F1822" s="3">
        <f>RTD("cqg.rtd",,"StudyData", $K$2, "BAR", "", "Close", $K$4, $A1822, $K$6,$K$10,,$K$8,$K$12)</f>
        <v>6505.5</v>
      </c>
      <c r="G1822" s="4">
        <f>RTD("cqg.rtd",,"StudyData",$K$2, "Vol", "Highlight=Total Trades,VolType=Exchange,CoCType=Auto", "Vol",$K$4,A1822,"ALL",,,"TRUE","T")</f>
        <v>5079</v>
      </c>
      <c r="H1822" s="3">
        <f>RTD("cqg.rtd",,"StudyData","VWAP("&amp;$K$2&amp;",StartFrom:=StartOfDay,VolType:=auto,CoCType:=auto,InputChoice:=Mid)","Bar",, "Close",$K$4,A1822,"ALL",,,"TRUE","T")</f>
        <v>6496.1751144954997</v>
      </c>
    </row>
    <row r="1823" spans="1:8" x14ac:dyDescent="0.3">
      <c r="A1823" s="8">
        <f t="shared" si="28"/>
        <v>-1821</v>
      </c>
      <c r="B1823" s="9">
        <f xml:space="preserve"> RTD("cqg.rtd",,"StudyData","TYA", "BAR", "", "Time",$K$4,$A1823,"ALL",, "","False","T")</f>
        <v>45897.506944444445</v>
      </c>
      <c r="C1823" s="3">
        <f>RTD("cqg.rtd",,"StudyData", $K$2, "BAR", "", "Open", $K$4, $A1823, $K$6,$K$10,,$K$8,K$12)</f>
        <v>6506.25</v>
      </c>
      <c r="D1823" s="3">
        <f>RTD("cqg.rtd",,"StudyData", $K$2, "BAR", "", "High", $K$4, $A1823, $K$6,$K$10,,$K$8,$K$12)</f>
        <v>6506.25</v>
      </c>
      <c r="E1823" s="3">
        <f>RTD("cqg.rtd",,"StudyData", $K$2, "BAR", "", "Low", $K$4, $A1823, $K$6,$K$10,,$K$8,$K$12)</f>
        <v>6503.75</v>
      </c>
      <c r="F1823" s="3">
        <f>RTD("cqg.rtd",,"StudyData", $K$2, "BAR", "", "Close", $K$4, $A1823, $K$6,$K$10,,$K$8,$K$12)</f>
        <v>6505.75</v>
      </c>
      <c r="G1823" s="4">
        <f>RTD("cqg.rtd",,"StudyData",$K$2, "Vol", "Highlight=Total Trades,VolType=Exchange,CoCType=Auto", "Vol",$K$4,A1823,"ALL",,,"TRUE","T")</f>
        <v>4340</v>
      </c>
      <c r="H1823" s="3">
        <f>RTD("cqg.rtd",,"StudyData","VWAP("&amp;$K$2&amp;",StartFrom:=StartOfDay,VolType:=auto,CoCType:=auto,InputChoice:=Mid)","Bar",, "Close",$K$4,A1823,"ALL",,,"TRUE","T")</f>
        <v>6496.1080379389005</v>
      </c>
    </row>
    <row r="1824" spans="1:8" x14ac:dyDescent="0.3">
      <c r="A1824" s="8">
        <f t="shared" si="28"/>
        <v>-1822</v>
      </c>
      <c r="B1824" s="9">
        <f xml:space="preserve"> RTD("cqg.rtd",,"StudyData","TYA", "BAR", "", "Time",$K$4,$A1824,"ALL",, "","False","T")</f>
        <v>45897.503472222219</v>
      </c>
      <c r="C1824" s="3">
        <f>RTD("cqg.rtd",,"StudyData", $K$2, "BAR", "", "Open", $K$4, $A1824, $K$6,$K$10,,$K$8,K$12)</f>
        <v>6505.25</v>
      </c>
      <c r="D1824" s="3">
        <f>RTD("cqg.rtd",,"StudyData", $K$2, "BAR", "", "High", $K$4, $A1824, $K$6,$K$10,,$K$8,$K$12)</f>
        <v>6506.5</v>
      </c>
      <c r="E1824" s="3">
        <f>RTD("cqg.rtd",,"StudyData", $K$2, "BAR", "", "Low", $K$4, $A1824, $K$6,$K$10,,$K$8,$K$12)</f>
        <v>6503.5</v>
      </c>
      <c r="F1824" s="3">
        <f>RTD("cqg.rtd",,"StudyData", $K$2, "BAR", "", "Close", $K$4, $A1824, $K$6,$K$10,,$K$8,$K$12)</f>
        <v>6506</v>
      </c>
      <c r="G1824" s="4">
        <f>RTD("cqg.rtd",,"StudyData",$K$2, "Vol", "Highlight=Total Trades,VolType=Exchange,CoCType=Auto", "Vol",$K$4,A1824,"ALL",,,"TRUE","T")</f>
        <v>6981</v>
      </c>
      <c r="H1824" s="3">
        <f>RTD("cqg.rtd",,"StudyData","VWAP("&amp;$K$2&amp;",StartFrom:=StartOfDay,VolType:=auto,CoCType:=auto,InputChoice:=Mid)","Bar",, "Close",$K$4,A1824,"ALL",,,"TRUE","T")</f>
        <v>6496.0551828098996</v>
      </c>
    </row>
    <row r="1825" spans="1:8" x14ac:dyDescent="0.3">
      <c r="A1825" s="8">
        <f t="shared" si="28"/>
        <v>-1823</v>
      </c>
      <c r="B1825" s="9">
        <f xml:space="preserve"> RTD("cqg.rtd",,"StudyData","TYA", "BAR", "", "Time",$K$4,$A1825,"ALL",, "","False","T")</f>
        <v>45897.5</v>
      </c>
      <c r="C1825" s="3">
        <f>RTD("cqg.rtd",,"StudyData", $K$2, "BAR", "", "Open", $K$4, $A1825, $K$6,$K$10,,$K$8,K$12)</f>
        <v>6504.5</v>
      </c>
      <c r="D1825" s="3">
        <f>RTD("cqg.rtd",,"StudyData", $K$2, "BAR", "", "High", $K$4, $A1825, $K$6,$K$10,,$K$8,$K$12)</f>
        <v>6505.75</v>
      </c>
      <c r="E1825" s="3">
        <f>RTD("cqg.rtd",,"StudyData", $K$2, "BAR", "", "Low", $K$4, $A1825, $K$6,$K$10,,$K$8,$K$12)</f>
        <v>6502.25</v>
      </c>
      <c r="F1825" s="3">
        <f>RTD("cqg.rtd",,"StudyData", $K$2, "BAR", "", "Close", $K$4, $A1825, $K$6,$K$10,,$K$8,$K$12)</f>
        <v>6505.25</v>
      </c>
      <c r="G1825" s="4">
        <f>RTD("cqg.rtd",,"StudyData",$K$2, "Vol", "Highlight=Total Trades,VolType=Exchange,CoCType=Auto", "Vol",$K$4,A1825,"ALL",,,"TRUE","T")</f>
        <v>8644</v>
      </c>
      <c r="H1825" s="3">
        <f>RTD("cqg.rtd",,"StudyData","VWAP("&amp;$K$2&amp;",StartFrom:=StartOfDay,VolType:=auto,CoCType:=auto,InputChoice:=Mid)","Bar",, "Close",$K$4,A1825,"ALL",,,"TRUE","T")</f>
        <v>6495.9688330136996</v>
      </c>
    </row>
    <row r="1826" spans="1:8" x14ac:dyDescent="0.3">
      <c r="A1826" s="8">
        <f t="shared" si="28"/>
        <v>-1824</v>
      </c>
      <c r="B1826" s="9">
        <f xml:space="preserve"> RTD("cqg.rtd",,"StudyData","TYA", "BAR", "", "Time",$K$4,$A1826,"ALL",, "","False","T")</f>
        <v>45897.496527777781</v>
      </c>
      <c r="C1826" s="3">
        <f>RTD("cqg.rtd",,"StudyData", $K$2, "BAR", "", "Open", $K$4, $A1826, $K$6,$K$10,,$K$8,K$12)</f>
        <v>6510.75</v>
      </c>
      <c r="D1826" s="3">
        <f>RTD("cqg.rtd",,"StudyData", $K$2, "BAR", "", "High", $K$4, $A1826, $K$6,$K$10,,$K$8,$K$12)</f>
        <v>6510.75</v>
      </c>
      <c r="E1826" s="3">
        <f>RTD("cqg.rtd",,"StudyData", $K$2, "BAR", "", "Low", $K$4, $A1826, $K$6,$K$10,,$K$8,$K$12)</f>
        <v>6503.75</v>
      </c>
      <c r="F1826" s="3">
        <f>RTD("cqg.rtd",,"StudyData", $K$2, "BAR", "", "Close", $K$4, $A1826, $K$6,$K$10,,$K$8,$K$12)</f>
        <v>6504.25</v>
      </c>
      <c r="G1826" s="4">
        <f>RTD("cqg.rtd",,"StudyData",$K$2, "Vol", "Highlight=Total Trades,VolType=Exchange,CoCType=Auto", "Vol",$K$4,A1826,"ALL",,,"TRUE","T")</f>
        <v>9987</v>
      </c>
      <c r="H1826" s="3">
        <f>RTD("cqg.rtd",,"StudyData","VWAP("&amp;$K$2&amp;",StartFrom:=StartOfDay,VolType:=auto,CoCType:=auto,InputChoice:=Mid)","Bar",, "Close",$K$4,A1826,"ALL",,,"TRUE","T")</f>
        <v>6495.8716728713998</v>
      </c>
    </row>
    <row r="1827" spans="1:8" x14ac:dyDescent="0.3">
      <c r="A1827" s="8">
        <f t="shared" si="28"/>
        <v>-1825</v>
      </c>
      <c r="B1827" s="9">
        <f xml:space="preserve"> RTD("cqg.rtd",,"StudyData","TYA", "BAR", "", "Time",$K$4,$A1827,"ALL",, "","False","T")</f>
        <v>45897.493055555555</v>
      </c>
      <c r="C1827" s="3">
        <f>RTD("cqg.rtd",,"StudyData", $K$2, "BAR", "", "Open", $K$4, $A1827, $K$6,$K$10,,$K$8,K$12)</f>
        <v>6509</v>
      </c>
      <c r="D1827" s="3">
        <f>RTD("cqg.rtd",,"StudyData", $K$2, "BAR", "", "High", $K$4, $A1827, $K$6,$K$10,,$K$8,$K$12)</f>
        <v>6511.5</v>
      </c>
      <c r="E1827" s="3">
        <f>RTD("cqg.rtd",,"StudyData", $K$2, "BAR", "", "Low", $K$4, $A1827, $K$6,$K$10,,$K$8,$K$12)</f>
        <v>6508.75</v>
      </c>
      <c r="F1827" s="3">
        <f>RTD("cqg.rtd",,"StudyData", $K$2, "BAR", "", "Close", $K$4, $A1827, $K$6,$K$10,,$K$8,$K$12)</f>
        <v>6510.75</v>
      </c>
      <c r="G1827" s="4">
        <f>RTD("cqg.rtd",,"StudyData",$K$2, "Vol", "Highlight=Total Trades,VolType=Exchange,CoCType=Auto", "Vol",$K$4,A1827,"ALL",,,"TRUE","T")</f>
        <v>5709</v>
      </c>
      <c r="H1827" s="3">
        <f>RTD("cqg.rtd",,"StudyData","VWAP("&amp;$K$2&amp;",StartFrom:=StartOfDay,VolType:=auto,CoCType:=auto,InputChoice:=Mid)","Bar",, "Close",$K$4,A1827,"ALL",,,"TRUE","T")</f>
        <v>6495.7103776980002</v>
      </c>
    </row>
    <row r="1828" spans="1:8" x14ac:dyDescent="0.3">
      <c r="A1828" s="8">
        <f t="shared" si="28"/>
        <v>-1826</v>
      </c>
      <c r="B1828" s="9">
        <f xml:space="preserve"> RTD("cqg.rtd",,"StudyData","TYA", "BAR", "", "Time",$K$4,$A1828,"ALL",, "","False","T")</f>
        <v>45897.489583333336</v>
      </c>
      <c r="C1828" s="3">
        <f>RTD("cqg.rtd",,"StudyData", $K$2, "BAR", "", "Open", $K$4, $A1828, $K$6,$K$10,,$K$8,K$12)</f>
        <v>6508</v>
      </c>
      <c r="D1828" s="3">
        <f>RTD("cqg.rtd",,"StudyData", $K$2, "BAR", "", "High", $K$4, $A1828, $K$6,$K$10,,$K$8,$K$12)</f>
        <v>6509.5</v>
      </c>
      <c r="E1828" s="3">
        <f>RTD("cqg.rtd",,"StudyData", $K$2, "BAR", "", "Low", $K$4, $A1828, $K$6,$K$10,,$K$8,$K$12)</f>
        <v>6507</v>
      </c>
      <c r="F1828" s="3">
        <f>RTD("cqg.rtd",,"StudyData", $K$2, "BAR", "", "Close", $K$4, $A1828, $K$6,$K$10,,$K$8,$K$12)</f>
        <v>6509.25</v>
      </c>
      <c r="G1828" s="4">
        <f>RTD("cqg.rtd",,"StudyData",$K$2, "Vol", "Highlight=Total Trades,VolType=Exchange,CoCType=Auto", "Vol",$K$4,A1828,"ALL",,,"TRUE","T")</f>
        <v>7925</v>
      </c>
      <c r="H1828" s="3">
        <f>RTD("cqg.rtd",,"StudyData","VWAP("&amp;$K$2&amp;",StartFrom:=StartOfDay,VolType:=auto,CoCType:=auto,InputChoice:=Mid)","Bar",, "Close",$K$4,A1828,"ALL",,,"TRUE","T")</f>
        <v>6495.5926157934</v>
      </c>
    </row>
    <row r="1829" spans="1:8" x14ac:dyDescent="0.3">
      <c r="A1829" s="8">
        <f t="shared" si="28"/>
        <v>-1827</v>
      </c>
      <c r="B1829" s="9">
        <f xml:space="preserve"> RTD("cqg.rtd",,"StudyData","TYA", "BAR", "", "Time",$K$4,$A1829,"ALL",, "","False","T")</f>
        <v>45897.486111111109</v>
      </c>
      <c r="C1829" s="3">
        <f>RTD("cqg.rtd",,"StudyData", $K$2, "BAR", "", "Open", $K$4, $A1829, $K$6,$K$10,,$K$8,K$12)</f>
        <v>6507.75</v>
      </c>
      <c r="D1829" s="3">
        <f>RTD("cqg.rtd",,"StudyData", $K$2, "BAR", "", "High", $K$4, $A1829, $K$6,$K$10,,$K$8,$K$12)</f>
        <v>6508.25</v>
      </c>
      <c r="E1829" s="3">
        <f>RTD("cqg.rtd",,"StudyData", $K$2, "BAR", "", "Low", $K$4, $A1829, $K$6,$K$10,,$K$8,$K$12)</f>
        <v>6506.25</v>
      </c>
      <c r="F1829" s="3">
        <f>RTD("cqg.rtd",,"StudyData", $K$2, "BAR", "", "Close", $K$4, $A1829, $K$6,$K$10,,$K$8,$K$12)</f>
        <v>6508</v>
      </c>
      <c r="G1829" s="4">
        <f>RTD("cqg.rtd",,"StudyData",$K$2, "Vol", "Highlight=Total Trades,VolType=Exchange,CoCType=Auto", "Vol",$K$4,A1829,"ALL",,,"TRUE","T")</f>
        <v>4813</v>
      </c>
      <c r="H1829" s="3">
        <f>RTD("cqg.rtd",,"StudyData","VWAP("&amp;$K$2&amp;",StartFrom:=StartOfDay,VolType:=auto,CoCType:=auto,InputChoice:=Mid)","Bar",, "Close",$K$4,A1829,"ALL",,,"TRUE","T")</f>
        <v>6495.4474253276003</v>
      </c>
    </row>
    <row r="1830" spans="1:8" x14ac:dyDescent="0.3">
      <c r="A1830" s="8">
        <f t="shared" si="28"/>
        <v>-1828</v>
      </c>
      <c r="B1830" s="9">
        <f xml:space="preserve"> RTD("cqg.rtd",,"StudyData","TYA", "BAR", "", "Time",$K$4,$A1830,"ALL",, "","False","T")</f>
        <v>45897.482638888891</v>
      </c>
      <c r="C1830" s="3">
        <f>RTD("cqg.rtd",,"StudyData", $K$2, "BAR", "", "Open", $K$4, $A1830, $K$6,$K$10,,$K$8,K$12)</f>
        <v>6505.75</v>
      </c>
      <c r="D1830" s="3">
        <f>RTD("cqg.rtd",,"StudyData", $K$2, "BAR", "", "High", $K$4, $A1830, $K$6,$K$10,,$K$8,$K$12)</f>
        <v>6508</v>
      </c>
      <c r="E1830" s="3">
        <f>RTD("cqg.rtd",,"StudyData", $K$2, "BAR", "", "Low", $K$4, $A1830, $K$6,$K$10,,$K$8,$K$12)</f>
        <v>6505</v>
      </c>
      <c r="F1830" s="3">
        <f>RTD("cqg.rtd",,"StudyData", $K$2, "BAR", "", "Close", $K$4, $A1830, $K$6,$K$10,,$K$8,$K$12)</f>
        <v>6507.75</v>
      </c>
      <c r="G1830" s="4">
        <f>RTD("cqg.rtd",,"StudyData",$K$2, "Vol", "Highlight=Total Trades,VolType=Exchange,CoCType=Auto", "Vol",$K$4,A1830,"ALL",,,"TRUE","T")</f>
        <v>6867</v>
      </c>
      <c r="H1830" s="3">
        <f>RTD("cqg.rtd",,"StudyData","VWAP("&amp;$K$2&amp;",StartFrom:=StartOfDay,VolType:=auto,CoCType:=auto,InputChoice:=Mid)","Bar",, "Close",$K$4,A1830,"ALL",,,"TRUE","T")</f>
        <v>6495.3646266203004</v>
      </c>
    </row>
    <row r="1831" spans="1:8" x14ac:dyDescent="0.3">
      <c r="A1831" s="8">
        <f t="shared" si="28"/>
        <v>-1829</v>
      </c>
      <c r="B1831" s="9">
        <f xml:space="preserve"> RTD("cqg.rtd",,"StudyData","TYA", "BAR", "", "Time",$K$4,$A1831,"ALL",, "","False","T")</f>
        <v>45897.479166666664</v>
      </c>
      <c r="C1831" s="3">
        <f>RTD("cqg.rtd",,"StudyData", $K$2, "BAR", "", "Open", $K$4, $A1831, $K$6,$K$10,,$K$8,K$12)</f>
        <v>6509.25</v>
      </c>
      <c r="D1831" s="3">
        <f>RTD("cqg.rtd",,"StudyData", $K$2, "BAR", "", "High", $K$4, $A1831, $K$6,$K$10,,$K$8,$K$12)</f>
        <v>6510.5</v>
      </c>
      <c r="E1831" s="3">
        <f>RTD("cqg.rtd",,"StudyData", $K$2, "BAR", "", "Low", $K$4, $A1831, $K$6,$K$10,,$K$8,$K$12)</f>
        <v>6504.75</v>
      </c>
      <c r="F1831" s="3">
        <f>RTD("cqg.rtd",,"StudyData", $K$2, "BAR", "", "Close", $K$4, $A1831, $K$6,$K$10,,$K$8,$K$12)</f>
        <v>6505.5</v>
      </c>
      <c r="G1831" s="4">
        <f>RTD("cqg.rtd",,"StudyData",$K$2, "Vol", "Highlight=Total Trades,VolType=Exchange,CoCType=Auto", "Vol",$K$4,A1831,"ALL",,,"TRUE","T")</f>
        <v>11972</v>
      </c>
      <c r="H1831" s="3">
        <f>RTD("cqg.rtd",,"StudyData","VWAP("&amp;$K$2&amp;",StartFrom:=StartOfDay,VolType:=auto,CoCType:=auto,InputChoice:=Mid)","Bar",, "Close",$K$4,A1831,"ALL",,,"TRUE","T")</f>
        <v>6495.2520439366999</v>
      </c>
    </row>
    <row r="1832" spans="1:8" x14ac:dyDescent="0.3">
      <c r="A1832" s="8">
        <f t="shared" si="28"/>
        <v>-1830</v>
      </c>
      <c r="B1832" s="9">
        <f xml:space="preserve"> RTD("cqg.rtd",,"StudyData","TYA", "BAR", "", "Time",$K$4,$A1832,"ALL",, "","False","T")</f>
        <v>45897.475694444445</v>
      </c>
      <c r="C1832" s="3">
        <f>RTD("cqg.rtd",,"StudyData", $K$2, "BAR", "", "Open", $K$4, $A1832, $K$6,$K$10,,$K$8,K$12)</f>
        <v>6505.25</v>
      </c>
      <c r="D1832" s="3">
        <f>RTD("cqg.rtd",,"StudyData", $K$2, "BAR", "", "High", $K$4, $A1832, $K$6,$K$10,,$K$8,$K$12)</f>
        <v>6513</v>
      </c>
      <c r="E1832" s="3">
        <f>RTD("cqg.rtd",,"StudyData", $K$2, "BAR", "", "Low", $K$4, $A1832, $K$6,$K$10,,$K$8,$K$12)</f>
        <v>6504.75</v>
      </c>
      <c r="F1832" s="3">
        <f>RTD("cqg.rtd",,"StudyData", $K$2, "BAR", "", "Close", $K$4, $A1832, $K$6,$K$10,,$K$8,$K$12)</f>
        <v>6509.5</v>
      </c>
      <c r="G1832" s="4">
        <f>RTD("cqg.rtd",,"StudyData",$K$2, "Vol", "Highlight=Total Trades,VolType=Exchange,CoCType=Auto", "Vol",$K$4,A1832,"ALL",,,"TRUE","T")</f>
        <v>16442</v>
      </c>
      <c r="H1832" s="3">
        <f>RTD("cqg.rtd",,"StudyData","VWAP("&amp;$K$2&amp;",StartFrom:=StartOfDay,VolType:=auto,CoCType:=auto,InputChoice:=Mid)","Bar",, "Close",$K$4,A1832,"ALL",,,"TRUE","T")</f>
        <v>6495.0300386522003</v>
      </c>
    </row>
    <row r="1833" spans="1:8" x14ac:dyDescent="0.3">
      <c r="A1833" s="8">
        <f t="shared" si="28"/>
        <v>-1831</v>
      </c>
      <c r="B1833" s="9">
        <f xml:space="preserve"> RTD("cqg.rtd",,"StudyData","TYA", "BAR", "", "Time",$K$4,$A1833,"ALL",, "","False","T")</f>
        <v>45897.472222222219</v>
      </c>
      <c r="C1833" s="3">
        <f>RTD("cqg.rtd",,"StudyData", $K$2, "BAR", "", "Open", $K$4, $A1833, $K$6,$K$10,,$K$8,K$12)</f>
        <v>6502.75</v>
      </c>
      <c r="D1833" s="3">
        <f>RTD("cqg.rtd",,"StudyData", $K$2, "BAR", "", "High", $K$4, $A1833, $K$6,$K$10,,$K$8,$K$12)</f>
        <v>6505.5</v>
      </c>
      <c r="E1833" s="3">
        <f>RTD("cqg.rtd",,"StudyData", $K$2, "BAR", "", "Low", $K$4, $A1833, $K$6,$K$10,,$K$8,$K$12)</f>
        <v>6502.75</v>
      </c>
      <c r="F1833" s="3">
        <f>RTD("cqg.rtd",,"StudyData", $K$2, "BAR", "", "Close", $K$4, $A1833, $K$6,$K$10,,$K$8,$K$12)</f>
        <v>6505.25</v>
      </c>
      <c r="G1833" s="4">
        <f>RTD("cqg.rtd",,"StudyData",$K$2, "Vol", "Highlight=Total Trades,VolType=Exchange,CoCType=Auto", "Vol",$K$4,A1833,"ALL",,,"TRUE","T")</f>
        <v>5898</v>
      </c>
      <c r="H1833" s="3">
        <f>RTD("cqg.rtd",,"StudyData","VWAP("&amp;$K$2&amp;",StartFrom:=StartOfDay,VolType:=auto,CoCType:=auto,InputChoice:=Mid)","Bar",, "Close",$K$4,A1833,"ALL",,,"TRUE","T")</f>
        <v>6494.6802501575003</v>
      </c>
    </row>
    <row r="1834" spans="1:8" x14ac:dyDescent="0.3">
      <c r="A1834" s="8">
        <f t="shared" si="28"/>
        <v>-1832</v>
      </c>
      <c r="B1834" s="9">
        <f xml:space="preserve"> RTD("cqg.rtd",,"StudyData","TYA", "BAR", "", "Time",$K$4,$A1834,"ALL",, "","False","T")</f>
        <v>45897.46875</v>
      </c>
      <c r="C1834" s="3">
        <f>RTD("cqg.rtd",,"StudyData", $K$2, "BAR", "", "Open", $K$4, $A1834, $K$6,$K$10,,$K$8,K$12)</f>
        <v>6505.5</v>
      </c>
      <c r="D1834" s="3">
        <f>RTD("cqg.rtd",,"StudyData", $K$2, "BAR", "", "High", $K$4, $A1834, $K$6,$K$10,,$K$8,$K$12)</f>
        <v>6506.25</v>
      </c>
      <c r="E1834" s="3">
        <f>RTD("cqg.rtd",,"StudyData", $K$2, "BAR", "", "Low", $K$4, $A1834, $K$6,$K$10,,$K$8,$K$12)</f>
        <v>6502.25</v>
      </c>
      <c r="F1834" s="3">
        <f>RTD("cqg.rtd",,"StudyData", $K$2, "BAR", "", "Close", $K$4, $A1834, $K$6,$K$10,,$K$8,$K$12)</f>
        <v>6502.75</v>
      </c>
      <c r="G1834" s="4">
        <f>RTD("cqg.rtd",,"StudyData",$K$2, "Vol", "Highlight=Total Trades,VolType=Exchange,CoCType=Auto", "Vol",$K$4,A1834,"ALL",,,"TRUE","T")</f>
        <v>12929</v>
      </c>
      <c r="H1834" s="3">
        <f>RTD("cqg.rtd",,"StudyData","VWAP("&amp;$K$2&amp;",StartFrom:=StartOfDay,VolType:=auto,CoCType:=auto,InputChoice:=Mid)","Bar",, "Close",$K$4,A1834,"ALL",,,"TRUE","T")</f>
        <v>6494.5938711442996</v>
      </c>
    </row>
    <row r="1835" spans="1:8" x14ac:dyDescent="0.3">
      <c r="A1835" s="8">
        <f t="shared" si="28"/>
        <v>-1833</v>
      </c>
      <c r="B1835" s="9">
        <f xml:space="preserve"> RTD("cqg.rtd",,"StudyData","TYA", "BAR", "", "Time",$K$4,$A1835,"ALL",, "","False","T")</f>
        <v>45897.465277777781</v>
      </c>
      <c r="C1835" s="3">
        <f>RTD("cqg.rtd",,"StudyData", $K$2, "BAR", "", "Open", $K$4, $A1835, $K$6,$K$10,,$K$8,K$12)</f>
        <v>6501.25</v>
      </c>
      <c r="D1835" s="3">
        <f>RTD("cqg.rtd",,"StudyData", $K$2, "BAR", "", "High", $K$4, $A1835, $K$6,$K$10,,$K$8,$K$12)</f>
        <v>6505.75</v>
      </c>
      <c r="E1835" s="3">
        <f>RTD("cqg.rtd",,"StudyData", $K$2, "BAR", "", "Low", $K$4, $A1835, $K$6,$K$10,,$K$8,$K$12)</f>
        <v>6500.75</v>
      </c>
      <c r="F1835" s="3">
        <f>RTD("cqg.rtd",,"StudyData", $K$2, "BAR", "", "Close", $K$4, $A1835, $K$6,$K$10,,$K$8,$K$12)</f>
        <v>6505.25</v>
      </c>
      <c r="G1835" s="4">
        <f>RTD("cqg.rtd",,"StudyData",$K$2, "Vol", "Highlight=Total Trades,VolType=Exchange,CoCType=Auto", "Vol",$K$4,A1835,"ALL",,,"TRUE","T")</f>
        <v>9794</v>
      </c>
      <c r="H1835" s="3">
        <f>RTD("cqg.rtd",,"StudyData","VWAP("&amp;$K$2&amp;",StartFrom:=StartOfDay,VolType:=auto,CoCType:=auto,InputChoice:=Mid)","Bar",, "Close",$K$4,A1835,"ALL",,,"TRUE","T")</f>
        <v>6494.3963214618998</v>
      </c>
    </row>
    <row r="1836" spans="1:8" x14ac:dyDescent="0.3">
      <c r="A1836" s="8">
        <f t="shared" si="28"/>
        <v>-1834</v>
      </c>
      <c r="B1836" s="9">
        <f xml:space="preserve"> RTD("cqg.rtd",,"StudyData","TYA", "BAR", "", "Time",$K$4,$A1836,"ALL",, "","False","T")</f>
        <v>45897.461805555555</v>
      </c>
      <c r="C1836" s="3">
        <f>RTD("cqg.rtd",,"StudyData", $K$2, "BAR", "", "Open", $K$4, $A1836, $K$6,$K$10,,$K$8,K$12)</f>
        <v>6498.75</v>
      </c>
      <c r="D1836" s="3">
        <f>RTD("cqg.rtd",,"StudyData", $K$2, "BAR", "", "High", $K$4, $A1836, $K$6,$K$10,,$K$8,$K$12)</f>
        <v>6501.75</v>
      </c>
      <c r="E1836" s="3">
        <f>RTD("cqg.rtd",,"StudyData", $K$2, "BAR", "", "Low", $K$4, $A1836, $K$6,$K$10,,$K$8,$K$12)</f>
        <v>6497.5</v>
      </c>
      <c r="F1836" s="3">
        <f>RTD("cqg.rtd",,"StudyData", $K$2, "BAR", "", "Close", $K$4, $A1836, $K$6,$K$10,,$K$8,$K$12)</f>
        <v>6501</v>
      </c>
      <c r="G1836" s="4">
        <f>RTD("cqg.rtd",,"StudyData",$K$2, "Vol", "Highlight=Total Trades,VolType=Exchange,CoCType=Auto", "Vol",$K$4,A1836,"ALL",,,"TRUE","T")</f>
        <v>7001</v>
      </c>
      <c r="H1836" s="3">
        <f>RTD("cqg.rtd",,"StudyData","VWAP("&amp;$K$2&amp;",StartFrom:=StartOfDay,VolType:=auto,CoCType:=auto,InputChoice:=Mid)","Bar",, "Close",$K$4,A1836,"ALL",,,"TRUE","T")</f>
        <v>6494.2569494784002</v>
      </c>
    </row>
    <row r="1837" spans="1:8" x14ac:dyDescent="0.3">
      <c r="A1837" s="8">
        <f t="shared" si="28"/>
        <v>-1835</v>
      </c>
      <c r="B1837" s="9">
        <f xml:space="preserve"> RTD("cqg.rtd",,"StudyData","TYA", "BAR", "", "Time",$K$4,$A1837,"ALL",, "","False","T")</f>
        <v>45897.458333333336</v>
      </c>
      <c r="C1837" s="3">
        <f>RTD("cqg.rtd",,"StudyData", $K$2, "BAR", "", "Open", $K$4, $A1837, $K$6,$K$10,,$K$8,K$12)</f>
        <v>6498</v>
      </c>
      <c r="D1837" s="3">
        <f>RTD("cqg.rtd",,"StudyData", $K$2, "BAR", "", "High", $K$4, $A1837, $K$6,$K$10,,$K$8,$K$12)</f>
        <v>6498.75</v>
      </c>
      <c r="E1837" s="3">
        <f>RTD("cqg.rtd",,"StudyData", $K$2, "BAR", "", "Low", $K$4, $A1837, $K$6,$K$10,,$K$8,$K$12)</f>
        <v>6497</v>
      </c>
      <c r="F1837" s="3">
        <f>RTD("cqg.rtd",,"StudyData", $K$2, "BAR", "", "Close", $K$4, $A1837, $K$6,$K$10,,$K$8,$K$12)</f>
        <v>6498.5</v>
      </c>
      <c r="G1837" s="4">
        <f>RTD("cqg.rtd",,"StudyData",$K$2, "Vol", "Highlight=Total Trades,VolType=Exchange,CoCType=Auto", "Vol",$K$4,A1837,"ALL",,,"TRUE","T")</f>
        <v>6325</v>
      </c>
      <c r="H1837" s="3">
        <f>RTD("cqg.rtd",,"StudyData","VWAP("&amp;$K$2&amp;",StartFrom:=StartOfDay,VolType:=auto,CoCType:=auto,InputChoice:=Mid)","Bar",, "Close",$K$4,A1837,"ALL",,,"TRUE","T")</f>
        <v>6494.1958576763</v>
      </c>
    </row>
    <row r="1838" spans="1:8" x14ac:dyDescent="0.3">
      <c r="A1838" s="8">
        <f t="shared" si="28"/>
        <v>-1836</v>
      </c>
      <c r="B1838" s="9">
        <f xml:space="preserve"> RTD("cqg.rtd",,"StudyData","TYA", "BAR", "", "Time",$K$4,$A1838,"ALL",, "","False","T")</f>
        <v>45897.454861111109</v>
      </c>
      <c r="C1838" s="3">
        <f>RTD("cqg.rtd",,"StudyData", $K$2, "BAR", "", "Open", $K$4, $A1838, $K$6,$K$10,,$K$8,K$12)</f>
        <v>6497.25</v>
      </c>
      <c r="D1838" s="3">
        <f>RTD("cqg.rtd",,"StudyData", $K$2, "BAR", "", "High", $K$4, $A1838, $K$6,$K$10,,$K$8,$K$12)</f>
        <v>6499.75</v>
      </c>
      <c r="E1838" s="3">
        <f>RTD("cqg.rtd",,"StudyData", $K$2, "BAR", "", "Low", $K$4, $A1838, $K$6,$K$10,,$K$8,$K$12)</f>
        <v>6496.75</v>
      </c>
      <c r="F1838" s="3">
        <f>RTD("cqg.rtd",,"StudyData", $K$2, "BAR", "", "Close", $K$4, $A1838, $K$6,$K$10,,$K$8,$K$12)</f>
        <v>6498</v>
      </c>
      <c r="G1838" s="4">
        <f>RTD("cqg.rtd",,"StudyData",$K$2, "Vol", "Highlight=Total Trades,VolType=Exchange,CoCType=Auto", "Vol",$K$4,A1838,"ALL",,,"TRUE","T")</f>
        <v>6466</v>
      </c>
      <c r="H1838" s="3">
        <f>RTD("cqg.rtd",,"StudyData","VWAP("&amp;$K$2&amp;",StartFrom:=StartOfDay,VolType:=auto,CoCType:=auto,InputChoice:=Mid)","Bar",, "Close",$K$4,A1838,"ALL",,,"TRUE","T")</f>
        <v>6494.1576366977997</v>
      </c>
    </row>
    <row r="1839" spans="1:8" x14ac:dyDescent="0.3">
      <c r="A1839" s="8">
        <f t="shared" si="28"/>
        <v>-1837</v>
      </c>
      <c r="B1839" s="9">
        <f xml:space="preserve"> RTD("cqg.rtd",,"StudyData","TYA", "BAR", "", "Time",$K$4,$A1839,"ALL",, "","False","T")</f>
        <v>45897.451388888891</v>
      </c>
      <c r="C1839" s="3">
        <f>RTD("cqg.rtd",,"StudyData", $K$2, "BAR", "", "Open", $K$4, $A1839, $K$6,$K$10,,$K$8,K$12)</f>
        <v>6496.5</v>
      </c>
      <c r="D1839" s="3">
        <f>RTD("cqg.rtd",,"StudyData", $K$2, "BAR", "", "High", $K$4, $A1839, $K$6,$K$10,,$K$8,$K$12)</f>
        <v>6498.25</v>
      </c>
      <c r="E1839" s="3">
        <f>RTD("cqg.rtd",,"StudyData", $K$2, "BAR", "", "Low", $K$4, $A1839, $K$6,$K$10,,$K$8,$K$12)</f>
        <v>6495</v>
      </c>
      <c r="F1839" s="3">
        <f>RTD("cqg.rtd",,"StudyData", $K$2, "BAR", "", "Close", $K$4, $A1839, $K$6,$K$10,,$K$8,$K$12)</f>
        <v>6497.5</v>
      </c>
      <c r="G1839" s="4">
        <f>RTD("cqg.rtd",,"StudyData",$K$2, "Vol", "Highlight=Total Trades,VolType=Exchange,CoCType=Auto", "Vol",$K$4,A1839,"ALL",,,"TRUE","T")</f>
        <v>5961</v>
      </c>
      <c r="H1839" s="3">
        <f>RTD("cqg.rtd",,"StudyData","VWAP("&amp;$K$2&amp;",StartFrom:=StartOfDay,VolType:=auto,CoCType:=auto,InputChoice:=Mid)","Bar",, "Close",$K$4,A1839,"ALL",,,"TRUE","T")</f>
        <v>6494.1137086907002</v>
      </c>
    </row>
    <row r="1840" spans="1:8" x14ac:dyDescent="0.3">
      <c r="A1840" s="8">
        <f t="shared" si="28"/>
        <v>-1838</v>
      </c>
      <c r="B1840" s="9">
        <f xml:space="preserve"> RTD("cqg.rtd",,"StudyData","TYA", "BAR", "", "Time",$K$4,$A1840,"ALL",, "","False","T")</f>
        <v>45897.447916666664</v>
      </c>
      <c r="C1840" s="3">
        <f>RTD("cqg.rtd",,"StudyData", $K$2, "BAR", "", "Open", $K$4, $A1840, $K$6,$K$10,,$K$8,K$12)</f>
        <v>6496.25</v>
      </c>
      <c r="D1840" s="3">
        <f>RTD("cqg.rtd",,"StudyData", $K$2, "BAR", "", "High", $K$4, $A1840, $K$6,$K$10,,$K$8,$K$12)</f>
        <v>6497.5</v>
      </c>
      <c r="E1840" s="3">
        <f>RTD("cqg.rtd",,"StudyData", $K$2, "BAR", "", "Low", $K$4, $A1840, $K$6,$K$10,,$K$8,$K$12)</f>
        <v>6494</v>
      </c>
      <c r="F1840" s="3">
        <f>RTD("cqg.rtd",,"StudyData", $K$2, "BAR", "", "Close", $K$4, $A1840, $K$6,$K$10,,$K$8,$K$12)</f>
        <v>6496.25</v>
      </c>
      <c r="G1840" s="4">
        <f>RTD("cqg.rtd",,"StudyData",$K$2, "Vol", "Highlight=Total Trades,VolType=Exchange,CoCType=Auto", "Vol",$K$4,A1840,"ALL",,,"TRUE","T")</f>
        <v>6909</v>
      </c>
      <c r="H1840" s="3">
        <f>RTD("cqg.rtd",,"StudyData","VWAP("&amp;$K$2&amp;",StartFrom:=StartOfDay,VolType:=auto,CoCType:=auto,InputChoice:=Mid)","Bar",, "Close",$K$4,A1840,"ALL",,,"TRUE","T")</f>
        <v>6494.0886090833001</v>
      </c>
    </row>
    <row r="1841" spans="1:8" x14ac:dyDescent="0.3">
      <c r="A1841" s="8">
        <f t="shared" si="28"/>
        <v>-1839</v>
      </c>
      <c r="B1841" s="9">
        <f xml:space="preserve"> RTD("cqg.rtd",,"StudyData","TYA", "BAR", "", "Time",$K$4,$A1841,"ALL",, "","False","T")</f>
        <v>45897.444444444445</v>
      </c>
      <c r="C1841" s="3">
        <f>RTD("cqg.rtd",,"StudyData", $K$2, "BAR", "", "Open", $K$4, $A1841, $K$6,$K$10,,$K$8,K$12)</f>
        <v>6495.75</v>
      </c>
      <c r="D1841" s="3">
        <f>RTD("cqg.rtd",,"StudyData", $K$2, "BAR", "", "High", $K$4, $A1841, $K$6,$K$10,,$K$8,$K$12)</f>
        <v>6497.75</v>
      </c>
      <c r="E1841" s="3">
        <f>RTD("cqg.rtd",,"StudyData", $K$2, "BAR", "", "Low", $K$4, $A1841, $K$6,$K$10,,$K$8,$K$12)</f>
        <v>6495</v>
      </c>
      <c r="F1841" s="3">
        <f>RTD("cqg.rtd",,"StudyData", $K$2, "BAR", "", "Close", $K$4, $A1841, $K$6,$K$10,,$K$8,$K$12)</f>
        <v>6496.5</v>
      </c>
      <c r="G1841" s="4">
        <f>RTD("cqg.rtd",,"StudyData",$K$2, "Vol", "Highlight=Total Trades,VolType=Exchange,CoCType=Auto", "Vol",$K$4,A1841,"ALL",,,"TRUE","T")</f>
        <v>6872</v>
      </c>
      <c r="H1841" s="3">
        <f>RTD("cqg.rtd",,"StudyData","VWAP("&amp;$K$2&amp;",StartFrom:=StartOfDay,VolType:=auto,CoCType:=auto,InputChoice:=Mid)","Bar",, "Close",$K$4,A1841,"ALL",,,"TRUE","T")</f>
        <v>6494.0691376437999</v>
      </c>
    </row>
    <row r="1842" spans="1:8" x14ac:dyDescent="0.3">
      <c r="A1842" s="8">
        <f t="shared" si="28"/>
        <v>-1840</v>
      </c>
      <c r="B1842" s="9">
        <f xml:space="preserve"> RTD("cqg.rtd",,"StudyData","TYA", "BAR", "", "Time",$K$4,$A1842,"ALL",, "","False","T")</f>
        <v>45897.440972222219</v>
      </c>
      <c r="C1842" s="3">
        <f>RTD("cqg.rtd",,"StudyData", $K$2, "BAR", "", "Open", $K$4, $A1842, $K$6,$K$10,,$K$8,K$12)</f>
        <v>6496</v>
      </c>
      <c r="D1842" s="3">
        <f>RTD("cqg.rtd",,"StudyData", $K$2, "BAR", "", "High", $K$4, $A1842, $K$6,$K$10,,$K$8,$K$12)</f>
        <v>6498.75</v>
      </c>
      <c r="E1842" s="3">
        <f>RTD("cqg.rtd",,"StudyData", $K$2, "BAR", "", "Low", $K$4, $A1842, $K$6,$K$10,,$K$8,$K$12)</f>
        <v>6494.75</v>
      </c>
      <c r="F1842" s="3">
        <f>RTD("cqg.rtd",,"StudyData", $K$2, "BAR", "", "Close", $K$4, $A1842, $K$6,$K$10,,$K$8,$K$12)</f>
        <v>6495.5</v>
      </c>
      <c r="G1842" s="4">
        <f>RTD("cqg.rtd",,"StudyData",$K$2, "Vol", "Highlight=Total Trades,VolType=Exchange,CoCType=Auto", "Vol",$K$4,A1842,"ALL",,,"TRUE","T")</f>
        <v>10464</v>
      </c>
      <c r="H1842" s="3">
        <f>RTD("cqg.rtd",,"StudyData","VWAP("&amp;$K$2&amp;",StartFrom:=StartOfDay,VolType:=auto,CoCType:=auto,InputChoice:=Mid)","Bar",, "Close",$K$4,A1842,"ALL",,,"TRUE","T")</f>
        <v>6494.0419407090003</v>
      </c>
    </row>
    <row r="1843" spans="1:8" x14ac:dyDescent="0.3">
      <c r="A1843" s="8">
        <f t="shared" si="28"/>
        <v>-1841</v>
      </c>
      <c r="B1843" s="9">
        <f xml:space="preserve"> RTD("cqg.rtd",,"StudyData","TYA", "BAR", "", "Time",$K$4,$A1843,"ALL",, "","False","T")</f>
        <v>45897.4375</v>
      </c>
      <c r="C1843" s="3">
        <f>RTD("cqg.rtd",,"StudyData", $K$2, "BAR", "", "Open", $K$4, $A1843, $K$6,$K$10,,$K$8,K$12)</f>
        <v>6490</v>
      </c>
      <c r="D1843" s="3">
        <f>RTD("cqg.rtd",,"StudyData", $K$2, "BAR", "", "High", $K$4, $A1843, $K$6,$K$10,,$K$8,$K$12)</f>
        <v>6497</v>
      </c>
      <c r="E1843" s="3">
        <f>RTD("cqg.rtd",,"StudyData", $K$2, "BAR", "", "Low", $K$4, $A1843, $K$6,$K$10,,$K$8,$K$12)</f>
        <v>6490</v>
      </c>
      <c r="F1843" s="3">
        <f>RTD("cqg.rtd",,"StudyData", $K$2, "BAR", "", "Close", $K$4, $A1843, $K$6,$K$10,,$K$8,$K$12)</f>
        <v>6496.25</v>
      </c>
      <c r="G1843" s="4">
        <f>RTD("cqg.rtd",,"StudyData",$K$2, "Vol", "Highlight=Total Trades,VolType=Exchange,CoCType=Auto", "Vol",$K$4,A1843,"ALL",,,"TRUE","T")</f>
        <v>13248</v>
      </c>
      <c r="H1843" s="3">
        <f>RTD("cqg.rtd",,"StudyData","VWAP("&amp;$K$2&amp;",StartFrom:=StartOfDay,VolType:=auto,CoCType:=auto,InputChoice:=Mid)","Bar",, "Close",$K$4,A1843,"ALL",,,"TRUE","T")</f>
        <v>6493.9924150734996</v>
      </c>
    </row>
    <row r="1844" spans="1:8" x14ac:dyDescent="0.3">
      <c r="A1844" s="8">
        <f t="shared" si="28"/>
        <v>-1842</v>
      </c>
      <c r="B1844" s="9">
        <f xml:space="preserve"> RTD("cqg.rtd",,"StudyData","TYA", "BAR", "", "Time",$K$4,$A1844,"ALL",, "","False","T")</f>
        <v>45897.434027777781</v>
      </c>
      <c r="C1844" s="3">
        <f>RTD("cqg.rtd",,"StudyData", $K$2, "BAR", "", "Open", $K$4, $A1844, $K$6,$K$10,,$K$8,K$12)</f>
        <v>6494.75</v>
      </c>
      <c r="D1844" s="3">
        <f>RTD("cqg.rtd",,"StudyData", $K$2, "BAR", "", "High", $K$4, $A1844, $K$6,$K$10,,$K$8,$K$12)</f>
        <v>6495</v>
      </c>
      <c r="E1844" s="3">
        <f>RTD("cqg.rtd",,"StudyData", $K$2, "BAR", "", "Low", $K$4, $A1844, $K$6,$K$10,,$K$8,$K$12)</f>
        <v>6488.5</v>
      </c>
      <c r="F1844" s="3">
        <f>RTD("cqg.rtd",,"StudyData", $K$2, "BAR", "", "Close", $K$4, $A1844, $K$6,$K$10,,$K$8,$K$12)</f>
        <v>6490.25</v>
      </c>
      <c r="G1844" s="4">
        <f>RTD("cqg.rtd",,"StudyData",$K$2, "Vol", "Highlight=Total Trades,VolType=Exchange,CoCType=Auto", "Vol",$K$4,A1844,"ALL",,,"TRUE","T")</f>
        <v>20582</v>
      </c>
      <c r="H1844" s="3">
        <f>RTD("cqg.rtd",,"StudyData","VWAP("&amp;$K$2&amp;",StartFrom:=StartOfDay,VolType:=auto,CoCType:=auto,InputChoice:=Mid)","Bar",, "Close",$K$4,A1844,"ALL",,,"TRUE","T")</f>
        <v>6494.0040866542004</v>
      </c>
    </row>
    <row r="1845" spans="1:8" x14ac:dyDescent="0.3">
      <c r="A1845" s="8">
        <f t="shared" si="28"/>
        <v>-1843</v>
      </c>
      <c r="B1845" s="9">
        <f xml:space="preserve"> RTD("cqg.rtd",,"StudyData","TYA", "BAR", "", "Time",$K$4,$A1845,"ALL",, "","False","T")</f>
        <v>45897.430555555555</v>
      </c>
      <c r="C1845" s="3">
        <f>RTD("cqg.rtd",,"StudyData", $K$2, "BAR", "", "Open", $K$4, $A1845, $K$6,$K$10,,$K$8,K$12)</f>
        <v>6500.75</v>
      </c>
      <c r="D1845" s="3">
        <f>RTD("cqg.rtd",,"StudyData", $K$2, "BAR", "", "High", $K$4, $A1845, $K$6,$K$10,,$K$8,$K$12)</f>
        <v>6501</v>
      </c>
      <c r="E1845" s="3">
        <f>RTD("cqg.rtd",,"StudyData", $K$2, "BAR", "", "Low", $K$4, $A1845, $K$6,$K$10,,$K$8,$K$12)</f>
        <v>6492.75</v>
      </c>
      <c r="F1845" s="3">
        <f>RTD("cqg.rtd",,"StudyData", $K$2, "BAR", "", "Close", $K$4, $A1845, $K$6,$K$10,,$K$8,$K$12)</f>
        <v>6495</v>
      </c>
      <c r="G1845" s="4">
        <f>RTD("cqg.rtd",,"StudyData",$K$2, "Vol", "Highlight=Total Trades,VolType=Exchange,CoCType=Auto", "Vol",$K$4,A1845,"ALL",,,"TRUE","T")</f>
        <v>15782</v>
      </c>
      <c r="H1845" s="3">
        <f>RTD("cqg.rtd",,"StudyData","VWAP("&amp;$K$2&amp;",StartFrom:=StartOfDay,VolType:=auto,CoCType:=auto,InputChoice:=Mid)","Bar",, "Close",$K$4,A1845,"ALL",,,"TRUE","T")</f>
        <v>6494.0902655102</v>
      </c>
    </row>
    <row r="1846" spans="1:8" x14ac:dyDescent="0.3">
      <c r="A1846" s="8">
        <f t="shared" si="28"/>
        <v>-1844</v>
      </c>
      <c r="B1846" s="9">
        <f xml:space="preserve"> RTD("cqg.rtd",,"StudyData","TYA", "BAR", "", "Time",$K$4,$A1846,"ALL",, "","False","T")</f>
        <v>45897.427083333336</v>
      </c>
      <c r="C1846" s="3">
        <f>RTD("cqg.rtd",,"StudyData", $K$2, "BAR", "", "Open", $K$4, $A1846, $K$6,$K$10,,$K$8,K$12)</f>
        <v>6499.5</v>
      </c>
      <c r="D1846" s="3">
        <f>RTD("cqg.rtd",,"StudyData", $K$2, "BAR", "", "High", $K$4, $A1846, $K$6,$K$10,,$K$8,$K$12)</f>
        <v>6504.25</v>
      </c>
      <c r="E1846" s="3">
        <f>RTD("cqg.rtd",,"StudyData", $K$2, "BAR", "", "Low", $K$4, $A1846, $K$6,$K$10,,$K$8,$K$12)</f>
        <v>6498.25</v>
      </c>
      <c r="F1846" s="3">
        <f>RTD("cqg.rtd",,"StudyData", $K$2, "BAR", "", "Close", $K$4, $A1846, $K$6,$K$10,,$K$8,$K$12)</f>
        <v>6501</v>
      </c>
      <c r="G1846" s="4">
        <f>RTD("cqg.rtd",,"StudyData",$K$2, "Vol", "Highlight=Total Trades,VolType=Exchange,CoCType=Auto", "Vol",$K$4,A1846,"ALL",,,"TRUE","T")</f>
        <v>18346</v>
      </c>
      <c r="H1846" s="3">
        <f>RTD("cqg.rtd",,"StudyData","VWAP("&amp;$K$2&amp;",StartFrom:=StartOfDay,VolType:=auto,CoCType:=auto,InputChoice:=Mid)","Bar",, "Close",$K$4,A1846,"ALL",,,"TRUE","T")</f>
        <v>6494.0061627013001</v>
      </c>
    </row>
    <row r="1847" spans="1:8" x14ac:dyDescent="0.3">
      <c r="A1847" s="8">
        <f t="shared" si="28"/>
        <v>-1845</v>
      </c>
      <c r="B1847" s="9">
        <f xml:space="preserve"> RTD("cqg.rtd",,"StudyData","TYA", "BAR", "", "Time",$K$4,$A1847,"ALL",, "","False","T")</f>
        <v>45897.423611111109</v>
      </c>
      <c r="C1847" s="3">
        <f>RTD("cqg.rtd",,"StudyData", $K$2, "BAR", "", "Open", $K$4, $A1847, $K$6,$K$10,,$K$8,K$12)</f>
        <v>6495.75</v>
      </c>
      <c r="D1847" s="3">
        <f>RTD("cqg.rtd",,"StudyData", $K$2, "BAR", "", "High", $K$4, $A1847, $K$6,$K$10,,$K$8,$K$12)</f>
        <v>6499.5</v>
      </c>
      <c r="E1847" s="3">
        <f>RTD("cqg.rtd",,"StudyData", $K$2, "BAR", "", "Low", $K$4, $A1847, $K$6,$K$10,,$K$8,$K$12)</f>
        <v>6495.5</v>
      </c>
      <c r="F1847" s="3">
        <f>RTD("cqg.rtd",,"StudyData", $K$2, "BAR", "", "Close", $K$4, $A1847, $K$6,$K$10,,$K$8,$K$12)</f>
        <v>6499.5</v>
      </c>
      <c r="G1847" s="4">
        <f>RTD("cqg.rtd",,"StudyData",$K$2, "Vol", "Highlight=Total Trades,VolType=Exchange,CoCType=Auto", "Vol",$K$4,A1847,"ALL",,,"TRUE","T")</f>
        <v>7136</v>
      </c>
      <c r="H1847" s="3">
        <f>RTD("cqg.rtd",,"StudyData","VWAP("&amp;$K$2&amp;",StartFrom:=StartOfDay,VolType:=auto,CoCType:=auto,InputChoice:=Mid)","Bar",, "Close",$K$4,A1847,"ALL",,,"TRUE","T")</f>
        <v>6493.7425926641999</v>
      </c>
    </row>
    <row r="1848" spans="1:8" x14ac:dyDescent="0.3">
      <c r="A1848" s="8">
        <f t="shared" si="28"/>
        <v>-1846</v>
      </c>
      <c r="B1848" s="9">
        <f xml:space="preserve"> RTD("cqg.rtd",,"StudyData","TYA", "BAR", "", "Time",$K$4,$A1848,"ALL",, "","False","T")</f>
        <v>45897.420138888891</v>
      </c>
      <c r="C1848" s="3">
        <f>RTD("cqg.rtd",,"StudyData", $K$2, "BAR", "", "Open", $K$4, $A1848, $K$6,$K$10,,$K$8,K$12)</f>
        <v>6496.25</v>
      </c>
      <c r="D1848" s="3">
        <f>RTD("cqg.rtd",,"StudyData", $K$2, "BAR", "", "High", $K$4, $A1848, $K$6,$K$10,,$K$8,$K$12)</f>
        <v>6497</v>
      </c>
      <c r="E1848" s="3">
        <f>RTD("cqg.rtd",,"StudyData", $K$2, "BAR", "", "Low", $K$4, $A1848, $K$6,$K$10,,$K$8,$K$12)</f>
        <v>6494.25</v>
      </c>
      <c r="F1848" s="3">
        <f>RTD("cqg.rtd",,"StudyData", $K$2, "BAR", "", "Close", $K$4, $A1848, $K$6,$K$10,,$K$8,$K$12)</f>
        <v>6496</v>
      </c>
      <c r="G1848" s="4">
        <f>RTD("cqg.rtd",,"StudyData",$K$2, "Vol", "Highlight=Total Trades,VolType=Exchange,CoCType=Auto", "Vol",$K$4,A1848,"ALL",,,"TRUE","T")</f>
        <v>8177</v>
      </c>
      <c r="H1848" s="3">
        <f>RTD("cqg.rtd",,"StudyData","VWAP("&amp;$K$2&amp;",StartFrom:=StartOfDay,VolType:=auto,CoCType:=auto,InputChoice:=Mid)","Bar",, "Close",$K$4,A1848,"ALL",,,"TRUE","T")</f>
        <v>6493.6886516073</v>
      </c>
    </row>
    <row r="1849" spans="1:8" x14ac:dyDescent="0.3">
      <c r="A1849" s="8">
        <f t="shared" si="28"/>
        <v>-1847</v>
      </c>
      <c r="B1849" s="9">
        <f xml:space="preserve"> RTD("cqg.rtd",,"StudyData","TYA", "BAR", "", "Time",$K$4,$A1849,"ALL",, "","False","T")</f>
        <v>45897.416666666664</v>
      </c>
      <c r="C1849" s="3">
        <f>RTD("cqg.rtd",,"StudyData", $K$2, "BAR", "", "Open", $K$4, $A1849, $K$6,$K$10,,$K$8,K$12)</f>
        <v>6496.75</v>
      </c>
      <c r="D1849" s="3">
        <f>RTD("cqg.rtd",,"StudyData", $K$2, "BAR", "", "High", $K$4, $A1849, $K$6,$K$10,,$K$8,$K$12)</f>
        <v>6498.5</v>
      </c>
      <c r="E1849" s="3">
        <f>RTD("cqg.rtd",,"StudyData", $K$2, "BAR", "", "Low", $K$4, $A1849, $K$6,$K$10,,$K$8,$K$12)</f>
        <v>6495.75</v>
      </c>
      <c r="F1849" s="3">
        <f>RTD("cqg.rtd",,"StudyData", $K$2, "BAR", "", "Close", $K$4, $A1849, $K$6,$K$10,,$K$8,$K$12)</f>
        <v>6496.25</v>
      </c>
      <c r="G1849" s="4">
        <f>RTD("cqg.rtd",,"StudyData",$K$2, "Vol", "Highlight=Total Trades,VolType=Exchange,CoCType=Auto", "Vol",$K$4,A1849,"ALL",,,"TRUE","T")</f>
        <v>10146</v>
      </c>
      <c r="H1849" s="3">
        <f>RTD("cqg.rtd",,"StudyData","VWAP("&amp;$K$2&amp;",StartFrom:=StartOfDay,VolType:=auto,CoCType:=auto,InputChoice:=Mid)","Bar",, "Close",$K$4,A1849,"ALL",,,"TRUE","T")</f>
        <v>6493.6562655961998</v>
      </c>
    </row>
    <row r="1850" spans="1:8" x14ac:dyDescent="0.3">
      <c r="A1850" s="8">
        <f t="shared" si="28"/>
        <v>-1848</v>
      </c>
      <c r="B1850" s="9">
        <f xml:space="preserve"> RTD("cqg.rtd",,"StudyData","TYA", "BAR", "", "Time",$K$4,$A1850,"ALL",, "","False","T")</f>
        <v>45897.413194444445</v>
      </c>
      <c r="C1850" s="3">
        <f>RTD("cqg.rtd",,"StudyData", $K$2, "BAR", "", "Open", $K$4, $A1850, $K$6,$K$10,,$K$8,K$12)</f>
        <v>6497.5</v>
      </c>
      <c r="D1850" s="3">
        <f>RTD("cqg.rtd",,"StudyData", $K$2, "BAR", "", "High", $K$4, $A1850, $K$6,$K$10,,$K$8,$K$12)</f>
        <v>6499.5</v>
      </c>
      <c r="E1850" s="3">
        <f>RTD("cqg.rtd",,"StudyData", $K$2, "BAR", "", "Low", $K$4, $A1850, $K$6,$K$10,,$K$8,$K$12)</f>
        <v>6496.25</v>
      </c>
      <c r="F1850" s="3">
        <f>RTD("cqg.rtd",,"StudyData", $K$2, "BAR", "", "Close", $K$4, $A1850, $K$6,$K$10,,$K$8,$K$12)</f>
        <v>6496.5</v>
      </c>
      <c r="G1850" s="4">
        <f>RTD("cqg.rtd",,"StudyData",$K$2, "Vol", "Highlight=Total Trades,VolType=Exchange,CoCType=Auto", "Vol",$K$4,A1850,"ALL",,,"TRUE","T")</f>
        <v>10469</v>
      </c>
      <c r="H1850" s="3">
        <f>RTD("cqg.rtd",,"StudyData","VWAP("&amp;$K$2&amp;",StartFrom:=StartOfDay,VolType:=auto,CoCType:=auto,InputChoice:=Mid)","Bar",, "Close",$K$4,A1850,"ALL",,,"TRUE","T")</f>
        <v>6493.5827544000003</v>
      </c>
    </row>
    <row r="1851" spans="1:8" x14ac:dyDescent="0.3">
      <c r="A1851" s="8">
        <f t="shared" si="28"/>
        <v>-1849</v>
      </c>
      <c r="B1851" s="9">
        <f xml:space="preserve"> RTD("cqg.rtd",,"StudyData","TYA", "BAR", "", "Time",$K$4,$A1851,"ALL",, "","False","T")</f>
        <v>45897.409722222219</v>
      </c>
      <c r="C1851" s="3">
        <f>RTD("cqg.rtd",,"StudyData", $K$2, "BAR", "", "Open", $K$4, $A1851, $K$6,$K$10,,$K$8,K$12)</f>
        <v>6496.5</v>
      </c>
      <c r="D1851" s="3">
        <f>RTD("cqg.rtd",,"StudyData", $K$2, "BAR", "", "High", $K$4, $A1851, $K$6,$K$10,,$K$8,$K$12)</f>
        <v>6498</v>
      </c>
      <c r="E1851" s="3">
        <f>RTD("cqg.rtd",,"StudyData", $K$2, "BAR", "", "Low", $K$4, $A1851, $K$6,$K$10,,$K$8,$K$12)</f>
        <v>6493.5</v>
      </c>
      <c r="F1851" s="3">
        <f>RTD("cqg.rtd",,"StudyData", $K$2, "BAR", "", "Close", $K$4, $A1851, $K$6,$K$10,,$K$8,$K$12)</f>
        <v>6497.25</v>
      </c>
      <c r="G1851" s="4">
        <f>RTD("cqg.rtd",,"StudyData",$K$2, "Vol", "Highlight=Total Trades,VolType=Exchange,CoCType=Auto", "Vol",$K$4,A1851,"ALL",,,"TRUE","T")</f>
        <v>9982</v>
      </c>
      <c r="H1851" s="3">
        <f>RTD("cqg.rtd",,"StudyData","VWAP("&amp;$K$2&amp;",StartFrom:=StartOfDay,VolType:=auto,CoCType:=auto,InputChoice:=Mid)","Bar",, "Close",$K$4,A1851,"ALL",,,"TRUE","T")</f>
        <v>6493.4867967690998</v>
      </c>
    </row>
    <row r="1852" spans="1:8" x14ac:dyDescent="0.3">
      <c r="A1852" s="8">
        <f t="shared" si="28"/>
        <v>-1850</v>
      </c>
      <c r="B1852" s="9">
        <f xml:space="preserve"> RTD("cqg.rtd",,"StudyData","TYA", "BAR", "", "Time",$K$4,$A1852,"ALL",, "","False","T")</f>
        <v>45897.40625</v>
      </c>
      <c r="C1852" s="3">
        <f>RTD("cqg.rtd",,"StudyData", $K$2, "BAR", "", "Open", $K$4, $A1852, $K$6,$K$10,,$K$8,K$12)</f>
        <v>6495.5</v>
      </c>
      <c r="D1852" s="3">
        <f>RTD("cqg.rtd",,"StudyData", $K$2, "BAR", "", "High", $K$4, $A1852, $K$6,$K$10,,$K$8,$K$12)</f>
        <v>6498.75</v>
      </c>
      <c r="E1852" s="3">
        <f>RTD("cqg.rtd",,"StudyData", $K$2, "BAR", "", "Low", $K$4, $A1852, $K$6,$K$10,,$K$8,$K$12)</f>
        <v>6492.75</v>
      </c>
      <c r="F1852" s="3">
        <f>RTD("cqg.rtd",,"StudyData", $K$2, "BAR", "", "Close", $K$4, $A1852, $K$6,$K$10,,$K$8,$K$12)</f>
        <v>6496.25</v>
      </c>
      <c r="G1852" s="4">
        <f>RTD("cqg.rtd",,"StudyData",$K$2, "Vol", "Highlight=Total Trades,VolType=Exchange,CoCType=Auto", "Vol",$K$4,A1852,"ALL",,,"TRUE","T")</f>
        <v>12812</v>
      </c>
      <c r="H1852" s="3">
        <f>RTD("cqg.rtd",,"StudyData","VWAP("&amp;$K$2&amp;",StartFrom:=StartOfDay,VolType:=auto,CoCType:=auto,InputChoice:=Mid)","Bar",, "Close",$K$4,A1852,"ALL",,,"TRUE","T")</f>
        <v>6493.4375034093</v>
      </c>
    </row>
    <row r="1853" spans="1:8" x14ac:dyDescent="0.3">
      <c r="A1853" s="8">
        <f t="shared" si="28"/>
        <v>-1851</v>
      </c>
      <c r="B1853" s="9">
        <f xml:space="preserve"> RTD("cqg.rtd",,"StudyData","TYA", "BAR", "", "Time",$K$4,$A1853,"ALL",, "","False","T")</f>
        <v>45897.402777777781</v>
      </c>
      <c r="C1853" s="3">
        <f>RTD("cqg.rtd",,"StudyData", $K$2, "BAR", "", "Open", $K$4, $A1853, $K$6,$K$10,,$K$8,K$12)</f>
        <v>6491.25</v>
      </c>
      <c r="D1853" s="3">
        <f>RTD("cqg.rtd",,"StudyData", $K$2, "BAR", "", "High", $K$4, $A1853, $K$6,$K$10,,$K$8,$K$12)</f>
        <v>6497.25</v>
      </c>
      <c r="E1853" s="3">
        <f>RTD("cqg.rtd",,"StudyData", $K$2, "BAR", "", "Low", $K$4, $A1853, $K$6,$K$10,,$K$8,$K$12)</f>
        <v>6491.25</v>
      </c>
      <c r="F1853" s="3">
        <f>RTD("cqg.rtd",,"StudyData", $K$2, "BAR", "", "Close", $K$4, $A1853, $K$6,$K$10,,$K$8,$K$12)</f>
        <v>6495.75</v>
      </c>
      <c r="G1853" s="4">
        <f>RTD("cqg.rtd",,"StudyData",$K$2, "Vol", "Highlight=Total Trades,VolType=Exchange,CoCType=Auto", "Vol",$K$4,A1853,"ALL",,,"TRUE","T")</f>
        <v>12318</v>
      </c>
      <c r="H1853" s="3">
        <f>RTD("cqg.rtd",,"StudyData","VWAP("&amp;$K$2&amp;",StartFrom:=StartOfDay,VolType:=auto,CoCType:=auto,InputChoice:=Mid)","Bar",, "Close",$K$4,A1853,"ALL",,,"TRUE","T")</f>
        <v>6493.3709976745004</v>
      </c>
    </row>
    <row r="1854" spans="1:8" x14ac:dyDescent="0.3">
      <c r="A1854" s="8">
        <f t="shared" si="28"/>
        <v>-1852</v>
      </c>
      <c r="B1854" s="9">
        <f xml:space="preserve"> RTD("cqg.rtd",,"StudyData","TYA", "BAR", "", "Time",$K$4,$A1854,"ALL",, "","False","T")</f>
        <v>45897.399305555555</v>
      </c>
      <c r="C1854" s="3">
        <f>RTD("cqg.rtd",,"StudyData", $K$2, "BAR", "", "Open", $K$4, $A1854, $K$6,$K$10,,$K$8,K$12)</f>
        <v>6491</v>
      </c>
      <c r="D1854" s="3">
        <f>RTD("cqg.rtd",,"StudyData", $K$2, "BAR", "", "High", $K$4, $A1854, $K$6,$K$10,,$K$8,$K$12)</f>
        <v>6491.5</v>
      </c>
      <c r="E1854" s="3">
        <f>RTD("cqg.rtd",,"StudyData", $K$2, "BAR", "", "Low", $K$4, $A1854, $K$6,$K$10,,$K$8,$K$12)</f>
        <v>6487</v>
      </c>
      <c r="F1854" s="3">
        <f>RTD("cqg.rtd",,"StudyData", $K$2, "BAR", "", "Close", $K$4, $A1854, $K$6,$K$10,,$K$8,$K$12)</f>
        <v>6491.25</v>
      </c>
      <c r="G1854" s="4">
        <f>RTD("cqg.rtd",,"StudyData",$K$2, "Vol", "Highlight=Total Trades,VolType=Exchange,CoCType=Auto", "Vol",$K$4,A1854,"ALL",,,"TRUE","T")</f>
        <v>10016</v>
      </c>
      <c r="H1854" s="3">
        <f>RTD("cqg.rtd",,"StudyData","VWAP("&amp;$K$2&amp;",StartFrom:=StartOfDay,VolType:=auto,CoCType:=auto,InputChoice:=Mid)","Bar",, "Close",$K$4,A1854,"ALL",,,"TRUE","T")</f>
        <v>6493.3460017707002</v>
      </c>
    </row>
    <row r="1855" spans="1:8" x14ac:dyDescent="0.3">
      <c r="A1855" s="8">
        <f t="shared" si="28"/>
        <v>-1853</v>
      </c>
      <c r="B1855" s="9">
        <f xml:space="preserve"> RTD("cqg.rtd",,"StudyData","TYA", "BAR", "", "Time",$K$4,$A1855,"ALL",, "","False","T")</f>
        <v>45897.395833333336</v>
      </c>
      <c r="C1855" s="3">
        <f>RTD("cqg.rtd",,"StudyData", $K$2, "BAR", "", "Open", $K$4, $A1855, $K$6,$K$10,,$K$8,K$12)</f>
        <v>6487.25</v>
      </c>
      <c r="D1855" s="3">
        <f>RTD("cqg.rtd",,"StudyData", $K$2, "BAR", "", "High", $K$4, $A1855, $K$6,$K$10,,$K$8,$K$12)</f>
        <v>6494.5</v>
      </c>
      <c r="E1855" s="3">
        <f>RTD("cqg.rtd",,"StudyData", $K$2, "BAR", "", "Low", $K$4, $A1855, $K$6,$K$10,,$K$8,$K$12)</f>
        <v>6487</v>
      </c>
      <c r="F1855" s="3">
        <f>RTD("cqg.rtd",,"StudyData", $K$2, "BAR", "", "Close", $K$4, $A1855, $K$6,$K$10,,$K$8,$K$12)</f>
        <v>6491</v>
      </c>
      <c r="G1855" s="4">
        <f>RTD("cqg.rtd",,"StudyData",$K$2, "Vol", "Highlight=Total Trades,VolType=Exchange,CoCType=Auto", "Vol",$K$4,A1855,"ALL",,,"TRUE","T")</f>
        <v>14399</v>
      </c>
      <c r="H1855" s="3">
        <f>RTD("cqg.rtd",,"StudyData","VWAP("&amp;$K$2&amp;",StartFrom:=StartOfDay,VolType:=auto,CoCType:=auto,InputChoice:=Mid)","Bar",, "Close",$K$4,A1855,"ALL",,,"TRUE","T")</f>
        <v>6493.4429529111003</v>
      </c>
    </row>
    <row r="1856" spans="1:8" x14ac:dyDescent="0.3">
      <c r="A1856" s="8">
        <f t="shared" si="28"/>
        <v>-1854</v>
      </c>
      <c r="B1856" s="9">
        <f xml:space="preserve"> RTD("cqg.rtd",,"StudyData","TYA", "BAR", "", "Time",$K$4,$A1856,"ALL",, "","False","T")</f>
        <v>45897.392361111109</v>
      </c>
      <c r="C1856" s="3">
        <f>RTD("cqg.rtd",,"StudyData", $K$2, "BAR", "", "Open", $K$4, $A1856, $K$6,$K$10,,$K$8,K$12)</f>
        <v>6490.5</v>
      </c>
      <c r="D1856" s="3">
        <f>RTD("cqg.rtd",,"StudyData", $K$2, "BAR", "", "High", $K$4, $A1856, $K$6,$K$10,,$K$8,$K$12)</f>
        <v>6490.75</v>
      </c>
      <c r="E1856" s="3">
        <f>RTD("cqg.rtd",,"StudyData", $K$2, "BAR", "", "Low", $K$4, $A1856, $K$6,$K$10,,$K$8,$K$12)</f>
        <v>6486</v>
      </c>
      <c r="F1856" s="3">
        <f>RTD("cqg.rtd",,"StudyData", $K$2, "BAR", "", "Close", $K$4, $A1856, $K$6,$K$10,,$K$8,$K$12)</f>
        <v>6487.25</v>
      </c>
      <c r="G1856" s="4">
        <f>RTD("cqg.rtd",,"StudyData",$K$2, "Vol", "Highlight=Total Trades,VolType=Exchange,CoCType=Auto", "Vol",$K$4,A1856,"ALL",,,"TRUE","T")</f>
        <v>11682</v>
      </c>
      <c r="H1856" s="3">
        <f>RTD("cqg.rtd",,"StudyData","VWAP("&amp;$K$2&amp;",StartFrom:=StartOfDay,VolType:=auto,CoCType:=auto,InputChoice:=Mid)","Bar",, "Close",$K$4,A1856,"ALL",,,"TRUE","T")</f>
        <v>6493.5378154678001</v>
      </c>
    </row>
    <row r="1857" spans="1:8" x14ac:dyDescent="0.3">
      <c r="A1857" s="8">
        <f t="shared" si="28"/>
        <v>-1855</v>
      </c>
      <c r="B1857" s="9">
        <f xml:space="preserve"> RTD("cqg.rtd",,"StudyData","TYA", "BAR", "", "Time",$K$4,$A1857,"ALL",, "","False","T")</f>
        <v>45897.388888888891</v>
      </c>
      <c r="C1857" s="3">
        <f>RTD("cqg.rtd",,"StudyData", $K$2, "BAR", "", "Open", $K$4, $A1857, $K$6,$K$10,,$K$8,K$12)</f>
        <v>6488.25</v>
      </c>
      <c r="D1857" s="3">
        <f>RTD("cqg.rtd",,"StudyData", $K$2, "BAR", "", "High", $K$4, $A1857, $K$6,$K$10,,$K$8,$K$12)</f>
        <v>6493.75</v>
      </c>
      <c r="E1857" s="3">
        <f>RTD("cqg.rtd",,"StudyData", $K$2, "BAR", "", "Low", $K$4, $A1857, $K$6,$K$10,,$K$8,$K$12)</f>
        <v>6488.25</v>
      </c>
      <c r="F1857" s="3">
        <f>RTD("cqg.rtd",,"StudyData", $K$2, "BAR", "", "Close", $K$4, $A1857, $K$6,$K$10,,$K$8,$K$12)</f>
        <v>6490.75</v>
      </c>
      <c r="G1857" s="4">
        <f>RTD("cqg.rtd",,"StudyData",$K$2, "Vol", "Highlight=Total Trades,VolType=Exchange,CoCType=Auto", "Vol",$K$4,A1857,"ALL",,,"TRUE","T")</f>
        <v>11272</v>
      </c>
      <c r="H1857" s="3">
        <f>RTD("cqg.rtd",,"StudyData","VWAP("&amp;$K$2&amp;",StartFrom:=StartOfDay,VolType:=auto,CoCType:=auto,InputChoice:=Mid)","Bar",, "Close",$K$4,A1857,"ALL",,,"TRUE","T")</f>
        <v>6493.6897058120003</v>
      </c>
    </row>
    <row r="1858" spans="1:8" x14ac:dyDescent="0.3">
      <c r="A1858" s="8">
        <f t="shared" si="28"/>
        <v>-1856</v>
      </c>
      <c r="B1858" s="9">
        <f xml:space="preserve"> RTD("cqg.rtd",,"StudyData","TYA", "BAR", "", "Time",$K$4,$A1858,"ALL",, "","False","T")</f>
        <v>45897.385416666664</v>
      </c>
      <c r="C1858" s="3">
        <f>RTD("cqg.rtd",,"StudyData", $K$2, "BAR", "", "Open", $K$4, $A1858, $K$6,$K$10,,$K$8,K$12)</f>
        <v>6491.25</v>
      </c>
      <c r="D1858" s="3">
        <f>RTD("cqg.rtd",,"StudyData", $K$2, "BAR", "", "High", $K$4, $A1858, $K$6,$K$10,,$K$8,$K$12)</f>
        <v>6493.5</v>
      </c>
      <c r="E1858" s="3">
        <f>RTD("cqg.rtd",,"StudyData", $K$2, "BAR", "", "Low", $K$4, $A1858, $K$6,$K$10,,$K$8,$K$12)</f>
        <v>6487</v>
      </c>
      <c r="F1858" s="3">
        <f>RTD("cqg.rtd",,"StudyData", $K$2, "BAR", "", "Close", $K$4, $A1858, $K$6,$K$10,,$K$8,$K$12)</f>
        <v>6488.25</v>
      </c>
      <c r="G1858" s="4">
        <f>RTD("cqg.rtd",,"StudyData",$K$2, "Vol", "Highlight=Total Trades,VolType=Exchange,CoCType=Auto", "Vol",$K$4,A1858,"ALL",,,"TRUE","T")</f>
        <v>15643</v>
      </c>
      <c r="H1858" s="3">
        <f>RTD("cqg.rtd",,"StudyData","VWAP("&amp;$K$2&amp;",StartFrom:=StartOfDay,VolType:=auto,CoCType:=auto,InputChoice:=Mid)","Bar",, "Close",$K$4,A1858,"ALL",,,"TRUE","T")</f>
        <v>6493.7682906993996</v>
      </c>
    </row>
    <row r="1859" spans="1:8" x14ac:dyDescent="0.3">
      <c r="A1859" s="8">
        <f t="shared" si="28"/>
        <v>-1857</v>
      </c>
      <c r="B1859" s="9">
        <f xml:space="preserve"> RTD("cqg.rtd",,"StudyData","TYA", "BAR", "", "Time",$K$4,$A1859,"ALL",, "","False","T")</f>
        <v>45897.381944444445</v>
      </c>
      <c r="C1859" s="3">
        <f>RTD("cqg.rtd",,"StudyData", $K$2, "BAR", "", "Open", $K$4, $A1859, $K$6,$K$10,,$K$8,K$12)</f>
        <v>6490.5</v>
      </c>
      <c r="D1859" s="3">
        <f>RTD("cqg.rtd",,"StudyData", $K$2, "BAR", "", "High", $K$4, $A1859, $K$6,$K$10,,$K$8,$K$12)</f>
        <v>6493.75</v>
      </c>
      <c r="E1859" s="3">
        <f>RTD("cqg.rtd",,"StudyData", $K$2, "BAR", "", "Low", $K$4, $A1859, $K$6,$K$10,,$K$8,$K$12)</f>
        <v>6489.5</v>
      </c>
      <c r="F1859" s="3">
        <f>RTD("cqg.rtd",,"StudyData", $K$2, "BAR", "", "Close", $K$4, $A1859, $K$6,$K$10,,$K$8,$K$12)</f>
        <v>6491.25</v>
      </c>
      <c r="G1859" s="4">
        <f>RTD("cqg.rtd",,"StudyData",$K$2, "Vol", "Highlight=Total Trades,VolType=Exchange,CoCType=Auto", "Vol",$K$4,A1859,"ALL",,,"TRUE","T")</f>
        <v>12520</v>
      </c>
      <c r="H1859" s="3">
        <f>RTD("cqg.rtd",,"StudyData","VWAP("&amp;$K$2&amp;",StartFrom:=StartOfDay,VolType:=auto,CoCType:=auto,InputChoice:=Mid)","Bar",, "Close",$K$4,A1859,"ALL",,,"TRUE","T")</f>
        <v>6493.9169736276999</v>
      </c>
    </row>
    <row r="1860" spans="1:8" x14ac:dyDescent="0.3">
      <c r="A1860" s="8">
        <f t="shared" ref="A1860:A1923" si="29">A1859-1</f>
        <v>-1858</v>
      </c>
      <c r="B1860" s="9">
        <f xml:space="preserve"> RTD("cqg.rtd",,"StudyData","TYA", "BAR", "", "Time",$K$4,$A1860,"ALL",, "","False","T")</f>
        <v>45897.378472222219</v>
      </c>
      <c r="C1860" s="3">
        <f>RTD("cqg.rtd",,"StudyData", $K$2, "BAR", "", "Open", $K$4, $A1860, $K$6,$K$10,,$K$8,K$12)</f>
        <v>6484</v>
      </c>
      <c r="D1860" s="3">
        <f>RTD("cqg.rtd",,"StudyData", $K$2, "BAR", "", "High", $K$4, $A1860, $K$6,$K$10,,$K$8,$K$12)</f>
        <v>6494.5</v>
      </c>
      <c r="E1860" s="3">
        <f>RTD("cqg.rtd",,"StudyData", $K$2, "BAR", "", "Low", $K$4, $A1860, $K$6,$K$10,,$K$8,$K$12)</f>
        <v>6483.25</v>
      </c>
      <c r="F1860" s="3">
        <f>RTD("cqg.rtd",,"StudyData", $K$2, "BAR", "", "Close", $K$4, $A1860, $K$6,$K$10,,$K$8,$K$12)</f>
        <v>6490.25</v>
      </c>
      <c r="G1860" s="4">
        <f>RTD("cqg.rtd",,"StudyData",$K$2, "Vol", "Highlight=Total Trades,VolType=Exchange,CoCType=Auto", "Vol",$K$4,A1860,"ALL",,,"TRUE","T")</f>
        <v>24612</v>
      </c>
      <c r="H1860" s="3">
        <f>RTD("cqg.rtd",,"StudyData","VWAP("&amp;$K$2&amp;",StartFrom:=StartOfDay,VolType:=auto,CoCType:=auto,InputChoice:=Mid)","Bar",, "Close",$K$4,A1860,"ALL",,,"TRUE","T")</f>
        <v>6493.9972091426998</v>
      </c>
    </row>
    <row r="1861" spans="1:8" x14ac:dyDescent="0.3">
      <c r="A1861" s="8">
        <f t="shared" si="29"/>
        <v>-1859</v>
      </c>
      <c r="B1861" s="9">
        <f xml:space="preserve"> RTD("cqg.rtd",,"StudyData","TYA", "BAR", "", "Time",$K$4,$A1861,"ALL",, "","False","T")</f>
        <v>45897.375</v>
      </c>
      <c r="C1861" s="3">
        <f>RTD("cqg.rtd",,"StudyData", $K$2, "BAR", "", "Open", $K$4, $A1861, $K$6,$K$10,,$K$8,K$12)</f>
        <v>6486.75</v>
      </c>
      <c r="D1861" s="3">
        <f>RTD("cqg.rtd",,"StudyData", $K$2, "BAR", "", "High", $K$4, $A1861, $K$6,$K$10,,$K$8,$K$12)</f>
        <v>6489.75</v>
      </c>
      <c r="E1861" s="3">
        <f>RTD("cqg.rtd",,"StudyData", $K$2, "BAR", "", "Low", $K$4, $A1861, $K$6,$K$10,,$K$8,$K$12)</f>
        <v>6483.5</v>
      </c>
      <c r="F1861" s="3">
        <f>RTD("cqg.rtd",,"StudyData", $K$2, "BAR", "", "Close", $K$4, $A1861, $K$6,$K$10,,$K$8,$K$12)</f>
        <v>6483.75</v>
      </c>
      <c r="G1861" s="4">
        <f>RTD("cqg.rtd",,"StudyData",$K$2, "Vol", "Highlight=Total Trades,VolType=Exchange,CoCType=Auto", "Vol",$K$4,A1861,"ALL",,,"TRUE","T")</f>
        <v>21067</v>
      </c>
      <c r="H1861" s="3">
        <f>RTD("cqg.rtd",,"StudyData","VWAP("&amp;$K$2&amp;",StartFrom:=StartOfDay,VolType:=auto,CoCType:=auto,InputChoice:=Mid)","Bar",, "Close",$K$4,A1861,"ALL",,,"TRUE","T")</f>
        <v>6494.3757581922</v>
      </c>
    </row>
    <row r="1862" spans="1:8" x14ac:dyDescent="0.3">
      <c r="A1862" s="8">
        <f t="shared" si="29"/>
        <v>-1860</v>
      </c>
      <c r="B1862" s="9">
        <f xml:space="preserve"> RTD("cqg.rtd",,"StudyData","TYA", "BAR", "", "Time",$K$4,$A1862,"ALL",, "","False","T")</f>
        <v>45897.371527777781</v>
      </c>
      <c r="C1862" s="3">
        <f>RTD("cqg.rtd",,"StudyData", $K$2, "BAR", "", "Open", $K$4, $A1862, $K$6,$K$10,,$K$8,K$12)</f>
        <v>6487.75</v>
      </c>
      <c r="D1862" s="3">
        <f>RTD("cqg.rtd",,"StudyData", $K$2, "BAR", "", "High", $K$4, $A1862, $K$6,$K$10,,$K$8,$K$12)</f>
        <v>6488.75</v>
      </c>
      <c r="E1862" s="3">
        <f>RTD("cqg.rtd",,"StudyData", $K$2, "BAR", "", "Low", $K$4, $A1862, $K$6,$K$10,,$K$8,$K$12)</f>
        <v>6480.75</v>
      </c>
      <c r="F1862" s="3">
        <f>RTD("cqg.rtd",,"StudyData", $K$2, "BAR", "", "Close", $K$4, $A1862, $K$6,$K$10,,$K$8,$K$12)</f>
        <v>6487</v>
      </c>
      <c r="G1862" s="4">
        <f>RTD("cqg.rtd",,"StudyData",$K$2, "Vol", "Highlight=Total Trades,VolType=Exchange,CoCType=Auto", "Vol",$K$4,A1862,"ALL",,,"TRUE","T")</f>
        <v>22655</v>
      </c>
      <c r="H1862" s="3">
        <f>RTD("cqg.rtd",,"StudyData","VWAP("&amp;$K$2&amp;",StartFrom:=StartOfDay,VolType:=auto,CoCType:=auto,InputChoice:=Mid)","Bar",, "Close",$K$4,A1862,"ALL",,,"TRUE","T")</f>
        <v>6494.8991720145004</v>
      </c>
    </row>
    <row r="1863" spans="1:8" x14ac:dyDescent="0.3">
      <c r="A1863" s="8">
        <f t="shared" si="29"/>
        <v>-1861</v>
      </c>
      <c r="B1863" s="9">
        <f xml:space="preserve"> RTD("cqg.rtd",,"StudyData","TYA", "BAR", "", "Time",$K$4,$A1863,"ALL",, "","False","T")</f>
        <v>45897.368055555555</v>
      </c>
      <c r="C1863" s="3">
        <f>RTD("cqg.rtd",,"StudyData", $K$2, "BAR", "", "Open", $K$4, $A1863, $K$6,$K$10,,$K$8,K$12)</f>
        <v>6492.75</v>
      </c>
      <c r="D1863" s="3">
        <f>RTD("cqg.rtd",,"StudyData", $K$2, "BAR", "", "High", $K$4, $A1863, $K$6,$K$10,,$K$8,$K$12)</f>
        <v>6493.75</v>
      </c>
      <c r="E1863" s="3">
        <f>RTD("cqg.rtd",,"StudyData", $K$2, "BAR", "", "Low", $K$4, $A1863, $K$6,$K$10,,$K$8,$K$12)</f>
        <v>6484.5</v>
      </c>
      <c r="F1863" s="3">
        <f>RTD("cqg.rtd",,"StudyData", $K$2, "BAR", "", "Close", $K$4, $A1863, $K$6,$K$10,,$K$8,$K$12)</f>
        <v>6487.75</v>
      </c>
      <c r="G1863" s="4">
        <f>RTD("cqg.rtd",,"StudyData",$K$2, "Vol", "Highlight=Total Trades,VolType=Exchange,CoCType=Auto", "Vol",$K$4,A1863,"ALL",,,"TRUE","T")</f>
        <v>39156</v>
      </c>
      <c r="H1863" s="3">
        <f>RTD("cqg.rtd",,"StudyData","VWAP("&amp;$K$2&amp;",StartFrom:=StartOfDay,VolType:=auto,CoCType:=auto,InputChoice:=Mid)","Bar",, "Close",$K$4,A1863,"ALL",,,"TRUE","T")</f>
        <v>6495.6939315329</v>
      </c>
    </row>
    <row r="1864" spans="1:8" x14ac:dyDescent="0.3">
      <c r="A1864" s="8">
        <f t="shared" si="29"/>
        <v>-1862</v>
      </c>
      <c r="B1864" s="9">
        <f xml:space="preserve"> RTD("cqg.rtd",,"StudyData","TYA", "BAR", "", "Time",$K$4,$A1864,"ALL",, "","False","T")</f>
        <v>45897.364583333336</v>
      </c>
      <c r="C1864" s="3">
        <f>RTD("cqg.rtd",,"StudyData", $K$2, "BAR", "", "Open", $K$4, $A1864, $K$6,$K$10,,$K$8,K$12)</f>
        <v>6499.5</v>
      </c>
      <c r="D1864" s="3">
        <f>RTD("cqg.rtd",,"StudyData", $K$2, "BAR", "", "High", $K$4, $A1864, $K$6,$K$10,,$K$8,$K$12)</f>
        <v>6500.75</v>
      </c>
      <c r="E1864" s="3">
        <f>RTD("cqg.rtd",,"StudyData", $K$2, "BAR", "", "Low", $K$4, $A1864, $K$6,$K$10,,$K$8,$K$12)</f>
        <v>6492.75</v>
      </c>
      <c r="F1864" s="3">
        <f>RTD("cqg.rtd",,"StudyData", $K$2, "BAR", "", "Close", $K$4, $A1864, $K$6,$K$10,,$K$8,$K$12)</f>
        <v>6492.75</v>
      </c>
      <c r="G1864" s="4">
        <f>RTD("cqg.rtd",,"StudyData",$K$2, "Vol", "Highlight=Total Trades,VolType=Exchange,CoCType=Auto", "Vol",$K$4,A1864,"ALL",,,"TRUE","T")</f>
        <v>25198</v>
      </c>
      <c r="H1864" s="3">
        <f>RTD("cqg.rtd",,"StudyData","VWAP("&amp;$K$2&amp;",StartFrom:=StartOfDay,VolType:=auto,CoCType:=auto,InputChoice:=Mid)","Bar",, "Close",$K$4,A1864,"ALL",,,"TRUE","T")</f>
        <v>6496.7221628137004</v>
      </c>
    </row>
    <row r="1865" spans="1:8" x14ac:dyDescent="0.3">
      <c r="A1865" s="8">
        <f t="shared" si="29"/>
        <v>-1863</v>
      </c>
      <c r="B1865" s="9">
        <f xml:space="preserve"> RTD("cqg.rtd",,"StudyData","TYA", "BAR", "", "Time",$K$4,$A1865,"ALL",, "","False","T")</f>
        <v>45897.361111111109</v>
      </c>
      <c r="C1865" s="3">
        <f>RTD("cqg.rtd",,"StudyData", $K$2, "BAR", "", "Open", $K$4, $A1865, $K$6,$K$10,,$K$8,K$12)</f>
        <v>6502.25</v>
      </c>
      <c r="D1865" s="3">
        <f>RTD("cqg.rtd",,"StudyData", $K$2, "BAR", "", "High", $K$4, $A1865, $K$6,$K$10,,$K$8,$K$12)</f>
        <v>6503.75</v>
      </c>
      <c r="E1865" s="3">
        <f>RTD("cqg.rtd",,"StudyData", $K$2, "BAR", "", "Low", $K$4, $A1865, $K$6,$K$10,,$K$8,$K$12)</f>
        <v>6498</v>
      </c>
      <c r="F1865" s="3">
        <f>RTD("cqg.rtd",,"StudyData", $K$2, "BAR", "", "Close", $K$4, $A1865, $K$6,$K$10,,$K$8,$K$12)</f>
        <v>6499.5</v>
      </c>
      <c r="G1865" s="4">
        <f>RTD("cqg.rtd",,"StudyData",$K$2, "Vol", "Highlight=Total Trades,VolType=Exchange,CoCType=Auto", "Vol",$K$4,A1865,"ALL",,,"TRUE","T")</f>
        <v>19599</v>
      </c>
      <c r="H1865" s="3">
        <f>RTD("cqg.rtd",,"StudyData","VWAP("&amp;$K$2&amp;",StartFrom:=StartOfDay,VolType:=auto,CoCType:=auto,InputChoice:=Mid)","Bar",, "Close",$K$4,A1865,"ALL",,,"TRUE","T")</f>
        <v>6496.7190446449004</v>
      </c>
    </row>
    <row r="1866" spans="1:8" x14ac:dyDescent="0.3">
      <c r="A1866" s="8">
        <f t="shared" si="29"/>
        <v>-1864</v>
      </c>
      <c r="B1866" s="9">
        <f xml:space="preserve"> RTD("cqg.rtd",,"StudyData","TYA", "BAR", "", "Time",$K$4,$A1866,"ALL",, "","False","T")</f>
        <v>45897.357638888891</v>
      </c>
      <c r="C1866" s="3">
        <f>RTD("cqg.rtd",,"StudyData", $K$2, "BAR", "", "Open", $K$4, $A1866, $K$6,$K$10,,$K$8,K$12)</f>
        <v>6505.5</v>
      </c>
      <c r="D1866" s="3">
        <f>RTD("cqg.rtd",,"StudyData", $K$2, "BAR", "", "High", $K$4, $A1866, $K$6,$K$10,,$K$8,$K$12)</f>
        <v>6505.75</v>
      </c>
      <c r="E1866" s="3">
        <f>RTD("cqg.rtd",,"StudyData", $K$2, "BAR", "", "Low", $K$4, $A1866, $K$6,$K$10,,$K$8,$K$12)</f>
        <v>6497.25</v>
      </c>
      <c r="F1866" s="3">
        <f>RTD("cqg.rtd",,"StudyData", $K$2, "BAR", "", "Close", $K$4, $A1866, $K$6,$K$10,,$K$8,$K$12)</f>
        <v>6502.5</v>
      </c>
      <c r="G1866" s="4">
        <f>RTD("cqg.rtd",,"StudyData",$K$2, "Vol", "Highlight=Total Trades,VolType=Exchange,CoCType=Auto", "Vol",$K$4,A1866,"ALL",,,"TRUE","T")</f>
        <v>27343</v>
      </c>
      <c r="H1866" s="3">
        <f>RTD("cqg.rtd",,"StudyData","VWAP("&amp;$K$2&amp;",StartFrom:=StartOfDay,VolType:=auto,CoCType:=auto,InputChoice:=Mid)","Bar",, "Close",$K$4,A1866,"ALL",,,"TRUE","T")</f>
        <v>6496.3223999776001</v>
      </c>
    </row>
    <row r="1867" spans="1:8" x14ac:dyDescent="0.3">
      <c r="A1867" s="8">
        <f t="shared" si="29"/>
        <v>-1865</v>
      </c>
      <c r="B1867" s="9">
        <f xml:space="preserve"> RTD("cqg.rtd",,"StudyData","TYA", "BAR", "", "Time",$K$4,$A1867,"ALL",, "","False","T")</f>
        <v>45897.354166666664</v>
      </c>
      <c r="C1867" s="3">
        <f>RTD("cqg.rtd",,"StudyData", $K$2, "BAR", "", "Open", $K$4, $A1867, $K$6,$K$10,,$K$8,K$12)</f>
        <v>6500</v>
      </c>
      <c r="D1867" s="3">
        <f>RTD("cqg.rtd",,"StudyData", $K$2, "BAR", "", "High", $K$4, $A1867, $K$6,$K$10,,$K$8,$K$12)</f>
        <v>6508.5</v>
      </c>
      <c r="E1867" s="3">
        <f>RTD("cqg.rtd",,"StudyData", $K$2, "BAR", "", "Low", $K$4, $A1867, $K$6,$K$10,,$K$8,$K$12)</f>
        <v>6496</v>
      </c>
      <c r="F1867" s="3">
        <f>RTD("cqg.rtd",,"StudyData", $K$2, "BAR", "", "Close", $K$4, $A1867, $K$6,$K$10,,$K$8,$K$12)</f>
        <v>6505.75</v>
      </c>
      <c r="G1867" s="4">
        <f>RTD("cqg.rtd",,"StudyData",$K$2, "Vol", "Highlight=Total Trades,VolType=Exchange,CoCType=Auto", "Vol",$K$4,A1867,"ALL",,,"TRUE","T")</f>
        <v>37647</v>
      </c>
      <c r="H1867" s="3">
        <f>RTD("cqg.rtd",,"StudyData","VWAP("&amp;$K$2&amp;",StartFrom:=StartOfDay,VolType:=auto,CoCType:=auto,InputChoice:=Mid)","Bar",, "Close",$K$4,A1867,"ALL",,,"TRUE","T")</f>
        <v>6495.5271057687996</v>
      </c>
    </row>
    <row r="1868" spans="1:8" x14ac:dyDescent="0.3">
      <c r="A1868" s="8">
        <f t="shared" si="29"/>
        <v>-1866</v>
      </c>
      <c r="B1868" s="9">
        <f xml:space="preserve"> RTD("cqg.rtd",,"StudyData","TYA", "BAR", "", "Time",$K$4,$A1868,"ALL",, "","False","T")</f>
        <v>45897.350694444445</v>
      </c>
      <c r="C1868" s="3">
        <f>RTD("cqg.rtd",,"StudyData", $K$2, "BAR", "", "Open", $K$4, $A1868, $K$6,$K$10,,$K$8,K$12)</f>
        <v>6502.75</v>
      </c>
      <c r="D1868" s="3">
        <f>RTD("cqg.rtd",,"StudyData", $K$2, "BAR", "", "High", $K$4, $A1868, $K$6,$K$10,,$K$8,$K$12)</f>
        <v>6502.75</v>
      </c>
      <c r="E1868" s="3">
        <f>RTD("cqg.rtd",,"StudyData", $K$2, "BAR", "", "Low", $K$4, $A1868, $K$6,$K$10,,$K$8,$K$12)</f>
        <v>6498.75</v>
      </c>
      <c r="F1868" s="3">
        <f>RTD("cqg.rtd",,"StudyData", $K$2, "BAR", "", "Close", $K$4, $A1868, $K$6,$K$10,,$K$8,$K$12)</f>
        <v>6500</v>
      </c>
      <c r="G1868" s="4">
        <f>RTD("cqg.rtd",,"StudyData",$K$2, "Vol", "Highlight=Total Trades,VolType=Exchange,CoCType=Auto", "Vol",$K$4,A1868,"ALL",,,"TRUE","T")</f>
        <v>5370</v>
      </c>
      <c r="H1868" s="3">
        <f>RTD("cqg.rtd",,"StudyData","VWAP("&amp;$K$2&amp;",StartFrom:=StartOfDay,VolType:=auto,CoCType:=auto,InputChoice:=Mid)","Bar",, "Close",$K$4,A1868,"ALL",,,"TRUE","T")</f>
        <v>6493.7239596691998</v>
      </c>
    </row>
    <row r="1869" spans="1:8" x14ac:dyDescent="0.3">
      <c r="A1869" s="8">
        <f t="shared" si="29"/>
        <v>-1867</v>
      </c>
      <c r="B1869" s="9">
        <f xml:space="preserve"> RTD("cqg.rtd",,"StudyData","TYA", "BAR", "", "Time",$K$4,$A1869,"ALL",, "","False","T")</f>
        <v>45897.347222222219</v>
      </c>
      <c r="C1869" s="3">
        <f>RTD("cqg.rtd",,"StudyData", $K$2, "BAR", "", "Open", $K$4, $A1869, $K$6,$K$10,,$K$8,K$12)</f>
        <v>6503.25</v>
      </c>
      <c r="D1869" s="3">
        <f>RTD("cqg.rtd",,"StudyData", $K$2, "BAR", "", "High", $K$4, $A1869, $K$6,$K$10,,$K$8,$K$12)</f>
        <v>6504</v>
      </c>
      <c r="E1869" s="3">
        <f>RTD("cqg.rtd",,"StudyData", $K$2, "BAR", "", "Low", $K$4, $A1869, $K$6,$K$10,,$K$8,$K$12)</f>
        <v>6502.25</v>
      </c>
      <c r="F1869" s="3">
        <f>RTD("cqg.rtd",,"StudyData", $K$2, "BAR", "", "Close", $K$4, $A1869, $K$6,$K$10,,$K$8,$K$12)</f>
        <v>6502.5</v>
      </c>
      <c r="G1869" s="4">
        <f>RTD("cqg.rtd",,"StudyData",$K$2, "Vol", "Highlight=Total Trades,VolType=Exchange,CoCType=Auto", "Vol",$K$4,A1869,"ALL",,,"TRUE","T")</f>
        <v>1858</v>
      </c>
      <c r="H1869" s="3">
        <f>RTD("cqg.rtd",,"StudyData","VWAP("&amp;$K$2&amp;",StartFrom:=StartOfDay,VolType:=auto,CoCType:=auto,InputChoice:=Mid)","Bar",, "Close",$K$4,A1869,"ALL",,,"TRUE","T")</f>
        <v>6493.4444669762997</v>
      </c>
    </row>
    <row r="1870" spans="1:8" x14ac:dyDescent="0.3">
      <c r="A1870" s="8">
        <f t="shared" si="29"/>
        <v>-1868</v>
      </c>
      <c r="B1870" s="9">
        <f xml:space="preserve"> RTD("cqg.rtd",,"StudyData","TYA", "BAR", "", "Time",$K$4,$A1870,"ALL",, "","False","T")</f>
        <v>45897.34375</v>
      </c>
      <c r="C1870" s="3">
        <f>RTD("cqg.rtd",,"StudyData", $K$2, "BAR", "", "Open", $K$4, $A1870, $K$6,$K$10,,$K$8,K$12)</f>
        <v>6502</v>
      </c>
      <c r="D1870" s="3">
        <f>RTD("cqg.rtd",,"StudyData", $K$2, "BAR", "", "High", $K$4, $A1870, $K$6,$K$10,,$K$8,$K$12)</f>
        <v>6503.75</v>
      </c>
      <c r="E1870" s="3">
        <f>RTD("cqg.rtd",,"StudyData", $K$2, "BAR", "", "Low", $K$4, $A1870, $K$6,$K$10,,$K$8,$K$12)</f>
        <v>6502</v>
      </c>
      <c r="F1870" s="3">
        <f>RTD("cqg.rtd",,"StudyData", $K$2, "BAR", "", "Close", $K$4, $A1870, $K$6,$K$10,,$K$8,$K$12)</f>
        <v>6503.25</v>
      </c>
      <c r="G1870" s="4">
        <f>RTD("cqg.rtd",,"StudyData",$K$2, "Vol", "Highlight=Total Trades,VolType=Exchange,CoCType=Auto", "Vol",$K$4,A1870,"ALL",,,"TRUE","T")</f>
        <v>1719</v>
      </c>
      <c r="H1870" s="3">
        <f>RTD("cqg.rtd",,"StudyData","VWAP("&amp;$K$2&amp;",StartFrom:=StartOfDay,VolType:=auto,CoCType:=auto,InputChoice:=Mid)","Bar",, "Close",$K$4,A1870,"ALL",,,"TRUE","T")</f>
        <v>6493.3093688032995</v>
      </c>
    </row>
    <row r="1871" spans="1:8" x14ac:dyDescent="0.3">
      <c r="A1871" s="8">
        <f t="shared" si="29"/>
        <v>-1869</v>
      </c>
      <c r="B1871" s="9">
        <f xml:space="preserve"> RTD("cqg.rtd",,"StudyData","TYA", "BAR", "", "Time",$K$4,$A1871,"ALL",, "","False","T")</f>
        <v>45897.340277777781</v>
      </c>
      <c r="C1871" s="3">
        <f>RTD("cqg.rtd",,"StudyData", $K$2, "BAR", "", "Open", $K$4, $A1871, $K$6,$K$10,,$K$8,K$12)</f>
        <v>6501.5</v>
      </c>
      <c r="D1871" s="3">
        <f>RTD("cqg.rtd",,"StudyData", $K$2, "BAR", "", "High", $K$4, $A1871, $K$6,$K$10,,$K$8,$K$12)</f>
        <v>6502.75</v>
      </c>
      <c r="E1871" s="3">
        <f>RTD("cqg.rtd",,"StudyData", $K$2, "BAR", "", "Low", $K$4, $A1871, $K$6,$K$10,,$K$8,$K$12)</f>
        <v>6500.75</v>
      </c>
      <c r="F1871" s="3">
        <f>RTD("cqg.rtd",,"StudyData", $K$2, "BAR", "", "Close", $K$4, $A1871, $K$6,$K$10,,$K$8,$K$12)</f>
        <v>6502.25</v>
      </c>
      <c r="G1871" s="4">
        <f>RTD("cqg.rtd",,"StudyData",$K$2, "Vol", "Highlight=Total Trades,VolType=Exchange,CoCType=Auto", "Vol",$K$4,A1871,"ALL",,,"TRUE","T")</f>
        <v>1230</v>
      </c>
      <c r="H1871" s="3">
        <f>RTD("cqg.rtd",,"StudyData","VWAP("&amp;$K$2&amp;",StartFrom:=StartOfDay,VolType:=auto,CoCType:=auto,InputChoice:=Mid)","Bar",, "Close",$K$4,A1871,"ALL",,,"TRUE","T")</f>
        <v>6493.1842455694996</v>
      </c>
    </row>
    <row r="1872" spans="1:8" x14ac:dyDescent="0.3">
      <c r="A1872" s="8">
        <f t="shared" si="29"/>
        <v>-1870</v>
      </c>
      <c r="B1872" s="9">
        <f xml:space="preserve"> RTD("cqg.rtd",,"StudyData","TYA", "BAR", "", "Time",$K$4,$A1872,"ALL",, "","False","T")</f>
        <v>45897.336805555555</v>
      </c>
      <c r="C1872" s="3">
        <f>RTD("cqg.rtd",,"StudyData", $K$2, "BAR", "", "Open", $K$4, $A1872, $K$6,$K$10,,$K$8,K$12)</f>
        <v>6500.5</v>
      </c>
      <c r="D1872" s="3">
        <f>RTD("cqg.rtd",,"StudyData", $K$2, "BAR", "", "High", $K$4, $A1872, $K$6,$K$10,,$K$8,$K$12)</f>
        <v>6503.25</v>
      </c>
      <c r="E1872" s="3">
        <f>RTD("cqg.rtd",,"StudyData", $K$2, "BAR", "", "Low", $K$4, $A1872, $K$6,$K$10,,$K$8,$K$12)</f>
        <v>6500.25</v>
      </c>
      <c r="F1872" s="3">
        <f>RTD("cqg.rtd",,"StudyData", $K$2, "BAR", "", "Close", $K$4, $A1872, $K$6,$K$10,,$K$8,$K$12)</f>
        <v>6501.5</v>
      </c>
      <c r="G1872" s="4">
        <f>RTD("cqg.rtd",,"StudyData",$K$2, "Vol", "Highlight=Total Trades,VolType=Exchange,CoCType=Auto", "Vol",$K$4,A1872,"ALL",,,"TRUE","T")</f>
        <v>2983</v>
      </c>
      <c r="H1872" s="3">
        <f>RTD("cqg.rtd",,"StudyData","VWAP("&amp;$K$2&amp;",StartFrom:=StartOfDay,VolType:=auto,CoCType:=auto,InputChoice:=Mid)","Bar",, "Close",$K$4,A1872,"ALL",,,"TRUE","T")</f>
        <v>6493.1033167674004</v>
      </c>
    </row>
    <row r="1873" spans="1:8" x14ac:dyDescent="0.3">
      <c r="A1873" s="8">
        <f t="shared" si="29"/>
        <v>-1871</v>
      </c>
      <c r="B1873" s="9">
        <f xml:space="preserve"> RTD("cqg.rtd",,"StudyData","TYA", "BAR", "", "Time",$K$4,$A1873,"ALL",, "","False","T")</f>
        <v>45897.333333333336</v>
      </c>
      <c r="C1873" s="3">
        <f>RTD("cqg.rtd",,"StudyData", $K$2, "BAR", "", "Open", $K$4, $A1873, $K$6,$K$10,,$K$8,K$12)</f>
        <v>6498.75</v>
      </c>
      <c r="D1873" s="3">
        <f>RTD("cqg.rtd",,"StudyData", $K$2, "BAR", "", "High", $K$4, $A1873, $K$6,$K$10,,$K$8,$K$12)</f>
        <v>6500.75</v>
      </c>
      <c r="E1873" s="3">
        <f>RTD("cqg.rtd",,"StudyData", $K$2, "BAR", "", "Low", $K$4, $A1873, $K$6,$K$10,,$K$8,$K$12)</f>
        <v>6498.5</v>
      </c>
      <c r="F1873" s="3">
        <f>RTD("cqg.rtd",,"StudyData", $K$2, "BAR", "", "Close", $K$4, $A1873, $K$6,$K$10,,$K$8,$K$12)</f>
        <v>6500.5</v>
      </c>
      <c r="G1873" s="4">
        <f>RTD("cqg.rtd",,"StudyData",$K$2, "Vol", "Highlight=Total Trades,VolType=Exchange,CoCType=Auto", "Vol",$K$4,A1873,"ALL",,,"TRUE","T")</f>
        <v>2659</v>
      </c>
      <c r="H1873" s="3">
        <f>RTD("cqg.rtd",,"StudyData","VWAP("&amp;$K$2&amp;",StartFrom:=StartOfDay,VolType:=auto,CoCType:=auto,InputChoice:=Mid)","Bar",, "Close",$K$4,A1873,"ALL",,,"TRUE","T")</f>
        <v>6492.9005475456997</v>
      </c>
    </row>
    <row r="1874" spans="1:8" x14ac:dyDescent="0.3">
      <c r="A1874" s="8">
        <f t="shared" si="29"/>
        <v>-1872</v>
      </c>
      <c r="B1874" s="9">
        <f xml:space="preserve"> RTD("cqg.rtd",,"StudyData","TYA", "BAR", "", "Time",$K$4,$A1874,"ALL",, "","False","T")</f>
        <v>45897.329861111109</v>
      </c>
      <c r="C1874" s="3">
        <f>RTD("cqg.rtd",,"StudyData", $K$2, "BAR", "", "Open", $K$4, $A1874, $K$6,$K$10,,$K$8,K$12)</f>
        <v>6499.25</v>
      </c>
      <c r="D1874" s="3">
        <f>RTD("cqg.rtd",,"StudyData", $K$2, "BAR", "", "High", $K$4, $A1874, $K$6,$K$10,,$K$8,$K$12)</f>
        <v>6500.75</v>
      </c>
      <c r="E1874" s="3">
        <f>RTD("cqg.rtd",,"StudyData", $K$2, "BAR", "", "Low", $K$4, $A1874, $K$6,$K$10,,$K$8,$K$12)</f>
        <v>6498.5</v>
      </c>
      <c r="F1874" s="3">
        <f>RTD("cqg.rtd",,"StudyData", $K$2, "BAR", "", "Close", $K$4, $A1874, $K$6,$K$10,,$K$8,$K$12)</f>
        <v>6498.75</v>
      </c>
      <c r="G1874" s="4">
        <f>RTD("cqg.rtd",,"StudyData",$K$2, "Vol", "Highlight=Total Trades,VolType=Exchange,CoCType=Auto", "Vol",$K$4,A1874,"ALL",,,"TRUE","T")</f>
        <v>2231</v>
      </c>
      <c r="H1874" s="3">
        <f>RTD("cqg.rtd",,"StudyData","VWAP("&amp;$K$2&amp;",StartFrom:=StartOfDay,VolType:=auto,CoCType:=auto,InputChoice:=Mid)","Bar",, "Close",$K$4,A1874,"ALL",,,"TRUE","T")</f>
        <v>6492.756982416</v>
      </c>
    </row>
    <row r="1875" spans="1:8" x14ac:dyDescent="0.3">
      <c r="A1875" s="8">
        <f t="shared" si="29"/>
        <v>-1873</v>
      </c>
      <c r="B1875" s="9">
        <f xml:space="preserve"> RTD("cqg.rtd",,"StudyData","TYA", "BAR", "", "Time",$K$4,$A1875,"ALL",, "","False","T")</f>
        <v>45897.326388888891</v>
      </c>
      <c r="C1875" s="3">
        <f>RTD("cqg.rtd",,"StudyData", $K$2, "BAR", "", "Open", $K$4, $A1875, $K$6,$K$10,,$K$8,K$12)</f>
        <v>6499</v>
      </c>
      <c r="D1875" s="3">
        <f>RTD("cqg.rtd",,"StudyData", $K$2, "BAR", "", "High", $K$4, $A1875, $K$6,$K$10,,$K$8,$K$12)</f>
        <v>6500.5</v>
      </c>
      <c r="E1875" s="3">
        <f>RTD("cqg.rtd",,"StudyData", $K$2, "BAR", "", "Low", $K$4, $A1875, $K$6,$K$10,,$K$8,$K$12)</f>
        <v>6498.5</v>
      </c>
      <c r="F1875" s="3">
        <f>RTD("cqg.rtd",,"StudyData", $K$2, "BAR", "", "Close", $K$4, $A1875, $K$6,$K$10,,$K$8,$K$12)</f>
        <v>6499.25</v>
      </c>
      <c r="G1875" s="4">
        <f>RTD("cqg.rtd",,"StudyData",$K$2, "Vol", "Highlight=Total Trades,VolType=Exchange,CoCType=Auto", "Vol",$K$4,A1875,"ALL",,,"TRUE","T")</f>
        <v>1789</v>
      </c>
      <c r="H1875" s="3">
        <f>RTD("cqg.rtd",,"StudyData","VWAP("&amp;$K$2&amp;",StartFrom:=StartOfDay,VolType:=auto,CoCType:=auto,InputChoice:=Mid)","Bar",, "Close",$K$4,A1875,"ALL",,,"TRUE","T")</f>
        <v>6492.6317101884997</v>
      </c>
    </row>
    <row r="1876" spans="1:8" x14ac:dyDescent="0.3">
      <c r="A1876" s="8">
        <f t="shared" si="29"/>
        <v>-1874</v>
      </c>
      <c r="B1876" s="9">
        <f xml:space="preserve"> RTD("cqg.rtd",,"StudyData","TYA", "BAR", "", "Time",$K$4,$A1876,"ALL",, "","False","T")</f>
        <v>45897.322916666664</v>
      </c>
      <c r="C1876" s="3">
        <f>RTD("cqg.rtd",,"StudyData", $K$2, "BAR", "", "Open", $K$4, $A1876, $K$6,$K$10,,$K$8,K$12)</f>
        <v>6501.25</v>
      </c>
      <c r="D1876" s="3">
        <f>RTD("cqg.rtd",,"StudyData", $K$2, "BAR", "", "High", $K$4, $A1876, $K$6,$K$10,,$K$8,$K$12)</f>
        <v>6501.75</v>
      </c>
      <c r="E1876" s="3">
        <f>RTD("cqg.rtd",,"StudyData", $K$2, "BAR", "", "Low", $K$4, $A1876, $K$6,$K$10,,$K$8,$K$12)</f>
        <v>6498.25</v>
      </c>
      <c r="F1876" s="3">
        <f>RTD("cqg.rtd",,"StudyData", $K$2, "BAR", "", "Close", $K$4, $A1876, $K$6,$K$10,,$K$8,$K$12)</f>
        <v>6498.75</v>
      </c>
      <c r="G1876" s="4">
        <f>RTD("cqg.rtd",,"StudyData",$K$2, "Vol", "Highlight=Total Trades,VolType=Exchange,CoCType=Auto", "Vol",$K$4,A1876,"ALL",,,"TRUE","T")</f>
        <v>3570</v>
      </c>
      <c r="H1876" s="3">
        <f>RTD("cqg.rtd",,"StudyData","VWAP("&amp;$K$2&amp;",StartFrom:=StartOfDay,VolType:=auto,CoCType:=auto,InputChoice:=Mid)","Bar",, "Close",$K$4,A1876,"ALL",,,"TRUE","T")</f>
        <v>6492.5297614602996</v>
      </c>
    </row>
    <row r="1877" spans="1:8" x14ac:dyDescent="0.3">
      <c r="A1877" s="8">
        <f t="shared" si="29"/>
        <v>-1875</v>
      </c>
      <c r="B1877" s="9">
        <f xml:space="preserve"> RTD("cqg.rtd",,"StudyData","TYA", "BAR", "", "Time",$K$4,$A1877,"ALL",, "","False","T")</f>
        <v>45897.319444444445</v>
      </c>
      <c r="C1877" s="3">
        <f>RTD("cqg.rtd",,"StudyData", $K$2, "BAR", "", "Open", $K$4, $A1877, $K$6,$K$10,,$K$8,K$12)</f>
        <v>6500.25</v>
      </c>
      <c r="D1877" s="3">
        <f>RTD("cqg.rtd",,"StudyData", $K$2, "BAR", "", "High", $K$4, $A1877, $K$6,$K$10,,$K$8,$K$12)</f>
        <v>6503.25</v>
      </c>
      <c r="E1877" s="3">
        <f>RTD("cqg.rtd",,"StudyData", $K$2, "BAR", "", "Low", $K$4, $A1877, $K$6,$K$10,,$K$8,$K$12)</f>
        <v>6499.75</v>
      </c>
      <c r="F1877" s="3">
        <f>RTD("cqg.rtd",,"StudyData", $K$2, "BAR", "", "Close", $K$4, $A1877, $K$6,$K$10,,$K$8,$K$12)</f>
        <v>6501.25</v>
      </c>
      <c r="G1877" s="4">
        <f>RTD("cqg.rtd",,"StudyData",$K$2, "Vol", "Highlight=Total Trades,VolType=Exchange,CoCType=Auto", "Vol",$K$4,A1877,"ALL",,,"TRUE","T")</f>
        <v>4067</v>
      </c>
      <c r="H1877" s="3">
        <f>RTD("cqg.rtd",,"StudyData","VWAP("&amp;$K$2&amp;",StartFrom:=StartOfDay,VolType:=auto,CoCType:=auto,InputChoice:=Mid)","Bar",, "Close",$K$4,A1877,"ALL",,,"TRUE","T")</f>
        <v>6492.3017357102999</v>
      </c>
    </row>
    <row r="1878" spans="1:8" x14ac:dyDescent="0.3">
      <c r="A1878" s="8">
        <f t="shared" si="29"/>
        <v>-1876</v>
      </c>
      <c r="B1878" s="9">
        <f xml:space="preserve"> RTD("cqg.rtd",,"StudyData","TYA", "BAR", "", "Time",$K$4,$A1878,"ALL",, "","False","T")</f>
        <v>45897.315972222219</v>
      </c>
      <c r="C1878" s="3">
        <f>RTD("cqg.rtd",,"StudyData", $K$2, "BAR", "", "Open", $K$4, $A1878, $K$6,$K$10,,$K$8,K$12)</f>
        <v>6498.5</v>
      </c>
      <c r="D1878" s="3">
        <f>RTD("cqg.rtd",,"StudyData", $K$2, "BAR", "", "High", $K$4, $A1878, $K$6,$K$10,,$K$8,$K$12)</f>
        <v>6500.5</v>
      </c>
      <c r="E1878" s="3">
        <f>RTD("cqg.rtd",,"StudyData", $K$2, "BAR", "", "Low", $K$4, $A1878, $K$6,$K$10,,$K$8,$K$12)</f>
        <v>6496.5</v>
      </c>
      <c r="F1878" s="3">
        <f>RTD("cqg.rtd",,"StudyData", $K$2, "BAR", "", "Close", $K$4, $A1878, $K$6,$K$10,,$K$8,$K$12)</f>
        <v>6500.25</v>
      </c>
      <c r="G1878" s="4">
        <f>RTD("cqg.rtd",,"StudyData",$K$2, "Vol", "Highlight=Total Trades,VolType=Exchange,CoCType=Auto", "Vol",$K$4,A1878,"ALL",,,"TRUE","T")</f>
        <v>2923</v>
      </c>
      <c r="H1878" s="3">
        <f>RTD("cqg.rtd",,"StudyData","VWAP("&amp;$K$2&amp;",StartFrom:=StartOfDay,VolType:=auto,CoCType:=auto,InputChoice:=Mid)","Bar",, "Close",$K$4,A1878,"ALL",,,"TRUE","T")</f>
        <v>6491.9703511444995</v>
      </c>
    </row>
    <row r="1879" spans="1:8" x14ac:dyDescent="0.3">
      <c r="A1879" s="8">
        <f t="shared" si="29"/>
        <v>-1877</v>
      </c>
      <c r="B1879" s="9">
        <f xml:space="preserve"> RTD("cqg.rtd",,"StudyData","TYA", "BAR", "", "Time",$K$4,$A1879,"ALL",, "","False","T")</f>
        <v>45897.3125</v>
      </c>
      <c r="C1879" s="3">
        <f>RTD("cqg.rtd",,"StudyData", $K$2, "BAR", "", "Open", $K$4, $A1879, $K$6,$K$10,,$K$8,K$12)</f>
        <v>6493.25</v>
      </c>
      <c r="D1879" s="3">
        <f>RTD("cqg.rtd",,"StudyData", $K$2, "BAR", "", "High", $K$4, $A1879, $K$6,$K$10,,$K$8,$K$12)</f>
        <v>6502.25</v>
      </c>
      <c r="E1879" s="3">
        <f>RTD("cqg.rtd",,"StudyData", $K$2, "BAR", "", "Low", $K$4, $A1879, $K$6,$K$10,,$K$8,$K$12)</f>
        <v>6493.25</v>
      </c>
      <c r="F1879" s="3">
        <f>RTD("cqg.rtd",,"StudyData", $K$2, "BAR", "", "Close", $K$4, $A1879, $K$6,$K$10,,$K$8,$K$12)</f>
        <v>6498.5</v>
      </c>
      <c r="G1879" s="4">
        <f>RTD("cqg.rtd",,"StudyData",$K$2, "Vol", "Highlight=Total Trades,VolType=Exchange,CoCType=Auto", "Vol",$K$4,A1879,"ALL",,,"TRUE","T")</f>
        <v>7777</v>
      </c>
      <c r="H1879" s="3">
        <f>RTD("cqg.rtd",,"StudyData","VWAP("&amp;$K$2&amp;",StartFrom:=StartOfDay,VolType:=auto,CoCType:=auto,InputChoice:=Mid)","Bar",, "Close",$K$4,A1879,"ALL",,,"TRUE","T")</f>
        <v>6491.7967853407999</v>
      </c>
    </row>
    <row r="1880" spans="1:8" x14ac:dyDescent="0.3">
      <c r="A1880" s="8">
        <f t="shared" si="29"/>
        <v>-1878</v>
      </c>
      <c r="B1880" s="9">
        <f xml:space="preserve"> RTD("cqg.rtd",,"StudyData","TYA", "BAR", "", "Time",$K$4,$A1880,"ALL",, "","False","T")</f>
        <v>45897.309027777781</v>
      </c>
      <c r="C1880" s="3">
        <f>RTD("cqg.rtd",,"StudyData", $K$2, "BAR", "", "Open", $K$4, $A1880, $K$6,$K$10,,$K$8,K$12)</f>
        <v>6493.75</v>
      </c>
      <c r="D1880" s="3">
        <f>RTD("cqg.rtd",,"StudyData", $K$2, "BAR", "", "High", $K$4, $A1880, $K$6,$K$10,,$K$8,$K$12)</f>
        <v>6494</v>
      </c>
      <c r="E1880" s="3">
        <f>RTD("cqg.rtd",,"StudyData", $K$2, "BAR", "", "Low", $K$4, $A1880, $K$6,$K$10,,$K$8,$K$12)</f>
        <v>6492</v>
      </c>
      <c r="F1880" s="3">
        <f>RTD("cqg.rtd",,"StudyData", $K$2, "BAR", "", "Close", $K$4, $A1880, $K$6,$K$10,,$K$8,$K$12)</f>
        <v>6493</v>
      </c>
      <c r="G1880" s="4">
        <f>RTD("cqg.rtd",,"StudyData",$K$2, "Vol", "Highlight=Total Trades,VolType=Exchange,CoCType=Auto", "Vol",$K$4,A1880,"ALL",,,"TRUE","T")</f>
        <v>1098</v>
      </c>
      <c r="H1880" s="3">
        <f>RTD("cqg.rtd",,"StudyData","VWAP("&amp;$K$2&amp;",StartFrom:=StartOfDay,VolType:=auto,CoCType:=auto,InputChoice:=Mid)","Bar",, "Close",$K$4,A1880,"ALL",,,"TRUE","T")</f>
        <v>6491.3437169726003</v>
      </c>
    </row>
    <row r="1881" spans="1:8" x14ac:dyDescent="0.3">
      <c r="A1881" s="8">
        <f t="shared" si="29"/>
        <v>-1879</v>
      </c>
      <c r="B1881" s="9">
        <f xml:space="preserve"> RTD("cqg.rtd",,"StudyData","TYA", "BAR", "", "Time",$K$4,$A1881,"ALL",, "","False","T")</f>
        <v>45897.305555555555</v>
      </c>
      <c r="C1881" s="3">
        <f>RTD("cqg.rtd",,"StudyData", $K$2, "BAR", "", "Open", $K$4, $A1881, $K$6,$K$10,,$K$8,K$12)</f>
        <v>6494</v>
      </c>
      <c r="D1881" s="3">
        <f>RTD("cqg.rtd",,"StudyData", $K$2, "BAR", "", "High", $K$4, $A1881, $K$6,$K$10,,$K$8,$K$12)</f>
        <v>6494.25</v>
      </c>
      <c r="E1881" s="3">
        <f>RTD("cqg.rtd",,"StudyData", $K$2, "BAR", "", "Low", $K$4, $A1881, $K$6,$K$10,,$K$8,$K$12)</f>
        <v>6492.75</v>
      </c>
      <c r="F1881" s="3">
        <f>RTD("cqg.rtd",,"StudyData", $K$2, "BAR", "", "Close", $K$4, $A1881, $K$6,$K$10,,$K$8,$K$12)</f>
        <v>6493.75</v>
      </c>
      <c r="G1881" s="4">
        <f>RTD("cqg.rtd",,"StudyData",$K$2, "Vol", "Highlight=Total Trades,VolType=Exchange,CoCType=Auto", "Vol",$K$4,A1881,"ALL",,,"TRUE","T")</f>
        <v>1344</v>
      </c>
      <c r="H1881" s="3">
        <f>RTD("cqg.rtd",,"StudyData","VWAP("&amp;$K$2&amp;",StartFrom:=StartOfDay,VolType:=auto,CoCType:=auto,InputChoice:=Mid)","Bar",, "Close",$K$4,A1881,"ALL",,,"TRUE","T")</f>
        <v>6491.3257270749</v>
      </c>
    </row>
    <row r="1882" spans="1:8" x14ac:dyDescent="0.3">
      <c r="A1882" s="8">
        <f t="shared" si="29"/>
        <v>-1880</v>
      </c>
      <c r="B1882" s="9">
        <f xml:space="preserve"> RTD("cqg.rtd",,"StudyData","TYA", "BAR", "", "Time",$K$4,$A1882,"ALL",, "","False","T")</f>
        <v>45897.302083333336</v>
      </c>
      <c r="C1882" s="3">
        <f>RTD("cqg.rtd",,"StudyData", $K$2, "BAR", "", "Open", $K$4, $A1882, $K$6,$K$10,,$K$8,K$12)</f>
        <v>6495.25</v>
      </c>
      <c r="D1882" s="3">
        <f>RTD("cqg.rtd",,"StudyData", $K$2, "BAR", "", "High", $K$4, $A1882, $K$6,$K$10,,$K$8,$K$12)</f>
        <v>6495.25</v>
      </c>
      <c r="E1882" s="3">
        <f>RTD("cqg.rtd",,"StudyData", $K$2, "BAR", "", "Low", $K$4, $A1882, $K$6,$K$10,,$K$8,$K$12)</f>
        <v>6493.75</v>
      </c>
      <c r="F1882" s="3">
        <f>RTD("cqg.rtd",,"StudyData", $K$2, "BAR", "", "Close", $K$4, $A1882, $K$6,$K$10,,$K$8,$K$12)</f>
        <v>6493.75</v>
      </c>
      <c r="G1882" s="4">
        <f>RTD("cqg.rtd",,"StudyData",$K$2, "Vol", "Highlight=Total Trades,VolType=Exchange,CoCType=Auto", "Vol",$K$4,A1882,"ALL",,,"TRUE","T")</f>
        <v>788</v>
      </c>
      <c r="H1882" s="3">
        <f>RTD("cqg.rtd",,"StudyData","VWAP("&amp;$K$2&amp;",StartFrom:=StartOfDay,VolType:=auto,CoCType:=auto,InputChoice:=Mid)","Bar",, "Close",$K$4,A1882,"ALL",,,"TRUE","T")</f>
        <v>6491.2964304333</v>
      </c>
    </row>
    <row r="1883" spans="1:8" x14ac:dyDescent="0.3">
      <c r="A1883" s="8">
        <f t="shared" si="29"/>
        <v>-1881</v>
      </c>
      <c r="B1883" s="9">
        <f xml:space="preserve"> RTD("cqg.rtd",,"StudyData","TYA", "BAR", "", "Time",$K$4,$A1883,"ALL",, "","False","T")</f>
        <v>45897.298611111109</v>
      </c>
      <c r="C1883" s="3">
        <f>RTD("cqg.rtd",,"StudyData", $K$2, "BAR", "", "Open", $K$4, $A1883, $K$6,$K$10,,$K$8,K$12)</f>
        <v>6497</v>
      </c>
      <c r="D1883" s="3">
        <f>RTD("cqg.rtd",,"StudyData", $K$2, "BAR", "", "High", $K$4, $A1883, $K$6,$K$10,,$K$8,$K$12)</f>
        <v>6497.25</v>
      </c>
      <c r="E1883" s="3">
        <f>RTD("cqg.rtd",,"StudyData", $K$2, "BAR", "", "Low", $K$4, $A1883, $K$6,$K$10,,$K$8,$K$12)</f>
        <v>6495.25</v>
      </c>
      <c r="F1883" s="3">
        <f>RTD("cqg.rtd",,"StudyData", $K$2, "BAR", "", "Close", $K$4, $A1883, $K$6,$K$10,,$K$8,$K$12)</f>
        <v>6495.5</v>
      </c>
      <c r="G1883" s="4">
        <f>RTD("cqg.rtd",,"StudyData",$K$2, "Vol", "Highlight=Total Trades,VolType=Exchange,CoCType=Auto", "Vol",$K$4,A1883,"ALL",,,"TRUE","T")</f>
        <v>901</v>
      </c>
      <c r="H1883" s="3">
        <f>RTD("cqg.rtd",,"StudyData","VWAP("&amp;$K$2&amp;",StartFrom:=StartOfDay,VolType:=auto,CoCType:=auto,InputChoice:=Mid)","Bar",, "Close",$K$4,A1883,"ALL",,,"TRUE","T")</f>
        <v>6491.2709204915</v>
      </c>
    </row>
    <row r="1884" spans="1:8" x14ac:dyDescent="0.3">
      <c r="A1884" s="8">
        <f t="shared" si="29"/>
        <v>-1882</v>
      </c>
      <c r="B1884" s="9">
        <f xml:space="preserve"> RTD("cqg.rtd",,"StudyData","TYA", "BAR", "", "Time",$K$4,$A1884,"ALL",, "","False","T")</f>
        <v>45897.295138888891</v>
      </c>
      <c r="C1884" s="3">
        <f>RTD("cqg.rtd",,"StudyData", $K$2, "BAR", "", "Open", $K$4, $A1884, $K$6,$K$10,,$K$8,K$12)</f>
        <v>6498.25</v>
      </c>
      <c r="D1884" s="3">
        <f>RTD("cqg.rtd",,"StudyData", $K$2, "BAR", "", "High", $K$4, $A1884, $K$6,$K$10,,$K$8,$K$12)</f>
        <v>6499</v>
      </c>
      <c r="E1884" s="3">
        <f>RTD("cqg.rtd",,"StudyData", $K$2, "BAR", "", "Low", $K$4, $A1884, $K$6,$K$10,,$K$8,$K$12)</f>
        <v>6497</v>
      </c>
      <c r="F1884" s="3">
        <f>RTD("cqg.rtd",,"StudyData", $K$2, "BAR", "", "Close", $K$4, $A1884, $K$6,$K$10,,$K$8,$K$12)</f>
        <v>6497.25</v>
      </c>
      <c r="G1884" s="4">
        <f>RTD("cqg.rtd",,"StudyData",$K$2, "Vol", "Highlight=Total Trades,VolType=Exchange,CoCType=Auto", "Vol",$K$4,A1884,"ALL",,,"TRUE","T")</f>
        <v>1523</v>
      </c>
      <c r="H1884" s="3">
        <f>RTD("cqg.rtd",,"StudyData","VWAP("&amp;$K$2&amp;",StartFrom:=StartOfDay,VolType:=auto,CoCType:=auto,InputChoice:=Mid)","Bar",, "Close",$K$4,A1884,"ALL",,,"TRUE","T")</f>
        <v>6491.2251700542001</v>
      </c>
    </row>
    <row r="1885" spans="1:8" x14ac:dyDescent="0.3">
      <c r="A1885" s="8">
        <f t="shared" si="29"/>
        <v>-1883</v>
      </c>
      <c r="B1885" s="9">
        <f xml:space="preserve"> RTD("cqg.rtd",,"StudyData","TYA", "BAR", "", "Time",$K$4,$A1885,"ALL",, "","False","T")</f>
        <v>45897.291666666664</v>
      </c>
      <c r="C1885" s="3">
        <f>RTD("cqg.rtd",,"StudyData", $K$2, "BAR", "", "Open", $K$4, $A1885, $K$6,$K$10,,$K$8,K$12)</f>
        <v>6497.25</v>
      </c>
      <c r="D1885" s="3">
        <f>RTD("cqg.rtd",,"StudyData", $K$2, "BAR", "", "High", $K$4, $A1885, $K$6,$K$10,,$K$8,$K$12)</f>
        <v>6498.75</v>
      </c>
      <c r="E1885" s="3">
        <f>RTD("cqg.rtd",,"StudyData", $K$2, "BAR", "", "Low", $K$4, $A1885, $K$6,$K$10,,$K$8,$K$12)</f>
        <v>6497</v>
      </c>
      <c r="F1885" s="3">
        <f>RTD("cqg.rtd",,"StudyData", $K$2, "BAR", "", "Close", $K$4, $A1885, $K$6,$K$10,,$K$8,$K$12)</f>
        <v>6498.25</v>
      </c>
      <c r="G1885" s="4">
        <f>RTD("cqg.rtd",,"StudyData",$K$2, "Vol", "Highlight=Total Trades,VolType=Exchange,CoCType=Auto", "Vol",$K$4,A1885,"ALL",,,"TRUE","T")</f>
        <v>1550</v>
      </c>
      <c r="H1885" s="3">
        <f>RTD("cqg.rtd",,"StudyData","VWAP("&amp;$K$2&amp;",StartFrom:=StartOfDay,VolType:=auto,CoCType:=auto,InputChoice:=Mid)","Bar",, "Close",$K$4,A1885,"ALL",,,"TRUE","T")</f>
        <v>6491.1182847494001</v>
      </c>
    </row>
    <row r="1886" spans="1:8" x14ac:dyDescent="0.3">
      <c r="A1886" s="8">
        <f t="shared" si="29"/>
        <v>-1884</v>
      </c>
      <c r="B1886" s="9">
        <f xml:space="preserve"> RTD("cqg.rtd",,"StudyData","TYA", "BAR", "", "Time",$K$4,$A1886,"ALL",, "","False","T")</f>
        <v>45897.288194444445</v>
      </c>
      <c r="C1886" s="3">
        <f>RTD("cqg.rtd",,"StudyData", $K$2, "BAR", "", "Open", $K$4, $A1886, $K$6,$K$10,,$K$8,K$12)</f>
        <v>6496.25</v>
      </c>
      <c r="D1886" s="3">
        <f>RTD("cqg.rtd",,"StudyData", $K$2, "BAR", "", "High", $K$4, $A1886, $K$6,$K$10,,$K$8,$K$12)</f>
        <v>6497.75</v>
      </c>
      <c r="E1886" s="3">
        <f>RTD("cqg.rtd",,"StudyData", $K$2, "BAR", "", "Low", $K$4, $A1886, $K$6,$K$10,,$K$8,$K$12)</f>
        <v>6495.75</v>
      </c>
      <c r="F1886" s="3">
        <f>RTD("cqg.rtd",,"StudyData", $K$2, "BAR", "", "Close", $K$4, $A1886, $K$6,$K$10,,$K$8,$K$12)</f>
        <v>6497.25</v>
      </c>
      <c r="G1886" s="4">
        <f>RTD("cqg.rtd",,"StudyData",$K$2, "Vol", "Highlight=Total Trades,VolType=Exchange,CoCType=Auto", "Vol",$K$4,A1886,"ALL",,,"TRUE","T")</f>
        <v>1033</v>
      </c>
      <c r="H1886" s="3">
        <f>RTD("cqg.rtd",,"StudyData","VWAP("&amp;$K$2&amp;",StartFrom:=StartOfDay,VolType:=auto,CoCType:=auto,InputChoice:=Mid)","Bar",, "Close",$K$4,A1886,"ALL",,,"TRUE","T")</f>
        <v>6491.0080250357996</v>
      </c>
    </row>
    <row r="1887" spans="1:8" x14ac:dyDescent="0.3">
      <c r="A1887" s="8">
        <f t="shared" si="29"/>
        <v>-1885</v>
      </c>
      <c r="B1887" s="9">
        <f xml:space="preserve"> RTD("cqg.rtd",,"StudyData","TYA", "BAR", "", "Time",$K$4,$A1887,"ALL",, "","False","T")</f>
        <v>45897.284722222219</v>
      </c>
      <c r="C1887" s="3">
        <f>RTD("cqg.rtd",,"StudyData", $K$2, "BAR", "", "Open", $K$4, $A1887, $K$6,$K$10,,$K$8,K$12)</f>
        <v>6494.25</v>
      </c>
      <c r="D1887" s="3">
        <f>RTD("cqg.rtd",,"StudyData", $K$2, "BAR", "", "High", $K$4, $A1887, $K$6,$K$10,,$K$8,$K$12)</f>
        <v>6496.75</v>
      </c>
      <c r="E1887" s="3">
        <f>RTD("cqg.rtd",,"StudyData", $K$2, "BAR", "", "Low", $K$4, $A1887, $K$6,$K$10,,$K$8,$K$12)</f>
        <v>6494</v>
      </c>
      <c r="F1887" s="3">
        <f>RTD("cqg.rtd",,"StudyData", $K$2, "BAR", "", "Close", $K$4, $A1887, $K$6,$K$10,,$K$8,$K$12)</f>
        <v>6496.25</v>
      </c>
      <c r="G1887" s="4">
        <f>RTD("cqg.rtd",,"StudyData",$K$2, "Vol", "Highlight=Total Trades,VolType=Exchange,CoCType=Auto", "Vol",$K$4,A1887,"ALL",,,"TRUE","T")</f>
        <v>940</v>
      </c>
      <c r="H1887" s="3">
        <f>RTD("cqg.rtd",,"StudyData","VWAP("&amp;$K$2&amp;",StartFrom:=StartOfDay,VolType:=auto,CoCType:=auto,InputChoice:=Mid)","Bar",, "Close",$K$4,A1887,"ALL",,,"TRUE","T")</f>
        <v>6490.9448914860004</v>
      </c>
    </row>
    <row r="1888" spans="1:8" x14ac:dyDescent="0.3">
      <c r="A1888" s="8">
        <f t="shared" si="29"/>
        <v>-1886</v>
      </c>
      <c r="B1888" s="9">
        <f xml:space="preserve"> RTD("cqg.rtd",,"StudyData","TYA", "BAR", "", "Time",$K$4,$A1888,"ALL",, "","False","T")</f>
        <v>45897.28125</v>
      </c>
      <c r="C1888" s="3">
        <f>RTD("cqg.rtd",,"StudyData", $K$2, "BAR", "", "Open", $K$4, $A1888, $K$6,$K$10,,$K$8,K$12)</f>
        <v>6492.75</v>
      </c>
      <c r="D1888" s="3">
        <f>RTD("cqg.rtd",,"StudyData", $K$2, "BAR", "", "High", $K$4, $A1888, $K$6,$K$10,,$K$8,$K$12)</f>
        <v>6494.75</v>
      </c>
      <c r="E1888" s="3">
        <f>RTD("cqg.rtd",,"StudyData", $K$2, "BAR", "", "Low", $K$4, $A1888, $K$6,$K$10,,$K$8,$K$12)</f>
        <v>6492.5</v>
      </c>
      <c r="F1888" s="3">
        <f>RTD("cqg.rtd",,"StudyData", $K$2, "BAR", "", "Close", $K$4, $A1888, $K$6,$K$10,,$K$8,$K$12)</f>
        <v>6494</v>
      </c>
      <c r="G1888" s="4">
        <f>RTD("cqg.rtd",,"StudyData",$K$2, "Vol", "Highlight=Total Trades,VolType=Exchange,CoCType=Auto", "Vol",$K$4,A1888,"ALL",,,"TRUE","T")</f>
        <v>697</v>
      </c>
      <c r="H1888" s="3">
        <f>RTD("cqg.rtd",,"StudyData","VWAP("&amp;$K$2&amp;",StartFrom:=StartOfDay,VolType:=auto,CoCType:=auto,InputChoice:=Mid)","Bar",, "Close",$K$4,A1888,"ALL",,,"TRUE","T")</f>
        <v>6490.9001193407003</v>
      </c>
    </row>
    <row r="1889" spans="1:8" x14ac:dyDescent="0.3">
      <c r="A1889" s="8">
        <f t="shared" si="29"/>
        <v>-1887</v>
      </c>
      <c r="B1889" s="9">
        <f xml:space="preserve"> RTD("cqg.rtd",,"StudyData","TYA", "BAR", "", "Time",$K$4,$A1889,"ALL",, "","False","T")</f>
        <v>45897.277777777781</v>
      </c>
      <c r="C1889" s="3">
        <f>RTD("cqg.rtd",,"StudyData", $K$2, "BAR", "", "Open", $K$4, $A1889, $K$6,$K$10,,$K$8,K$12)</f>
        <v>6492.5</v>
      </c>
      <c r="D1889" s="3">
        <f>RTD("cqg.rtd",,"StudyData", $K$2, "BAR", "", "High", $K$4, $A1889, $K$6,$K$10,,$K$8,$K$12)</f>
        <v>6493.5</v>
      </c>
      <c r="E1889" s="3">
        <f>RTD("cqg.rtd",,"StudyData", $K$2, "BAR", "", "Low", $K$4, $A1889, $K$6,$K$10,,$K$8,$K$12)</f>
        <v>6492.25</v>
      </c>
      <c r="F1889" s="3">
        <f>RTD("cqg.rtd",,"StudyData", $K$2, "BAR", "", "Close", $K$4, $A1889, $K$6,$K$10,,$K$8,$K$12)</f>
        <v>6492.75</v>
      </c>
      <c r="G1889" s="4">
        <f>RTD("cqg.rtd",,"StudyData",$K$2, "Vol", "Highlight=Total Trades,VolType=Exchange,CoCType=Auto", "Vol",$K$4,A1889,"ALL",,,"TRUE","T")</f>
        <v>762</v>
      </c>
      <c r="H1889" s="3">
        <f>RTD("cqg.rtd",,"StudyData","VWAP("&amp;$K$2&amp;",StartFrom:=StartOfDay,VolType:=auto,CoCType:=auto,InputChoice:=Mid)","Bar",, "Close",$K$4,A1889,"ALL",,,"TRUE","T")</f>
        <v>6490.8795456268999</v>
      </c>
    </row>
    <row r="1890" spans="1:8" x14ac:dyDescent="0.3">
      <c r="A1890" s="8">
        <f t="shared" si="29"/>
        <v>-1888</v>
      </c>
      <c r="B1890" s="9">
        <f xml:space="preserve"> RTD("cqg.rtd",,"StudyData","TYA", "BAR", "", "Time",$K$4,$A1890,"ALL",, "","False","T")</f>
        <v>45897.274305555555</v>
      </c>
      <c r="C1890" s="3">
        <f>RTD("cqg.rtd",,"StudyData", $K$2, "BAR", "", "Open", $K$4, $A1890, $K$6,$K$10,,$K$8,K$12)</f>
        <v>6493.25</v>
      </c>
      <c r="D1890" s="3">
        <f>RTD("cqg.rtd",,"StudyData", $K$2, "BAR", "", "High", $K$4, $A1890, $K$6,$K$10,,$K$8,$K$12)</f>
        <v>6494.5</v>
      </c>
      <c r="E1890" s="3">
        <f>RTD("cqg.rtd",,"StudyData", $K$2, "BAR", "", "Low", $K$4, $A1890, $K$6,$K$10,,$K$8,$K$12)</f>
        <v>6492</v>
      </c>
      <c r="F1890" s="3">
        <f>RTD("cqg.rtd",,"StudyData", $K$2, "BAR", "", "Close", $K$4, $A1890, $K$6,$K$10,,$K$8,$K$12)</f>
        <v>6492.5</v>
      </c>
      <c r="G1890" s="4">
        <f>RTD("cqg.rtd",,"StudyData",$K$2, "Vol", "Highlight=Total Trades,VolType=Exchange,CoCType=Auto", "Vol",$K$4,A1890,"ALL",,,"TRUE","T")</f>
        <v>1236</v>
      </c>
      <c r="H1890" s="3">
        <f>RTD("cqg.rtd",,"StudyData","VWAP("&amp;$K$2&amp;",StartFrom:=StartOfDay,VolType:=auto,CoCType:=auto,InputChoice:=Mid)","Bar",, "Close",$K$4,A1890,"ALL",,,"TRUE","T")</f>
        <v>6490.8629371832003</v>
      </c>
    </row>
    <row r="1891" spans="1:8" x14ac:dyDescent="0.3">
      <c r="A1891" s="8">
        <f t="shared" si="29"/>
        <v>-1889</v>
      </c>
      <c r="B1891" s="9">
        <f xml:space="preserve"> RTD("cqg.rtd",,"StudyData","TYA", "BAR", "", "Time",$K$4,$A1891,"ALL",, "","False","T")</f>
        <v>45897.270833333336</v>
      </c>
      <c r="C1891" s="3">
        <f>RTD("cqg.rtd",,"StudyData", $K$2, "BAR", "", "Open", $K$4, $A1891, $K$6,$K$10,,$K$8,K$12)</f>
        <v>6492.25</v>
      </c>
      <c r="D1891" s="3">
        <f>RTD("cqg.rtd",,"StudyData", $K$2, "BAR", "", "High", $K$4, $A1891, $K$6,$K$10,,$K$8,$K$12)</f>
        <v>6493.5</v>
      </c>
      <c r="E1891" s="3">
        <f>RTD("cqg.rtd",,"StudyData", $K$2, "BAR", "", "Low", $K$4, $A1891, $K$6,$K$10,,$K$8,$K$12)</f>
        <v>6491</v>
      </c>
      <c r="F1891" s="3">
        <f>RTD("cqg.rtd",,"StudyData", $K$2, "BAR", "", "Close", $K$4, $A1891, $K$6,$K$10,,$K$8,$K$12)</f>
        <v>6493.25</v>
      </c>
      <c r="G1891" s="4">
        <f>RTD("cqg.rtd",,"StudyData",$K$2, "Vol", "Highlight=Total Trades,VolType=Exchange,CoCType=Auto", "Vol",$K$4,A1891,"ALL",,,"TRUE","T")</f>
        <v>1307</v>
      </c>
      <c r="H1891" s="3">
        <f>RTD("cqg.rtd",,"StudyData","VWAP("&amp;$K$2&amp;",StartFrom:=StartOfDay,VolType:=auto,CoCType:=auto,InputChoice:=Mid)","Bar",, "Close",$K$4,A1891,"ALL",,,"TRUE","T")</f>
        <v>6490.8302695536004</v>
      </c>
    </row>
    <row r="1892" spans="1:8" x14ac:dyDescent="0.3">
      <c r="A1892" s="8">
        <f t="shared" si="29"/>
        <v>-1890</v>
      </c>
      <c r="B1892" s="9">
        <f xml:space="preserve"> RTD("cqg.rtd",,"StudyData","TYA", "BAR", "", "Time",$K$4,$A1892,"ALL",, "","False","T")</f>
        <v>45897.267361111109</v>
      </c>
      <c r="C1892" s="3">
        <f>RTD("cqg.rtd",,"StudyData", $K$2, "BAR", "", "Open", $K$4, $A1892, $K$6,$K$10,,$K$8,K$12)</f>
        <v>6491.75</v>
      </c>
      <c r="D1892" s="3">
        <f>RTD("cqg.rtd",,"StudyData", $K$2, "BAR", "", "High", $K$4, $A1892, $K$6,$K$10,,$K$8,$K$12)</f>
        <v>6492.75</v>
      </c>
      <c r="E1892" s="3">
        <f>RTD("cqg.rtd",,"StudyData", $K$2, "BAR", "", "Low", $K$4, $A1892, $K$6,$K$10,,$K$8,$K$12)</f>
        <v>6491.5</v>
      </c>
      <c r="F1892" s="3">
        <f>RTD("cqg.rtd",,"StudyData", $K$2, "BAR", "", "Close", $K$4, $A1892, $K$6,$K$10,,$K$8,$K$12)</f>
        <v>6492.25</v>
      </c>
      <c r="G1892" s="4">
        <f>RTD("cqg.rtd",,"StudyData",$K$2, "Vol", "Highlight=Total Trades,VolType=Exchange,CoCType=Auto", "Vol",$K$4,A1892,"ALL",,,"TRUE","T")</f>
        <v>535</v>
      </c>
      <c r="H1892" s="3">
        <f>RTD("cqg.rtd",,"StudyData","VWAP("&amp;$K$2&amp;",StartFrom:=StartOfDay,VolType:=auto,CoCType:=auto,InputChoice:=Mid)","Bar",, "Close",$K$4,A1892,"ALL",,,"TRUE","T")</f>
        <v>6490.8094223618</v>
      </c>
    </row>
    <row r="1893" spans="1:8" x14ac:dyDescent="0.3">
      <c r="A1893" s="8">
        <f t="shared" si="29"/>
        <v>-1891</v>
      </c>
      <c r="B1893" s="9">
        <f xml:space="preserve"> RTD("cqg.rtd",,"StudyData","TYA", "BAR", "", "Time",$K$4,$A1893,"ALL",, "","False","T")</f>
        <v>45897.263888888891</v>
      </c>
      <c r="C1893" s="3">
        <f>RTD("cqg.rtd",,"StudyData", $K$2, "BAR", "", "Open", $K$4, $A1893, $K$6,$K$10,,$K$8,K$12)</f>
        <v>6490.75</v>
      </c>
      <c r="D1893" s="3">
        <f>RTD("cqg.rtd",,"StudyData", $K$2, "BAR", "", "High", $K$4, $A1893, $K$6,$K$10,,$K$8,$K$12)</f>
        <v>6492.5</v>
      </c>
      <c r="E1893" s="3">
        <f>RTD("cqg.rtd",,"StudyData", $K$2, "BAR", "", "Low", $K$4, $A1893, $K$6,$K$10,,$K$8,$K$12)</f>
        <v>6490.5</v>
      </c>
      <c r="F1893" s="3">
        <f>RTD("cqg.rtd",,"StudyData", $K$2, "BAR", "", "Close", $K$4, $A1893, $K$6,$K$10,,$K$8,$K$12)</f>
        <v>6491.75</v>
      </c>
      <c r="G1893" s="4">
        <f>RTD("cqg.rtd",,"StudyData",$K$2, "Vol", "Highlight=Total Trades,VolType=Exchange,CoCType=Auto", "Vol",$K$4,A1893,"ALL",,,"TRUE","T")</f>
        <v>957</v>
      </c>
      <c r="H1893" s="3">
        <f>RTD("cqg.rtd",,"StudyData","VWAP("&amp;$K$2&amp;",StartFrom:=StartOfDay,VolType:=auto,CoCType:=auto,InputChoice:=Mid)","Bar",, "Close",$K$4,A1893,"ALL",,,"TRUE","T")</f>
        <v>6490.8014670977</v>
      </c>
    </row>
    <row r="1894" spans="1:8" x14ac:dyDescent="0.3">
      <c r="A1894" s="8">
        <f t="shared" si="29"/>
        <v>-1892</v>
      </c>
      <c r="B1894" s="9">
        <f xml:space="preserve"> RTD("cqg.rtd",,"StudyData","TYA", "BAR", "", "Time",$K$4,$A1894,"ALL",, "","False","T")</f>
        <v>45897.260416666664</v>
      </c>
      <c r="C1894" s="3">
        <f>RTD("cqg.rtd",,"StudyData", $K$2, "BAR", "", "Open", $K$4, $A1894, $K$6,$K$10,,$K$8,K$12)</f>
        <v>6492</v>
      </c>
      <c r="D1894" s="3">
        <f>RTD("cqg.rtd",,"StudyData", $K$2, "BAR", "", "High", $K$4, $A1894, $K$6,$K$10,,$K$8,$K$12)</f>
        <v>6492.75</v>
      </c>
      <c r="E1894" s="3">
        <f>RTD("cqg.rtd",,"StudyData", $K$2, "BAR", "", "Low", $K$4, $A1894, $K$6,$K$10,,$K$8,$K$12)</f>
        <v>6490.75</v>
      </c>
      <c r="F1894" s="3">
        <f>RTD("cqg.rtd",,"StudyData", $K$2, "BAR", "", "Close", $K$4, $A1894, $K$6,$K$10,,$K$8,$K$12)</f>
        <v>6491</v>
      </c>
      <c r="G1894" s="4">
        <f>RTD("cqg.rtd",,"StudyData",$K$2, "Vol", "Highlight=Total Trades,VolType=Exchange,CoCType=Auto", "Vol",$K$4,A1894,"ALL",,,"TRUE","T")</f>
        <v>821</v>
      </c>
      <c r="H1894" s="3">
        <f>RTD("cqg.rtd",,"StudyData","VWAP("&amp;$K$2&amp;",StartFrom:=StartOfDay,VolType:=auto,CoCType:=auto,InputChoice:=Mid)","Bar",, "Close",$K$4,A1894,"ALL",,,"TRUE","T")</f>
        <v>6490.7938286276003</v>
      </c>
    </row>
    <row r="1895" spans="1:8" x14ac:dyDescent="0.3">
      <c r="A1895" s="8">
        <f t="shared" si="29"/>
        <v>-1893</v>
      </c>
      <c r="B1895" s="9">
        <f xml:space="preserve"> RTD("cqg.rtd",,"StudyData","TYA", "BAR", "", "Time",$K$4,$A1895,"ALL",, "","False","T")</f>
        <v>45897.256944444445</v>
      </c>
      <c r="C1895" s="3">
        <f>RTD("cqg.rtd",,"StudyData", $K$2, "BAR", "", "Open", $K$4, $A1895, $K$6,$K$10,,$K$8,K$12)</f>
        <v>6493.25</v>
      </c>
      <c r="D1895" s="3">
        <f>RTD("cqg.rtd",,"StudyData", $K$2, "BAR", "", "High", $K$4, $A1895, $K$6,$K$10,,$K$8,$K$12)</f>
        <v>6493.25</v>
      </c>
      <c r="E1895" s="3">
        <f>RTD("cqg.rtd",,"StudyData", $K$2, "BAR", "", "Low", $K$4, $A1895, $K$6,$K$10,,$K$8,$K$12)</f>
        <v>6491.75</v>
      </c>
      <c r="F1895" s="3">
        <f>RTD("cqg.rtd",,"StudyData", $K$2, "BAR", "", "Close", $K$4, $A1895, $K$6,$K$10,,$K$8,$K$12)</f>
        <v>6492</v>
      </c>
      <c r="G1895" s="4">
        <f>RTD("cqg.rtd",,"StudyData",$K$2, "Vol", "Highlight=Total Trades,VolType=Exchange,CoCType=Auto", "Vol",$K$4,A1895,"ALL",,,"TRUE","T")</f>
        <v>782</v>
      </c>
      <c r="H1895" s="3">
        <f>RTD("cqg.rtd",,"StudyData","VWAP("&amp;$K$2&amp;",StartFrom:=StartOfDay,VolType:=auto,CoCType:=auto,InputChoice:=Mid)","Bar",, "Close",$K$4,A1895,"ALL",,,"TRUE","T")</f>
        <v>6490.7847738072996</v>
      </c>
    </row>
    <row r="1896" spans="1:8" x14ac:dyDescent="0.3">
      <c r="A1896" s="8">
        <f t="shared" si="29"/>
        <v>-1894</v>
      </c>
      <c r="B1896" s="9">
        <f xml:space="preserve"> RTD("cqg.rtd",,"StudyData","TYA", "BAR", "", "Time",$K$4,$A1896,"ALL",, "","False","T")</f>
        <v>45897.253472222219</v>
      </c>
      <c r="C1896" s="3">
        <f>RTD("cqg.rtd",,"StudyData", $K$2, "BAR", "", "Open", $K$4, $A1896, $K$6,$K$10,,$K$8,K$12)</f>
        <v>6494.75</v>
      </c>
      <c r="D1896" s="3">
        <f>RTD("cqg.rtd",,"StudyData", $K$2, "BAR", "", "High", $K$4, $A1896, $K$6,$K$10,,$K$8,$K$12)</f>
        <v>6495.25</v>
      </c>
      <c r="E1896" s="3">
        <f>RTD("cqg.rtd",,"StudyData", $K$2, "BAR", "", "Low", $K$4, $A1896, $K$6,$K$10,,$K$8,$K$12)</f>
        <v>6493</v>
      </c>
      <c r="F1896" s="3">
        <f>RTD("cqg.rtd",,"StudyData", $K$2, "BAR", "", "Close", $K$4, $A1896, $K$6,$K$10,,$K$8,$K$12)</f>
        <v>6493.25</v>
      </c>
      <c r="G1896" s="4">
        <f>RTD("cqg.rtd",,"StudyData",$K$2, "Vol", "Highlight=Total Trades,VolType=Exchange,CoCType=Auto", "Vol",$K$4,A1896,"ALL",,,"TRUE","T")</f>
        <v>574</v>
      </c>
      <c r="H1896" s="3">
        <f>RTD("cqg.rtd",,"StudyData","VWAP("&amp;$K$2&amp;",StartFrom:=StartOfDay,VolType:=auto,CoCType:=auto,InputChoice:=Mid)","Bar",, "Close",$K$4,A1896,"ALL",,,"TRUE","T")</f>
        <v>6490.7691616034999</v>
      </c>
    </row>
    <row r="1897" spans="1:8" x14ac:dyDescent="0.3">
      <c r="A1897" s="8">
        <f t="shared" si="29"/>
        <v>-1895</v>
      </c>
      <c r="B1897" s="9">
        <f xml:space="preserve"> RTD("cqg.rtd",,"StudyData","TYA", "BAR", "", "Time",$K$4,$A1897,"ALL",, "","False","T")</f>
        <v>45897.25</v>
      </c>
      <c r="C1897" s="3">
        <f>RTD("cqg.rtd",,"StudyData", $K$2, "BAR", "", "Open", $K$4, $A1897, $K$6,$K$10,,$K$8,K$12)</f>
        <v>6495.5</v>
      </c>
      <c r="D1897" s="3">
        <f>RTD("cqg.rtd",,"StudyData", $K$2, "BAR", "", "High", $K$4, $A1897, $K$6,$K$10,,$K$8,$K$12)</f>
        <v>6496.75</v>
      </c>
      <c r="E1897" s="3">
        <f>RTD("cqg.rtd",,"StudyData", $K$2, "BAR", "", "Low", $K$4, $A1897, $K$6,$K$10,,$K$8,$K$12)</f>
        <v>6494.5</v>
      </c>
      <c r="F1897" s="3">
        <f>RTD("cqg.rtd",,"StudyData", $K$2, "BAR", "", "Close", $K$4, $A1897, $K$6,$K$10,,$K$8,$K$12)</f>
        <v>6494.75</v>
      </c>
      <c r="G1897" s="4">
        <f>RTD("cqg.rtd",,"StudyData",$K$2, "Vol", "Highlight=Total Trades,VolType=Exchange,CoCType=Auto", "Vol",$K$4,A1897,"ALL",,,"TRUE","T")</f>
        <v>920</v>
      </c>
      <c r="H1897" s="3">
        <f>RTD("cqg.rtd",,"StudyData","VWAP("&amp;$K$2&amp;",StartFrom:=StartOfDay,VolType:=auto,CoCType:=auto,InputChoice:=Mid)","Bar",, "Close",$K$4,A1897,"ALL",,,"TRUE","T")</f>
        <v>6490.7465901101996</v>
      </c>
    </row>
    <row r="1898" spans="1:8" x14ac:dyDescent="0.3">
      <c r="A1898" s="8">
        <f t="shared" si="29"/>
        <v>-1896</v>
      </c>
      <c r="B1898" s="9">
        <f xml:space="preserve"> RTD("cqg.rtd",,"StudyData","TYA", "BAR", "", "Time",$K$4,$A1898,"ALL",, "","False","T")</f>
        <v>45897.246527777781</v>
      </c>
      <c r="C1898" s="3">
        <f>RTD("cqg.rtd",,"StudyData", $K$2, "BAR", "", "Open", $K$4, $A1898, $K$6,$K$10,,$K$8,K$12)</f>
        <v>6494.75</v>
      </c>
      <c r="D1898" s="3">
        <f>RTD("cqg.rtd",,"StudyData", $K$2, "BAR", "", "High", $K$4, $A1898, $K$6,$K$10,,$K$8,$K$12)</f>
        <v>6495.75</v>
      </c>
      <c r="E1898" s="3">
        <f>RTD("cqg.rtd",,"StudyData", $K$2, "BAR", "", "Low", $K$4, $A1898, $K$6,$K$10,,$K$8,$K$12)</f>
        <v>6494</v>
      </c>
      <c r="F1898" s="3">
        <f>RTD("cqg.rtd",,"StudyData", $K$2, "BAR", "", "Close", $K$4, $A1898, $K$6,$K$10,,$K$8,$K$12)</f>
        <v>6495.75</v>
      </c>
      <c r="G1898" s="4">
        <f>RTD("cqg.rtd",,"StudyData",$K$2, "Vol", "Highlight=Total Trades,VolType=Exchange,CoCType=Auto", "Vol",$K$4,A1898,"ALL",,,"TRUE","T")</f>
        <v>445</v>
      </c>
      <c r="H1898" s="3">
        <f>RTD("cqg.rtd",,"StudyData","VWAP("&amp;$K$2&amp;",StartFrom:=StartOfDay,VolType:=auto,CoCType:=auto,InputChoice:=Mid)","Bar",, "Close",$K$4,A1898,"ALL",,,"TRUE","T")</f>
        <v>6490.6934257285002</v>
      </c>
    </row>
    <row r="1899" spans="1:8" x14ac:dyDescent="0.3">
      <c r="A1899" s="8">
        <f t="shared" si="29"/>
        <v>-1897</v>
      </c>
      <c r="B1899" s="9">
        <f xml:space="preserve"> RTD("cqg.rtd",,"StudyData","TYA", "BAR", "", "Time",$K$4,$A1899,"ALL",, "","False","T")</f>
        <v>45897.243055555555</v>
      </c>
      <c r="C1899" s="3">
        <f>RTD("cqg.rtd",,"StudyData", $K$2, "BAR", "", "Open", $K$4, $A1899, $K$6,$K$10,,$K$8,K$12)</f>
        <v>6494.5</v>
      </c>
      <c r="D1899" s="3">
        <f>RTD("cqg.rtd",,"StudyData", $K$2, "BAR", "", "High", $K$4, $A1899, $K$6,$K$10,,$K$8,$K$12)</f>
        <v>6495.5</v>
      </c>
      <c r="E1899" s="3">
        <f>RTD("cqg.rtd",,"StudyData", $K$2, "BAR", "", "Low", $K$4, $A1899, $K$6,$K$10,,$K$8,$K$12)</f>
        <v>6492.75</v>
      </c>
      <c r="F1899" s="3">
        <f>RTD("cqg.rtd",,"StudyData", $K$2, "BAR", "", "Close", $K$4, $A1899, $K$6,$K$10,,$K$8,$K$12)</f>
        <v>6494.75</v>
      </c>
      <c r="G1899" s="4">
        <f>RTD("cqg.rtd",,"StudyData",$K$2, "Vol", "Highlight=Total Trades,VolType=Exchange,CoCType=Auto", "Vol",$K$4,A1899,"ALL",,,"TRUE","T")</f>
        <v>784</v>
      </c>
      <c r="H1899" s="3">
        <f>RTD("cqg.rtd",,"StudyData","VWAP("&amp;$K$2&amp;",StartFrom:=StartOfDay,VolType:=auto,CoCType:=auto,InputChoice:=Mid)","Bar",, "Close",$K$4,A1899,"ALL",,,"TRUE","T")</f>
        <v>6490.6712667460997</v>
      </c>
    </row>
    <row r="1900" spans="1:8" x14ac:dyDescent="0.3">
      <c r="A1900" s="8">
        <f t="shared" si="29"/>
        <v>-1898</v>
      </c>
      <c r="B1900" s="9">
        <f xml:space="preserve"> RTD("cqg.rtd",,"StudyData","TYA", "BAR", "", "Time",$K$4,$A1900,"ALL",, "","False","T")</f>
        <v>45897.239583333336</v>
      </c>
      <c r="C1900" s="3">
        <f>RTD("cqg.rtd",,"StudyData", $K$2, "BAR", "", "Open", $K$4, $A1900, $K$6,$K$10,,$K$8,K$12)</f>
        <v>6492.25</v>
      </c>
      <c r="D1900" s="3">
        <f>RTD("cqg.rtd",,"StudyData", $K$2, "BAR", "", "High", $K$4, $A1900, $K$6,$K$10,,$K$8,$K$12)</f>
        <v>6495.5</v>
      </c>
      <c r="E1900" s="3">
        <f>RTD("cqg.rtd",,"StudyData", $K$2, "BAR", "", "Low", $K$4, $A1900, $K$6,$K$10,,$K$8,$K$12)</f>
        <v>6492</v>
      </c>
      <c r="F1900" s="3">
        <f>RTD("cqg.rtd",,"StudyData", $K$2, "BAR", "", "Close", $K$4, $A1900, $K$6,$K$10,,$K$8,$K$12)</f>
        <v>6494.25</v>
      </c>
      <c r="G1900" s="4">
        <f>RTD("cqg.rtd",,"StudyData",$K$2, "Vol", "Highlight=Total Trades,VolType=Exchange,CoCType=Auto", "Vol",$K$4,A1900,"ALL",,,"TRUE","T")</f>
        <v>466</v>
      </c>
      <c r="H1900" s="3">
        <f>RTD("cqg.rtd",,"StudyData","VWAP("&amp;$K$2&amp;",StartFrom:=StartOfDay,VolType:=auto,CoCType:=auto,InputChoice:=Mid)","Bar",, "Close",$K$4,A1900,"ALL",,,"TRUE","T")</f>
        <v>6490.6387184310997</v>
      </c>
    </row>
    <row r="1901" spans="1:8" x14ac:dyDescent="0.3">
      <c r="A1901" s="8">
        <f t="shared" si="29"/>
        <v>-1899</v>
      </c>
      <c r="B1901" s="9">
        <f xml:space="preserve"> RTD("cqg.rtd",,"StudyData","TYA", "BAR", "", "Time",$K$4,$A1901,"ALL",, "","False","T")</f>
        <v>45897.236111111109</v>
      </c>
      <c r="C1901" s="3">
        <f>RTD("cqg.rtd",,"StudyData", $K$2, "BAR", "", "Open", $K$4, $A1901, $K$6,$K$10,,$K$8,K$12)</f>
        <v>6495.5</v>
      </c>
      <c r="D1901" s="3">
        <f>RTD("cqg.rtd",,"StudyData", $K$2, "BAR", "", "High", $K$4, $A1901, $K$6,$K$10,,$K$8,$K$12)</f>
        <v>6495.5</v>
      </c>
      <c r="E1901" s="3">
        <f>RTD("cqg.rtd",,"StudyData", $K$2, "BAR", "", "Low", $K$4, $A1901, $K$6,$K$10,,$K$8,$K$12)</f>
        <v>6492</v>
      </c>
      <c r="F1901" s="3">
        <f>RTD("cqg.rtd",,"StudyData", $K$2, "BAR", "", "Close", $K$4, $A1901, $K$6,$K$10,,$K$8,$K$12)</f>
        <v>6492.25</v>
      </c>
      <c r="G1901" s="4">
        <f>RTD("cqg.rtd",,"StudyData",$K$2, "Vol", "Highlight=Total Trades,VolType=Exchange,CoCType=Auto", "Vol",$K$4,A1901,"ALL",,,"TRUE","T")</f>
        <v>1661</v>
      </c>
      <c r="H1901" s="3">
        <f>RTD("cqg.rtd",,"StudyData","VWAP("&amp;$K$2&amp;",StartFrom:=StartOfDay,VolType:=auto,CoCType:=auto,InputChoice:=Mid)","Bar",, "Close",$K$4,A1901,"ALL",,,"TRUE","T")</f>
        <v>6490.6211922030998</v>
      </c>
    </row>
    <row r="1902" spans="1:8" x14ac:dyDescent="0.3">
      <c r="A1902" s="8">
        <f t="shared" si="29"/>
        <v>-1900</v>
      </c>
      <c r="B1902" s="9">
        <f xml:space="preserve"> RTD("cqg.rtd",,"StudyData","TYA", "BAR", "", "Time",$K$4,$A1902,"ALL",, "","False","T")</f>
        <v>45897.232638888891</v>
      </c>
      <c r="C1902" s="3">
        <f>RTD("cqg.rtd",,"StudyData", $K$2, "BAR", "", "Open", $K$4, $A1902, $K$6,$K$10,,$K$8,K$12)</f>
        <v>6497.5</v>
      </c>
      <c r="D1902" s="3">
        <f>RTD("cqg.rtd",,"StudyData", $K$2, "BAR", "", "High", $K$4, $A1902, $K$6,$K$10,,$K$8,$K$12)</f>
        <v>6498.25</v>
      </c>
      <c r="E1902" s="3">
        <f>RTD("cqg.rtd",,"StudyData", $K$2, "BAR", "", "Low", $K$4, $A1902, $K$6,$K$10,,$K$8,$K$12)</f>
        <v>6495.5</v>
      </c>
      <c r="F1902" s="3">
        <f>RTD("cqg.rtd",,"StudyData", $K$2, "BAR", "", "Close", $K$4, $A1902, $K$6,$K$10,,$K$8,$K$12)</f>
        <v>6495.5</v>
      </c>
      <c r="G1902" s="4">
        <f>RTD("cqg.rtd",,"StudyData",$K$2, "Vol", "Highlight=Total Trades,VolType=Exchange,CoCType=Auto", "Vol",$K$4,A1902,"ALL",,,"TRUE","T")</f>
        <v>610</v>
      </c>
      <c r="H1902" s="3">
        <f>RTD("cqg.rtd",,"StudyData","VWAP("&amp;$K$2&amp;",StartFrom:=StartOfDay,VolType:=auto,CoCType:=auto,InputChoice:=Mid)","Bar",, "Close",$K$4,A1902,"ALL",,,"TRUE","T")</f>
        <v>6490.5570829837998</v>
      </c>
    </row>
    <row r="1903" spans="1:8" x14ac:dyDescent="0.3">
      <c r="A1903" s="8">
        <f t="shared" si="29"/>
        <v>-1901</v>
      </c>
      <c r="B1903" s="9">
        <f xml:space="preserve"> RTD("cqg.rtd",,"StudyData","TYA", "BAR", "", "Time",$K$4,$A1903,"ALL",, "","False","T")</f>
        <v>45897.229166666664</v>
      </c>
      <c r="C1903" s="3">
        <f>RTD("cqg.rtd",,"StudyData", $K$2, "BAR", "", "Open", $K$4, $A1903, $K$6,$K$10,,$K$8,K$12)</f>
        <v>6497.75</v>
      </c>
      <c r="D1903" s="3">
        <f>RTD("cqg.rtd",,"StudyData", $K$2, "BAR", "", "High", $K$4, $A1903, $K$6,$K$10,,$K$8,$K$12)</f>
        <v>6498</v>
      </c>
      <c r="E1903" s="3">
        <f>RTD("cqg.rtd",,"StudyData", $K$2, "BAR", "", "Low", $K$4, $A1903, $K$6,$K$10,,$K$8,$K$12)</f>
        <v>6496.5</v>
      </c>
      <c r="F1903" s="3">
        <f>RTD("cqg.rtd",,"StudyData", $K$2, "BAR", "", "Close", $K$4, $A1903, $K$6,$K$10,,$K$8,$K$12)</f>
        <v>6497.25</v>
      </c>
      <c r="G1903" s="4">
        <f>RTD("cqg.rtd",,"StudyData",$K$2, "Vol", "Highlight=Total Trades,VolType=Exchange,CoCType=Auto", "Vol",$K$4,A1903,"ALL",,,"TRUE","T")</f>
        <v>519</v>
      </c>
      <c r="H1903" s="3">
        <f>RTD("cqg.rtd",,"StudyData","VWAP("&amp;$K$2&amp;",StartFrom:=StartOfDay,VolType:=auto,CoCType:=auto,InputChoice:=Mid)","Bar",, "Close",$K$4,A1903,"ALL",,,"TRUE","T")</f>
        <v>6490.5091807119998</v>
      </c>
    </row>
    <row r="1904" spans="1:8" x14ac:dyDescent="0.3">
      <c r="A1904" s="8">
        <f t="shared" si="29"/>
        <v>-1902</v>
      </c>
      <c r="B1904" s="9">
        <f xml:space="preserve"> RTD("cqg.rtd",,"StudyData","TYA", "BAR", "", "Time",$K$4,$A1904,"ALL",, "","False","T")</f>
        <v>45897.225694444445</v>
      </c>
      <c r="C1904" s="3">
        <f>RTD("cqg.rtd",,"StudyData", $K$2, "BAR", "", "Open", $K$4, $A1904, $K$6,$K$10,,$K$8,K$12)</f>
        <v>6498.25</v>
      </c>
      <c r="D1904" s="3">
        <f>RTD("cqg.rtd",,"StudyData", $K$2, "BAR", "", "High", $K$4, $A1904, $K$6,$K$10,,$K$8,$K$12)</f>
        <v>6499.5</v>
      </c>
      <c r="E1904" s="3">
        <f>RTD("cqg.rtd",,"StudyData", $K$2, "BAR", "", "Low", $K$4, $A1904, $K$6,$K$10,,$K$8,$K$12)</f>
        <v>6497.5</v>
      </c>
      <c r="F1904" s="3">
        <f>RTD("cqg.rtd",,"StudyData", $K$2, "BAR", "", "Close", $K$4, $A1904, $K$6,$K$10,,$K$8,$K$12)</f>
        <v>6497.5</v>
      </c>
      <c r="G1904" s="4">
        <f>RTD("cqg.rtd",,"StudyData",$K$2, "Vol", "Highlight=Total Trades,VolType=Exchange,CoCType=Auto", "Vol",$K$4,A1904,"ALL",,,"TRUE","T")</f>
        <v>622</v>
      </c>
      <c r="H1904" s="3">
        <f>RTD("cqg.rtd",,"StudyData","VWAP("&amp;$K$2&amp;",StartFrom:=StartOfDay,VolType:=auto,CoCType:=auto,InputChoice:=Mid)","Bar",, "Close",$K$4,A1904,"ALL",,,"TRUE","T")</f>
        <v>6490.4654140864995</v>
      </c>
    </row>
    <row r="1905" spans="1:8" x14ac:dyDescent="0.3">
      <c r="A1905" s="8">
        <f t="shared" si="29"/>
        <v>-1903</v>
      </c>
      <c r="B1905" s="9">
        <f xml:space="preserve"> RTD("cqg.rtd",,"StudyData","TYA", "BAR", "", "Time",$K$4,$A1905,"ALL",, "","False","T")</f>
        <v>45897.222222222219</v>
      </c>
      <c r="C1905" s="3">
        <f>RTD("cqg.rtd",,"StudyData", $K$2, "BAR", "", "Open", $K$4, $A1905, $K$6,$K$10,,$K$8,K$12)</f>
        <v>6497</v>
      </c>
      <c r="D1905" s="3">
        <f>RTD("cqg.rtd",,"StudyData", $K$2, "BAR", "", "High", $K$4, $A1905, $K$6,$K$10,,$K$8,$K$12)</f>
        <v>6498.5</v>
      </c>
      <c r="E1905" s="3">
        <f>RTD("cqg.rtd",,"StudyData", $K$2, "BAR", "", "Low", $K$4, $A1905, $K$6,$K$10,,$K$8,$K$12)</f>
        <v>6495.75</v>
      </c>
      <c r="F1905" s="3">
        <f>RTD("cqg.rtd",,"StudyData", $K$2, "BAR", "", "Close", $K$4, $A1905, $K$6,$K$10,,$K$8,$K$12)</f>
        <v>6498</v>
      </c>
      <c r="G1905" s="4">
        <f>RTD("cqg.rtd",,"StudyData",$K$2, "Vol", "Highlight=Total Trades,VolType=Exchange,CoCType=Auto", "Vol",$K$4,A1905,"ALL",,,"TRUE","T")</f>
        <v>568</v>
      </c>
      <c r="H1905" s="3">
        <f>RTD("cqg.rtd",,"StudyData","VWAP("&amp;$K$2&amp;",StartFrom:=StartOfDay,VolType:=auto,CoCType:=auto,InputChoice:=Mid)","Bar",, "Close",$K$4,A1905,"ALL",,,"TRUE","T")</f>
        <v>6490.4024040825998</v>
      </c>
    </row>
    <row r="1906" spans="1:8" x14ac:dyDescent="0.3">
      <c r="A1906" s="8">
        <f t="shared" si="29"/>
        <v>-1904</v>
      </c>
      <c r="B1906" s="9">
        <f xml:space="preserve"> RTD("cqg.rtd",,"StudyData","TYA", "BAR", "", "Time",$K$4,$A1906,"ALL",, "","False","T")</f>
        <v>45897.21875</v>
      </c>
      <c r="C1906" s="3">
        <f>RTD("cqg.rtd",,"StudyData", $K$2, "BAR", "", "Open", $K$4, $A1906, $K$6,$K$10,,$K$8,K$12)</f>
        <v>6497.75</v>
      </c>
      <c r="D1906" s="3">
        <f>RTD("cqg.rtd",,"StudyData", $K$2, "BAR", "", "High", $K$4, $A1906, $K$6,$K$10,,$K$8,$K$12)</f>
        <v>6498.25</v>
      </c>
      <c r="E1906" s="3">
        <f>RTD("cqg.rtd",,"StudyData", $K$2, "BAR", "", "Low", $K$4, $A1906, $K$6,$K$10,,$K$8,$K$12)</f>
        <v>6497</v>
      </c>
      <c r="F1906" s="3">
        <f>RTD("cqg.rtd",,"StudyData", $K$2, "BAR", "", "Close", $K$4, $A1906, $K$6,$K$10,,$K$8,$K$12)</f>
        <v>6497</v>
      </c>
      <c r="G1906" s="4">
        <f>RTD("cqg.rtd",,"StudyData",$K$2, "Vol", "Highlight=Total Trades,VolType=Exchange,CoCType=Auto", "Vol",$K$4,A1906,"ALL",,,"TRUE","T")</f>
        <v>349</v>
      </c>
      <c r="H1906" s="3">
        <f>RTD("cqg.rtd",,"StudyData","VWAP("&amp;$K$2&amp;",StartFrom:=StartOfDay,VolType:=auto,CoCType:=auto,InputChoice:=Mid)","Bar",, "Close",$K$4,A1906,"ALL",,,"TRUE","T")</f>
        <v>6490.3539129469</v>
      </c>
    </row>
    <row r="1907" spans="1:8" x14ac:dyDescent="0.3">
      <c r="A1907" s="8">
        <f t="shared" si="29"/>
        <v>-1905</v>
      </c>
      <c r="B1907" s="9">
        <f xml:space="preserve"> RTD("cqg.rtd",,"StudyData","TYA", "BAR", "", "Time",$K$4,$A1907,"ALL",, "","False","T")</f>
        <v>45897.215277777781</v>
      </c>
      <c r="C1907" s="3">
        <f>RTD("cqg.rtd",,"StudyData", $K$2, "BAR", "", "Open", $K$4, $A1907, $K$6,$K$10,,$K$8,K$12)</f>
        <v>6497</v>
      </c>
      <c r="D1907" s="3">
        <f>RTD("cqg.rtd",,"StudyData", $K$2, "BAR", "", "High", $K$4, $A1907, $K$6,$K$10,,$K$8,$K$12)</f>
        <v>6497.75</v>
      </c>
      <c r="E1907" s="3">
        <f>RTD("cqg.rtd",,"StudyData", $K$2, "BAR", "", "Low", $K$4, $A1907, $K$6,$K$10,,$K$8,$K$12)</f>
        <v>6496.5</v>
      </c>
      <c r="F1907" s="3">
        <f>RTD("cqg.rtd",,"StudyData", $K$2, "BAR", "", "Close", $K$4, $A1907, $K$6,$K$10,,$K$8,$K$12)</f>
        <v>6497.5</v>
      </c>
      <c r="G1907" s="4">
        <f>RTD("cqg.rtd",,"StudyData",$K$2, "Vol", "Highlight=Total Trades,VolType=Exchange,CoCType=Auto", "Vol",$K$4,A1907,"ALL",,,"TRUE","T")</f>
        <v>493</v>
      </c>
      <c r="H1907" s="3">
        <f>RTD("cqg.rtd",,"StudyData","VWAP("&amp;$K$2&amp;",StartFrom:=StartOfDay,VolType:=auto,CoCType:=auto,InputChoice:=Mid)","Bar",, "Close",$K$4,A1907,"ALL",,,"TRUE","T")</f>
        <v>6490.3215438287998</v>
      </c>
    </row>
    <row r="1908" spans="1:8" x14ac:dyDescent="0.3">
      <c r="A1908" s="8">
        <f t="shared" si="29"/>
        <v>-1906</v>
      </c>
      <c r="B1908" s="9">
        <f xml:space="preserve"> RTD("cqg.rtd",,"StudyData","TYA", "BAR", "", "Time",$K$4,$A1908,"ALL",, "","False","T")</f>
        <v>45897.211805555555</v>
      </c>
      <c r="C1908" s="3">
        <f>RTD("cqg.rtd",,"StudyData", $K$2, "BAR", "", "Open", $K$4, $A1908, $K$6,$K$10,,$K$8,K$12)</f>
        <v>6497.75</v>
      </c>
      <c r="D1908" s="3">
        <f>RTD("cqg.rtd",,"StudyData", $K$2, "BAR", "", "High", $K$4, $A1908, $K$6,$K$10,,$K$8,$K$12)</f>
        <v>6498</v>
      </c>
      <c r="E1908" s="3">
        <f>RTD("cqg.rtd",,"StudyData", $K$2, "BAR", "", "Low", $K$4, $A1908, $K$6,$K$10,,$K$8,$K$12)</f>
        <v>6496.5</v>
      </c>
      <c r="F1908" s="3">
        <f>RTD("cqg.rtd",,"StudyData", $K$2, "BAR", "", "Close", $K$4, $A1908, $K$6,$K$10,,$K$8,$K$12)</f>
        <v>6497</v>
      </c>
      <c r="G1908" s="4">
        <f>RTD("cqg.rtd",,"StudyData",$K$2, "Vol", "Highlight=Total Trades,VolType=Exchange,CoCType=Auto", "Vol",$K$4,A1908,"ALL",,,"TRUE","T")</f>
        <v>316</v>
      </c>
      <c r="H1908" s="3">
        <f>RTD("cqg.rtd",,"StudyData","VWAP("&amp;$K$2&amp;",StartFrom:=StartOfDay,VolType:=auto,CoCType:=auto,InputChoice:=Mid)","Bar",, "Close",$K$4,A1908,"ALL",,,"TRUE","T")</f>
        <v>6490.2784889541999</v>
      </c>
    </row>
    <row r="1909" spans="1:8" x14ac:dyDescent="0.3">
      <c r="A1909" s="8">
        <f t="shared" si="29"/>
        <v>-1907</v>
      </c>
      <c r="B1909" s="9">
        <f xml:space="preserve"> RTD("cqg.rtd",,"StudyData","TYA", "BAR", "", "Time",$K$4,$A1909,"ALL",, "","False","T")</f>
        <v>45897.208333333336</v>
      </c>
      <c r="C1909" s="3">
        <f>RTD("cqg.rtd",,"StudyData", $K$2, "BAR", "", "Open", $K$4, $A1909, $K$6,$K$10,,$K$8,K$12)</f>
        <v>6498</v>
      </c>
      <c r="D1909" s="3">
        <f>RTD("cqg.rtd",,"StudyData", $K$2, "BAR", "", "High", $K$4, $A1909, $K$6,$K$10,,$K$8,$K$12)</f>
        <v>6498.25</v>
      </c>
      <c r="E1909" s="3">
        <f>RTD("cqg.rtd",,"StudyData", $K$2, "BAR", "", "Low", $K$4, $A1909, $K$6,$K$10,,$K$8,$K$12)</f>
        <v>6496.5</v>
      </c>
      <c r="F1909" s="3">
        <f>RTD("cqg.rtd",,"StudyData", $K$2, "BAR", "", "Close", $K$4, $A1909, $K$6,$K$10,,$K$8,$K$12)</f>
        <v>6497.75</v>
      </c>
      <c r="G1909" s="4">
        <f>RTD("cqg.rtd",,"StudyData",$K$2, "Vol", "Highlight=Total Trades,VolType=Exchange,CoCType=Auto", "Vol",$K$4,A1909,"ALL",,,"TRUE","T")</f>
        <v>332</v>
      </c>
      <c r="H1909" s="3">
        <f>RTD("cqg.rtd",,"StudyData","VWAP("&amp;$K$2&amp;",StartFrom:=StartOfDay,VolType:=auto,CoCType:=auto,InputChoice:=Mid)","Bar",, "Close",$K$4,A1909,"ALL",,,"TRUE","T")</f>
        <v>6490.2500950546</v>
      </c>
    </row>
    <row r="1910" spans="1:8" x14ac:dyDescent="0.3">
      <c r="A1910" s="8">
        <f t="shared" si="29"/>
        <v>-1908</v>
      </c>
      <c r="B1910" s="9">
        <f xml:space="preserve"> RTD("cqg.rtd",,"StudyData","TYA", "BAR", "", "Time",$K$4,$A1910,"ALL",, "","False","T")</f>
        <v>45897.204861111109</v>
      </c>
      <c r="C1910" s="3">
        <f>RTD("cqg.rtd",,"StudyData", $K$2, "BAR", "", "Open", $K$4, $A1910, $K$6,$K$10,,$K$8,K$12)</f>
        <v>6498.25</v>
      </c>
      <c r="D1910" s="3">
        <f>RTD("cqg.rtd",,"StudyData", $K$2, "BAR", "", "High", $K$4, $A1910, $K$6,$K$10,,$K$8,$K$12)</f>
        <v>6499.25</v>
      </c>
      <c r="E1910" s="3">
        <f>RTD("cqg.rtd",,"StudyData", $K$2, "BAR", "", "Low", $K$4, $A1910, $K$6,$K$10,,$K$8,$K$12)</f>
        <v>6497.5</v>
      </c>
      <c r="F1910" s="3">
        <f>RTD("cqg.rtd",,"StudyData", $K$2, "BAR", "", "Close", $K$4, $A1910, $K$6,$K$10,,$K$8,$K$12)</f>
        <v>6497.75</v>
      </c>
      <c r="G1910" s="4">
        <f>RTD("cqg.rtd",,"StudyData",$K$2, "Vol", "Highlight=Total Trades,VolType=Exchange,CoCType=Auto", "Vol",$K$4,A1910,"ALL",,,"TRUE","T")</f>
        <v>389</v>
      </c>
      <c r="H1910" s="3">
        <f>RTD("cqg.rtd",,"StudyData","VWAP("&amp;$K$2&amp;",StartFrom:=StartOfDay,VolType:=auto,CoCType:=auto,InputChoice:=Mid)","Bar",, "Close",$K$4,A1910,"ALL",,,"TRUE","T")</f>
        <v>6490.2194760857001</v>
      </c>
    </row>
    <row r="1911" spans="1:8" x14ac:dyDescent="0.3">
      <c r="A1911" s="8">
        <f t="shared" si="29"/>
        <v>-1909</v>
      </c>
      <c r="B1911" s="9">
        <f xml:space="preserve"> RTD("cqg.rtd",,"StudyData","TYA", "BAR", "", "Time",$K$4,$A1911,"ALL",, "","False","T")</f>
        <v>45897.201388888891</v>
      </c>
      <c r="C1911" s="3">
        <f>RTD("cqg.rtd",,"StudyData", $K$2, "BAR", "", "Open", $K$4, $A1911, $K$6,$K$10,,$K$8,K$12)</f>
        <v>6497.5</v>
      </c>
      <c r="D1911" s="3">
        <f>RTD("cqg.rtd",,"StudyData", $K$2, "BAR", "", "High", $K$4, $A1911, $K$6,$K$10,,$K$8,$K$12)</f>
        <v>6498.5</v>
      </c>
      <c r="E1911" s="3">
        <f>RTD("cqg.rtd",,"StudyData", $K$2, "BAR", "", "Low", $K$4, $A1911, $K$6,$K$10,,$K$8,$K$12)</f>
        <v>6497.5</v>
      </c>
      <c r="F1911" s="3">
        <f>RTD("cqg.rtd",,"StudyData", $K$2, "BAR", "", "Close", $K$4, $A1911, $K$6,$K$10,,$K$8,$K$12)</f>
        <v>6498.25</v>
      </c>
      <c r="G1911" s="4">
        <f>RTD("cqg.rtd",,"StudyData",$K$2, "Vol", "Highlight=Total Trades,VolType=Exchange,CoCType=Auto", "Vol",$K$4,A1911,"ALL",,,"TRUE","T")</f>
        <v>434</v>
      </c>
      <c r="H1911" s="3">
        <f>RTD("cqg.rtd",,"StudyData","VWAP("&amp;$K$2&amp;",StartFrom:=StartOfDay,VolType:=auto,CoCType:=auto,InputChoice:=Mid)","Bar",, "Close",$K$4,A1911,"ALL",,,"TRUE","T")</f>
        <v>6490.1782029766</v>
      </c>
    </row>
    <row r="1912" spans="1:8" x14ac:dyDescent="0.3">
      <c r="A1912" s="8">
        <f t="shared" si="29"/>
        <v>-1910</v>
      </c>
      <c r="B1912" s="9">
        <f xml:space="preserve"> RTD("cqg.rtd",,"StudyData","TYA", "BAR", "", "Time",$K$4,$A1912,"ALL",, "","False","T")</f>
        <v>45897.197916666664</v>
      </c>
      <c r="C1912" s="3">
        <f>RTD("cqg.rtd",,"StudyData", $K$2, "BAR", "", "Open", $K$4, $A1912, $K$6,$K$10,,$K$8,K$12)</f>
        <v>6498</v>
      </c>
      <c r="D1912" s="3">
        <f>RTD("cqg.rtd",,"StudyData", $K$2, "BAR", "", "High", $K$4, $A1912, $K$6,$K$10,,$K$8,$K$12)</f>
        <v>6498.5</v>
      </c>
      <c r="E1912" s="3">
        <f>RTD("cqg.rtd",,"StudyData", $K$2, "BAR", "", "Low", $K$4, $A1912, $K$6,$K$10,,$K$8,$K$12)</f>
        <v>6496.25</v>
      </c>
      <c r="F1912" s="3">
        <f>RTD("cqg.rtd",,"StudyData", $K$2, "BAR", "", "Close", $K$4, $A1912, $K$6,$K$10,,$K$8,$K$12)</f>
        <v>6497.25</v>
      </c>
      <c r="G1912" s="4">
        <f>RTD("cqg.rtd",,"StudyData",$K$2, "Vol", "Highlight=Total Trades,VolType=Exchange,CoCType=Auto", "Vol",$K$4,A1912,"ALL",,,"TRUE","T")</f>
        <v>465</v>
      </c>
      <c r="H1912" s="3">
        <f>RTD("cqg.rtd",,"StudyData","VWAP("&amp;$K$2&amp;",StartFrom:=StartOfDay,VolType:=auto,CoCType:=auto,InputChoice:=Mid)","Bar",, "Close",$K$4,A1912,"ALL",,,"TRUE","T")</f>
        <v>6490.1337888581002</v>
      </c>
    </row>
    <row r="1913" spans="1:8" x14ac:dyDescent="0.3">
      <c r="A1913" s="8">
        <f t="shared" si="29"/>
        <v>-1911</v>
      </c>
      <c r="B1913" s="9">
        <f xml:space="preserve"> RTD("cqg.rtd",,"StudyData","TYA", "BAR", "", "Time",$K$4,$A1913,"ALL",, "","False","T")</f>
        <v>45897.194444444445</v>
      </c>
      <c r="C1913" s="3">
        <f>RTD("cqg.rtd",,"StudyData", $K$2, "BAR", "", "Open", $K$4, $A1913, $K$6,$K$10,,$K$8,K$12)</f>
        <v>6498.75</v>
      </c>
      <c r="D1913" s="3">
        <f>RTD("cqg.rtd",,"StudyData", $K$2, "BAR", "", "High", $K$4, $A1913, $K$6,$K$10,,$K$8,$K$12)</f>
        <v>6498.75</v>
      </c>
      <c r="E1913" s="3">
        <f>RTD("cqg.rtd",,"StudyData", $K$2, "BAR", "", "Low", $K$4, $A1913, $K$6,$K$10,,$K$8,$K$12)</f>
        <v>6497.25</v>
      </c>
      <c r="F1913" s="3">
        <f>RTD("cqg.rtd",,"StudyData", $K$2, "BAR", "", "Close", $K$4, $A1913, $K$6,$K$10,,$K$8,$K$12)</f>
        <v>6497.75</v>
      </c>
      <c r="G1913" s="4">
        <f>RTD("cqg.rtd",,"StudyData",$K$2, "Vol", "Highlight=Total Trades,VolType=Exchange,CoCType=Auto", "Vol",$K$4,A1913,"ALL",,,"TRUE","T")</f>
        <v>334</v>
      </c>
      <c r="H1913" s="3">
        <f>RTD("cqg.rtd",,"StudyData","VWAP("&amp;$K$2&amp;",StartFrom:=StartOfDay,VolType:=auto,CoCType:=auto,InputChoice:=Mid)","Bar",, "Close",$K$4,A1913,"ALL",,,"TRUE","T")</f>
        <v>6490.0894648333997</v>
      </c>
    </row>
    <row r="1914" spans="1:8" x14ac:dyDescent="0.3">
      <c r="A1914" s="8">
        <f t="shared" si="29"/>
        <v>-1912</v>
      </c>
      <c r="B1914" s="9">
        <f xml:space="preserve"> RTD("cqg.rtd",,"StudyData","TYA", "BAR", "", "Time",$K$4,$A1914,"ALL",, "","False","T")</f>
        <v>45897.190972222219</v>
      </c>
      <c r="C1914" s="3">
        <f>RTD("cqg.rtd",,"StudyData", $K$2, "BAR", "", "Open", $K$4, $A1914, $K$6,$K$10,,$K$8,K$12)</f>
        <v>6498</v>
      </c>
      <c r="D1914" s="3">
        <f>RTD("cqg.rtd",,"StudyData", $K$2, "BAR", "", "High", $K$4, $A1914, $K$6,$K$10,,$K$8,$K$12)</f>
        <v>6499.75</v>
      </c>
      <c r="E1914" s="3">
        <f>RTD("cqg.rtd",,"StudyData", $K$2, "BAR", "", "Low", $K$4, $A1914, $K$6,$K$10,,$K$8,$K$12)</f>
        <v>6497.75</v>
      </c>
      <c r="F1914" s="3">
        <f>RTD("cqg.rtd",,"StudyData", $K$2, "BAR", "", "Close", $K$4, $A1914, $K$6,$K$10,,$K$8,$K$12)</f>
        <v>6499</v>
      </c>
      <c r="G1914" s="4">
        <f>RTD("cqg.rtd",,"StudyData",$K$2, "Vol", "Highlight=Total Trades,VolType=Exchange,CoCType=Auto", "Vol",$K$4,A1914,"ALL",,,"TRUE","T")</f>
        <v>356</v>
      </c>
      <c r="H1914" s="3">
        <f>RTD("cqg.rtd",,"StudyData","VWAP("&amp;$K$2&amp;",StartFrom:=StartOfDay,VolType:=auto,CoCType:=auto,InputChoice:=Mid)","Bar",, "Close",$K$4,A1914,"ALL",,,"TRUE","T")</f>
        <v>6490.0545314214996</v>
      </c>
    </row>
    <row r="1915" spans="1:8" x14ac:dyDescent="0.3">
      <c r="A1915" s="8">
        <f t="shared" si="29"/>
        <v>-1913</v>
      </c>
      <c r="B1915" s="9">
        <f xml:space="preserve"> RTD("cqg.rtd",,"StudyData","TYA", "BAR", "", "Time",$K$4,$A1915,"ALL",, "","False","T")</f>
        <v>45897.1875</v>
      </c>
      <c r="C1915" s="3">
        <f>RTD("cqg.rtd",,"StudyData", $K$2, "BAR", "", "Open", $K$4, $A1915, $K$6,$K$10,,$K$8,K$12)</f>
        <v>6499</v>
      </c>
      <c r="D1915" s="3">
        <f>RTD("cqg.rtd",,"StudyData", $K$2, "BAR", "", "High", $K$4, $A1915, $K$6,$K$10,,$K$8,$K$12)</f>
        <v>6499.25</v>
      </c>
      <c r="E1915" s="3">
        <f>RTD("cqg.rtd",,"StudyData", $K$2, "BAR", "", "Low", $K$4, $A1915, $K$6,$K$10,,$K$8,$K$12)</f>
        <v>6497.5</v>
      </c>
      <c r="F1915" s="3">
        <f>RTD("cqg.rtd",,"StudyData", $K$2, "BAR", "", "Close", $K$4, $A1915, $K$6,$K$10,,$K$8,$K$12)</f>
        <v>6498</v>
      </c>
      <c r="G1915" s="4">
        <f>RTD("cqg.rtd",,"StudyData",$K$2, "Vol", "Highlight=Total Trades,VolType=Exchange,CoCType=Auto", "Vol",$K$4,A1915,"ALL",,,"TRUE","T")</f>
        <v>601</v>
      </c>
      <c r="H1915" s="3">
        <f>RTD("cqg.rtd",,"StudyData","VWAP("&amp;$K$2&amp;",StartFrom:=StartOfDay,VolType:=auto,CoCType:=auto,InputChoice:=Mid)","Bar",, "Close",$K$4,A1915,"ALL",,,"TRUE","T")</f>
        <v>6490.0134088101004</v>
      </c>
    </row>
    <row r="1916" spans="1:8" x14ac:dyDescent="0.3">
      <c r="A1916" s="8">
        <f t="shared" si="29"/>
        <v>-1914</v>
      </c>
      <c r="B1916" s="9">
        <f xml:space="preserve"> RTD("cqg.rtd",,"StudyData","TYA", "BAR", "", "Time",$K$4,$A1916,"ALL",, "","False","T")</f>
        <v>45897.184027777781</v>
      </c>
      <c r="C1916" s="3">
        <f>RTD("cqg.rtd",,"StudyData", $K$2, "BAR", "", "Open", $K$4, $A1916, $K$6,$K$10,,$K$8,K$12)</f>
        <v>6498.75</v>
      </c>
      <c r="D1916" s="3">
        <f>RTD("cqg.rtd",,"StudyData", $K$2, "BAR", "", "High", $K$4, $A1916, $K$6,$K$10,,$K$8,$K$12)</f>
        <v>6499.5</v>
      </c>
      <c r="E1916" s="3">
        <f>RTD("cqg.rtd",,"StudyData", $K$2, "BAR", "", "Low", $K$4, $A1916, $K$6,$K$10,,$K$8,$K$12)</f>
        <v>6498</v>
      </c>
      <c r="F1916" s="3">
        <f>RTD("cqg.rtd",,"StudyData", $K$2, "BAR", "", "Close", $K$4, $A1916, $K$6,$K$10,,$K$8,$K$12)</f>
        <v>6499</v>
      </c>
      <c r="G1916" s="4">
        <f>RTD("cqg.rtd",,"StudyData",$K$2, "Vol", "Highlight=Total Trades,VolType=Exchange,CoCType=Auto", "Vol",$K$4,A1916,"ALL",,,"TRUE","T")</f>
        <v>416</v>
      </c>
      <c r="H1916" s="3">
        <f>RTD("cqg.rtd",,"StudyData","VWAP("&amp;$K$2&amp;",StartFrom:=StartOfDay,VolType:=auto,CoCType:=auto,InputChoice:=Mid)","Bar",, "Close",$K$4,A1916,"ALL",,,"TRUE","T")</f>
        <v>6489.9461138786</v>
      </c>
    </row>
    <row r="1917" spans="1:8" x14ac:dyDescent="0.3">
      <c r="A1917" s="8">
        <f t="shared" si="29"/>
        <v>-1915</v>
      </c>
      <c r="B1917" s="9">
        <f xml:space="preserve"> RTD("cqg.rtd",,"StudyData","TYA", "BAR", "", "Time",$K$4,$A1917,"ALL",, "","False","T")</f>
        <v>45897.180555555555</v>
      </c>
      <c r="C1917" s="3">
        <f>RTD("cqg.rtd",,"StudyData", $K$2, "BAR", "", "Open", $K$4, $A1917, $K$6,$K$10,,$K$8,K$12)</f>
        <v>6499.5</v>
      </c>
      <c r="D1917" s="3">
        <f>RTD("cqg.rtd",,"StudyData", $K$2, "BAR", "", "High", $K$4, $A1917, $K$6,$K$10,,$K$8,$K$12)</f>
        <v>6499.5</v>
      </c>
      <c r="E1917" s="3">
        <f>RTD("cqg.rtd",,"StudyData", $K$2, "BAR", "", "Low", $K$4, $A1917, $K$6,$K$10,,$K$8,$K$12)</f>
        <v>6498.5</v>
      </c>
      <c r="F1917" s="3">
        <f>RTD("cqg.rtd",,"StudyData", $K$2, "BAR", "", "Close", $K$4, $A1917, $K$6,$K$10,,$K$8,$K$12)</f>
        <v>6498.75</v>
      </c>
      <c r="G1917" s="4">
        <f>RTD("cqg.rtd",,"StudyData",$K$2, "Vol", "Highlight=Total Trades,VolType=Exchange,CoCType=Auto", "Vol",$K$4,A1917,"ALL",,,"TRUE","T")</f>
        <v>639</v>
      </c>
      <c r="H1917" s="3">
        <f>RTD("cqg.rtd",,"StudyData","VWAP("&amp;$K$2&amp;",StartFrom:=StartOfDay,VolType:=auto,CoCType:=auto,InputChoice:=Mid)","Bar",, "Close",$K$4,A1917,"ALL",,,"TRUE","T")</f>
        <v>6489.8967950444003</v>
      </c>
    </row>
    <row r="1918" spans="1:8" x14ac:dyDescent="0.3">
      <c r="A1918" s="8">
        <f t="shared" si="29"/>
        <v>-1916</v>
      </c>
      <c r="B1918" s="9">
        <f xml:space="preserve"> RTD("cqg.rtd",,"StudyData","TYA", "BAR", "", "Time",$K$4,$A1918,"ALL",, "","False","T")</f>
        <v>45897.177083333336</v>
      </c>
      <c r="C1918" s="3">
        <f>RTD("cqg.rtd",,"StudyData", $K$2, "BAR", "", "Open", $K$4, $A1918, $K$6,$K$10,,$K$8,K$12)</f>
        <v>6500</v>
      </c>
      <c r="D1918" s="3">
        <f>RTD("cqg.rtd",,"StudyData", $K$2, "BAR", "", "High", $K$4, $A1918, $K$6,$K$10,,$K$8,$K$12)</f>
        <v>6500.25</v>
      </c>
      <c r="E1918" s="3">
        <f>RTD("cqg.rtd",,"StudyData", $K$2, "BAR", "", "Low", $K$4, $A1918, $K$6,$K$10,,$K$8,$K$12)</f>
        <v>6499.25</v>
      </c>
      <c r="F1918" s="3">
        <f>RTD("cqg.rtd",,"StudyData", $K$2, "BAR", "", "Close", $K$4, $A1918, $K$6,$K$10,,$K$8,$K$12)</f>
        <v>6499.5</v>
      </c>
      <c r="G1918" s="4">
        <f>RTD("cqg.rtd",,"StudyData",$K$2, "Vol", "Highlight=Total Trades,VolType=Exchange,CoCType=Auto", "Vol",$K$4,A1918,"ALL",,,"TRUE","T")</f>
        <v>342</v>
      </c>
      <c r="H1918" s="3">
        <f>RTD("cqg.rtd",,"StudyData","VWAP("&amp;$K$2&amp;",StartFrom:=StartOfDay,VolType:=auto,CoCType:=auto,InputChoice:=Mid)","Bar",, "Close",$K$4,A1918,"ALL",,,"TRUE","T")</f>
        <v>6489.8177829694996</v>
      </c>
    </row>
    <row r="1919" spans="1:8" x14ac:dyDescent="0.3">
      <c r="A1919" s="8">
        <f t="shared" si="29"/>
        <v>-1917</v>
      </c>
      <c r="B1919" s="9">
        <f xml:space="preserve"> RTD("cqg.rtd",,"StudyData","TYA", "BAR", "", "Time",$K$4,$A1919,"ALL",, "","False","T")</f>
        <v>45897.173611111109</v>
      </c>
      <c r="C1919" s="3">
        <f>RTD("cqg.rtd",,"StudyData", $K$2, "BAR", "", "Open", $K$4, $A1919, $K$6,$K$10,,$K$8,K$12)</f>
        <v>6501</v>
      </c>
      <c r="D1919" s="3">
        <f>RTD("cqg.rtd",,"StudyData", $K$2, "BAR", "", "High", $K$4, $A1919, $K$6,$K$10,,$K$8,$K$12)</f>
        <v>6501.75</v>
      </c>
      <c r="E1919" s="3">
        <f>RTD("cqg.rtd",,"StudyData", $K$2, "BAR", "", "Low", $K$4, $A1919, $K$6,$K$10,,$K$8,$K$12)</f>
        <v>6499.5</v>
      </c>
      <c r="F1919" s="3">
        <f>RTD("cqg.rtd",,"StudyData", $K$2, "BAR", "", "Close", $K$4, $A1919, $K$6,$K$10,,$K$8,$K$12)</f>
        <v>6499.75</v>
      </c>
      <c r="G1919" s="4">
        <f>RTD("cqg.rtd",,"StudyData",$K$2, "Vol", "Highlight=Total Trades,VolType=Exchange,CoCType=Auto", "Vol",$K$4,A1919,"ALL",,,"TRUE","T")</f>
        <v>734</v>
      </c>
      <c r="H1919" s="3">
        <f>RTD("cqg.rtd",,"StudyData","VWAP("&amp;$K$2&amp;",StartFrom:=StartOfDay,VolType:=auto,CoCType:=auto,InputChoice:=Mid)","Bar",, "Close",$K$4,A1919,"ALL",,,"TRUE","T")</f>
        <v>6489.7714283764999</v>
      </c>
    </row>
    <row r="1920" spans="1:8" x14ac:dyDescent="0.3">
      <c r="A1920" s="8">
        <f t="shared" si="29"/>
        <v>-1918</v>
      </c>
      <c r="B1920" s="9">
        <f xml:space="preserve"> RTD("cqg.rtd",,"StudyData","TYA", "BAR", "", "Time",$K$4,$A1920,"ALL",, "","False","T")</f>
        <v>45897.170138888891</v>
      </c>
      <c r="C1920" s="3">
        <f>RTD("cqg.rtd",,"StudyData", $K$2, "BAR", "", "Open", $K$4, $A1920, $K$6,$K$10,,$K$8,K$12)</f>
        <v>6500.25</v>
      </c>
      <c r="D1920" s="3">
        <f>RTD("cqg.rtd",,"StudyData", $K$2, "BAR", "", "High", $K$4, $A1920, $K$6,$K$10,,$K$8,$K$12)</f>
        <v>6501.25</v>
      </c>
      <c r="E1920" s="3">
        <f>RTD("cqg.rtd",,"StudyData", $K$2, "BAR", "", "Low", $K$4, $A1920, $K$6,$K$10,,$K$8,$K$12)</f>
        <v>6499.75</v>
      </c>
      <c r="F1920" s="3">
        <f>RTD("cqg.rtd",,"StudyData", $K$2, "BAR", "", "Close", $K$4, $A1920, $K$6,$K$10,,$K$8,$K$12)</f>
        <v>6501</v>
      </c>
      <c r="G1920" s="4">
        <f>RTD("cqg.rtd",,"StudyData",$K$2, "Vol", "Highlight=Total Trades,VolType=Exchange,CoCType=Auto", "Vol",$K$4,A1920,"ALL",,,"TRUE","T")</f>
        <v>510</v>
      </c>
      <c r="H1920" s="3">
        <f>RTD("cqg.rtd",,"StudyData","VWAP("&amp;$K$2&amp;",StartFrom:=StartOfDay,VolType:=auto,CoCType:=auto,InputChoice:=Mid)","Bar",, "Close",$K$4,A1920,"ALL",,,"TRUE","T")</f>
        <v>6489.6616134813003</v>
      </c>
    </row>
    <row r="1921" spans="1:8" x14ac:dyDescent="0.3">
      <c r="A1921" s="8">
        <f t="shared" si="29"/>
        <v>-1919</v>
      </c>
      <c r="B1921" s="9">
        <f xml:space="preserve"> RTD("cqg.rtd",,"StudyData","TYA", "BAR", "", "Time",$K$4,$A1921,"ALL",, "","False","T")</f>
        <v>45897.166666666664</v>
      </c>
      <c r="C1921" s="3">
        <f>RTD("cqg.rtd",,"StudyData", $K$2, "BAR", "", "Open", $K$4, $A1921, $K$6,$K$10,,$K$8,K$12)</f>
        <v>6499</v>
      </c>
      <c r="D1921" s="3">
        <f>RTD("cqg.rtd",,"StudyData", $K$2, "BAR", "", "High", $K$4, $A1921, $K$6,$K$10,,$K$8,$K$12)</f>
        <v>6500.5</v>
      </c>
      <c r="E1921" s="3">
        <f>RTD("cqg.rtd",,"StudyData", $K$2, "BAR", "", "Low", $K$4, $A1921, $K$6,$K$10,,$K$8,$K$12)</f>
        <v>6499</v>
      </c>
      <c r="F1921" s="3">
        <f>RTD("cqg.rtd",,"StudyData", $K$2, "BAR", "", "Close", $K$4, $A1921, $K$6,$K$10,,$K$8,$K$12)</f>
        <v>6500</v>
      </c>
      <c r="G1921" s="4">
        <f>RTD("cqg.rtd",,"StudyData",$K$2, "Vol", "Highlight=Total Trades,VolType=Exchange,CoCType=Auto", "Vol",$K$4,A1921,"ALL",,,"TRUE","T")</f>
        <v>586</v>
      </c>
      <c r="H1921" s="3">
        <f>RTD("cqg.rtd",,"StudyData","VWAP("&amp;$K$2&amp;",StartFrom:=StartOfDay,VolType:=auto,CoCType:=auto,InputChoice:=Mid)","Bar",, "Close",$K$4,A1921,"ALL",,,"TRUE","T")</f>
        <v>6489.5848788782996</v>
      </c>
    </row>
    <row r="1922" spans="1:8" x14ac:dyDescent="0.3">
      <c r="A1922" s="8">
        <f t="shared" si="29"/>
        <v>-1920</v>
      </c>
      <c r="B1922" s="9">
        <f xml:space="preserve"> RTD("cqg.rtd",,"StudyData","TYA", "BAR", "", "Time",$K$4,$A1922,"ALL",, "","False","T")</f>
        <v>45897.163194444445</v>
      </c>
      <c r="C1922" s="3">
        <f>RTD("cqg.rtd",,"StudyData", $K$2, "BAR", "", "Open", $K$4, $A1922, $K$6,$K$10,,$K$8,K$12)</f>
        <v>6499.25</v>
      </c>
      <c r="D1922" s="3">
        <f>RTD("cqg.rtd",,"StudyData", $K$2, "BAR", "", "High", $K$4, $A1922, $K$6,$K$10,,$K$8,$K$12)</f>
        <v>6500</v>
      </c>
      <c r="E1922" s="3">
        <f>RTD("cqg.rtd",,"StudyData", $K$2, "BAR", "", "Low", $K$4, $A1922, $K$6,$K$10,,$K$8,$K$12)</f>
        <v>6498.75</v>
      </c>
      <c r="F1922" s="3">
        <f>RTD("cqg.rtd",,"StudyData", $K$2, "BAR", "", "Close", $K$4, $A1922, $K$6,$K$10,,$K$8,$K$12)</f>
        <v>6499</v>
      </c>
      <c r="G1922" s="4">
        <f>RTD("cqg.rtd",,"StudyData",$K$2, "Vol", "Highlight=Total Trades,VolType=Exchange,CoCType=Auto", "Vol",$K$4,A1922,"ALL",,,"TRUE","T")</f>
        <v>652</v>
      </c>
      <c r="H1922" s="3">
        <f>RTD("cqg.rtd",,"StudyData","VWAP("&amp;$K$2&amp;",StartFrom:=StartOfDay,VolType:=auto,CoCType:=auto,InputChoice:=Mid)","Bar",, "Close",$K$4,A1922,"ALL",,,"TRUE","T")</f>
        <v>6489.5015080686999</v>
      </c>
    </row>
    <row r="1923" spans="1:8" x14ac:dyDescent="0.3">
      <c r="A1923" s="8">
        <f t="shared" si="29"/>
        <v>-1921</v>
      </c>
      <c r="B1923" s="9">
        <f xml:space="preserve"> RTD("cqg.rtd",,"StudyData","TYA", "BAR", "", "Time",$K$4,$A1923,"ALL",, "","False","T")</f>
        <v>45897.159722222219</v>
      </c>
      <c r="C1923" s="3">
        <f>RTD("cqg.rtd",,"StudyData", $K$2, "BAR", "", "Open", $K$4, $A1923, $K$6,$K$10,,$K$8,K$12)</f>
        <v>6501.25</v>
      </c>
      <c r="D1923" s="3">
        <f>RTD("cqg.rtd",,"StudyData", $K$2, "BAR", "", "High", $K$4, $A1923, $K$6,$K$10,,$K$8,$K$12)</f>
        <v>6501.25</v>
      </c>
      <c r="E1923" s="3">
        <f>RTD("cqg.rtd",,"StudyData", $K$2, "BAR", "", "Low", $K$4, $A1923, $K$6,$K$10,,$K$8,$K$12)</f>
        <v>6499</v>
      </c>
      <c r="F1923" s="3">
        <f>RTD("cqg.rtd",,"StudyData", $K$2, "BAR", "", "Close", $K$4, $A1923, $K$6,$K$10,,$K$8,$K$12)</f>
        <v>6499.25</v>
      </c>
      <c r="G1923" s="4">
        <f>RTD("cqg.rtd",,"StudyData",$K$2, "Vol", "Highlight=Total Trades,VolType=Exchange,CoCType=Auto", "Vol",$K$4,A1923,"ALL",,,"TRUE","T")</f>
        <v>517</v>
      </c>
      <c r="H1923" s="3">
        <f>RTD("cqg.rtd",,"StudyData","VWAP("&amp;$K$2&amp;",StartFrom:=StartOfDay,VolType:=auto,CoCType:=auto,InputChoice:=Mid)","Bar",, "Close",$K$4,A1923,"ALL",,,"TRUE","T")</f>
        <v>6489.4105788381003</v>
      </c>
    </row>
    <row r="1924" spans="1:8" x14ac:dyDescent="0.3">
      <c r="A1924" s="8">
        <f t="shared" ref="A1924:A1987" si="30">A1923-1</f>
        <v>-1922</v>
      </c>
      <c r="B1924" s="9">
        <f xml:space="preserve"> RTD("cqg.rtd",,"StudyData","TYA", "BAR", "", "Time",$K$4,$A1924,"ALL",, "","False","T")</f>
        <v>45897.15625</v>
      </c>
      <c r="C1924" s="3">
        <f>RTD("cqg.rtd",,"StudyData", $K$2, "BAR", "", "Open", $K$4, $A1924, $K$6,$K$10,,$K$8,K$12)</f>
        <v>6501</v>
      </c>
      <c r="D1924" s="3">
        <f>RTD("cqg.rtd",,"StudyData", $K$2, "BAR", "", "High", $K$4, $A1924, $K$6,$K$10,,$K$8,$K$12)</f>
        <v>6501.5</v>
      </c>
      <c r="E1924" s="3">
        <f>RTD("cqg.rtd",,"StudyData", $K$2, "BAR", "", "Low", $K$4, $A1924, $K$6,$K$10,,$K$8,$K$12)</f>
        <v>6500.5</v>
      </c>
      <c r="F1924" s="3">
        <f>RTD("cqg.rtd",,"StudyData", $K$2, "BAR", "", "Close", $K$4, $A1924, $K$6,$K$10,,$K$8,$K$12)</f>
        <v>6501</v>
      </c>
      <c r="G1924" s="4">
        <f>RTD("cqg.rtd",,"StudyData",$K$2, "Vol", "Highlight=Total Trades,VolType=Exchange,CoCType=Auto", "Vol",$K$4,A1924,"ALL",,,"TRUE","T")</f>
        <v>544</v>
      </c>
      <c r="H1924" s="3">
        <f>RTD("cqg.rtd",,"StudyData","VWAP("&amp;$K$2&amp;",StartFrom:=StartOfDay,VolType:=auto,CoCType:=auto,InputChoice:=Mid)","Bar",, "Close",$K$4,A1924,"ALL",,,"TRUE","T")</f>
        <v>6489.3317604581998</v>
      </c>
    </row>
    <row r="1925" spans="1:8" x14ac:dyDescent="0.3">
      <c r="A1925" s="8">
        <f t="shared" si="30"/>
        <v>-1923</v>
      </c>
      <c r="B1925" s="9">
        <f xml:space="preserve"> RTD("cqg.rtd",,"StudyData","TYA", "BAR", "", "Time",$K$4,$A1925,"ALL",, "","False","T")</f>
        <v>45897.152777777781</v>
      </c>
      <c r="C1925" s="3">
        <f>RTD("cqg.rtd",,"StudyData", $K$2, "BAR", "", "Open", $K$4, $A1925, $K$6,$K$10,,$K$8,K$12)</f>
        <v>6502</v>
      </c>
      <c r="D1925" s="3">
        <f>RTD("cqg.rtd",,"StudyData", $K$2, "BAR", "", "High", $K$4, $A1925, $K$6,$K$10,,$K$8,$K$12)</f>
        <v>6503.25</v>
      </c>
      <c r="E1925" s="3">
        <f>RTD("cqg.rtd",,"StudyData", $K$2, "BAR", "", "Low", $K$4, $A1925, $K$6,$K$10,,$K$8,$K$12)</f>
        <v>6501</v>
      </c>
      <c r="F1925" s="3">
        <f>RTD("cqg.rtd",,"StudyData", $K$2, "BAR", "", "Close", $K$4, $A1925, $K$6,$K$10,,$K$8,$K$12)</f>
        <v>6501</v>
      </c>
      <c r="G1925" s="4">
        <f>RTD("cqg.rtd",,"StudyData",$K$2, "Vol", "Highlight=Total Trades,VolType=Exchange,CoCType=Auto", "Vol",$K$4,A1925,"ALL",,,"TRUE","T")</f>
        <v>1051</v>
      </c>
      <c r="H1925" s="3">
        <f>RTD("cqg.rtd",,"StudyData","VWAP("&amp;$K$2&amp;",StartFrom:=StartOfDay,VolType:=auto,CoCType:=auto,InputChoice:=Mid)","Bar",, "Close",$K$4,A1925,"ALL",,,"TRUE","T")</f>
        <v>6489.2407382844003</v>
      </c>
    </row>
    <row r="1926" spans="1:8" x14ac:dyDescent="0.3">
      <c r="A1926" s="8">
        <f t="shared" si="30"/>
        <v>-1924</v>
      </c>
      <c r="B1926" s="9">
        <f xml:space="preserve"> RTD("cqg.rtd",,"StudyData","TYA", "BAR", "", "Time",$K$4,$A1926,"ALL",, "","False","T")</f>
        <v>45897.149305555555</v>
      </c>
      <c r="C1926" s="3">
        <f>RTD("cqg.rtd",,"StudyData", $K$2, "BAR", "", "Open", $K$4, $A1926, $K$6,$K$10,,$K$8,K$12)</f>
        <v>6502</v>
      </c>
      <c r="D1926" s="3">
        <f>RTD("cqg.rtd",,"StudyData", $K$2, "BAR", "", "High", $K$4, $A1926, $K$6,$K$10,,$K$8,$K$12)</f>
        <v>6503</v>
      </c>
      <c r="E1926" s="3">
        <f>RTD("cqg.rtd",,"StudyData", $K$2, "BAR", "", "Low", $K$4, $A1926, $K$6,$K$10,,$K$8,$K$12)</f>
        <v>6501.5</v>
      </c>
      <c r="F1926" s="3">
        <f>RTD("cqg.rtd",,"StudyData", $K$2, "BAR", "", "Close", $K$4, $A1926, $K$6,$K$10,,$K$8,$K$12)</f>
        <v>6501.75</v>
      </c>
      <c r="G1926" s="4">
        <f>RTD("cqg.rtd",,"StudyData",$K$2, "Vol", "Highlight=Total Trades,VolType=Exchange,CoCType=Auto", "Vol",$K$4,A1926,"ALL",,,"TRUE","T")</f>
        <v>419</v>
      </c>
      <c r="H1926" s="3">
        <f>RTD("cqg.rtd",,"StudyData","VWAP("&amp;$K$2&amp;",StartFrom:=StartOfDay,VolType:=auto,CoCType:=auto,InputChoice:=Mid)","Bar",, "Close",$K$4,A1926,"ALL",,,"TRUE","T")</f>
        <v>6489.0435866637999</v>
      </c>
    </row>
    <row r="1927" spans="1:8" x14ac:dyDescent="0.3">
      <c r="A1927" s="8">
        <f t="shared" si="30"/>
        <v>-1925</v>
      </c>
      <c r="B1927" s="9">
        <f xml:space="preserve"> RTD("cqg.rtd",,"StudyData","TYA", "BAR", "", "Time",$K$4,$A1927,"ALL",, "","False","T")</f>
        <v>45897.145833333336</v>
      </c>
      <c r="C1927" s="3">
        <f>RTD("cqg.rtd",,"StudyData", $K$2, "BAR", "", "Open", $K$4, $A1927, $K$6,$K$10,,$K$8,K$12)</f>
        <v>6503.25</v>
      </c>
      <c r="D1927" s="3">
        <f>RTD("cqg.rtd",,"StudyData", $K$2, "BAR", "", "High", $K$4, $A1927, $K$6,$K$10,,$K$8,$K$12)</f>
        <v>6503.75</v>
      </c>
      <c r="E1927" s="3">
        <f>RTD("cqg.rtd",,"StudyData", $K$2, "BAR", "", "Low", $K$4, $A1927, $K$6,$K$10,,$K$8,$K$12)</f>
        <v>6502</v>
      </c>
      <c r="F1927" s="3">
        <f>RTD("cqg.rtd",,"StudyData", $K$2, "BAR", "", "Close", $K$4, $A1927, $K$6,$K$10,,$K$8,$K$12)</f>
        <v>6502</v>
      </c>
      <c r="G1927" s="4">
        <f>RTD("cqg.rtd",,"StudyData",$K$2, "Vol", "Highlight=Total Trades,VolType=Exchange,CoCType=Auto", "Vol",$K$4,A1927,"ALL",,,"TRUE","T")</f>
        <v>819</v>
      </c>
      <c r="H1927" s="3">
        <f>RTD("cqg.rtd",,"StudyData","VWAP("&amp;$K$2&amp;",StartFrom:=StartOfDay,VolType:=auto,CoCType:=auto,InputChoice:=Mid)","Bar",, "Close",$K$4,A1927,"ALL",,,"TRUE","T")</f>
        <v>6488.9625289309997</v>
      </c>
    </row>
    <row r="1928" spans="1:8" x14ac:dyDescent="0.3">
      <c r="A1928" s="8">
        <f t="shared" si="30"/>
        <v>-1926</v>
      </c>
      <c r="B1928" s="9">
        <f xml:space="preserve"> RTD("cqg.rtd",,"StudyData","TYA", "BAR", "", "Time",$K$4,$A1928,"ALL",, "","False","T")</f>
        <v>45897.142361111109</v>
      </c>
      <c r="C1928" s="3">
        <f>RTD("cqg.rtd",,"StudyData", $K$2, "BAR", "", "Open", $K$4, $A1928, $K$6,$K$10,,$K$8,K$12)</f>
        <v>6505.5</v>
      </c>
      <c r="D1928" s="3">
        <f>RTD("cqg.rtd",,"StudyData", $K$2, "BAR", "", "High", $K$4, $A1928, $K$6,$K$10,,$K$8,$K$12)</f>
        <v>6505.5</v>
      </c>
      <c r="E1928" s="3">
        <f>RTD("cqg.rtd",,"StudyData", $K$2, "BAR", "", "Low", $K$4, $A1928, $K$6,$K$10,,$K$8,$K$12)</f>
        <v>6502.5</v>
      </c>
      <c r="F1928" s="3">
        <f>RTD("cqg.rtd",,"StudyData", $K$2, "BAR", "", "Close", $K$4, $A1928, $K$6,$K$10,,$K$8,$K$12)</f>
        <v>6503.5</v>
      </c>
      <c r="G1928" s="4">
        <f>RTD("cqg.rtd",,"StudyData",$K$2, "Vol", "Highlight=Total Trades,VolType=Exchange,CoCType=Auto", "Vol",$K$4,A1928,"ALL",,,"TRUE","T")</f>
        <v>615</v>
      </c>
      <c r="H1928" s="3">
        <f>RTD("cqg.rtd",,"StudyData","VWAP("&amp;$K$2&amp;",StartFrom:=StartOfDay,VolType:=auto,CoCType:=auto,InputChoice:=Mid)","Bar",, "Close",$K$4,A1928,"ALL",,,"TRUE","T")</f>
        <v>6488.7935916348997</v>
      </c>
    </row>
    <row r="1929" spans="1:8" x14ac:dyDescent="0.3">
      <c r="A1929" s="8">
        <f t="shared" si="30"/>
        <v>-1927</v>
      </c>
      <c r="B1929" s="9">
        <f xml:space="preserve"> RTD("cqg.rtd",,"StudyData","TYA", "BAR", "", "Time",$K$4,$A1929,"ALL",, "","False","T")</f>
        <v>45897.138888888891</v>
      </c>
      <c r="C1929" s="3">
        <f>RTD("cqg.rtd",,"StudyData", $K$2, "BAR", "", "Open", $K$4, $A1929, $K$6,$K$10,,$K$8,K$12)</f>
        <v>6505</v>
      </c>
      <c r="D1929" s="3">
        <f>RTD("cqg.rtd",,"StudyData", $K$2, "BAR", "", "High", $K$4, $A1929, $K$6,$K$10,,$K$8,$K$12)</f>
        <v>6506.75</v>
      </c>
      <c r="E1929" s="3">
        <f>RTD("cqg.rtd",,"StudyData", $K$2, "BAR", "", "Low", $K$4, $A1929, $K$6,$K$10,,$K$8,$K$12)</f>
        <v>6504</v>
      </c>
      <c r="F1929" s="3">
        <f>RTD("cqg.rtd",,"StudyData", $K$2, "BAR", "", "Close", $K$4, $A1929, $K$6,$K$10,,$K$8,$K$12)</f>
        <v>6505.5</v>
      </c>
      <c r="G1929" s="4">
        <f>RTD("cqg.rtd",,"StudyData",$K$2, "Vol", "Highlight=Total Trades,VolType=Exchange,CoCType=Auto", "Vol",$K$4,A1929,"ALL",,,"TRUE","T")</f>
        <v>974</v>
      </c>
      <c r="H1929" s="3">
        <f>RTD("cqg.rtd",,"StudyData","VWAP("&amp;$K$2&amp;",StartFrom:=StartOfDay,VolType:=auto,CoCType:=auto,InputChoice:=Mid)","Bar",, "Close",$K$4,A1929,"ALL",,,"TRUE","T")</f>
        <v>6488.6536595492998</v>
      </c>
    </row>
    <row r="1930" spans="1:8" x14ac:dyDescent="0.3">
      <c r="A1930" s="8">
        <f t="shared" si="30"/>
        <v>-1928</v>
      </c>
      <c r="B1930" s="9">
        <f xml:space="preserve"> RTD("cqg.rtd",,"StudyData","TYA", "BAR", "", "Time",$K$4,$A1930,"ALL",, "","False","T")</f>
        <v>45897.135416666664</v>
      </c>
      <c r="C1930" s="3">
        <f>RTD("cqg.rtd",,"StudyData", $K$2, "BAR", "", "Open", $K$4, $A1930, $K$6,$K$10,,$K$8,K$12)</f>
        <v>6505</v>
      </c>
      <c r="D1930" s="3">
        <f>RTD("cqg.rtd",,"StudyData", $K$2, "BAR", "", "High", $K$4, $A1930, $K$6,$K$10,,$K$8,$K$12)</f>
        <v>6505.75</v>
      </c>
      <c r="E1930" s="3">
        <f>RTD("cqg.rtd",,"StudyData", $K$2, "BAR", "", "Low", $K$4, $A1930, $K$6,$K$10,,$K$8,$K$12)</f>
        <v>6504.5</v>
      </c>
      <c r="F1930" s="3">
        <f>RTD("cqg.rtd",,"StudyData", $K$2, "BAR", "", "Close", $K$4, $A1930, $K$6,$K$10,,$K$8,$K$12)</f>
        <v>6505.25</v>
      </c>
      <c r="G1930" s="4">
        <f>RTD("cqg.rtd",,"StudyData",$K$2, "Vol", "Highlight=Total Trades,VolType=Exchange,CoCType=Auto", "Vol",$K$4,A1930,"ALL",,,"TRUE","T")</f>
        <v>804</v>
      </c>
      <c r="H1930" s="3">
        <f>RTD("cqg.rtd",,"StudyData","VWAP("&amp;$K$2&amp;",StartFrom:=StartOfDay,VolType:=auto,CoCType:=auto,InputChoice:=Mid)","Bar",, "Close",$K$4,A1930,"ALL",,,"TRUE","T")</f>
        <v>6488.4063610344001</v>
      </c>
    </row>
    <row r="1931" spans="1:8" x14ac:dyDescent="0.3">
      <c r="A1931" s="8">
        <f t="shared" si="30"/>
        <v>-1929</v>
      </c>
      <c r="B1931" s="9">
        <f xml:space="preserve"> RTD("cqg.rtd",,"StudyData","TYA", "BAR", "", "Time",$K$4,$A1931,"ALL",, "","False","T")</f>
        <v>45897.131944444445</v>
      </c>
      <c r="C1931" s="3">
        <f>RTD("cqg.rtd",,"StudyData", $K$2, "BAR", "", "Open", $K$4, $A1931, $K$6,$K$10,,$K$8,K$12)</f>
        <v>6504.75</v>
      </c>
      <c r="D1931" s="3">
        <f>RTD("cqg.rtd",,"StudyData", $K$2, "BAR", "", "High", $K$4, $A1931, $K$6,$K$10,,$K$8,$K$12)</f>
        <v>6506.75</v>
      </c>
      <c r="E1931" s="3">
        <f>RTD("cqg.rtd",,"StudyData", $K$2, "BAR", "", "Low", $K$4, $A1931, $K$6,$K$10,,$K$8,$K$12)</f>
        <v>6503.5</v>
      </c>
      <c r="F1931" s="3">
        <f>RTD("cqg.rtd",,"StudyData", $K$2, "BAR", "", "Close", $K$4, $A1931, $K$6,$K$10,,$K$8,$K$12)</f>
        <v>6505</v>
      </c>
      <c r="G1931" s="4">
        <f>RTD("cqg.rtd",,"StudyData",$K$2, "Vol", "Highlight=Total Trades,VolType=Exchange,CoCType=Auto", "Vol",$K$4,A1931,"ALL",,,"TRUE","T")</f>
        <v>1573</v>
      </c>
      <c r="H1931" s="3">
        <f>RTD("cqg.rtd",,"StudyData","VWAP("&amp;$K$2&amp;",StartFrom:=StartOfDay,VolType:=auto,CoCType:=auto,InputChoice:=Mid)","Bar",, "Close",$K$4,A1931,"ALL",,,"TRUE","T")</f>
        <v>6488.1997359886</v>
      </c>
    </row>
    <row r="1932" spans="1:8" x14ac:dyDescent="0.3">
      <c r="A1932" s="8">
        <f t="shared" si="30"/>
        <v>-1930</v>
      </c>
      <c r="B1932" s="9">
        <f xml:space="preserve"> RTD("cqg.rtd",,"StudyData","TYA", "BAR", "", "Time",$K$4,$A1932,"ALL",, "","False","T")</f>
        <v>45897.128472222219</v>
      </c>
      <c r="C1932" s="3">
        <f>RTD("cqg.rtd",,"StudyData", $K$2, "BAR", "", "Open", $K$4, $A1932, $K$6,$K$10,,$K$8,K$12)</f>
        <v>6503</v>
      </c>
      <c r="D1932" s="3">
        <f>RTD("cqg.rtd",,"StudyData", $K$2, "BAR", "", "High", $K$4, $A1932, $K$6,$K$10,,$K$8,$K$12)</f>
        <v>6506</v>
      </c>
      <c r="E1932" s="3">
        <f>RTD("cqg.rtd",,"StudyData", $K$2, "BAR", "", "Low", $K$4, $A1932, $K$6,$K$10,,$K$8,$K$12)</f>
        <v>6503</v>
      </c>
      <c r="F1932" s="3">
        <f>RTD("cqg.rtd",,"StudyData", $K$2, "BAR", "", "Close", $K$4, $A1932, $K$6,$K$10,,$K$8,$K$12)</f>
        <v>6504.75</v>
      </c>
      <c r="G1932" s="4">
        <f>RTD("cqg.rtd",,"StudyData",$K$2, "Vol", "Highlight=Total Trades,VolType=Exchange,CoCType=Auto", "Vol",$K$4,A1932,"ALL",,,"TRUE","T")</f>
        <v>1383</v>
      </c>
      <c r="H1932" s="3">
        <f>RTD("cqg.rtd",,"StudyData","VWAP("&amp;$K$2&amp;",StartFrom:=StartOfDay,VolType:=auto,CoCType:=auto,InputChoice:=Mid)","Bar",, "Close",$K$4,A1932,"ALL",,,"TRUE","T")</f>
        <v>6487.7803437249004</v>
      </c>
    </row>
    <row r="1933" spans="1:8" x14ac:dyDescent="0.3">
      <c r="A1933" s="8">
        <f t="shared" si="30"/>
        <v>-1931</v>
      </c>
      <c r="B1933" s="9">
        <f xml:space="preserve"> RTD("cqg.rtd",,"StudyData","TYA", "BAR", "", "Time",$K$4,$A1933,"ALL",, "","False","T")</f>
        <v>45897.125</v>
      </c>
      <c r="C1933" s="3">
        <f>RTD("cqg.rtd",,"StudyData", $K$2, "BAR", "", "Open", $K$4, $A1933, $K$6,$K$10,,$K$8,K$12)</f>
        <v>6504.25</v>
      </c>
      <c r="D1933" s="3">
        <f>RTD("cqg.rtd",,"StudyData", $K$2, "BAR", "", "High", $K$4, $A1933, $K$6,$K$10,,$K$8,$K$12)</f>
        <v>6505</v>
      </c>
      <c r="E1933" s="3">
        <f>RTD("cqg.rtd",,"StudyData", $K$2, "BAR", "", "Low", $K$4, $A1933, $K$6,$K$10,,$K$8,$K$12)</f>
        <v>6502</v>
      </c>
      <c r="F1933" s="3">
        <f>RTD("cqg.rtd",,"StudyData", $K$2, "BAR", "", "Close", $K$4, $A1933, $K$6,$K$10,,$K$8,$K$12)</f>
        <v>6503.25</v>
      </c>
      <c r="G1933" s="4">
        <f>RTD("cqg.rtd",,"StudyData",$K$2, "Vol", "Highlight=Total Trades,VolType=Exchange,CoCType=Auto", "Vol",$K$4,A1933,"ALL",,,"TRUE","T")</f>
        <v>1959</v>
      </c>
      <c r="H1933" s="3">
        <f>RTD("cqg.rtd",,"StudyData","VWAP("&amp;$K$2&amp;",StartFrom:=StartOfDay,VolType:=auto,CoCType:=auto,InputChoice:=Mid)","Bar",, "Close",$K$4,A1933,"ALL",,,"TRUE","T")</f>
        <v>6487.4079761023004</v>
      </c>
    </row>
    <row r="1934" spans="1:8" x14ac:dyDescent="0.3">
      <c r="A1934" s="8">
        <f t="shared" si="30"/>
        <v>-1932</v>
      </c>
      <c r="B1934" s="9">
        <f xml:space="preserve"> RTD("cqg.rtd",,"StudyData","TYA", "BAR", "", "Time",$K$4,$A1934,"ALL",, "","False","T")</f>
        <v>45897.121527777781</v>
      </c>
      <c r="C1934" s="3">
        <f>RTD("cqg.rtd",,"StudyData", $K$2, "BAR", "", "Open", $K$4, $A1934, $K$6,$K$10,,$K$8,K$12)</f>
        <v>6502.75</v>
      </c>
      <c r="D1934" s="3">
        <f>RTD("cqg.rtd",,"StudyData", $K$2, "BAR", "", "High", $K$4, $A1934, $K$6,$K$10,,$K$8,$K$12)</f>
        <v>6504.25</v>
      </c>
      <c r="E1934" s="3">
        <f>RTD("cqg.rtd",,"StudyData", $K$2, "BAR", "", "Low", $K$4, $A1934, $K$6,$K$10,,$K$8,$K$12)</f>
        <v>6502</v>
      </c>
      <c r="F1934" s="3">
        <f>RTD("cqg.rtd",,"StudyData", $K$2, "BAR", "", "Close", $K$4, $A1934, $K$6,$K$10,,$K$8,$K$12)</f>
        <v>6504.25</v>
      </c>
      <c r="G1934" s="4">
        <f>RTD("cqg.rtd",,"StudyData",$K$2, "Vol", "Highlight=Total Trades,VolType=Exchange,CoCType=Auto", "Vol",$K$4,A1934,"ALL",,,"TRUE","T")</f>
        <v>1032</v>
      </c>
      <c r="H1934" s="3">
        <f>RTD("cqg.rtd",,"StudyData","VWAP("&amp;$K$2&amp;",StartFrom:=StartOfDay,VolType:=auto,CoCType:=auto,InputChoice:=Mid)","Bar",, "Close",$K$4,A1934,"ALL",,,"TRUE","T")</f>
        <v>6486.8837858959996</v>
      </c>
    </row>
    <row r="1935" spans="1:8" x14ac:dyDescent="0.3">
      <c r="A1935" s="8">
        <f t="shared" si="30"/>
        <v>-1933</v>
      </c>
      <c r="B1935" s="9">
        <f xml:space="preserve"> RTD("cqg.rtd",,"StudyData","TYA", "BAR", "", "Time",$K$4,$A1935,"ALL",, "","False","T")</f>
        <v>45897.118055555555</v>
      </c>
      <c r="C1935" s="3">
        <f>RTD("cqg.rtd",,"StudyData", $K$2, "BAR", "", "Open", $K$4, $A1935, $K$6,$K$10,,$K$8,K$12)</f>
        <v>6499.5</v>
      </c>
      <c r="D1935" s="3">
        <f>RTD("cqg.rtd",,"StudyData", $K$2, "BAR", "", "High", $K$4, $A1935, $K$6,$K$10,,$K$8,$K$12)</f>
        <v>6502.75</v>
      </c>
      <c r="E1935" s="3">
        <f>RTD("cqg.rtd",,"StudyData", $K$2, "BAR", "", "Low", $K$4, $A1935, $K$6,$K$10,,$K$8,$K$12)</f>
        <v>6499.25</v>
      </c>
      <c r="F1935" s="3">
        <f>RTD("cqg.rtd",,"StudyData", $K$2, "BAR", "", "Close", $K$4, $A1935, $K$6,$K$10,,$K$8,$K$12)</f>
        <v>6502.75</v>
      </c>
      <c r="G1935" s="4">
        <f>RTD("cqg.rtd",,"StudyData",$K$2, "Vol", "Highlight=Total Trades,VolType=Exchange,CoCType=Auto", "Vol",$K$4,A1935,"ALL",,,"TRUE","T")</f>
        <v>690</v>
      </c>
      <c r="H1935" s="3">
        <f>RTD("cqg.rtd",,"StudyData","VWAP("&amp;$K$2&amp;",StartFrom:=StartOfDay,VolType:=auto,CoCType:=auto,InputChoice:=Mid)","Bar",, "Close",$K$4,A1935,"ALL",,,"TRUE","T")</f>
        <v>6486.6002165563996</v>
      </c>
    </row>
    <row r="1936" spans="1:8" x14ac:dyDescent="0.3">
      <c r="A1936" s="8">
        <f t="shared" si="30"/>
        <v>-1934</v>
      </c>
      <c r="B1936" s="9">
        <f xml:space="preserve"> RTD("cqg.rtd",,"StudyData","TYA", "BAR", "", "Time",$K$4,$A1936,"ALL",, "","False","T")</f>
        <v>45897.114583333336</v>
      </c>
      <c r="C1936" s="3">
        <f>RTD("cqg.rtd",,"StudyData", $K$2, "BAR", "", "Open", $K$4, $A1936, $K$6,$K$10,,$K$8,K$12)</f>
        <v>6499.25</v>
      </c>
      <c r="D1936" s="3">
        <f>RTD("cqg.rtd",,"StudyData", $K$2, "BAR", "", "High", $K$4, $A1936, $K$6,$K$10,,$K$8,$K$12)</f>
        <v>6500.25</v>
      </c>
      <c r="E1936" s="3">
        <f>RTD("cqg.rtd",,"StudyData", $K$2, "BAR", "", "Low", $K$4, $A1936, $K$6,$K$10,,$K$8,$K$12)</f>
        <v>6498</v>
      </c>
      <c r="F1936" s="3">
        <f>RTD("cqg.rtd",,"StudyData", $K$2, "BAR", "", "Close", $K$4, $A1936, $K$6,$K$10,,$K$8,$K$12)</f>
        <v>6499.5</v>
      </c>
      <c r="G1936" s="4">
        <f>RTD("cqg.rtd",,"StudyData",$K$2, "Vol", "Highlight=Total Trades,VolType=Exchange,CoCType=Auto", "Vol",$K$4,A1936,"ALL",,,"TRUE","T")</f>
        <v>710</v>
      </c>
      <c r="H1936" s="3">
        <f>RTD("cqg.rtd",,"StudyData","VWAP("&amp;$K$2&amp;",StartFrom:=StartOfDay,VolType:=auto,CoCType:=auto,InputChoice:=Mid)","Bar",, "Close",$K$4,A1936,"ALL",,,"TRUE","T")</f>
        <v>6486.4301316397996</v>
      </c>
    </row>
    <row r="1937" spans="1:8" x14ac:dyDescent="0.3">
      <c r="A1937" s="8">
        <f t="shared" si="30"/>
        <v>-1935</v>
      </c>
      <c r="B1937" s="9">
        <f xml:space="preserve"> RTD("cqg.rtd",,"StudyData","TYA", "BAR", "", "Time",$K$4,$A1937,"ALL",, "","False","T")</f>
        <v>45897.111111111109</v>
      </c>
      <c r="C1937" s="3">
        <f>RTD("cqg.rtd",,"StudyData", $K$2, "BAR", "", "Open", $K$4, $A1937, $K$6,$K$10,,$K$8,K$12)</f>
        <v>6498.5</v>
      </c>
      <c r="D1937" s="3">
        <f>RTD("cqg.rtd",,"StudyData", $K$2, "BAR", "", "High", $K$4, $A1937, $K$6,$K$10,,$K$8,$K$12)</f>
        <v>6500.25</v>
      </c>
      <c r="E1937" s="3">
        <f>RTD("cqg.rtd",,"StudyData", $K$2, "BAR", "", "Low", $K$4, $A1937, $K$6,$K$10,,$K$8,$K$12)</f>
        <v>6498</v>
      </c>
      <c r="F1937" s="3">
        <f>RTD("cqg.rtd",,"StudyData", $K$2, "BAR", "", "Close", $K$4, $A1937, $K$6,$K$10,,$K$8,$K$12)</f>
        <v>6499.5</v>
      </c>
      <c r="G1937" s="4">
        <f>RTD("cqg.rtd",,"StudyData",$K$2, "Vol", "Highlight=Total Trades,VolType=Exchange,CoCType=Auto", "Vol",$K$4,A1937,"ALL",,,"TRUE","T")</f>
        <v>556</v>
      </c>
      <c r="H1937" s="3">
        <f>RTD("cqg.rtd",,"StudyData","VWAP("&amp;$K$2&amp;",StartFrom:=StartOfDay,VolType:=auto,CoCType:=auto,InputChoice:=Mid)","Bar",, "Close",$K$4,A1937,"ALL",,,"TRUE","T")</f>
        <v>6486.2739399032998</v>
      </c>
    </row>
    <row r="1938" spans="1:8" x14ac:dyDescent="0.3">
      <c r="A1938" s="8">
        <f t="shared" si="30"/>
        <v>-1936</v>
      </c>
      <c r="B1938" s="9">
        <f xml:space="preserve"> RTD("cqg.rtd",,"StudyData","TYA", "BAR", "", "Time",$K$4,$A1938,"ALL",, "","False","T")</f>
        <v>45897.107638888891</v>
      </c>
      <c r="C1938" s="3">
        <f>RTD("cqg.rtd",,"StudyData", $K$2, "BAR", "", "Open", $K$4, $A1938, $K$6,$K$10,,$K$8,K$12)</f>
        <v>6500.5</v>
      </c>
      <c r="D1938" s="3">
        <f>RTD("cqg.rtd",,"StudyData", $K$2, "BAR", "", "High", $K$4, $A1938, $K$6,$K$10,,$K$8,$K$12)</f>
        <v>6500.5</v>
      </c>
      <c r="E1938" s="3">
        <f>RTD("cqg.rtd",,"StudyData", $K$2, "BAR", "", "Low", $K$4, $A1938, $K$6,$K$10,,$K$8,$K$12)</f>
        <v>6498.5</v>
      </c>
      <c r="F1938" s="3">
        <f>RTD("cqg.rtd",,"StudyData", $K$2, "BAR", "", "Close", $K$4, $A1938, $K$6,$K$10,,$K$8,$K$12)</f>
        <v>6498.5</v>
      </c>
      <c r="G1938" s="4">
        <f>RTD("cqg.rtd",,"StudyData",$K$2, "Vol", "Highlight=Total Trades,VolType=Exchange,CoCType=Auto", "Vol",$K$4,A1938,"ALL",,,"TRUE","T")</f>
        <v>598</v>
      </c>
      <c r="H1938" s="3">
        <f>RTD("cqg.rtd",,"StudyData","VWAP("&amp;$K$2&amp;",StartFrom:=StartOfDay,VolType:=auto,CoCType:=auto,InputChoice:=Mid)","Bar",, "Close",$K$4,A1938,"ALL",,,"TRUE","T")</f>
        <v>6486.1489169042998</v>
      </c>
    </row>
    <row r="1939" spans="1:8" x14ac:dyDescent="0.3">
      <c r="A1939" s="8">
        <f t="shared" si="30"/>
        <v>-1937</v>
      </c>
      <c r="B1939" s="9">
        <f xml:space="preserve"> RTD("cqg.rtd",,"StudyData","TYA", "BAR", "", "Time",$K$4,$A1939,"ALL",, "","False","T")</f>
        <v>45897.104166666664</v>
      </c>
      <c r="C1939" s="3">
        <f>RTD("cqg.rtd",,"StudyData", $K$2, "BAR", "", "Open", $K$4, $A1939, $K$6,$K$10,,$K$8,K$12)</f>
        <v>6502.25</v>
      </c>
      <c r="D1939" s="3">
        <f>RTD("cqg.rtd",,"StudyData", $K$2, "BAR", "", "High", $K$4, $A1939, $K$6,$K$10,,$K$8,$K$12)</f>
        <v>6502.5</v>
      </c>
      <c r="E1939" s="3">
        <f>RTD("cqg.rtd",,"StudyData", $K$2, "BAR", "", "Low", $K$4, $A1939, $K$6,$K$10,,$K$8,$K$12)</f>
        <v>6500.25</v>
      </c>
      <c r="F1939" s="3">
        <f>RTD("cqg.rtd",,"StudyData", $K$2, "BAR", "", "Close", $K$4, $A1939, $K$6,$K$10,,$K$8,$K$12)</f>
        <v>6500.75</v>
      </c>
      <c r="G1939" s="4">
        <f>RTD("cqg.rtd",,"StudyData",$K$2, "Vol", "Highlight=Total Trades,VolType=Exchange,CoCType=Auto", "Vol",$K$4,A1939,"ALL",,,"TRUE","T")</f>
        <v>557</v>
      </c>
      <c r="H1939" s="3">
        <f>RTD("cqg.rtd",,"StudyData","VWAP("&amp;$K$2&amp;",StartFrom:=StartOfDay,VolType:=auto,CoCType:=auto,InputChoice:=Mid)","Bar",, "Close",$K$4,A1939,"ALL",,,"TRUE","T")</f>
        <v>6486.0077405266002</v>
      </c>
    </row>
    <row r="1940" spans="1:8" x14ac:dyDescent="0.3">
      <c r="A1940" s="8">
        <f t="shared" si="30"/>
        <v>-1938</v>
      </c>
      <c r="B1940" s="9">
        <f xml:space="preserve"> RTD("cqg.rtd",,"StudyData","TYA", "BAR", "", "Time",$K$4,$A1940,"ALL",, "","False","T")</f>
        <v>45897.100694444445</v>
      </c>
      <c r="C1940" s="3">
        <f>RTD("cqg.rtd",,"StudyData", $K$2, "BAR", "", "Open", $K$4, $A1940, $K$6,$K$10,,$K$8,K$12)</f>
        <v>6502</v>
      </c>
      <c r="D1940" s="3">
        <f>RTD("cqg.rtd",,"StudyData", $K$2, "BAR", "", "High", $K$4, $A1940, $K$6,$K$10,,$K$8,$K$12)</f>
        <v>6502.75</v>
      </c>
      <c r="E1940" s="3">
        <f>RTD("cqg.rtd",,"StudyData", $K$2, "BAR", "", "Low", $K$4, $A1940, $K$6,$K$10,,$K$8,$K$12)</f>
        <v>6500</v>
      </c>
      <c r="F1940" s="3">
        <f>RTD("cqg.rtd",,"StudyData", $K$2, "BAR", "", "Close", $K$4, $A1940, $K$6,$K$10,,$K$8,$K$12)</f>
        <v>6502.5</v>
      </c>
      <c r="G1940" s="4">
        <f>RTD("cqg.rtd",,"StudyData",$K$2, "Vol", "Highlight=Total Trades,VolType=Exchange,CoCType=Auto", "Vol",$K$4,A1940,"ALL",,,"TRUE","T")</f>
        <v>854</v>
      </c>
      <c r="H1940" s="3">
        <f>RTD("cqg.rtd",,"StudyData","VWAP("&amp;$K$2&amp;",StartFrom:=StartOfDay,VolType:=auto,CoCType:=auto,InputChoice:=Mid)","Bar",, "Close",$K$4,A1940,"ALL",,,"TRUE","T")</f>
        <v>6485.8548802593004</v>
      </c>
    </row>
    <row r="1941" spans="1:8" x14ac:dyDescent="0.3">
      <c r="A1941" s="8">
        <f t="shared" si="30"/>
        <v>-1939</v>
      </c>
      <c r="B1941" s="9">
        <f xml:space="preserve"> RTD("cqg.rtd",,"StudyData","TYA", "BAR", "", "Time",$K$4,$A1941,"ALL",, "","False","T")</f>
        <v>45897.097222222219</v>
      </c>
      <c r="C1941" s="3">
        <f>RTD("cqg.rtd",,"StudyData", $K$2, "BAR", "", "Open", $K$4, $A1941, $K$6,$K$10,,$K$8,K$12)</f>
        <v>6500.75</v>
      </c>
      <c r="D1941" s="3">
        <f>RTD("cqg.rtd",,"StudyData", $K$2, "BAR", "", "High", $K$4, $A1941, $K$6,$K$10,,$K$8,$K$12)</f>
        <v>6502.75</v>
      </c>
      <c r="E1941" s="3">
        <f>RTD("cqg.rtd",,"StudyData", $K$2, "BAR", "", "Low", $K$4, $A1941, $K$6,$K$10,,$K$8,$K$12)</f>
        <v>6500.75</v>
      </c>
      <c r="F1941" s="3">
        <f>RTD("cqg.rtd",,"StudyData", $K$2, "BAR", "", "Close", $K$4, $A1941, $K$6,$K$10,,$K$8,$K$12)</f>
        <v>6502</v>
      </c>
      <c r="G1941" s="4">
        <f>RTD("cqg.rtd",,"StudyData",$K$2, "Vol", "Highlight=Total Trades,VolType=Exchange,CoCType=Auto", "Vol",$K$4,A1941,"ALL",,,"TRUE","T")</f>
        <v>768</v>
      </c>
      <c r="H1941" s="3">
        <f>RTD("cqg.rtd",,"StudyData","VWAP("&amp;$K$2&amp;",StartFrom:=StartOfDay,VolType:=auto,CoCType:=auto,InputChoice:=Mid)","Bar",, "Close",$K$4,A1941,"ALL",,,"TRUE","T")</f>
        <v>6485.6145157049004</v>
      </c>
    </row>
    <row r="1942" spans="1:8" x14ac:dyDescent="0.3">
      <c r="A1942" s="8">
        <f t="shared" si="30"/>
        <v>-1940</v>
      </c>
      <c r="B1942" s="9">
        <f xml:space="preserve"> RTD("cqg.rtd",,"StudyData","TYA", "BAR", "", "Time",$K$4,$A1942,"ALL",, "","False","T")</f>
        <v>45897.09375</v>
      </c>
      <c r="C1942" s="3">
        <f>RTD("cqg.rtd",,"StudyData", $K$2, "BAR", "", "Open", $K$4, $A1942, $K$6,$K$10,,$K$8,K$12)</f>
        <v>6500.25</v>
      </c>
      <c r="D1942" s="3">
        <f>RTD("cqg.rtd",,"StudyData", $K$2, "BAR", "", "High", $K$4, $A1942, $K$6,$K$10,,$K$8,$K$12)</f>
        <v>6502</v>
      </c>
      <c r="E1942" s="3">
        <f>RTD("cqg.rtd",,"StudyData", $K$2, "BAR", "", "Low", $K$4, $A1942, $K$6,$K$10,,$K$8,$K$12)</f>
        <v>6499.5</v>
      </c>
      <c r="F1942" s="3">
        <f>RTD("cqg.rtd",,"StudyData", $K$2, "BAR", "", "Close", $K$4, $A1942, $K$6,$K$10,,$K$8,$K$12)</f>
        <v>6500.5</v>
      </c>
      <c r="G1942" s="4">
        <f>RTD("cqg.rtd",,"StudyData",$K$2, "Vol", "Highlight=Total Trades,VolType=Exchange,CoCType=Auto", "Vol",$K$4,A1942,"ALL",,,"TRUE","T")</f>
        <v>743</v>
      </c>
      <c r="H1942" s="3">
        <f>RTD("cqg.rtd",,"StudyData","VWAP("&amp;$K$2&amp;",StartFrom:=StartOfDay,VolType:=auto,CoCType:=auto,InputChoice:=Mid)","Bar",, "Close",$K$4,A1942,"ALL",,,"TRUE","T")</f>
        <v>6485.3866117077996</v>
      </c>
    </row>
    <row r="1943" spans="1:8" x14ac:dyDescent="0.3">
      <c r="A1943" s="8">
        <f t="shared" si="30"/>
        <v>-1941</v>
      </c>
      <c r="B1943" s="9">
        <f xml:space="preserve"> RTD("cqg.rtd",,"StudyData","TYA", "BAR", "", "Time",$K$4,$A1943,"ALL",, "","False","T")</f>
        <v>45897.090277777781</v>
      </c>
      <c r="C1943" s="3">
        <f>RTD("cqg.rtd",,"StudyData", $K$2, "BAR", "", "Open", $K$4, $A1943, $K$6,$K$10,,$K$8,K$12)</f>
        <v>6497.25</v>
      </c>
      <c r="D1943" s="3">
        <f>RTD("cqg.rtd",,"StudyData", $K$2, "BAR", "", "High", $K$4, $A1943, $K$6,$K$10,,$K$8,$K$12)</f>
        <v>6500.75</v>
      </c>
      <c r="E1943" s="3">
        <f>RTD("cqg.rtd",,"StudyData", $K$2, "BAR", "", "Low", $K$4, $A1943, $K$6,$K$10,,$K$8,$K$12)</f>
        <v>6497</v>
      </c>
      <c r="F1943" s="3">
        <f>RTD("cqg.rtd",,"StudyData", $K$2, "BAR", "", "Close", $K$4, $A1943, $K$6,$K$10,,$K$8,$K$12)</f>
        <v>6500.25</v>
      </c>
      <c r="G1943" s="4">
        <f>RTD("cqg.rtd",,"StudyData",$K$2, "Vol", "Highlight=Total Trades,VolType=Exchange,CoCType=Auto", "Vol",$K$4,A1943,"ALL",,,"TRUE","T")</f>
        <v>991</v>
      </c>
      <c r="H1943" s="3">
        <f>RTD("cqg.rtd",,"StudyData","VWAP("&amp;$K$2&amp;",StartFrom:=StartOfDay,VolType:=auto,CoCType:=auto,InputChoice:=Mid)","Bar",, "Close",$K$4,A1943,"ALL",,,"TRUE","T")</f>
        <v>6485.1737684361997</v>
      </c>
    </row>
    <row r="1944" spans="1:8" x14ac:dyDescent="0.3">
      <c r="A1944" s="8">
        <f t="shared" si="30"/>
        <v>-1942</v>
      </c>
      <c r="B1944" s="9">
        <f xml:space="preserve"> RTD("cqg.rtd",,"StudyData","TYA", "BAR", "", "Time",$K$4,$A1944,"ALL",, "","False","T")</f>
        <v>45897.086805555555</v>
      </c>
      <c r="C1944" s="3">
        <f>RTD("cqg.rtd",,"StudyData", $K$2, "BAR", "", "Open", $K$4, $A1944, $K$6,$K$10,,$K$8,K$12)</f>
        <v>6500.25</v>
      </c>
      <c r="D1944" s="3">
        <f>RTD("cqg.rtd",,"StudyData", $K$2, "BAR", "", "High", $K$4, $A1944, $K$6,$K$10,,$K$8,$K$12)</f>
        <v>6501.25</v>
      </c>
      <c r="E1944" s="3">
        <f>RTD("cqg.rtd",,"StudyData", $K$2, "BAR", "", "Low", $K$4, $A1944, $K$6,$K$10,,$K$8,$K$12)</f>
        <v>6497</v>
      </c>
      <c r="F1944" s="3">
        <f>RTD("cqg.rtd",,"StudyData", $K$2, "BAR", "", "Close", $K$4, $A1944, $K$6,$K$10,,$K$8,$K$12)</f>
        <v>6497.25</v>
      </c>
      <c r="G1944" s="4">
        <f>RTD("cqg.rtd",,"StudyData",$K$2, "Vol", "Highlight=Total Trades,VolType=Exchange,CoCType=Auto", "Vol",$K$4,A1944,"ALL",,,"TRUE","T")</f>
        <v>1230</v>
      </c>
      <c r="H1944" s="3">
        <f>RTD("cqg.rtd",,"StudyData","VWAP("&amp;$K$2&amp;",StartFrom:=StartOfDay,VolType:=auto,CoCType:=auto,InputChoice:=Mid)","Bar",, "Close",$K$4,A1944,"ALL",,,"TRUE","T")</f>
        <v>6484.9158292172997</v>
      </c>
    </row>
    <row r="1945" spans="1:8" x14ac:dyDescent="0.3">
      <c r="A1945" s="8">
        <f t="shared" si="30"/>
        <v>-1943</v>
      </c>
      <c r="B1945" s="9">
        <f xml:space="preserve"> RTD("cqg.rtd",,"StudyData","TYA", "BAR", "", "Time",$K$4,$A1945,"ALL",, "","False","T")</f>
        <v>45897.083333333336</v>
      </c>
      <c r="C1945" s="3">
        <f>RTD("cqg.rtd",,"StudyData", $K$2, "BAR", "", "Open", $K$4, $A1945, $K$6,$K$10,,$K$8,K$12)</f>
        <v>6497</v>
      </c>
      <c r="D1945" s="3">
        <f>RTD("cqg.rtd",,"StudyData", $K$2, "BAR", "", "High", $K$4, $A1945, $K$6,$K$10,,$K$8,$K$12)</f>
        <v>6501.25</v>
      </c>
      <c r="E1945" s="3">
        <f>RTD("cqg.rtd",,"StudyData", $K$2, "BAR", "", "Low", $K$4, $A1945, $K$6,$K$10,,$K$8,$K$12)</f>
        <v>6496.75</v>
      </c>
      <c r="F1945" s="3">
        <f>RTD("cqg.rtd",,"StudyData", $K$2, "BAR", "", "Close", $K$4, $A1945, $K$6,$K$10,,$K$8,$K$12)</f>
        <v>6500.25</v>
      </c>
      <c r="G1945" s="4">
        <f>RTD("cqg.rtd",,"StudyData",$K$2, "Vol", "Highlight=Total Trades,VolType=Exchange,CoCType=Auto", "Vol",$K$4,A1945,"ALL",,,"TRUE","T")</f>
        <v>2123</v>
      </c>
      <c r="H1945" s="3">
        <f>RTD("cqg.rtd",,"StudyData","VWAP("&amp;$K$2&amp;",StartFrom:=StartOfDay,VolType:=auto,CoCType:=auto,InputChoice:=Mid)","Bar",, "Close",$K$4,A1945,"ALL",,,"TRUE","T")</f>
        <v>6484.5758704532</v>
      </c>
    </row>
    <row r="1946" spans="1:8" x14ac:dyDescent="0.3">
      <c r="A1946" s="8">
        <f t="shared" si="30"/>
        <v>-1944</v>
      </c>
      <c r="B1946" s="9">
        <f xml:space="preserve"> RTD("cqg.rtd",,"StudyData","TYA", "BAR", "", "Time",$K$4,$A1946,"ALL",, "","False","T")</f>
        <v>45897.079861111109</v>
      </c>
      <c r="C1946" s="3">
        <f>RTD("cqg.rtd",,"StudyData", $K$2, "BAR", "", "Open", $K$4, $A1946, $K$6,$K$10,,$K$8,K$12)</f>
        <v>6497</v>
      </c>
      <c r="D1946" s="3">
        <f>RTD("cqg.rtd",,"StudyData", $K$2, "BAR", "", "High", $K$4, $A1946, $K$6,$K$10,,$K$8,$K$12)</f>
        <v>6498</v>
      </c>
      <c r="E1946" s="3">
        <f>RTD("cqg.rtd",,"StudyData", $K$2, "BAR", "", "Low", $K$4, $A1946, $K$6,$K$10,,$K$8,$K$12)</f>
        <v>6496.25</v>
      </c>
      <c r="F1946" s="3">
        <f>RTD("cqg.rtd",,"StudyData", $K$2, "BAR", "", "Close", $K$4, $A1946, $K$6,$K$10,,$K$8,$K$12)</f>
        <v>6497</v>
      </c>
      <c r="G1946" s="4">
        <f>RTD("cqg.rtd",,"StudyData",$K$2, "Vol", "Highlight=Total Trades,VolType=Exchange,CoCType=Auto", "Vol",$K$4,A1946,"ALL",,,"TRUE","T")</f>
        <v>733</v>
      </c>
      <c r="H1946" s="3">
        <f>RTD("cqg.rtd",,"StudyData","VWAP("&amp;$K$2&amp;",StartFrom:=StartOfDay,VolType:=auto,CoCType:=auto,InputChoice:=Mid)","Bar",, "Close",$K$4,A1946,"ALL",,,"TRUE","T")</f>
        <v>6483.9545620548997</v>
      </c>
    </row>
    <row r="1947" spans="1:8" x14ac:dyDescent="0.3">
      <c r="A1947" s="8">
        <f t="shared" si="30"/>
        <v>-1945</v>
      </c>
      <c r="B1947" s="9">
        <f xml:space="preserve"> RTD("cqg.rtd",,"StudyData","TYA", "BAR", "", "Time",$K$4,$A1947,"ALL",, "","False","T")</f>
        <v>45897.076388888891</v>
      </c>
      <c r="C1947" s="3">
        <f>RTD("cqg.rtd",,"StudyData", $K$2, "BAR", "", "Open", $K$4, $A1947, $K$6,$K$10,,$K$8,K$12)</f>
        <v>6497</v>
      </c>
      <c r="D1947" s="3">
        <f>RTD("cqg.rtd",,"StudyData", $K$2, "BAR", "", "High", $K$4, $A1947, $K$6,$K$10,,$K$8,$K$12)</f>
        <v>6499.75</v>
      </c>
      <c r="E1947" s="3">
        <f>RTD("cqg.rtd",,"StudyData", $K$2, "BAR", "", "Low", $K$4, $A1947, $K$6,$K$10,,$K$8,$K$12)</f>
        <v>6496.75</v>
      </c>
      <c r="F1947" s="3">
        <f>RTD("cqg.rtd",,"StudyData", $K$2, "BAR", "", "Close", $K$4, $A1947, $K$6,$K$10,,$K$8,$K$12)</f>
        <v>6497</v>
      </c>
      <c r="G1947" s="4">
        <f>RTD("cqg.rtd",,"StudyData",$K$2, "Vol", "Highlight=Total Trades,VolType=Exchange,CoCType=Auto", "Vol",$K$4,A1947,"ALL",,,"TRUE","T")</f>
        <v>782</v>
      </c>
      <c r="H1947" s="3">
        <f>RTD("cqg.rtd",,"StudyData","VWAP("&amp;$K$2&amp;",StartFrom:=StartOfDay,VolType:=auto,CoCType:=auto,InputChoice:=Mid)","Bar",, "Close",$K$4,A1947,"ALL",,,"TRUE","T")</f>
        <v>6483.7557333073</v>
      </c>
    </row>
    <row r="1948" spans="1:8" x14ac:dyDescent="0.3">
      <c r="A1948" s="8">
        <f t="shared" si="30"/>
        <v>-1946</v>
      </c>
      <c r="B1948" s="9">
        <f xml:space="preserve"> RTD("cqg.rtd",,"StudyData","TYA", "BAR", "", "Time",$K$4,$A1948,"ALL",, "","False","T")</f>
        <v>45897.072916666664</v>
      </c>
      <c r="C1948" s="3">
        <f>RTD("cqg.rtd",,"StudyData", $K$2, "BAR", "", "Open", $K$4, $A1948, $K$6,$K$10,,$K$8,K$12)</f>
        <v>6496.5</v>
      </c>
      <c r="D1948" s="3">
        <f>RTD("cqg.rtd",,"StudyData", $K$2, "BAR", "", "High", $K$4, $A1948, $K$6,$K$10,,$K$8,$K$12)</f>
        <v>6497.5</v>
      </c>
      <c r="E1948" s="3">
        <f>RTD("cqg.rtd",,"StudyData", $K$2, "BAR", "", "Low", $K$4, $A1948, $K$6,$K$10,,$K$8,$K$12)</f>
        <v>6496</v>
      </c>
      <c r="F1948" s="3">
        <f>RTD("cqg.rtd",,"StudyData", $K$2, "BAR", "", "Close", $K$4, $A1948, $K$6,$K$10,,$K$8,$K$12)</f>
        <v>6497.25</v>
      </c>
      <c r="G1948" s="4">
        <f>RTD("cqg.rtd",,"StudyData",$K$2, "Vol", "Highlight=Total Trades,VolType=Exchange,CoCType=Auto", "Vol",$K$4,A1948,"ALL",,,"TRUE","T")</f>
        <v>379</v>
      </c>
      <c r="H1948" s="3">
        <f>RTD("cqg.rtd",,"StudyData","VWAP("&amp;$K$2&amp;",StartFrom:=StartOfDay,VolType:=auto,CoCType:=auto,InputChoice:=Mid)","Bar",, "Close",$K$4,A1948,"ALL",,,"TRUE","T")</f>
        <v>6483.5184705476004</v>
      </c>
    </row>
    <row r="1949" spans="1:8" x14ac:dyDescent="0.3">
      <c r="A1949" s="8">
        <f t="shared" si="30"/>
        <v>-1947</v>
      </c>
      <c r="B1949" s="9">
        <f xml:space="preserve"> RTD("cqg.rtd",,"StudyData","TYA", "BAR", "", "Time",$K$4,$A1949,"ALL",, "","False","T")</f>
        <v>45897.069444444445</v>
      </c>
      <c r="C1949" s="3">
        <f>RTD("cqg.rtd",,"StudyData", $K$2, "BAR", "", "Open", $K$4, $A1949, $K$6,$K$10,,$K$8,K$12)</f>
        <v>6496</v>
      </c>
      <c r="D1949" s="3">
        <f>RTD("cqg.rtd",,"StudyData", $K$2, "BAR", "", "High", $K$4, $A1949, $K$6,$K$10,,$K$8,$K$12)</f>
        <v>6497.5</v>
      </c>
      <c r="E1949" s="3">
        <f>RTD("cqg.rtd",,"StudyData", $K$2, "BAR", "", "Low", $K$4, $A1949, $K$6,$K$10,,$K$8,$K$12)</f>
        <v>6495.75</v>
      </c>
      <c r="F1949" s="3">
        <f>RTD("cqg.rtd",,"StudyData", $K$2, "BAR", "", "Close", $K$4, $A1949, $K$6,$K$10,,$K$8,$K$12)</f>
        <v>6496.75</v>
      </c>
      <c r="G1949" s="4">
        <f>RTD("cqg.rtd",,"StudyData",$K$2, "Vol", "Highlight=Total Trades,VolType=Exchange,CoCType=Auto", "Vol",$K$4,A1949,"ALL",,,"TRUE","T")</f>
        <v>594</v>
      </c>
      <c r="H1949" s="3">
        <f>RTD("cqg.rtd",,"StudyData","VWAP("&amp;$K$2&amp;",StartFrom:=StartOfDay,VolType:=auto,CoCType:=auto,InputChoice:=Mid)","Bar",, "Close",$K$4,A1949,"ALL",,,"TRUE","T")</f>
        <v>6483.4126585149997</v>
      </c>
    </row>
    <row r="1950" spans="1:8" x14ac:dyDescent="0.3">
      <c r="A1950" s="8">
        <f t="shared" si="30"/>
        <v>-1948</v>
      </c>
      <c r="B1950" s="9">
        <f xml:space="preserve"> RTD("cqg.rtd",,"StudyData","TYA", "BAR", "", "Time",$K$4,$A1950,"ALL",, "","False","T")</f>
        <v>45897.065972222219</v>
      </c>
      <c r="C1950" s="3">
        <f>RTD("cqg.rtd",,"StudyData", $K$2, "BAR", "", "Open", $K$4, $A1950, $K$6,$K$10,,$K$8,K$12)</f>
        <v>6495.5</v>
      </c>
      <c r="D1950" s="3">
        <f>RTD("cqg.rtd",,"StudyData", $K$2, "BAR", "", "High", $K$4, $A1950, $K$6,$K$10,,$K$8,$K$12)</f>
        <v>6497</v>
      </c>
      <c r="E1950" s="3">
        <f>RTD("cqg.rtd",,"StudyData", $K$2, "BAR", "", "Low", $K$4, $A1950, $K$6,$K$10,,$K$8,$K$12)</f>
        <v>6494.75</v>
      </c>
      <c r="F1950" s="3">
        <f>RTD("cqg.rtd",,"StudyData", $K$2, "BAR", "", "Close", $K$4, $A1950, $K$6,$K$10,,$K$8,$K$12)</f>
        <v>6495.75</v>
      </c>
      <c r="G1950" s="4">
        <f>RTD("cqg.rtd",,"StudyData",$K$2, "Vol", "Highlight=Total Trades,VolType=Exchange,CoCType=Auto", "Vol",$K$4,A1950,"ALL",,,"TRUE","T")</f>
        <v>746</v>
      </c>
      <c r="H1950" s="3">
        <f>RTD("cqg.rtd",,"StudyData","VWAP("&amp;$K$2&amp;",StartFrom:=StartOfDay,VolType:=auto,CoCType:=auto,InputChoice:=Mid)","Bar",, "Close",$K$4,A1950,"ALL",,,"TRUE","T")</f>
        <v>6483.2449598282001</v>
      </c>
    </row>
    <row r="1951" spans="1:8" x14ac:dyDescent="0.3">
      <c r="A1951" s="8">
        <f t="shared" si="30"/>
        <v>-1949</v>
      </c>
      <c r="B1951" s="9">
        <f xml:space="preserve"> RTD("cqg.rtd",,"StudyData","TYA", "BAR", "", "Time",$K$4,$A1951,"ALL",, "","False","T")</f>
        <v>45897.0625</v>
      </c>
      <c r="C1951" s="3">
        <f>RTD("cqg.rtd",,"StudyData", $K$2, "BAR", "", "Open", $K$4, $A1951, $K$6,$K$10,,$K$8,K$12)</f>
        <v>6492.75</v>
      </c>
      <c r="D1951" s="3">
        <f>RTD("cqg.rtd",,"StudyData", $K$2, "BAR", "", "High", $K$4, $A1951, $K$6,$K$10,,$K$8,$K$12)</f>
        <v>6496.5</v>
      </c>
      <c r="E1951" s="3">
        <f>RTD("cqg.rtd",,"StudyData", $K$2, "BAR", "", "Low", $K$4, $A1951, $K$6,$K$10,,$K$8,$K$12)</f>
        <v>6492.75</v>
      </c>
      <c r="F1951" s="3">
        <f>RTD("cqg.rtd",,"StudyData", $K$2, "BAR", "", "Close", $K$4, $A1951, $K$6,$K$10,,$K$8,$K$12)</f>
        <v>6495.25</v>
      </c>
      <c r="G1951" s="4">
        <f>RTD("cqg.rtd",,"StudyData",$K$2, "Vol", "Highlight=Total Trades,VolType=Exchange,CoCType=Auto", "Vol",$K$4,A1951,"ALL",,,"TRUE","T")</f>
        <v>1610</v>
      </c>
      <c r="H1951" s="3">
        <f>RTD("cqg.rtd",,"StudyData","VWAP("&amp;$K$2&amp;",StartFrom:=StartOfDay,VolType:=auto,CoCType:=auto,InputChoice:=Mid)","Bar",, "Close",$K$4,A1951,"ALL",,,"TRUE","T")</f>
        <v>6483.0403692484997</v>
      </c>
    </row>
    <row r="1952" spans="1:8" x14ac:dyDescent="0.3">
      <c r="A1952" s="8">
        <f t="shared" si="30"/>
        <v>-1950</v>
      </c>
      <c r="B1952" s="9">
        <f xml:space="preserve"> RTD("cqg.rtd",,"StudyData","TYA", "BAR", "", "Time",$K$4,$A1952,"ALL",, "","False","T")</f>
        <v>45897.059027777781</v>
      </c>
      <c r="C1952" s="3">
        <f>RTD("cqg.rtd",,"StudyData", $K$2, "BAR", "", "Open", $K$4, $A1952, $K$6,$K$10,,$K$8,K$12)</f>
        <v>6489</v>
      </c>
      <c r="D1952" s="3">
        <f>RTD("cqg.rtd",,"StudyData", $K$2, "BAR", "", "High", $K$4, $A1952, $K$6,$K$10,,$K$8,$K$12)</f>
        <v>6493.25</v>
      </c>
      <c r="E1952" s="3">
        <f>RTD("cqg.rtd",,"StudyData", $K$2, "BAR", "", "Low", $K$4, $A1952, $K$6,$K$10,,$K$8,$K$12)</f>
        <v>6489</v>
      </c>
      <c r="F1952" s="3">
        <f>RTD("cqg.rtd",,"StudyData", $K$2, "BAR", "", "Close", $K$4, $A1952, $K$6,$K$10,,$K$8,$K$12)</f>
        <v>6493</v>
      </c>
      <c r="G1952" s="4">
        <f>RTD("cqg.rtd",,"StudyData",$K$2, "Vol", "Highlight=Total Trades,VolType=Exchange,CoCType=Auto", "Vol",$K$4,A1952,"ALL",,,"TRUE","T")</f>
        <v>1576</v>
      </c>
      <c r="H1952" s="3">
        <f>RTD("cqg.rtd",,"StudyData","VWAP("&amp;$K$2&amp;",StartFrom:=StartOfDay,VolType:=auto,CoCType:=auto,InputChoice:=Mid)","Bar",, "Close",$K$4,A1952,"ALL",,,"TRUE","T")</f>
        <v>6482.6207023603001</v>
      </c>
    </row>
    <row r="1953" spans="1:8" x14ac:dyDescent="0.3">
      <c r="A1953" s="8">
        <f t="shared" si="30"/>
        <v>-1951</v>
      </c>
      <c r="B1953" s="9">
        <f xml:space="preserve"> RTD("cqg.rtd",,"StudyData","TYA", "BAR", "", "Time",$K$4,$A1953,"ALL",, "","False","T")</f>
        <v>45897.055555555555</v>
      </c>
      <c r="C1953" s="3">
        <f>RTD("cqg.rtd",,"StudyData", $K$2, "BAR", "", "Open", $K$4, $A1953, $K$6,$K$10,,$K$8,K$12)</f>
        <v>6487.75</v>
      </c>
      <c r="D1953" s="3">
        <f>RTD("cqg.rtd",,"StudyData", $K$2, "BAR", "", "High", $K$4, $A1953, $K$6,$K$10,,$K$8,$K$12)</f>
        <v>6490.5</v>
      </c>
      <c r="E1953" s="3">
        <f>RTD("cqg.rtd",,"StudyData", $K$2, "BAR", "", "Low", $K$4, $A1953, $K$6,$K$10,,$K$8,$K$12)</f>
        <v>6487.75</v>
      </c>
      <c r="F1953" s="3">
        <f>RTD("cqg.rtd",,"StudyData", $K$2, "BAR", "", "Close", $K$4, $A1953, $K$6,$K$10,,$K$8,$K$12)</f>
        <v>6489</v>
      </c>
      <c r="G1953" s="4">
        <f>RTD("cqg.rtd",,"StudyData",$K$2, "Vol", "Highlight=Total Trades,VolType=Exchange,CoCType=Auto", "Vol",$K$4,A1953,"ALL",,,"TRUE","T")</f>
        <v>439</v>
      </c>
      <c r="H1953" s="3">
        <f>RTD("cqg.rtd",,"StudyData","VWAP("&amp;$K$2&amp;",StartFrom:=StartOfDay,VolType:=auto,CoCType:=auto,InputChoice:=Mid)","Bar",, "Close",$K$4,A1953,"ALL",,,"TRUE","T")</f>
        <v>6482.3080429001002</v>
      </c>
    </row>
    <row r="1954" spans="1:8" x14ac:dyDescent="0.3">
      <c r="A1954" s="8">
        <f t="shared" si="30"/>
        <v>-1952</v>
      </c>
      <c r="B1954" s="9">
        <f xml:space="preserve"> RTD("cqg.rtd",,"StudyData","TYA", "BAR", "", "Time",$K$4,$A1954,"ALL",, "","False","T")</f>
        <v>45897.052083333336</v>
      </c>
      <c r="C1954" s="3">
        <f>RTD("cqg.rtd",,"StudyData", $K$2, "BAR", "", "Open", $K$4, $A1954, $K$6,$K$10,,$K$8,K$12)</f>
        <v>6487.5</v>
      </c>
      <c r="D1954" s="3">
        <f>RTD("cqg.rtd",,"StudyData", $K$2, "BAR", "", "High", $K$4, $A1954, $K$6,$K$10,,$K$8,$K$12)</f>
        <v>6488.25</v>
      </c>
      <c r="E1954" s="3">
        <f>RTD("cqg.rtd",,"StudyData", $K$2, "BAR", "", "Low", $K$4, $A1954, $K$6,$K$10,,$K$8,$K$12)</f>
        <v>6486.75</v>
      </c>
      <c r="F1954" s="3">
        <f>RTD("cqg.rtd",,"StudyData", $K$2, "BAR", "", "Close", $K$4, $A1954, $K$6,$K$10,,$K$8,$K$12)</f>
        <v>6488</v>
      </c>
      <c r="G1954" s="4">
        <f>RTD("cqg.rtd",,"StudyData",$K$2, "Vol", "Highlight=Total Trades,VolType=Exchange,CoCType=Auto", "Vol",$K$4,A1954,"ALL",,,"TRUE","T")</f>
        <v>368</v>
      </c>
      <c r="H1954" s="3">
        <f>RTD("cqg.rtd",,"StudyData","VWAP("&amp;$K$2&amp;",StartFrom:=StartOfDay,VolType:=auto,CoCType:=auto,InputChoice:=Mid)","Bar",, "Close",$K$4,A1954,"ALL",,,"TRUE","T")</f>
        <v>6482.2375082492999</v>
      </c>
    </row>
    <row r="1955" spans="1:8" x14ac:dyDescent="0.3">
      <c r="A1955" s="8">
        <f t="shared" si="30"/>
        <v>-1953</v>
      </c>
      <c r="B1955" s="9">
        <f xml:space="preserve"> RTD("cqg.rtd",,"StudyData","TYA", "BAR", "", "Time",$K$4,$A1955,"ALL",, "","False","T")</f>
        <v>45897.048611111109</v>
      </c>
      <c r="C1955" s="3">
        <f>RTD("cqg.rtd",,"StudyData", $K$2, "BAR", "", "Open", $K$4, $A1955, $K$6,$K$10,,$K$8,K$12)</f>
        <v>6486.75</v>
      </c>
      <c r="D1955" s="3">
        <f>RTD("cqg.rtd",,"StudyData", $K$2, "BAR", "", "High", $K$4, $A1955, $K$6,$K$10,,$K$8,$K$12)</f>
        <v>6487.75</v>
      </c>
      <c r="E1955" s="3">
        <f>RTD("cqg.rtd",,"StudyData", $K$2, "BAR", "", "Low", $K$4, $A1955, $K$6,$K$10,,$K$8,$K$12)</f>
        <v>6486</v>
      </c>
      <c r="F1955" s="3">
        <f>RTD("cqg.rtd",,"StudyData", $K$2, "BAR", "", "Close", $K$4, $A1955, $K$6,$K$10,,$K$8,$K$12)</f>
        <v>6487.5</v>
      </c>
      <c r="G1955" s="4">
        <f>RTD("cqg.rtd",,"StudyData",$K$2, "Vol", "Highlight=Total Trades,VolType=Exchange,CoCType=Auto", "Vol",$K$4,A1955,"ALL",,,"TRUE","T")</f>
        <v>411</v>
      </c>
      <c r="H1955" s="3">
        <f>RTD("cqg.rtd",,"StudyData","VWAP("&amp;$K$2&amp;",StartFrom:=StartOfDay,VolType:=auto,CoCType:=auto,InputChoice:=Mid)","Bar",, "Close",$K$4,A1955,"ALL",,,"TRUE","T")</f>
        <v>6482.1914645744</v>
      </c>
    </row>
    <row r="1956" spans="1:8" x14ac:dyDescent="0.3">
      <c r="A1956" s="8">
        <f t="shared" si="30"/>
        <v>-1954</v>
      </c>
      <c r="B1956" s="9">
        <f xml:space="preserve"> RTD("cqg.rtd",,"StudyData","TYA", "BAR", "", "Time",$K$4,$A1956,"ALL",, "","False","T")</f>
        <v>45897.045138888891</v>
      </c>
      <c r="C1956" s="3">
        <f>RTD("cqg.rtd",,"StudyData", $K$2, "BAR", "", "Open", $K$4, $A1956, $K$6,$K$10,,$K$8,K$12)</f>
        <v>6486.25</v>
      </c>
      <c r="D1956" s="3">
        <f>RTD("cqg.rtd",,"StudyData", $K$2, "BAR", "", "High", $K$4, $A1956, $K$6,$K$10,,$K$8,$K$12)</f>
        <v>6487</v>
      </c>
      <c r="E1956" s="3">
        <f>RTD("cqg.rtd",,"StudyData", $K$2, "BAR", "", "Low", $K$4, $A1956, $K$6,$K$10,,$K$8,$K$12)</f>
        <v>6486</v>
      </c>
      <c r="F1956" s="3">
        <f>RTD("cqg.rtd",,"StudyData", $K$2, "BAR", "", "Close", $K$4, $A1956, $K$6,$K$10,,$K$8,$K$12)</f>
        <v>6486.75</v>
      </c>
      <c r="G1956" s="4">
        <f>RTD("cqg.rtd",,"StudyData",$K$2, "Vol", "Highlight=Total Trades,VolType=Exchange,CoCType=Auto", "Vol",$K$4,A1956,"ALL",,,"TRUE","T")</f>
        <v>299</v>
      </c>
      <c r="H1956" s="3">
        <f>RTD("cqg.rtd",,"StudyData","VWAP("&amp;$K$2&amp;",StartFrom:=StartOfDay,VolType:=auto,CoCType:=auto,InputChoice:=Mid)","Bar",, "Close",$K$4,A1956,"ALL",,,"TRUE","T")</f>
        <v>6482.1452465845996</v>
      </c>
    </row>
    <row r="1957" spans="1:8" x14ac:dyDescent="0.3">
      <c r="A1957" s="8">
        <f t="shared" si="30"/>
        <v>-1955</v>
      </c>
      <c r="B1957" s="9">
        <f xml:space="preserve"> RTD("cqg.rtd",,"StudyData","TYA", "BAR", "", "Time",$K$4,$A1957,"ALL",, "","False","T")</f>
        <v>45897.041666666664</v>
      </c>
      <c r="C1957" s="3">
        <f>RTD("cqg.rtd",,"StudyData", $K$2, "BAR", "", "Open", $K$4, $A1957, $K$6,$K$10,,$K$8,K$12)</f>
        <v>6485.5</v>
      </c>
      <c r="D1957" s="3">
        <f>RTD("cqg.rtd",,"StudyData", $K$2, "BAR", "", "High", $K$4, $A1957, $K$6,$K$10,,$K$8,$K$12)</f>
        <v>6487</v>
      </c>
      <c r="E1957" s="3">
        <f>RTD("cqg.rtd",,"StudyData", $K$2, "BAR", "", "Low", $K$4, $A1957, $K$6,$K$10,,$K$8,$K$12)</f>
        <v>6485</v>
      </c>
      <c r="F1957" s="3">
        <f>RTD("cqg.rtd",,"StudyData", $K$2, "BAR", "", "Close", $K$4, $A1957, $K$6,$K$10,,$K$8,$K$12)</f>
        <v>6486.5</v>
      </c>
      <c r="G1957" s="4">
        <f>RTD("cqg.rtd",,"StudyData",$K$2, "Vol", "Highlight=Total Trades,VolType=Exchange,CoCType=Auto", "Vol",$K$4,A1957,"ALL",,,"TRUE","T")</f>
        <v>514</v>
      </c>
      <c r="H1957" s="3">
        <f>RTD("cqg.rtd",,"StudyData","VWAP("&amp;$K$2&amp;",StartFrom:=StartOfDay,VolType:=auto,CoCType:=auto,InputChoice:=Mid)","Bar",, "Close",$K$4,A1957,"ALL",,,"TRUE","T")</f>
        <v>6482.1137575574003</v>
      </c>
    </row>
    <row r="1958" spans="1:8" x14ac:dyDescent="0.3">
      <c r="A1958" s="8">
        <f t="shared" si="30"/>
        <v>-1956</v>
      </c>
      <c r="B1958" s="9">
        <f xml:space="preserve"> RTD("cqg.rtd",,"StudyData","TYA", "BAR", "", "Time",$K$4,$A1958,"ALL",, "","False","T")</f>
        <v>45897.038194444445</v>
      </c>
      <c r="C1958" s="3">
        <f>RTD("cqg.rtd",,"StudyData", $K$2, "BAR", "", "Open", $K$4, $A1958, $K$6,$K$10,,$K$8,K$12)</f>
        <v>6486.25</v>
      </c>
      <c r="D1958" s="3">
        <f>RTD("cqg.rtd",,"StudyData", $K$2, "BAR", "", "High", $K$4, $A1958, $K$6,$K$10,,$K$8,$K$12)</f>
        <v>6486.25</v>
      </c>
      <c r="E1958" s="3">
        <f>RTD("cqg.rtd",,"StudyData", $K$2, "BAR", "", "Low", $K$4, $A1958, $K$6,$K$10,,$K$8,$K$12)</f>
        <v>6485.25</v>
      </c>
      <c r="F1958" s="3">
        <f>RTD("cqg.rtd",,"StudyData", $K$2, "BAR", "", "Close", $K$4, $A1958, $K$6,$K$10,,$K$8,$K$12)</f>
        <v>6485.5</v>
      </c>
      <c r="G1958" s="4">
        <f>RTD("cqg.rtd",,"StudyData",$K$2, "Vol", "Highlight=Total Trades,VolType=Exchange,CoCType=Auto", "Vol",$K$4,A1958,"ALL",,,"TRUE","T")</f>
        <v>141</v>
      </c>
      <c r="H1958" s="3">
        <f>RTD("cqg.rtd",,"StudyData","VWAP("&amp;$K$2&amp;",StartFrom:=StartOfDay,VolType:=auto,CoCType:=auto,InputChoice:=Mid)","Bar",, "Close",$K$4,A1958,"ALL",,,"TRUE","T")</f>
        <v>6482.0648416838003</v>
      </c>
    </row>
    <row r="1959" spans="1:8" x14ac:dyDescent="0.3">
      <c r="A1959" s="8">
        <f t="shared" si="30"/>
        <v>-1957</v>
      </c>
      <c r="B1959" s="9">
        <f xml:space="preserve"> RTD("cqg.rtd",,"StudyData","TYA", "BAR", "", "Time",$K$4,$A1959,"ALL",, "","False","T")</f>
        <v>45897.034722222219</v>
      </c>
      <c r="C1959" s="3">
        <f>RTD("cqg.rtd",,"StudyData", $K$2, "BAR", "", "Open", $K$4, $A1959, $K$6,$K$10,,$K$8,K$12)</f>
        <v>6485.25</v>
      </c>
      <c r="D1959" s="3">
        <f>RTD("cqg.rtd",,"StudyData", $K$2, "BAR", "", "High", $K$4, $A1959, $K$6,$K$10,,$K$8,$K$12)</f>
        <v>6486.75</v>
      </c>
      <c r="E1959" s="3">
        <f>RTD("cqg.rtd",,"StudyData", $K$2, "BAR", "", "Low", $K$4, $A1959, $K$6,$K$10,,$K$8,$K$12)</f>
        <v>6485</v>
      </c>
      <c r="F1959" s="3">
        <f>RTD("cqg.rtd",,"StudyData", $K$2, "BAR", "", "Close", $K$4, $A1959, $K$6,$K$10,,$K$8,$K$12)</f>
        <v>6486.25</v>
      </c>
      <c r="G1959" s="4">
        <f>RTD("cqg.rtd",,"StudyData",$K$2, "Vol", "Highlight=Total Trades,VolType=Exchange,CoCType=Auto", "Vol",$K$4,A1959,"ALL",,,"TRUE","T")</f>
        <v>337</v>
      </c>
      <c r="H1959" s="3">
        <f>RTD("cqg.rtd",,"StudyData","VWAP("&amp;$K$2&amp;",StartFrom:=StartOfDay,VolType:=auto,CoCType:=auto,InputChoice:=Mid)","Bar",, "Close",$K$4,A1959,"ALL",,,"TRUE","T")</f>
        <v>6482.0520733505</v>
      </c>
    </row>
    <row r="1960" spans="1:8" x14ac:dyDescent="0.3">
      <c r="A1960" s="8">
        <f t="shared" si="30"/>
        <v>-1958</v>
      </c>
      <c r="B1960" s="9">
        <f xml:space="preserve"> RTD("cqg.rtd",,"StudyData","TYA", "BAR", "", "Time",$K$4,$A1960,"ALL",, "","False","T")</f>
        <v>45897.03125</v>
      </c>
      <c r="C1960" s="3">
        <f>RTD("cqg.rtd",,"StudyData", $K$2, "BAR", "", "Open", $K$4, $A1960, $K$6,$K$10,,$K$8,K$12)</f>
        <v>6486.5</v>
      </c>
      <c r="D1960" s="3">
        <f>RTD("cqg.rtd",,"StudyData", $K$2, "BAR", "", "High", $K$4, $A1960, $K$6,$K$10,,$K$8,$K$12)</f>
        <v>6486.75</v>
      </c>
      <c r="E1960" s="3">
        <f>RTD("cqg.rtd",,"StudyData", $K$2, "BAR", "", "Low", $K$4, $A1960, $K$6,$K$10,,$K$8,$K$12)</f>
        <v>6485</v>
      </c>
      <c r="F1960" s="3">
        <f>RTD("cqg.rtd",,"StudyData", $K$2, "BAR", "", "Close", $K$4, $A1960, $K$6,$K$10,,$K$8,$K$12)</f>
        <v>6485.25</v>
      </c>
      <c r="G1960" s="4">
        <f>RTD("cqg.rtd",,"StudyData",$K$2, "Vol", "Highlight=Total Trades,VolType=Exchange,CoCType=Auto", "Vol",$K$4,A1960,"ALL",,,"TRUE","T")</f>
        <v>421</v>
      </c>
      <c r="H1960" s="3">
        <f>RTD("cqg.rtd",,"StudyData","VWAP("&amp;$K$2&amp;",StartFrom:=StartOfDay,VolType:=auto,CoCType:=auto,InputChoice:=Mid)","Bar",, "Close",$K$4,A1960,"ALL",,,"TRUE","T")</f>
        <v>6482.0201508994996</v>
      </c>
    </row>
    <row r="1961" spans="1:8" x14ac:dyDescent="0.3">
      <c r="A1961" s="8">
        <f t="shared" si="30"/>
        <v>-1959</v>
      </c>
      <c r="B1961" s="9">
        <f xml:space="preserve"> RTD("cqg.rtd",,"StudyData","TYA", "BAR", "", "Time",$K$4,$A1961,"ALL",, "","False","T")</f>
        <v>45897.027777777781</v>
      </c>
      <c r="C1961" s="3">
        <f>RTD("cqg.rtd",,"StudyData", $K$2, "BAR", "", "Open", $K$4, $A1961, $K$6,$K$10,,$K$8,K$12)</f>
        <v>6488.25</v>
      </c>
      <c r="D1961" s="3">
        <f>RTD("cqg.rtd",,"StudyData", $K$2, "BAR", "", "High", $K$4, $A1961, $K$6,$K$10,,$K$8,$K$12)</f>
        <v>6488.5</v>
      </c>
      <c r="E1961" s="3">
        <f>RTD("cqg.rtd",,"StudyData", $K$2, "BAR", "", "Low", $K$4, $A1961, $K$6,$K$10,,$K$8,$K$12)</f>
        <v>6486</v>
      </c>
      <c r="F1961" s="3">
        <f>RTD("cqg.rtd",,"StudyData", $K$2, "BAR", "", "Close", $K$4, $A1961, $K$6,$K$10,,$K$8,$K$12)</f>
        <v>6486.75</v>
      </c>
      <c r="G1961" s="4">
        <f>RTD("cqg.rtd",,"StudyData",$K$2, "Vol", "Highlight=Total Trades,VolType=Exchange,CoCType=Auto", "Vol",$K$4,A1961,"ALL",,,"TRUE","T")</f>
        <v>336</v>
      </c>
      <c r="H1961" s="3">
        <f>RTD("cqg.rtd",,"StudyData","VWAP("&amp;$K$2&amp;",StartFrom:=StartOfDay,VolType:=auto,CoCType:=auto,InputChoice:=Mid)","Bar",, "Close",$K$4,A1961,"ALL",,,"TRUE","T")</f>
        <v>6481.9795146104998</v>
      </c>
    </row>
    <row r="1962" spans="1:8" x14ac:dyDescent="0.3">
      <c r="A1962" s="8">
        <f t="shared" si="30"/>
        <v>-1960</v>
      </c>
      <c r="B1962" s="9">
        <f xml:space="preserve"> RTD("cqg.rtd",,"StudyData","TYA", "BAR", "", "Time",$K$4,$A1962,"ALL",, "","False","T")</f>
        <v>45897.024305555555</v>
      </c>
      <c r="C1962" s="3">
        <f>RTD("cqg.rtd",,"StudyData", $K$2, "BAR", "", "Open", $K$4, $A1962, $K$6,$K$10,,$K$8,K$12)</f>
        <v>6488</v>
      </c>
      <c r="D1962" s="3">
        <f>RTD("cqg.rtd",,"StudyData", $K$2, "BAR", "", "High", $K$4, $A1962, $K$6,$K$10,,$K$8,$K$12)</f>
        <v>6488.75</v>
      </c>
      <c r="E1962" s="3">
        <f>RTD("cqg.rtd",,"StudyData", $K$2, "BAR", "", "Low", $K$4, $A1962, $K$6,$K$10,,$K$8,$K$12)</f>
        <v>6487.75</v>
      </c>
      <c r="F1962" s="3">
        <f>RTD("cqg.rtd",,"StudyData", $K$2, "BAR", "", "Close", $K$4, $A1962, $K$6,$K$10,,$K$8,$K$12)</f>
        <v>6488.25</v>
      </c>
      <c r="G1962" s="4">
        <f>RTD("cqg.rtd",,"StudyData",$K$2, "Vol", "Highlight=Total Trades,VolType=Exchange,CoCType=Auto", "Vol",$K$4,A1962,"ALL",,,"TRUE","T")</f>
        <v>271</v>
      </c>
      <c r="H1962" s="3">
        <f>RTD("cqg.rtd",,"StudyData","VWAP("&amp;$K$2&amp;",StartFrom:=StartOfDay,VolType:=auto,CoCType:=auto,InputChoice:=Mid)","Bar",, "Close",$K$4,A1962,"ALL",,,"TRUE","T")</f>
        <v>6481.9347964697999</v>
      </c>
    </row>
    <row r="1963" spans="1:8" x14ac:dyDescent="0.3">
      <c r="A1963" s="8">
        <f t="shared" si="30"/>
        <v>-1961</v>
      </c>
      <c r="B1963" s="9">
        <f xml:space="preserve"> RTD("cqg.rtd",,"StudyData","TYA", "BAR", "", "Time",$K$4,$A1963,"ALL",, "","False","T")</f>
        <v>45897.020833333336</v>
      </c>
      <c r="C1963" s="3">
        <f>RTD("cqg.rtd",,"StudyData", $K$2, "BAR", "", "Open", $K$4, $A1963, $K$6,$K$10,,$K$8,K$12)</f>
        <v>6489.25</v>
      </c>
      <c r="D1963" s="3">
        <f>RTD("cqg.rtd",,"StudyData", $K$2, "BAR", "", "High", $K$4, $A1963, $K$6,$K$10,,$K$8,$K$12)</f>
        <v>6489.25</v>
      </c>
      <c r="E1963" s="3">
        <f>RTD("cqg.rtd",,"StudyData", $K$2, "BAR", "", "Low", $K$4, $A1963, $K$6,$K$10,,$K$8,$K$12)</f>
        <v>6487.5</v>
      </c>
      <c r="F1963" s="3">
        <f>RTD("cqg.rtd",,"StudyData", $K$2, "BAR", "", "Close", $K$4, $A1963, $K$6,$K$10,,$K$8,$K$12)</f>
        <v>6488</v>
      </c>
      <c r="G1963" s="4">
        <f>RTD("cqg.rtd",,"StudyData",$K$2, "Vol", "Highlight=Total Trades,VolType=Exchange,CoCType=Auto", "Vol",$K$4,A1963,"ALL",,,"TRUE","T")</f>
        <v>191</v>
      </c>
      <c r="H1963" s="3">
        <f>RTD("cqg.rtd",,"StudyData","VWAP("&amp;$K$2&amp;",StartFrom:=StartOfDay,VolType:=auto,CoCType:=auto,InputChoice:=Mid)","Bar",, "Close",$K$4,A1963,"ALL",,,"TRUE","T")</f>
        <v>6481.8912821002004</v>
      </c>
    </row>
    <row r="1964" spans="1:8" x14ac:dyDescent="0.3">
      <c r="A1964" s="8">
        <f t="shared" si="30"/>
        <v>-1962</v>
      </c>
      <c r="B1964" s="9">
        <f xml:space="preserve"> RTD("cqg.rtd",,"StudyData","TYA", "BAR", "", "Time",$K$4,$A1964,"ALL",, "","False","T")</f>
        <v>45897.017361111109</v>
      </c>
      <c r="C1964" s="3">
        <f>RTD("cqg.rtd",,"StudyData", $K$2, "BAR", "", "Open", $K$4, $A1964, $K$6,$K$10,,$K$8,K$12)</f>
        <v>6487.75</v>
      </c>
      <c r="D1964" s="3">
        <f>RTD("cqg.rtd",,"StudyData", $K$2, "BAR", "", "High", $K$4, $A1964, $K$6,$K$10,,$K$8,$K$12)</f>
        <v>6490</v>
      </c>
      <c r="E1964" s="3">
        <f>RTD("cqg.rtd",,"StudyData", $K$2, "BAR", "", "Low", $K$4, $A1964, $K$6,$K$10,,$K$8,$K$12)</f>
        <v>6487.75</v>
      </c>
      <c r="F1964" s="3">
        <f>RTD("cqg.rtd",,"StudyData", $K$2, "BAR", "", "Close", $K$4, $A1964, $K$6,$K$10,,$K$8,$K$12)</f>
        <v>6489</v>
      </c>
      <c r="G1964" s="4">
        <f>RTD("cqg.rtd",,"StudyData",$K$2, "Vol", "Highlight=Total Trades,VolType=Exchange,CoCType=Auto", "Vol",$K$4,A1964,"ALL",,,"TRUE","T")</f>
        <v>159</v>
      </c>
      <c r="H1964" s="3">
        <f>RTD("cqg.rtd",,"StudyData","VWAP("&amp;$K$2&amp;",StartFrom:=StartOfDay,VolType:=auto,CoCType:=auto,InputChoice:=Mid)","Bar",, "Close",$K$4,A1964,"ALL",,,"TRUE","T")</f>
        <v>6481.8596412785</v>
      </c>
    </row>
    <row r="1965" spans="1:8" x14ac:dyDescent="0.3">
      <c r="A1965" s="8">
        <f t="shared" si="30"/>
        <v>-1963</v>
      </c>
      <c r="B1965" s="9">
        <f xml:space="preserve"> RTD("cqg.rtd",,"StudyData","TYA", "BAR", "", "Time",$K$4,$A1965,"ALL",, "","False","T")</f>
        <v>45897.013888888891</v>
      </c>
      <c r="C1965" s="3">
        <f>RTD("cqg.rtd",,"StudyData", $K$2, "BAR", "", "Open", $K$4, $A1965, $K$6,$K$10,,$K$8,K$12)</f>
        <v>6488.75</v>
      </c>
      <c r="D1965" s="3">
        <f>RTD("cqg.rtd",,"StudyData", $K$2, "BAR", "", "High", $K$4, $A1965, $K$6,$K$10,,$K$8,$K$12)</f>
        <v>6488.75</v>
      </c>
      <c r="E1965" s="3">
        <f>RTD("cqg.rtd",,"StudyData", $K$2, "BAR", "", "Low", $K$4, $A1965, $K$6,$K$10,,$K$8,$K$12)</f>
        <v>6487.5</v>
      </c>
      <c r="F1965" s="3">
        <f>RTD("cqg.rtd",,"StudyData", $K$2, "BAR", "", "Close", $K$4, $A1965, $K$6,$K$10,,$K$8,$K$12)</f>
        <v>6487.5</v>
      </c>
      <c r="G1965" s="4">
        <f>RTD("cqg.rtd",,"StudyData",$K$2, "Vol", "Highlight=Total Trades,VolType=Exchange,CoCType=Auto", "Vol",$K$4,A1965,"ALL",,,"TRUE","T")</f>
        <v>166</v>
      </c>
      <c r="H1965" s="3">
        <f>RTD("cqg.rtd",,"StudyData","VWAP("&amp;$K$2&amp;",StartFrom:=StartOfDay,VolType:=auto,CoCType:=auto,InputChoice:=Mid)","Bar",, "Close",$K$4,A1965,"ALL",,,"TRUE","T")</f>
        <v>6481.8310255259003</v>
      </c>
    </row>
    <row r="1966" spans="1:8" x14ac:dyDescent="0.3">
      <c r="A1966" s="8">
        <f t="shared" si="30"/>
        <v>-1964</v>
      </c>
      <c r="B1966" s="9">
        <f xml:space="preserve"> RTD("cqg.rtd",,"StudyData","TYA", "BAR", "", "Time",$K$4,$A1966,"ALL",, "","False","T")</f>
        <v>45897.010416666664</v>
      </c>
      <c r="C1966" s="3">
        <f>RTD("cqg.rtd",,"StudyData", $K$2, "BAR", "", "Open", $K$4, $A1966, $K$6,$K$10,,$K$8,K$12)</f>
        <v>6488.5</v>
      </c>
      <c r="D1966" s="3">
        <f>RTD("cqg.rtd",,"StudyData", $K$2, "BAR", "", "High", $K$4, $A1966, $K$6,$K$10,,$K$8,$K$12)</f>
        <v>6489.5</v>
      </c>
      <c r="E1966" s="3">
        <f>RTD("cqg.rtd",,"StudyData", $K$2, "BAR", "", "Low", $K$4, $A1966, $K$6,$K$10,,$K$8,$K$12)</f>
        <v>6488</v>
      </c>
      <c r="F1966" s="3">
        <f>RTD("cqg.rtd",,"StudyData", $K$2, "BAR", "", "Close", $K$4, $A1966, $K$6,$K$10,,$K$8,$K$12)</f>
        <v>6488.75</v>
      </c>
      <c r="G1966" s="4">
        <f>RTD("cqg.rtd",,"StudyData",$K$2, "Vol", "Highlight=Total Trades,VolType=Exchange,CoCType=Auto", "Vol",$K$4,A1966,"ALL",,,"TRUE","T")</f>
        <v>139</v>
      </c>
      <c r="H1966" s="3">
        <f>RTD("cqg.rtd",,"StudyData","VWAP("&amp;$K$2&amp;",StartFrom:=StartOfDay,VolType:=auto,CoCType:=auto,InputChoice:=Mid)","Bar",, "Close",$K$4,A1966,"ALL",,,"TRUE","T")</f>
        <v>6481.8041074097</v>
      </c>
    </row>
    <row r="1967" spans="1:8" x14ac:dyDescent="0.3">
      <c r="A1967" s="8">
        <f t="shared" si="30"/>
        <v>-1965</v>
      </c>
      <c r="B1967" s="9">
        <f xml:space="preserve"> RTD("cqg.rtd",,"StudyData","TYA", "BAR", "", "Time",$K$4,$A1967,"ALL",, "","False","T")</f>
        <v>45897.006944444445</v>
      </c>
      <c r="C1967" s="3">
        <f>RTD("cqg.rtd",,"StudyData", $K$2, "BAR", "", "Open", $K$4, $A1967, $K$6,$K$10,,$K$8,K$12)</f>
        <v>6489.25</v>
      </c>
      <c r="D1967" s="3">
        <f>RTD("cqg.rtd",,"StudyData", $K$2, "BAR", "", "High", $K$4, $A1967, $K$6,$K$10,,$K$8,$K$12)</f>
        <v>6489.25</v>
      </c>
      <c r="E1967" s="3">
        <f>RTD("cqg.rtd",,"StudyData", $K$2, "BAR", "", "Low", $K$4, $A1967, $K$6,$K$10,,$K$8,$K$12)</f>
        <v>6488.5</v>
      </c>
      <c r="F1967" s="3">
        <f>RTD("cqg.rtd",,"StudyData", $K$2, "BAR", "", "Close", $K$4, $A1967, $K$6,$K$10,,$K$8,$K$12)</f>
        <v>6488.5</v>
      </c>
      <c r="G1967" s="4">
        <f>RTD("cqg.rtd",,"StudyData",$K$2, "Vol", "Highlight=Total Trades,VolType=Exchange,CoCType=Auto", "Vol",$K$4,A1967,"ALL",,,"TRUE","T")</f>
        <v>133</v>
      </c>
      <c r="H1967" s="3">
        <f>RTD("cqg.rtd",,"StudyData","VWAP("&amp;$K$2&amp;",StartFrom:=StartOfDay,VolType:=auto,CoCType:=auto,InputChoice:=Mid)","Bar",, "Close",$K$4,A1967,"ALL",,,"TRUE","T")</f>
        <v>6481.7791435035997</v>
      </c>
    </row>
    <row r="1968" spans="1:8" x14ac:dyDescent="0.3">
      <c r="A1968" s="8">
        <f t="shared" si="30"/>
        <v>-1966</v>
      </c>
      <c r="B1968" s="9">
        <f xml:space="preserve"> RTD("cqg.rtd",,"StudyData","TYA", "BAR", "", "Time",$K$4,$A1968,"ALL",, "","False","T")</f>
        <v>45897.003472222219</v>
      </c>
      <c r="C1968" s="3">
        <f>RTD("cqg.rtd",,"StudyData", $K$2, "BAR", "", "Open", $K$4, $A1968, $K$6,$K$10,,$K$8,K$12)</f>
        <v>6490</v>
      </c>
      <c r="D1968" s="3">
        <f>RTD("cqg.rtd",,"StudyData", $K$2, "BAR", "", "High", $K$4, $A1968, $K$6,$K$10,,$K$8,$K$12)</f>
        <v>6490</v>
      </c>
      <c r="E1968" s="3">
        <f>RTD("cqg.rtd",,"StudyData", $K$2, "BAR", "", "Low", $K$4, $A1968, $K$6,$K$10,,$K$8,$K$12)</f>
        <v>6489</v>
      </c>
      <c r="F1968" s="3">
        <f>RTD("cqg.rtd",,"StudyData", $K$2, "BAR", "", "Close", $K$4, $A1968, $K$6,$K$10,,$K$8,$K$12)</f>
        <v>6489.5</v>
      </c>
      <c r="G1968" s="4">
        <f>RTD("cqg.rtd",,"StudyData",$K$2, "Vol", "Highlight=Total Trades,VolType=Exchange,CoCType=Auto", "Vol",$K$4,A1968,"ALL",,,"TRUE","T")</f>
        <v>94</v>
      </c>
      <c r="H1968" s="3">
        <f>RTD("cqg.rtd",,"StudyData","VWAP("&amp;$K$2&amp;",StartFrom:=StartOfDay,VolType:=auto,CoCType:=auto,InputChoice:=Mid)","Bar",, "Close",$K$4,A1968,"ALL",,,"TRUE","T")</f>
        <v>6481.754657257</v>
      </c>
    </row>
    <row r="1969" spans="1:8" x14ac:dyDescent="0.3">
      <c r="A1969" s="8">
        <f t="shared" si="30"/>
        <v>-1967</v>
      </c>
      <c r="B1969" s="9">
        <f xml:space="preserve"> RTD("cqg.rtd",,"StudyData","TYA", "BAR", "", "Time",$K$4,$A1969,"ALL",, "","False","T")</f>
        <v>45897</v>
      </c>
      <c r="C1969" s="3">
        <f>RTD("cqg.rtd",,"StudyData", $K$2, "BAR", "", "Open", $K$4, $A1969, $K$6,$K$10,,$K$8,K$12)</f>
        <v>6488</v>
      </c>
      <c r="D1969" s="3">
        <f>RTD("cqg.rtd",,"StudyData", $K$2, "BAR", "", "High", $K$4, $A1969, $K$6,$K$10,,$K$8,$K$12)</f>
        <v>6490</v>
      </c>
      <c r="E1969" s="3">
        <f>RTD("cqg.rtd",,"StudyData", $K$2, "BAR", "", "Low", $K$4, $A1969, $K$6,$K$10,,$K$8,$K$12)</f>
        <v>6488</v>
      </c>
      <c r="F1969" s="3">
        <f>RTD("cqg.rtd",,"StudyData", $K$2, "BAR", "", "Close", $K$4, $A1969, $K$6,$K$10,,$K$8,$K$12)</f>
        <v>6489.75</v>
      </c>
      <c r="G1969" s="4">
        <f>RTD("cqg.rtd",,"StudyData",$K$2, "Vol", "Highlight=Total Trades,VolType=Exchange,CoCType=Auto", "Vol",$K$4,A1969,"ALL",,,"TRUE","T")</f>
        <v>219</v>
      </c>
      <c r="H1969" s="3">
        <f>RTD("cqg.rtd",,"StudyData","VWAP("&amp;$K$2&amp;",StartFrom:=StartOfDay,VolType:=auto,CoCType:=auto,InputChoice:=Mid)","Bar",, "Close",$K$4,A1969,"ALL",,,"TRUE","T")</f>
        <v>6481.7357209738002</v>
      </c>
    </row>
    <row r="1970" spans="1:8" x14ac:dyDescent="0.3">
      <c r="A1970" s="8">
        <f t="shared" si="30"/>
        <v>-1968</v>
      </c>
      <c r="B1970" s="9">
        <f xml:space="preserve"> RTD("cqg.rtd",,"StudyData","TYA", "BAR", "", "Time",$K$4,$A1970,"ALL",, "","False","T")</f>
        <v>45896.996527777781</v>
      </c>
      <c r="C1970" s="3">
        <f>RTD("cqg.rtd",,"StudyData", $K$2, "BAR", "", "Open", $K$4, $A1970, $K$6,$K$10,,$K$8,K$12)</f>
        <v>6488.5</v>
      </c>
      <c r="D1970" s="3">
        <f>RTD("cqg.rtd",,"StudyData", $K$2, "BAR", "", "High", $K$4, $A1970, $K$6,$K$10,,$K$8,$K$12)</f>
        <v>6488.5</v>
      </c>
      <c r="E1970" s="3">
        <f>RTD("cqg.rtd",,"StudyData", $K$2, "BAR", "", "Low", $K$4, $A1970, $K$6,$K$10,,$K$8,$K$12)</f>
        <v>6487.5</v>
      </c>
      <c r="F1970" s="3">
        <f>RTD("cqg.rtd",,"StudyData", $K$2, "BAR", "", "Close", $K$4, $A1970, $K$6,$K$10,,$K$8,$K$12)</f>
        <v>6488.25</v>
      </c>
      <c r="G1970" s="4">
        <f>RTD("cqg.rtd",,"StudyData",$K$2, "Vol", "Highlight=Total Trades,VolType=Exchange,CoCType=Auto", "Vol",$K$4,A1970,"ALL",,,"TRUE","T")</f>
        <v>202</v>
      </c>
      <c r="H1970" s="3">
        <f>RTD("cqg.rtd",,"StudyData","VWAP("&amp;$K$2&amp;",StartFrom:=StartOfDay,VolType:=auto,CoCType:=auto,InputChoice:=Mid)","Bar",, "Close",$K$4,A1970,"ALL",,,"TRUE","T")</f>
        <v>6481.6941065683004</v>
      </c>
    </row>
    <row r="1971" spans="1:8" x14ac:dyDescent="0.3">
      <c r="A1971" s="8">
        <f t="shared" si="30"/>
        <v>-1969</v>
      </c>
      <c r="B1971" s="9">
        <f xml:space="preserve"> RTD("cqg.rtd",,"StudyData","TYA", "BAR", "", "Time",$K$4,$A1971,"ALL",, "","False","T")</f>
        <v>45896.993055555555</v>
      </c>
      <c r="C1971" s="3">
        <f>RTD("cqg.rtd",,"StudyData", $K$2, "BAR", "", "Open", $K$4, $A1971, $K$6,$K$10,,$K$8,K$12)</f>
        <v>6489.25</v>
      </c>
      <c r="D1971" s="3">
        <f>RTD("cqg.rtd",,"StudyData", $K$2, "BAR", "", "High", $K$4, $A1971, $K$6,$K$10,,$K$8,$K$12)</f>
        <v>6489.5</v>
      </c>
      <c r="E1971" s="3">
        <f>RTD("cqg.rtd",,"StudyData", $K$2, "BAR", "", "Low", $K$4, $A1971, $K$6,$K$10,,$K$8,$K$12)</f>
        <v>6488.25</v>
      </c>
      <c r="F1971" s="3">
        <f>RTD("cqg.rtd",,"StudyData", $K$2, "BAR", "", "Close", $K$4, $A1971, $K$6,$K$10,,$K$8,$K$12)</f>
        <v>6488.5</v>
      </c>
      <c r="G1971" s="4">
        <f>RTD("cqg.rtd",,"StudyData",$K$2, "Vol", "Highlight=Total Trades,VolType=Exchange,CoCType=Auto", "Vol",$K$4,A1971,"ALL",,,"TRUE","T")</f>
        <v>157</v>
      </c>
      <c r="H1971" s="3">
        <f>RTD("cqg.rtd",,"StudyData","VWAP("&amp;$K$2&amp;",StartFrom:=StartOfDay,VolType:=auto,CoCType:=auto,InputChoice:=Mid)","Bar",, "Close",$K$4,A1971,"ALL",,,"TRUE","T")</f>
        <v>6481.6606095669003</v>
      </c>
    </row>
    <row r="1972" spans="1:8" x14ac:dyDescent="0.3">
      <c r="A1972" s="8">
        <f t="shared" si="30"/>
        <v>-1970</v>
      </c>
      <c r="B1972" s="9">
        <f xml:space="preserve"> RTD("cqg.rtd",,"StudyData","TYA", "BAR", "", "Time",$K$4,$A1972,"ALL",, "","False","T")</f>
        <v>45896.989583333336</v>
      </c>
      <c r="C1972" s="3">
        <f>RTD("cqg.rtd",,"StudyData", $K$2, "BAR", "", "Open", $K$4, $A1972, $K$6,$K$10,,$K$8,K$12)</f>
        <v>6490.5</v>
      </c>
      <c r="D1972" s="3">
        <f>RTD("cqg.rtd",,"StudyData", $K$2, "BAR", "", "High", $K$4, $A1972, $K$6,$K$10,,$K$8,$K$12)</f>
        <v>6490.75</v>
      </c>
      <c r="E1972" s="3">
        <f>RTD("cqg.rtd",,"StudyData", $K$2, "BAR", "", "Low", $K$4, $A1972, $K$6,$K$10,,$K$8,$K$12)</f>
        <v>6489.25</v>
      </c>
      <c r="F1972" s="3">
        <f>RTD("cqg.rtd",,"StudyData", $K$2, "BAR", "", "Close", $K$4, $A1972, $K$6,$K$10,,$K$8,$K$12)</f>
        <v>6489.25</v>
      </c>
      <c r="G1972" s="4">
        <f>RTD("cqg.rtd",,"StudyData",$K$2, "Vol", "Highlight=Total Trades,VolType=Exchange,CoCType=Auto", "Vol",$K$4,A1972,"ALL",,,"TRUE","T")</f>
        <v>132</v>
      </c>
      <c r="H1972" s="3">
        <f>RTD("cqg.rtd",,"StudyData","VWAP("&amp;$K$2&amp;",StartFrom:=StartOfDay,VolType:=auto,CoCType:=auto,InputChoice:=Mid)","Bar",, "Close",$K$4,A1972,"ALL",,,"TRUE","T")</f>
        <v>6481.6307004225</v>
      </c>
    </row>
    <row r="1973" spans="1:8" x14ac:dyDescent="0.3">
      <c r="A1973" s="8">
        <f t="shared" si="30"/>
        <v>-1971</v>
      </c>
      <c r="B1973" s="9">
        <f xml:space="preserve"> RTD("cqg.rtd",,"StudyData","TYA", "BAR", "", "Time",$K$4,$A1973,"ALL",, "","False","T")</f>
        <v>45896.986111111109</v>
      </c>
      <c r="C1973" s="3">
        <f>RTD("cqg.rtd",,"StudyData", $K$2, "BAR", "", "Open", $K$4, $A1973, $K$6,$K$10,,$K$8,K$12)</f>
        <v>6489.75</v>
      </c>
      <c r="D1973" s="3">
        <f>RTD("cqg.rtd",,"StudyData", $K$2, "BAR", "", "High", $K$4, $A1973, $K$6,$K$10,,$K$8,$K$12)</f>
        <v>6490.75</v>
      </c>
      <c r="E1973" s="3">
        <f>RTD("cqg.rtd",,"StudyData", $K$2, "BAR", "", "Low", $K$4, $A1973, $K$6,$K$10,,$K$8,$K$12)</f>
        <v>6489.5</v>
      </c>
      <c r="F1973" s="3">
        <f>RTD("cqg.rtd",,"StudyData", $K$2, "BAR", "", "Close", $K$4, $A1973, $K$6,$K$10,,$K$8,$K$12)</f>
        <v>6490.5</v>
      </c>
      <c r="G1973" s="4">
        <f>RTD("cqg.rtd",,"StudyData",$K$2, "Vol", "Highlight=Total Trades,VolType=Exchange,CoCType=Auto", "Vol",$K$4,A1973,"ALL",,,"TRUE","T")</f>
        <v>128</v>
      </c>
      <c r="H1973" s="3">
        <f>RTD("cqg.rtd",,"StudyData","VWAP("&amp;$K$2&amp;",StartFrom:=StartOfDay,VolType:=auto,CoCType:=auto,InputChoice:=Mid)","Bar",, "Close",$K$4,A1973,"ALL",,,"TRUE","T")</f>
        <v>6481.6014262811996</v>
      </c>
    </row>
    <row r="1974" spans="1:8" x14ac:dyDescent="0.3">
      <c r="A1974" s="8">
        <f t="shared" si="30"/>
        <v>-1972</v>
      </c>
      <c r="B1974" s="9">
        <f xml:space="preserve"> RTD("cqg.rtd",,"StudyData","TYA", "BAR", "", "Time",$K$4,$A1974,"ALL",, "","False","T")</f>
        <v>45896.982638888891</v>
      </c>
      <c r="C1974" s="3">
        <f>RTD("cqg.rtd",,"StudyData", $K$2, "BAR", "", "Open", $K$4, $A1974, $K$6,$K$10,,$K$8,K$12)</f>
        <v>6490.25</v>
      </c>
      <c r="D1974" s="3">
        <f>RTD("cqg.rtd",,"StudyData", $K$2, "BAR", "", "High", $K$4, $A1974, $K$6,$K$10,,$K$8,$K$12)</f>
        <v>6490.75</v>
      </c>
      <c r="E1974" s="3">
        <f>RTD("cqg.rtd",,"StudyData", $K$2, "BAR", "", "Low", $K$4, $A1974, $K$6,$K$10,,$K$8,$K$12)</f>
        <v>6489.75</v>
      </c>
      <c r="F1974" s="3">
        <f>RTD("cqg.rtd",,"StudyData", $K$2, "BAR", "", "Close", $K$4, $A1974, $K$6,$K$10,,$K$8,$K$12)</f>
        <v>6489.75</v>
      </c>
      <c r="G1974" s="4">
        <f>RTD("cqg.rtd",,"StudyData",$K$2, "Vol", "Highlight=Total Trades,VolType=Exchange,CoCType=Auto", "Vol",$K$4,A1974,"ALL",,,"TRUE","T")</f>
        <v>151</v>
      </c>
      <c r="H1974" s="3">
        <f>RTD("cqg.rtd",,"StudyData","VWAP("&amp;$K$2&amp;",StartFrom:=StartOfDay,VolType:=auto,CoCType:=auto,InputChoice:=Mid)","Bar",, "Close",$K$4,A1974,"ALL",,,"TRUE","T")</f>
        <v>6481.5724175751002</v>
      </c>
    </row>
    <row r="1975" spans="1:8" x14ac:dyDescent="0.3">
      <c r="A1975" s="8">
        <f t="shared" si="30"/>
        <v>-1973</v>
      </c>
      <c r="B1975" s="9">
        <f xml:space="preserve"> RTD("cqg.rtd",,"StudyData","TYA", "BAR", "", "Time",$K$4,$A1975,"ALL",, "","False","T")</f>
        <v>45896.979166666664</v>
      </c>
      <c r="C1975" s="3">
        <f>RTD("cqg.rtd",,"StudyData", $K$2, "BAR", "", "Open", $K$4, $A1975, $K$6,$K$10,,$K$8,K$12)</f>
        <v>6490.75</v>
      </c>
      <c r="D1975" s="3">
        <f>RTD("cqg.rtd",,"StudyData", $K$2, "BAR", "", "High", $K$4, $A1975, $K$6,$K$10,,$K$8,$K$12)</f>
        <v>6491</v>
      </c>
      <c r="E1975" s="3">
        <f>RTD("cqg.rtd",,"StudyData", $K$2, "BAR", "", "Low", $K$4, $A1975, $K$6,$K$10,,$K$8,$K$12)</f>
        <v>6490.25</v>
      </c>
      <c r="F1975" s="3">
        <f>RTD("cqg.rtd",,"StudyData", $K$2, "BAR", "", "Close", $K$4, $A1975, $K$6,$K$10,,$K$8,$K$12)</f>
        <v>6490.5</v>
      </c>
      <c r="G1975" s="4">
        <f>RTD("cqg.rtd",,"StudyData",$K$2, "Vol", "Highlight=Total Trades,VolType=Exchange,CoCType=Auto", "Vol",$K$4,A1975,"ALL",,,"TRUE","T")</f>
        <v>175</v>
      </c>
      <c r="H1975" s="3">
        <f>RTD("cqg.rtd",,"StudyData","VWAP("&amp;$K$2&amp;",StartFrom:=StartOfDay,VolType:=auto,CoCType:=auto,InputChoice:=Mid)","Bar",, "Close",$K$4,A1975,"ALL",,,"TRUE","T")</f>
        <v>6481.5374375984002</v>
      </c>
    </row>
    <row r="1976" spans="1:8" x14ac:dyDescent="0.3">
      <c r="A1976" s="8">
        <f t="shared" si="30"/>
        <v>-1974</v>
      </c>
      <c r="B1976" s="9">
        <f xml:space="preserve"> RTD("cqg.rtd",,"StudyData","TYA", "BAR", "", "Time",$K$4,$A1976,"ALL",, "","False","T")</f>
        <v>45896.975694444445</v>
      </c>
      <c r="C1976" s="3">
        <f>RTD("cqg.rtd",,"StudyData", $K$2, "BAR", "", "Open", $K$4, $A1976, $K$6,$K$10,,$K$8,K$12)</f>
        <v>6488</v>
      </c>
      <c r="D1976" s="3">
        <f>RTD("cqg.rtd",,"StudyData", $K$2, "BAR", "", "High", $K$4, $A1976, $K$6,$K$10,,$K$8,$K$12)</f>
        <v>6491</v>
      </c>
      <c r="E1976" s="3">
        <f>RTD("cqg.rtd",,"StudyData", $K$2, "BAR", "", "Low", $K$4, $A1976, $K$6,$K$10,,$K$8,$K$12)</f>
        <v>6488</v>
      </c>
      <c r="F1976" s="3">
        <f>RTD("cqg.rtd",,"StudyData", $K$2, "BAR", "", "Close", $K$4, $A1976, $K$6,$K$10,,$K$8,$K$12)</f>
        <v>6490.75</v>
      </c>
      <c r="G1976" s="4">
        <f>RTD("cqg.rtd",,"StudyData",$K$2, "Vol", "Highlight=Total Trades,VolType=Exchange,CoCType=Auto", "Vol",$K$4,A1976,"ALL",,,"TRUE","T")</f>
        <v>260</v>
      </c>
      <c r="H1976" s="3">
        <f>RTD("cqg.rtd",,"StudyData","VWAP("&amp;$K$2&amp;",StartFrom:=StartOfDay,VolType:=auto,CoCType:=auto,InputChoice:=Mid)","Bar",, "Close",$K$4,A1976,"ALL",,,"TRUE","T")</f>
        <v>6481.4947832851003</v>
      </c>
    </row>
    <row r="1977" spans="1:8" x14ac:dyDescent="0.3">
      <c r="A1977" s="8">
        <f t="shared" si="30"/>
        <v>-1975</v>
      </c>
      <c r="B1977" s="9">
        <f xml:space="preserve"> RTD("cqg.rtd",,"StudyData","TYA", "BAR", "", "Time",$K$4,$A1977,"ALL",, "","False","T")</f>
        <v>45896.972222222219</v>
      </c>
      <c r="C1977" s="3">
        <f>RTD("cqg.rtd",,"StudyData", $K$2, "BAR", "", "Open", $K$4, $A1977, $K$6,$K$10,,$K$8,K$12)</f>
        <v>6488.75</v>
      </c>
      <c r="D1977" s="3">
        <f>RTD("cqg.rtd",,"StudyData", $K$2, "BAR", "", "High", $K$4, $A1977, $K$6,$K$10,,$K$8,$K$12)</f>
        <v>6488.75</v>
      </c>
      <c r="E1977" s="3">
        <f>RTD("cqg.rtd",,"StudyData", $K$2, "BAR", "", "Low", $K$4, $A1977, $K$6,$K$10,,$K$8,$K$12)</f>
        <v>6488</v>
      </c>
      <c r="F1977" s="3">
        <f>RTD("cqg.rtd",,"StudyData", $K$2, "BAR", "", "Close", $K$4, $A1977, $K$6,$K$10,,$K$8,$K$12)</f>
        <v>6488.25</v>
      </c>
      <c r="G1977" s="4">
        <f>RTD("cqg.rtd",,"StudyData",$K$2, "Vol", "Highlight=Total Trades,VolType=Exchange,CoCType=Auto", "Vol",$K$4,A1977,"ALL",,,"TRUE","T")</f>
        <v>241</v>
      </c>
      <c r="H1977" s="3">
        <f>RTD("cqg.rtd",,"StudyData","VWAP("&amp;$K$2&amp;",StartFrom:=StartOfDay,VolType:=auto,CoCType:=auto,InputChoice:=Mid)","Bar",, "Close",$K$4,A1977,"ALL",,,"TRUE","T")</f>
        <v>6481.4385668755003</v>
      </c>
    </row>
    <row r="1978" spans="1:8" x14ac:dyDescent="0.3">
      <c r="A1978" s="8">
        <f t="shared" si="30"/>
        <v>-1976</v>
      </c>
      <c r="B1978" s="9">
        <f xml:space="preserve"> RTD("cqg.rtd",,"StudyData","TYA", "BAR", "", "Time",$K$4,$A1978,"ALL",, "","False","T")</f>
        <v>45896.96875</v>
      </c>
      <c r="C1978" s="3">
        <f>RTD("cqg.rtd",,"StudyData", $K$2, "BAR", "", "Open", $K$4, $A1978, $K$6,$K$10,,$K$8,K$12)</f>
        <v>6489.5</v>
      </c>
      <c r="D1978" s="3">
        <f>RTD("cqg.rtd",,"StudyData", $K$2, "BAR", "", "High", $K$4, $A1978, $K$6,$K$10,,$K$8,$K$12)</f>
        <v>6489.5</v>
      </c>
      <c r="E1978" s="3">
        <f>RTD("cqg.rtd",,"StudyData", $K$2, "BAR", "", "Low", $K$4, $A1978, $K$6,$K$10,,$K$8,$K$12)</f>
        <v>6489</v>
      </c>
      <c r="F1978" s="3">
        <f>RTD("cqg.rtd",,"StudyData", $K$2, "BAR", "", "Close", $K$4, $A1978, $K$6,$K$10,,$K$8,$K$12)</f>
        <v>6489</v>
      </c>
      <c r="G1978" s="4">
        <f>RTD("cqg.rtd",,"StudyData",$K$2, "Vol", "Highlight=Total Trades,VolType=Exchange,CoCType=Auto", "Vol",$K$4,A1978,"ALL",,,"TRUE","T")</f>
        <v>100</v>
      </c>
      <c r="H1978" s="3">
        <f>RTD("cqg.rtd",,"StudyData","VWAP("&amp;$K$2&amp;",StartFrom:=StartOfDay,VolType:=auto,CoCType:=auto,InputChoice:=Mid)","Bar",, "Close",$K$4,A1978,"ALL",,,"TRUE","T")</f>
        <v>6481.3931197836</v>
      </c>
    </row>
    <row r="1979" spans="1:8" x14ac:dyDescent="0.3">
      <c r="A1979" s="8">
        <f t="shared" si="30"/>
        <v>-1977</v>
      </c>
      <c r="B1979" s="9">
        <f xml:space="preserve"> RTD("cqg.rtd",,"StudyData","TYA", "BAR", "", "Time",$K$4,$A1979,"ALL",, "","False","T")</f>
        <v>45896.965277777781</v>
      </c>
      <c r="C1979" s="3">
        <f>RTD("cqg.rtd",,"StudyData", $K$2, "BAR", "", "Open", $K$4, $A1979, $K$6,$K$10,,$K$8,K$12)</f>
        <v>6488.5</v>
      </c>
      <c r="D1979" s="3">
        <f>RTD("cqg.rtd",,"StudyData", $K$2, "BAR", "", "High", $K$4, $A1979, $K$6,$K$10,,$K$8,$K$12)</f>
        <v>6490</v>
      </c>
      <c r="E1979" s="3">
        <f>RTD("cqg.rtd",,"StudyData", $K$2, "BAR", "", "Low", $K$4, $A1979, $K$6,$K$10,,$K$8,$K$12)</f>
        <v>6488.25</v>
      </c>
      <c r="F1979" s="3">
        <f>RTD("cqg.rtd",,"StudyData", $K$2, "BAR", "", "Close", $K$4, $A1979, $K$6,$K$10,,$K$8,$K$12)</f>
        <v>6489.5</v>
      </c>
      <c r="G1979" s="4">
        <f>RTD("cqg.rtd",,"StudyData",$K$2, "Vol", "Highlight=Total Trades,VolType=Exchange,CoCType=Auto", "Vol",$K$4,A1979,"ALL",,,"TRUE","T")</f>
        <v>301</v>
      </c>
      <c r="H1979" s="3">
        <f>RTD("cqg.rtd",,"StudyData","VWAP("&amp;$K$2&amp;",StartFrom:=StartOfDay,VolType:=auto,CoCType:=auto,InputChoice:=Mid)","Bar",, "Close",$K$4,A1979,"ALL",,,"TRUE","T")</f>
        <v>6481.3717014694003</v>
      </c>
    </row>
    <row r="1980" spans="1:8" x14ac:dyDescent="0.3">
      <c r="A1980" s="8">
        <f t="shared" si="30"/>
        <v>-1978</v>
      </c>
      <c r="B1980" s="9">
        <f xml:space="preserve"> RTD("cqg.rtd",,"StudyData","TYA", "BAR", "", "Time",$K$4,$A1980,"ALL",, "","False","T")</f>
        <v>45896.961805555555</v>
      </c>
      <c r="C1980" s="3">
        <f>RTD("cqg.rtd",,"StudyData", $K$2, "BAR", "", "Open", $K$4, $A1980, $K$6,$K$10,,$K$8,K$12)</f>
        <v>6489</v>
      </c>
      <c r="D1980" s="3">
        <f>RTD("cqg.rtd",,"StudyData", $K$2, "BAR", "", "High", $K$4, $A1980, $K$6,$K$10,,$K$8,$K$12)</f>
        <v>6489</v>
      </c>
      <c r="E1980" s="3">
        <f>RTD("cqg.rtd",,"StudyData", $K$2, "BAR", "", "Low", $K$4, $A1980, $K$6,$K$10,,$K$8,$K$12)</f>
        <v>6488.25</v>
      </c>
      <c r="F1980" s="3">
        <f>RTD("cqg.rtd",,"StudyData", $K$2, "BAR", "", "Close", $K$4, $A1980, $K$6,$K$10,,$K$8,$K$12)</f>
        <v>6488.5</v>
      </c>
      <c r="G1980" s="4">
        <f>RTD("cqg.rtd",,"StudyData",$K$2, "Vol", "Highlight=Total Trades,VolType=Exchange,CoCType=Auto", "Vol",$K$4,A1980,"ALL",,,"TRUE","T")</f>
        <v>316</v>
      </c>
      <c r="H1980" s="3">
        <f>RTD("cqg.rtd",,"StudyData","VWAP("&amp;$K$2&amp;",StartFrom:=StartOfDay,VolType:=auto,CoCType:=auto,InputChoice:=Mid)","Bar",, "Close",$K$4,A1980,"ALL",,,"TRUE","T")</f>
        <v>6481.3075559342997</v>
      </c>
    </row>
    <row r="1981" spans="1:8" x14ac:dyDescent="0.3">
      <c r="A1981" s="8">
        <f t="shared" si="30"/>
        <v>-1979</v>
      </c>
      <c r="B1981" s="9">
        <f xml:space="preserve"> RTD("cqg.rtd",,"StudyData","TYA", "BAR", "", "Time",$K$4,$A1981,"ALL",, "","False","T")</f>
        <v>45896.958333333336</v>
      </c>
      <c r="C1981" s="3">
        <f>RTD("cqg.rtd",,"StudyData", $K$2, "BAR", "", "Open", $K$4, $A1981, $K$6,$K$10,,$K$8,K$12)</f>
        <v>6492.5</v>
      </c>
      <c r="D1981" s="3">
        <f>RTD("cqg.rtd",,"StudyData", $K$2, "BAR", "", "High", $K$4, $A1981, $K$6,$K$10,,$K$8,$K$12)</f>
        <v>6492.5</v>
      </c>
      <c r="E1981" s="3">
        <f>RTD("cqg.rtd",,"StudyData", $K$2, "BAR", "", "Low", $K$4, $A1981, $K$6,$K$10,,$K$8,$K$12)</f>
        <v>6488.75</v>
      </c>
      <c r="F1981" s="3">
        <f>RTD("cqg.rtd",,"StudyData", $K$2, "BAR", "", "Close", $K$4, $A1981, $K$6,$K$10,,$K$8,$K$12)</f>
        <v>6489</v>
      </c>
      <c r="G1981" s="4">
        <f>RTD("cqg.rtd",,"StudyData",$K$2, "Vol", "Highlight=Total Trades,VolType=Exchange,CoCType=Auto", "Vol",$K$4,A1981,"ALL",,,"TRUE","T")</f>
        <v>385</v>
      </c>
      <c r="H1981" s="3">
        <f>RTD("cqg.rtd",,"StudyData","VWAP("&amp;$K$2&amp;",StartFrom:=StartOfDay,VolType:=auto,CoCType:=auto,InputChoice:=Mid)","Bar",, "Close",$K$4,A1981,"ALL",,,"TRUE","T")</f>
        <v>6481.2434425775</v>
      </c>
    </row>
    <row r="1982" spans="1:8" x14ac:dyDescent="0.3">
      <c r="A1982" s="8">
        <f t="shared" si="30"/>
        <v>-1980</v>
      </c>
      <c r="B1982" s="9">
        <f xml:space="preserve"> RTD("cqg.rtd",,"StudyData","TYA", "BAR", "", "Time",$K$4,$A1982,"ALL",, "","False","T")</f>
        <v>45896.954861111109</v>
      </c>
      <c r="C1982" s="3">
        <f>RTD("cqg.rtd",,"StudyData", $K$2, "BAR", "", "Open", $K$4, $A1982, $K$6,$K$10,,$K$8,K$12)</f>
        <v>6492</v>
      </c>
      <c r="D1982" s="3">
        <f>RTD("cqg.rtd",,"StudyData", $K$2, "BAR", "", "High", $K$4, $A1982, $K$6,$K$10,,$K$8,$K$12)</f>
        <v>6493.25</v>
      </c>
      <c r="E1982" s="3">
        <f>RTD("cqg.rtd",,"StudyData", $K$2, "BAR", "", "Low", $K$4, $A1982, $K$6,$K$10,,$K$8,$K$12)</f>
        <v>6492</v>
      </c>
      <c r="F1982" s="3">
        <f>RTD("cqg.rtd",,"StudyData", $K$2, "BAR", "", "Close", $K$4, $A1982, $K$6,$K$10,,$K$8,$K$12)</f>
        <v>6492.5</v>
      </c>
      <c r="G1982" s="4">
        <f>RTD("cqg.rtd",,"StudyData",$K$2, "Vol", "Highlight=Total Trades,VolType=Exchange,CoCType=Auto", "Vol",$K$4,A1982,"ALL",,,"TRUE","T")</f>
        <v>290</v>
      </c>
      <c r="H1982" s="3">
        <f>RTD("cqg.rtd",,"StudyData","VWAP("&amp;$K$2&amp;",StartFrom:=StartOfDay,VolType:=auto,CoCType:=auto,InputChoice:=Mid)","Bar",, "Close",$K$4,A1982,"ALL",,,"TRUE","T")</f>
        <v>6481.1422150443996</v>
      </c>
    </row>
    <row r="1983" spans="1:8" x14ac:dyDescent="0.3">
      <c r="A1983" s="8">
        <f t="shared" si="30"/>
        <v>-1981</v>
      </c>
      <c r="B1983" s="9">
        <f xml:space="preserve"> RTD("cqg.rtd",,"StudyData","TYA", "BAR", "", "Time",$K$4,$A1983,"ALL",, "","False","T")</f>
        <v>45896.951388888891</v>
      </c>
      <c r="C1983" s="3">
        <f>RTD("cqg.rtd",,"StudyData", $K$2, "BAR", "", "Open", $K$4, $A1983, $K$6,$K$10,,$K$8,K$12)</f>
        <v>6492</v>
      </c>
      <c r="D1983" s="3">
        <f>RTD("cqg.rtd",,"StudyData", $K$2, "BAR", "", "High", $K$4, $A1983, $K$6,$K$10,,$K$8,$K$12)</f>
        <v>6492.5</v>
      </c>
      <c r="E1983" s="3">
        <f>RTD("cqg.rtd",,"StudyData", $K$2, "BAR", "", "Low", $K$4, $A1983, $K$6,$K$10,,$K$8,$K$12)</f>
        <v>6491.75</v>
      </c>
      <c r="F1983" s="3">
        <f>RTD("cqg.rtd",,"StudyData", $K$2, "BAR", "", "Close", $K$4, $A1983, $K$6,$K$10,,$K$8,$K$12)</f>
        <v>6492.25</v>
      </c>
      <c r="G1983" s="4">
        <f>RTD("cqg.rtd",,"StudyData",$K$2, "Vol", "Highlight=Total Trades,VolType=Exchange,CoCType=Auto", "Vol",$K$4,A1983,"ALL",,,"TRUE","T")</f>
        <v>182</v>
      </c>
      <c r="H1983" s="3">
        <f>RTD("cqg.rtd",,"StudyData","VWAP("&amp;$K$2&amp;",StartFrom:=StartOfDay,VolType:=auto,CoCType:=auto,InputChoice:=Mid)","Bar",, "Close",$K$4,A1983,"ALL",,,"TRUE","T")</f>
        <v>6481.0481231104004</v>
      </c>
    </row>
    <row r="1984" spans="1:8" x14ac:dyDescent="0.3">
      <c r="A1984" s="8">
        <f t="shared" si="30"/>
        <v>-1982</v>
      </c>
      <c r="B1984" s="9">
        <f xml:space="preserve"> RTD("cqg.rtd",,"StudyData","TYA", "BAR", "", "Time",$K$4,$A1984,"ALL",, "","False","T")</f>
        <v>45896.947916666664</v>
      </c>
      <c r="C1984" s="3">
        <f>RTD("cqg.rtd",,"StudyData", $K$2, "BAR", "", "Open", $K$4, $A1984, $K$6,$K$10,,$K$8,K$12)</f>
        <v>6491.25</v>
      </c>
      <c r="D1984" s="3">
        <f>RTD("cqg.rtd",,"StudyData", $K$2, "BAR", "", "High", $K$4, $A1984, $K$6,$K$10,,$K$8,$K$12)</f>
        <v>6492</v>
      </c>
      <c r="E1984" s="3">
        <f>RTD("cqg.rtd",,"StudyData", $K$2, "BAR", "", "Low", $K$4, $A1984, $K$6,$K$10,,$K$8,$K$12)</f>
        <v>6490.5</v>
      </c>
      <c r="F1984" s="3">
        <f>RTD("cqg.rtd",,"StudyData", $K$2, "BAR", "", "Close", $K$4, $A1984, $K$6,$K$10,,$K$8,$K$12)</f>
        <v>6492</v>
      </c>
      <c r="G1984" s="4">
        <f>RTD("cqg.rtd",,"StudyData",$K$2, "Vol", "Highlight=Total Trades,VolType=Exchange,CoCType=Auto", "Vol",$K$4,A1984,"ALL",,,"TRUE","T")</f>
        <v>259</v>
      </c>
      <c r="H1984" s="3">
        <f>RTD("cqg.rtd",,"StudyData","VWAP("&amp;$K$2&amp;",StartFrom:=StartOfDay,VolType:=auto,CoCType:=auto,InputChoice:=Mid)","Bar",, "Close",$K$4,A1984,"ALL",,,"TRUE","T")</f>
        <v>6480.9908652616996</v>
      </c>
    </row>
    <row r="1985" spans="1:8" x14ac:dyDescent="0.3">
      <c r="A1985" s="8">
        <f t="shared" si="30"/>
        <v>-1983</v>
      </c>
      <c r="B1985" s="9">
        <f xml:space="preserve"> RTD("cqg.rtd",,"StudyData","TYA", "BAR", "", "Time",$K$4,$A1985,"ALL",, "","False","T")</f>
        <v>45896.944444444445</v>
      </c>
      <c r="C1985" s="3">
        <f>RTD("cqg.rtd",,"StudyData", $K$2, "BAR", "", "Open", $K$4, $A1985, $K$6,$K$10,,$K$8,K$12)</f>
        <v>6492</v>
      </c>
      <c r="D1985" s="3">
        <f>RTD("cqg.rtd",,"StudyData", $K$2, "BAR", "", "High", $K$4, $A1985, $K$6,$K$10,,$K$8,$K$12)</f>
        <v>6492.5</v>
      </c>
      <c r="E1985" s="3">
        <f>RTD("cqg.rtd",,"StudyData", $K$2, "BAR", "", "Low", $K$4, $A1985, $K$6,$K$10,,$K$8,$K$12)</f>
        <v>6491</v>
      </c>
      <c r="F1985" s="3">
        <f>RTD("cqg.rtd",,"StudyData", $K$2, "BAR", "", "Close", $K$4, $A1985, $K$6,$K$10,,$K$8,$K$12)</f>
        <v>6491.25</v>
      </c>
      <c r="G1985" s="4">
        <f>RTD("cqg.rtd",,"StudyData",$K$2, "Vol", "Highlight=Total Trades,VolType=Exchange,CoCType=Auto", "Vol",$K$4,A1985,"ALL",,,"TRUE","T")</f>
        <v>314</v>
      </c>
      <c r="H1985" s="3">
        <f>RTD("cqg.rtd",,"StudyData","VWAP("&amp;$K$2&amp;",StartFrom:=StartOfDay,VolType:=auto,CoCType:=auto,InputChoice:=Mid)","Bar",, "Close",$K$4,A1985,"ALL",,,"TRUE","T")</f>
        <v>6480.9148390558003</v>
      </c>
    </row>
    <row r="1986" spans="1:8" x14ac:dyDescent="0.3">
      <c r="A1986" s="8">
        <f t="shared" si="30"/>
        <v>-1984</v>
      </c>
      <c r="B1986" s="9">
        <f xml:space="preserve"> RTD("cqg.rtd",,"StudyData","TYA", "BAR", "", "Time",$K$4,$A1986,"ALL",, "","False","T")</f>
        <v>45896.940972222219</v>
      </c>
      <c r="C1986" s="3">
        <f>RTD("cqg.rtd",,"StudyData", $K$2, "BAR", "", "Open", $K$4, $A1986, $K$6,$K$10,,$K$8,K$12)</f>
        <v>6493</v>
      </c>
      <c r="D1986" s="3">
        <f>RTD("cqg.rtd",,"StudyData", $K$2, "BAR", "", "High", $K$4, $A1986, $K$6,$K$10,,$K$8,$K$12)</f>
        <v>6493.25</v>
      </c>
      <c r="E1986" s="3">
        <f>RTD("cqg.rtd",,"StudyData", $K$2, "BAR", "", "Low", $K$4, $A1986, $K$6,$K$10,,$K$8,$K$12)</f>
        <v>6491.75</v>
      </c>
      <c r="F1986" s="3">
        <f>RTD("cqg.rtd",,"StudyData", $K$2, "BAR", "", "Close", $K$4, $A1986, $K$6,$K$10,,$K$8,$K$12)</f>
        <v>6492</v>
      </c>
      <c r="G1986" s="4">
        <f>RTD("cqg.rtd",,"StudyData",$K$2, "Vol", "Highlight=Total Trades,VolType=Exchange,CoCType=Auto", "Vol",$K$4,A1986,"ALL",,,"TRUE","T")</f>
        <v>233</v>
      </c>
      <c r="H1986" s="3">
        <f>RTD("cqg.rtd",,"StudyData","VWAP("&amp;$K$2&amp;",StartFrom:=StartOfDay,VolType:=auto,CoCType:=auto,InputChoice:=Mid)","Bar",, "Close",$K$4,A1986,"ALL",,,"TRUE","T")</f>
        <v>6480.8166106074996</v>
      </c>
    </row>
    <row r="1987" spans="1:8" x14ac:dyDescent="0.3">
      <c r="A1987" s="8">
        <f t="shared" si="30"/>
        <v>-1985</v>
      </c>
      <c r="B1987" s="9">
        <f xml:space="preserve"> RTD("cqg.rtd",,"StudyData","TYA", "BAR", "", "Time",$K$4,$A1987,"ALL",, "","False","T")</f>
        <v>45896.9375</v>
      </c>
      <c r="C1987" s="3">
        <f>RTD("cqg.rtd",,"StudyData", $K$2, "BAR", "", "Open", $K$4, $A1987, $K$6,$K$10,,$K$8,K$12)</f>
        <v>6492.5</v>
      </c>
      <c r="D1987" s="3">
        <f>RTD("cqg.rtd",,"StudyData", $K$2, "BAR", "", "High", $K$4, $A1987, $K$6,$K$10,,$K$8,$K$12)</f>
        <v>6493</v>
      </c>
      <c r="E1987" s="3">
        <f>RTD("cqg.rtd",,"StudyData", $K$2, "BAR", "", "Low", $K$4, $A1987, $K$6,$K$10,,$K$8,$K$12)</f>
        <v>6492</v>
      </c>
      <c r="F1987" s="3">
        <f>RTD("cqg.rtd",,"StudyData", $K$2, "BAR", "", "Close", $K$4, $A1987, $K$6,$K$10,,$K$8,$K$12)</f>
        <v>6492.75</v>
      </c>
      <c r="G1987" s="4">
        <f>RTD("cqg.rtd",,"StudyData",$K$2, "Vol", "Highlight=Total Trades,VolType=Exchange,CoCType=Auto", "Vol",$K$4,A1987,"ALL",,,"TRUE","T")</f>
        <v>230</v>
      </c>
      <c r="H1987" s="3">
        <f>RTD("cqg.rtd",,"StudyData","VWAP("&amp;$K$2&amp;",StartFrom:=StartOfDay,VolType:=auto,CoCType:=auto,InputChoice:=Mid)","Bar",, "Close",$K$4,A1987,"ALL",,,"TRUE","T")</f>
        <v>6480.7374829230002</v>
      </c>
    </row>
    <row r="1988" spans="1:8" x14ac:dyDescent="0.3">
      <c r="A1988" s="8">
        <f t="shared" ref="A1988:A2051" si="31">A1987-1</f>
        <v>-1986</v>
      </c>
      <c r="B1988" s="9">
        <f xml:space="preserve"> RTD("cqg.rtd",,"StudyData","TYA", "BAR", "", "Time",$K$4,$A1988,"ALL",, "","False","T")</f>
        <v>45896.934027777781</v>
      </c>
      <c r="C1988" s="3">
        <f>RTD("cqg.rtd",,"StudyData", $K$2, "BAR", "", "Open", $K$4, $A1988, $K$6,$K$10,,$K$8,K$12)</f>
        <v>6492.25</v>
      </c>
      <c r="D1988" s="3">
        <f>RTD("cqg.rtd",,"StudyData", $K$2, "BAR", "", "High", $K$4, $A1988, $K$6,$K$10,,$K$8,$K$12)</f>
        <v>6492.75</v>
      </c>
      <c r="E1988" s="3">
        <f>RTD("cqg.rtd",,"StudyData", $K$2, "BAR", "", "Low", $K$4, $A1988, $K$6,$K$10,,$K$8,$K$12)</f>
        <v>6492</v>
      </c>
      <c r="F1988" s="3">
        <f>RTD("cqg.rtd",,"StudyData", $K$2, "BAR", "", "Close", $K$4, $A1988, $K$6,$K$10,,$K$8,$K$12)</f>
        <v>6492.5</v>
      </c>
      <c r="G1988" s="4">
        <f>RTD("cqg.rtd",,"StudyData",$K$2, "Vol", "Highlight=Total Trades,VolType=Exchange,CoCType=Auto", "Vol",$K$4,A1988,"ALL",,,"TRUE","T")</f>
        <v>296</v>
      </c>
      <c r="H1988" s="3">
        <f>RTD("cqg.rtd",,"StudyData","VWAP("&amp;$K$2&amp;",StartFrom:=StartOfDay,VolType:=auto,CoCType:=auto,InputChoice:=Mid)","Bar",, "Close",$K$4,A1988,"ALL",,,"TRUE","T")</f>
        <v>6480.6583157756004</v>
      </c>
    </row>
    <row r="1989" spans="1:8" x14ac:dyDescent="0.3">
      <c r="A1989" s="8">
        <f t="shared" si="31"/>
        <v>-1987</v>
      </c>
      <c r="B1989" s="9">
        <f xml:space="preserve"> RTD("cqg.rtd",,"StudyData","TYA", "BAR", "", "Time",$K$4,$A1989,"ALL",, "","False","T")</f>
        <v>45896.930555555555</v>
      </c>
      <c r="C1989" s="3">
        <f>RTD("cqg.rtd",,"StudyData", $K$2, "BAR", "", "Open", $K$4, $A1989, $K$6,$K$10,,$K$8,K$12)</f>
        <v>6492.5</v>
      </c>
      <c r="D1989" s="3">
        <f>RTD("cqg.rtd",,"StudyData", $K$2, "BAR", "", "High", $K$4, $A1989, $K$6,$K$10,,$K$8,$K$12)</f>
        <v>6492.75</v>
      </c>
      <c r="E1989" s="3">
        <f>RTD("cqg.rtd",,"StudyData", $K$2, "BAR", "", "Low", $K$4, $A1989, $K$6,$K$10,,$K$8,$K$12)</f>
        <v>6491</v>
      </c>
      <c r="F1989" s="3">
        <f>RTD("cqg.rtd",,"StudyData", $K$2, "BAR", "", "Close", $K$4, $A1989, $K$6,$K$10,,$K$8,$K$12)</f>
        <v>6492.25</v>
      </c>
      <c r="G1989" s="4">
        <f>RTD("cqg.rtd",,"StudyData",$K$2, "Vol", "Highlight=Total Trades,VolType=Exchange,CoCType=Auto", "Vol",$K$4,A1989,"ALL",,,"TRUE","T")</f>
        <v>339</v>
      </c>
      <c r="H1989" s="3">
        <f>RTD("cqg.rtd",,"StudyData","VWAP("&amp;$K$2&amp;",StartFrom:=StartOfDay,VolType:=auto,CoCType:=auto,InputChoice:=Mid)","Bar",, "Close",$K$4,A1989,"ALL",,,"TRUE","T")</f>
        <v>6480.5559413465999</v>
      </c>
    </row>
    <row r="1990" spans="1:8" x14ac:dyDescent="0.3">
      <c r="A1990" s="8">
        <f t="shared" si="31"/>
        <v>-1988</v>
      </c>
      <c r="B1990" s="9">
        <f xml:space="preserve"> RTD("cqg.rtd",,"StudyData","TYA", "BAR", "", "Time",$K$4,$A1990,"ALL",, "","False","T")</f>
        <v>45896.927083333336</v>
      </c>
      <c r="C1990" s="3">
        <f>RTD("cqg.rtd",,"StudyData", $K$2, "BAR", "", "Open", $K$4, $A1990, $K$6,$K$10,,$K$8,K$12)</f>
        <v>6493</v>
      </c>
      <c r="D1990" s="3">
        <f>RTD("cqg.rtd",,"StudyData", $K$2, "BAR", "", "High", $K$4, $A1990, $K$6,$K$10,,$K$8,$K$12)</f>
        <v>6493.75</v>
      </c>
      <c r="E1990" s="3">
        <f>RTD("cqg.rtd",,"StudyData", $K$2, "BAR", "", "Low", $K$4, $A1990, $K$6,$K$10,,$K$8,$K$12)</f>
        <v>6492.25</v>
      </c>
      <c r="F1990" s="3">
        <f>RTD("cqg.rtd",,"StudyData", $K$2, "BAR", "", "Close", $K$4, $A1990, $K$6,$K$10,,$K$8,$K$12)</f>
        <v>6492.75</v>
      </c>
      <c r="G1990" s="4">
        <f>RTD("cqg.rtd",,"StudyData",$K$2, "Vol", "Highlight=Total Trades,VolType=Exchange,CoCType=Auto", "Vol",$K$4,A1990,"ALL",,,"TRUE","T")</f>
        <v>360</v>
      </c>
      <c r="H1990" s="3">
        <f>RTD("cqg.rtd",,"StudyData","VWAP("&amp;$K$2&amp;",StartFrom:=StartOfDay,VolType:=auto,CoCType:=auto,InputChoice:=Mid)","Bar",, "Close",$K$4,A1990,"ALL",,,"TRUE","T")</f>
        <v>6480.4415290118995</v>
      </c>
    </row>
    <row r="1991" spans="1:8" x14ac:dyDescent="0.3">
      <c r="A1991" s="8">
        <f t="shared" si="31"/>
        <v>-1989</v>
      </c>
      <c r="B1991" s="9">
        <f xml:space="preserve"> RTD("cqg.rtd",,"StudyData","TYA", "BAR", "", "Time",$K$4,$A1991,"ALL",, "","False","T")</f>
        <v>45896.923611111109</v>
      </c>
      <c r="C1991" s="3">
        <f>RTD("cqg.rtd",,"StudyData", $K$2, "BAR", "", "Open", $K$4, $A1991, $K$6,$K$10,,$K$8,K$12)</f>
        <v>6492.5</v>
      </c>
      <c r="D1991" s="3">
        <f>RTD("cqg.rtd",,"StudyData", $K$2, "BAR", "", "High", $K$4, $A1991, $K$6,$K$10,,$K$8,$K$12)</f>
        <v>6493.75</v>
      </c>
      <c r="E1991" s="3">
        <f>RTD("cqg.rtd",,"StudyData", $K$2, "BAR", "", "Low", $K$4, $A1991, $K$6,$K$10,,$K$8,$K$12)</f>
        <v>6492.25</v>
      </c>
      <c r="F1991" s="3">
        <f>RTD("cqg.rtd",,"StudyData", $K$2, "BAR", "", "Close", $K$4, $A1991, $K$6,$K$10,,$K$8,$K$12)</f>
        <v>6493.25</v>
      </c>
      <c r="G1991" s="4">
        <f>RTD("cqg.rtd",,"StudyData",$K$2, "Vol", "Highlight=Total Trades,VolType=Exchange,CoCType=Auto", "Vol",$K$4,A1991,"ALL",,,"TRUE","T")</f>
        <v>552</v>
      </c>
      <c r="H1991" s="3">
        <f>RTD("cqg.rtd",,"StudyData","VWAP("&amp;$K$2&amp;",StartFrom:=StartOfDay,VolType:=auto,CoCType:=auto,InputChoice:=Mid)","Bar",, "Close",$K$4,A1991,"ALL",,,"TRUE","T")</f>
        <v>6480.3052625234004</v>
      </c>
    </row>
    <row r="1992" spans="1:8" x14ac:dyDescent="0.3">
      <c r="A1992" s="8">
        <f t="shared" si="31"/>
        <v>-1990</v>
      </c>
      <c r="B1992" s="9">
        <f xml:space="preserve"> RTD("cqg.rtd",,"StudyData","TYA", "BAR", "", "Time",$K$4,$A1992,"ALL",, "","False","T")</f>
        <v>45896.920138888891</v>
      </c>
      <c r="C1992" s="3">
        <f>RTD("cqg.rtd",,"StudyData", $K$2, "BAR", "", "Open", $K$4, $A1992, $K$6,$K$10,,$K$8,K$12)</f>
        <v>6488.5</v>
      </c>
      <c r="D1992" s="3">
        <f>RTD("cqg.rtd",,"StudyData", $K$2, "BAR", "", "High", $K$4, $A1992, $K$6,$K$10,,$K$8,$K$12)</f>
        <v>6493.25</v>
      </c>
      <c r="E1992" s="3">
        <f>RTD("cqg.rtd",,"StudyData", $K$2, "BAR", "", "Low", $K$4, $A1992, $K$6,$K$10,,$K$8,$K$12)</f>
        <v>6488.25</v>
      </c>
      <c r="F1992" s="3">
        <f>RTD("cqg.rtd",,"StudyData", $K$2, "BAR", "", "Close", $K$4, $A1992, $K$6,$K$10,,$K$8,$K$12)</f>
        <v>6492.5</v>
      </c>
      <c r="G1992" s="4">
        <f>RTD("cqg.rtd",,"StudyData",$K$2, "Vol", "Highlight=Total Trades,VolType=Exchange,CoCType=Auto", "Vol",$K$4,A1992,"ALL",,,"TRUE","T")</f>
        <v>1165</v>
      </c>
      <c r="H1992" s="3">
        <f>RTD("cqg.rtd",,"StudyData","VWAP("&amp;$K$2&amp;",StartFrom:=StartOfDay,VolType:=auto,CoCType:=auto,InputChoice:=Mid)","Bar",, "Close",$K$4,A1992,"ALL",,,"TRUE","T")</f>
        <v>6480.0904799852997</v>
      </c>
    </row>
    <row r="1993" spans="1:8" x14ac:dyDescent="0.3">
      <c r="A1993" s="8">
        <f t="shared" si="31"/>
        <v>-1991</v>
      </c>
      <c r="B1993" s="9">
        <f xml:space="preserve"> RTD("cqg.rtd",,"StudyData","TYA", "BAR", "", "Time",$K$4,$A1993,"ALL",, "","False","T")</f>
        <v>45896.916666666664</v>
      </c>
      <c r="C1993" s="3">
        <f>RTD("cqg.rtd",,"StudyData", $K$2, "BAR", "", "Open", $K$4, $A1993, $K$6,$K$10,,$K$8,K$12)</f>
        <v>6487.75</v>
      </c>
      <c r="D1993" s="3">
        <f>RTD("cqg.rtd",,"StudyData", $K$2, "BAR", "", "High", $K$4, $A1993, $K$6,$K$10,,$K$8,$K$12)</f>
        <v>6488.5</v>
      </c>
      <c r="E1993" s="3">
        <f>RTD("cqg.rtd",,"StudyData", $K$2, "BAR", "", "Low", $K$4, $A1993, $K$6,$K$10,,$K$8,$K$12)</f>
        <v>6487.25</v>
      </c>
      <c r="F1993" s="3">
        <f>RTD("cqg.rtd",,"StudyData", $K$2, "BAR", "", "Close", $K$4, $A1993, $K$6,$K$10,,$K$8,$K$12)</f>
        <v>6488.25</v>
      </c>
      <c r="G1993" s="4">
        <f>RTD("cqg.rtd",,"StudyData",$K$2, "Vol", "Highlight=Total Trades,VolType=Exchange,CoCType=Auto", "Vol",$K$4,A1993,"ALL",,,"TRUE","T")</f>
        <v>417</v>
      </c>
      <c r="H1993" s="3">
        <f>RTD("cqg.rtd",,"StudyData","VWAP("&amp;$K$2&amp;",StartFrom:=StartOfDay,VolType:=auto,CoCType:=auto,InputChoice:=Mid)","Bar",, "Close",$K$4,A1993,"ALL",,,"TRUE","T")</f>
        <v>6479.6957582404002</v>
      </c>
    </row>
    <row r="1994" spans="1:8" x14ac:dyDescent="0.3">
      <c r="A1994" s="8">
        <f t="shared" si="31"/>
        <v>-1992</v>
      </c>
      <c r="B1994" s="9">
        <f xml:space="preserve"> RTD("cqg.rtd",,"StudyData","TYA", "BAR", "", "Time",$K$4,$A1994,"ALL",, "","False","T")</f>
        <v>45896.913194444445</v>
      </c>
      <c r="C1994" s="3">
        <f>RTD("cqg.rtd",,"StudyData", $K$2, "BAR", "", "Open", $K$4, $A1994, $K$6,$K$10,,$K$8,K$12)</f>
        <v>6487.25</v>
      </c>
      <c r="D1994" s="3">
        <f>RTD("cqg.rtd",,"StudyData", $K$2, "BAR", "", "High", $K$4, $A1994, $K$6,$K$10,,$K$8,$K$12)</f>
        <v>6488</v>
      </c>
      <c r="E1994" s="3">
        <f>RTD("cqg.rtd",,"StudyData", $K$2, "BAR", "", "Low", $K$4, $A1994, $K$6,$K$10,,$K$8,$K$12)</f>
        <v>6487.25</v>
      </c>
      <c r="F1994" s="3">
        <f>RTD("cqg.rtd",,"StudyData", $K$2, "BAR", "", "Close", $K$4, $A1994, $K$6,$K$10,,$K$8,$K$12)</f>
        <v>6487.75</v>
      </c>
      <c r="G1994" s="4">
        <f>RTD("cqg.rtd",,"StudyData",$K$2, "Vol", "Highlight=Total Trades,VolType=Exchange,CoCType=Auto", "Vol",$K$4,A1994,"ALL",,,"TRUE","T")</f>
        <v>316</v>
      </c>
      <c r="H1994" s="3">
        <f>RTD("cqg.rtd",,"StudyData","VWAP("&amp;$K$2&amp;",StartFrom:=StartOfDay,VolType:=auto,CoCType:=auto,InputChoice:=Mid)","Bar",, "Close",$K$4,A1994,"ALL",,,"TRUE","T")</f>
        <v>6479.5858901881002</v>
      </c>
    </row>
    <row r="1995" spans="1:8" x14ac:dyDescent="0.3">
      <c r="A1995" s="8">
        <f t="shared" si="31"/>
        <v>-1993</v>
      </c>
      <c r="B1995" s="9">
        <f xml:space="preserve"> RTD("cqg.rtd",,"StudyData","TYA", "BAR", "", "Time",$K$4,$A1995,"ALL",, "","False","T")</f>
        <v>45896.909722222219</v>
      </c>
      <c r="C1995" s="3">
        <f>RTD("cqg.rtd",,"StudyData", $K$2, "BAR", "", "Open", $K$4, $A1995, $K$6,$K$10,,$K$8,K$12)</f>
        <v>6488</v>
      </c>
      <c r="D1995" s="3">
        <f>RTD("cqg.rtd",,"StudyData", $K$2, "BAR", "", "High", $K$4, $A1995, $K$6,$K$10,,$K$8,$K$12)</f>
        <v>6488.25</v>
      </c>
      <c r="E1995" s="3">
        <f>RTD("cqg.rtd",,"StudyData", $K$2, "BAR", "", "Low", $K$4, $A1995, $K$6,$K$10,,$K$8,$K$12)</f>
        <v>6486.75</v>
      </c>
      <c r="F1995" s="3">
        <f>RTD("cqg.rtd",,"StudyData", $K$2, "BAR", "", "Close", $K$4, $A1995, $K$6,$K$10,,$K$8,$K$12)</f>
        <v>6487.25</v>
      </c>
      <c r="G1995" s="4">
        <f>RTD("cqg.rtd",,"StudyData",$K$2, "Vol", "Highlight=Total Trades,VolType=Exchange,CoCType=Auto", "Vol",$K$4,A1995,"ALL",,,"TRUE","T")</f>
        <v>263</v>
      </c>
      <c r="H1995" s="3">
        <f>RTD("cqg.rtd",,"StudyData","VWAP("&amp;$K$2&amp;",StartFrom:=StartOfDay,VolType:=auto,CoCType:=auto,InputChoice:=Mid)","Bar",, "Close",$K$4,A1995,"ALL",,,"TRUE","T")</f>
        <v>6479.5032177493003</v>
      </c>
    </row>
    <row r="1996" spans="1:8" x14ac:dyDescent="0.3">
      <c r="A1996" s="8">
        <f t="shared" si="31"/>
        <v>-1994</v>
      </c>
      <c r="B1996" s="9">
        <f xml:space="preserve"> RTD("cqg.rtd",,"StudyData","TYA", "BAR", "", "Time",$K$4,$A1996,"ALL",, "","False","T")</f>
        <v>45896.90625</v>
      </c>
      <c r="C1996" s="3">
        <f>RTD("cqg.rtd",,"StudyData", $K$2, "BAR", "", "Open", $K$4, $A1996, $K$6,$K$10,,$K$8,K$12)</f>
        <v>6487.75</v>
      </c>
      <c r="D1996" s="3">
        <f>RTD("cqg.rtd",,"StudyData", $K$2, "BAR", "", "High", $K$4, $A1996, $K$6,$K$10,,$K$8,$K$12)</f>
        <v>6487.75</v>
      </c>
      <c r="E1996" s="3">
        <f>RTD("cqg.rtd",,"StudyData", $K$2, "BAR", "", "Low", $K$4, $A1996, $K$6,$K$10,,$K$8,$K$12)</f>
        <v>6487</v>
      </c>
      <c r="F1996" s="3">
        <f>RTD("cqg.rtd",,"StudyData", $K$2, "BAR", "", "Close", $K$4, $A1996, $K$6,$K$10,,$K$8,$K$12)</f>
        <v>6487.75</v>
      </c>
      <c r="G1996" s="4">
        <f>RTD("cqg.rtd",,"StudyData",$K$2, "Vol", "Highlight=Total Trades,VolType=Exchange,CoCType=Auto", "Vol",$K$4,A1996,"ALL",,,"TRUE","T")</f>
        <v>186</v>
      </c>
      <c r="H1996" s="3">
        <f>RTD("cqg.rtd",,"StudyData","VWAP("&amp;$K$2&amp;",StartFrom:=StartOfDay,VolType:=auto,CoCType:=auto,InputChoice:=Mid)","Bar",, "Close",$K$4,A1996,"ALL",,,"TRUE","T")</f>
        <v>6479.4341826686004</v>
      </c>
    </row>
    <row r="1997" spans="1:8" x14ac:dyDescent="0.3">
      <c r="A1997" s="8">
        <f t="shared" si="31"/>
        <v>-1995</v>
      </c>
      <c r="B1997" s="9">
        <f xml:space="preserve"> RTD("cqg.rtd",,"StudyData","TYA", "BAR", "", "Time",$K$4,$A1997,"ALL",, "","False","T")</f>
        <v>45896.902777777781</v>
      </c>
      <c r="C1997" s="3">
        <f>RTD("cqg.rtd",,"StudyData", $K$2, "BAR", "", "Open", $K$4, $A1997, $K$6,$K$10,,$K$8,K$12)</f>
        <v>6487.5</v>
      </c>
      <c r="D1997" s="3">
        <f>RTD("cqg.rtd",,"StudyData", $K$2, "BAR", "", "High", $K$4, $A1997, $K$6,$K$10,,$K$8,$K$12)</f>
        <v>6488.25</v>
      </c>
      <c r="E1997" s="3">
        <f>RTD("cqg.rtd",,"StudyData", $K$2, "BAR", "", "Low", $K$4, $A1997, $K$6,$K$10,,$K$8,$K$12)</f>
        <v>6487.25</v>
      </c>
      <c r="F1997" s="3">
        <f>RTD("cqg.rtd",,"StudyData", $K$2, "BAR", "", "Close", $K$4, $A1997, $K$6,$K$10,,$K$8,$K$12)</f>
        <v>6487.75</v>
      </c>
      <c r="G1997" s="4">
        <f>RTD("cqg.rtd",,"StudyData",$K$2, "Vol", "Highlight=Total Trades,VolType=Exchange,CoCType=Auto", "Vol",$K$4,A1997,"ALL",,,"TRUE","T")</f>
        <v>167</v>
      </c>
      <c r="H1997" s="3">
        <f>RTD("cqg.rtd",,"StudyData","VWAP("&amp;$K$2&amp;",StartFrom:=StartOfDay,VolType:=auto,CoCType:=auto,InputChoice:=Mid)","Bar",, "Close",$K$4,A1997,"ALL",,,"TRUE","T")</f>
        <v>6479.3854032498002</v>
      </c>
    </row>
    <row r="1998" spans="1:8" x14ac:dyDescent="0.3">
      <c r="A1998" s="8">
        <f t="shared" si="31"/>
        <v>-1996</v>
      </c>
      <c r="B1998" s="9">
        <f xml:space="preserve"> RTD("cqg.rtd",,"StudyData","TYA", "BAR", "", "Time",$K$4,$A1998,"ALL",, "","False","T")</f>
        <v>45896.899305555555</v>
      </c>
      <c r="C1998" s="3">
        <f>RTD("cqg.rtd",,"StudyData", $K$2, "BAR", "", "Open", $K$4, $A1998, $K$6,$K$10,,$K$8,K$12)</f>
        <v>6487.5</v>
      </c>
      <c r="D1998" s="3">
        <f>RTD("cqg.rtd",,"StudyData", $K$2, "BAR", "", "High", $K$4, $A1998, $K$6,$K$10,,$K$8,$K$12)</f>
        <v>6487.75</v>
      </c>
      <c r="E1998" s="3">
        <f>RTD("cqg.rtd",,"StudyData", $K$2, "BAR", "", "Low", $K$4, $A1998, $K$6,$K$10,,$K$8,$K$12)</f>
        <v>6486.5</v>
      </c>
      <c r="F1998" s="3">
        <f>RTD("cqg.rtd",,"StudyData", $K$2, "BAR", "", "Close", $K$4, $A1998, $K$6,$K$10,,$K$8,$K$12)</f>
        <v>6487.5</v>
      </c>
      <c r="G1998" s="4">
        <f>RTD("cqg.rtd",,"StudyData",$K$2, "Vol", "Highlight=Total Trades,VolType=Exchange,CoCType=Auto", "Vol",$K$4,A1998,"ALL",,,"TRUE","T")</f>
        <v>307</v>
      </c>
      <c r="H1998" s="3">
        <f>RTD("cqg.rtd",,"StudyData","VWAP("&amp;$K$2&amp;",StartFrom:=StartOfDay,VolType:=auto,CoCType:=auto,InputChoice:=Mid)","Bar",, "Close",$K$4,A1998,"ALL",,,"TRUE","T")</f>
        <v>6479.3390135161999</v>
      </c>
    </row>
    <row r="1999" spans="1:8" x14ac:dyDescent="0.3">
      <c r="A1999" s="8">
        <f t="shared" si="31"/>
        <v>-1997</v>
      </c>
      <c r="B1999" s="9">
        <f xml:space="preserve"> RTD("cqg.rtd",,"StudyData","TYA", "BAR", "", "Time",$K$4,$A1999,"ALL",, "","False","T")</f>
        <v>45896.895833333336</v>
      </c>
      <c r="C1999" s="3">
        <f>RTD("cqg.rtd",,"StudyData", $K$2, "BAR", "", "Open", $K$4, $A1999, $K$6,$K$10,,$K$8,K$12)</f>
        <v>6488.75</v>
      </c>
      <c r="D1999" s="3">
        <f>RTD("cqg.rtd",,"StudyData", $K$2, "BAR", "", "High", $K$4, $A1999, $K$6,$K$10,,$K$8,$K$12)</f>
        <v>6489</v>
      </c>
      <c r="E1999" s="3">
        <f>RTD("cqg.rtd",,"StudyData", $K$2, "BAR", "", "Low", $K$4, $A1999, $K$6,$K$10,,$K$8,$K$12)</f>
        <v>6487</v>
      </c>
      <c r="F1999" s="3">
        <f>RTD("cqg.rtd",,"StudyData", $K$2, "BAR", "", "Close", $K$4, $A1999, $K$6,$K$10,,$K$8,$K$12)</f>
        <v>6487.5</v>
      </c>
      <c r="G1999" s="4">
        <f>RTD("cqg.rtd",,"StudyData",$K$2, "Vol", "Highlight=Total Trades,VolType=Exchange,CoCType=Auto", "Vol",$K$4,A1999,"ALL",,,"TRUE","T")</f>
        <v>286</v>
      </c>
      <c r="H1999" s="3">
        <f>RTD("cqg.rtd",,"StudyData","VWAP("&amp;$K$2&amp;",StartFrom:=StartOfDay,VolType:=auto,CoCType:=auto,InputChoice:=Mid)","Bar",, "Close",$K$4,A1999,"ALL",,,"TRUE","T")</f>
        <v>6479.2588156350002</v>
      </c>
    </row>
    <row r="2000" spans="1:8" x14ac:dyDescent="0.3">
      <c r="A2000" s="8">
        <f t="shared" si="31"/>
        <v>-1998</v>
      </c>
      <c r="B2000" s="9">
        <f xml:space="preserve"> RTD("cqg.rtd",,"StudyData","TYA", "BAR", "", "Time",$K$4,$A2000,"ALL",, "","False","T")</f>
        <v>45896.892361111109</v>
      </c>
      <c r="C2000" s="3">
        <f>RTD("cqg.rtd",,"StudyData", $K$2, "BAR", "", "Open", $K$4, $A2000, $K$6,$K$10,,$K$8,K$12)</f>
        <v>6489.75</v>
      </c>
      <c r="D2000" s="3">
        <f>RTD("cqg.rtd",,"StudyData", $K$2, "BAR", "", "High", $K$4, $A2000, $K$6,$K$10,,$K$8,$K$12)</f>
        <v>6489.75</v>
      </c>
      <c r="E2000" s="3">
        <f>RTD("cqg.rtd",,"StudyData", $K$2, "BAR", "", "Low", $K$4, $A2000, $K$6,$K$10,,$K$8,$K$12)</f>
        <v>6488</v>
      </c>
      <c r="F2000" s="3">
        <f>RTD("cqg.rtd",,"StudyData", $K$2, "BAR", "", "Close", $K$4, $A2000, $K$6,$K$10,,$K$8,$K$12)</f>
        <v>6488.75</v>
      </c>
      <c r="G2000" s="4">
        <f>RTD("cqg.rtd",,"StudyData",$K$2, "Vol", "Highlight=Total Trades,VolType=Exchange,CoCType=Auto", "Vol",$K$4,A2000,"ALL",,,"TRUE","T")</f>
        <v>378</v>
      </c>
      <c r="H2000" s="3">
        <f>RTD("cqg.rtd",,"StudyData","VWAP("&amp;$K$2&amp;",StartFrom:=StartOfDay,VolType:=auto,CoCType:=auto,InputChoice:=Mid)","Bar",, "Close",$K$4,A2000,"ALL",,,"TRUE","T")</f>
        <v>6479.1741251396998</v>
      </c>
    </row>
    <row r="2001" spans="1:8" x14ac:dyDescent="0.3">
      <c r="A2001" s="8">
        <f t="shared" si="31"/>
        <v>-1999</v>
      </c>
      <c r="B2001" s="9">
        <f xml:space="preserve"> RTD("cqg.rtd",,"StudyData","TYA", "BAR", "", "Time",$K$4,$A2001,"ALL",, "","False","T")</f>
        <v>45896.888888888891</v>
      </c>
      <c r="C2001" s="3">
        <f>RTD("cqg.rtd",,"StudyData", $K$2, "BAR", "", "Open", $K$4, $A2001, $K$6,$K$10,,$K$8,K$12)</f>
        <v>6488.75</v>
      </c>
      <c r="D2001" s="3">
        <f>RTD("cqg.rtd",,"StudyData", $K$2, "BAR", "", "High", $K$4, $A2001, $K$6,$K$10,,$K$8,$K$12)</f>
        <v>6489.75</v>
      </c>
      <c r="E2001" s="3">
        <f>RTD("cqg.rtd",,"StudyData", $K$2, "BAR", "", "Low", $K$4, $A2001, $K$6,$K$10,,$K$8,$K$12)</f>
        <v>6488.25</v>
      </c>
      <c r="F2001" s="3">
        <f>RTD("cqg.rtd",,"StudyData", $K$2, "BAR", "", "Close", $K$4, $A2001, $K$6,$K$10,,$K$8,$K$12)</f>
        <v>6489.5</v>
      </c>
      <c r="G2001" s="4">
        <f>RTD("cqg.rtd",,"StudyData",$K$2, "Vol", "Highlight=Total Trades,VolType=Exchange,CoCType=Auto", "Vol",$K$4,A2001,"ALL",,,"TRUE","T")</f>
        <v>620</v>
      </c>
      <c r="H2001" s="3">
        <f>RTD("cqg.rtd",,"StudyData","VWAP("&amp;$K$2&amp;",StartFrom:=StartOfDay,VolType:=auto,CoCType:=auto,InputChoice:=Mid)","Bar",, "Close",$K$4,A2001,"ALL",,,"TRUE","T")</f>
        <v>6479.0482910676001</v>
      </c>
    </row>
    <row r="2002" spans="1:8" x14ac:dyDescent="0.3">
      <c r="A2002" s="8">
        <f t="shared" si="31"/>
        <v>-2000</v>
      </c>
      <c r="B2002" s="9">
        <f xml:space="preserve"> RTD("cqg.rtd",,"StudyData","TYA", "BAR", "", "Time",$K$4,$A2002,"ALL",, "","False","T")</f>
        <v>45896.885416666664</v>
      </c>
      <c r="C2002" s="3">
        <f>RTD("cqg.rtd",,"StudyData", $K$2, "BAR", "", "Open", $K$4, $A2002, $K$6,$K$10,,$K$8,K$12)</f>
        <v>6487</v>
      </c>
      <c r="D2002" s="3">
        <f>RTD("cqg.rtd",,"StudyData", $K$2, "BAR", "", "High", $K$4, $A2002, $K$6,$K$10,,$K$8,$K$12)</f>
        <v>6488.75</v>
      </c>
      <c r="E2002" s="3">
        <f>RTD("cqg.rtd",,"StudyData", $K$2, "BAR", "", "Low", $K$4, $A2002, $K$6,$K$10,,$K$8,$K$12)</f>
        <v>6486.75</v>
      </c>
      <c r="F2002" s="3">
        <f>RTD("cqg.rtd",,"StudyData", $K$2, "BAR", "", "Close", $K$4, $A2002, $K$6,$K$10,,$K$8,$K$12)</f>
        <v>6488.75</v>
      </c>
      <c r="G2002" s="4">
        <f>RTD("cqg.rtd",,"StudyData",$K$2, "Vol", "Highlight=Total Trades,VolType=Exchange,CoCType=Auto", "Vol",$K$4,A2002,"ALL",,,"TRUE","T")</f>
        <v>579</v>
      </c>
      <c r="H2002" s="3">
        <f>RTD("cqg.rtd",,"StudyData","VWAP("&amp;$K$2&amp;",StartFrom:=StartOfDay,VolType:=auto,CoCType:=auto,InputChoice:=Mid)","Bar",, "Close",$K$4,A2002,"ALL",,,"TRUE","T")</f>
        <v>6478.8319571543998</v>
      </c>
    </row>
    <row r="2003" spans="1:8" x14ac:dyDescent="0.3">
      <c r="A2003" s="8">
        <f t="shared" si="31"/>
        <v>-2001</v>
      </c>
      <c r="B2003" s="9">
        <f xml:space="preserve"> RTD("cqg.rtd",,"StudyData","TYA", "BAR", "", "Time",$K$4,$A2003,"ALL",, "","False","T")</f>
        <v>45896.881944444445</v>
      </c>
      <c r="C2003" s="3">
        <f>RTD("cqg.rtd",,"StudyData", $K$2, "BAR", "", "Open", $K$4, $A2003, $K$6,$K$10,,$K$8,K$12)</f>
        <v>6487.25</v>
      </c>
      <c r="D2003" s="3">
        <f>RTD("cqg.rtd",,"StudyData", $K$2, "BAR", "", "High", $K$4, $A2003, $K$6,$K$10,,$K$8,$K$12)</f>
        <v>6487.75</v>
      </c>
      <c r="E2003" s="3">
        <f>RTD("cqg.rtd",,"StudyData", $K$2, "BAR", "", "Low", $K$4, $A2003, $K$6,$K$10,,$K$8,$K$12)</f>
        <v>6486.75</v>
      </c>
      <c r="F2003" s="3">
        <f>RTD("cqg.rtd",,"StudyData", $K$2, "BAR", "", "Close", $K$4, $A2003, $K$6,$K$10,,$K$8,$K$12)</f>
        <v>6487.25</v>
      </c>
      <c r="G2003" s="4">
        <f>RTD("cqg.rtd",,"StudyData",$K$2, "Vol", "Highlight=Total Trades,VolType=Exchange,CoCType=Auto", "Vol",$K$4,A2003,"ALL",,,"TRUE","T")</f>
        <v>426</v>
      </c>
      <c r="H2003" s="3">
        <f>RTD("cqg.rtd",,"StudyData","VWAP("&amp;$K$2&amp;",StartFrom:=StartOfDay,VolType:=auto,CoCType:=auto,InputChoice:=Mid)","Bar",, "Close",$K$4,A2003,"ALL",,,"TRUE","T")</f>
        <v>6478.6471619783997</v>
      </c>
    </row>
    <row r="2004" spans="1:8" x14ac:dyDescent="0.3">
      <c r="A2004" s="8">
        <f t="shared" si="31"/>
        <v>-2002</v>
      </c>
      <c r="B2004" s="9">
        <f xml:space="preserve"> RTD("cqg.rtd",,"StudyData","TYA", "BAR", "", "Time",$K$4,$A2004,"ALL",, "","False","T")</f>
        <v>45896.878472222219</v>
      </c>
      <c r="C2004" s="3">
        <f>RTD("cqg.rtd",,"StudyData", $K$2, "BAR", "", "Open", $K$4, $A2004, $K$6,$K$10,,$K$8,K$12)</f>
        <v>6486.5</v>
      </c>
      <c r="D2004" s="3">
        <f>RTD("cqg.rtd",,"StudyData", $K$2, "BAR", "", "High", $K$4, $A2004, $K$6,$K$10,,$K$8,$K$12)</f>
        <v>6487.5</v>
      </c>
      <c r="E2004" s="3">
        <f>RTD("cqg.rtd",,"StudyData", $K$2, "BAR", "", "Low", $K$4, $A2004, $K$6,$K$10,,$K$8,$K$12)</f>
        <v>6486.5</v>
      </c>
      <c r="F2004" s="3">
        <f>RTD("cqg.rtd",,"StudyData", $K$2, "BAR", "", "Close", $K$4, $A2004, $K$6,$K$10,,$K$8,$K$12)</f>
        <v>6487.25</v>
      </c>
      <c r="G2004" s="4">
        <f>RTD("cqg.rtd",,"StudyData",$K$2, "Vol", "Highlight=Total Trades,VolType=Exchange,CoCType=Auto", "Vol",$K$4,A2004,"ALL",,,"TRUE","T")</f>
        <v>365</v>
      </c>
      <c r="H2004" s="3">
        <f>RTD("cqg.rtd",,"StudyData","VWAP("&amp;$K$2&amp;",StartFrom:=StartOfDay,VolType:=auto,CoCType:=auto,InputChoice:=Mid)","Bar",, "Close",$K$4,A2004,"ALL",,,"TRUE","T")</f>
        <v>6478.5139736880001</v>
      </c>
    </row>
    <row r="2005" spans="1:8" x14ac:dyDescent="0.3">
      <c r="A2005" s="8">
        <f t="shared" si="31"/>
        <v>-2003</v>
      </c>
      <c r="B2005" s="9">
        <f xml:space="preserve"> RTD("cqg.rtd",,"StudyData","TYA", "BAR", "", "Time",$K$4,$A2005,"ALL",, "","False","T")</f>
        <v>45896.875</v>
      </c>
      <c r="C2005" s="3">
        <f>RTD("cqg.rtd",,"StudyData", $K$2, "BAR", "", "Open", $K$4, $A2005, $K$6,$K$10,,$K$8,K$12)</f>
        <v>6486.5</v>
      </c>
      <c r="D2005" s="3">
        <f>RTD("cqg.rtd",,"StudyData", $K$2, "BAR", "", "High", $K$4, $A2005, $K$6,$K$10,,$K$8,$K$12)</f>
        <v>6487.25</v>
      </c>
      <c r="E2005" s="3">
        <f>RTD("cqg.rtd",,"StudyData", $K$2, "BAR", "", "Low", $K$4, $A2005, $K$6,$K$10,,$K$8,$K$12)</f>
        <v>6485.75</v>
      </c>
      <c r="F2005" s="3">
        <f>RTD("cqg.rtd",,"StudyData", $K$2, "BAR", "", "Close", $K$4, $A2005, $K$6,$K$10,,$K$8,$K$12)</f>
        <v>6486.5</v>
      </c>
      <c r="G2005" s="4">
        <f>RTD("cqg.rtd",,"StudyData",$K$2, "Vol", "Highlight=Total Trades,VolType=Exchange,CoCType=Auto", "Vol",$K$4,A2005,"ALL",,,"TRUE","T")</f>
        <v>659</v>
      </c>
      <c r="H2005" s="3">
        <f>RTD("cqg.rtd",,"StudyData","VWAP("&amp;$K$2&amp;",StartFrom:=StartOfDay,VolType:=auto,CoCType:=auto,InputChoice:=Mid)","Bar",, "Close",$K$4,A2005,"ALL",,,"TRUE","T")</f>
        <v>6478.3998931898996</v>
      </c>
    </row>
    <row r="2006" spans="1:8" x14ac:dyDescent="0.3">
      <c r="A2006" s="8">
        <f t="shared" si="31"/>
        <v>-2004</v>
      </c>
      <c r="B2006" s="9">
        <f xml:space="preserve"> RTD("cqg.rtd",,"StudyData","TYA", "BAR", "", "Time",$K$4,$A2006,"ALL",, "","False","T")</f>
        <v>45896.871527777781</v>
      </c>
      <c r="C2006" s="3">
        <f>RTD("cqg.rtd",,"StudyData", $K$2, "BAR", "", "Open", $K$4, $A2006, $K$6,$K$10,,$K$8,K$12)</f>
        <v>6486.25</v>
      </c>
      <c r="D2006" s="3">
        <f>RTD("cqg.rtd",,"StudyData", $K$2, "BAR", "", "High", $K$4, $A2006, $K$6,$K$10,,$K$8,$K$12)</f>
        <v>6486.75</v>
      </c>
      <c r="E2006" s="3">
        <f>RTD("cqg.rtd",,"StudyData", $K$2, "BAR", "", "Low", $K$4, $A2006, $K$6,$K$10,,$K$8,$K$12)</f>
        <v>6485</v>
      </c>
      <c r="F2006" s="3">
        <f>RTD("cqg.rtd",,"StudyData", $K$2, "BAR", "", "Close", $K$4, $A2006, $K$6,$K$10,,$K$8,$K$12)</f>
        <v>6486.5</v>
      </c>
      <c r="G2006" s="4">
        <f>RTD("cqg.rtd",,"StudyData",$K$2, "Vol", "Highlight=Total Trades,VolType=Exchange,CoCType=Auto", "Vol",$K$4,A2006,"ALL",,,"TRUE","T")</f>
        <v>597</v>
      </c>
      <c r="H2006" s="3">
        <f>RTD("cqg.rtd",,"StudyData","VWAP("&amp;$K$2&amp;",StartFrom:=StartOfDay,VolType:=auto,CoCType:=auto,InputChoice:=Mid)","Bar",, "Close",$K$4,A2006,"ALL",,,"TRUE","T")</f>
        <v>6478.1983995168002</v>
      </c>
    </row>
    <row r="2007" spans="1:8" x14ac:dyDescent="0.3">
      <c r="A2007" s="8">
        <f t="shared" si="31"/>
        <v>-2005</v>
      </c>
      <c r="B2007" s="9">
        <f xml:space="preserve"> RTD("cqg.rtd",,"StudyData","TYA", "BAR", "", "Time",$K$4,$A2007,"ALL",, "","False","T")</f>
        <v>45896.868055555555</v>
      </c>
      <c r="C2007" s="3">
        <f>RTD("cqg.rtd",,"StudyData", $K$2, "BAR", "", "Open", $K$4, $A2007, $K$6,$K$10,,$K$8,K$12)</f>
        <v>6484.5</v>
      </c>
      <c r="D2007" s="3">
        <f>RTD("cqg.rtd",,"StudyData", $K$2, "BAR", "", "High", $K$4, $A2007, $K$6,$K$10,,$K$8,$K$12)</f>
        <v>6487.5</v>
      </c>
      <c r="E2007" s="3">
        <f>RTD("cqg.rtd",,"StudyData", $K$2, "BAR", "", "Low", $K$4, $A2007, $K$6,$K$10,,$K$8,$K$12)</f>
        <v>6483.75</v>
      </c>
      <c r="F2007" s="3">
        <f>RTD("cqg.rtd",,"StudyData", $K$2, "BAR", "", "Close", $K$4, $A2007, $K$6,$K$10,,$K$8,$K$12)</f>
        <v>6486.5</v>
      </c>
      <c r="G2007" s="4">
        <f>RTD("cqg.rtd",,"StudyData",$K$2, "Vol", "Highlight=Total Trades,VolType=Exchange,CoCType=Auto", "Vol",$K$4,A2007,"ALL",,,"TRUE","T")</f>
        <v>895</v>
      </c>
      <c r="H2007" s="3">
        <f>RTD("cqg.rtd",,"StudyData","VWAP("&amp;$K$2&amp;",StartFrom:=StartOfDay,VolType:=auto,CoCType:=auto,InputChoice:=Mid)","Bar",, "Close",$K$4,A2007,"ALL",,,"TRUE","T")</f>
        <v>6478.0214182275004</v>
      </c>
    </row>
    <row r="2008" spans="1:8" x14ac:dyDescent="0.3">
      <c r="A2008" s="8">
        <f t="shared" si="31"/>
        <v>-2006</v>
      </c>
      <c r="B2008" s="9">
        <f xml:space="preserve"> RTD("cqg.rtd",,"StudyData","TYA", "BAR", "", "Time",$K$4,$A2008,"ALL",, "","False","T")</f>
        <v>45896.864583333336</v>
      </c>
      <c r="C2008" s="3">
        <f>RTD("cqg.rtd",,"StudyData", $K$2, "BAR", "", "Open", $K$4, $A2008, $K$6,$K$10,,$K$8,K$12)</f>
        <v>6484.25</v>
      </c>
      <c r="D2008" s="3">
        <f>RTD("cqg.rtd",,"StudyData", $K$2, "BAR", "", "High", $K$4, $A2008, $K$6,$K$10,,$K$8,$K$12)</f>
        <v>6484.75</v>
      </c>
      <c r="E2008" s="3">
        <f>RTD("cqg.rtd",,"StudyData", $K$2, "BAR", "", "Low", $K$4, $A2008, $K$6,$K$10,,$K$8,$K$12)</f>
        <v>6483.75</v>
      </c>
      <c r="F2008" s="3">
        <f>RTD("cqg.rtd",,"StudyData", $K$2, "BAR", "", "Close", $K$4, $A2008, $K$6,$K$10,,$K$8,$K$12)</f>
        <v>6484.5</v>
      </c>
      <c r="G2008" s="4">
        <f>RTD("cqg.rtd",,"StudyData",$K$2, "Vol", "Highlight=Total Trades,VolType=Exchange,CoCType=Auto", "Vol",$K$4,A2008,"ALL",,,"TRUE","T")</f>
        <v>387</v>
      </c>
      <c r="H2008" s="3">
        <f>RTD("cqg.rtd",,"StudyData","VWAP("&amp;$K$2&amp;",StartFrom:=StartOfDay,VolType:=auto,CoCType:=auto,InputChoice:=Mid)","Bar",, "Close",$K$4,A2008,"ALL",,,"TRUE","T")</f>
        <v>6477.7492099999999</v>
      </c>
    </row>
    <row r="2009" spans="1:8" x14ac:dyDescent="0.3">
      <c r="A2009" s="8">
        <f t="shared" si="31"/>
        <v>-2007</v>
      </c>
      <c r="B2009" s="9">
        <f xml:space="preserve"> RTD("cqg.rtd",,"StudyData","TYA", "BAR", "", "Time",$K$4,$A2009,"ALL",, "","False","T")</f>
        <v>45896.861111111109</v>
      </c>
      <c r="C2009" s="3">
        <f>RTD("cqg.rtd",,"StudyData", $K$2, "BAR", "", "Open", $K$4, $A2009, $K$6,$K$10,,$K$8,K$12)</f>
        <v>6483</v>
      </c>
      <c r="D2009" s="3">
        <f>RTD("cqg.rtd",,"StudyData", $K$2, "BAR", "", "High", $K$4, $A2009, $K$6,$K$10,,$K$8,$K$12)</f>
        <v>6484.5</v>
      </c>
      <c r="E2009" s="3">
        <f>RTD("cqg.rtd",,"StudyData", $K$2, "BAR", "", "Low", $K$4, $A2009, $K$6,$K$10,,$K$8,$K$12)</f>
        <v>6483</v>
      </c>
      <c r="F2009" s="3">
        <f>RTD("cqg.rtd",,"StudyData", $K$2, "BAR", "", "Close", $K$4, $A2009, $K$6,$K$10,,$K$8,$K$12)</f>
        <v>6484</v>
      </c>
      <c r="G2009" s="4">
        <f>RTD("cqg.rtd",,"StudyData",$K$2, "Vol", "Highlight=Total Trades,VolType=Exchange,CoCType=Auto", "Vol",$K$4,A2009,"ALL",,,"TRUE","T")</f>
        <v>640</v>
      </c>
      <c r="H2009" s="3">
        <f>RTD("cqg.rtd",,"StudyData","VWAP("&amp;$K$2&amp;",StartFrom:=StartOfDay,VolType:=auto,CoCType:=auto,InputChoice:=Mid)","Bar",, "Close",$K$4,A2009,"ALL",,,"TRUE","T")</f>
        <v>6477.6469954902004</v>
      </c>
    </row>
    <row r="2010" spans="1:8" x14ac:dyDescent="0.3">
      <c r="A2010" s="8">
        <f t="shared" si="31"/>
        <v>-2008</v>
      </c>
      <c r="B2010" s="9">
        <f xml:space="preserve"> RTD("cqg.rtd",,"StudyData","TYA", "BAR", "", "Time",$K$4,$A2010,"ALL",, "","False","T")</f>
        <v>45896.857638888891</v>
      </c>
      <c r="C2010" s="3">
        <f>RTD("cqg.rtd",,"StudyData", $K$2, "BAR", "", "Open", $K$4, $A2010, $K$6,$K$10,,$K$8,K$12)</f>
        <v>6481.75</v>
      </c>
      <c r="D2010" s="3">
        <f>RTD("cqg.rtd",,"StudyData", $K$2, "BAR", "", "High", $K$4, $A2010, $K$6,$K$10,,$K$8,$K$12)</f>
        <v>6483.25</v>
      </c>
      <c r="E2010" s="3">
        <f>RTD("cqg.rtd",,"StudyData", $K$2, "BAR", "", "Low", $K$4, $A2010, $K$6,$K$10,,$K$8,$K$12)</f>
        <v>6481.5</v>
      </c>
      <c r="F2010" s="3">
        <f>RTD("cqg.rtd",,"StudyData", $K$2, "BAR", "", "Close", $K$4, $A2010, $K$6,$K$10,,$K$8,$K$12)</f>
        <v>6483</v>
      </c>
      <c r="G2010" s="4">
        <f>RTD("cqg.rtd",,"StudyData",$K$2, "Vol", "Highlight=Total Trades,VolType=Exchange,CoCType=Auto", "Vol",$K$4,A2010,"ALL",,,"TRUE","T")</f>
        <v>482</v>
      </c>
      <c r="H2010" s="3">
        <f>RTD("cqg.rtd",,"StudyData","VWAP("&amp;$K$2&amp;",StartFrom:=StartOfDay,VolType:=auto,CoCType:=auto,InputChoice:=Mid)","Bar",, "Close",$K$4,A2010,"ALL",,,"TRUE","T")</f>
        <v>6477.4840654069003</v>
      </c>
    </row>
    <row r="2011" spans="1:8" x14ac:dyDescent="0.3">
      <c r="A2011" s="8">
        <f t="shared" si="31"/>
        <v>-2009</v>
      </c>
      <c r="B2011" s="9">
        <f xml:space="preserve"> RTD("cqg.rtd",,"StudyData","TYA", "BAR", "", "Time",$K$4,$A2011,"ALL",, "","False","T")</f>
        <v>45896.854166666664</v>
      </c>
      <c r="C2011" s="3">
        <f>RTD("cqg.rtd",,"StudyData", $K$2, "BAR", "", "Open", $K$4, $A2011, $K$6,$K$10,,$K$8,K$12)</f>
        <v>6480.5</v>
      </c>
      <c r="D2011" s="3">
        <f>RTD("cqg.rtd",,"StudyData", $K$2, "BAR", "", "High", $K$4, $A2011, $K$6,$K$10,,$K$8,$K$12)</f>
        <v>6482.75</v>
      </c>
      <c r="E2011" s="3">
        <f>RTD("cqg.rtd",,"StudyData", $K$2, "BAR", "", "Low", $K$4, $A2011, $K$6,$K$10,,$K$8,$K$12)</f>
        <v>6480.5</v>
      </c>
      <c r="F2011" s="3">
        <f>RTD("cqg.rtd",,"StudyData", $K$2, "BAR", "", "Close", $K$4, $A2011, $K$6,$K$10,,$K$8,$K$12)</f>
        <v>6481.75</v>
      </c>
      <c r="G2011" s="4">
        <f>RTD("cqg.rtd",,"StudyData",$K$2, "Vol", "Highlight=Total Trades,VolType=Exchange,CoCType=Auto", "Vol",$K$4,A2011,"ALL",,,"TRUE","T")</f>
        <v>573</v>
      </c>
      <c r="H2011" s="3">
        <f>RTD("cqg.rtd",,"StudyData","VWAP("&amp;$K$2&amp;",StartFrom:=StartOfDay,VolType:=auto,CoCType:=auto,InputChoice:=Mid)","Bar",, "Close",$K$4,A2011,"ALL",,,"TRUE","T")</f>
        <v>6477.3837107829004</v>
      </c>
    </row>
    <row r="2012" spans="1:8" x14ac:dyDescent="0.3">
      <c r="A2012" s="8">
        <f t="shared" si="31"/>
        <v>-2010</v>
      </c>
      <c r="B2012" s="9">
        <f xml:space="preserve"> RTD("cqg.rtd",,"StudyData","TYA", "BAR", "", "Time",$K$4,$A2012,"ALL",, "","False","T")</f>
        <v>45896.850694444445</v>
      </c>
      <c r="C2012" s="3">
        <f>RTD("cqg.rtd",,"StudyData", $K$2, "BAR", "", "Open", $K$4, $A2012, $K$6,$K$10,,$K$8,K$12)</f>
        <v>6480.5</v>
      </c>
      <c r="D2012" s="3">
        <f>RTD("cqg.rtd",,"StudyData", $K$2, "BAR", "", "High", $K$4, $A2012, $K$6,$K$10,,$K$8,$K$12)</f>
        <v>6481.5</v>
      </c>
      <c r="E2012" s="3">
        <f>RTD("cqg.rtd",,"StudyData", $K$2, "BAR", "", "Low", $K$4, $A2012, $K$6,$K$10,,$K$8,$K$12)</f>
        <v>6480.25</v>
      </c>
      <c r="F2012" s="3">
        <f>RTD("cqg.rtd",,"StudyData", $K$2, "BAR", "", "Close", $K$4, $A2012, $K$6,$K$10,,$K$8,$K$12)</f>
        <v>6480.5</v>
      </c>
      <c r="G2012" s="4">
        <f>RTD("cqg.rtd",,"StudyData",$K$2, "Vol", "Highlight=Total Trades,VolType=Exchange,CoCType=Auto", "Vol",$K$4,A2012,"ALL",,,"TRUE","T")</f>
        <v>337</v>
      </c>
      <c r="H2012" s="3">
        <f>RTD("cqg.rtd",,"StudyData","VWAP("&amp;$K$2&amp;",StartFrom:=StartOfDay,VolType:=auto,CoCType:=auto,InputChoice:=Mid)","Bar",, "Close",$K$4,A2012,"ALL",,,"TRUE","T")</f>
        <v>6477.2776692992002</v>
      </c>
    </row>
    <row r="2013" spans="1:8" x14ac:dyDescent="0.3">
      <c r="A2013" s="8">
        <f t="shared" si="31"/>
        <v>-2011</v>
      </c>
      <c r="B2013" s="9">
        <f xml:space="preserve"> RTD("cqg.rtd",,"StudyData","TYA", "BAR", "", "Time",$K$4,$A2013,"ALL",, "","False","T")</f>
        <v>45896.847222222219</v>
      </c>
      <c r="C2013" s="3">
        <f>RTD("cqg.rtd",,"StudyData", $K$2, "BAR", "", "Open", $K$4, $A2013, $K$6,$K$10,,$K$8,K$12)</f>
        <v>6481.75</v>
      </c>
      <c r="D2013" s="3">
        <f>RTD("cqg.rtd",,"StudyData", $K$2, "BAR", "", "High", $K$4, $A2013, $K$6,$K$10,,$K$8,$K$12)</f>
        <v>6481.75</v>
      </c>
      <c r="E2013" s="3">
        <f>RTD("cqg.rtd",,"StudyData", $K$2, "BAR", "", "Low", $K$4, $A2013, $K$6,$K$10,,$K$8,$K$12)</f>
        <v>6479.75</v>
      </c>
      <c r="F2013" s="3">
        <f>RTD("cqg.rtd",,"StudyData", $K$2, "BAR", "", "Close", $K$4, $A2013, $K$6,$K$10,,$K$8,$K$12)</f>
        <v>6480.25</v>
      </c>
      <c r="G2013" s="4">
        <f>RTD("cqg.rtd",,"StudyData",$K$2, "Vol", "Highlight=Total Trades,VolType=Exchange,CoCType=Auto", "Vol",$K$4,A2013,"ALL",,,"TRUE","T")</f>
        <v>383</v>
      </c>
      <c r="H2013" s="3">
        <f>RTD("cqg.rtd",,"StudyData","VWAP("&amp;$K$2&amp;",StartFrom:=StartOfDay,VolType:=auto,CoCType:=auto,InputChoice:=Mid)","Bar",, "Close",$K$4,A2013,"ALL",,,"TRUE","T")</f>
        <v>6477.2239825516999</v>
      </c>
    </row>
    <row r="2014" spans="1:8" x14ac:dyDescent="0.3">
      <c r="A2014" s="8">
        <f t="shared" si="31"/>
        <v>-2012</v>
      </c>
      <c r="B2014" s="9">
        <f xml:space="preserve"> RTD("cqg.rtd",,"StudyData","TYA", "BAR", "", "Time",$K$4,$A2014,"ALL",, "","False","T")</f>
        <v>45896.84375</v>
      </c>
      <c r="C2014" s="3">
        <f>RTD("cqg.rtd",,"StudyData", $K$2, "BAR", "", "Open", $K$4, $A2014, $K$6,$K$10,,$K$8,K$12)</f>
        <v>6480.75</v>
      </c>
      <c r="D2014" s="3">
        <f>RTD("cqg.rtd",,"StudyData", $K$2, "BAR", "", "High", $K$4, $A2014, $K$6,$K$10,,$K$8,$K$12)</f>
        <v>6481.75</v>
      </c>
      <c r="E2014" s="3">
        <f>RTD("cqg.rtd",,"StudyData", $K$2, "BAR", "", "Low", $K$4, $A2014, $K$6,$K$10,,$K$8,$K$12)</f>
        <v>6480.25</v>
      </c>
      <c r="F2014" s="3">
        <f>RTD("cqg.rtd",,"StudyData", $K$2, "BAR", "", "Close", $K$4, $A2014, $K$6,$K$10,,$K$8,$K$12)</f>
        <v>6481.75</v>
      </c>
      <c r="G2014" s="4">
        <f>RTD("cqg.rtd",,"StudyData",$K$2, "Vol", "Highlight=Total Trades,VolType=Exchange,CoCType=Auto", "Vol",$K$4,A2014,"ALL",,,"TRUE","T")</f>
        <v>371</v>
      </c>
      <c r="H2014" s="3">
        <f>RTD("cqg.rtd",,"StudyData","VWAP("&amp;$K$2&amp;",StartFrom:=StartOfDay,VolType:=auto,CoCType:=auto,InputChoice:=Mid)","Bar",, "Close",$K$4,A2014,"ALL",,,"TRUE","T")</f>
        <v>6477.1631453283999</v>
      </c>
    </row>
    <row r="2015" spans="1:8" x14ac:dyDescent="0.3">
      <c r="A2015" s="8">
        <f t="shared" si="31"/>
        <v>-2013</v>
      </c>
      <c r="B2015" s="9">
        <f xml:space="preserve"> RTD("cqg.rtd",,"StudyData","TYA", "BAR", "", "Time",$K$4,$A2015,"ALL",, "","False","T")</f>
        <v>45896.840277777781</v>
      </c>
      <c r="C2015" s="3">
        <f>RTD("cqg.rtd",,"StudyData", $K$2, "BAR", "", "Open", $K$4, $A2015, $K$6,$K$10,,$K$8,K$12)</f>
        <v>6480</v>
      </c>
      <c r="D2015" s="3">
        <f>RTD("cqg.rtd",,"StudyData", $K$2, "BAR", "", "High", $K$4, $A2015, $K$6,$K$10,,$K$8,$K$12)</f>
        <v>6482</v>
      </c>
      <c r="E2015" s="3">
        <f>RTD("cqg.rtd",,"StudyData", $K$2, "BAR", "", "Low", $K$4, $A2015, $K$6,$K$10,,$K$8,$K$12)</f>
        <v>6480</v>
      </c>
      <c r="F2015" s="3">
        <f>RTD("cqg.rtd",,"StudyData", $K$2, "BAR", "", "Close", $K$4, $A2015, $K$6,$K$10,,$K$8,$K$12)</f>
        <v>6480.75</v>
      </c>
      <c r="G2015" s="4">
        <f>RTD("cqg.rtd",,"StudyData",$K$2, "Vol", "Highlight=Total Trades,VolType=Exchange,CoCType=Auto", "Vol",$K$4,A2015,"ALL",,,"TRUE","T")</f>
        <v>500</v>
      </c>
      <c r="H2015" s="3">
        <f>RTD("cqg.rtd",,"StudyData","VWAP("&amp;$K$2&amp;",StartFrom:=StartOfDay,VolType:=auto,CoCType:=auto,InputChoice:=Mid)","Bar",, "Close",$K$4,A2015,"ALL",,,"TRUE","T")</f>
        <v>6477.0979291702997</v>
      </c>
    </row>
    <row r="2016" spans="1:8" x14ac:dyDescent="0.3">
      <c r="A2016" s="8">
        <f t="shared" si="31"/>
        <v>-2014</v>
      </c>
      <c r="B2016" s="9">
        <f xml:space="preserve"> RTD("cqg.rtd",,"StudyData","TYA", "BAR", "", "Time",$K$4,$A2016,"ALL",, "","False","T")</f>
        <v>45896.836805555555</v>
      </c>
      <c r="C2016" s="3">
        <f>RTD("cqg.rtd",,"StudyData", $K$2, "BAR", "", "Open", $K$4, $A2016, $K$6,$K$10,,$K$8,K$12)</f>
        <v>6479.5</v>
      </c>
      <c r="D2016" s="3">
        <f>RTD("cqg.rtd",,"StudyData", $K$2, "BAR", "", "High", $K$4, $A2016, $K$6,$K$10,,$K$8,$K$12)</f>
        <v>6481.25</v>
      </c>
      <c r="E2016" s="3">
        <f>RTD("cqg.rtd",,"StudyData", $K$2, "BAR", "", "Low", $K$4, $A2016, $K$6,$K$10,,$K$8,$K$12)</f>
        <v>6479.5</v>
      </c>
      <c r="F2016" s="3">
        <f>RTD("cqg.rtd",,"StudyData", $K$2, "BAR", "", "Close", $K$4, $A2016, $K$6,$K$10,,$K$8,$K$12)</f>
        <v>6480</v>
      </c>
      <c r="G2016" s="4">
        <f>RTD("cqg.rtd",,"StudyData",$K$2, "Vol", "Highlight=Total Trades,VolType=Exchange,CoCType=Auto", "Vol",$K$4,A2016,"ALL",,,"TRUE","T")</f>
        <v>727</v>
      </c>
      <c r="H2016" s="3">
        <f>RTD("cqg.rtd",,"StudyData","VWAP("&amp;$K$2&amp;",StartFrom:=StartOfDay,VolType:=auto,CoCType:=auto,InputChoice:=Mid)","Bar",, "Close",$K$4,A2016,"ALL",,,"TRUE","T")</f>
        <v>6477.0064472265003</v>
      </c>
    </row>
    <row r="2017" spans="1:8" x14ac:dyDescent="0.3">
      <c r="A2017" s="8">
        <f t="shared" si="31"/>
        <v>-2015</v>
      </c>
      <c r="B2017" s="9">
        <f xml:space="preserve"> RTD("cqg.rtd",,"StudyData","TYA", "BAR", "", "Time",$K$4,$A2017,"ALL",, "","False","T")</f>
        <v>45896.833333333336</v>
      </c>
      <c r="C2017" s="3">
        <f>RTD("cqg.rtd",,"StudyData", $K$2, "BAR", "", "Open", $K$4, $A2017, $K$6,$K$10,,$K$8,K$12)</f>
        <v>6479</v>
      </c>
      <c r="D2017" s="3">
        <f>RTD("cqg.rtd",,"StudyData", $K$2, "BAR", "", "High", $K$4, $A2017, $K$6,$K$10,,$K$8,$K$12)</f>
        <v>6480</v>
      </c>
      <c r="E2017" s="3">
        <f>RTD("cqg.rtd",,"StudyData", $K$2, "BAR", "", "Low", $K$4, $A2017, $K$6,$K$10,,$K$8,$K$12)</f>
        <v>6478.5</v>
      </c>
      <c r="F2017" s="3">
        <f>RTD("cqg.rtd",,"StudyData", $K$2, "BAR", "", "Close", $K$4, $A2017, $K$6,$K$10,,$K$8,$K$12)</f>
        <v>6479.5</v>
      </c>
      <c r="G2017" s="4">
        <f>RTD("cqg.rtd",,"StudyData",$K$2, "Vol", "Highlight=Total Trades,VolType=Exchange,CoCType=Auto", "Vol",$K$4,A2017,"ALL",,,"TRUE","T")</f>
        <v>429</v>
      </c>
      <c r="H2017" s="3">
        <f>RTD("cqg.rtd",,"StudyData","VWAP("&amp;$K$2&amp;",StartFrom:=StartOfDay,VolType:=auto,CoCType:=auto,InputChoice:=Mid)","Bar",, "Close",$K$4,A2017,"ALL",,,"TRUE","T")</f>
        <v>6476.8875667476004</v>
      </c>
    </row>
    <row r="2018" spans="1:8" x14ac:dyDescent="0.3">
      <c r="A2018" s="8">
        <f t="shared" si="31"/>
        <v>-2016</v>
      </c>
      <c r="B2018" s="9">
        <f xml:space="preserve"> RTD("cqg.rtd",,"StudyData","TYA", "BAR", "", "Time",$K$4,$A2018,"ALL",, "","False","T")</f>
        <v>45896.829861111109</v>
      </c>
      <c r="C2018" s="3">
        <f>RTD("cqg.rtd",,"StudyData", $K$2, "BAR", "", "Open", $K$4, $A2018, $K$6,$K$10,,$K$8,K$12)</f>
        <v>6479.5</v>
      </c>
      <c r="D2018" s="3">
        <f>RTD("cqg.rtd",,"StudyData", $K$2, "BAR", "", "High", $K$4, $A2018, $K$6,$K$10,,$K$8,$K$12)</f>
        <v>6479.5</v>
      </c>
      <c r="E2018" s="3">
        <f>RTD("cqg.rtd",,"StudyData", $K$2, "BAR", "", "Low", $K$4, $A2018, $K$6,$K$10,,$K$8,$K$12)</f>
        <v>6478.25</v>
      </c>
      <c r="F2018" s="3">
        <f>RTD("cqg.rtd",,"StudyData", $K$2, "BAR", "", "Close", $K$4, $A2018, $K$6,$K$10,,$K$8,$K$12)</f>
        <v>6479</v>
      </c>
      <c r="G2018" s="4">
        <f>RTD("cqg.rtd",,"StudyData",$K$2, "Vol", "Highlight=Total Trades,VolType=Exchange,CoCType=Auto", "Vol",$K$4,A2018,"ALL",,,"TRUE","T")</f>
        <v>364</v>
      </c>
      <c r="H2018" s="3">
        <f>RTD("cqg.rtd",,"StudyData","VWAP("&amp;$K$2&amp;",StartFrom:=StartOfDay,VolType:=auto,CoCType:=auto,InputChoice:=Mid)","Bar",, "Close",$K$4,A2018,"ALL",,,"TRUE","T")</f>
        <v>6476.8373221457005</v>
      </c>
    </row>
    <row r="2019" spans="1:8" x14ac:dyDescent="0.3">
      <c r="A2019" s="8">
        <f t="shared" si="31"/>
        <v>-2017</v>
      </c>
      <c r="B2019" s="9">
        <f xml:space="preserve"> RTD("cqg.rtd",,"StudyData","TYA", "BAR", "", "Time",$K$4,$A2019,"ALL",, "","False","T")</f>
        <v>45896.826388888891</v>
      </c>
      <c r="C2019" s="3">
        <f>RTD("cqg.rtd",,"StudyData", $K$2, "BAR", "", "Open", $K$4, $A2019, $K$6,$K$10,,$K$8,K$12)</f>
        <v>6478</v>
      </c>
      <c r="D2019" s="3">
        <f>RTD("cqg.rtd",,"StudyData", $K$2, "BAR", "", "High", $K$4, $A2019, $K$6,$K$10,,$K$8,$K$12)</f>
        <v>6479.75</v>
      </c>
      <c r="E2019" s="3">
        <f>RTD("cqg.rtd",,"StudyData", $K$2, "BAR", "", "Low", $K$4, $A2019, $K$6,$K$10,,$K$8,$K$12)</f>
        <v>6477</v>
      </c>
      <c r="F2019" s="3">
        <f>RTD("cqg.rtd",,"StudyData", $K$2, "BAR", "", "Close", $K$4, $A2019, $K$6,$K$10,,$K$8,$K$12)</f>
        <v>6479.75</v>
      </c>
      <c r="G2019" s="4">
        <f>RTD("cqg.rtd",,"StudyData",$K$2, "Vol", "Highlight=Total Trades,VolType=Exchange,CoCType=Auto", "Vol",$K$4,A2019,"ALL",,,"TRUE","T")</f>
        <v>523</v>
      </c>
      <c r="H2019" s="3">
        <f>RTD("cqg.rtd",,"StudyData","VWAP("&amp;$K$2&amp;",StartFrom:=StartOfDay,VolType:=auto,CoCType:=auto,InputChoice:=Mid)","Bar",, "Close",$K$4,A2019,"ALL",,,"TRUE","T")</f>
        <v>6476.7998750442002</v>
      </c>
    </row>
    <row r="2020" spans="1:8" x14ac:dyDescent="0.3">
      <c r="A2020" s="8">
        <f t="shared" si="31"/>
        <v>-2018</v>
      </c>
      <c r="B2020" s="9">
        <f xml:space="preserve"> RTD("cqg.rtd",,"StudyData","TYA", "BAR", "", "Time",$K$4,$A2020,"ALL",, "","False","T")</f>
        <v>45896.822916666664</v>
      </c>
      <c r="C2020" s="3">
        <f>RTD("cqg.rtd",,"StudyData", $K$2, "BAR", "", "Open", $K$4, $A2020, $K$6,$K$10,,$K$8,K$12)</f>
        <v>6478.5</v>
      </c>
      <c r="D2020" s="3">
        <f>RTD("cqg.rtd",,"StudyData", $K$2, "BAR", "", "High", $K$4, $A2020, $K$6,$K$10,,$K$8,$K$12)</f>
        <v>6480</v>
      </c>
      <c r="E2020" s="3">
        <f>RTD("cqg.rtd",,"StudyData", $K$2, "BAR", "", "Low", $K$4, $A2020, $K$6,$K$10,,$K$8,$K$12)</f>
        <v>6478</v>
      </c>
      <c r="F2020" s="3">
        <f>RTD("cqg.rtd",,"StudyData", $K$2, "BAR", "", "Close", $K$4, $A2020, $K$6,$K$10,,$K$8,$K$12)</f>
        <v>6478</v>
      </c>
      <c r="G2020" s="4">
        <f>RTD("cqg.rtd",,"StudyData",$K$2, "Vol", "Highlight=Total Trades,VolType=Exchange,CoCType=Auto", "Vol",$K$4,A2020,"ALL",,,"TRUE","T")</f>
        <v>685</v>
      </c>
      <c r="H2020" s="3">
        <f>RTD("cqg.rtd",,"StudyData","VWAP("&amp;$K$2&amp;",StartFrom:=StartOfDay,VolType:=auto,CoCType:=auto,InputChoice:=Mid)","Bar",, "Close",$K$4,A2020,"ALL",,,"TRUE","T")</f>
        <v>6476.7571561917002</v>
      </c>
    </row>
    <row r="2021" spans="1:8" x14ac:dyDescent="0.3">
      <c r="A2021" s="8">
        <f t="shared" si="31"/>
        <v>-2019</v>
      </c>
      <c r="B2021" s="9">
        <f xml:space="preserve"> RTD("cqg.rtd",,"StudyData","TYA", "BAR", "", "Time",$K$4,$A2021,"ALL",, "","False","T")</f>
        <v>45896.819444444445</v>
      </c>
      <c r="C2021" s="3">
        <f>RTD("cqg.rtd",,"StudyData", $K$2, "BAR", "", "Open", $K$4, $A2021, $K$6,$K$10,,$K$8,K$12)</f>
        <v>6477.25</v>
      </c>
      <c r="D2021" s="3">
        <f>RTD("cqg.rtd",,"StudyData", $K$2, "BAR", "", "High", $K$4, $A2021, $K$6,$K$10,,$K$8,$K$12)</f>
        <v>6479.5</v>
      </c>
      <c r="E2021" s="3">
        <f>RTD("cqg.rtd",,"StudyData", $K$2, "BAR", "", "Low", $K$4, $A2021, $K$6,$K$10,,$K$8,$K$12)</f>
        <v>6476.75</v>
      </c>
      <c r="F2021" s="3">
        <f>RTD("cqg.rtd",,"StudyData", $K$2, "BAR", "", "Close", $K$4, $A2021, $K$6,$K$10,,$K$8,$K$12)</f>
        <v>6478.5</v>
      </c>
      <c r="G2021" s="4">
        <f>RTD("cqg.rtd",,"StudyData",$K$2, "Vol", "Highlight=Total Trades,VolType=Exchange,CoCType=Auto", "Vol",$K$4,A2021,"ALL",,,"TRUE","T")</f>
        <v>824</v>
      </c>
      <c r="H2021" s="3">
        <f>RTD("cqg.rtd",,"StudyData","VWAP("&amp;$K$2&amp;",StartFrom:=StartOfDay,VolType:=auto,CoCType:=auto,InputChoice:=Mid)","Bar",, "Close",$K$4,A2021,"ALL",,,"TRUE","T")</f>
        <v>6476.6745523953005</v>
      </c>
    </row>
    <row r="2022" spans="1:8" x14ac:dyDescent="0.3">
      <c r="A2022" s="8">
        <f t="shared" si="31"/>
        <v>-2020</v>
      </c>
      <c r="B2022" s="9">
        <f xml:space="preserve"> RTD("cqg.rtd",,"StudyData","TYA", "BAR", "", "Time",$K$4,$A2022,"ALL",, "","False","T")</f>
        <v>45896.815972222219</v>
      </c>
      <c r="C2022" s="3">
        <f>RTD("cqg.rtd",,"StudyData", $K$2, "BAR", "", "Open", $K$4, $A2022, $K$6,$K$10,,$K$8,K$12)</f>
        <v>6472.25</v>
      </c>
      <c r="D2022" s="3">
        <f>RTD("cqg.rtd",,"StudyData", $K$2, "BAR", "", "High", $K$4, $A2022, $K$6,$K$10,,$K$8,$K$12)</f>
        <v>6477.5</v>
      </c>
      <c r="E2022" s="3">
        <f>RTD("cqg.rtd",,"StudyData", $K$2, "BAR", "", "Low", $K$4, $A2022, $K$6,$K$10,,$K$8,$K$12)</f>
        <v>6472.25</v>
      </c>
      <c r="F2022" s="3">
        <f>RTD("cqg.rtd",,"StudyData", $K$2, "BAR", "", "Close", $K$4, $A2022, $K$6,$K$10,,$K$8,$K$12)</f>
        <v>6477</v>
      </c>
      <c r="G2022" s="4">
        <f>RTD("cqg.rtd",,"StudyData",$K$2, "Vol", "Highlight=Total Trades,VolType=Exchange,CoCType=Auto", "Vol",$K$4,A2022,"ALL",,,"TRUE","T")</f>
        <v>983</v>
      </c>
      <c r="H2022" s="3">
        <f>RTD("cqg.rtd",,"StudyData","VWAP("&amp;$K$2&amp;",StartFrom:=StartOfDay,VolType:=auto,CoCType:=auto,InputChoice:=Mid)","Bar",, "Close",$K$4,A2022,"ALL",,,"TRUE","T")</f>
        <v>6476.6073136428004</v>
      </c>
    </row>
    <row r="2023" spans="1:8" x14ac:dyDescent="0.3">
      <c r="A2023" s="8">
        <f t="shared" si="31"/>
        <v>-2021</v>
      </c>
      <c r="B2023" s="9">
        <f xml:space="preserve"> RTD("cqg.rtd",,"StudyData","TYA", "BAR", "", "Time",$K$4,$A2023,"ALL",, "","False","T")</f>
        <v>45896.8125</v>
      </c>
      <c r="C2023" s="3">
        <f>RTD("cqg.rtd",,"StudyData", $K$2, "BAR", "", "Open", $K$4, $A2023, $K$6,$K$10,,$K$8,K$12)</f>
        <v>6472</v>
      </c>
      <c r="D2023" s="3">
        <f>RTD("cqg.rtd",,"StudyData", $K$2, "BAR", "", "High", $K$4, $A2023, $K$6,$K$10,,$K$8,$K$12)</f>
        <v>6473</v>
      </c>
      <c r="E2023" s="3">
        <f>RTD("cqg.rtd",,"StudyData", $K$2, "BAR", "", "Low", $K$4, $A2023, $K$6,$K$10,,$K$8,$K$12)</f>
        <v>6471.25</v>
      </c>
      <c r="F2023" s="3">
        <f>RTD("cqg.rtd",,"StudyData", $K$2, "BAR", "", "Close", $K$4, $A2023, $K$6,$K$10,,$K$8,$K$12)</f>
        <v>6472.25</v>
      </c>
      <c r="G2023" s="4">
        <f>RTD("cqg.rtd",,"StudyData",$K$2, "Vol", "Highlight=Total Trades,VolType=Exchange,CoCType=Auto", "Vol",$K$4,A2023,"ALL",,,"TRUE","T")</f>
        <v>760</v>
      </c>
      <c r="H2023" s="3">
        <f>RTD("cqg.rtd",,"StudyData","VWAP("&amp;$K$2&amp;",StartFrom:=StartOfDay,VolType:=auto,CoCType:=auto,InputChoice:=Mid)","Bar",, "Close",$K$4,A2023,"ALL",,,"TRUE","T")</f>
        <v>6476.7087229037998</v>
      </c>
    </row>
    <row r="2024" spans="1:8" x14ac:dyDescent="0.3">
      <c r="A2024" s="8">
        <f t="shared" si="31"/>
        <v>-2022</v>
      </c>
      <c r="B2024" s="9">
        <f xml:space="preserve"> RTD("cqg.rtd",,"StudyData","TYA", "BAR", "", "Time",$K$4,$A2024,"ALL",, "","False","T")</f>
        <v>45896.809027777781</v>
      </c>
      <c r="C2024" s="3">
        <f>RTD("cqg.rtd",,"StudyData", $K$2, "BAR", "", "Open", $K$4, $A2024, $K$6,$K$10,,$K$8,K$12)</f>
        <v>6472.75</v>
      </c>
      <c r="D2024" s="3">
        <f>RTD("cqg.rtd",,"StudyData", $K$2, "BAR", "", "High", $K$4, $A2024, $K$6,$K$10,,$K$8,$K$12)</f>
        <v>6473.75</v>
      </c>
      <c r="E2024" s="3">
        <f>RTD("cqg.rtd",,"StudyData", $K$2, "BAR", "", "Low", $K$4, $A2024, $K$6,$K$10,,$K$8,$K$12)</f>
        <v>6471</v>
      </c>
      <c r="F2024" s="3">
        <f>RTD("cqg.rtd",,"StudyData", $K$2, "BAR", "", "Close", $K$4, $A2024, $K$6,$K$10,,$K$8,$K$12)</f>
        <v>6472</v>
      </c>
      <c r="G2024" s="4">
        <f>RTD("cqg.rtd",,"StudyData",$K$2, "Vol", "Highlight=Total Trades,VolType=Exchange,CoCType=Auto", "Vol",$K$4,A2024,"ALL",,,"TRUE","T")</f>
        <v>778</v>
      </c>
      <c r="H2024" s="3">
        <f>RTD("cqg.rtd",,"StudyData","VWAP("&amp;$K$2&amp;",StartFrom:=StartOfDay,VolType:=auto,CoCType:=auto,InputChoice:=Mid)","Bar",, "Close",$K$4,A2024,"ALL",,,"TRUE","T")</f>
        <v>6476.9260151571998</v>
      </c>
    </row>
    <row r="2025" spans="1:8" x14ac:dyDescent="0.3">
      <c r="A2025" s="8">
        <f t="shared" si="31"/>
        <v>-2023</v>
      </c>
      <c r="B2025" s="9">
        <f xml:space="preserve"> RTD("cqg.rtd",,"StudyData","TYA", "BAR", "", "Time",$K$4,$A2025,"ALL",, "","False","T")</f>
        <v>45896.805555555555</v>
      </c>
      <c r="C2025" s="3">
        <f>RTD("cqg.rtd",,"StudyData", $K$2, "BAR", "", "Open", $K$4, $A2025, $K$6,$K$10,,$K$8,K$12)</f>
        <v>6474.5</v>
      </c>
      <c r="D2025" s="3">
        <f>RTD("cqg.rtd",,"StudyData", $K$2, "BAR", "", "High", $K$4, $A2025, $K$6,$K$10,,$K$8,$K$12)</f>
        <v>6474.5</v>
      </c>
      <c r="E2025" s="3">
        <f>RTD("cqg.rtd",,"StudyData", $K$2, "BAR", "", "Low", $K$4, $A2025, $K$6,$K$10,,$K$8,$K$12)</f>
        <v>6472.25</v>
      </c>
      <c r="F2025" s="3">
        <f>RTD("cqg.rtd",,"StudyData", $K$2, "BAR", "", "Close", $K$4, $A2025, $K$6,$K$10,,$K$8,$K$12)</f>
        <v>6472.5</v>
      </c>
      <c r="G2025" s="4">
        <f>RTD("cqg.rtd",,"StudyData",$K$2, "Vol", "Highlight=Total Trades,VolType=Exchange,CoCType=Auto", "Vol",$K$4,A2025,"ALL",,,"TRUE","T")</f>
        <v>509</v>
      </c>
      <c r="H2025" s="3">
        <f>RTD("cqg.rtd",,"StudyData","VWAP("&amp;$K$2&amp;",StartFrom:=StartOfDay,VolType:=auto,CoCType:=auto,InputChoice:=Mid)","Bar",, "Close",$K$4,A2025,"ALL",,,"TRUE","T")</f>
        <v>6477.1581306543003</v>
      </c>
    </row>
    <row r="2026" spans="1:8" x14ac:dyDescent="0.3">
      <c r="A2026" s="8">
        <f t="shared" si="31"/>
        <v>-2024</v>
      </c>
      <c r="B2026" s="9">
        <f xml:space="preserve"> RTD("cqg.rtd",,"StudyData","TYA", "BAR", "", "Time",$K$4,$A2026,"ALL",, "","False","T")</f>
        <v>45896.802083333336</v>
      </c>
      <c r="C2026" s="3">
        <f>RTD("cqg.rtd",,"StudyData", $K$2, "BAR", "", "Open", $K$4, $A2026, $K$6,$K$10,,$K$8,K$12)</f>
        <v>6477</v>
      </c>
      <c r="D2026" s="3">
        <f>RTD("cqg.rtd",,"StudyData", $K$2, "BAR", "", "High", $K$4, $A2026, $K$6,$K$10,,$K$8,$K$12)</f>
        <v>6477.25</v>
      </c>
      <c r="E2026" s="3">
        <f>RTD("cqg.rtd",,"StudyData", $K$2, "BAR", "", "Low", $K$4, $A2026, $K$6,$K$10,,$K$8,$K$12)</f>
        <v>6471.75</v>
      </c>
      <c r="F2026" s="3">
        <f>RTD("cqg.rtd",,"StudyData", $K$2, "BAR", "", "Close", $K$4, $A2026, $K$6,$K$10,,$K$8,$K$12)</f>
        <v>6474.5</v>
      </c>
      <c r="G2026" s="4">
        <f>RTD("cqg.rtd",,"StudyData",$K$2, "Vol", "Highlight=Total Trades,VolType=Exchange,CoCType=Auto", "Vol",$K$4,A2026,"ALL",,,"TRUE","T")</f>
        <v>1056</v>
      </c>
      <c r="H2026" s="3">
        <f>RTD("cqg.rtd",,"StudyData","VWAP("&amp;$K$2&amp;",StartFrom:=StartOfDay,VolType:=auto,CoCType:=auto,InputChoice:=Mid)","Bar",, "Close",$K$4,A2026,"ALL",,,"TRUE","T")</f>
        <v>6477.2887249915002</v>
      </c>
    </row>
    <row r="2027" spans="1:8" x14ac:dyDescent="0.3">
      <c r="A2027" s="8">
        <f t="shared" si="31"/>
        <v>-2025</v>
      </c>
      <c r="B2027" s="9">
        <f xml:space="preserve"> RTD("cqg.rtd",,"StudyData","TYA", "BAR", "", "Time",$K$4,$A2027,"ALL",, "","False","T")</f>
        <v>45896.798611111109</v>
      </c>
      <c r="C2027" s="3">
        <f>RTD("cqg.rtd",,"StudyData", $K$2, "BAR", "", "Open", $K$4, $A2027, $K$6,$K$10,,$K$8,K$12)</f>
        <v>6476.5</v>
      </c>
      <c r="D2027" s="3">
        <f>RTD("cqg.rtd",,"StudyData", $K$2, "BAR", "", "High", $K$4, $A2027, $K$6,$K$10,,$K$8,$K$12)</f>
        <v>6477.5</v>
      </c>
      <c r="E2027" s="3">
        <f>RTD("cqg.rtd",,"StudyData", $K$2, "BAR", "", "Low", $K$4, $A2027, $K$6,$K$10,,$K$8,$K$12)</f>
        <v>6475</v>
      </c>
      <c r="F2027" s="3">
        <f>RTD("cqg.rtd",,"StudyData", $K$2, "BAR", "", "Close", $K$4, $A2027, $K$6,$K$10,,$K$8,$K$12)</f>
        <v>6476.75</v>
      </c>
      <c r="G2027" s="4">
        <f>RTD("cqg.rtd",,"StudyData",$K$2, "Vol", "Highlight=Total Trades,VolType=Exchange,CoCType=Auto", "Vol",$K$4,A2027,"ALL",,,"TRUE","T")</f>
        <v>515</v>
      </c>
      <c r="H2027" s="3">
        <f>RTD("cqg.rtd",,"StudyData","VWAP("&amp;$K$2&amp;",StartFrom:=StartOfDay,VolType:=auto,CoCType:=auto,InputChoice:=Mid)","Bar",, "Close",$K$4,A2027,"ALL",,,"TRUE","T")</f>
        <v>6477.5038534590003</v>
      </c>
    </row>
    <row r="2028" spans="1:8" x14ac:dyDescent="0.3">
      <c r="A2028" s="8">
        <f t="shared" si="31"/>
        <v>-2026</v>
      </c>
      <c r="B2028" s="9">
        <f xml:space="preserve"> RTD("cqg.rtd",,"StudyData","TYA", "BAR", "", "Time",$K$4,$A2028,"ALL",, "","False","T")</f>
        <v>45896.795138888891</v>
      </c>
      <c r="C2028" s="3">
        <f>RTD("cqg.rtd",,"StudyData", $K$2, "BAR", "", "Open", $K$4, $A2028, $K$6,$K$10,,$K$8,K$12)</f>
        <v>6474.75</v>
      </c>
      <c r="D2028" s="3">
        <f>RTD("cqg.rtd",,"StudyData", $K$2, "BAR", "", "High", $K$4, $A2028, $K$6,$K$10,,$K$8,$K$12)</f>
        <v>6476.75</v>
      </c>
      <c r="E2028" s="3">
        <f>RTD("cqg.rtd",,"StudyData", $K$2, "BAR", "", "Low", $K$4, $A2028, $K$6,$K$10,,$K$8,$K$12)</f>
        <v>6473.75</v>
      </c>
      <c r="F2028" s="3">
        <f>RTD("cqg.rtd",,"StudyData", $K$2, "BAR", "", "Close", $K$4, $A2028, $K$6,$K$10,,$K$8,$K$12)</f>
        <v>6476.75</v>
      </c>
      <c r="G2028" s="4">
        <f>RTD("cqg.rtd",,"StudyData",$K$2, "Vol", "Highlight=Total Trades,VolType=Exchange,CoCType=Auto", "Vol",$K$4,A2028,"ALL",,,"TRUE","T")</f>
        <v>650</v>
      </c>
      <c r="H2028" s="3">
        <f>RTD("cqg.rtd",,"StudyData","VWAP("&amp;$K$2&amp;",StartFrom:=StartOfDay,VolType:=auto,CoCType:=auto,InputChoice:=Mid)","Bar",, "Close",$K$4,A2028,"ALL",,,"TRUE","T")</f>
        <v>6477.5528692879998</v>
      </c>
    </row>
    <row r="2029" spans="1:8" x14ac:dyDescent="0.3">
      <c r="A2029" s="8">
        <f t="shared" si="31"/>
        <v>-2027</v>
      </c>
      <c r="B2029" s="9">
        <f xml:space="preserve"> RTD("cqg.rtd",,"StudyData","TYA", "BAR", "", "Time",$K$4,$A2029,"ALL",, "","False","T")</f>
        <v>45896.791666666664</v>
      </c>
      <c r="C2029" s="3">
        <f>RTD("cqg.rtd",,"StudyData", $K$2, "BAR", "", "Open", $K$4, $A2029, $K$6,$K$10,,$K$8,K$12)</f>
        <v>6475.75</v>
      </c>
      <c r="D2029" s="3">
        <f>RTD("cqg.rtd",,"StudyData", $K$2, "BAR", "", "High", $K$4, $A2029, $K$6,$K$10,,$K$8,$K$12)</f>
        <v>6475.75</v>
      </c>
      <c r="E2029" s="3">
        <f>RTD("cqg.rtd",,"StudyData", $K$2, "BAR", "", "Low", $K$4, $A2029, $K$6,$K$10,,$K$8,$K$12)</f>
        <v>6473.25</v>
      </c>
      <c r="F2029" s="3">
        <f>RTD("cqg.rtd",,"StudyData", $K$2, "BAR", "", "Close", $K$4, $A2029, $K$6,$K$10,,$K$8,$K$12)</f>
        <v>6474.75</v>
      </c>
      <c r="G2029" s="4">
        <f>RTD("cqg.rtd",,"StudyData",$K$2, "Vol", "Highlight=Total Trades,VolType=Exchange,CoCType=Auto", "Vol",$K$4,A2029,"ALL",,,"TRUE","T")</f>
        <v>913</v>
      </c>
      <c r="H2029" s="3">
        <f>RTD("cqg.rtd",,"StudyData","VWAP("&amp;$K$2&amp;",StartFrom:=StartOfDay,VolType:=auto,CoCType:=auto,InputChoice:=Mid)","Bar",, "Close",$K$4,A2029,"ALL",,,"TRUE","T")</f>
        <v>6477.6723890130997</v>
      </c>
    </row>
    <row r="2030" spans="1:8" x14ac:dyDescent="0.3">
      <c r="A2030" s="8">
        <f t="shared" si="31"/>
        <v>-2028</v>
      </c>
      <c r="B2030" s="9">
        <f xml:space="preserve"> RTD("cqg.rtd",,"StudyData","TYA", "BAR", "", "Time",$K$4,$A2030,"ALL",, "","False","T")</f>
        <v>45896.788194444445</v>
      </c>
      <c r="C2030" s="3">
        <f>RTD("cqg.rtd",,"StudyData", $K$2, "BAR", "", "Open", $K$4, $A2030, $K$6,$K$10,,$K$8,K$12)</f>
        <v>6475.75</v>
      </c>
      <c r="D2030" s="3">
        <f>RTD("cqg.rtd",,"StudyData", $K$2, "BAR", "", "High", $K$4, $A2030, $K$6,$K$10,,$K$8,$K$12)</f>
        <v>6476.5</v>
      </c>
      <c r="E2030" s="3">
        <f>RTD("cqg.rtd",,"StudyData", $K$2, "BAR", "", "Low", $K$4, $A2030, $K$6,$K$10,,$K$8,$K$12)</f>
        <v>6474.5</v>
      </c>
      <c r="F2030" s="3">
        <f>RTD("cqg.rtd",,"StudyData", $K$2, "BAR", "", "Close", $K$4, $A2030, $K$6,$K$10,,$K$8,$K$12)</f>
        <v>6476</v>
      </c>
      <c r="G2030" s="4">
        <f>RTD("cqg.rtd",,"StudyData",$K$2, "Vol", "Highlight=Total Trades,VolType=Exchange,CoCType=Auto", "Vol",$K$4,A2030,"ALL",,,"TRUE","T")</f>
        <v>429</v>
      </c>
      <c r="H2030" s="3">
        <f>RTD("cqg.rtd",,"StudyData","VWAP("&amp;$K$2&amp;",StartFrom:=StartOfDay,VolType:=auto,CoCType:=auto,InputChoice:=Mid)","Bar",, "Close",$K$4,A2030,"ALL",,,"TRUE","T")</f>
        <v>6477.9218413572999</v>
      </c>
    </row>
    <row r="2031" spans="1:8" x14ac:dyDescent="0.3">
      <c r="A2031" s="8">
        <f t="shared" si="31"/>
        <v>-2029</v>
      </c>
      <c r="B2031" s="9">
        <f xml:space="preserve"> RTD("cqg.rtd",,"StudyData","TYA", "BAR", "", "Time",$K$4,$A2031,"ALL",, "","False","T")</f>
        <v>45896.784722222219</v>
      </c>
      <c r="C2031" s="3">
        <f>RTD("cqg.rtd",,"StudyData", $K$2, "BAR", "", "Open", $K$4, $A2031, $K$6,$K$10,,$K$8,K$12)</f>
        <v>6476</v>
      </c>
      <c r="D2031" s="3">
        <f>RTD("cqg.rtd",,"StudyData", $K$2, "BAR", "", "High", $K$4, $A2031, $K$6,$K$10,,$K$8,$K$12)</f>
        <v>6477</v>
      </c>
      <c r="E2031" s="3">
        <f>RTD("cqg.rtd",,"StudyData", $K$2, "BAR", "", "Low", $K$4, $A2031, $K$6,$K$10,,$K$8,$K$12)</f>
        <v>6474.75</v>
      </c>
      <c r="F2031" s="3">
        <f>RTD("cqg.rtd",,"StudyData", $K$2, "BAR", "", "Close", $K$4, $A2031, $K$6,$K$10,,$K$8,$K$12)</f>
        <v>6475.75</v>
      </c>
      <c r="G2031" s="4">
        <f>RTD("cqg.rtd",,"StudyData",$K$2, "Vol", "Highlight=Total Trades,VolType=Exchange,CoCType=Auto", "Vol",$K$4,A2031,"ALL",,,"TRUE","T")</f>
        <v>404</v>
      </c>
      <c r="H2031" s="3">
        <f>RTD("cqg.rtd",,"StudyData","VWAP("&amp;$K$2&amp;",StartFrom:=StartOfDay,VolType:=auto,CoCType:=auto,InputChoice:=Mid)","Bar",, "Close",$K$4,A2031,"ALL",,,"TRUE","T")</f>
        <v>6478.0147558576</v>
      </c>
    </row>
    <row r="2032" spans="1:8" x14ac:dyDescent="0.3">
      <c r="A2032" s="8">
        <f t="shared" si="31"/>
        <v>-2030</v>
      </c>
      <c r="B2032" s="9">
        <f xml:space="preserve"> RTD("cqg.rtd",,"StudyData","TYA", "BAR", "", "Time",$K$4,$A2032,"ALL",, "","False","T")</f>
        <v>45896.78125</v>
      </c>
      <c r="C2032" s="3">
        <f>RTD("cqg.rtd",,"StudyData", $K$2, "BAR", "", "Open", $K$4, $A2032, $K$6,$K$10,,$K$8,K$12)</f>
        <v>6476.25</v>
      </c>
      <c r="D2032" s="3">
        <f>RTD("cqg.rtd",,"StudyData", $K$2, "BAR", "", "High", $K$4, $A2032, $K$6,$K$10,,$K$8,$K$12)</f>
        <v>6477.25</v>
      </c>
      <c r="E2032" s="3">
        <f>RTD("cqg.rtd",,"StudyData", $K$2, "BAR", "", "Low", $K$4, $A2032, $K$6,$K$10,,$K$8,$K$12)</f>
        <v>6474.5</v>
      </c>
      <c r="F2032" s="3">
        <f>RTD("cqg.rtd",,"StudyData", $K$2, "BAR", "", "Close", $K$4, $A2032, $K$6,$K$10,,$K$8,$K$12)</f>
        <v>6476</v>
      </c>
      <c r="G2032" s="4">
        <f>RTD("cqg.rtd",,"StudyData",$K$2, "Vol", "Highlight=Total Trades,VolType=Exchange,CoCType=Auto", "Vol",$K$4,A2032,"ALL",,,"TRUE","T")</f>
        <v>681</v>
      </c>
      <c r="H2032" s="3">
        <f>RTD("cqg.rtd",,"StudyData","VWAP("&amp;$K$2&amp;",StartFrom:=StartOfDay,VolType:=auto,CoCType:=auto,InputChoice:=Mid)","Bar",, "Close",$K$4,A2032,"ALL",,,"TRUE","T")</f>
        <v>6478.0949619596004</v>
      </c>
    </row>
    <row r="2033" spans="1:8" x14ac:dyDescent="0.3">
      <c r="A2033" s="8">
        <f t="shared" si="31"/>
        <v>-2031</v>
      </c>
      <c r="B2033" s="9">
        <f xml:space="preserve"> RTD("cqg.rtd",,"StudyData","TYA", "BAR", "", "Time",$K$4,$A2033,"ALL",, "","False","T")</f>
        <v>45896.777777777781</v>
      </c>
      <c r="C2033" s="3">
        <f>RTD("cqg.rtd",,"StudyData", $K$2, "BAR", "", "Open", $K$4, $A2033, $K$6,$K$10,,$K$8,K$12)</f>
        <v>6477.25</v>
      </c>
      <c r="D2033" s="3">
        <f>RTD("cqg.rtd",,"StudyData", $K$2, "BAR", "", "High", $K$4, $A2033, $K$6,$K$10,,$K$8,$K$12)</f>
        <v>6477.5</v>
      </c>
      <c r="E2033" s="3">
        <f>RTD("cqg.rtd",,"StudyData", $K$2, "BAR", "", "Low", $K$4, $A2033, $K$6,$K$10,,$K$8,$K$12)</f>
        <v>6475.75</v>
      </c>
      <c r="F2033" s="3">
        <f>RTD("cqg.rtd",,"StudyData", $K$2, "BAR", "", "Close", $K$4, $A2033, $K$6,$K$10,,$K$8,$K$12)</f>
        <v>6476.5</v>
      </c>
      <c r="G2033" s="4">
        <f>RTD("cqg.rtd",,"StudyData",$K$2, "Vol", "Highlight=Total Trades,VolType=Exchange,CoCType=Auto", "Vol",$K$4,A2033,"ALL",,,"TRUE","T")</f>
        <v>288</v>
      </c>
      <c r="H2033" s="3">
        <f>RTD("cqg.rtd",,"StudyData","VWAP("&amp;$K$2&amp;",StartFrom:=StartOfDay,VolType:=auto,CoCType:=auto,InputChoice:=Mid)","Bar",, "Close",$K$4,A2033,"ALL",,,"TRUE","T")</f>
        <v>6478.2446890165002</v>
      </c>
    </row>
    <row r="2034" spans="1:8" x14ac:dyDescent="0.3">
      <c r="A2034" s="8">
        <f t="shared" si="31"/>
        <v>-2032</v>
      </c>
      <c r="B2034" s="9">
        <f xml:space="preserve"> RTD("cqg.rtd",,"StudyData","TYA", "BAR", "", "Time",$K$4,$A2034,"ALL",, "","False","T")</f>
        <v>45896.774305555555</v>
      </c>
      <c r="C2034" s="3">
        <f>RTD("cqg.rtd",,"StudyData", $K$2, "BAR", "", "Open", $K$4, $A2034, $K$6,$K$10,,$K$8,K$12)</f>
        <v>6476.5</v>
      </c>
      <c r="D2034" s="3">
        <f>RTD("cqg.rtd",,"StudyData", $K$2, "BAR", "", "High", $K$4, $A2034, $K$6,$K$10,,$K$8,$K$12)</f>
        <v>6477.5</v>
      </c>
      <c r="E2034" s="3">
        <f>RTD("cqg.rtd",,"StudyData", $K$2, "BAR", "", "Low", $K$4, $A2034, $K$6,$K$10,,$K$8,$K$12)</f>
        <v>6475.75</v>
      </c>
      <c r="F2034" s="3">
        <f>RTD("cqg.rtd",,"StudyData", $K$2, "BAR", "", "Close", $K$4, $A2034, $K$6,$K$10,,$K$8,$K$12)</f>
        <v>6477.5</v>
      </c>
      <c r="G2034" s="4">
        <f>RTD("cqg.rtd",,"StudyData",$K$2, "Vol", "Highlight=Total Trades,VolType=Exchange,CoCType=Auto", "Vol",$K$4,A2034,"ALL",,,"TRUE","T")</f>
        <v>264</v>
      </c>
      <c r="H2034" s="3">
        <f>RTD("cqg.rtd",,"StudyData","VWAP("&amp;$K$2&amp;",StartFrom:=StartOfDay,VolType:=auto,CoCType:=auto,InputChoice:=Mid)","Bar",, "Close",$K$4,A2034,"ALL",,,"TRUE","T")</f>
        <v>6478.2922443673997</v>
      </c>
    </row>
    <row r="2035" spans="1:8" x14ac:dyDescent="0.3">
      <c r="A2035" s="8">
        <f t="shared" si="31"/>
        <v>-2033</v>
      </c>
      <c r="B2035" s="9">
        <f xml:space="preserve"> RTD("cqg.rtd",,"StudyData","TYA", "BAR", "", "Time",$K$4,$A2035,"ALL",, "","False","T")</f>
        <v>45896.770833333336</v>
      </c>
      <c r="C2035" s="3">
        <f>RTD("cqg.rtd",,"StudyData", $K$2, "BAR", "", "Open", $K$4, $A2035, $K$6,$K$10,,$K$8,K$12)</f>
        <v>6477</v>
      </c>
      <c r="D2035" s="3">
        <f>RTD("cqg.rtd",,"StudyData", $K$2, "BAR", "", "High", $K$4, $A2035, $K$6,$K$10,,$K$8,$K$12)</f>
        <v>6477.75</v>
      </c>
      <c r="E2035" s="3">
        <f>RTD("cqg.rtd",,"StudyData", $K$2, "BAR", "", "Low", $K$4, $A2035, $K$6,$K$10,,$K$8,$K$12)</f>
        <v>6475.75</v>
      </c>
      <c r="F2035" s="3">
        <f>RTD("cqg.rtd",,"StudyData", $K$2, "BAR", "", "Close", $K$4, $A2035, $K$6,$K$10,,$K$8,$K$12)</f>
        <v>6476.5</v>
      </c>
      <c r="G2035" s="4">
        <f>RTD("cqg.rtd",,"StudyData",$K$2, "Vol", "Highlight=Total Trades,VolType=Exchange,CoCType=Auto", "Vol",$K$4,A2035,"ALL",,,"TRUE","T")</f>
        <v>278</v>
      </c>
      <c r="H2035" s="3">
        <f>RTD("cqg.rtd",,"StudyData","VWAP("&amp;$K$2&amp;",StartFrom:=StartOfDay,VolType:=auto,CoCType:=auto,InputChoice:=Mid)","Bar",, "Close",$K$4,A2035,"ALL",,,"TRUE","T")</f>
        <v>6478.3383577789</v>
      </c>
    </row>
    <row r="2036" spans="1:8" x14ac:dyDescent="0.3">
      <c r="A2036" s="8">
        <f t="shared" si="31"/>
        <v>-2034</v>
      </c>
      <c r="B2036" s="9">
        <f xml:space="preserve"> RTD("cqg.rtd",,"StudyData","TYA", "BAR", "", "Time",$K$4,$A2036,"ALL",, "","False","T")</f>
        <v>45896.767361111109</v>
      </c>
      <c r="C2036" s="3">
        <f>RTD("cqg.rtd",,"StudyData", $K$2, "BAR", "", "Open", $K$4, $A2036, $K$6,$K$10,,$K$8,K$12)</f>
        <v>6476.25</v>
      </c>
      <c r="D2036" s="3">
        <f>RTD("cqg.rtd",,"StudyData", $K$2, "BAR", "", "High", $K$4, $A2036, $K$6,$K$10,,$K$8,$K$12)</f>
        <v>6477.25</v>
      </c>
      <c r="E2036" s="3">
        <f>RTD("cqg.rtd",,"StudyData", $K$2, "BAR", "", "Low", $K$4, $A2036, $K$6,$K$10,,$K$8,$K$12)</f>
        <v>6475.5</v>
      </c>
      <c r="F2036" s="3">
        <f>RTD("cqg.rtd",,"StudyData", $K$2, "BAR", "", "Close", $K$4, $A2036, $K$6,$K$10,,$K$8,$K$12)</f>
        <v>6477</v>
      </c>
      <c r="G2036" s="4">
        <f>RTD("cqg.rtd",,"StudyData",$K$2, "Vol", "Highlight=Total Trades,VolType=Exchange,CoCType=Auto", "Vol",$K$4,A2036,"ALL",,,"TRUE","T")</f>
        <v>145</v>
      </c>
      <c r="H2036" s="3">
        <f>RTD("cqg.rtd",,"StudyData","VWAP("&amp;$K$2&amp;",StartFrom:=StartOfDay,VolType:=auto,CoCType:=auto,InputChoice:=Mid)","Bar",, "Close",$K$4,A2036,"ALL",,,"TRUE","T")</f>
        <v>6478.3860067982996</v>
      </c>
    </row>
    <row r="2037" spans="1:8" x14ac:dyDescent="0.3">
      <c r="A2037" s="8">
        <f t="shared" si="31"/>
        <v>-2035</v>
      </c>
      <c r="B2037" s="9">
        <f xml:space="preserve"> RTD("cqg.rtd",,"StudyData","TYA", "BAR", "", "Time",$K$4,$A2037,"ALL",, "","False","T")</f>
        <v>45896.763888888891</v>
      </c>
      <c r="C2037" s="3">
        <f>RTD("cqg.rtd",,"StudyData", $K$2, "BAR", "", "Open", $K$4, $A2037, $K$6,$K$10,,$K$8,K$12)</f>
        <v>6476</v>
      </c>
      <c r="D2037" s="3">
        <f>RTD("cqg.rtd",,"StudyData", $K$2, "BAR", "", "High", $K$4, $A2037, $K$6,$K$10,,$K$8,$K$12)</f>
        <v>6476.75</v>
      </c>
      <c r="E2037" s="3">
        <f>RTD("cqg.rtd",,"StudyData", $K$2, "BAR", "", "Low", $K$4, $A2037, $K$6,$K$10,,$K$8,$K$12)</f>
        <v>6475.75</v>
      </c>
      <c r="F2037" s="3">
        <f>RTD("cqg.rtd",,"StudyData", $K$2, "BAR", "", "Close", $K$4, $A2037, $K$6,$K$10,,$K$8,$K$12)</f>
        <v>6476.25</v>
      </c>
      <c r="G2037" s="4">
        <f>RTD("cqg.rtd",,"StudyData",$K$2, "Vol", "Highlight=Total Trades,VolType=Exchange,CoCType=Auto", "Vol",$K$4,A2037,"ALL",,,"TRUE","T")</f>
        <v>265</v>
      </c>
      <c r="H2037" s="3">
        <f>RTD("cqg.rtd",,"StudyData","VWAP("&amp;$K$2&amp;",StartFrom:=StartOfDay,VolType:=auto,CoCType:=auto,InputChoice:=Mid)","Bar",, "Close",$K$4,A2037,"ALL",,,"TRUE","T")</f>
        <v>6478.4179730322003</v>
      </c>
    </row>
    <row r="2038" spans="1:8" x14ac:dyDescent="0.3">
      <c r="A2038" s="8">
        <f t="shared" si="31"/>
        <v>-2036</v>
      </c>
      <c r="B2038" s="9">
        <f xml:space="preserve"> RTD("cqg.rtd",,"StudyData","TYA", "BAR", "", "Time",$K$4,$A2038,"ALL",, "","False","T")</f>
        <v>45896.760416666664</v>
      </c>
      <c r="C2038" s="3">
        <f>RTD("cqg.rtd",,"StudyData", $K$2, "BAR", "", "Open", $K$4, $A2038, $K$6,$K$10,,$K$8,K$12)</f>
        <v>6477</v>
      </c>
      <c r="D2038" s="3">
        <f>RTD("cqg.rtd",,"StudyData", $K$2, "BAR", "", "High", $K$4, $A2038, $K$6,$K$10,,$K$8,$K$12)</f>
        <v>6477.75</v>
      </c>
      <c r="E2038" s="3">
        <f>RTD("cqg.rtd",,"StudyData", $K$2, "BAR", "", "Low", $K$4, $A2038, $K$6,$K$10,,$K$8,$K$12)</f>
        <v>6475.75</v>
      </c>
      <c r="F2038" s="3">
        <f>RTD("cqg.rtd",,"StudyData", $K$2, "BAR", "", "Close", $K$4, $A2038, $K$6,$K$10,,$K$8,$K$12)</f>
        <v>6476</v>
      </c>
      <c r="G2038" s="4">
        <f>RTD("cqg.rtd",,"StudyData",$K$2, "Vol", "Highlight=Total Trades,VolType=Exchange,CoCType=Auto", "Vol",$K$4,A2038,"ALL",,,"TRUE","T")</f>
        <v>241</v>
      </c>
      <c r="H2038" s="3">
        <f>RTD("cqg.rtd",,"StudyData","VWAP("&amp;$K$2&amp;",StartFrom:=StartOfDay,VolType:=auto,CoCType:=auto,InputChoice:=Mid)","Bar",, "Close",$K$4,A2038,"ALL",,,"TRUE","T")</f>
        <v>6478.4828384329003</v>
      </c>
    </row>
    <row r="2039" spans="1:8" x14ac:dyDescent="0.3">
      <c r="A2039" s="8">
        <f t="shared" si="31"/>
        <v>-2037</v>
      </c>
      <c r="B2039" s="9">
        <f xml:space="preserve"> RTD("cqg.rtd",,"StudyData","TYA", "BAR", "", "Time",$K$4,$A2039,"ALL",, "","False","T")</f>
        <v>45896.756944444445</v>
      </c>
      <c r="C2039" s="3">
        <f>RTD("cqg.rtd",,"StudyData", $K$2, "BAR", "", "Open", $K$4, $A2039, $K$6,$K$10,,$K$8,K$12)</f>
        <v>6478.25</v>
      </c>
      <c r="D2039" s="3">
        <f>RTD("cqg.rtd",,"StudyData", $K$2, "BAR", "", "High", $K$4, $A2039, $K$6,$K$10,,$K$8,$K$12)</f>
        <v>6478.75</v>
      </c>
      <c r="E2039" s="3">
        <f>RTD("cqg.rtd",,"StudyData", $K$2, "BAR", "", "Low", $K$4, $A2039, $K$6,$K$10,,$K$8,$K$12)</f>
        <v>6476.5</v>
      </c>
      <c r="F2039" s="3">
        <f>RTD("cqg.rtd",,"StudyData", $K$2, "BAR", "", "Close", $K$4, $A2039, $K$6,$K$10,,$K$8,$K$12)</f>
        <v>6477</v>
      </c>
      <c r="G2039" s="4">
        <f>RTD("cqg.rtd",,"StudyData",$K$2, "Vol", "Highlight=Total Trades,VolType=Exchange,CoCType=Auto", "Vol",$K$4,A2039,"ALL",,,"TRUE","T")</f>
        <v>194</v>
      </c>
      <c r="H2039" s="3">
        <f>RTD("cqg.rtd",,"StudyData","VWAP("&amp;$K$2&amp;",StartFrom:=StartOfDay,VolType:=auto,CoCType:=auto,InputChoice:=Mid)","Bar",, "Close",$K$4,A2039,"ALL",,,"TRUE","T")</f>
        <v>6478.5313080316</v>
      </c>
    </row>
    <row r="2040" spans="1:8" x14ac:dyDescent="0.3">
      <c r="A2040" s="8">
        <f t="shared" si="31"/>
        <v>-2038</v>
      </c>
      <c r="B2040" s="9">
        <f xml:space="preserve"> RTD("cqg.rtd",,"StudyData","TYA", "BAR", "", "Time",$K$4,$A2040,"ALL",, "","False","T")</f>
        <v>45896.753472222219</v>
      </c>
      <c r="C2040" s="3">
        <f>RTD("cqg.rtd",,"StudyData", $K$2, "BAR", "", "Open", $K$4, $A2040, $K$6,$K$10,,$K$8,K$12)</f>
        <v>6479.25</v>
      </c>
      <c r="D2040" s="3">
        <f>RTD("cqg.rtd",,"StudyData", $K$2, "BAR", "", "High", $K$4, $A2040, $K$6,$K$10,,$K$8,$K$12)</f>
        <v>6479.5</v>
      </c>
      <c r="E2040" s="3">
        <f>RTD("cqg.rtd",,"StudyData", $K$2, "BAR", "", "Low", $K$4, $A2040, $K$6,$K$10,,$K$8,$K$12)</f>
        <v>6477</v>
      </c>
      <c r="F2040" s="3">
        <f>RTD("cqg.rtd",,"StudyData", $K$2, "BAR", "", "Close", $K$4, $A2040, $K$6,$K$10,,$K$8,$K$12)</f>
        <v>6478.25</v>
      </c>
      <c r="G2040" s="4">
        <f>RTD("cqg.rtd",,"StudyData",$K$2, "Vol", "Highlight=Total Trades,VolType=Exchange,CoCType=Auto", "Vol",$K$4,A2040,"ALL",,,"TRUE","T")</f>
        <v>335</v>
      </c>
      <c r="H2040" s="3">
        <f>RTD("cqg.rtd",,"StudyData","VWAP("&amp;$K$2&amp;",StartFrom:=StartOfDay,VolType:=auto,CoCType:=auto,InputChoice:=Mid)","Bar",, "Close",$K$4,A2040,"ALL",,,"TRUE","T")</f>
        <v>6478.5521847542004</v>
      </c>
    </row>
    <row r="2041" spans="1:8" x14ac:dyDescent="0.3">
      <c r="A2041" s="8">
        <f t="shared" si="31"/>
        <v>-2039</v>
      </c>
      <c r="B2041" s="9">
        <f xml:space="preserve"> RTD("cqg.rtd",,"StudyData","TYA", "BAR", "", "Time",$K$4,$A2041,"ALL",, "","False","T")</f>
        <v>45896.75</v>
      </c>
      <c r="C2041" s="3">
        <f>RTD("cqg.rtd",,"StudyData", $K$2, "BAR", "", "Open", $K$4, $A2041, $K$6,$K$10,,$K$8,K$12)</f>
        <v>6477.75</v>
      </c>
      <c r="D2041" s="3">
        <f>RTD("cqg.rtd",,"StudyData", $K$2, "BAR", "", "High", $K$4, $A2041, $K$6,$K$10,,$K$8,$K$12)</f>
        <v>6479</v>
      </c>
      <c r="E2041" s="3">
        <f>RTD("cqg.rtd",,"StudyData", $K$2, "BAR", "", "Low", $K$4, $A2041, $K$6,$K$10,,$K$8,$K$12)</f>
        <v>6475.5</v>
      </c>
      <c r="F2041" s="3">
        <f>RTD("cqg.rtd",,"StudyData", $K$2, "BAR", "", "Close", $K$4, $A2041, $K$6,$K$10,,$K$8,$K$12)</f>
        <v>6479</v>
      </c>
      <c r="G2041" s="4">
        <f>RTD("cqg.rtd",,"StudyData",$K$2, "Vol", "Highlight=Total Trades,VolType=Exchange,CoCType=Auto", "Vol",$K$4,A2041,"ALL",,,"TRUE","T")</f>
        <v>628</v>
      </c>
      <c r="H2041" s="3">
        <f>RTD("cqg.rtd",,"StudyData","VWAP("&amp;$K$2&amp;",StartFrom:=StartOfDay,VolType:=auto,CoCType:=auto,InputChoice:=Mid)","Bar",, "Close",$K$4,A2041,"ALL",,,"TRUE","T")</f>
        <v>6478.5647026091001</v>
      </c>
    </row>
    <row r="2042" spans="1:8" x14ac:dyDescent="0.3">
      <c r="A2042" s="8">
        <f t="shared" si="31"/>
        <v>-2040</v>
      </c>
      <c r="B2042" s="9">
        <f xml:space="preserve"> RTD("cqg.rtd",,"StudyData","TYA", "BAR", "", "Time",$K$4,$A2042,"ALL",, "","False","T")</f>
        <v>45896.746527777781</v>
      </c>
      <c r="C2042" s="3">
        <f>RTD("cqg.rtd",,"StudyData", $K$2, "BAR", "", "Open", $K$4, $A2042, $K$6,$K$10,,$K$8,K$12)</f>
        <v>6478.75</v>
      </c>
      <c r="D2042" s="3">
        <f>RTD("cqg.rtd",,"StudyData", $K$2, "BAR", "", "High", $K$4, $A2042, $K$6,$K$10,,$K$8,$K$12)</f>
        <v>6478.75</v>
      </c>
      <c r="E2042" s="3">
        <f>RTD("cqg.rtd",,"StudyData", $K$2, "BAR", "", "Low", $K$4, $A2042, $K$6,$K$10,,$K$8,$K$12)</f>
        <v>6476.75</v>
      </c>
      <c r="F2042" s="3">
        <f>RTD("cqg.rtd",,"StudyData", $K$2, "BAR", "", "Close", $K$4, $A2042, $K$6,$K$10,,$K$8,$K$12)</f>
        <v>6478</v>
      </c>
      <c r="G2042" s="4">
        <f>RTD("cqg.rtd",,"StudyData",$K$2, "Vol", "Highlight=Total Trades,VolType=Exchange,CoCType=Auto", "Vol",$K$4,A2042,"ALL",,,"TRUE","T")</f>
        <v>316</v>
      </c>
      <c r="H2042" s="3">
        <f>RTD("cqg.rtd",,"StudyData","VWAP("&amp;$K$2&amp;",StartFrom:=StartOfDay,VolType:=auto,CoCType:=auto,InputChoice:=Mid)","Bar",, "Close",$K$4,A2042,"ALL",,,"TRUE","T")</f>
        <v>6478.6753921437003</v>
      </c>
    </row>
    <row r="2043" spans="1:8" x14ac:dyDescent="0.3">
      <c r="A2043" s="8">
        <f t="shared" si="31"/>
        <v>-2041</v>
      </c>
      <c r="B2043" s="9">
        <f xml:space="preserve"> RTD("cqg.rtd",,"StudyData","TYA", "BAR", "", "Time",$K$4,$A2043,"ALL",, "","False","T")</f>
        <v>45896.743055555555</v>
      </c>
      <c r="C2043" s="3">
        <f>RTD("cqg.rtd",,"StudyData", $K$2, "BAR", "", "Open", $K$4, $A2043, $K$6,$K$10,,$K$8,K$12)</f>
        <v>6478.25</v>
      </c>
      <c r="D2043" s="3">
        <f>RTD("cqg.rtd",,"StudyData", $K$2, "BAR", "", "High", $K$4, $A2043, $K$6,$K$10,,$K$8,$K$12)</f>
        <v>6480.5</v>
      </c>
      <c r="E2043" s="3">
        <f>RTD("cqg.rtd",,"StudyData", $K$2, "BAR", "", "Low", $K$4, $A2043, $K$6,$K$10,,$K$8,$K$12)</f>
        <v>6478.25</v>
      </c>
      <c r="F2043" s="3">
        <f>RTD("cqg.rtd",,"StudyData", $K$2, "BAR", "", "Close", $K$4, $A2043, $K$6,$K$10,,$K$8,$K$12)</f>
        <v>6479</v>
      </c>
      <c r="G2043" s="4">
        <f>RTD("cqg.rtd",,"StudyData",$K$2, "Vol", "Highlight=Total Trades,VolType=Exchange,CoCType=Auto", "Vol",$K$4,A2043,"ALL",,,"TRUE","T")</f>
        <v>341</v>
      </c>
      <c r="H2043" s="3">
        <f>RTD("cqg.rtd",,"StudyData","VWAP("&amp;$K$2&amp;",StartFrom:=StartOfDay,VolType:=auto,CoCType:=auto,InputChoice:=Mid)","Bar",, "Close",$K$4,A2043,"ALL",,,"TRUE","T")</f>
        <v>6478.7163306734001</v>
      </c>
    </row>
    <row r="2044" spans="1:8" x14ac:dyDescent="0.3">
      <c r="A2044" s="8">
        <f t="shared" si="31"/>
        <v>-2042</v>
      </c>
      <c r="B2044" s="9">
        <f xml:space="preserve"> RTD("cqg.rtd",,"StudyData","TYA", "BAR", "", "Time",$K$4,$A2044,"ALL",, "","False","T")</f>
        <v>45896.739583333336</v>
      </c>
      <c r="C2044" s="3">
        <f>RTD("cqg.rtd",,"StudyData", $K$2, "BAR", "", "Open", $K$4, $A2044, $K$6,$K$10,,$K$8,K$12)</f>
        <v>6479</v>
      </c>
      <c r="D2044" s="3">
        <f>RTD("cqg.rtd",,"StudyData", $K$2, "BAR", "", "High", $K$4, $A2044, $K$6,$K$10,,$K$8,$K$12)</f>
        <v>6479.75</v>
      </c>
      <c r="E2044" s="3">
        <f>RTD("cqg.rtd",,"StudyData", $K$2, "BAR", "", "Low", $K$4, $A2044, $K$6,$K$10,,$K$8,$K$12)</f>
        <v>6477.5</v>
      </c>
      <c r="F2044" s="3">
        <f>RTD("cqg.rtd",,"StudyData", $K$2, "BAR", "", "Close", $K$4, $A2044, $K$6,$K$10,,$K$8,$K$12)</f>
        <v>6478.5</v>
      </c>
      <c r="G2044" s="4">
        <f>RTD("cqg.rtd",,"StudyData",$K$2, "Vol", "Highlight=Total Trades,VolType=Exchange,CoCType=Auto", "Vol",$K$4,A2044,"ALL",,,"TRUE","T")</f>
        <v>476</v>
      </c>
      <c r="H2044" s="3">
        <f>RTD("cqg.rtd",,"StudyData","VWAP("&amp;$K$2&amp;",StartFrom:=StartOfDay,VolType:=auto,CoCType:=auto,InputChoice:=Mid)","Bar",, "Close",$K$4,A2044,"ALL",,,"TRUE","T")</f>
        <v>6478.6833100558997</v>
      </c>
    </row>
    <row r="2045" spans="1:8" x14ac:dyDescent="0.3">
      <c r="A2045" s="8">
        <f t="shared" si="31"/>
        <v>-2043</v>
      </c>
      <c r="B2045" s="9">
        <f xml:space="preserve"> RTD("cqg.rtd",,"StudyData","TYA", "BAR", "", "Time",$K$4,$A2045,"ALL",, "","False","T")</f>
        <v>45896.736111111109</v>
      </c>
      <c r="C2045" s="3">
        <f>RTD("cqg.rtd",,"StudyData", $K$2, "BAR", "", "Open", $K$4, $A2045, $K$6,$K$10,,$K$8,K$12)</f>
        <v>6480.75</v>
      </c>
      <c r="D2045" s="3">
        <f>RTD("cqg.rtd",,"StudyData", $K$2, "BAR", "", "High", $K$4, $A2045, $K$6,$K$10,,$K$8,$K$12)</f>
        <v>6480.75</v>
      </c>
      <c r="E2045" s="3">
        <f>RTD("cqg.rtd",,"StudyData", $K$2, "BAR", "", "Low", $K$4, $A2045, $K$6,$K$10,,$K$8,$K$12)</f>
        <v>6478.5</v>
      </c>
      <c r="F2045" s="3">
        <f>RTD("cqg.rtd",,"StudyData", $K$2, "BAR", "", "Close", $K$4, $A2045, $K$6,$K$10,,$K$8,$K$12)</f>
        <v>6479.25</v>
      </c>
      <c r="G2045" s="4">
        <f>RTD("cqg.rtd",,"StudyData",$K$2, "Vol", "Highlight=Total Trades,VolType=Exchange,CoCType=Auto", "Vol",$K$4,A2045,"ALL",,,"TRUE","T")</f>
        <v>364</v>
      </c>
      <c r="H2045" s="3">
        <f>RTD("cqg.rtd",,"StudyData","VWAP("&amp;$K$2&amp;",StartFrom:=StartOfDay,VolType:=auto,CoCType:=auto,InputChoice:=Mid)","Bar",, "Close",$K$4,A2045,"ALL",,,"TRUE","T")</f>
        <v>6478.6876975972</v>
      </c>
    </row>
    <row r="2046" spans="1:8" x14ac:dyDescent="0.3">
      <c r="A2046" s="8">
        <f t="shared" si="31"/>
        <v>-2044</v>
      </c>
      <c r="B2046" s="9">
        <f xml:space="preserve"> RTD("cqg.rtd",,"StudyData","TYA", "BAR", "", "Time",$K$4,$A2046,"ALL",, "","False","T")</f>
        <v>45896.732638888891</v>
      </c>
      <c r="C2046" s="3">
        <f>RTD("cqg.rtd",,"StudyData", $K$2, "BAR", "", "Open", $K$4, $A2046, $K$6,$K$10,,$K$8,K$12)</f>
        <v>6480.5</v>
      </c>
      <c r="D2046" s="3">
        <f>RTD("cqg.rtd",,"StudyData", $K$2, "BAR", "", "High", $K$4, $A2046, $K$6,$K$10,,$K$8,$K$12)</f>
        <v>6481</v>
      </c>
      <c r="E2046" s="3">
        <f>RTD("cqg.rtd",,"StudyData", $K$2, "BAR", "", "Low", $K$4, $A2046, $K$6,$K$10,,$K$8,$K$12)</f>
        <v>6479.5</v>
      </c>
      <c r="F2046" s="3">
        <f>RTD("cqg.rtd",,"StudyData", $K$2, "BAR", "", "Close", $K$4, $A2046, $K$6,$K$10,,$K$8,$K$12)</f>
        <v>6480.5</v>
      </c>
      <c r="G2046" s="4">
        <f>RTD("cqg.rtd",,"StudyData",$K$2, "Vol", "Highlight=Total Trades,VolType=Exchange,CoCType=Auto", "Vol",$K$4,A2046,"ALL",,,"TRUE","T")</f>
        <v>398</v>
      </c>
      <c r="H2046" s="3">
        <f>RTD("cqg.rtd",,"StudyData","VWAP("&amp;$K$2&amp;",StartFrom:=StartOfDay,VolType:=auto,CoCType:=auto,InputChoice:=Mid)","Bar",, "Close",$K$4,A2046,"ALL",,,"TRUE","T")</f>
        <v>6478.6304721570004</v>
      </c>
    </row>
    <row r="2047" spans="1:8" x14ac:dyDescent="0.3">
      <c r="A2047" s="8">
        <f t="shared" si="31"/>
        <v>-2045</v>
      </c>
      <c r="B2047" s="9">
        <f xml:space="preserve"> RTD("cqg.rtd",,"StudyData","TYA", "BAR", "", "Time",$K$4,$A2047,"ALL",, "","False","T")</f>
        <v>45896.729166666664</v>
      </c>
      <c r="C2047" s="3">
        <f>RTD("cqg.rtd",,"StudyData", $K$2, "BAR", "", "Open", $K$4, $A2047, $K$6,$K$10,,$K$8,K$12)</f>
        <v>6476.25</v>
      </c>
      <c r="D2047" s="3">
        <f>RTD("cqg.rtd",,"StudyData", $K$2, "BAR", "", "High", $K$4, $A2047, $K$6,$K$10,,$K$8,$K$12)</f>
        <v>6480.5</v>
      </c>
      <c r="E2047" s="3">
        <f>RTD("cqg.rtd",,"StudyData", $K$2, "BAR", "", "Low", $K$4, $A2047, $K$6,$K$10,,$K$8,$K$12)</f>
        <v>6476</v>
      </c>
      <c r="F2047" s="3">
        <f>RTD("cqg.rtd",,"StudyData", $K$2, "BAR", "", "Close", $K$4, $A2047, $K$6,$K$10,,$K$8,$K$12)</f>
        <v>6480.25</v>
      </c>
      <c r="G2047" s="4">
        <f>RTD("cqg.rtd",,"StudyData",$K$2, "Vol", "Highlight=Total Trades,VolType=Exchange,CoCType=Auto", "Vol",$K$4,A2047,"ALL",,,"TRUE","T")</f>
        <v>712</v>
      </c>
      <c r="H2047" s="3">
        <f>RTD("cqg.rtd",,"StudyData","VWAP("&amp;$K$2&amp;",StartFrom:=StartOfDay,VolType:=auto,CoCType:=auto,InputChoice:=Mid)","Bar",, "Close",$K$4,A2047,"ALL",,,"TRUE","T")</f>
        <v>6478.5146252696004</v>
      </c>
    </row>
    <row r="2048" spans="1:8" x14ac:dyDescent="0.3">
      <c r="A2048" s="8">
        <f t="shared" si="31"/>
        <v>-2046</v>
      </c>
      <c r="B2048" s="9">
        <f xml:space="preserve"> RTD("cqg.rtd",,"StudyData","TYA", "BAR", "", "Time",$K$4,$A2048,"ALL",, "","False","T")</f>
        <v>45896.725694444445</v>
      </c>
      <c r="C2048" s="3">
        <f>RTD("cqg.rtd",,"StudyData", $K$2, "BAR", "", "Open", $K$4, $A2048, $K$6,$K$10,,$K$8,K$12)</f>
        <v>6475.5</v>
      </c>
      <c r="D2048" s="3">
        <f>RTD("cqg.rtd",,"StudyData", $K$2, "BAR", "", "High", $K$4, $A2048, $K$6,$K$10,,$K$8,$K$12)</f>
        <v>6476.5</v>
      </c>
      <c r="E2048" s="3">
        <f>RTD("cqg.rtd",,"StudyData", $K$2, "BAR", "", "Low", $K$4, $A2048, $K$6,$K$10,,$K$8,$K$12)</f>
        <v>6474.75</v>
      </c>
      <c r="F2048" s="3">
        <f>RTD("cqg.rtd",,"StudyData", $K$2, "BAR", "", "Close", $K$4, $A2048, $K$6,$K$10,,$K$8,$K$12)</f>
        <v>6476</v>
      </c>
      <c r="G2048" s="4">
        <f>RTD("cqg.rtd",,"StudyData",$K$2, "Vol", "Highlight=Total Trades,VolType=Exchange,CoCType=Auto", "Vol",$K$4,A2048,"ALL",,,"TRUE","T")</f>
        <v>307</v>
      </c>
      <c r="H2048" s="3">
        <f>RTD("cqg.rtd",,"StudyData","VWAP("&amp;$K$2&amp;",StartFrom:=StartOfDay,VolType:=auto,CoCType:=auto,InputChoice:=Mid)","Bar",, "Close",$K$4,A2048,"ALL",,,"TRUE","T")</f>
        <v>6478.5534573371997</v>
      </c>
    </row>
    <row r="2049" spans="1:8" x14ac:dyDescent="0.3">
      <c r="A2049" s="8">
        <f t="shared" si="31"/>
        <v>-2047</v>
      </c>
      <c r="B2049" s="9">
        <f xml:space="preserve"> RTD("cqg.rtd",,"StudyData","TYA", "BAR", "", "Time",$K$4,$A2049,"ALL",, "","False","T")</f>
        <v>45896.722222222219</v>
      </c>
      <c r="C2049" s="3">
        <f>RTD("cqg.rtd",,"StudyData", $K$2, "BAR", "", "Open", $K$4, $A2049, $K$6,$K$10,,$K$8,K$12)</f>
        <v>6474.75</v>
      </c>
      <c r="D2049" s="3">
        <f>RTD("cqg.rtd",,"StudyData", $K$2, "BAR", "", "High", $K$4, $A2049, $K$6,$K$10,,$K$8,$K$12)</f>
        <v>6476.5</v>
      </c>
      <c r="E2049" s="3">
        <f>RTD("cqg.rtd",,"StudyData", $K$2, "BAR", "", "Low", $K$4, $A2049, $K$6,$K$10,,$K$8,$K$12)</f>
        <v>6474.25</v>
      </c>
      <c r="F2049" s="3">
        <f>RTD("cqg.rtd",,"StudyData", $K$2, "BAR", "", "Close", $K$4, $A2049, $K$6,$K$10,,$K$8,$K$12)</f>
        <v>6476</v>
      </c>
      <c r="G2049" s="4">
        <f>RTD("cqg.rtd",,"StudyData",$K$2, "Vol", "Highlight=Total Trades,VolType=Exchange,CoCType=Auto", "Vol",$K$4,A2049,"ALL",,,"TRUE","T")</f>
        <v>407</v>
      </c>
      <c r="H2049" s="3">
        <f>RTD("cqg.rtd",,"StudyData","VWAP("&amp;$K$2&amp;",StartFrom:=StartOfDay,VolType:=auto,CoCType:=auto,InputChoice:=Mid)","Bar",, "Close",$K$4,A2049,"ALL",,,"TRUE","T")</f>
        <v>6478.7512651264997</v>
      </c>
    </row>
    <row r="2050" spans="1:8" x14ac:dyDescent="0.3">
      <c r="A2050" s="8">
        <f t="shared" si="31"/>
        <v>-2048</v>
      </c>
      <c r="B2050" s="9">
        <f xml:space="preserve"> RTD("cqg.rtd",,"StudyData","TYA", "BAR", "", "Time",$K$4,$A2050,"ALL",, "","False","T")</f>
        <v>45896.71875</v>
      </c>
      <c r="C2050" s="3">
        <f>RTD("cqg.rtd",,"StudyData", $K$2, "BAR", "", "Open", $K$4, $A2050, $K$6,$K$10,,$K$8,K$12)</f>
        <v>6477</v>
      </c>
      <c r="D2050" s="3">
        <f>RTD("cqg.rtd",,"StudyData", $K$2, "BAR", "", "High", $K$4, $A2050, $K$6,$K$10,,$K$8,$K$12)</f>
        <v>6477.5</v>
      </c>
      <c r="E2050" s="3">
        <f>RTD("cqg.rtd",,"StudyData", $K$2, "BAR", "", "Low", $K$4, $A2050, $K$6,$K$10,,$K$8,$K$12)</f>
        <v>6474.75</v>
      </c>
      <c r="F2050" s="3">
        <f>RTD("cqg.rtd",,"StudyData", $K$2, "BAR", "", "Close", $K$4, $A2050, $K$6,$K$10,,$K$8,$K$12)</f>
        <v>6474.75</v>
      </c>
      <c r="G2050" s="4">
        <f>RTD("cqg.rtd",,"StudyData",$K$2, "Vol", "Highlight=Total Trades,VolType=Exchange,CoCType=Auto", "Vol",$K$4,A2050,"ALL",,,"TRUE","T")</f>
        <v>428</v>
      </c>
      <c r="H2050" s="3">
        <f>RTD("cqg.rtd",,"StudyData","VWAP("&amp;$K$2&amp;",StartFrom:=StartOfDay,VolType:=auto,CoCType:=auto,InputChoice:=Mid)","Bar",, "Close",$K$4,A2050,"ALL",,,"TRUE","T")</f>
        <v>6479.0833434025999</v>
      </c>
    </row>
    <row r="2051" spans="1:8" x14ac:dyDescent="0.3">
      <c r="A2051" s="8">
        <f t="shared" si="31"/>
        <v>-2049</v>
      </c>
      <c r="B2051" s="9">
        <f xml:space="preserve"> RTD("cqg.rtd",,"StudyData","TYA", "BAR", "", "Time",$K$4,$A2051,"ALL",, "","False","T")</f>
        <v>45896.715277777781</v>
      </c>
      <c r="C2051" s="3">
        <f>RTD("cqg.rtd",,"StudyData", $K$2, "BAR", "", "Open", $K$4, $A2051, $K$6,$K$10,,$K$8,K$12)</f>
        <v>6476</v>
      </c>
      <c r="D2051" s="3">
        <f>RTD("cqg.rtd",,"StudyData", $K$2, "BAR", "", "High", $K$4, $A2051, $K$6,$K$10,,$K$8,$K$12)</f>
        <v>6481</v>
      </c>
      <c r="E2051" s="3">
        <f>RTD("cqg.rtd",,"StudyData", $K$2, "BAR", "", "Low", $K$4, $A2051, $K$6,$K$10,,$K$8,$K$12)</f>
        <v>6476</v>
      </c>
      <c r="F2051" s="3">
        <f>RTD("cqg.rtd",,"StudyData", $K$2, "BAR", "", "Close", $K$4, $A2051, $K$6,$K$10,,$K$8,$K$12)</f>
        <v>6477</v>
      </c>
      <c r="G2051" s="4">
        <f>RTD("cqg.rtd",,"StudyData",$K$2, "Vol", "Highlight=Total Trades,VolType=Exchange,CoCType=Auto", "Vol",$K$4,A2051,"ALL",,,"TRUE","T")</f>
        <v>883</v>
      </c>
      <c r="H2051" s="3">
        <f>RTD("cqg.rtd",,"StudyData","VWAP("&amp;$K$2&amp;",StartFrom:=StartOfDay,VolType:=auto,CoCType:=auto,InputChoice:=Mid)","Bar",, "Close",$K$4,A2051,"ALL",,,"TRUE","T")</f>
        <v>6479.4246293800998</v>
      </c>
    </row>
    <row r="2052" spans="1:8" x14ac:dyDescent="0.3">
      <c r="A2052" s="8">
        <f t="shared" ref="A2052:A2115" si="32">A2051-1</f>
        <v>-2050</v>
      </c>
      <c r="B2052" s="9">
        <f xml:space="preserve"> RTD("cqg.rtd",,"StudyData","TYA", "BAR", "", "Time",$K$4,$A2052,"ALL",, "","False","T")</f>
        <v>45896.711805555555</v>
      </c>
      <c r="C2052" s="3">
        <f>RTD("cqg.rtd",,"StudyData", $K$2, "BAR", "", "Open", $K$4, $A2052, $K$6,$K$10,,$K$8,K$12)</f>
        <v>6478.25</v>
      </c>
      <c r="D2052" s="3">
        <f>RTD("cqg.rtd",,"StudyData", $K$2, "BAR", "", "High", $K$4, $A2052, $K$6,$K$10,,$K$8,$K$12)</f>
        <v>6479.75</v>
      </c>
      <c r="E2052" s="3">
        <f>RTD("cqg.rtd",,"StudyData", $K$2, "BAR", "", "Low", $K$4, $A2052, $K$6,$K$10,,$K$8,$K$12)</f>
        <v>6475.5</v>
      </c>
      <c r="F2052" s="3">
        <f>RTD("cqg.rtd",,"StudyData", $K$2, "BAR", "", "Close", $K$4, $A2052, $K$6,$K$10,,$K$8,$K$12)</f>
        <v>6476.25</v>
      </c>
      <c r="G2052" s="4">
        <f>RTD("cqg.rtd",,"StudyData",$K$2, "Vol", "Highlight=Total Trades,VolType=Exchange,CoCType=Auto", "Vol",$K$4,A2052,"ALL",,,"TRUE","T")</f>
        <v>859</v>
      </c>
      <c r="H2052" s="3">
        <f>RTD("cqg.rtd",,"StudyData","VWAP("&amp;$K$2&amp;",StartFrom:=StartOfDay,VolType:=auto,CoCType:=auto,InputChoice:=Mid)","Bar",, "Close",$K$4,A2052,"ALL",,,"TRUE","T")</f>
        <v>6479.7134329678001</v>
      </c>
    </row>
    <row r="2053" spans="1:8" x14ac:dyDescent="0.3">
      <c r="A2053" s="8">
        <f t="shared" si="32"/>
        <v>-2051</v>
      </c>
      <c r="B2053" s="9">
        <f xml:space="preserve"> RTD("cqg.rtd",,"StudyData","TYA", "BAR", "", "Time",$K$4,$A2053,"ALL",, "","False","T")</f>
        <v>45896.708333333336</v>
      </c>
      <c r="C2053" s="3">
        <f>RTD("cqg.rtd",,"StudyData", $K$2, "BAR", "", "Open", $K$4, $A2053, $K$6,$K$10,,$K$8,K$12)</f>
        <v>6485</v>
      </c>
      <c r="D2053" s="3">
        <f>RTD("cqg.rtd",,"StudyData", $K$2, "BAR", "", "High", $K$4, $A2053, $K$6,$K$10,,$K$8,$K$12)</f>
        <v>6486.25</v>
      </c>
      <c r="E2053" s="3">
        <f>RTD("cqg.rtd",,"StudyData", $K$2, "BAR", "", "Low", $K$4, $A2053, $K$6,$K$10,,$K$8,$K$12)</f>
        <v>6475</v>
      </c>
      <c r="F2053" s="3">
        <f>RTD("cqg.rtd",,"StudyData", $K$2, "BAR", "", "Close", $K$4, $A2053, $K$6,$K$10,,$K$8,$K$12)</f>
        <v>6478.25</v>
      </c>
      <c r="G2053" s="4">
        <f>RTD("cqg.rtd",,"StudyData",$K$2, "Vol", "Highlight=Total Trades,VolType=Exchange,CoCType=Auto", "Vol",$K$4,A2053,"ALL",,,"TRUE","T")</f>
        <v>1968</v>
      </c>
      <c r="H2053" s="3">
        <f>RTD("cqg.rtd",,"StudyData","VWAP("&amp;$K$2&amp;",StartFrom:=StartOfDay,VolType:=auto,CoCType:=auto,InputChoice:=Mid)","Bar",, "Close",$K$4,A2053,"ALL",,,"TRUE","T")</f>
        <v>6480.625</v>
      </c>
    </row>
    <row r="2054" spans="1:8" x14ac:dyDescent="0.3">
      <c r="A2054" s="8">
        <f t="shared" si="32"/>
        <v>-2052</v>
      </c>
      <c r="B2054" s="9">
        <f xml:space="preserve"> RTD("cqg.rtd",,"StudyData","TYA", "BAR", "", "Time",$K$4,$A2054,"ALL",, "","False","T")</f>
        <v>45896.663194444445</v>
      </c>
      <c r="C2054" s="3">
        <f>RTD("cqg.rtd",,"StudyData", $K$2, "BAR", "", "Open", $K$4, $A2054, $K$6,$K$10,,$K$8,K$12)</f>
        <v>6481.75</v>
      </c>
      <c r="D2054" s="3">
        <f>RTD("cqg.rtd",,"StudyData", $K$2, "BAR", "", "High", $K$4, $A2054, $K$6,$K$10,,$K$8,$K$12)</f>
        <v>6486.25</v>
      </c>
      <c r="E2054" s="3">
        <f>RTD("cqg.rtd",,"StudyData", $K$2, "BAR", "", "Low", $K$4, $A2054, $K$6,$K$10,,$K$8,$K$12)</f>
        <v>6481.5</v>
      </c>
      <c r="F2054" s="3">
        <f>RTD("cqg.rtd",,"StudyData", $K$2, "BAR", "", "Close", $K$4, $A2054, $K$6,$K$10,,$K$8,$K$12)</f>
        <v>6485.25</v>
      </c>
      <c r="G2054" s="4">
        <f>RTD("cqg.rtd",,"StudyData",$K$2, "Vol", "Highlight=Total Trades,VolType=Exchange,CoCType=Auto", "Vol",$K$4,A2054,"ALL",,,"TRUE","T")</f>
        <v>1988</v>
      </c>
      <c r="H2054" s="3">
        <f>RTD("cqg.rtd",,"StudyData","VWAP("&amp;$K$2&amp;",StartFrom:=StartOfDay,VolType:=auto,CoCType:=auto,InputChoice:=Mid)","Bar",, "Close",$K$4,A2054,"ALL",,,"TRUE","T")</f>
        <v>6489.4972133906003</v>
      </c>
    </row>
    <row r="2055" spans="1:8" x14ac:dyDescent="0.3">
      <c r="A2055" s="8">
        <f t="shared" si="32"/>
        <v>-2053</v>
      </c>
      <c r="B2055" s="9">
        <f xml:space="preserve"> RTD("cqg.rtd",,"StudyData","TYA", "BAR", "", "Time",$K$4,$A2055,"ALL",, "","False","T")</f>
        <v>45896.659722222219</v>
      </c>
      <c r="C2055" s="3">
        <f>RTD("cqg.rtd",,"StudyData", $K$2, "BAR", "", "Open", $K$4, $A2055, $K$6,$K$10,,$K$8,K$12)</f>
        <v>6480</v>
      </c>
      <c r="D2055" s="3">
        <f>RTD("cqg.rtd",,"StudyData", $K$2, "BAR", "", "High", $K$4, $A2055, $K$6,$K$10,,$K$8,$K$12)</f>
        <v>6484</v>
      </c>
      <c r="E2055" s="3">
        <f>RTD("cqg.rtd",,"StudyData", $K$2, "BAR", "", "Low", $K$4, $A2055, $K$6,$K$10,,$K$8,$K$12)</f>
        <v>6478.25</v>
      </c>
      <c r="F2055" s="3">
        <f>RTD("cqg.rtd",,"StudyData", $K$2, "BAR", "", "Close", $K$4, $A2055, $K$6,$K$10,,$K$8,$K$12)</f>
        <v>6482</v>
      </c>
      <c r="G2055" s="4">
        <f>RTD("cqg.rtd",,"StudyData",$K$2, "Vol", "Highlight=Total Trades,VolType=Exchange,CoCType=Auto", "Vol",$K$4,A2055,"ALL",,,"TRUE","T")</f>
        <v>2864</v>
      </c>
      <c r="H2055" s="3">
        <f>RTD("cqg.rtd",,"StudyData","VWAP("&amp;$K$2&amp;",StartFrom:=StartOfDay,VolType:=auto,CoCType:=auto,InputChoice:=Mid)","Bar",, "Close",$K$4,A2055,"ALL",,,"TRUE","T")</f>
        <v>6489.5094432164997</v>
      </c>
    </row>
    <row r="2056" spans="1:8" x14ac:dyDescent="0.3">
      <c r="A2056" s="8">
        <f t="shared" si="32"/>
        <v>-2054</v>
      </c>
      <c r="B2056" s="9">
        <f xml:space="preserve"> RTD("cqg.rtd",,"StudyData","TYA", "BAR", "", "Time",$K$4,$A2056,"ALL",, "","False","T")</f>
        <v>45896.65625</v>
      </c>
      <c r="C2056" s="3">
        <f>RTD("cqg.rtd",,"StudyData", $K$2, "BAR", "", "Open", $K$4, $A2056, $K$6,$K$10,,$K$8,K$12)</f>
        <v>6478.25</v>
      </c>
      <c r="D2056" s="3">
        <f>RTD("cqg.rtd",,"StudyData", $K$2, "BAR", "", "High", $K$4, $A2056, $K$6,$K$10,,$K$8,$K$12)</f>
        <v>6480.25</v>
      </c>
      <c r="E2056" s="3">
        <f>RTD("cqg.rtd",,"StudyData", $K$2, "BAR", "", "Low", $K$4, $A2056, $K$6,$K$10,,$K$8,$K$12)</f>
        <v>6476.25</v>
      </c>
      <c r="F2056" s="3">
        <f>RTD("cqg.rtd",,"StudyData", $K$2, "BAR", "", "Close", $K$4, $A2056, $K$6,$K$10,,$K$8,$K$12)</f>
        <v>6480</v>
      </c>
      <c r="G2056" s="4">
        <f>RTD("cqg.rtd",,"StudyData",$K$2, "Vol", "Highlight=Total Trades,VolType=Exchange,CoCType=Auto", "Vol",$K$4,A2056,"ALL",,,"TRUE","T")</f>
        <v>2845</v>
      </c>
      <c r="H2056" s="3">
        <f>RTD("cqg.rtd",,"StudyData","VWAP("&amp;$K$2&amp;",StartFrom:=StartOfDay,VolType:=auto,CoCType:=auto,InputChoice:=Mid)","Bar",, "Close",$K$4,A2056,"ALL",,,"TRUE","T")</f>
        <v>6489.5358008816002</v>
      </c>
    </row>
    <row r="2057" spans="1:8" x14ac:dyDescent="0.3">
      <c r="A2057" s="8">
        <f t="shared" si="32"/>
        <v>-2055</v>
      </c>
      <c r="B2057" s="9">
        <f xml:space="preserve"> RTD("cqg.rtd",,"StudyData","TYA", "BAR", "", "Time",$K$4,$A2057,"ALL",, "","False","T")</f>
        <v>45896.652777777781</v>
      </c>
      <c r="C2057" s="3">
        <f>RTD("cqg.rtd",,"StudyData", $K$2, "BAR", "", "Open", $K$4, $A2057, $K$6,$K$10,,$K$8,K$12)</f>
        <v>6477.5</v>
      </c>
      <c r="D2057" s="3">
        <f>RTD("cqg.rtd",,"StudyData", $K$2, "BAR", "", "High", $K$4, $A2057, $K$6,$K$10,,$K$8,$K$12)</f>
        <v>6481</v>
      </c>
      <c r="E2057" s="3">
        <f>RTD("cqg.rtd",,"StudyData", $K$2, "BAR", "", "Low", $K$4, $A2057, $K$6,$K$10,,$K$8,$K$12)</f>
        <v>6477</v>
      </c>
      <c r="F2057" s="3">
        <f>RTD("cqg.rtd",,"StudyData", $K$2, "BAR", "", "Close", $K$4, $A2057, $K$6,$K$10,,$K$8,$K$12)</f>
        <v>6478</v>
      </c>
      <c r="G2057" s="4">
        <f>RTD("cqg.rtd",,"StudyData",$K$2, "Vol", "Highlight=Total Trades,VolType=Exchange,CoCType=Auto", "Vol",$K$4,A2057,"ALL",,,"TRUE","T")</f>
        <v>1968</v>
      </c>
      <c r="H2057" s="3">
        <f>RTD("cqg.rtd",,"StudyData","VWAP("&amp;$K$2&amp;",StartFrom:=StartOfDay,VolType:=auto,CoCType:=auto,InputChoice:=Mid)","Bar",, "Close",$K$4,A2057,"ALL",,,"TRUE","T")</f>
        <v>6489.5711544031001</v>
      </c>
    </row>
    <row r="2058" spans="1:8" x14ac:dyDescent="0.3">
      <c r="A2058" s="8">
        <f t="shared" si="32"/>
        <v>-2056</v>
      </c>
      <c r="B2058" s="9">
        <f xml:space="preserve"> RTD("cqg.rtd",,"StudyData","TYA", "BAR", "", "Time",$K$4,$A2058,"ALL",, "","False","T")</f>
        <v>45896.649305555555</v>
      </c>
      <c r="C2058" s="3">
        <f>RTD("cqg.rtd",,"StudyData", $K$2, "BAR", "", "Open", $K$4, $A2058, $K$6,$K$10,,$K$8,K$12)</f>
        <v>6479.5</v>
      </c>
      <c r="D2058" s="3">
        <f>RTD("cqg.rtd",,"StudyData", $K$2, "BAR", "", "High", $K$4, $A2058, $K$6,$K$10,,$K$8,$K$12)</f>
        <v>6483.25</v>
      </c>
      <c r="E2058" s="3">
        <f>RTD("cqg.rtd",,"StudyData", $K$2, "BAR", "", "Low", $K$4, $A2058, $K$6,$K$10,,$K$8,$K$12)</f>
        <v>6474.75</v>
      </c>
      <c r="F2058" s="3">
        <f>RTD("cqg.rtd",,"StudyData", $K$2, "BAR", "", "Close", $K$4, $A2058, $K$6,$K$10,,$K$8,$K$12)</f>
        <v>6477.5</v>
      </c>
      <c r="G2058" s="4">
        <f>RTD("cqg.rtd",,"StudyData",$K$2, "Vol", "Highlight=Total Trades,VolType=Exchange,CoCType=Auto", "Vol",$K$4,A2058,"ALL",,,"TRUE","T")</f>
        <v>3795</v>
      </c>
      <c r="H2058" s="3">
        <f>RTD("cqg.rtd",,"StudyData","VWAP("&amp;$K$2&amp;",StartFrom:=StartOfDay,VolType:=auto,CoCType:=auto,InputChoice:=Mid)","Bar",, "Close",$K$4,A2058,"ALL",,,"TRUE","T")</f>
        <v>6489.5941110067997</v>
      </c>
    </row>
    <row r="2059" spans="1:8" x14ac:dyDescent="0.3">
      <c r="A2059" s="8">
        <f t="shared" si="32"/>
        <v>-2057</v>
      </c>
      <c r="B2059" s="9">
        <f xml:space="preserve"> RTD("cqg.rtd",,"StudyData","TYA", "BAR", "", "Time",$K$4,$A2059,"ALL",, "","False","T")</f>
        <v>45896.645833333336</v>
      </c>
      <c r="C2059" s="3">
        <f>RTD("cqg.rtd",,"StudyData", $K$2, "BAR", "", "Open", $K$4, $A2059, $K$6,$K$10,,$K$8,K$12)</f>
        <v>6487.25</v>
      </c>
      <c r="D2059" s="3">
        <f>RTD("cqg.rtd",,"StudyData", $K$2, "BAR", "", "High", $K$4, $A2059, $K$6,$K$10,,$K$8,$K$12)</f>
        <v>6488.25</v>
      </c>
      <c r="E2059" s="3">
        <f>RTD("cqg.rtd",,"StudyData", $K$2, "BAR", "", "Low", $K$4, $A2059, $K$6,$K$10,,$K$8,$K$12)</f>
        <v>6474.25</v>
      </c>
      <c r="F2059" s="3">
        <f>RTD("cqg.rtd",,"StudyData", $K$2, "BAR", "", "Close", $K$4, $A2059, $K$6,$K$10,,$K$8,$K$12)</f>
        <v>6479.5</v>
      </c>
      <c r="G2059" s="4">
        <f>RTD("cqg.rtd",,"StudyData",$K$2, "Vol", "Highlight=Total Trades,VolType=Exchange,CoCType=Auto", "Vol",$K$4,A2059,"ALL",,,"TRUE","T")</f>
        <v>6344</v>
      </c>
      <c r="H2059" s="3">
        <f>RTD("cqg.rtd",,"StudyData","VWAP("&amp;$K$2&amp;",StartFrom:=StartOfDay,VolType:=auto,CoCType:=auto,InputChoice:=Mid)","Bar",, "Close",$K$4,A2059,"ALL",,,"TRUE","T")</f>
        <v>6489.6386621574002</v>
      </c>
    </row>
    <row r="2060" spans="1:8" x14ac:dyDescent="0.3">
      <c r="A2060" s="8">
        <f t="shared" si="32"/>
        <v>-2058</v>
      </c>
      <c r="B2060" s="9">
        <f xml:space="preserve"> RTD("cqg.rtd",,"StudyData","TYA", "BAR", "", "Time",$K$4,$A2060,"ALL",, "","False","T")</f>
        <v>45896.642361111109</v>
      </c>
      <c r="C2060" s="3">
        <f>RTD("cqg.rtd",,"StudyData", $K$2, "BAR", "", "Open", $K$4, $A2060, $K$6,$K$10,,$K$8,K$12)</f>
        <v>6471.75</v>
      </c>
      <c r="D2060" s="3">
        <f>RTD("cqg.rtd",,"StudyData", $K$2, "BAR", "", "High", $K$4, $A2060, $K$6,$K$10,,$K$8,$K$12)</f>
        <v>6488.25</v>
      </c>
      <c r="E2060" s="3">
        <f>RTD("cqg.rtd",,"StudyData", $K$2, "BAR", "", "Low", $K$4, $A2060, $K$6,$K$10,,$K$8,$K$12)</f>
        <v>6470</v>
      </c>
      <c r="F2060" s="3">
        <f>RTD("cqg.rtd",,"StudyData", $K$2, "BAR", "", "Close", $K$4, $A2060, $K$6,$K$10,,$K$8,$K$12)</f>
        <v>6487.5</v>
      </c>
      <c r="G2060" s="4">
        <f>RTD("cqg.rtd",,"StudyData",$K$2, "Vol", "Highlight=Total Trades,VolType=Exchange,CoCType=Auto", "Vol",$K$4,A2060,"ALL",,,"TRUE","T")</f>
        <v>9826</v>
      </c>
      <c r="H2060" s="3">
        <f>RTD("cqg.rtd",,"StudyData","VWAP("&amp;$K$2&amp;",StartFrom:=StartOfDay,VolType:=auto,CoCType:=auto,InputChoice:=Mid)","Bar",, "Close",$K$4,A2060,"ALL",,,"TRUE","T")</f>
        <v>6489.6980506508999</v>
      </c>
    </row>
    <row r="2061" spans="1:8" x14ac:dyDescent="0.3">
      <c r="A2061" s="8">
        <f t="shared" si="32"/>
        <v>-2059</v>
      </c>
      <c r="B2061" s="9">
        <f xml:space="preserve"> RTD("cqg.rtd",,"StudyData","TYA", "BAR", "", "Time",$K$4,$A2061,"ALL",, "","False","T")</f>
        <v>45896.638888888891</v>
      </c>
      <c r="C2061" s="3">
        <f>RTD("cqg.rtd",,"StudyData", $K$2, "BAR", "", "Open", $K$4, $A2061, $K$6,$K$10,,$K$8,K$12)</f>
        <v>6495</v>
      </c>
      <c r="D2061" s="3">
        <f>RTD("cqg.rtd",,"StudyData", $K$2, "BAR", "", "High", $K$4, $A2061, $K$6,$K$10,,$K$8,$K$12)</f>
        <v>6505.5</v>
      </c>
      <c r="E2061" s="3">
        <f>RTD("cqg.rtd",,"StudyData", $K$2, "BAR", "", "Low", $K$4, $A2061, $K$6,$K$10,,$K$8,$K$12)</f>
        <v>6459.25</v>
      </c>
      <c r="F2061" s="3">
        <f>RTD("cqg.rtd",,"StudyData", $K$2, "BAR", "", "Close", $K$4, $A2061, $K$6,$K$10,,$K$8,$K$12)</f>
        <v>6472</v>
      </c>
      <c r="G2061" s="4">
        <f>RTD("cqg.rtd",,"StudyData",$K$2, "Vol", "Highlight=Total Trades,VolType=Exchange,CoCType=Auto", "Vol",$K$4,A2061,"ALL",,,"TRUE","T")</f>
        <v>29917</v>
      </c>
      <c r="H2061" s="3">
        <f>RTD("cqg.rtd",,"StudyData","VWAP("&amp;$K$2&amp;",StartFrom:=StartOfDay,VolType:=auto,CoCType:=auto,InputChoice:=Mid)","Bar",, "Close",$K$4,A2061,"ALL",,,"TRUE","T")</f>
        <v>6489.8152734275</v>
      </c>
    </row>
    <row r="2062" spans="1:8" x14ac:dyDescent="0.3">
      <c r="A2062" s="8">
        <f t="shared" si="32"/>
        <v>-2060</v>
      </c>
      <c r="B2062" s="9">
        <f xml:space="preserve"> RTD("cqg.rtd",,"StudyData","TYA", "BAR", "", "Time",$K$4,$A2062,"ALL",, "","False","T")</f>
        <v>45896.635416666664</v>
      </c>
      <c r="C2062" s="3">
        <f>RTD("cqg.rtd",,"StudyData", $K$2, "BAR", "", "Open", $K$4, $A2062, $K$6,$K$10,,$K$8,K$12)</f>
        <v>6493.75</v>
      </c>
      <c r="D2062" s="3">
        <f>RTD("cqg.rtd",,"StudyData", $K$2, "BAR", "", "High", $K$4, $A2062, $K$6,$K$10,,$K$8,$K$12)</f>
        <v>6496.25</v>
      </c>
      <c r="E2062" s="3">
        <f>RTD("cqg.rtd",,"StudyData", $K$2, "BAR", "", "Low", $K$4, $A2062, $K$6,$K$10,,$K$8,$K$12)</f>
        <v>6493.5</v>
      </c>
      <c r="F2062" s="3">
        <f>RTD("cqg.rtd",,"StudyData", $K$2, "BAR", "", "Close", $K$4, $A2062, $K$6,$K$10,,$K$8,$K$12)</f>
        <v>6495</v>
      </c>
      <c r="G2062" s="4">
        <f>RTD("cqg.rtd",,"StudyData",$K$2, "Vol", "Highlight=Total Trades,VolType=Exchange,CoCType=Auto", "Vol",$K$4,A2062,"ALL",,,"TRUE","T")</f>
        <v>2339</v>
      </c>
      <c r="H2062" s="3">
        <f>RTD("cqg.rtd",,"StudyData","VWAP("&amp;$K$2&amp;",StartFrom:=StartOfDay,VolType:=auto,CoCType:=auto,InputChoice:=Mid)","Bar",, "Close",$K$4,A2062,"ALL",,,"TRUE","T")</f>
        <v>6490.0752026622004</v>
      </c>
    </row>
    <row r="2063" spans="1:8" x14ac:dyDescent="0.3">
      <c r="A2063" s="8">
        <f t="shared" si="32"/>
        <v>-2061</v>
      </c>
      <c r="B2063" s="9">
        <f xml:space="preserve"> RTD("cqg.rtd",,"StudyData","TYA", "BAR", "", "Time",$K$4,$A2063,"ALL",, "","False","T")</f>
        <v>45896.631944444445</v>
      </c>
      <c r="C2063" s="3">
        <f>RTD("cqg.rtd",,"StudyData", $K$2, "BAR", "", "Open", $K$4, $A2063, $K$6,$K$10,,$K$8,K$12)</f>
        <v>6494.5</v>
      </c>
      <c r="D2063" s="3">
        <f>RTD("cqg.rtd",,"StudyData", $K$2, "BAR", "", "High", $K$4, $A2063, $K$6,$K$10,,$K$8,$K$12)</f>
        <v>6494.75</v>
      </c>
      <c r="E2063" s="3">
        <f>RTD("cqg.rtd",,"StudyData", $K$2, "BAR", "", "Low", $K$4, $A2063, $K$6,$K$10,,$K$8,$K$12)</f>
        <v>6492.5</v>
      </c>
      <c r="F2063" s="3">
        <f>RTD("cqg.rtd",,"StudyData", $K$2, "BAR", "", "Close", $K$4, $A2063, $K$6,$K$10,,$K$8,$K$12)</f>
        <v>6493.75</v>
      </c>
      <c r="G2063" s="4">
        <f>RTD("cqg.rtd",,"StudyData",$K$2, "Vol", "Highlight=Total Trades,VolType=Exchange,CoCType=Auto", "Vol",$K$4,A2063,"ALL",,,"TRUE","T")</f>
        <v>3847</v>
      </c>
      <c r="H2063" s="3">
        <f>RTD("cqg.rtd",,"StudyData","VWAP("&amp;$K$2&amp;",StartFrom:=StartOfDay,VolType:=auto,CoCType:=auto,InputChoice:=Mid)","Bar",, "Close",$K$4,A2063,"ALL",,,"TRUE","T")</f>
        <v>6490.0620567978003</v>
      </c>
    </row>
    <row r="2064" spans="1:8" x14ac:dyDescent="0.3">
      <c r="A2064" s="8">
        <f t="shared" si="32"/>
        <v>-2062</v>
      </c>
      <c r="B2064" s="9">
        <f xml:space="preserve"> RTD("cqg.rtd",,"StudyData","TYA", "BAR", "", "Time",$K$4,$A2064,"ALL",, "","False","T")</f>
        <v>45896.628472222219</v>
      </c>
      <c r="C2064" s="3">
        <f>RTD("cqg.rtd",,"StudyData", $K$2, "BAR", "", "Open", $K$4, $A2064, $K$6,$K$10,,$K$8,K$12)</f>
        <v>6492.75</v>
      </c>
      <c r="D2064" s="3">
        <f>RTD("cqg.rtd",,"StudyData", $K$2, "BAR", "", "High", $K$4, $A2064, $K$6,$K$10,,$K$8,$K$12)</f>
        <v>6495</v>
      </c>
      <c r="E2064" s="3">
        <f>RTD("cqg.rtd",,"StudyData", $K$2, "BAR", "", "Low", $K$4, $A2064, $K$6,$K$10,,$K$8,$K$12)</f>
        <v>6491.5</v>
      </c>
      <c r="F2064" s="3">
        <f>RTD("cqg.rtd",,"StudyData", $K$2, "BAR", "", "Close", $K$4, $A2064, $K$6,$K$10,,$K$8,$K$12)</f>
        <v>6494.5</v>
      </c>
      <c r="G2064" s="4">
        <f>RTD("cqg.rtd",,"StudyData",$K$2, "Vol", "Highlight=Total Trades,VolType=Exchange,CoCType=Auto", "Vol",$K$4,A2064,"ALL",,,"TRUE","T")</f>
        <v>5500</v>
      </c>
      <c r="H2064" s="3">
        <f>RTD("cqg.rtd",,"StudyData","VWAP("&amp;$K$2&amp;",StartFrom:=StartOfDay,VolType:=auto,CoCType:=auto,InputChoice:=Mid)","Bar",, "Close",$K$4,A2064,"ALL",,,"TRUE","T")</f>
        <v>6490.0459344657002</v>
      </c>
    </row>
    <row r="2065" spans="1:8" x14ac:dyDescent="0.3">
      <c r="A2065" s="8">
        <f t="shared" si="32"/>
        <v>-2063</v>
      </c>
      <c r="B2065" s="9">
        <f xml:space="preserve"> RTD("cqg.rtd",,"StudyData","TYA", "BAR", "", "Time",$K$4,$A2065,"ALL",, "","False","T")</f>
        <v>45896.625</v>
      </c>
      <c r="C2065" s="3">
        <f>RTD("cqg.rtd",,"StudyData", $K$2, "BAR", "", "Open", $K$4, $A2065, $K$6,$K$10,,$K$8,K$12)</f>
        <v>6494.25</v>
      </c>
      <c r="D2065" s="3">
        <f>RTD("cqg.rtd",,"StudyData", $K$2, "BAR", "", "High", $K$4, $A2065, $K$6,$K$10,,$K$8,$K$12)</f>
        <v>6495.75</v>
      </c>
      <c r="E2065" s="3">
        <f>RTD("cqg.rtd",,"StudyData", $K$2, "BAR", "", "Low", $K$4, $A2065, $K$6,$K$10,,$K$8,$K$12)</f>
        <v>6492.25</v>
      </c>
      <c r="F2065" s="3">
        <f>RTD("cqg.rtd",,"StudyData", $K$2, "BAR", "", "Close", $K$4, $A2065, $K$6,$K$10,,$K$8,$K$12)</f>
        <v>6492.5</v>
      </c>
      <c r="G2065" s="4">
        <f>RTD("cqg.rtd",,"StudyData",$K$2, "Vol", "Highlight=Total Trades,VolType=Exchange,CoCType=Auto", "Vol",$K$4,A2065,"ALL",,,"TRUE","T")</f>
        <v>23372</v>
      </c>
      <c r="H2065" s="3">
        <f>RTD("cqg.rtd",,"StudyData","VWAP("&amp;$K$2&amp;",StartFrom:=StartOfDay,VolType:=auto,CoCType:=auto,InputChoice:=Mid)","Bar",, "Close",$K$4,A2065,"ALL",,,"TRUE","T")</f>
        <v>6490.0250713301002</v>
      </c>
    </row>
    <row r="2066" spans="1:8" x14ac:dyDescent="0.3">
      <c r="A2066" s="8">
        <f t="shared" si="32"/>
        <v>-2064</v>
      </c>
      <c r="B2066" s="9">
        <f xml:space="preserve"> RTD("cqg.rtd",,"StudyData","TYA", "BAR", "", "Time",$K$4,$A2066,"ALL",, "","False","T")</f>
        <v>45896.621527777781</v>
      </c>
      <c r="C2066" s="3">
        <f>RTD("cqg.rtd",,"StudyData", $K$2, "BAR", "", "Open", $K$4, $A2066, $K$6,$K$10,,$K$8,K$12)</f>
        <v>6498.75</v>
      </c>
      <c r="D2066" s="3">
        <f>RTD("cqg.rtd",,"StudyData", $K$2, "BAR", "", "High", $K$4, $A2066, $K$6,$K$10,,$K$8,$K$12)</f>
        <v>6502.5</v>
      </c>
      <c r="E2066" s="3">
        <f>RTD("cqg.rtd",,"StudyData", $K$2, "BAR", "", "Low", $K$4, $A2066, $K$6,$K$10,,$K$8,$K$12)</f>
        <v>6494.25</v>
      </c>
      <c r="F2066" s="3">
        <f>RTD("cqg.rtd",,"StudyData", $K$2, "BAR", "", "Close", $K$4, $A2066, $K$6,$K$10,,$K$8,$K$12)</f>
        <v>6496</v>
      </c>
      <c r="G2066" s="4">
        <f>RTD("cqg.rtd",,"StudyData",$K$2, "Vol", "Highlight=Total Trades,VolType=Exchange,CoCType=Auto", "Vol",$K$4,A2066,"ALL",,,"TRUE","T")</f>
        <v>60303</v>
      </c>
      <c r="H2066" s="3">
        <f>RTD("cqg.rtd",,"StudyData","VWAP("&amp;$K$2&amp;",StartFrom:=StartOfDay,VolType:=auto,CoCType:=auto,InputChoice:=Mid)","Bar",, "Close",$K$4,A2066,"ALL",,,"TRUE","T")</f>
        <v>6489.9119545338999</v>
      </c>
    </row>
    <row r="2067" spans="1:8" x14ac:dyDescent="0.3">
      <c r="A2067" s="8">
        <f t="shared" si="32"/>
        <v>-2065</v>
      </c>
      <c r="B2067" s="9">
        <f xml:space="preserve"> RTD("cqg.rtd",,"StudyData","TYA", "BAR", "", "Time",$K$4,$A2067,"ALL",, "","False","T")</f>
        <v>45896.618055555555</v>
      </c>
      <c r="C2067" s="3">
        <f>RTD("cqg.rtd",,"StudyData", $K$2, "BAR", "", "Open", $K$4, $A2067, $K$6,$K$10,,$K$8,K$12)</f>
        <v>6499.75</v>
      </c>
      <c r="D2067" s="3">
        <f>RTD("cqg.rtd",,"StudyData", $K$2, "BAR", "", "High", $K$4, $A2067, $K$6,$K$10,,$K$8,$K$12)</f>
        <v>6502.25</v>
      </c>
      <c r="E2067" s="3">
        <f>RTD("cqg.rtd",,"StudyData", $K$2, "BAR", "", "Low", $K$4, $A2067, $K$6,$K$10,,$K$8,$K$12)</f>
        <v>6498.25</v>
      </c>
      <c r="F2067" s="3">
        <f>RTD("cqg.rtd",,"StudyData", $K$2, "BAR", "", "Close", $K$4, $A2067, $K$6,$K$10,,$K$8,$K$12)</f>
        <v>6499</v>
      </c>
      <c r="G2067" s="4">
        <f>RTD("cqg.rtd",,"StudyData",$K$2, "Vol", "Highlight=Total Trades,VolType=Exchange,CoCType=Auto", "Vol",$K$4,A2067,"ALL",,,"TRUE","T")</f>
        <v>20487</v>
      </c>
      <c r="H2067" s="3">
        <f>RTD("cqg.rtd",,"StudyData","VWAP("&amp;$K$2&amp;",StartFrom:=StartOfDay,VolType:=auto,CoCType:=auto,InputChoice:=Mid)","Bar",, "Close",$K$4,A2067,"ALL",,,"TRUE","T")</f>
        <v>6489.2413188741002</v>
      </c>
    </row>
    <row r="2068" spans="1:8" x14ac:dyDescent="0.3">
      <c r="A2068" s="8">
        <f t="shared" si="32"/>
        <v>-2066</v>
      </c>
      <c r="B2068" s="9">
        <f xml:space="preserve"> RTD("cqg.rtd",,"StudyData","TYA", "BAR", "", "Time",$K$4,$A2068,"ALL",, "","False","T")</f>
        <v>45896.614583333336</v>
      </c>
      <c r="C2068" s="3">
        <f>RTD("cqg.rtd",,"StudyData", $K$2, "BAR", "", "Open", $K$4, $A2068, $K$6,$K$10,,$K$8,K$12)</f>
        <v>6500.25</v>
      </c>
      <c r="D2068" s="3">
        <f>RTD("cqg.rtd",,"StudyData", $K$2, "BAR", "", "High", $K$4, $A2068, $K$6,$K$10,,$K$8,$K$12)</f>
        <v>6501</v>
      </c>
      <c r="E2068" s="3">
        <f>RTD("cqg.rtd",,"StudyData", $K$2, "BAR", "", "Low", $K$4, $A2068, $K$6,$K$10,,$K$8,$K$12)</f>
        <v>6498.75</v>
      </c>
      <c r="F2068" s="3">
        <f>RTD("cqg.rtd",,"StudyData", $K$2, "BAR", "", "Close", $K$4, $A2068, $K$6,$K$10,,$K$8,$K$12)</f>
        <v>6499.5</v>
      </c>
      <c r="G2068" s="4">
        <f>RTD("cqg.rtd",,"StudyData",$K$2, "Vol", "Highlight=Total Trades,VolType=Exchange,CoCType=Auto", "Vol",$K$4,A2068,"ALL",,,"TRUE","T")</f>
        <v>8762</v>
      </c>
      <c r="H2068" s="3">
        <f>RTD("cqg.rtd",,"StudyData","VWAP("&amp;$K$2&amp;",StartFrom:=StartOfDay,VolType:=auto,CoCType:=auto,InputChoice:=Mid)","Bar",, "Close",$K$4,A2068,"ALL",,,"TRUE","T")</f>
        <v>6488.9367490745999</v>
      </c>
    </row>
    <row r="2069" spans="1:8" x14ac:dyDescent="0.3">
      <c r="A2069" s="8">
        <f t="shared" si="32"/>
        <v>-2067</v>
      </c>
      <c r="B2069" s="9">
        <f xml:space="preserve"> RTD("cqg.rtd",,"StudyData","TYA", "BAR", "", "Time",$K$4,$A2069,"ALL",, "","False","T")</f>
        <v>45896.611111111109</v>
      </c>
      <c r="C2069" s="3">
        <f>RTD("cqg.rtd",,"StudyData", $K$2, "BAR", "", "Open", $K$4, $A2069, $K$6,$K$10,,$K$8,K$12)</f>
        <v>6499.5</v>
      </c>
      <c r="D2069" s="3">
        <f>RTD("cqg.rtd",,"StudyData", $K$2, "BAR", "", "High", $K$4, $A2069, $K$6,$K$10,,$K$8,$K$12)</f>
        <v>6501.5</v>
      </c>
      <c r="E2069" s="3">
        <f>RTD("cqg.rtd",,"StudyData", $K$2, "BAR", "", "Low", $K$4, $A2069, $K$6,$K$10,,$K$8,$K$12)</f>
        <v>6499</v>
      </c>
      <c r="F2069" s="3">
        <f>RTD("cqg.rtd",,"StudyData", $K$2, "BAR", "", "Close", $K$4, $A2069, $K$6,$K$10,,$K$8,$K$12)</f>
        <v>6500.25</v>
      </c>
      <c r="G2069" s="4">
        <f>RTD("cqg.rtd",,"StudyData",$K$2, "Vol", "Highlight=Total Trades,VolType=Exchange,CoCType=Auto", "Vol",$K$4,A2069,"ALL",,,"TRUE","T")</f>
        <v>7746</v>
      </c>
      <c r="H2069" s="3">
        <f>RTD("cqg.rtd",,"StudyData","VWAP("&amp;$K$2&amp;",StartFrom:=StartOfDay,VolType:=auto,CoCType:=auto,InputChoice:=Mid)","Bar",, "Close",$K$4,A2069,"ALL",,,"TRUE","T")</f>
        <v>6488.8057724659002</v>
      </c>
    </row>
    <row r="2070" spans="1:8" x14ac:dyDescent="0.3">
      <c r="A2070" s="8">
        <f t="shared" si="32"/>
        <v>-2068</v>
      </c>
      <c r="B2070" s="9">
        <f xml:space="preserve"> RTD("cqg.rtd",,"StudyData","TYA", "BAR", "", "Time",$K$4,$A2070,"ALL",, "","False","T")</f>
        <v>45896.607638888891</v>
      </c>
      <c r="C2070" s="3">
        <f>RTD("cqg.rtd",,"StudyData", $K$2, "BAR", "", "Open", $K$4, $A2070, $K$6,$K$10,,$K$8,K$12)</f>
        <v>6496.25</v>
      </c>
      <c r="D2070" s="3">
        <f>RTD("cqg.rtd",,"StudyData", $K$2, "BAR", "", "High", $K$4, $A2070, $K$6,$K$10,,$K$8,$K$12)</f>
        <v>6499.5</v>
      </c>
      <c r="E2070" s="3">
        <f>RTD("cqg.rtd",,"StudyData", $K$2, "BAR", "", "Low", $K$4, $A2070, $K$6,$K$10,,$K$8,$K$12)</f>
        <v>6496.25</v>
      </c>
      <c r="F2070" s="3">
        <f>RTD("cqg.rtd",,"StudyData", $K$2, "BAR", "", "Close", $K$4, $A2070, $K$6,$K$10,,$K$8,$K$12)</f>
        <v>6499.5</v>
      </c>
      <c r="G2070" s="4">
        <f>RTD("cqg.rtd",,"StudyData",$K$2, "Vol", "Highlight=Total Trades,VolType=Exchange,CoCType=Auto", "Vol",$K$4,A2070,"ALL",,,"TRUE","T")</f>
        <v>9461</v>
      </c>
      <c r="H2070" s="3">
        <f>RTD("cqg.rtd",,"StudyData","VWAP("&amp;$K$2&amp;",StartFrom:=StartOfDay,VolType:=auto,CoCType:=auto,InputChoice:=Mid)","Bar",, "Close",$K$4,A2070,"ALL",,,"TRUE","T")</f>
        <v>6488.6833310313004</v>
      </c>
    </row>
    <row r="2071" spans="1:8" x14ac:dyDescent="0.3">
      <c r="A2071" s="8">
        <f t="shared" si="32"/>
        <v>-2069</v>
      </c>
      <c r="B2071" s="9">
        <f xml:space="preserve"> RTD("cqg.rtd",,"StudyData","TYA", "BAR", "", "Time",$K$4,$A2071,"ALL",, "","False","T")</f>
        <v>45896.604166666664</v>
      </c>
      <c r="C2071" s="3">
        <f>RTD("cqg.rtd",,"StudyData", $K$2, "BAR", "", "Open", $K$4, $A2071, $K$6,$K$10,,$K$8,K$12)</f>
        <v>6495.25</v>
      </c>
      <c r="D2071" s="3">
        <f>RTD("cqg.rtd",,"StudyData", $K$2, "BAR", "", "High", $K$4, $A2071, $K$6,$K$10,,$K$8,$K$12)</f>
        <v>6496.75</v>
      </c>
      <c r="E2071" s="3">
        <f>RTD("cqg.rtd",,"StudyData", $K$2, "BAR", "", "Low", $K$4, $A2071, $K$6,$K$10,,$K$8,$K$12)</f>
        <v>6495</v>
      </c>
      <c r="F2071" s="3">
        <f>RTD("cqg.rtd",,"StudyData", $K$2, "BAR", "", "Close", $K$4, $A2071, $K$6,$K$10,,$K$8,$K$12)</f>
        <v>6496.5</v>
      </c>
      <c r="G2071" s="4">
        <f>RTD("cqg.rtd",,"StudyData",$K$2, "Vol", "Highlight=Total Trades,VolType=Exchange,CoCType=Auto", "Vol",$K$4,A2071,"ALL",,,"TRUE","T")</f>
        <v>6061</v>
      </c>
      <c r="H2071" s="3">
        <f>RTD("cqg.rtd",,"StudyData","VWAP("&amp;$K$2&amp;",StartFrom:=StartOfDay,VolType:=auto,CoCType:=auto,InputChoice:=Mid)","Bar",, "Close",$K$4,A2071,"ALL",,,"TRUE","T")</f>
        <v>6488.5616260037996</v>
      </c>
    </row>
    <row r="2072" spans="1:8" x14ac:dyDescent="0.3">
      <c r="A2072" s="8">
        <f t="shared" si="32"/>
        <v>-2070</v>
      </c>
      <c r="B2072" s="9">
        <f xml:space="preserve"> RTD("cqg.rtd",,"StudyData","TYA", "BAR", "", "Time",$K$4,$A2072,"ALL",, "","False","T")</f>
        <v>45896.600694444445</v>
      </c>
      <c r="C2072" s="3">
        <f>RTD("cqg.rtd",,"StudyData", $K$2, "BAR", "", "Open", $K$4, $A2072, $K$6,$K$10,,$K$8,K$12)</f>
        <v>6494</v>
      </c>
      <c r="D2072" s="3">
        <f>RTD("cqg.rtd",,"StudyData", $K$2, "BAR", "", "High", $K$4, $A2072, $K$6,$K$10,,$K$8,$K$12)</f>
        <v>6495.75</v>
      </c>
      <c r="E2072" s="3">
        <f>RTD("cqg.rtd",,"StudyData", $K$2, "BAR", "", "Low", $K$4, $A2072, $K$6,$K$10,,$K$8,$K$12)</f>
        <v>6493.75</v>
      </c>
      <c r="F2072" s="3">
        <f>RTD("cqg.rtd",,"StudyData", $K$2, "BAR", "", "Close", $K$4, $A2072, $K$6,$K$10,,$K$8,$K$12)</f>
        <v>6495.25</v>
      </c>
      <c r="G2072" s="4">
        <f>RTD("cqg.rtd",,"StudyData",$K$2, "Vol", "Highlight=Total Trades,VolType=Exchange,CoCType=Auto", "Vol",$K$4,A2072,"ALL",,,"TRUE","T")</f>
        <v>6322</v>
      </c>
      <c r="H2072" s="3">
        <f>RTD("cqg.rtd",,"StudyData","VWAP("&amp;$K$2&amp;",StartFrom:=StartOfDay,VolType:=auto,CoCType:=auto,InputChoice:=Mid)","Bar",, "Close",$K$4,A2072,"ALL",,,"TRUE","T")</f>
        <v>6488.4990599500998</v>
      </c>
    </row>
    <row r="2073" spans="1:8" x14ac:dyDescent="0.3">
      <c r="A2073" s="8">
        <f t="shared" si="32"/>
        <v>-2071</v>
      </c>
      <c r="B2073" s="9">
        <f xml:space="preserve"> RTD("cqg.rtd",,"StudyData","TYA", "BAR", "", "Time",$K$4,$A2073,"ALL",, "","False","T")</f>
        <v>45896.597222222219</v>
      </c>
      <c r="C2073" s="3">
        <f>RTD("cqg.rtd",,"StudyData", $K$2, "BAR", "", "Open", $K$4, $A2073, $K$6,$K$10,,$K$8,K$12)</f>
        <v>6494.75</v>
      </c>
      <c r="D2073" s="3">
        <f>RTD("cqg.rtd",,"StudyData", $K$2, "BAR", "", "High", $K$4, $A2073, $K$6,$K$10,,$K$8,$K$12)</f>
        <v>6495.25</v>
      </c>
      <c r="E2073" s="3">
        <f>RTD("cqg.rtd",,"StudyData", $K$2, "BAR", "", "Low", $K$4, $A2073, $K$6,$K$10,,$K$8,$K$12)</f>
        <v>6492.25</v>
      </c>
      <c r="F2073" s="3">
        <f>RTD("cqg.rtd",,"StudyData", $K$2, "BAR", "", "Close", $K$4, $A2073, $K$6,$K$10,,$K$8,$K$12)</f>
        <v>6494.25</v>
      </c>
      <c r="G2073" s="4">
        <f>RTD("cqg.rtd",,"StudyData",$K$2, "Vol", "Highlight=Total Trades,VolType=Exchange,CoCType=Auto", "Vol",$K$4,A2073,"ALL",,,"TRUE","T")</f>
        <v>7007</v>
      </c>
      <c r="H2073" s="3">
        <f>RTD("cqg.rtd",,"StudyData","VWAP("&amp;$K$2&amp;",StartFrom:=StartOfDay,VolType:=auto,CoCType:=auto,InputChoice:=Mid)","Bar",, "Close",$K$4,A2073,"ALL",,,"TRUE","T")</f>
        <v>6488.4427779779999</v>
      </c>
    </row>
    <row r="2074" spans="1:8" x14ac:dyDescent="0.3">
      <c r="A2074" s="8">
        <f t="shared" si="32"/>
        <v>-2072</v>
      </c>
      <c r="B2074" s="9">
        <f xml:space="preserve"> RTD("cqg.rtd",,"StudyData","TYA", "BAR", "", "Time",$K$4,$A2074,"ALL",, "","False","T")</f>
        <v>45896.59375</v>
      </c>
      <c r="C2074" s="3">
        <f>RTD("cqg.rtd",,"StudyData", $K$2, "BAR", "", "Open", $K$4, $A2074, $K$6,$K$10,,$K$8,K$12)</f>
        <v>6490</v>
      </c>
      <c r="D2074" s="3">
        <f>RTD("cqg.rtd",,"StudyData", $K$2, "BAR", "", "High", $K$4, $A2074, $K$6,$K$10,,$K$8,$K$12)</f>
        <v>6495</v>
      </c>
      <c r="E2074" s="3">
        <f>RTD("cqg.rtd",,"StudyData", $K$2, "BAR", "", "Low", $K$4, $A2074, $K$6,$K$10,,$K$8,$K$12)</f>
        <v>6489.5</v>
      </c>
      <c r="F2074" s="3">
        <f>RTD("cqg.rtd",,"StudyData", $K$2, "BAR", "", "Close", $K$4, $A2074, $K$6,$K$10,,$K$8,$K$12)</f>
        <v>6494.75</v>
      </c>
      <c r="G2074" s="4">
        <f>RTD("cqg.rtd",,"StudyData",$K$2, "Vol", "Highlight=Total Trades,VolType=Exchange,CoCType=Auto", "Vol",$K$4,A2074,"ALL",,,"TRUE","T")</f>
        <v>13361</v>
      </c>
      <c r="H2074" s="3">
        <f>RTD("cqg.rtd",,"StudyData","VWAP("&amp;$K$2&amp;",StartFrom:=StartOfDay,VolType:=auto,CoCType:=auto,InputChoice:=Mid)","Bar",, "Close",$K$4,A2074,"ALL",,,"TRUE","T")</f>
        <v>6488.3892815732997</v>
      </c>
    </row>
    <row r="2075" spans="1:8" x14ac:dyDescent="0.3">
      <c r="A2075" s="8">
        <f t="shared" si="32"/>
        <v>-2073</v>
      </c>
      <c r="B2075" s="9">
        <f xml:space="preserve"> RTD("cqg.rtd",,"StudyData","TYA", "BAR", "", "Time",$K$4,$A2075,"ALL",, "","False","T")</f>
        <v>45896.590277777781</v>
      </c>
      <c r="C2075" s="3">
        <f>RTD("cqg.rtd",,"StudyData", $K$2, "BAR", "", "Open", $K$4, $A2075, $K$6,$K$10,,$K$8,K$12)</f>
        <v>6497</v>
      </c>
      <c r="D2075" s="3">
        <f>RTD("cqg.rtd",,"StudyData", $K$2, "BAR", "", "High", $K$4, $A2075, $K$6,$K$10,,$K$8,$K$12)</f>
        <v>6497</v>
      </c>
      <c r="E2075" s="3">
        <f>RTD("cqg.rtd",,"StudyData", $K$2, "BAR", "", "Low", $K$4, $A2075, $K$6,$K$10,,$K$8,$K$12)</f>
        <v>6486.5</v>
      </c>
      <c r="F2075" s="3">
        <f>RTD("cqg.rtd",,"StudyData", $K$2, "BAR", "", "Close", $K$4, $A2075, $K$6,$K$10,,$K$8,$K$12)</f>
        <v>6489.75</v>
      </c>
      <c r="G2075" s="4">
        <f>RTD("cqg.rtd",,"StudyData",$K$2, "Vol", "Highlight=Total Trades,VolType=Exchange,CoCType=Auto", "Vol",$K$4,A2075,"ALL",,,"TRUE","T")</f>
        <v>29326</v>
      </c>
      <c r="H2075" s="3">
        <f>RTD("cqg.rtd",,"StudyData","VWAP("&amp;$K$2&amp;",StartFrom:=StartOfDay,VolType:=auto,CoCType:=auto,InputChoice:=Mid)","Bar",, "Close",$K$4,A2075,"ALL",,,"TRUE","T")</f>
        <v>6488.3136225162998</v>
      </c>
    </row>
    <row r="2076" spans="1:8" x14ac:dyDescent="0.3">
      <c r="A2076" s="8">
        <f t="shared" si="32"/>
        <v>-2074</v>
      </c>
      <c r="B2076" s="9">
        <f xml:space="preserve"> RTD("cqg.rtd",,"StudyData","TYA", "BAR", "", "Time",$K$4,$A2076,"ALL",, "","False","T")</f>
        <v>45896.586805555555</v>
      </c>
      <c r="C2076" s="3">
        <f>RTD("cqg.rtd",,"StudyData", $K$2, "BAR", "", "Open", $K$4, $A2076, $K$6,$K$10,,$K$8,K$12)</f>
        <v>6498</v>
      </c>
      <c r="D2076" s="3">
        <f>RTD("cqg.rtd",,"StudyData", $K$2, "BAR", "", "High", $K$4, $A2076, $K$6,$K$10,,$K$8,$K$12)</f>
        <v>6498.25</v>
      </c>
      <c r="E2076" s="3">
        <f>RTD("cqg.rtd",,"StudyData", $K$2, "BAR", "", "Low", $K$4, $A2076, $K$6,$K$10,,$K$8,$K$12)</f>
        <v>6496.5</v>
      </c>
      <c r="F2076" s="3">
        <f>RTD("cqg.rtd",,"StudyData", $K$2, "BAR", "", "Close", $K$4, $A2076, $K$6,$K$10,,$K$8,$K$12)</f>
        <v>6497</v>
      </c>
      <c r="G2076" s="4">
        <f>RTD("cqg.rtd",,"StudyData",$K$2, "Vol", "Highlight=Total Trades,VolType=Exchange,CoCType=Auto", "Vol",$K$4,A2076,"ALL",,,"TRUE","T")</f>
        <v>5666</v>
      </c>
      <c r="H2076" s="3">
        <f>RTD("cqg.rtd",,"StudyData","VWAP("&amp;$K$2&amp;",StartFrom:=StartOfDay,VolType:=auto,CoCType:=auto,InputChoice:=Mid)","Bar",, "Close",$K$4,A2076,"ALL",,,"TRUE","T")</f>
        <v>6488.1591675772997</v>
      </c>
    </row>
    <row r="2077" spans="1:8" x14ac:dyDescent="0.3">
      <c r="A2077" s="8">
        <f t="shared" si="32"/>
        <v>-2075</v>
      </c>
      <c r="B2077" s="9">
        <f xml:space="preserve"> RTD("cqg.rtd",,"StudyData","TYA", "BAR", "", "Time",$K$4,$A2077,"ALL",, "","False","T")</f>
        <v>45896.583333333336</v>
      </c>
      <c r="C2077" s="3">
        <f>RTD("cqg.rtd",,"StudyData", $K$2, "BAR", "", "Open", $K$4, $A2077, $K$6,$K$10,,$K$8,K$12)</f>
        <v>6499</v>
      </c>
      <c r="D2077" s="3">
        <f>RTD("cqg.rtd",,"StudyData", $K$2, "BAR", "", "High", $K$4, $A2077, $K$6,$K$10,,$K$8,$K$12)</f>
        <v>6499.25</v>
      </c>
      <c r="E2077" s="3">
        <f>RTD("cqg.rtd",,"StudyData", $K$2, "BAR", "", "Low", $K$4, $A2077, $K$6,$K$10,,$K$8,$K$12)</f>
        <v>6497</v>
      </c>
      <c r="F2077" s="3">
        <f>RTD("cqg.rtd",,"StudyData", $K$2, "BAR", "", "Close", $K$4, $A2077, $K$6,$K$10,,$K$8,$K$12)</f>
        <v>6497.75</v>
      </c>
      <c r="G2077" s="4">
        <f>RTD("cqg.rtd",,"StudyData",$K$2, "Vol", "Highlight=Total Trades,VolType=Exchange,CoCType=Auto", "Vol",$K$4,A2077,"ALL",,,"TRUE","T")</f>
        <v>6790</v>
      </c>
      <c r="H2077" s="3">
        <f>RTD("cqg.rtd",,"StudyData","VWAP("&amp;$K$2&amp;",StartFrom:=StartOfDay,VolType:=auto,CoCType:=auto,InputChoice:=Mid)","Bar",, "Close",$K$4,A2077,"ALL",,,"TRUE","T")</f>
        <v>6488.0784353059998</v>
      </c>
    </row>
    <row r="2078" spans="1:8" x14ac:dyDescent="0.3">
      <c r="A2078" s="8">
        <f t="shared" si="32"/>
        <v>-2076</v>
      </c>
      <c r="B2078" s="9">
        <f xml:space="preserve"> RTD("cqg.rtd",,"StudyData","TYA", "BAR", "", "Time",$K$4,$A2078,"ALL",, "","False","T")</f>
        <v>45896.579861111109</v>
      </c>
      <c r="C2078" s="3">
        <f>RTD("cqg.rtd",,"StudyData", $K$2, "BAR", "", "Open", $K$4, $A2078, $K$6,$K$10,,$K$8,K$12)</f>
        <v>6499.5</v>
      </c>
      <c r="D2078" s="3">
        <f>RTD("cqg.rtd",,"StudyData", $K$2, "BAR", "", "High", $K$4, $A2078, $K$6,$K$10,,$K$8,$K$12)</f>
        <v>6500.5</v>
      </c>
      <c r="E2078" s="3">
        <f>RTD("cqg.rtd",,"StudyData", $K$2, "BAR", "", "Low", $K$4, $A2078, $K$6,$K$10,,$K$8,$K$12)</f>
        <v>6498.5</v>
      </c>
      <c r="F2078" s="3">
        <f>RTD("cqg.rtd",,"StudyData", $K$2, "BAR", "", "Close", $K$4, $A2078, $K$6,$K$10,,$K$8,$K$12)</f>
        <v>6498.75</v>
      </c>
      <c r="G2078" s="4">
        <f>RTD("cqg.rtd",,"StudyData",$K$2, "Vol", "Highlight=Total Trades,VolType=Exchange,CoCType=Auto", "Vol",$K$4,A2078,"ALL",,,"TRUE","T")</f>
        <v>5341</v>
      </c>
      <c r="H2078" s="3">
        <f>RTD("cqg.rtd",,"StudyData","VWAP("&amp;$K$2&amp;",StartFrom:=StartOfDay,VolType:=auto,CoCType:=auto,InputChoice:=Mid)","Bar",, "Close",$K$4,A2078,"ALL",,,"TRUE","T")</f>
        <v>6487.9718477001998</v>
      </c>
    </row>
    <row r="2079" spans="1:8" x14ac:dyDescent="0.3">
      <c r="A2079" s="8">
        <f t="shared" si="32"/>
        <v>-2077</v>
      </c>
      <c r="B2079" s="9">
        <f xml:space="preserve"> RTD("cqg.rtd",,"StudyData","TYA", "BAR", "", "Time",$K$4,$A2079,"ALL",, "","False","T")</f>
        <v>45896.576388888891</v>
      </c>
      <c r="C2079" s="3">
        <f>RTD("cqg.rtd",,"StudyData", $K$2, "BAR", "", "Open", $K$4, $A2079, $K$6,$K$10,,$K$8,K$12)</f>
        <v>6500.75</v>
      </c>
      <c r="D2079" s="3">
        <f>RTD("cqg.rtd",,"StudyData", $K$2, "BAR", "", "High", $K$4, $A2079, $K$6,$K$10,,$K$8,$K$12)</f>
        <v>6501.5</v>
      </c>
      <c r="E2079" s="3">
        <f>RTD("cqg.rtd",,"StudyData", $K$2, "BAR", "", "Low", $K$4, $A2079, $K$6,$K$10,,$K$8,$K$12)</f>
        <v>6499.25</v>
      </c>
      <c r="F2079" s="3">
        <f>RTD("cqg.rtd",,"StudyData", $K$2, "BAR", "", "Close", $K$4, $A2079, $K$6,$K$10,,$K$8,$K$12)</f>
        <v>6499.5</v>
      </c>
      <c r="G2079" s="4">
        <f>RTD("cqg.rtd",,"StudyData",$K$2, "Vol", "Highlight=Total Trades,VolType=Exchange,CoCType=Auto", "Vol",$K$4,A2079,"ALL",,,"TRUE","T")</f>
        <v>4710</v>
      </c>
      <c r="H2079" s="3">
        <f>RTD("cqg.rtd",,"StudyData","VWAP("&amp;$K$2&amp;",StartFrom:=StartOfDay,VolType:=auto,CoCType:=auto,InputChoice:=Mid)","Bar",, "Close",$K$4,A2079,"ALL",,,"TRUE","T")</f>
        <v>6487.8748321936</v>
      </c>
    </row>
    <row r="2080" spans="1:8" x14ac:dyDescent="0.3">
      <c r="A2080" s="8">
        <f t="shared" si="32"/>
        <v>-2078</v>
      </c>
      <c r="B2080" s="9">
        <f xml:space="preserve"> RTD("cqg.rtd",,"StudyData","TYA", "BAR", "", "Time",$K$4,$A2080,"ALL",, "","False","T")</f>
        <v>45896.572916666664</v>
      </c>
      <c r="C2080" s="3">
        <f>RTD("cqg.rtd",,"StudyData", $K$2, "BAR", "", "Open", $K$4, $A2080, $K$6,$K$10,,$K$8,K$12)</f>
        <v>6500.5</v>
      </c>
      <c r="D2080" s="3">
        <f>RTD("cqg.rtd",,"StudyData", $K$2, "BAR", "", "High", $K$4, $A2080, $K$6,$K$10,,$K$8,$K$12)</f>
        <v>6501.75</v>
      </c>
      <c r="E2080" s="3">
        <f>RTD("cqg.rtd",,"StudyData", $K$2, "BAR", "", "Low", $K$4, $A2080, $K$6,$K$10,,$K$8,$K$12)</f>
        <v>6500.25</v>
      </c>
      <c r="F2080" s="3">
        <f>RTD("cqg.rtd",,"StudyData", $K$2, "BAR", "", "Close", $K$4, $A2080, $K$6,$K$10,,$K$8,$K$12)</f>
        <v>6500.5</v>
      </c>
      <c r="G2080" s="4">
        <f>RTD("cqg.rtd",,"StudyData",$K$2, "Vol", "Highlight=Total Trades,VolType=Exchange,CoCType=Auto", "Vol",$K$4,A2080,"ALL",,,"TRUE","T")</f>
        <v>3975</v>
      </c>
      <c r="H2080" s="3">
        <f>RTD("cqg.rtd",,"StudyData","VWAP("&amp;$K$2&amp;",StartFrom:=StartOfDay,VolType:=auto,CoCType:=auto,InputChoice:=Mid)","Bar",, "Close",$K$4,A2080,"ALL",,,"TRUE","T")</f>
        <v>6487.7813711405997</v>
      </c>
    </row>
    <row r="2081" spans="1:8" x14ac:dyDescent="0.3">
      <c r="A2081" s="8">
        <f t="shared" si="32"/>
        <v>-2079</v>
      </c>
      <c r="B2081" s="9">
        <f xml:space="preserve"> RTD("cqg.rtd",,"StudyData","TYA", "BAR", "", "Time",$K$4,$A2081,"ALL",, "","False","T")</f>
        <v>45896.569444444445</v>
      </c>
      <c r="C2081" s="3">
        <f>RTD("cqg.rtd",,"StudyData", $K$2, "BAR", "", "Open", $K$4, $A2081, $K$6,$K$10,,$K$8,K$12)</f>
        <v>6500.75</v>
      </c>
      <c r="D2081" s="3">
        <f>RTD("cqg.rtd",,"StudyData", $K$2, "BAR", "", "High", $K$4, $A2081, $K$6,$K$10,,$K$8,$K$12)</f>
        <v>6501</v>
      </c>
      <c r="E2081" s="3">
        <f>RTD("cqg.rtd",,"StudyData", $K$2, "BAR", "", "Low", $K$4, $A2081, $K$6,$K$10,,$K$8,$K$12)</f>
        <v>6500</v>
      </c>
      <c r="F2081" s="3">
        <f>RTD("cqg.rtd",,"StudyData", $K$2, "BAR", "", "Close", $K$4, $A2081, $K$6,$K$10,,$K$8,$K$12)</f>
        <v>6500.5</v>
      </c>
      <c r="G2081" s="4">
        <f>RTD("cqg.rtd",,"StudyData",$K$2, "Vol", "Highlight=Total Trades,VolType=Exchange,CoCType=Auto", "Vol",$K$4,A2081,"ALL",,,"TRUE","T")</f>
        <v>3311</v>
      </c>
      <c r="H2081" s="3">
        <f>RTD("cqg.rtd",,"StudyData","VWAP("&amp;$K$2&amp;",StartFrom:=StartOfDay,VolType:=auto,CoCType:=auto,InputChoice:=Mid)","Bar",, "Close",$K$4,A2081,"ALL",,,"TRUE","T")</f>
        <v>6487.6974316066999</v>
      </c>
    </row>
    <row r="2082" spans="1:8" x14ac:dyDescent="0.3">
      <c r="A2082" s="8">
        <f t="shared" si="32"/>
        <v>-2080</v>
      </c>
      <c r="B2082" s="9">
        <f xml:space="preserve"> RTD("cqg.rtd",,"StudyData","TYA", "BAR", "", "Time",$K$4,$A2082,"ALL",, "","False","T")</f>
        <v>45896.565972222219</v>
      </c>
      <c r="C2082" s="3">
        <f>RTD("cqg.rtd",,"StudyData", $K$2, "BAR", "", "Open", $K$4, $A2082, $K$6,$K$10,,$K$8,K$12)</f>
        <v>6500.75</v>
      </c>
      <c r="D2082" s="3">
        <f>RTD("cqg.rtd",,"StudyData", $K$2, "BAR", "", "High", $K$4, $A2082, $K$6,$K$10,,$K$8,$K$12)</f>
        <v>6501.5</v>
      </c>
      <c r="E2082" s="3">
        <f>RTD("cqg.rtd",,"StudyData", $K$2, "BAR", "", "Low", $K$4, $A2082, $K$6,$K$10,,$K$8,$K$12)</f>
        <v>6500</v>
      </c>
      <c r="F2082" s="3">
        <f>RTD("cqg.rtd",,"StudyData", $K$2, "BAR", "", "Close", $K$4, $A2082, $K$6,$K$10,,$K$8,$K$12)</f>
        <v>6500.75</v>
      </c>
      <c r="G2082" s="4">
        <f>RTD("cqg.rtd",,"StudyData",$K$2, "Vol", "Highlight=Total Trades,VolType=Exchange,CoCType=Auto", "Vol",$K$4,A2082,"ALL",,,"TRUE","T")</f>
        <v>3366</v>
      </c>
      <c r="H2082" s="3">
        <f>RTD("cqg.rtd",,"StudyData","VWAP("&amp;$K$2&amp;",StartFrom:=StartOfDay,VolType:=auto,CoCType:=auto,InputChoice:=Mid)","Bar",, "Close",$K$4,A2082,"ALL",,,"TRUE","T")</f>
        <v>6487.6293542744997</v>
      </c>
    </row>
    <row r="2083" spans="1:8" x14ac:dyDescent="0.3">
      <c r="A2083" s="8">
        <f t="shared" si="32"/>
        <v>-2081</v>
      </c>
      <c r="B2083" s="9">
        <f xml:space="preserve"> RTD("cqg.rtd",,"StudyData","TYA", "BAR", "", "Time",$K$4,$A2083,"ALL",, "","False","T")</f>
        <v>45896.5625</v>
      </c>
      <c r="C2083" s="3">
        <f>RTD("cqg.rtd",,"StudyData", $K$2, "BAR", "", "Open", $K$4, $A2083, $K$6,$K$10,,$K$8,K$12)</f>
        <v>6501</v>
      </c>
      <c r="D2083" s="3">
        <f>RTD("cqg.rtd",,"StudyData", $K$2, "BAR", "", "High", $K$4, $A2083, $K$6,$K$10,,$K$8,$K$12)</f>
        <v>6501.75</v>
      </c>
      <c r="E2083" s="3">
        <f>RTD("cqg.rtd",,"StudyData", $K$2, "BAR", "", "Low", $K$4, $A2083, $K$6,$K$10,,$K$8,$K$12)</f>
        <v>6500</v>
      </c>
      <c r="F2083" s="3">
        <f>RTD("cqg.rtd",,"StudyData", $K$2, "BAR", "", "Close", $K$4, $A2083, $K$6,$K$10,,$K$8,$K$12)</f>
        <v>6500.5</v>
      </c>
      <c r="G2083" s="4">
        <f>RTD("cqg.rtd",,"StudyData",$K$2, "Vol", "Highlight=Total Trades,VolType=Exchange,CoCType=Auto", "Vol",$K$4,A2083,"ALL",,,"TRUE","T")</f>
        <v>4269</v>
      </c>
      <c r="H2083" s="3">
        <f>RTD("cqg.rtd",,"StudyData","VWAP("&amp;$K$2&amp;",StartFrom:=StartOfDay,VolType:=auto,CoCType:=auto,InputChoice:=Mid)","Bar",, "Close",$K$4,A2083,"ALL",,,"TRUE","T")</f>
        <v>6487.5580411208002</v>
      </c>
    </row>
    <row r="2084" spans="1:8" x14ac:dyDescent="0.3">
      <c r="A2084" s="8">
        <f t="shared" si="32"/>
        <v>-2082</v>
      </c>
      <c r="B2084" s="9">
        <f xml:space="preserve"> RTD("cqg.rtd",,"StudyData","TYA", "BAR", "", "Time",$K$4,$A2084,"ALL",, "","False","T")</f>
        <v>45896.559027777781</v>
      </c>
      <c r="C2084" s="3">
        <f>RTD("cqg.rtd",,"StudyData", $K$2, "BAR", "", "Open", $K$4, $A2084, $K$6,$K$10,,$K$8,K$12)</f>
        <v>6501.75</v>
      </c>
      <c r="D2084" s="3">
        <f>RTD("cqg.rtd",,"StudyData", $K$2, "BAR", "", "High", $K$4, $A2084, $K$6,$K$10,,$K$8,$K$12)</f>
        <v>6502.25</v>
      </c>
      <c r="E2084" s="3">
        <f>RTD("cqg.rtd",,"StudyData", $K$2, "BAR", "", "Low", $K$4, $A2084, $K$6,$K$10,,$K$8,$K$12)</f>
        <v>6500.75</v>
      </c>
      <c r="F2084" s="3">
        <f>RTD("cqg.rtd",,"StudyData", $K$2, "BAR", "", "Close", $K$4, $A2084, $K$6,$K$10,,$K$8,$K$12)</f>
        <v>6501.25</v>
      </c>
      <c r="G2084" s="4">
        <f>RTD("cqg.rtd",,"StudyData",$K$2, "Vol", "Highlight=Total Trades,VolType=Exchange,CoCType=Auto", "Vol",$K$4,A2084,"ALL",,,"TRUE","T")</f>
        <v>4731</v>
      </c>
      <c r="H2084" s="3">
        <f>RTD("cqg.rtd",,"StudyData","VWAP("&amp;$K$2&amp;",StartFrom:=StartOfDay,VolType:=auto,CoCType:=auto,InputChoice:=Mid)","Bar",, "Close",$K$4,A2084,"ALL",,,"TRUE","T")</f>
        <v>6487.4656062965996</v>
      </c>
    </row>
    <row r="2085" spans="1:8" x14ac:dyDescent="0.3">
      <c r="A2085" s="8">
        <f t="shared" si="32"/>
        <v>-2083</v>
      </c>
      <c r="B2085" s="9">
        <f xml:space="preserve"> RTD("cqg.rtd",,"StudyData","TYA", "BAR", "", "Time",$K$4,$A2085,"ALL",, "","False","T")</f>
        <v>45896.555555555555</v>
      </c>
      <c r="C2085" s="3">
        <f>RTD("cqg.rtd",,"StudyData", $K$2, "BAR", "", "Open", $K$4, $A2085, $K$6,$K$10,,$K$8,K$12)</f>
        <v>6499.75</v>
      </c>
      <c r="D2085" s="3">
        <f>RTD("cqg.rtd",,"StudyData", $K$2, "BAR", "", "High", $K$4, $A2085, $K$6,$K$10,,$K$8,$K$12)</f>
        <v>6502.25</v>
      </c>
      <c r="E2085" s="3">
        <f>RTD("cqg.rtd",,"StudyData", $K$2, "BAR", "", "Low", $K$4, $A2085, $K$6,$K$10,,$K$8,$K$12)</f>
        <v>6499.25</v>
      </c>
      <c r="F2085" s="3">
        <f>RTD("cqg.rtd",,"StudyData", $K$2, "BAR", "", "Close", $K$4, $A2085, $K$6,$K$10,,$K$8,$K$12)</f>
        <v>6501.75</v>
      </c>
      <c r="G2085" s="4">
        <f>RTD("cqg.rtd",,"StudyData",$K$2, "Vol", "Highlight=Total Trades,VolType=Exchange,CoCType=Auto", "Vol",$K$4,A2085,"ALL",,,"TRUE","T")</f>
        <v>5460</v>
      </c>
      <c r="H2085" s="3">
        <f>RTD("cqg.rtd",,"StudyData","VWAP("&amp;$K$2&amp;",StartFrom:=StartOfDay,VolType:=auto,CoCType:=auto,InputChoice:=Mid)","Bar",, "Close",$K$4,A2085,"ALL",,,"TRUE","T")</f>
        <v>6487.3568123687</v>
      </c>
    </row>
    <row r="2086" spans="1:8" x14ac:dyDescent="0.3">
      <c r="A2086" s="8">
        <f t="shared" si="32"/>
        <v>-2084</v>
      </c>
      <c r="B2086" s="9">
        <f xml:space="preserve"> RTD("cqg.rtd",,"StudyData","TYA", "BAR", "", "Time",$K$4,$A2086,"ALL",, "","False","T")</f>
        <v>45896.552083333336</v>
      </c>
      <c r="C2086" s="3">
        <f>RTD("cqg.rtd",,"StudyData", $K$2, "BAR", "", "Open", $K$4, $A2086, $K$6,$K$10,,$K$8,K$12)</f>
        <v>6500.5</v>
      </c>
      <c r="D2086" s="3">
        <f>RTD("cqg.rtd",,"StudyData", $K$2, "BAR", "", "High", $K$4, $A2086, $K$6,$K$10,,$K$8,$K$12)</f>
        <v>6502.25</v>
      </c>
      <c r="E2086" s="3">
        <f>RTD("cqg.rtd",,"StudyData", $K$2, "BAR", "", "Low", $K$4, $A2086, $K$6,$K$10,,$K$8,$K$12)</f>
        <v>6499.75</v>
      </c>
      <c r="F2086" s="3">
        <f>RTD("cqg.rtd",,"StudyData", $K$2, "BAR", "", "Close", $K$4, $A2086, $K$6,$K$10,,$K$8,$K$12)</f>
        <v>6500</v>
      </c>
      <c r="G2086" s="4">
        <f>RTD("cqg.rtd",,"StudyData",$K$2, "Vol", "Highlight=Total Trades,VolType=Exchange,CoCType=Auto", "Vol",$K$4,A2086,"ALL",,,"TRUE","T")</f>
        <v>8488</v>
      </c>
      <c r="H2086" s="3">
        <f>RTD("cqg.rtd",,"StudyData","VWAP("&amp;$K$2&amp;",StartFrom:=StartOfDay,VolType:=auto,CoCType:=auto,InputChoice:=Mid)","Bar",, "Close",$K$4,A2086,"ALL",,,"TRUE","T")</f>
        <v>6487.2359092434999</v>
      </c>
    </row>
    <row r="2087" spans="1:8" x14ac:dyDescent="0.3">
      <c r="A2087" s="8">
        <f t="shared" si="32"/>
        <v>-2085</v>
      </c>
      <c r="B2087" s="9">
        <f xml:space="preserve"> RTD("cqg.rtd",,"StudyData","TYA", "BAR", "", "Time",$K$4,$A2087,"ALL",, "","False","T")</f>
        <v>45896.548611111109</v>
      </c>
      <c r="C2087" s="3">
        <f>RTD("cqg.rtd",,"StudyData", $K$2, "BAR", "", "Open", $K$4, $A2087, $K$6,$K$10,,$K$8,K$12)</f>
        <v>6495.75</v>
      </c>
      <c r="D2087" s="3">
        <f>RTD("cqg.rtd",,"StudyData", $K$2, "BAR", "", "High", $K$4, $A2087, $K$6,$K$10,,$K$8,$K$12)</f>
        <v>6501.5</v>
      </c>
      <c r="E2087" s="3">
        <f>RTD("cqg.rtd",,"StudyData", $K$2, "BAR", "", "Low", $K$4, $A2087, $K$6,$K$10,,$K$8,$K$12)</f>
        <v>6495.75</v>
      </c>
      <c r="F2087" s="3">
        <f>RTD("cqg.rtd",,"StudyData", $K$2, "BAR", "", "Close", $K$4, $A2087, $K$6,$K$10,,$K$8,$K$12)</f>
        <v>6500.5</v>
      </c>
      <c r="G2087" s="4">
        <f>RTD("cqg.rtd",,"StudyData",$K$2, "Vol", "Highlight=Total Trades,VolType=Exchange,CoCType=Auto", "Vol",$K$4,A2087,"ALL",,,"TRUE","T")</f>
        <v>14059</v>
      </c>
      <c r="H2087" s="3">
        <f>RTD("cqg.rtd",,"StudyData","VWAP("&amp;$K$2&amp;",StartFrom:=StartOfDay,VolType:=auto,CoCType:=auto,InputChoice:=Mid)","Bar",, "Close",$K$4,A2087,"ALL",,,"TRUE","T")</f>
        <v>6487.0400014672996</v>
      </c>
    </row>
    <row r="2088" spans="1:8" x14ac:dyDescent="0.3">
      <c r="A2088" s="8">
        <f t="shared" si="32"/>
        <v>-2086</v>
      </c>
      <c r="B2088" s="9">
        <f xml:space="preserve"> RTD("cqg.rtd",,"StudyData","TYA", "BAR", "", "Time",$K$4,$A2088,"ALL",, "","False","T")</f>
        <v>45896.545138888891</v>
      </c>
      <c r="C2088" s="3">
        <f>RTD("cqg.rtd",,"StudyData", $K$2, "BAR", "", "Open", $K$4, $A2088, $K$6,$K$10,,$K$8,K$12)</f>
        <v>6495</v>
      </c>
      <c r="D2088" s="3">
        <f>RTD("cqg.rtd",,"StudyData", $K$2, "BAR", "", "High", $K$4, $A2088, $K$6,$K$10,,$K$8,$K$12)</f>
        <v>6496.5</v>
      </c>
      <c r="E2088" s="3">
        <f>RTD("cqg.rtd",,"StudyData", $K$2, "BAR", "", "Low", $K$4, $A2088, $K$6,$K$10,,$K$8,$K$12)</f>
        <v>6494.25</v>
      </c>
      <c r="F2088" s="3">
        <f>RTD("cqg.rtd",,"StudyData", $K$2, "BAR", "", "Close", $K$4, $A2088, $K$6,$K$10,,$K$8,$K$12)</f>
        <v>6495.75</v>
      </c>
      <c r="G2088" s="4">
        <f>RTD("cqg.rtd",,"StudyData",$K$2, "Vol", "Highlight=Total Trades,VolType=Exchange,CoCType=Auto", "Vol",$K$4,A2088,"ALL",,,"TRUE","T")</f>
        <v>4994</v>
      </c>
      <c r="H2088" s="3">
        <f>RTD("cqg.rtd",,"StudyData","VWAP("&amp;$K$2&amp;",StartFrom:=StartOfDay,VolType:=auto,CoCType:=auto,InputChoice:=Mid)","Bar",, "Close",$K$4,A2088,"ALL",,,"TRUE","T")</f>
        <v>6486.7602899580997</v>
      </c>
    </row>
    <row r="2089" spans="1:8" x14ac:dyDescent="0.3">
      <c r="A2089" s="8">
        <f t="shared" si="32"/>
        <v>-2087</v>
      </c>
      <c r="B2089" s="9">
        <f xml:space="preserve"> RTD("cqg.rtd",,"StudyData","TYA", "BAR", "", "Time",$K$4,$A2089,"ALL",, "","False","T")</f>
        <v>45896.541666666664</v>
      </c>
      <c r="C2089" s="3">
        <f>RTD("cqg.rtd",,"StudyData", $K$2, "BAR", "", "Open", $K$4, $A2089, $K$6,$K$10,,$K$8,K$12)</f>
        <v>6496.25</v>
      </c>
      <c r="D2089" s="3">
        <f>RTD("cqg.rtd",,"StudyData", $K$2, "BAR", "", "High", $K$4, $A2089, $K$6,$K$10,,$K$8,$K$12)</f>
        <v>6496.75</v>
      </c>
      <c r="E2089" s="3">
        <f>RTD("cqg.rtd",,"StudyData", $K$2, "BAR", "", "Low", $K$4, $A2089, $K$6,$K$10,,$K$8,$K$12)</f>
        <v>6494.5</v>
      </c>
      <c r="F2089" s="3">
        <f>RTD("cqg.rtd",,"StudyData", $K$2, "BAR", "", "Close", $K$4, $A2089, $K$6,$K$10,,$K$8,$K$12)</f>
        <v>6494.75</v>
      </c>
      <c r="G2089" s="4">
        <f>RTD("cqg.rtd",,"StudyData",$K$2, "Vol", "Highlight=Total Trades,VolType=Exchange,CoCType=Auto", "Vol",$K$4,A2089,"ALL",,,"TRUE","T")</f>
        <v>4486</v>
      </c>
      <c r="H2089" s="3">
        <f>RTD("cqg.rtd",,"StudyData","VWAP("&amp;$K$2&amp;",StartFrom:=StartOfDay,VolType:=auto,CoCType:=auto,InputChoice:=Mid)","Bar",, "Close",$K$4,A2089,"ALL",,,"TRUE","T")</f>
        <v>6486.6857670315003</v>
      </c>
    </row>
    <row r="2090" spans="1:8" x14ac:dyDescent="0.3">
      <c r="A2090" s="8">
        <f t="shared" si="32"/>
        <v>-2088</v>
      </c>
      <c r="B2090" s="9">
        <f xml:space="preserve"> RTD("cqg.rtd",,"StudyData","TYA", "BAR", "", "Time",$K$4,$A2090,"ALL",, "","False","T")</f>
        <v>45896.538194444445</v>
      </c>
      <c r="C2090" s="3">
        <f>RTD("cqg.rtd",,"StudyData", $K$2, "BAR", "", "Open", $K$4, $A2090, $K$6,$K$10,,$K$8,K$12)</f>
        <v>6495.75</v>
      </c>
      <c r="D2090" s="3">
        <f>RTD("cqg.rtd",,"StudyData", $K$2, "BAR", "", "High", $K$4, $A2090, $K$6,$K$10,,$K$8,$K$12)</f>
        <v>6496.75</v>
      </c>
      <c r="E2090" s="3">
        <f>RTD("cqg.rtd",,"StudyData", $K$2, "BAR", "", "Low", $K$4, $A2090, $K$6,$K$10,,$K$8,$K$12)</f>
        <v>6494.5</v>
      </c>
      <c r="F2090" s="3">
        <f>RTD("cqg.rtd",,"StudyData", $K$2, "BAR", "", "Close", $K$4, $A2090, $K$6,$K$10,,$K$8,$K$12)</f>
        <v>6496.25</v>
      </c>
      <c r="G2090" s="4">
        <f>RTD("cqg.rtd",,"StudyData",$K$2, "Vol", "Highlight=Total Trades,VolType=Exchange,CoCType=Auto", "Vol",$K$4,A2090,"ALL",,,"TRUE","T")</f>
        <v>3532</v>
      </c>
      <c r="H2090" s="3">
        <f>RTD("cqg.rtd",,"StudyData","VWAP("&amp;$K$2&amp;",StartFrom:=StartOfDay,VolType:=auto,CoCType:=auto,InputChoice:=Mid)","Bar",, "Close",$K$4,A2090,"ALL",,,"TRUE","T")</f>
        <v>6486.6157589502</v>
      </c>
    </row>
    <row r="2091" spans="1:8" x14ac:dyDescent="0.3">
      <c r="A2091" s="8">
        <f t="shared" si="32"/>
        <v>-2089</v>
      </c>
      <c r="B2091" s="9">
        <f xml:space="preserve"> RTD("cqg.rtd",,"StudyData","TYA", "BAR", "", "Time",$K$4,$A2091,"ALL",, "","False","T")</f>
        <v>45896.534722222219</v>
      </c>
      <c r="C2091" s="3">
        <f>RTD("cqg.rtd",,"StudyData", $K$2, "BAR", "", "Open", $K$4, $A2091, $K$6,$K$10,,$K$8,K$12)</f>
        <v>6494.5</v>
      </c>
      <c r="D2091" s="3">
        <f>RTD("cqg.rtd",,"StudyData", $K$2, "BAR", "", "High", $K$4, $A2091, $K$6,$K$10,,$K$8,$K$12)</f>
        <v>6496.25</v>
      </c>
      <c r="E2091" s="3">
        <f>RTD("cqg.rtd",,"StudyData", $K$2, "BAR", "", "Low", $K$4, $A2091, $K$6,$K$10,,$K$8,$K$12)</f>
        <v>6494.25</v>
      </c>
      <c r="F2091" s="3">
        <f>RTD("cqg.rtd",,"StudyData", $K$2, "BAR", "", "Close", $K$4, $A2091, $K$6,$K$10,,$K$8,$K$12)</f>
        <v>6495.75</v>
      </c>
      <c r="G2091" s="4">
        <f>RTD("cqg.rtd",,"StudyData",$K$2, "Vol", "Highlight=Total Trades,VolType=Exchange,CoCType=Auto", "Vol",$K$4,A2091,"ALL",,,"TRUE","T")</f>
        <v>3222</v>
      </c>
      <c r="H2091" s="3">
        <f>RTD("cqg.rtd",,"StudyData","VWAP("&amp;$K$2&amp;",StartFrom:=StartOfDay,VolType:=auto,CoCType:=auto,InputChoice:=Mid)","Bar",, "Close",$K$4,A2091,"ALL",,,"TRUE","T")</f>
        <v>6486.559862563</v>
      </c>
    </row>
    <row r="2092" spans="1:8" x14ac:dyDescent="0.3">
      <c r="A2092" s="8">
        <f t="shared" si="32"/>
        <v>-2090</v>
      </c>
      <c r="B2092" s="9">
        <f xml:space="preserve"> RTD("cqg.rtd",,"StudyData","TYA", "BAR", "", "Time",$K$4,$A2092,"ALL",, "","False","T")</f>
        <v>45896.53125</v>
      </c>
      <c r="C2092" s="3">
        <f>RTD("cqg.rtd",,"StudyData", $K$2, "BAR", "", "Open", $K$4, $A2092, $K$6,$K$10,,$K$8,K$12)</f>
        <v>6494.5</v>
      </c>
      <c r="D2092" s="3">
        <f>RTD("cqg.rtd",,"StudyData", $K$2, "BAR", "", "High", $K$4, $A2092, $K$6,$K$10,,$K$8,$K$12)</f>
        <v>6495.5</v>
      </c>
      <c r="E2092" s="3">
        <f>RTD("cqg.rtd",,"StudyData", $K$2, "BAR", "", "Low", $K$4, $A2092, $K$6,$K$10,,$K$8,$K$12)</f>
        <v>6493.5</v>
      </c>
      <c r="F2092" s="3">
        <f>RTD("cqg.rtd",,"StudyData", $K$2, "BAR", "", "Close", $K$4, $A2092, $K$6,$K$10,,$K$8,$K$12)</f>
        <v>6494.75</v>
      </c>
      <c r="G2092" s="4">
        <f>RTD("cqg.rtd",,"StudyData",$K$2, "Vol", "Highlight=Total Trades,VolType=Exchange,CoCType=Auto", "Vol",$K$4,A2092,"ALL",,,"TRUE","T")</f>
        <v>3534</v>
      </c>
      <c r="H2092" s="3">
        <f>RTD("cqg.rtd",,"StudyData","VWAP("&amp;$K$2&amp;",StartFrom:=StartOfDay,VolType:=auto,CoCType:=auto,InputChoice:=Mid)","Bar",, "Close",$K$4,A2092,"ALL",,,"TRUE","T")</f>
        <v>6486.5103982460996</v>
      </c>
    </row>
    <row r="2093" spans="1:8" x14ac:dyDescent="0.3">
      <c r="A2093" s="8">
        <f t="shared" si="32"/>
        <v>-2091</v>
      </c>
      <c r="B2093" s="9">
        <f xml:space="preserve"> RTD("cqg.rtd",,"StudyData","TYA", "BAR", "", "Time",$K$4,$A2093,"ALL",, "","False","T")</f>
        <v>45896.527777777781</v>
      </c>
      <c r="C2093" s="3">
        <f>RTD("cqg.rtd",,"StudyData", $K$2, "BAR", "", "Open", $K$4, $A2093, $K$6,$K$10,,$K$8,K$12)</f>
        <v>6495</v>
      </c>
      <c r="D2093" s="3">
        <f>RTD("cqg.rtd",,"StudyData", $K$2, "BAR", "", "High", $K$4, $A2093, $K$6,$K$10,,$K$8,$K$12)</f>
        <v>6495.5</v>
      </c>
      <c r="E2093" s="3">
        <f>RTD("cqg.rtd",,"StudyData", $K$2, "BAR", "", "Low", $K$4, $A2093, $K$6,$K$10,,$K$8,$K$12)</f>
        <v>6494</v>
      </c>
      <c r="F2093" s="3">
        <f>RTD("cqg.rtd",,"StudyData", $K$2, "BAR", "", "Close", $K$4, $A2093, $K$6,$K$10,,$K$8,$K$12)</f>
        <v>6494.5</v>
      </c>
      <c r="G2093" s="4">
        <f>RTD("cqg.rtd",,"StudyData",$K$2, "Vol", "Highlight=Total Trades,VolType=Exchange,CoCType=Auto", "Vol",$K$4,A2093,"ALL",,,"TRUE","T")</f>
        <v>3239</v>
      </c>
      <c r="H2093" s="3">
        <f>RTD("cqg.rtd",,"StudyData","VWAP("&amp;$K$2&amp;",StartFrom:=StartOfDay,VolType:=auto,CoCType:=auto,InputChoice:=Mid)","Bar",, "Close",$K$4,A2093,"ALL",,,"TRUE","T")</f>
        <v>6486.4602042938996</v>
      </c>
    </row>
    <row r="2094" spans="1:8" x14ac:dyDescent="0.3">
      <c r="A2094" s="8">
        <f t="shared" si="32"/>
        <v>-2092</v>
      </c>
      <c r="B2094" s="9">
        <f xml:space="preserve"> RTD("cqg.rtd",,"StudyData","TYA", "BAR", "", "Time",$K$4,$A2094,"ALL",, "","False","T")</f>
        <v>45896.524305555555</v>
      </c>
      <c r="C2094" s="3">
        <f>RTD("cqg.rtd",,"StudyData", $K$2, "BAR", "", "Open", $K$4, $A2094, $K$6,$K$10,,$K$8,K$12)</f>
        <v>6494</v>
      </c>
      <c r="D2094" s="3">
        <f>RTD("cqg.rtd",,"StudyData", $K$2, "BAR", "", "High", $K$4, $A2094, $K$6,$K$10,,$K$8,$K$12)</f>
        <v>6495.25</v>
      </c>
      <c r="E2094" s="3">
        <f>RTD("cqg.rtd",,"StudyData", $K$2, "BAR", "", "Low", $K$4, $A2094, $K$6,$K$10,,$K$8,$K$12)</f>
        <v>6493.5</v>
      </c>
      <c r="F2094" s="3">
        <f>RTD("cqg.rtd",,"StudyData", $K$2, "BAR", "", "Close", $K$4, $A2094, $K$6,$K$10,,$K$8,$K$12)</f>
        <v>6494.75</v>
      </c>
      <c r="G2094" s="4">
        <f>RTD("cqg.rtd",,"StudyData",$K$2, "Vol", "Highlight=Total Trades,VolType=Exchange,CoCType=Auto", "Vol",$K$4,A2094,"ALL",,,"TRUE","T")</f>
        <v>3339</v>
      </c>
      <c r="H2094" s="3">
        <f>RTD("cqg.rtd",,"StudyData","VWAP("&amp;$K$2&amp;",StartFrom:=StartOfDay,VolType:=auto,CoCType:=auto,InputChoice:=Mid)","Bar",, "Close",$K$4,A2094,"ALL",,,"TRUE","T")</f>
        <v>6486.4121953247004</v>
      </c>
    </row>
    <row r="2095" spans="1:8" x14ac:dyDescent="0.3">
      <c r="A2095" s="8">
        <f t="shared" si="32"/>
        <v>-2093</v>
      </c>
      <c r="B2095" s="9">
        <f xml:space="preserve"> RTD("cqg.rtd",,"StudyData","TYA", "BAR", "", "Time",$K$4,$A2095,"ALL",, "","False","T")</f>
        <v>45896.520833333336</v>
      </c>
      <c r="C2095" s="3">
        <f>RTD("cqg.rtd",,"StudyData", $K$2, "BAR", "", "Open", $K$4, $A2095, $K$6,$K$10,,$K$8,K$12)</f>
        <v>6493</v>
      </c>
      <c r="D2095" s="3">
        <f>RTD("cqg.rtd",,"StudyData", $K$2, "BAR", "", "High", $K$4, $A2095, $K$6,$K$10,,$K$8,$K$12)</f>
        <v>6495</v>
      </c>
      <c r="E2095" s="3">
        <f>RTD("cqg.rtd",,"StudyData", $K$2, "BAR", "", "Low", $K$4, $A2095, $K$6,$K$10,,$K$8,$K$12)</f>
        <v>6492.75</v>
      </c>
      <c r="F2095" s="3">
        <f>RTD("cqg.rtd",,"StudyData", $K$2, "BAR", "", "Close", $K$4, $A2095, $K$6,$K$10,,$K$8,$K$12)</f>
        <v>6493.75</v>
      </c>
      <c r="G2095" s="4">
        <f>RTD("cqg.rtd",,"StudyData",$K$2, "Vol", "Highlight=Total Trades,VolType=Exchange,CoCType=Auto", "Vol",$K$4,A2095,"ALL",,,"TRUE","T")</f>
        <v>4711</v>
      </c>
      <c r="H2095" s="3">
        <f>RTD("cqg.rtd",,"StudyData","VWAP("&amp;$K$2&amp;",StartFrom:=StartOfDay,VolType:=auto,CoCType:=auto,InputChoice:=Mid)","Bar",, "Close",$K$4,A2095,"ALL",,,"TRUE","T")</f>
        <v>6486.3643708011004</v>
      </c>
    </row>
    <row r="2096" spans="1:8" x14ac:dyDescent="0.3">
      <c r="A2096" s="8">
        <f t="shared" si="32"/>
        <v>-2094</v>
      </c>
      <c r="B2096" s="9">
        <f xml:space="preserve"> RTD("cqg.rtd",,"StudyData","TYA", "BAR", "", "Time",$K$4,$A2096,"ALL",, "","False","T")</f>
        <v>45896.517361111109</v>
      </c>
      <c r="C2096" s="3">
        <f>RTD("cqg.rtd",,"StudyData", $K$2, "BAR", "", "Open", $K$4, $A2096, $K$6,$K$10,,$K$8,K$12)</f>
        <v>6492.75</v>
      </c>
      <c r="D2096" s="3">
        <f>RTD("cqg.rtd",,"StudyData", $K$2, "BAR", "", "High", $K$4, $A2096, $K$6,$K$10,,$K$8,$K$12)</f>
        <v>6493.75</v>
      </c>
      <c r="E2096" s="3">
        <f>RTD("cqg.rtd",,"StudyData", $K$2, "BAR", "", "Low", $K$4, $A2096, $K$6,$K$10,,$K$8,$K$12)</f>
        <v>6492</v>
      </c>
      <c r="F2096" s="3">
        <f>RTD("cqg.rtd",,"StudyData", $K$2, "BAR", "", "Close", $K$4, $A2096, $K$6,$K$10,,$K$8,$K$12)</f>
        <v>6492.75</v>
      </c>
      <c r="G2096" s="4">
        <f>RTD("cqg.rtd",,"StudyData",$K$2, "Vol", "Highlight=Total Trades,VolType=Exchange,CoCType=Auto", "Vol",$K$4,A2096,"ALL",,,"TRUE","T")</f>
        <v>2274</v>
      </c>
      <c r="H2096" s="3">
        <f>RTD("cqg.rtd",,"StudyData","VWAP("&amp;$K$2&amp;",StartFrom:=StartOfDay,VolType:=auto,CoCType:=auto,InputChoice:=Mid)","Bar",, "Close",$K$4,A2096,"ALL",,,"TRUE","T")</f>
        <v>6486.3001828625002</v>
      </c>
    </row>
    <row r="2097" spans="1:8" x14ac:dyDescent="0.3">
      <c r="A2097" s="8">
        <f t="shared" si="32"/>
        <v>-2095</v>
      </c>
      <c r="B2097" s="9">
        <f xml:space="preserve"> RTD("cqg.rtd",,"StudyData","TYA", "BAR", "", "Time",$K$4,$A2097,"ALL",, "","False","T")</f>
        <v>45896.513888888891</v>
      </c>
      <c r="C2097" s="3">
        <f>RTD("cqg.rtd",,"StudyData", $K$2, "BAR", "", "Open", $K$4, $A2097, $K$6,$K$10,,$K$8,K$12)</f>
        <v>6492.25</v>
      </c>
      <c r="D2097" s="3">
        <f>RTD("cqg.rtd",,"StudyData", $K$2, "BAR", "", "High", $K$4, $A2097, $K$6,$K$10,,$K$8,$K$12)</f>
        <v>6493</v>
      </c>
      <c r="E2097" s="3">
        <f>RTD("cqg.rtd",,"StudyData", $K$2, "BAR", "", "Low", $K$4, $A2097, $K$6,$K$10,,$K$8,$K$12)</f>
        <v>6490.5</v>
      </c>
      <c r="F2097" s="3">
        <f>RTD("cqg.rtd",,"StudyData", $K$2, "BAR", "", "Close", $K$4, $A2097, $K$6,$K$10,,$K$8,$K$12)</f>
        <v>6492.5</v>
      </c>
      <c r="G2097" s="4">
        <f>RTD("cqg.rtd",,"StudyData",$K$2, "Vol", "Highlight=Total Trades,VolType=Exchange,CoCType=Auto", "Vol",$K$4,A2097,"ALL",,,"TRUE","T")</f>
        <v>6451</v>
      </c>
      <c r="H2097" s="3">
        <f>RTD("cqg.rtd",,"StudyData","VWAP("&amp;$K$2&amp;",StartFrom:=StartOfDay,VolType:=auto,CoCType:=auto,InputChoice:=Mid)","Bar",, "Close",$K$4,A2097,"ALL",,,"TRUE","T")</f>
        <v>6486.2729474825001</v>
      </c>
    </row>
    <row r="2098" spans="1:8" x14ac:dyDescent="0.3">
      <c r="A2098" s="8">
        <f t="shared" si="32"/>
        <v>-2096</v>
      </c>
      <c r="B2098" s="9">
        <f xml:space="preserve"> RTD("cqg.rtd",,"StudyData","TYA", "BAR", "", "Time",$K$4,$A2098,"ALL",, "","False","T")</f>
        <v>45896.510416666664</v>
      </c>
      <c r="C2098" s="3">
        <f>RTD("cqg.rtd",,"StudyData", $K$2, "BAR", "", "Open", $K$4, $A2098, $K$6,$K$10,,$K$8,K$12)</f>
        <v>6493.25</v>
      </c>
      <c r="D2098" s="3">
        <f>RTD("cqg.rtd",,"StudyData", $K$2, "BAR", "", "High", $K$4, $A2098, $K$6,$K$10,,$K$8,$K$12)</f>
        <v>6493.5</v>
      </c>
      <c r="E2098" s="3">
        <f>RTD("cqg.rtd",,"StudyData", $K$2, "BAR", "", "Low", $K$4, $A2098, $K$6,$K$10,,$K$8,$K$12)</f>
        <v>6491.5</v>
      </c>
      <c r="F2098" s="3">
        <f>RTD("cqg.rtd",,"StudyData", $K$2, "BAR", "", "Close", $K$4, $A2098, $K$6,$K$10,,$K$8,$K$12)</f>
        <v>6492</v>
      </c>
      <c r="G2098" s="4">
        <f>RTD("cqg.rtd",,"StudyData",$K$2, "Vol", "Highlight=Total Trades,VolType=Exchange,CoCType=Auto", "Vol",$K$4,A2098,"ALL",,,"TRUE","T")</f>
        <v>4483</v>
      </c>
      <c r="H2098" s="3">
        <f>RTD("cqg.rtd",,"StudyData","VWAP("&amp;$K$2&amp;",StartFrom:=StartOfDay,VolType:=auto,CoCType:=auto,InputChoice:=Mid)","Bar",, "Close",$K$4,A2098,"ALL",,,"TRUE","T")</f>
        <v>6486.2078195938002</v>
      </c>
    </row>
    <row r="2099" spans="1:8" x14ac:dyDescent="0.3">
      <c r="A2099" s="8">
        <f t="shared" si="32"/>
        <v>-2097</v>
      </c>
      <c r="B2099" s="9">
        <f xml:space="preserve"> RTD("cqg.rtd",,"StudyData","TYA", "BAR", "", "Time",$K$4,$A2099,"ALL",, "","False","T")</f>
        <v>45896.506944444445</v>
      </c>
      <c r="C2099" s="3">
        <f>RTD("cqg.rtd",,"StudyData", $K$2, "BAR", "", "Open", $K$4, $A2099, $K$6,$K$10,,$K$8,K$12)</f>
        <v>6492.75</v>
      </c>
      <c r="D2099" s="3">
        <f>RTD("cqg.rtd",,"StudyData", $K$2, "BAR", "", "High", $K$4, $A2099, $K$6,$K$10,,$K$8,$K$12)</f>
        <v>6494</v>
      </c>
      <c r="E2099" s="3">
        <f>RTD("cqg.rtd",,"StudyData", $K$2, "BAR", "", "Low", $K$4, $A2099, $K$6,$K$10,,$K$8,$K$12)</f>
        <v>6492.5</v>
      </c>
      <c r="F2099" s="3">
        <f>RTD("cqg.rtd",,"StudyData", $K$2, "BAR", "", "Close", $K$4, $A2099, $K$6,$K$10,,$K$8,$K$12)</f>
        <v>6493.25</v>
      </c>
      <c r="G2099" s="4">
        <f>RTD("cqg.rtd",,"StudyData",$K$2, "Vol", "Highlight=Total Trades,VolType=Exchange,CoCType=Auto", "Vol",$K$4,A2099,"ALL",,,"TRUE","T")</f>
        <v>4063</v>
      </c>
      <c r="H2099" s="3">
        <f>RTD("cqg.rtd",,"StudyData","VWAP("&amp;$K$2&amp;",StartFrom:=StartOfDay,VolType:=auto,CoCType:=auto,InputChoice:=Mid)","Bar",, "Close",$K$4,A2099,"ALL",,,"TRUE","T")</f>
        <v>6486.1553911892997</v>
      </c>
    </row>
    <row r="2100" spans="1:8" x14ac:dyDescent="0.3">
      <c r="A2100" s="8">
        <f t="shared" si="32"/>
        <v>-2098</v>
      </c>
      <c r="B2100" s="9">
        <f xml:space="preserve"> RTD("cqg.rtd",,"StudyData","TYA", "BAR", "", "Time",$K$4,$A2100,"ALL",, "","False","T")</f>
        <v>45896.503472222219</v>
      </c>
      <c r="C2100" s="3">
        <f>RTD("cqg.rtd",,"StudyData", $K$2, "BAR", "", "Open", $K$4, $A2100, $K$6,$K$10,,$K$8,K$12)</f>
        <v>6492.25</v>
      </c>
      <c r="D2100" s="3">
        <f>RTD("cqg.rtd",,"StudyData", $K$2, "BAR", "", "High", $K$4, $A2100, $K$6,$K$10,,$K$8,$K$12)</f>
        <v>6493</v>
      </c>
      <c r="E2100" s="3">
        <f>RTD("cqg.rtd",,"StudyData", $K$2, "BAR", "", "Low", $K$4, $A2100, $K$6,$K$10,,$K$8,$K$12)</f>
        <v>6491.5</v>
      </c>
      <c r="F2100" s="3">
        <f>RTD("cqg.rtd",,"StudyData", $K$2, "BAR", "", "Close", $K$4, $A2100, $K$6,$K$10,,$K$8,$K$12)</f>
        <v>6493</v>
      </c>
      <c r="G2100" s="4">
        <f>RTD("cqg.rtd",,"StudyData",$K$2, "Vol", "Highlight=Total Trades,VolType=Exchange,CoCType=Auto", "Vol",$K$4,A2100,"ALL",,,"TRUE","T")</f>
        <v>3157</v>
      </c>
      <c r="H2100" s="3">
        <f>RTD("cqg.rtd",,"StudyData","VWAP("&amp;$K$2&amp;",StartFrom:=StartOfDay,VolType:=auto,CoCType:=auto,InputChoice:=Mid)","Bar",, "Close",$K$4,A2100,"ALL",,,"TRUE","T")</f>
        <v>6486.1014073073002</v>
      </c>
    </row>
    <row r="2101" spans="1:8" x14ac:dyDescent="0.3">
      <c r="A2101" s="8">
        <f t="shared" si="32"/>
        <v>-2099</v>
      </c>
      <c r="B2101" s="9">
        <f xml:space="preserve"> RTD("cqg.rtd",,"StudyData","TYA", "BAR", "", "Time",$K$4,$A2101,"ALL",, "","False","T")</f>
        <v>45896.5</v>
      </c>
      <c r="C2101" s="3">
        <f>RTD("cqg.rtd",,"StudyData", $K$2, "BAR", "", "Open", $K$4, $A2101, $K$6,$K$10,,$K$8,K$12)</f>
        <v>6491.5</v>
      </c>
      <c r="D2101" s="3">
        <f>RTD("cqg.rtd",,"StudyData", $K$2, "BAR", "", "High", $K$4, $A2101, $K$6,$K$10,,$K$8,$K$12)</f>
        <v>6492.5</v>
      </c>
      <c r="E2101" s="3">
        <f>RTD("cqg.rtd",,"StudyData", $K$2, "BAR", "", "Low", $K$4, $A2101, $K$6,$K$10,,$K$8,$K$12)</f>
        <v>6488.75</v>
      </c>
      <c r="F2101" s="3">
        <f>RTD("cqg.rtd",,"StudyData", $K$2, "BAR", "", "Close", $K$4, $A2101, $K$6,$K$10,,$K$8,$K$12)</f>
        <v>6492.25</v>
      </c>
      <c r="G2101" s="4">
        <f>RTD("cqg.rtd",,"StudyData",$K$2, "Vol", "Highlight=Total Trades,VolType=Exchange,CoCType=Auto", "Vol",$K$4,A2101,"ALL",,,"TRUE","T")</f>
        <v>7388</v>
      </c>
      <c r="H2101" s="3">
        <f>RTD("cqg.rtd",,"StudyData","VWAP("&amp;$K$2&amp;",StartFrom:=StartOfDay,VolType:=auto,CoCType:=auto,InputChoice:=Mid)","Bar",, "Close",$K$4,A2101,"ALL",,,"TRUE","T")</f>
        <v>6486.0648381894998</v>
      </c>
    </row>
    <row r="2102" spans="1:8" x14ac:dyDescent="0.3">
      <c r="A2102" s="8">
        <f t="shared" si="32"/>
        <v>-2100</v>
      </c>
      <c r="B2102" s="9">
        <f xml:space="preserve"> RTD("cqg.rtd",,"StudyData","TYA", "BAR", "", "Time",$K$4,$A2102,"ALL",, "","False","T")</f>
        <v>45896.496527777781</v>
      </c>
      <c r="C2102" s="3">
        <f>RTD("cqg.rtd",,"StudyData", $K$2, "BAR", "", "Open", $K$4, $A2102, $K$6,$K$10,,$K$8,K$12)</f>
        <v>6493</v>
      </c>
      <c r="D2102" s="3">
        <f>RTD("cqg.rtd",,"StudyData", $K$2, "BAR", "", "High", $K$4, $A2102, $K$6,$K$10,,$K$8,$K$12)</f>
        <v>6493.75</v>
      </c>
      <c r="E2102" s="3">
        <f>RTD("cqg.rtd",,"StudyData", $K$2, "BAR", "", "Low", $K$4, $A2102, $K$6,$K$10,,$K$8,$K$12)</f>
        <v>6491</v>
      </c>
      <c r="F2102" s="3">
        <f>RTD("cqg.rtd",,"StudyData", $K$2, "BAR", "", "Close", $K$4, $A2102, $K$6,$K$10,,$K$8,$K$12)</f>
        <v>6491.5</v>
      </c>
      <c r="G2102" s="4">
        <f>RTD("cqg.rtd",,"StudyData",$K$2, "Vol", "Highlight=Total Trades,VolType=Exchange,CoCType=Auto", "Vol",$K$4,A2102,"ALL",,,"TRUE","T")</f>
        <v>8105</v>
      </c>
      <c r="H2102" s="3">
        <f>RTD("cqg.rtd",,"StudyData","VWAP("&amp;$K$2&amp;",StartFrom:=StartOfDay,VolType:=auto,CoCType:=auto,InputChoice:=Mid)","Bar",, "Close",$K$4,A2102,"ALL",,,"TRUE","T")</f>
        <v>6486.0004718982</v>
      </c>
    </row>
    <row r="2103" spans="1:8" x14ac:dyDescent="0.3">
      <c r="A2103" s="8">
        <f t="shared" si="32"/>
        <v>-2101</v>
      </c>
      <c r="B2103" s="9">
        <f xml:space="preserve"> RTD("cqg.rtd",,"StudyData","TYA", "BAR", "", "Time",$K$4,$A2103,"ALL",, "","False","T")</f>
        <v>45896.493055555555</v>
      </c>
      <c r="C2103" s="3">
        <f>RTD("cqg.rtd",,"StudyData", $K$2, "BAR", "", "Open", $K$4, $A2103, $K$6,$K$10,,$K$8,K$12)</f>
        <v>6491</v>
      </c>
      <c r="D2103" s="3">
        <f>RTD("cqg.rtd",,"StudyData", $K$2, "BAR", "", "High", $K$4, $A2103, $K$6,$K$10,,$K$8,$K$12)</f>
        <v>6493.5</v>
      </c>
      <c r="E2103" s="3">
        <f>RTD("cqg.rtd",,"StudyData", $K$2, "BAR", "", "Low", $K$4, $A2103, $K$6,$K$10,,$K$8,$K$12)</f>
        <v>6490.5</v>
      </c>
      <c r="F2103" s="3">
        <f>RTD("cqg.rtd",,"StudyData", $K$2, "BAR", "", "Close", $K$4, $A2103, $K$6,$K$10,,$K$8,$K$12)</f>
        <v>6493.25</v>
      </c>
      <c r="G2103" s="4">
        <f>RTD("cqg.rtd",,"StudyData",$K$2, "Vol", "Highlight=Total Trades,VolType=Exchange,CoCType=Auto", "Vol",$K$4,A2103,"ALL",,,"TRUE","T")</f>
        <v>7414</v>
      </c>
      <c r="H2103" s="3">
        <f>RTD("cqg.rtd",,"StudyData","VWAP("&amp;$K$2&amp;",StartFrom:=StartOfDay,VolType:=auto,CoCType:=auto,InputChoice:=Mid)","Bar",, "Close",$K$4,A2103,"ALL",,,"TRUE","T")</f>
        <v>6485.9002113764</v>
      </c>
    </row>
    <row r="2104" spans="1:8" x14ac:dyDescent="0.3">
      <c r="A2104" s="8">
        <f t="shared" si="32"/>
        <v>-2102</v>
      </c>
      <c r="B2104" s="9">
        <f xml:space="preserve"> RTD("cqg.rtd",,"StudyData","TYA", "BAR", "", "Time",$K$4,$A2104,"ALL",, "","False","T")</f>
        <v>45896.489583333336</v>
      </c>
      <c r="C2104" s="3">
        <f>RTD("cqg.rtd",,"StudyData", $K$2, "BAR", "", "Open", $K$4, $A2104, $K$6,$K$10,,$K$8,K$12)</f>
        <v>6486</v>
      </c>
      <c r="D2104" s="3">
        <f>RTD("cqg.rtd",,"StudyData", $K$2, "BAR", "", "High", $K$4, $A2104, $K$6,$K$10,,$K$8,$K$12)</f>
        <v>6491</v>
      </c>
      <c r="E2104" s="3">
        <f>RTD("cqg.rtd",,"StudyData", $K$2, "BAR", "", "Low", $K$4, $A2104, $K$6,$K$10,,$K$8,$K$12)</f>
        <v>6485.75</v>
      </c>
      <c r="F2104" s="3">
        <f>RTD("cqg.rtd",,"StudyData", $K$2, "BAR", "", "Close", $K$4, $A2104, $K$6,$K$10,,$K$8,$K$12)</f>
        <v>6490.75</v>
      </c>
      <c r="G2104" s="4">
        <f>RTD("cqg.rtd",,"StudyData",$K$2, "Vol", "Highlight=Total Trades,VolType=Exchange,CoCType=Auto", "Vol",$K$4,A2104,"ALL",,,"TRUE","T")</f>
        <v>7076</v>
      </c>
      <c r="H2104" s="3">
        <f>RTD("cqg.rtd",,"StudyData","VWAP("&amp;$K$2&amp;",StartFrom:=StartOfDay,VolType:=auto,CoCType:=auto,InputChoice:=Mid)","Bar",, "Close",$K$4,A2104,"ALL",,,"TRUE","T")</f>
        <v>6485.8111703802997</v>
      </c>
    </row>
    <row r="2105" spans="1:8" x14ac:dyDescent="0.3">
      <c r="A2105" s="8">
        <f t="shared" si="32"/>
        <v>-2103</v>
      </c>
      <c r="B2105" s="9">
        <f xml:space="preserve"> RTD("cqg.rtd",,"StudyData","TYA", "BAR", "", "Time",$K$4,$A2105,"ALL",, "","False","T")</f>
        <v>45896.486111111109</v>
      </c>
      <c r="C2105" s="3">
        <f>RTD("cqg.rtd",,"StudyData", $K$2, "BAR", "", "Open", $K$4, $A2105, $K$6,$K$10,,$K$8,K$12)</f>
        <v>6486.5</v>
      </c>
      <c r="D2105" s="3">
        <f>RTD("cqg.rtd",,"StudyData", $K$2, "BAR", "", "High", $K$4, $A2105, $K$6,$K$10,,$K$8,$K$12)</f>
        <v>6488.25</v>
      </c>
      <c r="E2105" s="3">
        <f>RTD("cqg.rtd",,"StudyData", $K$2, "BAR", "", "Low", $K$4, $A2105, $K$6,$K$10,,$K$8,$K$12)</f>
        <v>6485.75</v>
      </c>
      <c r="F2105" s="3">
        <f>RTD("cqg.rtd",,"StudyData", $K$2, "BAR", "", "Close", $K$4, $A2105, $K$6,$K$10,,$K$8,$K$12)</f>
        <v>6486</v>
      </c>
      <c r="G2105" s="4">
        <f>RTD("cqg.rtd",,"StudyData",$K$2, "Vol", "Highlight=Total Trades,VolType=Exchange,CoCType=Auto", "Vol",$K$4,A2105,"ALL",,,"TRUE","T")</f>
        <v>6634</v>
      </c>
      <c r="H2105" s="3">
        <f>RTD("cqg.rtd",,"StudyData","VWAP("&amp;$K$2&amp;",StartFrom:=StartOfDay,VolType:=auto,CoCType:=auto,InputChoice:=Mid)","Bar",, "Close",$K$4,A2105,"ALL",,,"TRUE","T")</f>
        <v>6485.7749466878004</v>
      </c>
    </row>
    <row r="2106" spans="1:8" x14ac:dyDescent="0.3">
      <c r="A2106" s="8">
        <f t="shared" si="32"/>
        <v>-2104</v>
      </c>
      <c r="B2106" s="9">
        <f xml:space="preserve"> RTD("cqg.rtd",,"StudyData","TYA", "BAR", "", "Time",$K$4,$A2106,"ALL",, "","False","T")</f>
        <v>45896.482638888891</v>
      </c>
      <c r="C2106" s="3">
        <f>RTD("cqg.rtd",,"StudyData", $K$2, "BAR", "", "Open", $K$4, $A2106, $K$6,$K$10,,$K$8,K$12)</f>
        <v>6486.75</v>
      </c>
      <c r="D2106" s="3">
        <f>RTD("cqg.rtd",,"StudyData", $K$2, "BAR", "", "High", $K$4, $A2106, $K$6,$K$10,,$K$8,$K$12)</f>
        <v>6488.25</v>
      </c>
      <c r="E2106" s="3">
        <f>RTD("cqg.rtd",,"StudyData", $K$2, "BAR", "", "Low", $K$4, $A2106, $K$6,$K$10,,$K$8,$K$12)</f>
        <v>6482</v>
      </c>
      <c r="F2106" s="3">
        <f>RTD("cqg.rtd",,"StudyData", $K$2, "BAR", "", "Close", $K$4, $A2106, $K$6,$K$10,,$K$8,$K$12)</f>
        <v>6486.5</v>
      </c>
      <c r="G2106" s="4">
        <f>RTD("cqg.rtd",,"StudyData",$K$2, "Vol", "Highlight=Total Trades,VolType=Exchange,CoCType=Auto", "Vol",$K$4,A2106,"ALL",,,"TRUE","T")</f>
        <v>11510</v>
      </c>
      <c r="H2106" s="3">
        <f>RTD("cqg.rtd",,"StudyData","VWAP("&amp;$K$2&amp;",StartFrom:=StartOfDay,VolType:=auto,CoCType:=auto,InputChoice:=Mid)","Bar",, "Close",$K$4,A2106,"ALL",,,"TRUE","T")</f>
        <v>6485.7585015551003</v>
      </c>
    </row>
    <row r="2107" spans="1:8" x14ac:dyDescent="0.3">
      <c r="A2107" s="8">
        <f t="shared" si="32"/>
        <v>-2105</v>
      </c>
      <c r="B2107" s="9">
        <f xml:space="preserve"> RTD("cqg.rtd",,"StudyData","TYA", "BAR", "", "Time",$K$4,$A2107,"ALL",, "","False","T")</f>
        <v>45896.479166666664</v>
      </c>
      <c r="C2107" s="3">
        <f>RTD("cqg.rtd",,"StudyData", $K$2, "BAR", "", "Open", $K$4, $A2107, $K$6,$K$10,,$K$8,K$12)</f>
        <v>6488</v>
      </c>
      <c r="D2107" s="3">
        <f>RTD("cqg.rtd",,"StudyData", $K$2, "BAR", "", "High", $K$4, $A2107, $K$6,$K$10,,$K$8,$K$12)</f>
        <v>6489</v>
      </c>
      <c r="E2107" s="3">
        <f>RTD("cqg.rtd",,"StudyData", $K$2, "BAR", "", "Low", $K$4, $A2107, $K$6,$K$10,,$K$8,$K$12)</f>
        <v>6486</v>
      </c>
      <c r="F2107" s="3">
        <f>RTD("cqg.rtd",,"StudyData", $K$2, "BAR", "", "Close", $K$4, $A2107, $K$6,$K$10,,$K$8,$K$12)</f>
        <v>6487</v>
      </c>
      <c r="G2107" s="4">
        <f>RTD("cqg.rtd",,"StudyData",$K$2, "Vol", "Highlight=Total Trades,VolType=Exchange,CoCType=Auto", "Vol",$K$4,A2107,"ALL",,,"TRUE","T")</f>
        <v>8080</v>
      </c>
      <c r="H2107" s="3">
        <f>RTD("cqg.rtd",,"StudyData","VWAP("&amp;$K$2&amp;",StartFrom:=StartOfDay,VolType:=auto,CoCType:=auto,InputChoice:=Mid)","Bar",, "Close",$K$4,A2107,"ALL",,,"TRUE","T")</f>
        <v>6485.7736080812001</v>
      </c>
    </row>
    <row r="2108" spans="1:8" x14ac:dyDescent="0.3">
      <c r="A2108" s="8">
        <f t="shared" si="32"/>
        <v>-2106</v>
      </c>
      <c r="B2108" s="9">
        <f xml:space="preserve"> RTD("cqg.rtd",,"StudyData","TYA", "BAR", "", "Time",$K$4,$A2108,"ALL",, "","False","T")</f>
        <v>45896.475694444445</v>
      </c>
      <c r="C2108" s="3">
        <f>RTD("cqg.rtd",,"StudyData", $K$2, "BAR", "", "Open", $K$4, $A2108, $K$6,$K$10,,$K$8,K$12)</f>
        <v>6486.75</v>
      </c>
      <c r="D2108" s="3">
        <f>RTD("cqg.rtd",,"StudyData", $K$2, "BAR", "", "High", $K$4, $A2108, $K$6,$K$10,,$K$8,$K$12)</f>
        <v>6488.25</v>
      </c>
      <c r="E2108" s="3">
        <f>RTD("cqg.rtd",,"StudyData", $K$2, "BAR", "", "Low", $K$4, $A2108, $K$6,$K$10,,$K$8,$K$12)</f>
        <v>6483.25</v>
      </c>
      <c r="F2108" s="3">
        <f>RTD("cqg.rtd",,"StudyData", $K$2, "BAR", "", "Close", $K$4, $A2108, $K$6,$K$10,,$K$8,$K$12)</f>
        <v>6488.25</v>
      </c>
      <c r="G2108" s="4">
        <f>RTD("cqg.rtd",,"StudyData",$K$2, "Vol", "Highlight=Total Trades,VolType=Exchange,CoCType=Auto", "Vol",$K$4,A2108,"ALL",,,"TRUE","T")</f>
        <v>20816</v>
      </c>
      <c r="H2108" s="3">
        <f>RTD("cqg.rtd",,"StudyData","VWAP("&amp;$K$2&amp;",StartFrom:=StartOfDay,VolType:=auto,CoCType:=auto,InputChoice:=Mid)","Bar",, "Close",$K$4,A2108,"ALL",,,"TRUE","T")</f>
        <v>6485.7442164331997</v>
      </c>
    </row>
    <row r="2109" spans="1:8" x14ac:dyDescent="0.3">
      <c r="A2109" s="8">
        <f t="shared" si="32"/>
        <v>-2107</v>
      </c>
      <c r="B2109" s="9">
        <f xml:space="preserve"> RTD("cqg.rtd",,"StudyData","TYA", "BAR", "", "Time",$K$4,$A2109,"ALL",, "","False","T")</f>
        <v>45896.472222222219</v>
      </c>
      <c r="C2109" s="3">
        <f>RTD("cqg.rtd",,"StudyData", $K$2, "BAR", "", "Open", $K$4, $A2109, $K$6,$K$10,,$K$8,K$12)</f>
        <v>6491.5</v>
      </c>
      <c r="D2109" s="3">
        <f>RTD("cqg.rtd",,"StudyData", $K$2, "BAR", "", "High", $K$4, $A2109, $K$6,$K$10,,$K$8,$K$12)</f>
        <v>6491.75</v>
      </c>
      <c r="E2109" s="3">
        <f>RTD("cqg.rtd",,"StudyData", $K$2, "BAR", "", "Low", $K$4, $A2109, $K$6,$K$10,,$K$8,$K$12)</f>
        <v>6486.25</v>
      </c>
      <c r="F2109" s="3">
        <f>RTD("cqg.rtd",,"StudyData", $K$2, "BAR", "", "Close", $K$4, $A2109, $K$6,$K$10,,$K$8,$K$12)</f>
        <v>6486.75</v>
      </c>
      <c r="G2109" s="4">
        <f>RTD("cqg.rtd",,"StudyData",$K$2, "Vol", "Highlight=Total Trades,VolType=Exchange,CoCType=Auto", "Vol",$K$4,A2109,"ALL",,,"TRUE","T")</f>
        <v>12347</v>
      </c>
      <c r="H2109" s="3">
        <f>RTD("cqg.rtd",,"StudyData","VWAP("&amp;$K$2&amp;",StartFrom:=StartOfDay,VolType:=auto,CoCType:=auto,InputChoice:=Mid)","Bar",, "Close",$K$4,A2109,"ALL",,,"TRUE","T")</f>
        <v>6485.7439511286002</v>
      </c>
    </row>
    <row r="2110" spans="1:8" x14ac:dyDescent="0.3">
      <c r="A2110" s="8">
        <f t="shared" si="32"/>
        <v>-2108</v>
      </c>
      <c r="B2110" s="9">
        <f xml:space="preserve"> RTD("cqg.rtd",,"StudyData","TYA", "BAR", "", "Time",$K$4,$A2110,"ALL",, "","False","T")</f>
        <v>45896.46875</v>
      </c>
      <c r="C2110" s="3">
        <f>RTD("cqg.rtd",,"StudyData", $K$2, "BAR", "", "Open", $K$4, $A2110, $K$6,$K$10,,$K$8,K$12)</f>
        <v>6493.25</v>
      </c>
      <c r="D2110" s="3">
        <f>RTD("cqg.rtd",,"StudyData", $K$2, "BAR", "", "High", $K$4, $A2110, $K$6,$K$10,,$K$8,$K$12)</f>
        <v>6493.25</v>
      </c>
      <c r="E2110" s="3">
        <f>RTD("cqg.rtd",,"StudyData", $K$2, "BAR", "", "Low", $K$4, $A2110, $K$6,$K$10,,$K$8,$K$12)</f>
        <v>6491.25</v>
      </c>
      <c r="F2110" s="3">
        <f>RTD("cqg.rtd",,"StudyData", $K$2, "BAR", "", "Close", $K$4, $A2110, $K$6,$K$10,,$K$8,$K$12)</f>
        <v>6491.25</v>
      </c>
      <c r="G2110" s="4">
        <f>RTD("cqg.rtd",,"StudyData",$K$2, "Vol", "Highlight=Total Trades,VolType=Exchange,CoCType=Auto", "Vol",$K$4,A2110,"ALL",,,"TRUE","T")</f>
        <v>4172</v>
      </c>
      <c r="H2110" s="3">
        <f>RTD("cqg.rtd",,"StudyData","VWAP("&amp;$K$2&amp;",StartFrom:=StartOfDay,VolType:=auto,CoCType:=auto,InputChoice:=Mid)","Bar",, "Close",$K$4,A2110,"ALL",,,"TRUE","T")</f>
        <v>6485.6528791828996</v>
      </c>
    </row>
    <row r="2111" spans="1:8" x14ac:dyDescent="0.3">
      <c r="A2111" s="8">
        <f t="shared" si="32"/>
        <v>-2109</v>
      </c>
      <c r="B2111" s="9">
        <f xml:space="preserve"> RTD("cqg.rtd",,"StudyData","TYA", "BAR", "", "Time",$K$4,$A2111,"ALL",, "","False","T")</f>
        <v>45896.465277777781</v>
      </c>
      <c r="C2111" s="3">
        <f>RTD("cqg.rtd",,"StudyData", $K$2, "BAR", "", "Open", $K$4, $A2111, $K$6,$K$10,,$K$8,K$12)</f>
        <v>6494.5</v>
      </c>
      <c r="D2111" s="3">
        <f>RTD("cqg.rtd",,"StudyData", $K$2, "BAR", "", "High", $K$4, $A2111, $K$6,$K$10,,$K$8,$K$12)</f>
        <v>6494.5</v>
      </c>
      <c r="E2111" s="3">
        <f>RTD("cqg.rtd",,"StudyData", $K$2, "BAR", "", "Low", $K$4, $A2111, $K$6,$K$10,,$K$8,$K$12)</f>
        <v>6492.25</v>
      </c>
      <c r="F2111" s="3">
        <f>RTD("cqg.rtd",,"StudyData", $K$2, "BAR", "", "Close", $K$4, $A2111, $K$6,$K$10,,$K$8,$K$12)</f>
        <v>6493</v>
      </c>
      <c r="G2111" s="4">
        <f>RTD("cqg.rtd",,"StudyData",$K$2, "Vol", "Highlight=Total Trades,VolType=Exchange,CoCType=Auto", "Vol",$K$4,A2111,"ALL",,,"TRUE","T")</f>
        <v>3098</v>
      </c>
      <c r="H2111" s="3">
        <f>RTD("cqg.rtd",,"StudyData","VWAP("&amp;$K$2&amp;",StartFrom:=StartOfDay,VolType:=auto,CoCType:=auto,InputChoice:=Mid)","Bar",, "Close",$K$4,A2111,"ALL",,,"TRUE","T")</f>
        <v>6485.5899350850004</v>
      </c>
    </row>
    <row r="2112" spans="1:8" x14ac:dyDescent="0.3">
      <c r="A2112" s="8">
        <f t="shared" si="32"/>
        <v>-2110</v>
      </c>
      <c r="B2112" s="9">
        <f xml:space="preserve"> RTD("cqg.rtd",,"StudyData","TYA", "BAR", "", "Time",$K$4,$A2112,"ALL",, "","False","T")</f>
        <v>45896.461805555555</v>
      </c>
      <c r="C2112" s="3">
        <f>RTD("cqg.rtd",,"StudyData", $K$2, "BAR", "", "Open", $K$4, $A2112, $K$6,$K$10,,$K$8,K$12)</f>
        <v>6494</v>
      </c>
      <c r="D2112" s="3">
        <f>RTD("cqg.rtd",,"StudyData", $K$2, "BAR", "", "High", $K$4, $A2112, $K$6,$K$10,,$K$8,$K$12)</f>
        <v>6494.75</v>
      </c>
      <c r="E2112" s="3">
        <f>RTD("cqg.rtd",,"StudyData", $K$2, "BAR", "", "Low", $K$4, $A2112, $K$6,$K$10,,$K$8,$K$12)</f>
        <v>6493.25</v>
      </c>
      <c r="F2112" s="3">
        <f>RTD("cqg.rtd",,"StudyData", $K$2, "BAR", "", "Close", $K$4, $A2112, $K$6,$K$10,,$K$8,$K$12)</f>
        <v>6494.25</v>
      </c>
      <c r="G2112" s="4">
        <f>RTD("cqg.rtd",,"StudyData",$K$2, "Vol", "Highlight=Total Trades,VolType=Exchange,CoCType=Auto", "Vol",$K$4,A2112,"ALL",,,"TRUE","T")</f>
        <v>4071</v>
      </c>
      <c r="H2112" s="3">
        <f>RTD("cqg.rtd",,"StudyData","VWAP("&amp;$K$2&amp;",StartFrom:=StartOfDay,VolType:=auto,CoCType:=auto,InputChoice:=Mid)","Bar",, "Close",$K$4,A2112,"ALL",,,"TRUE","T")</f>
        <v>6485.5343846017004</v>
      </c>
    </row>
    <row r="2113" spans="1:8" x14ac:dyDescent="0.3">
      <c r="A2113" s="8">
        <f t="shared" si="32"/>
        <v>-2111</v>
      </c>
      <c r="B2113" s="9">
        <f xml:space="preserve"> RTD("cqg.rtd",,"StudyData","TYA", "BAR", "", "Time",$K$4,$A2113,"ALL",, "","False","T")</f>
        <v>45896.458333333336</v>
      </c>
      <c r="C2113" s="3">
        <f>RTD("cqg.rtd",,"StudyData", $K$2, "BAR", "", "Open", $K$4, $A2113, $K$6,$K$10,,$K$8,K$12)</f>
        <v>6494.25</v>
      </c>
      <c r="D2113" s="3">
        <f>RTD("cqg.rtd",,"StudyData", $K$2, "BAR", "", "High", $K$4, $A2113, $K$6,$K$10,,$K$8,$K$12)</f>
        <v>6494.5</v>
      </c>
      <c r="E2113" s="3">
        <f>RTD("cqg.rtd",,"StudyData", $K$2, "BAR", "", "Low", $K$4, $A2113, $K$6,$K$10,,$K$8,$K$12)</f>
        <v>6493.25</v>
      </c>
      <c r="F2113" s="3">
        <f>RTD("cqg.rtd",,"StudyData", $K$2, "BAR", "", "Close", $K$4, $A2113, $K$6,$K$10,,$K$8,$K$12)</f>
        <v>6494</v>
      </c>
      <c r="G2113" s="4">
        <f>RTD("cqg.rtd",,"StudyData",$K$2, "Vol", "Highlight=Total Trades,VolType=Exchange,CoCType=Auto", "Vol",$K$4,A2113,"ALL",,,"TRUE","T")</f>
        <v>4542</v>
      </c>
      <c r="H2113" s="3">
        <f>RTD("cqg.rtd",,"StudyData","VWAP("&amp;$K$2&amp;",StartFrom:=StartOfDay,VolType:=auto,CoCType:=auto,InputChoice:=Mid)","Bar",, "Close",$K$4,A2113,"ALL",,,"TRUE","T")</f>
        <v>6485.4542545833001</v>
      </c>
    </row>
    <row r="2114" spans="1:8" x14ac:dyDescent="0.3">
      <c r="A2114" s="8">
        <f t="shared" si="32"/>
        <v>-2112</v>
      </c>
      <c r="B2114" s="9">
        <f xml:space="preserve"> RTD("cqg.rtd",,"StudyData","TYA", "BAR", "", "Time",$K$4,$A2114,"ALL",, "","False","T")</f>
        <v>45896.454861111109</v>
      </c>
      <c r="C2114" s="3">
        <f>RTD("cqg.rtd",,"StudyData", $K$2, "BAR", "", "Open", $K$4, $A2114, $K$6,$K$10,,$K$8,K$12)</f>
        <v>6494</v>
      </c>
      <c r="D2114" s="3">
        <f>RTD("cqg.rtd",,"StudyData", $K$2, "BAR", "", "High", $K$4, $A2114, $K$6,$K$10,,$K$8,$K$12)</f>
        <v>6495.5</v>
      </c>
      <c r="E2114" s="3">
        <f>RTD("cqg.rtd",,"StudyData", $K$2, "BAR", "", "Low", $K$4, $A2114, $K$6,$K$10,,$K$8,$K$12)</f>
        <v>6493.5</v>
      </c>
      <c r="F2114" s="3">
        <f>RTD("cqg.rtd",,"StudyData", $K$2, "BAR", "", "Close", $K$4, $A2114, $K$6,$K$10,,$K$8,$K$12)</f>
        <v>6494.25</v>
      </c>
      <c r="G2114" s="4">
        <f>RTD("cqg.rtd",,"StudyData",$K$2, "Vol", "Highlight=Total Trades,VolType=Exchange,CoCType=Auto", "Vol",$K$4,A2114,"ALL",,,"TRUE","T")</f>
        <v>6641</v>
      </c>
      <c r="H2114" s="3">
        <f>RTD("cqg.rtd",,"StudyData","VWAP("&amp;$K$2&amp;",StartFrom:=StartOfDay,VolType:=auto,CoCType:=auto,InputChoice:=Mid)","Bar",, "Close",$K$4,A2114,"ALL",,,"TRUE","T")</f>
        <v>6485.3643785263002</v>
      </c>
    </row>
    <row r="2115" spans="1:8" x14ac:dyDescent="0.3">
      <c r="A2115" s="8">
        <f t="shared" si="32"/>
        <v>-2113</v>
      </c>
      <c r="B2115" s="9">
        <f xml:space="preserve"> RTD("cqg.rtd",,"StudyData","TYA", "BAR", "", "Time",$K$4,$A2115,"ALL",, "","False","T")</f>
        <v>45896.451388888891</v>
      </c>
      <c r="C2115" s="3">
        <f>RTD("cqg.rtd",,"StudyData", $K$2, "BAR", "", "Open", $K$4, $A2115, $K$6,$K$10,,$K$8,K$12)</f>
        <v>6494.75</v>
      </c>
      <c r="D2115" s="3">
        <f>RTD("cqg.rtd",,"StudyData", $K$2, "BAR", "", "High", $K$4, $A2115, $K$6,$K$10,,$K$8,$K$12)</f>
        <v>6495.5</v>
      </c>
      <c r="E2115" s="3">
        <f>RTD("cqg.rtd",,"StudyData", $K$2, "BAR", "", "Low", $K$4, $A2115, $K$6,$K$10,,$K$8,$K$12)</f>
        <v>6493.5</v>
      </c>
      <c r="F2115" s="3">
        <f>RTD("cqg.rtd",,"StudyData", $K$2, "BAR", "", "Close", $K$4, $A2115, $K$6,$K$10,,$K$8,$K$12)</f>
        <v>6493.75</v>
      </c>
      <c r="G2115" s="4">
        <f>RTD("cqg.rtd",,"StudyData",$K$2, "Vol", "Highlight=Total Trades,VolType=Exchange,CoCType=Auto", "Vol",$K$4,A2115,"ALL",,,"TRUE","T")</f>
        <v>5068</v>
      </c>
      <c r="H2115" s="3">
        <f>RTD("cqg.rtd",,"StudyData","VWAP("&amp;$K$2&amp;",StartFrom:=StartOfDay,VolType:=auto,CoCType:=auto,InputChoice:=Mid)","Bar",, "Close",$K$4,A2115,"ALL",,,"TRUE","T")</f>
        <v>6485.2195517793998</v>
      </c>
    </row>
    <row r="2116" spans="1:8" x14ac:dyDescent="0.3">
      <c r="A2116" s="8">
        <f t="shared" ref="A2116:A2179" si="33">A2115-1</f>
        <v>-2114</v>
      </c>
      <c r="B2116" s="9">
        <f xml:space="preserve"> RTD("cqg.rtd",,"StudyData","TYA", "BAR", "", "Time",$K$4,$A2116,"ALL",, "","False","T")</f>
        <v>45896.447916666664</v>
      </c>
      <c r="C2116" s="3">
        <f>RTD("cqg.rtd",,"StudyData", $K$2, "BAR", "", "Open", $K$4, $A2116, $K$6,$K$10,,$K$8,K$12)</f>
        <v>6491.75</v>
      </c>
      <c r="D2116" s="3">
        <f>RTD("cqg.rtd",,"StudyData", $K$2, "BAR", "", "High", $K$4, $A2116, $K$6,$K$10,,$K$8,$K$12)</f>
        <v>6495.25</v>
      </c>
      <c r="E2116" s="3">
        <f>RTD("cqg.rtd",,"StudyData", $K$2, "BAR", "", "Low", $K$4, $A2116, $K$6,$K$10,,$K$8,$K$12)</f>
        <v>6491.5</v>
      </c>
      <c r="F2116" s="3">
        <f>RTD("cqg.rtd",,"StudyData", $K$2, "BAR", "", "Close", $K$4, $A2116, $K$6,$K$10,,$K$8,$K$12)</f>
        <v>6494.75</v>
      </c>
      <c r="G2116" s="4">
        <f>RTD("cqg.rtd",,"StudyData",$K$2, "Vol", "Highlight=Total Trades,VolType=Exchange,CoCType=Auto", "Vol",$K$4,A2116,"ALL",,,"TRUE","T")</f>
        <v>7063</v>
      </c>
      <c r="H2116" s="3">
        <f>RTD("cqg.rtd",,"StudyData","VWAP("&amp;$K$2&amp;",StartFrom:=StartOfDay,VolType:=auto,CoCType:=auto,InputChoice:=Mid)","Bar",, "Close",$K$4,A2116,"ALL",,,"TRUE","T")</f>
        <v>6485.1059019220002</v>
      </c>
    </row>
    <row r="2117" spans="1:8" x14ac:dyDescent="0.3">
      <c r="A2117" s="8">
        <f t="shared" si="33"/>
        <v>-2115</v>
      </c>
      <c r="B2117" s="9">
        <f xml:space="preserve"> RTD("cqg.rtd",,"StudyData","TYA", "BAR", "", "Time",$K$4,$A2117,"ALL",, "","False","T")</f>
        <v>45896.444444444445</v>
      </c>
      <c r="C2117" s="3">
        <f>RTD("cqg.rtd",,"StudyData", $K$2, "BAR", "", "Open", $K$4, $A2117, $K$6,$K$10,,$K$8,K$12)</f>
        <v>6493.75</v>
      </c>
      <c r="D2117" s="3">
        <f>RTD("cqg.rtd",,"StudyData", $K$2, "BAR", "", "High", $K$4, $A2117, $K$6,$K$10,,$K$8,$K$12)</f>
        <v>6493.75</v>
      </c>
      <c r="E2117" s="3">
        <f>RTD("cqg.rtd",,"StudyData", $K$2, "BAR", "", "Low", $K$4, $A2117, $K$6,$K$10,,$K$8,$K$12)</f>
        <v>6487.5</v>
      </c>
      <c r="F2117" s="3">
        <f>RTD("cqg.rtd",,"StudyData", $K$2, "BAR", "", "Close", $K$4, $A2117, $K$6,$K$10,,$K$8,$K$12)</f>
        <v>6492</v>
      </c>
      <c r="G2117" s="4">
        <f>RTD("cqg.rtd",,"StudyData",$K$2, "Vol", "Highlight=Total Trades,VolType=Exchange,CoCType=Auto", "Vol",$K$4,A2117,"ALL",,,"TRUE","T")</f>
        <v>12798</v>
      </c>
      <c r="H2117" s="3">
        <f>RTD("cqg.rtd",,"StudyData","VWAP("&amp;$K$2&amp;",StartFrom:=StartOfDay,VolType:=auto,CoCType:=auto,InputChoice:=Mid)","Bar",, "Close",$K$4,A2117,"ALL",,,"TRUE","T")</f>
        <v>6484.9623243219003</v>
      </c>
    </row>
    <row r="2118" spans="1:8" x14ac:dyDescent="0.3">
      <c r="A2118" s="8">
        <f t="shared" si="33"/>
        <v>-2116</v>
      </c>
      <c r="B2118" s="9">
        <f xml:space="preserve"> RTD("cqg.rtd",,"StudyData","TYA", "BAR", "", "Time",$K$4,$A2118,"ALL",, "","False","T")</f>
        <v>45896.440972222219</v>
      </c>
      <c r="C2118" s="3">
        <f>RTD("cqg.rtd",,"StudyData", $K$2, "BAR", "", "Open", $K$4, $A2118, $K$6,$K$10,,$K$8,K$12)</f>
        <v>6492</v>
      </c>
      <c r="D2118" s="3">
        <f>RTD("cqg.rtd",,"StudyData", $K$2, "BAR", "", "High", $K$4, $A2118, $K$6,$K$10,,$K$8,$K$12)</f>
        <v>6494</v>
      </c>
      <c r="E2118" s="3">
        <f>RTD("cqg.rtd",,"StudyData", $K$2, "BAR", "", "Low", $K$4, $A2118, $K$6,$K$10,,$K$8,$K$12)</f>
        <v>6491.5</v>
      </c>
      <c r="F2118" s="3">
        <f>RTD("cqg.rtd",,"StudyData", $K$2, "BAR", "", "Close", $K$4, $A2118, $K$6,$K$10,,$K$8,$K$12)</f>
        <v>6493.5</v>
      </c>
      <c r="G2118" s="4">
        <f>RTD("cqg.rtd",,"StudyData",$K$2, "Vol", "Highlight=Total Trades,VolType=Exchange,CoCType=Auto", "Vol",$K$4,A2118,"ALL",,,"TRUE","T")</f>
        <v>5161</v>
      </c>
      <c r="H2118" s="3">
        <f>RTD("cqg.rtd",,"StudyData","VWAP("&amp;$K$2&amp;",StartFrom:=StartOfDay,VolType:=auto,CoCType:=auto,InputChoice:=Mid)","Bar",, "Close",$K$4,A2118,"ALL",,,"TRUE","T")</f>
        <v>6484.7783800316001</v>
      </c>
    </row>
    <row r="2119" spans="1:8" x14ac:dyDescent="0.3">
      <c r="A2119" s="8">
        <f t="shared" si="33"/>
        <v>-2117</v>
      </c>
      <c r="B2119" s="9">
        <f xml:space="preserve"> RTD("cqg.rtd",,"StudyData","TYA", "BAR", "", "Time",$K$4,$A2119,"ALL",, "","False","T")</f>
        <v>45896.4375</v>
      </c>
      <c r="C2119" s="3">
        <f>RTD("cqg.rtd",,"StudyData", $K$2, "BAR", "", "Open", $K$4, $A2119, $K$6,$K$10,,$K$8,K$12)</f>
        <v>6491.75</v>
      </c>
      <c r="D2119" s="3">
        <f>RTD("cqg.rtd",,"StudyData", $K$2, "BAR", "", "High", $K$4, $A2119, $K$6,$K$10,,$K$8,$K$12)</f>
        <v>6492.75</v>
      </c>
      <c r="E2119" s="3">
        <f>RTD("cqg.rtd",,"StudyData", $K$2, "BAR", "", "Low", $K$4, $A2119, $K$6,$K$10,,$K$8,$K$12)</f>
        <v>6489.5</v>
      </c>
      <c r="F2119" s="3">
        <f>RTD("cqg.rtd",,"StudyData", $K$2, "BAR", "", "Close", $K$4, $A2119, $K$6,$K$10,,$K$8,$K$12)</f>
        <v>6492</v>
      </c>
      <c r="G2119" s="4">
        <f>RTD("cqg.rtd",,"StudyData",$K$2, "Vol", "Highlight=Total Trades,VolType=Exchange,CoCType=Auto", "Vol",$K$4,A2119,"ALL",,,"TRUE","T")</f>
        <v>6816</v>
      </c>
      <c r="H2119" s="3">
        <f>RTD("cqg.rtd",,"StudyData","VWAP("&amp;$K$2&amp;",StartFrom:=StartOfDay,VolType:=auto,CoCType:=auto,InputChoice:=Mid)","Bar",, "Close",$K$4,A2119,"ALL",,,"TRUE","T")</f>
        <v>6484.6725693248</v>
      </c>
    </row>
    <row r="2120" spans="1:8" x14ac:dyDescent="0.3">
      <c r="A2120" s="8">
        <f t="shared" si="33"/>
        <v>-2118</v>
      </c>
      <c r="B2120" s="9">
        <f xml:space="preserve"> RTD("cqg.rtd",,"StudyData","TYA", "BAR", "", "Time",$K$4,$A2120,"ALL",, "","False","T")</f>
        <v>45896.434027777781</v>
      </c>
      <c r="C2120" s="3">
        <f>RTD("cqg.rtd",,"StudyData", $K$2, "BAR", "", "Open", $K$4, $A2120, $K$6,$K$10,,$K$8,K$12)</f>
        <v>6493.75</v>
      </c>
      <c r="D2120" s="3">
        <f>RTD("cqg.rtd",,"StudyData", $K$2, "BAR", "", "High", $K$4, $A2120, $K$6,$K$10,,$K$8,$K$12)</f>
        <v>6493.75</v>
      </c>
      <c r="E2120" s="3">
        <f>RTD("cqg.rtd",,"StudyData", $K$2, "BAR", "", "Low", $K$4, $A2120, $K$6,$K$10,,$K$8,$K$12)</f>
        <v>6491</v>
      </c>
      <c r="F2120" s="3">
        <f>RTD("cqg.rtd",,"StudyData", $K$2, "BAR", "", "Close", $K$4, $A2120, $K$6,$K$10,,$K$8,$K$12)</f>
        <v>6491.5</v>
      </c>
      <c r="G2120" s="4">
        <f>RTD("cqg.rtd",,"StudyData",$K$2, "Vol", "Highlight=Total Trades,VolType=Exchange,CoCType=Auto", "Vol",$K$4,A2120,"ALL",,,"TRUE","T")</f>
        <v>5576</v>
      </c>
      <c r="H2120" s="3">
        <f>RTD("cqg.rtd",,"StudyData","VWAP("&amp;$K$2&amp;",StartFrom:=StartOfDay,VolType:=auto,CoCType:=auto,InputChoice:=Mid)","Bar",, "Close",$K$4,A2120,"ALL",,,"TRUE","T")</f>
        <v>6484.5574408517004</v>
      </c>
    </row>
    <row r="2121" spans="1:8" x14ac:dyDescent="0.3">
      <c r="A2121" s="8">
        <f t="shared" si="33"/>
        <v>-2119</v>
      </c>
      <c r="B2121" s="9">
        <f xml:space="preserve"> RTD("cqg.rtd",,"StudyData","TYA", "BAR", "", "Time",$K$4,$A2121,"ALL",, "","False","T")</f>
        <v>45896.430555555555</v>
      </c>
      <c r="C2121" s="3">
        <f>RTD("cqg.rtd",,"StudyData", $K$2, "BAR", "", "Open", $K$4, $A2121, $K$6,$K$10,,$K$8,K$12)</f>
        <v>6492</v>
      </c>
      <c r="D2121" s="3">
        <f>RTD("cqg.rtd",,"StudyData", $K$2, "BAR", "", "High", $K$4, $A2121, $K$6,$K$10,,$K$8,$K$12)</f>
        <v>6494</v>
      </c>
      <c r="E2121" s="3">
        <f>RTD("cqg.rtd",,"StudyData", $K$2, "BAR", "", "Low", $K$4, $A2121, $K$6,$K$10,,$K$8,$K$12)</f>
        <v>6491.75</v>
      </c>
      <c r="F2121" s="3">
        <f>RTD("cqg.rtd",,"StudyData", $K$2, "BAR", "", "Close", $K$4, $A2121, $K$6,$K$10,,$K$8,$K$12)</f>
        <v>6493.5</v>
      </c>
      <c r="G2121" s="4">
        <f>RTD("cqg.rtd",,"StudyData",$K$2, "Vol", "Highlight=Total Trades,VolType=Exchange,CoCType=Auto", "Vol",$K$4,A2121,"ALL",,,"TRUE","T")</f>
        <v>5498</v>
      </c>
      <c r="H2121" s="3">
        <f>RTD("cqg.rtd",,"StudyData","VWAP("&amp;$K$2&amp;",StartFrom:=StartOfDay,VolType:=auto,CoCType:=auto,InputChoice:=Mid)","Bar",, "Close",$K$4,A2121,"ALL",,,"TRUE","T")</f>
        <v>6484.4416405440998</v>
      </c>
    </row>
    <row r="2122" spans="1:8" x14ac:dyDescent="0.3">
      <c r="A2122" s="8">
        <f t="shared" si="33"/>
        <v>-2120</v>
      </c>
      <c r="B2122" s="9">
        <f xml:space="preserve"> RTD("cqg.rtd",,"StudyData","TYA", "BAR", "", "Time",$K$4,$A2122,"ALL",, "","False","T")</f>
        <v>45896.427083333336</v>
      </c>
      <c r="C2122" s="3">
        <f>RTD("cqg.rtd",,"StudyData", $K$2, "BAR", "", "Open", $K$4, $A2122, $K$6,$K$10,,$K$8,K$12)</f>
        <v>6492.5</v>
      </c>
      <c r="D2122" s="3">
        <f>RTD("cqg.rtd",,"StudyData", $K$2, "BAR", "", "High", $K$4, $A2122, $K$6,$K$10,,$K$8,$K$12)</f>
        <v>6493.5</v>
      </c>
      <c r="E2122" s="3">
        <f>RTD("cqg.rtd",,"StudyData", $K$2, "BAR", "", "Low", $K$4, $A2122, $K$6,$K$10,,$K$8,$K$12)</f>
        <v>6491.5</v>
      </c>
      <c r="F2122" s="3">
        <f>RTD("cqg.rtd",,"StudyData", $K$2, "BAR", "", "Close", $K$4, $A2122, $K$6,$K$10,,$K$8,$K$12)</f>
        <v>6491.75</v>
      </c>
      <c r="G2122" s="4">
        <f>RTD("cqg.rtd",,"StudyData",$K$2, "Vol", "Highlight=Total Trades,VolType=Exchange,CoCType=Auto", "Vol",$K$4,A2122,"ALL",,,"TRUE","T")</f>
        <v>5074</v>
      </c>
      <c r="H2122" s="3">
        <f>RTD("cqg.rtd",,"StudyData","VWAP("&amp;$K$2&amp;",StartFrom:=StartOfDay,VolType:=auto,CoCType:=auto,InputChoice:=Mid)","Bar",, "Close",$K$4,A2122,"ALL",,,"TRUE","T")</f>
        <v>6484.3166402467004</v>
      </c>
    </row>
    <row r="2123" spans="1:8" x14ac:dyDescent="0.3">
      <c r="A2123" s="8">
        <f t="shared" si="33"/>
        <v>-2121</v>
      </c>
      <c r="B2123" s="9">
        <f xml:space="preserve"> RTD("cqg.rtd",,"StudyData","TYA", "BAR", "", "Time",$K$4,$A2123,"ALL",, "","False","T")</f>
        <v>45896.423611111109</v>
      </c>
      <c r="C2123" s="3">
        <f>RTD("cqg.rtd",,"StudyData", $K$2, "BAR", "", "Open", $K$4, $A2123, $K$6,$K$10,,$K$8,K$12)</f>
        <v>6492.5</v>
      </c>
      <c r="D2123" s="3">
        <f>RTD("cqg.rtd",,"StudyData", $K$2, "BAR", "", "High", $K$4, $A2123, $K$6,$K$10,,$K$8,$K$12)</f>
        <v>6493.5</v>
      </c>
      <c r="E2123" s="3">
        <f>RTD("cqg.rtd",,"StudyData", $K$2, "BAR", "", "Low", $K$4, $A2123, $K$6,$K$10,,$K$8,$K$12)</f>
        <v>6491.5</v>
      </c>
      <c r="F2123" s="3">
        <f>RTD("cqg.rtd",,"StudyData", $K$2, "BAR", "", "Close", $K$4, $A2123, $K$6,$K$10,,$K$8,$K$12)</f>
        <v>6492.25</v>
      </c>
      <c r="G2123" s="4">
        <f>RTD("cqg.rtd",,"StudyData",$K$2, "Vol", "Highlight=Total Trades,VolType=Exchange,CoCType=Auto", "Vol",$K$4,A2123,"ALL",,,"TRUE","T")</f>
        <v>6162</v>
      </c>
      <c r="H2123" s="3">
        <f>RTD("cqg.rtd",,"StudyData","VWAP("&amp;$K$2&amp;",StartFrom:=StartOfDay,VolType:=auto,CoCType:=auto,InputChoice:=Mid)","Bar",, "Close",$K$4,A2123,"ALL",,,"TRUE","T")</f>
        <v>6484.2031471227001</v>
      </c>
    </row>
    <row r="2124" spans="1:8" x14ac:dyDescent="0.3">
      <c r="A2124" s="8">
        <f t="shared" si="33"/>
        <v>-2122</v>
      </c>
      <c r="B2124" s="9">
        <f xml:space="preserve"> RTD("cqg.rtd",,"StudyData","TYA", "BAR", "", "Time",$K$4,$A2124,"ALL",, "","False","T")</f>
        <v>45896.420138888891</v>
      </c>
      <c r="C2124" s="3">
        <f>RTD("cqg.rtd",,"StudyData", $K$2, "BAR", "", "Open", $K$4, $A2124, $K$6,$K$10,,$K$8,K$12)</f>
        <v>6490.75</v>
      </c>
      <c r="D2124" s="3">
        <f>RTD("cqg.rtd",,"StudyData", $K$2, "BAR", "", "High", $K$4, $A2124, $K$6,$K$10,,$K$8,$K$12)</f>
        <v>6492.75</v>
      </c>
      <c r="E2124" s="3">
        <f>RTD("cqg.rtd",,"StudyData", $K$2, "BAR", "", "Low", $K$4, $A2124, $K$6,$K$10,,$K$8,$K$12)</f>
        <v>6490</v>
      </c>
      <c r="F2124" s="3">
        <f>RTD("cqg.rtd",,"StudyData", $K$2, "BAR", "", "Close", $K$4, $A2124, $K$6,$K$10,,$K$8,$K$12)</f>
        <v>6492.5</v>
      </c>
      <c r="G2124" s="4">
        <f>RTD("cqg.rtd",,"StudyData",$K$2, "Vol", "Highlight=Total Trades,VolType=Exchange,CoCType=Auto", "Vol",$K$4,A2124,"ALL",,,"TRUE","T")</f>
        <v>9195</v>
      </c>
      <c r="H2124" s="3">
        <f>RTD("cqg.rtd",,"StudyData","VWAP("&amp;$K$2&amp;",StartFrom:=StartOfDay,VolType:=auto,CoCType:=auto,InputChoice:=Mid)","Bar",, "Close",$K$4,A2124,"ALL",,,"TRUE","T")</f>
        <v>6484.0610126329002</v>
      </c>
    </row>
    <row r="2125" spans="1:8" x14ac:dyDescent="0.3">
      <c r="A2125" s="8">
        <f t="shared" si="33"/>
        <v>-2123</v>
      </c>
      <c r="B2125" s="9">
        <f xml:space="preserve"> RTD("cqg.rtd",,"StudyData","TYA", "BAR", "", "Time",$K$4,$A2125,"ALL",, "","False","T")</f>
        <v>45896.416666666664</v>
      </c>
      <c r="C2125" s="3">
        <f>RTD("cqg.rtd",,"StudyData", $K$2, "BAR", "", "Open", $K$4, $A2125, $K$6,$K$10,,$K$8,K$12)</f>
        <v>6490.5</v>
      </c>
      <c r="D2125" s="3">
        <f>RTD("cqg.rtd",,"StudyData", $K$2, "BAR", "", "High", $K$4, $A2125, $K$6,$K$10,,$K$8,$K$12)</f>
        <v>6492.5</v>
      </c>
      <c r="E2125" s="3">
        <f>RTD("cqg.rtd",,"StudyData", $K$2, "BAR", "", "Low", $K$4, $A2125, $K$6,$K$10,,$K$8,$K$12)</f>
        <v>6490.25</v>
      </c>
      <c r="F2125" s="3">
        <f>RTD("cqg.rtd",,"StudyData", $K$2, "BAR", "", "Close", $K$4, $A2125, $K$6,$K$10,,$K$8,$K$12)</f>
        <v>6490.5</v>
      </c>
      <c r="G2125" s="4">
        <f>RTD("cqg.rtd",,"StudyData",$K$2, "Vol", "Highlight=Total Trades,VolType=Exchange,CoCType=Auto", "Vol",$K$4,A2125,"ALL",,,"TRUE","T")</f>
        <v>7665</v>
      </c>
      <c r="H2125" s="3">
        <f>RTD("cqg.rtd",,"StudyData","VWAP("&amp;$K$2&amp;",StartFrom:=StartOfDay,VolType:=auto,CoCType:=auto,InputChoice:=Mid)","Bar",, "Close",$K$4,A2125,"ALL",,,"TRUE","T")</f>
        <v>6483.8691383904998</v>
      </c>
    </row>
    <row r="2126" spans="1:8" x14ac:dyDescent="0.3">
      <c r="A2126" s="8">
        <f t="shared" si="33"/>
        <v>-2124</v>
      </c>
      <c r="B2126" s="9">
        <f xml:space="preserve"> RTD("cqg.rtd",,"StudyData","TYA", "BAR", "", "Time",$K$4,$A2126,"ALL",, "","False","T")</f>
        <v>45896.413194444445</v>
      </c>
      <c r="C2126" s="3">
        <f>RTD("cqg.rtd",,"StudyData", $K$2, "BAR", "", "Open", $K$4, $A2126, $K$6,$K$10,,$K$8,K$12)</f>
        <v>6491.25</v>
      </c>
      <c r="D2126" s="3">
        <f>RTD("cqg.rtd",,"StudyData", $K$2, "BAR", "", "High", $K$4, $A2126, $K$6,$K$10,,$K$8,$K$12)</f>
        <v>6492.5</v>
      </c>
      <c r="E2126" s="3">
        <f>RTD("cqg.rtd",,"StudyData", $K$2, "BAR", "", "Low", $K$4, $A2126, $K$6,$K$10,,$K$8,$K$12)</f>
        <v>6490</v>
      </c>
      <c r="F2126" s="3">
        <f>RTD("cqg.rtd",,"StudyData", $K$2, "BAR", "", "Close", $K$4, $A2126, $K$6,$K$10,,$K$8,$K$12)</f>
        <v>6490.5</v>
      </c>
      <c r="G2126" s="4">
        <f>RTD("cqg.rtd",,"StudyData",$K$2, "Vol", "Highlight=Total Trades,VolType=Exchange,CoCType=Auto", "Vol",$K$4,A2126,"ALL",,,"TRUE","T")</f>
        <v>7030</v>
      </c>
      <c r="H2126" s="3">
        <f>RTD("cqg.rtd",,"StudyData","VWAP("&amp;$K$2&amp;",StartFrom:=StartOfDay,VolType:=auto,CoCType:=auto,InputChoice:=Mid)","Bar",, "Close",$K$4,A2126,"ALL",,,"TRUE","T")</f>
        <v>6483.7013251234002</v>
      </c>
    </row>
    <row r="2127" spans="1:8" x14ac:dyDescent="0.3">
      <c r="A2127" s="8">
        <f t="shared" si="33"/>
        <v>-2125</v>
      </c>
      <c r="B2127" s="9">
        <f xml:space="preserve"> RTD("cqg.rtd",,"StudyData","TYA", "BAR", "", "Time",$K$4,$A2127,"ALL",, "","False","T")</f>
        <v>45896.409722222219</v>
      </c>
      <c r="C2127" s="3">
        <f>RTD("cqg.rtd",,"StudyData", $K$2, "BAR", "", "Open", $K$4, $A2127, $K$6,$K$10,,$K$8,K$12)</f>
        <v>6489.25</v>
      </c>
      <c r="D2127" s="3">
        <f>RTD("cqg.rtd",,"StudyData", $K$2, "BAR", "", "High", $K$4, $A2127, $K$6,$K$10,,$K$8,$K$12)</f>
        <v>6491.5</v>
      </c>
      <c r="E2127" s="3">
        <f>RTD("cqg.rtd",,"StudyData", $K$2, "BAR", "", "Low", $K$4, $A2127, $K$6,$K$10,,$K$8,$K$12)</f>
        <v>6488.5</v>
      </c>
      <c r="F2127" s="3">
        <f>RTD("cqg.rtd",,"StudyData", $K$2, "BAR", "", "Close", $K$4, $A2127, $K$6,$K$10,,$K$8,$K$12)</f>
        <v>6491.25</v>
      </c>
      <c r="G2127" s="4">
        <f>RTD("cqg.rtd",,"StudyData",$K$2, "Vol", "Highlight=Total Trades,VolType=Exchange,CoCType=Auto", "Vol",$K$4,A2127,"ALL",,,"TRUE","T")</f>
        <v>7779</v>
      </c>
      <c r="H2127" s="3">
        <f>RTD("cqg.rtd",,"StudyData","VWAP("&amp;$K$2&amp;",StartFrom:=StartOfDay,VolType:=auto,CoCType:=auto,InputChoice:=Mid)","Bar",, "Close",$K$4,A2127,"ALL",,,"TRUE","T")</f>
        <v>6483.5432958314996</v>
      </c>
    </row>
    <row r="2128" spans="1:8" x14ac:dyDescent="0.3">
      <c r="A2128" s="8">
        <f t="shared" si="33"/>
        <v>-2126</v>
      </c>
      <c r="B2128" s="9">
        <f xml:space="preserve"> RTD("cqg.rtd",,"StudyData","TYA", "BAR", "", "Time",$K$4,$A2128,"ALL",, "","False","T")</f>
        <v>45896.40625</v>
      </c>
      <c r="C2128" s="3">
        <f>RTD("cqg.rtd",,"StudyData", $K$2, "BAR", "", "Open", $K$4, $A2128, $K$6,$K$10,,$K$8,K$12)</f>
        <v>6489.25</v>
      </c>
      <c r="D2128" s="3">
        <f>RTD("cqg.rtd",,"StudyData", $K$2, "BAR", "", "High", $K$4, $A2128, $K$6,$K$10,,$K$8,$K$12)</f>
        <v>6490</v>
      </c>
      <c r="E2128" s="3">
        <f>RTD("cqg.rtd",,"StudyData", $K$2, "BAR", "", "Low", $K$4, $A2128, $K$6,$K$10,,$K$8,$K$12)</f>
        <v>6486</v>
      </c>
      <c r="F2128" s="3">
        <f>RTD("cqg.rtd",,"StudyData", $K$2, "BAR", "", "Close", $K$4, $A2128, $K$6,$K$10,,$K$8,$K$12)</f>
        <v>6489.25</v>
      </c>
      <c r="G2128" s="4">
        <f>RTD("cqg.rtd",,"StudyData",$K$2, "Vol", "Highlight=Total Trades,VolType=Exchange,CoCType=Auto", "Vol",$K$4,A2128,"ALL",,,"TRUE","T")</f>
        <v>11987</v>
      </c>
      <c r="H2128" s="3">
        <f>RTD("cqg.rtd",,"StudyData","VWAP("&amp;$K$2&amp;",StartFrom:=StartOfDay,VolType:=auto,CoCType:=auto,InputChoice:=Mid)","Bar",, "Close",$K$4,A2128,"ALL",,,"TRUE","T")</f>
        <v>6483.3901782475004</v>
      </c>
    </row>
    <row r="2129" spans="1:8" x14ac:dyDescent="0.3">
      <c r="A2129" s="8">
        <f t="shared" si="33"/>
        <v>-2127</v>
      </c>
      <c r="B2129" s="9">
        <f xml:space="preserve"> RTD("cqg.rtd",,"StudyData","TYA", "BAR", "", "Time",$K$4,$A2129,"ALL",, "","False","T")</f>
        <v>45896.402777777781</v>
      </c>
      <c r="C2129" s="3">
        <f>RTD("cqg.rtd",,"StudyData", $K$2, "BAR", "", "Open", $K$4, $A2129, $K$6,$K$10,,$K$8,K$12)</f>
        <v>6490.5</v>
      </c>
      <c r="D2129" s="3">
        <f>RTD("cqg.rtd",,"StudyData", $K$2, "BAR", "", "High", $K$4, $A2129, $K$6,$K$10,,$K$8,$K$12)</f>
        <v>6491</v>
      </c>
      <c r="E2129" s="3">
        <f>RTD("cqg.rtd",,"StudyData", $K$2, "BAR", "", "Low", $K$4, $A2129, $K$6,$K$10,,$K$8,$K$12)</f>
        <v>6489</v>
      </c>
      <c r="F2129" s="3">
        <f>RTD("cqg.rtd",,"StudyData", $K$2, "BAR", "", "Close", $K$4, $A2129, $K$6,$K$10,,$K$8,$K$12)</f>
        <v>6489.25</v>
      </c>
      <c r="G2129" s="4">
        <f>RTD("cqg.rtd",,"StudyData",$K$2, "Vol", "Highlight=Total Trades,VolType=Exchange,CoCType=Auto", "Vol",$K$4,A2129,"ALL",,,"TRUE","T")</f>
        <v>7157</v>
      </c>
      <c r="H2129" s="3">
        <f>RTD("cqg.rtd",,"StudyData","VWAP("&amp;$K$2&amp;",StartFrom:=StartOfDay,VolType:=auto,CoCType:=auto,InputChoice:=Mid)","Bar",, "Close",$K$4,A2129,"ALL",,,"TRUE","T")</f>
        <v>6483.2153335021003</v>
      </c>
    </row>
    <row r="2130" spans="1:8" x14ac:dyDescent="0.3">
      <c r="A2130" s="8">
        <f t="shared" si="33"/>
        <v>-2128</v>
      </c>
      <c r="B2130" s="9">
        <f xml:space="preserve"> RTD("cqg.rtd",,"StudyData","TYA", "BAR", "", "Time",$K$4,$A2130,"ALL",, "","False","T")</f>
        <v>45896.399305555555</v>
      </c>
      <c r="C2130" s="3">
        <f>RTD("cqg.rtd",,"StudyData", $K$2, "BAR", "", "Open", $K$4, $A2130, $K$6,$K$10,,$K$8,K$12)</f>
        <v>6492</v>
      </c>
      <c r="D2130" s="3">
        <f>RTD("cqg.rtd",,"StudyData", $K$2, "BAR", "", "High", $K$4, $A2130, $K$6,$K$10,,$K$8,$K$12)</f>
        <v>6492.5</v>
      </c>
      <c r="E2130" s="3">
        <f>RTD("cqg.rtd",,"StudyData", $K$2, "BAR", "", "Low", $K$4, $A2130, $K$6,$K$10,,$K$8,$K$12)</f>
        <v>6489.5</v>
      </c>
      <c r="F2130" s="3">
        <f>RTD("cqg.rtd",,"StudyData", $K$2, "BAR", "", "Close", $K$4, $A2130, $K$6,$K$10,,$K$8,$K$12)</f>
        <v>6490.5</v>
      </c>
      <c r="G2130" s="4">
        <f>RTD("cqg.rtd",,"StudyData",$K$2, "Vol", "Highlight=Total Trades,VolType=Exchange,CoCType=Auto", "Vol",$K$4,A2130,"ALL",,,"TRUE","T")</f>
        <v>8669</v>
      </c>
      <c r="H2130" s="3">
        <f>RTD("cqg.rtd",,"StudyData","VWAP("&amp;$K$2&amp;",StartFrom:=StartOfDay,VolType:=auto,CoCType:=auto,InputChoice:=Mid)","Bar",, "Close",$K$4,A2130,"ALL",,,"TRUE","T")</f>
        <v>6483.0581288061003</v>
      </c>
    </row>
    <row r="2131" spans="1:8" x14ac:dyDescent="0.3">
      <c r="A2131" s="8">
        <f t="shared" si="33"/>
        <v>-2129</v>
      </c>
      <c r="B2131" s="9">
        <f xml:space="preserve"> RTD("cqg.rtd",,"StudyData","TYA", "BAR", "", "Time",$K$4,$A2131,"ALL",, "","False","T")</f>
        <v>45896.395833333336</v>
      </c>
      <c r="C2131" s="3">
        <f>RTD("cqg.rtd",,"StudyData", $K$2, "BAR", "", "Open", $K$4, $A2131, $K$6,$K$10,,$K$8,K$12)</f>
        <v>6489.5</v>
      </c>
      <c r="D2131" s="3">
        <f>RTD("cqg.rtd",,"StudyData", $K$2, "BAR", "", "High", $K$4, $A2131, $K$6,$K$10,,$K$8,$K$12)</f>
        <v>6492.75</v>
      </c>
      <c r="E2131" s="3">
        <f>RTD("cqg.rtd",,"StudyData", $K$2, "BAR", "", "Low", $K$4, $A2131, $K$6,$K$10,,$K$8,$K$12)</f>
        <v>6489</v>
      </c>
      <c r="F2131" s="3">
        <f>RTD("cqg.rtd",,"StudyData", $K$2, "BAR", "", "Close", $K$4, $A2131, $K$6,$K$10,,$K$8,$K$12)</f>
        <v>6492</v>
      </c>
      <c r="G2131" s="4">
        <f>RTD("cqg.rtd",,"StudyData",$K$2, "Vol", "Highlight=Total Trades,VolType=Exchange,CoCType=Auto", "Vol",$K$4,A2131,"ALL",,,"TRUE","T")</f>
        <v>11312</v>
      </c>
      <c r="H2131" s="3">
        <f>RTD("cqg.rtd",,"StudyData","VWAP("&amp;$K$2&amp;",StartFrom:=StartOfDay,VolType:=auto,CoCType:=auto,InputChoice:=Mid)","Bar",, "Close",$K$4,A2131,"ALL",,,"TRUE","T")</f>
        <v>6482.8287987902004</v>
      </c>
    </row>
    <row r="2132" spans="1:8" x14ac:dyDescent="0.3">
      <c r="A2132" s="8">
        <f t="shared" si="33"/>
        <v>-2130</v>
      </c>
      <c r="B2132" s="9">
        <f xml:space="preserve"> RTD("cqg.rtd",,"StudyData","TYA", "BAR", "", "Time",$K$4,$A2132,"ALL",, "","False","T")</f>
        <v>45896.392361111109</v>
      </c>
      <c r="C2132" s="3">
        <f>RTD("cqg.rtd",,"StudyData", $K$2, "BAR", "", "Open", $K$4, $A2132, $K$6,$K$10,,$K$8,K$12)</f>
        <v>6490.75</v>
      </c>
      <c r="D2132" s="3">
        <f>RTD("cqg.rtd",,"StudyData", $K$2, "BAR", "", "High", $K$4, $A2132, $K$6,$K$10,,$K$8,$K$12)</f>
        <v>6491.5</v>
      </c>
      <c r="E2132" s="3">
        <f>RTD("cqg.rtd",,"StudyData", $K$2, "BAR", "", "Low", $K$4, $A2132, $K$6,$K$10,,$K$8,$K$12)</f>
        <v>6488.75</v>
      </c>
      <c r="F2132" s="3">
        <f>RTD("cqg.rtd",,"StudyData", $K$2, "BAR", "", "Close", $K$4, $A2132, $K$6,$K$10,,$K$8,$K$12)</f>
        <v>6489.75</v>
      </c>
      <c r="G2132" s="4">
        <f>RTD("cqg.rtd",,"StudyData",$K$2, "Vol", "Highlight=Total Trades,VolType=Exchange,CoCType=Auto", "Vol",$K$4,A2132,"ALL",,,"TRUE","T")</f>
        <v>10188</v>
      </c>
      <c r="H2132" s="3">
        <f>RTD("cqg.rtd",,"StudyData","VWAP("&amp;$K$2&amp;",StartFrom:=StartOfDay,VolType:=auto,CoCType:=auto,InputChoice:=Mid)","Bar",, "Close",$K$4,A2132,"ALL",,,"TRUE","T")</f>
        <v>6482.5137486067997</v>
      </c>
    </row>
    <row r="2133" spans="1:8" x14ac:dyDescent="0.3">
      <c r="A2133" s="8">
        <f t="shared" si="33"/>
        <v>-2131</v>
      </c>
      <c r="B2133" s="9">
        <f xml:space="preserve"> RTD("cqg.rtd",,"StudyData","TYA", "BAR", "", "Time",$K$4,$A2133,"ALL",, "","False","T")</f>
        <v>45896.388888888891</v>
      </c>
      <c r="C2133" s="3">
        <f>RTD("cqg.rtd",,"StudyData", $K$2, "BAR", "", "Open", $K$4, $A2133, $K$6,$K$10,,$K$8,K$12)</f>
        <v>6491</v>
      </c>
      <c r="D2133" s="3">
        <f>RTD("cqg.rtd",,"StudyData", $K$2, "BAR", "", "High", $K$4, $A2133, $K$6,$K$10,,$K$8,$K$12)</f>
        <v>6492</v>
      </c>
      <c r="E2133" s="3">
        <f>RTD("cqg.rtd",,"StudyData", $K$2, "BAR", "", "Low", $K$4, $A2133, $K$6,$K$10,,$K$8,$K$12)</f>
        <v>6488.25</v>
      </c>
      <c r="F2133" s="3">
        <f>RTD("cqg.rtd",,"StudyData", $K$2, "BAR", "", "Close", $K$4, $A2133, $K$6,$K$10,,$K$8,$K$12)</f>
        <v>6490.75</v>
      </c>
      <c r="G2133" s="4">
        <f>RTD("cqg.rtd",,"StudyData",$K$2, "Vol", "Highlight=Total Trades,VolType=Exchange,CoCType=Auto", "Vol",$K$4,A2133,"ALL",,,"TRUE","T")</f>
        <v>15936</v>
      </c>
      <c r="H2133" s="3">
        <f>RTD("cqg.rtd",,"StudyData","VWAP("&amp;$K$2&amp;",StartFrom:=StartOfDay,VolType:=auto,CoCType:=auto,InputChoice:=Mid)","Bar",, "Close",$K$4,A2133,"ALL",,,"TRUE","T")</f>
        <v>6482.2355299698002</v>
      </c>
    </row>
    <row r="2134" spans="1:8" x14ac:dyDescent="0.3">
      <c r="A2134" s="8">
        <f t="shared" si="33"/>
        <v>-2132</v>
      </c>
      <c r="B2134" s="9">
        <f xml:space="preserve"> RTD("cqg.rtd",,"StudyData","TYA", "BAR", "", "Time",$K$4,$A2134,"ALL",, "","False","T")</f>
        <v>45896.385416666664</v>
      </c>
      <c r="C2134" s="3">
        <f>RTD("cqg.rtd",,"StudyData", $K$2, "BAR", "", "Open", $K$4, $A2134, $K$6,$K$10,,$K$8,K$12)</f>
        <v>6487</v>
      </c>
      <c r="D2134" s="3">
        <f>RTD("cqg.rtd",,"StudyData", $K$2, "BAR", "", "High", $K$4, $A2134, $K$6,$K$10,,$K$8,$K$12)</f>
        <v>6491.25</v>
      </c>
      <c r="E2134" s="3">
        <f>RTD("cqg.rtd",,"StudyData", $K$2, "BAR", "", "Low", $K$4, $A2134, $K$6,$K$10,,$K$8,$K$12)</f>
        <v>6486.75</v>
      </c>
      <c r="F2134" s="3">
        <f>RTD("cqg.rtd",,"StudyData", $K$2, "BAR", "", "Close", $K$4, $A2134, $K$6,$K$10,,$K$8,$K$12)</f>
        <v>6490.75</v>
      </c>
      <c r="G2134" s="4">
        <f>RTD("cqg.rtd",,"StudyData",$K$2, "Vol", "Highlight=Total Trades,VolType=Exchange,CoCType=Auto", "Vol",$K$4,A2134,"ALL",,,"TRUE","T")</f>
        <v>15845</v>
      </c>
      <c r="H2134" s="3">
        <f>RTD("cqg.rtd",,"StudyData","VWAP("&amp;$K$2&amp;",StartFrom:=StartOfDay,VolType:=auto,CoCType:=auto,InputChoice:=Mid)","Bar",, "Close",$K$4,A2134,"ALL",,,"TRUE","T")</f>
        <v>6481.7570782181001</v>
      </c>
    </row>
    <row r="2135" spans="1:8" x14ac:dyDescent="0.3">
      <c r="A2135" s="8">
        <f t="shared" si="33"/>
        <v>-2133</v>
      </c>
      <c r="B2135" s="9">
        <f xml:space="preserve"> RTD("cqg.rtd",,"StudyData","TYA", "BAR", "", "Time",$K$4,$A2135,"ALL",, "","False","T")</f>
        <v>45896.381944444445</v>
      </c>
      <c r="C2135" s="3">
        <f>RTD("cqg.rtd",,"StudyData", $K$2, "BAR", "", "Open", $K$4, $A2135, $K$6,$K$10,,$K$8,K$12)</f>
        <v>6485.25</v>
      </c>
      <c r="D2135" s="3">
        <f>RTD("cqg.rtd",,"StudyData", $K$2, "BAR", "", "High", $K$4, $A2135, $K$6,$K$10,,$K$8,$K$12)</f>
        <v>6487.25</v>
      </c>
      <c r="E2135" s="3">
        <f>RTD("cqg.rtd",,"StudyData", $K$2, "BAR", "", "Low", $K$4, $A2135, $K$6,$K$10,,$K$8,$K$12)</f>
        <v>6483.75</v>
      </c>
      <c r="F2135" s="3">
        <f>RTD("cqg.rtd",,"StudyData", $K$2, "BAR", "", "Close", $K$4, $A2135, $K$6,$K$10,,$K$8,$K$12)</f>
        <v>6487</v>
      </c>
      <c r="G2135" s="4">
        <f>RTD("cqg.rtd",,"StudyData",$K$2, "Vol", "Highlight=Total Trades,VolType=Exchange,CoCType=Auto", "Vol",$K$4,A2135,"ALL",,,"TRUE","T")</f>
        <v>9790</v>
      </c>
      <c r="H2135" s="3">
        <f>RTD("cqg.rtd",,"StudyData","VWAP("&amp;$K$2&amp;",StartFrom:=StartOfDay,VolType:=auto,CoCType:=auto,InputChoice:=Mid)","Bar",, "Close",$K$4,A2135,"ALL",,,"TRUE","T")</f>
        <v>6481.2923201840003</v>
      </c>
    </row>
    <row r="2136" spans="1:8" x14ac:dyDescent="0.3">
      <c r="A2136" s="8">
        <f t="shared" si="33"/>
        <v>-2134</v>
      </c>
      <c r="B2136" s="9">
        <f xml:space="preserve"> RTD("cqg.rtd",,"StudyData","TYA", "BAR", "", "Time",$K$4,$A2136,"ALL",, "","False","T")</f>
        <v>45896.378472222219</v>
      </c>
      <c r="C2136" s="3">
        <f>RTD("cqg.rtd",,"StudyData", $K$2, "BAR", "", "Open", $K$4, $A2136, $K$6,$K$10,,$K$8,K$12)</f>
        <v>6482.25</v>
      </c>
      <c r="D2136" s="3">
        <f>RTD("cqg.rtd",,"StudyData", $K$2, "BAR", "", "High", $K$4, $A2136, $K$6,$K$10,,$K$8,$K$12)</f>
        <v>6485.5</v>
      </c>
      <c r="E2136" s="3">
        <f>RTD("cqg.rtd",,"StudyData", $K$2, "BAR", "", "Low", $K$4, $A2136, $K$6,$K$10,,$K$8,$K$12)</f>
        <v>6481.25</v>
      </c>
      <c r="F2136" s="3">
        <f>RTD("cqg.rtd",,"StudyData", $K$2, "BAR", "", "Close", $K$4, $A2136, $K$6,$K$10,,$K$8,$K$12)</f>
        <v>6485</v>
      </c>
      <c r="G2136" s="4">
        <f>RTD("cqg.rtd",,"StudyData",$K$2, "Vol", "Highlight=Total Trades,VolType=Exchange,CoCType=Auto", "Vol",$K$4,A2136,"ALL",,,"TRUE","T")</f>
        <v>10483</v>
      </c>
      <c r="H2136" s="3">
        <f>RTD("cqg.rtd",,"StudyData","VWAP("&amp;$K$2&amp;",StartFrom:=StartOfDay,VolType:=auto,CoCType:=auto,InputChoice:=Mid)","Bar",, "Close",$K$4,A2136,"ALL",,,"TRUE","T")</f>
        <v>6481.1186140851996</v>
      </c>
    </row>
    <row r="2137" spans="1:8" x14ac:dyDescent="0.3">
      <c r="A2137" s="8">
        <f t="shared" si="33"/>
        <v>-2135</v>
      </c>
      <c r="B2137" s="9">
        <f xml:space="preserve"> RTD("cqg.rtd",,"StudyData","TYA", "BAR", "", "Time",$K$4,$A2137,"ALL",, "","False","T")</f>
        <v>45896.375</v>
      </c>
      <c r="C2137" s="3">
        <f>RTD("cqg.rtd",,"StudyData", $K$2, "BAR", "", "Open", $K$4, $A2137, $K$6,$K$10,,$K$8,K$12)</f>
        <v>6482</v>
      </c>
      <c r="D2137" s="3">
        <f>RTD("cqg.rtd",,"StudyData", $K$2, "BAR", "", "High", $K$4, $A2137, $K$6,$K$10,,$K$8,$K$12)</f>
        <v>6484.5</v>
      </c>
      <c r="E2137" s="3">
        <f>RTD("cqg.rtd",,"StudyData", $K$2, "BAR", "", "Low", $K$4, $A2137, $K$6,$K$10,,$K$8,$K$12)</f>
        <v>6481</v>
      </c>
      <c r="F2137" s="3">
        <f>RTD("cqg.rtd",,"StudyData", $K$2, "BAR", "", "Close", $K$4, $A2137, $K$6,$K$10,,$K$8,$K$12)</f>
        <v>6482</v>
      </c>
      <c r="G2137" s="4">
        <f>RTD("cqg.rtd",,"StudyData",$K$2, "Vol", "Highlight=Total Trades,VolType=Exchange,CoCType=Auto", "Vol",$K$4,A2137,"ALL",,,"TRUE","T")</f>
        <v>13110</v>
      </c>
      <c r="H2137" s="3">
        <f>RTD("cqg.rtd",,"StudyData","VWAP("&amp;$K$2&amp;",StartFrom:=StartOfDay,VolType:=auto,CoCType:=auto,InputChoice:=Mid)","Bar",, "Close",$K$4,A2137,"ALL",,,"TRUE","T")</f>
        <v>6481.0142564854996</v>
      </c>
    </row>
    <row r="2138" spans="1:8" x14ac:dyDescent="0.3">
      <c r="A2138" s="8">
        <f t="shared" si="33"/>
        <v>-2136</v>
      </c>
      <c r="B2138" s="9">
        <f xml:space="preserve"> RTD("cqg.rtd",,"StudyData","TYA", "BAR", "", "Time",$K$4,$A2138,"ALL",, "","False","T")</f>
        <v>45896.371527777781</v>
      </c>
      <c r="C2138" s="3">
        <f>RTD("cqg.rtd",,"StudyData", $K$2, "BAR", "", "Open", $K$4, $A2138, $K$6,$K$10,,$K$8,K$12)</f>
        <v>6482.25</v>
      </c>
      <c r="D2138" s="3">
        <f>RTD("cqg.rtd",,"StudyData", $K$2, "BAR", "", "High", $K$4, $A2138, $K$6,$K$10,,$K$8,$K$12)</f>
        <v>6482.5</v>
      </c>
      <c r="E2138" s="3">
        <f>RTD("cqg.rtd",,"StudyData", $K$2, "BAR", "", "Low", $K$4, $A2138, $K$6,$K$10,,$K$8,$K$12)</f>
        <v>6478.5</v>
      </c>
      <c r="F2138" s="3">
        <f>RTD("cqg.rtd",,"StudyData", $K$2, "BAR", "", "Close", $K$4, $A2138, $K$6,$K$10,,$K$8,$K$12)</f>
        <v>6482</v>
      </c>
      <c r="G2138" s="4">
        <f>RTD("cqg.rtd",,"StudyData",$K$2, "Vol", "Highlight=Total Trades,VolType=Exchange,CoCType=Auto", "Vol",$K$4,A2138,"ALL",,,"TRUE","T")</f>
        <v>10896</v>
      </c>
      <c r="H2138" s="3">
        <f>RTD("cqg.rtd",,"StudyData","VWAP("&amp;$K$2&amp;",StartFrom:=StartOfDay,VolType:=auto,CoCType:=auto,InputChoice:=Mid)","Bar",, "Close",$K$4,A2138,"ALL",,,"TRUE","T")</f>
        <v>6480.9076978458997</v>
      </c>
    </row>
    <row r="2139" spans="1:8" x14ac:dyDescent="0.3">
      <c r="A2139" s="8">
        <f t="shared" si="33"/>
        <v>-2137</v>
      </c>
      <c r="B2139" s="9">
        <f xml:space="preserve"> RTD("cqg.rtd",,"StudyData","TYA", "BAR", "", "Time",$K$4,$A2139,"ALL",, "","False","T")</f>
        <v>45896.368055555555</v>
      </c>
      <c r="C2139" s="3">
        <f>RTD("cqg.rtd",,"StudyData", $K$2, "BAR", "", "Open", $K$4, $A2139, $K$6,$K$10,,$K$8,K$12)</f>
        <v>6477.75</v>
      </c>
      <c r="D2139" s="3">
        <f>RTD("cqg.rtd",,"StudyData", $K$2, "BAR", "", "High", $K$4, $A2139, $K$6,$K$10,,$K$8,$K$12)</f>
        <v>6483</v>
      </c>
      <c r="E2139" s="3">
        <f>RTD("cqg.rtd",,"StudyData", $K$2, "BAR", "", "Low", $K$4, $A2139, $K$6,$K$10,,$K$8,$K$12)</f>
        <v>6476.5</v>
      </c>
      <c r="F2139" s="3">
        <f>RTD("cqg.rtd",,"StudyData", $K$2, "BAR", "", "Close", $K$4, $A2139, $K$6,$K$10,,$K$8,$K$12)</f>
        <v>6482.5</v>
      </c>
      <c r="G2139" s="4">
        <f>RTD("cqg.rtd",,"StudyData",$K$2, "Vol", "Highlight=Total Trades,VolType=Exchange,CoCType=Auto", "Vol",$K$4,A2139,"ALL",,,"TRUE","T")</f>
        <v>12202</v>
      </c>
      <c r="H2139" s="3">
        <f>RTD("cqg.rtd",,"StudyData","VWAP("&amp;$K$2&amp;",StartFrom:=StartOfDay,VolType:=auto,CoCType:=auto,InputChoice:=Mid)","Bar",, "Close",$K$4,A2139,"ALL",,,"TRUE","T")</f>
        <v>6480.9296183396</v>
      </c>
    </row>
    <row r="2140" spans="1:8" x14ac:dyDescent="0.3">
      <c r="A2140" s="8">
        <f t="shared" si="33"/>
        <v>-2138</v>
      </c>
      <c r="B2140" s="9">
        <f xml:space="preserve"> RTD("cqg.rtd",,"StudyData","TYA", "BAR", "", "Time",$K$4,$A2140,"ALL",, "","False","T")</f>
        <v>45896.364583333336</v>
      </c>
      <c r="C2140" s="3">
        <f>RTD("cqg.rtd",,"StudyData", $K$2, "BAR", "", "Open", $K$4, $A2140, $K$6,$K$10,,$K$8,K$12)</f>
        <v>6482.5</v>
      </c>
      <c r="D2140" s="3">
        <f>RTD("cqg.rtd",,"StudyData", $K$2, "BAR", "", "High", $K$4, $A2140, $K$6,$K$10,,$K$8,$K$12)</f>
        <v>6482.5</v>
      </c>
      <c r="E2140" s="3">
        <f>RTD("cqg.rtd",,"StudyData", $K$2, "BAR", "", "Low", $K$4, $A2140, $K$6,$K$10,,$K$8,$K$12)</f>
        <v>6476.5</v>
      </c>
      <c r="F2140" s="3">
        <f>RTD("cqg.rtd",,"StudyData", $K$2, "BAR", "", "Close", $K$4, $A2140, $K$6,$K$10,,$K$8,$K$12)</f>
        <v>6477.75</v>
      </c>
      <c r="G2140" s="4">
        <f>RTD("cqg.rtd",,"StudyData",$K$2, "Vol", "Highlight=Total Trades,VolType=Exchange,CoCType=Auto", "Vol",$K$4,A2140,"ALL",,,"TRUE","T")</f>
        <v>22447</v>
      </c>
      <c r="H2140" s="3">
        <f>RTD("cqg.rtd",,"StudyData","VWAP("&amp;$K$2&amp;",StartFrom:=StartOfDay,VolType:=auto,CoCType:=auto,InputChoice:=Mid)","Bar",, "Close",$K$4,A2140,"ALL",,,"TRUE","T")</f>
        <v>6481.0051948785003</v>
      </c>
    </row>
    <row r="2141" spans="1:8" x14ac:dyDescent="0.3">
      <c r="A2141" s="8">
        <f t="shared" si="33"/>
        <v>-2139</v>
      </c>
      <c r="B2141" s="9">
        <f xml:space="preserve"> RTD("cqg.rtd",,"StudyData","TYA", "BAR", "", "Time",$K$4,$A2141,"ALL",, "","False","T")</f>
        <v>45896.361111111109</v>
      </c>
      <c r="C2141" s="3">
        <f>RTD("cqg.rtd",,"StudyData", $K$2, "BAR", "", "Open", $K$4, $A2141, $K$6,$K$10,,$K$8,K$12)</f>
        <v>6482</v>
      </c>
      <c r="D2141" s="3">
        <f>RTD("cqg.rtd",,"StudyData", $K$2, "BAR", "", "High", $K$4, $A2141, $K$6,$K$10,,$K$8,$K$12)</f>
        <v>6483.75</v>
      </c>
      <c r="E2141" s="3">
        <f>RTD("cqg.rtd",,"StudyData", $K$2, "BAR", "", "Low", $K$4, $A2141, $K$6,$K$10,,$K$8,$K$12)</f>
        <v>6478.75</v>
      </c>
      <c r="F2141" s="3">
        <f>RTD("cqg.rtd",,"StudyData", $K$2, "BAR", "", "Close", $K$4, $A2141, $K$6,$K$10,,$K$8,$K$12)</f>
        <v>6482.25</v>
      </c>
      <c r="G2141" s="4">
        <f>RTD("cqg.rtd",,"StudyData",$K$2, "Vol", "Highlight=Total Trades,VolType=Exchange,CoCType=Auto", "Vol",$K$4,A2141,"ALL",,,"TRUE","T")</f>
        <v>18075</v>
      </c>
      <c r="H2141" s="3">
        <f>RTD("cqg.rtd",,"StudyData","VWAP("&amp;$K$2&amp;",StartFrom:=StartOfDay,VolType:=auto,CoCType:=auto,InputChoice:=Mid)","Bar",, "Close",$K$4,A2141,"ALL",,,"TRUE","T")</f>
        <v>6481.2063026398</v>
      </c>
    </row>
    <row r="2142" spans="1:8" x14ac:dyDescent="0.3">
      <c r="A2142" s="8">
        <f t="shared" si="33"/>
        <v>-2140</v>
      </c>
      <c r="B2142" s="9">
        <f xml:space="preserve"> RTD("cqg.rtd",,"StudyData","TYA", "BAR", "", "Time",$K$4,$A2142,"ALL",, "","False","T")</f>
        <v>45896.357638888891</v>
      </c>
      <c r="C2142" s="3">
        <f>RTD("cqg.rtd",,"StudyData", $K$2, "BAR", "", "Open", $K$4, $A2142, $K$6,$K$10,,$K$8,K$12)</f>
        <v>6479.25</v>
      </c>
      <c r="D2142" s="3">
        <f>RTD("cqg.rtd",,"StudyData", $K$2, "BAR", "", "High", $K$4, $A2142, $K$6,$K$10,,$K$8,$K$12)</f>
        <v>6482.75</v>
      </c>
      <c r="E2142" s="3">
        <f>RTD("cqg.rtd",,"StudyData", $K$2, "BAR", "", "Low", $K$4, $A2142, $K$6,$K$10,,$K$8,$K$12)</f>
        <v>6477.25</v>
      </c>
      <c r="F2142" s="3">
        <f>RTD("cqg.rtd",,"StudyData", $K$2, "BAR", "", "Close", $K$4, $A2142, $K$6,$K$10,,$K$8,$K$12)</f>
        <v>6481.75</v>
      </c>
      <c r="G2142" s="4">
        <f>RTD("cqg.rtd",,"StudyData",$K$2, "Vol", "Highlight=Total Trades,VolType=Exchange,CoCType=Auto", "Vol",$K$4,A2142,"ALL",,,"TRUE","T")</f>
        <v>17782</v>
      </c>
      <c r="H2142" s="3">
        <f>RTD("cqg.rtd",,"StudyData","VWAP("&amp;$K$2&amp;",StartFrom:=StartOfDay,VolType:=auto,CoCType:=auto,InputChoice:=Mid)","Bar",, "Close",$K$4,A2142,"ALL",,,"TRUE","T")</f>
        <v>6481.2010346494999</v>
      </c>
    </row>
    <row r="2143" spans="1:8" x14ac:dyDescent="0.3">
      <c r="A2143" s="8">
        <f t="shared" si="33"/>
        <v>-2141</v>
      </c>
      <c r="B2143" s="9">
        <f xml:space="preserve"> RTD("cqg.rtd",,"StudyData","TYA", "BAR", "", "Time",$K$4,$A2143,"ALL",, "","False","T")</f>
        <v>45896.354166666664</v>
      </c>
      <c r="C2143" s="3">
        <f>RTD("cqg.rtd",,"StudyData", $K$2, "BAR", "", "Open", $K$4, $A2143, $K$6,$K$10,,$K$8,K$12)</f>
        <v>6474</v>
      </c>
      <c r="D2143" s="3">
        <f>RTD("cqg.rtd",,"StudyData", $K$2, "BAR", "", "High", $K$4, $A2143, $K$6,$K$10,,$K$8,$K$12)</f>
        <v>6479.75</v>
      </c>
      <c r="E2143" s="3">
        <f>RTD("cqg.rtd",,"StudyData", $K$2, "BAR", "", "Low", $K$4, $A2143, $K$6,$K$10,,$K$8,$K$12)</f>
        <v>6472.75</v>
      </c>
      <c r="F2143" s="3">
        <f>RTD("cqg.rtd",,"StudyData", $K$2, "BAR", "", "Close", $K$4, $A2143, $K$6,$K$10,,$K$8,$K$12)</f>
        <v>6479</v>
      </c>
      <c r="G2143" s="4">
        <f>RTD("cqg.rtd",,"StudyData",$K$2, "Vol", "Highlight=Total Trades,VolType=Exchange,CoCType=Auto", "Vol",$K$4,A2143,"ALL",,,"TRUE","T")</f>
        <v>24736</v>
      </c>
      <c r="H2143" s="3">
        <f>RTD("cqg.rtd",,"StudyData","VWAP("&amp;$K$2&amp;",StartFrom:=StartOfDay,VolType:=auto,CoCType:=auto,InputChoice:=Mid)","Bar",, "Close",$K$4,A2143,"ALL",,,"TRUE","T")</f>
        <v>6481.3626473725999</v>
      </c>
    </row>
    <row r="2144" spans="1:8" x14ac:dyDescent="0.3">
      <c r="A2144" s="8">
        <f t="shared" si="33"/>
        <v>-2142</v>
      </c>
      <c r="B2144" s="9">
        <f xml:space="preserve"> RTD("cqg.rtd",,"StudyData","TYA", "BAR", "", "Time",$K$4,$A2144,"ALL",, "","False","T")</f>
        <v>45896.350694444445</v>
      </c>
      <c r="C2144" s="3">
        <f>RTD("cqg.rtd",,"StudyData", $K$2, "BAR", "", "Open", $K$4, $A2144, $K$6,$K$10,,$K$8,K$12)</f>
        <v>6476</v>
      </c>
      <c r="D2144" s="3">
        <f>RTD("cqg.rtd",,"StudyData", $K$2, "BAR", "", "High", $K$4, $A2144, $K$6,$K$10,,$K$8,$K$12)</f>
        <v>6477</v>
      </c>
      <c r="E2144" s="3">
        <f>RTD("cqg.rtd",,"StudyData", $K$2, "BAR", "", "Low", $K$4, $A2144, $K$6,$K$10,,$K$8,$K$12)</f>
        <v>6472.25</v>
      </c>
      <c r="F2144" s="3">
        <f>RTD("cqg.rtd",,"StudyData", $K$2, "BAR", "", "Close", $K$4, $A2144, $K$6,$K$10,,$K$8,$K$12)</f>
        <v>6473.75</v>
      </c>
      <c r="G2144" s="4">
        <f>RTD("cqg.rtd",,"StudyData",$K$2, "Vol", "Highlight=Total Trades,VolType=Exchange,CoCType=Auto", "Vol",$K$4,A2144,"ALL",,,"TRUE","T")</f>
        <v>7571</v>
      </c>
      <c r="H2144" s="3">
        <f>RTD("cqg.rtd",,"StudyData","VWAP("&amp;$K$2&amp;",StartFrom:=StartOfDay,VolType:=auto,CoCType:=auto,InputChoice:=Mid)","Bar",, "Close",$K$4,A2144,"ALL",,,"TRUE","T")</f>
        <v>6482.5400432447004</v>
      </c>
    </row>
    <row r="2145" spans="1:8" x14ac:dyDescent="0.3">
      <c r="A2145" s="8">
        <f t="shared" si="33"/>
        <v>-2143</v>
      </c>
      <c r="B2145" s="9">
        <f xml:space="preserve"> RTD("cqg.rtd",,"StudyData","TYA", "BAR", "", "Time",$K$4,$A2145,"ALL",, "","False","T")</f>
        <v>45896.347222222219</v>
      </c>
      <c r="C2145" s="3">
        <f>RTD("cqg.rtd",,"StudyData", $K$2, "BAR", "", "Open", $K$4, $A2145, $K$6,$K$10,,$K$8,K$12)</f>
        <v>6476.75</v>
      </c>
      <c r="D2145" s="3">
        <f>RTD("cqg.rtd",,"StudyData", $K$2, "BAR", "", "High", $K$4, $A2145, $K$6,$K$10,,$K$8,$K$12)</f>
        <v>6477</v>
      </c>
      <c r="E2145" s="3">
        <f>RTD("cqg.rtd",,"StudyData", $K$2, "BAR", "", "Low", $K$4, $A2145, $K$6,$K$10,,$K$8,$K$12)</f>
        <v>6475</v>
      </c>
      <c r="F2145" s="3">
        <f>RTD("cqg.rtd",,"StudyData", $K$2, "BAR", "", "Close", $K$4, $A2145, $K$6,$K$10,,$K$8,$K$12)</f>
        <v>6476</v>
      </c>
      <c r="G2145" s="4">
        <f>RTD("cqg.rtd",,"StudyData",$K$2, "Vol", "Highlight=Total Trades,VolType=Exchange,CoCType=Auto", "Vol",$K$4,A2145,"ALL",,,"TRUE","T")</f>
        <v>1770</v>
      </c>
      <c r="H2145" s="3">
        <f>RTD("cqg.rtd",,"StudyData","VWAP("&amp;$K$2&amp;",StartFrom:=StartOfDay,VolType:=auto,CoCType:=auto,InputChoice:=Mid)","Bar",, "Close",$K$4,A2145,"ALL",,,"TRUE","T")</f>
        <v>6483.1402454903</v>
      </c>
    </row>
    <row r="2146" spans="1:8" x14ac:dyDescent="0.3">
      <c r="A2146" s="8">
        <f t="shared" si="33"/>
        <v>-2144</v>
      </c>
      <c r="B2146" s="9">
        <f xml:space="preserve"> RTD("cqg.rtd",,"StudyData","TYA", "BAR", "", "Time",$K$4,$A2146,"ALL",, "","False","T")</f>
        <v>45896.34375</v>
      </c>
      <c r="C2146" s="3">
        <f>RTD("cqg.rtd",,"StudyData", $K$2, "BAR", "", "Open", $K$4, $A2146, $K$6,$K$10,,$K$8,K$12)</f>
        <v>6478</v>
      </c>
      <c r="D2146" s="3">
        <f>RTD("cqg.rtd",,"StudyData", $K$2, "BAR", "", "High", $K$4, $A2146, $K$6,$K$10,,$K$8,$K$12)</f>
        <v>6478.75</v>
      </c>
      <c r="E2146" s="3">
        <f>RTD("cqg.rtd",,"StudyData", $K$2, "BAR", "", "Low", $K$4, $A2146, $K$6,$K$10,,$K$8,$K$12)</f>
        <v>6476.25</v>
      </c>
      <c r="F2146" s="3">
        <f>RTD("cqg.rtd",,"StudyData", $K$2, "BAR", "", "Close", $K$4, $A2146, $K$6,$K$10,,$K$8,$K$12)</f>
        <v>6476.75</v>
      </c>
      <c r="G2146" s="4">
        <f>RTD("cqg.rtd",,"StudyData",$K$2, "Vol", "Highlight=Total Trades,VolType=Exchange,CoCType=Auto", "Vol",$K$4,A2146,"ALL",,,"TRUE","T")</f>
        <v>2405</v>
      </c>
      <c r="H2146" s="3">
        <f>RTD("cqg.rtd",,"StudyData","VWAP("&amp;$K$2&amp;",StartFrom:=StartOfDay,VolType:=auto,CoCType:=auto,InputChoice:=Mid)","Bar",, "Close",$K$4,A2146,"ALL",,,"TRUE","T")</f>
        <v>6483.2691137032998</v>
      </c>
    </row>
    <row r="2147" spans="1:8" x14ac:dyDescent="0.3">
      <c r="A2147" s="8">
        <f t="shared" si="33"/>
        <v>-2145</v>
      </c>
      <c r="B2147" s="9">
        <f xml:space="preserve"> RTD("cqg.rtd",,"StudyData","TYA", "BAR", "", "Time",$K$4,$A2147,"ALL",, "","False","T")</f>
        <v>45896.340277777781</v>
      </c>
      <c r="C2147" s="3">
        <f>RTD("cqg.rtd",,"StudyData", $K$2, "BAR", "", "Open", $K$4, $A2147, $K$6,$K$10,,$K$8,K$12)</f>
        <v>6477</v>
      </c>
      <c r="D2147" s="3">
        <f>RTD("cqg.rtd",,"StudyData", $K$2, "BAR", "", "High", $K$4, $A2147, $K$6,$K$10,,$K$8,$K$12)</f>
        <v>6478.75</v>
      </c>
      <c r="E2147" s="3">
        <f>RTD("cqg.rtd",,"StudyData", $K$2, "BAR", "", "Low", $K$4, $A2147, $K$6,$K$10,,$K$8,$K$12)</f>
        <v>6476.75</v>
      </c>
      <c r="F2147" s="3">
        <f>RTD("cqg.rtd",,"StudyData", $K$2, "BAR", "", "Close", $K$4, $A2147, $K$6,$K$10,,$K$8,$K$12)</f>
        <v>6478</v>
      </c>
      <c r="G2147" s="4">
        <f>RTD("cqg.rtd",,"StudyData",$K$2, "Vol", "Highlight=Total Trades,VolType=Exchange,CoCType=Auto", "Vol",$K$4,A2147,"ALL",,,"TRUE","T")</f>
        <v>2393</v>
      </c>
      <c r="H2147" s="3">
        <f>RTD("cqg.rtd",,"StudyData","VWAP("&amp;$K$2&amp;",StartFrom:=StartOfDay,VolType:=auto,CoCType:=auto,InputChoice:=Mid)","Bar",, "Close",$K$4,A2147,"ALL",,,"TRUE","T")</f>
        <v>6483.4141466143001</v>
      </c>
    </row>
    <row r="2148" spans="1:8" x14ac:dyDescent="0.3">
      <c r="A2148" s="8">
        <f t="shared" si="33"/>
        <v>-2146</v>
      </c>
      <c r="B2148" s="9">
        <f xml:space="preserve"> RTD("cqg.rtd",,"StudyData","TYA", "BAR", "", "Time",$K$4,$A2148,"ALL",, "","False","T")</f>
        <v>45896.336805555555</v>
      </c>
      <c r="C2148" s="3">
        <f>RTD("cqg.rtd",,"StudyData", $K$2, "BAR", "", "Open", $K$4, $A2148, $K$6,$K$10,,$K$8,K$12)</f>
        <v>6478.5</v>
      </c>
      <c r="D2148" s="3">
        <f>RTD("cqg.rtd",,"StudyData", $K$2, "BAR", "", "High", $K$4, $A2148, $K$6,$K$10,,$K$8,$K$12)</f>
        <v>6479</v>
      </c>
      <c r="E2148" s="3">
        <f>RTD("cqg.rtd",,"StudyData", $K$2, "BAR", "", "Low", $K$4, $A2148, $K$6,$K$10,,$K$8,$K$12)</f>
        <v>6475.75</v>
      </c>
      <c r="F2148" s="3">
        <f>RTD("cqg.rtd",,"StudyData", $K$2, "BAR", "", "Close", $K$4, $A2148, $K$6,$K$10,,$K$8,$K$12)</f>
        <v>6477</v>
      </c>
      <c r="G2148" s="4">
        <f>RTD("cqg.rtd",,"StudyData",$K$2, "Vol", "Highlight=Total Trades,VolType=Exchange,CoCType=Auto", "Vol",$K$4,A2148,"ALL",,,"TRUE","T")</f>
        <v>4780</v>
      </c>
      <c r="H2148" s="3">
        <f>RTD("cqg.rtd",,"StudyData","VWAP("&amp;$K$2&amp;",StartFrom:=StartOfDay,VolType:=auto,CoCType:=auto,InputChoice:=Mid)","Bar",, "Close",$K$4,A2148,"ALL",,,"TRUE","T")</f>
        <v>6483.5594652256996</v>
      </c>
    </row>
    <row r="2149" spans="1:8" x14ac:dyDescent="0.3">
      <c r="A2149" s="8">
        <f t="shared" si="33"/>
        <v>-2147</v>
      </c>
      <c r="B2149" s="9">
        <f xml:space="preserve"> RTD("cqg.rtd",,"StudyData","TYA", "BAR", "", "Time",$K$4,$A2149,"ALL",, "","False","T")</f>
        <v>45896.333333333336</v>
      </c>
      <c r="C2149" s="3">
        <f>RTD("cqg.rtd",,"StudyData", $K$2, "BAR", "", "Open", $K$4, $A2149, $K$6,$K$10,,$K$8,K$12)</f>
        <v>6480.5</v>
      </c>
      <c r="D2149" s="3">
        <f>RTD("cqg.rtd",,"StudyData", $K$2, "BAR", "", "High", $K$4, $A2149, $K$6,$K$10,,$K$8,$K$12)</f>
        <v>6481.25</v>
      </c>
      <c r="E2149" s="3">
        <f>RTD("cqg.rtd",,"StudyData", $K$2, "BAR", "", "Low", $K$4, $A2149, $K$6,$K$10,,$K$8,$K$12)</f>
        <v>6478.25</v>
      </c>
      <c r="F2149" s="3">
        <f>RTD("cqg.rtd",,"StudyData", $K$2, "BAR", "", "Close", $K$4, $A2149, $K$6,$K$10,,$K$8,$K$12)</f>
        <v>6478.25</v>
      </c>
      <c r="G2149" s="4">
        <f>RTD("cqg.rtd",,"StudyData",$K$2, "Vol", "Highlight=Total Trades,VolType=Exchange,CoCType=Auto", "Vol",$K$4,A2149,"ALL",,,"TRUE","T")</f>
        <v>1954</v>
      </c>
      <c r="H2149" s="3">
        <f>RTD("cqg.rtd",,"StudyData","VWAP("&amp;$K$2&amp;",StartFrom:=StartOfDay,VolType:=auto,CoCType:=auto,InputChoice:=Mid)","Bar",, "Close",$K$4,A2149,"ALL",,,"TRUE","T")</f>
        <v>6483.8935226514996</v>
      </c>
    </row>
    <row r="2150" spans="1:8" x14ac:dyDescent="0.3">
      <c r="A2150" s="8">
        <f t="shared" si="33"/>
        <v>-2148</v>
      </c>
      <c r="B2150" s="9">
        <f xml:space="preserve"> RTD("cqg.rtd",,"StudyData","TYA", "BAR", "", "Time",$K$4,$A2150,"ALL",, "","False","T")</f>
        <v>45896.329861111109</v>
      </c>
      <c r="C2150" s="3">
        <f>RTD("cqg.rtd",,"StudyData", $K$2, "BAR", "", "Open", $K$4, $A2150, $K$6,$K$10,,$K$8,K$12)</f>
        <v>6480.25</v>
      </c>
      <c r="D2150" s="3">
        <f>RTD("cqg.rtd",,"StudyData", $K$2, "BAR", "", "High", $K$4, $A2150, $K$6,$K$10,,$K$8,$K$12)</f>
        <v>6481</v>
      </c>
      <c r="E2150" s="3">
        <f>RTD("cqg.rtd",,"StudyData", $K$2, "BAR", "", "Low", $K$4, $A2150, $K$6,$K$10,,$K$8,$K$12)</f>
        <v>6479.25</v>
      </c>
      <c r="F2150" s="3">
        <f>RTD("cqg.rtd",,"StudyData", $K$2, "BAR", "", "Close", $K$4, $A2150, $K$6,$K$10,,$K$8,$K$12)</f>
        <v>6480.75</v>
      </c>
      <c r="G2150" s="4">
        <f>RTD("cqg.rtd",,"StudyData",$K$2, "Vol", "Highlight=Total Trades,VolType=Exchange,CoCType=Auto", "Vol",$K$4,A2150,"ALL",,,"TRUE","T")</f>
        <v>1494</v>
      </c>
      <c r="H2150" s="3">
        <f>RTD("cqg.rtd",,"StudyData","VWAP("&amp;$K$2&amp;",StartFrom:=StartOfDay,VolType:=auto,CoCType:=auto,InputChoice:=Mid)","Bar",, "Close",$K$4,A2150,"ALL",,,"TRUE","T")</f>
        <v>6483.9870809693002</v>
      </c>
    </row>
    <row r="2151" spans="1:8" x14ac:dyDescent="0.3">
      <c r="A2151" s="8">
        <f t="shared" si="33"/>
        <v>-2149</v>
      </c>
      <c r="B2151" s="9">
        <f xml:space="preserve"> RTD("cqg.rtd",,"StudyData","TYA", "BAR", "", "Time",$K$4,$A2151,"ALL",, "","False","T")</f>
        <v>45896.326388888891</v>
      </c>
      <c r="C2151" s="3">
        <f>RTD("cqg.rtd",,"StudyData", $K$2, "BAR", "", "Open", $K$4, $A2151, $K$6,$K$10,,$K$8,K$12)</f>
        <v>6480.75</v>
      </c>
      <c r="D2151" s="3">
        <f>RTD("cqg.rtd",,"StudyData", $K$2, "BAR", "", "High", $K$4, $A2151, $K$6,$K$10,,$K$8,$K$12)</f>
        <v>6481</v>
      </c>
      <c r="E2151" s="3">
        <f>RTD("cqg.rtd",,"StudyData", $K$2, "BAR", "", "Low", $K$4, $A2151, $K$6,$K$10,,$K$8,$K$12)</f>
        <v>6479.5</v>
      </c>
      <c r="F2151" s="3">
        <f>RTD("cqg.rtd",,"StudyData", $K$2, "BAR", "", "Close", $K$4, $A2151, $K$6,$K$10,,$K$8,$K$12)</f>
        <v>6480.5</v>
      </c>
      <c r="G2151" s="4">
        <f>RTD("cqg.rtd",,"StudyData",$K$2, "Vol", "Highlight=Total Trades,VolType=Exchange,CoCType=Auto", "Vol",$K$4,A2151,"ALL",,,"TRUE","T")</f>
        <v>1247</v>
      </c>
      <c r="H2151" s="3">
        <f>RTD("cqg.rtd",,"StudyData","VWAP("&amp;$K$2&amp;",StartFrom:=StartOfDay,VolType:=auto,CoCType:=auto,InputChoice:=Mid)","Bar",, "Close",$K$4,A2151,"ALL",,,"TRUE","T")</f>
        <v>6484.0549268035002</v>
      </c>
    </row>
    <row r="2152" spans="1:8" x14ac:dyDescent="0.3">
      <c r="A2152" s="8">
        <f t="shared" si="33"/>
        <v>-2150</v>
      </c>
      <c r="B2152" s="9">
        <f xml:space="preserve"> RTD("cqg.rtd",,"StudyData","TYA", "BAR", "", "Time",$K$4,$A2152,"ALL",, "","False","T")</f>
        <v>45896.322916666664</v>
      </c>
      <c r="C2152" s="3">
        <f>RTD("cqg.rtd",,"StudyData", $K$2, "BAR", "", "Open", $K$4, $A2152, $K$6,$K$10,,$K$8,K$12)</f>
        <v>6478.25</v>
      </c>
      <c r="D2152" s="3">
        <f>RTD("cqg.rtd",,"StudyData", $K$2, "BAR", "", "High", $K$4, $A2152, $K$6,$K$10,,$K$8,$K$12)</f>
        <v>6481.25</v>
      </c>
      <c r="E2152" s="3">
        <f>RTD("cqg.rtd",,"StudyData", $K$2, "BAR", "", "Low", $K$4, $A2152, $K$6,$K$10,,$K$8,$K$12)</f>
        <v>6478.25</v>
      </c>
      <c r="F2152" s="3">
        <f>RTD("cqg.rtd",,"StudyData", $K$2, "BAR", "", "Close", $K$4, $A2152, $K$6,$K$10,,$K$8,$K$12)</f>
        <v>6481</v>
      </c>
      <c r="G2152" s="4">
        <f>RTD("cqg.rtd",,"StudyData",$K$2, "Vol", "Highlight=Total Trades,VolType=Exchange,CoCType=Auto", "Vol",$K$4,A2152,"ALL",,,"TRUE","T")</f>
        <v>2994</v>
      </c>
      <c r="H2152" s="3">
        <f>RTD("cqg.rtd",,"StudyData","VWAP("&amp;$K$2&amp;",StartFrom:=StartOfDay,VolType:=auto,CoCType:=auto,InputChoice:=Mid)","Bar",, "Close",$K$4,A2152,"ALL",,,"TRUE","T")</f>
        <v>6484.1115480082999</v>
      </c>
    </row>
    <row r="2153" spans="1:8" x14ac:dyDescent="0.3">
      <c r="A2153" s="8">
        <f t="shared" si="33"/>
        <v>-2151</v>
      </c>
      <c r="B2153" s="9">
        <f xml:space="preserve"> RTD("cqg.rtd",,"StudyData","TYA", "BAR", "", "Time",$K$4,$A2153,"ALL",, "","False","T")</f>
        <v>45896.319444444445</v>
      </c>
      <c r="C2153" s="3">
        <f>RTD("cqg.rtd",,"StudyData", $K$2, "BAR", "", "Open", $K$4, $A2153, $K$6,$K$10,,$K$8,K$12)</f>
        <v>6480.75</v>
      </c>
      <c r="D2153" s="3">
        <f>RTD("cqg.rtd",,"StudyData", $K$2, "BAR", "", "High", $K$4, $A2153, $K$6,$K$10,,$K$8,$K$12)</f>
        <v>6480.75</v>
      </c>
      <c r="E2153" s="3">
        <f>RTD("cqg.rtd",,"StudyData", $K$2, "BAR", "", "Low", $K$4, $A2153, $K$6,$K$10,,$K$8,$K$12)</f>
        <v>6477.75</v>
      </c>
      <c r="F2153" s="3">
        <f>RTD("cqg.rtd",,"StudyData", $K$2, "BAR", "", "Close", $K$4, $A2153, $K$6,$K$10,,$K$8,$K$12)</f>
        <v>6478.25</v>
      </c>
      <c r="G2153" s="4">
        <f>RTD("cqg.rtd",,"StudyData",$K$2, "Vol", "Highlight=Total Trades,VolType=Exchange,CoCType=Auto", "Vol",$K$4,A2153,"ALL",,,"TRUE","T")</f>
        <v>4248</v>
      </c>
      <c r="H2153" s="3">
        <f>RTD("cqg.rtd",,"StudyData","VWAP("&amp;$K$2&amp;",StartFrom:=StartOfDay,VolType:=auto,CoCType:=auto,InputChoice:=Mid)","Bar",, "Close",$K$4,A2153,"ALL",,,"TRUE","T")</f>
        <v>6484.2731547943004</v>
      </c>
    </row>
    <row r="2154" spans="1:8" x14ac:dyDescent="0.3">
      <c r="A2154" s="8">
        <f t="shared" si="33"/>
        <v>-2152</v>
      </c>
      <c r="B2154" s="9">
        <f xml:space="preserve"> RTD("cqg.rtd",,"StudyData","TYA", "BAR", "", "Time",$K$4,$A2154,"ALL",, "","False","T")</f>
        <v>45896.315972222219</v>
      </c>
      <c r="C2154" s="3">
        <f>RTD("cqg.rtd",,"StudyData", $K$2, "BAR", "", "Open", $K$4, $A2154, $K$6,$K$10,,$K$8,K$12)</f>
        <v>6481</v>
      </c>
      <c r="D2154" s="3">
        <f>RTD("cqg.rtd",,"StudyData", $K$2, "BAR", "", "High", $K$4, $A2154, $K$6,$K$10,,$K$8,$K$12)</f>
        <v>6481.75</v>
      </c>
      <c r="E2154" s="3">
        <f>RTD("cqg.rtd",,"StudyData", $K$2, "BAR", "", "Low", $K$4, $A2154, $K$6,$K$10,,$K$8,$K$12)</f>
        <v>6480</v>
      </c>
      <c r="F2154" s="3">
        <f>RTD("cqg.rtd",,"StudyData", $K$2, "BAR", "", "Close", $K$4, $A2154, $K$6,$K$10,,$K$8,$K$12)</f>
        <v>6480.75</v>
      </c>
      <c r="G2154" s="4">
        <f>RTD("cqg.rtd",,"StudyData",$K$2, "Vol", "Highlight=Total Trades,VolType=Exchange,CoCType=Auto", "Vol",$K$4,A2154,"ALL",,,"TRUE","T")</f>
        <v>2364</v>
      </c>
      <c r="H2154" s="3">
        <f>RTD("cqg.rtd",,"StudyData","VWAP("&amp;$K$2&amp;",StartFrom:=StartOfDay,VolType:=auto,CoCType:=auto,InputChoice:=Mid)","Bar",, "Close",$K$4,A2154,"ALL",,,"TRUE","T")</f>
        <v>6484.5518835884995</v>
      </c>
    </row>
    <row r="2155" spans="1:8" x14ac:dyDescent="0.3">
      <c r="A2155" s="8">
        <f t="shared" si="33"/>
        <v>-2153</v>
      </c>
      <c r="B2155" s="9">
        <f xml:space="preserve"> RTD("cqg.rtd",,"StudyData","TYA", "BAR", "", "Time",$K$4,$A2155,"ALL",, "","False","T")</f>
        <v>45896.3125</v>
      </c>
      <c r="C2155" s="3">
        <f>RTD("cqg.rtd",,"StudyData", $K$2, "BAR", "", "Open", $K$4, $A2155, $K$6,$K$10,,$K$8,K$12)</f>
        <v>6484.5</v>
      </c>
      <c r="D2155" s="3">
        <f>RTD("cqg.rtd",,"StudyData", $K$2, "BAR", "", "High", $K$4, $A2155, $K$6,$K$10,,$K$8,$K$12)</f>
        <v>6485.25</v>
      </c>
      <c r="E2155" s="3">
        <f>RTD("cqg.rtd",,"StudyData", $K$2, "BAR", "", "Low", $K$4, $A2155, $K$6,$K$10,,$K$8,$K$12)</f>
        <v>6481</v>
      </c>
      <c r="F2155" s="3">
        <f>RTD("cqg.rtd",,"StudyData", $K$2, "BAR", "", "Close", $K$4, $A2155, $K$6,$K$10,,$K$8,$K$12)</f>
        <v>6481</v>
      </c>
      <c r="G2155" s="4">
        <f>RTD("cqg.rtd",,"StudyData",$K$2, "Vol", "Highlight=Total Trades,VolType=Exchange,CoCType=Auto", "Vol",$K$4,A2155,"ALL",,,"TRUE","T")</f>
        <v>2946</v>
      </c>
      <c r="H2155" s="3">
        <f>RTD("cqg.rtd",,"StudyData","VWAP("&amp;$K$2&amp;",StartFrom:=StartOfDay,VolType:=auto,CoCType:=auto,InputChoice:=Mid)","Bar",, "Close",$K$4,A2155,"ALL",,,"TRUE","T")</f>
        <v>6484.6690411364998</v>
      </c>
    </row>
    <row r="2156" spans="1:8" x14ac:dyDescent="0.3">
      <c r="A2156" s="8">
        <f t="shared" si="33"/>
        <v>-2154</v>
      </c>
      <c r="B2156" s="9">
        <f xml:space="preserve"> RTD("cqg.rtd",,"StudyData","TYA", "BAR", "", "Time",$K$4,$A2156,"ALL",, "","False","T")</f>
        <v>45896.309027777781</v>
      </c>
      <c r="C2156" s="3">
        <f>RTD("cqg.rtd",,"StudyData", $K$2, "BAR", "", "Open", $K$4, $A2156, $K$6,$K$10,,$K$8,K$12)</f>
        <v>6487</v>
      </c>
      <c r="D2156" s="3">
        <f>RTD("cqg.rtd",,"StudyData", $K$2, "BAR", "", "High", $K$4, $A2156, $K$6,$K$10,,$K$8,$K$12)</f>
        <v>6487.25</v>
      </c>
      <c r="E2156" s="3">
        <f>RTD("cqg.rtd",,"StudyData", $K$2, "BAR", "", "Low", $K$4, $A2156, $K$6,$K$10,,$K$8,$K$12)</f>
        <v>6484</v>
      </c>
      <c r="F2156" s="3">
        <f>RTD("cqg.rtd",,"StudyData", $K$2, "BAR", "", "Close", $K$4, $A2156, $K$6,$K$10,,$K$8,$K$12)</f>
        <v>6484.5</v>
      </c>
      <c r="G2156" s="4">
        <f>RTD("cqg.rtd",,"StudyData",$K$2, "Vol", "Highlight=Total Trades,VolType=Exchange,CoCType=Auto", "Vol",$K$4,A2156,"ALL",,,"TRUE","T")</f>
        <v>1158</v>
      </c>
      <c r="H2156" s="3">
        <f>RTD("cqg.rtd",,"StudyData","VWAP("&amp;$K$2&amp;",StartFrom:=StartOfDay,VolType:=auto,CoCType:=auto,InputChoice:=Mid)","Bar",, "Close",$K$4,A2156,"ALL",,,"TRUE","T")</f>
        <v>6484.7328867586002</v>
      </c>
    </row>
    <row r="2157" spans="1:8" x14ac:dyDescent="0.3">
      <c r="A2157" s="8">
        <f t="shared" si="33"/>
        <v>-2155</v>
      </c>
      <c r="B2157" s="9">
        <f xml:space="preserve"> RTD("cqg.rtd",,"StudyData","TYA", "BAR", "", "Time",$K$4,$A2157,"ALL",, "","False","T")</f>
        <v>45896.305555555555</v>
      </c>
      <c r="C2157" s="3">
        <f>RTD("cqg.rtd",,"StudyData", $K$2, "BAR", "", "Open", $K$4, $A2157, $K$6,$K$10,,$K$8,K$12)</f>
        <v>6487.5</v>
      </c>
      <c r="D2157" s="3">
        <f>RTD("cqg.rtd",,"StudyData", $K$2, "BAR", "", "High", $K$4, $A2157, $K$6,$K$10,,$K$8,$K$12)</f>
        <v>6488</v>
      </c>
      <c r="E2157" s="3">
        <f>RTD("cqg.rtd",,"StudyData", $K$2, "BAR", "", "Low", $K$4, $A2157, $K$6,$K$10,,$K$8,$K$12)</f>
        <v>6487</v>
      </c>
      <c r="F2157" s="3">
        <f>RTD("cqg.rtd",,"StudyData", $K$2, "BAR", "", "Close", $K$4, $A2157, $K$6,$K$10,,$K$8,$K$12)</f>
        <v>6487</v>
      </c>
      <c r="G2157" s="4">
        <f>RTD("cqg.rtd",,"StudyData",$K$2, "Vol", "Highlight=Total Trades,VolType=Exchange,CoCType=Auto", "Vol",$K$4,A2157,"ALL",,,"TRUE","T")</f>
        <v>683</v>
      </c>
      <c r="H2157" s="3">
        <f>RTD("cqg.rtd",,"StudyData","VWAP("&amp;$K$2&amp;",StartFrom:=StartOfDay,VolType:=auto,CoCType:=auto,InputChoice:=Mid)","Bar",, "Close",$K$4,A2157,"ALL",,,"TRUE","T")</f>
        <v>6484.7181471863996</v>
      </c>
    </row>
    <row r="2158" spans="1:8" x14ac:dyDescent="0.3">
      <c r="A2158" s="8">
        <f t="shared" si="33"/>
        <v>-2156</v>
      </c>
      <c r="B2158" s="9">
        <f xml:space="preserve"> RTD("cqg.rtd",,"StudyData","TYA", "BAR", "", "Time",$K$4,$A2158,"ALL",, "","False","T")</f>
        <v>45896.302083333336</v>
      </c>
      <c r="C2158" s="3">
        <f>RTD("cqg.rtd",,"StudyData", $K$2, "BAR", "", "Open", $K$4, $A2158, $K$6,$K$10,,$K$8,K$12)</f>
        <v>6488</v>
      </c>
      <c r="D2158" s="3">
        <f>RTD("cqg.rtd",,"StudyData", $K$2, "BAR", "", "High", $K$4, $A2158, $K$6,$K$10,,$K$8,$K$12)</f>
        <v>6488.5</v>
      </c>
      <c r="E2158" s="3">
        <f>RTD("cqg.rtd",,"StudyData", $K$2, "BAR", "", "Low", $K$4, $A2158, $K$6,$K$10,,$K$8,$K$12)</f>
        <v>6487.25</v>
      </c>
      <c r="F2158" s="3">
        <f>RTD("cqg.rtd",,"StudyData", $K$2, "BAR", "", "Close", $K$4, $A2158, $K$6,$K$10,,$K$8,$K$12)</f>
        <v>6487.75</v>
      </c>
      <c r="G2158" s="4">
        <f>RTD("cqg.rtd",,"StudyData",$K$2, "Vol", "Highlight=Total Trades,VolType=Exchange,CoCType=Auto", "Vol",$K$4,A2158,"ALL",,,"TRUE","T")</f>
        <v>825</v>
      </c>
      <c r="H2158" s="3">
        <f>RTD("cqg.rtd",,"StudyData","VWAP("&amp;$K$2&amp;",StartFrom:=StartOfDay,VolType:=auto,CoCType:=auto,InputChoice:=Mid)","Bar",, "Close",$K$4,A2158,"ALL",,,"TRUE","T")</f>
        <v>6484.6907715583002</v>
      </c>
    </row>
    <row r="2159" spans="1:8" x14ac:dyDescent="0.3">
      <c r="A2159" s="8">
        <f t="shared" si="33"/>
        <v>-2157</v>
      </c>
      <c r="B2159" s="9">
        <f xml:space="preserve"> RTD("cqg.rtd",,"StudyData","TYA", "BAR", "", "Time",$K$4,$A2159,"ALL",, "","False","T")</f>
        <v>45896.298611111109</v>
      </c>
      <c r="C2159" s="3">
        <f>RTD("cqg.rtd",,"StudyData", $K$2, "BAR", "", "Open", $K$4, $A2159, $K$6,$K$10,,$K$8,K$12)</f>
        <v>6487.5</v>
      </c>
      <c r="D2159" s="3">
        <f>RTD("cqg.rtd",,"StudyData", $K$2, "BAR", "", "High", $K$4, $A2159, $K$6,$K$10,,$K$8,$K$12)</f>
        <v>6488.25</v>
      </c>
      <c r="E2159" s="3">
        <f>RTD("cqg.rtd",,"StudyData", $K$2, "BAR", "", "Low", $K$4, $A2159, $K$6,$K$10,,$K$8,$K$12)</f>
        <v>6486.75</v>
      </c>
      <c r="F2159" s="3">
        <f>RTD("cqg.rtd",,"StudyData", $K$2, "BAR", "", "Close", $K$4, $A2159, $K$6,$K$10,,$K$8,$K$12)</f>
        <v>6488</v>
      </c>
      <c r="G2159" s="4">
        <f>RTD("cqg.rtd",,"StudyData",$K$2, "Vol", "Highlight=Total Trades,VolType=Exchange,CoCType=Auto", "Vol",$K$4,A2159,"ALL",,,"TRUE","T")</f>
        <v>943</v>
      </c>
      <c r="H2159" s="3">
        <f>RTD("cqg.rtd",,"StudyData","VWAP("&amp;$K$2&amp;",StartFrom:=StartOfDay,VolType:=auto,CoCType:=auto,InputChoice:=Mid)","Bar",, "Close",$K$4,A2159,"ALL",,,"TRUE","T")</f>
        <v>6484.6524660980003</v>
      </c>
    </row>
    <row r="2160" spans="1:8" x14ac:dyDescent="0.3">
      <c r="A2160" s="8">
        <f t="shared" si="33"/>
        <v>-2158</v>
      </c>
      <c r="B2160" s="9">
        <f xml:space="preserve"> RTD("cqg.rtd",,"StudyData","TYA", "BAR", "", "Time",$K$4,$A2160,"ALL",, "","False","T")</f>
        <v>45896.295138888891</v>
      </c>
      <c r="C2160" s="3">
        <f>RTD("cqg.rtd",,"StudyData", $K$2, "BAR", "", "Open", $K$4, $A2160, $K$6,$K$10,,$K$8,K$12)</f>
        <v>6486</v>
      </c>
      <c r="D2160" s="3">
        <f>RTD("cqg.rtd",,"StudyData", $K$2, "BAR", "", "High", $K$4, $A2160, $K$6,$K$10,,$K$8,$K$12)</f>
        <v>6487.75</v>
      </c>
      <c r="E2160" s="3">
        <f>RTD("cqg.rtd",,"StudyData", $K$2, "BAR", "", "Low", $K$4, $A2160, $K$6,$K$10,,$K$8,$K$12)</f>
        <v>6486</v>
      </c>
      <c r="F2160" s="3">
        <f>RTD("cqg.rtd",,"StudyData", $K$2, "BAR", "", "Close", $K$4, $A2160, $K$6,$K$10,,$K$8,$K$12)</f>
        <v>6487.5</v>
      </c>
      <c r="G2160" s="4">
        <f>RTD("cqg.rtd",,"StudyData",$K$2, "Vol", "Highlight=Total Trades,VolType=Exchange,CoCType=Auto", "Vol",$K$4,A2160,"ALL",,,"TRUE","T")</f>
        <v>643</v>
      </c>
      <c r="H2160" s="3">
        <f>RTD("cqg.rtd",,"StudyData","VWAP("&amp;$K$2&amp;",StartFrom:=StartOfDay,VolType:=auto,CoCType:=auto,InputChoice:=Mid)","Bar",, "Close",$K$4,A2160,"ALL",,,"TRUE","T")</f>
        <v>6484.6127655721002</v>
      </c>
    </row>
    <row r="2161" spans="1:8" x14ac:dyDescent="0.3">
      <c r="A2161" s="8">
        <f t="shared" si="33"/>
        <v>-2159</v>
      </c>
      <c r="B2161" s="9">
        <f xml:space="preserve"> RTD("cqg.rtd",,"StudyData","TYA", "BAR", "", "Time",$K$4,$A2161,"ALL",, "","False","T")</f>
        <v>45896.291666666664</v>
      </c>
      <c r="C2161" s="3">
        <f>RTD("cqg.rtd",,"StudyData", $K$2, "BAR", "", "Open", $K$4, $A2161, $K$6,$K$10,,$K$8,K$12)</f>
        <v>6486</v>
      </c>
      <c r="D2161" s="3">
        <f>RTD("cqg.rtd",,"StudyData", $K$2, "BAR", "", "High", $K$4, $A2161, $K$6,$K$10,,$K$8,$K$12)</f>
        <v>6486.75</v>
      </c>
      <c r="E2161" s="3">
        <f>RTD("cqg.rtd",,"StudyData", $K$2, "BAR", "", "Low", $K$4, $A2161, $K$6,$K$10,,$K$8,$K$12)</f>
        <v>6485.5</v>
      </c>
      <c r="F2161" s="3">
        <f>RTD("cqg.rtd",,"StudyData", $K$2, "BAR", "", "Close", $K$4, $A2161, $K$6,$K$10,,$K$8,$K$12)</f>
        <v>6486</v>
      </c>
      <c r="G2161" s="4">
        <f>RTD("cqg.rtd",,"StudyData",$K$2, "Vol", "Highlight=Total Trades,VolType=Exchange,CoCType=Auto", "Vol",$K$4,A2161,"ALL",,,"TRUE","T")</f>
        <v>844</v>
      </c>
      <c r="H2161" s="3">
        <f>RTD("cqg.rtd",,"StudyData","VWAP("&amp;$K$2&amp;",StartFrom:=StartOfDay,VolType:=auto,CoCType:=auto,InputChoice:=Mid)","Bar",, "Close",$K$4,A2161,"ALL",,,"TRUE","T")</f>
        <v>6484.5910529301</v>
      </c>
    </row>
    <row r="2162" spans="1:8" x14ac:dyDescent="0.3">
      <c r="A2162" s="8">
        <f t="shared" si="33"/>
        <v>-2160</v>
      </c>
      <c r="B2162" s="9">
        <f xml:space="preserve"> RTD("cqg.rtd",,"StudyData","TYA", "BAR", "", "Time",$K$4,$A2162,"ALL",, "","False","T")</f>
        <v>45896.288194444445</v>
      </c>
      <c r="C2162" s="3">
        <f>RTD("cqg.rtd",,"StudyData", $K$2, "BAR", "", "Open", $K$4, $A2162, $K$6,$K$10,,$K$8,K$12)</f>
        <v>6487.25</v>
      </c>
      <c r="D2162" s="3">
        <f>RTD("cqg.rtd",,"StudyData", $K$2, "BAR", "", "High", $K$4, $A2162, $K$6,$K$10,,$K$8,$K$12)</f>
        <v>6487.5</v>
      </c>
      <c r="E2162" s="3">
        <f>RTD("cqg.rtd",,"StudyData", $K$2, "BAR", "", "Low", $K$4, $A2162, $K$6,$K$10,,$K$8,$K$12)</f>
        <v>6486</v>
      </c>
      <c r="F2162" s="3">
        <f>RTD("cqg.rtd",,"StudyData", $K$2, "BAR", "", "Close", $K$4, $A2162, $K$6,$K$10,,$K$8,$K$12)</f>
        <v>6486</v>
      </c>
      <c r="G2162" s="4">
        <f>RTD("cqg.rtd",,"StudyData",$K$2, "Vol", "Highlight=Total Trades,VolType=Exchange,CoCType=Auto", "Vol",$K$4,A2162,"ALL",,,"TRUE","T")</f>
        <v>478</v>
      </c>
      <c r="H2162" s="3">
        <f>RTD("cqg.rtd",,"StudyData","VWAP("&amp;$K$2&amp;",StartFrom:=StartOfDay,VolType:=auto,CoCType:=auto,InputChoice:=Mid)","Bar",, "Close",$K$4,A2162,"ALL",,,"TRUE","T")</f>
        <v>6484.5714814815001</v>
      </c>
    </row>
    <row r="2163" spans="1:8" x14ac:dyDescent="0.3">
      <c r="A2163" s="8">
        <f t="shared" si="33"/>
        <v>-2161</v>
      </c>
      <c r="B2163" s="9">
        <f xml:space="preserve"> RTD("cqg.rtd",,"StudyData","TYA", "BAR", "", "Time",$K$4,$A2163,"ALL",, "","False","T")</f>
        <v>45896.284722222219</v>
      </c>
      <c r="C2163" s="3">
        <f>RTD("cqg.rtd",,"StudyData", $K$2, "BAR", "", "Open", $K$4, $A2163, $K$6,$K$10,,$K$8,K$12)</f>
        <v>6487.75</v>
      </c>
      <c r="D2163" s="3">
        <f>RTD("cqg.rtd",,"StudyData", $K$2, "BAR", "", "High", $K$4, $A2163, $K$6,$K$10,,$K$8,$K$12)</f>
        <v>6487.75</v>
      </c>
      <c r="E2163" s="3">
        <f>RTD("cqg.rtd",,"StudyData", $K$2, "BAR", "", "Low", $K$4, $A2163, $K$6,$K$10,,$K$8,$K$12)</f>
        <v>6487</v>
      </c>
      <c r="F2163" s="3">
        <f>RTD("cqg.rtd",,"StudyData", $K$2, "BAR", "", "Close", $K$4, $A2163, $K$6,$K$10,,$K$8,$K$12)</f>
        <v>6487.25</v>
      </c>
      <c r="G2163" s="4">
        <f>RTD("cqg.rtd",,"StudyData",$K$2, "Vol", "Highlight=Total Trades,VolType=Exchange,CoCType=Auto", "Vol",$K$4,A2163,"ALL",,,"TRUE","T")</f>
        <v>478</v>
      </c>
      <c r="H2163" s="3">
        <f>RTD("cqg.rtd",,"StudyData","VWAP("&amp;$K$2&amp;",StartFrom:=StartOfDay,VolType:=auto,CoCType:=auto,InputChoice:=Mid)","Bar",, "Close",$K$4,A2163,"ALL",,,"TRUE","T")</f>
        <v>6484.5556249238998</v>
      </c>
    </row>
    <row r="2164" spans="1:8" x14ac:dyDescent="0.3">
      <c r="A2164" s="8">
        <f t="shared" si="33"/>
        <v>-2162</v>
      </c>
      <c r="B2164" s="9">
        <f xml:space="preserve"> RTD("cqg.rtd",,"StudyData","TYA", "BAR", "", "Time",$K$4,$A2164,"ALL",, "","False","T")</f>
        <v>45896.28125</v>
      </c>
      <c r="C2164" s="3">
        <f>RTD("cqg.rtd",,"StudyData", $K$2, "BAR", "", "Open", $K$4, $A2164, $K$6,$K$10,,$K$8,K$12)</f>
        <v>6486.5</v>
      </c>
      <c r="D2164" s="3">
        <f>RTD("cqg.rtd",,"StudyData", $K$2, "BAR", "", "High", $K$4, $A2164, $K$6,$K$10,,$K$8,$K$12)</f>
        <v>6487.75</v>
      </c>
      <c r="E2164" s="3">
        <f>RTD("cqg.rtd",,"StudyData", $K$2, "BAR", "", "Low", $K$4, $A2164, $K$6,$K$10,,$K$8,$K$12)</f>
        <v>6486.5</v>
      </c>
      <c r="F2164" s="3">
        <f>RTD("cqg.rtd",,"StudyData", $K$2, "BAR", "", "Close", $K$4, $A2164, $K$6,$K$10,,$K$8,$K$12)</f>
        <v>6487.5</v>
      </c>
      <c r="G2164" s="4">
        <f>RTD("cqg.rtd",,"StudyData",$K$2, "Vol", "Highlight=Total Trades,VolType=Exchange,CoCType=Auto", "Vol",$K$4,A2164,"ALL",,,"TRUE","T")</f>
        <v>647</v>
      </c>
      <c r="H2164" s="3">
        <f>RTD("cqg.rtd",,"StudyData","VWAP("&amp;$K$2&amp;",StartFrom:=StartOfDay,VolType:=auto,CoCType:=auto,InputChoice:=Mid)","Bar",, "Close",$K$4,A2164,"ALL",,,"TRUE","T")</f>
        <v>6484.5349533699</v>
      </c>
    </row>
    <row r="2165" spans="1:8" x14ac:dyDescent="0.3">
      <c r="A2165" s="8">
        <f t="shared" si="33"/>
        <v>-2163</v>
      </c>
      <c r="B2165" s="9">
        <f xml:space="preserve"> RTD("cqg.rtd",,"StudyData","TYA", "BAR", "", "Time",$K$4,$A2165,"ALL",, "","False","T")</f>
        <v>45896.277777777781</v>
      </c>
      <c r="C2165" s="3">
        <f>RTD("cqg.rtd",,"StudyData", $K$2, "BAR", "", "Open", $K$4, $A2165, $K$6,$K$10,,$K$8,K$12)</f>
        <v>6487</v>
      </c>
      <c r="D2165" s="3">
        <f>RTD("cqg.rtd",,"StudyData", $K$2, "BAR", "", "High", $K$4, $A2165, $K$6,$K$10,,$K$8,$K$12)</f>
        <v>6487.5</v>
      </c>
      <c r="E2165" s="3">
        <f>RTD("cqg.rtd",,"StudyData", $K$2, "BAR", "", "Low", $K$4, $A2165, $K$6,$K$10,,$K$8,$K$12)</f>
        <v>6486</v>
      </c>
      <c r="F2165" s="3">
        <f>RTD("cqg.rtd",,"StudyData", $K$2, "BAR", "", "Close", $K$4, $A2165, $K$6,$K$10,,$K$8,$K$12)</f>
        <v>6486.75</v>
      </c>
      <c r="G2165" s="4">
        <f>RTD("cqg.rtd",,"StudyData",$K$2, "Vol", "Highlight=Total Trades,VolType=Exchange,CoCType=Auto", "Vol",$K$4,A2165,"ALL",,,"TRUE","T")</f>
        <v>528</v>
      </c>
      <c r="H2165" s="3">
        <f>RTD("cqg.rtd",,"StudyData","VWAP("&amp;$K$2&amp;",StartFrom:=StartOfDay,VolType:=auto,CoCType:=auto,InputChoice:=Mid)","Bar",, "Close",$K$4,A2165,"ALL",,,"TRUE","T")</f>
        <v>6484.5089915100998</v>
      </c>
    </row>
    <row r="2166" spans="1:8" x14ac:dyDescent="0.3">
      <c r="A2166" s="8">
        <f t="shared" si="33"/>
        <v>-2164</v>
      </c>
      <c r="B2166" s="9">
        <f xml:space="preserve"> RTD("cqg.rtd",,"StudyData","TYA", "BAR", "", "Time",$K$4,$A2166,"ALL",, "","False","T")</f>
        <v>45896.274305555555</v>
      </c>
      <c r="C2166" s="3">
        <f>RTD("cqg.rtd",,"StudyData", $K$2, "BAR", "", "Open", $K$4, $A2166, $K$6,$K$10,,$K$8,K$12)</f>
        <v>6486</v>
      </c>
      <c r="D2166" s="3">
        <f>RTD("cqg.rtd",,"StudyData", $K$2, "BAR", "", "High", $K$4, $A2166, $K$6,$K$10,,$K$8,$K$12)</f>
        <v>6487.25</v>
      </c>
      <c r="E2166" s="3">
        <f>RTD("cqg.rtd",,"StudyData", $K$2, "BAR", "", "Low", $K$4, $A2166, $K$6,$K$10,,$K$8,$K$12)</f>
        <v>6486</v>
      </c>
      <c r="F2166" s="3">
        <f>RTD("cqg.rtd",,"StudyData", $K$2, "BAR", "", "Close", $K$4, $A2166, $K$6,$K$10,,$K$8,$K$12)</f>
        <v>6487.25</v>
      </c>
      <c r="G2166" s="4">
        <f>RTD("cqg.rtd",,"StudyData",$K$2, "Vol", "Highlight=Total Trades,VolType=Exchange,CoCType=Auto", "Vol",$K$4,A2166,"ALL",,,"TRUE","T")</f>
        <v>588</v>
      </c>
      <c r="H2166" s="3">
        <f>RTD("cqg.rtd",,"StudyData","VWAP("&amp;$K$2&amp;",StartFrom:=StartOfDay,VolType:=auto,CoCType:=auto,InputChoice:=Mid)","Bar",, "Close",$K$4,A2166,"ALL",,,"TRUE","T")</f>
        <v>6484.4905086770996</v>
      </c>
    </row>
    <row r="2167" spans="1:8" x14ac:dyDescent="0.3">
      <c r="A2167" s="8">
        <f t="shared" si="33"/>
        <v>-2165</v>
      </c>
      <c r="B2167" s="9">
        <f xml:space="preserve"> RTD("cqg.rtd",,"StudyData","TYA", "BAR", "", "Time",$K$4,$A2167,"ALL",, "","False","T")</f>
        <v>45896.270833333336</v>
      </c>
      <c r="C2167" s="3">
        <f>RTD("cqg.rtd",,"StudyData", $K$2, "BAR", "", "Open", $K$4, $A2167, $K$6,$K$10,,$K$8,K$12)</f>
        <v>6485.75</v>
      </c>
      <c r="D2167" s="3">
        <f>RTD("cqg.rtd",,"StudyData", $K$2, "BAR", "", "High", $K$4, $A2167, $K$6,$K$10,,$K$8,$K$12)</f>
        <v>6486.5</v>
      </c>
      <c r="E2167" s="3">
        <f>RTD("cqg.rtd",,"StudyData", $K$2, "BAR", "", "Low", $K$4, $A2167, $K$6,$K$10,,$K$8,$K$12)</f>
        <v>6485.5</v>
      </c>
      <c r="F2167" s="3">
        <f>RTD("cqg.rtd",,"StudyData", $K$2, "BAR", "", "Close", $K$4, $A2167, $K$6,$K$10,,$K$8,$K$12)</f>
        <v>6486.25</v>
      </c>
      <c r="G2167" s="4">
        <f>RTD("cqg.rtd",,"StudyData",$K$2, "Vol", "Highlight=Total Trades,VolType=Exchange,CoCType=Auto", "Vol",$K$4,A2167,"ALL",,,"TRUE","T")</f>
        <v>443</v>
      </c>
      <c r="H2167" s="3">
        <f>RTD("cqg.rtd",,"StudyData","VWAP("&amp;$K$2&amp;",StartFrom:=StartOfDay,VolType:=auto,CoCType:=auto,InputChoice:=Mid)","Bar",, "Close",$K$4,A2167,"ALL",,,"TRUE","T")</f>
        <v>6484.4707221233002</v>
      </c>
    </row>
    <row r="2168" spans="1:8" x14ac:dyDescent="0.3">
      <c r="A2168" s="8">
        <f t="shared" si="33"/>
        <v>-2166</v>
      </c>
      <c r="B2168" s="9">
        <f xml:space="preserve"> RTD("cqg.rtd",,"StudyData","TYA", "BAR", "", "Time",$K$4,$A2168,"ALL",, "","False","T")</f>
        <v>45896.267361111109</v>
      </c>
      <c r="C2168" s="3">
        <f>RTD("cqg.rtd",,"StudyData", $K$2, "BAR", "", "Open", $K$4, $A2168, $K$6,$K$10,,$K$8,K$12)</f>
        <v>6485.75</v>
      </c>
      <c r="D2168" s="3">
        <f>RTD("cqg.rtd",,"StudyData", $K$2, "BAR", "", "High", $K$4, $A2168, $K$6,$K$10,,$K$8,$K$12)</f>
        <v>6486.25</v>
      </c>
      <c r="E2168" s="3">
        <f>RTD("cqg.rtd",,"StudyData", $K$2, "BAR", "", "Low", $K$4, $A2168, $K$6,$K$10,,$K$8,$K$12)</f>
        <v>6485</v>
      </c>
      <c r="F2168" s="3">
        <f>RTD("cqg.rtd",,"StudyData", $K$2, "BAR", "", "Close", $K$4, $A2168, $K$6,$K$10,,$K$8,$K$12)</f>
        <v>6485.75</v>
      </c>
      <c r="G2168" s="4">
        <f>RTD("cqg.rtd",,"StudyData",$K$2, "Vol", "Highlight=Total Trades,VolType=Exchange,CoCType=Auto", "Vol",$K$4,A2168,"ALL",,,"TRUE","T")</f>
        <v>387</v>
      </c>
      <c r="H2168" s="3">
        <f>RTD("cqg.rtd",,"StudyData","VWAP("&amp;$K$2&amp;",StartFrom:=StartOfDay,VolType:=auto,CoCType:=auto,InputChoice:=Mid)","Bar",, "Close",$K$4,A2168,"ALL",,,"TRUE","T")</f>
        <v>6484.4599665809001</v>
      </c>
    </row>
    <row r="2169" spans="1:8" x14ac:dyDescent="0.3">
      <c r="A2169" s="8">
        <f t="shared" si="33"/>
        <v>-2167</v>
      </c>
      <c r="B2169" s="9">
        <f xml:space="preserve"> RTD("cqg.rtd",,"StudyData","TYA", "BAR", "", "Time",$K$4,$A2169,"ALL",, "","False","T")</f>
        <v>45896.263888888891</v>
      </c>
      <c r="C2169" s="3">
        <f>RTD("cqg.rtd",,"StudyData", $K$2, "BAR", "", "Open", $K$4, $A2169, $K$6,$K$10,,$K$8,K$12)</f>
        <v>6486.25</v>
      </c>
      <c r="D2169" s="3">
        <f>RTD("cqg.rtd",,"StudyData", $K$2, "BAR", "", "High", $K$4, $A2169, $K$6,$K$10,,$K$8,$K$12)</f>
        <v>6486.75</v>
      </c>
      <c r="E2169" s="3">
        <f>RTD("cqg.rtd",,"StudyData", $K$2, "BAR", "", "Low", $K$4, $A2169, $K$6,$K$10,,$K$8,$K$12)</f>
        <v>6485.5</v>
      </c>
      <c r="F2169" s="3">
        <f>RTD("cqg.rtd",,"StudyData", $K$2, "BAR", "", "Close", $K$4, $A2169, $K$6,$K$10,,$K$8,$K$12)</f>
        <v>6485.5</v>
      </c>
      <c r="G2169" s="4">
        <f>RTD("cqg.rtd",,"StudyData",$K$2, "Vol", "Highlight=Total Trades,VolType=Exchange,CoCType=Auto", "Vol",$K$4,A2169,"ALL",,,"TRUE","T")</f>
        <v>348</v>
      </c>
      <c r="H2169" s="3">
        <f>RTD("cqg.rtd",,"StudyData","VWAP("&amp;$K$2&amp;",StartFrom:=StartOfDay,VolType:=auto,CoCType:=auto,InputChoice:=Mid)","Bar",, "Close",$K$4,A2169,"ALL",,,"TRUE","T")</f>
        <v>6484.4527643328001</v>
      </c>
    </row>
    <row r="2170" spans="1:8" x14ac:dyDescent="0.3">
      <c r="A2170" s="8">
        <f t="shared" si="33"/>
        <v>-2168</v>
      </c>
      <c r="B2170" s="9">
        <f xml:space="preserve"> RTD("cqg.rtd",,"StudyData","TYA", "BAR", "", "Time",$K$4,$A2170,"ALL",, "","False","T")</f>
        <v>45896.260416666664</v>
      </c>
      <c r="C2170" s="3">
        <f>RTD("cqg.rtd",,"StudyData", $K$2, "BAR", "", "Open", $K$4, $A2170, $K$6,$K$10,,$K$8,K$12)</f>
        <v>6486.25</v>
      </c>
      <c r="D2170" s="3">
        <f>RTD("cqg.rtd",,"StudyData", $K$2, "BAR", "", "High", $K$4, $A2170, $K$6,$K$10,,$K$8,$K$12)</f>
        <v>6486.5</v>
      </c>
      <c r="E2170" s="3">
        <f>RTD("cqg.rtd",,"StudyData", $K$2, "BAR", "", "Low", $K$4, $A2170, $K$6,$K$10,,$K$8,$K$12)</f>
        <v>6485.75</v>
      </c>
      <c r="F2170" s="3">
        <f>RTD("cqg.rtd",,"StudyData", $K$2, "BAR", "", "Close", $K$4, $A2170, $K$6,$K$10,,$K$8,$K$12)</f>
        <v>6486</v>
      </c>
      <c r="G2170" s="4">
        <f>RTD("cqg.rtd",,"StudyData",$K$2, "Vol", "Highlight=Total Trades,VolType=Exchange,CoCType=Auto", "Vol",$K$4,A2170,"ALL",,,"TRUE","T")</f>
        <v>509</v>
      </c>
      <c r="H2170" s="3">
        <f>RTD("cqg.rtd",,"StudyData","VWAP("&amp;$K$2&amp;",StartFrom:=StartOfDay,VolType:=auto,CoCType:=auto,InputChoice:=Mid)","Bar",, "Close",$K$4,A2170,"ALL",,,"TRUE","T")</f>
        <v>6484.4434163815004</v>
      </c>
    </row>
    <row r="2171" spans="1:8" x14ac:dyDescent="0.3">
      <c r="A2171" s="8">
        <f t="shared" si="33"/>
        <v>-2169</v>
      </c>
      <c r="B2171" s="9">
        <f xml:space="preserve"> RTD("cqg.rtd",,"StudyData","TYA", "BAR", "", "Time",$K$4,$A2171,"ALL",, "","False","T")</f>
        <v>45896.256944444445</v>
      </c>
      <c r="C2171" s="3">
        <f>RTD("cqg.rtd",,"StudyData", $K$2, "BAR", "", "Open", $K$4, $A2171, $K$6,$K$10,,$K$8,K$12)</f>
        <v>6485.75</v>
      </c>
      <c r="D2171" s="3">
        <f>RTD("cqg.rtd",,"StudyData", $K$2, "BAR", "", "High", $K$4, $A2171, $K$6,$K$10,,$K$8,$K$12)</f>
        <v>6486</v>
      </c>
      <c r="E2171" s="3">
        <f>RTD("cqg.rtd",,"StudyData", $K$2, "BAR", "", "Low", $K$4, $A2171, $K$6,$K$10,,$K$8,$K$12)</f>
        <v>6484.75</v>
      </c>
      <c r="F2171" s="3">
        <f>RTD("cqg.rtd",,"StudyData", $K$2, "BAR", "", "Close", $K$4, $A2171, $K$6,$K$10,,$K$8,$K$12)</f>
        <v>6486</v>
      </c>
      <c r="G2171" s="4">
        <f>RTD("cqg.rtd",,"StudyData",$K$2, "Vol", "Highlight=Total Trades,VolType=Exchange,CoCType=Auto", "Vol",$K$4,A2171,"ALL",,,"TRUE","T")</f>
        <v>369</v>
      </c>
      <c r="H2171" s="3">
        <f>RTD("cqg.rtd",,"StudyData","VWAP("&amp;$K$2&amp;",StartFrom:=StartOfDay,VolType:=auto,CoCType:=auto,InputChoice:=Mid)","Bar",, "Close",$K$4,A2171,"ALL",,,"TRUE","T")</f>
        <v>6484.4295538837996</v>
      </c>
    </row>
    <row r="2172" spans="1:8" x14ac:dyDescent="0.3">
      <c r="A2172" s="8">
        <f t="shared" si="33"/>
        <v>-2170</v>
      </c>
      <c r="B2172" s="9">
        <f xml:space="preserve"> RTD("cqg.rtd",,"StudyData","TYA", "BAR", "", "Time",$K$4,$A2172,"ALL",, "","False","T")</f>
        <v>45896.253472222219</v>
      </c>
      <c r="C2172" s="3">
        <f>RTD("cqg.rtd",,"StudyData", $K$2, "BAR", "", "Open", $K$4, $A2172, $K$6,$K$10,,$K$8,K$12)</f>
        <v>6484.5</v>
      </c>
      <c r="D2172" s="3">
        <f>RTD("cqg.rtd",,"StudyData", $K$2, "BAR", "", "High", $K$4, $A2172, $K$6,$K$10,,$K$8,$K$12)</f>
        <v>6485.5</v>
      </c>
      <c r="E2172" s="3">
        <f>RTD("cqg.rtd",,"StudyData", $K$2, "BAR", "", "Low", $K$4, $A2172, $K$6,$K$10,,$K$8,$K$12)</f>
        <v>6483.5</v>
      </c>
      <c r="F2172" s="3">
        <f>RTD("cqg.rtd",,"StudyData", $K$2, "BAR", "", "Close", $K$4, $A2172, $K$6,$K$10,,$K$8,$K$12)</f>
        <v>6485.5</v>
      </c>
      <c r="G2172" s="4">
        <f>RTD("cqg.rtd",,"StudyData",$K$2, "Vol", "Highlight=Total Trades,VolType=Exchange,CoCType=Auto", "Vol",$K$4,A2172,"ALL",,,"TRUE","T")</f>
        <v>416</v>
      </c>
      <c r="H2172" s="3">
        <f>RTD("cqg.rtd",,"StudyData","VWAP("&amp;$K$2&amp;",StartFrom:=StartOfDay,VolType:=auto,CoCType:=auto,InputChoice:=Mid)","Bar",, "Close",$K$4,A2172,"ALL",,,"TRUE","T")</f>
        <v>6484.4238696537996</v>
      </c>
    </row>
    <row r="2173" spans="1:8" x14ac:dyDescent="0.3">
      <c r="A2173" s="8">
        <f t="shared" si="33"/>
        <v>-2171</v>
      </c>
      <c r="B2173" s="9">
        <f xml:space="preserve"> RTD("cqg.rtd",,"StudyData","TYA", "BAR", "", "Time",$K$4,$A2173,"ALL",, "","False","T")</f>
        <v>45896.25</v>
      </c>
      <c r="C2173" s="3">
        <f>RTD("cqg.rtd",,"StudyData", $K$2, "BAR", "", "Open", $K$4, $A2173, $K$6,$K$10,,$K$8,K$12)</f>
        <v>6484.75</v>
      </c>
      <c r="D2173" s="3">
        <f>RTD("cqg.rtd",,"StudyData", $K$2, "BAR", "", "High", $K$4, $A2173, $K$6,$K$10,,$K$8,$K$12)</f>
        <v>6486</v>
      </c>
      <c r="E2173" s="3">
        <f>RTD("cqg.rtd",,"StudyData", $K$2, "BAR", "", "Low", $K$4, $A2173, $K$6,$K$10,,$K$8,$K$12)</f>
        <v>6484</v>
      </c>
      <c r="F2173" s="3">
        <f>RTD("cqg.rtd",,"StudyData", $K$2, "BAR", "", "Close", $K$4, $A2173, $K$6,$K$10,,$K$8,$K$12)</f>
        <v>6484.25</v>
      </c>
      <c r="G2173" s="4">
        <f>RTD("cqg.rtd",,"StudyData",$K$2, "Vol", "Highlight=Total Trades,VolType=Exchange,CoCType=Auto", "Vol",$K$4,A2173,"ALL",,,"TRUE","T")</f>
        <v>886</v>
      </c>
      <c r="H2173" s="3">
        <f>RTD("cqg.rtd",,"StudyData","VWAP("&amp;$K$2&amp;",StartFrom:=StartOfDay,VolType:=auto,CoCType:=auto,InputChoice:=Mid)","Bar",, "Close",$K$4,A2173,"ALL",,,"TRUE","T")</f>
        <v>6484.4233501205999</v>
      </c>
    </row>
    <row r="2174" spans="1:8" x14ac:dyDescent="0.3">
      <c r="A2174" s="8">
        <f t="shared" si="33"/>
        <v>-2172</v>
      </c>
      <c r="B2174" s="9">
        <f xml:space="preserve"> RTD("cqg.rtd",,"StudyData","TYA", "BAR", "", "Time",$K$4,$A2174,"ALL",, "","False","T")</f>
        <v>45896.246527777781</v>
      </c>
      <c r="C2174" s="3">
        <f>RTD("cqg.rtd",,"StudyData", $K$2, "BAR", "", "Open", $K$4, $A2174, $K$6,$K$10,,$K$8,K$12)</f>
        <v>6485</v>
      </c>
      <c r="D2174" s="3">
        <f>RTD("cqg.rtd",,"StudyData", $K$2, "BAR", "", "High", $K$4, $A2174, $K$6,$K$10,,$K$8,$K$12)</f>
        <v>6485.5</v>
      </c>
      <c r="E2174" s="3">
        <f>RTD("cqg.rtd",,"StudyData", $K$2, "BAR", "", "Low", $K$4, $A2174, $K$6,$K$10,,$K$8,$K$12)</f>
        <v>6484.5</v>
      </c>
      <c r="F2174" s="3">
        <f>RTD("cqg.rtd",,"StudyData", $K$2, "BAR", "", "Close", $K$4, $A2174, $K$6,$K$10,,$K$8,$K$12)</f>
        <v>6485</v>
      </c>
      <c r="G2174" s="4">
        <f>RTD("cqg.rtd",,"StudyData",$K$2, "Vol", "Highlight=Total Trades,VolType=Exchange,CoCType=Auto", "Vol",$K$4,A2174,"ALL",,,"TRUE","T")</f>
        <v>269</v>
      </c>
      <c r="H2174" s="3">
        <f>RTD("cqg.rtd",,"StudyData","VWAP("&amp;$K$2&amp;",StartFrom:=StartOfDay,VolType:=auto,CoCType:=auto,InputChoice:=Mid)","Bar",, "Close",$K$4,A2174,"ALL",,,"TRUE","T")</f>
        <v>6484.4148452715999</v>
      </c>
    </row>
    <row r="2175" spans="1:8" x14ac:dyDescent="0.3">
      <c r="A2175" s="8">
        <f t="shared" si="33"/>
        <v>-2173</v>
      </c>
      <c r="B2175" s="9">
        <f xml:space="preserve"> RTD("cqg.rtd",,"StudyData","TYA", "BAR", "", "Time",$K$4,$A2175,"ALL",, "","False","T")</f>
        <v>45896.243055555555</v>
      </c>
      <c r="C2175" s="3">
        <f>RTD("cqg.rtd",,"StudyData", $K$2, "BAR", "", "Open", $K$4, $A2175, $K$6,$K$10,,$K$8,K$12)</f>
        <v>6485.25</v>
      </c>
      <c r="D2175" s="3">
        <f>RTD("cqg.rtd",,"StudyData", $K$2, "BAR", "", "High", $K$4, $A2175, $K$6,$K$10,,$K$8,$K$12)</f>
        <v>6485.5</v>
      </c>
      <c r="E2175" s="3">
        <f>RTD("cqg.rtd",,"StudyData", $K$2, "BAR", "", "Low", $K$4, $A2175, $K$6,$K$10,,$K$8,$K$12)</f>
        <v>6484.5</v>
      </c>
      <c r="F2175" s="3">
        <f>RTD("cqg.rtd",,"StudyData", $K$2, "BAR", "", "Close", $K$4, $A2175, $K$6,$K$10,,$K$8,$K$12)</f>
        <v>6484.75</v>
      </c>
      <c r="G2175" s="4">
        <f>RTD("cqg.rtd",,"StudyData",$K$2, "Vol", "Highlight=Total Trades,VolType=Exchange,CoCType=Auto", "Vol",$K$4,A2175,"ALL",,,"TRUE","T")</f>
        <v>238</v>
      </c>
      <c r="H2175" s="3">
        <f>RTD("cqg.rtd",,"StudyData","VWAP("&amp;$K$2&amp;",StartFrom:=StartOfDay,VolType:=auto,CoCType:=auto,InputChoice:=Mid)","Bar",, "Close",$K$4,A2175,"ALL",,,"TRUE","T")</f>
        <v>6484.4122132298999</v>
      </c>
    </row>
    <row r="2176" spans="1:8" x14ac:dyDescent="0.3">
      <c r="A2176" s="8">
        <f t="shared" si="33"/>
        <v>-2174</v>
      </c>
      <c r="B2176" s="9">
        <f xml:space="preserve"> RTD("cqg.rtd",,"StudyData","TYA", "BAR", "", "Time",$K$4,$A2176,"ALL",, "","False","T")</f>
        <v>45896.239583333336</v>
      </c>
      <c r="C2176" s="3">
        <f>RTD("cqg.rtd",,"StudyData", $K$2, "BAR", "", "Open", $K$4, $A2176, $K$6,$K$10,,$K$8,K$12)</f>
        <v>6485</v>
      </c>
      <c r="D2176" s="3">
        <f>RTD("cqg.rtd",,"StudyData", $K$2, "BAR", "", "High", $K$4, $A2176, $K$6,$K$10,,$K$8,$K$12)</f>
        <v>6485.75</v>
      </c>
      <c r="E2176" s="3">
        <f>RTD("cqg.rtd",,"StudyData", $K$2, "BAR", "", "Low", $K$4, $A2176, $K$6,$K$10,,$K$8,$K$12)</f>
        <v>6484.5</v>
      </c>
      <c r="F2176" s="3">
        <f>RTD("cqg.rtd",,"StudyData", $K$2, "BAR", "", "Close", $K$4, $A2176, $K$6,$K$10,,$K$8,$K$12)</f>
        <v>6485.25</v>
      </c>
      <c r="G2176" s="4">
        <f>RTD("cqg.rtd",,"StudyData",$K$2, "Vol", "Highlight=Total Trades,VolType=Exchange,CoCType=Auto", "Vol",$K$4,A2176,"ALL",,,"TRUE","T")</f>
        <v>518</v>
      </c>
      <c r="H2176" s="3">
        <f>RTD("cqg.rtd",,"StudyData","VWAP("&amp;$K$2&amp;",StartFrom:=StartOfDay,VolType:=auto,CoCType:=auto,InputChoice:=Mid)","Bar",, "Close",$K$4,A2176,"ALL",,,"TRUE","T")</f>
        <v>6484.4098646879002</v>
      </c>
    </row>
    <row r="2177" spans="1:8" x14ac:dyDescent="0.3">
      <c r="A2177" s="8">
        <f t="shared" si="33"/>
        <v>-2175</v>
      </c>
      <c r="B2177" s="9">
        <f xml:space="preserve"> RTD("cqg.rtd",,"StudyData","TYA", "BAR", "", "Time",$K$4,$A2177,"ALL",, "","False","T")</f>
        <v>45896.236111111109</v>
      </c>
      <c r="C2177" s="3">
        <f>RTD("cqg.rtd",,"StudyData", $K$2, "BAR", "", "Open", $K$4, $A2177, $K$6,$K$10,,$K$8,K$12)</f>
        <v>6485.25</v>
      </c>
      <c r="D2177" s="3">
        <f>RTD("cqg.rtd",,"StudyData", $K$2, "BAR", "", "High", $K$4, $A2177, $K$6,$K$10,,$K$8,$K$12)</f>
        <v>6486</v>
      </c>
      <c r="E2177" s="3">
        <f>RTD("cqg.rtd",,"StudyData", $K$2, "BAR", "", "Low", $K$4, $A2177, $K$6,$K$10,,$K$8,$K$12)</f>
        <v>6484.75</v>
      </c>
      <c r="F2177" s="3">
        <f>RTD("cqg.rtd",,"StudyData", $K$2, "BAR", "", "Close", $K$4, $A2177, $K$6,$K$10,,$K$8,$K$12)</f>
        <v>6485</v>
      </c>
      <c r="G2177" s="4">
        <f>RTD("cqg.rtd",,"StudyData",$K$2, "Vol", "Highlight=Total Trades,VolType=Exchange,CoCType=Auto", "Vol",$K$4,A2177,"ALL",,,"TRUE","T")</f>
        <v>352</v>
      </c>
      <c r="H2177" s="3">
        <f>RTD("cqg.rtd",,"StudyData","VWAP("&amp;$K$2&amp;",StartFrom:=StartOfDay,VolType:=auto,CoCType:=auto,InputChoice:=Mid)","Bar",, "Close",$K$4,A2177,"ALL",,,"TRUE","T")</f>
        <v>6484.4035911461997</v>
      </c>
    </row>
    <row r="2178" spans="1:8" x14ac:dyDescent="0.3">
      <c r="A2178" s="8">
        <f t="shared" si="33"/>
        <v>-2176</v>
      </c>
      <c r="B2178" s="9">
        <f xml:space="preserve"> RTD("cqg.rtd",,"StudyData","TYA", "BAR", "", "Time",$K$4,$A2178,"ALL",, "","False","T")</f>
        <v>45896.232638888891</v>
      </c>
      <c r="C2178" s="3">
        <f>RTD("cqg.rtd",,"StudyData", $K$2, "BAR", "", "Open", $K$4, $A2178, $K$6,$K$10,,$K$8,K$12)</f>
        <v>6485</v>
      </c>
      <c r="D2178" s="3">
        <f>RTD("cqg.rtd",,"StudyData", $K$2, "BAR", "", "High", $K$4, $A2178, $K$6,$K$10,,$K$8,$K$12)</f>
        <v>6486</v>
      </c>
      <c r="E2178" s="3">
        <f>RTD("cqg.rtd",,"StudyData", $K$2, "BAR", "", "Low", $K$4, $A2178, $K$6,$K$10,,$K$8,$K$12)</f>
        <v>6484.5</v>
      </c>
      <c r="F2178" s="3">
        <f>RTD("cqg.rtd",,"StudyData", $K$2, "BAR", "", "Close", $K$4, $A2178, $K$6,$K$10,,$K$8,$K$12)</f>
        <v>6485</v>
      </c>
      <c r="G2178" s="4">
        <f>RTD("cqg.rtd",,"StudyData",$K$2, "Vol", "Highlight=Total Trades,VolType=Exchange,CoCType=Auto", "Vol",$K$4,A2178,"ALL",,,"TRUE","T")</f>
        <v>256</v>
      </c>
      <c r="H2178" s="3">
        <f>RTD("cqg.rtd",,"StudyData","VWAP("&amp;$K$2&amp;",StartFrom:=StartOfDay,VolType:=auto,CoCType:=auto,InputChoice:=Mid)","Bar",, "Close",$K$4,A2178,"ALL",,,"TRUE","T")</f>
        <v>6484.3977656057996</v>
      </c>
    </row>
    <row r="2179" spans="1:8" x14ac:dyDescent="0.3">
      <c r="A2179" s="8">
        <f t="shared" si="33"/>
        <v>-2177</v>
      </c>
      <c r="B2179" s="9">
        <f xml:space="preserve"> RTD("cqg.rtd",,"StudyData","TYA", "BAR", "", "Time",$K$4,$A2179,"ALL",, "","False","T")</f>
        <v>45896.229166666664</v>
      </c>
      <c r="C2179" s="3">
        <f>RTD("cqg.rtd",,"StudyData", $K$2, "BAR", "", "Open", $K$4, $A2179, $K$6,$K$10,,$K$8,K$12)</f>
        <v>6486.25</v>
      </c>
      <c r="D2179" s="3">
        <f>RTD("cqg.rtd",,"StudyData", $K$2, "BAR", "", "High", $K$4, $A2179, $K$6,$K$10,,$K$8,$K$12)</f>
        <v>6486.5</v>
      </c>
      <c r="E2179" s="3">
        <f>RTD("cqg.rtd",,"StudyData", $K$2, "BAR", "", "Low", $K$4, $A2179, $K$6,$K$10,,$K$8,$K$12)</f>
        <v>6484.75</v>
      </c>
      <c r="F2179" s="3">
        <f>RTD("cqg.rtd",,"StudyData", $K$2, "BAR", "", "Close", $K$4, $A2179, $K$6,$K$10,,$K$8,$K$12)</f>
        <v>6485</v>
      </c>
      <c r="G2179" s="4">
        <f>RTD("cqg.rtd",,"StudyData",$K$2, "Vol", "Highlight=Total Trades,VolType=Exchange,CoCType=Auto", "Vol",$K$4,A2179,"ALL",,,"TRUE","T")</f>
        <v>411</v>
      </c>
      <c r="H2179" s="3">
        <f>RTD("cqg.rtd",,"StudyData","VWAP("&amp;$K$2&amp;",StartFrom:=StartOfDay,VolType:=auto,CoCType:=auto,InputChoice:=Mid)","Bar",, "Close",$K$4,A2179,"ALL",,,"TRUE","T")</f>
        <v>6484.3940323408997</v>
      </c>
    </row>
    <row r="2180" spans="1:8" x14ac:dyDescent="0.3">
      <c r="A2180" s="8">
        <f t="shared" ref="A2180:A2243" si="34">A2179-1</f>
        <v>-2178</v>
      </c>
      <c r="B2180" s="9">
        <f xml:space="preserve"> RTD("cqg.rtd",,"StudyData","TYA", "BAR", "", "Time",$K$4,$A2180,"ALL",, "","False","T")</f>
        <v>45896.225694444445</v>
      </c>
      <c r="C2180" s="3">
        <f>RTD("cqg.rtd",,"StudyData", $K$2, "BAR", "", "Open", $K$4, $A2180, $K$6,$K$10,,$K$8,K$12)</f>
        <v>6484.75</v>
      </c>
      <c r="D2180" s="3">
        <f>RTD("cqg.rtd",,"StudyData", $K$2, "BAR", "", "High", $K$4, $A2180, $K$6,$K$10,,$K$8,$K$12)</f>
        <v>6486.25</v>
      </c>
      <c r="E2180" s="3">
        <f>RTD("cqg.rtd",,"StudyData", $K$2, "BAR", "", "Low", $K$4, $A2180, $K$6,$K$10,,$K$8,$K$12)</f>
        <v>6484.75</v>
      </c>
      <c r="F2180" s="3">
        <f>RTD("cqg.rtd",,"StudyData", $K$2, "BAR", "", "Close", $K$4, $A2180, $K$6,$K$10,,$K$8,$K$12)</f>
        <v>6486</v>
      </c>
      <c r="G2180" s="4">
        <f>RTD("cqg.rtd",,"StudyData",$K$2, "Vol", "Highlight=Total Trades,VolType=Exchange,CoCType=Auto", "Vol",$K$4,A2180,"ALL",,,"TRUE","T")</f>
        <v>433</v>
      </c>
      <c r="H2180" s="3">
        <f>RTD("cqg.rtd",,"StudyData","VWAP("&amp;$K$2&amp;",StartFrom:=StartOfDay,VolType:=auto,CoCType:=auto,InputChoice:=Mid)","Bar",, "Close",$K$4,A2180,"ALL",,,"TRUE","T")</f>
        <v>6484.3853138085997</v>
      </c>
    </row>
    <row r="2181" spans="1:8" x14ac:dyDescent="0.3">
      <c r="A2181" s="8">
        <f t="shared" si="34"/>
        <v>-2179</v>
      </c>
      <c r="B2181" s="9">
        <f xml:space="preserve"> RTD("cqg.rtd",,"StudyData","TYA", "BAR", "", "Time",$K$4,$A2181,"ALL",, "","False","T")</f>
        <v>45896.222222222219</v>
      </c>
      <c r="C2181" s="3">
        <f>RTD("cqg.rtd",,"StudyData", $K$2, "BAR", "", "Open", $K$4, $A2181, $K$6,$K$10,,$K$8,K$12)</f>
        <v>6484.5</v>
      </c>
      <c r="D2181" s="3">
        <f>RTD("cqg.rtd",,"StudyData", $K$2, "BAR", "", "High", $K$4, $A2181, $K$6,$K$10,,$K$8,$K$12)</f>
        <v>6485</v>
      </c>
      <c r="E2181" s="3">
        <f>RTD("cqg.rtd",,"StudyData", $K$2, "BAR", "", "Low", $K$4, $A2181, $K$6,$K$10,,$K$8,$K$12)</f>
        <v>6484</v>
      </c>
      <c r="F2181" s="3">
        <f>RTD("cqg.rtd",,"StudyData", $K$2, "BAR", "", "Close", $K$4, $A2181, $K$6,$K$10,,$K$8,$K$12)</f>
        <v>6484.75</v>
      </c>
      <c r="G2181" s="4">
        <f>RTD("cqg.rtd",,"StudyData",$K$2, "Vol", "Highlight=Total Trades,VolType=Exchange,CoCType=Auto", "Vol",$K$4,A2181,"ALL",,,"TRUE","T")</f>
        <v>258</v>
      </c>
      <c r="H2181" s="3">
        <f>RTD("cqg.rtd",,"StudyData","VWAP("&amp;$K$2&amp;",StartFrom:=StartOfDay,VolType:=auto,CoCType:=auto,InputChoice:=Mid)","Bar",, "Close",$K$4,A2181,"ALL",,,"TRUE","T")</f>
        <v>6484.376933728</v>
      </c>
    </row>
    <row r="2182" spans="1:8" x14ac:dyDescent="0.3">
      <c r="A2182" s="8">
        <f t="shared" si="34"/>
        <v>-2180</v>
      </c>
      <c r="B2182" s="9">
        <f xml:space="preserve"> RTD("cqg.rtd",,"StudyData","TYA", "BAR", "", "Time",$K$4,$A2182,"ALL",, "","False","T")</f>
        <v>45896.21875</v>
      </c>
      <c r="C2182" s="3">
        <f>RTD("cqg.rtd",,"StudyData", $K$2, "BAR", "", "Open", $K$4, $A2182, $K$6,$K$10,,$K$8,K$12)</f>
        <v>6484.75</v>
      </c>
      <c r="D2182" s="3">
        <f>RTD("cqg.rtd",,"StudyData", $K$2, "BAR", "", "High", $K$4, $A2182, $K$6,$K$10,,$K$8,$K$12)</f>
        <v>6485.5</v>
      </c>
      <c r="E2182" s="3">
        <f>RTD("cqg.rtd",,"StudyData", $K$2, "BAR", "", "Low", $K$4, $A2182, $K$6,$K$10,,$K$8,$K$12)</f>
        <v>6484</v>
      </c>
      <c r="F2182" s="3">
        <f>RTD("cqg.rtd",,"StudyData", $K$2, "BAR", "", "Close", $K$4, $A2182, $K$6,$K$10,,$K$8,$K$12)</f>
        <v>6484.25</v>
      </c>
      <c r="G2182" s="4">
        <f>RTD("cqg.rtd",,"StudyData",$K$2, "Vol", "Highlight=Total Trades,VolType=Exchange,CoCType=Auto", "Vol",$K$4,A2182,"ALL",,,"TRUE","T")</f>
        <v>335</v>
      </c>
      <c r="H2182" s="3">
        <f>RTD("cqg.rtd",,"StudyData","VWAP("&amp;$K$2&amp;",StartFrom:=StartOfDay,VolType:=auto,CoCType:=auto,InputChoice:=Mid)","Bar",, "Close",$K$4,A2182,"ALL",,,"TRUE","T")</f>
        <v>6484.3763799749004</v>
      </c>
    </row>
    <row r="2183" spans="1:8" x14ac:dyDescent="0.3">
      <c r="A2183" s="8">
        <f t="shared" si="34"/>
        <v>-2181</v>
      </c>
      <c r="B2183" s="9">
        <f xml:space="preserve"> RTD("cqg.rtd",,"StudyData","TYA", "BAR", "", "Time",$K$4,$A2183,"ALL",, "","False","T")</f>
        <v>45896.215277777781</v>
      </c>
      <c r="C2183" s="3">
        <f>RTD("cqg.rtd",,"StudyData", $K$2, "BAR", "", "Open", $K$4, $A2183, $K$6,$K$10,,$K$8,K$12)</f>
        <v>6485</v>
      </c>
      <c r="D2183" s="3">
        <f>RTD("cqg.rtd",,"StudyData", $K$2, "BAR", "", "High", $K$4, $A2183, $K$6,$K$10,,$K$8,$K$12)</f>
        <v>6485</v>
      </c>
      <c r="E2183" s="3">
        <f>RTD("cqg.rtd",,"StudyData", $K$2, "BAR", "", "Low", $K$4, $A2183, $K$6,$K$10,,$K$8,$K$12)</f>
        <v>6484</v>
      </c>
      <c r="F2183" s="3">
        <f>RTD("cqg.rtd",,"StudyData", $K$2, "BAR", "", "Close", $K$4, $A2183, $K$6,$K$10,,$K$8,$K$12)</f>
        <v>6484.75</v>
      </c>
      <c r="G2183" s="4">
        <f>RTD("cqg.rtd",,"StudyData",$K$2, "Vol", "Highlight=Total Trades,VolType=Exchange,CoCType=Auto", "Vol",$K$4,A2183,"ALL",,,"TRUE","T")</f>
        <v>305</v>
      </c>
      <c r="H2183" s="3">
        <f>RTD("cqg.rtd",,"StudyData","VWAP("&amp;$K$2&amp;",StartFrom:=StartOfDay,VolType:=auto,CoCType:=auto,InputChoice:=Mid)","Bar",, "Close",$K$4,A2183,"ALL",,,"TRUE","T")</f>
        <v>6484.3741842535001</v>
      </c>
    </row>
    <row r="2184" spans="1:8" x14ac:dyDescent="0.3">
      <c r="A2184" s="8">
        <f t="shared" si="34"/>
        <v>-2182</v>
      </c>
      <c r="B2184" s="9">
        <f xml:space="preserve"> RTD("cqg.rtd",,"StudyData","TYA", "BAR", "", "Time",$K$4,$A2184,"ALL",, "","False","T")</f>
        <v>45896.211805555555</v>
      </c>
      <c r="C2184" s="3">
        <f>RTD("cqg.rtd",,"StudyData", $K$2, "BAR", "", "Open", $K$4, $A2184, $K$6,$K$10,,$K$8,K$12)</f>
        <v>6485.25</v>
      </c>
      <c r="D2184" s="3">
        <f>RTD("cqg.rtd",,"StudyData", $K$2, "BAR", "", "High", $K$4, $A2184, $K$6,$K$10,,$K$8,$K$12)</f>
        <v>6485.25</v>
      </c>
      <c r="E2184" s="3">
        <f>RTD("cqg.rtd",,"StudyData", $K$2, "BAR", "", "Low", $K$4, $A2184, $K$6,$K$10,,$K$8,$K$12)</f>
        <v>6484.5</v>
      </c>
      <c r="F2184" s="3">
        <f>RTD("cqg.rtd",,"StudyData", $K$2, "BAR", "", "Close", $K$4, $A2184, $K$6,$K$10,,$K$8,$K$12)</f>
        <v>6485</v>
      </c>
      <c r="G2184" s="4">
        <f>RTD("cqg.rtd",,"StudyData",$K$2, "Vol", "Highlight=Total Trades,VolType=Exchange,CoCType=Auto", "Vol",$K$4,A2184,"ALL",,,"TRUE","T")</f>
        <v>471</v>
      </c>
      <c r="H2184" s="3">
        <f>RTD("cqg.rtd",,"StudyData","VWAP("&amp;$K$2&amp;",StartFrom:=StartOfDay,VolType:=auto,CoCType:=auto,InputChoice:=Mid)","Bar",, "Close",$K$4,A2184,"ALL",,,"TRUE","T")</f>
        <v>6484.3735074429997</v>
      </c>
    </row>
    <row r="2185" spans="1:8" x14ac:dyDescent="0.3">
      <c r="A2185" s="8">
        <f t="shared" si="34"/>
        <v>-2183</v>
      </c>
      <c r="B2185" s="9">
        <f xml:space="preserve"> RTD("cqg.rtd",,"StudyData","TYA", "BAR", "", "Time",$K$4,$A2185,"ALL",, "","False","T")</f>
        <v>45896.208333333336</v>
      </c>
      <c r="C2185" s="3">
        <f>RTD("cqg.rtd",,"StudyData", $K$2, "BAR", "", "Open", $K$4, $A2185, $K$6,$K$10,,$K$8,K$12)</f>
        <v>6485</v>
      </c>
      <c r="D2185" s="3">
        <f>RTD("cqg.rtd",,"StudyData", $K$2, "BAR", "", "High", $K$4, $A2185, $K$6,$K$10,,$K$8,$K$12)</f>
        <v>6485.5</v>
      </c>
      <c r="E2185" s="3">
        <f>RTD("cqg.rtd",,"StudyData", $K$2, "BAR", "", "Low", $K$4, $A2185, $K$6,$K$10,,$K$8,$K$12)</f>
        <v>6484.75</v>
      </c>
      <c r="F2185" s="3">
        <f>RTD("cqg.rtd",,"StudyData", $K$2, "BAR", "", "Close", $K$4, $A2185, $K$6,$K$10,,$K$8,$K$12)</f>
        <v>6485</v>
      </c>
      <c r="G2185" s="4">
        <f>RTD("cqg.rtd",,"StudyData",$K$2, "Vol", "Highlight=Total Trades,VolType=Exchange,CoCType=Auto", "Vol",$K$4,A2185,"ALL",,,"TRUE","T")</f>
        <v>350</v>
      </c>
      <c r="H2185" s="3">
        <f>RTD("cqg.rtd",,"StudyData","VWAP("&amp;$K$2&amp;",StartFrom:=StartOfDay,VolType:=auto,CoCType:=auto,InputChoice:=Mid)","Bar",, "Close",$K$4,A2185,"ALL",,,"TRUE","T")</f>
        <v>6484.3693065609004</v>
      </c>
    </row>
    <row r="2186" spans="1:8" x14ac:dyDescent="0.3">
      <c r="A2186" s="8">
        <f t="shared" si="34"/>
        <v>-2184</v>
      </c>
      <c r="B2186" s="9">
        <f xml:space="preserve"> RTD("cqg.rtd",,"StudyData","TYA", "BAR", "", "Time",$K$4,$A2186,"ALL",, "","False","T")</f>
        <v>45896.204861111109</v>
      </c>
      <c r="C2186" s="3">
        <f>RTD("cqg.rtd",,"StudyData", $K$2, "BAR", "", "Open", $K$4, $A2186, $K$6,$K$10,,$K$8,K$12)</f>
        <v>6484.75</v>
      </c>
      <c r="D2186" s="3">
        <f>RTD("cqg.rtd",,"StudyData", $K$2, "BAR", "", "High", $K$4, $A2186, $K$6,$K$10,,$K$8,$K$12)</f>
        <v>6485.25</v>
      </c>
      <c r="E2186" s="3">
        <f>RTD("cqg.rtd",,"StudyData", $K$2, "BAR", "", "Low", $K$4, $A2186, $K$6,$K$10,,$K$8,$K$12)</f>
        <v>6484.5</v>
      </c>
      <c r="F2186" s="3">
        <f>RTD("cqg.rtd",,"StudyData", $K$2, "BAR", "", "Close", $K$4, $A2186, $K$6,$K$10,,$K$8,$K$12)</f>
        <v>6484.75</v>
      </c>
      <c r="G2186" s="4">
        <f>RTD("cqg.rtd",,"StudyData",$K$2, "Vol", "Highlight=Total Trades,VolType=Exchange,CoCType=Auto", "Vol",$K$4,A2186,"ALL",,,"TRUE","T")</f>
        <v>250</v>
      </c>
      <c r="H2186" s="3">
        <f>RTD("cqg.rtd",,"StudyData","VWAP("&amp;$K$2&amp;",StartFrom:=StartOfDay,VolType:=auto,CoCType:=auto,InputChoice:=Mid)","Bar",, "Close",$K$4,A2186,"ALL",,,"TRUE","T")</f>
        <v>6484.3645730802</v>
      </c>
    </row>
    <row r="2187" spans="1:8" x14ac:dyDescent="0.3">
      <c r="A2187" s="8">
        <f t="shared" si="34"/>
        <v>-2185</v>
      </c>
      <c r="B2187" s="9">
        <f xml:space="preserve"> RTD("cqg.rtd",,"StudyData","TYA", "BAR", "", "Time",$K$4,$A2187,"ALL",, "","False","T")</f>
        <v>45896.201388888891</v>
      </c>
      <c r="C2187" s="3">
        <f>RTD("cqg.rtd",,"StudyData", $K$2, "BAR", "", "Open", $K$4, $A2187, $K$6,$K$10,,$K$8,K$12)</f>
        <v>6485.25</v>
      </c>
      <c r="D2187" s="3">
        <f>RTD("cqg.rtd",,"StudyData", $K$2, "BAR", "", "High", $K$4, $A2187, $K$6,$K$10,,$K$8,$K$12)</f>
        <v>6485.5</v>
      </c>
      <c r="E2187" s="3">
        <f>RTD("cqg.rtd",,"StudyData", $K$2, "BAR", "", "Low", $K$4, $A2187, $K$6,$K$10,,$K$8,$K$12)</f>
        <v>6484.5</v>
      </c>
      <c r="F2187" s="3">
        <f>RTD("cqg.rtd",,"StudyData", $K$2, "BAR", "", "Close", $K$4, $A2187, $K$6,$K$10,,$K$8,$K$12)</f>
        <v>6485</v>
      </c>
      <c r="G2187" s="4">
        <f>RTD("cqg.rtd",,"StudyData",$K$2, "Vol", "Highlight=Total Trades,VolType=Exchange,CoCType=Auto", "Vol",$K$4,A2187,"ALL",,,"TRUE","T")</f>
        <v>346</v>
      </c>
      <c r="H2187" s="3">
        <f>RTD("cqg.rtd",,"StudyData","VWAP("&amp;$K$2&amp;",StartFrom:=StartOfDay,VolType:=auto,CoCType:=auto,InputChoice:=Mid)","Bar",, "Close",$K$4,A2187,"ALL",,,"TRUE","T")</f>
        <v>6484.3622791091002</v>
      </c>
    </row>
    <row r="2188" spans="1:8" x14ac:dyDescent="0.3">
      <c r="A2188" s="8">
        <f t="shared" si="34"/>
        <v>-2186</v>
      </c>
      <c r="B2188" s="9">
        <f xml:space="preserve"> RTD("cqg.rtd",,"StudyData","TYA", "BAR", "", "Time",$K$4,$A2188,"ALL",, "","False","T")</f>
        <v>45896.197916666664</v>
      </c>
      <c r="C2188" s="3">
        <f>RTD("cqg.rtd",,"StudyData", $K$2, "BAR", "", "Open", $K$4, $A2188, $K$6,$K$10,,$K$8,K$12)</f>
        <v>6485.75</v>
      </c>
      <c r="D2188" s="3">
        <f>RTD("cqg.rtd",,"StudyData", $K$2, "BAR", "", "High", $K$4, $A2188, $K$6,$K$10,,$K$8,$K$12)</f>
        <v>6486</v>
      </c>
      <c r="E2188" s="3">
        <f>RTD("cqg.rtd",,"StudyData", $K$2, "BAR", "", "Low", $K$4, $A2188, $K$6,$K$10,,$K$8,$K$12)</f>
        <v>6485</v>
      </c>
      <c r="F2188" s="3">
        <f>RTD("cqg.rtd",,"StudyData", $K$2, "BAR", "", "Close", $K$4, $A2188, $K$6,$K$10,,$K$8,$K$12)</f>
        <v>6485</v>
      </c>
      <c r="G2188" s="4">
        <f>RTD("cqg.rtd",,"StudyData",$K$2, "Vol", "Highlight=Total Trades,VolType=Exchange,CoCType=Auto", "Vol",$K$4,A2188,"ALL",,,"TRUE","T")</f>
        <v>365</v>
      </c>
      <c r="H2188" s="3">
        <f>RTD("cqg.rtd",,"StudyData","VWAP("&amp;$K$2&amp;",StartFrom:=StartOfDay,VolType:=auto,CoCType:=auto,InputChoice:=Mid)","Bar",, "Close",$K$4,A2188,"ALL",,,"TRUE","T")</f>
        <v>6484.3582876576002</v>
      </c>
    </row>
    <row r="2189" spans="1:8" x14ac:dyDescent="0.3">
      <c r="A2189" s="8">
        <f t="shared" si="34"/>
        <v>-2187</v>
      </c>
      <c r="B2189" s="9">
        <f xml:space="preserve"> RTD("cqg.rtd",,"StudyData","TYA", "BAR", "", "Time",$K$4,$A2189,"ALL",, "","False","T")</f>
        <v>45896.194444444445</v>
      </c>
      <c r="C2189" s="3">
        <f>RTD("cqg.rtd",,"StudyData", $K$2, "BAR", "", "Open", $K$4, $A2189, $K$6,$K$10,,$K$8,K$12)</f>
        <v>6486.25</v>
      </c>
      <c r="D2189" s="3">
        <f>RTD("cqg.rtd",,"StudyData", $K$2, "BAR", "", "High", $K$4, $A2189, $K$6,$K$10,,$K$8,$K$12)</f>
        <v>6486.5</v>
      </c>
      <c r="E2189" s="3">
        <f>RTD("cqg.rtd",,"StudyData", $K$2, "BAR", "", "Low", $K$4, $A2189, $K$6,$K$10,,$K$8,$K$12)</f>
        <v>6485.25</v>
      </c>
      <c r="F2189" s="3">
        <f>RTD("cqg.rtd",,"StudyData", $K$2, "BAR", "", "Close", $K$4, $A2189, $K$6,$K$10,,$K$8,$K$12)</f>
        <v>6486</v>
      </c>
      <c r="G2189" s="4">
        <f>RTD("cqg.rtd",,"StudyData",$K$2, "Vol", "Highlight=Total Trades,VolType=Exchange,CoCType=Auto", "Vol",$K$4,A2189,"ALL",,,"TRUE","T")</f>
        <v>676</v>
      </c>
      <c r="H2189" s="3">
        <f>RTD("cqg.rtd",,"StudyData","VWAP("&amp;$K$2&amp;",StartFrom:=StartOfDay,VolType:=auto,CoCType:=auto,InputChoice:=Mid)","Bar",, "Close",$K$4,A2189,"ALL",,,"TRUE","T")</f>
        <v>6484.3506992497996</v>
      </c>
    </row>
    <row r="2190" spans="1:8" x14ac:dyDescent="0.3">
      <c r="A2190" s="8">
        <f t="shared" si="34"/>
        <v>-2188</v>
      </c>
      <c r="B2190" s="9">
        <f xml:space="preserve"> RTD("cqg.rtd",,"StudyData","TYA", "BAR", "", "Time",$K$4,$A2190,"ALL",, "","False","T")</f>
        <v>45896.190972222219</v>
      </c>
      <c r="C2190" s="3">
        <f>RTD("cqg.rtd",,"StudyData", $K$2, "BAR", "", "Open", $K$4, $A2190, $K$6,$K$10,,$K$8,K$12)</f>
        <v>6484.75</v>
      </c>
      <c r="D2190" s="3">
        <f>RTD("cqg.rtd",,"StudyData", $K$2, "BAR", "", "High", $K$4, $A2190, $K$6,$K$10,,$K$8,$K$12)</f>
        <v>6486.5</v>
      </c>
      <c r="E2190" s="3">
        <f>RTD("cqg.rtd",,"StudyData", $K$2, "BAR", "", "Low", $K$4, $A2190, $K$6,$K$10,,$K$8,$K$12)</f>
        <v>6484.75</v>
      </c>
      <c r="F2190" s="3">
        <f>RTD("cqg.rtd",,"StudyData", $K$2, "BAR", "", "Close", $K$4, $A2190, $K$6,$K$10,,$K$8,$K$12)</f>
        <v>6486.5</v>
      </c>
      <c r="G2190" s="4">
        <f>RTD("cqg.rtd",,"StudyData",$K$2, "Vol", "Highlight=Total Trades,VolType=Exchange,CoCType=Auto", "Vol",$K$4,A2190,"ALL",,,"TRUE","T")</f>
        <v>415</v>
      </c>
      <c r="H2190" s="3">
        <f>RTD("cqg.rtd",,"StudyData","VWAP("&amp;$K$2&amp;",StartFrom:=StartOfDay,VolType:=auto,CoCType:=auto,InputChoice:=Mid)","Bar",, "Close",$K$4,A2190,"ALL",,,"TRUE","T")</f>
        <v>6484.3317016962001</v>
      </c>
    </row>
    <row r="2191" spans="1:8" x14ac:dyDescent="0.3">
      <c r="A2191" s="8">
        <f t="shared" si="34"/>
        <v>-2189</v>
      </c>
      <c r="B2191" s="9">
        <f xml:space="preserve"> RTD("cqg.rtd",,"StudyData","TYA", "BAR", "", "Time",$K$4,$A2191,"ALL",, "","False","T")</f>
        <v>45896.1875</v>
      </c>
      <c r="C2191" s="3">
        <f>RTD("cqg.rtd",,"StudyData", $K$2, "BAR", "", "Open", $K$4, $A2191, $K$6,$K$10,,$K$8,K$12)</f>
        <v>6485.25</v>
      </c>
      <c r="D2191" s="3">
        <f>RTD("cqg.rtd",,"StudyData", $K$2, "BAR", "", "High", $K$4, $A2191, $K$6,$K$10,,$K$8,$K$12)</f>
        <v>6485.5</v>
      </c>
      <c r="E2191" s="3">
        <f>RTD("cqg.rtd",,"StudyData", $K$2, "BAR", "", "Low", $K$4, $A2191, $K$6,$K$10,,$K$8,$K$12)</f>
        <v>6484.75</v>
      </c>
      <c r="F2191" s="3">
        <f>RTD("cqg.rtd",,"StudyData", $K$2, "BAR", "", "Close", $K$4, $A2191, $K$6,$K$10,,$K$8,$K$12)</f>
        <v>6485</v>
      </c>
      <c r="G2191" s="4">
        <f>RTD("cqg.rtd",,"StudyData",$K$2, "Vol", "Highlight=Total Trades,VolType=Exchange,CoCType=Auto", "Vol",$K$4,A2191,"ALL",,,"TRUE","T")</f>
        <v>304</v>
      </c>
      <c r="H2191" s="3">
        <f>RTD("cqg.rtd",,"StudyData","VWAP("&amp;$K$2&amp;",StartFrom:=StartOfDay,VolType:=auto,CoCType:=auto,InputChoice:=Mid)","Bar",, "Close",$K$4,A2191,"ALL",,,"TRUE","T")</f>
        <v>6484.321730144</v>
      </c>
    </row>
    <row r="2192" spans="1:8" x14ac:dyDescent="0.3">
      <c r="A2192" s="8">
        <f t="shared" si="34"/>
        <v>-2190</v>
      </c>
      <c r="B2192" s="9">
        <f xml:space="preserve"> RTD("cqg.rtd",,"StudyData","TYA", "BAR", "", "Time",$K$4,$A2192,"ALL",, "","False","T")</f>
        <v>45896.184027777781</v>
      </c>
      <c r="C2192" s="3">
        <f>RTD("cqg.rtd",,"StudyData", $K$2, "BAR", "", "Open", $K$4, $A2192, $K$6,$K$10,,$K$8,K$12)</f>
        <v>6485.5</v>
      </c>
      <c r="D2192" s="3">
        <f>RTD("cqg.rtd",,"StudyData", $K$2, "BAR", "", "High", $K$4, $A2192, $K$6,$K$10,,$K$8,$K$12)</f>
        <v>6485.75</v>
      </c>
      <c r="E2192" s="3">
        <f>RTD("cqg.rtd",,"StudyData", $K$2, "BAR", "", "Low", $K$4, $A2192, $K$6,$K$10,,$K$8,$K$12)</f>
        <v>6484.75</v>
      </c>
      <c r="F2192" s="3">
        <f>RTD("cqg.rtd",,"StudyData", $K$2, "BAR", "", "Close", $K$4, $A2192, $K$6,$K$10,,$K$8,$K$12)</f>
        <v>6485</v>
      </c>
      <c r="G2192" s="4">
        <f>RTD("cqg.rtd",,"StudyData",$K$2, "Vol", "Highlight=Total Trades,VolType=Exchange,CoCType=Auto", "Vol",$K$4,A2192,"ALL",,,"TRUE","T")</f>
        <v>377</v>
      </c>
      <c r="H2192" s="3">
        <f>RTD("cqg.rtd",,"StudyData","VWAP("&amp;$K$2&amp;",StartFrom:=StartOfDay,VolType:=auto,CoCType:=auto,InputChoice:=Mid)","Bar",, "Close",$K$4,A2192,"ALL",,,"TRUE","T")</f>
        <v>6484.3171675603999</v>
      </c>
    </row>
    <row r="2193" spans="1:8" x14ac:dyDescent="0.3">
      <c r="A2193" s="8">
        <f t="shared" si="34"/>
        <v>-2191</v>
      </c>
      <c r="B2193" s="9">
        <f xml:space="preserve"> RTD("cqg.rtd",,"StudyData","TYA", "BAR", "", "Time",$K$4,$A2193,"ALL",, "","False","T")</f>
        <v>45896.180555555555</v>
      </c>
      <c r="C2193" s="3">
        <f>RTD("cqg.rtd",,"StudyData", $K$2, "BAR", "", "Open", $K$4, $A2193, $K$6,$K$10,,$K$8,K$12)</f>
        <v>6484.25</v>
      </c>
      <c r="D2193" s="3">
        <f>RTD("cqg.rtd",,"StudyData", $K$2, "BAR", "", "High", $K$4, $A2193, $K$6,$K$10,,$K$8,$K$12)</f>
        <v>6485.5</v>
      </c>
      <c r="E2193" s="3">
        <f>RTD("cqg.rtd",,"StudyData", $K$2, "BAR", "", "Low", $K$4, $A2193, $K$6,$K$10,,$K$8,$K$12)</f>
        <v>6483.5</v>
      </c>
      <c r="F2193" s="3">
        <f>RTD("cqg.rtd",,"StudyData", $K$2, "BAR", "", "Close", $K$4, $A2193, $K$6,$K$10,,$K$8,$K$12)</f>
        <v>6485.5</v>
      </c>
      <c r="G2193" s="4">
        <f>RTD("cqg.rtd",,"StudyData",$K$2, "Vol", "Highlight=Total Trades,VolType=Exchange,CoCType=Auto", "Vol",$K$4,A2193,"ALL",,,"TRUE","T")</f>
        <v>438</v>
      </c>
      <c r="H2193" s="3">
        <f>RTD("cqg.rtd",,"StudyData","VWAP("&amp;$K$2&amp;",StartFrom:=StartOfDay,VolType:=auto,CoCType:=auto,InputChoice:=Mid)","Bar",, "Close",$K$4,A2193,"ALL",,,"TRUE","T")</f>
        <v>6484.3105501091004</v>
      </c>
    </row>
    <row r="2194" spans="1:8" x14ac:dyDescent="0.3">
      <c r="A2194" s="8">
        <f t="shared" si="34"/>
        <v>-2192</v>
      </c>
      <c r="B2194" s="9">
        <f xml:space="preserve"> RTD("cqg.rtd",,"StudyData","TYA", "BAR", "", "Time",$K$4,$A2194,"ALL",, "","False","T")</f>
        <v>45896.177083333336</v>
      </c>
      <c r="C2194" s="3">
        <f>RTD("cqg.rtd",,"StudyData", $K$2, "BAR", "", "Open", $K$4, $A2194, $K$6,$K$10,,$K$8,K$12)</f>
        <v>6484</v>
      </c>
      <c r="D2194" s="3">
        <f>RTD("cqg.rtd",,"StudyData", $K$2, "BAR", "", "High", $K$4, $A2194, $K$6,$K$10,,$K$8,$K$12)</f>
        <v>6484.5</v>
      </c>
      <c r="E2194" s="3">
        <f>RTD("cqg.rtd",,"StudyData", $K$2, "BAR", "", "Low", $K$4, $A2194, $K$6,$K$10,,$K$8,$K$12)</f>
        <v>6483.5</v>
      </c>
      <c r="F2194" s="3">
        <f>RTD("cqg.rtd",,"StudyData", $K$2, "BAR", "", "Close", $K$4, $A2194, $K$6,$K$10,,$K$8,$K$12)</f>
        <v>6484.25</v>
      </c>
      <c r="G2194" s="4">
        <f>RTD("cqg.rtd",,"StudyData",$K$2, "Vol", "Highlight=Total Trades,VolType=Exchange,CoCType=Auto", "Vol",$K$4,A2194,"ALL",,,"TRUE","T")</f>
        <v>499</v>
      </c>
      <c r="H2194" s="3">
        <f>RTD("cqg.rtd",,"StudyData","VWAP("&amp;$K$2&amp;",StartFrom:=StartOfDay,VolType:=auto,CoCType:=auto,InputChoice:=Mid)","Bar",, "Close",$K$4,A2194,"ALL",,,"TRUE","T")</f>
        <v>6484.3089757333</v>
      </c>
    </row>
    <row r="2195" spans="1:8" x14ac:dyDescent="0.3">
      <c r="A2195" s="8">
        <f t="shared" si="34"/>
        <v>-2193</v>
      </c>
      <c r="B2195" s="9">
        <f xml:space="preserve"> RTD("cqg.rtd",,"StudyData","TYA", "BAR", "", "Time",$K$4,$A2195,"ALL",, "","False","T")</f>
        <v>45896.173611111109</v>
      </c>
      <c r="C2195" s="3">
        <f>RTD("cqg.rtd",,"StudyData", $K$2, "BAR", "", "Open", $K$4, $A2195, $K$6,$K$10,,$K$8,K$12)</f>
        <v>6483.5</v>
      </c>
      <c r="D2195" s="3">
        <f>RTD("cqg.rtd",,"StudyData", $K$2, "BAR", "", "High", $K$4, $A2195, $K$6,$K$10,,$K$8,$K$12)</f>
        <v>6484.25</v>
      </c>
      <c r="E2195" s="3">
        <f>RTD("cqg.rtd",,"StudyData", $K$2, "BAR", "", "Low", $K$4, $A2195, $K$6,$K$10,,$K$8,$K$12)</f>
        <v>6483.25</v>
      </c>
      <c r="F2195" s="3">
        <f>RTD("cqg.rtd",,"StudyData", $K$2, "BAR", "", "Close", $K$4, $A2195, $K$6,$K$10,,$K$8,$K$12)</f>
        <v>6484</v>
      </c>
      <c r="G2195" s="4">
        <f>RTD("cqg.rtd",,"StudyData",$K$2, "Vol", "Highlight=Total Trades,VolType=Exchange,CoCType=Auto", "Vol",$K$4,A2195,"ALL",,,"TRUE","T")</f>
        <v>291</v>
      </c>
      <c r="H2195" s="3">
        <f>RTD("cqg.rtd",,"StudyData","VWAP("&amp;$K$2&amp;",StartFrom:=StartOfDay,VolType:=auto,CoCType:=auto,InputChoice:=Mid)","Bar",, "Close",$K$4,A2195,"ALL",,,"TRUE","T")</f>
        <v>6484.3119289558999</v>
      </c>
    </row>
    <row r="2196" spans="1:8" x14ac:dyDescent="0.3">
      <c r="A2196" s="8">
        <f t="shared" si="34"/>
        <v>-2194</v>
      </c>
      <c r="B2196" s="9">
        <f xml:space="preserve"> RTD("cqg.rtd",,"StudyData","TYA", "BAR", "", "Time",$K$4,$A2196,"ALL",, "","False","T")</f>
        <v>45896.170138888891</v>
      </c>
      <c r="C2196" s="3">
        <f>RTD("cqg.rtd",,"StudyData", $K$2, "BAR", "", "Open", $K$4, $A2196, $K$6,$K$10,,$K$8,K$12)</f>
        <v>6483.25</v>
      </c>
      <c r="D2196" s="3">
        <f>RTD("cqg.rtd",,"StudyData", $K$2, "BAR", "", "High", $K$4, $A2196, $K$6,$K$10,,$K$8,$K$12)</f>
        <v>6483.75</v>
      </c>
      <c r="E2196" s="3">
        <f>RTD("cqg.rtd",,"StudyData", $K$2, "BAR", "", "Low", $K$4, $A2196, $K$6,$K$10,,$K$8,$K$12)</f>
        <v>6482.75</v>
      </c>
      <c r="F2196" s="3">
        <f>RTD("cqg.rtd",,"StudyData", $K$2, "BAR", "", "Close", $K$4, $A2196, $K$6,$K$10,,$K$8,$K$12)</f>
        <v>6483.5</v>
      </c>
      <c r="G2196" s="4">
        <f>RTD("cqg.rtd",,"StudyData",$K$2, "Vol", "Highlight=Total Trades,VolType=Exchange,CoCType=Auto", "Vol",$K$4,A2196,"ALL",,,"TRUE","T")</f>
        <v>381</v>
      </c>
      <c r="H2196" s="3">
        <f>RTD("cqg.rtd",,"StudyData","VWAP("&amp;$K$2&amp;",StartFrom:=StartOfDay,VolType:=auto,CoCType:=auto,InputChoice:=Mid)","Bar",, "Close",$K$4,A2196,"ALL",,,"TRUE","T")</f>
        <v>6484.3150786848</v>
      </c>
    </row>
    <row r="2197" spans="1:8" x14ac:dyDescent="0.3">
      <c r="A2197" s="8">
        <f t="shared" si="34"/>
        <v>-2195</v>
      </c>
      <c r="B2197" s="9">
        <f xml:space="preserve"> RTD("cqg.rtd",,"StudyData","TYA", "BAR", "", "Time",$K$4,$A2197,"ALL",, "","False","T")</f>
        <v>45896.166666666664</v>
      </c>
      <c r="C2197" s="3">
        <f>RTD("cqg.rtd",,"StudyData", $K$2, "BAR", "", "Open", $K$4, $A2197, $K$6,$K$10,,$K$8,K$12)</f>
        <v>6482.25</v>
      </c>
      <c r="D2197" s="3">
        <f>RTD("cqg.rtd",,"StudyData", $K$2, "BAR", "", "High", $K$4, $A2197, $K$6,$K$10,,$K$8,$K$12)</f>
        <v>6484</v>
      </c>
      <c r="E2197" s="3">
        <f>RTD("cqg.rtd",,"StudyData", $K$2, "BAR", "", "Low", $K$4, $A2197, $K$6,$K$10,,$K$8,$K$12)</f>
        <v>6481.5</v>
      </c>
      <c r="F2197" s="3">
        <f>RTD("cqg.rtd",,"StudyData", $K$2, "BAR", "", "Close", $K$4, $A2197, $K$6,$K$10,,$K$8,$K$12)</f>
        <v>6483.25</v>
      </c>
      <c r="G2197" s="4">
        <f>RTD("cqg.rtd",,"StudyData",$K$2, "Vol", "Highlight=Total Trades,VolType=Exchange,CoCType=Auto", "Vol",$K$4,A2197,"ALL",,,"TRUE","T")</f>
        <v>1139</v>
      </c>
      <c r="H2197" s="3">
        <f>RTD("cqg.rtd",,"StudyData","VWAP("&amp;$K$2&amp;",StartFrom:=StartOfDay,VolType:=auto,CoCType:=auto,InputChoice:=Mid)","Bar",, "Close",$K$4,A2197,"ALL",,,"TRUE","T")</f>
        <v>6484.3229528476004</v>
      </c>
    </row>
    <row r="2198" spans="1:8" x14ac:dyDescent="0.3">
      <c r="A2198" s="8">
        <f t="shared" si="34"/>
        <v>-2196</v>
      </c>
      <c r="B2198" s="9">
        <f xml:space="preserve"> RTD("cqg.rtd",,"StudyData","TYA", "BAR", "", "Time",$K$4,$A2198,"ALL",, "","False","T")</f>
        <v>45896.163194444445</v>
      </c>
      <c r="C2198" s="3">
        <f>RTD("cqg.rtd",,"StudyData", $K$2, "BAR", "", "Open", $K$4, $A2198, $K$6,$K$10,,$K$8,K$12)</f>
        <v>6480.25</v>
      </c>
      <c r="D2198" s="3">
        <f>RTD("cqg.rtd",,"StudyData", $K$2, "BAR", "", "High", $K$4, $A2198, $K$6,$K$10,,$K$8,$K$12)</f>
        <v>6482.5</v>
      </c>
      <c r="E2198" s="3">
        <f>RTD("cqg.rtd",,"StudyData", $K$2, "BAR", "", "Low", $K$4, $A2198, $K$6,$K$10,,$K$8,$K$12)</f>
        <v>6479.5</v>
      </c>
      <c r="F2198" s="3">
        <f>RTD("cqg.rtd",,"StudyData", $K$2, "BAR", "", "Close", $K$4, $A2198, $K$6,$K$10,,$K$8,$K$12)</f>
        <v>6482.25</v>
      </c>
      <c r="G2198" s="4">
        <f>RTD("cqg.rtd",,"StudyData",$K$2, "Vol", "Highlight=Total Trades,VolType=Exchange,CoCType=Auto", "Vol",$K$4,A2198,"ALL",,,"TRUE","T")</f>
        <v>696</v>
      </c>
      <c r="H2198" s="3">
        <f>RTD("cqg.rtd",,"StudyData","VWAP("&amp;$K$2&amp;",StartFrom:=StartOfDay,VolType:=auto,CoCType:=auto,InputChoice:=Mid)","Bar",, "Close",$K$4,A2198,"ALL",,,"TRUE","T")</f>
        <v>6484.3585031550001</v>
      </c>
    </row>
    <row r="2199" spans="1:8" x14ac:dyDescent="0.3">
      <c r="A2199" s="8">
        <f t="shared" si="34"/>
        <v>-2197</v>
      </c>
      <c r="B2199" s="9">
        <f xml:space="preserve"> RTD("cqg.rtd",,"StudyData","TYA", "BAR", "", "Time",$K$4,$A2199,"ALL",, "","False","T")</f>
        <v>45896.159722222219</v>
      </c>
      <c r="C2199" s="3">
        <f>RTD("cqg.rtd",,"StudyData", $K$2, "BAR", "", "Open", $K$4, $A2199, $K$6,$K$10,,$K$8,K$12)</f>
        <v>6478.75</v>
      </c>
      <c r="D2199" s="3">
        <f>RTD("cqg.rtd",,"StudyData", $K$2, "BAR", "", "High", $K$4, $A2199, $K$6,$K$10,,$K$8,$K$12)</f>
        <v>6480.5</v>
      </c>
      <c r="E2199" s="3">
        <f>RTD("cqg.rtd",,"StudyData", $K$2, "BAR", "", "Low", $K$4, $A2199, $K$6,$K$10,,$K$8,$K$12)</f>
        <v>6478.5</v>
      </c>
      <c r="F2199" s="3">
        <f>RTD("cqg.rtd",,"StudyData", $K$2, "BAR", "", "Close", $K$4, $A2199, $K$6,$K$10,,$K$8,$K$12)</f>
        <v>6480.25</v>
      </c>
      <c r="G2199" s="4">
        <f>RTD("cqg.rtd",,"StudyData",$K$2, "Vol", "Highlight=Total Trades,VolType=Exchange,CoCType=Auto", "Vol",$K$4,A2199,"ALL",,,"TRUE","T")</f>
        <v>467</v>
      </c>
      <c r="H2199" s="3">
        <f>RTD("cqg.rtd",,"StudyData","VWAP("&amp;$K$2&amp;",StartFrom:=StartOfDay,VolType:=auto,CoCType:=auto,InputChoice:=Mid)","Bar",, "Close",$K$4,A2199,"ALL",,,"TRUE","T")</f>
        <v>6484.4055357142997</v>
      </c>
    </row>
    <row r="2200" spans="1:8" x14ac:dyDescent="0.3">
      <c r="A2200" s="8">
        <f t="shared" si="34"/>
        <v>-2198</v>
      </c>
      <c r="B2200" s="9">
        <f xml:space="preserve"> RTD("cqg.rtd",,"StudyData","TYA", "BAR", "", "Time",$K$4,$A2200,"ALL",, "","False","T")</f>
        <v>45896.15625</v>
      </c>
      <c r="C2200" s="3">
        <f>RTD("cqg.rtd",,"StudyData", $K$2, "BAR", "", "Open", $K$4, $A2200, $K$6,$K$10,,$K$8,K$12)</f>
        <v>6480.75</v>
      </c>
      <c r="D2200" s="3">
        <f>RTD("cqg.rtd",,"StudyData", $K$2, "BAR", "", "High", $K$4, $A2200, $K$6,$K$10,,$K$8,$K$12)</f>
        <v>6481.25</v>
      </c>
      <c r="E2200" s="3">
        <f>RTD("cqg.rtd",,"StudyData", $K$2, "BAR", "", "Low", $K$4, $A2200, $K$6,$K$10,,$K$8,$K$12)</f>
        <v>6478</v>
      </c>
      <c r="F2200" s="3">
        <f>RTD("cqg.rtd",,"StudyData", $K$2, "BAR", "", "Close", $K$4, $A2200, $K$6,$K$10,,$K$8,$K$12)</f>
        <v>6478.5</v>
      </c>
      <c r="G2200" s="4">
        <f>RTD("cqg.rtd",,"StudyData",$K$2, "Vol", "Highlight=Total Trades,VolType=Exchange,CoCType=Auto", "Vol",$K$4,A2200,"ALL",,,"TRUE","T")</f>
        <v>928</v>
      </c>
      <c r="H2200" s="3">
        <f>RTD("cqg.rtd",,"StudyData","VWAP("&amp;$K$2&amp;",StartFrom:=StartOfDay,VolType:=auto,CoCType:=auto,InputChoice:=Mid)","Bar",, "Close",$K$4,A2200,"ALL",,,"TRUE","T")</f>
        <v>6484.4520672110002</v>
      </c>
    </row>
    <row r="2201" spans="1:8" x14ac:dyDescent="0.3">
      <c r="A2201" s="8">
        <f t="shared" si="34"/>
        <v>-2199</v>
      </c>
      <c r="B2201" s="9">
        <f xml:space="preserve"> RTD("cqg.rtd",,"StudyData","TYA", "BAR", "", "Time",$K$4,$A2201,"ALL",, "","False","T")</f>
        <v>45896.152777777781</v>
      </c>
      <c r="C2201" s="3">
        <f>RTD("cqg.rtd",,"StudyData", $K$2, "BAR", "", "Open", $K$4, $A2201, $K$6,$K$10,,$K$8,K$12)</f>
        <v>6481</v>
      </c>
      <c r="D2201" s="3">
        <f>RTD("cqg.rtd",,"StudyData", $K$2, "BAR", "", "High", $K$4, $A2201, $K$6,$K$10,,$K$8,$K$12)</f>
        <v>6481.5</v>
      </c>
      <c r="E2201" s="3">
        <f>RTD("cqg.rtd",,"StudyData", $K$2, "BAR", "", "Low", $K$4, $A2201, $K$6,$K$10,,$K$8,$K$12)</f>
        <v>6480</v>
      </c>
      <c r="F2201" s="3">
        <f>RTD("cqg.rtd",,"StudyData", $K$2, "BAR", "", "Close", $K$4, $A2201, $K$6,$K$10,,$K$8,$K$12)</f>
        <v>6480.75</v>
      </c>
      <c r="G2201" s="4">
        <f>RTD("cqg.rtd",,"StudyData",$K$2, "Vol", "Highlight=Total Trades,VolType=Exchange,CoCType=Auto", "Vol",$K$4,A2201,"ALL",,,"TRUE","T")</f>
        <v>478</v>
      </c>
      <c r="H2201" s="3">
        <f>RTD("cqg.rtd",,"StudyData","VWAP("&amp;$K$2&amp;",StartFrom:=StartOfDay,VolType:=auto,CoCType:=auto,InputChoice:=Mid)","Bar",, "Close",$K$4,A2201,"ALL",,,"TRUE","T")</f>
        <v>6484.5448012628003</v>
      </c>
    </row>
    <row r="2202" spans="1:8" x14ac:dyDescent="0.3">
      <c r="A2202" s="8">
        <f t="shared" si="34"/>
        <v>-2200</v>
      </c>
      <c r="B2202" s="9">
        <f xml:space="preserve"> RTD("cqg.rtd",,"StudyData","TYA", "BAR", "", "Time",$K$4,$A2202,"ALL",, "","False","T")</f>
        <v>45896.149305555555</v>
      </c>
      <c r="C2202" s="3">
        <f>RTD("cqg.rtd",,"StudyData", $K$2, "BAR", "", "Open", $K$4, $A2202, $K$6,$K$10,,$K$8,K$12)</f>
        <v>6479</v>
      </c>
      <c r="D2202" s="3">
        <f>RTD("cqg.rtd",,"StudyData", $K$2, "BAR", "", "High", $K$4, $A2202, $K$6,$K$10,,$K$8,$K$12)</f>
        <v>6481.25</v>
      </c>
      <c r="E2202" s="3">
        <f>RTD("cqg.rtd",,"StudyData", $K$2, "BAR", "", "Low", $K$4, $A2202, $K$6,$K$10,,$K$8,$K$12)</f>
        <v>6478.75</v>
      </c>
      <c r="F2202" s="3">
        <f>RTD("cqg.rtd",,"StudyData", $K$2, "BAR", "", "Close", $K$4, $A2202, $K$6,$K$10,,$K$8,$K$12)</f>
        <v>6481.25</v>
      </c>
      <c r="G2202" s="4">
        <f>RTD("cqg.rtd",,"StudyData",$K$2, "Vol", "Highlight=Total Trades,VolType=Exchange,CoCType=Auto", "Vol",$K$4,A2202,"ALL",,,"TRUE","T")</f>
        <v>518</v>
      </c>
      <c r="H2202" s="3">
        <f>RTD("cqg.rtd",,"StudyData","VWAP("&amp;$K$2&amp;",StartFrom:=StartOfDay,VolType:=auto,CoCType:=auto,InputChoice:=Mid)","Bar",, "Close",$K$4,A2202,"ALL",,,"TRUE","T")</f>
        <v>6484.5827278525003</v>
      </c>
    </row>
    <row r="2203" spans="1:8" x14ac:dyDescent="0.3">
      <c r="A2203" s="8">
        <f t="shared" si="34"/>
        <v>-2201</v>
      </c>
      <c r="B2203" s="9">
        <f xml:space="preserve"> RTD("cqg.rtd",,"StudyData","TYA", "BAR", "", "Time",$K$4,$A2203,"ALL",, "","False","T")</f>
        <v>45896.145833333336</v>
      </c>
      <c r="C2203" s="3">
        <f>RTD("cqg.rtd",,"StudyData", $K$2, "BAR", "", "Open", $K$4, $A2203, $K$6,$K$10,,$K$8,K$12)</f>
        <v>6480.5</v>
      </c>
      <c r="D2203" s="3">
        <f>RTD("cqg.rtd",,"StudyData", $K$2, "BAR", "", "High", $K$4, $A2203, $K$6,$K$10,,$K$8,$K$12)</f>
        <v>6481.5</v>
      </c>
      <c r="E2203" s="3">
        <f>RTD("cqg.rtd",,"StudyData", $K$2, "BAR", "", "Low", $K$4, $A2203, $K$6,$K$10,,$K$8,$K$12)</f>
        <v>6479</v>
      </c>
      <c r="F2203" s="3">
        <f>RTD("cqg.rtd",,"StudyData", $K$2, "BAR", "", "Close", $K$4, $A2203, $K$6,$K$10,,$K$8,$K$12)</f>
        <v>6479</v>
      </c>
      <c r="G2203" s="4">
        <f>RTD("cqg.rtd",,"StudyData",$K$2, "Vol", "Highlight=Total Trades,VolType=Exchange,CoCType=Auto", "Vol",$K$4,A2203,"ALL",,,"TRUE","T")</f>
        <v>571</v>
      </c>
      <c r="H2203" s="3">
        <f>RTD("cqg.rtd",,"StudyData","VWAP("&amp;$K$2&amp;",StartFrom:=StartOfDay,VolType:=auto,CoCType:=auto,InputChoice:=Mid)","Bar",, "Close",$K$4,A2203,"ALL",,,"TRUE","T")</f>
        <v>6484.6329054725002</v>
      </c>
    </row>
    <row r="2204" spans="1:8" x14ac:dyDescent="0.3">
      <c r="A2204" s="8">
        <f t="shared" si="34"/>
        <v>-2202</v>
      </c>
      <c r="B2204" s="9">
        <f xml:space="preserve"> RTD("cqg.rtd",,"StudyData","TYA", "BAR", "", "Time",$K$4,$A2204,"ALL",, "","False","T")</f>
        <v>45896.142361111109</v>
      </c>
      <c r="C2204" s="3">
        <f>RTD("cqg.rtd",,"StudyData", $K$2, "BAR", "", "Open", $K$4, $A2204, $K$6,$K$10,,$K$8,K$12)</f>
        <v>6480</v>
      </c>
      <c r="D2204" s="3">
        <f>RTD("cqg.rtd",,"StudyData", $K$2, "BAR", "", "High", $K$4, $A2204, $K$6,$K$10,,$K$8,$K$12)</f>
        <v>6481.25</v>
      </c>
      <c r="E2204" s="3">
        <f>RTD("cqg.rtd",,"StudyData", $K$2, "BAR", "", "Low", $K$4, $A2204, $K$6,$K$10,,$K$8,$K$12)</f>
        <v>6479.25</v>
      </c>
      <c r="F2204" s="3">
        <f>RTD("cqg.rtd",,"StudyData", $K$2, "BAR", "", "Close", $K$4, $A2204, $K$6,$K$10,,$K$8,$K$12)</f>
        <v>6480.25</v>
      </c>
      <c r="G2204" s="4">
        <f>RTD("cqg.rtd",,"StudyData",$K$2, "Vol", "Highlight=Total Trades,VolType=Exchange,CoCType=Auto", "Vol",$K$4,A2204,"ALL",,,"TRUE","T")</f>
        <v>504</v>
      </c>
      <c r="H2204" s="3">
        <f>RTD("cqg.rtd",,"StudyData","VWAP("&amp;$K$2&amp;",StartFrom:=StartOfDay,VolType:=auto,CoCType:=auto,InputChoice:=Mid)","Bar",, "Close",$K$4,A2204,"ALL",,,"TRUE","T")</f>
        <v>6484.6864516025998</v>
      </c>
    </row>
    <row r="2205" spans="1:8" x14ac:dyDescent="0.3">
      <c r="A2205" s="8">
        <f t="shared" si="34"/>
        <v>-2203</v>
      </c>
      <c r="B2205" s="9">
        <f xml:space="preserve"> RTD("cqg.rtd",,"StudyData","TYA", "BAR", "", "Time",$K$4,$A2205,"ALL",, "","False","T")</f>
        <v>45896.138888888891</v>
      </c>
      <c r="C2205" s="3">
        <f>RTD("cqg.rtd",,"StudyData", $K$2, "BAR", "", "Open", $K$4, $A2205, $K$6,$K$10,,$K$8,K$12)</f>
        <v>6481.75</v>
      </c>
      <c r="D2205" s="3">
        <f>RTD("cqg.rtd",,"StudyData", $K$2, "BAR", "", "High", $K$4, $A2205, $K$6,$K$10,,$K$8,$K$12)</f>
        <v>6482</v>
      </c>
      <c r="E2205" s="3">
        <f>RTD("cqg.rtd",,"StudyData", $K$2, "BAR", "", "Low", $K$4, $A2205, $K$6,$K$10,,$K$8,$K$12)</f>
        <v>6479.75</v>
      </c>
      <c r="F2205" s="3">
        <f>RTD("cqg.rtd",,"StudyData", $K$2, "BAR", "", "Close", $K$4, $A2205, $K$6,$K$10,,$K$8,$K$12)</f>
        <v>6480</v>
      </c>
      <c r="G2205" s="4">
        <f>RTD("cqg.rtd",,"StudyData",$K$2, "Vol", "Highlight=Total Trades,VolType=Exchange,CoCType=Auto", "Vol",$K$4,A2205,"ALL",,,"TRUE","T")</f>
        <v>607</v>
      </c>
      <c r="H2205" s="3">
        <f>RTD("cqg.rtd",,"StudyData","VWAP("&amp;$K$2&amp;",StartFrom:=StartOfDay,VolType:=auto,CoCType:=auto,InputChoice:=Mid)","Bar",, "Close",$K$4,A2205,"ALL",,,"TRUE","T")</f>
        <v>6484.7348136653</v>
      </c>
    </row>
    <row r="2206" spans="1:8" x14ac:dyDescent="0.3">
      <c r="A2206" s="8">
        <f t="shared" si="34"/>
        <v>-2204</v>
      </c>
      <c r="B2206" s="9">
        <f xml:space="preserve"> RTD("cqg.rtd",,"StudyData","TYA", "BAR", "", "Time",$K$4,$A2206,"ALL",, "","False","T")</f>
        <v>45896.135416666664</v>
      </c>
      <c r="C2206" s="3">
        <f>RTD("cqg.rtd",,"StudyData", $K$2, "BAR", "", "Open", $K$4, $A2206, $K$6,$K$10,,$K$8,K$12)</f>
        <v>6479.75</v>
      </c>
      <c r="D2206" s="3">
        <f>RTD("cqg.rtd",,"StudyData", $K$2, "BAR", "", "High", $K$4, $A2206, $K$6,$K$10,,$K$8,$K$12)</f>
        <v>6482</v>
      </c>
      <c r="E2206" s="3">
        <f>RTD("cqg.rtd",,"StudyData", $K$2, "BAR", "", "Low", $K$4, $A2206, $K$6,$K$10,,$K$8,$K$12)</f>
        <v>6479.75</v>
      </c>
      <c r="F2206" s="3">
        <f>RTD("cqg.rtd",,"StudyData", $K$2, "BAR", "", "Close", $K$4, $A2206, $K$6,$K$10,,$K$8,$K$12)</f>
        <v>6481.5</v>
      </c>
      <c r="G2206" s="4">
        <f>RTD("cqg.rtd",,"StudyData",$K$2, "Vol", "Highlight=Total Trades,VolType=Exchange,CoCType=Auto", "Vol",$K$4,A2206,"ALL",,,"TRUE","T")</f>
        <v>573</v>
      </c>
      <c r="H2206" s="3">
        <f>RTD("cqg.rtd",,"StudyData","VWAP("&amp;$K$2&amp;",StartFrom:=StartOfDay,VolType:=auto,CoCType:=auto,InputChoice:=Mid)","Bar",, "Close",$K$4,A2206,"ALL",,,"TRUE","T")</f>
        <v>6484.7861627983002</v>
      </c>
    </row>
    <row r="2207" spans="1:8" x14ac:dyDescent="0.3">
      <c r="A2207" s="8">
        <f t="shared" si="34"/>
        <v>-2205</v>
      </c>
      <c r="B2207" s="9">
        <f xml:space="preserve"> RTD("cqg.rtd",,"StudyData","TYA", "BAR", "", "Time",$K$4,$A2207,"ALL",, "","False","T")</f>
        <v>45896.131944444445</v>
      </c>
      <c r="C2207" s="3">
        <f>RTD("cqg.rtd",,"StudyData", $K$2, "BAR", "", "Open", $K$4, $A2207, $K$6,$K$10,,$K$8,K$12)</f>
        <v>6481.5</v>
      </c>
      <c r="D2207" s="3">
        <f>RTD("cqg.rtd",,"StudyData", $K$2, "BAR", "", "High", $K$4, $A2207, $K$6,$K$10,,$K$8,$K$12)</f>
        <v>6482.25</v>
      </c>
      <c r="E2207" s="3">
        <f>RTD("cqg.rtd",,"StudyData", $K$2, "BAR", "", "Low", $K$4, $A2207, $K$6,$K$10,,$K$8,$K$12)</f>
        <v>6480</v>
      </c>
      <c r="F2207" s="3">
        <f>RTD("cqg.rtd",,"StudyData", $K$2, "BAR", "", "Close", $K$4, $A2207, $K$6,$K$10,,$K$8,$K$12)</f>
        <v>6480</v>
      </c>
      <c r="G2207" s="4">
        <f>RTD("cqg.rtd",,"StudyData",$K$2, "Vol", "Highlight=Total Trades,VolType=Exchange,CoCType=Auto", "Vol",$K$4,A2207,"ALL",,,"TRUE","T")</f>
        <v>882</v>
      </c>
      <c r="H2207" s="3">
        <f>RTD("cqg.rtd",,"StudyData","VWAP("&amp;$K$2&amp;",StartFrom:=StartOfDay,VolType:=auto,CoCType:=auto,InputChoice:=Mid)","Bar",, "Close",$K$4,A2207,"ALL",,,"TRUE","T")</f>
        <v>6484.8359052469996</v>
      </c>
    </row>
    <row r="2208" spans="1:8" x14ac:dyDescent="0.3">
      <c r="A2208" s="8">
        <f t="shared" si="34"/>
        <v>-2206</v>
      </c>
      <c r="B2208" s="9">
        <f xml:space="preserve"> RTD("cqg.rtd",,"StudyData","TYA", "BAR", "", "Time",$K$4,$A2208,"ALL",, "","False","T")</f>
        <v>45896.128472222219</v>
      </c>
      <c r="C2208" s="3">
        <f>RTD("cqg.rtd",,"StudyData", $K$2, "BAR", "", "Open", $K$4, $A2208, $K$6,$K$10,,$K$8,K$12)</f>
        <v>6483</v>
      </c>
      <c r="D2208" s="3">
        <f>RTD("cqg.rtd",,"StudyData", $K$2, "BAR", "", "High", $K$4, $A2208, $K$6,$K$10,,$K$8,$K$12)</f>
        <v>6483.25</v>
      </c>
      <c r="E2208" s="3">
        <f>RTD("cqg.rtd",,"StudyData", $K$2, "BAR", "", "Low", $K$4, $A2208, $K$6,$K$10,,$K$8,$K$12)</f>
        <v>6481.25</v>
      </c>
      <c r="F2208" s="3">
        <f>RTD("cqg.rtd",,"StudyData", $K$2, "BAR", "", "Close", $K$4, $A2208, $K$6,$K$10,,$K$8,$K$12)</f>
        <v>6481.75</v>
      </c>
      <c r="G2208" s="4">
        <f>RTD("cqg.rtd",,"StudyData",$K$2, "Vol", "Highlight=Total Trades,VolType=Exchange,CoCType=Auto", "Vol",$K$4,A2208,"ALL",,,"TRUE","T")</f>
        <v>818</v>
      </c>
      <c r="H2208" s="3">
        <f>RTD("cqg.rtd",,"StudyData","VWAP("&amp;$K$2&amp;",StartFrom:=StartOfDay,VolType:=auto,CoCType:=auto,InputChoice:=Mid)","Bar",, "Close",$K$4,A2208,"ALL",,,"TRUE","T")</f>
        <v>6484.9100023770998</v>
      </c>
    </row>
    <row r="2209" spans="1:8" x14ac:dyDescent="0.3">
      <c r="A2209" s="8">
        <f t="shared" si="34"/>
        <v>-2207</v>
      </c>
      <c r="B2209" s="9">
        <f xml:space="preserve"> RTD("cqg.rtd",,"StudyData","TYA", "BAR", "", "Time",$K$4,$A2209,"ALL",, "","False","T")</f>
        <v>45896.125</v>
      </c>
      <c r="C2209" s="3">
        <f>RTD("cqg.rtd",,"StudyData", $K$2, "BAR", "", "Open", $K$4, $A2209, $K$6,$K$10,,$K$8,K$12)</f>
        <v>6482.75</v>
      </c>
      <c r="D2209" s="3">
        <f>RTD("cqg.rtd",,"StudyData", $K$2, "BAR", "", "High", $K$4, $A2209, $K$6,$K$10,,$K$8,$K$12)</f>
        <v>6484.5</v>
      </c>
      <c r="E2209" s="3">
        <f>RTD("cqg.rtd",,"StudyData", $K$2, "BAR", "", "Low", $K$4, $A2209, $K$6,$K$10,,$K$8,$K$12)</f>
        <v>6482.25</v>
      </c>
      <c r="F2209" s="3">
        <f>RTD("cqg.rtd",,"StudyData", $K$2, "BAR", "", "Close", $K$4, $A2209, $K$6,$K$10,,$K$8,$K$12)</f>
        <v>6483</v>
      </c>
      <c r="G2209" s="4">
        <f>RTD("cqg.rtd",,"StudyData",$K$2, "Vol", "Highlight=Total Trades,VolType=Exchange,CoCType=Auto", "Vol",$K$4,A2209,"ALL",,,"TRUE","T")</f>
        <v>1158</v>
      </c>
      <c r="H2209" s="3">
        <f>RTD("cqg.rtd",,"StudyData","VWAP("&amp;$K$2&amp;",StartFrom:=StartOfDay,VolType:=auto,CoCType:=auto,InputChoice:=Mid)","Bar",, "Close",$K$4,A2209,"ALL",,,"TRUE","T")</f>
        <v>6484.9601911011996</v>
      </c>
    </row>
    <row r="2210" spans="1:8" x14ac:dyDescent="0.3">
      <c r="A2210" s="8">
        <f t="shared" si="34"/>
        <v>-2208</v>
      </c>
      <c r="B2210" s="9">
        <f xml:space="preserve"> RTD("cqg.rtd",,"StudyData","TYA", "BAR", "", "Time",$K$4,$A2210,"ALL",, "","False","T")</f>
        <v>45896.121527777781</v>
      </c>
      <c r="C2210" s="3">
        <f>RTD("cqg.rtd",,"StudyData", $K$2, "BAR", "", "Open", $K$4, $A2210, $K$6,$K$10,,$K$8,K$12)</f>
        <v>6482</v>
      </c>
      <c r="D2210" s="3">
        <f>RTD("cqg.rtd",,"StudyData", $K$2, "BAR", "", "High", $K$4, $A2210, $K$6,$K$10,,$K$8,$K$12)</f>
        <v>6483</v>
      </c>
      <c r="E2210" s="3">
        <f>RTD("cqg.rtd",,"StudyData", $K$2, "BAR", "", "Low", $K$4, $A2210, $K$6,$K$10,,$K$8,$K$12)</f>
        <v>6481.5</v>
      </c>
      <c r="F2210" s="3">
        <f>RTD("cqg.rtd",,"StudyData", $K$2, "BAR", "", "Close", $K$4, $A2210, $K$6,$K$10,,$K$8,$K$12)</f>
        <v>6482.5</v>
      </c>
      <c r="G2210" s="4">
        <f>RTD("cqg.rtd",,"StudyData",$K$2, "Vol", "Highlight=Total Trades,VolType=Exchange,CoCType=Auto", "Vol",$K$4,A2210,"ALL",,,"TRUE","T")</f>
        <v>683</v>
      </c>
      <c r="H2210" s="3">
        <f>RTD("cqg.rtd",,"StudyData","VWAP("&amp;$K$2&amp;",StartFrom:=StartOfDay,VolType:=auto,CoCType:=auto,InputChoice:=Mid)","Bar",, "Close",$K$4,A2210,"ALL",,,"TRUE","T")</f>
        <v>6485.0036940705004</v>
      </c>
    </row>
    <row r="2211" spans="1:8" x14ac:dyDescent="0.3">
      <c r="A2211" s="8">
        <f t="shared" si="34"/>
        <v>-2209</v>
      </c>
      <c r="B2211" s="9">
        <f xml:space="preserve"> RTD("cqg.rtd",,"StudyData","TYA", "BAR", "", "Time",$K$4,$A2211,"ALL",, "","False","T")</f>
        <v>45896.118055555555</v>
      </c>
      <c r="C2211" s="3">
        <f>RTD("cqg.rtd",,"StudyData", $K$2, "BAR", "", "Open", $K$4, $A2211, $K$6,$K$10,,$K$8,K$12)</f>
        <v>6481.25</v>
      </c>
      <c r="D2211" s="3">
        <f>RTD("cqg.rtd",,"StudyData", $K$2, "BAR", "", "High", $K$4, $A2211, $K$6,$K$10,,$K$8,$K$12)</f>
        <v>6482.75</v>
      </c>
      <c r="E2211" s="3">
        <f>RTD("cqg.rtd",,"StudyData", $K$2, "BAR", "", "Low", $K$4, $A2211, $K$6,$K$10,,$K$8,$K$12)</f>
        <v>6481.25</v>
      </c>
      <c r="F2211" s="3">
        <f>RTD("cqg.rtd",,"StudyData", $K$2, "BAR", "", "Close", $K$4, $A2211, $K$6,$K$10,,$K$8,$K$12)</f>
        <v>6482.25</v>
      </c>
      <c r="G2211" s="4">
        <f>RTD("cqg.rtd",,"StudyData",$K$2, "Vol", "Highlight=Total Trades,VolType=Exchange,CoCType=Auto", "Vol",$K$4,A2211,"ALL",,,"TRUE","T")</f>
        <v>669</v>
      </c>
      <c r="H2211" s="3">
        <f>RTD("cqg.rtd",,"StudyData","VWAP("&amp;$K$2&amp;",StartFrom:=StartOfDay,VolType:=auto,CoCType:=auto,InputChoice:=Mid)","Bar",, "Close",$K$4,A2211,"ALL",,,"TRUE","T")</f>
        <v>6485.0489997108998</v>
      </c>
    </row>
    <row r="2212" spans="1:8" x14ac:dyDescent="0.3">
      <c r="A2212" s="8">
        <f t="shared" si="34"/>
        <v>-2210</v>
      </c>
      <c r="B2212" s="9">
        <f xml:space="preserve"> RTD("cqg.rtd",,"StudyData","TYA", "BAR", "", "Time",$K$4,$A2212,"ALL",, "","False","T")</f>
        <v>45896.114583333336</v>
      </c>
      <c r="C2212" s="3">
        <f>RTD("cqg.rtd",,"StudyData", $K$2, "BAR", "", "Open", $K$4, $A2212, $K$6,$K$10,,$K$8,K$12)</f>
        <v>6480.25</v>
      </c>
      <c r="D2212" s="3">
        <f>RTD("cqg.rtd",,"StudyData", $K$2, "BAR", "", "High", $K$4, $A2212, $K$6,$K$10,,$K$8,$K$12)</f>
        <v>6482.25</v>
      </c>
      <c r="E2212" s="3">
        <f>RTD("cqg.rtd",,"StudyData", $K$2, "BAR", "", "Low", $K$4, $A2212, $K$6,$K$10,,$K$8,$K$12)</f>
        <v>6479.75</v>
      </c>
      <c r="F2212" s="3">
        <f>RTD("cqg.rtd",,"StudyData", $K$2, "BAR", "", "Close", $K$4, $A2212, $K$6,$K$10,,$K$8,$K$12)</f>
        <v>6481.25</v>
      </c>
      <c r="G2212" s="4">
        <f>RTD("cqg.rtd",,"StudyData",$K$2, "Vol", "Highlight=Total Trades,VolType=Exchange,CoCType=Auto", "Vol",$K$4,A2212,"ALL",,,"TRUE","T")</f>
        <v>717</v>
      </c>
      <c r="H2212" s="3">
        <f>RTD("cqg.rtd",,"StudyData","VWAP("&amp;$K$2&amp;",StartFrom:=StartOfDay,VolType:=auto,CoCType:=auto,InputChoice:=Mid)","Bar",, "Close",$K$4,A2212,"ALL",,,"TRUE","T")</f>
        <v>6485.0989404808997</v>
      </c>
    </row>
    <row r="2213" spans="1:8" x14ac:dyDescent="0.3">
      <c r="A2213" s="8">
        <f t="shared" si="34"/>
        <v>-2211</v>
      </c>
      <c r="B2213" s="9">
        <f xml:space="preserve"> RTD("cqg.rtd",,"StudyData","TYA", "BAR", "", "Time",$K$4,$A2213,"ALL",, "","False","T")</f>
        <v>45896.111111111109</v>
      </c>
      <c r="C2213" s="3">
        <f>RTD("cqg.rtd",,"StudyData", $K$2, "BAR", "", "Open", $K$4, $A2213, $K$6,$K$10,,$K$8,K$12)</f>
        <v>6479.5</v>
      </c>
      <c r="D2213" s="3">
        <f>RTD("cqg.rtd",,"StudyData", $K$2, "BAR", "", "High", $K$4, $A2213, $K$6,$K$10,,$K$8,$K$12)</f>
        <v>6481</v>
      </c>
      <c r="E2213" s="3">
        <f>RTD("cqg.rtd",,"StudyData", $K$2, "BAR", "", "Low", $K$4, $A2213, $K$6,$K$10,,$K$8,$K$12)</f>
        <v>6478.5</v>
      </c>
      <c r="F2213" s="3">
        <f>RTD("cqg.rtd",,"StudyData", $K$2, "BAR", "", "Close", $K$4, $A2213, $K$6,$K$10,,$K$8,$K$12)</f>
        <v>6480.25</v>
      </c>
      <c r="G2213" s="4">
        <f>RTD("cqg.rtd",,"StudyData",$K$2, "Vol", "Highlight=Total Trades,VolType=Exchange,CoCType=Auto", "Vol",$K$4,A2213,"ALL",,,"TRUE","T")</f>
        <v>896</v>
      </c>
      <c r="H2213" s="3">
        <f>RTD("cqg.rtd",,"StudyData","VWAP("&amp;$K$2&amp;",StartFrom:=StartOfDay,VolType:=auto,CoCType:=auto,InputChoice:=Mid)","Bar",, "Close",$K$4,A2213,"ALL",,,"TRUE","T")</f>
        <v>6485.1721814489001</v>
      </c>
    </row>
    <row r="2214" spans="1:8" x14ac:dyDescent="0.3">
      <c r="A2214" s="8">
        <f t="shared" si="34"/>
        <v>-2212</v>
      </c>
      <c r="B2214" s="9">
        <f xml:space="preserve"> RTD("cqg.rtd",,"StudyData","TYA", "BAR", "", "Time",$K$4,$A2214,"ALL",, "","False","T")</f>
        <v>45896.107638888891</v>
      </c>
      <c r="C2214" s="3">
        <f>RTD("cqg.rtd",,"StudyData", $K$2, "BAR", "", "Open", $K$4, $A2214, $K$6,$K$10,,$K$8,K$12)</f>
        <v>6481.25</v>
      </c>
      <c r="D2214" s="3">
        <f>RTD("cqg.rtd",,"StudyData", $K$2, "BAR", "", "High", $K$4, $A2214, $K$6,$K$10,,$K$8,$K$12)</f>
        <v>6482</v>
      </c>
      <c r="E2214" s="3">
        <f>RTD("cqg.rtd",,"StudyData", $K$2, "BAR", "", "Low", $K$4, $A2214, $K$6,$K$10,,$K$8,$K$12)</f>
        <v>6479</v>
      </c>
      <c r="F2214" s="3">
        <f>RTD("cqg.rtd",,"StudyData", $K$2, "BAR", "", "Close", $K$4, $A2214, $K$6,$K$10,,$K$8,$K$12)</f>
        <v>6479.25</v>
      </c>
      <c r="G2214" s="4">
        <f>RTD("cqg.rtd",,"StudyData",$K$2, "Vol", "Highlight=Total Trades,VolType=Exchange,CoCType=Auto", "Vol",$K$4,A2214,"ALL",,,"TRUE","T")</f>
        <v>1063</v>
      </c>
      <c r="H2214" s="3">
        <f>RTD("cqg.rtd",,"StudyData","VWAP("&amp;$K$2&amp;",StartFrom:=StartOfDay,VolType:=auto,CoCType:=auto,InputChoice:=Mid)","Bar",, "Close",$K$4,A2214,"ALL",,,"TRUE","T")</f>
        <v>6485.2960190921003</v>
      </c>
    </row>
    <row r="2215" spans="1:8" x14ac:dyDescent="0.3">
      <c r="A2215" s="8">
        <f t="shared" si="34"/>
        <v>-2213</v>
      </c>
      <c r="B2215" s="9">
        <f xml:space="preserve"> RTD("cqg.rtd",,"StudyData","TYA", "BAR", "", "Time",$K$4,$A2215,"ALL",, "","False","T")</f>
        <v>45896.104166666664</v>
      </c>
      <c r="C2215" s="3">
        <f>RTD("cqg.rtd",,"StudyData", $K$2, "BAR", "", "Open", $K$4, $A2215, $K$6,$K$10,,$K$8,K$12)</f>
        <v>6479.5</v>
      </c>
      <c r="D2215" s="3">
        <f>RTD("cqg.rtd",,"StudyData", $K$2, "BAR", "", "High", $K$4, $A2215, $K$6,$K$10,,$K$8,$K$12)</f>
        <v>6482.5</v>
      </c>
      <c r="E2215" s="3">
        <f>RTD("cqg.rtd",,"StudyData", $K$2, "BAR", "", "Low", $K$4, $A2215, $K$6,$K$10,,$K$8,$K$12)</f>
        <v>6479.5</v>
      </c>
      <c r="F2215" s="3">
        <f>RTD("cqg.rtd",,"StudyData", $K$2, "BAR", "", "Close", $K$4, $A2215, $K$6,$K$10,,$K$8,$K$12)</f>
        <v>6481.25</v>
      </c>
      <c r="G2215" s="4">
        <f>RTD("cqg.rtd",,"StudyData",$K$2, "Vol", "Highlight=Total Trades,VolType=Exchange,CoCType=Auto", "Vol",$K$4,A2215,"ALL",,,"TRUE","T")</f>
        <v>857</v>
      </c>
      <c r="H2215" s="3">
        <f>RTD("cqg.rtd",,"StudyData","VWAP("&amp;$K$2&amp;",StartFrom:=StartOfDay,VolType:=auto,CoCType:=auto,InputChoice:=Mid)","Bar",, "Close",$K$4,A2215,"ALL",,,"TRUE","T")</f>
        <v>6485.4295908877002</v>
      </c>
    </row>
    <row r="2216" spans="1:8" x14ac:dyDescent="0.3">
      <c r="A2216" s="8">
        <f t="shared" si="34"/>
        <v>-2214</v>
      </c>
      <c r="B2216" s="9">
        <f xml:space="preserve"> RTD("cqg.rtd",,"StudyData","TYA", "BAR", "", "Time",$K$4,$A2216,"ALL",, "","False","T")</f>
        <v>45896.100694444445</v>
      </c>
      <c r="C2216" s="3">
        <f>RTD("cqg.rtd",,"StudyData", $K$2, "BAR", "", "Open", $K$4, $A2216, $K$6,$K$10,,$K$8,K$12)</f>
        <v>6480.75</v>
      </c>
      <c r="D2216" s="3">
        <f>RTD("cqg.rtd",,"StudyData", $K$2, "BAR", "", "High", $K$4, $A2216, $K$6,$K$10,,$K$8,$K$12)</f>
        <v>6481.5</v>
      </c>
      <c r="E2216" s="3">
        <f>RTD("cqg.rtd",,"StudyData", $K$2, "BAR", "", "Low", $K$4, $A2216, $K$6,$K$10,,$K$8,$K$12)</f>
        <v>6478.5</v>
      </c>
      <c r="F2216" s="3">
        <f>RTD("cqg.rtd",,"StudyData", $K$2, "BAR", "", "Close", $K$4, $A2216, $K$6,$K$10,,$K$8,$K$12)</f>
        <v>6479.75</v>
      </c>
      <c r="G2216" s="4">
        <f>RTD("cqg.rtd",,"StudyData",$K$2, "Vol", "Highlight=Total Trades,VolType=Exchange,CoCType=Auto", "Vol",$K$4,A2216,"ALL",,,"TRUE","T")</f>
        <v>2327</v>
      </c>
      <c r="H2216" s="3">
        <f>RTD("cqg.rtd",,"StudyData","VWAP("&amp;$K$2&amp;",StartFrom:=StartOfDay,VolType:=auto,CoCType:=auto,InputChoice:=Mid)","Bar",, "Close",$K$4,A2216,"ALL",,,"TRUE","T")</f>
        <v>6485.5313345929999</v>
      </c>
    </row>
    <row r="2217" spans="1:8" x14ac:dyDescent="0.3">
      <c r="A2217" s="8">
        <f t="shared" si="34"/>
        <v>-2215</v>
      </c>
      <c r="B2217" s="9">
        <f xml:space="preserve"> RTD("cqg.rtd",,"StudyData","TYA", "BAR", "", "Time",$K$4,$A2217,"ALL",, "","False","T")</f>
        <v>45896.097222222219</v>
      </c>
      <c r="C2217" s="3">
        <f>RTD("cqg.rtd",,"StudyData", $K$2, "BAR", "", "Open", $K$4, $A2217, $K$6,$K$10,,$K$8,K$12)</f>
        <v>6483.25</v>
      </c>
      <c r="D2217" s="3">
        <f>RTD("cqg.rtd",,"StudyData", $K$2, "BAR", "", "High", $K$4, $A2217, $K$6,$K$10,,$K$8,$K$12)</f>
        <v>6483.5</v>
      </c>
      <c r="E2217" s="3">
        <f>RTD("cqg.rtd",,"StudyData", $K$2, "BAR", "", "Low", $K$4, $A2217, $K$6,$K$10,,$K$8,$K$12)</f>
        <v>6480.25</v>
      </c>
      <c r="F2217" s="3">
        <f>RTD("cqg.rtd",,"StudyData", $K$2, "BAR", "", "Close", $K$4, $A2217, $K$6,$K$10,,$K$8,$K$12)</f>
        <v>6480.75</v>
      </c>
      <c r="G2217" s="4">
        <f>RTD("cqg.rtd",,"StudyData",$K$2, "Vol", "Highlight=Total Trades,VolType=Exchange,CoCType=Auto", "Vol",$K$4,A2217,"ALL",,,"TRUE","T")</f>
        <v>1409</v>
      </c>
      <c r="H2217" s="3">
        <f>RTD("cqg.rtd",,"StudyData","VWAP("&amp;$K$2&amp;",StartFrom:=StartOfDay,VolType:=auto,CoCType:=auto,InputChoice:=Mid)","Bar",, "Close",$K$4,A2217,"ALL",,,"TRUE","T")</f>
        <v>6485.8992575176999</v>
      </c>
    </row>
    <row r="2218" spans="1:8" x14ac:dyDescent="0.3">
      <c r="A2218" s="8">
        <f t="shared" si="34"/>
        <v>-2216</v>
      </c>
      <c r="B2218" s="9">
        <f xml:space="preserve"> RTD("cqg.rtd",,"StudyData","TYA", "BAR", "", "Time",$K$4,$A2218,"ALL",, "","False","T")</f>
        <v>45896.09375</v>
      </c>
      <c r="C2218" s="3">
        <f>RTD("cqg.rtd",,"StudyData", $K$2, "BAR", "", "Open", $K$4, $A2218, $K$6,$K$10,,$K$8,K$12)</f>
        <v>6485.75</v>
      </c>
      <c r="D2218" s="3">
        <f>RTD("cqg.rtd",,"StudyData", $K$2, "BAR", "", "High", $K$4, $A2218, $K$6,$K$10,,$K$8,$K$12)</f>
        <v>6486</v>
      </c>
      <c r="E2218" s="3">
        <f>RTD("cqg.rtd",,"StudyData", $K$2, "BAR", "", "Low", $K$4, $A2218, $K$6,$K$10,,$K$8,$K$12)</f>
        <v>6483.25</v>
      </c>
      <c r="F2218" s="3">
        <f>RTD("cqg.rtd",,"StudyData", $K$2, "BAR", "", "Close", $K$4, $A2218, $K$6,$K$10,,$K$8,$K$12)</f>
        <v>6483.25</v>
      </c>
      <c r="G2218" s="4">
        <f>RTD("cqg.rtd",,"StudyData",$K$2, "Vol", "Highlight=Total Trades,VolType=Exchange,CoCType=Auto", "Vol",$K$4,A2218,"ALL",,,"TRUE","T")</f>
        <v>737</v>
      </c>
      <c r="H2218" s="3">
        <f>RTD("cqg.rtd",,"StudyData","VWAP("&amp;$K$2&amp;",StartFrom:=StartOfDay,VolType:=auto,CoCType:=auto,InputChoice:=Mid)","Bar",, "Close",$K$4,A2218,"ALL",,,"TRUE","T")</f>
        <v>6486.0681384958998</v>
      </c>
    </row>
    <row r="2219" spans="1:8" x14ac:dyDescent="0.3">
      <c r="A2219" s="8">
        <f t="shared" si="34"/>
        <v>-2217</v>
      </c>
      <c r="B2219" s="9">
        <f xml:space="preserve"> RTD("cqg.rtd",,"StudyData","TYA", "BAR", "", "Time",$K$4,$A2219,"ALL",, "","False","T")</f>
        <v>45896.090277777781</v>
      </c>
      <c r="C2219" s="3">
        <f>RTD("cqg.rtd",,"StudyData", $K$2, "BAR", "", "Open", $K$4, $A2219, $K$6,$K$10,,$K$8,K$12)</f>
        <v>6487</v>
      </c>
      <c r="D2219" s="3">
        <f>RTD("cqg.rtd",,"StudyData", $K$2, "BAR", "", "High", $K$4, $A2219, $K$6,$K$10,,$K$8,$K$12)</f>
        <v>6487.75</v>
      </c>
      <c r="E2219" s="3">
        <f>RTD("cqg.rtd",,"StudyData", $K$2, "BAR", "", "Low", $K$4, $A2219, $K$6,$K$10,,$K$8,$K$12)</f>
        <v>6485.5</v>
      </c>
      <c r="F2219" s="3">
        <f>RTD("cqg.rtd",,"StudyData", $K$2, "BAR", "", "Close", $K$4, $A2219, $K$6,$K$10,,$K$8,$K$12)</f>
        <v>6485.75</v>
      </c>
      <c r="G2219" s="4">
        <f>RTD("cqg.rtd",,"StudyData",$K$2, "Vol", "Highlight=Total Trades,VolType=Exchange,CoCType=Auto", "Vol",$K$4,A2219,"ALL",,,"TRUE","T")</f>
        <v>603</v>
      </c>
      <c r="H2219" s="3">
        <f>RTD("cqg.rtd",,"StudyData","VWAP("&amp;$K$2&amp;",StartFrom:=StartOfDay,VolType:=auto,CoCType:=auto,InputChoice:=Mid)","Bar",, "Close",$K$4,A2219,"ALL",,,"TRUE","T")</f>
        <v>6486.1005275899997</v>
      </c>
    </row>
    <row r="2220" spans="1:8" x14ac:dyDescent="0.3">
      <c r="A2220" s="8">
        <f t="shared" si="34"/>
        <v>-2218</v>
      </c>
      <c r="B2220" s="9">
        <f xml:space="preserve"> RTD("cqg.rtd",,"StudyData","TYA", "BAR", "", "Time",$K$4,$A2220,"ALL",, "","False","T")</f>
        <v>45896.086805555555</v>
      </c>
      <c r="C2220" s="3">
        <f>RTD("cqg.rtd",,"StudyData", $K$2, "BAR", "", "Open", $K$4, $A2220, $K$6,$K$10,,$K$8,K$12)</f>
        <v>6485.25</v>
      </c>
      <c r="D2220" s="3">
        <f>RTD("cqg.rtd",,"StudyData", $K$2, "BAR", "", "High", $K$4, $A2220, $K$6,$K$10,,$K$8,$K$12)</f>
        <v>6487.25</v>
      </c>
      <c r="E2220" s="3">
        <f>RTD("cqg.rtd",,"StudyData", $K$2, "BAR", "", "Low", $K$4, $A2220, $K$6,$K$10,,$K$8,$K$12)</f>
        <v>6485.25</v>
      </c>
      <c r="F2220" s="3">
        <f>RTD("cqg.rtd",,"StudyData", $K$2, "BAR", "", "Close", $K$4, $A2220, $K$6,$K$10,,$K$8,$K$12)</f>
        <v>6487.25</v>
      </c>
      <c r="G2220" s="4">
        <f>RTD("cqg.rtd",,"StudyData",$K$2, "Vol", "Highlight=Total Trades,VolType=Exchange,CoCType=Auto", "Vol",$K$4,A2220,"ALL",,,"TRUE","T")</f>
        <v>715</v>
      </c>
      <c r="H2220" s="3">
        <f>RTD("cqg.rtd",,"StudyData","VWAP("&amp;$K$2&amp;",StartFrom:=StartOfDay,VolType:=auto,CoCType:=auto,InputChoice:=Mid)","Bar",, "Close",$K$4,A2220,"ALL",,,"TRUE","T")</f>
        <v>6486.0907166123998</v>
      </c>
    </row>
    <row r="2221" spans="1:8" x14ac:dyDescent="0.3">
      <c r="A2221" s="8">
        <f t="shared" si="34"/>
        <v>-2219</v>
      </c>
      <c r="B2221" s="9">
        <f xml:space="preserve"> RTD("cqg.rtd",,"StudyData","TYA", "BAR", "", "Time",$K$4,$A2221,"ALL",, "","False","T")</f>
        <v>45896.083333333336</v>
      </c>
      <c r="C2221" s="3">
        <f>RTD("cqg.rtd",,"StudyData", $K$2, "BAR", "", "Open", $K$4, $A2221, $K$6,$K$10,,$K$8,K$12)</f>
        <v>6484.5</v>
      </c>
      <c r="D2221" s="3">
        <f>RTD("cqg.rtd",,"StudyData", $K$2, "BAR", "", "High", $K$4, $A2221, $K$6,$K$10,,$K$8,$K$12)</f>
        <v>6485.75</v>
      </c>
      <c r="E2221" s="3">
        <f>RTD("cqg.rtd",,"StudyData", $K$2, "BAR", "", "Low", $K$4, $A2221, $K$6,$K$10,,$K$8,$K$12)</f>
        <v>6483.75</v>
      </c>
      <c r="F2221" s="3">
        <f>RTD("cqg.rtd",,"StudyData", $K$2, "BAR", "", "Close", $K$4, $A2221, $K$6,$K$10,,$K$8,$K$12)</f>
        <v>6485.75</v>
      </c>
      <c r="G2221" s="4">
        <f>RTD("cqg.rtd",,"StudyData",$K$2, "Vol", "Highlight=Total Trades,VolType=Exchange,CoCType=Auto", "Vol",$K$4,A2221,"ALL",,,"TRUE","T")</f>
        <v>797</v>
      </c>
      <c r="H2221" s="3">
        <f>RTD("cqg.rtd",,"StudyData","VWAP("&amp;$K$2&amp;",StartFrom:=StartOfDay,VolType:=auto,CoCType:=auto,InputChoice:=Mid)","Bar",, "Close",$K$4,A2221,"ALL",,,"TRUE","T")</f>
        <v>6486.0871034264001</v>
      </c>
    </row>
    <row r="2222" spans="1:8" x14ac:dyDescent="0.3">
      <c r="A2222" s="8">
        <f t="shared" si="34"/>
        <v>-2220</v>
      </c>
      <c r="B2222" s="9">
        <f xml:space="preserve"> RTD("cqg.rtd",,"StudyData","TYA", "BAR", "", "Time",$K$4,$A2222,"ALL",, "","False","T")</f>
        <v>45896.079861111109</v>
      </c>
      <c r="C2222" s="3">
        <f>RTD("cqg.rtd",,"StudyData", $K$2, "BAR", "", "Open", $K$4, $A2222, $K$6,$K$10,,$K$8,K$12)</f>
        <v>6484.5</v>
      </c>
      <c r="D2222" s="3">
        <f>RTD("cqg.rtd",,"StudyData", $K$2, "BAR", "", "High", $K$4, $A2222, $K$6,$K$10,,$K$8,$K$12)</f>
        <v>6485.25</v>
      </c>
      <c r="E2222" s="3">
        <f>RTD("cqg.rtd",,"StudyData", $K$2, "BAR", "", "Low", $K$4, $A2222, $K$6,$K$10,,$K$8,$K$12)</f>
        <v>6484.25</v>
      </c>
      <c r="F2222" s="3">
        <f>RTD("cqg.rtd",,"StudyData", $K$2, "BAR", "", "Close", $K$4, $A2222, $K$6,$K$10,,$K$8,$K$12)</f>
        <v>6484.25</v>
      </c>
      <c r="G2222" s="4">
        <f>RTD("cqg.rtd",,"StudyData",$K$2, "Vol", "Highlight=Total Trades,VolType=Exchange,CoCType=Auto", "Vol",$K$4,A2222,"ALL",,,"TRUE","T")</f>
        <v>363</v>
      </c>
      <c r="H2222" s="3">
        <f>RTD("cqg.rtd",,"StudyData","VWAP("&amp;$K$2&amp;",StartFrom:=StartOfDay,VolType:=auto,CoCType:=auto,InputChoice:=Mid)","Bar",, "Close",$K$4,A2222,"ALL",,,"TRUE","T")</f>
        <v>6486.1217898642999</v>
      </c>
    </row>
    <row r="2223" spans="1:8" x14ac:dyDescent="0.3">
      <c r="A2223" s="8">
        <f t="shared" si="34"/>
        <v>-2221</v>
      </c>
      <c r="B2223" s="9">
        <f xml:space="preserve"> RTD("cqg.rtd",,"StudyData","TYA", "BAR", "", "Time",$K$4,$A2223,"ALL",, "","False","T")</f>
        <v>45896.076388888891</v>
      </c>
      <c r="C2223" s="3">
        <f>RTD("cqg.rtd",,"StudyData", $K$2, "BAR", "", "Open", $K$4, $A2223, $K$6,$K$10,,$K$8,K$12)</f>
        <v>6486.5</v>
      </c>
      <c r="D2223" s="3">
        <f>RTD("cqg.rtd",,"StudyData", $K$2, "BAR", "", "High", $K$4, $A2223, $K$6,$K$10,,$K$8,$K$12)</f>
        <v>6486.5</v>
      </c>
      <c r="E2223" s="3">
        <f>RTD("cqg.rtd",,"StudyData", $K$2, "BAR", "", "Low", $K$4, $A2223, $K$6,$K$10,,$K$8,$K$12)</f>
        <v>6483.75</v>
      </c>
      <c r="F2223" s="3">
        <f>RTD("cqg.rtd",,"StudyData", $K$2, "BAR", "", "Close", $K$4, $A2223, $K$6,$K$10,,$K$8,$K$12)</f>
        <v>6484.5</v>
      </c>
      <c r="G2223" s="4">
        <f>RTD("cqg.rtd",,"StudyData",$K$2, "Vol", "Highlight=Total Trades,VolType=Exchange,CoCType=Auto", "Vol",$K$4,A2223,"ALL",,,"TRUE","T")</f>
        <v>725</v>
      </c>
      <c r="H2223" s="3">
        <f>RTD("cqg.rtd",,"StudyData","VWAP("&amp;$K$2&amp;",StartFrom:=StartOfDay,VolType:=auto,CoCType:=auto,InputChoice:=Mid)","Bar",, "Close",$K$4,A2223,"ALL",,,"TRUE","T")</f>
        <v>6486.1381916995997</v>
      </c>
    </row>
    <row r="2224" spans="1:8" x14ac:dyDescent="0.3">
      <c r="A2224" s="8">
        <f t="shared" si="34"/>
        <v>-2222</v>
      </c>
      <c r="B2224" s="9">
        <f xml:space="preserve"> RTD("cqg.rtd",,"StudyData","TYA", "BAR", "", "Time",$K$4,$A2224,"ALL",, "","False","T")</f>
        <v>45896.072916666664</v>
      </c>
      <c r="C2224" s="3">
        <f>RTD("cqg.rtd",,"StudyData", $K$2, "BAR", "", "Open", $K$4, $A2224, $K$6,$K$10,,$K$8,K$12)</f>
        <v>6486.75</v>
      </c>
      <c r="D2224" s="3">
        <f>RTD("cqg.rtd",,"StudyData", $K$2, "BAR", "", "High", $K$4, $A2224, $K$6,$K$10,,$K$8,$K$12)</f>
        <v>6487.25</v>
      </c>
      <c r="E2224" s="3">
        <f>RTD("cqg.rtd",,"StudyData", $K$2, "BAR", "", "Low", $K$4, $A2224, $K$6,$K$10,,$K$8,$K$12)</f>
        <v>6486.25</v>
      </c>
      <c r="F2224" s="3">
        <f>RTD("cqg.rtd",,"StudyData", $K$2, "BAR", "", "Close", $K$4, $A2224, $K$6,$K$10,,$K$8,$K$12)</f>
        <v>6486.5</v>
      </c>
      <c r="G2224" s="4">
        <f>RTD("cqg.rtd",,"StudyData",$K$2, "Vol", "Highlight=Total Trades,VolType=Exchange,CoCType=Auto", "Vol",$K$4,A2224,"ALL",,,"TRUE","T")</f>
        <v>353</v>
      </c>
      <c r="H2224" s="3">
        <f>RTD("cqg.rtd",,"StudyData","VWAP("&amp;$K$2&amp;",StartFrom:=StartOfDay,VolType:=auto,CoCType:=auto,InputChoice:=Mid)","Bar",, "Close",$K$4,A2224,"ALL",,,"TRUE","T")</f>
        <v>6486.1629787414004</v>
      </c>
    </row>
    <row r="2225" spans="1:8" x14ac:dyDescent="0.3">
      <c r="A2225" s="8">
        <f t="shared" si="34"/>
        <v>-2223</v>
      </c>
      <c r="B2225" s="9">
        <f xml:space="preserve"> RTD("cqg.rtd",,"StudyData","TYA", "BAR", "", "Time",$K$4,$A2225,"ALL",, "","False","T")</f>
        <v>45896.069444444445</v>
      </c>
      <c r="C2225" s="3">
        <f>RTD("cqg.rtd",,"StudyData", $K$2, "BAR", "", "Open", $K$4, $A2225, $K$6,$K$10,,$K$8,K$12)</f>
        <v>6486</v>
      </c>
      <c r="D2225" s="3">
        <f>RTD("cqg.rtd",,"StudyData", $K$2, "BAR", "", "High", $K$4, $A2225, $K$6,$K$10,,$K$8,$K$12)</f>
        <v>6487</v>
      </c>
      <c r="E2225" s="3">
        <f>RTD("cqg.rtd",,"StudyData", $K$2, "BAR", "", "Low", $K$4, $A2225, $K$6,$K$10,,$K$8,$K$12)</f>
        <v>6485.75</v>
      </c>
      <c r="F2225" s="3">
        <f>RTD("cqg.rtd",,"StudyData", $K$2, "BAR", "", "Close", $K$4, $A2225, $K$6,$K$10,,$K$8,$K$12)</f>
        <v>6486.75</v>
      </c>
      <c r="G2225" s="4">
        <f>RTD("cqg.rtd",,"StudyData",$K$2, "Vol", "Highlight=Total Trades,VolType=Exchange,CoCType=Auto", "Vol",$K$4,A2225,"ALL",,,"TRUE","T")</f>
        <v>267</v>
      </c>
      <c r="H2225" s="3">
        <f>RTD("cqg.rtd",,"StudyData","VWAP("&amp;$K$2&amp;",StartFrom:=StartOfDay,VolType:=auto,CoCType:=auto,InputChoice:=Mid)","Bar",, "Close",$K$4,A2225,"ALL",,,"TRUE","T")</f>
        <v>6486.1559020900004</v>
      </c>
    </row>
    <row r="2226" spans="1:8" x14ac:dyDescent="0.3">
      <c r="A2226" s="8">
        <f t="shared" si="34"/>
        <v>-2224</v>
      </c>
      <c r="B2226" s="9">
        <f xml:space="preserve"> RTD("cqg.rtd",,"StudyData","TYA", "BAR", "", "Time",$K$4,$A2226,"ALL",, "","False","T")</f>
        <v>45896.065972222219</v>
      </c>
      <c r="C2226" s="3">
        <f>RTD("cqg.rtd",,"StudyData", $K$2, "BAR", "", "Open", $K$4, $A2226, $K$6,$K$10,,$K$8,K$12)</f>
        <v>6487</v>
      </c>
      <c r="D2226" s="3">
        <f>RTD("cqg.rtd",,"StudyData", $K$2, "BAR", "", "High", $K$4, $A2226, $K$6,$K$10,,$K$8,$K$12)</f>
        <v>6487.25</v>
      </c>
      <c r="E2226" s="3">
        <f>RTD("cqg.rtd",,"StudyData", $K$2, "BAR", "", "Low", $K$4, $A2226, $K$6,$K$10,,$K$8,$K$12)</f>
        <v>6485.75</v>
      </c>
      <c r="F2226" s="3">
        <f>RTD("cqg.rtd",,"StudyData", $K$2, "BAR", "", "Close", $K$4, $A2226, $K$6,$K$10,,$K$8,$K$12)</f>
        <v>6486</v>
      </c>
      <c r="G2226" s="4">
        <f>RTD("cqg.rtd",,"StudyData",$K$2, "Vol", "Highlight=Total Trades,VolType=Exchange,CoCType=Auto", "Vol",$K$4,A2226,"ALL",,,"TRUE","T")</f>
        <v>610</v>
      </c>
      <c r="H2226" s="3">
        <f>RTD("cqg.rtd",,"StudyData","VWAP("&amp;$K$2&amp;",StartFrom:=StartOfDay,VolType:=auto,CoCType:=auto,InputChoice:=Mid)","Bar",, "Close",$K$4,A2226,"ALL",,,"TRUE","T")</f>
        <v>6486.1538859210996</v>
      </c>
    </row>
    <row r="2227" spans="1:8" x14ac:dyDescent="0.3">
      <c r="A2227" s="8">
        <f t="shared" si="34"/>
        <v>-2225</v>
      </c>
      <c r="B2227" s="9">
        <f xml:space="preserve"> RTD("cqg.rtd",,"StudyData","TYA", "BAR", "", "Time",$K$4,$A2227,"ALL",, "","False","T")</f>
        <v>45896.0625</v>
      </c>
      <c r="C2227" s="3">
        <f>RTD("cqg.rtd",,"StudyData", $K$2, "BAR", "", "Open", $K$4, $A2227, $K$6,$K$10,,$K$8,K$12)</f>
        <v>6486.25</v>
      </c>
      <c r="D2227" s="3">
        <f>RTD("cqg.rtd",,"StudyData", $K$2, "BAR", "", "High", $K$4, $A2227, $K$6,$K$10,,$K$8,$K$12)</f>
        <v>6487.5</v>
      </c>
      <c r="E2227" s="3">
        <f>RTD("cqg.rtd",,"StudyData", $K$2, "BAR", "", "Low", $K$4, $A2227, $K$6,$K$10,,$K$8,$K$12)</f>
        <v>6486</v>
      </c>
      <c r="F2227" s="3">
        <f>RTD("cqg.rtd",,"StudyData", $K$2, "BAR", "", "Close", $K$4, $A2227, $K$6,$K$10,,$K$8,$K$12)</f>
        <v>6487</v>
      </c>
      <c r="G2227" s="4">
        <f>RTD("cqg.rtd",,"StudyData",$K$2, "Vol", "Highlight=Total Trades,VolType=Exchange,CoCType=Auto", "Vol",$K$4,A2227,"ALL",,,"TRUE","T")</f>
        <v>538</v>
      </c>
      <c r="H2227" s="3">
        <f>RTD("cqg.rtd",,"StudyData","VWAP("&amp;$K$2&amp;",StartFrom:=StartOfDay,VolType:=auto,CoCType:=auto,InputChoice:=Mid)","Bar",, "Close",$K$4,A2227,"ALL",,,"TRUE","T")</f>
        <v>6486.1464530892999</v>
      </c>
    </row>
    <row r="2228" spans="1:8" x14ac:dyDescent="0.3">
      <c r="A2228" s="8">
        <f t="shared" si="34"/>
        <v>-2226</v>
      </c>
      <c r="B2228" s="9">
        <f xml:space="preserve"> RTD("cqg.rtd",,"StudyData","TYA", "BAR", "", "Time",$K$4,$A2228,"ALL",, "","False","T")</f>
        <v>45896.059027777781</v>
      </c>
      <c r="C2228" s="3">
        <f>RTD("cqg.rtd",,"StudyData", $K$2, "BAR", "", "Open", $K$4, $A2228, $K$6,$K$10,,$K$8,K$12)</f>
        <v>6485</v>
      </c>
      <c r="D2228" s="3">
        <f>RTD("cqg.rtd",,"StudyData", $K$2, "BAR", "", "High", $K$4, $A2228, $K$6,$K$10,,$K$8,$K$12)</f>
        <v>6487.25</v>
      </c>
      <c r="E2228" s="3">
        <f>RTD("cqg.rtd",,"StudyData", $K$2, "BAR", "", "Low", $K$4, $A2228, $K$6,$K$10,,$K$8,$K$12)</f>
        <v>6484.75</v>
      </c>
      <c r="F2228" s="3">
        <f>RTD("cqg.rtd",,"StudyData", $K$2, "BAR", "", "Close", $K$4, $A2228, $K$6,$K$10,,$K$8,$K$12)</f>
        <v>6486.5</v>
      </c>
      <c r="G2228" s="4">
        <f>RTD("cqg.rtd",,"StudyData",$K$2, "Vol", "Highlight=Total Trades,VolType=Exchange,CoCType=Auto", "Vol",$K$4,A2228,"ALL",,,"TRUE","T")</f>
        <v>828</v>
      </c>
      <c r="H2228" s="3">
        <f>RTD("cqg.rtd",,"StudyData","VWAP("&amp;$K$2&amp;",StartFrom:=StartOfDay,VolType:=auto,CoCType:=auto,InputChoice:=Mid)","Bar",, "Close",$K$4,A2228,"ALL",,,"TRUE","T")</f>
        <v>6486.1348010191005</v>
      </c>
    </row>
    <row r="2229" spans="1:8" x14ac:dyDescent="0.3">
      <c r="A2229" s="8">
        <f t="shared" si="34"/>
        <v>-2227</v>
      </c>
      <c r="B2229" s="9">
        <f xml:space="preserve"> RTD("cqg.rtd",,"StudyData","TYA", "BAR", "", "Time",$K$4,$A2229,"ALL",, "","False","T")</f>
        <v>45896.055555555555</v>
      </c>
      <c r="C2229" s="3">
        <f>RTD("cqg.rtd",,"StudyData", $K$2, "BAR", "", "Open", $K$4, $A2229, $K$6,$K$10,,$K$8,K$12)</f>
        <v>6484.5</v>
      </c>
      <c r="D2229" s="3">
        <f>RTD("cqg.rtd",,"StudyData", $K$2, "BAR", "", "High", $K$4, $A2229, $K$6,$K$10,,$K$8,$K$12)</f>
        <v>6485.5</v>
      </c>
      <c r="E2229" s="3">
        <f>RTD("cqg.rtd",,"StudyData", $K$2, "BAR", "", "Low", $K$4, $A2229, $K$6,$K$10,,$K$8,$K$12)</f>
        <v>6484.5</v>
      </c>
      <c r="F2229" s="3">
        <f>RTD("cqg.rtd",,"StudyData", $K$2, "BAR", "", "Close", $K$4, $A2229, $K$6,$K$10,,$K$8,$K$12)</f>
        <v>6485</v>
      </c>
      <c r="G2229" s="4">
        <f>RTD("cqg.rtd",,"StudyData",$K$2, "Vol", "Highlight=Total Trades,VolType=Exchange,CoCType=Auto", "Vol",$K$4,A2229,"ALL",,,"TRUE","T")</f>
        <v>356</v>
      </c>
      <c r="H2229" s="3">
        <f>RTD("cqg.rtd",,"StudyData","VWAP("&amp;$K$2&amp;",StartFrom:=StartOfDay,VolType:=auto,CoCType:=auto,InputChoice:=Mid)","Bar",, "Close",$K$4,A2229,"ALL",,,"TRUE","T")</f>
        <v>6486.1389289545004</v>
      </c>
    </row>
    <row r="2230" spans="1:8" x14ac:dyDescent="0.3">
      <c r="A2230" s="8">
        <f t="shared" si="34"/>
        <v>-2228</v>
      </c>
      <c r="B2230" s="9">
        <f xml:space="preserve"> RTD("cqg.rtd",,"StudyData","TYA", "BAR", "", "Time",$K$4,$A2230,"ALL",, "","False","T")</f>
        <v>45896.052083333336</v>
      </c>
      <c r="C2230" s="3">
        <f>RTD("cqg.rtd",,"StudyData", $K$2, "BAR", "", "Open", $K$4, $A2230, $K$6,$K$10,,$K$8,K$12)</f>
        <v>6484.5</v>
      </c>
      <c r="D2230" s="3">
        <f>RTD("cqg.rtd",,"StudyData", $K$2, "BAR", "", "High", $K$4, $A2230, $K$6,$K$10,,$K$8,$K$12)</f>
        <v>6485.25</v>
      </c>
      <c r="E2230" s="3">
        <f>RTD("cqg.rtd",,"StudyData", $K$2, "BAR", "", "Low", $K$4, $A2230, $K$6,$K$10,,$K$8,$K$12)</f>
        <v>6484</v>
      </c>
      <c r="F2230" s="3">
        <f>RTD("cqg.rtd",,"StudyData", $K$2, "BAR", "", "Close", $K$4, $A2230, $K$6,$K$10,,$K$8,$K$12)</f>
        <v>6484.25</v>
      </c>
      <c r="G2230" s="4">
        <f>RTD("cqg.rtd",,"StudyData",$K$2, "Vol", "Highlight=Total Trades,VolType=Exchange,CoCType=Auto", "Vol",$K$4,A2230,"ALL",,,"TRUE","T")</f>
        <v>482</v>
      </c>
      <c r="H2230" s="3">
        <f>RTD("cqg.rtd",,"StudyData","VWAP("&amp;$K$2&amp;",StartFrom:=StartOfDay,VolType:=auto,CoCType:=auto,InputChoice:=Mid)","Bar",, "Close",$K$4,A2230,"ALL",,,"TRUE","T")</f>
        <v>6486.1541243488</v>
      </c>
    </row>
    <row r="2231" spans="1:8" x14ac:dyDescent="0.3">
      <c r="A2231" s="8">
        <f t="shared" si="34"/>
        <v>-2229</v>
      </c>
      <c r="B2231" s="9">
        <f xml:space="preserve"> RTD("cqg.rtd",,"StudyData","TYA", "BAR", "", "Time",$K$4,$A2231,"ALL",, "","False","T")</f>
        <v>45896.048611111109</v>
      </c>
      <c r="C2231" s="3">
        <f>RTD("cqg.rtd",,"StudyData", $K$2, "BAR", "", "Open", $K$4, $A2231, $K$6,$K$10,,$K$8,K$12)</f>
        <v>6484.25</v>
      </c>
      <c r="D2231" s="3">
        <f>RTD("cqg.rtd",,"StudyData", $K$2, "BAR", "", "High", $K$4, $A2231, $K$6,$K$10,,$K$8,$K$12)</f>
        <v>6484.5</v>
      </c>
      <c r="E2231" s="3">
        <f>RTD("cqg.rtd",,"StudyData", $K$2, "BAR", "", "Low", $K$4, $A2231, $K$6,$K$10,,$K$8,$K$12)</f>
        <v>6483.25</v>
      </c>
      <c r="F2231" s="3">
        <f>RTD("cqg.rtd",,"StudyData", $K$2, "BAR", "", "Close", $K$4, $A2231, $K$6,$K$10,,$K$8,$K$12)</f>
        <v>6484.5</v>
      </c>
      <c r="G2231" s="4">
        <f>RTD("cqg.rtd",,"StudyData",$K$2, "Vol", "Highlight=Total Trades,VolType=Exchange,CoCType=Auto", "Vol",$K$4,A2231,"ALL",,,"TRUE","T")</f>
        <v>334</v>
      </c>
      <c r="H2231" s="3">
        <f>RTD("cqg.rtd",,"StudyData","VWAP("&amp;$K$2&amp;",StartFrom:=StartOfDay,VolType:=auto,CoCType:=auto,InputChoice:=Mid)","Bar",, "Close",$K$4,A2231,"ALL",,,"TRUE","T")</f>
        <v>6486.1822544940997</v>
      </c>
    </row>
    <row r="2232" spans="1:8" x14ac:dyDescent="0.3">
      <c r="A2232" s="8">
        <f t="shared" si="34"/>
        <v>-2230</v>
      </c>
      <c r="B2232" s="9">
        <f xml:space="preserve"> RTD("cqg.rtd",,"StudyData","TYA", "BAR", "", "Time",$K$4,$A2232,"ALL",, "","False","T")</f>
        <v>45896.045138888891</v>
      </c>
      <c r="C2232" s="3">
        <f>RTD("cqg.rtd",,"StudyData", $K$2, "BAR", "", "Open", $K$4, $A2232, $K$6,$K$10,,$K$8,K$12)</f>
        <v>6483.75</v>
      </c>
      <c r="D2232" s="3">
        <f>RTD("cqg.rtd",,"StudyData", $K$2, "BAR", "", "High", $K$4, $A2232, $K$6,$K$10,,$K$8,$K$12)</f>
        <v>6484.25</v>
      </c>
      <c r="E2232" s="3">
        <f>RTD("cqg.rtd",,"StudyData", $K$2, "BAR", "", "Low", $K$4, $A2232, $K$6,$K$10,,$K$8,$K$12)</f>
        <v>6483.25</v>
      </c>
      <c r="F2232" s="3">
        <f>RTD("cqg.rtd",,"StudyData", $K$2, "BAR", "", "Close", $K$4, $A2232, $K$6,$K$10,,$K$8,$K$12)</f>
        <v>6484</v>
      </c>
      <c r="G2232" s="4">
        <f>RTD("cqg.rtd",,"StudyData",$K$2, "Vol", "Highlight=Total Trades,VolType=Exchange,CoCType=Auto", "Vol",$K$4,A2232,"ALL",,,"TRUE","T")</f>
        <v>232</v>
      </c>
      <c r="H2232" s="3">
        <f>RTD("cqg.rtd",,"StudyData","VWAP("&amp;$K$2&amp;",StartFrom:=StartOfDay,VolType:=auto,CoCType:=auto,InputChoice:=Mid)","Bar",, "Close",$K$4,A2232,"ALL",,,"TRUE","T")</f>
        <v>6486.2120462365001</v>
      </c>
    </row>
    <row r="2233" spans="1:8" x14ac:dyDescent="0.3">
      <c r="A2233" s="8">
        <f t="shared" si="34"/>
        <v>-2231</v>
      </c>
      <c r="B2233" s="9">
        <f xml:space="preserve"> RTD("cqg.rtd",,"StudyData","TYA", "BAR", "", "Time",$K$4,$A2233,"ALL",, "","False","T")</f>
        <v>45896.041666666664</v>
      </c>
      <c r="C2233" s="3">
        <f>RTD("cqg.rtd",,"StudyData", $K$2, "BAR", "", "Open", $K$4, $A2233, $K$6,$K$10,,$K$8,K$12)</f>
        <v>6484</v>
      </c>
      <c r="D2233" s="3">
        <f>RTD("cqg.rtd",,"StudyData", $K$2, "BAR", "", "High", $K$4, $A2233, $K$6,$K$10,,$K$8,$K$12)</f>
        <v>6484.25</v>
      </c>
      <c r="E2233" s="3">
        <f>RTD("cqg.rtd",,"StudyData", $K$2, "BAR", "", "Low", $K$4, $A2233, $K$6,$K$10,,$K$8,$K$12)</f>
        <v>6483.25</v>
      </c>
      <c r="F2233" s="3">
        <f>RTD("cqg.rtd",,"StudyData", $K$2, "BAR", "", "Close", $K$4, $A2233, $K$6,$K$10,,$K$8,$K$12)</f>
        <v>6483.5</v>
      </c>
      <c r="G2233" s="4">
        <f>RTD("cqg.rtd",,"StudyData",$K$2, "Vol", "Highlight=Total Trades,VolType=Exchange,CoCType=Auto", "Vol",$K$4,A2233,"ALL",,,"TRUE","T")</f>
        <v>276</v>
      </c>
      <c r="H2233" s="3">
        <f>RTD("cqg.rtd",,"StudyData","VWAP("&amp;$K$2&amp;",StartFrom:=StartOfDay,VolType:=auto,CoCType:=auto,InputChoice:=Mid)","Bar",, "Close",$K$4,A2233,"ALL",,,"TRUE","T")</f>
        <v>6486.2343280671003</v>
      </c>
    </row>
    <row r="2234" spans="1:8" x14ac:dyDescent="0.3">
      <c r="A2234" s="8">
        <f t="shared" si="34"/>
        <v>-2232</v>
      </c>
      <c r="B2234" s="9">
        <f xml:space="preserve"> RTD("cqg.rtd",,"StudyData","TYA", "BAR", "", "Time",$K$4,$A2234,"ALL",, "","False","T")</f>
        <v>45896.038194444445</v>
      </c>
      <c r="C2234" s="3">
        <f>RTD("cqg.rtd",,"StudyData", $K$2, "BAR", "", "Open", $K$4, $A2234, $K$6,$K$10,,$K$8,K$12)</f>
        <v>6483.5</v>
      </c>
      <c r="D2234" s="3">
        <f>RTD("cqg.rtd",,"StudyData", $K$2, "BAR", "", "High", $K$4, $A2234, $K$6,$K$10,,$K$8,$K$12)</f>
        <v>6484</v>
      </c>
      <c r="E2234" s="3">
        <f>RTD("cqg.rtd",,"StudyData", $K$2, "BAR", "", "Low", $K$4, $A2234, $K$6,$K$10,,$K$8,$K$12)</f>
        <v>6483</v>
      </c>
      <c r="F2234" s="3">
        <f>RTD("cqg.rtd",,"StudyData", $K$2, "BAR", "", "Close", $K$4, $A2234, $K$6,$K$10,,$K$8,$K$12)</f>
        <v>6484</v>
      </c>
      <c r="G2234" s="4">
        <f>RTD("cqg.rtd",,"StudyData",$K$2, "Vol", "Highlight=Total Trades,VolType=Exchange,CoCType=Auto", "Vol",$K$4,A2234,"ALL",,,"TRUE","T")</f>
        <v>331</v>
      </c>
      <c r="H2234" s="3">
        <f>RTD("cqg.rtd",,"StudyData","VWAP("&amp;$K$2&amp;",StartFrom:=StartOfDay,VolType:=auto,CoCType:=auto,InputChoice:=Mid)","Bar",, "Close",$K$4,A2234,"ALL",,,"TRUE","T")</f>
        <v>6486.2613667731002</v>
      </c>
    </row>
    <row r="2235" spans="1:8" x14ac:dyDescent="0.3">
      <c r="A2235" s="8">
        <f t="shared" si="34"/>
        <v>-2233</v>
      </c>
      <c r="B2235" s="9">
        <f xml:space="preserve"> RTD("cqg.rtd",,"StudyData","TYA", "BAR", "", "Time",$K$4,$A2235,"ALL",, "","False","T")</f>
        <v>45896.034722222219</v>
      </c>
      <c r="C2235" s="3">
        <f>RTD("cqg.rtd",,"StudyData", $K$2, "BAR", "", "Open", $K$4, $A2235, $K$6,$K$10,,$K$8,K$12)</f>
        <v>6483.5</v>
      </c>
      <c r="D2235" s="3">
        <f>RTD("cqg.rtd",,"StudyData", $K$2, "BAR", "", "High", $K$4, $A2235, $K$6,$K$10,,$K$8,$K$12)</f>
        <v>6484.25</v>
      </c>
      <c r="E2235" s="3">
        <f>RTD("cqg.rtd",,"StudyData", $K$2, "BAR", "", "Low", $K$4, $A2235, $K$6,$K$10,,$K$8,$K$12)</f>
        <v>6483.25</v>
      </c>
      <c r="F2235" s="3">
        <f>RTD("cqg.rtd",,"StudyData", $K$2, "BAR", "", "Close", $K$4, $A2235, $K$6,$K$10,,$K$8,$K$12)</f>
        <v>6483.25</v>
      </c>
      <c r="G2235" s="4">
        <f>RTD("cqg.rtd",,"StudyData",$K$2, "Vol", "Highlight=Total Trades,VolType=Exchange,CoCType=Auto", "Vol",$K$4,A2235,"ALL",,,"TRUE","T")</f>
        <v>227</v>
      </c>
      <c r="H2235" s="3">
        <f>RTD("cqg.rtd",,"StudyData","VWAP("&amp;$K$2&amp;",StartFrom:=StartOfDay,VolType:=auto,CoCType:=auto,InputChoice:=Mid)","Bar",, "Close",$K$4,A2235,"ALL",,,"TRUE","T")</f>
        <v>6486.2978863672997</v>
      </c>
    </row>
    <row r="2236" spans="1:8" x14ac:dyDescent="0.3">
      <c r="A2236" s="8">
        <f t="shared" si="34"/>
        <v>-2234</v>
      </c>
      <c r="B2236" s="9">
        <f xml:space="preserve"> RTD("cqg.rtd",,"StudyData","TYA", "BAR", "", "Time",$K$4,$A2236,"ALL",, "","False","T")</f>
        <v>45896.03125</v>
      </c>
      <c r="C2236" s="3">
        <f>RTD("cqg.rtd",,"StudyData", $K$2, "BAR", "", "Open", $K$4, $A2236, $K$6,$K$10,,$K$8,K$12)</f>
        <v>6484</v>
      </c>
      <c r="D2236" s="3">
        <f>RTD("cqg.rtd",,"StudyData", $K$2, "BAR", "", "High", $K$4, $A2236, $K$6,$K$10,,$K$8,$K$12)</f>
        <v>6484</v>
      </c>
      <c r="E2236" s="3">
        <f>RTD("cqg.rtd",,"StudyData", $K$2, "BAR", "", "Low", $K$4, $A2236, $K$6,$K$10,,$K$8,$K$12)</f>
        <v>6483.5</v>
      </c>
      <c r="F2236" s="3">
        <f>RTD("cqg.rtd",,"StudyData", $K$2, "BAR", "", "Close", $K$4, $A2236, $K$6,$K$10,,$K$8,$K$12)</f>
        <v>6483.5</v>
      </c>
      <c r="G2236" s="4">
        <f>RTD("cqg.rtd",,"StudyData",$K$2, "Vol", "Highlight=Total Trades,VolType=Exchange,CoCType=Auto", "Vol",$K$4,A2236,"ALL",,,"TRUE","T")</f>
        <v>271</v>
      </c>
      <c r="H2236" s="3">
        <f>RTD("cqg.rtd",,"StudyData","VWAP("&amp;$K$2&amp;",StartFrom:=StartOfDay,VolType:=auto,CoCType:=auto,InputChoice:=Mid)","Bar",, "Close",$K$4,A2236,"ALL",,,"TRUE","T")</f>
        <v>6486.3212068062003</v>
      </c>
    </row>
    <row r="2237" spans="1:8" x14ac:dyDescent="0.3">
      <c r="A2237" s="8">
        <f t="shared" si="34"/>
        <v>-2235</v>
      </c>
      <c r="B2237" s="9">
        <f xml:space="preserve"> RTD("cqg.rtd",,"StudyData","TYA", "BAR", "", "Time",$K$4,$A2237,"ALL",, "","False","T")</f>
        <v>45896.027777777781</v>
      </c>
      <c r="C2237" s="3">
        <f>RTD("cqg.rtd",,"StudyData", $K$2, "BAR", "", "Open", $K$4, $A2237, $K$6,$K$10,,$K$8,K$12)</f>
        <v>6484.75</v>
      </c>
      <c r="D2237" s="3">
        <f>RTD("cqg.rtd",,"StudyData", $K$2, "BAR", "", "High", $K$4, $A2237, $K$6,$K$10,,$K$8,$K$12)</f>
        <v>6484.75</v>
      </c>
      <c r="E2237" s="3">
        <f>RTD("cqg.rtd",,"StudyData", $K$2, "BAR", "", "Low", $K$4, $A2237, $K$6,$K$10,,$K$8,$K$12)</f>
        <v>6484.25</v>
      </c>
      <c r="F2237" s="3">
        <f>RTD("cqg.rtd",,"StudyData", $K$2, "BAR", "", "Close", $K$4, $A2237, $K$6,$K$10,,$K$8,$K$12)</f>
        <v>6484.25</v>
      </c>
      <c r="G2237" s="4">
        <f>RTD("cqg.rtd",,"StudyData",$K$2, "Vol", "Highlight=Total Trades,VolType=Exchange,CoCType=Auto", "Vol",$K$4,A2237,"ALL",,,"TRUE","T")</f>
        <v>207</v>
      </c>
      <c r="H2237" s="3">
        <f>RTD("cqg.rtd",,"StudyData","VWAP("&amp;$K$2&amp;",StartFrom:=StartOfDay,VolType:=auto,CoCType:=auto,InputChoice:=Mid)","Bar",, "Close",$K$4,A2237,"ALL",,,"TRUE","T")</f>
        <v>6486.3496127191002</v>
      </c>
    </row>
    <row r="2238" spans="1:8" x14ac:dyDescent="0.3">
      <c r="A2238" s="8">
        <f t="shared" si="34"/>
        <v>-2236</v>
      </c>
      <c r="B2238" s="9">
        <f xml:space="preserve"> RTD("cqg.rtd",,"StudyData","TYA", "BAR", "", "Time",$K$4,$A2238,"ALL",, "","False","T")</f>
        <v>45896.024305555555</v>
      </c>
      <c r="C2238" s="3">
        <f>RTD("cqg.rtd",,"StudyData", $K$2, "BAR", "", "Open", $K$4, $A2238, $K$6,$K$10,,$K$8,K$12)</f>
        <v>6484.75</v>
      </c>
      <c r="D2238" s="3">
        <f>RTD("cqg.rtd",,"StudyData", $K$2, "BAR", "", "High", $K$4, $A2238, $K$6,$K$10,,$K$8,$K$12)</f>
        <v>6485</v>
      </c>
      <c r="E2238" s="3">
        <f>RTD("cqg.rtd",,"StudyData", $K$2, "BAR", "", "Low", $K$4, $A2238, $K$6,$K$10,,$K$8,$K$12)</f>
        <v>6484.5</v>
      </c>
      <c r="F2238" s="3">
        <f>RTD("cqg.rtd",,"StudyData", $K$2, "BAR", "", "Close", $K$4, $A2238, $K$6,$K$10,,$K$8,$K$12)</f>
        <v>6484.75</v>
      </c>
      <c r="G2238" s="4">
        <f>RTD("cqg.rtd",,"StudyData",$K$2, "Vol", "Highlight=Total Trades,VolType=Exchange,CoCType=Auto", "Vol",$K$4,A2238,"ALL",,,"TRUE","T")</f>
        <v>169</v>
      </c>
      <c r="H2238" s="3">
        <f>RTD("cqg.rtd",,"StudyData","VWAP("&amp;$K$2&amp;",StartFrom:=StartOfDay,VolType:=auto,CoCType:=auto,InputChoice:=Mid)","Bar",, "Close",$K$4,A2238,"ALL",,,"TRUE","T")</f>
        <v>6486.3653537804003</v>
      </c>
    </row>
    <row r="2239" spans="1:8" x14ac:dyDescent="0.3">
      <c r="A2239" s="8">
        <f t="shared" si="34"/>
        <v>-2237</v>
      </c>
      <c r="B2239" s="9">
        <f xml:space="preserve"> RTD("cqg.rtd",,"StudyData","TYA", "BAR", "", "Time",$K$4,$A2239,"ALL",, "","False","T")</f>
        <v>45896.020833333336</v>
      </c>
      <c r="C2239" s="3">
        <f>RTD("cqg.rtd",,"StudyData", $K$2, "BAR", "", "Open", $K$4, $A2239, $K$6,$K$10,,$K$8,K$12)</f>
        <v>6484.25</v>
      </c>
      <c r="D2239" s="3">
        <f>RTD("cqg.rtd",,"StudyData", $K$2, "BAR", "", "High", $K$4, $A2239, $K$6,$K$10,,$K$8,$K$12)</f>
        <v>6484.75</v>
      </c>
      <c r="E2239" s="3">
        <f>RTD("cqg.rtd",,"StudyData", $K$2, "BAR", "", "Low", $K$4, $A2239, $K$6,$K$10,,$K$8,$K$12)</f>
        <v>6484</v>
      </c>
      <c r="F2239" s="3">
        <f>RTD("cqg.rtd",,"StudyData", $K$2, "BAR", "", "Close", $K$4, $A2239, $K$6,$K$10,,$K$8,$K$12)</f>
        <v>6484.5</v>
      </c>
      <c r="G2239" s="4">
        <f>RTD("cqg.rtd",,"StudyData",$K$2, "Vol", "Highlight=Total Trades,VolType=Exchange,CoCType=Auto", "Vol",$K$4,A2239,"ALL",,,"TRUE","T")</f>
        <v>181</v>
      </c>
      <c r="H2239" s="3">
        <f>RTD("cqg.rtd",,"StudyData","VWAP("&amp;$K$2&amp;",StartFrom:=StartOfDay,VolType:=auto,CoCType:=auto,InputChoice:=Mid)","Bar",, "Close",$K$4,A2239,"ALL",,,"TRUE","T")</f>
        <v>6486.3766560404001</v>
      </c>
    </row>
    <row r="2240" spans="1:8" x14ac:dyDescent="0.3">
      <c r="A2240" s="8">
        <f t="shared" si="34"/>
        <v>-2238</v>
      </c>
      <c r="B2240" s="9">
        <f xml:space="preserve"> RTD("cqg.rtd",,"StudyData","TYA", "BAR", "", "Time",$K$4,$A2240,"ALL",, "","False","T")</f>
        <v>45896.017361111109</v>
      </c>
      <c r="C2240" s="3">
        <f>RTD("cqg.rtd",,"StudyData", $K$2, "BAR", "", "Open", $K$4, $A2240, $K$6,$K$10,,$K$8,K$12)</f>
        <v>6484.5</v>
      </c>
      <c r="D2240" s="3">
        <f>RTD("cqg.rtd",,"StudyData", $K$2, "BAR", "", "High", $K$4, $A2240, $K$6,$K$10,,$K$8,$K$12)</f>
        <v>6484.5</v>
      </c>
      <c r="E2240" s="3">
        <f>RTD("cqg.rtd",,"StudyData", $K$2, "BAR", "", "Low", $K$4, $A2240, $K$6,$K$10,,$K$8,$K$12)</f>
        <v>6484</v>
      </c>
      <c r="F2240" s="3">
        <f>RTD("cqg.rtd",,"StudyData", $K$2, "BAR", "", "Close", $K$4, $A2240, $K$6,$K$10,,$K$8,$K$12)</f>
        <v>6484.25</v>
      </c>
      <c r="G2240" s="4">
        <f>RTD("cqg.rtd",,"StudyData",$K$2, "Vol", "Highlight=Total Trades,VolType=Exchange,CoCType=Auto", "Vol",$K$4,A2240,"ALL",,,"TRUE","T")</f>
        <v>220</v>
      </c>
      <c r="H2240" s="3">
        <f>RTD("cqg.rtd",,"StudyData","VWAP("&amp;$K$2&amp;",StartFrom:=StartOfDay,VolType:=auto,CoCType:=auto,InputChoice:=Mid)","Bar",, "Close",$K$4,A2240,"ALL",,,"TRUE","T")</f>
        <v>6486.3917688649999</v>
      </c>
    </row>
    <row r="2241" spans="1:8" x14ac:dyDescent="0.3">
      <c r="A2241" s="8">
        <f t="shared" si="34"/>
        <v>-2239</v>
      </c>
      <c r="B2241" s="9">
        <f xml:space="preserve"> RTD("cqg.rtd",,"StudyData","TYA", "BAR", "", "Time",$K$4,$A2241,"ALL",, "","False","T")</f>
        <v>45896.013888888891</v>
      </c>
      <c r="C2241" s="3">
        <f>RTD("cqg.rtd",,"StudyData", $K$2, "BAR", "", "Open", $K$4, $A2241, $K$6,$K$10,,$K$8,K$12)</f>
        <v>6484</v>
      </c>
      <c r="D2241" s="3">
        <f>RTD("cqg.rtd",,"StudyData", $K$2, "BAR", "", "High", $K$4, $A2241, $K$6,$K$10,,$K$8,$K$12)</f>
        <v>6485</v>
      </c>
      <c r="E2241" s="3">
        <f>RTD("cqg.rtd",,"StudyData", $K$2, "BAR", "", "Low", $K$4, $A2241, $K$6,$K$10,,$K$8,$K$12)</f>
        <v>6483.75</v>
      </c>
      <c r="F2241" s="3">
        <f>RTD("cqg.rtd",,"StudyData", $K$2, "BAR", "", "Close", $K$4, $A2241, $K$6,$K$10,,$K$8,$K$12)</f>
        <v>6484.5</v>
      </c>
      <c r="G2241" s="4">
        <f>RTD("cqg.rtd",,"StudyData",$K$2, "Vol", "Highlight=Total Trades,VolType=Exchange,CoCType=Auto", "Vol",$K$4,A2241,"ALL",,,"TRUE","T")</f>
        <v>190</v>
      </c>
      <c r="H2241" s="3">
        <f>RTD("cqg.rtd",,"StudyData","VWAP("&amp;$K$2&amp;",StartFrom:=StartOfDay,VolType:=auto,CoCType:=auto,InputChoice:=Mid)","Bar",, "Close",$K$4,A2241,"ALL",,,"TRUE","T")</f>
        <v>6486.4116059024</v>
      </c>
    </row>
    <row r="2242" spans="1:8" x14ac:dyDescent="0.3">
      <c r="A2242" s="8">
        <f t="shared" si="34"/>
        <v>-2240</v>
      </c>
      <c r="B2242" s="9">
        <f xml:space="preserve"> RTD("cqg.rtd",,"StudyData","TYA", "BAR", "", "Time",$K$4,$A2242,"ALL",, "","False","T")</f>
        <v>45896.010416666664</v>
      </c>
      <c r="C2242" s="3">
        <f>RTD("cqg.rtd",,"StudyData", $K$2, "BAR", "", "Open", $K$4, $A2242, $K$6,$K$10,,$K$8,K$12)</f>
        <v>6485</v>
      </c>
      <c r="D2242" s="3">
        <f>RTD("cqg.rtd",,"StudyData", $K$2, "BAR", "", "High", $K$4, $A2242, $K$6,$K$10,,$K$8,$K$12)</f>
        <v>6485.25</v>
      </c>
      <c r="E2242" s="3">
        <f>RTD("cqg.rtd",,"StudyData", $K$2, "BAR", "", "Low", $K$4, $A2242, $K$6,$K$10,,$K$8,$K$12)</f>
        <v>6483.5</v>
      </c>
      <c r="F2242" s="3">
        <f>RTD("cqg.rtd",,"StudyData", $K$2, "BAR", "", "Close", $K$4, $A2242, $K$6,$K$10,,$K$8,$K$12)</f>
        <v>6484</v>
      </c>
      <c r="G2242" s="4">
        <f>RTD("cqg.rtd",,"StudyData",$K$2, "Vol", "Highlight=Total Trades,VolType=Exchange,CoCType=Auto", "Vol",$K$4,A2242,"ALL",,,"TRUE","T")</f>
        <v>378</v>
      </c>
      <c r="H2242" s="3">
        <f>RTD("cqg.rtd",,"StudyData","VWAP("&amp;$K$2&amp;",StartFrom:=StartOfDay,VolType:=auto,CoCType:=auto,InputChoice:=Mid)","Bar",, "Close",$K$4,A2242,"ALL",,,"TRUE","T")</f>
        <v>6486.4280280524999</v>
      </c>
    </row>
    <row r="2243" spans="1:8" x14ac:dyDescent="0.3">
      <c r="A2243" s="8">
        <f t="shared" si="34"/>
        <v>-2241</v>
      </c>
      <c r="B2243" s="9">
        <f xml:space="preserve"> RTD("cqg.rtd",,"StudyData","TYA", "BAR", "", "Time",$K$4,$A2243,"ALL",, "","False","T")</f>
        <v>45896.006944444445</v>
      </c>
      <c r="C2243" s="3">
        <f>RTD("cqg.rtd",,"StudyData", $K$2, "BAR", "", "Open", $K$4, $A2243, $K$6,$K$10,,$K$8,K$12)</f>
        <v>6484.75</v>
      </c>
      <c r="D2243" s="3">
        <f>RTD("cqg.rtd",,"StudyData", $K$2, "BAR", "", "High", $K$4, $A2243, $K$6,$K$10,,$K$8,$K$12)</f>
        <v>6485.5</v>
      </c>
      <c r="E2243" s="3">
        <f>RTD("cqg.rtd",,"StudyData", $K$2, "BAR", "", "Low", $K$4, $A2243, $K$6,$K$10,,$K$8,$K$12)</f>
        <v>6484.5</v>
      </c>
      <c r="F2243" s="3">
        <f>RTD("cqg.rtd",,"StudyData", $K$2, "BAR", "", "Close", $K$4, $A2243, $K$6,$K$10,,$K$8,$K$12)</f>
        <v>6484.75</v>
      </c>
      <c r="G2243" s="4">
        <f>RTD("cqg.rtd",,"StudyData",$K$2, "Vol", "Highlight=Total Trades,VolType=Exchange,CoCType=Auto", "Vol",$K$4,A2243,"ALL",,,"TRUE","T")</f>
        <v>314</v>
      </c>
      <c r="H2243" s="3">
        <f>RTD("cqg.rtd",,"StudyData","VWAP("&amp;$K$2&amp;",StartFrom:=StartOfDay,VolType:=auto,CoCType:=auto,InputChoice:=Mid)","Bar",, "Close",$K$4,A2243,"ALL",,,"TRUE","T")</f>
        <v>6486.4614998921998</v>
      </c>
    </row>
    <row r="2244" spans="1:8" x14ac:dyDescent="0.3">
      <c r="A2244" s="8">
        <f t="shared" ref="A2244:A2307" si="35">A2243-1</f>
        <v>-2242</v>
      </c>
      <c r="B2244" s="9">
        <f xml:space="preserve"> RTD("cqg.rtd",,"StudyData","TYA", "BAR", "", "Time",$K$4,$A2244,"ALL",, "","False","T")</f>
        <v>45896.003472222219</v>
      </c>
      <c r="C2244" s="3">
        <f>RTD("cqg.rtd",,"StudyData", $K$2, "BAR", "", "Open", $K$4, $A2244, $K$6,$K$10,,$K$8,K$12)</f>
        <v>6487</v>
      </c>
      <c r="D2244" s="3">
        <f>RTD("cqg.rtd",,"StudyData", $K$2, "BAR", "", "High", $K$4, $A2244, $K$6,$K$10,,$K$8,$K$12)</f>
        <v>6487</v>
      </c>
      <c r="E2244" s="3">
        <f>RTD("cqg.rtd",,"StudyData", $K$2, "BAR", "", "Low", $K$4, $A2244, $K$6,$K$10,,$K$8,$K$12)</f>
        <v>6484.5</v>
      </c>
      <c r="F2244" s="3">
        <f>RTD("cqg.rtd",,"StudyData", $K$2, "BAR", "", "Close", $K$4, $A2244, $K$6,$K$10,,$K$8,$K$12)</f>
        <v>6484.75</v>
      </c>
      <c r="G2244" s="4">
        <f>RTD("cqg.rtd",,"StudyData",$K$2, "Vol", "Highlight=Total Trades,VolType=Exchange,CoCType=Auto", "Vol",$K$4,A2244,"ALL",,,"TRUE","T")</f>
        <v>321</v>
      </c>
      <c r="H2244" s="3">
        <f>RTD("cqg.rtd",,"StudyData","VWAP("&amp;$K$2&amp;",StartFrom:=StartOfDay,VolType:=auto,CoCType:=auto,InputChoice:=Mid)","Bar",, "Close",$K$4,A2244,"ALL",,,"TRUE","T")</f>
        <v>6486.4815650824003</v>
      </c>
    </row>
    <row r="2245" spans="1:8" x14ac:dyDescent="0.3">
      <c r="A2245" s="8">
        <f t="shared" si="35"/>
        <v>-2243</v>
      </c>
      <c r="B2245" s="9">
        <f xml:space="preserve"> RTD("cqg.rtd",,"StudyData","TYA", "BAR", "", "Time",$K$4,$A2245,"ALL",, "","False","T")</f>
        <v>45896</v>
      </c>
      <c r="C2245" s="3">
        <f>RTD("cqg.rtd",,"StudyData", $K$2, "BAR", "", "Open", $K$4, $A2245, $K$6,$K$10,,$K$8,K$12)</f>
        <v>6487.25</v>
      </c>
      <c r="D2245" s="3">
        <f>RTD("cqg.rtd",,"StudyData", $K$2, "BAR", "", "High", $K$4, $A2245, $K$6,$K$10,,$K$8,$K$12)</f>
        <v>6487.5</v>
      </c>
      <c r="E2245" s="3">
        <f>RTD("cqg.rtd",,"StudyData", $K$2, "BAR", "", "Low", $K$4, $A2245, $K$6,$K$10,,$K$8,$K$12)</f>
        <v>6486.25</v>
      </c>
      <c r="F2245" s="3">
        <f>RTD("cqg.rtd",,"StudyData", $K$2, "BAR", "", "Close", $K$4, $A2245, $K$6,$K$10,,$K$8,$K$12)</f>
        <v>6486.75</v>
      </c>
      <c r="G2245" s="4">
        <f>RTD("cqg.rtd",,"StudyData",$K$2, "Vol", "Highlight=Total Trades,VolType=Exchange,CoCType=Auto", "Vol",$K$4,A2245,"ALL",,,"TRUE","T")</f>
        <v>250</v>
      </c>
      <c r="H2245" s="3">
        <f>RTD("cqg.rtd",,"StudyData","VWAP("&amp;$K$2&amp;",StartFrom:=StartOfDay,VolType:=auto,CoCType:=auto,InputChoice:=Mid)","Bar",, "Close",$K$4,A2245,"ALL",,,"TRUE","T")</f>
        <v>6486.4919789357</v>
      </c>
    </row>
    <row r="2246" spans="1:8" x14ac:dyDescent="0.3">
      <c r="A2246" s="8">
        <f t="shared" si="35"/>
        <v>-2244</v>
      </c>
      <c r="B2246" s="9">
        <f xml:space="preserve"> RTD("cqg.rtd",,"StudyData","TYA", "BAR", "", "Time",$K$4,$A2246,"ALL",, "","False","T")</f>
        <v>45895.996527777781</v>
      </c>
      <c r="C2246" s="3">
        <f>RTD("cqg.rtd",,"StudyData", $K$2, "BAR", "", "Open", $K$4, $A2246, $K$6,$K$10,,$K$8,K$12)</f>
        <v>6487.25</v>
      </c>
      <c r="D2246" s="3">
        <f>RTD("cqg.rtd",,"StudyData", $K$2, "BAR", "", "High", $K$4, $A2246, $K$6,$K$10,,$K$8,$K$12)</f>
        <v>6487.5</v>
      </c>
      <c r="E2246" s="3">
        <f>RTD("cqg.rtd",,"StudyData", $K$2, "BAR", "", "Low", $K$4, $A2246, $K$6,$K$10,,$K$8,$K$12)</f>
        <v>6487</v>
      </c>
      <c r="F2246" s="3">
        <f>RTD("cqg.rtd",,"StudyData", $K$2, "BAR", "", "Close", $K$4, $A2246, $K$6,$K$10,,$K$8,$K$12)</f>
        <v>6487.25</v>
      </c>
      <c r="G2246" s="4">
        <f>RTD("cqg.rtd",,"StudyData",$K$2, "Vol", "Highlight=Total Trades,VolType=Exchange,CoCType=Auto", "Vol",$K$4,A2246,"ALL",,,"TRUE","T")</f>
        <v>78</v>
      </c>
      <c r="H2246" s="3">
        <f>RTD("cqg.rtd",,"StudyData","VWAP("&amp;$K$2&amp;",StartFrom:=StartOfDay,VolType:=auto,CoCType:=auto,InputChoice:=Mid)","Bar",, "Close",$K$4,A2246,"ALL",,,"TRUE","T")</f>
        <v>6486.4876849776001</v>
      </c>
    </row>
    <row r="2247" spans="1:8" x14ac:dyDescent="0.3">
      <c r="A2247" s="8">
        <f t="shared" si="35"/>
        <v>-2245</v>
      </c>
      <c r="B2247" s="9">
        <f xml:space="preserve"> RTD("cqg.rtd",,"StudyData","TYA", "BAR", "", "Time",$K$4,$A2247,"ALL",, "","False","T")</f>
        <v>45895.993055555555</v>
      </c>
      <c r="C2247" s="3">
        <f>RTD("cqg.rtd",,"StudyData", $K$2, "BAR", "", "Open", $K$4, $A2247, $K$6,$K$10,,$K$8,K$12)</f>
        <v>6487.75</v>
      </c>
      <c r="D2247" s="3">
        <f>RTD("cqg.rtd",,"StudyData", $K$2, "BAR", "", "High", $K$4, $A2247, $K$6,$K$10,,$K$8,$K$12)</f>
        <v>6487.75</v>
      </c>
      <c r="E2247" s="3">
        <f>RTD("cqg.rtd",,"StudyData", $K$2, "BAR", "", "Low", $K$4, $A2247, $K$6,$K$10,,$K$8,$K$12)</f>
        <v>6487</v>
      </c>
      <c r="F2247" s="3">
        <f>RTD("cqg.rtd",,"StudyData", $K$2, "BAR", "", "Close", $K$4, $A2247, $K$6,$K$10,,$K$8,$K$12)</f>
        <v>6487.25</v>
      </c>
      <c r="G2247" s="4">
        <f>RTD("cqg.rtd",,"StudyData",$K$2, "Vol", "Highlight=Total Trades,VolType=Exchange,CoCType=Auto", "Vol",$K$4,A2247,"ALL",,,"TRUE","T")</f>
        <v>95</v>
      </c>
      <c r="H2247" s="3">
        <f>RTD("cqg.rtd",,"StudyData","VWAP("&amp;$K$2&amp;",StartFrom:=StartOfDay,VolType:=auto,CoCType:=auto,InputChoice:=Mid)","Bar",, "Close",$K$4,A2247,"ALL",,,"TRUE","T")</f>
        <v>6486.4850092250999</v>
      </c>
    </row>
    <row r="2248" spans="1:8" x14ac:dyDescent="0.3">
      <c r="A2248" s="8">
        <f t="shared" si="35"/>
        <v>-2246</v>
      </c>
      <c r="B2248" s="9">
        <f xml:space="preserve"> RTD("cqg.rtd",,"StudyData","TYA", "BAR", "", "Time",$K$4,$A2248,"ALL",, "","False","T")</f>
        <v>45895.989583333336</v>
      </c>
      <c r="C2248" s="3">
        <f>RTD("cqg.rtd",,"StudyData", $K$2, "BAR", "", "Open", $K$4, $A2248, $K$6,$K$10,,$K$8,K$12)</f>
        <v>6487.75</v>
      </c>
      <c r="D2248" s="3">
        <f>RTD("cqg.rtd",,"StudyData", $K$2, "BAR", "", "High", $K$4, $A2248, $K$6,$K$10,,$K$8,$K$12)</f>
        <v>6488.25</v>
      </c>
      <c r="E2248" s="3">
        <f>RTD("cqg.rtd",,"StudyData", $K$2, "BAR", "", "Low", $K$4, $A2248, $K$6,$K$10,,$K$8,$K$12)</f>
        <v>6487.5</v>
      </c>
      <c r="F2248" s="3">
        <f>RTD("cqg.rtd",,"StudyData", $K$2, "BAR", "", "Close", $K$4, $A2248, $K$6,$K$10,,$K$8,$K$12)</f>
        <v>6487.75</v>
      </c>
      <c r="G2248" s="4">
        <f>RTD("cqg.rtd",,"StudyData",$K$2, "Vol", "Highlight=Total Trades,VolType=Exchange,CoCType=Auto", "Vol",$K$4,A2248,"ALL",,,"TRUE","T")</f>
        <v>231</v>
      </c>
      <c r="H2248" s="3">
        <f>RTD("cqg.rtd",,"StudyData","VWAP("&amp;$K$2&amp;",StartFrom:=StartOfDay,VolType:=auto,CoCType:=auto,InputChoice:=Mid)","Bar",, "Close",$K$4,A2248,"ALL",,,"TRUE","T")</f>
        <v>6486.4811881411997</v>
      </c>
    </row>
    <row r="2249" spans="1:8" x14ac:dyDescent="0.3">
      <c r="A2249" s="8">
        <f t="shared" si="35"/>
        <v>-2247</v>
      </c>
      <c r="B2249" s="9">
        <f xml:space="preserve"> RTD("cqg.rtd",,"StudyData","TYA", "BAR", "", "Time",$K$4,$A2249,"ALL",, "","False","T")</f>
        <v>45895.986111111109</v>
      </c>
      <c r="C2249" s="3">
        <f>RTD("cqg.rtd",,"StudyData", $K$2, "BAR", "", "Open", $K$4, $A2249, $K$6,$K$10,,$K$8,K$12)</f>
        <v>6487.75</v>
      </c>
      <c r="D2249" s="3">
        <f>RTD("cqg.rtd",,"StudyData", $K$2, "BAR", "", "High", $K$4, $A2249, $K$6,$K$10,,$K$8,$K$12)</f>
        <v>6487.75</v>
      </c>
      <c r="E2249" s="3">
        <f>RTD("cqg.rtd",,"StudyData", $K$2, "BAR", "", "Low", $K$4, $A2249, $K$6,$K$10,,$K$8,$K$12)</f>
        <v>6487.5</v>
      </c>
      <c r="F2249" s="3">
        <f>RTD("cqg.rtd",,"StudyData", $K$2, "BAR", "", "Close", $K$4, $A2249, $K$6,$K$10,,$K$8,$K$12)</f>
        <v>6487.75</v>
      </c>
      <c r="G2249" s="4">
        <f>RTD("cqg.rtd",,"StudyData",$K$2, "Vol", "Highlight=Total Trades,VolType=Exchange,CoCType=Auto", "Vol",$K$4,A2249,"ALL",,,"TRUE","T")</f>
        <v>74</v>
      </c>
      <c r="H2249" s="3">
        <f>RTD("cqg.rtd",,"StudyData","VWAP("&amp;$K$2&amp;",StartFrom:=StartOfDay,VolType:=auto,CoCType:=auto,InputChoice:=Mid)","Bar",, "Close",$K$4,A2249,"ALL",,,"TRUE","T")</f>
        <v>6486.4664836043003</v>
      </c>
    </row>
    <row r="2250" spans="1:8" x14ac:dyDescent="0.3">
      <c r="A2250" s="8">
        <f t="shared" si="35"/>
        <v>-2248</v>
      </c>
      <c r="B2250" s="9">
        <f xml:space="preserve"> RTD("cqg.rtd",,"StudyData","TYA", "BAR", "", "Time",$K$4,$A2250,"ALL",, "","False","T")</f>
        <v>45895.982638888891</v>
      </c>
      <c r="C2250" s="3">
        <f>RTD("cqg.rtd",,"StudyData", $K$2, "BAR", "", "Open", $K$4, $A2250, $K$6,$K$10,,$K$8,K$12)</f>
        <v>6487.75</v>
      </c>
      <c r="D2250" s="3">
        <f>RTD("cqg.rtd",,"StudyData", $K$2, "BAR", "", "High", $K$4, $A2250, $K$6,$K$10,,$K$8,$K$12)</f>
        <v>6488.5</v>
      </c>
      <c r="E2250" s="3">
        <f>RTD("cqg.rtd",,"StudyData", $K$2, "BAR", "", "Low", $K$4, $A2250, $K$6,$K$10,,$K$8,$K$12)</f>
        <v>6487.5</v>
      </c>
      <c r="F2250" s="3">
        <f>RTD("cqg.rtd",,"StudyData", $K$2, "BAR", "", "Close", $K$4, $A2250, $K$6,$K$10,,$K$8,$K$12)</f>
        <v>6487.75</v>
      </c>
      <c r="G2250" s="4">
        <f>RTD("cqg.rtd",,"StudyData",$K$2, "Vol", "Highlight=Total Trades,VolType=Exchange,CoCType=Auto", "Vol",$K$4,A2250,"ALL",,,"TRUE","T")</f>
        <v>320</v>
      </c>
      <c r="H2250" s="3">
        <f>RTD("cqg.rtd",,"StudyData","VWAP("&amp;$K$2&amp;",StartFrom:=StartOfDay,VolType:=auto,CoCType:=auto,InputChoice:=Mid)","Bar",, "Close",$K$4,A2250,"ALL",,,"TRUE","T")</f>
        <v>6486.4625549904003</v>
      </c>
    </row>
    <row r="2251" spans="1:8" x14ac:dyDescent="0.3">
      <c r="A2251" s="8">
        <f t="shared" si="35"/>
        <v>-2249</v>
      </c>
      <c r="B2251" s="9">
        <f xml:space="preserve"> RTD("cqg.rtd",,"StudyData","TYA", "BAR", "", "Time",$K$4,$A2251,"ALL",, "","False","T")</f>
        <v>45895.979166666664</v>
      </c>
      <c r="C2251" s="3">
        <f>RTD("cqg.rtd",,"StudyData", $K$2, "BAR", "", "Open", $K$4, $A2251, $K$6,$K$10,,$K$8,K$12)</f>
        <v>6487.5</v>
      </c>
      <c r="D2251" s="3">
        <f>RTD("cqg.rtd",,"StudyData", $K$2, "BAR", "", "High", $K$4, $A2251, $K$6,$K$10,,$K$8,$K$12)</f>
        <v>6488</v>
      </c>
      <c r="E2251" s="3">
        <f>RTD("cqg.rtd",,"StudyData", $K$2, "BAR", "", "Low", $K$4, $A2251, $K$6,$K$10,,$K$8,$K$12)</f>
        <v>6487.5</v>
      </c>
      <c r="F2251" s="3">
        <f>RTD("cqg.rtd",,"StudyData", $K$2, "BAR", "", "Close", $K$4, $A2251, $K$6,$K$10,,$K$8,$K$12)</f>
        <v>6487.75</v>
      </c>
      <c r="G2251" s="4">
        <f>RTD("cqg.rtd",,"StudyData",$K$2, "Vol", "Highlight=Total Trades,VolType=Exchange,CoCType=Auto", "Vol",$K$4,A2251,"ALL",,,"TRUE","T")</f>
        <v>123</v>
      </c>
      <c r="H2251" s="3">
        <f>RTD("cqg.rtd",,"StudyData","VWAP("&amp;$K$2&amp;",StartFrom:=StartOfDay,VolType:=auto,CoCType:=auto,InputChoice:=Mid)","Bar",, "Close",$K$4,A2251,"ALL",,,"TRUE","T")</f>
        <v>6486.4396742163999</v>
      </c>
    </row>
    <row r="2252" spans="1:8" x14ac:dyDescent="0.3">
      <c r="A2252" s="8">
        <f t="shared" si="35"/>
        <v>-2250</v>
      </c>
      <c r="B2252" s="9">
        <f xml:space="preserve"> RTD("cqg.rtd",,"StudyData","TYA", "BAR", "", "Time",$K$4,$A2252,"ALL",, "","False","T")</f>
        <v>45895.975694444445</v>
      </c>
      <c r="C2252" s="3">
        <f>RTD("cqg.rtd",,"StudyData", $K$2, "BAR", "", "Open", $K$4, $A2252, $K$6,$K$10,,$K$8,K$12)</f>
        <v>6487.25</v>
      </c>
      <c r="D2252" s="3">
        <f>RTD("cqg.rtd",,"StudyData", $K$2, "BAR", "", "High", $K$4, $A2252, $K$6,$K$10,,$K$8,$K$12)</f>
        <v>6487.5</v>
      </c>
      <c r="E2252" s="3">
        <f>RTD("cqg.rtd",,"StudyData", $K$2, "BAR", "", "Low", $K$4, $A2252, $K$6,$K$10,,$K$8,$K$12)</f>
        <v>6487</v>
      </c>
      <c r="F2252" s="3">
        <f>RTD("cqg.rtd",,"StudyData", $K$2, "BAR", "", "Close", $K$4, $A2252, $K$6,$K$10,,$K$8,$K$12)</f>
        <v>6487.25</v>
      </c>
      <c r="G2252" s="4">
        <f>RTD("cqg.rtd",,"StudyData",$K$2, "Vol", "Highlight=Total Trades,VolType=Exchange,CoCType=Auto", "Vol",$K$4,A2252,"ALL",,,"TRUE","T")</f>
        <v>124</v>
      </c>
      <c r="H2252" s="3">
        <f>RTD("cqg.rtd",,"StudyData","VWAP("&amp;$K$2&amp;",StartFrom:=StartOfDay,VolType:=auto,CoCType:=auto,InputChoice:=Mid)","Bar",, "Close",$K$4,A2252,"ALL",,,"TRUE","T")</f>
        <v>6486.4321355067996</v>
      </c>
    </row>
    <row r="2253" spans="1:8" x14ac:dyDescent="0.3">
      <c r="A2253" s="8">
        <f t="shared" si="35"/>
        <v>-2251</v>
      </c>
      <c r="B2253" s="9">
        <f xml:space="preserve"> RTD("cqg.rtd",,"StudyData","TYA", "BAR", "", "Time",$K$4,$A2253,"ALL",, "","False","T")</f>
        <v>45895.972222222219</v>
      </c>
      <c r="C2253" s="3">
        <f>RTD("cqg.rtd",,"StudyData", $K$2, "BAR", "", "Open", $K$4, $A2253, $K$6,$K$10,,$K$8,K$12)</f>
        <v>6487.25</v>
      </c>
      <c r="D2253" s="3">
        <f>RTD("cqg.rtd",,"StudyData", $K$2, "BAR", "", "High", $K$4, $A2253, $K$6,$K$10,,$K$8,$K$12)</f>
        <v>6487.5</v>
      </c>
      <c r="E2253" s="3">
        <f>RTD("cqg.rtd",,"StudyData", $K$2, "BAR", "", "Low", $K$4, $A2253, $K$6,$K$10,,$K$8,$K$12)</f>
        <v>6486.75</v>
      </c>
      <c r="F2253" s="3">
        <f>RTD("cqg.rtd",,"StudyData", $K$2, "BAR", "", "Close", $K$4, $A2253, $K$6,$K$10,,$K$8,$K$12)</f>
        <v>6487</v>
      </c>
      <c r="G2253" s="4">
        <f>RTD("cqg.rtd",,"StudyData",$K$2, "Vol", "Highlight=Total Trades,VolType=Exchange,CoCType=Auto", "Vol",$K$4,A2253,"ALL",,,"TRUE","T")</f>
        <v>149</v>
      </c>
      <c r="H2253" s="3">
        <f>RTD("cqg.rtd",,"StudyData","VWAP("&amp;$K$2&amp;",StartFrom:=StartOfDay,VolType:=auto,CoCType:=auto,InputChoice:=Mid)","Bar",, "Close",$K$4,A2253,"ALL",,,"TRUE","T")</f>
        <v>6486.4273641496002</v>
      </c>
    </row>
    <row r="2254" spans="1:8" x14ac:dyDescent="0.3">
      <c r="A2254" s="8">
        <f t="shared" si="35"/>
        <v>-2252</v>
      </c>
      <c r="B2254" s="9">
        <f xml:space="preserve"> RTD("cqg.rtd",,"StudyData","TYA", "BAR", "", "Time",$K$4,$A2254,"ALL",, "","False","T")</f>
        <v>45895.96875</v>
      </c>
      <c r="C2254" s="3">
        <f>RTD("cqg.rtd",,"StudyData", $K$2, "BAR", "", "Open", $K$4, $A2254, $K$6,$K$10,,$K$8,K$12)</f>
        <v>6487.25</v>
      </c>
      <c r="D2254" s="3">
        <f>RTD("cqg.rtd",,"StudyData", $K$2, "BAR", "", "High", $K$4, $A2254, $K$6,$K$10,,$K$8,$K$12)</f>
        <v>6487.75</v>
      </c>
      <c r="E2254" s="3">
        <f>RTD("cqg.rtd",,"StudyData", $K$2, "BAR", "", "Low", $K$4, $A2254, $K$6,$K$10,,$K$8,$K$12)</f>
        <v>6487.25</v>
      </c>
      <c r="F2254" s="3">
        <f>RTD("cqg.rtd",,"StudyData", $K$2, "BAR", "", "Close", $K$4, $A2254, $K$6,$K$10,,$K$8,$K$12)</f>
        <v>6487.25</v>
      </c>
      <c r="G2254" s="4">
        <f>RTD("cqg.rtd",,"StudyData",$K$2, "Vol", "Highlight=Total Trades,VolType=Exchange,CoCType=Auto", "Vol",$K$4,A2254,"ALL",,,"TRUE","T")</f>
        <v>82</v>
      </c>
      <c r="H2254" s="3">
        <f>RTD("cqg.rtd",,"StudyData","VWAP("&amp;$K$2&amp;",StartFrom:=StartOfDay,VolType:=auto,CoCType:=auto,InputChoice:=Mid)","Bar",, "Close",$K$4,A2254,"ALL",,,"TRUE","T")</f>
        <v>6486.4224391168</v>
      </c>
    </row>
    <row r="2255" spans="1:8" x14ac:dyDescent="0.3">
      <c r="A2255" s="8">
        <f t="shared" si="35"/>
        <v>-2253</v>
      </c>
      <c r="B2255" s="9">
        <f xml:space="preserve"> RTD("cqg.rtd",,"StudyData","TYA", "BAR", "", "Time",$K$4,$A2255,"ALL",, "","False","T")</f>
        <v>45895.965277777781</v>
      </c>
      <c r="C2255" s="3">
        <f>RTD("cqg.rtd",,"StudyData", $K$2, "BAR", "", "Open", $K$4, $A2255, $K$6,$K$10,,$K$8,K$12)</f>
        <v>6486.5</v>
      </c>
      <c r="D2255" s="3">
        <f>RTD("cqg.rtd",,"StudyData", $K$2, "BAR", "", "High", $K$4, $A2255, $K$6,$K$10,,$K$8,$K$12)</f>
        <v>6487.5</v>
      </c>
      <c r="E2255" s="3">
        <f>RTD("cqg.rtd",,"StudyData", $K$2, "BAR", "", "Low", $K$4, $A2255, $K$6,$K$10,,$K$8,$K$12)</f>
        <v>6486.25</v>
      </c>
      <c r="F2255" s="3">
        <f>RTD("cqg.rtd",,"StudyData", $K$2, "BAR", "", "Close", $K$4, $A2255, $K$6,$K$10,,$K$8,$K$12)</f>
        <v>6487.5</v>
      </c>
      <c r="G2255" s="4">
        <f>RTD("cqg.rtd",,"StudyData",$K$2, "Vol", "Highlight=Total Trades,VolType=Exchange,CoCType=Auto", "Vol",$K$4,A2255,"ALL",,,"TRUE","T")</f>
        <v>125</v>
      </c>
      <c r="H2255" s="3">
        <f>RTD("cqg.rtd",,"StudyData","VWAP("&amp;$K$2&amp;",StartFrom:=StartOfDay,VolType:=auto,CoCType:=auto,InputChoice:=Mid)","Bar",, "Close",$K$4,A2255,"ALL",,,"TRUE","T")</f>
        <v>6486.4182363013997</v>
      </c>
    </row>
    <row r="2256" spans="1:8" x14ac:dyDescent="0.3">
      <c r="A2256" s="8">
        <f t="shared" si="35"/>
        <v>-2254</v>
      </c>
      <c r="B2256" s="9">
        <f xml:space="preserve"> RTD("cqg.rtd",,"StudyData","TYA", "BAR", "", "Time",$K$4,$A2256,"ALL",, "","False","T")</f>
        <v>45895.961805555555</v>
      </c>
      <c r="C2256" s="3">
        <f>RTD("cqg.rtd",,"StudyData", $K$2, "BAR", "", "Open", $K$4, $A2256, $K$6,$K$10,,$K$8,K$12)</f>
        <v>6487</v>
      </c>
      <c r="D2256" s="3">
        <f>RTD("cqg.rtd",,"StudyData", $K$2, "BAR", "", "High", $K$4, $A2256, $K$6,$K$10,,$K$8,$K$12)</f>
        <v>6487.25</v>
      </c>
      <c r="E2256" s="3">
        <f>RTD("cqg.rtd",,"StudyData", $K$2, "BAR", "", "Low", $K$4, $A2256, $K$6,$K$10,,$K$8,$K$12)</f>
        <v>6486</v>
      </c>
      <c r="F2256" s="3">
        <f>RTD("cqg.rtd",,"StudyData", $K$2, "BAR", "", "Close", $K$4, $A2256, $K$6,$K$10,,$K$8,$K$12)</f>
        <v>6486.5</v>
      </c>
      <c r="G2256" s="4">
        <f>RTD("cqg.rtd",,"StudyData",$K$2, "Vol", "Highlight=Total Trades,VolType=Exchange,CoCType=Auto", "Vol",$K$4,A2256,"ALL",,,"TRUE","T")</f>
        <v>289</v>
      </c>
      <c r="H2256" s="3">
        <f>RTD("cqg.rtd",,"StudyData","VWAP("&amp;$K$2&amp;",StartFrom:=StartOfDay,VolType:=auto,CoCType:=auto,InputChoice:=Mid)","Bar",, "Close",$K$4,A2256,"ALL",,,"TRUE","T")</f>
        <v>6486.4155043303999</v>
      </c>
    </row>
    <row r="2257" spans="1:8" x14ac:dyDescent="0.3">
      <c r="A2257" s="8">
        <f t="shared" si="35"/>
        <v>-2255</v>
      </c>
      <c r="B2257" s="9">
        <f xml:space="preserve"> RTD("cqg.rtd",,"StudyData","TYA", "BAR", "", "Time",$K$4,$A2257,"ALL",, "","False","T")</f>
        <v>45895.958333333336</v>
      </c>
      <c r="C2257" s="3">
        <f>RTD("cqg.rtd",,"StudyData", $K$2, "BAR", "", "Open", $K$4, $A2257, $K$6,$K$10,,$K$8,K$12)</f>
        <v>6487.5</v>
      </c>
      <c r="D2257" s="3">
        <f>RTD("cqg.rtd",,"StudyData", $K$2, "BAR", "", "High", $K$4, $A2257, $K$6,$K$10,,$K$8,$K$12)</f>
        <v>6487.5</v>
      </c>
      <c r="E2257" s="3">
        <f>RTD("cqg.rtd",,"StudyData", $K$2, "BAR", "", "Low", $K$4, $A2257, $K$6,$K$10,,$K$8,$K$12)</f>
        <v>6487</v>
      </c>
      <c r="F2257" s="3">
        <f>RTD("cqg.rtd",,"StudyData", $K$2, "BAR", "", "Close", $K$4, $A2257, $K$6,$K$10,,$K$8,$K$12)</f>
        <v>6487</v>
      </c>
      <c r="G2257" s="4">
        <f>RTD("cqg.rtd",,"StudyData",$K$2, "Vol", "Highlight=Total Trades,VolType=Exchange,CoCType=Auto", "Vol",$K$4,A2257,"ALL",,,"TRUE","T")</f>
        <v>105</v>
      </c>
      <c r="H2257" s="3">
        <f>RTD("cqg.rtd",,"StudyData","VWAP("&amp;$K$2&amp;",StartFrom:=StartOfDay,VolType:=auto,CoCType:=auto,InputChoice:=Mid)","Bar",, "Close",$K$4,A2257,"ALL",,,"TRUE","T")</f>
        <v>6486.4125667152002</v>
      </c>
    </row>
    <row r="2258" spans="1:8" x14ac:dyDescent="0.3">
      <c r="A2258" s="8">
        <f t="shared" si="35"/>
        <v>-2256</v>
      </c>
      <c r="B2258" s="9">
        <f xml:space="preserve"> RTD("cqg.rtd",,"StudyData","TYA", "BAR", "", "Time",$K$4,$A2258,"ALL",, "","False","T")</f>
        <v>45895.954861111109</v>
      </c>
      <c r="C2258" s="3">
        <f>RTD("cqg.rtd",,"StudyData", $K$2, "BAR", "", "Open", $K$4, $A2258, $K$6,$K$10,,$K$8,K$12)</f>
        <v>6487</v>
      </c>
      <c r="D2258" s="3">
        <f>RTD("cqg.rtd",,"StudyData", $K$2, "BAR", "", "High", $K$4, $A2258, $K$6,$K$10,,$K$8,$K$12)</f>
        <v>6487.75</v>
      </c>
      <c r="E2258" s="3">
        <f>RTD("cqg.rtd",,"StudyData", $K$2, "BAR", "", "Low", $K$4, $A2258, $K$6,$K$10,,$K$8,$K$12)</f>
        <v>6486.75</v>
      </c>
      <c r="F2258" s="3">
        <f>RTD("cqg.rtd",,"StudyData", $K$2, "BAR", "", "Close", $K$4, $A2258, $K$6,$K$10,,$K$8,$K$12)</f>
        <v>6487.75</v>
      </c>
      <c r="G2258" s="4">
        <f>RTD("cqg.rtd",,"StudyData",$K$2, "Vol", "Highlight=Total Trades,VolType=Exchange,CoCType=Auto", "Vol",$K$4,A2258,"ALL",,,"TRUE","T")</f>
        <v>83</v>
      </c>
      <c r="H2258" s="3">
        <f>RTD("cqg.rtd",,"StudyData","VWAP("&amp;$K$2&amp;",StartFrom:=StartOfDay,VolType:=auto,CoCType:=auto,InputChoice:=Mid)","Bar",, "Close",$K$4,A2258,"ALL",,,"TRUE","T")</f>
        <v>6486.4082784686998</v>
      </c>
    </row>
    <row r="2259" spans="1:8" x14ac:dyDescent="0.3">
      <c r="A2259" s="8">
        <f t="shared" si="35"/>
        <v>-2257</v>
      </c>
      <c r="B2259" s="9">
        <f xml:space="preserve"> RTD("cqg.rtd",,"StudyData","TYA", "BAR", "", "Time",$K$4,$A2259,"ALL",, "","False","T")</f>
        <v>45895.951388888891</v>
      </c>
      <c r="C2259" s="3">
        <f>RTD("cqg.rtd",,"StudyData", $K$2, "BAR", "", "Open", $K$4, $A2259, $K$6,$K$10,,$K$8,K$12)</f>
        <v>6487.5</v>
      </c>
      <c r="D2259" s="3">
        <f>RTD("cqg.rtd",,"StudyData", $K$2, "BAR", "", "High", $K$4, $A2259, $K$6,$K$10,,$K$8,$K$12)</f>
        <v>6487.5</v>
      </c>
      <c r="E2259" s="3">
        <f>RTD("cqg.rtd",,"StudyData", $K$2, "BAR", "", "Low", $K$4, $A2259, $K$6,$K$10,,$K$8,$K$12)</f>
        <v>6487</v>
      </c>
      <c r="F2259" s="3">
        <f>RTD("cqg.rtd",,"StudyData", $K$2, "BAR", "", "Close", $K$4, $A2259, $K$6,$K$10,,$K$8,$K$12)</f>
        <v>6487</v>
      </c>
      <c r="G2259" s="4">
        <f>RTD("cqg.rtd",,"StudyData",$K$2, "Vol", "Highlight=Total Trades,VolType=Exchange,CoCType=Auto", "Vol",$K$4,A2259,"ALL",,,"TRUE","T")</f>
        <v>150</v>
      </c>
      <c r="H2259" s="3">
        <f>RTD("cqg.rtd",,"StudyData","VWAP("&amp;$K$2&amp;",StartFrom:=StartOfDay,VolType:=auto,CoCType:=auto,InputChoice:=Mid)","Bar",, "Close",$K$4,A2259,"ALL",,,"TRUE","T")</f>
        <v>6486.4048575065999</v>
      </c>
    </row>
    <row r="2260" spans="1:8" x14ac:dyDescent="0.3">
      <c r="A2260" s="8">
        <f t="shared" si="35"/>
        <v>-2258</v>
      </c>
      <c r="B2260" s="9">
        <f xml:space="preserve"> RTD("cqg.rtd",,"StudyData","TYA", "BAR", "", "Time",$K$4,$A2260,"ALL",, "","False","T")</f>
        <v>45895.947916666664</v>
      </c>
      <c r="C2260" s="3">
        <f>RTD("cqg.rtd",,"StudyData", $K$2, "BAR", "", "Open", $K$4, $A2260, $K$6,$K$10,,$K$8,K$12)</f>
        <v>6487</v>
      </c>
      <c r="D2260" s="3">
        <f>RTD("cqg.rtd",,"StudyData", $K$2, "BAR", "", "High", $K$4, $A2260, $K$6,$K$10,,$K$8,$K$12)</f>
        <v>6487.5</v>
      </c>
      <c r="E2260" s="3">
        <f>RTD("cqg.rtd",,"StudyData", $K$2, "BAR", "", "Low", $K$4, $A2260, $K$6,$K$10,,$K$8,$K$12)</f>
        <v>6486.75</v>
      </c>
      <c r="F2260" s="3">
        <f>RTD("cqg.rtd",,"StudyData", $K$2, "BAR", "", "Close", $K$4, $A2260, $K$6,$K$10,,$K$8,$K$12)</f>
        <v>6487.25</v>
      </c>
      <c r="G2260" s="4">
        <f>RTD("cqg.rtd",,"StudyData",$K$2, "Vol", "Highlight=Total Trades,VolType=Exchange,CoCType=Auto", "Vol",$K$4,A2260,"ALL",,,"TRUE","T")</f>
        <v>182</v>
      </c>
      <c r="H2260" s="3">
        <f>RTD("cqg.rtd",,"StudyData","VWAP("&amp;$K$2&amp;",StartFrom:=StartOfDay,VolType:=auto,CoCType:=auto,InputChoice:=Mid)","Bar",, "Close",$K$4,A2260,"ALL",,,"TRUE","T")</f>
        <v>6486.3986039858</v>
      </c>
    </row>
    <row r="2261" spans="1:8" x14ac:dyDescent="0.3">
      <c r="A2261" s="8">
        <f t="shared" si="35"/>
        <v>-2259</v>
      </c>
      <c r="B2261" s="9">
        <f xml:space="preserve"> RTD("cqg.rtd",,"StudyData","TYA", "BAR", "", "Time",$K$4,$A2261,"ALL",, "","False","T")</f>
        <v>45895.944444444445</v>
      </c>
      <c r="C2261" s="3">
        <f>RTD("cqg.rtd",,"StudyData", $K$2, "BAR", "", "Open", $K$4, $A2261, $K$6,$K$10,,$K$8,K$12)</f>
        <v>6487</v>
      </c>
      <c r="D2261" s="3">
        <f>RTD("cqg.rtd",,"StudyData", $K$2, "BAR", "", "High", $K$4, $A2261, $K$6,$K$10,,$K$8,$K$12)</f>
        <v>6487.25</v>
      </c>
      <c r="E2261" s="3">
        <f>RTD("cqg.rtd",,"StudyData", $K$2, "BAR", "", "Low", $K$4, $A2261, $K$6,$K$10,,$K$8,$K$12)</f>
        <v>6486.5</v>
      </c>
      <c r="F2261" s="3">
        <f>RTD("cqg.rtd",,"StudyData", $K$2, "BAR", "", "Close", $K$4, $A2261, $K$6,$K$10,,$K$8,$K$12)</f>
        <v>6487</v>
      </c>
      <c r="G2261" s="4">
        <f>RTD("cqg.rtd",,"StudyData",$K$2, "Vol", "Highlight=Total Trades,VolType=Exchange,CoCType=Auto", "Vol",$K$4,A2261,"ALL",,,"TRUE","T")</f>
        <v>178</v>
      </c>
      <c r="H2261" s="3">
        <f>RTD("cqg.rtd",,"StudyData","VWAP("&amp;$K$2&amp;",StartFrom:=StartOfDay,VolType:=auto,CoCType:=auto,InputChoice:=Mid)","Bar",, "Close",$K$4,A2261,"ALL",,,"TRUE","T")</f>
        <v>6486.3920233947001</v>
      </c>
    </row>
    <row r="2262" spans="1:8" x14ac:dyDescent="0.3">
      <c r="A2262" s="8">
        <f t="shared" si="35"/>
        <v>-2260</v>
      </c>
      <c r="B2262" s="9">
        <f xml:space="preserve"> RTD("cqg.rtd",,"StudyData","TYA", "BAR", "", "Time",$K$4,$A2262,"ALL",, "","False","T")</f>
        <v>45895.940972222219</v>
      </c>
      <c r="C2262" s="3">
        <f>RTD("cqg.rtd",,"StudyData", $K$2, "BAR", "", "Open", $K$4, $A2262, $K$6,$K$10,,$K$8,K$12)</f>
        <v>6487.5</v>
      </c>
      <c r="D2262" s="3">
        <f>RTD("cqg.rtd",,"StudyData", $K$2, "BAR", "", "High", $K$4, $A2262, $K$6,$K$10,,$K$8,$K$12)</f>
        <v>6487.5</v>
      </c>
      <c r="E2262" s="3">
        <f>RTD("cqg.rtd",,"StudyData", $K$2, "BAR", "", "Low", $K$4, $A2262, $K$6,$K$10,,$K$8,$K$12)</f>
        <v>6487</v>
      </c>
      <c r="F2262" s="3">
        <f>RTD("cqg.rtd",,"StudyData", $K$2, "BAR", "", "Close", $K$4, $A2262, $K$6,$K$10,,$K$8,$K$12)</f>
        <v>6487</v>
      </c>
      <c r="G2262" s="4">
        <f>RTD("cqg.rtd",,"StudyData",$K$2, "Vol", "Highlight=Total Trades,VolType=Exchange,CoCType=Auto", "Vol",$K$4,A2262,"ALL",,,"TRUE","T")</f>
        <v>73</v>
      </c>
      <c r="H2262" s="3">
        <f>RTD("cqg.rtd",,"StudyData","VWAP("&amp;$K$2&amp;",StartFrom:=StartOfDay,VolType:=auto,CoCType:=auto,InputChoice:=Mid)","Bar",, "Close",$K$4,A2262,"ALL",,,"TRUE","T")</f>
        <v>6486.3877059059996</v>
      </c>
    </row>
    <row r="2263" spans="1:8" x14ac:dyDescent="0.3">
      <c r="A2263" s="8">
        <f t="shared" si="35"/>
        <v>-2261</v>
      </c>
      <c r="B2263" s="9">
        <f xml:space="preserve"> RTD("cqg.rtd",,"StudyData","TYA", "BAR", "", "Time",$K$4,$A2263,"ALL",, "","False","T")</f>
        <v>45895.9375</v>
      </c>
      <c r="C2263" s="3">
        <f>RTD("cqg.rtd",,"StudyData", $K$2, "BAR", "", "Open", $K$4, $A2263, $K$6,$K$10,,$K$8,K$12)</f>
        <v>6486.75</v>
      </c>
      <c r="D2263" s="3">
        <f>RTD("cqg.rtd",,"StudyData", $K$2, "BAR", "", "High", $K$4, $A2263, $K$6,$K$10,,$K$8,$K$12)</f>
        <v>6487.5</v>
      </c>
      <c r="E2263" s="3">
        <f>RTD("cqg.rtd",,"StudyData", $K$2, "BAR", "", "Low", $K$4, $A2263, $K$6,$K$10,,$K$8,$K$12)</f>
        <v>6486.25</v>
      </c>
      <c r="F2263" s="3">
        <f>RTD("cqg.rtd",,"StudyData", $K$2, "BAR", "", "Close", $K$4, $A2263, $K$6,$K$10,,$K$8,$K$12)</f>
        <v>6487.5</v>
      </c>
      <c r="G2263" s="4">
        <f>RTD("cqg.rtd",,"StudyData",$K$2, "Vol", "Highlight=Total Trades,VolType=Exchange,CoCType=Auto", "Vol",$K$4,A2263,"ALL",,,"TRUE","T")</f>
        <v>235</v>
      </c>
      <c r="H2263" s="3">
        <f>RTD("cqg.rtd",,"StudyData","VWAP("&amp;$K$2&amp;",StartFrom:=StartOfDay,VolType:=auto,CoCType:=auto,InputChoice:=Mid)","Bar",, "Close",$K$4,A2263,"ALL",,,"TRUE","T")</f>
        <v>6486.3845329905998</v>
      </c>
    </row>
    <row r="2264" spans="1:8" x14ac:dyDescent="0.3">
      <c r="A2264" s="8">
        <f t="shared" si="35"/>
        <v>-2262</v>
      </c>
      <c r="B2264" s="9">
        <f xml:space="preserve"> RTD("cqg.rtd",,"StudyData","TYA", "BAR", "", "Time",$K$4,$A2264,"ALL",, "","False","T")</f>
        <v>45895.934027777781</v>
      </c>
      <c r="C2264" s="3">
        <f>RTD("cqg.rtd",,"StudyData", $K$2, "BAR", "", "Open", $K$4, $A2264, $K$6,$K$10,,$K$8,K$12)</f>
        <v>6487</v>
      </c>
      <c r="D2264" s="3">
        <f>RTD("cqg.rtd",,"StudyData", $K$2, "BAR", "", "High", $K$4, $A2264, $K$6,$K$10,,$K$8,$K$12)</f>
        <v>6487</v>
      </c>
      <c r="E2264" s="3">
        <f>RTD("cqg.rtd",,"StudyData", $K$2, "BAR", "", "Low", $K$4, $A2264, $K$6,$K$10,,$K$8,$K$12)</f>
        <v>6486.25</v>
      </c>
      <c r="F2264" s="3">
        <f>RTD("cqg.rtd",,"StudyData", $K$2, "BAR", "", "Close", $K$4, $A2264, $K$6,$K$10,,$K$8,$K$12)</f>
        <v>6486.75</v>
      </c>
      <c r="G2264" s="4">
        <f>RTD("cqg.rtd",,"StudyData",$K$2, "Vol", "Highlight=Total Trades,VolType=Exchange,CoCType=Auto", "Vol",$K$4,A2264,"ALL",,,"TRUE","T")</f>
        <v>122</v>
      </c>
      <c r="H2264" s="3">
        <f>RTD("cqg.rtd",,"StudyData","VWAP("&amp;$K$2&amp;",StartFrom:=StartOfDay,VolType:=auto,CoCType:=auto,InputChoice:=Mid)","Bar",, "Close",$K$4,A2264,"ALL",,,"TRUE","T")</f>
        <v>6486.3786535911004</v>
      </c>
    </row>
    <row r="2265" spans="1:8" x14ac:dyDescent="0.3">
      <c r="A2265" s="8">
        <f t="shared" si="35"/>
        <v>-2263</v>
      </c>
      <c r="B2265" s="9">
        <f xml:space="preserve"> RTD("cqg.rtd",,"StudyData","TYA", "BAR", "", "Time",$K$4,$A2265,"ALL",, "","False","T")</f>
        <v>45895.930555555555</v>
      </c>
      <c r="C2265" s="3">
        <f>RTD("cqg.rtd",,"StudyData", $K$2, "BAR", "", "Open", $K$4, $A2265, $K$6,$K$10,,$K$8,K$12)</f>
        <v>6487.5</v>
      </c>
      <c r="D2265" s="3">
        <f>RTD("cqg.rtd",,"StudyData", $K$2, "BAR", "", "High", $K$4, $A2265, $K$6,$K$10,,$K$8,$K$12)</f>
        <v>6487.5</v>
      </c>
      <c r="E2265" s="3">
        <f>RTD("cqg.rtd",,"StudyData", $K$2, "BAR", "", "Low", $K$4, $A2265, $K$6,$K$10,,$K$8,$K$12)</f>
        <v>6486.75</v>
      </c>
      <c r="F2265" s="3">
        <f>RTD("cqg.rtd",,"StudyData", $K$2, "BAR", "", "Close", $K$4, $A2265, $K$6,$K$10,,$K$8,$K$12)</f>
        <v>6487</v>
      </c>
      <c r="G2265" s="4">
        <f>RTD("cqg.rtd",,"StudyData",$K$2, "Vol", "Highlight=Total Trades,VolType=Exchange,CoCType=Auto", "Vol",$K$4,A2265,"ALL",,,"TRUE","T")</f>
        <v>146</v>
      </c>
      <c r="H2265" s="3">
        <f>RTD("cqg.rtd",,"StudyData","VWAP("&amp;$K$2&amp;",StartFrom:=StartOfDay,VolType:=auto,CoCType:=auto,InputChoice:=Mid)","Bar",, "Close",$K$4,A2265,"ALL",,,"TRUE","T")</f>
        <v>6486.3771109229001</v>
      </c>
    </row>
    <row r="2266" spans="1:8" x14ac:dyDescent="0.3">
      <c r="A2266" s="8">
        <f t="shared" si="35"/>
        <v>-2264</v>
      </c>
      <c r="B2266" s="9">
        <f xml:space="preserve"> RTD("cqg.rtd",,"StudyData","TYA", "BAR", "", "Time",$K$4,$A2266,"ALL",, "","False","T")</f>
        <v>45895.927083333336</v>
      </c>
      <c r="C2266" s="3">
        <f>RTD("cqg.rtd",,"StudyData", $K$2, "BAR", "", "Open", $K$4, $A2266, $K$6,$K$10,,$K$8,K$12)</f>
        <v>6488</v>
      </c>
      <c r="D2266" s="3">
        <f>RTD("cqg.rtd",,"StudyData", $K$2, "BAR", "", "High", $K$4, $A2266, $K$6,$K$10,,$K$8,$K$12)</f>
        <v>6488.25</v>
      </c>
      <c r="E2266" s="3">
        <f>RTD("cqg.rtd",,"StudyData", $K$2, "BAR", "", "Low", $K$4, $A2266, $K$6,$K$10,,$K$8,$K$12)</f>
        <v>6487.25</v>
      </c>
      <c r="F2266" s="3">
        <f>RTD("cqg.rtd",,"StudyData", $K$2, "BAR", "", "Close", $K$4, $A2266, $K$6,$K$10,,$K$8,$K$12)</f>
        <v>6487.5</v>
      </c>
      <c r="G2266" s="4">
        <f>RTD("cqg.rtd",,"StudyData",$K$2, "Vol", "Highlight=Total Trades,VolType=Exchange,CoCType=Auto", "Vol",$K$4,A2266,"ALL",,,"TRUE","T")</f>
        <v>148</v>
      </c>
      <c r="H2266" s="3">
        <f>RTD("cqg.rtd",,"StudyData","VWAP("&amp;$K$2&amp;",StartFrom:=StartOfDay,VolType:=auto,CoCType:=auto,InputChoice:=Mid)","Bar",, "Close",$K$4,A2266,"ALL",,,"TRUE","T")</f>
        <v>6486.3714638498004</v>
      </c>
    </row>
    <row r="2267" spans="1:8" x14ac:dyDescent="0.3">
      <c r="A2267" s="8">
        <f t="shared" si="35"/>
        <v>-2265</v>
      </c>
      <c r="B2267" s="9">
        <f xml:space="preserve"> RTD("cqg.rtd",,"StudyData","TYA", "BAR", "", "Time",$K$4,$A2267,"ALL",, "","False","T")</f>
        <v>45895.923611111109</v>
      </c>
      <c r="C2267" s="3">
        <f>RTD("cqg.rtd",,"StudyData", $K$2, "BAR", "", "Open", $K$4, $A2267, $K$6,$K$10,,$K$8,K$12)</f>
        <v>6487.5</v>
      </c>
      <c r="D2267" s="3">
        <f>RTD("cqg.rtd",,"StudyData", $K$2, "BAR", "", "High", $K$4, $A2267, $K$6,$K$10,,$K$8,$K$12)</f>
        <v>6488.5</v>
      </c>
      <c r="E2267" s="3">
        <f>RTD("cqg.rtd",,"StudyData", $K$2, "BAR", "", "Low", $K$4, $A2267, $K$6,$K$10,,$K$8,$K$12)</f>
        <v>6487.5</v>
      </c>
      <c r="F2267" s="3">
        <f>RTD("cqg.rtd",,"StudyData", $K$2, "BAR", "", "Close", $K$4, $A2267, $K$6,$K$10,,$K$8,$K$12)</f>
        <v>6488.25</v>
      </c>
      <c r="G2267" s="4">
        <f>RTD("cqg.rtd",,"StudyData",$K$2, "Vol", "Highlight=Total Trades,VolType=Exchange,CoCType=Auto", "Vol",$K$4,A2267,"ALL",,,"TRUE","T")</f>
        <v>233</v>
      </c>
      <c r="H2267" s="3">
        <f>RTD("cqg.rtd",,"StudyData","VWAP("&amp;$K$2&amp;",StartFrom:=StartOfDay,VolType:=auto,CoCType:=auto,InputChoice:=Mid)","Bar",, "Close",$K$4,A2267,"ALL",,,"TRUE","T")</f>
        <v>6486.3608309881001</v>
      </c>
    </row>
    <row r="2268" spans="1:8" x14ac:dyDescent="0.3">
      <c r="A2268" s="8">
        <f t="shared" si="35"/>
        <v>-2266</v>
      </c>
      <c r="B2268" s="9">
        <f xml:space="preserve"> RTD("cqg.rtd",,"StudyData","TYA", "BAR", "", "Time",$K$4,$A2268,"ALL",, "","False","T")</f>
        <v>45895.920138888891</v>
      </c>
      <c r="C2268" s="3">
        <f>RTD("cqg.rtd",,"StudyData", $K$2, "BAR", "", "Open", $K$4, $A2268, $K$6,$K$10,,$K$8,K$12)</f>
        <v>6487.25</v>
      </c>
      <c r="D2268" s="3">
        <f>RTD("cqg.rtd",,"StudyData", $K$2, "BAR", "", "High", $K$4, $A2268, $K$6,$K$10,,$K$8,$K$12)</f>
        <v>6487.75</v>
      </c>
      <c r="E2268" s="3">
        <f>RTD("cqg.rtd",,"StudyData", $K$2, "BAR", "", "Low", $K$4, $A2268, $K$6,$K$10,,$K$8,$K$12)</f>
        <v>6487</v>
      </c>
      <c r="F2268" s="3">
        <f>RTD("cqg.rtd",,"StudyData", $K$2, "BAR", "", "Close", $K$4, $A2268, $K$6,$K$10,,$K$8,$K$12)</f>
        <v>6487.5</v>
      </c>
      <c r="G2268" s="4">
        <f>RTD("cqg.rtd",,"StudyData",$K$2, "Vol", "Highlight=Total Trades,VolType=Exchange,CoCType=Auto", "Vol",$K$4,A2268,"ALL",,,"TRUE","T")</f>
        <v>184</v>
      </c>
      <c r="H2268" s="3">
        <f>RTD("cqg.rtd",,"StudyData","VWAP("&amp;$K$2&amp;",StartFrom:=StartOfDay,VolType:=auto,CoCType:=auto,InputChoice:=Mid)","Bar",, "Close",$K$4,A2268,"ALL",,,"TRUE","T")</f>
        <v>6486.3406818781004</v>
      </c>
    </row>
    <row r="2269" spans="1:8" x14ac:dyDescent="0.3">
      <c r="A2269" s="8">
        <f t="shared" si="35"/>
        <v>-2267</v>
      </c>
      <c r="B2269" s="9">
        <f xml:space="preserve"> RTD("cqg.rtd",,"StudyData","TYA", "BAR", "", "Time",$K$4,$A2269,"ALL",, "","False","T")</f>
        <v>45895.916666666664</v>
      </c>
      <c r="C2269" s="3">
        <f>RTD("cqg.rtd",,"StudyData", $K$2, "BAR", "", "Open", $K$4, $A2269, $K$6,$K$10,,$K$8,K$12)</f>
        <v>6486.5</v>
      </c>
      <c r="D2269" s="3">
        <f>RTD("cqg.rtd",,"StudyData", $K$2, "BAR", "", "High", $K$4, $A2269, $K$6,$K$10,,$K$8,$K$12)</f>
        <v>6487.5</v>
      </c>
      <c r="E2269" s="3">
        <f>RTD("cqg.rtd",,"StudyData", $K$2, "BAR", "", "Low", $K$4, $A2269, $K$6,$K$10,,$K$8,$K$12)</f>
        <v>6486.25</v>
      </c>
      <c r="F2269" s="3">
        <f>RTD("cqg.rtd",,"StudyData", $K$2, "BAR", "", "Close", $K$4, $A2269, $K$6,$K$10,,$K$8,$K$12)</f>
        <v>6487.25</v>
      </c>
      <c r="G2269" s="4">
        <f>RTD("cqg.rtd",,"StudyData",$K$2, "Vol", "Highlight=Total Trades,VolType=Exchange,CoCType=Auto", "Vol",$K$4,A2269,"ALL",,,"TRUE","T")</f>
        <v>221</v>
      </c>
      <c r="H2269" s="3">
        <f>RTD("cqg.rtd",,"StudyData","VWAP("&amp;$K$2&amp;",StartFrom:=StartOfDay,VolType:=auto,CoCType:=auto,InputChoice:=Mid)","Bar",, "Close",$K$4,A2269,"ALL",,,"TRUE","T")</f>
        <v>6486.3305431250001</v>
      </c>
    </row>
    <row r="2270" spans="1:8" x14ac:dyDescent="0.3">
      <c r="A2270" s="8">
        <f t="shared" si="35"/>
        <v>-2268</v>
      </c>
      <c r="B2270" s="9">
        <f xml:space="preserve"> RTD("cqg.rtd",,"StudyData","TYA", "BAR", "", "Time",$K$4,$A2270,"ALL",, "","False","T")</f>
        <v>45895.913194444445</v>
      </c>
      <c r="C2270" s="3">
        <f>RTD("cqg.rtd",,"StudyData", $K$2, "BAR", "", "Open", $K$4, $A2270, $K$6,$K$10,,$K$8,K$12)</f>
        <v>6486.25</v>
      </c>
      <c r="D2270" s="3">
        <f>RTD("cqg.rtd",,"StudyData", $K$2, "BAR", "", "High", $K$4, $A2270, $K$6,$K$10,,$K$8,$K$12)</f>
        <v>6486.75</v>
      </c>
      <c r="E2270" s="3">
        <f>RTD("cqg.rtd",,"StudyData", $K$2, "BAR", "", "Low", $K$4, $A2270, $K$6,$K$10,,$K$8,$K$12)</f>
        <v>6486.25</v>
      </c>
      <c r="F2270" s="3">
        <f>RTD("cqg.rtd",,"StudyData", $K$2, "BAR", "", "Close", $K$4, $A2270, $K$6,$K$10,,$K$8,$K$12)</f>
        <v>6486.5</v>
      </c>
      <c r="G2270" s="4">
        <f>RTD("cqg.rtd",,"StudyData",$K$2, "Vol", "Highlight=Total Trades,VolType=Exchange,CoCType=Auto", "Vol",$K$4,A2270,"ALL",,,"TRUE","T")</f>
        <v>101</v>
      </c>
      <c r="H2270" s="3">
        <f>RTD("cqg.rtd",,"StudyData","VWAP("&amp;$K$2&amp;",StartFrom:=StartOfDay,VolType:=auto,CoCType:=auto,InputChoice:=Mid)","Bar",, "Close",$K$4,A2270,"ALL",,,"TRUE","T")</f>
        <v>6486.3240566038003</v>
      </c>
    </row>
    <row r="2271" spans="1:8" x14ac:dyDescent="0.3">
      <c r="A2271" s="8">
        <f t="shared" si="35"/>
        <v>-2269</v>
      </c>
      <c r="B2271" s="9">
        <f xml:space="preserve"> RTD("cqg.rtd",,"StudyData","TYA", "BAR", "", "Time",$K$4,$A2271,"ALL",, "","False","T")</f>
        <v>45895.909722222219</v>
      </c>
      <c r="C2271" s="3">
        <f>RTD("cqg.rtd",,"StudyData", $K$2, "BAR", "", "Open", $K$4, $A2271, $K$6,$K$10,,$K$8,K$12)</f>
        <v>6486.25</v>
      </c>
      <c r="D2271" s="3">
        <f>RTD("cqg.rtd",,"StudyData", $K$2, "BAR", "", "High", $K$4, $A2271, $K$6,$K$10,,$K$8,$K$12)</f>
        <v>6486.5</v>
      </c>
      <c r="E2271" s="3">
        <f>RTD("cqg.rtd",,"StudyData", $K$2, "BAR", "", "Low", $K$4, $A2271, $K$6,$K$10,,$K$8,$K$12)</f>
        <v>6486.25</v>
      </c>
      <c r="F2271" s="3">
        <f>RTD("cqg.rtd",,"StudyData", $K$2, "BAR", "", "Close", $K$4, $A2271, $K$6,$K$10,,$K$8,$K$12)</f>
        <v>6486.5</v>
      </c>
      <c r="G2271" s="4">
        <f>RTD("cqg.rtd",,"StudyData",$K$2, "Vol", "Highlight=Total Trades,VolType=Exchange,CoCType=Auto", "Vol",$K$4,A2271,"ALL",,,"TRUE","T")</f>
        <v>118</v>
      </c>
      <c r="H2271" s="3">
        <f>RTD("cqg.rtd",,"StudyData","VWAP("&amp;$K$2&amp;",StartFrom:=StartOfDay,VolType:=auto,CoCType:=auto,InputChoice:=Mid)","Bar",, "Close",$K$4,A2271,"ALL",,,"TRUE","T")</f>
        <v>6486.3230933925997</v>
      </c>
    </row>
    <row r="2272" spans="1:8" x14ac:dyDescent="0.3">
      <c r="A2272" s="8">
        <f t="shared" si="35"/>
        <v>-2270</v>
      </c>
      <c r="B2272" s="9">
        <f xml:space="preserve"> RTD("cqg.rtd",,"StudyData","TYA", "BAR", "", "Time",$K$4,$A2272,"ALL",, "","False","T")</f>
        <v>45895.90625</v>
      </c>
      <c r="C2272" s="3">
        <f>RTD("cqg.rtd",,"StudyData", $K$2, "BAR", "", "Open", $K$4, $A2272, $K$6,$K$10,,$K$8,K$12)</f>
        <v>6486.75</v>
      </c>
      <c r="D2272" s="3">
        <f>RTD("cqg.rtd",,"StudyData", $K$2, "BAR", "", "High", $K$4, $A2272, $K$6,$K$10,,$K$8,$K$12)</f>
        <v>6487</v>
      </c>
      <c r="E2272" s="3">
        <f>RTD("cqg.rtd",,"StudyData", $K$2, "BAR", "", "Low", $K$4, $A2272, $K$6,$K$10,,$K$8,$K$12)</f>
        <v>6486</v>
      </c>
      <c r="F2272" s="3">
        <f>RTD("cqg.rtd",,"StudyData", $K$2, "BAR", "", "Close", $K$4, $A2272, $K$6,$K$10,,$K$8,$K$12)</f>
        <v>6486.25</v>
      </c>
      <c r="G2272" s="4">
        <f>RTD("cqg.rtd",,"StudyData",$K$2, "Vol", "Highlight=Total Trades,VolType=Exchange,CoCType=Auto", "Vol",$K$4,A2272,"ALL",,,"TRUE","T")</f>
        <v>212</v>
      </c>
      <c r="H2272" s="3">
        <f>RTD("cqg.rtd",,"StudyData","VWAP("&amp;$K$2&amp;",StartFrom:=StartOfDay,VolType:=auto,CoCType:=auto,InputChoice:=Mid)","Bar",, "Close",$K$4,A2272,"ALL",,,"TRUE","T")</f>
        <v>6486.3227592602998</v>
      </c>
    </row>
    <row r="2273" spans="1:8" x14ac:dyDescent="0.3">
      <c r="A2273" s="8">
        <f t="shared" si="35"/>
        <v>-2271</v>
      </c>
      <c r="B2273" s="9">
        <f xml:space="preserve"> RTD("cqg.rtd",,"StudyData","TYA", "BAR", "", "Time",$K$4,$A2273,"ALL",, "","False","T")</f>
        <v>45895.902777777781</v>
      </c>
      <c r="C2273" s="3">
        <f>RTD("cqg.rtd",,"StudyData", $K$2, "BAR", "", "Open", $K$4, $A2273, $K$6,$K$10,,$K$8,K$12)</f>
        <v>6486.75</v>
      </c>
      <c r="D2273" s="3">
        <f>RTD("cqg.rtd",,"StudyData", $K$2, "BAR", "", "High", $K$4, $A2273, $K$6,$K$10,,$K$8,$K$12)</f>
        <v>6486.75</v>
      </c>
      <c r="E2273" s="3">
        <f>RTD("cqg.rtd",,"StudyData", $K$2, "BAR", "", "Low", $K$4, $A2273, $K$6,$K$10,,$K$8,$K$12)</f>
        <v>6486.25</v>
      </c>
      <c r="F2273" s="3">
        <f>RTD("cqg.rtd",,"StudyData", $K$2, "BAR", "", "Close", $K$4, $A2273, $K$6,$K$10,,$K$8,$K$12)</f>
        <v>6486.5</v>
      </c>
      <c r="G2273" s="4">
        <f>RTD("cqg.rtd",,"StudyData",$K$2, "Vol", "Highlight=Total Trades,VolType=Exchange,CoCType=Auto", "Vol",$K$4,A2273,"ALL",,,"TRUE","T")</f>
        <v>201</v>
      </c>
      <c r="H2273" s="3">
        <f>RTD("cqg.rtd",,"StudyData","VWAP("&amp;$K$2&amp;",StartFrom:=StartOfDay,VolType:=auto,CoCType:=auto,InputChoice:=Mid)","Bar",, "Close",$K$4,A2273,"ALL",,,"TRUE","T")</f>
        <v>6486.3206854683003</v>
      </c>
    </row>
    <row r="2274" spans="1:8" x14ac:dyDescent="0.3">
      <c r="A2274" s="8">
        <f t="shared" si="35"/>
        <v>-2272</v>
      </c>
      <c r="B2274" s="9">
        <f xml:space="preserve"> RTD("cqg.rtd",,"StudyData","TYA", "BAR", "", "Time",$K$4,$A2274,"ALL",, "","False","T")</f>
        <v>45895.899305555555</v>
      </c>
      <c r="C2274" s="3">
        <f>RTD("cqg.rtd",,"StudyData", $K$2, "BAR", "", "Open", $K$4, $A2274, $K$6,$K$10,,$K$8,K$12)</f>
        <v>6486.75</v>
      </c>
      <c r="D2274" s="3">
        <f>RTD("cqg.rtd",,"StudyData", $K$2, "BAR", "", "High", $K$4, $A2274, $K$6,$K$10,,$K$8,$K$12)</f>
        <v>6487.25</v>
      </c>
      <c r="E2274" s="3">
        <f>RTD("cqg.rtd",,"StudyData", $K$2, "BAR", "", "Low", $K$4, $A2274, $K$6,$K$10,,$K$8,$K$12)</f>
        <v>6486.75</v>
      </c>
      <c r="F2274" s="3">
        <f>RTD("cqg.rtd",,"StudyData", $K$2, "BAR", "", "Close", $K$4, $A2274, $K$6,$K$10,,$K$8,$K$12)</f>
        <v>6486.75</v>
      </c>
      <c r="G2274" s="4">
        <f>RTD("cqg.rtd",,"StudyData",$K$2, "Vol", "Highlight=Total Trades,VolType=Exchange,CoCType=Auto", "Vol",$K$4,A2274,"ALL",,,"TRUE","T")</f>
        <v>110</v>
      </c>
      <c r="H2274" s="3">
        <f>RTD("cqg.rtd",,"StudyData","VWAP("&amp;$K$2&amp;",StartFrom:=StartOfDay,VolType:=auto,CoCType:=auto,InputChoice:=Mid)","Bar",, "Close",$K$4,A2274,"ALL",,,"TRUE","T")</f>
        <v>6486.3186739592002</v>
      </c>
    </row>
    <row r="2275" spans="1:8" x14ac:dyDescent="0.3">
      <c r="A2275" s="8">
        <f t="shared" si="35"/>
        <v>-2273</v>
      </c>
      <c r="B2275" s="9">
        <f xml:space="preserve"> RTD("cqg.rtd",,"StudyData","TYA", "BAR", "", "Time",$K$4,$A2275,"ALL",, "","False","T")</f>
        <v>45895.895833333336</v>
      </c>
      <c r="C2275" s="3">
        <f>RTD("cqg.rtd",,"StudyData", $K$2, "BAR", "", "Open", $K$4, $A2275, $K$6,$K$10,,$K$8,K$12)</f>
        <v>6487</v>
      </c>
      <c r="D2275" s="3">
        <f>RTD("cqg.rtd",,"StudyData", $K$2, "BAR", "", "High", $K$4, $A2275, $K$6,$K$10,,$K$8,$K$12)</f>
        <v>6487.25</v>
      </c>
      <c r="E2275" s="3">
        <f>RTD("cqg.rtd",,"StudyData", $K$2, "BAR", "", "Low", $K$4, $A2275, $K$6,$K$10,,$K$8,$K$12)</f>
        <v>6486.75</v>
      </c>
      <c r="F2275" s="3">
        <f>RTD("cqg.rtd",,"StudyData", $K$2, "BAR", "", "Close", $K$4, $A2275, $K$6,$K$10,,$K$8,$K$12)</f>
        <v>6487</v>
      </c>
      <c r="G2275" s="4">
        <f>RTD("cqg.rtd",,"StudyData",$K$2, "Vol", "Highlight=Total Trades,VolType=Exchange,CoCType=Auto", "Vol",$K$4,A2275,"ALL",,,"TRUE","T")</f>
        <v>141</v>
      </c>
      <c r="H2275" s="3">
        <f>RTD("cqg.rtd",,"StudyData","VWAP("&amp;$K$2&amp;",StartFrom:=StartOfDay,VolType:=auto,CoCType:=auto,InputChoice:=Mid)","Bar",, "Close",$K$4,A2275,"ALL",,,"TRUE","T")</f>
        <v>6486.3144654088001</v>
      </c>
    </row>
    <row r="2276" spans="1:8" x14ac:dyDescent="0.3">
      <c r="A2276" s="8">
        <f t="shared" si="35"/>
        <v>-2274</v>
      </c>
      <c r="B2276" s="9">
        <f xml:space="preserve"> RTD("cqg.rtd",,"StudyData","TYA", "BAR", "", "Time",$K$4,$A2276,"ALL",, "","False","T")</f>
        <v>45895.892361111109</v>
      </c>
      <c r="C2276" s="3">
        <f>RTD("cqg.rtd",,"StudyData", $K$2, "BAR", "", "Open", $K$4, $A2276, $K$6,$K$10,,$K$8,K$12)</f>
        <v>6488.75</v>
      </c>
      <c r="D2276" s="3">
        <f>RTD("cqg.rtd",,"StudyData", $K$2, "BAR", "", "High", $K$4, $A2276, $K$6,$K$10,,$K$8,$K$12)</f>
        <v>6489.25</v>
      </c>
      <c r="E2276" s="3">
        <f>RTD("cqg.rtd",,"StudyData", $K$2, "BAR", "", "Low", $K$4, $A2276, $K$6,$K$10,,$K$8,$K$12)</f>
        <v>6486.75</v>
      </c>
      <c r="F2276" s="3">
        <f>RTD("cqg.rtd",,"StudyData", $K$2, "BAR", "", "Close", $K$4, $A2276, $K$6,$K$10,,$K$8,$K$12)</f>
        <v>6487</v>
      </c>
      <c r="G2276" s="4">
        <f>RTD("cqg.rtd",,"StudyData",$K$2, "Vol", "Highlight=Total Trades,VolType=Exchange,CoCType=Auto", "Vol",$K$4,A2276,"ALL",,,"TRUE","T")</f>
        <v>360</v>
      </c>
      <c r="H2276" s="3">
        <f>RTD("cqg.rtd",,"StudyData","VWAP("&amp;$K$2&amp;",StartFrom:=StartOfDay,VolType:=auto,CoCType:=auto,InputChoice:=Mid)","Bar",, "Close",$K$4,A2276,"ALL",,,"TRUE","T")</f>
        <v>6486.3089941699</v>
      </c>
    </row>
    <row r="2277" spans="1:8" x14ac:dyDescent="0.3">
      <c r="A2277" s="8">
        <f t="shared" si="35"/>
        <v>-2275</v>
      </c>
      <c r="B2277" s="9">
        <f xml:space="preserve"> RTD("cqg.rtd",,"StudyData","TYA", "BAR", "", "Time",$K$4,$A2277,"ALL",, "","False","T")</f>
        <v>45895.888888888891</v>
      </c>
      <c r="C2277" s="3">
        <f>RTD("cqg.rtd",,"StudyData", $K$2, "BAR", "", "Open", $K$4, $A2277, $K$6,$K$10,,$K$8,K$12)</f>
        <v>6487.75</v>
      </c>
      <c r="D2277" s="3">
        <f>RTD("cqg.rtd",,"StudyData", $K$2, "BAR", "", "High", $K$4, $A2277, $K$6,$K$10,,$K$8,$K$12)</f>
        <v>6488.75</v>
      </c>
      <c r="E2277" s="3">
        <f>RTD("cqg.rtd",,"StudyData", $K$2, "BAR", "", "Low", $K$4, $A2277, $K$6,$K$10,,$K$8,$K$12)</f>
        <v>6487.75</v>
      </c>
      <c r="F2277" s="3">
        <f>RTD("cqg.rtd",,"StudyData", $K$2, "BAR", "", "Close", $K$4, $A2277, $K$6,$K$10,,$K$8,$K$12)</f>
        <v>6488.5</v>
      </c>
      <c r="G2277" s="4">
        <f>RTD("cqg.rtd",,"StudyData",$K$2, "Vol", "Highlight=Total Trades,VolType=Exchange,CoCType=Auto", "Vol",$K$4,A2277,"ALL",,,"TRUE","T")</f>
        <v>205</v>
      </c>
      <c r="H2277" s="3">
        <f>RTD("cqg.rtd",,"StudyData","VWAP("&amp;$K$2&amp;",StartFrom:=StartOfDay,VolType:=auto,CoCType:=auto,InputChoice:=Mid)","Bar",, "Close",$K$4,A2277,"ALL",,,"TRUE","T")</f>
        <v>6486.2738198417001</v>
      </c>
    </row>
    <row r="2278" spans="1:8" x14ac:dyDescent="0.3">
      <c r="A2278" s="8">
        <f t="shared" si="35"/>
        <v>-2276</v>
      </c>
      <c r="B2278" s="9">
        <f xml:space="preserve"> RTD("cqg.rtd",,"StudyData","TYA", "BAR", "", "Time",$K$4,$A2278,"ALL",, "","False","T")</f>
        <v>45895.885416666664</v>
      </c>
      <c r="C2278" s="3">
        <f>RTD("cqg.rtd",,"StudyData", $K$2, "BAR", "", "Open", $K$4, $A2278, $K$6,$K$10,,$K$8,K$12)</f>
        <v>6487.25</v>
      </c>
      <c r="D2278" s="3">
        <f>RTD("cqg.rtd",,"StudyData", $K$2, "BAR", "", "High", $K$4, $A2278, $K$6,$K$10,,$K$8,$K$12)</f>
        <v>6488.5</v>
      </c>
      <c r="E2278" s="3">
        <f>RTD("cqg.rtd",,"StudyData", $K$2, "BAR", "", "Low", $K$4, $A2278, $K$6,$K$10,,$K$8,$K$12)</f>
        <v>6487.25</v>
      </c>
      <c r="F2278" s="3">
        <f>RTD("cqg.rtd",,"StudyData", $K$2, "BAR", "", "Close", $K$4, $A2278, $K$6,$K$10,,$K$8,$K$12)</f>
        <v>6487.75</v>
      </c>
      <c r="G2278" s="4">
        <f>RTD("cqg.rtd",,"StudyData",$K$2, "Vol", "Highlight=Total Trades,VolType=Exchange,CoCType=Auto", "Vol",$K$4,A2278,"ALL",,,"TRUE","T")</f>
        <v>240</v>
      </c>
      <c r="H2278" s="3">
        <f>RTD("cqg.rtd",,"StudyData","VWAP("&amp;$K$2&amp;",StartFrom:=StartOfDay,VolType:=auto,CoCType:=auto,InputChoice:=Mid)","Bar",, "Close",$K$4,A2278,"ALL",,,"TRUE","T")</f>
        <v>6486.2501315636</v>
      </c>
    </row>
    <row r="2279" spans="1:8" x14ac:dyDescent="0.3">
      <c r="A2279" s="8">
        <f t="shared" si="35"/>
        <v>-2277</v>
      </c>
      <c r="B2279" s="9">
        <f xml:space="preserve"> RTD("cqg.rtd",,"StudyData","TYA", "BAR", "", "Time",$K$4,$A2279,"ALL",, "","False","T")</f>
        <v>45895.881944444445</v>
      </c>
      <c r="C2279" s="3">
        <f>RTD("cqg.rtd",,"StudyData", $K$2, "BAR", "", "Open", $K$4, $A2279, $K$6,$K$10,,$K$8,K$12)</f>
        <v>6487.25</v>
      </c>
      <c r="D2279" s="3">
        <f>RTD("cqg.rtd",,"StudyData", $K$2, "BAR", "", "High", $K$4, $A2279, $K$6,$K$10,,$K$8,$K$12)</f>
        <v>6487.5</v>
      </c>
      <c r="E2279" s="3">
        <f>RTD("cqg.rtd",,"StudyData", $K$2, "BAR", "", "Low", $K$4, $A2279, $K$6,$K$10,,$K$8,$K$12)</f>
        <v>6486.75</v>
      </c>
      <c r="F2279" s="3">
        <f>RTD("cqg.rtd",,"StudyData", $K$2, "BAR", "", "Close", $K$4, $A2279, $K$6,$K$10,,$K$8,$K$12)</f>
        <v>6487.25</v>
      </c>
      <c r="G2279" s="4">
        <f>RTD("cqg.rtd",,"StudyData",$K$2, "Vol", "Highlight=Total Trades,VolType=Exchange,CoCType=Auto", "Vol",$K$4,A2279,"ALL",,,"TRUE","T")</f>
        <v>205</v>
      </c>
      <c r="H2279" s="3">
        <f>RTD("cqg.rtd",,"StudyData","VWAP("&amp;$K$2&amp;",StartFrom:=StartOfDay,VolType:=auto,CoCType:=auto,InputChoice:=Mid)","Bar",, "Close",$K$4,A2279,"ALL",,,"TRUE","T")</f>
        <v>6486.2270045072</v>
      </c>
    </row>
    <row r="2280" spans="1:8" x14ac:dyDescent="0.3">
      <c r="A2280" s="8">
        <f t="shared" si="35"/>
        <v>-2278</v>
      </c>
      <c r="B2280" s="9">
        <f xml:space="preserve"> RTD("cqg.rtd",,"StudyData","TYA", "BAR", "", "Time",$K$4,$A2280,"ALL",, "","False","T")</f>
        <v>45895.878472222219</v>
      </c>
      <c r="C2280" s="3">
        <f>RTD("cqg.rtd",,"StudyData", $K$2, "BAR", "", "Open", $K$4, $A2280, $K$6,$K$10,,$K$8,K$12)</f>
        <v>6487.25</v>
      </c>
      <c r="D2280" s="3">
        <f>RTD("cqg.rtd",,"StudyData", $K$2, "BAR", "", "High", $K$4, $A2280, $K$6,$K$10,,$K$8,$K$12)</f>
        <v>6487.5</v>
      </c>
      <c r="E2280" s="3">
        <f>RTD("cqg.rtd",,"StudyData", $K$2, "BAR", "", "Low", $K$4, $A2280, $K$6,$K$10,,$K$8,$K$12)</f>
        <v>6486</v>
      </c>
      <c r="F2280" s="3">
        <f>RTD("cqg.rtd",,"StudyData", $K$2, "BAR", "", "Close", $K$4, $A2280, $K$6,$K$10,,$K$8,$K$12)</f>
        <v>6487</v>
      </c>
      <c r="G2280" s="4">
        <f>RTD("cqg.rtd",,"StudyData",$K$2, "Vol", "Highlight=Total Trades,VolType=Exchange,CoCType=Auto", "Vol",$K$4,A2280,"ALL",,,"TRUE","T")</f>
        <v>480</v>
      </c>
      <c r="H2280" s="3">
        <f>RTD("cqg.rtd",,"StudyData","VWAP("&amp;$K$2&amp;",StartFrom:=StartOfDay,VolType:=auto,CoCType:=auto,InputChoice:=Mid)","Bar",, "Close",$K$4,A2280,"ALL",,,"TRUE","T")</f>
        <v>6486.2159527526001</v>
      </c>
    </row>
    <row r="2281" spans="1:8" x14ac:dyDescent="0.3">
      <c r="A2281" s="8">
        <f t="shared" si="35"/>
        <v>-2279</v>
      </c>
      <c r="B2281" s="9">
        <f xml:space="preserve"> RTD("cqg.rtd",,"StudyData","TYA", "BAR", "", "Time",$K$4,$A2281,"ALL",, "","False","T")</f>
        <v>45895.875</v>
      </c>
      <c r="C2281" s="3">
        <f>RTD("cqg.rtd",,"StudyData", $K$2, "BAR", "", "Open", $K$4, $A2281, $K$6,$K$10,,$K$8,K$12)</f>
        <v>6488.75</v>
      </c>
      <c r="D2281" s="3">
        <f>RTD("cqg.rtd",,"StudyData", $K$2, "BAR", "", "High", $K$4, $A2281, $K$6,$K$10,,$K$8,$K$12)</f>
        <v>6489</v>
      </c>
      <c r="E2281" s="3">
        <f>RTD("cqg.rtd",,"StudyData", $K$2, "BAR", "", "Low", $K$4, $A2281, $K$6,$K$10,,$K$8,$K$12)</f>
        <v>6487.25</v>
      </c>
      <c r="F2281" s="3">
        <f>RTD("cqg.rtd",,"StudyData", $K$2, "BAR", "", "Close", $K$4, $A2281, $K$6,$K$10,,$K$8,$K$12)</f>
        <v>6487.25</v>
      </c>
      <c r="G2281" s="4">
        <f>RTD("cqg.rtd",,"StudyData",$K$2, "Vol", "Highlight=Total Trades,VolType=Exchange,CoCType=Auto", "Vol",$K$4,A2281,"ALL",,,"TRUE","T")</f>
        <v>227</v>
      </c>
      <c r="H2281" s="3">
        <f>RTD("cqg.rtd",,"StudyData","VWAP("&amp;$K$2&amp;",StartFrom:=StartOfDay,VolType:=auto,CoCType:=auto,InputChoice:=Mid)","Bar",, "Close",$K$4,A2281,"ALL",,,"TRUE","T")</f>
        <v>6486.2001066329003</v>
      </c>
    </row>
    <row r="2282" spans="1:8" x14ac:dyDescent="0.3">
      <c r="A2282" s="8">
        <f t="shared" si="35"/>
        <v>-2280</v>
      </c>
      <c r="B2282" s="9">
        <f xml:space="preserve"> RTD("cqg.rtd",,"StudyData","TYA", "BAR", "", "Time",$K$4,$A2282,"ALL",, "","False","T")</f>
        <v>45895.871527777781</v>
      </c>
      <c r="C2282" s="3">
        <f>RTD("cqg.rtd",,"StudyData", $K$2, "BAR", "", "Open", $K$4, $A2282, $K$6,$K$10,,$K$8,K$12)</f>
        <v>6488.75</v>
      </c>
      <c r="D2282" s="3">
        <f>RTD("cqg.rtd",,"StudyData", $K$2, "BAR", "", "High", $K$4, $A2282, $K$6,$K$10,,$K$8,$K$12)</f>
        <v>6489</v>
      </c>
      <c r="E2282" s="3">
        <f>RTD("cqg.rtd",,"StudyData", $K$2, "BAR", "", "Low", $K$4, $A2282, $K$6,$K$10,,$K$8,$K$12)</f>
        <v>6488.25</v>
      </c>
      <c r="F2282" s="3">
        <f>RTD("cqg.rtd",,"StudyData", $K$2, "BAR", "", "Close", $K$4, $A2282, $K$6,$K$10,,$K$8,$K$12)</f>
        <v>6488.5</v>
      </c>
      <c r="G2282" s="4">
        <f>RTD("cqg.rtd",,"StudyData",$K$2, "Vol", "Highlight=Total Trades,VolType=Exchange,CoCType=Auto", "Vol",$K$4,A2282,"ALL",,,"TRUE","T")</f>
        <v>229</v>
      </c>
      <c r="H2282" s="3">
        <f>RTD("cqg.rtd",,"StudyData","VWAP("&amp;$K$2&amp;",StartFrom:=StartOfDay,VolType:=auto,CoCType:=auto,InputChoice:=Mid)","Bar",, "Close",$K$4,A2282,"ALL",,,"TRUE","T")</f>
        <v>6486.1727115987997</v>
      </c>
    </row>
    <row r="2283" spans="1:8" x14ac:dyDescent="0.3">
      <c r="A2283" s="8">
        <f t="shared" si="35"/>
        <v>-2281</v>
      </c>
      <c r="B2283" s="9">
        <f xml:space="preserve"> RTD("cqg.rtd",,"StudyData","TYA", "BAR", "", "Time",$K$4,$A2283,"ALL",, "","False","T")</f>
        <v>45895.868055555555</v>
      </c>
      <c r="C2283" s="3">
        <f>RTD("cqg.rtd",,"StudyData", $K$2, "BAR", "", "Open", $K$4, $A2283, $K$6,$K$10,,$K$8,K$12)</f>
        <v>6488.5</v>
      </c>
      <c r="D2283" s="3">
        <f>RTD("cqg.rtd",,"StudyData", $K$2, "BAR", "", "High", $K$4, $A2283, $K$6,$K$10,,$K$8,$K$12)</f>
        <v>6489</v>
      </c>
      <c r="E2283" s="3">
        <f>RTD("cqg.rtd",,"StudyData", $K$2, "BAR", "", "Low", $K$4, $A2283, $K$6,$K$10,,$K$8,$K$12)</f>
        <v>6487.5</v>
      </c>
      <c r="F2283" s="3">
        <f>RTD("cqg.rtd",,"StudyData", $K$2, "BAR", "", "Close", $K$4, $A2283, $K$6,$K$10,,$K$8,$K$12)</f>
        <v>6488.5</v>
      </c>
      <c r="G2283" s="4">
        <f>RTD("cqg.rtd",,"StudyData",$K$2, "Vol", "Highlight=Total Trades,VolType=Exchange,CoCType=Auto", "Vol",$K$4,A2283,"ALL",,,"TRUE","T")</f>
        <v>827</v>
      </c>
      <c r="H2283" s="3">
        <f>RTD("cqg.rtd",,"StudyData","VWAP("&amp;$K$2&amp;",StartFrom:=StartOfDay,VolType:=auto,CoCType:=auto,InputChoice:=Mid)","Bar",, "Close",$K$4,A2283,"ALL",,,"TRUE","T")</f>
        <v>6486.1369903313998</v>
      </c>
    </row>
    <row r="2284" spans="1:8" x14ac:dyDescent="0.3">
      <c r="A2284" s="8">
        <f t="shared" si="35"/>
        <v>-2282</v>
      </c>
      <c r="B2284" s="9">
        <f xml:space="preserve"> RTD("cqg.rtd",,"StudyData","TYA", "BAR", "", "Time",$K$4,$A2284,"ALL",, "","False","T")</f>
        <v>45895.864583333336</v>
      </c>
      <c r="C2284" s="3">
        <f>RTD("cqg.rtd",,"StudyData", $K$2, "BAR", "", "Open", $K$4, $A2284, $K$6,$K$10,,$K$8,K$12)</f>
        <v>6488</v>
      </c>
      <c r="D2284" s="3">
        <f>RTD("cqg.rtd",,"StudyData", $K$2, "BAR", "", "High", $K$4, $A2284, $K$6,$K$10,,$K$8,$K$12)</f>
        <v>6488.5</v>
      </c>
      <c r="E2284" s="3">
        <f>RTD("cqg.rtd",,"StudyData", $K$2, "BAR", "", "Low", $K$4, $A2284, $K$6,$K$10,,$K$8,$K$12)</f>
        <v>6487.25</v>
      </c>
      <c r="F2284" s="3">
        <f>RTD("cqg.rtd",,"StudyData", $K$2, "BAR", "", "Close", $K$4, $A2284, $K$6,$K$10,,$K$8,$K$12)</f>
        <v>6488.5</v>
      </c>
      <c r="G2284" s="4">
        <f>RTD("cqg.rtd",,"StudyData",$K$2, "Vol", "Highlight=Total Trades,VolType=Exchange,CoCType=Auto", "Vol",$K$4,A2284,"ALL",,,"TRUE","T")</f>
        <v>366</v>
      </c>
      <c r="H2284" s="3">
        <f>RTD("cqg.rtd",,"StudyData","VWAP("&amp;$K$2&amp;",StartFrom:=StartOfDay,VolType:=auto,CoCType:=auto,InputChoice:=Mid)","Bar",, "Close",$K$4,A2284,"ALL",,,"TRUE","T")</f>
        <v>6486.0196639586002</v>
      </c>
    </row>
    <row r="2285" spans="1:8" x14ac:dyDescent="0.3">
      <c r="A2285" s="8">
        <f t="shared" si="35"/>
        <v>-2283</v>
      </c>
      <c r="B2285" s="9">
        <f xml:space="preserve"> RTD("cqg.rtd",,"StudyData","TYA", "BAR", "", "Time",$K$4,$A2285,"ALL",, "","False","T")</f>
        <v>45895.861111111109</v>
      </c>
      <c r="C2285" s="3">
        <f>RTD("cqg.rtd",,"StudyData", $K$2, "BAR", "", "Open", $K$4, $A2285, $K$6,$K$10,,$K$8,K$12)</f>
        <v>6486.5</v>
      </c>
      <c r="D2285" s="3">
        <f>RTD("cqg.rtd",,"StudyData", $K$2, "BAR", "", "High", $K$4, $A2285, $K$6,$K$10,,$K$8,$K$12)</f>
        <v>6488.25</v>
      </c>
      <c r="E2285" s="3">
        <f>RTD("cqg.rtd",,"StudyData", $K$2, "BAR", "", "Low", $K$4, $A2285, $K$6,$K$10,,$K$8,$K$12)</f>
        <v>6486.5</v>
      </c>
      <c r="F2285" s="3">
        <f>RTD("cqg.rtd",,"StudyData", $K$2, "BAR", "", "Close", $K$4, $A2285, $K$6,$K$10,,$K$8,$K$12)</f>
        <v>6488</v>
      </c>
      <c r="G2285" s="4">
        <f>RTD("cqg.rtd",,"StudyData",$K$2, "Vol", "Highlight=Total Trades,VolType=Exchange,CoCType=Auto", "Vol",$K$4,A2285,"ALL",,,"TRUE","T")</f>
        <v>487</v>
      </c>
      <c r="H2285" s="3">
        <f>RTD("cqg.rtd",,"StudyData","VWAP("&amp;$K$2&amp;",StartFrom:=StartOfDay,VolType:=auto,CoCType:=auto,InputChoice:=Mid)","Bar",, "Close",$K$4,A2285,"ALL",,,"TRUE","T")</f>
        <v>6485.9729229762997</v>
      </c>
    </row>
    <row r="2286" spans="1:8" x14ac:dyDescent="0.3">
      <c r="A2286" s="8">
        <f t="shared" si="35"/>
        <v>-2284</v>
      </c>
      <c r="B2286" s="9">
        <f xml:space="preserve"> RTD("cqg.rtd",,"StudyData","TYA", "BAR", "", "Time",$K$4,$A2286,"ALL",, "","False","T")</f>
        <v>45895.857638888891</v>
      </c>
      <c r="C2286" s="3">
        <f>RTD("cqg.rtd",,"StudyData", $K$2, "BAR", "", "Open", $K$4, $A2286, $K$6,$K$10,,$K$8,K$12)</f>
        <v>6486.25</v>
      </c>
      <c r="D2286" s="3">
        <f>RTD("cqg.rtd",,"StudyData", $K$2, "BAR", "", "High", $K$4, $A2286, $K$6,$K$10,,$K$8,$K$12)</f>
        <v>6487.25</v>
      </c>
      <c r="E2286" s="3">
        <f>RTD("cqg.rtd",,"StudyData", $K$2, "BAR", "", "Low", $K$4, $A2286, $K$6,$K$10,,$K$8,$K$12)</f>
        <v>6486.25</v>
      </c>
      <c r="F2286" s="3">
        <f>RTD("cqg.rtd",,"StudyData", $K$2, "BAR", "", "Close", $K$4, $A2286, $K$6,$K$10,,$K$8,$K$12)</f>
        <v>6486.5</v>
      </c>
      <c r="G2286" s="4">
        <f>RTD("cqg.rtd",,"StudyData",$K$2, "Vol", "Highlight=Total Trades,VolType=Exchange,CoCType=Auto", "Vol",$K$4,A2286,"ALL",,,"TRUE","T")</f>
        <v>429</v>
      </c>
      <c r="H2286" s="3">
        <f>RTD("cqg.rtd",,"StudyData","VWAP("&amp;$K$2&amp;",StartFrom:=StartOfDay,VolType:=auto,CoCType:=auto,InputChoice:=Mid)","Bar",, "Close",$K$4,A2286,"ALL",,,"TRUE","T")</f>
        <v>6485.9242931415001</v>
      </c>
    </row>
    <row r="2287" spans="1:8" x14ac:dyDescent="0.3">
      <c r="A2287" s="8">
        <f t="shared" si="35"/>
        <v>-2285</v>
      </c>
      <c r="B2287" s="9">
        <f xml:space="preserve"> RTD("cqg.rtd",,"StudyData","TYA", "BAR", "", "Time",$K$4,$A2287,"ALL",, "","False","T")</f>
        <v>45895.854166666664</v>
      </c>
      <c r="C2287" s="3">
        <f>RTD("cqg.rtd",,"StudyData", $K$2, "BAR", "", "Open", $K$4, $A2287, $K$6,$K$10,,$K$8,K$12)</f>
        <v>6485</v>
      </c>
      <c r="D2287" s="3">
        <f>RTD("cqg.rtd",,"StudyData", $K$2, "BAR", "", "High", $K$4, $A2287, $K$6,$K$10,,$K$8,$K$12)</f>
        <v>6486.25</v>
      </c>
      <c r="E2287" s="3">
        <f>RTD("cqg.rtd",,"StudyData", $K$2, "BAR", "", "Low", $K$4, $A2287, $K$6,$K$10,,$K$8,$K$12)</f>
        <v>6485</v>
      </c>
      <c r="F2287" s="3">
        <f>RTD("cqg.rtd",,"StudyData", $K$2, "BAR", "", "Close", $K$4, $A2287, $K$6,$K$10,,$K$8,$K$12)</f>
        <v>6486</v>
      </c>
      <c r="G2287" s="4">
        <f>RTD("cqg.rtd",,"StudyData",$K$2, "Vol", "Highlight=Total Trades,VolType=Exchange,CoCType=Auto", "Vol",$K$4,A2287,"ALL",,,"TRUE","T")</f>
        <v>375</v>
      </c>
      <c r="H2287" s="3">
        <f>RTD("cqg.rtd",,"StudyData","VWAP("&amp;$K$2&amp;",StartFrom:=StartOfDay,VolType:=auto,CoCType:=auto,InputChoice:=Mid)","Bar",, "Close",$K$4,A2287,"ALL",,,"TRUE","T")</f>
        <v>6485.8982699089001</v>
      </c>
    </row>
    <row r="2288" spans="1:8" x14ac:dyDescent="0.3">
      <c r="A2288" s="8">
        <f t="shared" si="35"/>
        <v>-2286</v>
      </c>
      <c r="B2288" s="9">
        <f xml:space="preserve"> RTD("cqg.rtd",,"StudyData","TYA", "BAR", "", "Time",$K$4,$A2288,"ALL",, "","False","T")</f>
        <v>45895.850694444445</v>
      </c>
      <c r="C2288" s="3">
        <f>RTD("cqg.rtd",,"StudyData", $K$2, "BAR", "", "Open", $K$4, $A2288, $K$6,$K$10,,$K$8,K$12)</f>
        <v>6485.5</v>
      </c>
      <c r="D2288" s="3">
        <f>RTD("cqg.rtd",,"StudyData", $K$2, "BAR", "", "High", $K$4, $A2288, $K$6,$K$10,,$K$8,$K$12)</f>
        <v>6485.5</v>
      </c>
      <c r="E2288" s="3">
        <f>RTD("cqg.rtd",,"StudyData", $K$2, "BAR", "", "Low", $K$4, $A2288, $K$6,$K$10,,$K$8,$K$12)</f>
        <v>6484.75</v>
      </c>
      <c r="F2288" s="3">
        <f>RTD("cqg.rtd",,"StudyData", $K$2, "BAR", "", "Close", $K$4, $A2288, $K$6,$K$10,,$K$8,$K$12)</f>
        <v>6485</v>
      </c>
      <c r="G2288" s="4">
        <f>RTD("cqg.rtd",,"StudyData",$K$2, "Vol", "Highlight=Total Trades,VolType=Exchange,CoCType=Auto", "Vol",$K$4,A2288,"ALL",,,"TRUE","T")</f>
        <v>170</v>
      </c>
      <c r="H2288" s="3">
        <f>RTD("cqg.rtd",,"StudyData","VWAP("&amp;$K$2&amp;",StartFrom:=StartOfDay,VolType:=auto,CoCType:=auto,InputChoice:=Mid)","Bar",, "Close",$K$4,A2288,"ALL",,,"TRUE","T")</f>
        <v>6485.9060115584998</v>
      </c>
    </row>
    <row r="2289" spans="1:8" x14ac:dyDescent="0.3">
      <c r="A2289" s="8">
        <f t="shared" si="35"/>
        <v>-2287</v>
      </c>
      <c r="B2289" s="9">
        <f xml:space="preserve"> RTD("cqg.rtd",,"StudyData","TYA", "BAR", "", "Time",$K$4,$A2289,"ALL",, "","False","T")</f>
        <v>45895.847222222219</v>
      </c>
      <c r="C2289" s="3">
        <f>RTD("cqg.rtd",,"StudyData", $K$2, "BAR", "", "Open", $K$4, $A2289, $K$6,$K$10,,$K$8,K$12)</f>
        <v>6485.25</v>
      </c>
      <c r="D2289" s="3">
        <f>RTD("cqg.rtd",,"StudyData", $K$2, "BAR", "", "High", $K$4, $A2289, $K$6,$K$10,,$K$8,$K$12)</f>
        <v>6485.25</v>
      </c>
      <c r="E2289" s="3">
        <f>RTD("cqg.rtd",,"StudyData", $K$2, "BAR", "", "Low", $K$4, $A2289, $K$6,$K$10,,$K$8,$K$12)</f>
        <v>6484.75</v>
      </c>
      <c r="F2289" s="3">
        <f>RTD("cqg.rtd",,"StudyData", $K$2, "BAR", "", "Close", $K$4, $A2289, $K$6,$K$10,,$K$8,$K$12)</f>
        <v>6485.25</v>
      </c>
      <c r="G2289" s="4">
        <f>RTD("cqg.rtd",,"StudyData",$K$2, "Vol", "Highlight=Total Trades,VolType=Exchange,CoCType=Auto", "Vol",$K$4,A2289,"ALL",,,"TRUE","T")</f>
        <v>186</v>
      </c>
      <c r="H2289" s="3">
        <f>RTD("cqg.rtd",,"StudyData","VWAP("&amp;$K$2&amp;",StartFrom:=StartOfDay,VolType:=auto,CoCType:=auto,InputChoice:=Mid)","Bar",, "Close",$K$4,A2289,"ALL",,,"TRUE","T")</f>
        <v>6485.9161724190999</v>
      </c>
    </row>
    <row r="2290" spans="1:8" x14ac:dyDescent="0.3">
      <c r="A2290" s="8">
        <f t="shared" si="35"/>
        <v>-2288</v>
      </c>
      <c r="B2290" s="9">
        <f xml:space="preserve"> RTD("cqg.rtd",,"StudyData","TYA", "BAR", "", "Time",$K$4,$A2290,"ALL",, "","False","T")</f>
        <v>45895.84375</v>
      </c>
      <c r="C2290" s="3">
        <f>RTD("cqg.rtd",,"StudyData", $K$2, "BAR", "", "Open", $K$4, $A2290, $K$6,$K$10,,$K$8,K$12)</f>
        <v>6485.75</v>
      </c>
      <c r="D2290" s="3">
        <f>RTD("cqg.rtd",,"StudyData", $K$2, "BAR", "", "High", $K$4, $A2290, $K$6,$K$10,,$K$8,$K$12)</f>
        <v>6486.25</v>
      </c>
      <c r="E2290" s="3">
        <f>RTD("cqg.rtd",,"StudyData", $K$2, "BAR", "", "Low", $K$4, $A2290, $K$6,$K$10,,$K$8,$K$12)</f>
        <v>6484.75</v>
      </c>
      <c r="F2290" s="3">
        <f>RTD("cqg.rtd",,"StudyData", $K$2, "BAR", "", "Close", $K$4, $A2290, $K$6,$K$10,,$K$8,$K$12)</f>
        <v>6485.25</v>
      </c>
      <c r="G2290" s="4">
        <f>RTD("cqg.rtd",,"StudyData",$K$2, "Vol", "Highlight=Total Trades,VolType=Exchange,CoCType=Auto", "Vol",$K$4,A2290,"ALL",,,"TRUE","T")</f>
        <v>307</v>
      </c>
      <c r="H2290" s="3">
        <f>RTD("cqg.rtd",,"StudyData","VWAP("&amp;$K$2&amp;",StartFrom:=StartOfDay,VolType:=auto,CoCType:=auto,InputChoice:=Mid)","Bar",, "Close",$K$4,A2290,"ALL",,,"TRUE","T")</f>
        <v>6485.9294018321998</v>
      </c>
    </row>
    <row r="2291" spans="1:8" x14ac:dyDescent="0.3">
      <c r="A2291" s="8">
        <f t="shared" si="35"/>
        <v>-2289</v>
      </c>
      <c r="B2291" s="9">
        <f xml:space="preserve"> RTD("cqg.rtd",,"StudyData","TYA", "BAR", "", "Time",$K$4,$A2291,"ALL",, "","False","T")</f>
        <v>45895.840277777781</v>
      </c>
      <c r="C2291" s="3">
        <f>RTD("cqg.rtd",,"StudyData", $K$2, "BAR", "", "Open", $K$4, $A2291, $K$6,$K$10,,$K$8,K$12)</f>
        <v>6485.5</v>
      </c>
      <c r="D2291" s="3">
        <f>RTD("cqg.rtd",,"StudyData", $K$2, "BAR", "", "High", $K$4, $A2291, $K$6,$K$10,,$K$8,$K$12)</f>
        <v>6486</v>
      </c>
      <c r="E2291" s="3">
        <f>RTD("cqg.rtd",,"StudyData", $K$2, "BAR", "", "Low", $K$4, $A2291, $K$6,$K$10,,$K$8,$K$12)</f>
        <v>6485.25</v>
      </c>
      <c r="F2291" s="3">
        <f>RTD("cqg.rtd",,"StudyData", $K$2, "BAR", "", "Close", $K$4, $A2291, $K$6,$K$10,,$K$8,$K$12)</f>
        <v>6485.5</v>
      </c>
      <c r="G2291" s="4">
        <f>RTD("cqg.rtd",,"StudyData",$K$2, "Vol", "Highlight=Total Trades,VolType=Exchange,CoCType=Auto", "Vol",$K$4,A2291,"ALL",,,"TRUE","T")</f>
        <v>304</v>
      </c>
      <c r="H2291" s="3">
        <f>RTD("cqg.rtd",,"StudyData","VWAP("&amp;$K$2&amp;",StartFrom:=StartOfDay,VolType:=auto,CoCType:=auto,InputChoice:=Mid)","Bar",, "Close",$K$4,A2291,"ALL",,,"TRUE","T")</f>
        <v>6485.9398858756003</v>
      </c>
    </row>
    <row r="2292" spans="1:8" x14ac:dyDescent="0.3">
      <c r="A2292" s="8">
        <f t="shared" si="35"/>
        <v>-2290</v>
      </c>
      <c r="B2292" s="9">
        <f xml:space="preserve"> RTD("cqg.rtd",,"StudyData","TYA", "BAR", "", "Time",$K$4,$A2292,"ALL",, "","False","T")</f>
        <v>45895.836805555555</v>
      </c>
      <c r="C2292" s="3">
        <f>RTD("cqg.rtd",,"StudyData", $K$2, "BAR", "", "Open", $K$4, $A2292, $K$6,$K$10,,$K$8,K$12)</f>
        <v>6484.5</v>
      </c>
      <c r="D2292" s="3">
        <f>RTD("cqg.rtd",,"StudyData", $K$2, "BAR", "", "High", $K$4, $A2292, $K$6,$K$10,,$K$8,$K$12)</f>
        <v>6485.75</v>
      </c>
      <c r="E2292" s="3">
        <f>RTD("cqg.rtd",,"StudyData", $K$2, "BAR", "", "Low", $K$4, $A2292, $K$6,$K$10,,$K$8,$K$12)</f>
        <v>6484.5</v>
      </c>
      <c r="F2292" s="3">
        <f>RTD("cqg.rtd",,"StudyData", $K$2, "BAR", "", "Close", $K$4, $A2292, $K$6,$K$10,,$K$8,$K$12)</f>
        <v>6485.5</v>
      </c>
      <c r="G2292" s="4">
        <f>RTD("cqg.rtd",,"StudyData",$K$2, "Vol", "Highlight=Total Trades,VolType=Exchange,CoCType=Auto", "Vol",$K$4,A2292,"ALL",,,"TRUE","T")</f>
        <v>245</v>
      </c>
      <c r="H2292" s="3">
        <f>RTD("cqg.rtd",,"StudyData","VWAP("&amp;$K$2&amp;",StartFrom:=StartOfDay,VolType:=auto,CoCType:=auto,InputChoice:=Mid)","Bar",, "Close",$K$4,A2292,"ALL",,,"TRUE","T")</f>
        <v>6485.9476874491002</v>
      </c>
    </row>
    <row r="2293" spans="1:8" x14ac:dyDescent="0.3">
      <c r="A2293" s="8">
        <f t="shared" si="35"/>
        <v>-2291</v>
      </c>
      <c r="B2293" s="9">
        <f xml:space="preserve"> RTD("cqg.rtd",,"StudyData","TYA", "BAR", "", "Time",$K$4,$A2293,"ALL",, "","False","T")</f>
        <v>45895.833333333336</v>
      </c>
      <c r="C2293" s="3">
        <f>RTD("cqg.rtd",,"StudyData", $K$2, "BAR", "", "Open", $K$4, $A2293, $K$6,$K$10,,$K$8,K$12)</f>
        <v>6484</v>
      </c>
      <c r="D2293" s="3">
        <f>RTD("cqg.rtd",,"StudyData", $K$2, "BAR", "", "High", $K$4, $A2293, $K$6,$K$10,,$K$8,$K$12)</f>
        <v>6485.25</v>
      </c>
      <c r="E2293" s="3">
        <f>RTD("cqg.rtd",,"StudyData", $K$2, "BAR", "", "Low", $K$4, $A2293, $K$6,$K$10,,$K$8,$K$12)</f>
        <v>6483.75</v>
      </c>
      <c r="F2293" s="3">
        <f>RTD("cqg.rtd",,"StudyData", $K$2, "BAR", "", "Close", $K$4, $A2293, $K$6,$K$10,,$K$8,$K$12)</f>
        <v>6484.75</v>
      </c>
      <c r="G2293" s="4">
        <f>RTD("cqg.rtd",,"StudyData",$K$2, "Vol", "Highlight=Total Trades,VolType=Exchange,CoCType=Auto", "Vol",$K$4,A2293,"ALL",,,"TRUE","T")</f>
        <v>487</v>
      </c>
      <c r="H2293" s="3">
        <f>RTD("cqg.rtd",,"StudyData","VWAP("&amp;$K$2&amp;",StartFrom:=StartOfDay,VolType:=auto,CoCType:=auto,InputChoice:=Mid)","Bar",, "Close",$K$4,A2293,"ALL",,,"TRUE","T")</f>
        <v>6485.9644490644996</v>
      </c>
    </row>
    <row r="2294" spans="1:8" x14ac:dyDescent="0.3">
      <c r="A2294" s="8">
        <f t="shared" si="35"/>
        <v>-2292</v>
      </c>
      <c r="B2294" s="9">
        <f xml:space="preserve"> RTD("cqg.rtd",,"StudyData","TYA", "BAR", "", "Time",$K$4,$A2294,"ALL",, "","False","T")</f>
        <v>45895.829861111109</v>
      </c>
      <c r="C2294" s="3">
        <f>RTD("cqg.rtd",,"StudyData", $K$2, "BAR", "", "Open", $K$4, $A2294, $K$6,$K$10,,$K$8,K$12)</f>
        <v>6483.75</v>
      </c>
      <c r="D2294" s="3">
        <f>RTD("cqg.rtd",,"StudyData", $K$2, "BAR", "", "High", $K$4, $A2294, $K$6,$K$10,,$K$8,$K$12)</f>
        <v>6484.25</v>
      </c>
      <c r="E2294" s="3">
        <f>RTD("cqg.rtd",,"StudyData", $K$2, "BAR", "", "Low", $K$4, $A2294, $K$6,$K$10,,$K$8,$K$12)</f>
        <v>6483.25</v>
      </c>
      <c r="F2294" s="3">
        <f>RTD("cqg.rtd",,"StudyData", $K$2, "BAR", "", "Close", $K$4, $A2294, $K$6,$K$10,,$K$8,$K$12)</f>
        <v>6484</v>
      </c>
      <c r="G2294" s="4">
        <f>RTD("cqg.rtd",,"StudyData",$K$2, "Vol", "Highlight=Total Trades,VolType=Exchange,CoCType=Auto", "Vol",$K$4,A2294,"ALL",,,"TRUE","T")</f>
        <v>224</v>
      </c>
      <c r="H2294" s="3">
        <f>RTD("cqg.rtd",,"StudyData","VWAP("&amp;$K$2&amp;",StartFrom:=StartOfDay,VolType:=auto,CoCType:=auto,InputChoice:=Mid)","Bar",, "Close",$K$4,A2294,"ALL",,,"TRUE","T")</f>
        <v>6486.0262610503996</v>
      </c>
    </row>
    <row r="2295" spans="1:8" x14ac:dyDescent="0.3">
      <c r="A2295" s="8">
        <f t="shared" si="35"/>
        <v>-2293</v>
      </c>
      <c r="B2295" s="9">
        <f xml:space="preserve"> RTD("cqg.rtd",,"StudyData","TYA", "BAR", "", "Time",$K$4,$A2295,"ALL",, "","False","T")</f>
        <v>45895.826388888891</v>
      </c>
      <c r="C2295" s="3">
        <f>RTD("cqg.rtd",,"StudyData", $K$2, "BAR", "", "Open", $K$4, $A2295, $K$6,$K$10,,$K$8,K$12)</f>
        <v>6483.75</v>
      </c>
      <c r="D2295" s="3">
        <f>RTD("cqg.rtd",,"StudyData", $K$2, "BAR", "", "High", $K$4, $A2295, $K$6,$K$10,,$K$8,$K$12)</f>
        <v>6484.5</v>
      </c>
      <c r="E2295" s="3">
        <f>RTD("cqg.rtd",,"StudyData", $K$2, "BAR", "", "Low", $K$4, $A2295, $K$6,$K$10,,$K$8,$K$12)</f>
        <v>6483.75</v>
      </c>
      <c r="F2295" s="3">
        <f>RTD("cqg.rtd",,"StudyData", $K$2, "BAR", "", "Close", $K$4, $A2295, $K$6,$K$10,,$K$8,$K$12)</f>
        <v>6484</v>
      </c>
      <c r="G2295" s="4">
        <f>RTD("cqg.rtd",,"StudyData",$K$2, "Vol", "Highlight=Total Trades,VolType=Exchange,CoCType=Auto", "Vol",$K$4,A2295,"ALL",,,"TRUE","T")</f>
        <v>156</v>
      </c>
      <c r="H2295" s="3">
        <f>RTD("cqg.rtd",,"StudyData","VWAP("&amp;$K$2&amp;",StartFrom:=StartOfDay,VolType:=auto,CoCType:=auto,InputChoice:=Mid)","Bar",, "Close",$K$4,A2295,"ALL",,,"TRUE","T")</f>
        <v>6486.0713275587996</v>
      </c>
    </row>
    <row r="2296" spans="1:8" x14ac:dyDescent="0.3">
      <c r="A2296" s="8">
        <f t="shared" si="35"/>
        <v>-2294</v>
      </c>
      <c r="B2296" s="9">
        <f xml:space="preserve"> RTD("cqg.rtd",,"StudyData","TYA", "BAR", "", "Time",$K$4,$A2296,"ALL",, "","False","T")</f>
        <v>45895.822916666664</v>
      </c>
      <c r="C2296" s="3">
        <f>RTD("cqg.rtd",,"StudyData", $K$2, "BAR", "", "Open", $K$4, $A2296, $K$6,$K$10,,$K$8,K$12)</f>
        <v>6484</v>
      </c>
      <c r="D2296" s="3">
        <f>RTD("cqg.rtd",,"StudyData", $K$2, "BAR", "", "High", $K$4, $A2296, $K$6,$K$10,,$K$8,$K$12)</f>
        <v>6484</v>
      </c>
      <c r="E2296" s="3">
        <f>RTD("cqg.rtd",,"StudyData", $K$2, "BAR", "", "Low", $K$4, $A2296, $K$6,$K$10,,$K$8,$K$12)</f>
        <v>6483.5</v>
      </c>
      <c r="F2296" s="3">
        <f>RTD("cqg.rtd",,"StudyData", $K$2, "BAR", "", "Close", $K$4, $A2296, $K$6,$K$10,,$K$8,$K$12)</f>
        <v>6483.75</v>
      </c>
      <c r="G2296" s="4">
        <f>RTD("cqg.rtd",,"StudyData",$K$2, "Vol", "Highlight=Total Trades,VolType=Exchange,CoCType=Auto", "Vol",$K$4,A2296,"ALL",,,"TRUE","T")</f>
        <v>190</v>
      </c>
      <c r="H2296" s="3">
        <f>RTD("cqg.rtd",,"StudyData","VWAP("&amp;$K$2&amp;",StartFrom:=StartOfDay,VolType:=auto,CoCType:=auto,InputChoice:=Mid)","Bar",, "Close",$K$4,A2296,"ALL",,,"TRUE","T")</f>
        <v>6486.0985391647</v>
      </c>
    </row>
    <row r="2297" spans="1:8" x14ac:dyDescent="0.3">
      <c r="A2297" s="8">
        <f t="shared" si="35"/>
        <v>-2295</v>
      </c>
      <c r="B2297" s="9">
        <f xml:space="preserve"> RTD("cqg.rtd",,"StudyData","TYA", "BAR", "", "Time",$K$4,$A2297,"ALL",, "","False","T")</f>
        <v>45895.819444444445</v>
      </c>
      <c r="C2297" s="3">
        <f>RTD("cqg.rtd",,"StudyData", $K$2, "BAR", "", "Open", $K$4, $A2297, $K$6,$K$10,,$K$8,K$12)</f>
        <v>6483.75</v>
      </c>
      <c r="D2297" s="3">
        <f>RTD("cqg.rtd",,"StudyData", $K$2, "BAR", "", "High", $K$4, $A2297, $K$6,$K$10,,$K$8,$K$12)</f>
        <v>6484.25</v>
      </c>
      <c r="E2297" s="3">
        <f>RTD("cqg.rtd",,"StudyData", $K$2, "BAR", "", "Low", $K$4, $A2297, $K$6,$K$10,,$K$8,$K$12)</f>
        <v>6483.5</v>
      </c>
      <c r="F2297" s="3">
        <f>RTD("cqg.rtd",,"StudyData", $K$2, "BAR", "", "Close", $K$4, $A2297, $K$6,$K$10,,$K$8,$K$12)</f>
        <v>6484.25</v>
      </c>
      <c r="G2297" s="4">
        <f>RTD("cqg.rtd",,"StudyData",$K$2, "Vol", "Highlight=Total Trades,VolType=Exchange,CoCType=Auto", "Vol",$K$4,A2297,"ALL",,,"TRUE","T")</f>
        <v>393</v>
      </c>
      <c r="H2297" s="3">
        <f>RTD("cqg.rtd",,"StudyData","VWAP("&amp;$K$2&amp;",StartFrom:=StartOfDay,VolType:=auto,CoCType:=auto,InputChoice:=Mid)","Bar",, "Close",$K$4,A2297,"ALL",,,"TRUE","T")</f>
        <v>6486.1392231948003</v>
      </c>
    </row>
    <row r="2298" spans="1:8" x14ac:dyDescent="0.3">
      <c r="A2298" s="8">
        <f t="shared" si="35"/>
        <v>-2296</v>
      </c>
      <c r="B2298" s="9">
        <f xml:space="preserve"> RTD("cqg.rtd",,"StudyData","TYA", "BAR", "", "Time",$K$4,$A2298,"ALL",, "","False","T")</f>
        <v>45895.815972222219</v>
      </c>
      <c r="C2298" s="3">
        <f>RTD("cqg.rtd",,"StudyData", $K$2, "BAR", "", "Open", $K$4, $A2298, $K$6,$K$10,,$K$8,K$12)</f>
        <v>6484</v>
      </c>
      <c r="D2298" s="3">
        <f>RTD("cqg.rtd",,"StudyData", $K$2, "BAR", "", "High", $K$4, $A2298, $K$6,$K$10,,$K$8,$K$12)</f>
        <v>6484.5</v>
      </c>
      <c r="E2298" s="3">
        <f>RTD("cqg.rtd",,"StudyData", $K$2, "BAR", "", "Low", $K$4, $A2298, $K$6,$K$10,,$K$8,$K$12)</f>
        <v>6483.5</v>
      </c>
      <c r="F2298" s="3">
        <f>RTD("cqg.rtd",,"StudyData", $K$2, "BAR", "", "Close", $K$4, $A2298, $K$6,$K$10,,$K$8,$K$12)</f>
        <v>6483.5</v>
      </c>
      <c r="G2298" s="4">
        <f>RTD("cqg.rtd",,"StudyData",$K$2, "Vol", "Highlight=Total Trades,VolType=Exchange,CoCType=Auto", "Vol",$K$4,A2298,"ALL",,,"TRUE","T")</f>
        <v>326</v>
      </c>
      <c r="H2298" s="3">
        <f>RTD("cqg.rtd",,"StudyData","VWAP("&amp;$K$2&amp;",StartFrom:=StartOfDay,VolType:=auto,CoCType:=auto,InputChoice:=Mid)","Bar",, "Close",$K$4,A2298,"ALL",,,"TRUE","T")</f>
        <v>6486.2233687942999</v>
      </c>
    </row>
    <row r="2299" spans="1:8" x14ac:dyDescent="0.3">
      <c r="A2299" s="8">
        <f t="shared" si="35"/>
        <v>-2297</v>
      </c>
      <c r="B2299" s="9">
        <f xml:space="preserve"> RTD("cqg.rtd",,"StudyData","TYA", "BAR", "", "Time",$K$4,$A2299,"ALL",, "","False","T")</f>
        <v>45895.8125</v>
      </c>
      <c r="C2299" s="3">
        <f>RTD("cqg.rtd",,"StudyData", $K$2, "BAR", "", "Open", $K$4, $A2299, $K$6,$K$10,,$K$8,K$12)</f>
        <v>6484</v>
      </c>
      <c r="D2299" s="3">
        <f>RTD("cqg.rtd",,"StudyData", $K$2, "BAR", "", "High", $K$4, $A2299, $K$6,$K$10,,$K$8,$K$12)</f>
        <v>6484.75</v>
      </c>
      <c r="E2299" s="3">
        <f>RTD("cqg.rtd",,"StudyData", $K$2, "BAR", "", "Low", $K$4, $A2299, $K$6,$K$10,,$K$8,$K$12)</f>
        <v>6483.75</v>
      </c>
      <c r="F2299" s="3">
        <f>RTD("cqg.rtd",,"StudyData", $K$2, "BAR", "", "Close", $K$4, $A2299, $K$6,$K$10,,$K$8,$K$12)</f>
        <v>6484.25</v>
      </c>
      <c r="G2299" s="4">
        <f>RTD("cqg.rtd",,"StudyData",$K$2, "Vol", "Highlight=Total Trades,VolType=Exchange,CoCType=Auto", "Vol",$K$4,A2299,"ALL",,,"TRUE","T")</f>
        <v>307</v>
      </c>
      <c r="H2299" s="3">
        <f>RTD("cqg.rtd",,"StudyData","VWAP("&amp;$K$2&amp;",StartFrom:=StartOfDay,VolType:=auto,CoCType:=auto,InputChoice:=Mid)","Bar",, "Close",$K$4,A2299,"ALL",,,"TRUE","T")</f>
        <v>6486.2940896672999</v>
      </c>
    </row>
    <row r="2300" spans="1:8" x14ac:dyDescent="0.3">
      <c r="A2300" s="8">
        <f t="shared" si="35"/>
        <v>-2298</v>
      </c>
      <c r="B2300" s="9">
        <f xml:space="preserve"> RTD("cqg.rtd",,"StudyData","TYA", "BAR", "", "Time",$K$4,$A2300,"ALL",, "","False","T")</f>
        <v>45895.809027777781</v>
      </c>
      <c r="C2300" s="3">
        <f>RTD("cqg.rtd",,"StudyData", $K$2, "BAR", "", "Open", $K$4, $A2300, $K$6,$K$10,,$K$8,K$12)</f>
        <v>6484.5</v>
      </c>
      <c r="D2300" s="3">
        <f>RTD("cqg.rtd",,"StudyData", $K$2, "BAR", "", "High", $K$4, $A2300, $K$6,$K$10,,$K$8,$K$12)</f>
        <v>6484.5</v>
      </c>
      <c r="E2300" s="3">
        <f>RTD("cqg.rtd",,"StudyData", $K$2, "BAR", "", "Low", $K$4, $A2300, $K$6,$K$10,,$K$8,$K$12)</f>
        <v>6483.5</v>
      </c>
      <c r="F2300" s="3">
        <f>RTD("cqg.rtd",,"StudyData", $K$2, "BAR", "", "Close", $K$4, $A2300, $K$6,$K$10,,$K$8,$K$12)</f>
        <v>6483.75</v>
      </c>
      <c r="G2300" s="4">
        <f>RTD("cqg.rtd",,"StudyData",$K$2, "Vol", "Highlight=Total Trades,VolType=Exchange,CoCType=Auto", "Vol",$K$4,A2300,"ALL",,,"TRUE","T")</f>
        <v>496</v>
      </c>
      <c r="H2300" s="3">
        <f>RTD("cqg.rtd",,"StudyData","VWAP("&amp;$K$2&amp;",StartFrom:=StartOfDay,VolType:=auto,CoCType:=auto,InputChoice:=Mid)","Bar",, "Close",$K$4,A2300,"ALL",,,"TRUE","T")</f>
        <v>6486.3572093140001</v>
      </c>
    </row>
    <row r="2301" spans="1:8" x14ac:dyDescent="0.3">
      <c r="A2301" s="8">
        <f t="shared" si="35"/>
        <v>-2299</v>
      </c>
      <c r="B2301" s="9">
        <f xml:space="preserve"> RTD("cqg.rtd",,"StudyData","TYA", "BAR", "", "Time",$K$4,$A2301,"ALL",, "","False","T")</f>
        <v>45895.805555555555</v>
      </c>
      <c r="C2301" s="3">
        <f>RTD("cqg.rtd",,"StudyData", $K$2, "BAR", "", "Open", $K$4, $A2301, $K$6,$K$10,,$K$8,K$12)</f>
        <v>6484.5</v>
      </c>
      <c r="D2301" s="3">
        <f>RTD("cqg.rtd",,"StudyData", $K$2, "BAR", "", "High", $K$4, $A2301, $K$6,$K$10,,$K$8,$K$12)</f>
        <v>6485</v>
      </c>
      <c r="E2301" s="3">
        <f>RTD("cqg.rtd",,"StudyData", $K$2, "BAR", "", "Low", $K$4, $A2301, $K$6,$K$10,,$K$8,$K$12)</f>
        <v>6484</v>
      </c>
      <c r="F2301" s="3">
        <f>RTD("cqg.rtd",,"StudyData", $K$2, "BAR", "", "Close", $K$4, $A2301, $K$6,$K$10,,$K$8,$K$12)</f>
        <v>6484.25</v>
      </c>
      <c r="G2301" s="4">
        <f>RTD("cqg.rtd",,"StudyData",$K$2, "Vol", "Highlight=Total Trades,VolType=Exchange,CoCType=Auto", "Vol",$K$4,A2301,"ALL",,,"TRUE","T")</f>
        <v>435</v>
      </c>
      <c r="H2301" s="3">
        <f>RTD("cqg.rtd",,"StudyData","VWAP("&amp;$K$2&amp;",StartFrom:=StartOfDay,VolType:=auto,CoCType:=auto,InputChoice:=Mid)","Bar",, "Close",$K$4,A2301,"ALL",,,"TRUE","T")</f>
        <v>6486.4809840143998</v>
      </c>
    </row>
    <row r="2302" spans="1:8" x14ac:dyDescent="0.3">
      <c r="A2302" s="8">
        <f t="shared" si="35"/>
        <v>-2300</v>
      </c>
      <c r="B2302" s="9">
        <f xml:space="preserve"> RTD("cqg.rtd",,"StudyData","TYA", "BAR", "", "Time",$K$4,$A2302,"ALL",, "","False","T")</f>
        <v>45895.802083333336</v>
      </c>
      <c r="C2302" s="3">
        <f>RTD("cqg.rtd",,"StudyData", $K$2, "BAR", "", "Open", $K$4, $A2302, $K$6,$K$10,,$K$8,K$12)</f>
        <v>6484.5</v>
      </c>
      <c r="D2302" s="3">
        <f>RTD("cqg.rtd",,"StudyData", $K$2, "BAR", "", "High", $K$4, $A2302, $K$6,$K$10,,$K$8,$K$12)</f>
        <v>6484.75</v>
      </c>
      <c r="E2302" s="3">
        <f>RTD("cqg.rtd",,"StudyData", $K$2, "BAR", "", "Low", $K$4, $A2302, $K$6,$K$10,,$K$8,$K$12)</f>
        <v>6484</v>
      </c>
      <c r="F2302" s="3">
        <f>RTD("cqg.rtd",,"StudyData", $K$2, "BAR", "", "Close", $K$4, $A2302, $K$6,$K$10,,$K$8,$K$12)</f>
        <v>6484.25</v>
      </c>
      <c r="G2302" s="4">
        <f>RTD("cqg.rtd",,"StudyData",$K$2, "Vol", "Highlight=Total Trades,VolType=Exchange,CoCType=Auto", "Vol",$K$4,A2302,"ALL",,,"TRUE","T")</f>
        <v>295</v>
      </c>
      <c r="H2302" s="3">
        <f>RTD("cqg.rtd",,"StudyData","VWAP("&amp;$K$2&amp;",StartFrom:=StartOfDay,VolType:=auto,CoCType:=auto,InputChoice:=Mid)","Bar",, "Close",$K$4,A2302,"ALL",,,"TRUE","T")</f>
        <v>6486.5766146932001</v>
      </c>
    </row>
    <row r="2303" spans="1:8" x14ac:dyDescent="0.3">
      <c r="A2303" s="8">
        <f t="shared" si="35"/>
        <v>-2301</v>
      </c>
      <c r="B2303" s="9">
        <f xml:space="preserve"> RTD("cqg.rtd",,"StudyData","TYA", "BAR", "", "Time",$K$4,$A2303,"ALL",, "","False","T")</f>
        <v>45895.798611111109</v>
      </c>
      <c r="C2303" s="3">
        <f>RTD("cqg.rtd",,"StudyData", $K$2, "BAR", "", "Open", $K$4, $A2303, $K$6,$K$10,,$K$8,K$12)</f>
        <v>6484.75</v>
      </c>
      <c r="D2303" s="3">
        <f>RTD("cqg.rtd",,"StudyData", $K$2, "BAR", "", "High", $K$4, $A2303, $K$6,$K$10,,$K$8,$K$12)</f>
        <v>6485</v>
      </c>
      <c r="E2303" s="3">
        <f>RTD("cqg.rtd",,"StudyData", $K$2, "BAR", "", "Low", $K$4, $A2303, $K$6,$K$10,,$K$8,$K$12)</f>
        <v>6484</v>
      </c>
      <c r="F2303" s="3">
        <f>RTD("cqg.rtd",,"StudyData", $K$2, "BAR", "", "Close", $K$4, $A2303, $K$6,$K$10,,$K$8,$K$12)</f>
        <v>6484.25</v>
      </c>
      <c r="G2303" s="4">
        <f>RTD("cqg.rtd",,"StudyData",$K$2, "Vol", "Highlight=Total Trades,VolType=Exchange,CoCType=Auto", "Vol",$K$4,A2303,"ALL",,,"TRUE","T")</f>
        <v>318</v>
      </c>
      <c r="H2303" s="3">
        <f>RTD("cqg.rtd",,"StudyData","VWAP("&amp;$K$2&amp;",StartFrom:=StartOfDay,VolType:=auto,CoCType:=auto,InputChoice:=Mid)","Bar",, "Close",$K$4,A2303,"ALL",,,"TRUE","T")</f>
        <v>6486.6511301055998</v>
      </c>
    </row>
    <row r="2304" spans="1:8" x14ac:dyDescent="0.3">
      <c r="A2304" s="8">
        <f t="shared" si="35"/>
        <v>-2302</v>
      </c>
      <c r="B2304" s="9">
        <f xml:space="preserve"> RTD("cqg.rtd",,"StudyData","TYA", "BAR", "", "Time",$K$4,$A2304,"ALL",, "","False","T")</f>
        <v>45895.795138888891</v>
      </c>
      <c r="C2304" s="3">
        <f>RTD("cqg.rtd",,"StudyData", $K$2, "BAR", "", "Open", $K$4, $A2304, $K$6,$K$10,,$K$8,K$12)</f>
        <v>6484.75</v>
      </c>
      <c r="D2304" s="3">
        <f>RTD("cqg.rtd",,"StudyData", $K$2, "BAR", "", "High", $K$4, $A2304, $K$6,$K$10,,$K$8,$K$12)</f>
        <v>6485</v>
      </c>
      <c r="E2304" s="3">
        <f>RTD("cqg.rtd",,"StudyData", $K$2, "BAR", "", "Low", $K$4, $A2304, $K$6,$K$10,,$K$8,$K$12)</f>
        <v>6484</v>
      </c>
      <c r="F2304" s="3">
        <f>RTD("cqg.rtd",,"StudyData", $K$2, "BAR", "", "Close", $K$4, $A2304, $K$6,$K$10,,$K$8,$K$12)</f>
        <v>6484.75</v>
      </c>
      <c r="G2304" s="4">
        <f>RTD("cqg.rtd",,"StudyData",$K$2, "Vol", "Highlight=Total Trades,VolType=Exchange,CoCType=Auto", "Vol",$K$4,A2304,"ALL",,,"TRUE","T")</f>
        <v>433</v>
      </c>
      <c r="H2304" s="3">
        <f>RTD("cqg.rtd",,"StudyData","VWAP("&amp;$K$2&amp;",StartFrom:=StartOfDay,VolType:=auto,CoCType:=auto,InputChoice:=Mid)","Bar",, "Close",$K$4,A2304,"ALL",,,"TRUE","T")</f>
        <v>6486.7325851392998</v>
      </c>
    </row>
    <row r="2305" spans="1:8" x14ac:dyDescent="0.3">
      <c r="A2305" s="8">
        <f t="shared" si="35"/>
        <v>-2303</v>
      </c>
      <c r="B2305" s="9">
        <f xml:space="preserve"> RTD("cqg.rtd",,"StudyData","TYA", "BAR", "", "Time",$K$4,$A2305,"ALL",, "","False","T")</f>
        <v>45895.791666666664</v>
      </c>
      <c r="C2305" s="3">
        <f>RTD("cqg.rtd",,"StudyData", $K$2, "BAR", "", "Open", $K$4, $A2305, $K$6,$K$10,,$K$8,K$12)</f>
        <v>6486.5</v>
      </c>
      <c r="D2305" s="3">
        <f>RTD("cqg.rtd",,"StudyData", $K$2, "BAR", "", "High", $K$4, $A2305, $K$6,$K$10,,$K$8,$K$12)</f>
        <v>6487</v>
      </c>
      <c r="E2305" s="3">
        <f>RTD("cqg.rtd",,"StudyData", $K$2, "BAR", "", "Low", $K$4, $A2305, $K$6,$K$10,,$K$8,$K$12)</f>
        <v>6484.5</v>
      </c>
      <c r="F2305" s="3">
        <f>RTD("cqg.rtd",,"StudyData", $K$2, "BAR", "", "Close", $K$4, $A2305, $K$6,$K$10,,$K$8,$K$12)</f>
        <v>6484.75</v>
      </c>
      <c r="G2305" s="4">
        <f>RTD("cqg.rtd",,"StudyData",$K$2, "Vol", "Highlight=Total Trades,VolType=Exchange,CoCType=Auto", "Vol",$K$4,A2305,"ALL",,,"TRUE","T")</f>
        <v>889</v>
      </c>
      <c r="H2305" s="3">
        <f>RTD("cqg.rtd",,"StudyData","VWAP("&amp;$K$2&amp;",StartFrom:=StartOfDay,VolType:=auto,CoCType:=auto,InputChoice:=Mid)","Bar",, "Close",$K$4,A2305,"ALL",,,"TRUE","T")</f>
        <v>6486.8539548023</v>
      </c>
    </row>
    <row r="2306" spans="1:8" x14ac:dyDescent="0.3">
      <c r="A2306" s="8">
        <f t="shared" si="35"/>
        <v>-2304</v>
      </c>
      <c r="B2306" s="9">
        <f xml:space="preserve"> RTD("cqg.rtd",,"StudyData","TYA", "BAR", "", "Time",$K$4,$A2306,"ALL",, "","False","T")</f>
        <v>45895.788194444445</v>
      </c>
      <c r="C2306" s="3">
        <f>RTD("cqg.rtd",,"StudyData", $K$2, "BAR", "", "Open", $K$4, $A2306, $K$6,$K$10,,$K$8,K$12)</f>
        <v>6486.5</v>
      </c>
      <c r="D2306" s="3">
        <f>RTD("cqg.rtd",,"StudyData", $K$2, "BAR", "", "High", $K$4, $A2306, $K$6,$K$10,,$K$8,$K$12)</f>
        <v>6487.25</v>
      </c>
      <c r="E2306" s="3">
        <f>RTD("cqg.rtd",,"StudyData", $K$2, "BAR", "", "Low", $K$4, $A2306, $K$6,$K$10,,$K$8,$K$12)</f>
        <v>6486.25</v>
      </c>
      <c r="F2306" s="3">
        <f>RTD("cqg.rtd",,"StudyData", $K$2, "BAR", "", "Close", $K$4, $A2306, $K$6,$K$10,,$K$8,$K$12)</f>
        <v>6486.25</v>
      </c>
      <c r="G2306" s="4">
        <f>RTD("cqg.rtd",,"StudyData",$K$2, "Vol", "Highlight=Total Trades,VolType=Exchange,CoCType=Auto", "Vol",$K$4,A2306,"ALL",,,"TRUE","T")</f>
        <v>219</v>
      </c>
      <c r="H2306" s="3">
        <f>RTD("cqg.rtd",,"StudyData","VWAP("&amp;$K$2&amp;",StartFrom:=StartOfDay,VolType:=auto,CoCType:=auto,InputChoice:=Mid)","Bar",, "Close",$K$4,A2306,"ALL",,,"TRUE","T")</f>
        <v>6486.9926512153997</v>
      </c>
    </row>
    <row r="2307" spans="1:8" x14ac:dyDescent="0.3">
      <c r="A2307" s="8">
        <f t="shared" si="35"/>
        <v>-2305</v>
      </c>
      <c r="B2307" s="9">
        <f xml:space="preserve"> RTD("cqg.rtd",,"StudyData","TYA", "BAR", "", "Time",$K$4,$A2307,"ALL",, "","False","T")</f>
        <v>45895.784722222219</v>
      </c>
      <c r="C2307" s="3">
        <f>RTD("cqg.rtd",,"StudyData", $K$2, "BAR", "", "Open", $K$4, $A2307, $K$6,$K$10,,$K$8,K$12)</f>
        <v>6486.5</v>
      </c>
      <c r="D2307" s="3">
        <f>RTD("cqg.rtd",,"StudyData", $K$2, "BAR", "", "High", $K$4, $A2307, $K$6,$K$10,,$K$8,$K$12)</f>
        <v>6487</v>
      </c>
      <c r="E2307" s="3">
        <f>RTD("cqg.rtd",,"StudyData", $K$2, "BAR", "", "Low", $K$4, $A2307, $K$6,$K$10,,$K$8,$K$12)</f>
        <v>6486.25</v>
      </c>
      <c r="F2307" s="3">
        <f>RTD("cqg.rtd",,"StudyData", $K$2, "BAR", "", "Close", $K$4, $A2307, $K$6,$K$10,,$K$8,$K$12)</f>
        <v>6486.75</v>
      </c>
      <c r="G2307" s="4">
        <f>RTD("cqg.rtd",,"StudyData",$K$2, "Vol", "Highlight=Total Trades,VolType=Exchange,CoCType=Auto", "Vol",$K$4,A2307,"ALL",,,"TRUE","T")</f>
        <v>158</v>
      </c>
      <c r="H2307" s="3">
        <f>RTD("cqg.rtd",,"StudyData","VWAP("&amp;$K$2&amp;",StartFrom:=StartOfDay,VolType:=auto,CoCType:=auto,InputChoice:=Mid)","Bar",, "Close",$K$4,A2307,"ALL",,,"TRUE","T")</f>
        <v>6487.0004010499997</v>
      </c>
    </row>
    <row r="2308" spans="1:8" x14ac:dyDescent="0.3">
      <c r="A2308" s="8">
        <f t="shared" ref="A2308:A2371" si="36">A2307-1</f>
        <v>-2306</v>
      </c>
      <c r="B2308" s="9">
        <f xml:space="preserve"> RTD("cqg.rtd",,"StudyData","TYA", "BAR", "", "Time",$K$4,$A2308,"ALL",, "","False","T")</f>
        <v>45895.78125</v>
      </c>
      <c r="C2308" s="3">
        <f>RTD("cqg.rtd",,"StudyData", $K$2, "BAR", "", "Open", $K$4, $A2308, $K$6,$K$10,,$K$8,K$12)</f>
        <v>6487.25</v>
      </c>
      <c r="D2308" s="3">
        <f>RTD("cqg.rtd",,"StudyData", $K$2, "BAR", "", "High", $K$4, $A2308, $K$6,$K$10,,$K$8,$K$12)</f>
        <v>6487.5</v>
      </c>
      <c r="E2308" s="3">
        <f>RTD("cqg.rtd",,"StudyData", $K$2, "BAR", "", "Low", $K$4, $A2308, $K$6,$K$10,,$K$8,$K$12)</f>
        <v>6486.25</v>
      </c>
      <c r="F2308" s="3">
        <f>RTD("cqg.rtd",,"StudyData", $K$2, "BAR", "", "Close", $K$4, $A2308, $K$6,$K$10,,$K$8,$K$12)</f>
        <v>6486.25</v>
      </c>
      <c r="G2308" s="4">
        <f>RTD("cqg.rtd",,"StudyData",$K$2, "Vol", "Highlight=Total Trades,VolType=Exchange,CoCType=Auto", "Vol",$K$4,A2308,"ALL",,,"TRUE","T")</f>
        <v>288</v>
      </c>
      <c r="H2308" s="3">
        <f>RTD("cqg.rtd",,"StudyData","VWAP("&amp;$K$2&amp;",StartFrom:=StartOfDay,VolType:=auto,CoCType:=auto,InputChoice:=Mid)","Bar",, "Close",$K$4,A2308,"ALL",,,"TRUE","T")</f>
        <v>6487.0092551127</v>
      </c>
    </row>
    <row r="2309" spans="1:8" x14ac:dyDescent="0.3">
      <c r="A2309" s="8">
        <f t="shared" si="36"/>
        <v>-2307</v>
      </c>
      <c r="B2309" s="9">
        <f xml:space="preserve"> RTD("cqg.rtd",,"StudyData","TYA", "BAR", "", "Time",$K$4,$A2309,"ALL",, "","False","T")</f>
        <v>45895.777777777781</v>
      </c>
      <c r="C2309" s="3">
        <f>RTD("cqg.rtd",,"StudyData", $K$2, "BAR", "", "Open", $K$4, $A2309, $K$6,$K$10,,$K$8,K$12)</f>
        <v>6488</v>
      </c>
      <c r="D2309" s="3">
        <f>RTD("cqg.rtd",,"StudyData", $K$2, "BAR", "", "High", $K$4, $A2309, $K$6,$K$10,,$K$8,$K$12)</f>
        <v>6488.25</v>
      </c>
      <c r="E2309" s="3">
        <f>RTD("cqg.rtd",,"StudyData", $K$2, "BAR", "", "Low", $K$4, $A2309, $K$6,$K$10,,$K$8,$K$12)</f>
        <v>6487.25</v>
      </c>
      <c r="F2309" s="3">
        <f>RTD("cqg.rtd",,"StudyData", $K$2, "BAR", "", "Close", $K$4, $A2309, $K$6,$K$10,,$K$8,$K$12)</f>
        <v>6487.5</v>
      </c>
      <c r="G2309" s="4">
        <f>RTD("cqg.rtd",,"StudyData",$K$2, "Vol", "Highlight=Total Trades,VolType=Exchange,CoCType=Auto", "Vol",$K$4,A2309,"ALL",,,"TRUE","T")</f>
        <v>139</v>
      </c>
      <c r="H2309" s="3">
        <f>RTD("cqg.rtd",,"StudyData","VWAP("&amp;$K$2&amp;",StartFrom:=StartOfDay,VolType:=auto,CoCType:=auto,InputChoice:=Mid)","Bar",, "Close",$K$4,A2309,"ALL",,,"TRUE","T")</f>
        <v>6487.0152862267996</v>
      </c>
    </row>
    <row r="2310" spans="1:8" x14ac:dyDescent="0.3">
      <c r="A2310" s="8">
        <f t="shared" si="36"/>
        <v>-2308</v>
      </c>
      <c r="B2310" s="9">
        <f xml:space="preserve"> RTD("cqg.rtd",,"StudyData","TYA", "BAR", "", "Time",$K$4,$A2310,"ALL",, "","False","T")</f>
        <v>45895.774305555555</v>
      </c>
      <c r="C2310" s="3">
        <f>RTD("cqg.rtd",,"StudyData", $K$2, "BAR", "", "Open", $K$4, $A2310, $K$6,$K$10,,$K$8,K$12)</f>
        <v>6487.25</v>
      </c>
      <c r="D2310" s="3">
        <f>RTD("cqg.rtd",,"StudyData", $K$2, "BAR", "", "High", $K$4, $A2310, $K$6,$K$10,,$K$8,$K$12)</f>
        <v>6488.25</v>
      </c>
      <c r="E2310" s="3">
        <f>RTD("cqg.rtd",,"StudyData", $K$2, "BAR", "", "Low", $K$4, $A2310, $K$6,$K$10,,$K$8,$K$12)</f>
        <v>6487.25</v>
      </c>
      <c r="F2310" s="3">
        <f>RTD("cqg.rtd",,"StudyData", $K$2, "BAR", "", "Close", $K$4, $A2310, $K$6,$K$10,,$K$8,$K$12)</f>
        <v>6488</v>
      </c>
      <c r="G2310" s="4">
        <f>RTD("cqg.rtd",,"StudyData",$K$2, "Vol", "Highlight=Total Trades,VolType=Exchange,CoCType=Auto", "Vol",$K$4,A2310,"ALL",,,"TRUE","T")</f>
        <v>330</v>
      </c>
      <c r="H2310" s="3">
        <f>RTD("cqg.rtd",,"StudyData","VWAP("&amp;$K$2&amp;",StartFrom:=StartOfDay,VolType:=auto,CoCType:=auto,InputChoice:=Mid)","Bar",, "Close",$K$4,A2310,"ALL",,,"TRUE","T")</f>
        <v>6486.9990035076999</v>
      </c>
    </row>
    <row r="2311" spans="1:8" x14ac:dyDescent="0.3">
      <c r="A2311" s="8">
        <f t="shared" si="36"/>
        <v>-2309</v>
      </c>
      <c r="B2311" s="9">
        <f xml:space="preserve"> RTD("cqg.rtd",,"StudyData","TYA", "BAR", "", "Time",$K$4,$A2311,"ALL",, "","False","T")</f>
        <v>45895.770833333336</v>
      </c>
      <c r="C2311" s="3">
        <f>RTD("cqg.rtd",,"StudyData", $K$2, "BAR", "", "Open", $K$4, $A2311, $K$6,$K$10,,$K$8,K$12)</f>
        <v>6486.75</v>
      </c>
      <c r="D2311" s="3">
        <f>RTD("cqg.rtd",,"StudyData", $K$2, "BAR", "", "High", $K$4, $A2311, $K$6,$K$10,,$K$8,$K$12)</f>
        <v>6487.75</v>
      </c>
      <c r="E2311" s="3">
        <f>RTD("cqg.rtd",,"StudyData", $K$2, "BAR", "", "Low", $K$4, $A2311, $K$6,$K$10,,$K$8,$K$12)</f>
        <v>6486.75</v>
      </c>
      <c r="F2311" s="3">
        <f>RTD("cqg.rtd",,"StudyData", $K$2, "BAR", "", "Close", $K$4, $A2311, $K$6,$K$10,,$K$8,$K$12)</f>
        <v>6487.25</v>
      </c>
      <c r="G2311" s="4">
        <f>RTD("cqg.rtd",,"StudyData",$K$2, "Vol", "Highlight=Total Trades,VolType=Exchange,CoCType=Auto", "Vol",$K$4,A2311,"ALL",,,"TRUE","T")</f>
        <v>172</v>
      </c>
      <c r="H2311" s="3">
        <f>RTD("cqg.rtd",,"StudyData","VWAP("&amp;$K$2&amp;",StartFrom:=StartOfDay,VolType:=auto,CoCType:=auto,InputChoice:=Mid)","Bar",, "Close",$K$4,A2311,"ALL",,,"TRUE","T")</f>
        <v>6486.9572955233998</v>
      </c>
    </row>
    <row r="2312" spans="1:8" x14ac:dyDescent="0.3">
      <c r="A2312" s="8">
        <f t="shared" si="36"/>
        <v>-2310</v>
      </c>
      <c r="B2312" s="9">
        <f xml:space="preserve"> RTD("cqg.rtd",,"StudyData","TYA", "BAR", "", "Time",$K$4,$A2312,"ALL",, "","False","T")</f>
        <v>45895.767361111109</v>
      </c>
      <c r="C2312" s="3">
        <f>RTD("cqg.rtd",,"StudyData", $K$2, "BAR", "", "Open", $K$4, $A2312, $K$6,$K$10,,$K$8,K$12)</f>
        <v>6486.75</v>
      </c>
      <c r="D2312" s="3">
        <f>RTD("cqg.rtd",,"StudyData", $K$2, "BAR", "", "High", $K$4, $A2312, $K$6,$K$10,,$K$8,$K$12)</f>
        <v>6487.25</v>
      </c>
      <c r="E2312" s="3">
        <f>RTD("cqg.rtd",,"StudyData", $K$2, "BAR", "", "Low", $K$4, $A2312, $K$6,$K$10,,$K$8,$K$12)</f>
        <v>6486.5</v>
      </c>
      <c r="F2312" s="3">
        <f>RTD("cqg.rtd",,"StudyData", $K$2, "BAR", "", "Close", $K$4, $A2312, $K$6,$K$10,,$K$8,$K$12)</f>
        <v>6486.75</v>
      </c>
      <c r="G2312" s="4">
        <f>RTD("cqg.rtd",,"StudyData",$K$2, "Vol", "Highlight=Total Trades,VolType=Exchange,CoCType=Auto", "Vol",$K$4,A2312,"ALL",,,"TRUE","T")</f>
        <v>80</v>
      </c>
      <c r="H2312" s="3">
        <f>RTD("cqg.rtd",,"StudyData","VWAP("&amp;$K$2&amp;",StartFrom:=StartOfDay,VolType:=auto,CoCType:=auto,InputChoice:=Mid)","Bar",, "Close",$K$4,A2312,"ALL",,,"TRUE","T")</f>
        <v>6486.9485701905996</v>
      </c>
    </row>
    <row r="2313" spans="1:8" x14ac:dyDescent="0.3">
      <c r="A2313" s="8">
        <f t="shared" si="36"/>
        <v>-2311</v>
      </c>
      <c r="B2313" s="9">
        <f xml:space="preserve"> RTD("cqg.rtd",,"StudyData","TYA", "BAR", "", "Time",$K$4,$A2313,"ALL",, "","False","T")</f>
        <v>45895.763888888891</v>
      </c>
      <c r="C2313" s="3">
        <f>RTD("cqg.rtd",,"StudyData", $K$2, "BAR", "", "Open", $K$4, $A2313, $K$6,$K$10,,$K$8,K$12)</f>
        <v>6486.5</v>
      </c>
      <c r="D2313" s="3">
        <f>RTD("cqg.rtd",,"StudyData", $K$2, "BAR", "", "High", $K$4, $A2313, $K$6,$K$10,,$K$8,$K$12)</f>
        <v>6487.25</v>
      </c>
      <c r="E2313" s="3">
        <f>RTD("cqg.rtd",,"StudyData", $K$2, "BAR", "", "Low", $K$4, $A2313, $K$6,$K$10,,$K$8,$K$12)</f>
        <v>6486.25</v>
      </c>
      <c r="F2313" s="3">
        <f>RTD("cqg.rtd",,"StudyData", $K$2, "BAR", "", "Close", $K$4, $A2313, $K$6,$K$10,,$K$8,$K$12)</f>
        <v>6487</v>
      </c>
      <c r="G2313" s="4">
        <f>RTD("cqg.rtd",,"StudyData",$K$2, "Vol", "Highlight=Total Trades,VolType=Exchange,CoCType=Auto", "Vol",$K$4,A2313,"ALL",,,"TRUE","T")</f>
        <v>147</v>
      </c>
      <c r="H2313" s="3">
        <f>RTD("cqg.rtd",,"StudyData","VWAP("&amp;$K$2&amp;",StartFrom:=StartOfDay,VolType:=auto,CoCType:=auto,InputChoice:=Mid)","Bar",, "Close",$K$4,A2313,"ALL",,,"TRUE","T")</f>
        <v>6486.9496045694004</v>
      </c>
    </row>
    <row r="2314" spans="1:8" x14ac:dyDescent="0.3">
      <c r="A2314" s="8">
        <f t="shared" si="36"/>
        <v>-2312</v>
      </c>
      <c r="B2314" s="9">
        <f xml:space="preserve"> RTD("cqg.rtd",,"StudyData","TYA", "BAR", "", "Time",$K$4,$A2314,"ALL",, "","False","T")</f>
        <v>45895.760416666664</v>
      </c>
      <c r="C2314" s="3">
        <f>RTD("cqg.rtd",,"StudyData", $K$2, "BAR", "", "Open", $K$4, $A2314, $K$6,$K$10,,$K$8,K$12)</f>
        <v>6486</v>
      </c>
      <c r="D2314" s="3">
        <f>RTD("cqg.rtd",,"StudyData", $K$2, "BAR", "", "High", $K$4, $A2314, $K$6,$K$10,,$K$8,$K$12)</f>
        <v>6486.5</v>
      </c>
      <c r="E2314" s="3">
        <f>RTD("cqg.rtd",,"StudyData", $K$2, "BAR", "", "Low", $K$4, $A2314, $K$6,$K$10,,$K$8,$K$12)</f>
        <v>6485.75</v>
      </c>
      <c r="F2314" s="3">
        <f>RTD("cqg.rtd",,"StudyData", $K$2, "BAR", "", "Close", $K$4, $A2314, $K$6,$K$10,,$K$8,$K$12)</f>
        <v>6486.5</v>
      </c>
      <c r="G2314" s="4">
        <f>RTD("cqg.rtd",,"StudyData",$K$2, "Vol", "Highlight=Total Trades,VolType=Exchange,CoCType=Auto", "Vol",$K$4,A2314,"ALL",,,"TRUE","T")</f>
        <v>128</v>
      </c>
      <c r="H2314" s="3">
        <f>RTD("cqg.rtd",,"StudyData","VWAP("&amp;$K$2&amp;",StartFrom:=StartOfDay,VolType:=auto,CoCType:=auto,InputChoice:=Mid)","Bar",, "Close",$K$4,A2314,"ALL",,,"TRUE","T")</f>
        <v>6486.9548980695999</v>
      </c>
    </row>
    <row r="2315" spans="1:8" x14ac:dyDescent="0.3">
      <c r="A2315" s="8">
        <f t="shared" si="36"/>
        <v>-2313</v>
      </c>
      <c r="B2315" s="9">
        <f xml:space="preserve"> RTD("cqg.rtd",,"StudyData","TYA", "BAR", "", "Time",$K$4,$A2315,"ALL",, "","False","T")</f>
        <v>45895.756944444445</v>
      </c>
      <c r="C2315" s="3">
        <f>RTD("cqg.rtd",,"StudyData", $K$2, "BAR", "", "Open", $K$4, $A2315, $K$6,$K$10,,$K$8,K$12)</f>
        <v>6487</v>
      </c>
      <c r="D2315" s="3">
        <f>RTD("cqg.rtd",,"StudyData", $K$2, "BAR", "", "High", $K$4, $A2315, $K$6,$K$10,,$K$8,$K$12)</f>
        <v>6487.25</v>
      </c>
      <c r="E2315" s="3">
        <f>RTD("cqg.rtd",,"StudyData", $K$2, "BAR", "", "Low", $K$4, $A2315, $K$6,$K$10,,$K$8,$K$12)</f>
        <v>6485.75</v>
      </c>
      <c r="F2315" s="3">
        <f>RTD("cqg.rtd",,"StudyData", $K$2, "BAR", "", "Close", $K$4, $A2315, $K$6,$K$10,,$K$8,$K$12)</f>
        <v>6486</v>
      </c>
      <c r="G2315" s="4">
        <f>RTD("cqg.rtd",,"StudyData",$K$2, "Vol", "Highlight=Total Trades,VolType=Exchange,CoCType=Auto", "Vol",$K$4,A2315,"ALL",,,"TRUE","T")</f>
        <v>244</v>
      </c>
      <c r="H2315" s="3">
        <f>RTD("cqg.rtd",,"StudyData","VWAP("&amp;$K$2&amp;",StartFrom:=StartOfDay,VolType:=auto,CoCType:=auto,InputChoice:=Mid)","Bar",, "Close",$K$4,A2315,"ALL",,,"TRUE","T")</f>
        <v>6486.9745152354999</v>
      </c>
    </row>
    <row r="2316" spans="1:8" x14ac:dyDescent="0.3">
      <c r="A2316" s="8">
        <f t="shared" si="36"/>
        <v>-2314</v>
      </c>
      <c r="B2316" s="9">
        <f xml:space="preserve"> RTD("cqg.rtd",,"StudyData","TYA", "BAR", "", "Time",$K$4,$A2316,"ALL",, "","False","T")</f>
        <v>45895.753472222219</v>
      </c>
      <c r="C2316" s="3">
        <f>RTD("cqg.rtd",,"StudyData", $K$2, "BAR", "", "Open", $K$4, $A2316, $K$6,$K$10,,$K$8,K$12)</f>
        <v>6486.75</v>
      </c>
      <c r="D2316" s="3">
        <f>RTD("cqg.rtd",,"StudyData", $K$2, "BAR", "", "High", $K$4, $A2316, $K$6,$K$10,,$K$8,$K$12)</f>
        <v>6487</v>
      </c>
      <c r="E2316" s="3">
        <f>RTD("cqg.rtd",,"StudyData", $K$2, "BAR", "", "Low", $K$4, $A2316, $K$6,$K$10,,$K$8,$K$12)</f>
        <v>6486.5</v>
      </c>
      <c r="F2316" s="3">
        <f>RTD("cqg.rtd",,"StudyData", $K$2, "BAR", "", "Close", $K$4, $A2316, $K$6,$K$10,,$K$8,$K$12)</f>
        <v>6487</v>
      </c>
      <c r="G2316" s="4">
        <f>RTD("cqg.rtd",,"StudyData",$K$2, "Vol", "Highlight=Total Trades,VolType=Exchange,CoCType=Auto", "Vol",$K$4,A2316,"ALL",,,"TRUE","T")</f>
        <v>115</v>
      </c>
      <c r="H2316" s="3">
        <f>RTD("cqg.rtd",,"StudyData","VWAP("&amp;$K$2&amp;",StartFrom:=StartOfDay,VolType:=auto,CoCType:=auto,InputChoice:=Mid)","Bar",, "Close",$K$4,A2316,"ALL",,,"TRUE","T")</f>
        <v>6486.9969058208999</v>
      </c>
    </row>
    <row r="2317" spans="1:8" x14ac:dyDescent="0.3">
      <c r="A2317" s="8">
        <f t="shared" si="36"/>
        <v>-2315</v>
      </c>
      <c r="B2317" s="9">
        <f xml:space="preserve"> RTD("cqg.rtd",,"StudyData","TYA", "BAR", "", "Time",$K$4,$A2317,"ALL",, "","False","T")</f>
        <v>45895.75</v>
      </c>
      <c r="C2317" s="3">
        <f>RTD("cqg.rtd",,"StudyData", $K$2, "BAR", "", "Open", $K$4, $A2317, $K$6,$K$10,,$K$8,K$12)</f>
        <v>6487</v>
      </c>
      <c r="D2317" s="3">
        <f>RTD("cqg.rtd",,"StudyData", $K$2, "BAR", "", "High", $K$4, $A2317, $K$6,$K$10,,$K$8,$K$12)</f>
        <v>6487.75</v>
      </c>
      <c r="E2317" s="3">
        <f>RTD("cqg.rtd",,"StudyData", $K$2, "BAR", "", "Low", $K$4, $A2317, $K$6,$K$10,,$K$8,$K$12)</f>
        <v>6486.25</v>
      </c>
      <c r="F2317" s="3">
        <f>RTD("cqg.rtd",,"StudyData", $K$2, "BAR", "", "Close", $K$4, $A2317, $K$6,$K$10,,$K$8,$K$12)</f>
        <v>6486.75</v>
      </c>
      <c r="G2317" s="4">
        <f>RTD("cqg.rtd",,"StudyData",$K$2, "Vol", "Highlight=Total Trades,VolType=Exchange,CoCType=Auto", "Vol",$K$4,A2317,"ALL",,,"TRUE","T")</f>
        <v>245</v>
      </c>
      <c r="H2317" s="3">
        <f>RTD("cqg.rtd",,"StudyData","VWAP("&amp;$K$2&amp;",StartFrom:=StartOfDay,VolType:=auto,CoCType:=auto,InputChoice:=Mid)","Bar",, "Close",$K$4,A2317,"ALL",,,"TRUE","T")</f>
        <v>6487.0025217562998</v>
      </c>
    </row>
    <row r="2318" spans="1:8" x14ac:dyDescent="0.3">
      <c r="A2318" s="8">
        <f t="shared" si="36"/>
        <v>-2316</v>
      </c>
      <c r="B2318" s="9">
        <f xml:space="preserve"> RTD("cqg.rtd",,"StudyData","TYA", "BAR", "", "Time",$K$4,$A2318,"ALL",, "","False","T")</f>
        <v>45895.746527777781</v>
      </c>
      <c r="C2318" s="3">
        <f>RTD("cqg.rtd",,"StudyData", $K$2, "BAR", "", "Open", $K$4, $A2318, $K$6,$K$10,,$K$8,K$12)</f>
        <v>6487.25</v>
      </c>
      <c r="D2318" s="3">
        <f>RTD("cqg.rtd",,"StudyData", $K$2, "BAR", "", "High", $K$4, $A2318, $K$6,$K$10,,$K$8,$K$12)</f>
        <v>6487.75</v>
      </c>
      <c r="E2318" s="3">
        <f>RTD("cqg.rtd",,"StudyData", $K$2, "BAR", "", "Low", $K$4, $A2318, $K$6,$K$10,,$K$8,$K$12)</f>
        <v>6486.75</v>
      </c>
      <c r="F2318" s="3">
        <f>RTD("cqg.rtd",,"StudyData", $K$2, "BAR", "", "Close", $K$4, $A2318, $K$6,$K$10,,$K$8,$K$12)</f>
        <v>6486.75</v>
      </c>
      <c r="G2318" s="4">
        <f>RTD("cqg.rtd",,"StudyData",$K$2, "Vol", "Highlight=Total Trades,VolType=Exchange,CoCType=Auto", "Vol",$K$4,A2318,"ALL",,,"TRUE","T")</f>
        <v>124</v>
      </c>
      <c r="H2318" s="3">
        <f>RTD("cqg.rtd",,"StudyData","VWAP("&amp;$K$2&amp;",StartFrom:=StartOfDay,VolType:=auto,CoCType:=auto,InputChoice:=Mid)","Bar",, "Close",$K$4,A2318,"ALL",,,"TRUE","T")</f>
        <v>6487.0026501766997</v>
      </c>
    </row>
    <row r="2319" spans="1:8" x14ac:dyDescent="0.3">
      <c r="A2319" s="8">
        <f t="shared" si="36"/>
        <v>-2317</v>
      </c>
      <c r="B2319" s="9">
        <f xml:space="preserve"> RTD("cqg.rtd",,"StudyData","TYA", "BAR", "", "Time",$K$4,$A2319,"ALL",, "","False","T")</f>
        <v>45895.743055555555</v>
      </c>
      <c r="C2319" s="3">
        <f>RTD("cqg.rtd",,"StudyData", $K$2, "BAR", "", "Open", $K$4, $A2319, $K$6,$K$10,,$K$8,K$12)</f>
        <v>6487</v>
      </c>
      <c r="D2319" s="3">
        <f>RTD("cqg.rtd",,"StudyData", $K$2, "BAR", "", "High", $K$4, $A2319, $K$6,$K$10,,$K$8,$K$12)</f>
        <v>6487.75</v>
      </c>
      <c r="E2319" s="3">
        <f>RTD("cqg.rtd",,"StudyData", $K$2, "BAR", "", "Low", $K$4, $A2319, $K$6,$K$10,,$K$8,$K$12)</f>
        <v>6486.5</v>
      </c>
      <c r="F2319" s="3">
        <f>RTD("cqg.rtd",,"StudyData", $K$2, "BAR", "", "Close", $K$4, $A2319, $K$6,$K$10,,$K$8,$K$12)</f>
        <v>6487.25</v>
      </c>
      <c r="G2319" s="4">
        <f>RTD("cqg.rtd",,"StudyData",$K$2, "Vol", "Highlight=Total Trades,VolType=Exchange,CoCType=Auto", "Vol",$K$4,A2319,"ALL",,,"TRUE","T")</f>
        <v>170</v>
      </c>
      <c r="H2319" s="3">
        <f>RTD("cqg.rtd",,"StudyData","VWAP("&amp;$K$2&amp;",StartFrom:=StartOfDay,VolType:=auto,CoCType:=auto,InputChoice:=Mid)","Bar",, "Close",$K$4,A2319,"ALL",,,"TRUE","T")</f>
        <v>6486.9961062513003</v>
      </c>
    </row>
    <row r="2320" spans="1:8" x14ac:dyDescent="0.3">
      <c r="A2320" s="8">
        <f t="shared" si="36"/>
        <v>-2318</v>
      </c>
      <c r="B2320" s="9">
        <f xml:space="preserve"> RTD("cqg.rtd",,"StudyData","TYA", "BAR", "", "Time",$K$4,$A2320,"ALL",, "","False","T")</f>
        <v>45895.739583333336</v>
      </c>
      <c r="C2320" s="3">
        <f>RTD("cqg.rtd",,"StudyData", $K$2, "BAR", "", "Open", $K$4, $A2320, $K$6,$K$10,,$K$8,K$12)</f>
        <v>6487.75</v>
      </c>
      <c r="D2320" s="3">
        <f>RTD("cqg.rtd",,"StudyData", $K$2, "BAR", "", "High", $K$4, $A2320, $K$6,$K$10,,$K$8,$K$12)</f>
        <v>6487.75</v>
      </c>
      <c r="E2320" s="3">
        <f>RTD("cqg.rtd",,"StudyData", $K$2, "BAR", "", "Low", $K$4, $A2320, $K$6,$K$10,,$K$8,$K$12)</f>
        <v>6487</v>
      </c>
      <c r="F2320" s="3">
        <f>RTD("cqg.rtd",,"StudyData", $K$2, "BAR", "", "Close", $K$4, $A2320, $K$6,$K$10,,$K$8,$K$12)</f>
        <v>6487</v>
      </c>
      <c r="G2320" s="4">
        <f>RTD("cqg.rtd",,"StudyData",$K$2, "Vol", "Highlight=Total Trades,VolType=Exchange,CoCType=Auto", "Vol",$K$4,A2320,"ALL",,,"TRUE","T")</f>
        <v>75</v>
      </c>
      <c r="H2320" s="3">
        <f>RTD("cqg.rtd",,"StudyData","VWAP("&amp;$K$2&amp;",StartFrom:=StartOfDay,VolType:=auto,CoCType:=auto,InputChoice:=Mid)","Bar",, "Close",$K$4,A2320,"ALL",,,"TRUE","T")</f>
        <v>6486.9912552578999</v>
      </c>
    </row>
    <row r="2321" spans="1:8" x14ac:dyDescent="0.3">
      <c r="A2321" s="8">
        <f t="shared" si="36"/>
        <v>-2319</v>
      </c>
      <c r="B2321" s="9">
        <f xml:space="preserve"> RTD("cqg.rtd",,"StudyData","TYA", "BAR", "", "Time",$K$4,$A2321,"ALL",, "","False","T")</f>
        <v>45895.736111111109</v>
      </c>
      <c r="C2321" s="3">
        <f>RTD("cqg.rtd",,"StudyData", $K$2, "BAR", "", "Open", $K$4, $A2321, $K$6,$K$10,,$K$8,K$12)</f>
        <v>6487.25</v>
      </c>
      <c r="D2321" s="3">
        <f>RTD("cqg.rtd",,"StudyData", $K$2, "BAR", "", "High", $K$4, $A2321, $K$6,$K$10,,$K$8,$K$12)</f>
        <v>6487.5</v>
      </c>
      <c r="E2321" s="3">
        <f>RTD("cqg.rtd",,"StudyData", $K$2, "BAR", "", "Low", $K$4, $A2321, $K$6,$K$10,,$K$8,$K$12)</f>
        <v>6487</v>
      </c>
      <c r="F2321" s="3">
        <f>RTD("cqg.rtd",,"StudyData", $K$2, "BAR", "", "Close", $K$4, $A2321, $K$6,$K$10,,$K$8,$K$12)</f>
        <v>6487.5</v>
      </c>
      <c r="G2321" s="4">
        <f>RTD("cqg.rtd",,"StudyData",$K$2, "Vol", "Highlight=Total Trades,VolType=Exchange,CoCType=Auto", "Vol",$K$4,A2321,"ALL",,,"TRUE","T")</f>
        <v>121</v>
      </c>
      <c r="H2321" s="3">
        <f>RTD("cqg.rtd",,"StudyData","VWAP("&amp;$K$2&amp;",StartFrom:=StartOfDay,VolType:=auto,CoCType:=auto,InputChoice:=Mid)","Bar",, "Close",$K$4,A2321,"ALL",,,"TRUE","T")</f>
        <v>6486.9847760018001</v>
      </c>
    </row>
    <row r="2322" spans="1:8" x14ac:dyDescent="0.3">
      <c r="A2322" s="8">
        <f t="shared" si="36"/>
        <v>-2320</v>
      </c>
      <c r="B2322" s="9">
        <f xml:space="preserve"> RTD("cqg.rtd",,"StudyData","TYA", "BAR", "", "Time",$K$4,$A2322,"ALL",, "","False","T")</f>
        <v>45895.732638888891</v>
      </c>
      <c r="C2322" s="3">
        <f>RTD("cqg.rtd",,"StudyData", $K$2, "BAR", "", "Open", $K$4, $A2322, $K$6,$K$10,,$K$8,K$12)</f>
        <v>6487.75</v>
      </c>
      <c r="D2322" s="3">
        <f>RTD("cqg.rtd",,"StudyData", $K$2, "BAR", "", "High", $K$4, $A2322, $K$6,$K$10,,$K$8,$K$12)</f>
        <v>6488</v>
      </c>
      <c r="E2322" s="3">
        <f>RTD("cqg.rtd",,"StudyData", $K$2, "BAR", "", "Low", $K$4, $A2322, $K$6,$K$10,,$K$8,$K$12)</f>
        <v>6487</v>
      </c>
      <c r="F2322" s="3">
        <f>RTD("cqg.rtd",,"StudyData", $K$2, "BAR", "", "Close", $K$4, $A2322, $K$6,$K$10,,$K$8,$K$12)</f>
        <v>6487.25</v>
      </c>
      <c r="G2322" s="4">
        <f>RTD("cqg.rtd",,"StudyData",$K$2, "Vol", "Highlight=Total Trades,VolType=Exchange,CoCType=Auto", "Vol",$K$4,A2322,"ALL",,,"TRUE","T")</f>
        <v>172</v>
      </c>
      <c r="H2322" s="3">
        <f>RTD("cqg.rtd",,"StudyData","VWAP("&amp;$K$2&amp;",StartFrom:=StartOfDay,VolType:=auto,CoCType:=auto,InputChoice:=Mid)","Bar",, "Close",$K$4,A2322,"ALL",,,"TRUE","T")</f>
        <v>6486.9773489933004</v>
      </c>
    </row>
    <row r="2323" spans="1:8" x14ac:dyDescent="0.3">
      <c r="A2323" s="8">
        <f t="shared" si="36"/>
        <v>-2321</v>
      </c>
      <c r="B2323" s="9">
        <f xml:space="preserve"> RTD("cqg.rtd",,"StudyData","TYA", "BAR", "", "Time",$K$4,$A2323,"ALL",, "","False","T")</f>
        <v>45895.729166666664</v>
      </c>
      <c r="C2323" s="3">
        <f>RTD("cqg.rtd",,"StudyData", $K$2, "BAR", "", "Open", $K$4, $A2323, $K$6,$K$10,,$K$8,K$12)</f>
        <v>6487.25</v>
      </c>
      <c r="D2323" s="3">
        <f>RTD("cqg.rtd",,"StudyData", $K$2, "BAR", "", "High", $K$4, $A2323, $K$6,$K$10,,$K$8,$K$12)</f>
        <v>6488</v>
      </c>
      <c r="E2323" s="3">
        <f>RTD("cqg.rtd",,"StudyData", $K$2, "BAR", "", "Low", $K$4, $A2323, $K$6,$K$10,,$K$8,$K$12)</f>
        <v>6486.5</v>
      </c>
      <c r="F2323" s="3">
        <f>RTD("cqg.rtd",,"StudyData", $K$2, "BAR", "", "Close", $K$4, $A2323, $K$6,$K$10,,$K$8,$K$12)</f>
        <v>6487.5</v>
      </c>
      <c r="G2323" s="4">
        <f>RTD("cqg.rtd",,"StudyData",$K$2, "Vol", "Highlight=Total Trades,VolType=Exchange,CoCType=Auto", "Vol",$K$4,A2323,"ALL",,,"TRUE","T")</f>
        <v>200</v>
      </c>
      <c r="H2323" s="3">
        <f>RTD("cqg.rtd",,"StudyData","VWAP("&amp;$K$2&amp;",StartFrom:=StartOfDay,VolType:=auto,CoCType:=auto,InputChoice:=Mid)","Bar",, "Close",$K$4,A2323,"ALL",,,"TRUE","T")</f>
        <v>6486.9556820920998</v>
      </c>
    </row>
    <row r="2324" spans="1:8" x14ac:dyDescent="0.3">
      <c r="A2324" s="8">
        <f t="shared" si="36"/>
        <v>-2322</v>
      </c>
      <c r="B2324" s="9">
        <f xml:space="preserve"> RTD("cqg.rtd",,"StudyData","TYA", "BAR", "", "Time",$K$4,$A2324,"ALL",, "","False","T")</f>
        <v>45895.725694444445</v>
      </c>
      <c r="C2324" s="3">
        <f>RTD("cqg.rtd",,"StudyData", $K$2, "BAR", "", "Open", $K$4, $A2324, $K$6,$K$10,,$K$8,K$12)</f>
        <v>6487.25</v>
      </c>
      <c r="D2324" s="3">
        <f>RTD("cqg.rtd",,"StudyData", $K$2, "BAR", "", "High", $K$4, $A2324, $K$6,$K$10,,$K$8,$K$12)</f>
        <v>6487.25</v>
      </c>
      <c r="E2324" s="3">
        <f>RTD("cqg.rtd",,"StudyData", $K$2, "BAR", "", "Low", $K$4, $A2324, $K$6,$K$10,,$K$8,$K$12)</f>
        <v>6486.25</v>
      </c>
      <c r="F2324" s="3">
        <f>RTD("cqg.rtd",,"StudyData", $K$2, "BAR", "", "Close", $K$4, $A2324, $K$6,$K$10,,$K$8,$K$12)</f>
        <v>6487</v>
      </c>
      <c r="G2324" s="4">
        <f>RTD("cqg.rtd",,"StudyData",$K$2, "Vol", "Highlight=Total Trades,VolType=Exchange,CoCType=Auto", "Vol",$K$4,A2324,"ALL",,,"TRUE","T")</f>
        <v>301</v>
      </c>
      <c r="H2324" s="3">
        <f>RTD("cqg.rtd",,"StudyData","VWAP("&amp;$K$2&amp;",StartFrom:=StartOfDay,VolType:=auto,CoCType:=auto,InputChoice:=Mid)","Bar",, "Close",$K$4,A2324,"ALL",,,"TRUE","T")</f>
        <v>6486.9407761458997</v>
      </c>
    </row>
    <row r="2325" spans="1:8" x14ac:dyDescent="0.3">
      <c r="A2325" s="8">
        <f t="shared" si="36"/>
        <v>-2323</v>
      </c>
      <c r="B2325" s="9">
        <f xml:space="preserve"> RTD("cqg.rtd",,"StudyData","TYA", "BAR", "", "Time",$K$4,$A2325,"ALL",, "","False","T")</f>
        <v>45895.722222222219</v>
      </c>
      <c r="C2325" s="3">
        <f>RTD("cqg.rtd",,"StudyData", $K$2, "BAR", "", "Open", $K$4, $A2325, $K$6,$K$10,,$K$8,K$12)</f>
        <v>6486.5</v>
      </c>
      <c r="D2325" s="3">
        <f>RTD("cqg.rtd",,"StudyData", $K$2, "BAR", "", "High", $K$4, $A2325, $K$6,$K$10,,$K$8,$K$12)</f>
        <v>6487.5</v>
      </c>
      <c r="E2325" s="3">
        <f>RTD("cqg.rtd",,"StudyData", $K$2, "BAR", "", "Low", $K$4, $A2325, $K$6,$K$10,,$K$8,$K$12)</f>
        <v>6486.25</v>
      </c>
      <c r="F2325" s="3">
        <f>RTD("cqg.rtd",,"StudyData", $K$2, "BAR", "", "Close", $K$4, $A2325, $K$6,$K$10,,$K$8,$K$12)</f>
        <v>6487.25</v>
      </c>
      <c r="G2325" s="4">
        <f>RTD("cqg.rtd",,"StudyData",$K$2, "Vol", "Highlight=Total Trades,VolType=Exchange,CoCType=Auto", "Vol",$K$4,A2325,"ALL",,,"TRUE","T")</f>
        <v>158</v>
      </c>
      <c r="H2325" s="3">
        <f>RTD("cqg.rtd",,"StudyData","VWAP("&amp;$K$2&amp;",StartFrom:=StartOfDay,VolType:=auto,CoCType:=auto,InputChoice:=Mid)","Bar",, "Close",$K$4,A2325,"ALL",,,"TRUE","T")</f>
        <v>6486.9565172697003</v>
      </c>
    </row>
    <row r="2326" spans="1:8" x14ac:dyDescent="0.3">
      <c r="A2326" s="8">
        <f t="shared" si="36"/>
        <v>-2324</v>
      </c>
      <c r="B2326" s="9">
        <f xml:space="preserve"> RTD("cqg.rtd",,"StudyData","TYA", "BAR", "", "Time",$K$4,$A2326,"ALL",, "","False","T")</f>
        <v>45895.71875</v>
      </c>
      <c r="C2326" s="3">
        <f>RTD("cqg.rtd",,"StudyData", $K$2, "BAR", "", "Open", $K$4, $A2326, $K$6,$K$10,,$K$8,K$12)</f>
        <v>6488</v>
      </c>
      <c r="D2326" s="3">
        <f>RTD("cqg.rtd",,"StudyData", $K$2, "BAR", "", "High", $K$4, $A2326, $K$6,$K$10,,$K$8,$K$12)</f>
        <v>6488.25</v>
      </c>
      <c r="E2326" s="3">
        <f>RTD("cqg.rtd",,"StudyData", $K$2, "BAR", "", "Low", $K$4, $A2326, $K$6,$K$10,,$K$8,$K$12)</f>
        <v>6485.75</v>
      </c>
      <c r="F2326" s="3">
        <f>RTD("cqg.rtd",,"StudyData", $K$2, "BAR", "", "Close", $K$4, $A2326, $K$6,$K$10,,$K$8,$K$12)</f>
        <v>6486.75</v>
      </c>
      <c r="G2326" s="4">
        <f>RTD("cqg.rtd",,"StudyData",$K$2, "Vol", "Highlight=Total Trades,VolType=Exchange,CoCType=Auto", "Vol",$K$4,A2326,"ALL",,,"TRUE","T")</f>
        <v>606</v>
      </c>
      <c r="H2326" s="3">
        <f>RTD("cqg.rtd",,"StudyData","VWAP("&amp;$K$2&amp;",StartFrom:=StartOfDay,VolType:=auto,CoCType:=auto,InputChoice:=Mid)","Bar",, "Close",$K$4,A2326,"ALL",,,"TRUE","T")</f>
        <v>6486.9602077363998</v>
      </c>
    </row>
    <row r="2327" spans="1:8" x14ac:dyDescent="0.3">
      <c r="A2327" s="8">
        <f t="shared" si="36"/>
        <v>-2325</v>
      </c>
      <c r="B2327" s="9">
        <f xml:space="preserve"> RTD("cqg.rtd",,"StudyData","TYA", "BAR", "", "Time",$K$4,$A2327,"ALL",, "","False","T")</f>
        <v>45895.715277777781</v>
      </c>
      <c r="C2327" s="3">
        <f>RTD("cqg.rtd",,"StudyData", $K$2, "BAR", "", "Open", $K$4, $A2327, $K$6,$K$10,,$K$8,K$12)</f>
        <v>6486.5</v>
      </c>
      <c r="D2327" s="3">
        <f>RTD("cqg.rtd",,"StudyData", $K$2, "BAR", "", "High", $K$4, $A2327, $K$6,$K$10,,$K$8,$K$12)</f>
        <v>6488</v>
      </c>
      <c r="E2327" s="3">
        <f>RTD("cqg.rtd",,"StudyData", $K$2, "BAR", "", "Low", $K$4, $A2327, $K$6,$K$10,,$K$8,$K$12)</f>
        <v>6486.5</v>
      </c>
      <c r="F2327" s="3">
        <f>RTD("cqg.rtd",,"StudyData", $K$2, "BAR", "", "Close", $K$4, $A2327, $K$6,$K$10,,$K$8,$K$12)</f>
        <v>6488</v>
      </c>
      <c r="G2327" s="4">
        <f>RTD("cqg.rtd",,"StudyData",$K$2, "Vol", "Highlight=Total Trades,VolType=Exchange,CoCType=Auto", "Vol",$K$4,A2327,"ALL",,,"TRUE","T")</f>
        <v>319</v>
      </c>
      <c r="H2327" s="3">
        <f>RTD("cqg.rtd",,"StudyData","VWAP("&amp;$K$2&amp;",StartFrom:=StartOfDay,VolType:=auto,CoCType:=auto,InputChoice:=Mid)","Bar",, "Close",$K$4,A2327,"ALL",,,"TRUE","T")</f>
        <v>6486.9518463939003</v>
      </c>
    </row>
    <row r="2328" spans="1:8" x14ac:dyDescent="0.3">
      <c r="A2328" s="8">
        <f t="shared" si="36"/>
        <v>-2326</v>
      </c>
      <c r="B2328" s="9">
        <f xml:space="preserve"> RTD("cqg.rtd",,"StudyData","TYA", "BAR", "", "Time",$K$4,$A2328,"ALL",, "","False","T")</f>
        <v>45895.711805555555</v>
      </c>
      <c r="C2328" s="3">
        <f>RTD("cqg.rtd",,"StudyData", $K$2, "BAR", "", "Open", $K$4, $A2328, $K$6,$K$10,,$K$8,K$12)</f>
        <v>6487.5</v>
      </c>
      <c r="D2328" s="3">
        <f>RTD("cqg.rtd",,"StudyData", $K$2, "BAR", "", "High", $K$4, $A2328, $K$6,$K$10,,$K$8,$K$12)</f>
        <v>6487.75</v>
      </c>
      <c r="E2328" s="3">
        <f>RTD("cqg.rtd",,"StudyData", $K$2, "BAR", "", "Low", $K$4, $A2328, $K$6,$K$10,,$K$8,$K$12)</f>
        <v>6486.5</v>
      </c>
      <c r="F2328" s="3">
        <f>RTD("cqg.rtd",,"StudyData", $K$2, "BAR", "", "Close", $K$4, $A2328, $K$6,$K$10,,$K$8,$K$12)</f>
        <v>6486.75</v>
      </c>
      <c r="G2328" s="4">
        <f>RTD("cqg.rtd",,"StudyData",$K$2, "Vol", "Highlight=Total Trades,VolType=Exchange,CoCType=Auto", "Vol",$K$4,A2328,"ALL",,,"TRUE","T")</f>
        <v>408</v>
      </c>
      <c r="H2328" s="3">
        <f>RTD("cqg.rtd",,"StudyData","VWAP("&amp;$K$2&amp;",StartFrom:=StartOfDay,VolType:=auto,CoCType:=auto,InputChoice:=Mid)","Bar",, "Close",$K$4,A2328,"ALL",,,"TRUE","T")</f>
        <v>6486.9147660818999</v>
      </c>
    </row>
    <row r="2329" spans="1:8" x14ac:dyDescent="0.3">
      <c r="A2329" s="8">
        <f t="shared" si="36"/>
        <v>-2327</v>
      </c>
      <c r="B2329" s="9">
        <f xml:space="preserve"> RTD("cqg.rtd",,"StudyData","TYA", "BAR", "", "Time",$K$4,$A2329,"ALL",, "","False","T")</f>
        <v>45895.708333333336</v>
      </c>
      <c r="C2329" s="3">
        <f>RTD("cqg.rtd",,"StudyData", $K$2, "BAR", "", "Open", $K$4, $A2329, $K$6,$K$10,,$K$8,K$12)</f>
        <v>6486.75</v>
      </c>
      <c r="D2329" s="3">
        <f>RTD("cqg.rtd",,"StudyData", $K$2, "BAR", "", "High", $K$4, $A2329, $K$6,$K$10,,$K$8,$K$12)</f>
        <v>6488.75</v>
      </c>
      <c r="E2329" s="3">
        <f>RTD("cqg.rtd",,"StudyData", $K$2, "BAR", "", "Low", $K$4, $A2329, $K$6,$K$10,,$K$8,$K$12)</f>
        <v>6485</v>
      </c>
      <c r="F2329" s="3">
        <f>RTD("cqg.rtd",,"StudyData", $K$2, "BAR", "", "Close", $K$4, $A2329, $K$6,$K$10,,$K$8,$K$12)</f>
        <v>6487.25</v>
      </c>
      <c r="G2329" s="4">
        <f>RTD("cqg.rtd",,"StudyData",$K$2, "Vol", "Highlight=Total Trades,VolType=Exchange,CoCType=Auto", "Vol",$K$4,A2329,"ALL",,,"TRUE","T")</f>
        <v>2157</v>
      </c>
      <c r="H2329" s="3">
        <f>RTD("cqg.rtd",,"StudyData","VWAP("&amp;$K$2&amp;",StartFrom:=StartOfDay,VolType:=auto,CoCType:=auto,InputChoice:=Mid)","Bar",, "Close",$K$4,A2329,"ALL",,,"TRUE","T")</f>
        <v>6486.875</v>
      </c>
    </row>
    <row r="2330" spans="1:8" x14ac:dyDescent="0.3">
      <c r="A2330" s="8">
        <f t="shared" si="36"/>
        <v>-2328</v>
      </c>
      <c r="B2330" s="9">
        <f xml:space="preserve"> RTD("cqg.rtd",,"StudyData","TYA", "BAR", "", "Time",$K$4,$A2330,"ALL",, "","False","T")</f>
        <v>45895.663194444445</v>
      </c>
      <c r="C2330" s="3">
        <f>RTD("cqg.rtd",,"StudyData", $K$2, "BAR", "", "Open", $K$4, $A2330, $K$6,$K$10,,$K$8,K$12)</f>
        <v>6487</v>
      </c>
      <c r="D2330" s="3">
        <f>RTD("cqg.rtd",,"StudyData", $K$2, "BAR", "", "High", $K$4, $A2330, $K$6,$K$10,,$K$8,$K$12)</f>
        <v>6487.5</v>
      </c>
      <c r="E2330" s="3">
        <f>RTD("cqg.rtd",,"StudyData", $K$2, "BAR", "", "Low", $K$4, $A2330, $K$6,$K$10,,$K$8,$K$12)</f>
        <v>6486.75</v>
      </c>
      <c r="F2330" s="3">
        <f>RTD("cqg.rtd",,"StudyData", $K$2, "BAR", "", "Close", $K$4, $A2330, $K$6,$K$10,,$K$8,$K$12)</f>
        <v>6487</v>
      </c>
      <c r="G2330" s="4">
        <f>RTD("cqg.rtd",,"StudyData",$K$2, "Vol", "Highlight=Total Trades,VolType=Exchange,CoCType=Auto", "Vol",$K$4,A2330,"ALL",,,"TRUE","T")</f>
        <v>6040</v>
      </c>
      <c r="H2330" s="3">
        <f>RTD("cqg.rtd",,"StudyData","VWAP("&amp;$K$2&amp;",StartFrom:=StartOfDay,VolType:=auto,CoCType:=auto,InputChoice:=Mid)","Bar",, "Close",$K$4,A2330,"ALL",,,"TRUE","T")</f>
        <v>6462.3778079654003</v>
      </c>
    </row>
    <row r="2331" spans="1:8" x14ac:dyDescent="0.3">
      <c r="A2331" s="8">
        <f t="shared" si="36"/>
        <v>-2329</v>
      </c>
      <c r="B2331" s="9">
        <f xml:space="preserve"> RTD("cqg.rtd",,"StudyData","TYA", "BAR", "", "Time",$K$4,$A2331,"ALL",, "","False","T")</f>
        <v>45895.659722222219</v>
      </c>
      <c r="C2331" s="3">
        <f>RTD("cqg.rtd",,"StudyData", $K$2, "BAR", "", "Open", $K$4, $A2331, $K$6,$K$10,,$K$8,K$12)</f>
        <v>6486.75</v>
      </c>
      <c r="D2331" s="3">
        <f>RTD("cqg.rtd",,"StudyData", $K$2, "BAR", "", "High", $K$4, $A2331, $K$6,$K$10,,$K$8,$K$12)</f>
        <v>6487.25</v>
      </c>
      <c r="E2331" s="3">
        <f>RTD("cqg.rtd",,"StudyData", $K$2, "BAR", "", "Low", $K$4, $A2331, $K$6,$K$10,,$K$8,$K$12)</f>
        <v>6486.75</v>
      </c>
      <c r="F2331" s="3">
        <f>RTD("cqg.rtd",,"StudyData", $K$2, "BAR", "", "Close", $K$4, $A2331, $K$6,$K$10,,$K$8,$K$12)</f>
        <v>6487.25</v>
      </c>
      <c r="G2331" s="4">
        <f>RTD("cqg.rtd",,"StudyData",$K$2, "Vol", "Highlight=Total Trades,VolType=Exchange,CoCType=Auto", "Vol",$K$4,A2331,"ALL",,,"TRUE","T")</f>
        <v>1106</v>
      </c>
      <c r="H2331" s="3">
        <f>RTD("cqg.rtd",,"StudyData","VWAP("&amp;$K$2&amp;",StartFrom:=StartOfDay,VolType:=auto,CoCType:=auto,InputChoice:=Mid)","Bar",, "Close",$K$4,A2331,"ALL",,,"TRUE","T")</f>
        <v>6462.2338561956003</v>
      </c>
    </row>
    <row r="2332" spans="1:8" x14ac:dyDescent="0.3">
      <c r="A2332" s="8">
        <f t="shared" si="36"/>
        <v>-2330</v>
      </c>
      <c r="B2332" s="9">
        <f xml:space="preserve"> RTD("cqg.rtd",,"StudyData","TYA", "BAR", "", "Time",$K$4,$A2332,"ALL",, "","False","T")</f>
        <v>45895.65625</v>
      </c>
      <c r="C2332" s="3">
        <f>RTD("cqg.rtd",,"StudyData", $K$2, "BAR", "", "Open", $K$4, $A2332, $K$6,$K$10,,$K$8,K$12)</f>
        <v>6486.75</v>
      </c>
      <c r="D2332" s="3">
        <f>RTD("cqg.rtd",,"StudyData", $K$2, "BAR", "", "High", $K$4, $A2332, $K$6,$K$10,,$K$8,$K$12)</f>
        <v>6487.25</v>
      </c>
      <c r="E2332" s="3">
        <f>RTD("cqg.rtd",,"StudyData", $K$2, "BAR", "", "Low", $K$4, $A2332, $K$6,$K$10,,$K$8,$K$12)</f>
        <v>6486.5</v>
      </c>
      <c r="F2332" s="3">
        <f>RTD("cqg.rtd",,"StudyData", $K$2, "BAR", "", "Close", $K$4, $A2332, $K$6,$K$10,,$K$8,$K$12)</f>
        <v>6486.75</v>
      </c>
      <c r="G2332" s="4">
        <f>RTD("cqg.rtd",,"StudyData",$K$2, "Vol", "Highlight=Total Trades,VolType=Exchange,CoCType=Auto", "Vol",$K$4,A2332,"ALL",,,"TRUE","T")</f>
        <v>1606</v>
      </c>
      <c r="H2332" s="3">
        <f>RTD("cqg.rtd",,"StudyData","VWAP("&amp;$K$2&amp;",StartFrom:=StartOfDay,VolType:=auto,CoCType:=auto,InputChoice:=Mid)","Bar",, "Close",$K$4,A2332,"ALL",,,"TRUE","T")</f>
        <v>6462.2074485007997</v>
      </c>
    </row>
    <row r="2333" spans="1:8" x14ac:dyDescent="0.3">
      <c r="A2333" s="8">
        <f t="shared" si="36"/>
        <v>-2331</v>
      </c>
      <c r="B2333" s="9">
        <f xml:space="preserve"> RTD("cqg.rtd",,"StudyData","TYA", "BAR", "", "Time",$K$4,$A2333,"ALL",, "","False","T")</f>
        <v>45895.652777777781</v>
      </c>
      <c r="C2333" s="3">
        <f>RTD("cqg.rtd",,"StudyData", $K$2, "BAR", "", "Open", $K$4, $A2333, $K$6,$K$10,,$K$8,K$12)</f>
        <v>6485.25</v>
      </c>
      <c r="D2333" s="3">
        <f>RTD("cqg.rtd",,"StudyData", $K$2, "BAR", "", "High", $K$4, $A2333, $K$6,$K$10,,$K$8,$K$12)</f>
        <v>6487</v>
      </c>
      <c r="E2333" s="3">
        <f>RTD("cqg.rtd",,"StudyData", $K$2, "BAR", "", "Low", $K$4, $A2333, $K$6,$K$10,,$K$8,$K$12)</f>
        <v>6485.25</v>
      </c>
      <c r="F2333" s="3">
        <f>RTD("cqg.rtd",,"StudyData", $K$2, "BAR", "", "Close", $K$4, $A2333, $K$6,$K$10,,$K$8,$K$12)</f>
        <v>6487</v>
      </c>
      <c r="G2333" s="4">
        <f>RTD("cqg.rtd",,"StudyData",$K$2, "Vol", "Highlight=Total Trades,VolType=Exchange,CoCType=Auto", "Vol",$K$4,A2333,"ALL",,,"TRUE","T")</f>
        <v>1419</v>
      </c>
      <c r="H2333" s="3">
        <f>RTD("cqg.rtd",,"StudyData","VWAP("&amp;$K$2&amp;",StartFrom:=StartOfDay,VolType:=auto,CoCType:=auto,InputChoice:=Mid)","Bar",, "Close",$K$4,A2333,"ALL",,,"TRUE","T")</f>
        <v>6462.1691958521997</v>
      </c>
    </row>
    <row r="2334" spans="1:8" x14ac:dyDescent="0.3">
      <c r="A2334" s="8">
        <f t="shared" si="36"/>
        <v>-2332</v>
      </c>
      <c r="B2334" s="9">
        <f xml:space="preserve"> RTD("cqg.rtd",,"StudyData","TYA", "BAR", "", "Time",$K$4,$A2334,"ALL",, "","False","T")</f>
        <v>45895.649305555555</v>
      </c>
      <c r="C2334" s="3">
        <f>RTD("cqg.rtd",,"StudyData", $K$2, "BAR", "", "Open", $K$4, $A2334, $K$6,$K$10,,$K$8,K$12)</f>
        <v>6485.5</v>
      </c>
      <c r="D2334" s="3">
        <f>RTD("cqg.rtd",,"StudyData", $K$2, "BAR", "", "High", $K$4, $A2334, $K$6,$K$10,,$K$8,$K$12)</f>
        <v>6485.75</v>
      </c>
      <c r="E2334" s="3">
        <f>RTD("cqg.rtd",,"StudyData", $K$2, "BAR", "", "Low", $K$4, $A2334, $K$6,$K$10,,$K$8,$K$12)</f>
        <v>6485</v>
      </c>
      <c r="F2334" s="3">
        <f>RTD("cqg.rtd",,"StudyData", $K$2, "BAR", "", "Close", $K$4, $A2334, $K$6,$K$10,,$K$8,$K$12)</f>
        <v>6485.25</v>
      </c>
      <c r="G2334" s="4">
        <f>RTD("cqg.rtd",,"StudyData",$K$2, "Vol", "Highlight=Total Trades,VolType=Exchange,CoCType=Auto", "Vol",$K$4,A2334,"ALL",,,"TRUE","T")</f>
        <v>995</v>
      </c>
      <c r="H2334" s="3">
        <f>RTD("cqg.rtd",,"StudyData","VWAP("&amp;$K$2&amp;",StartFrom:=StartOfDay,VolType:=auto,CoCType:=auto,InputChoice:=Mid)","Bar",, "Close",$K$4,A2334,"ALL",,,"TRUE","T")</f>
        <v>6462.1363274542</v>
      </c>
    </row>
    <row r="2335" spans="1:8" x14ac:dyDescent="0.3">
      <c r="A2335" s="8">
        <f t="shared" si="36"/>
        <v>-2333</v>
      </c>
      <c r="B2335" s="9">
        <f xml:space="preserve"> RTD("cqg.rtd",,"StudyData","TYA", "BAR", "", "Time",$K$4,$A2335,"ALL",, "","False","T")</f>
        <v>45895.645833333336</v>
      </c>
      <c r="C2335" s="3">
        <f>RTD("cqg.rtd",,"StudyData", $K$2, "BAR", "", "Open", $K$4, $A2335, $K$6,$K$10,,$K$8,K$12)</f>
        <v>6485.75</v>
      </c>
      <c r="D2335" s="3">
        <f>RTD("cqg.rtd",,"StudyData", $K$2, "BAR", "", "High", $K$4, $A2335, $K$6,$K$10,,$K$8,$K$12)</f>
        <v>6486.5</v>
      </c>
      <c r="E2335" s="3">
        <f>RTD("cqg.rtd",,"StudyData", $K$2, "BAR", "", "Low", $K$4, $A2335, $K$6,$K$10,,$K$8,$K$12)</f>
        <v>6485.25</v>
      </c>
      <c r="F2335" s="3">
        <f>RTD("cqg.rtd",,"StudyData", $K$2, "BAR", "", "Close", $K$4, $A2335, $K$6,$K$10,,$K$8,$K$12)</f>
        <v>6485.25</v>
      </c>
      <c r="G2335" s="4">
        <f>RTD("cqg.rtd",,"StudyData",$K$2, "Vol", "Highlight=Total Trades,VolType=Exchange,CoCType=Auto", "Vol",$K$4,A2335,"ALL",,,"TRUE","T")</f>
        <v>1565</v>
      </c>
      <c r="H2335" s="3">
        <f>RTD("cqg.rtd",,"StudyData","VWAP("&amp;$K$2&amp;",StartFrom:=StartOfDay,VolType:=auto,CoCType:=auto,InputChoice:=Mid)","Bar",, "Close",$K$4,A2335,"ALL",,,"TRUE","T")</f>
        <v>6462.1139486019001</v>
      </c>
    </row>
    <row r="2336" spans="1:8" x14ac:dyDescent="0.3">
      <c r="A2336" s="8">
        <f t="shared" si="36"/>
        <v>-2334</v>
      </c>
      <c r="B2336" s="9">
        <f xml:space="preserve"> RTD("cqg.rtd",,"StudyData","TYA", "BAR", "", "Time",$K$4,$A2336,"ALL",, "","False","T")</f>
        <v>45895.642361111109</v>
      </c>
      <c r="C2336" s="3">
        <f>RTD("cqg.rtd",,"StudyData", $K$2, "BAR", "", "Open", $K$4, $A2336, $K$6,$K$10,,$K$8,K$12)</f>
        <v>6485</v>
      </c>
      <c r="D2336" s="3">
        <f>RTD("cqg.rtd",,"StudyData", $K$2, "BAR", "", "High", $K$4, $A2336, $K$6,$K$10,,$K$8,$K$12)</f>
        <v>6486</v>
      </c>
      <c r="E2336" s="3">
        <f>RTD("cqg.rtd",,"StudyData", $K$2, "BAR", "", "Low", $K$4, $A2336, $K$6,$K$10,,$K$8,$K$12)</f>
        <v>6485</v>
      </c>
      <c r="F2336" s="3">
        <f>RTD("cqg.rtd",,"StudyData", $K$2, "BAR", "", "Close", $K$4, $A2336, $K$6,$K$10,,$K$8,$K$12)</f>
        <v>6486</v>
      </c>
      <c r="G2336" s="4">
        <f>RTD("cqg.rtd",,"StudyData",$K$2, "Vol", "Highlight=Total Trades,VolType=Exchange,CoCType=Auto", "Vol",$K$4,A2336,"ALL",,,"TRUE","T")</f>
        <v>1312</v>
      </c>
      <c r="H2336" s="3">
        <f>RTD("cqg.rtd",,"StudyData","VWAP("&amp;$K$2&amp;",StartFrom:=StartOfDay,VolType:=auto,CoCType:=auto,InputChoice:=Mid)","Bar",, "Close",$K$4,A2336,"ALL",,,"TRUE","T")</f>
        <v>6462.0779038766996</v>
      </c>
    </row>
    <row r="2337" spans="1:8" x14ac:dyDescent="0.3">
      <c r="A2337" s="8">
        <f t="shared" si="36"/>
        <v>-2335</v>
      </c>
      <c r="B2337" s="9">
        <f xml:space="preserve"> RTD("cqg.rtd",,"StudyData","TYA", "BAR", "", "Time",$K$4,$A2337,"ALL",, "","False","T")</f>
        <v>45895.638888888891</v>
      </c>
      <c r="C2337" s="3">
        <f>RTD("cqg.rtd",,"StudyData", $K$2, "BAR", "", "Open", $K$4, $A2337, $K$6,$K$10,,$K$8,K$12)</f>
        <v>6485.25</v>
      </c>
      <c r="D2337" s="3">
        <f>RTD("cqg.rtd",,"StudyData", $K$2, "BAR", "", "High", $K$4, $A2337, $K$6,$K$10,,$K$8,$K$12)</f>
        <v>6486</v>
      </c>
      <c r="E2337" s="3">
        <f>RTD("cqg.rtd",,"StudyData", $K$2, "BAR", "", "Low", $K$4, $A2337, $K$6,$K$10,,$K$8,$K$12)</f>
        <v>6485</v>
      </c>
      <c r="F2337" s="3">
        <f>RTD("cqg.rtd",,"StudyData", $K$2, "BAR", "", "Close", $K$4, $A2337, $K$6,$K$10,,$K$8,$K$12)</f>
        <v>6485.25</v>
      </c>
      <c r="G2337" s="4">
        <f>RTD("cqg.rtd",,"StudyData",$K$2, "Vol", "Highlight=Total Trades,VolType=Exchange,CoCType=Auto", "Vol",$K$4,A2337,"ALL",,,"TRUE","T")</f>
        <v>1293</v>
      </c>
      <c r="H2337" s="3">
        <f>RTD("cqg.rtd",,"StudyData","VWAP("&amp;$K$2&amp;",StartFrom:=StartOfDay,VolType:=auto,CoCType:=auto,InputChoice:=Mid)","Bar",, "Close",$K$4,A2337,"ALL",,,"TRUE","T")</f>
        <v>6462.0480793214001</v>
      </c>
    </row>
    <row r="2338" spans="1:8" x14ac:dyDescent="0.3">
      <c r="A2338" s="8">
        <f t="shared" si="36"/>
        <v>-2336</v>
      </c>
      <c r="B2338" s="9">
        <f xml:space="preserve"> RTD("cqg.rtd",,"StudyData","TYA", "BAR", "", "Time",$K$4,$A2338,"ALL",, "","False","T")</f>
        <v>45895.635416666664</v>
      </c>
      <c r="C2338" s="3">
        <f>RTD("cqg.rtd",,"StudyData", $K$2, "BAR", "", "Open", $K$4, $A2338, $K$6,$K$10,,$K$8,K$12)</f>
        <v>6486</v>
      </c>
      <c r="D2338" s="3">
        <f>RTD("cqg.rtd",,"StudyData", $K$2, "BAR", "", "High", $K$4, $A2338, $K$6,$K$10,,$K$8,$K$12)</f>
        <v>6486.25</v>
      </c>
      <c r="E2338" s="3">
        <f>RTD("cqg.rtd",,"StudyData", $K$2, "BAR", "", "Low", $K$4, $A2338, $K$6,$K$10,,$K$8,$K$12)</f>
        <v>6485.25</v>
      </c>
      <c r="F2338" s="3">
        <f>RTD("cqg.rtd",,"StudyData", $K$2, "BAR", "", "Close", $K$4, $A2338, $K$6,$K$10,,$K$8,$K$12)</f>
        <v>6485.25</v>
      </c>
      <c r="G2338" s="4">
        <f>RTD("cqg.rtd",,"StudyData",$K$2, "Vol", "Highlight=Total Trades,VolType=Exchange,CoCType=Auto", "Vol",$K$4,A2338,"ALL",,,"TRUE","T")</f>
        <v>1974</v>
      </c>
      <c r="H2338" s="3">
        <f>RTD("cqg.rtd",,"StudyData","VWAP("&amp;$K$2&amp;",StartFrom:=StartOfDay,VolType:=auto,CoCType:=auto,InputChoice:=Mid)","Bar",, "Close",$K$4,A2338,"ALL",,,"TRUE","T")</f>
        <v>6462.0186122710002</v>
      </c>
    </row>
    <row r="2339" spans="1:8" x14ac:dyDescent="0.3">
      <c r="A2339" s="8">
        <f t="shared" si="36"/>
        <v>-2337</v>
      </c>
      <c r="B2339" s="9">
        <f xml:space="preserve"> RTD("cqg.rtd",,"StudyData","TYA", "BAR", "", "Time",$K$4,$A2339,"ALL",, "","False","T")</f>
        <v>45895.631944444445</v>
      </c>
      <c r="C2339" s="3">
        <f>RTD("cqg.rtd",,"StudyData", $K$2, "BAR", "", "Open", $K$4, $A2339, $K$6,$K$10,,$K$8,K$12)</f>
        <v>6484.75</v>
      </c>
      <c r="D2339" s="3">
        <f>RTD("cqg.rtd",,"StudyData", $K$2, "BAR", "", "High", $K$4, $A2339, $K$6,$K$10,,$K$8,$K$12)</f>
        <v>6486.5</v>
      </c>
      <c r="E2339" s="3">
        <f>RTD("cqg.rtd",,"StudyData", $K$2, "BAR", "", "Low", $K$4, $A2339, $K$6,$K$10,,$K$8,$K$12)</f>
        <v>6484.5</v>
      </c>
      <c r="F2339" s="3">
        <f>RTD("cqg.rtd",,"StudyData", $K$2, "BAR", "", "Close", $K$4, $A2339, $K$6,$K$10,,$K$8,$K$12)</f>
        <v>6486</v>
      </c>
      <c r="G2339" s="4">
        <f>RTD("cqg.rtd",,"StudyData",$K$2, "Vol", "Highlight=Total Trades,VolType=Exchange,CoCType=Auto", "Vol",$K$4,A2339,"ALL",,,"TRUE","T")</f>
        <v>4245</v>
      </c>
      <c r="H2339" s="3">
        <f>RTD("cqg.rtd",,"StudyData","VWAP("&amp;$K$2&amp;",StartFrom:=StartOfDay,VolType:=auto,CoCType:=auto,InputChoice:=Mid)","Bar",, "Close",$K$4,A2339,"ALL",,,"TRUE","T")</f>
        <v>6461.9730018693999</v>
      </c>
    </row>
    <row r="2340" spans="1:8" x14ac:dyDescent="0.3">
      <c r="A2340" s="8">
        <f t="shared" si="36"/>
        <v>-2338</v>
      </c>
      <c r="B2340" s="9">
        <f xml:space="preserve"> RTD("cqg.rtd",,"StudyData","TYA", "BAR", "", "Time",$K$4,$A2340,"ALL",, "","False","T")</f>
        <v>45895.628472222219</v>
      </c>
      <c r="C2340" s="3">
        <f>RTD("cqg.rtd",,"StudyData", $K$2, "BAR", "", "Open", $K$4, $A2340, $K$6,$K$10,,$K$8,K$12)</f>
        <v>6481.75</v>
      </c>
      <c r="D2340" s="3">
        <f>RTD("cqg.rtd",,"StudyData", $K$2, "BAR", "", "High", $K$4, $A2340, $K$6,$K$10,,$K$8,$K$12)</f>
        <v>6486</v>
      </c>
      <c r="E2340" s="3">
        <f>RTD("cqg.rtd",,"StudyData", $K$2, "BAR", "", "Low", $K$4, $A2340, $K$6,$K$10,,$K$8,$K$12)</f>
        <v>6481.5</v>
      </c>
      <c r="F2340" s="3">
        <f>RTD("cqg.rtd",,"StudyData", $K$2, "BAR", "", "Close", $K$4, $A2340, $K$6,$K$10,,$K$8,$K$12)</f>
        <v>6485</v>
      </c>
      <c r="G2340" s="4">
        <f>RTD("cqg.rtd",,"StudyData",$K$2, "Vol", "Highlight=Total Trades,VolType=Exchange,CoCType=Auto", "Vol",$K$4,A2340,"ALL",,,"TRUE","T")</f>
        <v>8243</v>
      </c>
      <c r="H2340" s="3">
        <f>RTD("cqg.rtd",,"StudyData","VWAP("&amp;$K$2&amp;",StartFrom:=StartOfDay,VolType:=auto,CoCType:=auto,InputChoice:=Mid)","Bar",, "Close",$K$4,A2340,"ALL",,,"TRUE","T")</f>
        <v>6461.8753599047996</v>
      </c>
    </row>
    <row r="2341" spans="1:8" x14ac:dyDescent="0.3">
      <c r="A2341" s="8">
        <f t="shared" si="36"/>
        <v>-2339</v>
      </c>
      <c r="B2341" s="9">
        <f xml:space="preserve"> RTD("cqg.rtd",,"StudyData","TYA", "BAR", "", "Time",$K$4,$A2341,"ALL",, "","False","T")</f>
        <v>45895.625</v>
      </c>
      <c r="C2341" s="3">
        <f>RTD("cqg.rtd",,"StudyData", $K$2, "BAR", "", "Open", $K$4, $A2341, $K$6,$K$10,,$K$8,K$12)</f>
        <v>6480.75</v>
      </c>
      <c r="D2341" s="3">
        <f>RTD("cqg.rtd",,"StudyData", $K$2, "BAR", "", "High", $K$4, $A2341, $K$6,$K$10,,$K$8,$K$12)</f>
        <v>6483.5</v>
      </c>
      <c r="E2341" s="3">
        <f>RTD("cqg.rtd",,"StudyData", $K$2, "BAR", "", "Low", $K$4, $A2341, $K$6,$K$10,,$K$8,$K$12)</f>
        <v>6479.25</v>
      </c>
      <c r="F2341" s="3">
        <f>RTD("cqg.rtd",,"StudyData", $K$2, "BAR", "", "Close", $K$4, $A2341, $K$6,$K$10,,$K$8,$K$12)</f>
        <v>6481.75</v>
      </c>
      <c r="G2341" s="4">
        <f>RTD("cqg.rtd",,"StudyData",$K$2, "Vol", "Highlight=Total Trades,VolType=Exchange,CoCType=Auto", "Vol",$K$4,A2341,"ALL",,,"TRUE","T")</f>
        <v>23601</v>
      </c>
      <c r="H2341" s="3">
        <f>RTD("cqg.rtd",,"StudyData","VWAP("&amp;$K$2&amp;",StartFrom:=StartOfDay,VolType:=auto,CoCType:=auto,InputChoice:=Mid)","Bar",, "Close",$K$4,A2341,"ALL",,,"TRUE","T")</f>
        <v>6461.6976414033998</v>
      </c>
    </row>
    <row r="2342" spans="1:8" x14ac:dyDescent="0.3">
      <c r="A2342" s="8">
        <f t="shared" si="36"/>
        <v>-2340</v>
      </c>
      <c r="B2342" s="9">
        <f xml:space="preserve"> RTD("cqg.rtd",,"StudyData","TYA", "BAR", "", "Time",$K$4,$A2342,"ALL",, "","False","T")</f>
        <v>45895.621527777781</v>
      </c>
      <c r="C2342" s="3">
        <f>RTD("cqg.rtd",,"StudyData", $K$2, "BAR", "", "Open", $K$4, $A2342, $K$6,$K$10,,$K$8,K$12)</f>
        <v>6477.25</v>
      </c>
      <c r="D2342" s="3">
        <f>RTD("cqg.rtd",,"StudyData", $K$2, "BAR", "", "High", $K$4, $A2342, $K$6,$K$10,,$K$8,$K$12)</f>
        <v>6485</v>
      </c>
      <c r="E2342" s="3">
        <f>RTD("cqg.rtd",,"StudyData", $K$2, "BAR", "", "Low", $K$4, $A2342, $K$6,$K$10,,$K$8,$K$12)</f>
        <v>6477</v>
      </c>
      <c r="F2342" s="3">
        <f>RTD("cqg.rtd",,"StudyData", $K$2, "BAR", "", "Close", $K$4, $A2342, $K$6,$K$10,,$K$8,$K$12)</f>
        <v>6482.5</v>
      </c>
      <c r="G2342" s="4">
        <f>RTD("cqg.rtd",,"StudyData",$K$2, "Vol", "Highlight=Total Trades,VolType=Exchange,CoCType=Auto", "Vol",$K$4,A2342,"ALL",,,"TRUE","T")</f>
        <v>114222</v>
      </c>
      <c r="H2342" s="3">
        <f>RTD("cqg.rtd",,"StudyData","VWAP("&amp;$K$2&amp;",StartFrom:=StartOfDay,VolType:=auto,CoCType:=auto,InputChoice:=Mid)","Bar",, "Close",$K$4,A2342,"ALL",,,"TRUE","T")</f>
        <v>6461.2290165652003</v>
      </c>
    </row>
    <row r="2343" spans="1:8" x14ac:dyDescent="0.3">
      <c r="A2343" s="8">
        <f t="shared" si="36"/>
        <v>-2341</v>
      </c>
      <c r="B2343" s="9">
        <f xml:space="preserve"> RTD("cqg.rtd",,"StudyData","TYA", "BAR", "", "Time",$K$4,$A2343,"ALL",, "","False","T")</f>
        <v>45895.618055555555</v>
      </c>
      <c r="C2343" s="3">
        <f>RTD("cqg.rtd",,"StudyData", $K$2, "BAR", "", "Open", $K$4, $A2343, $K$6,$K$10,,$K$8,K$12)</f>
        <v>6471.75</v>
      </c>
      <c r="D2343" s="3">
        <f>RTD("cqg.rtd",,"StudyData", $K$2, "BAR", "", "High", $K$4, $A2343, $K$6,$K$10,,$K$8,$K$12)</f>
        <v>6480.75</v>
      </c>
      <c r="E2343" s="3">
        <f>RTD("cqg.rtd",,"StudyData", $K$2, "BAR", "", "Low", $K$4, $A2343, $K$6,$K$10,,$K$8,$K$12)</f>
        <v>6470.75</v>
      </c>
      <c r="F2343" s="3">
        <f>RTD("cqg.rtd",,"StudyData", $K$2, "BAR", "", "Close", $K$4, $A2343, $K$6,$K$10,,$K$8,$K$12)</f>
        <v>6477.25</v>
      </c>
      <c r="G2343" s="4">
        <f>RTD("cqg.rtd",,"StudyData",$K$2, "Vol", "Highlight=Total Trades,VolType=Exchange,CoCType=Auto", "Vol",$K$4,A2343,"ALL",,,"TRUE","T")</f>
        <v>47622</v>
      </c>
      <c r="H2343" s="3">
        <f>RTD("cqg.rtd",,"StudyData","VWAP("&amp;$K$2&amp;",StartFrom:=StartOfDay,VolType:=auto,CoCType:=auto,InputChoice:=Mid)","Bar",, "Close",$K$4,A2343,"ALL",,,"TRUE","T")</f>
        <v>6458.6533456739999</v>
      </c>
    </row>
    <row r="2344" spans="1:8" x14ac:dyDescent="0.3">
      <c r="A2344" s="8">
        <f t="shared" si="36"/>
        <v>-2342</v>
      </c>
      <c r="B2344" s="9">
        <f xml:space="preserve"> RTD("cqg.rtd",,"StudyData","TYA", "BAR", "", "Time",$K$4,$A2344,"ALL",, "","False","T")</f>
        <v>45895.614583333336</v>
      </c>
      <c r="C2344" s="3">
        <f>RTD("cqg.rtd",,"StudyData", $K$2, "BAR", "", "Open", $K$4, $A2344, $K$6,$K$10,,$K$8,K$12)</f>
        <v>6468.5</v>
      </c>
      <c r="D2344" s="3">
        <f>RTD("cqg.rtd",,"StudyData", $K$2, "BAR", "", "High", $K$4, $A2344, $K$6,$K$10,,$K$8,$K$12)</f>
        <v>6472.5</v>
      </c>
      <c r="E2344" s="3">
        <f>RTD("cqg.rtd",,"StudyData", $K$2, "BAR", "", "Low", $K$4, $A2344, $K$6,$K$10,,$K$8,$K$12)</f>
        <v>6468.5</v>
      </c>
      <c r="F2344" s="3">
        <f>RTD("cqg.rtd",,"StudyData", $K$2, "BAR", "", "Close", $K$4, $A2344, $K$6,$K$10,,$K$8,$K$12)</f>
        <v>6471.75</v>
      </c>
      <c r="G2344" s="4">
        <f>RTD("cqg.rtd",,"StudyData",$K$2, "Vol", "Highlight=Total Trades,VolType=Exchange,CoCType=Auto", "Vol",$K$4,A2344,"ALL",,,"TRUE","T")</f>
        <v>12509</v>
      </c>
      <c r="H2344" s="3">
        <f>RTD("cqg.rtd",,"StudyData","VWAP("&amp;$K$2&amp;",StartFrom:=StartOfDay,VolType:=auto,CoCType:=auto,InputChoice:=Mid)","Bar",, "Close",$K$4,A2344,"ALL",,,"TRUE","T")</f>
        <v>6457.6714064489997</v>
      </c>
    </row>
    <row r="2345" spans="1:8" x14ac:dyDescent="0.3">
      <c r="A2345" s="8">
        <f t="shared" si="36"/>
        <v>-2343</v>
      </c>
      <c r="B2345" s="9">
        <f xml:space="preserve"> RTD("cqg.rtd",,"StudyData","TYA", "BAR", "", "Time",$K$4,$A2345,"ALL",, "","False","T")</f>
        <v>45895.611111111109</v>
      </c>
      <c r="C2345" s="3">
        <f>RTD("cqg.rtd",,"StudyData", $K$2, "BAR", "", "Open", $K$4, $A2345, $K$6,$K$10,,$K$8,K$12)</f>
        <v>6471.5</v>
      </c>
      <c r="D2345" s="3">
        <f>RTD("cqg.rtd",,"StudyData", $K$2, "BAR", "", "High", $K$4, $A2345, $K$6,$K$10,,$K$8,$K$12)</f>
        <v>6471.5</v>
      </c>
      <c r="E2345" s="3">
        <f>RTD("cqg.rtd",,"StudyData", $K$2, "BAR", "", "Low", $K$4, $A2345, $K$6,$K$10,,$K$8,$K$12)</f>
        <v>6468.25</v>
      </c>
      <c r="F2345" s="3">
        <f>RTD("cqg.rtd",,"StudyData", $K$2, "BAR", "", "Close", $K$4, $A2345, $K$6,$K$10,,$K$8,$K$12)</f>
        <v>6468.75</v>
      </c>
      <c r="G2345" s="4">
        <f>RTD("cqg.rtd",,"StudyData",$K$2, "Vol", "Highlight=Total Trades,VolType=Exchange,CoCType=Auto", "Vol",$K$4,A2345,"ALL",,,"TRUE","T")</f>
        <v>14039</v>
      </c>
      <c r="H2345" s="3">
        <f>RTD("cqg.rtd",,"StudyData","VWAP("&amp;$K$2&amp;",StartFrom:=StartOfDay,VolType:=auto,CoCType:=auto,InputChoice:=Mid)","Bar",, "Close",$K$4,A2345,"ALL",,,"TRUE","T")</f>
        <v>6457.4749033543003</v>
      </c>
    </row>
    <row r="2346" spans="1:8" x14ac:dyDescent="0.3">
      <c r="A2346" s="8">
        <f t="shared" si="36"/>
        <v>-2344</v>
      </c>
      <c r="B2346" s="9">
        <f xml:space="preserve"> RTD("cqg.rtd",,"StudyData","TYA", "BAR", "", "Time",$K$4,$A2346,"ALL",, "","False","T")</f>
        <v>45895.607638888891</v>
      </c>
      <c r="C2346" s="3">
        <f>RTD("cqg.rtd",,"StudyData", $K$2, "BAR", "", "Open", $K$4, $A2346, $K$6,$K$10,,$K$8,K$12)</f>
        <v>6476</v>
      </c>
      <c r="D2346" s="3">
        <f>RTD("cqg.rtd",,"StudyData", $K$2, "BAR", "", "High", $K$4, $A2346, $K$6,$K$10,,$K$8,$K$12)</f>
        <v>6476</v>
      </c>
      <c r="E2346" s="3">
        <f>RTD("cqg.rtd",,"StudyData", $K$2, "BAR", "", "Low", $K$4, $A2346, $K$6,$K$10,,$K$8,$K$12)</f>
        <v>6471</v>
      </c>
      <c r="F2346" s="3">
        <f>RTD("cqg.rtd",,"StudyData", $K$2, "BAR", "", "Close", $K$4, $A2346, $K$6,$K$10,,$K$8,$K$12)</f>
        <v>6471.5</v>
      </c>
      <c r="G2346" s="4">
        <f>RTD("cqg.rtd",,"StudyData",$K$2, "Vol", "Highlight=Total Trades,VolType=Exchange,CoCType=Auto", "Vol",$K$4,A2346,"ALL",,,"TRUE","T")</f>
        <v>11366</v>
      </c>
      <c r="H2346" s="3">
        <f>RTD("cqg.rtd",,"StudyData","VWAP("&amp;$K$2&amp;",StartFrom:=StartOfDay,VolType:=auto,CoCType:=auto,InputChoice:=Mid)","Bar",, "Close",$K$4,A2346,"ALL",,,"TRUE","T")</f>
        <v>6457.2580031684001</v>
      </c>
    </row>
    <row r="2347" spans="1:8" x14ac:dyDescent="0.3">
      <c r="A2347" s="8">
        <f t="shared" si="36"/>
        <v>-2345</v>
      </c>
      <c r="B2347" s="9">
        <f xml:space="preserve"> RTD("cqg.rtd",,"StudyData","TYA", "BAR", "", "Time",$K$4,$A2347,"ALL",, "","False","T")</f>
        <v>45895.604166666664</v>
      </c>
      <c r="C2347" s="3">
        <f>RTD("cqg.rtd",,"StudyData", $K$2, "BAR", "", "Open", $K$4, $A2347, $K$6,$K$10,,$K$8,K$12)</f>
        <v>6475</v>
      </c>
      <c r="D2347" s="3">
        <f>RTD("cqg.rtd",,"StudyData", $K$2, "BAR", "", "High", $K$4, $A2347, $K$6,$K$10,,$K$8,$K$12)</f>
        <v>6478.5</v>
      </c>
      <c r="E2347" s="3">
        <f>RTD("cqg.rtd",,"StudyData", $K$2, "BAR", "", "Low", $K$4, $A2347, $K$6,$K$10,,$K$8,$K$12)</f>
        <v>6474</v>
      </c>
      <c r="F2347" s="3">
        <f>RTD("cqg.rtd",,"StudyData", $K$2, "BAR", "", "Close", $K$4, $A2347, $K$6,$K$10,,$K$8,$K$12)</f>
        <v>6475.75</v>
      </c>
      <c r="G2347" s="4">
        <f>RTD("cqg.rtd",,"StudyData",$K$2, "Vol", "Highlight=Total Trades,VolType=Exchange,CoCType=Auto", "Vol",$K$4,A2347,"ALL",,,"TRUE","T")</f>
        <v>14077</v>
      </c>
      <c r="H2347" s="3">
        <f>RTD("cqg.rtd",,"StudyData","VWAP("&amp;$K$2&amp;",StartFrom:=StartOfDay,VolType:=auto,CoCType:=auto,InputChoice:=Mid)","Bar",, "Close",$K$4,A2347,"ALL",,,"TRUE","T")</f>
        <v>6457.0246896320004</v>
      </c>
    </row>
    <row r="2348" spans="1:8" x14ac:dyDescent="0.3">
      <c r="A2348" s="8">
        <f t="shared" si="36"/>
        <v>-2346</v>
      </c>
      <c r="B2348" s="9">
        <f xml:space="preserve"> RTD("cqg.rtd",,"StudyData","TYA", "BAR", "", "Time",$K$4,$A2348,"ALL",, "","False","T")</f>
        <v>45895.600694444445</v>
      </c>
      <c r="C2348" s="3">
        <f>RTD("cqg.rtd",,"StudyData", $K$2, "BAR", "", "Open", $K$4, $A2348, $K$6,$K$10,,$K$8,K$12)</f>
        <v>6474.75</v>
      </c>
      <c r="D2348" s="3">
        <f>RTD("cqg.rtd",,"StudyData", $K$2, "BAR", "", "High", $K$4, $A2348, $K$6,$K$10,,$K$8,$K$12)</f>
        <v>6476</v>
      </c>
      <c r="E2348" s="3">
        <f>RTD("cqg.rtd",,"StudyData", $K$2, "BAR", "", "Low", $K$4, $A2348, $K$6,$K$10,,$K$8,$K$12)</f>
        <v>6472</v>
      </c>
      <c r="F2348" s="3">
        <f>RTD("cqg.rtd",,"StudyData", $K$2, "BAR", "", "Close", $K$4, $A2348, $K$6,$K$10,,$K$8,$K$12)</f>
        <v>6475.25</v>
      </c>
      <c r="G2348" s="4">
        <f>RTD("cqg.rtd",,"StudyData",$K$2, "Vol", "Highlight=Total Trades,VolType=Exchange,CoCType=Auto", "Vol",$K$4,A2348,"ALL",,,"TRUE","T")</f>
        <v>12675</v>
      </c>
      <c r="H2348" s="3">
        <f>RTD("cqg.rtd",,"StudyData","VWAP("&amp;$K$2&amp;",StartFrom:=StartOfDay,VolType:=auto,CoCType:=auto,InputChoice:=Mid)","Bar",, "Close",$K$4,A2348,"ALL",,,"TRUE","T")</f>
        <v>6456.6764545892001</v>
      </c>
    </row>
    <row r="2349" spans="1:8" x14ac:dyDescent="0.3">
      <c r="A2349" s="8">
        <f t="shared" si="36"/>
        <v>-2347</v>
      </c>
      <c r="B2349" s="9">
        <f xml:space="preserve"> RTD("cqg.rtd",,"StudyData","TYA", "BAR", "", "Time",$K$4,$A2349,"ALL",, "","False","T")</f>
        <v>45895.597222222219</v>
      </c>
      <c r="C2349" s="3">
        <f>RTD("cqg.rtd",,"StudyData", $K$2, "BAR", "", "Open", $K$4, $A2349, $K$6,$K$10,,$K$8,K$12)</f>
        <v>6468.5</v>
      </c>
      <c r="D2349" s="3">
        <f>RTD("cqg.rtd",,"StudyData", $K$2, "BAR", "", "High", $K$4, $A2349, $K$6,$K$10,,$K$8,$K$12)</f>
        <v>6476.75</v>
      </c>
      <c r="E2349" s="3">
        <f>RTD("cqg.rtd",,"StudyData", $K$2, "BAR", "", "Low", $K$4, $A2349, $K$6,$K$10,,$K$8,$K$12)</f>
        <v>6468.25</v>
      </c>
      <c r="F2349" s="3">
        <f>RTD("cqg.rtd",,"StudyData", $K$2, "BAR", "", "Close", $K$4, $A2349, $K$6,$K$10,,$K$8,$K$12)</f>
        <v>6474.75</v>
      </c>
      <c r="G2349" s="4">
        <f>RTD("cqg.rtd",,"StudyData",$K$2, "Vol", "Highlight=Total Trades,VolType=Exchange,CoCType=Auto", "Vol",$K$4,A2349,"ALL",,,"TRUE","T")</f>
        <v>23805</v>
      </c>
      <c r="H2349" s="3">
        <f>RTD("cqg.rtd",,"StudyData","VWAP("&amp;$K$2&amp;",StartFrom:=StartOfDay,VolType:=auto,CoCType:=auto,InputChoice:=Mid)","Bar",, "Close",$K$4,A2349,"ALL",,,"TRUE","T")</f>
        <v>6456.3892342371</v>
      </c>
    </row>
    <row r="2350" spans="1:8" x14ac:dyDescent="0.3">
      <c r="A2350" s="8">
        <f t="shared" si="36"/>
        <v>-2348</v>
      </c>
      <c r="B2350" s="9">
        <f xml:space="preserve"> RTD("cqg.rtd",,"StudyData","TYA", "BAR", "", "Time",$K$4,$A2350,"ALL",, "","False","T")</f>
        <v>45895.59375</v>
      </c>
      <c r="C2350" s="3">
        <f>RTD("cqg.rtd",,"StudyData", $K$2, "BAR", "", "Open", $K$4, $A2350, $K$6,$K$10,,$K$8,K$12)</f>
        <v>6468.5</v>
      </c>
      <c r="D2350" s="3">
        <f>RTD("cqg.rtd",,"StudyData", $K$2, "BAR", "", "High", $K$4, $A2350, $K$6,$K$10,,$K$8,$K$12)</f>
        <v>6469.25</v>
      </c>
      <c r="E2350" s="3">
        <f>RTD("cqg.rtd",,"StudyData", $K$2, "BAR", "", "Low", $K$4, $A2350, $K$6,$K$10,,$K$8,$K$12)</f>
        <v>6467.75</v>
      </c>
      <c r="F2350" s="3">
        <f>RTD("cqg.rtd",,"StudyData", $K$2, "BAR", "", "Close", $K$4, $A2350, $K$6,$K$10,,$K$8,$K$12)</f>
        <v>6468.5</v>
      </c>
      <c r="G2350" s="4">
        <f>RTD("cqg.rtd",,"StudyData",$K$2, "Vol", "Highlight=Total Trades,VolType=Exchange,CoCType=Auto", "Vol",$K$4,A2350,"ALL",,,"TRUE","T")</f>
        <v>5169</v>
      </c>
      <c r="H2350" s="3">
        <f>RTD("cqg.rtd",,"StudyData","VWAP("&amp;$K$2&amp;",StartFrom:=StartOfDay,VolType:=auto,CoCType:=auto,InputChoice:=Mid)","Bar",, "Close",$K$4,A2350,"ALL",,,"TRUE","T")</f>
        <v>6455.8714448257997</v>
      </c>
    </row>
    <row r="2351" spans="1:8" x14ac:dyDescent="0.3">
      <c r="A2351" s="8">
        <f t="shared" si="36"/>
        <v>-2349</v>
      </c>
      <c r="B2351" s="9">
        <f xml:space="preserve"> RTD("cqg.rtd",,"StudyData","TYA", "BAR", "", "Time",$K$4,$A2351,"ALL",, "","False","T")</f>
        <v>45895.590277777781</v>
      </c>
      <c r="C2351" s="3">
        <f>RTD("cqg.rtd",,"StudyData", $K$2, "BAR", "", "Open", $K$4, $A2351, $K$6,$K$10,,$K$8,K$12)</f>
        <v>6467</v>
      </c>
      <c r="D2351" s="3">
        <f>RTD("cqg.rtd",,"StudyData", $K$2, "BAR", "", "High", $K$4, $A2351, $K$6,$K$10,,$K$8,$K$12)</f>
        <v>6468.75</v>
      </c>
      <c r="E2351" s="3">
        <f>RTD("cqg.rtd",,"StudyData", $K$2, "BAR", "", "Low", $K$4, $A2351, $K$6,$K$10,,$K$8,$K$12)</f>
        <v>6466.5</v>
      </c>
      <c r="F2351" s="3">
        <f>RTD("cqg.rtd",,"StudyData", $K$2, "BAR", "", "Close", $K$4, $A2351, $K$6,$K$10,,$K$8,$K$12)</f>
        <v>6468.5</v>
      </c>
      <c r="G2351" s="4">
        <f>RTD("cqg.rtd",,"StudyData",$K$2, "Vol", "Highlight=Total Trades,VolType=Exchange,CoCType=Auto", "Vol",$K$4,A2351,"ALL",,,"TRUE","T")</f>
        <v>5294</v>
      </c>
      <c r="H2351" s="3">
        <f>RTD("cqg.rtd",,"StudyData","VWAP("&amp;$K$2&amp;",StartFrom:=StartOfDay,VolType:=auto,CoCType:=auto,InputChoice:=Mid)","Bar",, "Close",$K$4,A2351,"ALL",,,"TRUE","T")</f>
        <v>6455.7826944019998</v>
      </c>
    </row>
    <row r="2352" spans="1:8" x14ac:dyDescent="0.3">
      <c r="A2352" s="8">
        <f t="shared" si="36"/>
        <v>-2350</v>
      </c>
      <c r="B2352" s="9">
        <f xml:space="preserve"> RTD("cqg.rtd",,"StudyData","TYA", "BAR", "", "Time",$K$4,$A2352,"ALL",, "","False","T")</f>
        <v>45895.586805555555</v>
      </c>
      <c r="C2352" s="3">
        <f>RTD("cqg.rtd",,"StudyData", $K$2, "BAR", "", "Open", $K$4, $A2352, $K$6,$K$10,,$K$8,K$12)</f>
        <v>6467.25</v>
      </c>
      <c r="D2352" s="3">
        <f>RTD("cqg.rtd",,"StudyData", $K$2, "BAR", "", "High", $K$4, $A2352, $K$6,$K$10,,$K$8,$K$12)</f>
        <v>6467.25</v>
      </c>
      <c r="E2352" s="3">
        <f>RTD("cqg.rtd",,"StudyData", $K$2, "BAR", "", "Low", $K$4, $A2352, $K$6,$K$10,,$K$8,$K$12)</f>
        <v>6465.5</v>
      </c>
      <c r="F2352" s="3">
        <f>RTD("cqg.rtd",,"StudyData", $K$2, "BAR", "", "Close", $K$4, $A2352, $K$6,$K$10,,$K$8,$K$12)</f>
        <v>6466.75</v>
      </c>
      <c r="G2352" s="4">
        <f>RTD("cqg.rtd",,"StudyData",$K$2, "Vol", "Highlight=Total Trades,VolType=Exchange,CoCType=Auto", "Vol",$K$4,A2352,"ALL",,,"TRUE","T")</f>
        <v>5374</v>
      </c>
      <c r="H2352" s="3">
        <f>RTD("cqg.rtd",,"StudyData","VWAP("&amp;$K$2&amp;",StartFrom:=StartOfDay,VolType:=auto,CoCType:=auto,InputChoice:=Mid)","Bar",, "Close",$K$4,A2352,"ALL",,,"TRUE","T")</f>
        <v>6455.6968389919002</v>
      </c>
    </row>
    <row r="2353" spans="1:8" x14ac:dyDescent="0.3">
      <c r="A2353" s="8">
        <f t="shared" si="36"/>
        <v>-2351</v>
      </c>
      <c r="B2353" s="9">
        <f xml:space="preserve"> RTD("cqg.rtd",,"StudyData","TYA", "BAR", "", "Time",$K$4,$A2353,"ALL",, "","False","T")</f>
        <v>45895.583333333336</v>
      </c>
      <c r="C2353" s="3">
        <f>RTD("cqg.rtd",,"StudyData", $K$2, "BAR", "", "Open", $K$4, $A2353, $K$6,$K$10,,$K$8,K$12)</f>
        <v>6468.5</v>
      </c>
      <c r="D2353" s="3">
        <f>RTD("cqg.rtd",,"StudyData", $K$2, "BAR", "", "High", $K$4, $A2353, $K$6,$K$10,,$K$8,$K$12)</f>
        <v>6468.5</v>
      </c>
      <c r="E2353" s="3">
        <f>RTD("cqg.rtd",,"StudyData", $K$2, "BAR", "", "Low", $K$4, $A2353, $K$6,$K$10,,$K$8,$K$12)</f>
        <v>6466.25</v>
      </c>
      <c r="F2353" s="3">
        <f>RTD("cqg.rtd",,"StudyData", $K$2, "BAR", "", "Close", $K$4, $A2353, $K$6,$K$10,,$K$8,$K$12)</f>
        <v>6467.25</v>
      </c>
      <c r="G2353" s="4">
        <f>RTD("cqg.rtd",,"StudyData",$K$2, "Vol", "Highlight=Total Trades,VolType=Exchange,CoCType=Auto", "Vol",$K$4,A2353,"ALL",,,"TRUE","T")</f>
        <v>5654</v>
      </c>
      <c r="H2353" s="3">
        <f>RTD("cqg.rtd",,"StudyData","VWAP("&amp;$K$2&amp;",StartFrom:=StartOfDay,VolType:=auto,CoCType:=auto,InputChoice:=Mid)","Bar",, "Close",$K$4,A2353,"ALL",,,"TRUE","T")</f>
        <v>6455.6176710092004</v>
      </c>
    </row>
    <row r="2354" spans="1:8" x14ac:dyDescent="0.3">
      <c r="A2354" s="8">
        <f t="shared" si="36"/>
        <v>-2352</v>
      </c>
      <c r="B2354" s="9">
        <f xml:space="preserve"> RTD("cqg.rtd",,"StudyData","TYA", "BAR", "", "Time",$K$4,$A2354,"ALL",, "","False","T")</f>
        <v>45895.579861111109</v>
      </c>
      <c r="C2354" s="3">
        <f>RTD("cqg.rtd",,"StudyData", $K$2, "BAR", "", "Open", $K$4, $A2354, $K$6,$K$10,,$K$8,K$12)</f>
        <v>6467.25</v>
      </c>
      <c r="D2354" s="3">
        <f>RTD("cqg.rtd",,"StudyData", $K$2, "BAR", "", "High", $K$4, $A2354, $K$6,$K$10,,$K$8,$K$12)</f>
        <v>6469.5</v>
      </c>
      <c r="E2354" s="3">
        <f>RTD("cqg.rtd",,"StudyData", $K$2, "BAR", "", "Low", $K$4, $A2354, $K$6,$K$10,,$K$8,$K$12)</f>
        <v>6467</v>
      </c>
      <c r="F2354" s="3">
        <f>RTD("cqg.rtd",,"StudyData", $K$2, "BAR", "", "Close", $K$4, $A2354, $K$6,$K$10,,$K$8,$K$12)</f>
        <v>6468.25</v>
      </c>
      <c r="G2354" s="4">
        <f>RTD("cqg.rtd",,"StudyData",$K$2, "Vol", "Highlight=Total Trades,VolType=Exchange,CoCType=Auto", "Vol",$K$4,A2354,"ALL",,,"TRUE","T")</f>
        <v>7573</v>
      </c>
      <c r="H2354" s="3">
        <f>RTD("cqg.rtd",,"StudyData","VWAP("&amp;$K$2&amp;",StartFrom:=StartOfDay,VolType:=auto,CoCType:=auto,InputChoice:=Mid)","Bar",, "Close",$K$4,A2354,"ALL",,,"TRUE","T")</f>
        <v>6455.5252393317996</v>
      </c>
    </row>
    <row r="2355" spans="1:8" x14ac:dyDescent="0.3">
      <c r="A2355" s="8">
        <f t="shared" si="36"/>
        <v>-2353</v>
      </c>
      <c r="B2355" s="9">
        <f xml:space="preserve"> RTD("cqg.rtd",,"StudyData","TYA", "BAR", "", "Time",$K$4,$A2355,"ALL",, "","False","T")</f>
        <v>45895.576388888891</v>
      </c>
      <c r="C2355" s="3">
        <f>RTD("cqg.rtd",,"StudyData", $K$2, "BAR", "", "Open", $K$4, $A2355, $K$6,$K$10,,$K$8,K$12)</f>
        <v>6467.25</v>
      </c>
      <c r="D2355" s="3">
        <f>RTD("cqg.rtd",,"StudyData", $K$2, "BAR", "", "High", $K$4, $A2355, $K$6,$K$10,,$K$8,$K$12)</f>
        <v>6467.25</v>
      </c>
      <c r="E2355" s="3">
        <f>RTD("cqg.rtd",,"StudyData", $K$2, "BAR", "", "Low", $K$4, $A2355, $K$6,$K$10,,$K$8,$K$12)</f>
        <v>6465.25</v>
      </c>
      <c r="F2355" s="3">
        <f>RTD("cqg.rtd",,"StudyData", $K$2, "BAR", "", "Close", $K$4, $A2355, $K$6,$K$10,,$K$8,$K$12)</f>
        <v>6467</v>
      </c>
      <c r="G2355" s="4">
        <f>RTD("cqg.rtd",,"StudyData",$K$2, "Vol", "Highlight=Total Trades,VolType=Exchange,CoCType=Auto", "Vol",$K$4,A2355,"ALL",,,"TRUE","T")</f>
        <v>3897</v>
      </c>
      <c r="H2355" s="3">
        <f>RTD("cqg.rtd",,"StudyData","VWAP("&amp;$K$2&amp;",StartFrom:=StartOfDay,VolType:=auto,CoCType:=auto,InputChoice:=Mid)","Bar",, "Close",$K$4,A2355,"ALL",,,"TRUE","T")</f>
        <v>6455.3898229314</v>
      </c>
    </row>
    <row r="2356" spans="1:8" x14ac:dyDescent="0.3">
      <c r="A2356" s="8">
        <f t="shared" si="36"/>
        <v>-2354</v>
      </c>
      <c r="B2356" s="9">
        <f xml:space="preserve"> RTD("cqg.rtd",,"StudyData","TYA", "BAR", "", "Time",$K$4,$A2356,"ALL",, "","False","T")</f>
        <v>45895.572916666664</v>
      </c>
      <c r="C2356" s="3">
        <f>RTD("cqg.rtd",,"StudyData", $K$2, "BAR", "", "Open", $K$4, $A2356, $K$6,$K$10,,$K$8,K$12)</f>
        <v>6466.5</v>
      </c>
      <c r="D2356" s="3">
        <f>RTD("cqg.rtd",,"StudyData", $K$2, "BAR", "", "High", $K$4, $A2356, $K$6,$K$10,,$K$8,$K$12)</f>
        <v>6467.5</v>
      </c>
      <c r="E2356" s="3">
        <f>RTD("cqg.rtd",,"StudyData", $K$2, "BAR", "", "Low", $K$4, $A2356, $K$6,$K$10,,$K$8,$K$12)</f>
        <v>6465.5</v>
      </c>
      <c r="F2356" s="3">
        <f>RTD("cqg.rtd",,"StudyData", $K$2, "BAR", "", "Close", $K$4, $A2356, $K$6,$K$10,,$K$8,$K$12)</f>
        <v>6467</v>
      </c>
      <c r="G2356" s="4">
        <f>RTD("cqg.rtd",,"StudyData",$K$2, "Vol", "Highlight=Total Trades,VolType=Exchange,CoCType=Auto", "Vol",$K$4,A2356,"ALL",,,"TRUE","T")</f>
        <v>5156</v>
      </c>
      <c r="H2356" s="3">
        <f>RTD("cqg.rtd",,"StudyData","VWAP("&amp;$K$2&amp;",StartFrom:=StartOfDay,VolType:=auto,CoCType:=auto,InputChoice:=Mid)","Bar",, "Close",$K$4,A2356,"ALL",,,"TRUE","T")</f>
        <v>6455.3300222898997</v>
      </c>
    </row>
    <row r="2357" spans="1:8" x14ac:dyDescent="0.3">
      <c r="A2357" s="8">
        <f t="shared" si="36"/>
        <v>-2355</v>
      </c>
      <c r="B2357" s="9">
        <f xml:space="preserve"> RTD("cqg.rtd",,"StudyData","TYA", "BAR", "", "Time",$K$4,$A2357,"ALL",, "","False","T")</f>
        <v>45895.569444444445</v>
      </c>
      <c r="C2357" s="3">
        <f>RTD("cqg.rtd",,"StudyData", $K$2, "BAR", "", "Open", $K$4, $A2357, $K$6,$K$10,,$K$8,K$12)</f>
        <v>6466</v>
      </c>
      <c r="D2357" s="3">
        <f>RTD("cqg.rtd",,"StudyData", $K$2, "BAR", "", "High", $K$4, $A2357, $K$6,$K$10,,$K$8,$K$12)</f>
        <v>6468</v>
      </c>
      <c r="E2357" s="3">
        <f>RTD("cqg.rtd",,"StudyData", $K$2, "BAR", "", "Low", $K$4, $A2357, $K$6,$K$10,,$K$8,$K$12)</f>
        <v>6465.75</v>
      </c>
      <c r="F2357" s="3">
        <f>RTD("cqg.rtd",,"StudyData", $K$2, "BAR", "", "Close", $K$4, $A2357, $K$6,$K$10,,$K$8,$K$12)</f>
        <v>6466.75</v>
      </c>
      <c r="G2357" s="4">
        <f>RTD("cqg.rtd",,"StudyData",$K$2, "Vol", "Highlight=Total Trades,VolType=Exchange,CoCType=Auto", "Vol",$K$4,A2357,"ALL",,,"TRUE","T")</f>
        <v>6390</v>
      </c>
      <c r="H2357" s="3">
        <f>RTD("cqg.rtd",,"StudyData","VWAP("&amp;$K$2&amp;",StartFrom:=StartOfDay,VolType:=auto,CoCType:=auto,InputChoice:=Mid)","Bar",, "Close",$K$4,A2357,"ALL",,,"TRUE","T")</f>
        <v>6455.2480476868004</v>
      </c>
    </row>
    <row r="2358" spans="1:8" x14ac:dyDescent="0.3">
      <c r="A2358" s="8">
        <f t="shared" si="36"/>
        <v>-2356</v>
      </c>
      <c r="B2358" s="9">
        <f xml:space="preserve"> RTD("cqg.rtd",,"StudyData","TYA", "BAR", "", "Time",$K$4,$A2358,"ALL",, "","False","T")</f>
        <v>45895.565972222219</v>
      </c>
      <c r="C2358" s="3">
        <f>RTD("cqg.rtd",,"StudyData", $K$2, "BAR", "", "Open", $K$4, $A2358, $K$6,$K$10,,$K$8,K$12)</f>
        <v>6465.25</v>
      </c>
      <c r="D2358" s="3">
        <f>RTD("cqg.rtd",,"StudyData", $K$2, "BAR", "", "High", $K$4, $A2358, $K$6,$K$10,,$K$8,$K$12)</f>
        <v>6466.75</v>
      </c>
      <c r="E2358" s="3">
        <f>RTD("cqg.rtd",,"StudyData", $K$2, "BAR", "", "Low", $K$4, $A2358, $K$6,$K$10,,$K$8,$K$12)</f>
        <v>6465.25</v>
      </c>
      <c r="F2358" s="3">
        <f>RTD("cqg.rtd",,"StudyData", $K$2, "BAR", "", "Close", $K$4, $A2358, $K$6,$K$10,,$K$8,$K$12)</f>
        <v>6466</v>
      </c>
      <c r="G2358" s="4">
        <f>RTD("cqg.rtd",,"StudyData",$K$2, "Vol", "Highlight=Total Trades,VolType=Exchange,CoCType=Auto", "Vol",$K$4,A2358,"ALL",,,"TRUE","T")</f>
        <v>5133</v>
      </c>
      <c r="H2358" s="3">
        <f>RTD("cqg.rtd",,"StudyData","VWAP("&amp;$K$2&amp;",StartFrom:=StartOfDay,VolType:=auto,CoCType:=auto,InputChoice:=Mid)","Bar",, "Close",$K$4,A2358,"ALL",,,"TRUE","T")</f>
        <v>6455.1413269167997</v>
      </c>
    </row>
    <row r="2359" spans="1:8" x14ac:dyDescent="0.3">
      <c r="A2359" s="8">
        <f t="shared" si="36"/>
        <v>-2357</v>
      </c>
      <c r="B2359" s="9">
        <f xml:space="preserve"> RTD("cqg.rtd",,"StudyData","TYA", "BAR", "", "Time",$K$4,$A2359,"ALL",, "","False","T")</f>
        <v>45895.5625</v>
      </c>
      <c r="C2359" s="3">
        <f>RTD("cqg.rtd",,"StudyData", $K$2, "BAR", "", "Open", $K$4, $A2359, $K$6,$K$10,,$K$8,K$12)</f>
        <v>6464.5</v>
      </c>
      <c r="D2359" s="3">
        <f>RTD("cqg.rtd",,"StudyData", $K$2, "BAR", "", "High", $K$4, $A2359, $K$6,$K$10,,$K$8,$K$12)</f>
        <v>6466.75</v>
      </c>
      <c r="E2359" s="3">
        <f>RTD("cqg.rtd",,"StudyData", $K$2, "BAR", "", "Low", $K$4, $A2359, $K$6,$K$10,,$K$8,$K$12)</f>
        <v>6464.25</v>
      </c>
      <c r="F2359" s="3">
        <f>RTD("cqg.rtd",,"StudyData", $K$2, "BAR", "", "Close", $K$4, $A2359, $K$6,$K$10,,$K$8,$K$12)</f>
        <v>6465.25</v>
      </c>
      <c r="G2359" s="4">
        <f>RTD("cqg.rtd",,"StudyData",$K$2, "Vol", "Highlight=Total Trades,VolType=Exchange,CoCType=Auto", "Vol",$K$4,A2359,"ALL",,,"TRUE","T")</f>
        <v>10353</v>
      </c>
      <c r="H2359" s="3">
        <f>RTD("cqg.rtd",,"StudyData","VWAP("&amp;$K$2&amp;",StartFrom:=StartOfDay,VolType:=auto,CoCType:=auto,InputChoice:=Mid)","Bar",, "Close",$K$4,A2359,"ALL",,,"TRUE","T")</f>
        <v>6455.0606695188999</v>
      </c>
    </row>
    <row r="2360" spans="1:8" x14ac:dyDescent="0.3">
      <c r="A2360" s="8">
        <f t="shared" si="36"/>
        <v>-2358</v>
      </c>
      <c r="B2360" s="9">
        <f xml:space="preserve"> RTD("cqg.rtd",,"StudyData","TYA", "BAR", "", "Time",$K$4,$A2360,"ALL",, "","False","T")</f>
        <v>45895.559027777781</v>
      </c>
      <c r="C2360" s="3">
        <f>RTD("cqg.rtd",,"StudyData", $K$2, "BAR", "", "Open", $K$4, $A2360, $K$6,$K$10,,$K$8,K$12)</f>
        <v>6463.25</v>
      </c>
      <c r="D2360" s="3">
        <f>RTD("cqg.rtd",,"StudyData", $K$2, "BAR", "", "High", $K$4, $A2360, $K$6,$K$10,,$K$8,$K$12)</f>
        <v>6464.75</v>
      </c>
      <c r="E2360" s="3">
        <f>RTD("cqg.rtd",,"StudyData", $K$2, "BAR", "", "Low", $K$4, $A2360, $K$6,$K$10,,$K$8,$K$12)</f>
        <v>6462.75</v>
      </c>
      <c r="F2360" s="3">
        <f>RTD("cqg.rtd",,"StudyData", $K$2, "BAR", "", "Close", $K$4, $A2360, $K$6,$K$10,,$K$8,$K$12)</f>
        <v>6464.5</v>
      </c>
      <c r="G2360" s="4">
        <f>RTD("cqg.rtd",,"StudyData",$K$2, "Vol", "Highlight=Total Trades,VolType=Exchange,CoCType=Auto", "Vol",$K$4,A2360,"ALL",,,"TRUE","T")</f>
        <v>4140</v>
      </c>
      <c r="H2360" s="3">
        <f>RTD("cqg.rtd",,"StudyData","VWAP("&amp;$K$2&amp;",StartFrom:=StartOfDay,VolType:=auto,CoCType:=auto,InputChoice:=Mid)","Bar",, "Close",$K$4,A2360,"ALL",,,"TRUE","T")</f>
        <v>6454.9018913584996</v>
      </c>
    </row>
    <row r="2361" spans="1:8" x14ac:dyDescent="0.3">
      <c r="A2361" s="8">
        <f t="shared" si="36"/>
        <v>-2359</v>
      </c>
      <c r="B2361" s="9">
        <f xml:space="preserve"> RTD("cqg.rtd",,"StudyData","TYA", "BAR", "", "Time",$K$4,$A2361,"ALL",, "","False","T")</f>
        <v>45895.555555555555</v>
      </c>
      <c r="C2361" s="3">
        <f>RTD("cqg.rtd",,"StudyData", $K$2, "BAR", "", "Open", $K$4, $A2361, $K$6,$K$10,,$K$8,K$12)</f>
        <v>6464</v>
      </c>
      <c r="D2361" s="3">
        <f>RTD("cqg.rtd",,"StudyData", $K$2, "BAR", "", "High", $K$4, $A2361, $K$6,$K$10,,$K$8,$K$12)</f>
        <v>6464</v>
      </c>
      <c r="E2361" s="3">
        <f>RTD("cqg.rtd",,"StudyData", $K$2, "BAR", "", "Low", $K$4, $A2361, $K$6,$K$10,,$K$8,$K$12)</f>
        <v>6462.25</v>
      </c>
      <c r="F2361" s="3">
        <f>RTD("cqg.rtd",,"StudyData", $K$2, "BAR", "", "Close", $K$4, $A2361, $K$6,$K$10,,$K$8,$K$12)</f>
        <v>6463</v>
      </c>
      <c r="G2361" s="4">
        <f>RTD("cqg.rtd",,"StudyData",$K$2, "Vol", "Highlight=Total Trades,VolType=Exchange,CoCType=Auto", "Vol",$K$4,A2361,"ALL",,,"TRUE","T")</f>
        <v>4292</v>
      </c>
      <c r="H2361" s="3">
        <f>RTD("cqg.rtd",,"StudyData","VWAP("&amp;$K$2&amp;",StartFrom:=StartOfDay,VolType:=auto,CoCType:=auto,InputChoice:=Mid)","Bar",, "Close",$K$4,A2361,"ALL",,,"TRUE","T")</f>
        <v>6454.8477471296001</v>
      </c>
    </row>
    <row r="2362" spans="1:8" x14ac:dyDescent="0.3">
      <c r="A2362" s="8">
        <f t="shared" si="36"/>
        <v>-2360</v>
      </c>
      <c r="B2362" s="9">
        <f xml:space="preserve"> RTD("cqg.rtd",,"StudyData","TYA", "BAR", "", "Time",$K$4,$A2362,"ALL",, "","False","T")</f>
        <v>45895.552083333336</v>
      </c>
      <c r="C2362" s="3">
        <f>RTD("cqg.rtd",,"StudyData", $K$2, "BAR", "", "Open", $K$4, $A2362, $K$6,$K$10,,$K$8,K$12)</f>
        <v>6462</v>
      </c>
      <c r="D2362" s="3">
        <f>RTD("cqg.rtd",,"StudyData", $K$2, "BAR", "", "High", $K$4, $A2362, $K$6,$K$10,,$K$8,$K$12)</f>
        <v>6464</v>
      </c>
      <c r="E2362" s="3">
        <f>RTD("cqg.rtd",,"StudyData", $K$2, "BAR", "", "Low", $K$4, $A2362, $K$6,$K$10,,$K$8,$K$12)</f>
        <v>6461.75</v>
      </c>
      <c r="F2362" s="3">
        <f>RTD("cqg.rtd",,"StudyData", $K$2, "BAR", "", "Close", $K$4, $A2362, $K$6,$K$10,,$K$8,$K$12)</f>
        <v>6463.75</v>
      </c>
      <c r="G2362" s="4">
        <f>RTD("cqg.rtd",,"StudyData",$K$2, "Vol", "Highlight=Total Trades,VolType=Exchange,CoCType=Auto", "Vol",$K$4,A2362,"ALL",,,"TRUE","T")</f>
        <v>6291</v>
      </c>
      <c r="H2362" s="3">
        <f>RTD("cqg.rtd",,"StudyData","VWAP("&amp;$K$2&amp;",StartFrom:=StartOfDay,VolType:=auto,CoCType:=auto,InputChoice:=Mid)","Bar",, "Close",$K$4,A2362,"ALL",,,"TRUE","T")</f>
        <v>6454.7949012355002</v>
      </c>
    </row>
    <row r="2363" spans="1:8" x14ac:dyDescent="0.3">
      <c r="A2363" s="8">
        <f t="shared" si="36"/>
        <v>-2361</v>
      </c>
      <c r="B2363" s="9">
        <f xml:space="preserve"> RTD("cqg.rtd",,"StudyData","TYA", "BAR", "", "Time",$K$4,$A2363,"ALL",, "","False","T")</f>
        <v>45895.548611111109</v>
      </c>
      <c r="C2363" s="3">
        <f>RTD("cqg.rtd",,"StudyData", $K$2, "BAR", "", "Open", $K$4, $A2363, $K$6,$K$10,,$K$8,K$12)</f>
        <v>6460.5</v>
      </c>
      <c r="D2363" s="3">
        <f>RTD("cqg.rtd",,"StudyData", $K$2, "BAR", "", "High", $K$4, $A2363, $K$6,$K$10,,$K$8,$K$12)</f>
        <v>6463.25</v>
      </c>
      <c r="E2363" s="3">
        <f>RTD("cqg.rtd",,"StudyData", $K$2, "BAR", "", "Low", $K$4, $A2363, $K$6,$K$10,,$K$8,$K$12)</f>
        <v>6460</v>
      </c>
      <c r="F2363" s="3">
        <f>RTD("cqg.rtd",,"StudyData", $K$2, "BAR", "", "Close", $K$4, $A2363, $K$6,$K$10,,$K$8,$K$12)</f>
        <v>6462</v>
      </c>
      <c r="G2363" s="4">
        <f>RTD("cqg.rtd",,"StudyData",$K$2, "Vol", "Highlight=Total Trades,VolType=Exchange,CoCType=Auto", "Vol",$K$4,A2363,"ALL",,,"TRUE","T")</f>
        <v>8000</v>
      </c>
      <c r="H2363" s="3">
        <f>RTD("cqg.rtd",,"StudyData","VWAP("&amp;$K$2&amp;",StartFrom:=StartOfDay,VolType:=auto,CoCType:=auto,InputChoice:=Mid)","Bar",, "Close",$K$4,A2363,"ALL",,,"TRUE","T")</f>
        <v>6454.7185730480996</v>
      </c>
    </row>
    <row r="2364" spans="1:8" x14ac:dyDescent="0.3">
      <c r="A2364" s="8">
        <f t="shared" si="36"/>
        <v>-2362</v>
      </c>
      <c r="B2364" s="9">
        <f xml:space="preserve"> RTD("cqg.rtd",,"StudyData","TYA", "BAR", "", "Time",$K$4,$A2364,"ALL",, "","False","T")</f>
        <v>45895.545138888891</v>
      </c>
      <c r="C2364" s="3">
        <f>RTD("cqg.rtd",,"StudyData", $K$2, "BAR", "", "Open", $K$4, $A2364, $K$6,$K$10,,$K$8,K$12)</f>
        <v>6458.75</v>
      </c>
      <c r="D2364" s="3">
        <f>RTD("cqg.rtd",,"StudyData", $K$2, "BAR", "", "High", $K$4, $A2364, $K$6,$K$10,,$K$8,$K$12)</f>
        <v>6460.75</v>
      </c>
      <c r="E2364" s="3">
        <f>RTD("cqg.rtd",,"StudyData", $K$2, "BAR", "", "Low", $K$4, $A2364, $K$6,$K$10,,$K$8,$K$12)</f>
        <v>6458</v>
      </c>
      <c r="F2364" s="3">
        <f>RTD("cqg.rtd",,"StudyData", $K$2, "BAR", "", "Close", $K$4, $A2364, $K$6,$K$10,,$K$8,$K$12)</f>
        <v>6460.5</v>
      </c>
      <c r="G2364" s="4">
        <f>RTD("cqg.rtd",,"StudyData",$K$2, "Vol", "Highlight=Total Trades,VolType=Exchange,CoCType=Auto", "Vol",$K$4,A2364,"ALL",,,"TRUE","T")</f>
        <v>5131</v>
      </c>
      <c r="H2364" s="3">
        <f>RTD("cqg.rtd",,"StudyData","VWAP("&amp;$K$2&amp;",StartFrom:=StartOfDay,VolType:=auto,CoCType:=auto,InputChoice:=Mid)","Bar",, "Close",$K$4,A2364,"ALL",,,"TRUE","T")</f>
        <v>6454.6345998647002</v>
      </c>
    </row>
    <row r="2365" spans="1:8" x14ac:dyDescent="0.3">
      <c r="A2365" s="8">
        <f t="shared" si="36"/>
        <v>-2363</v>
      </c>
      <c r="B2365" s="9">
        <f xml:space="preserve"> RTD("cqg.rtd",,"StudyData","TYA", "BAR", "", "Time",$K$4,$A2365,"ALL",, "","False","T")</f>
        <v>45895.541666666664</v>
      </c>
      <c r="C2365" s="3">
        <f>RTD("cqg.rtd",,"StudyData", $K$2, "BAR", "", "Open", $K$4, $A2365, $K$6,$K$10,,$K$8,K$12)</f>
        <v>6457.75</v>
      </c>
      <c r="D2365" s="3">
        <f>RTD("cqg.rtd",,"StudyData", $K$2, "BAR", "", "High", $K$4, $A2365, $K$6,$K$10,,$K$8,$K$12)</f>
        <v>6459.75</v>
      </c>
      <c r="E2365" s="3">
        <f>RTD("cqg.rtd",,"StudyData", $K$2, "BAR", "", "Low", $K$4, $A2365, $K$6,$K$10,,$K$8,$K$12)</f>
        <v>6456.75</v>
      </c>
      <c r="F2365" s="3">
        <f>RTD("cqg.rtd",,"StudyData", $K$2, "BAR", "", "Close", $K$4, $A2365, $K$6,$K$10,,$K$8,$K$12)</f>
        <v>6459</v>
      </c>
      <c r="G2365" s="4">
        <f>RTD("cqg.rtd",,"StudyData",$K$2, "Vol", "Highlight=Total Trades,VolType=Exchange,CoCType=Auto", "Vol",$K$4,A2365,"ALL",,,"TRUE","T")</f>
        <v>5536</v>
      </c>
      <c r="H2365" s="3">
        <f>RTD("cqg.rtd",,"StudyData","VWAP("&amp;$K$2&amp;",StartFrom:=StartOfDay,VolType:=auto,CoCType:=auto,InputChoice:=Mid)","Bar",, "Close",$K$4,A2365,"ALL",,,"TRUE","T")</f>
        <v>6454.5973423183004</v>
      </c>
    </row>
    <row r="2366" spans="1:8" x14ac:dyDescent="0.3">
      <c r="A2366" s="8">
        <f t="shared" si="36"/>
        <v>-2364</v>
      </c>
      <c r="B2366" s="9">
        <f xml:space="preserve"> RTD("cqg.rtd",,"StudyData","TYA", "BAR", "", "Time",$K$4,$A2366,"ALL",, "","False","T")</f>
        <v>45895.538194444445</v>
      </c>
      <c r="C2366" s="3">
        <f>RTD("cqg.rtd",,"StudyData", $K$2, "BAR", "", "Open", $K$4, $A2366, $K$6,$K$10,,$K$8,K$12)</f>
        <v>6454.25</v>
      </c>
      <c r="D2366" s="3">
        <f>RTD("cqg.rtd",,"StudyData", $K$2, "BAR", "", "High", $K$4, $A2366, $K$6,$K$10,,$K$8,$K$12)</f>
        <v>6458.5</v>
      </c>
      <c r="E2366" s="3">
        <f>RTD("cqg.rtd",,"StudyData", $K$2, "BAR", "", "Low", $K$4, $A2366, $K$6,$K$10,,$K$8,$K$12)</f>
        <v>6453.5</v>
      </c>
      <c r="F2366" s="3">
        <f>RTD("cqg.rtd",,"StudyData", $K$2, "BAR", "", "Close", $K$4, $A2366, $K$6,$K$10,,$K$8,$K$12)</f>
        <v>6457.75</v>
      </c>
      <c r="G2366" s="4">
        <f>RTD("cqg.rtd",,"StudyData",$K$2, "Vol", "Highlight=Total Trades,VolType=Exchange,CoCType=Auto", "Vol",$K$4,A2366,"ALL",,,"TRUE","T")</f>
        <v>8781</v>
      </c>
      <c r="H2366" s="3">
        <f>RTD("cqg.rtd",,"StudyData","VWAP("&amp;$K$2&amp;",StartFrom:=StartOfDay,VolType:=auto,CoCType:=auto,InputChoice:=Mid)","Bar",, "Close",$K$4,A2366,"ALL",,,"TRUE","T")</f>
        <v>6454.5661030545998</v>
      </c>
    </row>
    <row r="2367" spans="1:8" x14ac:dyDescent="0.3">
      <c r="A2367" s="8">
        <f t="shared" si="36"/>
        <v>-2365</v>
      </c>
      <c r="B2367" s="9">
        <f xml:space="preserve"> RTD("cqg.rtd",,"StudyData","TYA", "BAR", "", "Time",$K$4,$A2367,"ALL",, "","False","T")</f>
        <v>45895.534722222219</v>
      </c>
      <c r="C2367" s="3">
        <f>RTD("cqg.rtd",,"StudyData", $K$2, "BAR", "", "Open", $K$4, $A2367, $K$6,$K$10,,$K$8,K$12)</f>
        <v>6458.5</v>
      </c>
      <c r="D2367" s="3">
        <f>RTD("cqg.rtd",,"StudyData", $K$2, "BAR", "", "High", $K$4, $A2367, $K$6,$K$10,,$K$8,$K$12)</f>
        <v>6459.5</v>
      </c>
      <c r="E2367" s="3">
        <f>RTD("cqg.rtd",,"StudyData", $K$2, "BAR", "", "Low", $K$4, $A2367, $K$6,$K$10,,$K$8,$K$12)</f>
        <v>6453.5</v>
      </c>
      <c r="F2367" s="3">
        <f>RTD("cqg.rtd",,"StudyData", $K$2, "BAR", "", "Close", $K$4, $A2367, $K$6,$K$10,,$K$8,$K$12)</f>
        <v>6454.25</v>
      </c>
      <c r="G2367" s="4">
        <f>RTD("cqg.rtd",,"StudyData",$K$2, "Vol", "Highlight=Total Trades,VolType=Exchange,CoCType=Auto", "Vol",$K$4,A2367,"ALL",,,"TRUE","T")</f>
        <v>10538</v>
      </c>
      <c r="H2367" s="3">
        <f>RTD("cqg.rtd",,"StudyData","VWAP("&amp;$K$2&amp;",StartFrom:=StartOfDay,VolType:=auto,CoCType:=auto,InputChoice:=Mid)","Bar",, "Close",$K$4,A2367,"ALL",,,"TRUE","T")</f>
        <v>6454.5463838472997</v>
      </c>
    </row>
    <row r="2368" spans="1:8" x14ac:dyDescent="0.3">
      <c r="A2368" s="8">
        <f t="shared" si="36"/>
        <v>-2366</v>
      </c>
      <c r="B2368" s="9">
        <f xml:space="preserve"> RTD("cqg.rtd",,"StudyData","TYA", "BAR", "", "Time",$K$4,$A2368,"ALL",, "","False","T")</f>
        <v>45895.53125</v>
      </c>
      <c r="C2368" s="3">
        <f>RTD("cqg.rtd",,"StudyData", $K$2, "BAR", "", "Open", $K$4, $A2368, $K$6,$K$10,,$K$8,K$12)</f>
        <v>6459.5</v>
      </c>
      <c r="D2368" s="3">
        <f>RTD("cqg.rtd",,"StudyData", $K$2, "BAR", "", "High", $K$4, $A2368, $K$6,$K$10,,$K$8,$K$12)</f>
        <v>6459.75</v>
      </c>
      <c r="E2368" s="3">
        <f>RTD("cqg.rtd",,"StudyData", $K$2, "BAR", "", "Low", $K$4, $A2368, $K$6,$K$10,,$K$8,$K$12)</f>
        <v>6457.75</v>
      </c>
      <c r="F2368" s="3">
        <f>RTD("cqg.rtd",,"StudyData", $K$2, "BAR", "", "Close", $K$4, $A2368, $K$6,$K$10,,$K$8,$K$12)</f>
        <v>6458.5</v>
      </c>
      <c r="G2368" s="4">
        <f>RTD("cqg.rtd",,"StudyData",$K$2, "Vol", "Highlight=Total Trades,VolType=Exchange,CoCType=Auto", "Vol",$K$4,A2368,"ALL",,,"TRUE","T")</f>
        <v>5364</v>
      </c>
      <c r="H2368" s="3">
        <f>RTD("cqg.rtd",,"StudyData","VWAP("&amp;$K$2&amp;",StartFrom:=StartOfDay,VolType:=auto,CoCType:=auto,InputChoice:=Mid)","Bar",, "Close",$K$4,A2368,"ALL",,,"TRUE","T")</f>
        <v>6454.5136005741997</v>
      </c>
    </row>
    <row r="2369" spans="1:8" x14ac:dyDescent="0.3">
      <c r="A2369" s="8">
        <f t="shared" si="36"/>
        <v>-2367</v>
      </c>
      <c r="B2369" s="9">
        <f xml:space="preserve"> RTD("cqg.rtd",,"StudyData","TYA", "BAR", "", "Time",$K$4,$A2369,"ALL",, "","False","T")</f>
        <v>45895.527777777781</v>
      </c>
      <c r="C2369" s="3">
        <f>RTD("cqg.rtd",,"StudyData", $K$2, "BAR", "", "Open", $K$4, $A2369, $K$6,$K$10,,$K$8,K$12)</f>
        <v>6460.75</v>
      </c>
      <c r="D2369" s="3">
        <f>RTD("cqg.rtd",,"StudyData", $K$2, "BAR", "", "High", $K$4, $A2369, $K$6,$K$10,,$K$8,$K$12)</f>
        <v>6460.75</v>
      </c>
      <c r="E2369" s="3">
        <f>RTD("cqg.rtd",,"StudyData", $K$2, "BAR", "", "Low", $K$4, $A2369, $K$6,$K$10,,$K$8,$K$12)</f>
        <v>6457.75</v>
      </c>
      <c r="F2369" s="3">
        <f>RTD("cqg.rtd",,"StudyData", $K$2, "BAR", "", "Close", $K$4, $A2369, $K$6,$K$10,,$K$8,$K$12)</f>
        <v>6459.25</v>
      </c>
      <c r="G2369" s="4">
        <f>RTD("cqg.rtd",,"StudyData",$K$2, "Vol", "Highlight=Total Trades,VolType=Exchange,CoCType=Auto", "Vol",$K$4,A2369,"ALL",,,"TRUE","T")</f>
        <v>5843</v>
      </c>
      <c r="H2369" s="3">
        <f>RTD("cqg.rtd",,"StudyData","VWAP("&amp;$K$2&amp;",StartFrom:=StartOfDay,VolType:=auto,CoCType:=auto,InputChoice:=Mid)","Bar",, "Close",$K$4,A2369,"ALL",,,"TRUE","T")</f>
        <v>6454.4771028244004</v>
      </c>
    </row>
    <row r="2370" spans="1:8" x14ac:dyDescent="0.3">
      <c r="A2370" s="8">
        <f t="shared" si="36"/>
        <v>-2368</v>
      </c>
      <c r="B2370" s="9">
        <f xml:space="preserve"> RTD("cqg.rtd",,"StudyData","TYA", "BAR", "", "Time",$K$4,$A2370,"ALL",, "","False","T")</f>
        <v>45895.524305555555</v>
      </c>
      <c r="C2370" s="3">
        <f>RTD("cqg.rtd",,"StudyData", $K$2, "BAR", "", "Open", $K$4, $A2370, $K$6,$K$10,,$K$8,K$12)</f>
        <v>6461</v>
      </c>
      <c r="D2370" s="3">
        <f>RTD("cqg.rtd",,"StudyData", $K$2, "BAR", "", "High", $K$4, $A2370, $K$6,$K$10,,$K$8,$K$12)</f>
        <v>6462.25</v>
      </c>
      <c r="E2370" s="3">
        <f>RTD("cqg.rtd",,"StudyData", $K$2, "BAR", "", "Low", $K$4, $A2370, $K$6,$K$10,,$K$8,$K$12)</f>
        <v>6460</v>
      </c>
      <c r="F2370" s="3">
        <f>RTD("cqg.rtd",,"StudyData", $K$2, "BAR", "", "Close", $K$4, $A2370, $K$6,$K$10,,$K$8,$K$12)</f>
        <v>6460.5</v>
      </c>
      <c r="G2370" s="4">
        <f>RTD("cqg.rtd",,"StudyData",$K$2, "Vol", "Highlight=Total Trades,VolType=Exchange,CoCType=Auto", "Vol",$K$4,A2370,"ALL",,,"TRUE","T")</f>
        <v>5359</v>
      </c>
      <c r="H2370" s="3">
        <f>RTD("cqg.rtd",,"StudyData","VWAP("&amp;$K$2&amp;",StartFrom:=StartOfDay,VolType:=auto,CoCType:=auto,InputChoice:=Mid)","Bar",, "Close",$K$4,A2370,"ALL",,,"TRUE","T")</f>
        <v>6454.4318867021002</v>
      </c>
    </row>
    <row r="2371" spans="1:8" x14ac:dyDescent="0.3">
      <c r="A2371" s="8">
        <f t="shared" si="36"/>
        <v>-2369</v>
      </c>
      <c r="B2371" s="9">
        <f xml:space="preserve"> RTD("cqg.rtd",,"StudyData","TYA", "BAR", "", "Time",$K$4,$A2371,"ALL",, "","False","T")</f>
        <v>45895.520833333336</v>
      </c>
      <c r="C2371" s="3">
        <f>RTD("cqg.rtd",,"StudyData", $K$2, "BAR", "", "Open", $K$4, $A2371, $K$6,$K$10,,$K$8,K$12)</f>
        <v>6464</v>
      </c>
      <c r="D2371" s="3">
        <f>RTD("cqg.rtd",,"StudyData", $K$2, "BAR", "", "High", $K$4, $A2371, $K$6,$K$10,,$K$8,$K$12)</f>
        <v>6465.25</v>
      </c>
      <c r="E2371" s="3">
        <f>RTD("cqg.rtd",,"StudyData", $K$2, "BAR", "", "Low", $K$4, $A2371, $K$6,$K$10,,$K$8,$K$12)</f>
        <v>6460.75</v>
      </c>
      <c r="F2371" s="3">
        <f>RTD("cqg.rtd",,"StudyData", $K$2, "BAR", "", "Close", $K$4, $A2371, $K$6,$K$10,,$K$8,$K$12)</f>
        <v>6461.25</v>
      </c>
      <c r="G2371" s="4">
        <f>RTD("cqg.rtd",,"StudyData",$K$2, "Vol", "Highlight=Total Trades,VolType=Exchange,CoCType=Auto", "Vol",$K$4,A2371,"ALL",,,"TRUE","T")</f>
        <v>7192</v>
      </c>
      <c r="H2371" s="3">
        <f>RTD("cqg.rtd",,"StudyData","VWAP("&amp;$K$2&amp;",StartFrom:=StartOfDay,VolType:=auto,CoCType:=auto,InputChoice:=Mid)","Bar",, "Close",$K$4,A2371,"ALL",,,"TRUE","T")</f>
        <v>6454.3732219465001</v>
      </c>
    </row>
    <row r="2372" spans="1:8" x14ac:dyDescent="0.3">
      <c r="A2372" s="8">
        <f t="shared" ref="A2372:A2435" si="37">A2371-1</f>
        <v>-2370</v>
      </c>
      <c r="B2372" s="9">
        <f xml:space="preserve"> RTD("cqg.rtd",,"StudyData","TYA", "BAR", "", "Time",$K$4,$A2372,"ALL",, "","False","T")</f>
        <v>45895.517361111109</v>
      </c>
      <c r="C2372" s="3">
        <f>RTD("cqg.rtd",,"StudyData", $K$2, "BAR", "", "Open", $K$4, $A2372, $K$6,$K$10,,$K$8,K$12)</f>
        <v>6462.25</v>
      </c>
      <c r="D2372" s="3">
        <f>RTD("cqg.rtd",,"StudyData", $K$2, "BAR", "", "High", $K$4, $A2372, $K$6,$K$10,,$K$8,$K$12)</f>
        <v>6465.25</v>
      </c>
      <c r="E2372" s="3">
        <f>RTD("cqg.rtd",,"StudyData", $K$2, "BAR", "", "Low", $K$4, $A2372, $K$6,$K$10,,$K$8,$K$12)</f>
        <v>6462</v>
      </c>
      <c r="F2372" s="3">
        <f>RTD("cqg.rtd",,"StudyData", $K$2, "BAR", "", "Close", $K$4, $A2372, $K$6,$K$10,,$K$8,$K$12)</f>
        <v>6464.25</v>
      </c>
      <c r="G2372" s="4">
        <f>RTD("cqg.rtd",,"StudyData",$K$2, "Vol", "Highlight=Total Trades,VolType=Exchange,CoCType=Auto", "Vol",$K$4,A2372,"ALL",,,"TRUE","T")</f>
        <v>6723</v>
      </c>
      <c r="H2372" s="3">
        <f>RTD("cqg.rtd",,"StudyData","VWAP("&amp;$K$2&amp;",StartFrom:=StartOfDay,VolType:=auto,CoCType:=auto,InputChoice:=Mid)","Bar",, "Close",$K$4,A2372,"ALL",,,"TRUE","T")</f>
        <v>6454.2705380151001</v>
      </c>
    </row>
    <row r="2373" spans="1:8" x14ac:dyDescent="0.3">
      <c r="A2373" s="8">
        <f t="shared" si="37"/>
        <v>-2371</v>
      </c>
      <c r="B2373" s="9">
        <f xml:space="preserve"> RTD("cqg.rtd",,"StudyData","TYA", "BAR", "", "Time",$K$4,$A2373,"ALL",, "","False","T")</f>
        <v>45895.513888888891</v>
      </c>
      <c r="C2373" s="3">
        <f>RTD("cqg.rtd",,"StudyData", $K$2, "BAR", "", "Open", $K$4, $A2373, $K$6,$K$10,,$K$8,K$12)</f>
        <v>6460.25</v>
      </c>
      <c r="D2373" s="3">
        <f>RTD("cqg.rtd",,"StudyData", $K$2, "BAR", "", "High", $K$4, $A2373, $K$6,$K$10,,$K$8,$K$12)</f>
        <v>6462.75</v>
      </c>
      <c r="E2373" s="3">
        <f>RTD("cqg.rtd",,"StudyData", $K$2, "BAR", "", "Low", $K$4, $A2373, $K$6,$K$10,,$K$8,$K$12)</f>
        <v>6460.25</v>
      </c>
      <c r="F2373" s="3">
        <f>RTD("cqg.rtd",,"StudyData", $K$2, "BAR", "", "Close", $K$4, $A2373, $K$6,$K$10,,$K$8,$K$12)</f>
        <v>6462.5</v>
      </c>
      <c r="G2373" s="4">
        <f>RTD("cqg.rtd",,"StudyData",$K$2, "Vol", "Highlight=Total Trades,VolType=Exchange,CoCType=Auto", "Vol",$K$4,A2373,"ALL",,,"TRUE","T")</f>
        <v>3404</v>
      </c>
      <c r="H2373" s="3">
        <f>RTD("cqg.rtd",,"StudyData","VWAP("&amp;$K$2&amp;",StartFrom:=StartOfDay,VolType:=auto,CoCType:=auto,InputChoice:=Mid)","Bar",, "Close",$K$4,A2373,"ALL",,,"TRUE","T")</f>
        <v>6454.1652823524</v>
      </c>
    </row>
    <row r="2374" spans="1:8" x14ac:dyDescent="0.3">
      <c r="A2374" s="8">
        <f t="shared" si="37"/>
        <v>-2372</v>
      </c>
      <c r="B2374" s="9">
        <f xml:space="preserve"> RTD("cqg.rtd",,"StudyData","TYA", "BAR", "", "Time",$K$4,$A2374,"ALL",, "","False","T")</f>
        <v>45895.510416666664</v>
      </c>
      <c r="C2374" s="3">
        <f>RTD("cqg.rtd",,"StudyData", $K$2, "BAR", "", "Open", $K$4, $A2374, $K$6,$K$10,,$K$8,K$12)</f>
        <v>6462</v>
      </c>
      <c r="D2374" s="3">
        <f>RTD("cqg.rtd",,"StudyData", $K$2, "BAR", "", "High", $K$4, $A2374, $K$6,$K$10,,$K$8,$K$12)</f>
        <v>6462</v>
      </c>
      <c r="E2374" s="3">
        <f>RTD("cqg.rtd",,"StudyData", $K$2, "BAR", "", "Low", $K$4, $A2374, $K$6,$K$10,,$K$8,$K$12)</f>
        <v>6460</v>
      </c>
      <c r="F2374" s="3">
        <f>RTD("cqg.rtd",,"StudyData", $K$2, "BAR", "", "Close", $K$4, $A2374, $K$6,$K$10,,$K$8,$K$12)</f>
        <v>6460.5</v>
      </c>
      <c r="G2374" s="4">
        <f>RTD("cqg.rtd",,"StudyData",$K$2, "Vol", "Highlight=Total Trades,VolType=Exchange,CoCType=Auto", "Vol",$K$4,A2374,"ALL",,,"TRUE","T")</f>
        <v>4370</v>
      </c>
      <c r="H2374" s="3">
        <f>RTD("cqg.rtd",,"StudyData","VWAP("&amp;$K$2&amp;",StartFrom:=StartOfDay,VolType:=auto,CoCType:=auto,InputChoice:=Mid)","Bar",, "Close",$K$4,A2374,"ALL",,,"TRUE","T")</f>
        <v>6454.1232563785998</v>
      </c>
    </row>
    <row r="2375" spans="1:8" x14ac:dyDescent="0.3">
      <c r="A2375" s="8">
        <f t="shared" si="37"/>
        <v>-2373</v>
      </c>
      <c r="B2375" s="9">
        <f xml:space="preserve"> RTD("cqg.rtd",,"StudyData","TYA", "BAR", "", "Time",$K$4,$A2375,"ALL",, "","False","T")</f>
        <v>45895.506944444445</v>
      </c>
      <c r="C2375" s="3">
        <f>RTD("cqg.rtd",,"StudyData", $K$2, "BAR", "", "Open", $K$4, $A2375, $K$6,$K$10,,$K$8,K$12)</f>
        <v>6460.75</v>
      </c>
      <c r="D2375" s="3">
        <f>RTD("cqg.rtd",,"StudyData", $K$2, "BAR", "", "High", $K$4, $A2375, $K$6,$K$10,,$K$8,$K$12)</f>
        <v>6462.25</v>
      </c>
      <c r="E2375" s="3">
        <f>RTD("cqg.rtd",,"StudyData", $K$2, "BAR", "", "Low", $K$4, $A2375, $K$6,$K$10,,$K$8,$K$12)</f>
        <v>6458</v>
      </c>
      <c r="F2375" s="3">
        <f>RTD("cqg.rtd",,"StudyData", $K$2, "BAR", "", "Close", $K$4, $A2375, $K$6,$K$10,,$K$8,$K$12)</f>
        <v>6462</v>
      </c>
      <c r="G2375" s="4">
        <f>RTD("cqg.rtd",,"StudyData",$K$2, "Vol", "Highlight=Total Trades,VolType=Exchange,CoCType=Auto", "Vol",$K$4,A2375,"ALL",,,"TRUE","T")</f>
        <v>9346</v>
      </c>
      <c r="H2375" s="3">
        <f>RTD("cqg.rtd",,"StudyData","VWAP("&amp;$K$2&amp;",StartFrom:=StartOfDay,VolType:=auto,CoCType:=auto,InputChoice:=Mid)","Bar",, "Close",$K$4,A2375,"ALL",,,"TRUE","T")</f>
        <v>6454.0722980156997</v>
      </c>
    </row>
    <row r="2376" spans="1:8" x14ac:dyDescent="0.3">
      <c r="A2376" s="8">
        <f t="shared" si="37"/>
        <v>-2374</v>
      </c>
      <c r="B2376" s="9">
        <f xml:space="preserve"> RTD("cqg.rtd",,"StudyData","TYA", "BAR", "", "Time",$K$4,$A2376,"ALL",, "","False","T")</f>
        <v>45895.503472222219</v>
      </c>
      <c r="C2376" s="3">
        <f>RTD("cqg.rtd",,"StudyData", $K$2, "BAR", "", "Open", $K$4, $A2376, $K$6,$K$10,,$K$8,K$12)</f>
        <v>6463</v>
      </c>
      <c r="D2376" s="3">
        <f>RTD("cqg.rtd",,"StudyData", $K$2, "BAR", "", "High", $K$4, $A2376, $K$6,$K$10,,$K$8,$K$12)</f>
        <v>6464</v>
      </c>
      <c r="E2376" s="3">
        <f>RTD("cqg.rtd",,"StudyData", $K$2, "BAR", "", "Low", $K$4, $A2376, $K$6,$K$10,,$K$8,$K$12)</f>
        <v>6460.75</v>
      </c>
      <c r="F2376" s="3">
        <f>RTD("cqg.rtd",,"StudyData", $K$2, "BAR", "", "Close", $K$4, $A2376, $K$6,$K$10,,$K$8,$K$12)</f>
        <v>6460.75</v>
      </c>
      <c r="G2376" s="4">
        <f>RTD("cqg.rtd",,"StudyData",$K$2, "Vol", "Highlight=Total Trades,VolType=Exchange,CoCType=Auto", "Vol",$K$4,A2376,"ALL",,,"TRUE","T")</f>
        <v>4398</v>
      </c>
      <c r="H2376" s="3">
        <f>RTD("cqg.rtd",,"StudyData","VWAP("&amp;$K$2&amp;",StartFrom:=StartOfDay,VolType:=auto,CoCType:=auto,InputChoice:=Mid)","Bar",, "Close",$K$4,A2376,"ALL",,,"TRUE","T")</f>
        <v>6453.9748295506997</v>
      </c>
    </row>
    <row r="2377" spans="1:8" x14ac:dyDescent="0.3">
      <c r="A2377" s="8">
        <f t="shared" si="37"/>
        <v>-2375</v>
      </c>
      <c r="B2377" s="9">
        <f xml:space="preserve"> RTD("cqg.rtd",,"StudyData","TYA", "BAR", "", "Time",$K$4,$A2377,"ALL",, "","False","T")</f>
        <v>45895.5</v>
      </c>
      <c r="C2377" s="3">
        <f>RTD("cqg.rtd",,"StudyData", $K$2, "BAR", "", "Open", $K$4, $A2377, $K$6,$K$10,,$K$8,K$12)</f>
        <v>6462.25</v>
      </c>
      <c r="D2377" s="3">
        <f>RTD("cqg.rtd",,"StudyData", $K$2, "BAR", "", "High", $K$4, $A2377, $K$6,$K$10,,$K$8,$K$12)</f>
        <v>6463.5</v>
      </c>
      <c r="E2377" s="3">
        <f>RTD("cqg.rtd",,"StudyData", $K$2, "BAR", "", "Low", $K$4, $A2377, $K$6,$K$10,,$K$8,$K$12)</f>
        <v>6461</v>
      </c>
      <c r="F2377" s="3">
        <f>RTD("cqg.rtd",,"StudyData", $K$2, "BAR", "", "Close", $K$4, $A2377, $K$6,$K$10,,$K$8,$K$12)</f>
        <v>6463</v>
      </c>
      <c r="G2377" s="4">
        <f>RTD("cqg.rtd",,"StudyData",$K$2, "Vol", "Highlight=Total Trades,VolType=Exchange,CoCType=Auto", "Vol",$K$4,A2377,"ALL",,,"TRUE","T")</f>
        <v>4121</v>
      </c>
      <c r="H2377" s="3">
        <f>RTD("cqg.rtd",,"StudyData","VWAP("&amp;$K$2&amp;",StartFrom:=StartOfDay,VolType:=auto,CoCType:=auto,InputChoice:=Mid)","Bar",, "Close",$K$4,A2377,"ALL",,,"TRUE","T")</f>
        <v>6453.9106885222</v>
      </c>
    </row>
    <row r="2378" spans="1:8" x14ac:dyDescent="0.3">
      <c r="A2378" s="8">
        <f t="shared" si="37"/>
        <v>-2376</v>
      </c>
      <c r="B2378" s="9">
        <f xml:space="preserve"> RTD("cqg.rtd",,"StudyData","TYA", "BAR", "", "Time",$K$4,$A2378,"ALL",, "","False","T")</f>
        <v>45895.496527777781</v>
      </c>
      <c r="C2378" s="3">
        <f>RTD("cqg.rtd",,"StudyData", $K$2, "BAR", "", "Open", $K$4, $A2378, $K$6,$K$10,,$K$8,K$12)</f>
        <v>6461.25</v>
      </c>
      <c r="D2378" s="3">
        <f>RTD("cqg.rtd",,"StudyData", $K$2, "BAR", "", "High", $K$4, $A2378, $K$6,$K$10,,$K$8,$K$12)</f>
        <v>6463</v>
      </c>
      <c r="E2378" s="3">
        <f>RTD("cqg.rtd",,"StudyData", $K$2, "BAR", "", "Low", $K$4, $A2378, $K$6,$K$10,,$K$8,$K$12)</f>
        <v>6460.5</v>
      </c>
      <c r="F2378" s="3">
        <f>RTD("cqg.rtd",,"StudyData", $K$2, "BAR", "", "Close", $K$4, $A2378, $K$6,$K$10,,$K$8,$K$12)</f>
        <v>6462.25</v>
      </c>
      <c r="G2378" s="4">
        <f>RTD("cqg.rtd",,"StudyData",$K$2, "Vol", "Highlight=Total Trades,VolType=Exchange,CoCType=Auto", "Vol",$K$4,A2378,"ALL",,,"TRUE","T")</f>
        <v>4396</v>
      </c>
      <c r="H2378" s="3">
        <f>RTD("cqg.rtd",,"StudyData","VWAP("&amp;$K$2&amp;",StartFrom:=StartOfDay,VolType:=auto,CoCType:=auto,InputChoice:=Mid)","Bar",, "Close",$K$4,A2378,"ALL",,,"TRUE","T")</f>
        <v>6453.8505927597998</v>
      </c>
    </row>
    <row r="2379" spans="1:8" x14ac:dyDescent="0.3">
      <c r="A2379" s="8">
        <f t="shared" si="37"/>
        <v>-2377</v>
      </c>
      <c r="B2379" s="9">
        <f xml:space="preserve"> RTD("cqg.rtd",,"StudyData","TYA", "BAR", "", "Time",$K$4,$A2379,"ALL",, "","False","T")</f>
        <v>45895.493055555555</v>
      </c>
      <c r="C2379" s="3">
        <f>RTD("cqg.rtd",,"StudyData", $K$2, "BAR", "", "Open", $K$4, $A2379, $K$6,$K$10,,$K$8,K$12)</f>
        <v>6461.25</v>
      </c>
      <c r="D2379" s="3">
        <f>RTD("cqg.rtd",,"StudyData", $K$2, "BAR", "", "High", $K$4, $A2379, $K$6,$K$10,,$K$8,$K$12)</f>
        <v>6463</v>
      </c>
      <c r="E2379" s="3">
        <f>RTD("cqg.rtd",,"StudyData", $K$2, "BAR", "", "Low", $K$4, $A2379, $K$6,$K$10,,$K$8,$K$12)</f>
        <v>6459.75</v>
      </c>
      <c r="F2379" s="3">
        <f>RTD("cqg.rtd",,"StudyData", $K$2, "BAR", "", "Close", $K$4, $A2379, $K$6,$K$10,,$K$8,$K$12)</f>
        <v>6461.5</v>
      </c>
      <c r="G2379" s="4">
        <f>RTD("cqg.rtd",,"StudyData",$K$2, "Vol", "Highlight=Total Trades,VolType=Exchange,CoCType=Auto", "Vol",$K$4,A2379,"ALL",,,"TRUE","T")</f>
        <v>6926</v>
      </c>
      <c r="H2379" s="3">
        <f>RTD("cqg.rtd",,"StudyData","VWAP("&amp;$K$2&amp;",StartFrom:=StartOfDay,VolType:=auto,CoCType:=auto,InputChoice:=Mid)","Bar",, "Close",$K$4,A2379,"ALL",,,"TRUE","T")</f>
        <v>6453.7893979431001</v>
      </c>
    </row>
    <row r="2380" spans="1:8" x14ac:dyDescent="0.3">
      <c r="A2380" s="8">
        <f t="shared" si="37"/>
        <v>-2378</v>
      </c>
      <c r="B2380" s="9">
        <f xml:space="preserve"> RTD("cqg.rtd",,"StudyData","TYA", "BAR", "", "Time",$K$4,$A2380,"ALL",, "","False","T")</f>
        <v>45895.489583333336</v>
      </c>
      <c r="C2380" s="3">
        <f>RTD("cqg.rtd",,"StudyData", $K$2, "BAR", "", "Open", $K$4, $A2380, $K$6,$K$10,,$K$8,K$12)</f>
        <v>6463.25</v>
      </c>
      <c r="D2380" s="3">
        <f>RTD("cqg.rtd",,"StudyData", $K$2, "BAR", "", "High", $K$4, $A2380, $K$6,$K$10,,$K$8,$K$12)</f>
        <v>6464</v>
      </c>
      <c r="E2380" s="3">
        <f>RTD("cqg.rtd",,"StudyData", $K$2, "BAR", "", "Low", $K$4, $A2380, $K$6,$K$10,,$K$8,$K$12)</f>
        <v>6461.25</v>
      </c>
      <c r="F2380" s="3">
        <f>RTD("cqg.rtd",,"StudyData", $K$2, "BAR", "", "Close", $K$4, $A2380, $K$6,$K$10,,$K$8,$K$12)</f>
        <v>6461.25</v>
      </c>
      <c r="G2380" s="4">
        <f>RTD("cqg.rtd",,"StudyData",$K$2, "Vol", "Highlight=Total Trades,VolType=Exchange,CoCType=Auto", "Vol",$K$4,A2380,"ALL",,,"TRUE","T")</f>
        <v>5070</v>
      </c>
      <c r="H2380" s="3">
        <f>RTD("cqg.rtd",,"StudyData","VWAP("&amp;$K$2&amp;",StartFrom:=StartOfDay,VolType:=auto,CoCType:=auto,InputChoice:=Mid)","Bar",, "Close",$K$4,A2380,"ALL",,,"TRUE","T")</f>
        <v>6453.6956701788004</v>
      </c>
    </row>
    <row r="2381" spans="1:8" x14ac:dyDescent="0.3">
      <c r="A2381" s="8">
        <f t="shared" si="37"/>
        <v>-2379</v>
      </c>
      <c r="B2381" s="9">
        <f xml:space="preserve"> RTD("cqg.rtd",,"StudyData","TYA", "BAR", "", "Time",$K$4,$A2381,"ALL",, "","False","T")</f>
        <v>45895.486111111109</v>
      </c>
      <c r="C2381" s="3">
        <f>RTD("cqg.rtd",,"StudyData", $K$2, "BAR", "", "Open", $K$4, $A2381, $K$6,$K$10,,$K$8,K$12)</f>
        <v>6462</v>
      </c>
      <c r="D2381" s="3">
        <f>RTD("cqg.rtd",,"StudyData", $K$2, "BAR", "", "High", $K$4, $A2381, $K$6,$K$10,,$K$8,$K$12)</f>
        <v>6464.25</v>
      </c>
      <c r="E2381" s="3">
        <f>RTD("cqg.rtd",,"StudyData", $K$2, "BAR", "", "Low", $K$4, $A2381, $K$6,$K$10,,$K$8,$K$12)</f>
        <v>6461.75</v>
      </c>
      <c r="F2381" s="3">
        <f>RTD("cqg.rtd",,"StudyData", $K$2, "BAR", "", "Close", $K$4, $A2381, $K$6,$K$10,,$K$8,$K$12)</f>
        <v>6463</v>
      </c>
      <c r="G2381" s="4">
        <f>RTD("cqg.rtd",,"StudyData",$K$2, "Vol", "Highlight=Total Trades,VolType=Exchange,CoCType=Auto", "Vol",$K$4,A2381,"ALL",,,"TRUE","T")</f>
        <v>5087</v>
      </c>
      <c r="H2381" s="3">
        <f>RTD("cqg.rtd",,"StudyData","VWAP("&amp;$K$2&amp;",StartFrom:=StartOfDay,VolType:=auto,CoCType:=auto,InputChoice:=Mid)","Bar",, "Close",$K$4,A2381,"ALL",,,"TRUE","T")</f>
        <v>6453.6141681234003</v>
      </c>
    </row>
    <row r="2382" spans="1:8" x14ac:dyDescent="0.3">
      <c r="A2382" s="8">
        <f t="shared" si="37"/>
        <v>-2380</v>
      </c>
      <c r="B2382" s="9">
        <f xml:space="preserve"> RTD("cqg.rtd",,"StudyData","TYA", "BAR", "", "Time",$K$4,$A2382,"ALL",, "","False","T")</f>
        <v>45895.482638888891</v>
      </c>
      <c r="C2382" s="3">
        <f>RTD("cqg.rtd",,"StudyData", $K$2, "BAR", "", "Open", $K$4, $A2382, $K$6,$K$10,,$K$8,K$12)</f>
        <v>6462.75</v>
      </c>
      <c r="D2382" s="3">
        <f>RTD("cqg.rtd",,"StudyData", $K$2, "BAR", "", "High", $K$4, $A2382, $K$6,$K$10,,$K$8,$K$12)</f>
        <v>6463.5</v>
      </c>
      <c r="E2382" s="3">
        <f>RTD("cqg.rtd",,"StudyData", $K$2, "BAR", "", "Low", $K$4, $A2382, $K$6,$K$10,,$K$8,$K$12)</f>
        <v>6461.75</v>
      </c>
      <c r="F2382" s="3">
        <f>RTD("cqg.rtd",,"StudyData", $K$2, "BAR", "", "Close", $K$4, $A2382, $K$6,$K$10,,$K$8,$K$12)</f>
        <v>6461.75</v>
      </c>
      <c r="G2382" s="4">
        <f>RTD("cqg.rtd",,"StudyData",$K$2, "Vol", "Highlight=Total Trades,VolType=Exchange,CoCType=Auto", "Vol",$K$4,A2382,"ALL",,,"TRUE","T")</f>
        <v>3425</v>
      </c>
      <c r="H2382" s="3">
        <f>RTD("cqg.rtd",,"StudyData","VWAP("&amp;$K$2&amp;",StartFrom:=StartOfDay,VolType:=auto,CoCType:=auto,InputChoice:=Mid)","Bar",, "Close",$K$4,A2382,"ALL",,,"TRUE","T")</f>
        <v>6453.5274176477997</v>
      </c>
    </row>
    <row r="2383" spans="1:8" x14ac:dyDescent="0.3">
      <c r="A2383" s="8">
        <f t="shared" si="37"/>
        <v>-2381</v>
      </c>
      <c r="B2383" s="9">
        <f xml:space="preserve"> RTD("cqg.rtd",,"StudyData","TYA", "BAR", "", "Time",$K$4,$A2383,"ALL",, "","False","T")</f>
        <v>45895.479166666664</v>
      </c>
      <c r="C2383" s="3">
        <f>RTD("cqg.rtd",,"StudyData", $K$2, "BAR", "", "Open", $K$4, $A2383, $K$6,$K$10,,$K$8,K$12)</f>
        <v>6462.25</v>
      </c>
      <c r="D2383" s="3">
        <f>RTD("cqg.rtd",,"StudyData", $K$2, "BAR", "", "High", $K$4, $A2383, $K$6,$K$10,,$K$8,$K$12)</f>
        <v>6463.25</v>
      </c>
      <c r="E2383" s="3">
        <f>RTD("cqg.rtd",,"StudyData", $K$2, "BAR", "", "Low", $K$4, $A2383, $K$6,$K$10,,$K$8,$K$12)</f>
        <v>6462</v>
      </c>
      <c r="F2383" s="3">
        <f>RTD("cqg.rtd",,"StudyData", $K$2, "BAR", "", "Close", $K$4, $A2383, $K$6,$K$10,,$K$8,$K$12)</f>
        <v>6462.5</v>
      </c>
      <c r="G2383" s="4">
        <f>RTD("cqg.rtd",,"StudyData",$K$2, "Vol", "Highlight=Total Trades,VolType=Exchange,CoCType=Auto", "Vol",$K$4,A2383,"ALL",,,"TRUE","T")</f>
        <v>4031</v>
      </c>
      <c r="H2383" s="3">
        <f>RTD("cqg.rtd",,"StudyData","VWAP("&amp;$K$2&amp;",StartFrom:=StartOfDay,VolType:=auto,CoCType:=auto,InputChoice:=Mid)","Bar",, "Close",$K$4,A2383,"ALL",,,"TRUE","T")</f>
        <v>6453.4704491229004</v>
      </c>
    </row>
    <row r="2384" spans="1:8" x14ac:dyDescent="0.3">
      <c r="A2384" s="8">
        <f t="shared" si="37"/>
        <v>-2382</v>
      </c>
      <c r="B2384" s="9">
        <f xml:space="preserve"> RTD("cqg.rtd",,"StudyData","TYA", "BAR", "", "Time",$K$4,$A2384,"ALL",, "","False","T")</f>
        <v>45895.475694444445</v>
      </c>
      <c r="C2384" s="3">
        <f>RTD("cqg.rtd",,"StudyData", $K$2, "BAR", "", "Open", $K$4, $A2384, $K$6,$K$10,,$K$8,K$12)</f>
        <v>6461.5</v>
      </c>
      <c r="D2384" s="3">
        <f>RTD("cqg.rtd",,"StudyData", $K$2, "BAR", "", "High", $K$4, $A2384, $K$6,$K$10,,$K$8,$K$12)</f>
        <v>6463</v>
      </c>
      <c r="E2384" s="3">
        <f>RTD("cqg.rtd",,"StudyData", $K$2, "BAR", "", "Low", $K$4, $A2384, $K$6,$K$10,,$K$8,$K$12)</f>
        <v>6459.75</v>
      </c>
      <c r="F2384" s="3">
        <f>RTD("cqg.rtd",,"StudyData", $K$2, "BAR", "", "Close", $K$4, $A2384, $K$6,$K$10,,$K$8,$K$12)</f>
        <v>6462.5</v>
      </c>
      <c r="G2384" s="4">
        <f>RTD("cqg.rtd",,"StudyData",$K$2, "Vol", "Highlight=Total Trades,VolType=Exchange,CoCType=Auto", "Vol",$K$4,A2384,"ALL",,,"TRUE","T")</f>
        <v>7442</v>
      </c>
      <c r="H2384" s="3">
        <f>RTD("cqg.rtd",,"StudyData","VWAP("&amp;$K$2&amp;",StartFrom:=StartOfDay,VolType:=auto,CoCType:=auto,InputChoice:=Mid)","Bar",, "Close",$K$4,A2384,"ALL",,,"TRUE","T")</f>
        <v>6453.4024801352998</v>
      </c>
    </row>
    <row r="2385" spans="1:8" x14ac:dyDescent="0.3">
      <c r="A2385" s="8">
        <f t="shared" si="37"/>
        <v>-2383</v>
      </c>
      <c r="B2385" s="9">
        <f xml:space="preserve"> RTD("cqg.rtd",,"StudyData","TYA", "BAR", "", "Time",$K$4,$A2385,"ALL",, "","False","T")</f>
        <v>45895.472222222219</v>
      </c>
      <c r="C2385" s="3">
        <f>RTD("cqg.rtd",,"StudyData", $K$2, "BAR", "", "Open", $K$4, $A2385, $K$6,$K$10,,$K$8,K$12)</f>
        <v>6463.25</v>
      </c>
      <c r="D2385" s="3">
        <f>RTD("cqg.rtd",,"StudyData", $K$2, "BAR", "", "High", $K$4, $A2385, $K$6,$K$10,,$K$8,$K$12)</f>
        <v>6464.75</v>
      </c>
      <c r="E2385" s="3">
        <f>RTD("cqg.rtd",,"StudyData", $K$2, "BAR", "", "Low", $K$4, $A2385, $K$6,$K$10,,$K$8,$K$12)</f>
        <v>6460.75</v>
      </c>
      <c r="F2385" s="3">
        <f>RTD("cqg.rtd",,"StudyData", $K$2, "BAR", "", "Close", $K$4, $A2385, $K$6,$K$10,,$K$8,$K$12)</f>
        <v>6461.25</v>
      </c>
      <c r="G2385" s="4">
        <f>RTD("cqg.rtd",,"StudyData",$K$2, "Vol", "Highlight=Total Trades,VolType=Exchange,CoCType=Auto", "Vol",$K$4,A2385,"ALL",,,"TRUE","T")</f>
        <v>8047</v>
      </c>
      <c r="H2385" s="3">
        <f>RTD("cqg.rtd",,"StudyData","VWAP("&amp;$K$2&amp;",StartFrom:=StartOfDay,VolType:=auto,CoCType:=auto,InputChoice:=Mid)","Bar",, "Close",$K$4,A2385,"ALL",,,"TRUE","T")</f>
        <v>6453.2916799723998</v>
      </c>
    </row>
    <row r="2386" spans="1:8" x14ac:dyDescent="0.3">
      <c r="A2386" s="8">
        <f t="shared" si="37"/>
        <v>-2384</v>
      </c>
      <c r="B2386" s="9">
        <f xml:space="preserve"> RTD("cqg.rtd",,"StudyData","TYA", "BAR", "", "Time",$K$4,$A2386,"ALL",, "","False","T")</f>
        <v>45895.46875</v>
      </c>
      <c r="C2386" s="3">
        <f>RTD("cqg.rtd",,"StudyData", $K$2, "BAR", "", "Open", $K$4, $A2386, $K$6,$K$10,,$K$8,K$12)</f>
        <v>6461.25</v>
      </c>
      <c r="D2386" s="3">
        <f>RTD("cqg.rtd",,"StudyData", $K$2, "BAR", "", "High", $K$4, $A2386, $K$6,$K$10,,$K$8,$K$12)</f>
        <v>6463.75</v>
      </c>
      <c r="E2386" s="3">
        <f>RTD("cqg.rtd",,"StudyData", $K$2, "BAR", "", "Low", $K$4, $A2386, $K$6,$K$10,,$K$8,$K$12)</f>
        <v>6461</v>
      </c>
      <c r="F2386" s="3">
        <f>RTD("cqg.rtd",,"StudyData", $K$2, "BAR", "", "Close", $K$4, $A2386, $K$6,$K$10,,$K$8,$K$12)</f>
        <v>6463</v>
      </c>
      <c r="G2386" s="4">
        <f>RTD("cqg.rtd",,"StudyData",$K$2, "Vol", "Highlight=Total Trades,VolType=Exchange,CoCType=Auto", "Vol",$K$4,A2386,"ALL",,,"TRUE","T")</f>
        <v>9397</v>
      </c>
      <c r="H2386" s="3">
        <f>RTD("cqg.rtd",,"StudyData","VWAP("&amp;$K$2&amp;",StartFrom:=StartOfDay,VolType:=auto,CoCType:=auto,InputChoice:=Mid)","Bar",, "Close",$K$4,A2386,"ALL",,,"TRUE","T")</f>
        <v>6453.1473757430003</v>
      </c>
    </row>
    <row r="2387" spans="1:8" x14ac:dyDescent="0.3">
      <c r="A2387" s="8">
        <f t="shared" si="37"/>
        <v>-2385</v>
      </c>
      <c r="B2387" s="9">
        <f xml:space="preserve"> RTD("cqg.rtd",,"StudyData","TYA", "BAR", "", "Time",$K$4,$A2387,"ALL",, "","False","T")</f>
        <v>45895.465277777781</v>
      </c>
      <c r="C2387" s="3">
        <f>RTD("cqg.rtd",,"StudyData", $K$2, "BAR", "", "Open", $K$4, $A2387, $K$6,$K$10,,$K$8,K$12)</f>
        <v>6458.75</v>
      </c>
      <c r="D2387" s="3">
        <f>RTD("cqg.rtd",,"StudyData", $K$2, "BAR", "", "High", $K$4, $A2387, $K$6,$K$10,,$K$8,$K$12)</f>
        <v>6461.5</v>
      </c>
      <c r="E2387" s="3">
        <f>RTD("cqg.rtd",,"StudyData", $K$2, "BAR", "", "Low", $K$4, $A2387, $K$6,$K$10,,$K$8,$K$12)</f>
        <v>6458.25</v>
      </c>
      <c r="F2387" s="3">
        <f>RTD("cqg.rtd",,"StudyData", $K$2, "BAR", "", "Close", $K$4, $A2387, $K$6,$K$10,,$K$8,$K$12)</f>
        <v>6461.5</v>
      </c>
      <c r="G2387" s="4">
        <f>RTD("cqg.rtd",,"StudyData",$K$2, "Vol", "Highlight=Total Trades,VolType=Exchange,CoCType=Auto", "Vol",$K$4,A2387,"ALL",,,"TRUE","T")</f>
        <v>5570</v>
      </c>
      <c r="H2387" s="3">
        <f>RTD("cqg.rtd",,"StudyData","VWAP("&amp;$K$2&amp;",StartFrom:=StartOfDay,VolType:=auto,CoCType:=auto,InputChoice:=Mid)","Bar",, "Close",$K$4,A2387,"ALL",,,"TRUE","T")</f>
        <v>6452.9799903675002</v>
      </c>
    </row>
    <row r="2388" spans="1:8" x14ac:dyDescent="0.3">
      <c r="A2388" s="8">
        <f t="shared" si="37"/>
        <v>-2386</v>
      </c>
      <c r="B2388" s="9">
        <f xml:space="preserve"> RTD("cqg.rtd",,"StudyData","TYA", "BAR", "", "Time",$K$4,$A2388,"ALL",, "","False","T")</f>
        <v>45895.461805555555</v>
      </c>
      <c r="C2388" s="3">
        <f>RTD("cqg.rtd",,"StudyData", $K$2, "BAR", "", "Open", $K$4, $A2388, $K$6,$K$10,,$K$8,K$12)</f>
        <v>6459.25</v>
      </c>
      <c r="D2388" s="3">
        <f>RTD("cqg.rtd",,"StudyData", $K$2, "BAR", "", "High", $K$4, $A2388, $K$6,$K$10,,$K$8,$K$12)</f>
        <v>6460</v>
      </c>
      <c r="E2388" s="3">
        <f>RTD("cqg.rtd",,"StudyData", $K$2, "BAR", "", "Low", $K$4, $A2388, $K$6,$K$10,,$K$8,$K$12)</f>
        <v>6458</v>
      </c>
      <c r="F2388" s="3">
        <f>RTD("cqg.rtd",,"StudyData", $K$2, "BAR", "", "Close", $K$4, $A2388, $K$6,$K$10,,$K$8,$K$12)</f>
        <v>6459</v>
      </c>
      <c r="G2388" s="4">
        <f>RTD("cqg.rtd",,"StudyData",$K$2, "Vol", "Highlight=Total Trades,VolType=Exchange,CoCType=Auto", "Vol",$K$4,A2388,"ALL",,,"TRUE","T")</f>
        <v>5832</v>
      </c>
      <c r="H2388" s="3">
        <f>RTD("cqg.rtd",,"StudyData","VWAP("&amp;$K$2&amp;",StartFrom:=StartOfDay,VolType:=auto,CoCType:=auto,InputChoice:=Mid)","Bar",, "Close",$K$4,A2388,"ALL",,,"TRUE","T")</f>
        <v>6452.9050487055001</v>
      </c>
    </row>
    <row r="2389" spans="1:8" x14ac:dyDescent="0.3">
      <c r="A2389" s="8">
        <f t="shared" si="37"/>
        <v>-2387</v>
      </c>
      <c r="B2389" s="9">
        <f xml:space="preserve"> RTD("cqg.rtd",,"StudyData","TYA", "BAR", "", "Time",$K$4,$A2389,"ALL",, "","False","T")</f>
        <v>45895.458333333336</v>
      </c>
      <c r="C2389" s="3">
        <f>RTD("cqg.rtd",,"StudyData", $K$2, "BAR", "", "Open", $K$4, $A2389, $K$6,$K$10,,$K$8,K$12)</f>
        <v>6456.5</v>
      </c>
      <c r="D2389" s="3">
        <f>RTD("cqg.rtd",,"StudyData", $K$2, "BAR", "", "High", $K$4, $A2389, $K$6,$K$10,,$K$8,$K$12)</f>
        <v>6460</v>
      </c>
      <c r="E2389" s="3">
        <f>RTD("cqg.rtd",,"StudyData", $K$2, "BAR", "", "Low", $K$4, $A2389, $K$6,$K$10,,$K$8,$K$12)</f>
        <v>6456.5</v>
      </c>
      <c r="F2389" s="3">
        <f>RTD("cqg.rtd",,"StudyData", $K$2, "BAR", "", "Close", $K$4, $A2389, $K$6,$K$10,,$K$8,$K$12)</f>
        <v>6459.25</v>
      </c>
      <c r="G2389" s="4">
        <f>RTD("cqg.rtd",,"StudyData",$K$2, "Vol", "Highlight=Total Trades,VolType=Exchange,CoCType=Auto", "Vol",$K$4,A2389,"ALL",,,"TRUE","T")</f>
        <v>6965</v>
      </c>
      <c r="H2389" s="3">
        <f>RTD("cqg.rtd",,"StudyData","VWAP("&amp;$K$2&amp;",StartFrom:=StartOfDay,VolType:=auto,CoCType:=auto,InputChoice:=Mid)","Bar",, "Close",$K$4,A2389,"ALL",,,"TRUE","T")</f>
        <v>6452.8348883617</v>
      </c>
    </row>
    <row r="2390" spans="1:8" x14ac:dyDescent="0.3">
      <c r="A2390" s="8">
        <f t="shared" si="37"/>
        <v>-2388</v>
      </c>
      <c r="B2390" s="9">
        <f xml:space="preserve"> RTD("cqg.rtd",,"StudyData","TYA", "BAR", "", "Time",$K$4,$A2390,"ALL",, "","False","T")</f>
        <v>45895.454861111109</v>
      </c>
      <c r="C2390" s="3">
        <f>RTD("cqg.rtd",,"StudyData", $K$2, "BAR", "", "Open", $K$4, $A2390, $K$6,$K$10,,$K$8,K$12)</f>
        <v>6456.75</v>
      </c>
      <c r="D2390" s="3">
        <f>RTD("cqg.rtd",,"StudyData", $K$2, "BAR", "", "High", $K$4, $A2390, $K$6,$K$10,,$K$8,$K$12)</f>
        <v>6458</v>
      </c>
      <c r="E2390" s="3">
        <f>RTD("cqg.rtd",,"StudyData", $K$2, "BAR", "", "Low", $K$4, $A2390, $K$6,$K$10,,$K$8,$K$12)</f>
        <v>6456</v>
      </c>
      <c r="F2390" s="3">
        <f>RTD("cqg.rtd",,"StudyData", $K$2, "BAR", "", "Close", $K$4, $A2390, $K$6,$K$10,,$K$8,$K$12)</f>
        <v>6456.5</v>
      </c>
      <c r="G2390" s="4">
        <f>RTD("cqg.rtd",,"StudyData",$K$2, "Vol", "Highlight=Total Trades,VolType=Exchange,CoCType=Auto", "Vol",$K$4,A2390,"ALL",,,"TRUE","T")</f>
        <v>5168</v>
      </c>
      <c r="H2390" s="3">
        <f>RTD("cqg.rtd",,"StudyData","VWAP("&amp;$K$2&amp;",StartFrom:=StartOfDay,VolType:=auto,CoCType:=auto,InputChoice:=Mid)","Bar",, "Close",$K$4,A2390,"ALL",,,"TRUE","T")</f>
        <v>6452.7594061892996</v>
      </c>
    </row>
    <row r="2391" spans="1:8" x14ac:dyDescent="0.3">
      <c r="A2391" s="8">
        <f t="shared" si="37"/>
        <v>-2389</v>
      </c>
      <c r="B2391" s="9">
        <f xml:space="preserve"> RTD("cqg.rtd",,"StudyData","TYA", "BAR", "", "Time",$K$4,$A2391,"ALL",, "","False","T")</f>
        <v>45895.451388888891</v>
      </c>
      <c r="C2391" s="3">
        <f>RTD("cqg.rtd",,"StudyData", $K$2, "BAR", "", "Open", $K$4, $A2391, $K$6,$K$10,,$K$8,K$12)</f>
        <v>6454</v>
      </c>
      <c r="D2391" s="3">
        <f>RTD("cqg.rtd",,"StudyData", $K$2, "BAR", "", "High", $K$4, $A2391, $K$6,$K$10,,$K$8,$K$12)</f>
        <v>6457.5</v>
      </c>
      <c r="E2391" s="3">
        <f>RTD("cqg.rtd",,"StudyData", $K$2, "BAR", "", "Low", $K$4, $A2391, $K$6,$K$10,,$K$8,$K$12)</f>
        <v>6453</v>
      </c>
      <c r="F2391" s="3">
        <f>RTD("cqg.rtd",,"StudyData", $K$2, "BAR", "", "Close", $K$4, $A2391, $K$6,$K$10,,$K$8,$K$12)</f>
        <v>6456.75</v>
      </c>
      <c r="G2391" s="4">
        <f>RTD("cqg.rtd",,"StudyData",$K$2, "Vol", "Highlight=Total Trades,VolType=Exchange,CoCType=Auto", "Vol",$K$4,A2391,"ALL",,,"TRUE","T")</f>
        <v>6292</v>
      </c>
      <c r="H2391" s="3">
        <f>RTD("cqg.rtd",,"StudyData","VWAP("&amp;$K$2&amp;",StartFrom:=StartOfDay,VolType:=auto,CoCType:=auto,InputChoice:=Mid)","Bar",, "Close",$K$4,A2391,"ALL",,,"TRUE","T")</f>
        <v>6452.7150881794996</v>
      </c>
    </row>
    <row r="2392" spans="1:8" x14ac:dyDescent="0.3">
      <c r="A2392" s="8">
        <f t="shared" si="37"/>
        <v>-2390</v>
      </c>
      <c r="B2392" s="9">
        <f xml:space="preserve"> RTD("cqg.rtd",,"StudyData","TYA", "BAR", "", "Time",$K$4,$A2392,"ALL",, "","False","T")</f>
        <v>45895.447916666664</v>
      </c>
      <c r="C2392" s="3">
        <f>RTD("cqg.rtd",,"StudyData", $K$2, "BAR", "", "Open", $K$4, $A2392, $K$6,$K$10,,$K$8,K$12)</f>
        <v>6456</v>
      </c>
      <c r="D2392" s="3">
        <f>RTD("cqg.rtd",,"StudyData", $K$2, "BAR", "", "High", $K$4, $A2392, $K$6,$K$10,,$K$8,$K$12)</f>
        <v>6456.75</v>
      </c>
      <c r="E2392" s="3">
        <f>RTD("cqg.rtd",,"StudyData", $K$2, "BAR", "", "Low", $K$4, $A2392, $K$6,$K$10,,$K$8,$K$12)</f>
        <v>6453.25</v>
      </c>
      <c r="F2392" s="3">
        <f>RTD("cqg.rtd",,"StudyData", $K$2, "BAR", "", "Close", $K$4, $A2392, $K$6,$K$10,,$K$8,$K$12)</f>
        <v>6453.75</v>
      </c>
      <c r="G2392" s="4">
        <f>RTD("cqg.rtd",,"StudyData",$K$2, "Vol", "Highlight=Total Trades,VolType=Exchange,CoCType=Auto", "Vol",$K$4,A2392,"ALL",,,"TRUE","T")</f>
        <v>5636</v>
      </c>
      <c r="H2392" s="3">
        <f>RTD("cqg.rtd",,"StudyData","VWAP("&amp;$K$2&amp;",StartFrom:=StartOfDay,VolType:=auto,CoCType:=auto,InputChoice:=Mid)","Bar",, "Close",$K$4,A2392,"ALL",,,"TRUE","T")</f>
        <v>6452.6824185649002</v>
      </c>
    </row>
    <row r="2393" spans="1:8" x14ac:dyDescent="0.3">
      <c r="A2393" s="8">
        <f t="shared" si="37"/>
        <v>-2391</v>
      </c>
      <c r="B2393" s="9">
        <f xml:space="preserve"> RTD("cqg.rtd",,"StudyData","TYA", "BAR", "", "Time",$K$4,$A2393,"ALL",, "","False","T")</f>
        <v>45895.444444444445</v>
      </c>
      <c r="C2393" s="3">
        <f>RTD("cqg.rtd",,"StudyData", $K$2, "BAR", "", "Open", $K$4, $A2393, $K$6,$K$10,,$K$8,K$12)</f>
        <v>6455.75</v>
      </c>
      <c r="D2393" s="3">
        <f>RTD("cqg.rtd",,"StudyData", $K$2, "BAR", "", "High", $K$4, $A2393, $K$6,$K$10,,$K$8,$K$12)</f>
        <v>6456.5</v>
      </c>
      <c r="E2393" s="3">
        <f>RTD("cqg.rtd",,"StudyData", $K$2, "BAR", "", "Low", $K$4, $A2393, $K$6,$K$10,,$K$8,$K$12)</f>
        <v>6454.75</v>
      </c>
      <c r="F2393" s="3">
        <f>RTD("cqg.rtd",,"StudyData", $K$2, "BAR", "", "Close", $K$4, $A2393, $K$6,$K$10,,$K$8,$K$12)</f>
        <v>6455.75</v>
      </c>
      <c r="G2393" s="4">
        <f>RTD("cqg.rtd",,"StudyData",$K$2, "Vol", "Highlight=Total Trades,VolType=Exchange,CoCType=Auto", "Vol",$K$4,A2393,"ALL",,,"TRUE","T")</f>
        <v>5013</v>
      </c>
      <c r="H2393" s="3">
        <f>RTD("cqg.rtd",,"StudyData","VWAP("&amp;$K$2&amp;",StartFrom:=StartOfDay,VolType:=auto,CoCType:=auto,InputChoice:=Mid)","Bar",, "Close",$K$4,A2393,"ALL",,,"TRUE","T")</f>
        <v>6452.6553514998004</v>
      </c>
    </row>
    <row r="2394" spans="1:8" x14ac:dyDescent="0.3">
      <c r="A2394" s="8">
        <f t="shared" si="37"/>
        <v>-2392</v>
      </c>
      <c r="B2394" s="9">
        <f xml:space="preserve"> RTD("cqg.rtd",,"StudyData","TYA", "BAR", "", "Time",$K$4,$A2394,"ALL",, "","False","T")</f>
        <v>45895.440972222219</v>
      </c>
      <c r="C2394" s="3">
        <f>RTD("cqg.rtd",,"StudyData", $K$2, "BAR", "", "Open", $K$4, $A2394, $K$6,$K$10,,$K$8,K$12)</f>
        <v>6452.5</v>
      </c>
      <c r="D2394" s="3">
        <f>RTD("cqg.rtd",,"StudyData", $K$2, "BAR", "", "High", $K$4, $A2394, $K$6,$K$10,,$K$8,$K$12)</f>
        <v>6456.5</v>
      </c>
      <c r="E2394" s="3">
        <f>RTD("cqg.rtd",,"StudyData", $K$2, "BAR", "", "Low", $K$4, $A2394, $K$6,$K$10,,$K$8,$K$12)</f>
        <v>6452</v>
      </c>
      <c r="F2394" s="3">
        <f>RTD("cqg.rtd",,"StudyData", $K$2, "BAR", "", "Close", $K$4, $A2394, $K$6,$K$10,,$K$8,$K$12)</f>
        <v>6456</v>
      </c>
      <c r="G2394" s="4">
        <f>RTD("cqg.rtd",,"StudyData",$K$2, "Vol", "Highlight=Total Trades,VolType=Exchange,CoCType=Auto", "Vol",$K$4,A2394,"ALL",,,"TRUE","T")</f>
        <v>6079</v>
      </c>
      <c r="H2394" s="3">
        <f>RTD("cqg.rtd",,"StudyData","VWAP("&amp;$K$2&amp;",StartFrom:=StartOfDay,VolType:=auto,CoCType:=auto,InputChoice:=Mid)","Bar",, "Close",$K$4,A2394,"ALL",,,"TRUE","T")</f>
        <v>6452.6241789023998</v>
      </c>
    </row>
    <row r="2395" spans="1:8" x14ac:dyDescent="0.3">
      <c r="A2395" s="8">
        <f t="shared" si="37"/>
        <v>-2393</v>
      </c>
      <c r="B2395" s="9">
        <f xml:space="preserve"> RTD("cqg.rtd",,"StudyData","TYA", "BAR", "", "Time",$K$4,$A2395,"ALL",, "","False","T")</f>
        <v>45895.4375</v>
      </c>
      <c r="C2395" s="3">
        <f>RTD("cqg.rtd",,"StudyData", $K$2, "BAR", "", "Open", $K$4, $A2395, $K$6,$K$10,,$K$8,K$12)</f>
        <v>6453.5</v>
      </c>
      <c r="D2395" s="3">
        <f>RTD("cqg.rtd",,"StudyData", $K$2, "BAR", "", "High", $K$4, $A2395, $K$6,$K$10,,$K$8,$K$12)</f>
        <v>6455.5</v>
      </c>
      <c r="E2395" s="3">
        <f>RTD("cqg.rtd",,"StudyData", $K$2, "BAR", "", "Low", $K$4, $A2395, $K$6,$K$10,,$K$8,$K$12)</f>
        <v>6452.25</v>
      </c>
      <c r="F2395" s="3">
        <f>RTD("cqg.rtd",,"StudyData", $K$2, "BAR", "", "Close", $K$4, $A2395, $K$6,$K$10,,$K$8,$K$12)</f>
        <v>6452.25</v>
      </c>
      <c r="G2395" s="4">
        <f>RTD("cqg.rtd",,"StudyData",$K$2, "Vol", "Highlight=Total Trades,VolType=Exchange,CoCType=Auto", "Vol",$K$4,A2395,"ALL",,,"TRUE","T")</f>
        <v>8716</v>
      </c>
      <c r="H2395" s="3">
        <f>RTD("cqg.rtd",,"StudyData","VWAP("&amp;$K$2&amp;",StartFrom:=StartOfDay,VolType:=auto,CoCType:=auto,InputChoice:=Mid)","Bar",, "Close",$K$4,A2395,"ALL",,,"TRUE","T")</f>
        <v>6452.6032166059003</v>
      </c>
    </row>
    <row r="2396" spans="1:8" x14ac:dyDescent="0.3">
      <c r="A2396" s="8">
        <f t="shared" si="37"/>
        <v>-2394</v>
      </c>
      <c r="B2396" s="9">
        <f xml:space="preserve"> RTD("cqg.rtd",,"StudyData","TYA", "BAR", "", "Time",$K$4,$A2396,"ALL",, "","False","T")</f>
        <v>45895.434027777781</v>
      </c>
      <c r="C2396" s="3">
        <f>RTD("cqg.rtd",,"StudyData", $K$2, "BAR", "", "Open", $K$4, $A2396, $K$6,$K$10,,$K$8,K$12)</f>
        <v>6457.25</v>
      </c>
      <c r="D2396" s="3">
        <f>RTD("cqg.rtd",,"StudyData", $K$2, "BAR", "", "High", $K$4, $A2396, $K$6,$K$10,,$K$8,$K$12)</f>
        <v>6457.75</v>
      </c>
      <c r="E2396" s="3">
        <f>RTD("cqg.rtd",,"StudyData", $K$2, "BAR", "", "Low", $K$4, $A2396, $K$6,$K$10,,$K$8,$K$12)</f>
        <v>6453</v>
      </c>
      <c r="F2396" s="3">
        <f>RTD("cqg.rtd",,"StudyData", $K$2, "BAR", "", "Close", $K$4, $A2396, $K$6,$K$10,,$K$8,$K$12)</f>
        <v>6453.75</v>
      </c>
      <c r="G2396" s="4">
        <f>RTD("cqg.rtd",,"StudyData",$K$2, "Vol", "Highlight=Total Trades,VolType=Exchange,CoCType=Auto", "Vol",$K$4,A2396,"ALL",,,"TRUE","T")</f>
        <v>8746</v>
      </c>
      <c r="H2396" s="3">
        <f>RTD("cqg.rtd",,"StudyData","VWAP("&amp;$K$2&amp;",StartFrom:=StartOfDay,VolType:=auto,CoCType:=auto,InputChoice:=Mid)","Bar",, "Close",$K$4,A2396,"ALL",,,"TRUE","T")</f>
        <v>6452.5792631605</v>
      </c>
    </row>
    <row r="2397" spans="1:8" x14ac:dyDescent="0.3">
      <c r="A2397" s="8">
        <f t="shared" si="37"/>
        <v>-2395</v>
      </c>
      <c r="B2397" s="9">
        <f xml:space="preserve"> RTD("cqg.rtd",,"StudyData","TYA", "BAR", "", "Time",$K$4,$A2397,"ALL",, "","False","T")</f>
        <v>45895.430555555555</v>
      </c>
      <c r="C2397" s="3">
        <f>RTD("cqg.rtd",,"StudyData", $K$2, "BAR", "", "Open", $K$4, $A2397, $K$6,$K$10,,$K$8,K$12)</f>
        <v>6455</v>
      </c>
      <c r="D2397" s="3">
        <f>RTD("cqg.rtd",,"StudyData", $K$2, "BAR", "", "High", $K$4, $A2397, $K$6,$K$10,,$K$8,$K$12)</f>
        <v>6457.75</v>
      </c>
      <c r="E2397" s="3">
        <f>RTD("cqg.rtd",,"StudyData", $K$2, "BAR", "", "Low", $K$4, $A2397, $K$6,$K$10,,$K$8,$K$12)</f>
        <v>6454.75</v>
      </c>
      <c r="F2397" s="3">
        <f>RTD("cqg.rtd",,"StudyData", $K$2, "BAR", "", "Close", $K$4, $A2397, $K$6,$K$10,,$K$8,$K$12)</f>
        <v>6457.25</v>
      </c>
      <c r="G2397" s="4">
        <f>RTD("cqg.rtd",,"StudyData",$K$2, "Vol", "Highlight=Total Trades,VolType=Exchange,CoCType=Auto", "Vol",$K$4,A2397,"ALL",,,"TRUE","T")</f>
        <v>6235</v>
      </c>
      <c r="H2397" s="3">
        <f>RTD("cqg.rtd",,"StudyData","VWAP("&amp;$K$2&amp;",StartFrom:=StartOfDay,VolType:=auto,CoCType:=auto,InputChoice:=Mid)","Bar",, "Close",$K$4,A2397,"ALL",,,"TRUE","T")</f>
        <v>6452.5254076904002</v>
      </c>
    </row>
    <row r="2398" spans="1:8" x14ac:dyDescent="0.3">
      <c r="A2398" s="8">
        <f t="shared" si="37"/>
        <v>-2396</v>
      </c>
      <c r="B2398" s="9">
        <f xml:space="preserve"> RTD("cqg.rtd",,"StudyData","TYA", "BAR", "", "Time",$K$4,$A2398,"ALL",, "","False","T")</f>
        <v>45895.427083333336</v>
      </c>
      <c r="C2398" s="3">
        <f>RTD("cqg.rtd",,"StudyData", $K$2, "BAR", "", "Open", $K$4, $A2398, $K$6,$K$10,,$K$8,K$12)</f>
        <v>6456.25</v>
      </c>
      <c r="D2398" s="3">
        <f>RTD("cqg.rtd",,"StudyData", $K$2, "BAR", "", "High", $K$4, $A2398, $K$6,$K$10,,$K$8,$K$12)</f>
        <v>6457</v>
      </c>
      <c r="E2398" s="3">
        <f>RTD("cqg.rtd",,"StudyData", $K$2, "BAR", "", "Low", $K$4, $A2398, $K$6,$K$10,,$K$8,$K$12)</f>
        <v>6452</v>
      </c>
      <c r="F2398" s="3">
        <f>RTD("cqg.rtd",,"StudyData", $K$2, "BAR", "", "Close", $K$4, $A2398, $K$6,$K$10,,$K$8,$K$12)</f>
        <v>6455.25</v>
      </c>
      <c r="G2398" s="4">
        <f>RTD("cqg.rtd",,"StudyData",$K$2, "Vol", "Highlight=Total Trades,VolType=Exchange,CoCType=Auto", "Vol",$K$4,A2398,"ALL",,,"TRUE","T")</f>
        <v>7421</v>
      </c>
      <c r="H2398" s="3">
        <f>RTD("cqg.rtd",,"StudyData","VWAP("&amp;$K$2&amp;",StartFrom:=StartOfDay,VolType:=auto,CoCType:=auto,InputChoice:=Mid)","Bar",, "Close",$K$4,A2398,"ALL",,,"TRUE","T")</f>
        <v>6452.4735462363997</v>
      </c>
    </row>
    <row r="2399" spans="1:8" x14ac:dyDescent="0.3">
      <c r="A2399" s="8">
        <f t="shared" si="37"/>
        <v>-2397</v>
      </c>
      <c r="B2399" s="9">
        <f xml:space="preserve"> RTD("cqg.rtd",,"StudyData","TYA", "BAR", "", "Time",$K$4,$A2399,"ALL",, "","False","T")</f>
        <v>45895.423611111109</v>
      </c>
      <c r="C2399" s="3">
        <f>RTD("cqg.rtd",,"StudyData", $K$2, "BAR", "", "Open", $K$4, $A2399, $K$6,$K$10,,$K$8,K$12)</f>
        <v>6454.5</v>
      </c>
      <c r="D2399" s="3">
        <f>RTD("cqg.rtd",,"StudyData", $K$2, "BAR", "", "High", $K$4, $A2399, $K$6,$K$10,,$K$8,$K$12)</f>
        <v>6456.75</v>
      </c>
      <c r="E2399" s="3">
        <f>RTD("cqg.rtd",,"StudyData", $K$2, "BAR", "", "Low", $K$4, $A2399, $K$6,$K$10,,$K$8,$K$12)</f>
        <v>6452.25</v>
      </c>
      <c r="F2399" s="3">
        <f>RTD("cqg.rtd",,"StudyData", $K$2, "BAR", "", "Close", $K$4, $A2399, $K$6,$K$10,,$K$8,$K$12)</f>
        <v>6456.5</v>
      </c>
      <c r="G2399" s="4">
        <f>RTD("cqg.rtd",,"StudyData",$K$2, "Vol", "Highlight=Total Trades,VolType=Exchange,CoCType=Auto", "Vol",$K$4,A2399,"ALL",,,"TRUE","T")</f>
        <v>11508</v>
      </c>
      <c r="H2399" s="3">
        <f>RTD("cqg.rtd",,"StudyData","VWAP("&amp;$K$2&amp;",StartFrom:=StartOfDay,VolType:=auto,CoCType:=auto,InputChoice:=Mid)","Bar",, "Close",$K$4,A2399,"ALL",,,"TRUE","T")</f>
        <v>6452.4393965801</v>
      </c>
    </row>
    <row r="2400" spans="1:8" x14ac:dyDescent="0.3">
      <c r="A2400" s="8">
        <f t="shared" si="37"/>
        <v>-2398</v>
      </c>
      <c r="B2400" s="9">
        <f xml:space="preserve"> RTD("cqg.rtd",,"StudyData","TYA", "BAR", "", "Time",$K$4,$A2400,"ALL",, "","False","T")</f>
        <v>45895.420138888891</v>
      </c>
      <c r="C2400" s="3">
        <f>RTD("cqg.rtd",,"StudyData", $K$2, "BAR", "", "Open", $K$4, $A2400, $K$6,$K$10,,$K$8,K$12)</f>
        <v>6456.25</v>
      </c>
      <c r="D2400" s="3">
        <f>RTD("cqg.rtd",,"StudyData", $K$2, "BAR", "", "High", $K$4, $A2400, $K$6,$K$10,,$K$8,$K$12)</f>
        <v>6457.75</v>
      </c>
      <c r="E2400" s="3">
        <f>RTD("cqg.rtd",,"StudyData", $K$2, "BAR", "", "Low", $K$4, $A2400, $K$6,$K$10,,$K$8,$K$12)</f>
        <v>6454</v>
      </c>
      <c r="F2400" s="3">
        <f>RTD("cqg.rtd",,"StudyData", $K$2, "BAR", "", "Close", $K$4, $A2400, $K$6,$K$10,,$K$8,$K$12)</f>
        <v>6454.5</v>
      </c>
      <c r="G2400" s="4">
        <f>RTD("cqg.rtd",,"StudyData",$K$2, "Vol", "Highlight=Total Trades,VolType=Exchange,CoCType=Auto", "Vol",$K$4,A2400,"ALL",,,"TRUE","T")</f>
        <v>5685</v>
      </c>
      <c r="H2400" s="3">
        <f>RTD("cqg.rtd",,"StudyData","VWAP("&amp;$K$2&amp;",StartFrom:=StartOfDay,VolType:=auto,CoCType:=auto,InputChoice:=Mid)","Bar",, "Close",$K$4,A2400,"ALL",,,"TRUE","T")</f>
        <v>6452.3841021015996</v>
      </c>
    </row>
    <row r="2401" spans="1:8" x14ac:dyDescent="0.3">
      <c r="A2401" s="8">
        <f t="shared" si="37"/>
        <v>-2399</v>
      </c>
      <c r="B2401" s="9">
        <f xml:space="preserve"> RTD("cqg.rtd",,"StudyData","TYA", "BAR", "", "Time",$K$4,$A2401,"ALL",, "","False","T")</f>
        <v>45895.416666666664</v>
      </c>
      <c r="C2401" s="3">
        <f>RTD("cqg.rtd",,"StudyData", $K$2, "BAR", "", "Open", $K$4, $A2401, $K$6,$K$10,,$K$8,K$12)</f>
        <v>6455.75</v>
      </c>
      <c r="D2401" s="3">
        <f>RTD("cqg.rtd",,"StudyData", $K$2, "BAR", "", "High", $K$4, $A2401, $K$6,$K$10,,$K$8,$K$12)</f>
        <v>6457.75</v>
      </c>
      <c r="E2401" s="3">
        <f>RTD("cqg.rtd",,"StudyData", $K$2, "BAR", "", "Low", $K$4, $A2401, $K$6,$K$10,,$K$8,$K$12)</f>
        <v>6454.5</v>
      </c>
      <c r="F2401" s="3">
        <f>RTD("cqg.rtd",,"StudyData", $K$2, "BAR", "", "Close", $K$4, $A2401, $K$6,$K$10,,$K$8,$K$12)</f>
        <v>6456.5</v>
      </c>
      <c r="G2401" s="4">
        <f>RTD("cqg.rtd",,"StudyData",$K$2, "Vol", "Highlight=Total Trades,VolType=Exchange,CoCType=Auto", "Vol",$K$4,A2401,"ALL",,,"TRUE","T")</f>
        <v>8132</v>
      </c>
      <c r="H2401" s="3">
        <f>RTD("cqg.rtd",,"StudyData","VWAP("&amp;$K$2&amp;",StartFrom:=StartOfDay,VolType:=auto,CoCType:=auto,InputChoice:=Mid)","Bar",, "Close",$K$4,A2401,"ALL",,,"TRUE","T")</f>
        <v>6452.3372044936996</v>
      </c>
    </row>
    <row r="2402" spans="1:8" x14ac:dyDescent="0.3">
      <c r="A2402" s="8">
        <f t="shared" si="37"/>
        <v>-2400</v>
      </c>
      <c r="B2402" s="9">
        <f xml:space="preserve"> RTD("cqg.rtd",,"StudyData","TYA", "BAR", "", "Time",$K$4,$A2402,"ALL",, "","False","T")</f>
        <v>45895.413194444445</v>
      </c>
      <c r="C2402" s="3">
        <f>RTD("cqg.rtd",,"StudyData", $K$2, "BAR", "", "Open", $K$4, $A2402, $K$6,$K$10,,$K$8,K$12)</f>
        <v>6457.5</v>
      </c>
      <c r="D2402" s="3">
        <f>RTD("cqg.rtd",,"StudyData", $K$2, "BAR", "", "High", $K$4, $A2402, $K$6,$K$10,,$K$8,$K$12)</f>
        <v>6460</v>
      </c>
      <c r="E2402" s="3">
        <f>RTD("cqg.rtd",,"StudyData", $K$2, "BAR", "", "Low", $K$4, $A2402, $K$6,$K$10,,$K$8,$K$12)</f>
        <v>6455.5</v>
      </c>
      <c r="F2402" s="3">
        <f>RTD("cqg.rtd",,"StudyData", $K$2, "BAR", "", "Close", $K$4, $A2402, $K$6,$K$10,,$K$8,$K$12)</f>
        <v>6456</v>
      </c>
      <c r="G2402" s="4">
        <f>RTD("cqg.rtd",,"StudyData",$K$2, "Vol", "Highlight=Total Trades,VolType=Exchange,CoCType=Auto", "Vol",$K$4,A2402,"ALL",,,"TRUE","T")</f>
        <v>9467</v>
      </c>
      <c r="H2402" s="3">
        <f>RTD("cqg.rtd",,"StudyData","VWAP("&amp;$K$2&amp;",StartFrom:=StartOfDay,VolType:=auto,CoCType:=auto,InputChoice:=Mid)","Bar",, "Close",$K$4,A2402,"ALL",,,"TRUE","T")</f>
        <v>6452.2629891095003</v>
      </c>
    </row>
    <row r="2403" spans="1:8" x14ac:dyDescent="0.3">
      <c r="A2403" s="8">
        <f t="shared" si="37"/>
        <v>-2401</v>
      </c>
      <c r="B2403" s="9">
        <f xml:space="preserve"> RTD("cqg.rtd",,"StudyData","TYA", "BAR", "", "Time",$K$4,$A2403,"ALL",, "","False","T")</f>
        <v>45895.409722222219</v>
      </c>
      <c r="C2403" s="3">
        <f>RTD("cqg.rtd",,"StudyData", $K$2, "BAR", "", "Open", $K$4, $A2403, $K$6,$K$10,,$K$8,K$12)</f>
        <v>6456.25</v>
      </c>
      <c r="D2403" s="3">
        <f>RTD("cqg.rtd",,"StudyData", $K$2, "BAR", "", "High", $K$4, $A2403, $K$6,$K$10,,$K$8,$K$12)</f>
        <v>6457.5</v>
      </c>
      <c r="E2403" s="3">
        <f>RTD("cqg.rtd",,"StudyData", $K$2, "BAR", "", "Low", $K$4, $A2403, $K$6,$K$10,,$K$8,$K$12)</f>
        <v>6455</v>
      </c>
      <c r="F2403" s="3">
        <f>RTD("cqg.rtd",,"StudyData", $K$2, "BAR", "", "Close", $K$4, $A2403, $K$6,$K$10,,$K$8,$K$12)</f>
        <v>6457.25</v>
      </c>
      <c r="G2403" s="4">
        <f>RTD("cqg.rtd",,"StudyData",$K$2, "Vol", "Highlight=Total Trades,VolType=Exchange,CoCType=Auto", "Vol",$K$4,A2403,"ALL",,,"TRUE","T")</f>
        <v>6879</v>
      </c>
      <c r="H2403" s="3">
        <f>RTD("cqg.rtd",,"StudyData","VWAP("&amp;$K$2&amp;",StartFrom:=StartOfDay,VolType:=auto,CoCType:=auto,InputChoice:=Mid)","Bar",, "Close",$K$4,A2403,"ALL",,,"TRUE","T")</f>
        <v>6452.1349097450002</v>
      </c>
    </row>
    <row r="2404" spans="1:8" x14ac:dyDescent="0.3">
      <c r="A2404" s="8">
        <f t="shared" si="37"/>
        <v>-2402</v>
      </c>
      <c r="B2404" s="9">
        <f xml:space="preserve"> RTD("cqg.rtd",,"StudyData","TYA", "BAR", "", "Time",$K$4,$A2404,"ALL",, "","False","T")</f>
        <v>45895.40625</v>
      </c>
      <c r="C2404" s="3">
        <f>RTD("cqg.rtd",,"StudyData", $K$2, "BAR", "", "Open", $K$4, $A2404, $K$6,$K$10,,$K$8,K$12)</f>
        <v>6458</v>
      </c>
      <c r="D2404" s="3">
        <f>RTD("cqg.rtd",,"StudyData", $K$2, "BAR", "", "High", $K$4, $A2404, $K$6,$K$10,,$K$8,$K$12)</f>
        <v>6459</v>
      </c>
      <c r="E2404" s="3">
        <f>RTD("cqg.rtd",,"StudyData", $K$2, "BAR", "", "Low", $K$4, $A2404, $K$6,$K$10,,$K$8,$K$12)</f>
        <v>6454.25</v>
      </c>
      <c r="F2404" s="3">
        <f>RTD("cqg.rtd",,"StudyData", $K$2, "BAR", "", "Close", $K$4, $A2404, $K$6,$K$10,,$K$8,$K$12)</f>
        <v>6456.25</v>
      </c>
      <c r="G2404" s="4">
        <f>RTD("cqg.rtd",,"StudyData",$K$2, "Vol", "Highlight=Total Trades,VolType=Exchange,CoCType=Auto", "Vol",$K$4,A2404,"ALL",,,"TRUE","T")</f>
        <v>10085</v>
      </c>
      <c r="H2404" s="3">
        <f>RTD("cqg.rtd",,"StudyData","VWAP("&amp;$K$2&amp;",StartFrom:=StartOfDay,VolType:=auto,CoCType:=auto,InputChoice:=Mid)","Bar",, "Close",$K$4,A2404,"ALL",,,"TRUE","T")</f>
        <v>6452.0639086618003</v>
      </c>
    </row>
    <row r="2405" spans="1:8" x14ac:dyDescent="0.3">
      <c r="A2405" s="8">
        <f t="shared" si="37"/>
        <v>-2403</v>
      </c>
      <c r="B2405" s="9">
        <f xml:space="preserve"> RTD("cqg.rtd",,"StudyData","TYA", "BAR", "", "Time",$K$4,$A2405,"ALL",, "","False","T")</f>
        <v>45895.402777777781</v>
      </c>
      <c r="C2405" s="3">
        <f>RTD("cqg.rtd",,"StudyData", $K$2, "BAR", "", "Open", $K$4, $A2405, $K$6,$K$10,,$K$8,K$12)</f>
        <v>6455.75</v>
      </c>
      <c r="D2405" s="3">
        <f>RTD("cqg.rtd",,"StudyData", $K$2, "BAR", "", "High", $K$4, $A2405, $K$6,$K$10,,$K$8,$K$12)</f>
        <v>6458</v>
      </c>
      <c r="E2405" s="3">
        <f>RTD("cqg.rtd",,"StudyData", $K$2, "BAR", "", "Low", $K$4, $A2405, $K$6,$K$10,,$K$8,$K$12)</f>
        <v>6453.75</v>
      </c>
      <c r="F2405" s="3">
        <f>RTD("cqg.rtd",,"StudyData", $K$2, "BAR", "", "Close", $K$4, $A2405, $K$6,$K$10,,$K$8,$K$12)</f>
        <v>6458</v>
      </c>
      <c r="G2405" s="4">
        <f>RTD("cqg.rtd",,"StudyData",$K$2, "Vol", "Highlight=Total Trades,VolType=Exchange,CoCType=Auto", "Vol",$K$4,A2405,"ALL",,,"TRUE","T")</f>
        <v>12831</v>
      </c>
      <c r="H2405" s="3">
        <f>RTD("cqg.rtd",,"StudyData","VWAP("&amp;$K$2&amp;",StartFrom:=StartOfDay,VolType:=auto,CoCType:=auto,InputChoice:=Mid)","Bar",, "Close",$K$4,A2405,"ALL",,,"TRUE","T")</f>
        <v>6451.9455413409996</v>
      </c>
    </row>
    <row r="2406" spans="1:8" x14ac:dyDescent="0.3">
      <c r="A2406" s="8">
        <f t="shared" si="37"/>
        <v>-2404</v>
      </c>
      <c r="B2406" s="9">
        <f xml:space="preserve"> RTD("cqg.rtd",,"StudyData","TYA", "BAR", "", "Time",$K$4,$A2406,"ALL",, "","False","T")</f>
        <v>45895.399305555555</v>
      </c>
      <c r="C2406" s="3">
        <f>RTD("cqg.rtd",,"StudyData", $K$2, "BAR", "", "Open", $K$4, $A2406, $K$6,$K$10,,$K$8,K$12)</f>
        <v>6457.75</v>
      </c>
      <c r="D2406" s="3">
        <f>RTD("cqg.rtd",,"StudyData", $K$2, "BAR", "", "High", $K$4, $A2406, $K$6,$K$10,,$K$8,$K$12)</f>
        <v>6460</v>
      </c>
      <c r="E2406" s="3">
        <f>RTD("cqg.rtd",,"StudyData", $K$2, "BAR", "", "Low", $K$4, $A2406, $K$6,$K$10,,$K$8,$K$12)</f>
        <v>6455.5</v>
      </c>
      <c r="F2406" s="3">
        <f>RTD("cqg.rtd",,"StudyData", $K$2, "BAR", "", "Close", $K$4, $A2406, $K$6,$K$10,,$K$8,$K$12)</f>
        <v>6455.75</v>
      </c>
      <c r="G2406" s="4">
        <f>RTD("cqg.rtd",,"StudyData",$K$2, "Vol", "Highlight=Total Trades,VolType=Exchange,CoCType=Auto", "Vol",$K$4,A2406,"ALL",,,"TRUE","T")</f>
        <v>9947</v>
      </c>
      <c r="H2406" s="3">
        <f>RTD("cqg.rtd",,"StudyData","VWAP("&amp;$K$2&amp;",StartFrom:=StartOfDay,VolType:=auto,CoCType:=auto,InputChoice:=Mid)","Bar",, "Close",$K$4,A2406,"ALL",,,"TRUE","T")</f>
        <v>6451.8113693456999</v>
      </c>
    </row>
    <row r="2407" spans="1:8" x14ac:dyDescent="0.3">
      <c r="A2407" s="8">
        <f t="shared" si="37"/>
        <v>-2405</v>
      </c>
      <c r="B2407" s="9">
        <f xml:space="preserve"> RTD("cqg.rtd",,"StudyData","TYA", "BAR", "", "Time",$K$4,$A2407,"ALL",, "","False","T")</f>
        <v>45895.395833333336</v>
      </c>
      <c r="C2407" s="3">
        <f>RTD("cqg.rtd",,"StudyData", $K$2, "BAR", "", "Open", $K$4, $A2407, $K$6,$K$10,,$K$8,K$12)</f>
        <v>6459.5</v>
      </c>
      <c r="D2407" s="3">
        <f>RTD("cqg.rtd",,"StudyData", $K$2, "BAR", "", "High", $K$4, $A2407, $K$6,$K$10,,$K$8,$K$12)</f>
        <v>6460.75</v>
      </c>
      <c r="E2407" s="3">
        <f>RTD("cqg.rtd",,"StudyData", $K$2, "BAR", "", "Low", $K$4, $A2407, $K$6,$K$10,,$K$8,$K$12)</f>
        <v>6457</v>
      </c>
      <c r="F2407" s="3">
        <f>RTD("cqg.rtd",,"StudyData", $K$2, "BAR", "", "Close", $K$4, $A2407, $K$6,$K$10,,$K$8,$K$12)</f>
        <v>6457.75</v>
      </c>
      <c r="G2407" s="4">
        <f>RTD("cqg.rtd",,"StudyData",$K$2, "Vol", "Highlight=Total Trades,VolType=Exchange,CoCType=Auto", "Vol",$K$4,A2407,"ALL",,,"TRUE","T")</f>
        <v>10330</v>
      </c>
      <c r="H2407" s="3">
        <f>RTD("cqg.rtd",,"StudyData","VWAP("&amp;$K$2&amp;",StartFrom:=StartOfDay,VolType:=auto,CoCType:=auto,InputChoice:=Mid)","Bar",, "Close",$K$4,A2407,"ALL",,,"TRUE","T")</f>
        <v>6451.6498970836001</v>
      </c>
    </row>
    <row r="2408" spans="1:8" x14ac:dyDescent="0.3">
      <c r="A2408" s="8">
        <f t="shared" si="37"/>
        <v>-2406</v>
      </c>
      <c r="B2408" s="9">
        <f xml:space="preserve"> RTD("cqg.rtd",,"StudyData","TYA", "BAR", "", "Time",$K$4,$A2408,"ALL",, "","False","T")</f>
        <v>45895.392361111109</v>
      </c>
      <c r="C2408" s="3">
        <f>RTD("cqg.rtd",,"StudyData", $K$2, "BAR", "", "Open", $K$4, $A2408, $K$6,$K$10,,$K$8,K$12)</f>
        <v>6460.5</v>
      </c>
      <c r="D2408" s="3">
        <f>RTD("cqg.rtd",,"StudyData", $K$2, "BAR", "", "High", $K$4, $A2408, $K$6,$K$10,,$K$8,$K$12)</f>
        <v>6461.75</v>
      </c>
      <c r="E2408" s="3">
        <f>RTD("cqg.rtd",,"StudyData", $K$2, "BAR", "", "Low", $K$4, $A2408, $K$6,$K$10,,$K$8,$K$12)</f>
        <v>6458.25</v>
      </c>
      <c r="F2408" s="3">
        <f>RTD("cqg.rtd",,"StudyData", $K$2, "BAR", "", "Close", $K$4, $A2408, $K$6,$K$10,,$K$8,$K$12)</f>
        <v>6459.5</v>
      </c>
      <c r="G2408" s="4">
        <f>RTD("cqg.rtd",,"StudyData",$K$2, "Vol", "Highlight=Total Trades,VolType=Exchange,CoCType=Auto", "Vol",$K$4,A2408,"ALL",,,"TRUE","T")</f>
        <v>10667</v>
      </c>
      <c r="H2408" s="3">
        <f>RTD("cqg.rtd",,"StudyData","VWAP("&amp;$K$2&amp;",StartFrom:=StartOfDay,VolType:=auto,CoCType:=auto,InputChoice:=Mid)","Bar",, "Close",$K$4,A2408,"ALL",,,"TRUE","T")</f>
        <v>6451.4399530521996</v>
      </c>
    </row>
    <row r="2409" spans="1:8" x14ac:dyDescent="0.3">
      <c r="A2409" s="8">
        <f t="shared" si="37"/>
        <v>-2407</v>
      </c>
      <c r="B2409" s="9">
        <f xml:space="preserve"> RTD("cqg.rtd",,"StudyData","TYA", "BAR", "", "Time",$K$4,$A2409,"ALL",, "","False","T")</f>
        <v>45895.388888888891</v>
      </c>
      <c r="C2409" s="3">
        <f>RTD("cqg.rtd",,"StudyData", $K$2, "BAR", "", "Open", $K$4, $A2409, $K$6,$K$10,,$K$8,K$12)</f>
        <v>6456</v>
      </c>
      <c r="D2409" s="3">
        <f>RTD("cqg.rtd",,"StudyData", $K$2, "BAR", "", "High", $K$4, $A2409, $K$6,$K$10,,$K$8,$K$12)</f>
        <v>6461.75</v>
      </c>
      <c r="E2409" s="3">
        <f>RTD("cqg.rtd",,"StudyData", $K$2, "BAR", "", "Low", $K$4, $A2409, $K$6,$K$10,,$K$8,$K$12)</f>
        <v>6456</v>
      </c>
      <c r="F2409" s="3">
        <f>RTD("cqg.rtd",,"StudyData", $K$2, "BAR", "", "Close", $K$4, $A2409, $K$6,$K$10,,$K$8,$K$12)</f>
        <v>6460.5</v>
      </c>
      <c r="G2409" s="4">
        <f>RTD("cqg.rtd",,"StudyData",$K$2, "Vol", "Highlight=Total Trades,VolType=Exchange,CoCType=Auto", "Vol",$K$4,A2409,"ALL",,,"TRUE","T")</f>
        <v>13703</v>
      </c>
      <c r="H2409" s="3">
        <f>RTD("cqg.rtd",,"StudyData","VWAP("&amp;$K$2&amp;",StartFrom:=StartOfDay,VolType:=auto,CoCType:=auto,InputChoice:=Mid)","Bar",, "Close",$K$4,A2409,"ALL",,,"TRUE","T")</f>
        <v>6451.1751589170999</v>
      </c>
    </row>
    <row r="2410" spans="1:8" x14ac:dyDescent="0.3">
      <c r="A2410" s="8">
        <f t="shared" si="37"/>
        <v>-2408</v>
      </c>
      <c r="B2410" s="9">
        <f xml:space="preserve"> RTD("cqg.rtd",,"StudyData","TYA", "BAR", "", "Time",$K$4,$A2410,"ALL",, "","False","T")</f>
        <v>45895.385416666664</v>
      </c>
      <c r="C2410" s="3">
        <f>RTD("cqg.rtd",,"StudyData", $K$2, "BAR", "", "Open", $K$4, $A2410, $K$6,$K$10,,$K$8,K$12)</f>
        <v>6456.75</v>
      </c>
      <c r="D2410" s="3">
        <f>RTD("cqg.rtd",,"StudyData", $K$2, "BAR", "", "High", $K$4, $A2410, $K$6,$K$10,,$K$8,$K$12)</f>
        <v>6459.5</v>
      </c>
      <c r="E2410" s="3">
        <f>RTD("cqg.rtd",,"StudyData", $K$2, "BAR", "", "Low", $K$4, $A2410, $K$6,$K$10,,$K$8,$K$12)</f>
        <v>6455.5</v>
      </c>
      <c r="F2410" s="3">
        <f>RTD("cqg.rtd",,"StudyData", $K$2, "BAR", "", "Close", $K$4, $A2410, $K$6,$K$10,,$K$8,$K$12)</f>
        <v>6456</v>
      </c>
      <c r="G2410" s="4">
        <f>RTD("cqg.rtd",,"StudyData",$K$2, "Vol", "Highlight=Total Trades,VolType=Exchange,CoCType=Auto", "Vol",$K$4,A2410,"ALL",,,"TRUE","T")</f>
        <v>12376</v>
      </c>
      <c r="H2410" s="3">
        <f>RTD("cqg.rtd",,"StudyData","VWAP("&amp;$K$2&amp;",StartFrom:=StartOfDay,VolType:=auto,CoCType:=auto,InputChoice:=Mid)","Bar",, "Close",$K$4,A2410,"ALL",,,"TRUE","T")</f>
        <v>6450.8565209087001</v>
      </c>
    </row>
    <row r="2411" spans="1:8" x14ac:dyDescent="0.3">
      <c r="A2411" s="8">
        <f t="shared" si="37"/>
        <v>-2409</v>
      </c>
      <c r="B2411" s="9">
        <f xml:space="preserve"> RTD("cqg.rtd",,"StudyData","TYA", "BAR", "", "Time",$K$4,$A2411,"ALL",, "","False","T")</f>
        <v>45895.381944444445</v>
      </c>
      <c r="C2411" s="3">
        <f>RTD("cqg.rtd",,"StudyData", $K$2, "BAR", "", "Open", $K$4, $A2411, $K$6,$K$10,,$K$8,K$12)</f>
        <v>6455.25</v>
      </c>
      <c r="D2411" s="3">
        <f>RTD("cqg.rtd",,"StudyData", $K$2, "BAR", "", "High", $K$4, $A2411, $K$6,$K$10,,$K$8,$K$12)</f>
        <v>6459.25</v>
      </c>
      <c r="E2411" s="3">
        <f>RTD("cqg.rtd",,"StudyData", $K$2, "BAR", "", "Low", $K$4, $A2411, $K$6,$K$10,,$K$8,$K$12)</f>
        <v>6452.75</v>
      </c>
      <c r="F2411" s="3">
        <f>RTD("cqg.rtd",,"StudyData", $K$2, "BAR", "", "Close", $K$4, $A2411, $K$6,$K$10,,$K$8,$K$12)</f>
        <v>6457</v>
      </c>
      <c r="G2411" s="4">
        <f>RTD("cqg.rtd",,"StudyData",$K$2, "Vol", "Highlight=Total Trades,VolType=Exchange,CoCType=Auto", "Vol",$K$4,A2411,"ALL",,,"TRUE","T")</f>
        <v>13124</v>
      </c>
      <c r="H2411" s="3">
        <f>RTD("cqg.rtd",,"StudyData","VWAP("&amp;$K$2&amp;",StartFrom:=StartOfDay,VolType:=auto,CoCType:=auto,InputChoice:=Mid)","Bar",, "Close",$K$4,A2411,"ALL",,,"TRUE","T")</f>
        <v>6450.5985808065998</v>
      </c>
    </row>
    <row r="2412" spans="1:8" x14ac:dyDescent="0.3">
      <c r="A2412" s="8">
        <f t="shared" si="37"/>
        <v>-2410</v>
      </c>
      <c r="B2412" s="9">
        <f xml:space="preserve"> RTD("cqg.rtd",,"StudyData","TYA", "BAR", "", "Time",$K$4,$A2412,"ALL",, "","False","T")</f>
        <v>45895.378472222219</v>
      </c>
      <c r="C2412" s="3">
        <f>RTD("cqg.rtd",,"StudyData", $K$2, "BAR", "", "Open", $K$4, $A2412, $K$6,$K$10,,$K$8,K$12)</f>
        <v>6455.75</v>
      </c>
      <c r="D2412" s="3">
        <f>RTD("cqg.rtd",,"StudyData", $K$2, "BAR", "", "High", $K$4, $A2412, $K$6,$K$10,,$K$8,$K$12)</f>
        <v>6457.25</v>
      </c>
      <c r="E2412" s="3">
        <f>RTD("cqg.rtd",,"StudyData", $K$2, "BAR", "", "Low", $K$4, $A2412, $K$6,$K$10,,$K$8,$K$12)</f>
        <v>6453.75</v>
      </c>
      <c r="F2412" s="3">
        <f>RTD("cqg.rtd",,"StudyData", $K$2, "BAR", "", "Close", $K$4, $A2412, $K$6,$K$10,,$K$8,$K$12)</f>
        <v>6455.25</v>
      </c>
      <c r="G2412" s="4">
        <f>RTD("cqg.rtd",,"StudyData",$K$2, "Vol", "Highlight=Total Trades,VolType=Exchange,CoCType=Auto", "Vol",$K$4,A2412,"ALL",,,"TRUE","T")</f>
        <v>10086</v>
      </c>
      <c r="H2412" s="3">
        <f>RTD("cqg.rtd",,"StudyData","VWAP("&amp;$K$2&amp;",StartFrom:=StartOfDay,VolType:=auto,CoCType:=auto,InputChoice:=Mid)","Bar",, "Close",$K$4,A2412,"ALL",,,"TRUE","T")</f>
        <v>6450.3666402459003</v>
      </c>
    </row>
    <row r="2413" spans="1:8" x14ac:dyDescent="0.3">
      <c r="A2413" s="8">
        <f t="shared" si="37"/>
        <v>-2411</v>
      </c>
      <c r="B2413" s="9">
        <f xml:space="preserve"> RTD("cqg.rtd",,"StudyData","TYA", "BAR", "", "Time",$K$4,$A2413,"ALL",, "","False","T")</f>
        <v>45895.375</v>
      </c>
      <c r="C2413" s="3">
        <f>RTD("cqg.rtd",,"StudyData", $K$2, "BAR", "", "Open", $K$4, $A2413, $K$6,$K$10,,$K$8,K$12)</f>
        <v>6454.25</v>
      </c>
      <c r="D2413" s="3">
        <f>RTD("cqg.rtd",,"StudyData", $K$2, "BAR", "", "High", $K$4, $A2413, $K$6,$K$10,,$K$8,$K$12)</f>
        <v>6457.5</v>
      </c>
      <c r="E2413" s="3">
        <f>RTD("cqg.rtd",,"StudyData", $K$2, "BAR", "", "Low", $K$4, $A2413, $K$6,$K$10,,$K$8,$K$12)</f>
        <v>6453.75</v>
      </c>
      <c r="F2413" s="3">
        <f>RTD("cqg.rtd",,"StudyData", $K$2, "BAR", "", "Close", $K$4, $A2413, $K$6,$K$10,,$K$8,$K$12)</f>
        <v>6456</v>
      </c>
      <c r="G2413" s="4">
        <f>RTD("cqg.rtd",,"StudyData",$K$2, "Vol", "Highlight=Total Trades,VolType=Exchange,CoCType=Auto", "Vol",$K$4,A2413,"ALL",,,"TRUE","T")</f>
        <v>13138</v>
      </c>
      <c r="H2413" s="3">
        <f>RTD("cqg.rtd",,"StudyData","VWAP("&amp;$K$2&amp;",StartFrom:=StartOfDay,VolType:=auto,CoCType:=auto,InputChoice:=Mid)","Bar",, "Close",$K$4,A2413,"ALL",,,"TRUE","T")</f>
        <v>6450.1914551930004</v>
      </c>
    </row>
    <row r="2414" spans="1:8" x14ac:dyDescent="0.3">
      <c r="A2414" s="8">
        <f t="shared" si="37"/>
        <v>-2412</v>
      </c>
      <c r="B2414" s="9">
        <f xml:space="preserve"> RTD("cqg.rtd",,"StudyData","TYA", "BAR", "", "Time",$K$4,$A2414,"ALL",, "","False","T")</f>
        <v>45895.371527777781</v>
      </c>
      <c r="C2414" s="3">
        <f>RTD("cqg.rtd",,"StudyData", $K$2, "BAR", "", "Open", $K$4, $A2414, $K$6,$K$10,,$K$8,K$12)</f>
        <v>6455</v>
      </c>
      <c r="D2414" s="3">
        <f>RTD("cqg.rtd",,"StudyData", $K$2, "BAR", "", "High", $K$4, $A2414, $K$6,$K$10,,$K$8,$K$12)</f>
        <v>6455.5</v>
      </c>
      <c r="E2414" s="3">
        <f>RTD("cqg.rtd",,"StudyData", $K$2, "BAR", "", "Low", $K$4, $A2414, $K$6,$K$10,,$K$8,$K$12)</f>
        <v>6451.5</v>
      </c>
      <c r="F2414" s="3">
        <f>RTD("cqg.rtd",,"StudyData", $K$2, "BAR", "", "Close", $K$4, $A2414, $K$6,$K$10,,$K$8,$K$12)</f>
        <v>6454</v>
      </c>
      <c r="G2414" s="4">
        <f>RTD("cqg.rtd",,"StudyData",$K$2, "Vol", "Highlight=Total Trades,VolType=Exchange,CoCType=Auto", "Vol",$K$4,A2414,"ALL",,,"TRUE","T")</f>
        <v>10707</v>
      </c>
      <c r="H2414" s="3">
        <f>RTD("cqg.rtd",,"StudyData","VWAP("&amp;$K$2&amp;",StartFrom:=StartOfDay,VolType:=auto,CoCType:=auto,InputChoice:=Mid)","Bar",, "Close",$K$4,A2414,"ALL",,,"TRUE","T")</f>
        <v>6449.9386784853004</v>
      </c>
    </row>
    <row r="2415" spans="1:8" x14ac:dyDescent="0.3">
      <c r="A2415" s="8">
        <f t="shared" si="37"/>
        <v>-2413</v>
      </c>
      <c r="B2415" s="9">
        <f xml:space="preserve"> RTD("cqg.rtd",,"StudyData","TYA", "BAR", "", "Time",$K$4,$A2415,"ALL",, "","False","T")</f>
        <v>45895.368055555555</v>
      </c>
      <c r="C2415" s="3">
        <f>RTD("cqg.rtd",,"StudyData", $K$2, "BAR", "", "Open", $K$4, $A2415, $K$6,$K$10,,$K$8,K$12)</f>
        <v>6446.25</v>
      </c>
      <c r="D2415" s="3">
        <f>RTD("cqg.rtd",,"StudyData", $K$2, "BAR", "", "High", $K$4, $A2415, $K$6,$K$10,,$K$8,$K$12)</f>
        <v>6456.75</v>
      </c>
      <c r="E2415" s="3">
        <f>RTD("cqg.rtd",,"StudyData", $K$2, "BAR", "", "Low", $K$4, $A2415, $K$6,$K$10,,$K$8,$K$12)</f>
        <v>6445.75</v>
      </c>
      <c r="F2415" s="3">
        <f>RTD("cqg.rtd",,"StudyData", $K$2, "BAR", "", "Close", $K$4, $A2415, $K$6,$K$10,,$K$8,$K$12)</f>
        <v>6455</v>
      </c>
      <c r="G2415" s="4">
        <f>RTD("cqg.rtd",,"StudyData",$K$2, "Vol", "Highlight=Total Trades,VolType=Exchange,CoCType=Auto", "Vol",$K$4,A2415,"ALL",,,"TRUE","T")</f>
        <v>20025</v>
      </c>
      <c r="H2415" s="3">
        <f>RTD("cqg.rtd",,"StudyData","VWAP("&amp;$K$2&amp;",StartFrom:=StartOfDay,VolType:=auto,CoCType:=auto,InputChoice:=Mid)","Bar",, "Close",$K$4,A2415,"ALL",,,"TRUE","T")</f>
        <v>6449.7983359403997</v>
      </c>
    </row>
    <row r="2416" spans="1:8" x14ac:dyDescent="0.3">
      <c r="A2416" s="8">
        <f t="shared" si="37"/>
        <v>-2414</v>
      </c>
      <c r="B2416" s="9">
        <f xml:space="preserve"> RTD("cqg.rtd",,"StudyData","TYA", "BAR", "", "Time",$K$4,$A2416,"ALL",, "","False","T")</f>
        <v>45895.364583333336</v>
      </c>
      <c r="C2416" s="3">
        <f>RTD("cqg.rtd",,"StudyData", $K$2, "BAR", "", "Open", $K$4, $A2416, $K$6,$K$10,,$K$8,K$12)</f>
        <v>6456.25</v>
      </c>
      <c r="D2416" s="3">
        <f>RTD("cqg.rtd",,"StudyData", $K$2, "BAR", "", "High", $K$4, $A2416, $K$6,$K$10,,$K$8,$K$12)</f>
        <v>6456.75</v>
      </c>
      <c r="E2416" s="3">
        <f>RTD("cqg.rtd",,"StudyData", $K$2, "BAR", "", "Low", $K$4, $A2416, $K$6,$K$10,,$K$8,$K$12)</f>
        <v>6444.5</v>
      </c>
      <c r="F2416" s="3">
        <f>RTD("cqg.rtd",,"StudyData", $K$2, "BAR", "", "Close", $K$4, $A2416, $K$6,$K$10,,$K$8,$K$12)</f>
        <v>6446.5</v>
      </c>
      <c r="G2416" s="4">
        <f>RTD("cqg.rtd",,"StudyData",$K$2, "Vol", "Highlight=Total Trades,VolType=Exchange,CoCType=Auto", "Vol",$K$4,A2416,"ALL",,,"TRUE","T")</f>
        <v>26743</v>
      </c>
      <c r="H2416" s="3">
        <f>RTD("cqg.rtd",,"StudyData","VWAP("&amp;$K$2&amp;",StartFrom:=StartOfDay,VolType:=auto,CoCType:=auto,InputChoice:=Mid)","Bar",, "Close",$K$4,A2416,"ALL",,,"TRUE","T")</f>
        <v>6449.6828315288003</v>
      </c>
    </row>
    <row r="2417" spans="1:8" x14ac:dyDescent="0.3">
      <c r="A2417" s="8">
        <f t="shared" si="37"/>
        <v>-2415</v>
      </c>
      <c r="B2417" s="9">
        <f xml:space="preserve"> RTD("cqg.rtd",,"StudyData","TYA", "BAR", "", "Time",$K$4,$A2417,"ALL",, "","False","T")</f>
        <v>45895.361111111109</v>
      </c>
      <c r="C2417" s="3">
        <f>RTD("cqg.rtd",,"StudyData", $K$2, "BAR", "", "Open", $K$4, $A2417, $K$6,$K$10,,$K$8,K$12)</f>
        <v>6452</v>
      </c>
      <c r="D2417" s="3">
        <f>RTD("cqg.rtd",,"StudyData", $K$2, "BAR", "", "High", $K$4, $A2417, $K$6,$K$10,,$K$8,$K$12)</f>
        <v>6457.5</v>
      </c>
      <c r="E2417" s="3">
        <f>RTD("cqg.rtd",,"StudyData", $K$2, "BAR", "", "Low", $K$4, $A2417, $K$6,$K$10,,$K$8,$K$12)</f>
        <v>6451.5</v>
      </c>
      <c r="F2417" s="3">
        <f>RTD("cqg.rtd",,"StudyData", $K$2, "BAR", "", "Close", $K$4, $A2417, $K$6,$K$10,,$K$8,$K$12)</f>
        <v>6456.25</v>
      </c>
      <c r="G2417" s="4">
        <f>RTD("cqg.rtd",,"StudyData",$K$2, "Vol", "Highlight=Total Trades,VolType=Exchange,CoCType=Auto", "Vol",$K$4,A2417,"ALL",,,"TRUE","T")</f>
        <v>13741</v>
      </c>
      <c r="H2417" s="3">
        <f>RTD("cqg.rtd",,"StudyData","VWAP("&amp;$K$2&amp;",StartFrom:=StartOfDay,VolType:=auto,CoCType:=auto,InputChoice:=Mid)","Bar",, "Close",$K$4,A2417,"ALL",,,"TRUE","T")</f>
        <v>6449.5708136236999</v>
      </c>
    </row>
    <row r="2418" spans="1:8" x14ac:dyDescent="0.3">
      <c r="A2418" s="8">
        <f t="shared" si="37"/>
        <v>-2416</v>
      </c>
      <c r="B2418" s="9">
        <f xml:space="preserve"> RTD("cqg.rtd",,"StudyData","TYA", "BAR", "", "Time",$K$4,$A2418,"ALL",, "","False","T")</f>
        <v>45895.357638888891</v>
      </c>
      <c r="C2418" s="3">
        <f>RTD("cqg.rtd",,"StudyData", $K$2, "BAR", "", "Open", $K$4, $A2418, $K$6,$K$10,,$K$8,K$12)</f>
        <v>6455</v>
      </c>
      <c r="D2418" s="3">
        <f>RTD("cqg.rtd",,"StudyData", $K$2, "BAR", "", "High", $K$4, $A2418, $K$6,$K$10,,$K$8,$K$12)</f>
        <v>6455.5</v>
      </c>
      <c r="E2418" s="3">
        <f>RTD("cqg.rtd",,"StudyData", $K$2, "BAR", "", "Low", $K$4, $A2418, $K$6,$K$10,,$K$8,$K$12)</f>
        <v>6448.5</v>
      </c>
      <c r="F2418" s="3">
        <f>RTD("cqg.rtd",,"StudyData", $K$2, "BAR", "", "Close", $K$4, $A2418, $K$6,$K$10,,$K$8,$K$12)</f>
        <v>6451.75</v>
      </c>
      <c r="G2418" s="4">
        <f>RTD("cqg.rtd",,"StudyData",$K$2, "Vol", "Highlight=Total Trades,VolType=Exchange,CoCType=Auto", "Vol",$K$4,A2418,"ALL",,,"TRUE","T")</f>
        <v>17749</v>
      </c>
      <c r="H2418" s="3">
        <f>RTD("cqg.rtd",,"StudyData","VWAP("&amp;$K$2&amp;",StartFrom:=StartOfDay,VolType:=auto,CoCType:=auto,InputChoice:=Mid)","Bar",, "Close",$K$4,A2418,"ALL",,,"TRUE","T")</f>
        <v>6449.2500994360998</v>
      </c>
    </row>
    <row r="2419" spans="1:8" x14ac:dyDescent="0.3">
      <c r="A2419" s="8">
        <f t="shared" si="37"/>
        <v>-2417</v>
      </c>
      <c r="B2419" s="9">
        <f xml:space="preserve"> RTD("cqg.rtd",,"StudyData","TYA", "BAR", "", "Time",$K$4,$A2419,"ALL",, "","False","T")</f>
        <v>45895.354166666664</v>
      </c>
      <c r="C2419" s="3">
        <f>RTD("cqg.rtd",,"StudyData", $K$2, "BAR", "", "Open", $K$4, $A2419, $K$6,$K$10,,$K$8,K$12)</f>
        <v>6450.75</v>
      </c>
      <c r="D2419" s="3">
        <f>RTD("cqg.rtd",,"StudyData", $K$2, "BAR", "", "High", $K$4, $A2419, $K$6,$K$10,,$K$8,$K$12)</f>
        <v>6457</v>
      </c>
      <c r="E2419" s="3">
        <f>RTD("cqg.rtd",,"StudyData", $K$2, "BAR", "", "Low", $K$4, $A2419, $K$6,$K$10,,$K$8,$K$12)</f>
        <v>6448</v>
      </c>
      <c r="F2419" s="3">
        <f>RTD("cqg.rtd",,"StudyData", $K$2, "BAR", "", "Close", $K$4, $A2419, $K$6,$K$10,,$K$8,$K$12)</f>
        <v>6455</v>
      </c>
      <c r="G2419" s="4">
        <f>RTD("cqg.rtd",,"StudyData",$K$2, "Vol", "Highlight=Total Trades,VolType=Exchange,CoCType=Auto", "Vol",$K$4,A2419,"ALL",,,"TRUE","T")</f>
        <v>31854</v>
      </c>
      <c r="H2419" s="3">
        <f>RTD("cqg.rtd",,"StudyData","VWAP("&amp;$K$2&amp;",StartFrom:=StartOfDay,VolType:=auto,CoCType:=auto,InputChoice:=Mid)","Bar",, "Close",$K$4,A2419,"ALL",,,"TRUE","T")</f>
        <v>6448.9977861581001</v>
      </c>
    </row>
    <row r="2420" spans="1:8" x14ac:dyDescent="0.3">
      <c r="A2420" s="8">
        <f t="shared" si="37"/>
        <v>-2418</v>
      </c>
      <c r="B2420" s="9">
        <f xml:space="preserve"> RTD("cqg.rtd",,"StudyData","TYA", "BAR", "", "Time",$K$4,$A2420,"ALL",, "","False","T")</f>
        <v>45895.350694444445</v>
      </c>
      <c r="C2420" s="3">
        <f>RTD("cqg.rtd",,"StudyData", $K$2, "BAR", "", "Open", $K$4, $A2420, $K$6,$K$10,,$K$8,K$12)</f>
        <v>6451.5</v>
      </c>
      <c r="D2420" s="3">
        <f>RTD("cqg.rtd",,"StudyData", $K$2, "BAR", "", "High", $K$4, $A2420, $K$6,$K$10,,$K$8,$K$12)</f>
        <v>6452</v>
      </c>
      <c r="E2420" s="3">
        <f>RTD("cqg.rtd",,"StudyData", $K$2, "BAR", "", "Low", $K$4, $A2420, $K$6,$K$10,,$K$8,$K$12)</f>
        <v>6450</v>
      </c>
      <c r="F2420" s="3">
        <f>RTD("cqg.rtd",,"StudyData", $K$2, "BAR", "", "Close", $K$4, $A2420, $K$6,$K$10,,$K$8,$K$12)</f>
        <v>6451</v>
      </c>
      <c r="G2420" s="4">
        <f>RTD("cqg.rtd",,"StudyData",$K$2, "Vol", "Highlight=Total Trades,VolType=Exchange,CoCType=Auto", "Vol",$K$4,A2420,"ALL",,,"TRUE","T")</f>
        <v>2985</v>
      </c>
      <c r="H2420" s="3">
        <f>RTD("cqg.rtd",,"StudyData","VWAP("&amp;$K$2&amp;",StartFrom:=StartOfDay,VolType:=auto,CoCType:=auto,InputChoice:=Mid)","Bar",, "Close",$K$4,A2420,"ALL",,,"TRUE","T")</f>
        <v>6448.3073913285998</v>
      </c>
    </row>
    <row r="2421" spans="1:8" x14ac:dyDescent="0.3">
      <c r="A2421" s="8">
        <f t="shared" si="37"/>
        <v>-2419</v>
      </c>
      <c r="B2421" s="9">
        <f xml:space="preserve"> RTD("cqg.rtd",,"StudyData","TYA", "BAR", "", "Time",$K$4,$A2421,"ALL",, "","False","T")</f>
        <v>45895.347222222219</v>
      </c>
      <c r="C2421" s="3">
        <f>RTD("cqg.rtd",,"StudyData", $K$2, "BAR", "", "Open", $K$4, $A2421, $K$6,$K$10,,$K$8,K$12)</f>
        <v>6451.75</v>
      </c>
      <c r="D2421" s="3">
        <f>RTD("cqg.rtd",,"StudyData", $K$2, "BAR", "", "High", $K$4, $A2421, $K$6,$K$10,,$K$8,$K$12)</f>
        <v>6452.5</v>
      </c>
      <c r="E2421" s="3">
        <f>RTD("cqg.rtd",,"StudyData", $K$2, "BAR", "", "Low", $K$4, $A2421, $K$6,$K$10,,$K$8,$K$12)</f>
        <v>6450.5</v>
      </c>
      <c r="F2421" s="3">
        <f>RTD("cqg.rtd",,"StudyData", $K$2, "BAR", "", "Close", $K$4, $A2421, $K$6,$K$10,,$K$8,$K$12)</f>
        <v>6451.25</v>
      </c>
      <c r="G2421" s="4">
        <f>RTD("cqg.rtd",,"StudyData",$K$2, "Vol", "Highlight=Total Trades,VolType=Exchange,CoCType=Auto", "Vol",$K$4,A2421,"ALL",,,"TRUE","T")</f>
        <v>1099</v>
      </c>
      <c r="H2421" s="3">
        <f>RTD("cqg.rtd",,"StudyData","VWAP("&amp;$K$2&amp;",StartFrom:=StartOfDay,VolType:=auto,CoCType:=auto,InputChoice:=Mid)","Bar",, "Close",$K$4,A2421,"ALL",,,"TRUE","T")</f>
        <v>6448.2567148792996</v>
      </c>
    </row>
    <row r="2422" spans="1:8" x14ac:dyDescent="0.3">
      <c r="A2422" s="8">
        <f t="shared" si="37"/>
        <v>-2420</v>
      </c>
      <c r="B2422" s="9">
        <f xml:space="preserve"> RTD("cqg.rtd",,"StudyData","TYA", "BAR", "", "Time",$K$4,$A2422,"ALL",, "","False","T")</f>
        <v>45895.34375</v>
      </c>
      <c r="C2422" s="3">
        <f>RTD("cqg.rtd",,"StudyData", $K$2, "BAR", "", "Open", $K$4, $A2422, $K$6,$K$10,,$K$8,K$12)</f>
        <v>6451.75</v>
      </c>
      <c r="D2422" s="3">
        <f>RTD("cqg.rtd",,"StudyData", $K$2, "BAR", "", "High", $K$4, $A2422, $K$6,$K$10,,$K$8,$K$12)</f>
        <v>6452</v>
      </c>
      <c r="E2422" s="3">
        <f>RTD("cqg.rtd",,"StudyData", $K$2, "BAR", "", "Low", $K$4, $A2422, $K$6,$K$10,,$K$8,$K$12)</f>
        <v>6451</v>
      </c>
      <c r="F2422" s="3">
        <f>RTD("cqg.rtd",,"StudyData", $K$2, "BAR", "", "Close", $K$4, $A2422, $K$6,$K$10,,$K$8,$K$12)</f>
        <v>6452</v>
      </c>
      <c r="G2422" s="4">
        <f>RTD("cqg.rtd",,"StudyData",$K$2, "Vol", "Highlight=Total Trades,VolType=Exchange,CoCType=Auto", "Vol",$K$4,A2422,"ALL",,,"TRUE","T")</f>
        <v>769</v>
      </c>
      <c r="H2422" s="3">
        <f>RTD("cqg.rtd",,"StudyData","VWAP("&amp;$K$2&amp;",StartFrom:=StartOfDay,VolType:=auto,CoCType:=auto,InputChoice:=Mid)","Bar",, "Close",$K$4,A2422,"ALL",,,"TRUE","T")</f>
        <v>6448.2340845312001</v>
      </c>
    </row>
    <row r="2423" spans="1:8" x14ac:dyDescent="0.3">
      <c r="A2423" s="8">
        <f t="shared" si="37"/>
        <v>-2421</v>
      </c>
      <c r="B2423" s="9">
        <f xml:space="preserve"> RTD("cqg.rtd",,"StudyData","TYA", "BAR", "", "Time",$K$4,$A2423,"ALL",, "","False","T")</f>
        <v>45895.340277777781</v>
      </c>
      <c r="C2423" s="3">
        <f>RTD("cqg.rtd",,"StudyData", $K$2, "BAR", "", "Open", $K$4, $A2423, $K$6,$K$10,,$K$8,K$12)</f>
        <v>6452</v>
      </c>
      <c r="D2423" s="3">
        <f>RTD("cqg.rtd",,"StudyData", $K$2, "BAR", "", "High", $K$4, $A2423, $K$6,$K$10,,$K$8,$K$12)</f>
        <v>6452.75</v>
      </c>
      <c r="E2423" s="3">
        <f>RTD("cqg.rtd",,"StudyData", $K$2, "BAR", "", "Low", $K$4, $A2423, $K$6,$K$10,,$K$8,$K$12)</f>
        <v>6451.25</v>
      </c>
      <c r="F2423" s="3">
        <f>RTD("cqg.rtd",,"StudyData", $K$2, "BAR", "", "Close", $K$4, $A2423, $K$6,$K$10,,$K$8,$K$12)</f>
        <v>6452</v>
      </c>
      <c r="G2423" s="4">
        <f>RTD("cqg.rtd",,"StudyData",$K$2, "Vol", "Highlight=Total Trades,VolType=Exchange,CoCType=Auto", "Vol",$K$4,A2423,"ALL",,,"TRUE","T")</f>
        <v>1310</v>
      </c>
      <c r="H2423" s="3">
        <f>RTD("cqg.rtd",,"StudyData","VWAP("&amp;$K$2&amp;",StartFrom:=StartOfDay,VolType:=auto,CoCType:=auto,InputChoice:=Mid)","Bar",, "Close",$K$4,A2423,"ALL",,,"TRUE","T")</f>
        <v>6448.2180607395003</v>
      </c>
    </row>
    <row r="2424" spans="1:8" x14ac:dyDescent="0.3">
      <c r="A2424" s="8">
        <f t="shared" si="37"/>
        <v>-2422</v>
      </c>
      <c r="B2424" s="9">
        <f xml:space="preserve"> RTD("cqg.rtd",,"StudyData","TYA", "BAR", "", "Time",$K$4,$A2424,"ALL",, "","False","T")</f>
        <v>45895.336805555555</v>
      </c>
      <c r="C2424" s="3">
        <f>RTD("cqg.rtd",,"StudyData", $K$2, "BAR", "", "Open", $K$4, $A2424, $K$6,$K$10,,$K$8,K$12)</f>
        <v>6451</v>
      </c>
      <c r="D2424" s="3">
        <f>RTD("cqg.rtd",,"StudyData", $K$2, "BAR", "", "High", $K$4, $A2424, $K$6,$K$10,,$K$8,$K$12)</f>
        <v>6452.5</v>
      </c>
      <c r="E2424" s="3">
        <f>RTD("cqg.rtd",,"StudyData", $K$2, "BAR", "", "Low", $K$4, $A2424, $K$6,$K$10,,$K$8,$K$12)</f>
        <v>6450.5</v>
      </c>
      <c r="F2424" s="3">
        <f>RTD("cqg.rtd",,"StudyData", $K$2, "BAR", "", "Close", $K$4, $A2424, $K$6,$K$10,,$K$8,$K$12)</f>
        <v>6452</v>
      </c>
      <c r="G2424" s="4">
        <f>RTD("cqg.rtd",,"StudyData",$K$2, "Vol", "Highlight=Total Trades,VolType=Exchange,CoCType=Auto", "Vol",$K$4,A2424,"ALL",,,"TRUE","T")</f>
        <v>1395</v>
      </c>
      <c r="H2424" s="3">
        <f>RTD("cqg.rtd",,"StudyData","VWAP("&amp;$K$2&amp;",StartFrom:=StartOfDay,VolType:=auto,CoCType:=auto,InputChoice:=Mid)","Bar",, "Close",$K$4,A2424,"ALL",,,"TRUE","T")</f>
        <v>6448.186184655</v>
      </c>
    </row>
    <row r="2425" spans="1:8" x14ac:dyDescent="0.3">
      <c r="A2425" s="8">
        <f t="shared" si="37"/>
        <v>-2423</v>
      </c>
      <c r="B2425" s="9">
        <f xml:space="preserve"> RTD("cqg.rtd",,"StudyData","TYA", "BAR", "", "Time",$K$4,$A2425,"ALL",, "","False","T")</f>
        <v>45895.333333333336</v>
      </c>
      <c r="C2425" s="3">
        <f>RTD("cqg.rtd",,"StudyData", $K$2, "BAR", "", "Open", $K$4, $A2425, $K$6,$K$10,,$K$8,K$12)</f>
        <v>6450.75</v>
      </c>
      <c r="D2425" s="3">
        <f>RTD("cqg.rtd",,"StudyData", $K$2, "BAR", "", "High", $K$4, $A2425, $K$6,$K$10,,$K$8,$K$12)</f>
        <v>6452.5</v>
      </c>
      <c r="E2425" s="3">
        <f>RTD("cqg.rtd",,"StudyData", $K$2, "BAR", "", "Low", $K$4, $A2425, $K$6,$K$10,,$K$8,$K$12)</f>
        <v>6449.75</v>
      </c>
      <c r="F2425" s="3">
        <f>RTD("cqg.rtd",,"StudyData", $K$2, "BAR", "", "Close", $K$4, $A2425, $K$6,$K$10,,$K$8,$K$12)</f>
        <v>6451</v>
      </c>
      <c r="G2425" s="4">
        <f>RTD("cqg.rtd",,"StudyData",$K$2, "Vol", "Highlight=Total Trades,VolType=Exchange,CoCType=Auto", "Vol",$K$4,A2425,"ALL",,,"TRUE","T")</f>
        <v>2513</v>
      </c>
      <c r="H2425" s="3">
        <f>RTD("cqg.rtd",,"StudyData","VWAP("&amp;$K$2&amp;",StartFrom:=StartOfDay,VolType:=auto,CoCType:=auto,InputChoice:=Mid)","Bar",, "Close",$K$4,A2425,"ALL",,,"TRUE","T")</f>
        <v>6448.1561724988997</v>
      </c>
    </row>
    <row r="2426" spans="1:8" x14ac:dyDescent="0.3">
      <c r="A2426" s="8">
        <f t="shared" si="37"/>
        <v>-2424</v>
      </c>
      <c r="B2426" s="9">
        <f xml:space="preserve"> RTD("cqg.rtd",,"StudyData","TYA", "BAR", "", "Time",$K$4,$A2426,"ALL",, "","False","T")</f>
        <v>45895.329861111109</v>
      </c>
      <c r="C2426" s="3">
        <f>RTD("cqg.rtd",,"StudyData", $K$2, "BAR", "", "Open", $K$4, $A2426, $K$6,$K$10,,$K$8,K$12)</f>
        <v>6448.75</v>
      </c>
      <c r="D2426" s="3">
        <f>RTD("cqg.rtd",,"StudyData", $K$2, "BAR", "", "High", $K$4, $A2426, $K$6,$K$10,,$K$8,$K$12)</f>
        <v>6451</v>
      </c>
      <c r="E2426" s="3">
        <f>RTD("cqg.rtd",,"StudyData", $K$2, "BAR", "", "Low", $K$4, $A2426, $K$6,$K$10,,$K$8,$K$12)</f>
        <v>6448.25</v>
      </c>
      <c r="F2426" s="3">
        <f>RTD("cqg.rtd",,"StudyData", $K$2, "BAR", "", "Close", $K$4, $A2426, $K$6,$K$10,,$K$8,$K$12)</f>
        <v>6450.75</v>
      </c>
      <c r="G2426" s="4">
        <f>RTD("cqg.rtd",,"StudyData",$K$2, "Vol", "Highlight=Total Trades,VolType=Exchange,CoCType=Auto", "Vol",$K$4,A2426,"ALL",,,"TRUE","T")</f>
        <v>1797</v>
      </c>
      <c r="H2426" s="3">
        <f>RTD("cqg.rtd",,"StudyData","VWAP("&amp;$K$2&amp;",StartFrom:=StartOfDay,VolType:=auto,CoCType:=auto,InputChoice:=Mid)","Bar",, "Close",$K$4,A2426,"ALL",,,"TRUE","T")</f>
        <v>6448.1069327204004</v>
      </c>
    </row>
    <row r="2427" spans="1:8" x14ac:dyDescent="0.3">
      <c r="A2427" s="8">
        <f t="shared" si="37"/>
        <v>-2425</v>
      </c>
      <c r="B2427" s="9">
        <f xml:space="preserve"> RTD("cqg.rtd",,"StudyData","TYA", "BAR", "", "Time",$K$4,$A2427,"ALL",, "","False","T")</f>
        <v>45895.326388888891</v>
      </c>
      <c r="C2427" s="3">
        <f>RTD("cqg.rtd",,"StudyData", $K$2, "BAR", "", "Open", $K$4, $A2427, $K$6,$K$10,,$K$8,K$12)</f>
        <v>6451.25</v>
      </c>
      <c r="D2427" s="3">
        <f>RTD("cqg.rtd",,"StudyData", $K$2, "BAR", "", "High", $K$4, $A2427, $K$6,$K$10,,$K$8,$K$12)</f>
        <v>6451.75</v>
      </c>
      <c r="E2427" s="3">
        <f>RTD("cqg.rtd",,"StudyData", $K$2, "BAR", "", "Low", $K$4, $A2427, $K$6,$K$10,,$K$8,$K$12)</f>
        <v>6448.75</v>
      </c>
      <c r="F2427" s="3">
        <f>RTD("cqg.rtd",,"StudyData", $K$2, "BAR", "", "Close", $K$4, $A2427, $K$6,$K$10,,$K$8,$K$12)</f>
        <v>6448.75</v>
      </c>
      <c r="G2427" s="4">
        <f>RTD("cqg.rtd",,"StudyData",$K$2, "Vol", "Highlight=Total Trades,VolType=Exchange,CoCType=Auto", "Vol",$K$4,A2427,"ALL",,,"TRUE","T")</f>
        <v>1916</v>
      </c>
      <c r="H2427" s="3">
        <f>RTD("cqg.rtd",,"StudyData","VWAP("&amp;$K$2&amp;",StartFrom:=StartOfDay,VolType:=auto,CoCType:=auto,InputChoice:=Mid)","Bar",, "Close",$K$4,A2427,"ALL",,,"TRUE","T")</f>
        <v>6448.0887122629001</v>
      </c>
    </row>
    <row r="2428" spans="1:8" x14ac:dyDescent="0.3">
      <c r="A2428" s="8">
        <f t="shared" si="37"/>
        <v>-2426</v>
      </c>
      <c r="B2428" s="9">
        <f xml:space="preserve"> RTD("cqg.rtd",,"StudyData","TYA", "BAR", "", "Time",$K$4,$A2428,"ALL",, "","False","T")</f>
        <v>45895.322916666664</v>
      </c>
      <c r="C2428" s="3">
        <f>RTD("cqg.rtd",,"StudyData", $K$2, "BAR", "", "Open", $K$4, $A2428, $K$6,$K$10,,$K$8,K$12)</f>
        <v>6450.5</v>
      </c>
      <c r="D2428" s="3">
        <f>RTD("cqg.rtd",,"StudyData", $K$2, "BAR", "", "High", $K$4, $A2428, $K$6,$K$10,,$K$8,$K$12)</f>
        <v>6451.5</v>
      </c>
      <c r="E2428" s="3">
        <f>RTD("cqg.rtd",,"StudyData", $K$2, "BAR", "", "Low", $K$4, $A2428, $K$6,$K$10,,$K$8,$K$12)</f>
        <v>6450.25</v>
      </c>
      <c r="F2428" s="3">
        <f>RTD("cqg.rtd",,"StudyData", $K$2, "BAR", "", "Close", $K$4, $A2428, $K$6,$K$10,,$K$8,$K$12)</f>
        <v>6451.25</v>
      </c>
      <c r="G2428" s="4">
        <f>RTD("cqg.rtd",,"StudyData",$K$2, "Vol", "Highlight=Total Trades,VolType=Exchange,CoCType=Auto", "Vol",$K$4,A2428,"ALL",,,"TRUE","T")</f>
        <v>1218</v>
      </c>
      <c r="H2428" s="3">
        <f>RTD("cqg.rtd",,"StudyData","VWAP("&amp;$K$2&amp;",StartFrom:=StartOfDay,VolType:=auto,CoCType:=auto,InputChoice:=Mid)","Bar",, "Close",$K$4,A2428,"ALL",,,"TRUE","T")</f>
        <v>6448.0606952450999</v>
      </c>
    </row>
    <row r="2429" spans="1:8" x14ac:dyDescent="0.3">
      <c r="A2429" s="8">
        <f t="shared" si="37"/>
        <v>-2427</v>
      </c>
      <c r="B2429" s="9">
        <f xml:space="preserve"> RTD("cqg.rtd",,"StudyData","TYA", "BAR", "", "Time",$K$4,$A2429,"ALL",, "","False","T")</f>
        <v>45895.319444444445</v>
      </c>
      <c r="C2429" s="3">
        <f>RTD("cqg.rtd",,"StudyData", $K$2, "BAR", "", "Open", $K$4, $A2429, $K$6,$K$10,,$K$8,K$12)</f>
        <v>6451</v>
      </c>
      <c r="D2429" s="3">
        <f>RTD("cqg.rtd",,"StudyData", $K$2, "BAR", "", "High", $K$4, $A2429, $K$6,$K$10,,$K$8,$K$12)</f>
        <v>6451.5</v>
      </c>
      <c r="E2429" s="3">
        <f>RTD("cqg.rtd",,"StudyData", $K$2, "BAR", "", "Low", $K$4, $A2429, $K$6,$K$10,,$K$8,$K$12)</f>
        <v>6449.25</v>
      </c>
      <c r="F2429" s="3">
        <f>RTD("cqg.rtd",,"StudyData", $K$2, "BAR", "", "Close", $K$4, $A2429, $K$6,$K$10,,$K$8,$K$12)</f>
        <v>6450.5</v>
      </c>
      <c r="G2429" s="4">
        <f>RTD("cqg.rtd",,"StudyData",$K$2, "Vol", "Highlight=Total Trades,VolType=Exchange,CoCType=Auto", "Vol",$K$4,A2429,"ALL",,,"TRUE","T")</f>
        <v>1395</v>
      </c>
      <c r="H2429" s="3">
        <f>RTD("cqg.rtd",,"StudyData","VWAP("&amp;$K$2&amp;",StartFrom:=StartOfDay,VolType:=auto,CoCType:=auto,InputChoice:=Mid)","Bar",, "Close",$K$4,A2429,"ALL",,,"TRUE","T")</f>
        <v>6448.0373108618996</v>
      </c>
    </row>
    <row r="2430" spans="1:8" x14ac:dyDescent="0.3">
      <c r="A2430" s="8">
        <f t="shared" si="37"/>
        <v>-2428</v>
      </c>
      <c r="B2430" s="9">
        <f xml:space="preserve"> RTD("cqg.rtd",,"StudyData","TYA", "BAR", "", "Time",$K$4,$A2430,"ALL",, "","False","T")</f>
        <v>45895.315972222219</v>
      </c>
      <c r="C2430" s="3">
        <f>RTD("cqg.rtd",,"StudyData", $K$2, "BAR", "", "Open", $K$4, $A2430, $K$6,$K$10,,$K$8,K$12)</f>
        <v>6451.5</v>
      </c>
      <c r="D2430" s="3">
        <f>RTD("cqg.rtd",,"StudyData", $K$2, "BAR", "", "High", $K$4, $A2430, $K$6,$K$10,,$K$8,$K$12)</f>
        <v>6451.5</v>
      </c>
      <c r="E2430" s="3">
        <f>RTD("cqg.rtd",,"StudyData", $K$2, "BAR", "", "Low", $K$4, $A2430, $K$6,$K$10,,$K$8,$K$12)</f>
        <v>6448.75</v>
      </c>
      <c r="F2430" s="3">
        <f>RTD("cqg.rtd",,"StudyData", $K$2, "BAR", "", "Close", $K$4, $A2430, $K$6,$K$10,,$K$8,$K$12)</f>
        <v>6451</v>
      </c>
      <c r="G2430" s="4">
        <f>RTD("cqg.rtd",,"StudyData",$K$2, "Vol", "Highlight=Total Trades,VolType=Exchange,CoCType=Auto", "Vol",$K$4,A2430,"ALL",,,"TRUE","T")</f>
        <v>1191</v>
      </c>
      <c r="H2430" s="3">
        <f>RTD("cqg.rtd",,"StudyData","VWAP("&amp;$K$2&amp;",StartFrom:=StartOfDay,VolType:=auto,CoCType:=auto,InputChoice:=Mid)","Bar",, "Close",$K$4,A2430,"ALL",,,"TRUE","T")</f>
        <v>6448.0148502661996</v>
      </c>
    </row>
    <row r="2431" spans="1:8" x14ac:dyDescent="0.3">
      <c r="A2431" s="8">
        <f t="shared" si="37"/>
        <v>-2429</v>
      </c>
      <c r="B2431" s="9">
        <f xml:space="preserve"> RTD("cqg.rtd",,"StudyData","TYA", "BAR", "", "Time",$K$4,$A2431,"ALL",, "","False","T")</f>
        <v>45895.3125</v>
      </c>
      <c r="C2431" s="3">
        <f>RTD("cqg.rtd",,"StudyData", $K$2, "BAR", "", "Open", $K$4, $A2431, $K$6,$K$10,,$K$8,K$12)</f>
        <v>6448</v>
      </c>
      <c r="D2431" s="3">
        <f>RTD("cqg.rtd",,"StudyData", $K$2, "BAR", "", "High", $K$4, $A2431, $K$6,$K$10,,$K$8,$K$12)</f>
        <v>6452</v>
      </c>
      <c r="E2431" s="3">
        <f>RTD("cqg.rtd",,"StudyData", $K$2, "BAR", "", "Low", $K$4, $A2431, $K$6,$K$10,,$K$8,$K$12)</f>
        <v>6447.25</v>
      </c>
      <c r="F2431" s="3">
        <f>RTD("cqg.rtd",,"StudyData", $K$2, "BAR", "", "Close", $K$4, $A2431, $K$6,$K$10,,$K$8,$K$12)</f>
        <v>6451.25</v>
      </c>
      <c r="G2431" s="4">
        <f>RTD("cqg.rtd",,"StudyData",$K$2, "Vol", "Highlight=Total Trades,VolType=Exchange,CoCType=Auto", "Vol",$K$4,A2431,"ALL",,,"TRUE","T")</f>
        <v>2200</v>
      </c>
      <c r="H2431" s="3">
        <f>RTD("cqg.rtd",,"StudyData","VWAP("&amp;$K$2&amp;",StartFrom:=StartOfDay,VolType:=auto,CoCType:=auto,InputChoice:=Mid)","Bar",, "Close",$K$4,A2431,"ALL",,,"TRUE","T")</f>
        <v>6447.9973975695002</v>
      </c>
    </row>
    <row r="2432" spans="1:8" x14ac:dyDescent="0.3">
      <c r="A2432" s="8">
        <f t="shared" si="37"/>
        <v>-2430</v>
      </c>
      <c r="B2432" s="9">
        <f xml:space="preserve"> RTD("cqg.rtd",,"StudyData","TYA", "BAR", "", "Time",$K$4,$A2432,"ALL",, "","False","T")</f>
        <v>45895.309027777781</v>
      </c>
      <c r="C2432" s="3">
        <f>RTD("cqg.rtd",,"StudyData", $K$2, "BAR", "", "Open", $K$4, $A2432, $K$6,$K$10,,$K$8,K$12)</f>
        <v>6449.25</v>
      </c>
      <c r="D2432" s="3">
        <f>RTD("cqg.rtd",,"StudyData", $K$2, "BAR", "", "High", $K$4, $A2432, $K$6,$K$10,,$K$8,$K$12)</f>
        <v>6449.5</v>
      </c>
      <c r="E2432" s="3">
        <f>RTD("cqg.rtd",,"StudyData", $K$2, "BAR", "", "Low", $K$4, $A2432, $K$6,$K$10,,$K$8,$K$12)</f>
        <v>6447.5</v>
      </c>
      <c r="F2432" s="3">
        <f>RTD("cqg.rtd",,"StudyData", $K$2, "BAR", "", "Close", $K$4, $A2432, $K$6,$K$10,,$K$8,$K$12)</f>
        <v>6448</v>
      </c>
      <c r="G2432" s="4">
        <f>RTD("cqg.rtd",,"StudyData",$K$2, "Vol", "Highlight=Total Trades,VolType=Exchange,CoCType=Auto", "Vol",$K$4,A2432,"ALL",,,"TRUE","T")</f>
        <v>851</v>
      </c>
      <c r="H2432" s="3">
        <f>RTD("cqg.rtd",,"StudyData","VWAP("&amp;$K$2&amp;",StartFrom:=StartOfDay,VolType:=auto,CoCType:=auto,InputChoice:=Mid)","Bar",, "Close",$K$4,A2432,"ALL",,,"TRUE","T")</f>
        <v>6447.9721456277002</v>
      </c>
    </row>
    <row r="2433" spans="1:8" x14ac:dyDescent="0.3">
      <c r="A2433" s="8">
        <f t="shared" si="37"/>
        <v>-2431</v>
      </c>
      <c r="B2433" s="9">
        <f xml:space="preserve"> RTD("cqg.rtd",,"StudyData","TYA", "BAR", "", "Time",$K$4,$A2433,"ALL",, "","False","T")</f>
        <v>45895.305555555555</v>
      </c>
      <c r="C2433" s="3">
        <f>RTD("cqg.rtd",,"StudyData", $K$2, "BAR", "", "Open", $K$4, $A2433, $K$6,$K$10,,$K$8,K$12)</f>
        <v>6447.75</v>
      </c>
      <c r="D2433" s="3">
        <f>RTD("cqg.rtd",,"StudyData", $K$2, "BAR", "", "High", $K$4, $A2433, $K$6,$K$10,,$K$8,$K$12)</f>
        <v>6450</v>
      </c>
      <c r="E2433" s="3">
        <f>RTD("cqg.rtd",,"StudyData", $K$2, "BAR", "", "Low", $K$4, $A2433, $K$6,$K$10,,$K$8,$K$12)</f>
        <v>6446.75</v>
      </c>
      <c r="F2433" s="3">
        <f>RTD("cqg.rtd",,"StudyData", $K$2, "BAR", "", "Close", $K$4, $A2433, $K$6,$K$10,,$K$8,$K$12)</f>
        <v>6449.25</v>
      </c>
      <c r="G2433" s="4">
        <f>RTD("cqg.rtd",,"StudyData",$K$2, "Vol", "Highlight=Total Trades,VolType=Exchange,CoCType=Auto", "Vol",$K$4,A2433,"ALL",,,"TRUE","T")</f>
        <v>950</v>
      </c>
      <c r="H2433" s="3">
        <f>RTD("cqg.rtd",,"StudyData","VWAP("&amp;$K$2&amp;",StartFrom:=StartOfDay,VolType:=auto,CoCType:=auto,InputChoice:=Mid)","Bar",, "Close",$K$4,A2433,"ALL",,,"TRUE","T")</f>
        <v>6447.9689586304003</v>
      </c>
    </row>
    <row r="2434" spans="1:8" x14ac:dyDescent="0.3">
      <c r="A2434" s="8">
        <f t="shared" si="37"/>
        <v>-2432</v>
      </c>
      <c r="B2434" s="9">
        <f xml:space="preserve"> RTD("cqg.rtd",,"StudyData","TYA", "BAR", "", "Time",$K$4,$A2434,"ALL",, "","False","T")</f>
        <v>45895.302083333336</v>
      </c>
      <c r="C2434" s="3">
        <f>RTD("cqg.rtd",,"StudyData", $K$2, "BAR", "", "Open", $K$4, $A2434, $K$6,$K$10,,$K$8,K$12)</f>
        <v>6444.5</v>
      </c>
      <c r="D2434" s="3">
        <f>RTD("cqg.rtd",,"StudyData", $K$2, "BAR", "", "High", $K$4, $A2434, $K$6,$K$10,,$K$8,$K$12)</f>
        <v>6448.5</v>
      </c>
      <c r="E2434" s="3">
        <f>RTD("cqg.rtd",,"StudyData", $K$2, "BAR", "", "Low", $K$4, $A2434, $K$6,$K$10,,$K$8,$K$12)</f>
        <v>6443</v>
      </c>
      <c r="F2434" s="3">
        <f>RTD("cqg.rtd",,"StudyData", $K$2, "BAR", "", "Close", $K$4, $A2434, $K$6,$K$10,,$K$8,$K$12)</f>
        <v>6448</v>
      </c>
      <c r="G2434" s="4">
        <f>RTD("cqg.rtd",,"StudyData",$K$2, "Vol", "Highlight=Total Trades,VolType=Exchange,CoCType=Auto", "Vol",$K$4,A2434,"ALL",,,"TRUE","T")</f>
        <v>2692</v>
      </c>
      <c r="H2434" s="3">
        <f>RTD("cqg.rtd",,"StudyData","VWAP("&amp;$K$2&amp;",StartFrom:=StartOfDay,VolType:=auto,CoCType:=auto,InputChoice:=Mid)","Bar",, "Close",$K$4,A2434,"ALL",,,"TRUE","T")</f>
        <v>6447.9662033300001</v>
      </c>
    </row>
    <row r="2435" spans="1:8" x14ac:dyDescent="0.3">
      <c r="A2435" s="8">
        <f t="shared" si="37"/>
        <v>-2433</v>
      </c>
      <c r="B2435" s="9">
        <f xml:space="preserve"> RTD("cqg.rtd",,"StudyData","TYA", "BAR", "", "Time",$K$4,$A2435,"ALL",, "","False","T")</f>
        <v>45895.298611111109</v>
      </c>
      <c r="C2435" s="3">
        <f>RTD("cqg.rtd",,"StudyData", $K$2, "BAR", "", "Open", $K$4, $A2435, $K$6,$K$10,,$K$8,K$12)</f>
        <v>6446.5</v>
      </c>
      <c r="D2435" s="3">
        <f>RTD("cqg.rtd",,"StudyData", $K$2, "BAR", "", "High", $K$4, $A2435, $K$6,$K$10,,$K$8,$K$12)</f>
        <v>6447.25</v>
      </c>
      <c r="E2435" s="3">
        <f>RTD("cqg.rtd",,"StudyData", $K$2, "BAR", "", "Low", $K$4, $A2435, $K$6,$K$10,,$K$8,$K$12)</f>
        <v>6444.5</v>
      </c>
      <c r="F2435" s="3">
        <f>RTD("cqg.rtd",,"StudyData", $K$2, "BAR", "", "Close", $K$4, $A2435, $K$6,$K$10,,$K$8,$K$12)</f>
        <v>6444.5</v>
      </c>
      <c r="G2435" s="4">
        <f>RTD("cqg.rtd",,"StudyData",$K$2, "Vol", "Highlight=Total Trades,VolType=Exchange,CoCType=Auto", "Vol",$K$4,A2435,"ALL",,,"TRUE","T")</f>
        <v>1265</v>
      </c>
      <c r="H2435" s="3">
        <f>RTD("cqg.rtd",,"StudyData","VWAP("&amp;$K$2&amp;",StartFrom:=StartOfDay,VolType:=auto,CoCType:=auto,InputChoice:=Mid)","Bar",, "Close",$K$4,A2435,"ALL",,,"TRUE","T")</f>
        <v>6448.0096535500998</v>
      </c>
    </row>
    <row r="2436" spans="1:8" x14ac:dyDescent="0.3">
      <c r="A2436" s="8">
        <f t="shared" ref="A2436:A2499" si="38">A2435-1</f>
        <v>-2434</v>
      </c>
      <c r="B2436" s="9">
        <f xml:space="preserve"> RTD("cqg.rtd",,"StudyData","TYA", "BAR", "", "Time",$K$4,$A2436,"ALL",, "","False","T")</f>
        <v>45895.295138888891</v>
      </c>
      <c r="C2436" s="3">
        <f>RTD("cqg.rtd",,"StudyData", $K$2, "BAR", "", "Open", $K$4, $A2436, $K$6,$K$10,,$K$8,K$12)</f>
        <v>6447.5</v>
      </c>
      <c r="D2436" s="3">
        <f>RTD("cqg.rtd",,"StudyData", $K$2, "BAR", "", "High", $K$4, $A2436, $K$6,$K$10,,$K$8,$K$12)</f>
        <v>6448.25</v>
      </c>
      <c r="E2436" s="3">
        <f>RTD("cqg.rtd",,"StudyData", $K$2, "BAR", "", "Low", $K$4, $A2436, $K$6,$K$10,,$K$8,$K$12)</f>
        <v>6446</v>
      </c>
      <c r="F2436" s="3">
        <f>RTD("cqg.rtd",,"StudyData", $K$2, "BAR", "", "Close", $K$4, $A2436, $K$6,$K$10,,$K$8,$K$12)</f>
        <v>6446.25</v>
      </c>
      <c r="G2436" s="4">
        <f>RTD("cqg.rtd",,"StudyData",$K$2, "Vol", "Highlight=Total Trades,VolType=Exchange,CoCType=Auto", "Vol",$K$4,A2436,"ALL",,,"TRUE","T")</f>
        <v>1213</v>
      </c>
      <c r="H2436" s="3">
        <f>RTD("cqg.rtd",,"StudyData","VWAP("&amp;$K$2&amp;",StartFrom:=StartOfDay,VolType:=auto,CoCType:=auto,InputChoice:=Mid)","Bar",, "Close",$K$4,A2436,"ALL",,,"TRUE","T")</f>
        <v>6448.0295028374003</v>
      </c>
    </row>
    <row r="2437" spans="1:8" x14ac:dyDescent="0.3">
      <c r="A2437" s="8">
        <f t="shared" si="38"/>
        <v>-2435</v>
      </c>
      <c r="B2437" s="9">
        <f xml:space="preserve"> RTD("cqg.rtd",,"StudyData","TYA", "BAR", "", "Time",$K$4,$A2437,"ALL",, "","False","T")</f>
        <v>45895.291666666664</v>
      </c>
      <c r="C2437" s="3">
        <f>RTD("cqg.rtd",,"StudyData", $K$2, "BAR", "", "Open", $K$4, $A2437, $K$6,$K$10,,$K$8,K$12)</f>
        <v>6449</v>
      </c>
      <c r="D2437" s="3">
        <f>RTD("cqg.rtd",,"StudyData", $K$2, "BAR", "", "High", $K$4, $A2437, $K$6,$K$10,,$K$8,$K$12)</f>
        <v>6449.75</v>
      </c>
      <c r="E2437" s="3">
        <f>RTD("cqg.rtd",,"StudyData", $K$2, "BAR", "", "Low", $K$4, $A2437, $K$6,$K$10,,$K$8,$K$12)</f>
        <v>6447.25</v>
      </c>
      <c r="F2437" s="3">
        <f>RTD("cqg.rtd",,"StudyData", $K$2, "BAR", "", "Close", $K$4, $A2437, $K$6,$K$10,,$K$8,$K$12)</f>
        <v>6447.25</v>
      </c>
      <c r="G2437" s="4">
        <f>RTD("cqg.rtd",,"StudyData",$K$2, "Vol", "Highlight=Total Trades,VolType=Exchange,CoCType=Auto", "Vol",$K$4,A2437,"ALL",,,"TRUE","T")</f>
        <v>1137</v>
      </c>
      <c r="H2437" s="3">
        <f>RTD("cqg.rtd",,"StudyData","VWAP("&amp;$K$2&amp;",StartFrom:=StartOfDay,VolType:=auto,CoCType:=auto,InputChoice:=Mid)","Bar",, "Close",$K$4,A2437,"ALL",,,"TRUE","T")</f>
        <v>6448.0376402702996</v>
      </c>
    </row>
    <row r="2438" spans="1:8" x14ac:dyDescent="0.3">
      <c r="A2438" s="8">
        <f t="shared" si="38"/>
        <v>-2436</v>
      </c>
      <c r="B2438" s="9">
        <f xml:space="preserve"> RTD("cqg.rtd",,"StudyData","TYA", "BAR", "", "Time",$K$4,$A2438,"ALL",, "","False","T")</f>
        <v>45895.288194444445</v>
      </c>
      <c r="C2438" s="3">
        <f>RTD("cqg.rtd",,"StudyData", $K$2, "BAR", "", "Open", $K$4, $A2438, $K$6,$K$10,,$K$8,K$12)</f>
        <v>6447</v>
      </c>
      <c r="D2438" s="3">
        <f>RTD("cqg.rtd",,"StudyData", $K$2, "BAR", "", "High", $K$4, $A2438, $K$6,$K$10,,$K$8,$K$12)</f>
        <v>6450</v>
      </c>
      <c r="E2438" s="3">
        <f>RTD("cqg.rtd",,"StudyData", $K$2, "BAR", "", "Low", $K$4, $A2438, $K$6,$K$10,,$K$8,$K$12)</f>
        <v>6446.75</v>
      </c>
      <c r="F2438" s="3">
        <f>RTD("cqg.rtd",,"StudyData", $K$2, "BAR", "", "Close", $K$4, $A2438, $K$6,$K$10,,$K$8,$K$12)</f>
        <v>6449.25</v>
      </c>
      <c r="G2438" s="4">
        <f>RTD("cqg.rtd",,"StudyData",$K$2, "Vol", "Highlight=Total Trades,VolType=Exchange,CoCType=Auto", "Vol",$K$4,A2438,"ALL",,,"TRUE","T")</f>
        <v>1892</v>
      </c>
      <c r="H2438" s="3">
        <f>RTD("cqg.rtd",,"StudyData","VWAP("&amp;$K$2&amp;",StartFrom:=StartOfDay,VolType:=auto,CoCType:=auto,InputChoice:=Mid)","Bar",, "Close",$K$4,A2438,"ALL",,,"TRUE","T")</f>
        <v>6448.0337080752997</v>
      </c>
    </row>
    <row r="2439" spans="1:8" x14ac:dyDescent="0.3">
      <c r="A2439" s="8">
        <f t="shared" si="38"/>
        <v>-2437</v>
      </c>
      <c r="B2439" s="9">
        <f xml:space="preserve"> RTD("cqg.rtd",,"StudyData","TYA", "BAR", "", "Time",$K$4,$A2439,"ALL",, "","False","T")</f>
        <v>45895.284722222219</v>
      </c>
      <c r="C2439" s="3">
        <f>RTD("cqg.rtd",,"StudyData", $K$2, "BAR", "", "Open", $K$4, $A2439, $K$6,$K$10,,$K$8,K$12)</f>
        <v>6444.75</v>
      </c>
      <c r="D2439" s="3">
        <f>RTD("cqg.rtd",,"StudyData", $K$2, "BAR", "", "High", $K$4, $A2439, $K$6,$K$10,,$K$8,$K$12)</f>
        <v>6447.5</v>
      </c>
      <c r="E2439" s="3">
        <f>RTD("cqg.rtd",,"StudyData", $K$2, "BAR", "", "Low", $K$4, $A2439, $K$6,$K$10,,$K$8,$K$12)</f>
        <v>6444.75</v>
      </c>
      <c r="F2439" s="3">
        <f>RTD("cqg.rtd",,"StudyData", $K$2, "BAR", "", "Close", $K$4, $A2439, $K$6,$K$10,,$K$8,$K$12)</f>
        <v>6446.75</v>
      </c>
      <c r="G2439" s="4">
        <f>RTD("cqg.rtd",,"StudyData",$K$2, "Vol", "Highlight=Total Trades,VolType=Exchange,CoCType=Auto", "Vol",$K$4,A2439,"ALL",,,"TRUE","T")</f>
        <v>984</v>
      </c>
      <c r="H2439" s="3">
        <f>RTD("cqg.rtd",,"StudyData","VWAP("&amp;$K$2&amp;",StartFrom:=StartOfDay,VolType:=auto,CoCType:=auto,InputChoice:=Mid)","Bar",, "Close",$K$4,A2439,"ALL",,,"TRUE","T")</f>
        <v>6448.0288088012003</v>
      </c>
    </row>
    <row r="2440" spans="1:8" x14ac:dyDescent="0.3">
      <c r="A2440" s="8">
        <f t="shared" si="38"/>
        <v>-2438</v>
      </c>
      <c r="B2440" s="9">
        <f xml:space="preserve"> RTD("cqg.rtd",,"StudyData","TYA", "BAR", "", "Time",$K$4,$A2440,"ALL",, "","False","T")</f>
        <v>45895.28125</v>
      </c>
      <c r="C2440" s="3">
        <f>RTD("cqg.rtd",,"StudyData", $K$2, "BAR", "", "Open", $K$4, $A2440, $K$6,$K$10,,$K$8,K$12)</f>
        <v>6446.25</v>
      </c>
      <c r="D2440" s="3">
        <f>RTD("cqg.rtd",,"StudyData", $K$2, "BAR", "", "High", $K$4, $A2440, $K$6,$K$10,,$K$8,$K$12)</f>
        <v>6446.5</v>
      </c>
      <c r="E2440" s="3">
        <f>RTD("cqg.rtd",,"StudyData", $K$2, "BAR", "", "Low", $K$4, $A2440, $K$6,$K$10,,$K$8,$K$12)</f>
        <v>6444</v>
      </c>
      <c r="F2440" s="3">
        <f>RTD("cqg.rtd",,"StudyData", $K$2, "BAR", "", "Close", $K$4, $A2440, $K$6,$K$10,,$K$8,$K$12)</f>
        <v>6444.75</v>
      </c>
      <c r="G2440" s="4">
        <f>RTD("cqg.rtd",,"StudyData",$K$2, "Vol", "Highlight=Total Trades,VolType=Exchange,CoCType=Auto", "Vol",$K$4,A2440,"ALL",,,"TRUE","T")</f>
        <v>695</v>
      </c>
      <c r="H2440" s="3">
        <f>RTD("cqg.rtd",,"StudyData","VWAP("&amp;$K$2&amp;",StartFrom:=StartOfDay,VolType:=auto,CoCType:=auto,InputChoice:=Mid)","Bar",, "Close",$K$4,A2440,"ALL",,,"TRUE","T")</f>
        <v>6448.0431292807998</v>
      </c>
    </row>
    <row r="2441" spans="1:8" x14ac:dyDescent="0.3">
      <c r="A2441" s="8">
        <f t="shared" si="38"/>
        <v>-2439</v>
      </c>
      <c r="B2441" s="9">
        <f xml:space="preserve"> RTD("cqg.rtd",,"StudyData","TYA", "BAR", "", "Time",$K$4,$A2441,"ALL",, "","False","T")</f>
        <v>45895.277777777781</v>
      </c>
      <c r="C2441" s="3">
        <f>RTD("cqg.rtd",,"StudyData", $K$2, "BAR", "", "Open", $K$4, $A2441, $K$6,$K$10,,$K$8,K$12)</f>
        <v>6445.75</v>
      </c>
      <c r="D2441" s="3">
        <f>RTD("cqg.rtd",,"StudyData", $K$2, "BAR", "", "High", $K$4, $A2441, $K$6,$K$10,,$K$8,$K$12)</f>
        <v>6447</v>
      </c>
      <c r="E2441" s="3">
        <f>RTD("cqg.rtd",,"StudyData", $K$2, "BAR", "", "Low", $K$4, $A2441, $K$6,$K$10,,$K$8,$K$12)</f>
        <v>6445.5</v>
      </c>
      <c r="F2441" s="3">
        <f>RTD("cqg.rtd",,"StudyData", $K$2, "BAR", "", "Close", $K$4, $A2441, $K$6,$K$10,,$K$8,$K$12)</f>
        <v>6446.25</v>
      </c>
      <c r="G2441" s="4">
        <f>RTD("cqg.rtd",,"StudyData",$K$2, "Vol", "Highlight=Total Trades,VolType=Exchange,CoCType=Auto", "Vol",$K$4,A2441,"ALL",,,"TRUE","T")</f>
        <v>695</v>
      </c>
      <c r="H2441" s="3">
        <f>RTD("cqg.rtd",,"StudyData","VWAP("&amp;$K$2&amp;",StartFrom:=StartOfDay,VolType:=auto,CoCType:=auto,InputChoice:=Mid)","Bar",, "Close",$K$4,A2441,"ALL",,,"TRUE","T")</f>
        <v>6448.0580478939</v>
      </c>
    </row>
    <row r="2442" spans="1:8" x14ac:dyDescent="0.3">
      <c r="A2442" s="8">
        <f t="shared" si="38"/>
        <v>-2440</v>
      </c>
      <c r="B2442" s="9">
        <f xml:space="preserve"> RTD("cqg.rtd",,"StudyData","TYA", "BAR", "", "Time",$K$4,$A2442,"ALL",, "","False","T")</f>
        <v>45895.274305555555</v>
      </c>
      <c r="C2442" s="3">
        <f>RTD("cqg.rtd",,"StudyData", $K$2, "BAR", "", "Open", $K$4, $A2442, $K$6,$K$10,,$K$8,K$12)</f>
        <v>6445.25</v>
      </c>
      <c r="D2442" s="3">
        <f>RTD("cqg.rtd",,"StudyData", $K$2, "BAR", "", "High", $K$4, $A2442, $K$6,$K$10,,$K$8,$K$12)</f>
        <v>6446.25</v>
      </c>
      <c r="E2442" s="3">
        <f>RTD("cqg.rtd",,"StudyData", $K$2, "BAR", "", "Low", $K$4, $A2442, $K$6,$K$10,,$K$8,$K$12)</f>
        <v>6444.5</v>
      </c>
      <c r="F2442" s="3">
        <f>RTD("cqg.rtd",,"StudyData", $K$2, "BAR", "", "Close", $K$4, $A2442, $K$6,$K$10,,$K$8,$K$12)</f>
        <v>6445.75</v>
      </c>
      <c r="G2442" s="4">
        <f>RTD("cqg.rtd",,"StudyData",$K$2, "Vol", "Highlight=Total Trades,VolType=Exchange,CoCType=Auto", "Vol",$K$4,A2442,"ALL",,,"TRUE","T")</f>
        <v>777</v>
      </c>
      <c r="H2442" s="3">
        <f>RTD("cqg.rtd",,"StudyData","VWAP("&amp;$K$2&amp;",StartFrom:=StartOfDay,VolType:=auto,CoCType:=auto,InputChoice:=Mid)","Bar",, "Close",$K$4,A2442,"ALL",,,"TRUE","T")</f>
        <v>6448.0677568648998</v>
      </c>
    </row>
    <row r="2443" spans="1:8" x14ac:dyDescent="0.3">
      <c r="A2443" s="8">
        <f t="shared" si="38"/>
        <v>-2441</v>
      </c>
      <c r="B2443" s="9">
        <f xml:space="preserve"> RTD("cqg.rtd",,"StudyData","TYA", "BAR", "", "Time",$K$4,$A2443,"ALL",, "","False","T")</f>
        <v>45895.270833333336</v>
      </c>
      <c r="C2443" s="3">
        <f>RTD("cqg.rtd",,"StudyData", $K$2, "BAR", "", "Open", $K$4, $A2443, $K$6,$K$10,,$K$8,K$12)</f>
        <v>6448.25</v>
      </c>
      <c r="D2443" s="3">
        <f>RTD("cqg.rtd",,"StudyData", $K$2, "BAR", "", "High", $K$4, $A2443, $K$6,$K$10,,$K$8,$K$12)</f>
        <v>6448.25</v>
      </c>
      <c r="E2443" s="3">
        <f>RTD("cqg.rtd",,"StudyData", $K$2, "BAR", "", "Low", $K$4, $A2443, $K$6,$K$10,,$K$8,$K$12)</f>
        <v>6444.75</v>
      </c>
      <c r="F2443" s="3">
        <f>RTD("cqg.rtd",,"StudyData", $K$2, "BAR", "", "Close", $K$4, $A2443, $K$6,$K$10,,$K$8,$K$12)</f>
        <v>6445.5</v>
      </c>
      <c r="G2443" s="4">
        <f>RTD("cqg.rtd",,"StudyData",$K$2, "Vol", "Highlight=Total Trades,VolType=Exchange,CoCType=Auto", "Vol",$K$4,A2443,"ALL",,,"TRUE","T")</f>
        <v>1344</v>
      </c>
      <c r="H2443" s="3">
        <f>RTD("cqg.rtd",,"StudyData","VWAP("&amp;$K$2&amp;",StartFrom:=StartOfDay,VolType:=auto,CoCType:=auto,InputChoice:=Mid)","Bar",, "Close",$K$4,A2443,"ALL",,,"TRUE","T")</f>
        <v>6448.08402028</v>
      </c>
    </row>
    <row r="2444" spans="1:8" x14ac:dyDescent="0.3">
      <c r="A2444" s="8">
        <f t="shared" si="38"/>
        <v>-2442</v>
      </c>
      <c r="B2444" s="9">
        <f xml:space="preserve"> RTD("cqg.rtd",,"StudyData","TYA", "BAR", "", "Time",$K$4,$A2444,"ALL",, "","False","T")</f>
        <v>45895.267361111109</v>
      </c>
      <c r="C2444" s="3">
        <f>RTD("cqg.rtd",,"StudyData", $K$2, "BAR", "", "Open", $K$4, $A2444, $K$6,$K$10,,$K$8,K$12)</f>
        <v>6448.75</v>
      </c>
      <c r="D2444" s="3">
        <f>RTD("cqg.rtd",,"StudyData", $K$2, "BAR", "", "High", $K$4, $A2444, $K$6,$K$10,,$K$8,$K$12)</f>
        <v>6449.5</v>
      </c>
      <c r="E2444" s="3">
        <f>RTD("cqg.rtd",,"StudyData", $K$2, "BAR", "", "Low", $K$4, $A2444, $K$6,$K$10,,$K$8,$K$12)</f>
        <v>6448.25</v>
      </c>
      <c r="F2444" s="3">
        <f>RTD("cqg.rtd",,"StudyData", $K$2, "BAR", "", "Close", $K$4, $A2444, $K$6,$K$10,,$K$8,$K$12)</f>
        <v>6448.25</v>
      </c>
      <c r="G2444" s="4">
        <f>RTD("cqg.rtd",,"StudyData",$K$2, "Vol", "Highlight=Total Trades,VolType=Exchange,CoCType=Auto", "Vol",$K$4,A2444,"ALL",,,"TRUE","T")</f>
        <v>541</v>
      </c>
      <c r="H2444" s="3">
        <f>RTD("cqg.rtd",,"StudyData","VWAP("&amp;$K$2&amp;",StartFrom:=StartOfDay,VolType:=auto,CoCType:=auto,InputChoice:=Mid)","Bar",, "Close",$K$4,A2444,"ALL",,,"TRUE","T")</f>
        <v>6448.1007432937004</v>
      </c>
    </row>
    <row r="2445" spans="1:8" x14ac:dyDescent="0.3">
      <c r="A2445" s="8">
        <f t="shared" si="38"/>
        <v>-2443</v>
      </c>
      <c r="B2445" s="9">
        <f xml:space="preserve"> RTD("cqg.rtd",,"StudyData","TYA", "BAR", "", "Time",$K$4,$A2445,"ALL",, "","False","T")</f>
        <v>45895.263888888891</v>
      </c>
      <c r="C2445" s="3">
        <f>RTD("cqg.rtd",,"StudyData", $K$2, "BAR", "", "Open", $K$4, $A2445, $K$6,$K$10,,$K$8,K$12)</f>
        <v>6448.5</v>
      </c>
      <c r="D2445" s="3">
        <f>RTD("cqg.rtd",,"StudyData", $K$2, "BAR", "", "High", $K$4, $A2445, $K$6,$K$10,,$K$8,$K$12)</f>
        <v>6449.5</v>
      </c>
      <c r="E2445" s="3">
        <f>RTD("cqg.rtd",,"StudyData", $K$2, "BAR", "", "Low", $K$4, $A2445, $K$6,$K$10,,$K$8,$K$12)</f>
        <v>6447.75</v>
      </c>
      <c r="F2445" s="3">
        <f>RTD("cqg.rtd",,"StudyData", $K$2, "BAR", "", "Close", $K$4, $A2445, $K$6,$K$10,,$K$8,$K$12)</f>
        <v>6448.5</v>
      </c>
      <c r="G2445" s="4">
        <f>RTD("cqg.rtd",,"StudyData",$K$2, "Vol", "Highlight=Total Trades,VolType=Exchange,CoCType=Auto", "Vol",$K$4,A2445,"ALL",,,"TRUE","T")</f>
        <v>859</v>
      </c>
      <c r="H2445" s="3">
        <f>RTD("cqg.rtd",,"StudyData","VWAP("&amp;$K$2&amp;",StartFrom:=StartOfDay,VolType:=auto,CoCType:=auto,InputChoice:=Mid)","Bar",, "Close",$K$4,A2445,"ALL",,,"TRUE","T")</f>
        <v>6448.0974389416997</v>
      </c>
    </row>
    <row r="2446" spans="1:8" x14ac:dyDescent="0.3">
      <c r="A2446" s="8">
        <f t="shared" si="38"/>
        <v>-2444</v>
      </c>
      <c r="B2446" s="9">
        <f xml:space="preserve"> RTD("cqg.rtd",,"StudyData","TYA", "BAR", "", "Time",$K$4,$A2446,"ALL",, "","False","T")</f>
        <v>45895.260416666664</v>
      </c>
      <c r="C2446" s="3">
        <f>RTD("cqg.rtd",,"StudyData", $K$2, "BAR", "", "Open", $K$4, $A2446, $K$6,$K$10,,$K$8,K$12)</f>
        <v>6450</v>
      </c>
      <c r="D2446" s="3">
        <f>RTD("cqg.rtd",,"StudyData", $K$2, "BAR", "", "High", $K$4, $A2446, $K$6,$K$10,,$K$8,$K$12)</f>
        <v>6450</v>
      </c>
      <c r="E2446" s="3">
        <f>RTD("cqg.rtd",,"StudyData", $K$2, "BAR", "", "Low", $K$4, $A2446, $K$6,$K$10,,$K$8,$K$12)</f>
        <v>6448.25</v>
      </c>
      <c r="F2446" s="3">
        <f>RTD("cqg.rtd",,"StudyData", $K$2, "BAR", "", "Close", $K$4, $A2446, $K$6,$K$10,,$K$8,$K$12)</f>
        <v>6448.5</v>
      </c>
      <c r="G2446" s="4">
        <f>RTD("cqg.rtd",,"StudyData",$K$2, "Vol", "Highlight=Total Trades,VolType=Exchange,CoCType=Auto", "Vol",$K$4,A2446,"ALL",,,"TRUE","T")</f>
        <v>512</v>
      </c>
      <c r="H2446" s="3">
        <f>RTD("cqg.rtd",,"StudyData","VWAP("&amp;$K$2&amp;",StartFrom:=StartOfDay,VolType:=auto,CoCType:=auto,InputChoice:=Mid)","Bar",, "Close",$K$4,A2446,"ALL",,,"TRUE","T")</f>
        <v>6448.0938396012998</v>
      </c>
    </row>
    <row r="2447" spans="1:8" x14ac:dyDescent="0.3">
      <c r="A2447" s="8">
        <f t="shared" si="38"/>
        <v>-2445</v>
      </c>
      <c r="B2447" s="9">
        <f xml:space="preserve"> RTD("cqg.rtd",,"StudyData","TYA", "BAR", "", "Time",$K$4,$A2447,"ALL",, "","False","T")</f>
        <v>45895.256944444445</v>
      </c>
      <c r="C2447" s="3">
        <f>RTD("cqg.rtd",,"StudyData", $K$2, "BAR", "", "Open", $K$4, $A2447, $K$6,$K$10,,$K$8,K$12)</f>
        <v>6451.5</v>
      </c>
      <c r="D2447" s="3">
        <f>RTD("cqg.rtd",,"StudyData", $K$2, "BAR", "", "High", $K$4, $A2447, $K$6,$K$10,,$K$8,$K$12)</f>
        <v>6451.5</v>
      </c>
      <c r="E2447" s="3">
        <f>RTD("cqg.rtd",,"StudyData", $K$2, "BAR", "", "Low", $K$4, $A2447, $K$6,$K$10,,$K$8,$K$12)</f>
        <v>6449.75</v>
      </c>
      <c r="F2447" s="3">
        <f>RTD("cqg.rtd",,"StudyData", $K$2, "BAR", "", "Close", $K$4, $A2447, $K$6,$K$10,,$K$8,$K$12)</f>
        <v>6450.25</v>
      </c>
      <c r="G2447" s="4">
        <f>RTD("cqg.rtd",,"StudyData",$K$2, "Vol", "Highlight=Total Trades,VolType=Exchange,CoCType=Auto", "Vol",$K$4,A2447,"ALL",,,"TRUE","T")</f>
        <v>621</v>
      </c>
      <c r="H2447" s="3">
        <f>RTD("cqg.rtd",,"StudyData","VWAP("&amp;$K$2&amp;",StartFrom:=StartOfDay,VolType:=auto,CoCType:=auto,InputChoice:=Mid)","Bar",, "Close",$K$4,A2447,"ALL",,,"TRUE","T")</f>
        <v>6448.0896292057996</v>
      </c>
    </row>
    <row r="2448" spans="1:8" x14ac:dyDescent="0.3">
      <c r="A2448" s="8">
        <f t="shared" si="38"/>
        <v>-2446</v>
      </c>
      <c r="B2448" s="9">
        <f xml:space="preserve"> RTD("cqg.rtd",,"StudyData","TYA", "BAR", "", "Time",$K$4,$A2448,"ALL",, "","False","T")</f>
        <v>45895.253472222219</v>
      </c>
      <c r="C2448" s="3">
        <f>RTD("cqg.rtd",,"StudyData", $K$2, "BAR", "", "Open", $K$4, $A2448, $K$6,$K$10,,$K$8,K$12)</f>
        <v>6451.5</v>
      </c>
      <c r="D2448" s="3">
        <f>RTD("cqg.rtd",,"StudyData", $K$2, "BAR", "", "High", $K$4, $A2448, $K$6,$K$10,,$K$8,$K$12)</f>
        <v>6451.5</v>
      </c>
      <c r="E2448" s="3">
        <f>RTD("cqg.rtd",,"StudyData", $K$2, "BAR", "", "Low", $K$4, $A2448, $K$6,$K$10,,$K$8,$K$12)</f>
        <v>6450</v>
      </c>
      <c r="F2448" s="3">
        <f>RTD("cqg.rtd",,"StudyData", $K$2, "BAR", "", "Close", $K$4, $A2448, $K$6,$K$10,,$K$8,$K$12)</f>
        <v>6451.5</v>
      </c>
      <c r="G2448" s="4">
        <f>RTD("cqg.rtd",,"StudyData",$K$2, "Vol", "Highlight=Total Trades,VolType=Exchange,CoCType=Auto", "Vol",$K$4,A2448,"ALL",,,"TRUE","T")</f>
        <v>439</v>
      </c>
      <c r="H2448" s="3">
        <f>RTD("cqg.rtd",,"StudyData","VWAP("&amp;$K$2&amp;",StartFrom:=StartOfDay,VolType:=auto,CoCType:=auto,InputChoice:=Mid)","Bar",, "Close",$K$4,A2448,"ALL",,,"TRUE","T")</f>
        <v>6448.0770104671001</v>
      </c>
    </row>
    <row r="2449" spans="1:8" x14ac:dyDescent="0.3">
      <c r="A2449" s="8">
        <f t="shared" si="38"/>
        <v>-2447</v>
      </c>
      <c r="B2449" s="9">
        <f xml:space="preserve"> RTD("cqg.rtd",,"StudyData","TYA", "BAR", "", "Time",$K$4,$A2449,"ALL",, "","False","T")</f>
        <v>45895.25</v>
      </c>
      <c r="C2449" s="3">
        <f>RTD("cqg.rtd",,"StudyData", $K$2, "BAR", "", "Open", $K$4, $A2449, $K$6,$K$10,,$K$8,K$12)</f>
        <v>6451.75</v>
      </c>
      <c r="D2449" s="3">
        <f>RTD("cqg.rtd",,"StudyData", $K$2, "BAR", "", "High", $K$4, $A2449, $K$6,$K$10,,$K$8,$K$12)</f>
        <v>6452.75</v>
      </c>
      <c r="E2449" s="3">
        <f>RTD("cqg.rtd",,"StudyData", $K$2, "BAR", "", "Low", $K$4, $A2449, $K$6,$K$10,,$K$8,$K$12)</f>
        <v>6450.25</v>
      </c>
      <c r="F2449" s="3">
        <f>RTD("cqg.rtd",,"StudyData", $K$2, "BAR", "", "Close", $K$4, $A2449, $K$6,$K$10,,$K$8,$K$12)</f>
        <v>6451.5</v>
      </c>
      <c r="G2449" s="4">
        <f>RTD("cqg.rtd",,"StudyData",$K$2, "Vol", "Highlight=Total Trades,VolType=Exchange,CoCType=Auto", "Vol",$K$4,A2449,"ALL",,,"TRUE","T")</f>
        <v>798</v>
      </c>
      <c r="H2449" s="3">
        <f>RTD("cqg.rtd",,"StudyData","VWAP("&amp;$K$2&amp;",StartFrom:=StartOfDay,VolType:=auto,CoCType:=auto,InputChoice:=Mid)","Bar",, "Close",$K$4,A2449,"ALL",,,"TRUE","T")</f>
        <v>6448.0675725671999</v>
      </c>
    </row>
    <row r="2450" spans="1:8" x14ac:dyDescent="0.3">
      <c r="A2450" s="8">
        <f t="shared" si="38"/>
        <v>-2448</v>
      </c>
      <c r="B2450" s="9">
        <f xml:space="preserve"> RTD("cqg.rtd",,"StudyData","TYA", "BAR", "", "Time",$K$4,$A2450,"ALL",, "","False","T")</f>
        <v>45895.246527777781</v>
      </c>
      <c r="C2450" s="3">
        <f>RTD("cqg.rtd",,"StudyData", $K$2, "BAR", "", "Open", $K$4, $A2450, $K$6,$K$10,,$K$8,K$12)</f>
        <v>6452.25</v>
      </c>
      <c r="D2450" s="3">
        <f>RTD("cqg.rtd",,"StudyData", $K$2, "BAR", "", "High", $K$4, $A2450, $K$6,$K$10,,$K$8,$K$12)</f>
        <v>6452.5</v>
      </c>
      <c r="E2450" s="3">
        <f>RTD("cqg.rtd",,"StudyData", $K$2, "BAR", "", "Low", $K$4, $A2450, $K$6,$K$10,,$K$8,$K$12)</f>
        <v>6451.75</v>
      </c>
      <c r="F2450" s="3">
        <f>RTD("cqg.rtd",,"StudyData", $K$2, "BAR", "", "Close", $K$4, $A2450, $K$6,$K$10,,$K$8,$K$12)</f>
        <v>6451.75</v>
      </c>
      <c r="G2450" s="4">
        <f>RTD("cqg.rtd",,"StudyData",$K$2, "Vol", "Highlight=Total Trades,VolType=Exchange,CoCType=Auto", "Vol",$K$4,A2450,"ALL",,,"TRUE","T")</f>
        <v>401</v>
      </c>
      <c r="H2450" s="3">
        <f>RTD("cqg.rtd",,"StudyData","VWAP("&amp;$K$2&amp;",StartFrom:=StartOfDay,VolType:=auto,CoCType:=auto,InputChoice:=Mid)","Bar",, "Close",$K$4,A2450,"ALL",,,"TRUE","T")</f>
        <v>6448.0454000891004</v>
      </c>
    </row>
    <row r="2451" spans="1:8" x14ac:dyDescent="0.3">
      <c r="A2451" s="8">
        <f t="shared" si="38"/>
        <v>-2449</v>
      </c>
      <c r="B2451" s="9">
        <f xml:space="preserve"> RTD("cqg.rtd",,"StudyData","TYA", "BAR", "", "Time",$K$4,$A2451,"ALL",, "","False","T")</f>
        <v>45895.243055555555</v>
      </c>
      <c r="C2451" s="3">
        <f>RTD("cqg.rtd",,"StudyData", $K$2, "BAR", "", "Open", $K$4, $A2451, $K$6,$K$10,,$K$8,K$12)</f>
        <v>6452.25</v>
      </c>
      <c r="D2451" s="3">
        <f>RTD("cqg.rtd",,"StudyData", $K$2, "BAR", "", "High", $K$4, $A2451, $K$6,$K$10,,$K$8,$K$12)</f>
        <v>6452.5</v>
      </c>
      <c r="E2451" s="3">
        <f>RTD("cqg.rtd",,"StudyData", $K$2, "BAR", "", "Low", $K$4, $A2451, $K$6,$K$10,,$K$8,$K$12)</f>
        <v>6451</v>
      </c>
      <c r="F2451" s="3">
        <f>RTD("cqg.rtd",,"StudyData", $K$2, "BAR", "", "Close", $K$4, $A2451, $K$6,$K$10,,$K$8,$K$12)</f>
        <v>6452.25</v>
      </c>
      <c r="G2451" s="4">
        <f>RTD("cqg.rtd",,"StudyData",$K$2, "Vol", "Highlight=Total Trades,VolType=Exchange,CoCType=Auto", "Vol",$K$4,A2451,"ALL",,,"TRUE","T")</f>
        <v>646</v>
      </c>
      <c r="H2451" s="3">
        <f>RTD("cqg.rtd",,"StudyData","VWAP("&amp;$K$2&amp;",StartFrom:=StartOfDay,VolType:=auto,CoCType:=auto,InputChoice:=Mid)","Bar",, "Close",$K$4,A2451,"ALL",,,"TRUE","T")</f>
        <v>6448.0321144037998</v>
      </c>
    </row>
    <row r="2452" spans="1:8" x14ac:dyDescent="0.3">
      <c r="A2452" s="8">
        <f t="shared" si="38"/>
        <v>-2450</v>
      </c>
      <c r="B2452" s="9">
        <f xml:space="preserve"> RTD("cqg.rtd",,"StudyData","TYA", "BAR", "", "Time",$K$4,$A2452,"ALL",, "","False","T")</f>
        <v>45895.239583333336</v>
      </c>
      <c r="C2452" s="3">
        <f>RTD("cqg.rtd",,"StudyData", $K$2, "BAR", "", "Open", $K$4, $A2452, $K$6,$K$10,,$K$8,K$12)</f>
        <v>6452</v>
      </c>
      <c r="D2452" s="3">
        <f>RTD("cqg.rtd",,"StudyData", $K$2, "BAR", "", "High", $K$4, $A2452, $K$6,$K$10,,$K$8,$K$12)</f>
        <v>6453</v>
      </c>
      <c r="E2452" s="3">
        <f>RTD("cqg.rtd",,"StudyData", $K$2, "BAR", "", "Low", $K$4, $A2452, $K$6,$K$10,,$K$8,$K$12)</f>
        <v>6451.25</v>
      </c>
      <c r="F2452" s="3">
        <f>RTD("cqg.rtd",,"StudyData", $K$2, "BAR", "", "Close", $K$4, $A2452, $K$6,$K$10,,$K$8,$K$12)</f>
        <v>6452.5</v>
      </c>
      <c r="G2452" s="4">
        <f>RTD("cqg.rtd",,"StudyData",$K$2, "Vol", "Highlight=Total Trades,VolType=Exchange,CoCType=Auto", "Vol",$K$4,A2452,"ALL",,,"TRUE","T")</f>
        <v>537</v>
      </c>
      <c r="H2452" s="3">
        <f>RTD("cqg.rtd",,"StudyData","VWAP("&amp;$K$2&amp;",StartFrom:=StartOfDay,VolType:=auto,CoCType:=auto,InputChoice:=Mid)","Bar",, "Close",$K$4,A2452,"ALL",,,"TRUE","T")</f>
        <v>6448.0125063271998</v>
      </c>
    </row>
    <row r="2453" spans="1:8" x14ac:dyDescent="0.3">
      <c r="A2453" s="8">
        <f t="shared" si="38"/>
        <v>-2451</v>
      </c>
      <c r="B2453" s="9">
        <f xml:space="preserve"> RTD("cqg.rtd",,"StudyData","TYA", "BAR", "", "Time",$K$4,$A2453,"ALL",, "","False","T")</f>
        <v>45895.236111111109</v>
      </c>
      <c r="C2453" s="3">
        <f>RTD("cqg.rtd",,"StudyData", $K$2, "BAR", "", "Open", $K$4, $A2453, $K$6,$K$10,,$K$8,K$12)</f>
        <v>6452.75</v>
      </c>
      <c r="D2453" s="3">
        <f>RTD("cqg.rtd",,"StudyData", $K$2, "BAR", "", "High", $K$4, $A2453, $K$6,$K$10,,$K$8,$K$12)</f>
        <v>6453.5</v>
      </c>
      <c r="E2453" s="3">
        <f>RTD("cqg.rtd",,"StudyData", $K$2, "BAR", "", "Low", $K$4, $A2453, $K$6,$K$10,,$K$8,$K$12)</f>
        <v>6451.5</v>
      </c>
      <c r="F2453" s="3">
        <f>RTD("cqg.rtd",,"StudyData", $K$2, "BAR", "", "Close", $K$4, $A2453, $K$6,$K$10,,$K$8,$K$12)</f>
        <v>6451.75</v>
      </c>
      <c r="G2453" s="4">
        <f>RTD("cqg.rtd",,"StudyData",$K$2, "Vol", "Highlight=Total Trades,VolType=Exchange,CoCType=Auto", "Vol",$K$4,A2453,"ALL",,,"TRUE","T")</f>
        <v>563</v>
      </c>
      <c r="H2453" s="3">
        <f>RTD("cqg.rtd",,"StudyData","VWAP("&amp;$K$2&amp;",StartFrom:=StartOfDay,VolType:=auto,CoCType:=auto,InputChoice:=Mid)","Bar",, "Close",$K$4,A2453,"ALL",,,"TRUE","T")</f>
        <v>6447.9943973399004</v>
      </c>
    </row>
    <row r="2454" spans="1:8" x14ac:dyDescent="0.3">
      <c r="A2454" s="8">
        <f t="shared" si="38"/>
        <v>-2452</v>
      </c>
      <c r="B2454" s="9">
        <f xml:space="preserve"> RTD("cqg.rtd",,"StudyData","TYA", "BAR", "", "Time",$K$4,$A2454,"ALL",, "","False","T")</f>
        <v>45895.232638888891</v>
      </c>
      <c r="C2454" s="3">
        <f>RTD("cqg.rtd",,"StudyData", $K$2, "BAR", "", "Open", $K$4, $A2454, $K$6,$K$10,,$K$8,K$12)</f>
        <v>6453</v>
      </c>
      <c r="D2454" s="3">
        <f>RTD("cqg.rtd",,"StudyData", $K$2, "BAR", "", "High", $K$4, $A2454, $K$6,$K$10,,$K$8,$K$12)</f>
        <v>6453.5</v>
      </c>
      <c r="E2454" s="3">
        <f>RTD("cqg.rtd",,"StudyData", $K$2, "BAR", "", "Low", $K$4, $A2454, $K$6,$K$10,,$K$8,$K$12)</f>
        <v>6452.5</v>
      </c>
      <c r="F2454" s="3">
        <f>RTD("cqg.rtd",,"StudyData", $K$2, "BAR", "", "Close", $K$4, $A2454, $K$6,$K$10,,$K$8,$K$12)</f>
        <v>6453</v>
      </c>
      <c r="G2454" s="4">
        <f>RTD("cqg.rtd",,"StudyData",$K$2, "Vol", "Highlight=Total Trades,VolType=Exchange,CoCType=Auto", "Vol",$K$4,A2454,"ALL",,,"TRUE","T")</f>
        <v>821</v>
      </c>
      <c r="H2454" s="3">
        <f>RTD("cqg.rtd",,"StudyData","VWAP("&amp;$K$2&amp;",StartFrom:=StartOfDay,VolType:=auto,CoCType:=auto,InputChoice:=Mid)","Bar",, "Close",$K$4,A2454,"ALL",,,"TRUE","T")</f>
        <v>6447.9735002635998</v>
      </c>
    </row>
    <row r="2455" spans="1:8" x14ac:dyDescent="0.3">
      <c r="A2455" s="8">
        <f t="shared" si="38"/>
        <v>-2453</v>
      </c>
      <c r="B2455" s="9">
        <f xml:space="preserve"> RTD("cqg.rtd",,"StudyData","TYA", "BAR", "", "Time",$K$4,$A2455,"ALL",, "","False","T")</f>
        <v>45895.229166666664</v>
      </c>
      <c r="C2455" s="3">
        <f>RTD("cqg.rtd",,"StudyData", $K$2, "BAR", "", "Open", $K$4, $A2455, $K$6,$K$10,,$K$8,K$12)</f>
        <v>6452.5</v>
      </c>
      <c r="D2455" s="3">
        <f>RTD("cqg.rtd",,"StudyData", $K$2, "BAR", "", "High", $K$4, $A2455, $K$6,$K$10,,$K$8,$K$12)</f>
        <v>6453.25</v>
      </c>
      <c r="E2455" s="3">
        <f>RTD("cqg.rtd",,"StudyData", $K$2, "BAR", "", "Low", $K$4, $A2455, $K$6,$K$10,,$K$8,$K$12)</f>
        <v>6451.5</v>
      </c>
      <c r="F2455" s="3">
        <f>RTD("cqg.rtd",,"StudyData", $K$2, "BAR", "", "Close", $K$4, $A2455, $K$6,$K$10,,$K$8,$K$12)</f>
        <v>6453.25</v>
      </c>
      <c r="G2455" s="4">
        <f>RTD("cqg.rtd",,"StudyData",$K$2, "Vol", "Highlight=Total Trades,VolType=Exchange,CoCType=Auto", "Vol",$K$4,A2455,"ALL",,,"TRUE","T")</f>
        <v>588</v>
      </c>
      <c r="H2455" s="3">
        <f>RTD("cqg.rtd",,"StudyData","VWAP("&amp;$K$2&amp;",StartFrom:=StartOfDay,VolType:=auto,CoCType:=auto,InputChoice:=Mid)","Bar",, "Close",$K$4,A2455,"ALL",,,"TRUE","T")</f>
        <v>6447.9392723547999</v>
      </c>
    </row>
    <row r="2456" spans="1:8" x14ac:dyDescent="0.3">
      <c r="A2456" s="8">
        <f t="shared" si="38"/>
        <v>-2454</v>
      </c>
      <c r="B2456" s="9">
        <f xml:space="preserve"> RTD("cqg.rtd",,"StudyData","TYA", "BAR", "", "Time",$K$4,$A2456,"ALL",, "","False","T")</f>
        <v>45895.225694444445</v>
      </c>
      <c r="C2456" s="3">
        <f>RTD("cqg.rtd",,"StudyData", $K$2, "BAR", "", "Open", $K$4, $A2456, $K$6,$K$10,,$K$8,K$12)</f>
        <v>6451</v>
      </c>
      <c r="D2456" s="3">
        <f>RTD("cqg.rtd",,"StudyData", $K$2, "BAR", "", "High", $K$4, $A2456, $K$6,$K$10,,$K$8,$K$12)</f>
        <v>6452.75</v>
      </c>
      <c r="E2456" s="3">
        <f>RTD("cqg.rtd",,"StudyData", $K$2, "BAR", "", "Low", $K$4, $A2456, $K$6,$K$10,,$K$8,$K$12)</f>
        <v>6450.5</v>
      </c>
      <c r="F2456" s="3">
        <f>RTD("cqg.rtd",,"StudyData", $K$2, "BAR", "", "Close", $K$4, $A2456, $K$6,$K$10,,$K$8,$K$12)</f>
        <v>6452.75</v>
      </c>
      <c r="G2456" s="4">
        <f>RTD("cqg.rtd",,"StudyData",$K$2, "Vol", "Highlight=Total Trades,VolType=Exchange,CoCType=Auto", "Vol",$K$4,A2456,"ALL",,,"TRUE","T")</f>
        <v>354</v>
      </c>
      <c r="H2456" s="3">
        <f>RTD("cqg.rtd",,"StudyData","VWAP("&amp;$K$2&amp;",StartFrom:=StartOfDay,VolType:=auto,CoCType:=auto,InputChoice:=Mid)","Bar",, "Close",$K$4,A2456,"ALL",,,"TRUE","T")</f>
        <v>6447.9175334849997</v>
      </c>
    </row>
    <row r="2457" spans="1:8" x14ac:dyDescent="0.3">
      <c r="A2457" s="8">
        <f t="shared" si="38"/>
        <v>-2455</v>
      </c>
      <c r="B2457" s="9">
        <f xml:space="preserve"> RTD("cqg.rtd",,"StudyData","TYA", "BAR", "", "Time",$K$4,$A2457,"ALL",, "","False","T")</f>
        <v>45895.222222222219</v>
      </c>
      <c r="C2457" s="3">
        <f>RTD("cqg.rtd",,"StudyData", $K$2, "BAR", "", "Open", $K$4, $A2457, $K$6,$K$10,,$K$8,K$12)</f>
        <v>6452.5</v>
      </c>
      <c r="D2457" s="3">
        <f>RTD("cqg.rtd",,"StudyData", $K$2, "BAR", "", "High", $K$4, $A2457, $K$6,$K$10,,$K$8,$K$12)</f>
        <v>6452.5</v>
      </c>
      <c r="E2457" s="3">
        <f>RTD("cqg.rtd",,"StudyData", $K$2, "BAR", "", "Low", $K$4, $A2457, $K$6,$K$10,,$K$8,$K$12)</f>
        <v>6450.25</v>
      </c>
      <c r="F2457" s="3">
        <f>RTD("cqg.rtd",,"StudyData", $K$2, "BAR", "", "Close", $K$4, $A2457, $K$6,$K$10,,$K$8,$K$12)</f>
        <v>6450.75</v>
      </c>
      <c r="G2457" s="4">
        <f>RTD("cqg.rtd",,"StudyData",$K$2, "Vol", "Highlight=Total Trades,VolType=Exchange,CoCType=Auto", "Vol",$K$4,A2457,"ALL",,,"TRUE","T")</f>
        <v>590</v>
      </c>
      <c r="H2457" s="3">
        <f>RTD("cqg.rtd",,"StudyData","VWAP("&amp;$K$2&amp;",StartFrom:=StartOfDay,VolType:=auto,CoCType:=auto,InputChoice:=Mid)","Bar",, "Close",$K$4,A2457,"ALL",,,"TRUE","T")</f>
        <v>6447.9065621734999</v>
      </c>
    </row>
    <row r="2458" spans="1:8" x14ac:dyDescent="0.3">
      <c r="A2458" s="8">
        <f t="shared" si="38"/>
        <v>-2456</v>
      </c>
      <c r="B2458" s="9">
        <f xml:space="preserve"> RTD("cqg.rtd",,"StudyData","TYA", "BAR", "", "Time",$K$4,$A2458,"ALL",, "","False","T")</f>
        <v>45895.21875</v>
      </c>
      <c r="C2458" s="3">
        <f>RTD("cqg.rtd",,"StudyData", $K$2, "BAR", "", "Open", $K$4, $A2458, $K$6,$K$10,,$K$8,K$12)</f>
        <v>6452.25</v>
      </c>
      <c r="D2458" s="3">
        <f>RTD("cqg.rtd",,"StudyData", $K$2, "BAR", "", "High", $K$4, $A2458, $K$6,$K$10,,$K$8,$K$12)</f>
        <v>6453</v>
      </c>
      <c r="E2458" s="3">
        <f>RTD("cqg.rtd",,"StudyData", $K$2, "BAR", "", "Low", $K$4, $A2458, $K$6,$K$10,,$K$8,$K$12)</f>
        <v>6452</v>
      </c>
      <c r="F2458" s="3">
        <f>RTD("cqg.rtd",,"StudyData", $K$2, "BAR", "", "Close", $K$4, $A2458, $K$6,$K$10,,$K$8,$K$12)</f>
        <v>6452.5</v>
      </c>
      <c r="G2458" s="4">
        <f>RTD("cqg.rtd",,"StudyData",$K$2, "Vol", "Highlight=Total Trades,VolType=Exchange,CoCType=Auto", "Vol",$K$4,A2458,"ALL",,,"TRUE","T")</f>
        <v>464</v>
      </c>
      <c r="H2458" s="3">
        <f>RTD("cqg.rtd",,"StudyData","VWAP("&amp;$K$2&amp;",StartFrom:=StartOfDay,VolType:=auto,CoCType:=auto,InputChoice:=Mid)","Bar",, "Close",$K$4,A2458,"ALL",,,"TRUE","T")</f>
        <v>6447.8893707732996</v>
      </c>
    </row>
    <row r="2459" spans="1:8" x14ac:dyDescent="0.3">
      <c r="A2459" s="8">
        <f t="shared" si="38"/>
        <v>-2457</v>
      </c>
      <c r="B2459" s="9">
        <f xml:space="preserve"> RTD("cqg.rtd",,"StudyData","TYA", "BAR", "", "Time",$K$4,$A2459,"ALL",, "","False","T")</f>
        <v>45895.215277777781</v>
      </c>
      <c r="C2459" s="3">
        <f>RTD("cqg.rtd",,"StudyData", $K$2, "BAR", "", "Open", $K$4, $A2459, $K$6,$K$10,,$K$8,K$12)</f>
        <v>6450.25</v>
      </c>
      <c r="D2459" s="3">
        <f>RTD("cqg.rtd",,"StudyData", $K$2, "BAR", "", "High", $K$4, $A2459, $K$6,$K$10,,$K$8,$K$12)</f>
        <v>6453</v>
      </c>
      <c r="E2459" s="3">
        <f>RTD("cqg.rtd",,"StudyData", $K$2, "BAR", "", "Low", $K$4, $A2459, $K$6,$K$10,,$K$8,$K$12)</f>
        <v>6450</v>
      </c>
      <c r="F2459" s="3">
        <f>RTD("cqg.rtd",,"StudyData", $K$2, "BAR", "", "Close", $K$4, $A2459, $K$6,$K$10,,$K$8,$K$12)</f>
        <v>6452</v>
      </c>
      <c r="G2459" s="4">
        <f>RTD("cqg.rtd",,"StudyData",$K$2, "Vol", "Highlight=Total Trades,VolType=Exchange,CoCType=Auto", "Vol",$K$4,A2459,"ALL",,,"TRUE","T")</f>
        <v>1143</v>
      </c>
      <c r="H2459" s="3">
        <f>RTD("cqg.rtd",,"StudyData","VWAP("&amp;$K$2&amp;",StartFrom:=StartOfDay,VolType:=auto,CoCType:=auto,InputChoice:=Mid)","Bar",, "Close",$K$4,A2459,"ALL",,,"TRUE","T")</f>
        <v>6447.8713281494001</v>
      </c>
    </row>
    <row r="2460" spans="1:8" x14ac:dyDescent="0.3">
      <c r="A2460" s="8">
        <f t="shared" si="38"/>
        <v>-2458</v>
      </c>
      <c r="B2460" s="9">
        <f xml:space="preserve"> RTD("cqg.rtd",,"StudyData","TYA", "BAR", "", "Time",$K$4,$A2460,"ALL",, "","False","T")</f>
        <v>45895.211805555555</v>
      </c>
      <c r="C2460" s="3">
        <f>RTD("cqg.rtd",,"StudyData", $K$2, "BAR", "", "Open", $K$4, $A2460, $K$6,$K$10,,$K$8,K$12)</f>
        <v>6451.25</v>
      </c>
      <c r="D2460" s="3">
        <f>RTD("cqg.rtd",,"StudyData", $K$2, "BAR", "", "High", $K$4, $A2460, $K$6,$K$10,,$K$8,$K$12)</f>
        <v>6451.5</v>
      </c>
      <c r="E2460" s="3">
        <f>RTD("cqg.rtd",,"StudyData", $K$2, "BAR", "", "Low", $K$4, $A2460, $K$6,$K$10,,$K$8,$K$12)</f>
        <v>6449.25</v>
      </c>
      <c r="F2460" s="3">
        <f>RTD("cqg.rtd",,"StudyData", $K$2, "BAR", "", "Close", $K$4, $A2460, $K$6,$K$10,,$K$8,$K$12)</f>
        <v>6450.5</v>
      </c>
      <c r="G2460" s="4">
        <f>RTD("cqg.rtd",,"StudyData",$K$2, "Vol", "Highlight=Total Trades,VolType=Exchange,CoCType=Auto", "Vol",$K$4,A2460,"ALL",,,"TRUE","T")</f>
        <v>837</v>
      </c>
      <c r="H2460" s="3">
        <f>RTD("cqg.rtd",,"StudyData","VWAP("&amp;$K$2&amp;",StartFrom:=StartOfDay,VolType:=auto,CoCType:=auto,InputChoice:=Mid)","Bar",, "Close",$K$4,A2460,"ALL",,,"TRUE","T")</f>
        <v>6447.8360080218999</v>
      </c>
    </row>
    <row r="2461" spans="1:8" x14ac:dyDescent="0.3">
      <c r="A2461" s="8">
        <f t="shared" si="38"/>
        <v>-2459</v>
      </c>
      <c r="B2461" s="9">
        <f xml:space="preserve"> RTD("cqg.rtd",,"StudyData","TYA", "BAR", "", "Time",$K$4,$A2461,"ALL",, "","False","T")</f>
        <v>45895.208333333336</v>
      </c>
      <c r="C2461" s="3">
        <f>RTD("cqg.rtd",,"StudyData", $K$2, "BAR", "", "Open", $K$4, $A2461, $K$6,$K$10,,$K$8,K$12)</f>
        <v>6449.5</v>
      </c>
      <c r="D2461" s="3">
        <f>RTD("cqg.rtd",,"StudyData", $K$2, "BAR", "", "High", $K$4, $A2461, $K$6,$K$10,,$K$8,$K$12)</f>
        <v>6451.75</v>
      </c>
      <c r="E2461" s="3">
        <f>RTD("cqg.rtd",,"StudyData", $K$2, "BAR", "", "Low", $K$4, $A2461, $K$6,$K$10,,$K$8,$K$12)</f>
        <v>6449</v>
      </c>
      <c r="F2461" s="3">
        <f>RTD("cqg.rtd",,"StudyData", $K$2, "BAR", "", "Close", $K$4, $A2461, $K$6,$K$10,,$K$8,$K$12)</f>
        <v>6451.5</v>
      </c>
      <c r="G2461" s="4">
        <f>RTD("cqg.rtd",,"StudyData",$K$2, "Vol", "Highlight=Total Trades,VolType=Exchange,CoCType=Auto", "Vol",$K$4,A2461,"ALL",,,"TRUE","T")</f>
        <v>1499</v>
      </c>
      <c r="H2461" s="3">
        <f>RTD("cqg.rtd",,"StudyData","VWAP("&amp;$K$2&amp;",StartFrom:=StartOfDay,VolType:=auto,CoCType:=auto,InputChoice:=Mid)","Bar",, "Close",$K$4,A2461,"ALL",,,"TRUE","T")</f>
        <v>6447.8177807463999</v>
      </c>
    </row>
    <row r="2462" spans="1:8" x14ac:dyDescent="0.3">
      <c r="A2462" s="8">
        <f t="shared" si="38"/>
        <v>-2460</v>
      </c>
      <c r="B2462" s="9">
        <f xml:space="preserve"> RTD("cqg.rtd",,"StudyData","TYA", "BAR", "", "Time",$K$4,$A2462,"ALL",, "","False","T")</f>
        <v>45895.204861111109</v>
      </c>
      <c r="C2462" s="3">
        <f>RTD("cqg.rtd",,"StudyData", $K$2, "BAR", "", "Open", $K$4, $A2462, $K$6,$K$10,,$K$8,K$12)</f>
        <v>6448.5</v>
      </c>
      <c r="D2462" s="3">
        <f>RTD("cqg.rtd",,"StudyData", $K$2, "BAR", "", "High", $K$4, $A2462, $K$6,$K$10,,$K$8,$K$12)</f>
        <v>6450</v>
      </c>
      <c r="E2462" s="3">
        <f>RTD("cqg.rtd",,"StudyData", $K$2, "BAR", "", "Low", $K$4, $A2462, $K$6,$K$10,,$K$8,$K$12)</f>
        <v>6447.75</v>
      </c>
      <c r="F2462" s="3">
        <f>RTD("cqg.rtd",,"StudyData", $K$2, "BAR", "", "Close", $K$4, $A2462, $K$6,$K$10,,$K$8,$K$12)</f>
        <v>6449.5</v>
      </c>
      <c r="G2462" s="4">
        <f>RTD("cqg.rtd",,"StudyData",$K$2, "Vol", "Highlight=Total Trades,VolType=Exchange,CoCType=Auto", "Vol",$K$4,A2462,"ALL",,,"TRUE","T")</f>
        <v>715</v>
      </c>
      <c r="H2462" s="3">
        <f>RTD("cqg.rtd",,"StudyData","VWAP("&amp;$K$2&amp;",StartFrom:=StartOfDay,VolType:=auto,CoCType:=auto,InputChoice:=Mid)","Bar",, "Close",$K$4,A2462,"ALL",,,"TRUE","T")</f>
        <v>6447.7844745942002</v>
      </c>
    </row>
    <row r="2463" spans="1:8" x14ac:dyDescent="0.3">
      <c r="A2463" s="8">
        <f t="shared" si="38"/>
        <v>-2461</v>
      </c>
      <c r="B2463" s="9">
        <f xml:space="preserve"> RTD("cqg.rtd",,"StudyData","TYA", "BAR", "", "Time",$K$4,$A2463,"ALL",, "","False","T")</f>
        <v>45895.201388888891</v>
      </c>
      <c r="C2463" s="3">
        <f>RTD("cqg.rtd",,"StudyData", $K$2, "BAR", "", "Open", $K$4, $A2463, $K$6,$K$10,,$K$8,K$12)</f>
        <v>6448</v>
      </c>
      <c r="D2463" s="3">
        <f>RTD("cqg.rtd",,"StudyData", $K$2, "BAR", "", "High", $K$4, $A2463, $K$6,$K$10,,$K$8,$K$12)</f>
        <v>6449</v>
      </c>
      <c r="E2463" s="3">
        <f>RTD("cqg.rtd",,"StudyData", $K$2, "BAR", "", "Low", $K$4, $A2463, $K$6,$K$10,,$K$8,$K$12)</f>
        <v>6448</v>
      </c>
      <c r="F2463" s="3">
        <f>RTD("cqg.rtd",,"StudyData", $K$2, "BAR", "", "Close", $K$4, $A2463, $K$6,$K$10,,$K$8,$K$12)</f>
        <v>6448.25</v>
      </c>
      <c r="G2463" s="4">
        <f>RTD("cqg.rtd",,"StudyData",$K$2, "Vol", "Highlight=Total Trades,VolType=Exchange,CoCType=Auto", "Vol",$K$4,A2463,"ALL",,,"TRUE","T")</f>
        <v>497</v>
      </c>
      <c r="H2463" s="3">
        <f>RTD("cqg.rtd",,"StudyData","VWAP("&amp;$K$2&amp;",StartFrom:=StartOfDay,VolType:=auto,CoCType:=auto,InputChoice:=Mid)","Bar",, "Close",$K$4,A2463,"ALL",,,"TRUE","T")</f>
        <v>6447.7776574399004</v>
      </c>
    </row>
    <row r="2464" spans="1:8" x14ac:dyDescent="0.3">
      <c r="A2464" s="8">
        <f t="shared" si="38"/>
        <v>-2462</v>
      </c>
      <c r="B2464" s="9">
        <f xml:space="preserve"> RTD("cqg.rtd",,"StudyData","TYA", "BAR", "", "Time",$K$4,$A2464,"ALL",, "","False","T")</f>
        <v>45895.197916666664</v>
      </c>
      <c r="C2464" s="3">
        <f>RTD("cqg.rtd",,"StudyData", $K$2, "BAR", "", "Open", $K$4, $A2464, $K$6,$K$10,,$K$8,K$12)</f>
        <v>6448</v>
      </c>
      <c r="D2464" s="3">
        <f>RTD("cqg.rtd",,"StudyData", $K$2, "BAR", "", "High", $K$4, $A2464, $K$6,$K$10,,$K$8,$K$12)</f>
        <v>6449</v>
      </c>
      <c r="E2464" s="3">
        <f>RTD("cqg.rtd",,"StudyData", $K$2, "BAR", "", "Low", $K$4, $A2464, $K$6,$K$10,,$K$8,$K$12)</f>
        <v>6447.75</v>
      </c>
      <c r="F2464" s="3">
        <f>RTD("cqg.rtd",,"StudyData", $K$2, "BAR", "", "Close", $K$4, $A2464, $K$6,$K$10,,$K$8,$K$12)</f>
        <v>6447.75</v>
      </c>
      <c r="G2464" s="4">
        <f>RTD("cqg.rtd",,"StudyData",$K$2, "Vol", "Highlight=Total Trades,VolType=Exchange,CoCType=Auto", "Vol",$K$4,A2464,"ALL",,,"TRUE","T")</f>
        <v>515</v>
      </c>
      <c r="H2464" s="3">
        <f>RTD("cqg.rtd",,"StudyData","VWAP("&amp;$K$2&amp;",StartFrom:=StartOfDay,VolType:=auto,CoCType:=auto,InputChoice:=Mid)","Bar",, "Close",$K$4,A2464,"ALL",,,"TRUE","T")</f>
        <v>6447.7745049614005</v>
      </c>
    </row>
    <row r="2465" spans="1:8" x14ac:dyDescent="0.3">
      <c r="A2465" s="8">
        <f t="shared" si="38"/>
        <v>-2463</v>
      </c>
      <c r="B2465" s="9">
        <f xml:space="preserve"> RTD("cqg.rtd",,"StudyData","TYA", "BAR", "", "Time",$K$4,$A2465,"ALL",, "","False","T")</f>
        <v>45895.194444444445</v>
      </c>
      <c r="C2465" s="3">
        <f>RTD("cqg.rtd",,"StudyData", $K$2, "BAR", "", "Open", $K$4, $A2465, $K$6,$K$10,,$K$8,K$12)</f>
        <v>6449.5</v>
      </c>
      <c r="D2465" s="3">
        <f>RTD("cqg.rtd",,"StudyData", $K$2, "BAR", "", "High", $K$4, $A2465, $K$6,$K$10,,$K$8,$K$12)</f>
        <v>6449.5</v>
      </c>
      <c r="E2465" s="3">
        <f>RTD("cqg.rtd",,"StudyData", $K$2, "BAR", "", "Low", $K$4, $A2465, $K$6,$K$10,,$K$8,$K$12)</f>
        <v>6447</v>
      </c>
      <c r="F2465" s="3">
        <f>RTD("cqg.rtd",,"StudyData", $K$2, "BAR", "", "Close", $K$4, $A2465, $K$6,$K$10,,$K$8,$K$12)</f>
        <v>6447.75</v>
      </c>
      <c r="G2465" s="4">
        <f>RTD("cqg.rtd",,"StudyData",$K$2, "Vol", "Highlight=Total Trades,VolType=Exchange,CoCType=Auto", "Vol",$K$4,A2465,"ALL",,,"TRUE","T")</f>
        <v>617</v>
      </c>
      <c r="H2465" s="3">
        <f>RTD("cqg.rtd",,"StudyData","VWAP("&amp;$K$2&amp;",StartFrom:=StartOfDay,VolType:=auto,CoCType:=auto,InputChoice:=Mid)","Bar",, "Close",$K$4,A2465,"ALL",,,"TRUE","T")</f>
        <v>6447.7717770034997</v>
      </c>
    </row>
    <row r="2466" spans="1:8" x14ac:dyDescent="0.3">
      <c r="A2466" s="8">
        <f t="shared" si="38"/>
        <v>-2464</v>
      </c>
      <c r="B2466" s="9">
        <f xml:space="preserve"> RTD("cqg.rtd",,"StudyData","TYA", "BAR", "", "Time",$K$4,$A2466,"ALL",, "","False","T")</f>
        <v>45895.190972222219</v>
      </c>
      <c r="C2466" s="3">
        <f>RTD("cqg.rtd",,"StudyData", $K$2, "BAR", "", "Open", $K$4, $A2466, $K$6,$K$10,,$K$8,K$12)</f>
        <v>6450.25</v>
      </c>
      <c r="D2466" s="3">
        <f>RTD("cqg.rtd",,"StudyData", $K$2, "BAR", "", "High", $K$4, $A2466, $K$6,$K$10,,$K$8,$K$12)</f>
        <v>6451</v>
      </c>
      <c r="E2466" s="3">
        <f>RTD("cqg.rtd",,"StudyData", $K$2, "BAR", "", "Low", $K$4, $A2466, $K$6,$K$10,,$K$8,$K$12)</f>
        <v>6449.25</v>
      </c>
      <c r="F2466" s="3">
        <f>RTD("cqg.rtd",,"StudyData", $K$2, "BAR", "", "Close", $K$4, $A2466, $K$6,$K$10,,$K$8,$K$12)</f>
        <v>6449.5</v>
      </c>
      <c r="G2466" s="4">
        <f>RTD("cqg.rtd",,"StudyData",$K$2, "Vol", "Highlight=Total Trades,VolType=Exchange,CoCType=Auto", "Vol",$K$4,A2466,"ALL",,,"TRUE","T")</f>
        <v>513</v>
      </c>
      <c r="H2466" s="3">
        <f>RTD("cqg.rtd",,"StudyData","VWAP("&amp;$K$2&amp;",StartFrom:=StartOfDay,VolType:=auto,CoCType:=auto,InputChoice:=Mid)","Bar",, "Close",$K$4,A2466,"ALL",,,"TRUE","T")</f>
        <v>6447.7691599850996</v>
      </c>
    </row>
    <row r="2467" spans="1:8" x14ac:dyDescent="0.3">
      <c r="A2467" s="8">
        <f t="shared" si="38"/>
        <v>-2465</v>
      </c>
      <c r="B2467" s="9">
        <f xml:space="preserve"> RTD("cqg.rtd",,"StudyData","TYA", "BAR", "", "Time",$K$4,$A2467,"ALL",, "","False","T")</f>
        <v>45895.1875</v>
      </c>
      <c r="C2467" s="3">
        <f>RTD("cqg.rtd",,"StudyData", $K$2, "BAR", "", "Open", $K$4, $A2467, $K$6,$K$10,,$K$8,K$12)</f>
        <v>6449.5</v>
      </c>
      <c r="D2467" s="3">
        <f>RTD("cqg.rtd",,"StudyData", $K$2, "BAR", "", "High", $K$4, $A2467, $K$6,$K$10,,$K$8,$K$12)</f>
        <v>6451</v>
      </c>
      <c r="E2467" s="3">
        <f>RTD("cqg.rtd",,"StudyData", $K$2, "BAR", "", "Low", $K$4, $A2467, $K$6,$K$10,,$K$8,$K$12)</f>
        <v>6449.5</v>
      </c>
      <c r="F2467" s="3">
        <f>RTD("cqg.rtd",,"StudyData", $K$2, "BAR", "", "Close", $K$4, $A2467, $K$6,$K$10,,$K$8,$K$12)</f>
        <v>6450.25</v>
      </c>
      <c r="G2467" s="4">
        <f>RTD("cqg.rtd",,"StudyData",$K$2, "Vol", "Highlight=Total Trades,VolType=Exchange,CoCType=Auto", "Vol",$K$4,A2467,"ALL",,,"TRUE","T")</f>
        <v>539</v>
      </c>
      <c r="H2467" s="3">
        <f>RTD("cqg.rtd",,"StudyData","VWAP("&amp;$K$2&amp;",StartFrom:=StartOfDay,VolType:=auto,CoCType:=auto,InputChoice:=Mid)","Bar",, "Close",$K$4,A2467,"ALL",,,"TRUE","T")</f>
        <v>6447.7583919899998</v>
      </c>
    </row>
    <row r="2468" spans="1:8" x14ac:dyDescent="0.3">
      <c r="A2468" s="8">
        <f t="shared" si="38"/>
        <v>-2466</v>
      </c>
      <c r="B2468" s="9">
        <f xml:space="preserve"> RTD("cqg.rtd",,"StudyData","TYA", "BAR", "", "Time",$K$4,$A2468,"ALL",, "","False","T")</f>
        <v>45895.184027777781</v>
      </c>
      <c r="C2468" s="3">
        <f>RTD("cqg.rtd",,"StudyData", $K$2, "BAR", "", "Open", $K$4, $A2468, $K$6,$K$10,,$K$8,K$12)</f>
        <v>6448.75</v>
      </c>
      <c r="D2468" s="3">
        <f>RTD("cqg.rtd",,"StudyData", $K$2, "BAR", "", "High", $K$4, $A2468, $K$6,$K$10,,$K$8,$K$12)</f>
        <v>6449.5</v>
      </c>
      <c r="E2468" s="3">
        <f>RTD("cqg.rtd",,"StudyData", $K$2, "BAR", "", "Low", $K$4, $A2468, $K$6,$K$10,,$K$8,$K$12)</f>
        <v>6448.25</v>
      </c>
      <c r="F2468" s="3">
        <f>RTD("cqg.rtd",,"StudyData", $K$2, "BAR", "", "Close", $K$4, $A2468, $K$6,$K$10,,$K$8,$K$12)</f>
        <v>6449.5</v>
      </c>
      <c r="G2468" s="4">
        <f>RTD("cqg.rtd",,"StudyData",$K$2, "Vol", "Highlight=Total Trades,VolType=Exchange,CoCType=Auto", "Vol",$K$4,A2468,"ALL",,,"TRUE","T")</f>
        <v>303</v>
      </c>
      <c r="H2468" s="3">
        <f>RTD("cqg.rtd",,"StudyData","VWAP("&amp;$K$2&amp;",StartFrom:=StartOfDay,VolType:=auto,CoCType:=auto,InputChoice:=Mid)","Bar",, "Close",$K$4,A2468,"ALL",,,"TRUE","T")</f>
        <v>6447.7463684913</v>
      </c>
    </row>
    <row r="2469" spans="1:8" x14ac:dyDescent="0.3">
      <c r="A2469" s="8">
        <f t="shared" si="38"/>
        <v>-2467</v>
      </c>
      <c r="B2469" s="9">
        <f xml:space="preserve"> RTD("cqg.rtd",,"StudyData","TYA", "BAR", "", "Time",$K$4,$A2469,"ALL",, "","False","T")</f>
        <v>45895.180555555555</v>
      </c>
      <c r="C2469" s="3">
        <f>RTD("cqg.rtd",,"StudyData", $K$2, "BAR", "", "Open", $K$4, $A2469, $K$6,$K$10,,$K$8,K$12)</f>
        <v>6450</v>
      </c>
      <c r="D2469" s="3">
        <f>RTD("cqg.rtd",,"StudyData", $K$2, "BAR", "", "High", $K$4, $A2469, $K$6,$K$10,,$K$8,$K$12)</f>
        <v>6450.5</v>
      </c>
      <c r="E2469" s="3">
        <f>RTD("cqg.rtd",,"StudyData", $K$2, "BAR", "", "Low", $K$4, $A2469, $K$6,$K$10,,$K$8,$K$12)</f>
        <v>6448.5</v>
      </c>
      <c r="F2469" s="3">
        <f>RTD("cqg.rtd",,"StudyData", $K$2, "BAR", "", "Close", $K$4, $A2469, $K$6,$K$10,,$K$8,$K$12)</f>
        <v>6448.75</v>
      </c>
      <c r="G2469" s="4">
        <f>RTD("cqg.rtd",,"StudyData",$K$2, "Vol", "Highlight=Total Trades,VolType=Exchange,CoCType=Auto", "Vol",$K$4,A2469,"ALL",,,"TRUE","T")</f>
        <v>664</v>
      </c>
      <c r="H2469" s="3">
        <f>RTD("cqg.rtd",,"StudyData","VWAP("&amp;$K$2&amp;",StartFrom:=StartOfDay,VolType:=auto,CoCType:=auto,InputChoice:=Mid)","Bar",, "Close",$K$4,A2469,"ALL",,,"TRUE","T")</f>
        <v>6447.7432985017003</v>
      </c>
    </row>
    <row r="2470" spans="1:8" x14ac:dyDescent="0.3">
      <c r="A2470" s="8">
        <f t="shared" si="38"/>
        <v>-2468</v>
      </c>
      <c r="B2470" s="9">
        <f xml:space="preserve"> RTD("cqg.rtd",,"StudyData","TYA", "BAR", "", "Time",$K$4,$A2470,"ALL",, "","False","T")</f>
        <v>45895.177083333336</v>
      </c>
      <c r="C2470" s="3">
        <f>RTD("cqg.rtd",,"StudyData", $K$2, "BAR", "", "Open", $K$4, $A2470, $K$6,$K$10,,$K$8,K$12)</f>
        <v>6448.75</v>
      </c>
      <c r="D2470" s="3">
        <f>RTD("cqg.rtd",,"StudyData", $K$2, "BAR", "", "High", $K$4, $A2470, $K$6,$K$10,,$K$8,$K$12)</f>
        <v>6450.25</v>
      </c>
      <c r="E2470" s="3">
        <f>RTD("cqg.rtd",,"StudyData", $K$2, "BAR", "", "Low", $K$4, $A2470, $K$6,$K$10,,$K$8,$K$12)</f>
        <v>6448.5</v>
      </c>
      <c r="F2470" s="3">
        <f>RTD("cqg.rtd",,"StudyData", $K$2, "BAR", "", "Close", $K$4, $A2470, $K$6,$K$10,,$K$8,$K$12)</f>
        <v>6450</v>
      </c>
      <c r="G2470" s="4">
        <f>RTD("cqg.rtd",,"StudyData",$K$2, "Vol", "Highlight=Total Trades,VolType=Exchange,CoCType=Auto", "Vol",$K$4,A2470,"ALL",,,"TRUE","T")</f>
        <v>630</v>
      </c>
      <c r="H2470" s="3">
        <f>RTD("cqg.rtd",,"StudyData","VWAP("&amp;$K$2&amp;",StartFrom:=StartOfDay,VolType:=auto,CoCType:=auto,InputChoice:=Mid)","Bar",, "Close",$K$4,A2470,"ALL",,,"TRUE","T")</f>
        <v>6447.7327642261998</v>
      </c>
    </row>
    <row r="2471" spans="1:8" x14ac:dyDescent="0.3">
      <c r="A2471" s="8">
        <f t="shared" si="38"/>
        <v>-2469</v>
      </c>
      <c r="B2471" s="9">
        <f xml:space="preserve"> RTD("cqg.rtd",,"StudyData","TYA", "BAR", "", "Time",$K$4,$A2471,"ALL",, "","False","T")</f>
        <v>45895.173611111109</v>
      </c>
      <c r="C2471" s="3">
        <f>RTD("cqg.rtd",,"StudyData", $K$2, "BAR", "", "Open", $K$4, $A2471, $K$6,$K$10,,$K$8,K$12)</f>
        <v>6447.75</v>
      </c>
      <c r="D2471" s="3">
        <f>RTD("cqg.rtd",,"StudyData", $K$2, "BAR", "", "High", $K$4, $A2471, $K$6,$K$10,,$K$8,$K$12)</f>
        <v>6449</v>
      </c>
      <c r="E2471" s="3">
        <f>RTD("cqg.rtd",,"StudyData", $K$2, "BAR", "", "Low", $K$4, $A2471, $K$6,$K$10,,$K$8,$K$12)</f>
        <v>6447</v>
      </c>
      <c r="F2471" s="3">
        <f>RTD("cqg.rtd",,"StudyData", $K$2, "BAR", "", "Close", $K$4, $A2471, $K$6,$K$10,,$K$8,$K$12)</f>
        <v>6448.5</v>
      </c>
      <c r="G2471" s="4">
        <f>RTD("cqg.rtd",,"StudyData",$K$2, "Vol", "Highlight=Total Trades,VolType=Exchange,CoCType=Auto", "Vol",$K$4,A2471,"ALL",,,"TRUE","T")</f>
        <v>481</v>
      </c>
      <c r="H2471" s="3">
        <f>RTD("cqg.rtd",,"StudyData","VWAP("&amp;$K$2&amp;",StartFrom:=StartOfDay,VolType:=auto,CoCType:=auto,InputChoice:=Mid)","Bar",, "Close",$K$4,A2471,"ALL",,,"TRUE","T")</f>
        <v>6447.7233671514005</v>
      </c>
    </row>
    <row r="2472" spans="1:8" x14ac:dyDescent="0.3">
      <c r="A2472" s="8">
        <f t="shared" si="38"/>
        <v>-2470</v>
      </c>
      <c r="B2472" s="9">
        <f xml:space="preserve"> RTD("cqg.rtd",,"StudyData","TYA", "BAR", "", "Time",$K$4,$A2472,"ALL",, "","False","T")</f>
        <v>45895.170138888891</v>
      </c>
      <c r="C2472" s="3">
        <f>RTD("cqg.rtd",,"StudyData", $K$2, "BAR", "", "Open", $K$4, $A2472, $K$6,$K$10,,$K$8,K$12)</f>
        <v>6447.5</v>
      </c>
      <c r="D2472" s="3">
        <f>RTD("cqg.rtd",,"StudyData", $K$2, "BAR", "", "High", $K$4, $A2472, $K$6,$K$10,,$K$8,$K$12)</f>
        <v>6448.5</v>
      </c>
      <c r="E2472" s="3">
        <f>RTD("cqg.rtd",,"StudyData", $K$2, "BAR", "", "Low", $K$4, $A2472, $K$6,$K$10,,$K$8,$K$12)</f>
        <v>6446.5</v>
      </c>
      <c r="F2472" s="3">
        <f>RTD("cqg.rtd",,"StudyData", $K$2, "BAR", "", "Close", $K$4, $A2472, $K$6,$K$10,,$K$8,$K$12)</f>
        <v>6448</v>
      </c>
      <c r="G2472" s="4">
        <f>RTD("cqg.rtd",,"StudyData",$K$2, "Vol", "Highlight=Total Trades,VolType=Exchange,CoCType=Auto", "Vol",$K$4,A2472,"ALL",,,"TRUE","T")</f>
        <v>363</v>
      </c>
      <c r="H2472" s="3">
        <f>RTD("cqg.rtd",,"StudyData","VWAP("&amp;$K$2&amp;",StartFrom:=StartOfDay,VolType:=auto,CoCType:=auto,InputChoice:=Mid)","Bar",, "Close",$K$4,A2472,"ALL",,,"TRUE","T")</f>
        <v>6447.7221532960002</v>
      </c>
    </row>
    <row r="2473" spans="1:8" x14ac:dyDescent="0.3">
      <c r="A2473" s="8">
        <f t="shared" si="38"/>
        <v>-2471</v>
      </c>
      <c r="B2473" s="9">
        <f xml:space="preserve"> RTD("cqg.rtd",,"StudyData","TYA", "BAR", "", "Time",$K$4,$A2473,"ALL",, "","False","T")</f>
        <v>45895.166666666664</v>
      </c>
      <c r="C2473" s="3">
        <f>RTD("cqg.rtd",,"StudyData", $K$2, "BAR", "", "Open", $K$4, $A2473, $K$6,$K$10,,$K$8,K$12)</f>
        <v>6446</v>
      </c>
      <c r="D2473" s="3">
        <f>RTD("cqg.rtd",,"StudyData", $K$2, "BAR", "", "High", $K$4, $A2473, $K$6,$K$10,,$K$8,$K$12)</f>
        <v>6447.5</v>
      </c>
      <c r="E2473" s="3">
        <f>RTD("cqg.rtd",,"StudyData", $K$2, "BAR", "", "Low", $K$4, $A2473, $K$6,$K$10,,$K$8,$K$12)</f>
        <v>6444.25</v>
      </c>
      <c r="F2473" s="3">
        <f>RTD("cqg.rtd",,"StudyData", $K$2, "BAR", "", "Close", $K$4, $A2473, $K$6,$K$10,,$K$8,$K$12)</f>
        <v>6447.25</v>
      </c>
      <c r="G2473" s="4">
        <f>RTD("cqg.rtd",,"StudyData",$K$2, "Vol", "Highlight=Total Trades,VolType=Exchange,CoCType=Auto", "Vol",$K$4,A2473,"ALL",,,"TRUE","T")</f>
        <v>635</v>
      </c>
      <c r="H2473" s="3">
        <f>RTD("cqg.rtd",,"StudyData","VWAP("&amp;$K$2&amp;",StartFrom:=StartOfDay,VolType:=auto,CoCType:=auto,InputChoice:=Mid)","Bar",, "Close",$K$4,A2473,"ALL",,,"TRUE","T")</f>
        <v>6447.7228914009002</v>
      </c>
    </row>
    <row r="2474" spans="1:8" x14ac:dyDescent="0.3">
      <c r="A2474" s="8">
        <f t="shared" si="38"/>
        <v>-2472</v>
      </c>
      <c r="B2474" s="9">
        <f xml:space="preserve"> RTD("cqg.rtd",,"StudyData","TYA", "BAR", "", "Time",$K$4,$A2474,"ALL",, "","False","T")</f>
        <v>45895.163194444445</v>
      </c>
      <c r="C2474" s="3">
        <f>RTD("cqg.rtd",,"StudyData", $K$2, "BAR", "", "Open", $K$4, $A2474, $K$6,$K$10,,$K$8,K$12)</f>
        <v>6447</v>
      </c>
      <c r="D2474" s="3">
        <f>RTD("cqg.rtd",,"StudyData", $K$2, "BAR", "", "High", $K$4, $A2474, $K$6,$K$10,,$K$8,$K$12)</f>
        <v>6447.25</v>
      </c>
      <c r="E2474" s="3">
        <f>RTD("cqg.rtd",,"StudyData", $K$2, "BAR", "", "Low", $K$4, $A2474, $K$6,$K$10,,$K$8,$K$12)</f>
        <v>6445</v>
      </c>
      <c r="F2474" s="3">
        <f>RTD("cqg.rtd",,"StudyData", $K$2, "BAR", "", "Close", $K$4, $A2474, $K$6,$K$10,,$K$8,$K$12)</f>
        <v>6446</v>
      </c>
      <c r="G2474" s="4">
        <f>RTD("cqg.rtd",,"StudyData",$K$2, "Vol", "Highlight=Total Trades,VolType=Exchange,CoCType=Auto", "Vol",$K$4,A2474,"ALL",,,"TRUE","T")</f>
        <v>451</v>
      </c>
      <c r="H2474" s="3">
        <f>RTD("cqg.rtd",,"StudyData","VWAP("&amp;$K$2&amp;",StartFrom:=StartOfDay,VolType:=auto,CoCType:=auto,InputChoice:=Mid)","Bar",, "Close",$K$4,A2474,"ALL",,,"TRUE","T")</f>
        <v>6447.7336943011996</v>
      </c>
    </row>
    <row r="2475" spans="1:8" x14ac:dyDescent="0.3">
      <c r="A2475" s="8">
        <f t="shared" si="38"/>
        <v>-2473</v>
      </c>
      <c r="B2475" s="9">
        <f xml:space="preserve"> RTD("cqg.rtd",,"StudyData","TYA", "BAR", "", "Time",$K$4,$A2475,"ALL",, "","False","T")</f>
        <v>45895.159722222219</v>
      </c>
      <c r="C2475" s="3">
        <f>RTD("cqg.rtd",,"StudyData", $K$2, "BAR", "", "Open", $K$4, $A2475, $K$6,$K$10,,$K$8,K$12)</f>
        <v>6447.5</v>
      </c>
      <c r="D2475" s="3">
        <f>RTD("cqg.rtd",,"StudyData", $K$2, "BAR", "", "High", $K$4, $A2475, $K$6,$K$10,,$K$8,$K$12)</f>
        <v>6448</v>
      </c>
      <c r="E2475" s="3">
        <f>RTD("cqg.rtd",,"StudyData", $K$2, "BAR", "", "Low", $K$4, $A2475, $K$6,$K$10,,$K$8,$K$12)</f>
        <v>6446.5</v>
      </c>
      <c r="F2475" s="3">
        <f>RTD("cqg.rtd",,"StudyData", $K$2, "BAR", "", "Close", $K$4, $A2475, $K$6,$K$10,,$K$8,$K$12)</f>
        <v>6447</v>
      </c>
      <c r="G2475" s="4">
        <f>RTD("cqg.rtd",,"StudyData",$K$2, "Vol", "Highlight=Total Trades,VolType=Exchange,CoCType=Auto", "Vol",$K$4,A2475,"ALL",,,"TRUE","T")</f>
        <v>547</v>
      </c>
      <c r="H2475" s="3">
        <f>RTD("cqg.rtd",,"StudyData","VWAP("&amp;$K$2&amp;",StartFrom:=StartOfDay,VolType:=auto,CoCType:=auto,InputChoice:=Mid)","Bar",, "Close",$K$4,A2475,"ALL",,,"TRUE","T")</f>
        <v>6447.7404015938</v>
      </c>
    </row>
    <row r="2476" spans="1:8" x14ac:dyDescent="0.3">
      <c r="A2476" s="8">
        <f t="shared" si="38"/>
        <v>-2474</v>
      </c>
      <c r="B2476" s="9">
        <f xml:space="preserve"> RTD("cqg.rtd",,"StudyData","TYA", "BAR", "", "Time",$K$4,$A2476,"ALL",, "","False","T")</f>
        <v>45895.15625</v>
      </c>
      <c r="C2476" s="3">
        <f>RTD("cqg.rtd",,"StudyData", $K$2, "BAR", "", "Open", $K$4, $A2476, $K$6,$K$10,,$K$8,K$12)</f>
        <v>6445.75</v>
      </c>
      <c r="D2476" s="3">
        <f>RTD("cqg.rtd",,"StudyData", $K$2, "BAR", "", "High", $K$4, $A2476, $K$6,$K$10,,$K$8,$K$12)</f>
        <v>6447.75</v>
      </c>
      <c r="E2476" s="3">
        <f>RTD("cqg.rtd",,"StudyData", $K$2, "BAR", "", "Low", $K$4, $A2476, $K$6,$K$10,,$K$8,$K$12)</f>
        <v>6445.25</v>
      </c>
      <c r="F2476" s="3">
        <f>RTD("cqg.rtd",,"StudyData", $K$2, "BAR", "", "Close", $K$4, $A2476, $K$6,$K$10,,$K$8,$K$12)</f>
        <v>6447.5</v>
      </c>
      <c r="G2476" s="4">
        <f>RTD("cqg.rtd",,"StudyData",$K$2, "Vol", "Highlight=Total Trades,VolType=Exchange,CoCType=Auto", "Vol",$K$4,A2476,"ALL",,,"TRUE","T")</f>
        <v>501</v>
      </c>
      <c r="H2476" s="3">
        <f>RTD("cqg.rtd",,"StudyData","VWAP("&amp;$K$2&amp;",StartFrom:=StartOfDay,VolType:=auto,CoCType:=auto,InputChoice:=Mid)","Bar",, "Close",$K$4,A2476,"ALL",,,"TRUE","T")</f>
        <v>6447.7428941109001</v>
      </c>
    </row>
    <row r="2477" spans="1:8" x14ac:dyDescent="0.3">
      <c r="A2477" s="8">
        <f t="shared" si="38"/>
        <v>-2475</v>
      </c>
      <c r="B2477" s="9">
        <f xml:space="preserve"> RTD("cqg.rtd",,"StudyData","TYA", "BAR", "", "Time",$K$4,$A2477,"ALL",, "","False","T")</f>
        <v>45895.152777777781</v>
      </c>
      <c r="C2477" s="3">
        <f>RTD("cqg.rtd",,"StudyData", $K$2, "BAR", "", "Open", $K$4, $A2477, $K$6,$K$10,,$K$8,K$12)</f>
        <v>6444</v>
      </c>
      <c r="D2477" s="3">
        <f>RTD("cqg.rtd",,"StudyData", $K$2, "BAR", "", "High", $K$4, $A2477, $K$6,$K$10,,$K$8,$K$12)</f>
        <v>6445.75</v>
      </c>
      <c r="E2477" s="3">
        <f>RTD("cqg.rtd",,"StudyData", $K$2, "BAR", "", "Low", $K$4, $A2477, $K$6,$K$10,,$K$8,$K$12)</f>
        <v>6443.5</v>
      </c>
      <c r="F2477" s="3">
        <f>RTD("cqg.rtd",,"StudyData", $K$2, "BAR", "", "Close", $K$4, $A2477, $K$6,$K$10,,$K$8,$K$12)</f>
        <v>6445.5</v>
      </c>
      <c r="G2477" s="4">
        <f>RTD("cqg.rtd",,"StudyData",$K$2, "Vol", "Highlight=Total Trades,VolType=Exchange,CoCType=Auto", "Vol",$K$4,A2477,"ALL",,,"TRUE","T")</f>
        <v>638</v>
      </c>
      <c r="H2477" s="3">
        <f>RTD("cqg.rtd",,"StudyData","VWAP("&amp;$K$2&amp;",StartFrom:=StartOfDay,VolType:=auto,CoCType:=auto,InputChoice:=Mid)","Bar",, "Close",$K$4,A2477,"ALL",,,"TRUE","T")</f>
        <v>6447.7487070695997</v>
      </c>
    </row>
    <row r="2478" spans="1:8" x14ac:dyDescent="0.3">
      <c r="A2478" s="8">
        <f t="shared" si="38"/>
        <v>-2476</v>
      </c>
      <c r="B2478" s="9">
        <f xml:space="preserve"> RTD("cqg.rtd",,"StudyData","TYA", "BAR", "", "Time",$K$4,$A2478,"ALL",, "","False","T")</f>
        <v>45895.149305555555</v>
      </c>
      <c r="C2478" s="3">
        <f>RTD("cqg.rtd",,"StudyData", $K$2, "BAR", "", "Open", $K$4, $A2478, $K$6,$K$10,,$K$8,K$12)</f>
        <v>6445.75</v>
      </c>
      <c r="D2478" s="3">
        <f>RTD("cqg.rtd",,"StudyData", $K$2, "BAR", "", "High", $K$4, $A2478, $K$6,$K$10,,$K$8,$K$12)</f>
        <v>6446.75</v>
      </c>
      <c r="E2478" s="3">
        <f>RTD("cqg.rtd",,"StudyData", $K$2, "BAR", "", "Low", $K$4, $A2478, $K$6,$K$10,,$K$8,$K$12)</f>
        <v>6443.75</v>
      </c>
      <c r="F2478" s="3">
        <f>RTD("cqg.rtd",,"StudyData", $K$2, "BAR", "", "Close", $K$4, $A2478, $K$6,$K$10,,$K$8,$K$12)</f>
        <v>6444.25</v>
      </c>
      <c r="G2478" s="4">
        <f>RTD("cqg.rtd",,"StudyData",$K$2, "Vol", "Highlight=Total Trades,VolType=Exchange,CoCType=Auto", "Vol",$K$4,A2478,"ALL",,,"TRUE","T")</f>
        <v>560</v>
      </c>
      <c r="H2478" s="3">
        <f>RTD("cqg.rtd",,"StudyData","VWAP("&amp;$K$2&amp;",StartFrom:=StartOfDay,VolType:=auto,CoCType:=auto,InputChoice:=Mid)","Bar",, "Close",$K$4,A2478,"ALL",,,"TRUE","T")</f>
        <v>6447.7674229689001</v>
      </c>
    </row>
    <row r="2479" spans="1:8" x14ac:dyDescent="0.3">
      <c r="A2479" s="8">
        <f t="shared" si="38"/>
        <v>-2477</v>
      </c>
      <c r="B2479" s="9">
        <f xml:space="preserve"> RTD("cqg.rtd",,"StudyData","TYA", "BAR", "", "Time",$K$4,$A2479,"ALL",, "","False","T")</f>
        <v>45895.145833333336</v>
      </c>
      <c r="C2479" s="3">
        <f>RTD("cqg.rtd",,"StudyData", $K$2, "BAR", "", "Open", $K$4, $A2479, $K$6,$K$10,,$K$8,K$12)</f>
        <v>6445.5</v>
      </c>
      <c r="D2479" s="3">
        <f>RTD("cqg.rtd",,"StudyData", $K$2, "BAR", "", "High", $K$4, $A2479, $K$6,$K$10,,$K$8,$K$12)</f>
        <v>6447.5</v>
      </c>
      <c r="E2479" s="3">
        <f>RTD("cqg.rtd",,"StudyData", $K$2, "BAR", "", "Low", $K$4, $A2479, $K$6,$K$10,,$K$8,$K$12)</f>
        <v>6444</v>
      </c>
      <c r="F2479" s="3">
        <f>RTD("cqg.rtd",,"StudyData", $K$2, "BAR", "", "Close", $K$4, $A2479, $K$6,$K$10,,$K$8,$K$12)</f>
        <v>6445.75</v>
      </c>
      <c r="G2479" s="4">
        <f>RTD("cqg.rtd",,"StudyData",$K$2, "Vol", "Highlight=Total Trades,VolType=Exchange,CoCType=Auto", "Vol",$K$4,A2479,"ALL",,,"TRUE","T")</f>
        <v>533</v>
      </c>
      <c r="H2479" s="3">
        <f>RTD("cqg.rtd",,"StudyData","VWAP("&amp;$K$2&amp;",StartFrom:=StartOfDay,VolType:=auto,CoCType:=auto,InputChoice:=Mid)","Bar",, "Close",$K$4,A2479,"ALL",,,"TRUE","T")</f>
        <v>6447.7807322299996</v>
      </c>
    </row>
    <row r="2480" spans="1:8" x14ac:dyDescent="0.3">
      <c r="A2480" s="8">
        <f t="shared" si="38"/>
        <v>-2478</v>
      </c>
      <c r="B2480" s="9">
        <f xml:space="preserve"> RTD("cqg.rtd",,"StudyData","TYA", "BAR", "", "Time",$K$4,$A2480,"ALL",, "","False","T")</f>
        <v>45895.142361111109</v>
      </c>
      <c r="C2480" s="3">
        <f>RTD("cqg.rtd",,"StudyData", $K$2, "BAR", "", "Open", $K$4, $A2480, $K$6,$K$10,,$K$8,K$12)</f>
        <v>6444.75</v>
      </c>
      <c r="D2480" s="3">
        <f>RTD("cqg.rtd",,"StudyData", $K$2, "BAR", "", "High", $K$4, $A2480, $K$6,$K$10,,$K$8,$K$12)</f>
        <v>6447</v>
      </c>
      <c r="E2480" s="3">
        <f>RTD("cqg.rtd",,"StudyData", $K$2, "BAR", "", "Low", $K$4, $A2480, $K$6,$K$10,,$K$8,$K$12)</f>
        <v>6444.25</v>
      </c>
      <c r="F2480" s="3">
        <f>RTD("cqg.rtd",,"StudyData", $K$2, "BAR", "", "Close", $K$4, $A2480, $K$6,$K$10,,$K$8,$K$12)</f>
        <v>6445.5</v>
      </c>
      <c r="G2480" s="4">
        <f>RTD("cqg.rtd",,"StudyData",$K$2, "Vol", "Highlight=Total Trades,VolType=Exchange,CoCType=Auto", "Vol",$K$4,A2480,"ALL",,,"TRUE","T")</f>
        <v>506</v>
      </c>
      <c r="H2480" s="3">
        <f>RTD("cqg.rtd",,"StudyData","VWAP("&amp;$K$2&amp;",StartFrom:=StartOfDay,VolType:=auto,CoCType:=auto,InputChoice:=Mid)","Bar",, "Close",$K$4,A2480,"ALL",,,"TRUE","T")</f>
        <v>6447.791002467</v>
      </c>
    </row>
    <row r="2481" spans="1:8" x14ac:dyDescent="0.3">
      <c r="A2481" s="8">
        <f t="shared" si="38"/>
        <v>-2479</v>
      </c>
      <c r="B2481" s="9">
        <f xml:space="preserve"> RTD("cqg.rtd",,"StudyData","TYA", "BAR", "", "Time",$K$4,$A2481,"ALL",, "","False","T")</f>
        <v>45895.138888888891</v>
      </c>
      <c r="C2481" s="3">
        <f>RTD("cqg.rtd",,"StudyData", $K$2, "BAR", "", "Open", $K$4, $A2481, $K$6,$K$10,,$K$8,K$12)</f>
        <v>6445.75</v>
      </c>
      <c r="D2481" s="3">
        <f>RTD("cqg.rtd",,"StudyData", $K$2, "BAR", "", "High", $K$4, $A2481, $K$6,$K$10,,$K$8,$K$12)</f>
        <v>6446</v>
      </c>
      <c r="E2481" s="3">
        <f>RTD("cqg.rtd",,"StudyData", $K$2, "BAR", "", "Low", $K$4, $A2481, $K$6,$K$10,,$K$8,$K$12)</f>
        <v>6442.5</v>
      </c>
      <c r="F2481" s="3">
        <f>RTD("cqg.rtd",,"StudyData", $K$2, "BAR", "", "Close", $K$4, $A2481, $K$6,$K$10,,$K$8,$K$12)</f>
        <v>6444.75</v>
      </c>
      <c r="G2481" s="4">
        <f>RTD("cqg.rtd",,"StudyData",$K$2, "Vol", "Highlight=Total Trades,VolType=Exchange,CoCType=Auto", "Vol",$K$4,A2481,"ALL",,,"TRUE","T")</f>
        <v>615</v>
      </c>
      <c r="H2481" s="3">
        <f>RTD("cqg.rtd",,"StudyData","VWAP("&amp;$K$2&amp;",StartFrom:=StartOfDay,VolType:=auto,CoCType:=auto,InputChoice:=Mid)","Bar",, "Close",$K$4,A2481,"ALL",,,"TRUE","T")</f>
        <v>6447.8014520803999</v>
      </c>
    </row>
    <row r="2482" spans="1:8" x14ac:dyDescent="0.3">
      <c r="A2482" s="8">
        <f t="shared" si="38"/>
        <v>-2480</v>
      </c>
      <c r="B2482" s="9">
        <f xml:space="preserve"> RTD("cqg.rtd",,"StudyData","TYA", "BAR", "", "Time",$K$4,$A2482,"ALL",, "","False","T")</f>
        <v>45895.135416666664</v>
      </c>
      <c r="C2482" s="3">
        <f>RTD("cqg.rtd",,"StudyData", $K$2, "BAR", "", "Open", $K$4, $A2482, $K$6,$K$10,,$K$8,K$12)</f>
        <v>6446.25</v>
      </c>
      <c r="D2482" s="3">
        <f>RTD("cqg.rtd",,"StudyData", $K$2, "BAR", "", "High", $K$4, $A2482, $K$6,$K$10,,$K$8,$K$12)</f>
        <v>6448.75</v>
      </c>
      <c r="E2482" s="3">
        <f>RTD("cqg.rtd",,"StudyData", $K$2, "BAR", "", "Low", $K$4, $A2482, $K$6,$K$10,,$K$8,$K$12)</f>
        <v>6445.75</v>
      </c>
      <c r="F2482" s="3">
        <f>RTD("cqg.rtd",,"StudyData", $K$2, "BAR", "", "Close", $K$4, $A2482, $K$6,$K$10,,$K$8,$K$12)</f>
        <v>6446</v>
      </c>
      <c r="G2482" s="4">
        <f>RTD("cqg.rtd",,"StudyData",$K$2, "Vol", "Highlight=Total Trades,VolType=Exchange,CoCType=Auto", "Vol",$K$4,A2482,"ALL",,,"TRUE","T")</f>
        <v>1219</v>
      </c>
      <c r="H2482" s="3">
        <f>RTD("cqg.rtd",,"StudyData","VWAP("&amp;$K$2&amp;",StartFrom:=StartOfDay,VolType:=auto,CoCType:=auto,InputChoice:=Mid)","Bar",, "Close",$K$4,A2482,"ALL",,,"TRUE","T")</f>
        <v>6447.822399275</v>
      </c>
    </row>
    <row r="2483" spans="1:8" x14ac:dyDescent="0.3">
      <c r="A2483" s="8">
        <f t="shared" si="38"/>
        <v>-2481</v>
      </c>
      <c r="B2483" s="9">
        <f xml:space="preserve"> RTD("cqg.rtd",,"StudyData","TYA", "BAR", "", "Time",$K$4,$A2483,"ALL",, "","False","T")</f>
        <v>45895.131944444445</v>
      </c>
      <c r="C2483" s="3">
        <f>RTD("cqg.rtd",,"StudyData", $K$2, "BAR", "", "Open", $K$4, $A2483, $K$6,$K$10,,$K$8,K$12)</f>
        <v>6445.75</v>
      </c>
      <c r="D2483" s="3">
        <f>RTD("cqg.rtd",,"StudyData", $K$2, "BAR", "", "High", $K$4, $A2483, $K$6,$K$10,,$K$8,$K$12)</f>
        <v>6447.5</v>
      </c>
      <c r="E2483" s="3">
        <f>RTD("cqg.rtd",,"StudyData", $K$2, "BAR", "", "Low", $K$4, $A2483, $K$6,$K$10,,$K$8,$K$12)</f>
        <v>6444.25</v>
      </c>
      <c r="F2483" s="3">
        <f>RTD("cqg.rtd",,"StudyData", $K$2, "BAR", "", "Close", $K$4, $A2483, $K$6,$K$10,,$K$8,$K$12)</f>
        <v>6446.5</v>
      </c>
      <c r="G2483" s="4">
        <f>RTD("cqg.rtd",,"StudyData",$K$2, "Vol", "Highlight=Total Trades,VolType=Exchange,CoCType=Auto", "Vol",$K$4,A2483,"ALL",,,"TRUE","T")</f>
        <v>718</v>
      </c>
      <c r="H2483" s="3">
        <f>RTD("cqg.rtd",,"StudyData","VWAP("&amp;$K$2&amp;",StartFrom:=StartOfDay,VolType:=auto,CoCType:=auto,InputChoice:=Mid)","Bar",, "Close",$K$4,A2483,"ALL",,,"TRUE","T")</f>
        <v>6447.8291703057002</v>
      </c>
    </row>
    <row r="2484" spans="1:8" x14ac:dyDescent="0.3">
      <c r="A2484" s="8">
        <f t="shared" si="38"/>
        <v>-2482</v>
      </c>
      <c r="B2484" s="9">
        <f xml:space="preserve"> RTD("cqg.rtd",,"StudyData","TYA", "BAR", "", "Time",$K$4,$A2484,"ALL",, "","False","T")</f>
        <v>45895.128472222219</v>
      </c>
      <c r="C2484" s="3">
        <f>RTD("cqg.rtd",,"StudyData", $K$2, "BAR", "", "Open", $K$4, $A2484, $K$6,$K$10,,$K$8,K$12)</f>
        <v>6443</v>
      </c>
      <c r="D2484" s="3">
        <f>RTD("cqg.rtd",,"StudyData", $K$2, "BAR", "", "High", $K$4, $A2484, $K$6,$K$10,,$K$8,$K$12)</f>
        <v>6446.5</v>
      </c>
      <c r="E2484" s="3">
        <f>RTD("cqg.rtd",,"StudyData", $K$2, "BAR", "", "Low", $K$4, $A2484, $K$6,$K$10,,$K$8,$K$12)</f>
        <v>6442.75</v>
      </c>
      <c r="F2484" s="3">
        <f>RTD("cqg.rtd",,"StudyData", $K$2, "BAR", "", "Close", $K$4, $A2484, $K$6,$K$10,,$K$8,$K$12)</f>
        <v>6445.75</v>
      </c>
      <c r="G2484" s="4">
        <f>RTD("cqg.rtd",,"StudyData",$K$2, "Vol", "Highlight=Total Trades,VolType=Exchange,CoCType=Auto", "Vol",$K$4,A2484,"ALL",,,"TRUE","T")</f>
        <v>824</v>
      </c>
      <c r="H2484" s="3">
        <f>RTD("cqg.rtd",,"StudyData","VWAP("&amp;$K$2&amp;",StartFrom:=StartOfDay,VolType:=auto,CoCType:=auto,InputChoice:=Mid)","Bar",, "Close",$K$4,A2484,"ALL",,,"TRUE","T")</f>
        <v>6447.8428815033003</v>
      </c>
    </row>
    <row r="2485" spans="1:8" x14ac:dyDescent="0.3">
      <c r="A2485" s="8">
        <f t="shared" si="38"/>
        <v>-2483</v>
      </c>
      <c r="B2485" s="9">
        <f xml:space="preserve"> RTD("cqg.rtd",,"StudyData","TYA", "BAR", "", "Time",$K$4,$A2485,"ALL",, "","False","T")</f>
        <v>45895.125</v>
      </c>
      <c r="C2485" s="3">
        <f>RTD("cqg.rtd",,"StudyData", $K$2, "BAR", "", "Open", $K$4, $A2485, $K$6,$K$10,,$K$8,K$12)</f>
        <v>6442.25</v>
      </c>
      <c r="D2485" s="3">
        <f>RTD("cqg.rtd",,"StudyData", $K$2, "BAR", "", "High", $K$4, $A2485, $K$6,$K$10,,$K$8,$K$12)</f>
        <v>6445</v>
      </c>
      <c r="E2485" s="3">
        <f>RTD("cqg.rtd",,"StudyData", $K$2, "BAR", "", "Low", $K$4, $A2485, $K$6,$K$10,,$K$8,$K$12)</f>
        <v>6441.5</v>
      </c>
      <c r="F2485" s="3">
        <f>RTD("cqg.rtd",,"StudyData", $K$2, "BAR", "", "Close", $K$4, $A2485, $K$6,$K$10,,$K$8,$K$12)</f>
        <v>6443</v>
      </c>
      <c r="G2485" s="4">
        <f>RTD("cqg.rtd",,"StudyData",$K$2, "Vol", "Highlight=Total Trades,VolType=Exchange,CoCType=Auto", "Vol",$K$4,A2485,"ALL",,,"TRUE","T")</f>
        <v>1354</v>
      </c>
      <c r="H2485" s="3">
        <f>RTD("cqg.rtd",,"StudyData","VWAP("&amp;$K$2&amp;",StartFrom:=StartOfDay,VolType:=auto,CoCType:=auto,InputChoice:=Mid)","Bar",, "Close",$K$4,A2485,"ALL",,,"TRUE","T")</f>
        <v>6447.8690029357003</v>
      </c>
    </row>
    <row r="2486" spans="1:8" x14ac:dyDescent="0.3">
      <c r="A2486" s="8">
        <f t="shared" si="38"/>
        <v>-2484</v>
      </c>
      <c r="B2486" s="9">
        <f xml:space="preserve"> RTD("cqg.rtd",,"StudyData","TYA", "BAR", "", "Time",$K$4,$A2486,"ALL",, "","False","T")</f>
        <v>45895.121527777781</v>
      </c>
      <c r="C2486" s="3">
        <f>RTD("cqg.rtd",,"StudyData", $K$2, "BAR", "", "Open", $K$4, $A2486, $K$6,$K$10,,$K$8,K$12)</f>
        <v>6442.25</v>
      </c>
      <c r="D2486" s="3">
        <f>RTD("cqg.rtd",,"StudyData", $K$2, "BAR", "", "High", $K$4, $A2486, $K$6,$K$10,,$K$8,$K$12)</f>
        <v>6443.5</v>
      </c>
      <c r="E2486" s="3">
        <f>RTD("cqg.rtd",,"StudyData", $K$2, "BAR", "", "Low", $K$4, $A2486, $K$6,$K$10,,$K$8,$K$12)</f>
        <v>6440.75</v>
      </c>
      <c r="F2486" s="3">
        <f>RTD("cqg.rtd",,"StudyData", $K$2, "BAR", "", "Close", $K$4, $A2486, $K$6,$K$10,,$K$8,$K$12)</f>
        <v>6442.25</v>
      </c>
      <c r="G2486" s="4">
        <f>RTD("cqg.rtd",,"StudyData",$K$2, "Vol", "Highlight=Total Trades,VolType=Exchange,CoCType=Auto", "Vol",$K$4,A2486,"ALL",,,"TRUE","T")</f>
        <v>688</v>
      </c>
      <c r="H2486" s="3">
        <f>RTD("cqg.rtd",,"StudyData","VWAP("&amp;$K$2&amp;",StartFrom:=StartOfDay,VolType:=auto,CoCType:=auto,InputChoice:=Mid)","Bar",, "Close",$K$4,A2486,"ALL",,,"TRUE","T")</f>
        <v>6447.9314480700004</v>
      </c>
    </row>
    <row r="2487" spans="1:8" x14ac:dyDescent="0.3">
      <c r="A2487" s="8">
        <f t="shared" si="38"/>
        <v>-2485</v>
      </c>
      <c r="B2487" s="9">
        <f xml:space="preserve"> RTD("cqg.rtd",,"StudyData","TYA", "BAR", "", "Time",$K$4,$A2487,"ALL",, "","False","T")</f>
        <v>45895.118055555555</v>
      </c>
      <c r="C2487" s="3">
        <f>RTD("cqg.rtd",,"StudyData", $K$2, "BAR", "", "Open", $K$4, $A2487, $K$6,$K$10,,$K$8,K$12)</f>
        <v>6441.5</v>
      </c>
      <c r="D2487" s="3">
        <f>RTD("cqg.rtd",,"StudyData", $K$2, "BAR", "", "High", $K$4, $A2487, $K$6,$K$10,,$K$8,$K$12)</f>
        <v>6443.25</v>
      </c>
      <c r="E2487" s="3">
        <f>RTD("cqg.rtd",,"StudyData", $K$2, "BAR", "", "Low", $K$4, $A2487, $K$6,$K$10,,$K$8,$K$12)</f>
        <v>6438.75</v>
      </c>
      <c r="F2487" s="3">
        <f>RTD("cqg.rtd",,"StudyData", $K$2, "BAR", "", "Close", $K$4, $A2487, $K$6,$K$10,,$K$8,$K$12)</f>
        <v>6442.75</v>
      </c>
      <c r="G2487" s="4">
        <f>RTD("cqg.rtd",,"StudyData",$K$2, "Vol", "Highlight=Total Trades,VolType=Exchange,CoCType=Auto", "Vol",$K$4,A2487,"ALL",,,"TRUE","T")</f>
        <v>1100</v>
      </c>
      <c r="H2487" s="3">
        <f>RTD("cqg.rtd",,"StudyData","VWAP("&amp;$K$2&amp;",StartFrom:=StartOfDay,VolType:=auto,CoCType:=auto,InputChoice:=Mid)","Bar",, "Close",$K$4,A2487,"ALL",,,"TRUE","T")</f>
        <v>6447.9716109022002</v>
      </c>
    </row>
    <row r="2488" spans="1:8" x14ac:dyDescent="0.3">
      <c r="A2488" s="8">
        <f t="shared" si="38"/>
        <v>-2486</v>
      </c>
      <c r="B2488" s="9">
        <f xml:space="preserve"> RTD("cqg.rtd",,"StudyData","TYA", "BAR", "", "Time",$K$4,$A2488,"ALL",, "","False","T")</f>
        <v>45895.114583333336</v>
      </c>
      <c r="C2488" s="3">
        <f>RTD("cqg.rtd",,"StudyData", $K$2, "BAR", "", "Open", $K$4, $A2488, $K$6,$K$10,,$K$8,K$12)</f>
        <v>6446.5</v>
      </c>
      <c r="D2488" s="3">
        <f>RTD("cqg.rtd",,"StudyData", $K$2, "BAR", "", "High", $K$4, $A2488, $K$6,$K$10,,$K$8,$K$12)</f>
        <v>6446.5</v>
      </c>
      <c r="E2488" s="3">
        <f>RTD("cqg.rtd",,"StudyData", $K$2, "BAR", "", "Low", $K$4, $A2488, $K$6,$K$10,,$K$8,$K$12)</f>
        <v>6441</v>
      </c>
      <c r="F2488" s="3">
        <f>RTD("cqg.rtd",,"StudyData", $K$2, "BAR", "", "Close", $K$4, $A2488, $K$6,$K$10,,$K$8,$K$12)</f>
        <v>6441.25</v>
      </c>
      <c r="G2488" s="4">
        <f>RTD("cqg.rtd",,"StudyData",$K$2, "Vol", "Highlight=Total Trades,VolType=Exchange,CoCType=Auto", "Vol",$K$4,A2488,"ALL",,,"TRUE","T")</f>
        <v>1149</v>
      </c>
      <c r="H2488" s="3">
        <f>RTD("cqg.rtd",,"StudyData","VWAP("&amp;$K$2&amp;",StartFrom:=StartOfDay,VolType:=auto,CoCType:=auto,InputChoice:=Mid)","Bar",, "Close",$K$4,A2488,"ALL",,,"TRUE","T")</f>
        <v>6448.0495725149003</v>
      </c>
    </row>
    <row r="2489" spans="1:8" x14ac:dyDescent="0.3">
      <c r="A2489" s="8">
        <f t="shared" si="38"/>
        <v>-2487</v>
      </c>
      <c r="B2489" s="9">
        <f xml:space="preserve"> RTD("cqg.rtd",,"StudyData","TYA", "BAR", "", "Time",$K$4,$A2489,"ALL",, "","False","T")</f>
        <v>45895.111111111109</v>
      </c>
      <c r="C2489" s="3">
        <f>RTD("cqg.rtd",,"StudyData", $K$2, "BAR", "", "Open", $K$4, $A2489, $K$6,$K$10,,$K$8,K$12)</f>
        <v>6447.5</v>
      </c>
      <c r="D2489" s="3">
        <f>RTD("cqg.rtd",,"StudyData", $K$2, "BAR", "", "High", $K$4, $A2489, $K$6,$K$10,,$K$8,$K$12)</f>
        <v>6447.5</v>
      </c>
      <c r="E2489" s="3">
        <f>RTD("cqg.rtd",,"StudyData", $K$2, "BAR", "", "Low", $K$4, $A2489, $K$6,$K$10,,$K$8,$K$12)</f>
        <v>6446</v>
      </c>
      <c r="F2489" s="3">
        <f>RTD("cqg.rtd",,"StudyData", $K$2, "BAR", "", "Close", $K$4, $A2489, $K$6,$K$10,,$K$8,$K$12)</f>
        <v>6446.5</v>
      </c>
      <c r="G2489" s="4">
        <f>RTD("cqg.rtd",,"StudyData",$K$2, "Vol", "Highlight=Total Trades,VolType=Exchange,CoCType=Auto", "Vol",$K$4,A2489,"ALL",,,"TRUE","T")</f>
        <v>503</v>
      </c>
      <c r="H2489" s="3">
        <f>RTD("cqg.rtd",,"StudyData","VWAP("&amp;$K$2&amp;",StartFrom:=StartOfDay,VolType:=auto,CoCType:=auto,InputChoice:=Mid)","Bar",, "Close",$K$4,A2489,"ALL",,,"TRUE","T")</f>
        <v>6448.1003888208998</v>
      </c>
    </row>
    <row r="2490" spans="1:8" x14ac:dyDescent="0.3">
      <c r="A2490" s="8">
        <f t="shared" si="38"/>
        <v>-2488</v>
      </c>
      <c r="B2490" s="9">
        <f xml:space="preserve"> RTD("cqg.rtd",,"StudyData","TYA", "BAR", "", "Time",$K$4,$A2490,"ALL",, "","False","T")</f>
        <v>45895.107638888891</v>
      </c>
      <c r="C2490" s="3">
        <f>RTD("cqg.rtd",,"StudyData", $K$2, "BAR", "", "Open", $K$4, $A2490, $K$6,$K$10,,$K$8,K$12)</f>
        <v>6446.75</v>
      </c>
      <c r="D2490" s="3">
        <f>RTD("cqg.rtd",,"StudyData", $K$2, "BAR", "", "High", $K$4, $A2490, $K$6,$K$10,,$K$8,$K$12)</f>
        <v>6448.25</v>
      </c>
      <c r="E2490" s="3">
        <f>RTD("cqg.rtd",,"StudyData", $K$2, "BAR", "", "Low", $K$4, $A2490, $K$6,$K$10,,$K$8,$K$12)</f>
        <v>6446.25</v>
      </c>
      <c r="F2490" s="3">
        <f>RTD("cqg.rtd",,"StudyData", $K$2, "BAR", "", "Close", $K$4, $A2490, $K$6,$K$10,,$K$8,$K$12)</f>
        <v>6447.25</v>
      </c>
      <c r="G2490" s="4">
        <f>RTD("cqg.rtd",,"StudyData",$K$2, "Vol", "Highlight=Total Trades,VolType=Exchange,CoCType=Auto", "Vol",$K$4,A2490,"ALL",,,"TRUE","T")</f>
        <v>1160</v>
      </c>
      <c r="H2490" s="3">
        <f>RTD("cqg.rtd",,"StudyData","VWAP("&amp;$K$2&amp;",StartFrom:=StartOfDay,VolType:=auto,CoCType:=auto,InputChoice:=Mid)","Bar",, "Close",$K$4,A2490,"ALL",,,"TRUE","T")</f>
        <v>6448.1074120602998</v>
      </c>
    </row>
    <row r="2491" spans="1:8" x14ac:dyDescent="0.3">
      <c r="A2491" s="8">
        <f t="shared" si="38"/>
        <v>-2489</v>
      </c>
      <c r="B2491" s="9">
        <f xml:space="preserve"> RTD("cqg.rtd",,"StudyData","TYA", "BAR", "", "Time",$K$4,$A2491,"ALL",, "","False","T")</f>
        <v>45895.104166666664</v>
      </c>
      <c r="C2491" s="3">
        <f>RTD("cqg.rtd",,"StudyData", $K$2, "BAR", "", "Open", $K$4, $A2491, $K$6,$K$10,,$K$8,K$12)</f>
        <v>6440.5</v>
      </c>
      <c r="D2491" s="3">
        <f>RTD("cqg.rtd",,"StudyData", $K$2, "BAR", "", "High", $K$4, $A2491, $K$6,$K$10,,$K$8,$K$12)</f>
        <v>6446.5</v>
      </c>
      <c r="E2491" s="3">
        <f>RTD("cqg.rtd",,"StudyData", $K$2, "BAR", "", "Low", $K$4, $A2491, $K$6,$K$10,,$K$8,$K$12)</f>
        <v>6439.25</v>
      </c>
      <c r="F2491" s="3">
        <f>RTD("cqg.rtd",,"StudyData", $K$2, "BAR", "", "Close", $K$4, $A2491, $K$6,$K$10,,$K$8,$K$12)</f>
        <v>6446.5</v>
      </c>
      <c r="G2491" s="4">
        <f>RTD("cqg.rtd",,"StudyData",$K$2, "Vol", "Highlight=Total Trades,VolType=Exchange,CoCType=Auto", "Vol",$K$4,A2491,"ALL",,,"TRUE","T")</f>
        <v>1091</v>
      </c>
      <c r="H2491" s="3">
        <f>RTD("cqg.rtd",,"StudyData","VWAP("&amp;$K$2&amp;",StartFrom:=StartOfDay,VolType:=auto,CoCType:=auto,InputChoice:=Mid)","Bar",, "Close",$K$4,A2491,"ALL",,,"TRUE","T")</f>
        <v>6448.1178208133997</v>
      </c>
    </row>
    <row r="2492" spans="1:8" x14ac:dyDescent="0.3">
      <c r="A2492" s="8">
        <f t="shared" si="38"/>
        <v>-2490</v>
      </c>
      <c r="B2492" s="9">
        <f xml:space="preserve"> RTD("cqg.rtd",,"StudyData","TYA", "BAR", "", "Time",$K$4,$A2492,"ALL",, "","False","T")</f>
        <v>45895.100694444445</v>
      </c>
      <c r="C2492" s="3">
        <f>RTD("cqg.rtd",,"StudyData", $K$2, "BAR", "", "Open", $K$4, $A2492, $K$6,$K$10,,$K$8,K$12)</f>
        <v>6438.5</v>
      </c>
      <c r="D2492" s="3">
        <f>RTD("cqg.rtd",,"StudyData", $K$2, "BAR", "", "High", $K$4, $A2492, $K$6,$K$10,,$K$8,$K$12)</f>
        <v>6441</v>
      </c>
      <c r="E2492" s="3">
        <f>RTD("cqg.rtd",,"StudyData", $K$2, "BAR", "", "Low", $K$4, $A2492, $K$6,$K$10,,$K$8,$K$12)</f>
        <v>6438.25</v>
      </c>
      <c r="F2492" s="3">
        <f>RTD("cqg.rtd",,"StudyData", $K$2, "BAR", "", "Close", $K$4, $A2492, $K$6,$K$10,,$K$8,$K$12)</f>
        <v>6440.75</v>
      </c>
      <c r="G2492" s="4">
        <f>RTD("cqg.rtd",,"StudyData",$K$2, "Vol", "Highlight=Total Trades,VolType=Exchange,CoCType=Auto", "Vol",$K$4,A2492,"ALL",,,"TRUE","T")</f>
        <v>897</v>
      </c>
      <c r="H2492" s="3">
        <f>RTD("cqg.rtd",,"StudyData","VWAP("&amp;$K$2&amp;",StartFrom:=StartOfDay,VolType:=auto,CoCType:=auto,InputChoice:=Mid)","Bar",, "Close",$K$4,A2492,"ALL",,,"TRUE","T")</f>
        <v>6448.1783727491002</v>
      </c>
    </row>
    <row r="2493" spans="1:8" x14ac:dyDescent="0.3">
      <c r="A2493" s="8">
        <f t="shared" si="38"/>
        <v>-2491</v>
      </c>
      <c r="B2493" s="9">
        <f xml:space="preserve"> RTD("cqg.rtd",,"StudyData","TYA", "BAR", "", "Time",$K$4,$A2493,"ALL",, "","False","T")</f>
        <v>45895.097222222219</v>
      </c>
      <c r="C2493" s="3">
        <f>RTD("cqg.rtd",,"StudyData", $K$2, "BAR", "", "Open", $K$4, $A2493, $K$6,$K$10,,$K$8,K$12)</f>
        <v>6440.75</v>
      </c>
      <c r="D2493" s="3">
        <f>RTD("cqg.rtd",,"StudyData", $K$2, "BAR", "", "High", $K$4, $A2493, $K$6,$K$10,,$K$8,$K$12)</f>
        <v>6441.75</v>
      </c>
      <c r="E2493" s="3">
        <f>RTD("cqg.rtd",,"StudyData", $K$2, "BAR", "", "Low", $K$4, $A2493, $K$6,$K$10,,$K$8,$K$12)</f>
        <v>6438.5</v>
      </c>
      <c r="F2493" s="3">
        <f>RTD("cqg.rtd",,"StudyData", $K$2, "BAR", "", "Close", $K$4, $A2493, $K$6,$K$10,,$K$8,$K$12)</f>
        <v>6438.75</v>
      </c>
      <c r="G2493" s="4">
        <f>RTD("cqg.rtd",,"StudyData",$K$2, "Vol", "Highlight=Total Trades,VolType=Exchange,CoCType=Auto", "Vol",$K$4,A2493,"ALL",,,"TRUE","T")</f>
        <v>1015</v>
      </c>
      <c r="H2493" s="3">
        <f>RTD("cqg.rtd",,"StudyData","VWAP("&amp;$K$2&amp;",StartFrom:=StartOfDay,VolType:=auto,CoCType:=auto,InputChoice:=Mid)","Bar",, "Close",$K$4,A2493,"ALL",,,"TRUE","T")</f>
        <v>6448.2603723575003</v>
      </c>
    </row>
    <row r="2494" spans="1:8" x14ac:dyDescent="0.3">
      <c r="A2494" s="8">
        <f t="shared" si="38"/>
        <v>-2492</v>
      </c>
      <c r="B2494" s="9">
        <f xml:space="preserve"> RTD("cqg.rtd",,"StudyData","TYA", "BAR", "", "Time",$K$4,$A2494,"ALL",, "","False","T")</f>
        <v>45895.09375</v>
      </c>
      <c r="C2494" s="3">
        <f>RTD("cqg.rtd",,"StudyData", $K$2, "BAR", "", "Open", $K$4, $A2494, $K$6,$K$10,,$K$8,K$12)</f>
        <v>6439.25</v>
      </c>
      <c r="D2494" s="3">
        <f>RTD("cqg.rtd",,"StudyData", $K$2, "BAR", "", "High", $K$4, $A2494, $K$6,$K$10,,$K$8,$K$12)</f>
        <v>6443</v>
      </c>
      <c r="E2494" s="3">
        <f>RTD("cqg.rtd",,"StudyData", $K$2, "BAR", "", "Low", $K$4, $A2494, $K$6,$K$10,,$K$8,$K$12)</f>
        <v>6438.5</v>
      </c>
      <c r="F2494" s="3">
        <f>RTD("cqg.rtd",,"StudyData", $K$2, "BAR", "", "Close", $K$4, $A2494, $K$6,$K$10,,$K$8,$K$12)</f>
        <v>6440.25</v>
      </c>
      <c r="G2494" s="4">
        <f>RTD("cqg.rtd",,"StudyData",$K$2, "Vol", "Highlight=Total Trades,VolType=Exchange,CoCType=Auto", "Vol",$K$4,A2494,"ALL",,,"TRUE","T")</f>
        <v>1323</v>
      </c>
      <c r="H2494" s="3">
        <f>RTD("cqg.rtd",,"StudyData","VWAP("&amp;$K$2&amp;",StartFrom:=StartOfDay,VolType:=auto,CoCType:=auto,InputChoice:=Mid)","Bar",, "Close",$K$4,A2494,"ALL",,,"TRUE","T")</f>
        <v>6448.3495923869004</v>
      </c>
    </row>
    <row r="2495" spans="1:8" x14ac:dyDescent="0.3">
      <c r="A2495" s="8">
        <f t="shared" si="38"/>
        <v>-2493</v>
      </c>
      <c r="B2495" s="9">
        <f xml:space="preserve"> RTD("cqg.rtd",,"StudyData","TYA", "BAR", "", "Time",$K$4,$A2495,"ALL",, "","False","T")</f>
        <v>45895.090277777781</v>
      </c>
      <c r="C2495" s="3">
        <f>RTD("cqg.rtd",,"StudyData", $K$2, "BAR", "", "Open", $K$4, $A2495, $K$6,$K$10,,$K$8,K$12)</f>
        <v>6441</v>
      </c>
      <c r="D2495" s="3">
        <f>RTD("cqg.rtd",,"StudyData", $K$2, "BAR", "", "High", $K$4, $A2495, $K$6,$K$10,,$K$8,$K$12)</f>
        <v>6442.75</v>
      </c>
      <c r="E2495" s="3">
        <f>RTD("cqg.rtd",,"StudyData", $K$2, "BAR", "", "Low", $K$4, $A2495, $K$6,$K$10,,$K$8,$K$12)</f>
        <v>6435</v>
      </c>
      <c r="F2495" s="3">
        <f>RTD("cqg.rtd",,"StudyData", $K$2, "BAR", "", "Close", $K$4, $A2495, $K$6,$K$10,,$K$8,$K$12)</f>
        <v>6439.25</v>
      </c>
      <c r="G2495" s="4">
        <f>RTD("cqg.rtd",,"StudyData",$K$2, "Vol", "Highlight=Total Trades,VolType=Exchange,CoCType=Auto", "Vol",$K$4,A2495,"ALL",,,"TRUE","T")</f>
        <v>3500</v>
      </c>
      <c r="H2495" s="3">
        <f>RTD("cqg.rtd",,"StudyData","VWAP("&amp;$K$2&amp;",StartFrom:=StartOfDay,VolType:=auto,CoCType:=auto,InputChoice:=Mid)","Bar",, "Close",$K$4,A2495,"ALL",,,"TRUE","T")</f>
        <v>6448.4598026373997</v>
      </c>
    </row>
    <row r="2496" spans="1:8" x14ac:dyDescent="0.3">
      <c r="A2496" s="8">
        <f t="shared" si="38"/>
        <v>-2494</v>
      </c>
      <c r="B2496" s="9">
        <f xml:space="preserve"> RTD("cqg.rtd",,"StudyData","TYA", "BAR", "", "Time",$K$4,$A2496,"ALL",, "","False","T")</f>
        <v>45895.086805555555</v>
      </c>
      <c r="C2496" s="3">
        <f>RTD("cqg.rtd",,"StudyData", $K$2, "BAR", "", "Open", $K$4, $A2496, $K$6,$K$10,,$K$8,K$12)</f>
        <v>6445</v>
      </c>
      <c r="D2496" s="3">
        <f>RTD("cqg.rtd",,"StudyData", $K$2, "BAR", "", "High", $K$4, $A2496, $K$6,$K$10,,$K$8,$K$12)</f>
        <v>6445.5</v>
      </c>
      <c r="E2496" s="3">
        <f>RTD("cqg.rtd",,"StudyData", $K$2, "BAR", "", "Low", $K$4, $A2496, $K$6,$K$10,,$K$8,$K$12)</f>
        <v>6439.75</v>
      </c>
      <c r="F2496" s="3">
        <f>RTD("cqg.rtd",,"StudyData", $K$2, "BAR", "", "Close", $K$4, $A2496, $K$6,$K$10,,$K$8,$K$12)</f>
        <v>6441</v>
      </c>
      <c r="G2496" s="4">
        <f>RTD("cqg.rtd",,"StudyData",$K$2, "Vol", "Highlight=Total Trades,VolType=Exchange,CoCType=Auto", "Vol",$K$4,A2496,"ALL",,,"TRUE","T")</f>
        <v>2351</v>
      </c>
      <c r="H2496" s="3">
        <f>RTD("cqg.rtd",,"StudyData","VWAP("&amp;$K$2&amp;",StartFrom:=StartOfDay,VolType:=auto,CoCType:=auto,InputChoice:=Mid)","Bar",, "Close",$K$4,A2496,"ALL",,,"TRUE","T")</f>
        <v>6448.8421983288999</v>
      </c>
    </row>
    <row r="2497" spans="1:8" x14ac:dyDescent="0.3">
      <c r="A2497" s="8">
        <f t="shared" si="38"/>
        <v>-2495</v>
      </c>
      <c r="B2497" s="9">
        <f xml:space="preserve"> RTD("cqg.rtd",,"StudyData","TYA", "BAR", "", "Time",$K$4,$A2497,"ALL",, "","False","T")</f>
        <v>45895.083333333336</v>
      </c>
      <c r="C2497" s="3">
        <f>RTD("cqg.rtd",,"StudyData", $K$2, "BAR", "", "Open", $K$4, $A2497, $K$6,$K$10,,$K$8,K$12)</f>
        <v>6446.75</v>
      </c>
      <c r="D2497" s="3">
        <f>RTD("cqg.rtd",,"StudyData", $K$2, "BAR", "", "High", $K$4, $A2497, $K$6,$K$10,,$K$8,$K$12)</f>
        <v>6446.75</v>
      </c>
      <c r="E2497" s="3">
        <f>RTD("cqg.rtd",,"StudyData", $K$2, "BAR", "", "Low", $K$4, $A2497, $K$6,$K$10,,$K$8,$K$12)</f>
        <v>6443.25</v>
      </c>
      <c r="F2497" s="3">
        <f>RTD("cqg.rtd",,"StudyData", $K$2, "BAR", "", "Close", $K$4, $A2497, $K$6,$K$10,,$K$8,$K$12)</f>
        <v>6445.25</v>
      </c>
      <c r="G2497" s="4">
        <f>RTD("cqg.rtd",,"StudyData",$K$2, "Vol", "Highlight=Total Trades,VolType=Exchange,CoCType=Auto", "Vol",$K$4,A2497,"ALL",,,"TRUE","T")</f>
        <v>1613</v>
      </c>
      <c r="H2497" s="3">
        <f>RTD("cqg.rtd",,"StudyData","VWAP("&amp;$K$2&amp;",StartFrom:=StartOfDay,VolType:=auto,CoCType:=auto,InputChoice:=Mid)","Bar",, "Close",$K$4,A2497,"ALL",,,"TRUE","T")</f>
        <v>6449.0133993932996</v>
      </c>
    </row>
    <row r="2498" spans="1:8" x14ac:dyDescent="0.3">
      <c r="A2498" s="8">
        <f t="shared" si="38"/>
        <v>-2496</v>
      </c>
      <c r="B2498" s="9">
        <f xml:space="preserve"> RTD("cqg.rtd",,"StudyData","TYA", "BAR", "", "Time",$K$4,$A2498,"ALL",, "","False","T")</f>
        <v>45895.079861111109</v>
      </c>
      <c r="C2498" s="3">
        <f>RTD("cqg.rtd",,"StudyData", $K$2, "BAR", "", "Open", $K$4, $A2498, $K$6,$K$10,,$K$8,K$12)</f>
        <v>6448.75</v>
      </c>
      <c r="D2498" s="3">
        <f>RTD("cqg.rtd",,"StudyData", $K$2, "BAR", "", "High", $K$4, $A2498, $K$6,$K$10,,$K$8,$K$12)</f>
        <v>6449.5</v>
      </c>
      <c r="E2498" s="3">
        <f>RTD("cqg.rtd",,"StudyData", $K$2, "BAR", "", "Low", $K$4, $A2498, $K$6,$K$10,,$K$8,$K$12)</f>
        <v>6445.5</v>
      </c>
      <c r="F2498" s="3">
        <f>RTD("cqg.rtd",,"StudyData", $K$2, "BAR", "", "Close", $K$4, $A2498, $K$6,$K$10,,$K$8,$K$12)</f>
        <v>6447</v>
      </c>
      <c r="G2498" s="4">
        <f>RTD("cqg.rtd",,"StudyData",$K$2, "Vol", "Highlight=Total Trades,VolType=Exchange,CoCType=Auto", "Vol",$K$4,A2498,"ALL",,,"TRUE","T")</f>
        <v>599</v>
      </c>
      <c r="H2498" s="3">
        <f>RTD("cqg.rtd",,"StudyData","VWAP("&amp;$K$2&amp;",StartFrom:=StartOfDay,VolType:=auto,CoCType:=auto,InputChoice:=Mid)","Bar",, "Close",$K$4,A2498,"ALL",,,"TRUE","T")</f>
        <v>6449.0906833484996</v>
      </c>
    </row>
    <row r="2499" spans="1:8" x14ac:dyDescent="0.3">
      <c r="A2499" s="8">
        <f t="shared" si="38"/>
        <v>-2497</v>
      </c>
      <c r="B2499" s="9">
        <f xml:space="preserve"> RTD("cqg.rtd",,"StudyData","TYA", "BAR", "", "Time",$K$4,$A2499,"ALL",, "","False","T")</f>
        <v>45895.076388888891</v>
      </c>
      <c r="C2499" s="3">
        <f>RTD("cqg.rtd",,"StudyData", $K$2, "BAR", "", "Open", $K$4, $A2499, $K$6,$K$10,,$K$8,K$12)</f>
        <v>6448.75</v>
      </c>
      <c r="D2499" s="3">
        <f>RTD("cqg.rtd",,"StudyData", $K$2, "BAR", "", "High", $K$4, $A2499, $K$6,$K$10,,$K$8,$K$12)</f>
        <v>6449.5</v>
      </c>
      <c r="E2499" s="3">
        <f>RTD("cqg.rtd",,"StudyData", $K$2, "BAR", "", "Low", $K$4, $A2499, $K$6,$K$10,,$K$8,$K$12)</f>
        <v>6447</v>
      </c>
      <c r="F2499" s="3">
        <f>RTD("cqg.rtd",,"StudyData", $K$2, "BAR", "", "Close", $K$4, $A2499, $K$6,$K$10,,$K$8,$K$12)</f>
        <v>6448.5</v>
      </c>
      <c r="G2499" s="4">
        <f>RTD("cqg.rtd",,"StudyData",$K$2, "Vol", "Highlight=Total Trades,VolType=Exchange,CoCType=Auto", "Vol",$K$4,A2499,"ALL",,,"TRUE","T")</f>
        <v>532</v>
      </c>
      <c r="H2499" s="3">
        <f>RTD("cqg.rtd",,"StudyData","VWAP("&amp;$K$2&amp;",StartFrom:=StartOfDay,VolType:=auto,CoCType:=auto,InputChoice:=Mid)","Bar",, "Close",$K$4,A2499,"ALL",,,"TRUE","T")</f>
        <v>6449.1021403235</v>
      </c>
    </row>
    <row r="2500" spans="1:8" x14ac:dyDescent="0.3">
      <c r="A2500" s="8">
        <f t="shared" ref="A2500:A2563" si="39">A2499-1</f>
        <v>-2498</v>
      </c>
      <c r="B2500" s="9">
        <f xml:space="preserve"> RTD("cqg.rtd",,"StudyData","TYA", "BAR", "", "Time",$K$4,$A2500,"ALL",, "","False","T")</f>
        <v>45895.072916666664</v>
      </c>
      <c r="C2500" s="3">
        <f>RTD("cqg.rtd",,"StudyData", $K$2, "BAR", "", "Open", $K$4, $A2500, $K$6,$K$10,,$K$8,K$12)</f>
        <v>6446.75</v>
      </c>
      <c r="D2500" s="3">
        <f>RTD("cqg.rtd",,"StudyData", $K$2, "BAR", "", "High", $K$4, $A2500, $K$6,$K$10,,$K$8,$K$12)</f>
        <v>6449.25</v>
      </c>
      <c r="E2500" s="3">
        <f>RTD("cqg.rtd",,"StudyData", $K$2, "BAR", "", "Low", $K$4, $A2500, $K$6,$K$10,,$K$8,$K$12)</f>
        <v>6446.75</v>
      </c>
      <c r="F2500" s="3">
        <f>RTD("cqg.rtd",,"StudyData", $K$2, "BAR", "", "Close", $K$4, $A2500, $K$6,$K$10,,$K$8,$K$12)</f>
        <v>6449.25</v>
      </c>
      <c r="G2500" s="4">
        <f>RTD("cqg.rtd",,"StudyData",$K$2, "Vol", "Highlight=Total Trades,VolType=Exchange,CoCType=Auto", "Vol",$K$4,A2500,"ALL",,,"TRUE","T")</f>
        <v>300</v>
      </c>
      <c r="H2500" s="3">
        <f>RTD("cqg.rtd",,"StudyData","VWAP("&amp;$K$2&amp;",StartFrom:=StartOfDay,VolType:=auto,CoCType:=auto,InputChoice:=Mid)","Bar",, "Close",$K$4,A2500,"ALL",,,"TRUE","T")</f>
        <v>6449.1076264930998</v>
      </c>
    </row>
    <row r="2501" spans="1:8" x14ac:dyDescent="0.3">
      <c r="A2501" s="8">
        <f t="shared" si="39"/>
        <v>-2499</v>
      </c>
      <c r="B2501" s="9">
        <f xml:space="preserve"> RTD("cqg.rtd",,"StudyData","TYA", "BAR", "", "Time",$K$4,$A2501,"ALL",, "","False","T")</f>
        <v>45895.069444444445</v>
      </c>
      <c r="C2501" s="3">
        <f>RTD("cqg.rtd",,"StudyData", $K$2, "BAR", "", "Open", $K$4, $A2501, $K$6,$K$10,,$K$8,K$12)</f>
        <v>6448.25</v>
      </c>
      <c r="D2501" s="3">
        <f>RTD("cqg.rtd",,"StudyData", $K$2, "BAR", "", "High", $K$4, $A2501, $K$6,$K$10,,$K$8,$K$12)</f>
        <v>6448.75</v>
      </c>
      <c r="E2501" s="3">
        <f>RTD("cqg.rtd",,"StudyData", $K$2, "BAR", "", "Low", $K$4, $A2501, $K$6,$K$10,,$K$8,$K$12)</f>
        <v>6446.5</v>
      </c>
      <c r="F2501" s="3">
        <f>RTD("cqg.rtd",,"StudyData", $K$2, "BAR", "", "Close", $K$4, $A2501, $K$6,$K$10,,$K$8,$K$12)</f>
        <v>6446.75</v>
      </c>
      <c r="G2501" s="4">
        <f>RTD("cqg.rtd",,"StudyData",$K$2, "Vol", "Highlight=Total Trades,VolType=Exchange,CoCType=Auto", "Vol",$K$4,A2501,"ALL",,,"TRUE","T")</f>
        <v>296</v>
      </c>
      <c r="H2501" s="3">
        <f>RTD("cqg.rtd",,"StudyData","VWAP("&amp;$K$2&amp;",StartFrom:=StartOfDay,VolType:=auto,CoCType:=auto,InputChoice:=Mid)","Bar",, "Close",$K$4,A2501,"ALL",,,"TRUE","T")</f>
        <v>6449.1116623954003</v>
      </c>
    </row>
    <row r="2502" spans="1:8" x14ac:dyDescent="0.3">
      <c r="A2502" s="8">
        <f t="shared" si="39"/>
        <v>-2500</v>
      </c>
      <c r="B2502" s="9">
        <f xml:space="preserve"> RTD("cqg.rtd",,"StudyData","TYA", "BAR", "", "Time",$K$4,$A2502,"ALL",, "","False","T")</f>
        <v>45895.065972222219</v>
      </c>
      <c r="C2502" s="3">
        <f>RTD("cqg.rtd",,"StudyData", $K$2, "BAR", "", "Open", $K$4, $A2502, $K$6,$K$10,,$K$8,K$12)</f>
        <v>6448</v>
      </c>
      <c r="D2502" s="3">
        <f>RTD("cqg.rtd",,"StudyData", $K$2, "BAR", "", "High", $K$4, $A2502, $K$6,$K$10,,$K$8,$K$12)</f>
        <v>6448.75</v>
      </c>
      <c r="E2502" s="3">
        <f>RTD("cqg.rtd",,"StudyData", $K$2, "BAR", "", "Low", $K$4, $A2502, $K$6,$K$10,,$K$8,$K$12)</f>
        <v>6445.25</v>
      </c>
      <c r="F2502" s="3">
        <f>RTD("cqg.rtd",,"StudyData", $K$2, "BAR", "", "Close", $K$4, $A2502, $K$6,$K$10,,$K$8,$K$12)</f>
        <v>6448.5</v>
      </c>
      <c r="G2502" s="4">
        <f>RTD("cqg.rtd",,"StudyData",$K$2, "Vol", "Highlight=Total Trades,VolType=Exchange,CoCType=Auto", "Vol",$K$4,A2502,"ALL",,,"TRUE","T")</f>
        <v>915</v>
      </c>
      <c r="H2502" s="3">
        <f>RTD("cqg.rtd",,"StudyData","VWAP("&amp;$K$2&amp;",StartFrom:=StartOfDay,VolType:=auto,CoCType:=auto,InputChoice:=Mid)","Bar",, "Close",$K$4,A2502,"ALL",,,"TRUE","T")</f>
        <v>6449.1170264637003</v>
      </c>
    </row>
    <row r="2503" spans="1:8" x14ac:dyDescent="0.3">
      <c r="A2503" s="8">
        <f t="shared" si="39"/>
        <v>-2501</v>
      </c>
      <c r="B2503" s="9">
        <f xml:space="preserve"> RTD("cqg.rtd",,"StudyData","TYA", "BAR", "", "Time",$K$4,$A2503,"ALL",, "","False","T")</f>
        <v>45895.0625</v>
      </c>
      <c r="C2503" s="3">
        <f>RTD("cqg.rtd",,"StudyData", $K$2, "BAR", "", "Open", $K$4, $A2503, $K$6,$K$10,,$K$8,K$12)</f>
        <v>6448.75</v>
      </c>
      <c r="D2503" s="3">
        <f>RTD("cqg.rtd",,"StudyData", $K$2, "BAR", "", "High", $K$4, $A2503, $K$6,$K$10,,$K$8,$K$12)</f>
        <v>6450.5</v>
      </c>
      <c r="E2503" s="3">
        <f>RTD("cqg.rtd",,"StudyData", $K$2, "BAR", "", "Low", $K$4, $A2503, $K$6,$K$10,,$K$8,$K$12)</f>
        <v>6448</v>
      </c>
      <c r="F2503" s="3">
        <f>RTD("cqg.rtd",,"StudyData", $K$2, "BAR", "", "Close", $K$4, $A2503, $K$6,$K$10,,$K$8,$K$12)</f>
        <v>6448.25</v>
      </c>
      <c r="G2503" s="4">
        <f>RTD("cqg.rtd",,"StudyData",$K$2, "Vol", "Highlight=Total Trades,VolType=Exchange,CoCType=Auto", "Vol",$K$4,A2503,"ALL",,,"TRUE","T")</f>
        <v>630</v>
      </c>
      <c r="H2503" s="3">
        <f>RTD("cqg.rtd",,"StudyData","VWAP("&amp;$K$2&amp;",StartFrom:=StartOfDay,VolType:=auto,CoCType:=auto,InputChoice:=Mid)","Bar",, "Close",$K$4,A2503,"ALL",,,"TRUE","T")</f>
        <v>6449.1409050565999</v>
      </c>
    </row>
    <row r="2504" spans="1:8" x14ac:dyDescent="0.3">
      <c r="A2504" s="8">
        <f t="shared" si="39"/>
        <v>-2502</v>
      </c>
      <c r="B2504" s="9">
        <f xml:space="preserve"> RTD("cqg.rtd",,"StudyData","TYA", "BAR", "", "Time",$K$4,$A2504,"ALL",, "","False","T")</f>
        <v>45895.059027777781</v>
      </c>
      <c r="C2504" s="3">
        <f>RTD("cqg.rtd",,"StudyData", $K$2, "BAR", "", "Open", $K$4, $A2504, $K$6,$K$10,,$K$8,K$12)</f>
        <v>6447.75</v>
      </c>
      <c r="D2504" s="3">
        <f>RTD("cqg.rtd",,"StudyData", $K$2, "BAR", "", "High", $K$4, $A2504, $K$6,$K$10,,$K$8,$K$12)</f>
        <v>6449</v>
      </c>
      <c r="E2504" s="3">
        <f>RTD("cqg.rtd",,"StudyData", $K$2, "BAR", "", "Low", $K$4, $A2504, $K$6,$K$10,,$K$8,$K$12)</f>
        <v>6446.5</v>
      </c>
      <c r="F2504" s="3">
        <f>RTD("cqg.rtd",,"StudyData", $K$2, "BAR", "", "Close", $K$4, $A2504, $K$6,$K$10,,$K$8,$K$12)</f>
        <v>6448.75</v>
      </c>
      <c r="G2504" s="4">
        <f>RTD("cqg.rtd",,"StudyData",$K$2, "Vol", "Highlight=Total Trades,VolType=Exchange,CoCType=Auto", "Vol",$K$4,A2504,"ALL",,,"TRUE","T")</f>
        <v>817</v>
      </c>
      <c r="H2504" s="3">
        <f>RTD("cqg.rtd",,"StudyData","VWAP("&amp;$K$2&amp;",StartFrom:=StartOfDay,VolType:=auto,CoCType:=auto,InputChoice:=Mid)","Bar",, "Close",$K$4,A2504,"ALL",,,"TRUE","T")</f>
        <v>6449.1400511851998</v>
      </c>
    </row>
    <row r="2505" spans="1:8" x14ac:dyDescent="0.3">
      <c r="A2505" s="8">
        <f t="shared" si="39"/>
        <v>-2503</v>
      </c>
      <c r="B2505" s="9">
        <f xml:space="preserve"> RTD("cqg.rtd",,"StudyData","TYA", "BAR", "", "Time",$K$4,$A2505,"ALL",, "","False","T")</f>
        <v>45895.055555555555</v>
      </c>
      <c r="C2505" s="3">
        <f>RTD("cqg.rtd",,"StudyData", $K$2, "BAR", "", "Open", $K$4, $A2505, $K$6,$K$10,,$K$8,K$12)</f>
        <v>6450.75</v>
      </c>
      <c r="D2505" s="3">
        <f>RTD("cqg.rtd",,"StudyData", $K$2, "BAR", "", "High", $K$4, $A2505, $K$6,$K$10,,$K$8,$K$12)</f>
        <v>6451</v>
      </c>
      <c r="E2505" s="3">
        <f>RTD("cqg.rtd",,"StudyData", $K$2, "BAR", "", "Low", $K$4, $A2505, $K$6,$K$10,,$K$8,$K$12)</f>
        <v>6447.5</v>
      </c>
      <c r="F2505" s="3">
        <f>RTD("cqg.rtd",,"StudyData", $K$2, "BAR", "", "Close", $K$4, $A2505, $K$6,$K$10,,$K$8,$K$12)</f>
        <v>6447.75</v>
      </c>
      <c r="G2505" s="4">
        <f>RTD("cqg.rtd",,"StudyData",$K$2, "Vol", "Highlight=Total Trades,VolType=Exchange,CoCType=Auto", "Vol",$K$4,A2505,"ALL",,,"TRUE","T")</f>
        <v>1066</v>
      </c>
      <c r="H2505" s="3">
        <f>RTD("cqg.rtd",,"StudyData","VWAP("&amp;$K$2&amp;",StartFrom:=StartOfDay,VolType:=auto,CoCType:=auto,InputChoice:=Mid)","Bar",, "Close",$K$4,A2505,"ALL",,,"TRUE","T")</f>
        <v>6449.1543049889997</v>
      </c>
    </row>
    <row r="2506" spans="1:8" x14ac:dyDescent="0.3">
      <c r="A2506" s="8">
        <f t="shared" si="39"/>
        <v>-2504</v>
      </c>
      <c r="B2506" s="9">
        <f xml:space="preserve"> RTD("cqg.rtd",,"StudyData","TYA", "BAR", "", "Time",$K$4,$A2506,"ALL",, "","False","T")</f>
        <v>45895.052083333336</v>
      </c>
      <c r="C2506" s="3">
        <f>RTD("cqg.rtd",,"StudyData", $K$2, "BAR", "", "Open", $K$4, $A2506, $K$6,$K$10,,$K$8,K$12)</f>
        <v>6451.25</v>
      </c>
      <c r="D2506" s="3">
        <f>RTD("cqg.rtd",,"StudyData", $K$2, "BAR", "", "High", $K$4, $A2506, $K$6,$K$10,,$K$8,$K$12)</f>
        <v>6452.5</v>
      </c>
      <c r="E2506" s="3">
        <f>RTD("cqg.rtd",,"StudyData", $K$2, "BAR", "", "Low", $K$4, $A2506, $K$6,$K$10,,$K$8,$K$12)</f>
        <v>6450.5</v>
      </c>
      <c r="F2506" s="3">
        <f>RTD("cqg.rtd",,"StudyData", $K$2, "BAR", "", "Close", $K$4, $A2506, $K$6,$K$10,,$K$8,$K$12)</f>
        <v>6450.75</v>
      </c>
      <c r="G2506" s="4">
        <f>RTD("cqg.rtd",,"StudyData",$K$2, "Vol", "Highlight=Total Trades,VolType=Exchange,CoCType=Auto", "Vol",$K$4,A2506,"ALL",,,"TRUE","T")</f>
        <v>574</v>
      </c>
      <c r="H2506" s="3">
        <f>RTD("cqg.rtd",,"StudyData","VWAP("&amp;$K$2&amp;",StartFrom:=StartOfDay,VolType:=auto,CoCType:=auto,InputChoice:=Mid)","Bar",, "Close",$K$4,A2506,"ALL",,,"TRUE","T")</f>
        <v>6449.1530072892001</v>
      </c>
    </row>
    <row r="2507" spans="1:8" x14ac:dyDescent="0.3">
      <c r="A2507" s="8">
        <f t="shared" si="39"/>
        <v>-2505</v>
      </c>
      <c r="B2507" s="9">
        <f xml:space="preserve"> RTD("cqg.rtd",,"StudyData","TYA", "BAR", "", "Time",$K$4,$A2507,"ALL",, "","False","T")</f>
        <v>45895.048611111109</v>
      </c>
      <c r="C2507" s="3">
        <f>RTD("cqg.rtd",,"StudyData", $K$2, "BAR", "", "Open", $K$4, $A2507, $K$6,$K$10,,$K$8,K$12)</f>
        <v>6453.25</v>
      </c>
      <c r="D2507" s="3">
        <f>RTD("cqg.rtd",,"StudyData", $K$2, "BAR", "", "High", $K$4, $A2507, $K$6,$K$10,,$K$8,$K$12)</f>
        <v>6453.25</v>
      </c>
      <c r="E2507" s="3">
        <f>RTD("cqg.rtd",,"StudyData", $K$2, "BAR", "", "Low", $K$4, $A2507, $K$6,$K$10,,$K$8,$K$12)</f>
        <v>6449.75</v>
      </c>
      <c r="F2507" s="3">
        <f>RTD("cqg.rtd",,"StudyData", $K$2, "BAR", "", "Close", $K$4, $A2507, $K$6,$K$10,,$K$8,$K$12)</f>
        <v>6451</v>
      </c>
      <c r="G2507" s="4">
        <f>RTD("cqg.rtd",,"StudyData",$K$2, "Vol", "Highlight=Total Trades,VolType=Exchange,CoCType=Auto", "Vol",$K$4,A2507,"ALL",,,"TRUE","T")</f>
        <v>826</v>
      </c>
      <c r="H2507" s="3">
        <f>RTD("cqg.rtd",,"StudyData","VWAP("&amp;$K$2&amp;",StartFrom:=StartOfDay,VolType:=auto,CoCType:=auto,InputChoice:=Mid)","Bar",, "Close",$K$4,A2507,"ALL",,,"TRUE","T")</f>
        <v>6449.1357435766004</v>
      </c>
    </row>
    <row r="2508" spans="1:8" x14ac:dyDescent="0.3">
      <c r="A2508" s="8">
        <f t="shared" si="39"/>
        <v>-2506</v>
      </c>
      <c r="B2508" s="9">
        <f xml:space="preserve"> RTD("cqg.rtd",,"StudyData","TYA", "BAR", "", "Time",$K$4,$A2508,"ALL",, "","False","T")</f>
        <v>45895.045138888891</v>
      </c>
      <c r="C2508" s="3">
        <f>RTD("cqg.rtd",,"StudyData", $K$2, "BAR", "", "Open", $K$4, $A2508, $K$6,$K$10,,$K$8,K$12)</f>
        <v>6451.5</v>
      </c>
      <c r="D2508" s="3">
        <f>RTD("cqg.rtd",,"StudyData", $K$2, "BAR", "", "High", $K$4, $A2508, $K$6,$K$10,,$K$8,$K$12)</f>
        <v>6453.75</v>
      </c>
      <c r="E2508" s="3">
        <f>RTD("cqg.rtd",,"StudyData", $K$2, "BAR", "", "Low", $K$4, $A2508, $K$6,$K$10,,$K$8,$K$12)</f>
        <v>6451.5</v>
      </c>
      <c r="F2508" s="3">
        <f>RTD("cqg.rtd",,"StudyData", $K$2, "BAR", "", "Close", $K$4, $A2508, $K$6,$K$10,,$K$8,$K$12)</f>
        <v>6453.25</v>
      </c>
      <c r="G2508" s="4">
        <f>RTD("cqg.rtd",,"StudyData",$K$2, "Vol", "Highlight=Total Trades,VolType=Exchange,CoCType=Auto", "Vol",$K$4,A2508,"ALL",,,"TRUE","T")</f>
        <v>518</v>
      </c>
      <c r="H2508" s="3">
        <f>RTD("cqg.rtd",,"StudyData","VWAP("&amp;$K$2&amp;",StartFrom:=StartOfDay,VolType:=auto,CoCType:=auto,InputChoice:=Mid)","Bar",, "Close",$K$4,A2508,"ALL",,,"TRUE","T")</f>
        <v>6449.1104502066</v>
      </c>
    </row>
    <row r="2509" spans="1:8" x14ac:dyDescent="0.3">
      <c r="A2509" s="8">
        <f t="shared" si="39"/>
        <v>-2507</v>
      </c>
      <c r="B2509" s="9">
        <f xml:space="preserve"> RTD("cqg.rtd",,"StudyData","TYA", "BAR", "", "Time",$K$4,$A2509,"ALL",, "","False","T")</f>
        <v>45895.041666666664</v>
      </c>
      <c r="C2509" s="3">
        <f>RTD("cqg.rtd",,"StudyData", $K$2, "BAR", "", "Open", $K$4, $A2509, $K$6,$K$10,,$K$8,K$12)</f>
        <v>6453</v>
      </c>
      <c r="D2509" s="3">
        <f>RTD("cqg.rtd",,"StudyData", $K$2, "BAR", "", "High", $K$4, $A2509, $K$6,$K$10,,$K$8,$K$12)</f>
        <v>6454.25</v>
      </c>
      <c r="E2509" s="3">
        <f>RTD("cqg.rtd",,"StudyData", $K$2, "BAR", "", "Low", $K$4, $A2509, $K$6,$K$10,,$K$8,$K$12)</f>
        <v>6451.5</v>
      </c>
      <c r="F2509" s="3">
        <f>RTD("cqg.rtd",,"StudyData", $K$2, "BAR", "", "Close", $K$4, $A2509, $K$6,$K$10,,$K$8,$K$12)</f>
        <v>6451.75</v>
      </c>
      <c r="G2509" s="4">
        <f>RTD("cqg.rtd",,"StudyData",$K$2, "Vol", "Highlight=Total Trades,VolType=Exchange,CoCType=Auto", "Vol",$K$4,A2509,"ALL",,,"TRUE","T")</f>
        <v>729</v>
      </c>
      <c r="H2509" s="3">
        <f>RTD("cqg.rtd",,"StudyData","VWAP("&amp;$K$2&amp;",StartFrom:=StartOfDay,VolType:=auto,CoCType:=auto,InputChoice:=Mid)","Bar",, "Close",$K$4,A2509,"ALL",,,"TRUE","T")</f>
        <v>6449.0867116089003</v>
      </c>
    </row>
    <row r="2510" spans="1:8" x14ac:dyDescent="0.3">
      <c r="A2510" s="8">
        <f t="shared" si="39"/>
        <v>-2508</v>
      </c>
      <c r="B2510" s="9">
        <f xml:space="preserve"> RTD("cqg.rtd",,"StudyData","TYA", "BAR", "", "Time",$K$4,$A2510,"ALL",, "","False","T")</f>
        <v>45895.038194444445</v>
      </c>
      <c r="C2510" s="3">
        <f>RTD("cqg.rtd",,"StudyData", $K$2, "BAR", "", "Open", $K$4, $A2510, $K$6,$K$10,,$K$8,K$12)</f>
        <v>6452</v>
      </c>
      <c r="D2510" s="3">
        <f>RTD("cqg.rtd",,"StudyData", $K$2, "BAR", "", "High", $K$4, $A2510, $K$6,$K$10,,$K$8,$K$12)</f>
        <v>6453.5</v>
      </c>
      <c r="E2510" s="3">
        <f>RTD("cqg.rtd",,"StudyData", $K$2, "BAR", "", "Low", $K$4, $A2510, $K$6,$K$10,,$K$8,$K$12)</f>
        <v>6452</v>
      </c>
      <c r="F2510" s="3">
        <f>RTD("cqg.rtd",,"StudyData", $K$2, "BAR", "", "Close", $K$4, $A2510, $K$6,$K$10,,$K$8,$K$12)</f>
        <v>6453.25</v>
      </c>
      <c r="G2510" s="4">
        <f>RTD("cqg.rtd",,"StudyData",$K$2, "Vol", "Highlight=Total Trades,VolType=Exchange,CoCType=Auto", "Vol",$K$4,A2510,"ALL",,,"TRUE","T")</f>
        <v>334</v>
      </c>
      <c r="H2510" s="3">
        <f>RTD("cqg.rtd",,"StudyData","VWAP("&amp;$K$2&amp;",StartFrom:=StartOfDay,VolType:=auto,CoCType:=auto,InputChoice:=Mid)","Bar",, "Close",$K$4,A2510,"ALL",,,"TRUE","T")</f>
        <v>6449.0503557700004</v>
      </c>
    </row>
    <row r="2511" spans="1:8" x14ac:dyDescent="0.3">
      <c r="A2511" s="8">
        <f t="shared" si="39"/>
        <v>-2509</v>
      </c>
      <c r="B2511" s="9">
        <f xml:space="preserve"> RTD("cqg.rtd",,"StudyData","TYA", "BAR", "", "Time",$K$4,$A2511,"ALL",, "","False","T")</f>
        <v>45895.034722222219</v>
      </c>
      <c r="C2511" s="3">
        <f>RTD("cqg.rtd",,"StudyData", $K$2, "BAR", "", "Open", $K$4, $A2511, $K$6,$K$10,,$K$8,K$12)</f>
        <v>6453.25</v>
      </c>
      <c r="D2511" s="3">
        <f>RTD("cqg.rtd",,"StudyData", $K$2, "BAR", "", "High", $K$4, $A2511, $K$6,$K$10,,$K$8,$K$12)</f>
        <v>6453.25</v>
      </c>
      <c r="E2511" s="3">
        <f>RTD("cqg.rtd",,"StudyData", $K$2, "BAR", "", "Low", $K$4, $A2511, $K$6,$K$10,,$K$8,$K$12)</f>
        <v>6451.25</v>
      </c>
      <c r="F2511" s="3">
        <f>RTD("cqg.rtd",,"StudyData", $K$2, "BAR", "", "Close", $K$4, $A2511, $K$6,$K$10,,$K$8,$K$12)</f>
        <v>6452</v>
      </c>
      <c r="G2511" s="4">
        <f>RTD("cqg.rtd",,"StudyData",$K$2, "Vol", "Highlight=Total Trades,VolType=Exchange,CoCType=Auto", "Vol",$K$4,A2511,"ALL",,,"TRUE","T")</f>
        <v>334</v>
      </c>
      <c r="H2511" s="3">
        <f>RTD("cqg.rtd",,"StudyData","VWAP("&amp;$K$2&amp;",StartFrom:=StartOfDay,VolType:=auto,CoCType:=auto,InputChoice:=Mid)","Bar",, "Close",$K$4,A2511,"ALL",,,"TRUE","T")</f>
        <v>6449.0340168324001</v>
      </c>
    </row>
    <row r="2512" spans="1:8" x14ac:dyDescent="0.3">
      <c r="A2512" s="8">
        <f t="shared" si="39"/>
        <v>-2510</v>
      </c>
      <c r="B2512" s="9">
        <f xml:space="preserve"> RTD("cqg.rtd",,"StudyData","TYA", "BAR", "", "Time",$K$4,$A2512,"ALL",, "","False","T")</f>
        <v>45895.03125</v>
      </c>
      <c r="C2512" s="3">
        <f>RTD("cqg.rtd",,"StudyData", $K$2, "BAR", "", "Open", $K$4, $A2512, $K$6,$K$10,,$K$8,K$12)</f>
        <v>6454</v>
      </c>
      <c r="D2512" s="3">
        <f>RTD("cqg.rtd",,"StudyData", $K$2, "BAR", "", "High", $K$4, $A2512, $K$6,$K$10,,$K$8,$K$12)</f>
        <v>6454.75</v>
      </c>
      <c r="E2512" s="3">
        <f>RTD("cqg.rtd",,"StudyData", $K$2, "BAR", "", "Low", $K$4, $A2512, $K$6,$K$10,,$K$8,$K$12)</f>
        <v>6452.75</v>
      </c>
      <c r="F2512" s="3">
        <f>RTD("cqg.rtd",,"StudyData", $K$2, "BAR", "", "Close", $K$4, $A2512, $K$6,$K$10,,$K$8,$K$12)</f>
        <v>6453</v>
      </c>
      <c r="G2512" s="4">
        <f>RTD("cqg.rtd",,"StudyData",$K$2, "Vol", "Highlight=Total Trades,VolType=Exchange,CoCType=Auto", "Vol",$K$4,A2512,"ALL",,,"TRUE","T")</f>
        <v>515</v>
      </c>
      <c r="H2512" s="3">
        <f>RTD("cqg.rtd",,"StudyData","VWAP("&amp;$K$2&amp;",StartFrom:=StartOfDay,VolType:=auto,CoCType:=auto,InputChoice:=Mid)","Bar",, "Close",$K$4,A2512,"ALL",,,"TRUE","T")</f>
        <v>6449.0197509097998</v>
      </c>
    </row>
    <row r="2513" spans="1:8" x14ac:dyDescent="0.3">
      <c r="A2513" s="8">
        <f t="shared" si="39"/>
        <v>-2511</v>
      </c>
      <c r="B2513" s="9">
        <f xml:space="preserve"> RTD("cqg.rtd",,"StudyData","TYA", "BAR", "", "Time",$K$4,$A2513,"ALL",, "","False","T")</f>
        <v>45895.027777777781</v>
      </c>
      <c r="C2513" s="3">
        <f>RTD("cqg.rtd",,"StudyData", $K$2, "BAR", "", "Open", $K$4, $A2513, $K$6,$K$10,,$K$8,K$12)</f>
        <v>6451.75</v>
      </c>
      <c r="D2513" s="3">
        <f>RTD("cqg.rtd",,"StudyData", $K$2, "BAR", "", "High", $K$4, $A2513, $K$6,$K$10,,$K$8,$K$12)</f>
        <v>6454.25</v>
      </c>
      <c r="E2513" s="3">
        <f>RTD("cqg.rtd",,"StudyData", $K$2, "BAR", "", "Low", $K$4, $A2513, $K$6,$K$10,,$K$8,$K$12)</f>
        <v>6451.5</v>
      </c>
      <c r="F2513" s="3">
        <f>RTD("cqg.rtd",,"StudyData", $K$2, "BAR", "", "Close", $K$4, $A2513, $K$6,$K$10,,$K$8,$K$12)</f>
        <v>6454.25</v>
      </c>
      <c r="G2513" s="4">
        <f>RTD("cqg.rtd",,"StudyData",$K$2, "Vol", "Highlight=Total Trades,VolType=Exchange,CoCType=Auto", "Vol",$K$4,A2513,"ALL",,,"TRUE","T")</f>
        <v>408</v>
      </c>
      <c r="H2513" s="3">
        <f>RTD("cqg.rtd",,"StudyData","VWAP("&amp;$K$2&amp;",StartFrom:=StartOfDay,VolType:=auto,CoCType:=auto,InputChoice:=Mid)","Bar",, "Close",$K$4,A2513,"ALL",,,"TRUE","T")</f>
        <v>6448.9871738723996</v>
      </c>
    </row>
    <row r="2514" spans="1:8" x14ac:dyDescent="0.3">
      <c r="A2514" s="8">
        <f t="shared" si="39"/>
        <v>-2512</v>
      </c>
      <c r="B2514" s="9">
        <f xml:space="preserve"> RTD("cqg.rtd",,"StudyData","TYA", "BAR", "", "Time",$K$4,$A2514,"ALL",, "","False","T")</f>
        <v>45895.024305555555</v>
      </c>
      <c r="C2514" s="3">
        <f>RTD("cqg.rtd",,"StudyData", $K$2, "BAR", "", "Open", $K$4, $A2514, $K$6,$K$10,,$K$8,K$12)</f>
        <v>6452.75</v>
      </c>
      <c r="D2514" s="3">
        <f>RTD("cqg.rtd",,"StudyData", $K$2, "BAR", "", "High", $K$4, $A2514, $K$6,$K$10,,$K$8,$K$12)</f>
        <v>6453</v>
      </c>
      <c r="E2514" s="3">
        <f>RTD("cqg.rtd",,"StudyData", $K$2, "BAR", "", "Low", $K$4, $A2514, $K$6,$K$10,,$K$8,$K$12)</f>
        <v>6450.75</v>
      </c>
      <c r="F2514" s="3">
        <f>RTD("cqg.rtd",,"StudyData", $K$2, "BAR", "", "Close", $K$4, $A2514, $K$6,$K$10,,$K$8,$K$12)</f>
        <v>6451.75</v>
      </c>
      <c r="G2514" s="4">
        <f>RTD("cqg.rtd",,"StudyData",$K$2, "Vol", "Highlight=Total Trades,VolType=Exchange,CoCType=Auto", "Vol",$K$4,A2514,"ALL",,,"TRUE","T")</f>
        <v>451</v>
      </c>
      <c r="H2514" s="3">
        <f>RTD("cqg.rtd",,"StudyData","VWAP("&amp;$K$2&amp;",StartFrom:=StartOfDay,VolType:=auto,CoCType:=auto,InputChoice:=Mid)","Bar",, "Close",$K$4,A2514,"ALL",,,"TRUE","T")</f>
        <v>6448.9658452219001</v>
      </c>
    </row>
    <row r="2515" spans="1:8" x14ac:dyDescent="0.3">
      <c r="A2515" s="8">
        <f t="shared" si="39"/>
        <v>-2513</v>
      </c>
      <c r="B2515" s="9">
        <f xml:space="preserve"> RTD("cqg.rtd",,"StudyData","TYA", "BAR", "", "Time",$K$4,$A2515,"ALL",, "","False","T")</f>
        <v>45895.020833333336</v>
      </c>
      <c r="C2515" s="3">
        <f>RTD("cqg.rtd",,"StudyData", $K$2, "BAR", "", "Open", $K$4, $A2515, $K$6,$K$10,,$K$8,K$12)</f>
        <v>6451.75</v>
      </c>
      <c r="D2515" s="3">
        <f>RTD("cqg.rtd",,"StudyData", $K$2, "BAR", "", "High", $K$4, $A2515, $K$6,$K$10,,$K$8,$K$12)</f>
        <v>6453.75</v>
      </c>
      <c r="E2515" s="3">
        <f>RTD("cqg.rtd",,"StudyData", $K$2, "BAR", "", "Low", $K$4, $A2515, $K$6,$K$10,,$K$8,$K$12)</f>
        <v>6450.75</v>
      </c>
      <c r="F2515" s="3">
        <f>RTD("cqg.rtd",,"StudyData", $K$2, "BAR", "", "Close", $K$4, $A2515, $K$6,$K$10,,$K$8,$K$12)</f>
        <v>6453</v>
      </c>
      <c r="G2515" s="4">
        <f>RTD("cqg.rtd",,"StudyData",$K$2, "Vol", "Highlight=Total Trades,VolType=Exchange,CoCType=Auto", "Vol",$K$4,A2515,"ALL",,,"TRUE","T")</f>
        <v>386</v>
      </c>
      <c r="H2515" s="3">
        <f>RTD("cqg.rtd",,"StudyData","VWAP("&amp;$K$2&amp;",StartFrom:=StartOfDay,VolType:=auto,CoCType:=auto,InputChoice:=Mid)","Bar",, "Close",$K$4,A2515,"ALL",,,"TRUE","T")</f>
        <v>6448.9480959145003</v>
      </c>
    </row>
    <row r="2516" spans="1:8" x14ac:dyDescent="0.3">
      <c r="A2516" s="8">
        <f t="shared" si="39"/>
        <v>-2514</v>
      </c>
      <c r="B2516" s="9">
        <f xml:space="preserve"> RTD("cqg.rtd",,"StudyData","TYA", "BAR", "", "Time",$K$4,$A2516,"ALL",, "","False","T")</f>
        <v>45895.017361111109</v>
      </c>
      <c r="C2516" s="3">
        <f>RTD("cqg.rtd",,"StudyData", $K$2, "BAR", "", "Open", $K$4, $A2516, $K$6,$K$10,,$K$8,K$12)</f>
        <v>6450.75</v>
      </c>
      <c r="D2516" s="3">
        <f>RTD("cqg.rtd",,"StudyData", $K$2, "BAR", "", "High", $K$4, $A2516, $K$6,$K$10,,$K$8,$K$12)</f>
        <v>6452.25</v>
      </c>
      <c r="E2516" s="3">
        <f>RTD("cqg.rtd",,"StudyData", $K$2, "BAR", "", "Low", $K$4, $A2516, $K$6,$K$10,,$K$8,$K$12)</f>
        <v>6450.25</v>
      </c>
      <c r="F2516" s="3">
        <f>RTD("cqg.rtd",,"StudyData", $K$2, "BAR", "", "Close", $K$4, $A2516, $K$6,$K$10,,$K$8,$K$12)</f>
        <v>6451.75</v>
      </c>
      <c r="G2516" s="4">
        <f>RTD("cqg.rtd",,"StudyData",$K$2, "Vol", "Highlight=Total Trades,VolType=Exchange,CoCType=Auto", "Vol",$K$4,A2516,"ALL",,,"TRUE","T")</f>
        <v>342</v>
      </c>
      <c r="H2516" s="3">
        <f>RTD("cqg.rtd",,"StudyData","VWAP("&amp;$K$2&amp;",StartFrom:=StartOfDay,VolType:=auto,CoCType:=auto,InputChoice:=Mid)","Bar",, "Close",$K$4,A2516,"ALL",,,"TRUE","T")</f>
        <v>6448.9307633203998</v>
      </c>
    </row>
    <row r="2517" spans="1:8" x14ac:dyDescent="0.3">
      <c r="A2517" s="8">
        <f t="shared" si="39"/>
        <v>-2515</v>
      </c>
      <c r="B2517" s="9">
        <f xml:space="preserve"> RTD("cqg.rtd",,"StudyData","TYA", "BAR", "", "Time",$K$4,$A2517,"ALL",, "","False","T")</f>
        <v>45895.013888888891</v>
      </c>
      <c r="C2517" s="3">
        <f>RTD("cqg.rtd",,"StudyData", $K$2, "BAR", "", "Open", $K$4, $A2517, $K$6,$K$10,,$K$8,K$12)</f>
        <v>6450.5</v>
      </c>
      <c r="D2517" s="3">
        <f>RTD("cqg.rtd",,"StudyData", $K$2, "BAR", "", "High", $K$4, $A2517, $K$6,$K$10,,$K$8,$K$12)</f>
        <v>6451.75</v>
      </c>
      <c r="E2517" s="3">
        <f>RTD("cqg.rtd",,"StudyData", $K$2, "BAR", "", "Low", $K$4, $A2517, $K$6,$K$10,,$K$8,$K$12)</f>
        <v>6450.25</v>
      </c>
      <c r="F2517" s="3">
        <f>RTD("cqg.rtd",,"StudyData", $K$2, "BAR", "", "Close", $K$4, $A2517, $K$6,$K$10,,$K$8,$K$12)</f>
        <v>6451</v>
      </c>
      <c r="G2517" s="4">
        <f>RTD("cqg.rtd",,"StudyData",$K$2, "Vol", "Highlight=Total Trades,VolType=Exchange,CoCType=Auto", "Vol",$K$4,A2517,"ALL",,,"TRUE","T")</f>
        <v>216</v>
      </c>
      <c r="H2517" s="3">
        <f>RTD("cqg.rtd",,"StudyData","VWAP("&amp;$K$2&amp;",StartFrom:=StartOfDay,VolType:=auto,CoCType:=auto,InputChoice:=Mid)","Bar",, "Close",$K$4,A2517,"ALL",,,"TRUE","T")</f>
        <v>6448.9199263581004</v>
      </c>
    </row>
    <row r="2518" spans="1:8" x14ac:dyDescent="0.3">
      <c r="A2518" s="8">
        <f t="shared" si="39"/>
        <v>-2516</v>
      </c>
      <c r="B2518" s="9">
        <f xml:space="preserve"> RTD("cqg.rtd",,"StudyData","TYA", "BAR", "", "Time",$K$4,$A2518,"ALL",, "","False","T")</f>
        <v>45895.010416666664</v>
      </c>
      <c r="C2518" s="3">
        <f>RTD("cqg.rtd",,"StudyData", $K$2, "BAR", "", "Open", $K$4, $A2518, $K$6,$K$10,,$K$8,K$12)</f>
        <v>6451.75</v>
      </c>
      <c r="D2518" s="3">
        <f>RTD("cqg.rtd",,"StudyData", $K$2, "BAR", "", "High", $K$4, $A2518, $K$6,$K$10,,$K$8,$K$12)</f>
        <v>6451.75</v>
      </c>
      <c r="E2518" s="3">
        <f>RTD("cqg.rtd",,"StudyData", $K$2, "BAR", "", "Low", $K$4, $A2518, $K$6,$K$10,,$K$8,$K$12)</f>
        <v>6449.5</v>
      </c>
      <c r="F2518" s="3">
        <f>RTD("cqg.rtd",,"StudyData", $K$2, "BAR", "", "Close", $K$4, $A2518, $K$6,$K$10,,$K$8,$K$12)</f>
        <v>6450.25</v>
      </c>
      <c r="G2518" s="4">
        <f>RTD("cqg.rtd",,"StudyData",$K$2, "Vol", "Highlight=Total Trades,VolType=Exchange,CoCType=Auto", "Vol",$K$4,A2518,"ALL",,,"TRUE","T")</f>
        <v>323</v>
      </c>
      <c r="H2518" s="3">
        <f>RTD("cqg.rtd",,"StudyData","VWAP("&amp;$K$2&amp;",StartFrom:=StartOfDay,VolType:=auto,CoCType:=auto,InputChoice:=Mid)","Bar",, "Close",$K$4,A2518,"ALL",,,"TRUE","T")</f>
        <v>6448.9137695954996</v>
      </c>
    </row>
    <row r="2519" spans="1:8" x14ac:dyDescent="0.3">
      <c r="A2519" s="8">
        <f t="shared" si="39"/>
        <v>-2517</v>
      </c>
      <c r="B2519" s="9">
        <f xml:space="preserve"> RTD("cqg.rtd",,"StudyData","TYA", "BAR", "", "Time",$K$4,$A2519,"ALL",, "","False","T")</f>
        <v>45895.006944444445</v>
      </c>
      <c r="C2519" s="3">
        <f>RTD("cqg.rtd",,"StudyData", $K$2, "BAR", "", "Open", $K$4, $A2519, $K$6,$K$10,,$K$8,K$12)</f>
        <v>6451.5</v>
      </c>
      <c r="D2519" s="3">
        <f>RTD("cqg.rtd",,"StudyData", $K$2, "BAR", "", "High", $K$4, $A2519, $K$6,$K$10,,$K$8,$K$12)</f>
        <v>6452.75</v>
      </c>
      <c r="E2519" s="3">
        <f>RTD("cqg.rtd",,"StudyData", $K$2, "BAR", "", "Low", $K$4, $A2519, $K$6,$K$10,,$K$8,$K$12)</f>
        <v>6451.5</v>
      </c>
      <c r="F2519" s="3">
        <f>RTD("cqg.rtd",,"StudyData", $K$2, "BAR", "", "Close", $K$4, $A2519, $K$6,$K$10,,$K$8,$K$12)</f>
        <v>6451.5</v>
      </c>
      <c r="G2519" s="4">
        <f>RTD("cqg.rtd",,"StudyData",$K$2, "Vol", "Highlight=Total Trades,VolType=Exchange,CoCType=Auto", "Vol",$K$4,A2519,"ALL",,,"TRUE","T")</f>
        <v>385</v>
      </c>
      <c r="H2519" s="3">
        <f>RTD("cqg.rtd",,"StudyData","VWAP("&amp;$K$2&amp;",StartFrom:=StartOfDay,VolType:=auto,CoCType:=auto,InputChoice:=Mid)","Bar",, "Close",$K$4,A2519,"ALL",,,"TRUE","T")</f>
        <v>6448.9061618240003</v>
      </c>
    </row>
    <row r="2520" spans="1:8" x14ac:dyDescent="0.3">
      <c r="A2520" s="8">
        <f t="shared" si="39"/>
        <v>-2518</v>
      </c>
      <c r="B2520" s="9">
        <f xml:space="preserve"> RTD("cqg.rtd",,"StudyData","TYA", "BAR", "", "Time",$K$4,$A2520,"ALL",, "","False","T")</f>
        <v>45895.003472222219</v>
      </c>
      <c r="C2520" s="3">
        <f>RTD("cqg.rtd",,"StudyData", $K$2, "BAR", "", "Open", $K$4, $A2520, $K$6,$K$10,,$K$8,K$12)</f>
        <v>6450.25</v>
      </c>
      <c r="D2520" s="3">
        <f>RTD("cqg.rtd",,"StudyData", $K$2, "BAR", "", "High", $K$4, $A2520, $K$6,$K$10,,$K$8,$K$12)</f>
        <v>6451.75</v>
      </c>
      <c r="E2520" s="3">
        <f>RTD("cqg.rtd",,"StudyData", $K$2, "BAR", "", "Low", $K$4, $A2520, $K$6,$K$10,,$K$8,$K$12)</f>
        <v>6449.75</v>
      </c>
      <c r="F2520" s="3">
        <f>RTD("cqg.rtd",,"StudyData", $K$2, "BAR", "", "Close", $K$4, $A2520, $K$6,$K$10,,$K$8,$K$12)</f>
        <v>6451.5</v>
      </c>
      <c r="G2520" s="4">
        <f>RTD("cqg.rtd",,"StudyData",$K$2, "Vol", "Highlight=Total Trades,VolType=Exchange,CoCType=Auto", "Vol",$K$4,A2520,"ALL",,,"TRUE","T")</f>
        <v>384</v>
      </c>
      <c r="H2520" s="3">
        <f>RTD("cqg.rtd",,"StudyData","VWAP("&amp;$K$2&amp;",StartFrom:=StartOfDay,VolType:=auto,CoCType:=auto,InputChoice:=Mid)","Bar",, "Close",$K$4,A2520,"ALL",,,"TRUE","T")</f>
        <v>6448.8890138097004</v>
      </c>
    </row>
    <row r="2521" spans="1:8" x14ac:dyDescent="0.3">
      <c r="A2521" s="8">
        <f t="shared" si="39"/>
        <v>-2519</v>
      </c>
      <c r="B2521" s="9">
        <f xml:space="preserve"> RTD("cqg.rtd",,"StudyData","TYA", "BAR", "", "Time",$K$4,$A2521,"ALL",, "","False","T")</f>
        <v>45895</v>
      </c>
      <c r="C2521" s="3">
        <f>RTD("cqg.rtd",,"StudyData", $K$2, "BAR", "", "Open", $K$4, $A2521, $K$6,$K$10,,$K$8,K$12)</f>
        <v>6448</v>
      </c>
      <c r="D2521" s="3">
        <f>RTD("cqg.rtd",,"StudyData", $K$2, "BAR", "", "High", $K$4, $A2521, $K$6,$K$10,,$K$8,$K$12)</f>
        <v>6450.5</v>
      </c>
      <c r="E2521" s="3">
        <f>RTD("cqg.rtd",,"StudyData", $K$2, "BAR", "", "Low", $K$4, $A2521, $K$6,$K$10,,$K$8,$K$12)</f>
        <v>6448</v>
      </c>
      <c r="F2521" s="3">
        <f>RTD("cqg.rtd",,"StudyData", $K$2, "BAR", "", "Close", $K$4, $A2521, $K$6,$K$10,,$K$8,$K$12)</f>
        <v>6450.25</v>
      </c>
      <c r="G2521" s="4">
        <f>RTD("cqg.rtd",,"StudyData",$K$2, "Vol", "Highlight=Total Trades,VolType=Exchange,CoCType=Auto", "Vol",$K$4,A2521,"ALL",,,"TRUE","T")</f>
        <v>459</v>
      </c>
      <c r="H2521" s="3">
        <f>RTD("cqg.rtd",,"StudyData","VWAP("&amp;$K$2&amp;",StartFrom:=StartOfDay,VolType:=auto,CoCType:=auto,InputChoice:=Mid)","Bar",, "Close",$K$4,A2521,"ALL",,,"TRUE","T")</f>
        <v>6448.8790725335002</v>
      </c>
    </row>
    <row r="2522" spans="1:8" x14ac:dyDescent="0.3">
      <c r="A2522" s="8">
        <f t="shared" si="39"/>
        <v>-2520</v>
      </c>
      <c r="B2522" s="9">
        <f xml:space="preserve"> RTD("cqg.rtd",,"StudyData","TYA", "BAR", "", "Time",$K$4,$A2522,"ALL",, "","False","T")</f>
        <v>45894.996527777781</v>
      </c>
      <c r="C2522" s="3">
        <f>RTD("cqg.rtd",,"StudyData", $K$2, "BAR", "", "Open", $K$4, $A2522, $K$6,$K$10,,$K$8,K$12)</f>
        <v>6446.75</v>
      </c>
      <c r="D2522" s="3">
        <f>RTD("cqg.rtd",,"StudyData", $K$2, "BAR", "", "High", $K$4, $A2522, $K$6,$K$10,,$K$8,$K$12)</f>
        <v>6448</v>
      </c>
      <c r="E2522" s="3">
        <f>RTD("cqg.rtd",,"StudyData", $K$2, "BAR", "", "Low", $K$4, $A2522, $K$6,$K$10,,$K$8,$K$12)</f>
        <v>6445.75</v>
      </c>
      <c r="F2522" s="3">
        <f>RTD("cqg.rtd",,"StudyData", $K$2, "BAR", "", "Close", $K$4, $A2522, $K$6,$K$10,,$K$8,$K$12)</f>
        <v>6447.75</v>
      </c>
      <c r="G2522" s="4">
        <f>RTD("cqg.rtd",,"StudyData",$K$2, "Vol", "Highlight=Total Trades,VolType=Exchange,CoCType=Auto", "Vol",$K$4,A2522,"ALL",,,"TRUE","T")</f>
        <v>260</v>
      </c>
      <c r="H2522" s="3">
        <f>RTD("cqg.rtd",,"StudyData","VWAP("&amp;$K$2&amp;",StartFrom:=StartOfDay,VolType:=auto,CoCType:=auto,InputChoice:=Mid)","Bar",, "Close",$K$4,A2522,"ALL",,,"TRUE","T")</f>
        <v>6448.8766888343998</v>
      </c>
    </row>
    <row r="2523" spans="1:8" x14ac:dyDescent="0.3">
      <c r="A2523" s="8">
        <f t="shared" si="39"/>
        <v>-2521</v>
      </c>
      <c r="B2523" s="9">
        <f xml:space="preserve"> RTD("cqg.rtd",,"StudyData","TYA", "BAR", "", "Time",$K$4,$A2523,"ALL",, "","False","T")</f>
        <v>45894.993055555555</v>
      </c>
      <c r="C2523" s="3">
        <f>RTD("cqg.rtd",,"StudyData", $K$2, "BAR", "", "Open", $K$4, $A2523, $K$6,$K$10,,$K$8,K$12)</f>
        <v>6448.5</v>
      </c>
      <c r="D2523" s="3">
        <f>RTD("cqg.rtd",,"StudyData", $K$2, "BAR", "", "High", $K$4, $A2523, $K$6,$K$10,,$K$8,$K$12)</f>
        <v>6448.5</v>
      </c>
      <c r="E2523" s="3">
        <f>RTD("cqg.rtd",,"StudyData", $K$2, "BAR", "", "Low", $K$4, $A2523, $K$6,$K$10,,$K$8,$K$12)</f>
        <v>6447</v>
      </c>
      <c r="F2523" s="3">
        <f>RTD("cqg.rtd",,"StudyData", $K$2, "BAR", "", "Close", $K$4, $A2523, $K$6,$K$10,,$K$8,$K$12)</f>
        <v>6447</v>
      </c>
      <c r="G2523" s="4">
        <f>RTD("cqg.rtd",,"StudyData",$K$2, "Vol", "Highlight=Total Trades,VolType=Exchange,CoCType=Auto", "Vol",$K$4,A2523,"ALL",,,"TRUE","T")</f>
        <v>174</v>
      </c>
      <c r="H2523" s="3">
        <f>RTD("cqg.rtd",,"StudyData","VWAP("&amp;$K$2&amp;",StartFrom:=StartOfDay,VolType:=auto,CoCType:=auto,InputChoice:=Mid)","Bar",, "Close",$K$4,A2523,"ALL",,,"TRUE","T")</f>
        <v>6448.8840019672998</v>
      </c>
    </row>
    <row r="2524" spans="1:8" x14ac:dyDescent="0.3">
      <c r="A2524" s="8">
        <f t="shared" si="39"/>
        <v>-2522</v>
      </c>
      <c r="B2524" s="9">
        <f xml:space="preserve"> RTD("cqg.rtd",,"StudyData","TYA", "BAR", "", "Time",$K$4,$A2524,"ALL",, "","False","T")</f>
        <v>45894.989583333336</v>
      </c>
      <c r="C2524" s="3">
        <f>RTD("cqg.rtd",,"StudyData", $K$2, "BAR", "", "Open", $K$4, $A2524, $K$6,$K$10,,$K$8,K$12)</f>
        <v>6444.75</v>
      </c>
      <c r="D2524" s="3">
        <f>RTD("cqg.rtd",,"StudyData", $K$2, "BAR", "", "High", $K$4, $A2524, $K$6,$K$10,,$K$8,$K$12)</f>
        <v>6448.5</v>
      </c>
      <c r="E2524" s="3">
        <f>RTD("cqg.rtd",,"StudyData", $K$2, "BAR", "", "Low", $K$4, $A2524, $K$6,$K$10,,$K$8,$K$12)</f>
        <v>6444.75</v>
      </c>
      <c r="F2524" s="3">
        <f>RTD("cqg.rtd",,"StudyData", $K$2, "BAR", "", "Close", $K$4, $A2524, $K$6,$K$10,,$K$8,$K$12)</f>
        <v>6448.25</v>
      </c>
      <c r="G2524" s="4">
        <f>RTD("cqg.rtd",,"StudyData",$K$2, "Vol", "Highlight=Total Trades,VolType=Exchange,CoCType=Auto", "Vol",$K$4,A2524,"ALL",,,"TRUE","T")</f>
        <v>250</v>
      </c>
      <c r="H2524" s="3">
        <f>RTD("cqg.rtd",,"StudyData","VWAP("&amp;$K$2&amp;",StartFrom:=StartOfDay,VolType:=auto,CoCType:=auto,InputChoice:=Mid)","Bar",, "Close",$K$4,A2524,"ALL",,,"TRUE","T")</f>
        <v>6448.8867814229998</v>
      </c>
    </row>
    <row r="2525" spans="1:8" x14ac:dyDescent="0.3">
      <c r="A2525" s="8">
        <f t="shared" si="39"/>
        <v>-2523</v>
      </c>
      <c r="B2525" s="9">
        <f xml:space="preserve"> RTD("cqg.rtd",,"StudyData","TYA", "BAR", "", "Time",$K$4,$A2525,"ALL",, "","False","T")</f>
        <v>45894.986111111109</v>
      </c>
      <c r="C2525" s="3">
        <f>RTD("cqg.rtd",,"StudyData", $K$2, "BAR", "", "Open", $K$4, $A2525, $K$6,$K$10,,$K$8,K$12)</f>
        <v>6445.5</v>
      </c>
      <c r="D2525" s="3">
        <f>RTD("cqg.rtd",,"StudyData", $K$2, "BAR", "", "High", $K$4, $A2525, $K$6,$K$10,,$K$8,$K$12)</f>
        <v>6446.5</v>
      </c>
      <c r="E2525" s="3">
        <f>RTD("cqg.rtd",,"StudyData", $K$2, "BAR", "", "Low", $K$4, $A2525, $K$6,$K$10,,$K$8,$K$12)</f>
        <v>6444.75</v>
      </c>
      <c r="F2525" s="3">
        <f>RTD("cqg.rtd",,"StudyData", $K$2, "BAR", "", "Close", $K$4, $A2525, $K$6,$K$10,,$K$8,$K$12)</f>
        <v>6445</v>
      </c>
      <c r="G2525" s="4">
        <f>RTD("cqg.rtd",,"StudyData",$K$2, "Vol", "Highlight=Total Trades,VolType=Exchange,CoCType=Auto", "Vol",$K$4,A2525,"ALL",,,"TRUE","T")</f>
        <v>220</v>
      </c>
      <c r="H2525" s="3">
        <f>RTD("cqg.rtd",,"StudyData","VWAP("&amp;$K$2&amp;",StartFrom:=StartOfDay,VolType:=auto,CoCType:=auto,InputChoice:=Mid)","Bar",, "Close",$K$4,A2525,"ALL",,,"TRUE","T")</f>
        <v>6448.8947746002996</v>
      </c>
    </row>
    <row r="2526" spans="1:8" x14ac:dyDescent="0.3">
      <c r="A2526" s="8">
        <f t="shared" si="39"/>
        <v>-2524</v>
      </c>
      <c r="B2526" s="9">
        <f xml:space="preserve"> RTD("cqg.rtd",,"StudyData","TYA", "BAR", "", "Time",$K$4,$A2526,"ALL",, "","False","T")</f>
        <v>45894.982638888891</v>
      </c>
      <c r="C2526" s="3">
        <f>RTD("cqg.rtd",,"StudyData", $K$2, "BAR", "", "Open", $K$4, $A2526, $K$6,$K$10,,$K$8,K$12)</f>
        <v>6446</v>
      </c>
      <c r="D2526" s="3">
        <f>RTD("cqg.rtd",,"StudyData", $K$2, "BAR", "", "High", $K$4, $A2526, $K$6,$K$10,,$K$8,$K$12)</f>
        <v>6446</v>
      </c>
      <c r="E2526" s="3">
        <f>RTD("cqg.rtd",,"StudyData", $K$2, "BAR", "", "Low", $K$4, $A2526, $K$6,$K$10,,$K$8,$K$12)</f>
        <v>6445.25</v>
      </c>
      <c r="F2526" s="3">
        <f>RTD("cqg.rtd",,"StudyData", $K$2, "BAR", "", "Close", $K$4, $A2526, $K$6,$K$10,,$K$8,$K$12)</f>
        <v>6445.5</v>
      </c>
      <c r="G2526" s="4">
        <f>RTD("cqg.rtd",,"StudyData",$K$2, "Vol", "Highlight=Total Trades,VolType=Exchange,CoCType=Auto", "Vol",$K$4,A2526,"ALL",,,"TRUE","T")</f>
        <v>152</v>
      </c>
      <c r="H2526" s="3">
        <f>RTD("cqg.rtd",,"StudyData","VWAP("&amp;$K$2&amp;",StartFrom:=StartOfDay,VolType:=auto,CoCType:=auto,InputChoice:=Mid)","Bar",, "Close",$K$4,A2526,"ALL",,,"TRUE","T")</f>
        <v>6448.9049751138</v>
      </c>
    </row>
    <row r="2527" spans="1:8" x14ac:dyDescent="0.3">
      <c r="A2527" s="8">
        <f t="shared" si="39"/>
        <v>-2525</v>
      </c>
      <c r="B2527" s="9">
        <f xml:space="preserve"> RTD("cqg.rtd",,"StudyData","TYA", "BAR", "", "Time",$K$4,$A2527,"ALL",, "","False","T")</f>
        <v>45894.979166666664</v>
      </c>
      <c r="C2527" s="3">
        <f>RTD("cqg.rtd",,"StudyData", $K$2, "BAR", "", "Open", $K$4, $A2527, $K$6,$K$10,,$K$8,K$12)</f>
        <v>6447.5</v>
      </c>
      <c r="D2527" s="3">
        <f>RTD("cqg.rtd",,"StudyData", $K$2, "BAR", "", "High", $K$4, $A2527, $K$6,$K$10,,$K$8,$K$12)</f>
        <v>6448</v>
      </c>
      <c r="E2527" s="3">
        <f>RTD("cqg.rtd",,"StudyData", $K$2, "BAR", "", "Low", $K$4, $A2527, $K$6,$K$10,,$K$8,$K$12)</f>
        <v>6445.5</v>
      </c>
      <c r="F2527" s="3">
        <f>RTD("cqg.rtd",,"StudyData", $K$2, "BAR", "", "Close", $K$4, $A2527, $K$6,$K$10,,$K$8,$K$12)</f>
        <v>6446</v>
      </c>
      <c r="G2527" s="4">
        <f>RTD("cqg.rtd",,"StudyData",$K$2, "Vol", "Highlight=Total Trades,VolType=Exchange,CoCType=Auto", "Vol",$K$4,A2527,"ALL",,,"TRUE","T")</f>
        <v>323</v>
      </c>
      <c r="H2527" s="3">
        <f>RTD("cqg.rtd",,"StudyData","VWAP("&amp;$K$2&amp;",StartFrom:=StartOfDay,VolType:=auto,CoCType:=auto,InputChoice:=Mid)","Bar",, "Close",$K$4,A2527,"ALL",,,"TRUE","T")</f>
        <v>6448.9120599979997</v>
      </c>
    </row>
    <row r="2528" spans="1:8" x14ac:dyDescent="0.3">
      <c r="A2528" s="8">
        <f t="shared" si="39"/>
        <v>-2526</v>
      </c>
      <c r="B2528" s="9">
        <f xml:space="preserve"> RTD("cqg.rtd",,"StudyData","TYA", "BAR", "", "Time",$K$4,$A2528,"ALL",, "","False","T")</f>
        <v>45894.975694444445</v>
      </c>
      <c r="C2528" s="3">
        <f>RTD("cqg.rtd",,"StudyData", $K$2, "BAR", "", "Open", $K$4, $A2528, $K$6,$K$10,,$K$8,K$12)</f>
        <v>6447.25</v>
      </c>
      <c r="D2528" s="3">
        <f>RTD("cqg.rtd",,"StudyData", $K$2, "BAR", "", "High", $K$4, $A2528, $K$6,$K$10,,$K$8,$K$12)</f>
        <v>6447.25</v>
      </c>
      <c r="E2528" s="3">
        <f>RTD("cqg.rtd",,"StudyData", $K$2, "BAR", "", "Low", $K$4, $A2528, $K$6,$K$10,,$K$8,$K$12)</f>
        <v>6446.25</v>
      </c>
      <c r="F2528" s="3">
        <f>RTD("cqg.rtd",,"StudyData", $K$2, "BAR", "", "Close", $K$4, $A2528, $K$6,$K$10,,$K$8,$K$12)</f>
        <v>6447</v>
      </c>
      <c r="G2528" s="4">
        <f>RTD("cqg.rtd",,"StudyData",$K$2, "Vol", "Highlight=Total Trades,VolType=Exchange,CoCType=Auto", "Vol",$K$4,A2528,"ALL",,,"TRUE","T")</f>
        <v>169</v>
      </c>
      <c r="H2528" s="3">
        <f>RTD("cqg.rtd",,"StudyData","VWAP("&amp;$K$2&amp;",StartFrom:=StartOfDay,VolType:=auto,CoCType:=auto,InputChoice:=Mid)","Bar",, "Close",$K$4,A2528,"ALL",,,"TRUE","T")</f>
        <v>6448.9220298090004</v>
      </c>
    </row>
    <row r="2529" spans="1:8" x14ac:dyDescent="0.3">
      <c r="A2529" s="8">
        <f t="shared" si="39"/>
        <v>-2527</v>
      </c>
      <c r="B2529" s="9">
        <f xml:space="preserve"> RTD("cqg.rtd",,"StudyData","TYA", "BAR", "", "Time",$K$4,$A2529,"ALL",, "","False","T")</f>
        <v>45894.972222222219</v>
      </c>
      <c r="C2529" s="3">
        <f>RTD("cqg.rtd",,"StudyData", $K$2, "BAR", "", "Open", $K$4, $A2529, $K$6,$K$10,,$K$8,K$12)</f>
        <v>6448</v>
      </c>
      <c r="D2529" s="3">
        <f>RTD("cqg.rtd",,"StudyData", $K$2, "BAR", "", "High", $K$4, $A2529, $K$6,$K$10,,$K$8,$K$12)</f>
        <v>6448</v>
      </c>
      <c r="E2529" s="3">
        <f>RTD("cqg.rtd",,"StudyData", $K$2, "BAR", "", "Low", $K$4, $A2529, $K$6,$K$10,,$K$8,$K$12)</f>
        <v>6447.25</v>
      </c>
      <c r="F2529" s="3">
        <f>RTD("cqg.rtd",,"StudyData", $K$2, "BAR", "", "Close", $K$4, $A2529, $K$6,$K$10,,$K$8,$K$12)</f>
        <v>6447.5</v>
      </c>
      <c r="G2529" s="4">
        <f>RTD("cqg.rtd",,"StudyData",$K$2, "Vol", "Highlight=Total Trades,VolType=Exchange,CoCType=Auto", "Vol",$K$4,A2529,"ALL",,,"TRUE","T")</f>
        <v>109</v>
      </c>
      <c r="H2529" s="3">
        <f>RTD("cqg.rtd",,"StudyData","VWAP("&amp;$K$2&amp;",StartFrom:=StartOfDay,VolType:=auto,CoCType:=auto,InputChoice:=Mid)","Bar",, "Close",$K$4,A2529,"ALL",,,"TRUE","T")</f>
        <v>6448.9272829399997</v>
      </c>
    </row>
    <row r="2530" spans="1:8" x14ac:dyDescent="0.3">
      <c r="A2530" s="8">
        <f t="shared" si="39"/>
        <v>-2528</v>
      </c>
      <c r="B2530" s="9">
        <f xml:space="preserve"> RTD("cqg.rtd",,"StudyData","TYA", "BAR", "", "Time",$K$4,$A2530,"ALL",, "","False","T")</f>
        <v>45894.96875</v>
      </c>
      <c r="C2530" s="3">
        <f>RTD("cqg.rtd",,"StudyData", $K$2, "BAR", "", "Open", $K$4, $A2530, $K$6,$K$10,,$K$8,K$12)</f>
        <v>6448</v>
      </c>
      <c r="D2530" s="3">
        <f>RTD("cqg.rtd",,"StudyData", $K$2, "BAR", "", "High", $K$4, $A2530, $K$6,$K$10,,$K$8,$K$12)</f>
        <v>6448.5</v>
      </c>
      <c r="E2530" s="3">
        <f>RTD("cqg.rtd",,"StudyData", $K$2, "BAR", "", "Low", $K$4, $A2530, $K$6,$K$10,,$K$8,$K$12)</f>
        <v>6447.75</v>
      </c>
      <c r="F2530" s="3">
        <f>RTD("cqg.rtd",,"StudyData", $K$2, "BAR", "", "Close", $K$4, $A2530, $K$6,$K$10,,$K$8,$K$12)</f>
        <v>6448</v>
      </c>
      <c r="G2530" s="4">
        <f>RTD("cqg.rtd",,"StudyData",$K$2, "Vol", "Highlight=Total Trades,VolType=Exchange,CoCType=Auto", "Vol",$K$4,A2530,"ALL",,,"TRUE","T")</f>
        <v>121</v>
      </c>
      <c r="H2530" s="3">
        <f>RTD("cqg.rtd",,"StudyData","VWAP("&amp;$K$2&amp;",StartFrom:=StartOfDay,VolType:=auto,CoCType:=auto,InputChoice:=Mid)","Bar",, "Close",$K$4,A2530,"ALL",,,"TRUE","T")</f>
        <v>6448.9293175237999</v>
      </c>
    </row>
    <row r="2531" spans="1:8" x14ac:dyDescent="0.3">
      <c r="A2531" s="8">
        <f t="shared" si="39"/>
        <v>-2529</v>
      </c>
      <c r="B2531" s="9">
        <f xml:space="preserve"> RTD("cqg.rtd",,"StudyData","TYA", "BAR", "", "Time",$K$4,$A2531,"ALL",, "","False","T")</f>
        <v>45894.965277777781</v>
      </c>
      <c r="C2531" s="3">
        <f>RTD("cqg.rtd",,"StudyData", $K$2, "BAR", "", "Open", $K$4, $A2531, $K$6,$K$10,,$K$8,K$12)</f>
        <v>6447.5</v>
      </c>
      <c r="D2531" s="3">
        <f>RTD("cqg.rtd",,"StudyData", $K$2, "BAR", "", "High", $K$4, $A2531, $K$6,$K$10,,$K$8,$K$12)</f>
        <v>6448.75</v>
      </c>
      <c r="E2531" s="3">
        <f>RTD("cqg.rtd",,"StudyData", $K$2, "BAR", "", "Low", $K$4, $A2531, $K$6,$K$10,,$K$8,$K$12)</f>
        <v>6447.25</v>
      </c>
      <c r="F2531" s="3">
        <f>RTD("cqg.rtd",,"StudyData", $K$2, "BAR", "", "Close", $K$4, $A2531, $K$6,$K$10,,$K$8,$K$12)</f>
        <v>6448.25</v>
      </c>
      <c r="G2531" s="4">
        <f>RTD("cqg.rtd",,"StudyData",$K$2, "Vol", "Highlight=Total Trades,VolType=Exchange,CoCType=Auto", "Vol",$K$4,A2531,"ALL",,,"TRUE","T")</f>
        <v>208</v>
      </c>
      <c r="H2531" s="3">
        <f>RTD("cqg.rtd",,"StudyData","VWAP("&amp;$K$2&amp;",StartFrom:=StartOfDay,VolType:=auto,CoCType:=auto,InputChoice:=Mid)","Bar",, "Close",$K$4,A2531,"ALL",,,"TRUE","T")</f>
        <v>6448.9307148908001</v>
      </c>
    </row>
    <row r="2532" spans="1:8" x14ac:dyDescent="0.3">
      <c r="A2532" s="8">
        <f t="shared" si="39"/>
        <v>-2530</v>
      </c>
      <c r="B2532" s="9">
        <f xml:space="preserve"> RTD("cqg.rtd",,"StudyData","TYA", "BAR", "", "Time",$K$4,$A2532,"ALL",, "","False","T")</f>
        <v>45894.961805555555</v>
      </c>
      <c r="C2532" s="3">
        <f>RTD("cqg.rtd",,"StudyData", $K$2, "BAR", "", "Open", $K$4, $A2532, $K$6,$K$10,,$K$8,K$12)</f>
        <v>6446.5</v>
      </c>
      <c r="D2532" s="3">
        <f>RTD("cqg.rtd",,"StudyData", $K$2, "BAR", "", "High", $K$4, $A2532, $K$6,$K$10,,$K$8,$K$12)</f>
        <v>6448</v>
      </c>
      <c r="E2532" s="3">
        <f>RTD("cqg.rtd",,"StudyData", $K$2, "BAR", "", "Low", $K$4, $A2532, $K$6,$K$10,,$K$8,$K$12)</f>
        <v>6446.5</v>
      </c>
      <c r="F2532" s="3">
        <f>RTD("cqg.rtd",,"StudyData", $K$2, "BAR", "", "Close", $K$4, $A2532, $K$6,$K$10,,$K$8,$K$12)</f>
        <v>6447.5</v>
      </c>
      <c r="G2532" s="4">
        <f>RTD("cqg.rtd",,"StudyData",$K$2, "Vol", "Highlight=Total Trades,VolType=Exchange,CoCType=Auto", "Vol",$K$4,A2532,"ALL",,,"TRUE","T")</f>
        <v>213</v>
      </c>
      <c r="H2532" s="3">
        <f>RTD("cqg.rtd",,"StudyData","VWAP("&amp;$K$2&amp;",StartFrom:=StartOfDay,VolType:=auto,CoCType:=auto,InputChoice:=Mid)","Bar",, "Close",$K$4,A2532,"ALL",,,"TRUE","T")</f>
        <v>6448.9335027866</v>
      </c>
    </row>
    <row r="2533" spans="1:8" x14ac:dyDescent="0.3">
      <c r="A2533" s="8">
        <f t="shared" si="39"/>
        <v>-2531</v>
      </c>
      <c r="B2533" s="9">
        <f xml:space="preserve"> RTD("cqg.rtd",,"StudyData","TYA", "BAR", "", "Time",$K$4,$A2533,"ALL",, "","False","T")</f>
        <v>45894.958333333336</v>
      </c>
      <c r="C2533" s="3">
        <f>RTD("cqg.rtd",,"StudyData", $K$2, "BAR", "", "Open", $K$4, $A2533, $K$6,$K$10,,$K$8,K$12)</f>
        <v>6446.75</v>
      </c>
      <c r="D2533" s="3">
        <f>RTD("cqg.rtd",,"StudyData", $K$2, "BAR", "", "High", $K$4, $A2533, $K$6,$K$10,,$K$8,$K$12)</f>
        <v>6447.5</v>
      </c>
      <c r="E2533" s="3">
        <f>RTD("cqg.rtd",,"StudyData", $K$2, "BAR", "", "Low", $K$4, $A2533, $K$6,$K$10,,$K$8,$K$12)</f>
        <v>6445.5</v>
      </c>
      <c r="F2533" s="3">
        <f>RTD("cqg.rtd",,"StudyData", $K$2, "BAR", "", "Close", $K$4, $A2533, $K$6,$K$10,,$K$8,$K$12)</f>
        <v>6446.5</v>
      </c>
      <c r="G2533" s="4">
        <f>RTD("cqg.rtd",,"StudyData",$K$2, "Vol", "Highlight=Total Trades,VolType=Exchange,CoCType=Auto", "Vol",$K$4,A2533,"ALL",,,"TRUE","T")</f>
        <v>325</v>
      </c>
      <c r="H2533" s="3">
        <f>RTD("cqg.rtd",,"StudyData","VWAP("&amp;$K$2&amp;",StartFrom:=StartOfDay,VolType:=auto,CoCType:=auto,InputChoice:=Mid)","Bar",, "Close",$K$4,A2533,"ALL",,,"TRUE","T")</f>
        <v>6448.9386827203998</v>
      </c>
    </row>
    <row r="2534" spans="1:8" x14ac:dyDescent="0.3">
      <c r="A2534" s="8">
        <f t="shared" si="39"/>
        <v>-2532</v>
      </c>
      <c r="B2534" s="9">
        <f xml:space="preserve"> RTD("cqg.rtd",,"StudyData","TYA", "BAR", "", "Time",$K$4,$A2534,"ALL",, "","False","T")</f>
        <v>45894.954861111109</v>
      </c>
      <c r="C2534" s="3">
        <f>RTD("cqg.rtd",,"StudyData", $K$2, "BAR", "", "Open", $K$4, $A2534, $K$6,$K$10,,$K$8,K$12)</f>
        <v>6447</v>
      </c>
      <c r="D2534" s="3">
        <f>RTD("cqg.rtd",,"StudyData", $K$2, "BAR", "", "High", $K$4, $A2534, $K$6,$K$10,,$K$8,$K$12)</f>
        <v>6447.5</v>
      </c>
      <c r="E2534" s="3">
        <f>RTD("cqg.rtd",,"StudyData", $K$2, "BAR", "", "Low", $K$4, $A2534, $K$6,$K$10,,$K$8,$K$12)</f>
        <v>6446.5</v>
      </c>
      <c r="F2534" s="3">
        <f>RTD("cqg.rtd",,"StudyData", $K$2, "BAR", "", "Close", $K$4, $A2534, $K$6,$K$10,,$K$8,$K$12)</f>
        <v>6446.75</v>
      </c>
      <c r="G2534" s="4">
        <f>RTD("cqg.rtd",,"StudyData",$K$2, "Vol", "Highlight=Total Trades,VolType=Exchange,CoCType=Auto", "Vol",$K$4,A2534,"ALL",,,"TRUE","T")</f>
        <v>224</v>
      </c>
      <c r="H2534" s="3">
        <f>RTD("cqg.rtd",,"StudyData","VWAP("&amp;$K$2&amp;",StartFrom:=StartOfDay,VolType:=auto,CoCType:=auto,InputChoice:=Mid)","Bar",, "Close",$K$4,A2534,"ALL",,,"TRUE","T")</f>
        <v>6448.9501857737996</v>
      </c>
    </row>
    <row r="2535" spans="1:8" x14ac:dyDescent="0.3">
      <c r="A2535" s="8">
        <f t="shared" si="39"/>
        <v>-2533</v>
      </c>
      <c r="B2535" s="9">
        <f xml:space="preserve"> RTD("cqg.rtd",,"StudyData","TYA", "BAR", "", "Time",$K$4,$A2535,"ALL",, "","False","T")</f>
        <v>45894.951388888891</v>
      </c>
      <c r="C2535" s="3">
        <f>RTD("cqg.rtd",,"StudyData", $K$2, "BAR", "", "Open", $K$4, $A2535, $K$6,$K$10,,$K$8,K$12)</f>
        <v>6446.75</v>
      </c>
      <c r="D2535" s="3">
        <f>RTD("cqg.rtd",,"StudyData", $K$2, "BAR", "", "High", $K$4, $A2535, $K$6,$K$10,,$K$8,$K$12)</f>
        <v>6447.5</v>
      </c>
      <c r="E2535" s="3">
        <f>RTD("cqg.rtd",,"StudyData", $K$2, "BAR", "", "Low", $K$4, $A2535, $K$6,$K$10,,$K$8,$K$12)</f>
        <v>6446.25</v>
      </c>
      <c r="F2535" s="3">
        <f>RTD("cqg.rtd",,"StudyData", $K$2, "BAR", "", "Close", $K$4, $A2535, $K$6,$K$10,,$K$8,$K$12)</f>
        <v>6446.75</v>
      </c>
      <c r="G2535" s="4">
        <f>RTD("cqg.rtd",,"StudyData",$K$2, "Vol", "Highlight=Total Trades,VolType=Exchange,CoCType=Auto", "Vol",$K$4,A2535,"ALL",,,"TRUE","T")</f>
        <v>147</v>
      </c>
      <c r="H2535" s="3">
        <f>RTD("cqg.rtd",,"StudyData","VWAP("&amp;$K$2&amp;",StartFrom:=StartOfDay,VolType:=auto,CoCType:=auto,InputChoice:=Mid)","Bar",, "Close",$K$4,A2535,"ALL",,,"TRUE","T")</f>
        <v>6448.9565465877004</v>
      </c>
    </row>
    <row r="2536" spans="1:8" x14ac:dyDescent="0.3">
      <c r="A2536" s="8">
        <f t="shared" si="39"/>
        <v>-2534</v>
      </c>
      <c r="B2536" s="9">
        <f xml:space="preserve"> RTD("cqg.rtd",,"StudyData","TYA", "BAR", "", "Time",$K$4,$A2536,"ALL",, "","False","T")</f>
        <v>45894.947916666664</v>
      </c>
      <c r="C2536" s="3">
        <f>RTD("cqg.rtd",,"StudyData", $K$2, "BAR", "", "Open", $K$4, $A2536, $K$6,$K$10,,$K$8,K$12)</f>
        <v>6447.5</v>
      </c>
      <c r="D2536" s="3">
        <f>RTD("cqg.rtd",,"StudyData", $K$2, "BAR", "", "High", $K$4, $A2536, $K$6,$K$10,,$K$8,$K$12)</f>
        <v>6447.5</v>
      </c>
      <c r="E2536" s="3">
        <f>RTD("cqg.rtd",,"StudyData", $K$2, "BAR", "", "Low", $K$4, $A2536, $K$6,$K$10,,$K$8,$K$12)</f>
        <v>6447</v>
      </c>
      <c r="F2536" s="3">
        <f>RTD("cqg.rtd",,"StudyData", $K$2, "BAR", "", "Close", $K$4, $A2536, $K$6,$K$10,,$K$8,$K$12)</f>
        <v>6447</v>
      </c>
      <c r="G2536" s="4">
        <f>RTD("cqg.rtd",,"StudyData",$K$2, "Vol", "Highlight=Total Trades,VolType=Exchange,CoCType=Auto", "Vol",$K$4,A2536,"ALL",,,"TRUE","T")</f>
        <v>151</v>
      </c>
      <c r="H2536" s="3">
        <f>RTD("cqg.rtd",,"StudyData","VWAP("&amp;$K$2&amp;",StartFrom:=StartOfDay,VolType:=auto,CoCType:=auto,InputChoice:=Mid)","Bar",, "Close",$K$4,A2536,"ALL",,,"TRUE","T")</f>
        <v>6448.9610116007998</v>
      </c>
    </row>
    <row r="2537" spans="1:8" x14ac:dyDescent="0.3">
      <c r="A2537" s="8">
        <f t="shared" si="39"/>
        <v>-2535</v>
      </c>
      <c r="B2537" s="9">
        <f xml:space="preserve"> RTD("cqg.rtd",,"StudyData","TYA", "BAR", "", "Time",$K$4,$A2537,"ALL",, "","False","T")</f>
        <v>45894.944444444445</v>
      </c>
      <c r="C2537" s="3">
        <f>RTD("cqg.rtd",,"StudyData", $K$2, "BAR", "", "Open", $K$4, $A2537, $K$6,$K$10,,$K$8,K$12)</f>
        <v>6447</v>
      </c>
      <c r="D2537" s="3">
        <f>RTD("cqg.rtd",,"StudyData", $K$2, "BAR", "", "High", $K$4, $A2537, $K$6,$K$10,,$K$8,$K$12)</f>
        <v>6448.25</v>
      </c>
      <c r="E2537" s="3">
        <f>RTD("cqg.rtd",,"StudyData", $K$2, "BAR", "", "Low", $K$4, $A2537, $K$6,$K$10,,$K$8,$K$12)</f>
        <v>6446.5</v>
      </c>
      <c r="F2537" s="3">
        <f>RTD("cqg.rtd",,"StudyData", $K$2, "BAR", "", "Close", $K$4, $A2537, $K$6,$K$10,,$K$8,$K$12)</f>
        <v>6447.5</v>
      </c>
      <c r="G2537" s="4">
        <f>RTD("cqg.rtd",,"StudyData",$K$2, "Vol", "Highlight=Total Trades,VolType=Exchange,CoCType=Auto", "Vol",$K$4,A2537,"ALL",,,"TRUE","T")</f>
        <v>304</v>
      </c>
      <c r="H2537" s="3">
        <f>RTD("cqg.rtd",,"StudyData","VWAP("&amp;$K$2&amp;",StartFrom:=StartOfDay,VolType:=auto,CoCType:=auto,InputChoice:=Mid)","Bar",, "Close",$K$4,A2537,"ALL",,,"TRUE","T")</f>
        <v>6448.9647899940001</v>
      </c>
    </row>
    <row r="2538" spans="1:8" x14ac:dyDescent="0.3">
      <c r="A2538" s="8">
        <f t="shared" si="39"/>
        <v>-2536</v>
      </c>
      <c r="B2538" s="9">
        <f xml:space="preserve"> RTD("cqg.rtd",,"StudyData","TYA", "BAR", "", "Time",$K$4,$A2538,"ALL",, "","False","T")</f>
        <v>45894.940972222219</v>
      </c>
      <c r="C2538" s="3">
        <f>RTD("cqg.rtd",,"StudyData", $K$2, "BAR", "", "Open", $K$4, $A2538, $K$6,$K$10,,$K$8,K$12)</f>
        <v>6446.75</v>
      </c>
      <c r="D2538" s="3">
        <f>RTD("cqg.rtd",,"StudyData", $K$2, "BAR", "", "High", $K$4, $A2538, $K$6,$K$10,,$K$8,$K$12)</f>
        <v>6447.5</v>
      </c>
      <c r="E2538" s="3">
        <f>RTD("cqg.rtd",,"StudyData", $K$2, "BAR", "", "Low", $K$4, $A2538, $K$6,$K$10,,$K$8,$K$12)</f>
        <v>6446.5</v>
      </c>
      <c r="F2538" s="3">
        <f>RTD("cqg.rtd",,"StudyData", $K$2, "BAR", "", "Close", $K$4, $A2538, $K$6,$K$10,,$K$8,$K$12)</f>
        <v>6446.75</v>
      </c>
      <c r="G2538" s="4">
        <f>RTD("cqg.rtd",,"StudyData",$K$2, "Vol", "Highlight=Total Trades,VolType=Exchange,CoCType=Auto", "Vol",$K$4,A2538,"ALL",,,"TRUE","T")</f>
        <v>213</v>
      </c>
      <c r="H2538" s="3">
        <f>RTD("cqg.rtd",,"StudyData","VWAP("&amp;$K$2&amp;",StartFrom:=StartOfDay,VolType:=auto,CoCType:=auto,InputChoice:=Mid)","Bar",, "Close",$K$4,A2538,"ALL",,,"TRUE","T")</f>
        <v>6448.9718894602001</v>
      </c>
    </row>
    <row r="2539" spans="1:8" x14ac:dyDescent="0.3">
      <c r="A2539" s="8">
        <f t="shared" si="39"/>
        <v>-2537</v>
      </c>
      <c r="B2539" s="9">
        <f xml:space="preserve"> RTD("cqg.rtd",,"StudyData","TYA", "BAR", "", "Time",$K$4,$A2539,"ALL",, "","False","T")</f>
        <v>45894.9375</v>
      </c>
      <c r="C2539" s="3">
        <f>RTD("cqg.rtd",,"StudyData", $K$2, "BAR", "", "Open", $K$4, $A2539, $K$6,$K$10,,$K$8,K$12)</f>
        <v>6445.5</v>
      </c>
      <c r="D2539" s="3">
        <f>RTD("cqg.rtd",,"StudyData", $K$2, "BAR", "", "High", $K$4, $A2539, $K$6,$K$10,,$K$8,$K$12)</f>
        <v>6447.25</v>
      </c>
      <c r="E2539" s="3">
        <f>RTD("cqg.rtd",,"StudyData", $K$2, "BAR", "", "Low", $K$4, $A2539, $K$6,$K$10,,$K$8,$K$12)</f>
        <v>6445.5</v>
      </c>
      <c r="F2539" s="3">
        <f>RTD("cqg.rtd",,"StudyData", $K$2, "BAR", "", "Close", $K$4, $A2539, $K$6,$K$10,,$K$8,$K$12)</f>
        <v>6446.75</v>
      </c>
      <c r="G2539" s="4">
        <f>RTD("cqg.rtd",,"StudyData",$K$2, "Vol", "Highlight=Total Trades,VolType=Exchange,CoCType=Auto", "Vol",$K$4,A2539,"ALL",,,"TRUE","T")</f>
        <v>230</v>
      </c>
      <c r="H2539" s="3">
        <f>RTD("cqg.rtd",,"StudyData","VWAP("&amp;$K$2&amp;",StartFrom:=StartOfDay,VolType:=auto,CoCType:=auto,InputChoice:=Mid)","Bar",, "Close",$K$4,A2539,"ALL",,,"TRUE","T")</f>
        <v>6448.9780786744004</v>
      </c>
    </row>
    <row r="2540" spans="1:8" x14ac:dyDescent="0.3">
      <c r="A2540" s="8">
        <f t="shared" si="39"/>
        <v>-2538</v>
      </c>
      <c r="B2540" s="9">
        <f xml:space="preserve"> RTD("cqg.rtd",,"StudyData","TYA", "BAR", "", "Time",$K$4,$A2540,"ALL",, "","False","T")</f>
        <v>45894.934027777781</v>
      </c>
      <c r="C2540" s="3">
        <f>RTD("cqg.rtd",,"StudyData", $K$2, "BAR", "", "Open", $K$4, $A2540, $K$6,$K$10,,$K$8,K$12)</f>
        <v>6446.5</v>
      </c>
      <c r="D2540" s="3">
        <f>RTD("cqg.rtd",,"StudyData", $K$2, "BAR", "", "High", $K$4, $A2540, $K$6,$K$10,,$K$8,$K$12)</f>
        <v>6446.75</v>
      </c>
      <c r="E2540" s="3">
        <f>RTD("cqg.rtd",,"StudyData", $K$2, "BAR", "", "Low", $K$4, $A2540, $K$6,$K$10,,$K$8,$K$12)</f>
        <v>6445.5</v>
      </c>
      <c r="F2540" s="3">
        <f>RTD("cqg.rtd",,"StudyData", $K$2, "BAR", "", "Close", $K$4, $A2540, $K$6,$K$10,,$K$8,$K$12)</f>
        <v>6445.5</v>
      </c>
      <c r="G2540" s="4">
        <f>RTD("cqg.rtd",,"StudyData",$K$2, "Vol", "Highlight=Total Trades,VolType=Exchange,CoCType=Auto", "Vol",$K$4,A2540,"ALL",,,"TRUE","T")</f>
        <v>222</v>
      </c>
      <c r="H2540" s="3">
        <f>RTD("cqg.rtd",,"StudyData","VWAP("&amp;$K$2&amp;",StartFrom:=StartOfDay,VolType:=auto,CoCType:=auto,InputChoice:=Mid)","Bar",, "Close",$K$4,A2540,"ALL",,,"TRUE","T")</f>
        <v>6448.9869311125003</v>
      </c>
    </row>
    <row r="2541" spans="1:8" x14ac:dyDescent="0.3">
      <c r="A2541" s="8">
        <f t="shared" si="39"/>
        <v>-2539</v>
      </c>
      <c r="B2541" s="9">
        <f xml:space="preserve"> RTD("cqg.rtd",,"StudyData","TYA", "BAR", "", "Time",$K$4,$A2541,"ALL",, "","False","T")</f>
        <v>45894.930555555555</v>
      </c>
      <c r="C2541" s="3">
        <f>RTD("cqg.rtd",,"StudyData", $K$2, "BAR", "", "Open", $K$4, $A2541, $K$6,$K$10,,$K$8,K$12)</f>
        <v>6446</v>
      </c>
      <c r="D2541" s="3">
        <f>RTD("cqg.rtd",,"StudyData", $K$2, "BAR", "", "High", $K$4, $A2541, $K$6,$K$10,,$K$8,$K$12)</f>
        <v>6447</v>
      </c>
      <c r="E2541" s="3">
        <f>RTD("cqg.rtd",,"StudyData", $K$2, "BAR", "", "Low", $K$4, $A2541, $K$6,$K$10,,$K$8,$K$12)</f>
        <v>6445.5</v>
      </c>
      <c r="F2541" s="3">
        <f>RTD("cqg.rtd",,"StudyData", $K$2, "BAR", "", "Close", $K$4, $A2541, $K$6,$K$10,,$K$8,$K$12)</f>
        <v>6446.5</v>
      </c>
      <c r="G2541" s="4">
        <f>RTD("cqg.rtd",,"StudyData",$K$2, "Vol", "Highlight=Total Trades,VolType=Exchange,CoCType=Auto", "Vol",$K$4,A2541,"ALL",,,"TRUE","T")</f>
        <v>267</v>
      </c>
      <c r="H2541" s="3">
        <f>RTD("cqg.rtd",,"StudyData","VWAP("&amp;$K$2&amp;",StartFrom:=StartOfDay,VolType:=auto,CoCType:=auto,InputChoice:=Mid)","Bar",, "Close",$K$4,A2541,"ALL",,,"TRUE","T")</f>
        <v>6448.9963562528001</v>
      </c>
    </row>
    <row r="2542" spans="1:8" x14ac:dyDescent="0.3">
      <c r="A2542" s="8">
        <f t="shared" si="39"/>
        <v>-2540</v>
      </c>
      <c r="B2542" s="9">
        <f xml:space="preserve"> RTD("cqg.rtd",,"StudyData","TYA", "BAR", "", "Time",$K$4,$A2542,"ALL",, "","False","T")</f>
        <v>45894.927083333336</v>
      </c>
      <c r="C2542" s="3">
        <f>RTD("cqg.rtd",,"StudyData", $K$2, "BAR", "", "Open", $K$4, $A2542, $K$6,$K$10,,$K$8,K$12)</f>
        <v>6445.5</v>
      </c>
      <c r="D2542" s="3">
        <f>RTD("cqg.rtd",,"StudyData", $K$2, "BAR", "", "High", $K$4, $A2542, $K$6,$K$10,,$K$8,$K$12)</f>
        <v>6446.25</v>
      </c>
      <c r="E2542" s="3">
        <f>RTD("cqg.rtd",,"StudyData", $K$2, "BAR", "", "Low", $K$4, $A2542, $K$6,$K$10,,$K$8,$K$12)</f>
        <v>6444.5</v>
      </c>
      <c r="F2542" s="3">
        <f>RTD("cqg.rtd",,"StudyData", $K$2, "BAR", "", "Close", $K$4, $A2542, $K$6,$K$10,,$K$8,$K$12)</f>
        <v>6446</v>
      </c>
      <c r="G2542" s="4">
        <f>RTD("cqg.rtd",,"StudyData",$K$2, "Vol", "Highlight=Total Trades,VolType=Exchange,CoCType=Auto", "Vol",$K$4,A2542,"ALL",,,"TRUE","T")</f>
        <v>365</v>
      </c>
      <c r="H2542" s="3">
        <f>RTD("cqg.rtd",,"StudyData","VWAP("&amp;$K$2&amp;",StartFrom:=StartOfDay,VolType:=auto,CoCType:=auto,InputChoice:=Mid)","Bar",, "Close",$K$4,A2542,"ALL",,,"TRUE","T")</f>
        <v>6449.0072773781003</v>
      </c>
    </row>
    <row r="2543" spans="1:8" x14ac:dyDescent="0.3">
      <c r="A2543" s="8">
        <f t="shared" si="39"/>
        <v>-2541</v>
      </c>
      <c r="B2543" s="9">
        <f xml:space="preserve"> RTD("cqg.rtd",,"StudyData","TYA", "BAR", "", "Time",$K$4,$A2543,"ALL",, "","False","T")</f>
        <v>45894.923611111109</v>
      </c>
      <c r="C2543" s="3">
        <f>RTD("cqg.rtd",,"StudyData", $K$2, "BAR", "", "Open", $K$4, $A2543, $K$6,$K$10,,$K$8,K$12)</f>
        <v>6445</v>
      </c>
      <c r="D2543" s="3">
        <f>RTD("cqg.rtd",,"StudyData", $K$2, "BAR", "", "High", $K$4, $A2543, $K$6,$K$10,,$K$8,$K$12)</f>
        <v>6446.5</v>
      </c>
      <c r="E2543" s="3">
        <f>RTD("cqg.rtd",,"StudyData", $K$2, "BAR", "", "Low", $K$4, $A2543, $K$6,$K$10,,$K$8,$K$12)</f>
        <v>6444.75</v>
      </c>
      <c r="F2543" s="3">
        <f>RTD("cqg.rtd",,"StudyData", $K$2, "BAR", "", "Close", $K$4, $A2543, $K$6,$K$10,,$K$8,$K$12)</f>
        <v>6445.25</v>
      </c>
      <c r="G2543" s="4">
        <f>RTD("cqg.rtd",,"StudyData",$K$2, "Vol", "Highlight=Total Trades,VolType=Exchange,CoCType=Auto", "Vol",$K$4,A2543,"ALL",,,"TRUE","T")</f>
        <v>384</v>
      </c>
      <c r="H2543" s="3">
        <f>RTD("cqg.rtd",,"StudyData","VWAP("&amp;$K$2&amp;",StartFrom:=StartOfDay,VolType:=auto,CoCType:=auto,InputChoice:=Mid)","Bar",, "Close",$K$4,A2543,"ALL",,,"TRUE","T")</f>
        <v>6449.0271309413001</v>
      </c>
    </row>
    <row r="2544" spans="1:8" x14ac:dyDescent="0.3">
      <c r="A2544" s="8">
        <f t="shared" si="39"/>
        <v>-2542</v>
      </c>
      <c r="B2544" s="9">
        <f xml:space="preserve"> RTD("cqg.rtd",,"StudyData","TYA", "BAR", "", "Time",$K$4,$A2544,"ALL",, "","False","T")</f>
        <v>45894.920138888891</v>
      </c>
      <c r="C2544" s="3">
        <f>RTD("cqg.rtd",,"StudyData", $K$2, "BAR", "", "Open", $K$4, $A2544, $K$6,$K$10,,$K$8,K$12)</f>
        <v>6446</v>
      </c>
      <c r="D2544" s="3">
        <f>RTD("cqg.rtd",,"StudyData", $K$2, "BAR", "", "High", $K$4, $A2544, $K$6,$K$10,,$K$8,$K$12)</f>
        <v>6446.75</v>
      </c>
      <c r="E2544" s="3">
        <f>RTD("cqg.rtd",,"StudyData", $K$2, "BAR", "", "Low", $K$4, $A2544, $K$6,$K$10,,$K$8,$K$12)</f>
        <v>6444.75</v>
      </c>
      <c r="F2544" s="3">
        <f>RTD("cqg.rtd",,"StudyData", $K$2, "BAR", "", "Close", $K$4, $A2544, $K$6,$K$10,,$K$8,$K$12)</f>
        <v>6444.75</v>
      </c>
      <c r="G2544" s="4">
        <f>RTD("cqg.rtd",,"StudyData",$K$2, "Vol", "Highlight=Total Trades,VolType=Exchange,CoCType=Auto", "Vol",$K$4,A2544,"ALL",,,"TRUE","T")</f>
        <v>425</v>
      </c>
      <c r="H2544" s="3">
        <f>RTD("cqg.rtd",,"StudyData","VWAP("&amp;$K$2&amp;",StartFrom:=StartOfDay,VolType:=auto,CoCType:=auto,InputChoice:=Mid)","Bar",, "Close",$K$4,A2544,"ALL",,,"TRUE","T")</f>
        <v>6449.0468076935003</v>
      </c>
    </row>
    <row r="2545" spans="1:8" x14ac:dyDescent="0.3">
      <c r="A2545" s="8">
        <f t="shared" si="39"/>
        <v>-2543</v>
      </c>
      <c r="B2545" s="9">
        <f xml:space="preserve"> RTD("cqg.rtd",,"StudyData","TYA", "BAR", "", "Time",$K$4,$A2545,"ALL",, "","False","T")</f>
        <v>45894.916666666664</v>
      </c>
      <c r="C2545" s="3">
        <f>RTD("cqg.rtd",,"StudyData", $K$2, "BAR", "", "Open", $K$4, $A2545, $K$6,$K$10,,$K$8,K$12)</f>
        <v>6446.5</v>
      </c>
      <c r="D2545" s="3">
        <f>RTD("cqg.rtd",,"StudyData", $K$2, "BAR", "", "High", $K$4, $A2545, $K$6,$K$10,,$K$8,$K$12)</f>
        <v>6448</v>
      </c>
      <c r="E2545" s="3">
        <f>RTD("cqg.rtd",,"StudyData", $K$2, "BAR", "", "Low", $K$4, $A2545, $K$6,$K$10,,$K$8,$K$12)</f>
        <v>6445.75</v>
      </c>
      <c r="F2545" s="3">
        <f>RTD("cqg.rtd",,"StudyData", $K$2, "BAR", "", "Close", $K$4, $A2545, $K$6,$K$10,,$K$8,$K$12)</f>
        <v>6446</v>
      </c>
      <c r="G2545" s="4">
        <f>RTD("cqg.rtd",,"StudyData",$K$2, "Vol", "Highlight=Total Trades,VolType=Exchange,CoCType=Auto", "Vol",$K$4,A2545,"ALL",,,"TRUE","T")</f>
        <v>455</v>
      </c>
      <c r="H2545" s="3">
        <f>RTD("cqg.rtd",,"StudyData","VWAP("&amp;$K$2&amp;",StartFrom:=StartOfDay,VolType:=auto,CoCType:=auto,InputChoice:=Mid)","Bar",, "Close",$K$4,A2545,"ALL",,,"TRUE","T")</f>
        <v>6449.0680471129999</v>
      </c>
    </row>
    <row r="2546" spans="1:8" x14ac:dyDescent="0.3">
      <c r="A2546" s="8">
        <f t="shared" si="39"/>
        <v>-2544</v>
      </c>
      <c r="B2546" s="9">
        <f xml:space="preserve"> RTD("cqg.rtd",,"StudyData","TYA", "BAR", "", "Time",$K$4,$A2546,"ALL",, "","False","T")</f>
        <v>45894.913194444445</v>
      </c>
      <c r="C2546" s="3">
        <f>RTD("cqg.rtd",,"StudyData", $K$2, "BAR", "", "Open", $K$4, $A2546, $K$6,$K$10,,$K$8,K$12)</f>
        <v>6446.5</v>
      </c>
      <c r="D2546" s="3">
        <f>RTD("cqg.rtd",,"StudyData", $K$2, "BAR", "", "High", $K$4, $A2546, $K$6,$K$10,,$K$8,$K$12)</f>
        <v>6447.25</v>
      </c>
      <c r="E2546" s="3">
        <f>RTD("cqg.rtd",,"StudyData", $K$2, "BAR", "", "Low", $K$4, $A2546, $K$6,$K$10,,$K$8,$K$12)</f>
        <v>6445.75</v>
      </c>
      <c r="F2546" s="3">
        <f>RTD("cqg.rtd",,"StudyData", $K$2, "BAR", "", "Close", $K$4, $A2546, $K$6,$K$10,,$K$8,$K$12)</f>
        <v>6446.25</v>
      </c>
      <c r="G2546" s="4">
        <f>RTD("cqg.rtd",,"StudyData",$K$2, "Vol", "Highlight=Total Trades,VolType=Exchange,CoCType=Auto", "Vol",$K$4,A2546,"ALL",,,"TRUE","T")</f>
        <v>323</v>
      </c>
      <c r="H2546" s="3">
        <f>RTD("cqg.rtd",,"StudyData","VWAP("&amp;$K$2&amp;",StartFrom:=StartOfDay,VolType:=auto,CoCType:=auto,InputChoice:=Mid)","Bar",, "Close",$K$4,A2546,"ALL",,,"TRUE","T")</f>
        <v>6449.0832780016999</v>
      </c>
    </row>
    <row r="2547" spans="1:8" x14ac:dyDescent="0.3">
      <c r="A2547" s="8">
        <f t="shared" si="39"/>
        <v>-2545</v>
      </c>
      <c r="B2547" s="9">
        <f xml:space="preserve"> RTD("cqg.rtd",,"StudyData","TYA", "BAR", "", "Time",$K$4,$A2547,"ALL",, "","False","T")</f>
        <v>45894.909722222219</v>
      </c>
      <c r="C2547" s="3">
        <f>RTD("cqg.rtd",,"StudyData", $K$2, "BAR", "", "Open", $K$4, $A2547, $K$6,$K$10,,$K$8,K$12)</f>
        <v>6449</v>
      </c>
      <c r="D2547" s="3">
        <f>RTD("cqg.rtd",,"StudyData", $K$2, "BAR", "", "High", $K$4, $A2547, $K$6,$K$10,,$K$8,$K$12)</f>
        <v>6449.5</v>
      </c>
      <c r="E2547" s="3">
        <f>RTD("cqg.rtd",,"StudyData", $K$2, "BAR", "", "Low", $K$4, $A2547, $K$6,$K$10,,$K$8,$K$12)</f>
        <v>6446.25</v>
      </c>
      <c r="F2547" s="3">
        <f>RTD("cqg.rtd",,"StudyData", $K$2, "BAR", "", "Close", $K$4, $A2547, $K$6,$K$10,,$K$8,$K$12)</f>
        <v>6446.5</v>
      </c>
      <c r="G2547" s="4">
        <f>RTD("cqg.rtd",,"StudyData",$K$2, "Vol", "Highlight=Total Trades,VolType=Exchange,CoCType=Auto", "Vol",$K$4,A2547,"ALL",,,"TRUE","T")</f>
        <v>349</v>
      </c>
      <c r="H2547" s="3">
        <f>RTD("cqg.rtd",,"StudyData","VWAP("&amp;$K$2&amp;",StartFrom:=StartOfDay,VolType:=auto,CoCType:=auto,InputChoice:=Mid)","Bar",, "Close",$K$4,A2547,"ALL",,,"TRUE","T")</f>
        <v>6449.0960772959997</v>
      </c>
    </row>
    <row r="2548" spans="1:8" x14ac:dyDescent="0.3">
      <c r="A2548" s="8">
        <f t="shared" si="39"/>
        <v>-2546</v>
      </c>
      <c r="B2548" s="9">
        <f xml:space="preserve"> RTD("cqg.rtd",,"StudyData","TYA", "BAR", "", "Time",$K$4,$A2548,"ALL",, "","False","T")</f>
        <v>45894.90625</v>
      </c>
      <c r="C2548" s="3">
        <f>RTD("cqg.rtd",,"StudyData", $K$2, "BAR", "", "Open", $K$4, $A2548, $K$6,$K$10,,$K$8,K$12)</f>
        <v>6449.5</v>
      </c>
      <c r="D2548" s="3">
        <f>RTD("cqg.rtd",,"StudyData", $K$2, "BAR", "", "High", $K$4, $A2548, $K$6,$K$10,,$K$8,$K$12)</f>
        <v>6450.5</v>
      </c>
      <c r="E2548" s="3">
        <f>RTD("cqg.rtd",,"StudyData", $K$2, "BAR", "", "Low", $K$4, $A2548, $K$6,$K$10,,$K$8,$K$12)</f>
        <v>6448.5</v>
      </c>
      <c r="F2548" s="3">
        <f>RTD("cqg.rtd",,"StudyData", $K$2, "BAR", "", "Close", $K$4, $A2548, $K$6,$K$10,,$K$8,$K$12)</f>
        <v>6448.75</v>
      </c>
      <c r="G2548" s="4">
        <f>RTD("cqg.rtd",,"StudyData",$K$2, "Vol", "Highlight=Total Trades,VolType=Exchange,CoCType=Auto", "Vol",$K$4,A2548,"ALL",,,"TRUE","T")</f>
        <v>395</v>
      </c>
      <c r="H2548" s="3">
        <f>RTD("cqg.rtd",,"StudyData","VWAP("&amp;$K$2&amp;",StartFrom:=StartOfDay,VolType:=auto,CoCType:=auto,InputChoice:=Mid)","Bar",, "Close",$K$4,A2548,"ALL",,,"TRUE","T")</f>
        <v>6449.1026495173001</v>
      </c>
    </row>
    <row r="2549" spans="1:8" x14ac:dyDescent="0.3">
      <c r="A2549" s="8">
        <f t="shared" si="39"/>
        <v>-2547</v>
      </c>
      <c r="B2549" s="9">
        <f xml:space="preserve"> RTD("cqg.rtd",,"StudyData","TYA", "BAR", "", "Time",$K$4,$A2549,"ALL",, "","False","T")</f>
        <v>45894.902777777781</v>
      </c>
      <c r="C2549" s="3">
        <f>RTD("cqg.rtd",,"StudyData", $K$2, "BAR", "", "Open", $K$4, $A2549, $K$6,$K$10,,$K$8,K$12)</f>
        <v>6450.5</v>
      </c>
      <c r="D2549" s="3">
        <f>RTD("cqg.rtd",,"StudyData", $K$2, "BAR", "", "High", $K$4, $A2549, $K$6,$K$10,,$K$8,$K$12)</f>
        <v>6450.75</v>
      </c>
      <c r="E2549" s="3">
        <f>RTD("cqg.rtd",,"StudyData", $K$2, "BAR", "", "Low", $K$4, $A2549, $K$6,$K$10,,$K$8,$K$12)</f>
        <v>6447.25</v>
      </c>
      <c r="F2549" s="3">
        <f>RTD("cqg.rtd",,"StudyData", $K$2, "BAR", "", "Close", $K$4, $A2549, $K$6,$K$10,,$K$8,$K$12)</f>
        <v>6449.5</v>
      </c>
      <c r="G2549" s="4">
        <f>RTD("cqg.rtd",,"StudyData",$K$2, "Vol", "Highlight=Total Trades,VolType=Exchange,CoCType=Auto", "Vol",$K$4,A2549,"ALL",,,"TRUE","T")</f>
        <v>478</v>
      </c>
      <c r="H2549" s="3">
        <f>RTD("cqg.rtd",,"StudyData","VWAP("&amp;$K$2&amp;",StartFrom:=StartOfDay,VolType:=auto,CoCType:=auto,InputChoice:=Mid)","Bar",, "Close",$K$4,A2549,"ALL",,,"TRUE","T")</f>
        <v>6449.1002141294002</v>
      </c>
    </row>
    <row r="2550" spans="1:8" x14ac:dyDescent="0.3">
      <c r="A2550" s="8">
        <f t="shared" si="39"/>
        <v>-2548</v>
      </c>
      <c r="B2550" s="9">
        <f xml:space="preserve"> RTD("cqg.rtd",,"StudyData","TYA", "BAR", "", "Time",$K$4,$A2550,"ALL",, "","False","T")</f>
        <v>45894.899305555555</v>
      </c>
      <c r="C2550" s="3">
        <f>RTD("cqg.rtd",,"StudyData", $K$2, "BAR", "", "Open", $K$4, $A2550, $K$6,$K$10,,$K$8,K$12)</f>
        <v>6448</v>
      </c>
      <c r="D2550" s="3">
        <f>RTD("cqg.rtd",,"StudyData", $K$2, "BAR", "", "High", $K$4, $A2550, $K$6,$K$10,,$K$8,$K$12)</f>
        <v>6453</v>
      </c>
      <c r="E2550" s="3">
        <f>RTD("cqg.rtd",,"StudyData", $K$2, "BAR", "", "Low", $K$4, $A2550, $K$6,$K$10,,$K$8,$K$12)</f>
        <v>6447.5</v>
      </c>
      <c r="F2550" s="3">
        <f>RTD("cqg.rtd",,"StudyData", $K$2, "BAR", "", "Close", $K$4, $A2550, $K$6,$K$10,,$K$8,$K$12)</f>
        <v>6450.5</v>
      </c>
      <c r="G2550" s="4">
        <f>RTD("cqg.rtd",,"StudyData",$K$2, "Vol", "Highlight=Total Trades,VolType=Exchange,CoCType=Auto", "Vol",$K$4,A2550,"ALL",,,"TRUE","T")</f>
        <v>1032</v>
      </c>
      <c r="H2550" s="3">
        <f>RTD("cqg.rtd",,"StudyData","VWAP("&amp;$K$2&amp;",StartFrom:=StartOfDay,VolType:=auto,CoCType:=auto,InputChoice:=Mid)","Bar",, "Close",$K$4,A2550,"ALL",,,"TRUE","T")</f>
        <v>6449.1009629664004</v>
      </c>
    </row>
    <row r="2551" spans="1:8" x14ac:dyDescent="0.3">
      <c r="A2551" s="8">
        <f t="shared" si="39"/>
        <v>-2549</v>
      </c>
      <c r="B2551" s="9">
        <f xml:space="preserve"> RTD("cqg.rtd",,"StudyData","TYA", "BAR", "", "Time",$K$4,$A2551,"ALL",, "","False","T")</f>
        <v>45894.895833333336</v>
      </c>
      <c r="C2551" s="3">
        <f>RTD("cqg.rtd",,"StudyData", $K$2, "BAR", "", "Open", $K$4, $A2551, $K$6,$K$10,,$K$8,K$12)</f>
        <v>6448.5</v>
      </c>
      <c r="D2551" s="3">
        <f>RTD("cqg.rtd",,"StudyData", $K$2, "BAR", "", "High", $K$4, $A2551, $K$6,$K$10,,$K$8,$K$12)</f>
        <v>6449.25</v>
      </c>
      <c r="E2551" s="3">
        <f>RTD("cqg.rtd",,"StudyData", $K$2, "BAR", "", "Low", $K$4, $A2551, $K$6,$K$10,,$K$8,$K$12)</f>
        <v>6446.5</v>
      </c>
      <c r="F2551" s="3">
        <f>RTD("cqg.rtd",,"StudyData", $K$2, "BAR", "", "Close", $K$4, $A2551, $K$6,$K$10,,$K$8,$K$12)</f>
        <v>6448</v>
      </c>
      <c r="G2551" s="4">
        <f>RTD("cqg.rtd",,"StudyData",$K$2, "Vol", "Highlight=Total Trades,VolType=Exchange,CoCType=Auto", "Vol",$K$4,A2551,"ALL",,,"TRUE","T")</f>
        <v>438</v>
      </c>
      <c r="H2551" s="3">
        <f>RTD("cqg.rtd",,"StudyData","VWAP("&amp;$K$2&amp;",StartFrom:=StartOfDay,VolType:=auto,CoCType:=auto,InputChoice:=Mid)","Bar",, "Close",$K$4,A2551,"ALL",,,"TRUE","T")</f>
        <v>6449.0821218044002</v>
      </c>
    </row>
    <row r="2552" spans="1:8" x14ac:dyDescent="0.3">
      <c r="A2552" s="8">
        <f t="shared" si="39"/>
        <v>-2550</v>
      </c>
      <c r="B2552" s="9">
        <f xml:space="preserve"> RTD("cqg.rtd",,"StudyData","TYA", "BAR", "", "Time",$K$4,$A2552,"ALL",, "","False","T")</f>
        <v>45894.892361111109</v>
      </c>
      <c r="C2552" s="3">
        <f>RTD("cqg.rtd",,"StudyData", $K$2, "BAR", "", "Open", $K$4, $A2552, $K$6,$K$10,,$K$8,K$12)</f>
        <v>6448</v>
      </c>
      <c r="D2552" s="3">
        <f>RTD("cqg.rtd",,"StudyData", $K$2, "BAR", "", "High", $K$4, $A2552, $K$6,$K$10,,$K$8,$K$12)</f>
        <v>6448.5</v>
      </c>
      <c r="E2552" s="3">
        <f>RTD("cqg.rtd",,"StudyData", $K$2, "BAR", "", "Low", $K$4, $A2552, $K$6,$K$10,,$K$8,$K$12)</f>
        <v>6446.75</v>
      </c>
      <c r="F2552" s="3">
        <f>RTD("cqg.rtd",,"StudyData", $K$2, "BAR", "", "Close", $K$4, $A2552, $K$6,$K$10,,$K$8,$K$12)</f>
        <v>6448.5</v>
      </c>
      <c r="G2552" s="4">
        <f>RTD("cqg.rtd",,"StudyData",$K$2, "Vol", "Highlight=Total Trades,VolType=Exchange,CoCType=Auto", "Vol",$K$4,A2552,"ALL",,,"TRUE","T")</f>
        <v>344</v>
      </c>
      <c r="H2552" s="3">
        <f>RTD("cqg.rtd",,"StudyData","VWAP("&amp;$K$2&amp;",StartFrom:=StartOfDay,VolType:=auto,CoCType:=auto,InputChoice:=Mid)","Bar",, "Close",$K$4,A2552,"ALL",,,"TRUE","T")</f>
        <v>6449.0905814492999</v>
      </c>
    </row>
    <row r="2553" spans="1:8" x14ac:dyDescent="0.3">
      <c r="A2553" s="8">
        <f t="shared" si="39"/>
        <v>-2551</v>
      </c>
      <c r="B2553" s="9">
        <f xml:space="preserve"> RTD("cqg.rtd",,"StudyData","TYA", "BAR", "", "Time",$K$4,$A2553,"ALL",, "","False","T")</f>
        <v>45894.888888888891</v>
      </c>
      <c r="C2553" s="3">
        <f>RTD("cqg.rtd",,"StudyData", $K$2, "BAR", "", "Open", $K$4, $A2553, $K$6,$K$10,,$K$8,K$12)</f>
        <v>6446.5</v>
      </c>
      <c r="D2553" s="3">
        <f>RTD("cqg.rtd",,"StudyData", $K$2, "BAR", "", "High", $K$4, $A2553, $K$6,$K$10,,$K$8,$K$12)</f>
        <v>6449</v>
      </c>
      <c r="E2553" s="3">
        <f>RTD("cqg.rtd",,"StudyData", $K$2, "BAR", "", "Low", $K$4, $A2553, $K$6,$K$10,,$K$8,$K$12)</f>
        <v>6446.5</v>
      </c>
      <c r="F2553" s="3">
        <f>RTD("cqg.rtd",,"StudyData", $K$2, "BAR", "", "Close", $K$4, $A2553, $K$6,$K$10,,$K$8,$K$12)</f>
        <v>6448.25</v>
      </c>
      <c r="G2553" s="4">
        <f>RTD("cqg.rtd",,"StudyData",$K$2, "Vol", "Highlight=Total Trades,VolType=Exchange,CoCType=Auto", "Vol",$K$4,A2553,"ALL",,,"TRUE","T")</f>
        <v>369</v>
      </c>
      <c r="H2553" s="3">
        <f>RTD("cqg.rtd",,"StudyData","VWAP("&amp;$K$2&amp;",StartFrom:=StartOfDay,VolType:=auto,CoCType:=auto,InputChoice:=Mid)","Bar",, "Close",$K$4,A2553,"ALL",,,"TRUE","T")</f>
        <v>6449.0986927841996</v>
      </c>
    </row>
    <row r="2554" spans="1:8" x14ac:dyDescent="0.3">
      <c r="A2554" s="8">
        <f t="shared" si="39"/>
        <v>-2552</v>
      </c>
      <c r="B2554" s="9">
        <f xml:space="preserve"> RTD("cqg.rtd",,"StudyData","TYA", "BAR", "", "Time",$K$4,$A2554,"ALL",, "","False","T")</f>
        <v>45894.885416666664</v>
      </c>
      <c r="C2554" s="3">
        <f>RTD("cqg.rtd",,"StudyData", $K$2, "BAR", "", "Open", $K$4, $A2554, $K$6,$K$10,,$K$8,K$12)</f>
        <v>6448</v>
      </c>
      <c r="D2554" s="3">
        <f>RTD("cqg.rtd",,"StudyData", $K$2, "BAR", "", "High", $K$4, $A2554, $K$6,$K$10,,$K$8,$K$12)</f>
        <v>6449.5</v>
      </c>
      <c r="E2554" s="3">
        <f>RTD("cqg.rtd",,"StudyData", $K$2, "BAR", "", "Low", $K$4, $A2554, $K$6,$K$10,,$K$8,$K$12)</f>
        <v>6446.25</v>
      </c>
      <c r="F2554" s="3">
        <f>RTD("cqg.rtd",,"StudyData", $K$2, "BAR", "", "Close", $K$4, $A2554, $K$6,$K$10,,$K$8,$K$12)</f>
        <v>6446.5</v>
      </c>
      <c r="G2554" s="4">
        <f>RTD("cqg.rtd",,"StudyData",$K$2, "Vol", "Highlight=Total Trades,VolType=Exchange,CoCType=Auto", "Vol",$K$4,A2554,"ALL",,,"TRUE","T")</f>
        <v>874</v>
      </c>
      <c r="H2554" s="3">
        <f>RTD("cqg.rtd",,"StudyData","VWAP("&amp;$K$2&amp;",StartFrom:=StartOfDay,VolType:=auto,CoCType:=auto,InputChoice:=Mid)","Bar",, "Close",$K$4,A2554,"ALL",,,"TRUE","T")</f>
        <v>6449.1067474832998</v>
      </c>
    </row>
    <row r="2555" spans="1:8" x14ac:dyDescent="0.3">
      <c r="A2555" s="8">
        <f t="shared" si="39"/>
        <v>-2553</v>
      </c>
      <c r="B2555" s="9">
        <f xml:space="preserve"> RTD("cqg.rtd",,"StudyData","TYA", "BAR", "", "Time",$K$4,$A2555,"ALL",, "","False","T")</f>
        <v>45894.881944444445</v>
      </c>
      <c r="C2555" s="3">
        <f>RTD("cqg.rtd",,"StudyData", $K$2, "BAR", "", "Open", $K$4, $A2555, $K$6,$K$10,,$K$8,K$12)</f>
        <v>6447.75</v>
      </c>
      <c r="D2555" s="3">
        <f>RTD("cqg.rtd",,"StudyData", $K$2, "BAR", "", "High", $K$4, $A2555, $K$6,$K$10,,$K$8,$K$12)</f>
        <v>6449</v>
      </c>
      <c r="E2555" s="3">
        <f>RTD("cqg.rtd",,"StudyData", $K$2, "BAR", "", "Low", $K$4, $A2555, $K$6,$K$10,,$K$8,$K$12)</f>
        <v>6446.25</v>
      </c>
      <c r="F2555" s="3">
        <f>RTD("cqg.rtd",,"StudyData", $K$2, "BAR", "", "Close", $K$4, $A2555, $K$6,$K$10,,$K$8,$K$12)</f>
        <v>6448.25</v>
      </c>
      <c r="G2555" s="4">
        <f>RTD("cqg.rtd",,"StudyData",$K$2, "Vol", "Highlight=Total Trades,VolType=Exchange,CoCType=Auto", "Vol",$K$4,A2555,"ALL",,,"TRUE","T")</f>
        <v>539</v>
      </c>
      <c r="H2555" s="3">
        <f>RTD("cqg.rtd",,"StudyData","VWAP("&amp;$K$2&amp;",StartFrom:=StartOfDay,VolType:=auto,CoCType:=auto,InputChoice:=Mid)","Bar",, "Close",$K$4,A2555,"ALL",,,"TRUE","T")</f>
        <v>6449.1244212963002</v>
      </c>
    </row>
    <row r="2556" spans="1:8" x14ac:dyDescent="0.3">
      <c r="A2556" s="8">
        <f t="shared" si="39"/>
        <v>-2554</v>
      </c>
      <c r="B2556" s="9">
        <f xml:space="preserve"> RTD("cqg.rtd",,"StudyData","TYA", "BAR", "", "Time",$K$4,$A2556,"ALL",, "","False","T")</f>
        <v>45894.878472222219</v>
      </c>
      <c r="C2556" s="3">
        <f>RTD("cqg.rtd",,"StudyData", $K$2, "BAR", "", "Open", $K$4, $A2556, $K$6,$K$10,,$K$8,K$12)</f>
        <v>6446.25</v>
      </c>
      <c r="D2556" s="3">
        <f>RTD("cqg.rtd",,"StudyData", $K$2, "BAR", "", "High", $K$4, $A2556, $K$6,$K$10,,$K$8,$K$12)</f>
        <v>6448</v>
      </c>
      <c r="E2556" s="3">
        <f>RTD("cqg.rtd",,"StudyData", $K$2, "BAR", "", "Low", $K$4, $A2556, $K$6,$K$10,,$K$8,$K$12)</f>
        <v>6446</v>
      </c>
      <c r="F2556" s="3">
        <f>RTD("cqg.rtd",,"StudyData", $K$2, "BAR", "", "Close", $K$4, $A2556, $K$6,$K$10,,$K$8,$K$12)</f>
        <v>6447.75</v>
      </c>
      <c r="G2556" s="4">
        <f>RTD("cqg.rtd",,"StudyData",$K$2, "Vol", "Highlight=Total Trades,VolType=Exchange,CoCType=Auto", "Vol",$K$4,A2556,"ALL",,,"TRUE","T")</f>
        <v>388</v>
      </c>
      <c r="H2556" s="3">
        <f>RTD("cqg.rtd",,"StudyData","VWAP("&amp;$K$2&amp;",StartFrom:=StartOfDay,VolType:=auto,CoCType:=auto,InputChoice:=Mid)","Bar",, "Close",$K$4,A2556,"ALL",,,"TRUE","T")</f>
        <v>6449.1378078776997</v>
      </c>
    </row>
    <row r="2557" spans="1:8" x14ac:dyDescent="0.3">
      <c r="A2557" s="8">
        <f t="shared" si="39"/>
        <v>-2555</v>
      </c>
      <c r="B2557" s="9">
        <f xml:space="preserve"> RTD("cqg.rtd",,"StudyData","TYA", "BAR", "", "Time",$K$4,$A2557,"ALL",, "","False","T")</f>
        <v>45894.875</v>
      </c>
      <c r="C2557" s="3">
        <f>RTD("cqg.rtd",,"StudyData", $K$2, "BAR", "", "Open", $K$4, $A2557, $K$6,$K$10,,$K$8,K$12)</f>
        <v>6442</v>
      </c>
      <c r="D2557" s="3">
        <f>RTD("cqg.rtd",,"StudyData", $K$2, "BAR", "", "High", $K$4, $A2557, $K$6,$K$10,,$K$8,$K$12)</f>
        <v>6448</v>
      </c>
      <c r="E2557" s="3">
        <f>RTD("cqg.rtd",,"StudyData", $K$2, "BAR", "", "Low", $K$4, $A2557, $K$6,$K$10,,$K$8,$K$12)</f>
        <v>6441.75</v>
      </c>
      <c r="F2557" s="3">
        <f>RTD("cqg.rtd",,"StudyData", $K$2, "BAR", "", "Close", $K$4, $A2557, $K$6,$K$10,,$K$8,$K$12)</f>
        <v>6446.25</v>
      </c>
      <c r="G2557" s="4">
        <f>RTD("cqg.rtd",,"StudyData",$K$2, "Vol", "Highlight=Total Trades,VolType=Exchange,CoCType=Auto", "Vol",$K$4,A2557,"ALL",,,"TRUE","T")</f>
        <v>883</v>
      </c>
      <c r="H2557" s="3">
        <f>RTD("cqg.rtd",,"StudyData","VWAP("&amp;$K$2&amp;",StartFrom:=StartOfDay,VolType:=auto,CoCType:=auto,InputChoice:=Mid)","Bar",, "Close",$K$4,A2557,"ALL",,,"TRUE","T")</f>
        <v>6449.1516358256004</v>
      </c>
    </row>
    <row r="2558" spans="1:8" x14ac:dyDescent="0.3">
      <c r="A2558" s="8">
        <f t="shared" si="39"/>
        <v>-2556</v>
      </c>
      <c r="B2558" s="9">
        <f xml:space="preserve"> RTD("cqg.rtd",,"StudyData","TYA", "BAR", "", "Time",$K$4,$A2558,"ALL",, "","False","T")</f>
        <v>45894.871527777781</v>
      </c>
      <c r="C2558" s="3">
        <f>RTD("cqg.rtd",,"StudyData", $K$2, "BAR", "", "Open", $K$4, $A2558, $K$6,$K$10,,$K$8,K$12)</f>
        <v>6440</v>
      </c>
      <c r="D2558" s="3">
        <f>RTD("cqg.rtd",,"StudyData", $K$2, "BAR", "", "High", $K$4, $A2558, $K$6,$K$10,,$K$8,$K$12)</f>
        <v>6443.75</v>
      </c>
      <c r="E2558" s="3">
        <f>RTD("cqg.rtd",,"StudyData", $K$2, "BAR", "", "Low", $K$4, $A2558, $K$6,$K$10,,$K$8,$K$12)</f>
        <v>6439.25</v>
      </c>
      <c r="F2558" s="3">
        <f>RTD("cqg.rtd",,"StudyData", $K$2, "BAR", "", "Close", $K$4, $A2558, $K$6,$K$10,,$K$8,$K$12)</f>
        <v>6441.75</v>
      </c>
      <c r="G2558" s="4">
        <f>RTD("cqg.rtd",,"StudyData",$K$2, "Vol", "Highlight=Total Trades,VolType=Exchange,CoCType=Auto", "Vol",$K$4,A2558,"ALL",,,"TRUE","T")</f>
        <v>782</v>
      </c>
      <c r="H2558" s="3">
        <f>RTD("cqg.rtd",,"StudyData","VWAP("&amp;$K$2&amp;",StartFrom:=StartOfDay,VolType:=auto,CoCType:=auto,InputChoice:=Mid)","Bar",, "Close",$K$4,A2558,"ALL",,,"TRUE","T")</f>
        <v>6449.2155299312999</v>
      </c>
    </row>
    <row r="2559" spans="1:8" x14ac:dyDescent="0.3">
      <c r="A2559" s="8">
        <f t="shared" si="39"/>
        <v>-2557</v>
      </c>
      <c r="B2559" s="9">
        <f xml:space="preserve"> RTD("cqg.rtd",,"StudyData","TYA", "BAR", "", "Time",$K$4,$A2559,"ALL",, "","False","T")</f>
        <v>45894.868055555555</v>
      </c>
      <c r="C2559" s="3">
        <f>RTD("cqg.rtd",,"StudyData", $K$2, "BAR", "", "Open", $K$4, $A2559, $K$6,$K$10,,$K$8,K$12)</f>
        <v>6445.5</v>
      </c>
      <c r="D2559" s="3">
        <f>RTD("cqg.rtd",,"StudyData", $K$2, "BAR", "", "High", $K$4, $A2559, $K$6,$K$10,,$K$8,$K$12)</f>
        <v>6445.75</v>
      </c>
      <c r="E2559" s="3">
        <f>RTD("cqg.rtd",,"StudyData", $K$2, "BAR", "", "Low", $K$4, $A2559, $K$6,$K$10,,$K$8,$K$12)</f>
        <v>6437.75</v>
      </c>
      <c r="F2559" s="3">
        <f>RTD("cqg.rtd",,"StudyData", $K$2, "BAR", "", "Close", $K$4, $A2559, $K$6,$K$10,,$K$8,$K$12)</f>
        <v>6440</v>
      </c>
      <c r="G2559" s="4">
        <f>RTD("cqg.rtd",,"StudyData",$K$2, "Vol", "Highlight=Total Trades,VolType=Exchange,CoCType=Auto", "Vol",$K$4,A2559,"ALL",,,"TRUE","T")</f>
        <v>2058</v>
      </c>
      <c r="H2559" s="3">
        <f>RTD("cqg.rtd",,"StudyData","VWAP("&amp;$K$2&amp;",StartFrom:=StartOfDay,VolType:=auto,CoCType:=auto,InputChoice:=Mid)","Bar",, "Close",$K$4,A2559,"ALL",,,"TRUE","T")</f>
        <v>6449.3189857682</v>
      </c>
    </row>
    <row r="2560" spans="1:8" x14ac:dyDescent="0.3">
      <c r="A2560" s="8">
        <f t="shared" si="39"/>
        <v>-2558</v>
      </c>
      <c r="B2560" s="9">
        <f xml:space="preserve"> RTD("cqg.rtd",,"StudyData","TYA", "BAR", "", "Time",$K$4,$A2560,"ALL",, "","False","T")</f>
        <v>45894.864583333336</v>
      </c>
      <c r="C2560" s="3">
        <f>RTD("cqg.rtd",,"StudyData", $K$2, "BAR", "", "Open", $K$4, $A2560, $K$6,$K$10,,$K$8,K$12)</f>
        <v>6445.25</v>
      </c>
      <c r="D2560" s="3">
        <f>RTD("cqg.rtd",,"StudyData", $K$2, "BAR", "", "High", $K$4, $A2560, $K$6,$K$10,,$K$8,$K$12)</f>
        <v>6446.25</v>
      </c>
      <c r="E2560" s="3">
        <f>RTD("cqg.rtd",,"StudyData", $K$2, "BAR", "", "Low", $K$4, $A2560, $K$6,$K$10,,$K$8,$K$12)</f>
        <v>6444.5</v>
      </c>
      <c r="F2560" s="3">
        <f>RTD("cqg.rtd",,"StudyData", $K$2, "BAR", "", "Close", $K$4, $A2560, $K$6,$K$10,,$K$8,$K$12)</f>
        <v>6445.5</v>
      </c>
      <c r="G2560" s="4">
        <f>RTD("cqg.rtd",,"StudyData",$K$2, "Vol", "Highlight=Total Trades,VolType=Exchange,CoCType=Auto", "Vol",$K$4,A2560,"ALL",,,"TRUE","T")</f>
        <v>320</v>
      </c>
      <c r="H2560" s="3">
        <f>RTD("cqg.rtd",,"StudyData","VWAP("&amp;$K$2&amp;",StartFrom:=StartOfDay,VolType:=auto,CoCType:=auto,InputChoice:=Mid)","Bar",, "Close",$K$4,A2560,"ALL",,,"TRUE","T")</f>
        <v>6449.5958506630004</v>
      </c>
    </row>
    <row r="2561" spans="1:8" x14ac:dyDescent="0.3">
      <c r="A2561" s="8">
        <f t="shared" si="39"/>
        <v>-2559</v>
      </c>
      <c r="B2561" s="9">
        <f xml:space="preserve"> RTD("cqg.rtd",,"StudyData","TYA", "BAR", "", "Time",$K$4,$A2561,"ALL",, "","False","T")</f>
        <v>45894.861111111109</v>
      </c>
      <c r="C2561" s="3">
        <f>RTD("cqg.rtd",,"StudyData", $K$2, "BAR", "", "Open", $K$4, $A2561, $K$6,$K$10,,$K$8,K$12)</f>
        <v>6444.75</v>
      </c>
      <c r="D2561" s="3">
        <f>RTD("cqg.rtd",,"StudyData", $K$2, "BAR", "", "High", $K$4, $A2561, $K$6,$K$10,,$K$8,$K$12)</f>
        <v>6446.25</v>
      </c>
      <c r="E2561" s="3">
        <f>RTD("cqg.rtd",,"StudyData", $K$2, "BAR", "", "Low", $K$4, $A2561, $K$6,$K$10,,$K$8,$K$12)</f>
        <v>6444</v>
      </c>
      <c r="F2561" s="3">
        <f>RTD("cqg.rtd",,"StudyData", $K$2, "BAR", "", "Close", $K$4, $A2561, $K$6,$K$10,,$K$8,$K$12)</f>
        <v>6445.25</v>
      </c>
      <c r="G2561" s="4">
        <f>RTD("cqg.rtd",,"StudyData",$K$2, "Vol", "Highlight=Total Trades,VolType=Exchange,CoCType=Auto", "Vol",$K$4,A2561,"ALL",,,"TRUE","T")</f>
        <v>488</v>
      </c>
      <c r="H2561" s="3">
        <f>RTD("cqg.rtd",,"StudyData","VWAP("&amp;$K$2&amp;",StartFrom:=StartOfDay,VolType:=auto,CoCType:=auto,InputChoice:=Mid)","Bar",, "Close",$K$4,A2561,"ALL",,,"TRUE","T")</f>
        <v>6449.6199948161002</v>
      </c>
    </row>
    <row r="2562" spans="1:8" x14ac:dyDescent="0.3">
      <c r="A2562" s="8">
        <f t="shared" si="39"/>
        <v>-2560</v>
      </c>
      <c r="B2562" s="9">
        <f xml:space="preserve"> RTD("cqg.rtd",,"StudyData","TYA", "BAR", "", "Time",$K$4,$A2562,"ALL",, "","False","T")</f>
        <v>45894.857638888891</v>
      </c>
      <c r="C2562" s="3">
        <f>RTD("cqg.rtd",,"StudyData", $K$2, "BAR", "", "Open", $K$4, $A2562, $K$6,$K$10,,$K$8,K$12)</f>
        <v>6447.25</v>
      </c>
      <c r="D2562" s="3">
        <f>RTD("cqg.rtd",,"StudyData", $K$2, "BAR", "", "High", $K$4, $A2562, $K$6,$K$10,,$K$8,$K$12)</f>
        <v>6448</v>
      </c>
      <c r="E2562" s="3">
        <f>RTD("cqg.rtd",,"StudyData", $K$2, "BAR", "", "Low", $K$4, $A2562, $K$6,$K$10,,$K$8,$K$12)</f>
        <v>6443.5</v>
      </c>
      <c r="F2562" s="3">
        <f>RTD("cqg.rtd",,"StudyData", $K$2, "BAR", "", "Close", $K$4, $A2562, $K$6,$K$10,,$K$8,$K$12)</f>
        <v>6444.75</v>
      </c>
      <c r="G2562" s="4">
        <f>RTD("cqg.rtd",,"StudyData",$K$2, "Vol", "Highlight=Total Trades,VolType=Exchange,CoCType=Auto", "Vol",$K$4,A2562,"ALL",,,"TRUE","T")</f>
        <v>920</v>
      </c>
      <c r="H2562" s="3">
        <f>RTD("cqg.rtd",,"StudyData","VWAP("&amp;$K$2&amp;",StartFrom:=StartOfDay,VolType:=auto,CoCType:=auto,InputChoice:=Mid)","Bar",, "Close",$K$4,A2562,"ALL",,,"TRUE","T")</f>
        <v>6449.6595511594996</v>
      </c>
    </row>
    <row r="2563" spans="1:8" x14ac:dyDescent="0.3">
      <c r="A2563" s="8">
        <f t="shared" si="39"/>
        <v>-2561</v>
      </c>
      <c r="B2563" s="9">
        <f xml:space="preserve"> RTD("cqg.rtd",,"StudyData","TYA", "BAR", "", "Time",$K$4,$A2563,"ALL",, "","False","T")</f>
        <v>45894.854166666664</v>
      </c>
      <c r="C2563" s="3">
        <f>RTD("cqg.rtd",,"StudyData", $K$2, "BAR", "", "Open", $K$4, $A2563, $K$6,$K$10,,$K$8,K$12)</f>
        <v>6448.5</v>
      </c>
      <c r="D2563" s="3">
        <f>RTD("cqg.rtd",,"StudyData", $K$2, "BAR", "", "High", $K$4, $A2563, $K$6,$K$10,,$K$8,$K$12)</f>
        <v>6449.5</v>
      </c>
      <c r="E2563" s="3">
        <f>RTD("cqg.rtd",,"StudyData", $K$2, "BAR", "", "Low", $K$4, $A2563, $K$6,$K$10,,$K$8,$K$12)</f>
        <v>6446.75</v>
      </c>
      <c r="F2563" s="3">
        <f>RTD("cqg.rtd",,"StudyData", $K$2, "BAR", "", "Close", $K$4, $A2563, $K$6,$K$10,,$K$8,$K$12)</f>
        <v>6447.5</v>
      </c>
      <c r="G2563" s="4">
        <f>RTD("cqg.rtd",,"StudyData",$K$2, "Vol", "Highlight=Total Trades,VolType=Exchange,CoCType=Auto", "Vol",$K$4,A2563,"ALL",,,"TRUE","T")</f>
        <v>628</v>
      </c>
      <c r="H2563" s="3">
        <f>RTD("cqg.rtd",,"StudyData","VWAP("&amp;$K$2&amp;",StartFrom:=StartOfDay,VolType:=auto,CoCType:=auto,InputChoice:=Mid)","Bar",, "Close",$K$4,A2563,"ALL",,,"TRUE","T")</f>
        <v>6449.7255061062997</v>
      </c>
    </row>
    <row r="2564" spans="1:8" x14ac:dyDescent="0.3">
      <c r="A2564" s="8">
        <f t="shared" ref="A2564:A2627" si="40">A2563-1</f>
        <v>-2562</v>
      </c>
      <c r="B2564" s="9">
        <f xml:space="preserve"> RTD("cqg.rtd",,"StudyData","TYA", "BAR", "", "Time",$K$4,$A2564,"ALL",, "","False","T")</f>
        <v>45894.850694444445</v>
      </c>
      <c r="C2564" s="3">
        <f>RTD("cqg.rtd",,"StudyData", $K$2, "BAR", "", "Open", $K$4, $A2564, $K$6,$K$10,,$K$8,K$12)</f>
        <v>6448</v>
      </c>
      <c r="D2564" s="3">
        <f>RTD("cqg.rtd",,"StudyData", $K$2, "BAR", "", "High", $K$4, $A2564, $K$6,$K$10,,$K$8,$K$12)</f>
        <v>6449.25</v>
      </c>
      <c r="E2564" s="3">
        <f>RTD("cqg.rtd",,"StudyData", $K$2, "BAR", "", "Low", $K$4, $A2564, $K$6,$K$10,,$K$8,$K$12)</f>
        <v>6447.5</v>
      </c>
      <c r="F2564" s="3">
        <f>RTD("cqg.rtd",,"StudyData", $K$2, "BAR", "", "Close", $K$4, $A2564, $K$6,$K$10,,$K$8,$K$12)</f>
        <v>6449</v>
      </c>
      <c r="G2564" s="4">
        <f>RTD("cqg.rtd",,"StudyData",$K$2, "Vol", "Highlight=Total Trades,VolType=Exchange,CoCType=Auto", "Vol",$K$4,A2564,"ALL",,,"TRUE","T")</f>
        <v>535</v>
      </c>
      <c r="H2564" s="3">
        <f>RTD("cqg.rtd",,"StudyData","VWAP("&amp;$K$2&amp;",StartFrom:=StartOfDay,VolType:=auto,CoCType:=auto,InputChoice:=Mid)","Bar",, "Close",$K$4,A2564,"ALL",,,"TRUE","T")</f>
        <v>6449.7441518569003</v>
      </c>
    </row>
    <row r="2565" spans="1:8" x14ac:dyDescent="0.3">
      <c r="A2565" s="8">
        <f t="shared" si="40"/>
        <v>-2563</v>
      </c>
      <c r="B2565" s="9">
        <f xml:space="preserve"> RTD("cqg.rtd",,"StudyData","TYA", "BAR", "", "Time",$K$4,$A2565,"ALL",, "","False","T")</f>
        <v>45894.847222222219</v>
      </c>
      <c r="C2565" s="3">
        <f>RTD("cqg.rtd",,"StudyData", $K$2, "BAR", "", "Open", $K$4, $A2565, $K$6,$K$10,,$K$8,K$12)</f>
        <v>6447.75</v>
      </c>
      <c r="D2565" s="3">
        <f>RTD("cqg.rtd",,"StudyData", $K$2, "BAR", "", "High", $K$4, $A2565, $K$6,$K$10,,$K$8,$K$12)</f>
        <v>6449.5</v>
      </c>
      <c r="E2565" s="3">
        <f>RTD("cqg.rtd",,"StudyData", $K$2, "BAR", "", "Low", $K$4, $A2565, $K$6,$K$10,,$K$8,$K$12)</f>
        <v>6446.75</v>
      </c>
      <c r="F2565" s="3">
        <f>RTD("cqg.rtd",,"StudyData", $K$2, "BAR", "", "Close", $K$4, $A2565, $K$6,$K$10,,$K$8,$K$12)</f>
        <v>6447.75</v>
      </c>
      <c r="G2565" s="4">
        <f>RTD("cqg.rtd",,"StudyData",$K$2, "Vol", "Highlight=Total Trades,VolType=Exchange,CoCType=Auto", "Vol",$K$4,A2565,"ALL",,,"TRUE","T")</f>
        <v>710</v>
      </c>
      <c r="H2565" s="3">
        <f>RTD("cqg.rtd",,"StudyData","VWAP("&amp;$K$2&amp;",StartFrom:=StartOfDay,VolType:=auto,CoCType:=auto,InputChoice:=Mid)","Bar",, "Close",$K$4,A2565,"ALL",,,"TRUE","T")</f>
        <v>6449.7578764685004</v>
      </c>
    </row>
    <row r="2566" spans="1:8" x14ac:dyDescent="0.3">
      <c r="A2566" s="8">
        <f t="shared" si="40"/>
        <v>-2564</v>
      </c>
      <c r="B2566" s="9">
        <f xml:space="preserve"> RTD("cqg.rtd",,"StudyData","TYA", "BAR", "", "Time",$K$4,$A2566,"ALL",, "","False","T")</f>
        <v>45894.84375</v>
      </c>
      <c r="C2566" s="3">
        <f>RTD("cqg.rtd",,"StudyData", $K$2, "BAR", "", "Open", $K$4, $A2566, $K$6,$K$10,,$K$8,K$12)</f>
        <v>6447.75</v>
      </c>
      <c r="D2566" s="3">
        <f>RTD("cqg.rtd",,"StudyData", $K$2, "BAR", "", "High", $K$4, $A2566, $K$6,$K$10,,$K$8,$K$12)</f>
        <v>6449</v>
      </c>
      <c r="E2566" s="3">
        <f>RTD("cqg.rtd",,"StudyData", $K$2, "BAR", "", "Low", $K$4, $A2566, $K$6,$K$10,,$K$8,$K$12)</f>
        <v>6446.5</v>
      </c>
      <c r="F2566" s="3">
        <f>RTD("cqg.rtd",,"StudyData", $K$2, "BAR", "", "Close", $K$4, $A2566, $K$6,$K$10,,$K$8,$K$12)</f>
        <v>6447.75</v>
      </c>
      <c r="G2566" s="4">
        <f>RTD("cqg.rtd",,"StudyData",$K$2, "Vol", "Highlight=Total Trades,VolType=Exchange,CoCType=Auto", "Vol",$K$4,A2566,"ALL",,,"TRUE","T")</f>
        <v>660</v>
      </c>
      <c r="H2566" s="3">
        <f>RTD("cqg.rtd",,"StudyData","VWAP("&amp;$K$2&amp;",StartFrom:=StartOfDay,VolType:=auto,CoCType:=auto,InputChoice:=Mid)","Bar",, "Close",$K$4,A2566,"ALL",,,"TRUE","T")</f>
        <v>6449.7798916656002</v>
      </c>
    </row>
    <row r="2567" spans="1:8" x14ac:dyDescent="0.3">
      <c r="A2567" s="8">
        <f t="shared" si="40"/>
        <v>-2565</v>
      </c>
      <c r="B2567" s="9">
        <f xml:space="preserve"> RTD("cqg.rtd",,"StudyData","TYA", "BAR", "", "Time",$K$4,$A2567,"ALL",, "","False","T")</f>
        <v>45894.840277777781</v>
      </c>
      <c r="C2567" s="3">
        <f>RTD("cqg.rtd",,"StudyData", $K$2, "BAR", "", "Open", $K$4, $A2567, $K$6,$K$10,,$K$8,K$12)</f>
        <v>6448.5</v>
      </c>
      <c r="D2567" s="3">
        <f>RTD("cqg.rtd",,"StudyData", $K$2, "BAR", "", "High", $K$4, $A2567, $K$6,$K$10,,$K$8,$K$12)</f>
        <v>6449.75</v>
      </c>
      <c r="E2567" s="3">
        <f>RTD("cqg.rtd",,"StudyData", $K$2, "BAR", "", "Low", $K$4, $A2567, $K$6,$K$10,,$K$8,$K$12)</f>
        <v>6447</v>
      </c>
      <c r="F2567" s="3">
        <f>RTD("cqg.rtd",,"StudyData", $K$2, "BAR", "", "Close", $K$4, $A2567, $K$6,$K$10,,$K$8,$K$12)</f>
        <v>6447.75</v>
      </c>
      <c r="G2567" s="4">
        <f>RTD("cqg.rtd",,"StudyData",$K$2, "Vol", "Highlight=Total Trades,VolType=Exchange,CoCType=Auto", "Vol",$K$4,A2567,"ALL",,,"TRUE","T")</f>
        <v>917</v>
      </c>
      <c r="H2567" s="3">
        <f>RTD("cqg.rtd",,"StudyData","VWAP("&amp;$K$2&amp;",StartFrom:=StartOfDay,VolType:=auto,CoCType:=auto,InputChoice:=Mid)","Bar",, "Close",$K$4,A2567,"ALL",,,"TRUE","T")</f>
        <v>6449.8056551796999</v>
      </c>
    </row>
    <row r="2568" spans="1:8" x14ac:dyDescent="0.3">
      <c r="A2568" s="8">
        <f t="shared" si="40"/>
        <v>-2566</v>
      </c>
      <c r="B2568" s="9">
        <f xml:space="preserve"> RTD("cqg.rtd",,"StudyData","TYA", "BAR", "", "Time",$K$4,$A2568,"ALL",, "","False","T")</f>
        <v>45894.836805555555</v>
      </c>
      <c r="C2568" s="3">
        <f>RTD("cqg.rtd",,"StudyData", $K$2, "BAR", "", "Open", $K$4, $A2568, $K$6,$K$10,,$K$8,K$12)</f>
        <v>6446.5</v>
      </c>
      <c r="D2568" s="3">
        <f>RTD("cqg.rtd",,"StudyData", $K$2, "BAR", "", "High", $K$4, $A2568, $K$6,$K$10,,$K$8,$K$12)</f>
        <v>6449.5</v>
      </c>
      <c r="E2568" s="3">
        <f>RTD("cqg.rtd",,"StudyData", $K$2, "BAR", "", "Low", $K$4, $A2568, $K$6,$K$10,,$K$8,$K$12)</f>
        <v>6444.5</v>
      </c>
      <c r="F2568" s="3">
        <f>RTD("cqg.rtd",,"StudyData", $K$2, "BAR", "", "Close", $K$4, $A2568, $K$6,$K$10,,$K$8,$K$12)</f>
        <v>6448.5</v>
      </c>
      <c r="G2568" s="4">
        <f>RTD("cqg.rtd",,"StudyData",$K$2, "Vol", "Highlight=Total Trades,VolType=Exchange,CoCType=Auto", "Vol",$K$4,A2568,"ALL",,,"TRUE","T")</f>
        <v>1567</v>
      </c>
      <c r="H2568" s="3">
        <f>RTD("cqg.rtd",,"StudyData","VWAP("&amp;$K$2&amp;",StartFrom:=StartOfDay,VolType:=auto,CoCType:=auto,InputChoice:=Mid)","Bar",, "Close",$K$4,A2568,"ALL",,,"TRUE","T")</f>
        <v>6449.831336622</v>
      </c>
    </row>
    <row r="2569" spans="1:8" x14ac:dyDescent="0.3">
      <c r="A2569" s="8">
        <f t="shared" si="40"/>
        <v>-2567</v>
      </c>
      <c r="B2569" s="9">
        <f xml:space="preserve"> RTD("cqg.rtd",,"StudyData","TYA", "BAR", "", "Time",$K$4,$A2569,"ALL",, "","False","T")</f>
        <v>45894.833333333336</v>
      </c>
      <c r="C2569" s="3">
        <f>RTD("cqg.rtd",,"StudyData", $K$2, "BAR", "", "Open", $K$4, $A2569, $K$6,$K$10,,$K$8,K$12)</f>
        <v>6441.5</v>
      </c>
      <c r="D2569" s="3">
        <f>RTD("cqg.rtd",,"StudyData", $K$2, "BAR", "", "High", $K$4, $A2569, $K$6,$K$10,,$K$8,$K$12)</f>
        <v>6446.5</v>
      </c>
      <c r="E2569" s="3">
        <f>RTD("cqg.rtd",,"StudyData", $K$2, "BAR", "", "Low", $K$4, $A2569, $K$6,$K$10,,$K$8,$K$12)</f>
        <v>6439.5</v>
      </c>
      <c r="F2569" s="3">
        <f>RTD("cqg.rtd",,"StudyData", $K$2, "BAR", "", "Close", $K$4, $A2569, $K$6,$K$10,,$K$8,$K$12)</f>
        <v>6446.25</v>
      </c>
      <c r="G2569" s="4">
        <f>RTD("cqg.rtd",,"StudyData",$K$2, "Vol", "Highlight=Total Trades,VolType=Exchange,CoCType=Auto", "Vol",$K$4,A2569,"ALL",,,"TRUE","T")</f>
        <v>1744</v>
      </c>
      <c r="H2569" s="3">
        <f>RTD("cqg.rtd",,"StudyData","VWAP("&amp;$K$2&amp;",StartFrom:=StartOfDay,VolType:=auto,CoCType:=auto,InputChoice:=Mid)","Bar",, "Close",$K$4,A2569,"ALL",,,"TRUE","T")</f>
        <v>6449.9209362440997</v>
      </c>
    </row>
    <row r="2570" spans="1:8" x14ac:dyDescent="0.3">
      <c r="A2570" s="8">
        <f t="shared" si="40"/>
        <v>-2568</v>
      </c>
      <c r="B2570" s="9">
        <f xml:space="preserve"> RTD("cqg.rtd",,"StudyData","TYA", "BAR", "", "Time",$K$4,$A2570,"ALL",, "","False","T")</f>
        <v>45894.829861111109</v>
      </c>
      <c r="C2570" s="3">
        <f>RTD("cqg.rtd",,"StudyData", $K$2, "BAR", "", "Open", $K$4, $A2570, $K$6,$K$10,,$K$8,K$12)</f>
        <v>6438.75</v>
      </c>
      <c r="D2570" s="3">
        <f>RTD("cqg.rtd",,"StudyData", $K$2, "BAR", "", "High", $K$4, $A2570, $K$6,$K$10,,$K$8,$K$12)</f>
        <v>6442</v>
      </c>
      <c r="E2570" s="3">
        <f>RTD("cqg.rtd",,"StudyData", $K$2, "BAR", "", "Low", $K$4, $A2570, $K$6,$K$10,,$K$8,$K$12)</f>
        <v>6438.5</v>
      </c>
      <c r="F2570" s="3">
        <f>RTD("cqg.rtd",,"StudyData", $K$2, "BAR", "", "Close", $K$4, $A2570, $K$6,$K$10,,$K$8,$K$12)</f>
        <v>6441.25</v>
      </c>
      <c r="G2570" s="4">
        <f>RTD("cqg.rtd",,"StudyData",$K$2, "Vol", "Highlight=Total Trades,VolType=Exchange,CoCType=Auto", "Vol",$K$4,A2570,"ALL",,,"TRUE","T")</f>
        <v>1565</v>
      </c>
      <c r="H2570" s="3">
        <f>RTD("cqg.rtd",,"StudyData","VWAP("&amp;$K$2&amp;",StartFrom:=StartOfDay,VolType:=auto,CoCType:=auto,InputChoice:=Mid)","Bar",, "Close",$K$4,A2570,"ALL",,,"TRUE","T")</f>
        <v>6450.1735917777996</v>
      </c>
    </row>
    <row r="2571" spans="1:8" x14ac:dyDescent="0.3">
      <c r="A2571" s="8">
        <f t="shared" si="40"/>
        <v>-2569</v>
      </c>
      <c r="B2571" s="9">
        <f xml:space="preserve"> RTD("cqg.rtd",,"StudyData","TYA", "BAR", "", "Time",$K$4,$A2571,"ALL",, "","False","T")</f>
        <v>45894.826388888891</v>
      </c>
      <c r="C2571" s="3">
        <f>RTD("cqg.rtd",,"StudyData", $K$2, "BAR", "", "Open", $K$4, $A2571, $K$6,$K$10,,$K$8,K$12)</f>
        <v>6435</v>
      </c>
      <c r="D2571" s="3">
        <f>RTD("cqg.rtd",,"StudyData", $K$2, "BAR", "", "High", $K$4, $A2571, $K$6,$K$10,,$K$8,$K$12)</f>
        <v>6439.5</v>
      </c>
      <c r="E2571" s="3">
        <f>RTD("cqg.rtd",,"StudyData", $K$2, "BAR", "", "Low", $K$4, $A2571, $K$6,$K$10,,$K$8,$K$12)</f>
        <v>6435</v>
      </c>
      <c r="F2571" s="3">
        <f>RTD("cqg.rtd",,"StudyData", $K$2, "BAR", "", "Close", $K$4, $A2571, $K$6,$K$10,,$K$8,$K$12)</f>
        <v>6439</v>
      </c>
      <c r="G2571" s="4">
        <f>RTD("cqg.rtd",,"StudyData",$K$2, "Vol", "Highlight=Total Trades,VolType=Exchange,CoCType=Auto", "Vol",$K$4,A2571,"ALL",,,"TRUE","T")</f>
        <v>2166</v>
      </c>
      <c r="H2571" s="3">
        <f>RTD("cqg.rtd",,"StudyData","VWAP("&amp;$K$2&amp;",StartFrom:=StartOfDay,VolType:=auto,CoCType:=auto,InputChoice:=Mid)","Bar",, "Close",$K$4,A2571,"ALL",,,"TRUE","T")</f>
        <v>6450.5096898805004</v>
      </c>
    </row>
    <row r="2572" spans="1:8" x14ac:dyDescent="0.3">
      <c r="A2572" s="8">
        <f t="shared" si="40"/>
        <v>-2570</v>
      </c>
      <c r="B2572" s="9">
        <f xml:space="preserve"> RTD("cqg.rtd",,"StudyData","TYA", "BAR", "", "Time",$K$4,$A2572,"ALL",, "","False","T")</f>
        <v>45894.822916666664</v>
      </c>
      <c r="C2572" s="3">
        <f>RTD("cqg.rtd",,"StudyData", $K$2, "BAR", "", "Open", $K$4, $A2572, $K$6,$K$10,,$K$8,K$12)</f>
        <v>6433.75</v>
      </c>
      <c r="D2572" s="3">
        <f>RTD("cqg.rtd",,"StudyData", $K$2, "BAR", "", "High", $K$4, $A2572, $K$6,$K$10,,$K$8,$K$12)</f>
        <v>6436.5</v>
      </c>
      <c r="E2572" s="3">
        <f>RTD("cqg.rtd",,"StudyData", $K$2, "BAR", "", "Low", $K$4, $A2572, $K$6,$K$10,,$K$8,$K$12)</f>
        <v>6430.75</v>
      </c>
      <c r="F2572" s="3">
        <f>RTD("cqg.rtd",,"StudyData", $K$2, "BAR", "", "Close", $K$4, $A2572, $K$6,$K$10,,$K$8,$K$12)</f>
        <v>6435.25</v>
      </c>
      <c r="G2572" s="4">
        <f>RTD("cqg.rtd",,"StudyData",$K$2, "Vol", "Highlight=Total Trades,VolType=Exchange,CoCType=Auto", "Vol",$K$4,A2572,"ALL",,,"TRUE","T")</f>
        <v>2301</v>
      </c>
      <c r="H2572" s="3">
        <f>RTD("cqg.rtd",,"StudyData","VWAP("&amp;$K$2&amp;",StartFrom:=StartOfDay,VolType:=auto,CoCType:=auto,InputChoice:=Mid)","Bar",, "Close",$K$4,A2572,"ALL",,,"TRUE","T")</f>
        <v>6451.1618057762998</v>
      </c>
    </row>
    <row r="2573" spans="1:8" x14ac:dyDescent="0.3">
      <c r="A2573" s="8">
        <f t="shared" si="40"/>
        <v>-2571</v>
      </c>
      <c r="B2573" s="9">
        <f xml:space="preserve"> RTD("cqg.rtd",,"StudyData","TYA", "BAR", "", "Time",$K$4,$A2573,"ALL",, "","False","T")</f>
        <v>45894.819444444445</v>
      </c>
      <c r="C2573" s="3">
        <f>RTD("cqg.rtd",,"StudyData", $K$2, "BAR", "", "Open", $K$4, $A2573, $K$6,$K$10,,$K$8,K$12)</f>
        <v>6443.25</v>
      </c>
      <c r="D2573" s="3">
        <f>RTD("cqg.rtd",,"StudyData", $K$2, "BAR", "", "High", $K$4, $A2573, $K$6,$K$10,,$K$8,$K$12)</f>
        <v>6443.75</v>
      </c>
      <c r="E2573" s="3">
        <f>RTD("cqg.rtd",,"StudyData", $K$2, "BAR", "", "Low", $K$4, $A2573, $K$6,$K$10,,$K$8,$K$12)</f>
        <v>6431.75</v>
      </c>
      <c r="F2573" s="3">
        <f>RTD("cqg.rtd",,"StudyData", $K$2, "BAR", "", "Close", $K$4, $A2573, $K$6,$K$10,,$K$8,$K$12)</f>
        <v>6434.25</v>
      </c>
      <c r="G2573" s="4">
        <f>RTD("cqg.rtd",,"StudyData",$K$2, "Vol", "Highlight=Total Trades,VolType=Exchange,CoCType=Auto", "Vol",$K$4,A2573,"ALL",,,"TRUE","T")</f>
        <v>5374</v>
      </c>
      <c r="H2573" s="3">
        <f>RTD("cqg.rtd",,"StudyData","VWAP("&amp;$K$2&amp;",StartFrom:=StartOfDay,VolType:=auto,CoCType:=auto,InputChoice:=Mid)","Bar",, "Close",$K$4,A2573,"ALL",,,"TRUE","T")</f>
        <v>6452.1285336958999</v>
      </c>
    </row>
    <row r="2574" spans="1:8" x14ac:dyDescent="0.3">
      <c r="A2574" s="8">
        <f t="shared" si="40"/>
        <v>-2572</v>
      </c>
      <c r="B2574" s="9">
        <f xml:space="preserve"> RTD("cqg.rtd",,"StudyData","TYA", "BAR", "", "Time",$K$4,$A2574,"ALL",, "","False","T")</f>
        <v>45894.815972222219</v>
      </c>
      <c r="C2574" s="3">
        <f>RTD("cqg.rtd",,"StudyData", $K$2, "BAR", "", "Open", $K$4, $A2574, $K$6,$K$10,,$K$8,K$12)</f>
        <v>6450.25</v>
      </c>
      <c r="D2574" s="3">
        <f>RTD("cqg.rtd",,"StudyData", $K$2, "BAR", "", "High", $K$4, $A2574, $K$6,$K$10,,$K$8,$K$12)</f>
        <v>6451</v>
      </c>
      <c r="E2574" s="3">
        <f>RTD("cqg.rtd",,"StudyData", $K$2, "BAR", "", "Low", $K$4, $A2574, $K$6,$K$10,,$K$8,$K$12)</f>
        <v>6442.25</v>
      </c>
      <c r="F2574" s="3">
        <f>RTD("cqg.rtd",,"StudyData", $K$2, "BAR", "", "Close", $K$4, $A2574, $K$6,$K$10,,$K$8,$K$12)</f>
        <v>6443.25</v>
      </c>
      <c r="G2574" s="4">
        <f>RTD("cqg.rtd",,"StudyData",$K$2, "Vol", "Highlight=Total Trades,VolType=Exchange,CoCType=Auto", "Vol",$K$4,A2574,"ALL",,,"TRUE","T")</f>
        <v>2405</v>
      </c>
      <c r="H2574" s="3">
        <f>RTD("cqg.rtd",,"StudyData","VWAP("&amp;$K$2&amp;",StartFrom:=StartOfDay,VolType:=auto,CoCType:=auto,InputChoice:=Mid)","Bar",, "Close",$K$4,A2574,"ALL",,,"TRUE","T")</f>
        <v>6454.2532687600997</v>
      </c>
    </row>
    <row r="2575" spans="1:8" x14ac:dyDescent="0.3">
      <c r="A2575" s="8">
        <f t="shared" si="40"/>
        <v>-2573</v>
      </c>
      <c r="B2575" s="9">
        <f xml:space="preserve"> RTD("cqg.rtd",,"StudyData","TYA", "BAR", "", "Time",$K$4,$A2575,"ALL",, "","False","T")</f>
        <v>45894.8125</v>
      </c>
      <c r="C2575" s="3">
        <f>RTD("cqg.rtd",,"StudyData", $K$2, "BAR", "", "Open", $K$4, $A2575, $K$6,$K$10,,$K$8,K$12)</f>
        <v>6451.25</v>
      </c>
      <c r="D2575" s="3">
        <f>RTD("cqg.rtd",,"StudyData", $K$2, "BAR", "", "High", $K$4, $A2575, $K$6,$K$10,,$K$8,$K$12)</f>
        <v>6455.5</v>
      </c>
      <c r="E2575" s="3">
        <f>RTD("cqg.rtd",,"StudyData", $K$2, "BAR", "", "Low", $K$4, $A2575, $K$6,$K$10,,$K$8,$K$12)</f>
        <v>6444.5</v>
      </c>
      <c r="F2575" s="3">
        <f>RTD("cqg.rtd",,"StudyData", $K$2, "BAR", "", "Close", $K$4, $A2575, $K$6,$K$10,,$K$8,$K$12)</f>
        <v>6450.25</v>
      </c>
      <c r="G2575" s="4">
        <f>RTD("cqg.rtd",,"StudyData",$K$2, "Vol", "Highlight=Total Trades,VolType=Exchange,CoCType=Auto", "Vol",$K$4,A2575,"ALL",,,"TRUE","T")</f>
        <v>6696</v>
      </c>
      <c r="H2575" s="3">
        <f>RTD("cqg.rtd",,"StudyData","VWAP("&amp;$K$2&amp;",StartFrom:=StartOfDay,VolType:=auto,CoCType:=auto,InputChoice:=Mid)","Bar",, "Close",$K$4,A2575,"ALL",,,"TRUE","T")</f>
        <v>6454.7934603379999</v>
      </c>
    </row>
    <row r="2576" spans="1:8" x14ac:dyDescent="0.3">
      <c r="A2576" s="8">
        <f t="shared" si="40"/>
        <v>-2574</v>
      </c>
      <c r="B2576" s="9">
        <f xml:space="preserve"> RTD("cqg.rtd",,"StudyData","TYA", "BAR", "", "Time",$K$4,$A2576,"ALL",, "","False","T")</f>
        <v>45894.809027777781</v>
      </c>
      <c r="C2576" s="3">
        <f>RTD("cqg.rtd",,"StudyData", $K$2, "BAR", "", "Open", $K$4, $A2576, $K$6,$K$10,,$K$8,K$12)</f>
        <v>6454.75</v>
      </c>
      <c r="D2576" s="3">
        <f>RTD("cqg.rtd",,"StudyData", $K$2, "BAR", "", "High", $K$4, $A2576, $K$6,$K$10,,$K$8,$K$12)</f>
        <v>6454.75</v>
      </c>
      <c r="E2576" s="3">
        <f>RTD("cqg.rtd",,"StudyData", $K$2, "BAR", "", "Low", $K$4, $A2576, $K$6,$K$10,,$K$8,$K$12)</f>
        <v>6450.75</v>
      </c>
      <c r="F2576" s="3">
        <f>RTD("cqg.rtd",,"StudyData", $K$2, "BAR", "", "Close", $K$4, $A2576, $K$6,$K$10,,$K$8,$K$12)</f>
        <v>6451.25</v>
      </c>
      <c r="G2576" s="4">
        <f>RTD("cqg.rtd",,"StudyData",$K$2, "Vol", "Highlight=Total Trades,VolType=Exchange,CoCType=Auto", "Vol",$K$4,A2576,"ALL",,,"TRUE","T")</f>
        <v>1749</v>
      </c>
      <c r="H2576" s="3">
        <f>RTD("cqg.rtd",,"StudyData","VWAP("&amp;$K$2&amp;",StartFrom:=StartOfDay,VolType:=auto,CoCType:=auto,InputChoice:=Mid)","Bar",, "Close",$K$4,A2576,"ALL",,,"TRUE","T")</f>
        <v>6455.9706410914996</v>
      </c>
    </row>
    <row r="2577" spans="1:8" x14ac:dyDescent="0.3">
      <c r="A2577" s="8">
        <f t="shared" si="40"/>
        <v>-2575</v>
      </c>
      <c r="B2577" s="9">
        <f xml:space="preserve"> RTD("cqg.rtd",,"StudyData","TYA", "BAR", "", "Time",$K$4,$A2577,"ALL",, "","False","T")</f>
        <v>45894.805555555555</v>
      </c>
      <c r="C2577" s="3">
        <f>RTD("cqg.rtd",,"StudyData", $K$2, "BAR", "", "Open", $K$4, $A2577, $K$6,$K$10,,$K$8,K$12)</f>
        <v>6458.75</v>
      </c>
      <c r="D2577" s="3">
        <f>RTD("cqg.rtd",,"StudyData", $K$2, "BAR", "", "High", $K$4, $A2577, $K$6,$K$10,,$K$8,$K$12)</f>
        <v>6459.25</v>
      </c>
      <c r="E2577" s="3">
        <f>RTD("cqg.rtd",,"StudyData", $K$2, "BAR", "", "Low", $K$4, $A2577, $K$6,$K$10,,$K$8,$K$12)</f>
        <v>6453.5</v>
      </c>
      <c r="F2577" s="3">
        <f>RTD("cqg.rtd",,"StudyData", $K$2, "BAR", "", "Close", $K$4, $A2577, $K$6,$K$10,,$K$8,$K$12)</f>
        <v>6454.75</v>
      </c>
      <c r="G2577" s="4">
        <f>RTD("cqg.rtd",,"StudyData",$K$2, "Vol", "Highlight=Total Trades,VolType=Exchange,CoCType=Auto", "Vol",$K$4,A2577,"ALL",,,"TRUE","T")</f>
        <v>2132</v>
      </c>
      <c r="H2577" s="3">
        <f>RTD("cqg.rtd",,"StudyData","VWAP("&amp;$K$2&amp;",StartFrom:=StartOfDay,VolType:=auto,CoCType:=auto,InputChoice:=Mid)","Bar",, "Close",$K$4,A2577,"ALL",,,"TRUE","T")</f>
        <v>6456.1913920132001</v>
      </c>
    </row>
    <row r="2578" spans="1:8" x14ac:dyDescent="0.3">
      <c r="A2578" s="8">
        <f t="shared" si="40"/>
        <v>-2576</v>
      </c>
      <c r="B2578" s="9">
        <f xml:space="preserve"> RTD("cqg.rtd",,"StudyData","TYA", "BAR", "", "Time",$K$4,$A2578,"ALL",, "","False","T")</f>
        <v>45894.802083333336</v>
      </c>
      <c r="C2578" s="3">
        <f>RTD("cqg.rtd",,"StudyData", $K$2, "BAR", "", "Open", $K$4, $A2578, $K$6,$K$10,,$K$8,K$12)</f>
        <v>6458</v>
      </c>
      <c r="D2578" s="3">
        <f>RTD("cqg.rtd",,"StudyData", $K$2, "BAR", "", "High", $K$4, $A2578, $K$6,$K$10,,$K$8,$K$12)</f>
        <v>6463.25</v>
      </c>
      <c r="E2578" s="3">
        <f>RTD("cqg.rtd",,"StudyData", $K$2, "BAR", "", "Low", $K$4, $A2578, $K$6,$K$10,,$K$8,$K$12)</f>
        <v>6456.5</v>
      </c>
      <c r="F2578" s="3">
        <f>RTD("cqg.rtd",,"StudyData", $K$2, "BAR", "", "Close", $K$4, $A2578, $K$6,$K$10,,$K$8,$K$12)</f>
        <v>6459</v>
      </c>
      <c r="G2578" s="4">
        <f>RTD("cqg.rtd",,"StudyData",$K$2, "Vol", "Highlight=Total Trades,VolType=Exchange,CoCType=Auto", "Vol",$K$4,A2578,"ALL",,,"TRUE","T")</f>
        <v>2043</v>
      </c>
      <c r="H2578" s="3">
        <f>RTD("cqg.rtd",,"StudyData","VWAP("&amp;$K$2&amp;",StartFrom:=StartOfDay,VolType:=auto,CoCType:=auto,InputChoice:=Mid)","Bar",, "Close",$K$4,A2578,"ALL",,,"TRUE","T")</f>
        <v>6456.1746525550998</v>
      </c>
    </row>
    <row r="2579" spans="1:8" x14ac:dyDescent="0.3">
      <c r="A2579" s="8">
        <f t="shared" si="40"/>
        <v>-2577</v>
      </c>
      <c r="B2579" s="9">
        <f xml:space="preserve"> RTD("cqg.rtd",,"StudyData","TYA", "BAR", "", "Time",$K$4,$A2579,"ALL",, "","False","T")</f>
        <v>45894.798611111109</v>
      </c>
      <c r="C2579" s="3">
        <f>RTD("cqg.rtd",,"StudyData", $K$2, "BAR", "", "Open", $K$4, $A2579, $K$6,$K$10,,$K$8,K$12)</f>
        <v>6457.25</v>
      </c>
      <c r="D2579" s="3">
        <f>RTD("cqg.rtd",,"StudyData", $K$2, "BAR", "", "High", $K$4, $A2579, $K$6,$K$10,,$K$8,$K$12)</f>
        <v>6458.75</v>
      </c>
      <c r="E2579" s="3">
        <f>RTD("cqg.rtd",,"StudyData", $K$2, "BAR", "", "Low", $K$4, $A2579, $K$6,$K$10,,$K$8,$K$12)</f>
        <v>6454.5</v>
      </c>
      <c r="F2579" s="3">
        <f>RTD("cqg.rtd",,"StudyData", $K$2, "BAR", "", "Close", $K$4, $A2579, $K$6,$K$10,,$K$8,$K$12)</f>
        <v>6457.75</v>
      </c>
      <c r="G2579" s="4">
        <f>RTD("cqg.rtd",,"StudyData",$K$2, "Vol", "Highlight=Total Trades,VolType=Exchange,CoCType=Auto", "Vol",$K$4,A2579,"ALL",,,"TRUE","T")</f>
        <v>1802</v>
      </c>
      <c r="H2579" s="3">
        <f>RTD("cqg.rtd",,"StudyData","VWAP("&amp;$K$2&amp;",StartFrom:=StartOfDay,VolType:=auto,CoCType:=auto,InputChoice:=Mid)","Bar",, "Close",$K$4,A2579,"ALL",,,"TRUE","T")</f>
        <v>6455.8204303720004</v>
      </c>
    </row>
    <row r="2580" spans="1:8" x14ac:dyDescent="0.3">
      <c r="A2580" s="8">
        <f t="shared" si="40"/>
        <v>-2578</v>
      </c>
      <c r="B2580" s="9">
        <f xml:space="preserve"> RTD("cqg.rtd",,"StudyData","TYA", "BAR", "", "Time",$K$4,$A2580,"ALL",, "","False","T")</f>
        <v>45894.795138888891</v>
      </c>
      <c r="C2580" s="3">
        <f>RTD("cqg.rtd",,"StudyData", $K$2, "BAR", "", "Open", $K$4, $A2580, $K$6,$K$10,,$K$8,K$12)</f>
        <v>6452.75</v>
      </c>
      <c r="D2580" s="3">
        <f>RTD("cqg.rtd",,"StudyData", $K$2, "BAR", "", "High", $K$4, $A2580, $K$6,$K$10,,$K$8,$K$12)</f>
        <v>6459.75</v>
      </c>
      <c r="E2580" s="3">
        <f>RTD("cqg.rtd",,"StudyData", $K$2, "BAR", "", "Low", $K$4, $A2580, $K$6,$K$10,,$K$8,$K$12)</f>
        <v>6450.25</v>
      </c>
      <c r="F2580" s="3">
        <f>RTD("cqg.rtd",,"StudyData", $K$2, "BAR", "", "Close", $K$4, $A2580, $K$6,$K$10,,$K$8,$K$12)</f>
        <v>6457</v>
      </c>
      <c r="G2580" s="4">
        <f>RTD("cqg.rtd",,"StudyData",$K$2, "Vol", "Highlight=Total Trades,VolType=Exchange,CoCType=Auto", "Vol",$K$4,A2580,"ALL",,,"TRUE","T")</f>
        <v>2994</v>
      </c>
      <c r="H2580" s="3">
        <f>RTD("cqg.rtd",,"StudyData","VWAP("&amp;$K$2&amp;",StartFrom:=StartOfDay,VolType:=auto,CoCType:=auto,InputChoice:=Mid)","Bar",, "Close",$K$4,A2580,"ALL",,,"TRUE","T")</f>
        <v>6455.7462320880004</v>
      </c>
    </row>
    <row r="2581" spans="1:8" x14ac:dyDescent="0.3">
      <c r="A2581" s="8">
        <f t="shared" si="40"/>
        <v>-2579</v>
      </c>
      <c r="B2581" s="9">
        <f xml:space="preserve"> RTD("cqg.rtd",,"StudyData","TYA", "BAR", "", "Time",$K$4,$A2581,"ALL",, "","False","T")</f>
        <v>45894.791666666664</v>
      </c>
      <c r="C2581" s="3">
        <f>RTD("cqg.rtd",,"StudyData", $K$2, "BAR", "", "Open", $K$4, $A2581, $K$6,$K$10,,$K$8,K$12)</f>
        <v>6459.75</v>
      </c>
      <c r="D2581" s="3">
        <f>RTD("cqg.rtd",,"StudyData", $K$2, "BAR", "", "High", $K$4, $A2581, $K$6,$K$10,,$K$8,$K$12)</f>
        <v>6461.25</v>
      </c>
      <c r="E2581" s="3">
        <f>RTD("cqg.rtd",,"StudyData", $K$2, "BAR", "", "Low", $K$4, $A2581, $K$6,$K$10,,$K$8,$K$12)</f>
        <v>6441</v>
      </c>
      <c r="F2581" s="3">
        <f>RTD("cqg.rtd",,"StudyData", $K$2, "BAR", "", "Close", $K$4, $A2581, $K$6,$K$10,,$K$8,$K$12)</f>
        <v>6453</v>
      </c>
      <c r="G2581" s="4">
        <f>RTD("cqg.rtd",,"StudyData",$K$2, "Vol", "Highlight=Total Trades,VolType=Exchange,CoCType=Auto", "Vol",$K$4,A2581,"ALL",,,"TRUE","T")</f>
        <v>8608</v>
      </c>
      <c r="H2581" s="3">
        <f>RTD("cqg.rtd",,"StudyData","VWAP("&amp;$K$2&amp;",StartFrom:=StartOfDay,VolType:=auto,CoCType:=auto,InputChoice:=Mid)","Bar",, "Close",$K$4,A2581,"ALL",,,"TRUE","T")</f>
        <v>6455.8812628429996</v>
      </c>
    </row>
    <row r="2582" spans="1:8" x14ac:dyDescent="0.3">
      <c r="A2582" s="8">
        <f t="shared" si="40"/>
        <v>-2580</v>
      </c>
      <c r="B2582" s="9">
        <f xml:space="preserve"> RTD("cqg.rtd",,"StudyData","TYA", "BAR", "", "Time",$K$4,$A2582,"ALL",, "","False","T")</f>
        <v>45894.788194444445</v>
      </c>
      <c r="C2582" s="3">
        <f>RTD("cqg.rtd",,"StudyData", $K$2, "BAR", "", "Open", $K$4, $A2582, $K$6,$K$10,,$K$8,K$12)</f>
        <v>6459.5</v>
      </c>
      <c r="D2582" s="3">
        <f>RTD("cqg.rtd",,"StudyData", $K$2, "BAR", "", "High", $K$4, $A2582, $K$6,$K$10,,$K$8,$K$12)</f>
        <v>6460</v>
      </c>
      <c r="E2582" s="3">
        <f>RTD("cqg.rtd",,"StudyData", $K$2, "BAR", "", "Low", $K$4, $A2582, $K$6,$K$10,,$K$8,$K$12)</f>
        <v>6458.5</v>
      </c>
      <c r="F2582" s="3">
        <f>RTD("cqg.rtd",,"StudyData", $K$2, "BAR", "", "Close", $K$4, $A2582, $K$6,$K$10,,$K$8,$K$12)</f>
        <v>6460</v>
      </c>
      <c r="G2582" s="4">
        <f>RTD("cqg.rtd",,"StudyData",$K$2, "Vol", "Highlight=Total Trades,VolType=Exchange,CoCType=Auto", "Vol",$K$4,A2582,"ALL",,,"TRUE","T")</f>
        <v>401</v>
      </c>
      <c r="H2582" s="3">
        <f>RTD("cqg.rtd",,"StudyData","VWAP("&amp;$K$2&amp;",StartFrom:=StartOfDay,VolType:=auto,CoCType:=auto,InputChoice:=Mid)","Bar",, "Close",$K$4,A2582,"ALL",,,"TRUE","T")</f>
        <v>6461.0389739229004</v>
      </c>
    </row>
    <row r="2583" spans="1:8" x14ac:dyDescent="0.3">
      <c r="A2583" s="8">
        <f t="shared" si="40"/>
        <v>-2581</v>
      </c>
      <c r="B2583" s="9">
        <f xml:space="preserve"> RTD("cqg.rtd",,"StudyData","TYA", "BAR", "", "Time",$K$4,$A2583,"ALL",, "","False","T")</f>
        <v>45894.784722222219</v>
      </c>
      <c r="C2583" s="3">
        <f>RTD("cqg.rtd",,"StudyData", $K$2, "BAR", "", "Open", $K$4, $A2583, $K$6,$K$10,,$K$8,K$12)</f>
        <v>6459.25</v>
      </c>
      <c r="D2583" s="3">
        <f>RTD("cqg.rtd",,"StudyData", $K$2, "BAR", "", "High", $K$4, $A2583, $K$6,$K$10,,$K$8,$K$12)</f>
        <v>6460</v>
      </c>
      <c r="E2583" s="3">
        <f>RTD("cqg.rtd",,"StudyData", $K$2, "BAR", "", "Low", $K$4, $A2583, $K$6,$K$10,,$K$8,$K$12)</f>
        <v>6457.75</v>
      </c>
      <c r="F2583" s="3">
        <f>RTD("cqg.rtd",,"StudyData", $K$2, "BAR", "", "Close", $K$4, $A2583, $K$6,$K$10,,$K$8,$K$12)</f>
        <v>6459.75</v>
      </c>
      <c r="G2583" s="4">
        <f>RTD("cqg.rtd",,"StudyData",$K$2, "Vol", "Highlight=Total Trades,VolType=Exchange,CoCType=Auto", "Vol",$K$4,A2583,"ALL",,,"TRUE","T")</f>
        <v>493</v>
      </c>
      <c r="H2583" s="3">
        <f>RTD("cqg.rtd",,"StudyData","VWAP("&amp;$K$2&amp;",StartFrom:=StartOfDay,VolType:=auto,CoCType:=auto,InputChoice:=Mid)","Bar",, "Close",$K$4,A2583,"ALL",,,"TRUE","T")</f>
        <v>6461.1341548360997</v>
      </c>
    </row>
    <row r="2584" spans="1:8" x14ac:dyDescent="0.3">
      <c r="A2584" s="8">
        <f t="shared" si="40"/>
        <v>-2582</v>
      </c>
      <c r="B2584" s="9">
        <f xml:space="preserve"> RTD("cqg.rtd",,"StudyData","TYA", "BAR", "", "Time",$K$4,$A2584,"ALL",, "","False","T")</f>
        <v>45894.78125</v>
      </c>
      <c r="C2584" s="3">
        <f>RTD("cqg.rtd",,"StudyData", $K$2, "BAR", "", "Open", $K$4, $A2584, $K$6,$K$10,,$K$8,K$12)</f>
        <v>6459.75</v>
      </c>
      <c r="D2584" s="3">
        <f>RTD("cqg.rtd",,"StudyData", $K$2, "BAR", "", "High", $K$4, $A2584, $K$6,$K$10,,$K$8,$K$12)</f>
        <v>6460</v>
      </c>
      <c r="E2584" s="3">
        <f>RTD("cqg.rtd",,"StudyData", $K$2, "BAR", "", "Low", $K$4, $A2584, $K$6,$K$10,,$K$8,$K$12)</f>
        <v>6458</v>
      </c>
      <c r="F2584" s="3">
        <f>RTD("cqg.rtd",,"StudyData", $K$2, "BAR", "", "Close", $K$4, $A2584, $K$6,$K$10,,$K$8,$K$12)</f>
        <v>6459</v>
      </c>
      <c r="G2584" s="4">
        <f>RTD("cqg.rtd",,"StudyData",$K$2, "Vol", "Highlight=Total Trades,VolType=Exchange,CoCType=Auto", "Vol",$K$4,A2584,"ALL",,,"TRUE","T")</f>
        <v>517</v>
      </c>
      <c r="H2584" s="3">
        <f>RTD("cqg.rtd",,"StudyData","VWAP("&amp;$K$2&amp;",StartFrom:=StartOfDay,VolType:=auto,CoCType:=auto,InputChoice:=Mid)","Bar",, "Close",$K$4,A2584,"ALL",,,"TRUE","T")</f>
        <v>6461.2922700170002</v>
      </c>
    </row>
    <row r="2585" spans="1:8" x14ac:dyDescent="0.3">
      <c r="A2585" s="8">
        <f t="shared" si="40"/>
        <v>-2583</v>
      </c>
      <c r="B2585" s="9">
        <f xml:space="preserve"> RTD("cqg.rtd",,"StudyData","TYA", "BAR", "", "Time",$K$4,$A2585,"ALL",, "","False","T")</f>
        <v>45894.777777777781</v>
      </c>
      <c r="C2585" s="3">
        <f>RTD("cqg.rtd",,"StudyData", $K$2, "BAR", "", "Open", $K$4, $A2585, $K$6,$K$10,,$K$8,K$12)</f>
        <v>6460.25</v>
      </c>
      <c r="D2585" s="3">
        <f>RTD("cqg.rtd",,"StudyData", $K$2, "BAR", "", "High", $K$4, $A2585, $K$6,$K$10,,$K$8,$K$12)</f>
        <v>6460.75</v>
      </c>
      <c r="E2585" s="3">
        <f>RTD("cqg.rtd",,"StudyData", $K$2, "BAR", "", "Low", $K$4, $A2585, $K$6,$K$10,,$K$8,$K$12)</f>
        <v>6459</v>
      </c>
      <c r="F2585" s="3">
        <f>RTD("cqg.rtd",,"StudyData", $K$2, "BAR", "", "Close", $K$4, $A2585, $K$6,$K$10,,$K$8,$K$12)</f>
        <v>6459.5</v>
      </c>
      <c r="G2585" s="4">
        <f>RTD("cqg.rtd",,"StudyData",$K$2, "Vol", "Highlight=Total Trades,VolType=Exchange,CoCType=Auto", "Vol",$K$4,A2585,"ALL",,,"TRUE","T")</f>
        <v>292</v>
      </c>
      <c r="H2585" s="3">
        <f>RTD("cqg.rtd",,"StudyData","VWAP("&amp;$K$2&amp;",StartFrom:=StartOfDay,VolType:=auto,CoCType:=auto,InputChoice:=Mid)","Bar",, "Close",$K$4,A2585,"ALL",,,"TRUE","T")</f>
        <v>6461.4738394362003</v>
      </c>
    </row>
    <row r="2586" spans="1:8" x14ac:dyDescent="0.3">
      <c r="A2586" s="8">
        <f t="shared" si="40"/>
        <v>-2584</v>
      </c>
      <c r="B2586" s="9">
        <f xml:space="preserve"> RTD("cqg.rtd",,"StudyData","TYA", "BAR", "", "Time",$K$4,$A2586,"ALL",, "","False","T")</f>
        <v>45894.774305555555</v>
      </c>
      <c r="C2586" s="3">
        <f>RTD("cqg.rtd",,"StudyData", $K$2, "BAR", "", "Open", $K$4, $A2586, $K$6,$K$10,,$K$8,K$12)</f>
        <v>6461.25</v>
      </c>
      <c r="D2586" s="3">
        <f>RTD("cqg.rtd",,"StudyData", $K$2, "BAR", "", "High", $K$4, $A2586, $K$6,$K$10,,$K$8,$K$12)</f>
        <v>6461.25</v>
      </c>
      <c r="E2586" s="3">
        <f>RTD("cqg.rtd",,"StudyData", $K$2, "BAR", "", "Low", $K$4, $A2586, $K$6,$K$10,,$K$8,$K$12)</f>
        <v>6459.75</v>
      </c>
      <c r="F2586" s="3">
        <f>RTD("cqg.rtd",,"StudyData", $K$2, "BAR", "", "Close", $K$4, $A2586, $K$6,$K$10,,$K$8,$K$12)</f>
        <v>6460</v>
      </c>
      <c r="G2586" s="4">
        <f>RTD("cqg.rtd",,"StudyData",$K$2, "Vol", "Highlight=Total Trades,VolType=Exchange,CoCType=Auto", "Vol",$K$4,A2586,"ALL",,,"TRUE","T")</f>
        <v>262</v>
      </c>
      <c r="H2586" s="3">
        <f>RTD("cqg.rtd",,"StudyData","VWAP("&amp;$K$2&amp;",StartFrom:=StartOfDay,VolType:=auto,CoCType:=auto,InputChoice:=Mid)","Bar",, "Close",$K$4,A2586,"ALL",,,"TRUE","T")</f>
        <v>6461.5487169205999</v>
      </c>
    </row>
    <row r="2587" spans="1:8" x14ac:dyDescent="0.3">
      <c r="A2587" s="8">
        <f t="shared" si="40"/>
        <v>-2585</v>
      </c>
      <c r="B2587" s="9">
        <f xml:space="preserve"> RTD("cqg.rtd",,"StudyData","TYA", "BAR", "", "Time",$K$4,$A2587,"ALL",, "","False","T")</f>
        <v>45894.770833333336</v>
      </c>
      <c r="C2587" s="3">
        <f>RTD("cqg.rtd",,"StudyData", $K$2, "BAR", "", "Open", $K$4, $A2587, $K$6,$K$10,,$K$8,K$12)</f>
        <v>6460.5</v>
      </c>
      <c r="D2587" s="3">
        <f>RTD("cqg.rtd",,"StudyData", $K$2, "BAR", "", "High", $K$4, $A2587, $K$6,$K$10,,$K$8,$K$12)</f>
        <v>6461.5</v>
      </c>
      <c r="E2587" s="3">
        <f>RTD("cqg.rtd",,"StudyData", $K$2, "BAR", "", "Low", $K$4, $A2587, $K$6,$K$10,,$K$8,$K$12)</f>
        <v>6460</v>
      </c>
      <c r="F2587" s="3">
        <f>RTD("cqg.rtd",,"StudyData", $K$2, "BAR", "", "Close", $K$4, $A2587, $K$6,$K$10,,$K$8,$K$12)</f>
        <v>6461.25</v>
      </c>
      <c r="G2587" s="4">
        <f>RTD("cqg.rtd",,"StudyData",$K$2, "Vol", "Highlight=Total Trades,VolType=Exchange,CoCType=Auto", "Vol",$K$4,A2587,"ALL",,,"TRUE","T")</f>
        <v>262</v>
      </c>
      <c r="H2587" s="3">
        <f>RTD("cqg.rtd",,"StudyData","VWAP("&amp;$K$2&amp;",StartFrom:=StartOfDay,VolType:=auto,CoCType:=auto,InputChoice:=Mid)","Bar",, "Close",$K$4,A2587,"ALL",,,"TRUE","T")</f>
        <v>6461.5947178972001</v>
      </c>
    </row>
    <row r="2588" spans="1:8" x14ac:dyDescent="0.3">
      <c r="A2588" s="8">
        <f t="shared" si="40"/>
        <v>-2586</v>
      </c>
      <c r="B2588" s="9">
        <f xml:space="preserve"> RTD("cqg.rtd",,"StudyData","TYA", "BAR", "", "Time",$K$4,$A2588,"ALL",, "","False","T")</f>
        <v>45894.767361111109</v>
      </c>
      <c r="C2588" s="3">
        <f>RTD("cqg.rtd",,"StudyData", $K$2, "BAR", "", "Open", $K$4, $A2588, $K$6,$K$10,,$K$8,K$12)</f>
        <v>6460.5</v>
      </c>
      <c r="D2588" s="3">
        <f>RTD("cqg.rtd",,"StudyData", $K$2, "BAR", "", "High", $K$4, $A2588, $K$6,$K$10,,$K$8,$K$12)</f>
        <v>6460.75</v>
      </c>
      <c r="E2588" s="3">
        <f>RTD("cqg.rtd",,"StudyData", $K$2, "BAR", "", "Low", $K$4, $A2588, $K$6,$K$10,,$K$8,$K$12)</f>
        <v>6459</v>
      </c>
      <c r="F2588" s="3">
        <f>RTD("cqg.rtd",,"StudyData", $K$2, "BAR", "", "Close", $K$4, $A2588, $K$6,$K$10,,$K$8,$K$12)</f>
        <v>6460.25</v>
      </c>
      <c r="G2588" s="4">
        <f>RTD("cqg.rtd",,"StudyData",$K$2, "Vol", "Highlight=Total Trades,VolType=Exchange,CoCType=Auto", "Vol",$K$4,A2588,"ALL",,,"TRUE","T")</f>
        <v>330</v>
      </c>
      <c r="H2588" s="3">
        <f>RTD("cqg.rtd",,"StudyData","VWAP("&amp;$K$2&amp;",StartFrom:=StartOfDay,VolType:=auto,CoCType:=auto,InputChoice:=Mid)","Bar",, "Close",$K$4,A2588,"ALL",,,"TRUE","T")</f>
        <v>6461.6334704954998</v>
      </c>
    </row>
    <row r="2589" spans="1:8" x14ac:dyDescent="0.3">
      <c r="A2589" s="8">
        <f t="shared" si="40"/>
        <v>-2587</v>
      </c>
      <c r="B2589" s="9">
        <f xml:space="preserve"> RTD("cqg.rtd",,"StudyData","TYA", "BAR", "", "Time",$K$4,$A2589,"ALL",, "","False","T")</f>
        <v>45894.763888888891</v>
      </c>
      <c r="C2589" s="3">
        <f>RTD("cqg.rtd",,"StudyData", $K$2, "BAR", "", "Open", $K$4, $A2589, $K$6,$K$10,,$K$8,K$12)</f>
        <v>6462.25</v>
      </c>
      <c r="D2589" s="3">
        <f>RTD("cqg.rtd",,"StudyData", $K$2, "BAR", "", "High", $K$4, $A2589, $K$6,$K$10,,$K$8,$K$12)</f>
        <v>6462.5</v>
      </c>
      <c r="E2589" s="3">
        <f>RTD("cqg.rtd",,"StudyData", $K$2, "BAR", "", "Low", $K$4, $A2589, $K$6,$K$10,,$K$8,$K$12)</f>
        <v>6460</v>
      </c>
      <c r="F2589" s="3">
        <f>RTD("cqg.rtd",,"StudyData", $K$2, "BAR", "", "Close", $K$4, $A2589, $K$6,$K$10,,$K$8,$K$12)</f>
        <v>6460.75</v>
      </c>
      <c r="G2589" s="4">
        <f>RTD("cqg.rtd",,"StudyData",$K$2, "Vol", "Highlight=Total Trades,VolType=Exchange,CoCType=Auto", "Vol",$K$4,A2589,"ALL",,,"TRUE","T")</f>
        <v>320</v>
      </c>
      <c r="H2589" s="3">
        <f>RTD("cqg.rtd",,"StudyData","VWAP("&amp;$K$2&amp;",StartFrom:=StartOfDay,VolType:=auto,CoCType:=auto,InputChoice:=Mid)","Bar",, "Close",$K$4,A2589,"ALL",,,"TRUE","T")</f>
        <v>6461.7413120237998</v>
      </c>
    </row>
    <row r="2590" spans="1:8" x14ac:dyDescent="0.3">
      <c r="A2590" s="8">
        <f t="shared" si="40"/>
        <v>-2588</v>
      </c>
      <c r="B2590" s="9">
        <f xml:space="preserve"> RTD("cqg.rtd",,"StudyData","TYA", "BAR", "", "Time",$K$4,$A2590,"ALL",, "","False","T")</f>
        <v>45894.760416666664</v>
      </c>
      <c r="C2590" s="3">
        <f>RTD("cqg.rtd",,"StudyData", $K$2, "BAR", "", "Open", $K$4, $A2590, $K$6,$K$10,,$K$8,K$12)</f>
        <v>6461.5</v>
      </c>
      <c r="D2590" s="3">
        <f>RTD("cqg.rtd",,"StudyData", $K$2, "BAR", "", "High", $K$4, $A2590, $K$6,$K$10,,$K$8,$K$12)</f>
        <v>6462.5</v>
      </c>
      <c r="E2590" s="3">
        <f>RTD("cqg.rtd",,"StudyData", $K$2, "BAR", "", "Low", $K$4, $A2590, $K$6,$K$10,,$K$8,$K$12)</f>
        <v>6461.25</v>
      </c>
      <c r="F2590" s="3">
        <f>RTD("cqg.rtd",,"StudyData", $K$2, "BAR", "", "Close", $K$4, $A2590, $K$6,$K$10,,$K$8,$K$12)</f>
        <v>6462.25</v>
      </c>
      <c r="G2590" s="4">
        <f>RTD("cqg.rtd",,"StudyData",$K$2, "Vol", "Highlight=Total Trades,VolType=Exchange,CoCType=Auto", "Vol",$K$4,A2590,"ALL",,,"TRUE","T")</f>
        <v>293</v>
      </c>
      <c r="H2590" s="3">
        <f>RTD("cqg.rtd",,"StudyData","VWAP("&amp;$K$2&amp;",StartFrom:=StartOfDay,VolType:=auto,CoCType:=auto,InputChoice:=Mid)","Bar",, "Close",$K$4,A2590,"ALL",,,"TRUE","T")</f>
        <v>6461.7723770005996</v>
      </c>
    </row>
    <row r="2591" spans="1:8" x14ac:dyDescent="0.3">
      <c r="A2591" s="8">
        <f t="shared" si="40"/>
        <v>-2589</v>
      </c>
      <c r="B2591" s="9">
        <f xml:space="preserve"> RTD("cqg.rtd",,"StudyData","TYA", "BAR", "", "Time",$K$4,$A2591,"ALL",, "","False","T")</f>
        <v>45894.756944444445</v>
      </c>
      <c r="C2591" s="3">
        <f>RTD("cqg.rtd",,"StudyData", $K$2, "BAR", "", "Open", $K$4, $A2591, $K$6,$K$10,,$K$8,K$12)</f>
        <v>6461.75</v>
      </c>
      <c r="D2591" s="3">
        <f>RTD("cqg.rtd",,"StudyData", $K$2, "BAR", "", "High", $K$4, $A2591, $K$6,$K$10,,$K$8,$K$12)</f>
        <v>6461.75</v>
      </c>
      <c r="E2591" s="3">
        <f>RTD("cqg.rtd",,"StudyData", $K$2, "BAR", "", "Low", $K$4, $A2591, $K$6,$K$10,,$K$8,$K$12)</f>
        <v>6461.5</v>
      </c>
      <c r="F2591" s="3">
        <f>RTD("cqg.rtd",,"StudyData", $K$2, "BAR", "", "Close", $K$4, $A2591, $K$6,$K$10,,$K$8,$K$12)</f>
        <v>6461.5</v>
      </c>
      <c r="G2591" s="4">
        <f>RTD("cqg.rtd",,"StudyData",$K$2, "Vol", "Highlight=Total Trades,VolType=Exchange,CoCType=Auto", "Vol",$K$4,A2591,"ALL",,,"TRUE","T")</f>
        <v>46</v>
      </c>
      <c r="H2591" s="3">
        <f>RTD("cqg.rtd",,"StudyData","VWAP("&amp;$K$2&amp;",StartFrom:=StartOfDay,VolType:=auto,CoCType:=auto,InputChoice:=Mid)","Bar",, "Close",$K$4,A2591,"ALL",,,"TRUE","T")</f>
        <v>6461.7660706795004</v>
      </c>
    </row>
    <row r="2592" spans="1:8" x14ac:dyDescent="0.3">
      <c r="A2592" s="8">
        <f t="shared" si="40"/>
        <v>-2590</v>
      </c>
      <c r="B2592" s="9">
        <f xml:space="preserve"> RTD("cqg.rtd",,"StudyData","TYA", "BAR", "", "Time",$K$4,$A2592,"ALL",, "","False","T")</f>
        <v>45894.753472222219</v>
      </c>
      <c r="C2592" s="3">
        <f>RTD("cqg.rtd",,"StudyData", $K$2, "BAR", "", "Open", $K$4, $A2592, $K$6,$K$10,,$K$8,K$12)</f>
        <v>6463</v>
      </c>
      <c r="D2592" s="3">
        <f>RTD("cqg.rtd",,"StudyData", $K$2, "BAR", "", "High", $K$4, $A2592, $K$6,$K$10,,$K$8,$K$12)</f>
        <v>6463</v>
      </c>
      <c r="E2592" s="3">
        <f>RTD("cqg.rtd",,"StudyData", $K$2, "BAR", "", "Low", $K$4, $A2592, $K$6,$K$10,,$K$8,$K$12)</f>
        <v>6460.75</v>
      </c>
      <c r="F2592" s="3">
        <f>RTD("cqg.rtd",,"StudyData", $K$2, "BAR", "", "Close", $K$4, $A2592, $K$6,$K$10,,$K$8,$K$12)</f>
        <v>6461.75</v>
      </c>
      <c r="G2592" s="4">
        <f>RTD("cqg.rtd",,"StudyData",$K$2, "Vol", "Highlight=Total Trades,VolType=Exchange,CoCType=Auto", "Vol",$K$4,A2592,"ALL",,,"TRUE","T")</f>
        <v>339</v>
      </c>
      <c r="H2592" s="3">
        <f>RTD("cqg.rtd",,"StudyData","VWAP("&amp;$K$2&amp;",StartFrom:=StartOfDay,VolType:=auto,CoCType:=auto,InputChoice:=Mid)","Bar",, "Close",$K$4,A2592,"ALL",,,"TRUE","T")</f>
        <v>6461.7674449386004</v>
      </c>
    </row>
    <row r="2593" spans="1:8" x14ac:dyDescent="0.3">
      <c r="A2593" s="8">
        <f t="shared" si="40"/>
        <v>-2591</v>
      </c>
      <c r="B2593" s="9">
        <f xml:space="preserve"> RTD("cqg.rtd",,"StudyData","TYA", "BAR", "", "Time",$K$4,$A2593,"ALL",, "","False","T")</f>
        <v>45894.75</v>
      </c>
      <c r="C2593" s="3">
        <f>RTD("cqg.rtd",,"StudyData", $K$2, "BAR", "", "Open", $K$4, $A2593, $K$6,$K$10,,$K$8,K$12)</f>
        <v>6462</v>
      </c>
      <c r="D2593" s="3">
        <f>RTD("cqg.rtd",,"StudyData", $K$2, "BAR", "", "High", $K$4, $A2593, $K$6,$K$10,,$K$8,$K$12)</f>
        <v>6463</v>
      </c>
      <c r="E2593" s="3">
        <f>RTD("cqg.rtd",,"StudyData", $K$2, "BAR", "", "Low", $K$4, $A2593, $K$6,$K$10,,$K$8,$K$12)</f>
        <v>6462</v>
      </c>
      <c r="F2593" s="3">
        <f>RTD("cqg.rtd",,"StudyData", $K$2, "BAR", "", "Close", $K$4, $A2593, $K$6,$K$10,,$K$8,$K$12)</f>
        <v>6463</v>
      </c>
      <c r="G2593" s="4">
        <f>RTD("cqg.rtd",,"StudyData",$K$2, "Vol", "Highlight=Total Trades,VolType=Exchange,CoCType=Auto", "Vol",$K$4,A2593,"ALL",,,"TRUE","T")</f>
        <v>211</v>
      </c>
      <c r="H2593" s="3">
        <f>RTD("cqg.rtd",,"StudyData","VWAP("&amp;$K$2&amp;",StartFrom:=StartOfDay,VolType:=auto,CoCType:=auto,InputChoice:=Mid)","Bar",, "Close",$K$4,A2593,"ALL",,,"TRUE","T")</f>
        <v>6461.7591261692996</v>
      </c>
    </row>
    <row r="2594" spans="1:8" x14ac:dyDescent="0.3">
      <c r="A2594" s="8">
        <f t="shared" si="40"/>
        <v>-2592</v>
      </c>
      <c r="B2594" s="9">
        <f xml:space="preserve"> RTD("cqg.rtd",,"StudyData","TYA", "BAR", "", "Time",$K$4,$A2594,"ALL",, "","False","T")</f>
        <v>45894.746527777781</v>
      </c>
      <c r="C2594" s="3">
        <f>RTD("cqg.rtd",,"StudyData", $K$2, "BAR", "", "Open", $K$4, $A2594, $K$6,$K$10,,$K$8,K$12)</f>
        <v>6462.5</v>
      </c>
      <c r="D2594" s="3">
        <f>RTD("cqg.rtd",,"StudyData", $K$2, "BAR", "", "High", $K$4, $A2594, $K$6,$K$10,,$K$8,$K$12)</f>
        <v>6462.5</v>
      </c>
      <c r="E2594" s="3">
        <f>RTD("cqg.rtd",,"StudyData", $K$2, "BAR", "", "Low", $K$4, $A2594, $K$6,$K$10,,$K$8,$K$12)</f>
        <v>6461.5</v>
      </c>
      <c r="F2594" s="3">
        <f>RTD("cqg.rtd",,"StudyData", $K$2, "BAR", "", "Close", $K$4, $A2594, $K$6,$K$10,,$K$8,$K$12)</f>
        <v>6462</v>
      </c>
      <c r="G2594" s="4">
        <f>RTD("cqg.rtd",,"StudyData",$K$2, "Vol", "Highlight=Total Trades,VolType=Exchange,CoCType=Auto", "Vol",$K$4,A2594,"ALL",,,"TRUE","T")</f>
        <v>169</v>
      </c>
      <c r="H2594" s="3">
        <f>RTD("cqg.rtd",,"StudyData","VWAP("&amp;$K$2&amp;",StartFrom:=StartOfDay,VolType:=auto,CoCType:=auto,InputChoice:=Mid)","Bar",, "Close",$K$4,A2594,"ALL",,,"TRUE","T")</f>
        <v>6461.7216562800004</v>
      </c>
    </row>
    <row r="2595" spans="1:8" x14ac:dyDescent="0.3">
      <c r="A2595" s="8">
        <f t="shared" si="40"/>
        <v>-2593</v>
      </c>
      <c r="B2595" s="9">
        <f xml:space="preserve"> RTD("cqg.rtd",,"StudyData","TYA", "BAR", "", "Time",$K$4,$A2595,"ALL",, "","False","T")</f>
        <v>45894.743055555555</v>
      </c>
      <c r="C2595" s="3">
        <f>RTD("cqg.rtd",,"StudyData", $K$2, "BAR", "", "Open", $K$4, $A2595, $K$6,$K$10,,$K$8,K$12)</f>
        <v>6462</v>
      </c>
      <c r="D2595" s="3">
        <f>RTD("cqg.rtd",,"StudyData", $K$2, "BAR", "", "High", $K$4, $A2595, $K$6,$K$10,,$K$8,$K$12)</f>
        <v>6462.5</v>
      </c>
      <c r="E2595" s="3">
        <f>RTD("cqg.rtd",,"StudyData", $K$2, "BAR", "", "Low", $K$4, $A2595, $K$6,$K$10,,$K$8,$K$12)</f>
        <v>6462</v>
      </c>
      <c r="F2595" s="3">
        <f>RTD("cqg.rtd",,"StudyData", $K$2, "BAR", "", "Close", $K$4, $A2595, $K$6,$K$10,,$K$8,$K$12)</f>
        <v>6462.25</v>
      </c>
      <c r="G2595" s="4">
        <f>RTD("cqg.rtd",,"StudyData",$K$2, "Vol", "Highlight=Total Trades,VolType=Exchange,CoCType=Auto", "Vol",$K$4,A2595,"ALL",,,"TRUE","T")</f>
        <v>83</v>
      </c>
      <c r="H2595" s="3">
        <f>RTD("cqg.rtd",,"StudyData","VWAP("&amp;$K$2&amp;",StartFrom:=StartOfDay,VolType:=auto,CoCType:=auto,InputChoice:=Mid)","Bar",, "Close",$K$4,A2595,"ALL",,,"TRUE","T")</f>
        <v>6461.7099050712004</v>
      </c>
    </row>
    <row r="2596" spans="1:8" x14ac:dyDescent="0.3">
      <c r="A2596" s="8">
        <f t="shared" si="40"/>
        <v>-2594</v>
      </c>
      <c r="B2596" s="9">
        <f xml:space="preserve"> RTD("cqg.rtd",,"StudyData","TYA", "BAR", "", "Time",$K$4,$A2596,"ALL",, "","False","T")</f>
        <v>45894.739583333336</v>
      </c>
      <c r="C2596" s="3">
        <f>RTD("cqg.rtd",,"StudyData", $K$2, "BAR", "", "Open", $K$4, $A2596, $K$6,$K$10,,$K$8,K$12)</f>
        <v>6463</v>
      </c>
      <c r="D2596" s="3">
        <f>RTD("cqg.rtd",,"StudyData", $K$2, "BAR", "", "High", $K$4, $A2596, $K$6,$K$10,,$K$8,$K$12)</f>
        <v>6463</v>
      </c>
      <c r="E2596" s="3">
        <f>RTD("cqg.rtd",,"StudyData", $K$2, "BAR", "", "Low", $K$4, $A2596, $K$6,$K$10,,$K$8,$K$12)</f>
        <v>6461.75</v>
      </c>
      <c r="F2596" s="3">
        <f>RTD("cqg.rtd",,"StudyData", $K$2, "BAR", "", "Close", $K$4, $A2596, $K$6,$K$10,,$K$8,$K$12)</f>
        <v>6461.75</v>
      </c>
      <c r="G2596" s="4">
        <f>RTD("cqg.rtd",,"StudyData",$K$2, "Vol", "Highlight=Total Trades,VolType=Exchange,CoCType=Auto", "Vol",$K$4,A2596,"ALL",,,"TRUE","T")</f>
        <v>96</v>
      </c>
      <c r="H2596" s="3">
        <f>RTD("cqg.rtd",,"StudyData","VWAP("&amp;$K$2&amp;",StartFrom:=StartOfDay,VolType:=auto,CoCType:=auto,InputChoice:=Mid)","Bar",, "Close",$K$4,A2596,"ALL",,,"TRUE","T")</f>
        <v>6461.6984693878003</v>
      </c>
    </row>
    <row r="2597" spans="1:8" x14ac:dyDescent="0.3">
      <c r="A2597" s="8">
        <f t="shared" si="40"/>
        <v>-2595</v>
      </c>
      <c r="B2597" s="9">
        <f xml:space="preserve"> RTD("cqg.rtd",,"StudyData","TYA", "BAR", "", "Time",$K$4,$A2597,"ALL",, "","False","T")</f>
        <v>45894.736111111109</v>
      </c>
      <c r="C2597" s="3">
        <f>RTD("cqg.rtd",,"StudyData", $K$2, "BAR", "", "Open", $K$4, $A2597, $K$6,$K$10,,$K$8,K$12)</f>
        <v>6462.25</v>
      </c>
      <c r="D2597" s="3">
        <f>RTD("cqg.rtd",,"StudyData", $K$2, "BAR", "", "High", $K$4, $A2597, $K$6,$K$10,,$K$8,$K$12)</f>
        <v>6463.25</v>
      </c>
      <c r="E2597" s="3">
        <f>RTD("cqg.rtd",,"StudyData", $K$2, "BAR", "", "Low", $K$4, $A2597, $K$6,$K$10,,$K$8,$K$12)</f>
        <v>6462</v>
      </c>
      <c r="F2597" s="3">
        <f>RTD("cqg.rtd",,"StudyData", $K$2, "BAR", "", "Close", $K$4, $A2597, $K$6,$K$10,,$K$8,$K$12)</f>
        <v>6463</v>
      </c>
      <c r="G2597" s="4">
        <f>RTD("cqg.rtd",,"StudyData",$K$2, "Vol", "Highlight=Total Trades,VolType=Exchange,CoCType=Auto", "Vol",$K$4,A2597,"ALL",,,"TRUE","T")</f>
        <v>150</v>
      </c>
      <c r="H2597" s="3">
        <f>RTD("cqg.rtd",,"StudyData","VWAP("&amp;$K$2&amp;",StartFrom:=StartOfDay,VolType:=auto,CoCType:=auto,InputChoice:=Mid)","Bar",, "Close",$K$4,A2597,"ALL",,,"TRUE","T")</f>
        <v>6461.6814853556998</v>
      </c>
    </row>
    <row r="2598" spans="1:8" x14ac:dyDescent="0.3">
      <c r="A2598" s="8">
        <f t="shared" si="40"/>
        <v>-2596</v>
      </c>
      <c r="B2598" s="9">
        <f xml:space="preserve"> RTD("cqg.rtd",,"StudyData","TYA", "BAR", "", "Time",$K$4,$A2598,"ALL",, "","False","T")</f>
        <v>45894.732638888891</v>
      </c>
      <c r="C2598" s="3">
        <f>RTD("cqg.rtd",,"StudyData", $K$2, "BAR", "", "Open", $K$4, $A2598, $K$6,$K$10,,$K$8,K$12)</f>
        <v>6462.25</v>
      </c>
      <c r="D2598" s="3">
        <f>RTD("cqg.rtd",,"StudyData", $K$2, "BAR", "", "High", $K$4, $A2598, $K$6,$K$10,,$K$8,$K$12)</f>
        <v>6462.5</v>
      </c>
      <c r="E2598" s="3">
        <f>RTD("cqg.rtd",,"StudyData", $K$2, "BAR", "", "Low", $K$4, $A2598, $K$6,$K$10,,$K$8,$K$12)</f>
        <v>6461.75</v>
      </c>
      <c r="F2598" s="3">
        <f>RTD("cqg.rtd",,"StudyData", $K$2, "BAR", "", "Close", $K$4, $A2598, $K$6,$K$10,,$K$8,$K$12)</f>
        <v>6462.25</v>
      </c>
      <c r="G2598" s="4">
        <f>RTD("cqg.rtd",,"StudyData",$K$2, "Vol", "Highlight=Total Trades,VolType=Exchange,CoCType=Auto", "Vol",$K$4,A2598,"ALL",,,"TRUE","T")</f>
        <v>99</v>
      </c>
      <c r="H2598" s="3">
        <f>RTD("cqg.rtd",,"StudyData","VWAP("&amp;$K$2&amp;",StartFrom:=StartOfDay,VolType:=auto,CoCType:=auto,InputChoice:=Mid)","Bar",, "Close",$K$4,A2598,"ALL",,,"TRUE","T")</f>
        <v>6461.6429640718998</v>
      </c>
    </row>
    <row r="2599" spans="1:8" x14ac:dyDescent="0.3">
      <c r="A2599" s="8">
        <f t="shared" si="40"/>
        <v>-2597</v>
      </c>
      <c r="B2599" s="9">
        <f xml:space="preserve"> RTD("cqg.rtd",,"StudyData","TYA", "BAR", "", "Time",$K$4,$A2599,"ALL",, "","False","T")</f>
        <v>45894.729166666664</v>
      </c>
      <c r="C2599" s="3">
        <f>RTD("cqg.rtd",,"StudyData", $K$2, "BAR", "", "Open", $K$4, $A2599, $K$6,$K$10,,$K$8,K$12)</f>
        <v>6462.75</v>
      </c>
      <c r="D2599" s="3">
        <f>RTD("cqg.rtd",,"StudyData", $K$2, "BAR", "", "High", $K$4, $A2599, $K$6,$K$10,,$K$8,$K$12)</f>
        <v>6463</v>
      </c>
      <c r="E2599" s="3">
        <f>RTD("cqg.rtd",,"StudyData", $K$2, "BAR", "", "Low", $K$4, $A2599, $K$6,$K$10,,$K$8,$K$12)</f>
        <v>6461.5</v>
      </c>
      <c r="F2599" s="3">
        <f>RTD("cqg.rtd",,"StudyData", $K$2, "BAR", "", "Close", $K$4, $A2599, $K$6,$K$10,,$K$8,$K$12)</f>
        <v>6462.25</v>
      </c>
      <c r="G2599" s="4">
        <f>RTD("cqg.rtd",,"StudyData",$K$2, "Vol", "Highlight=Total Trades,VolType=Exchange,CoCType=Auto", "Vol",$K$4,A2599,"ALL",,,"TRUE","T")</f>
        <v>268</v>
      </c>
      <c r="H2599" s="3">
        <f>RTD("cqg.rtd",,"StudyData","VWAP("&amp;$K$2&amp;",StartFrom:=StartOfDay,VolType:=auto,CoCType:=auto,InputChoice:=Mid)","Bar",, "Close",$K$4,A2599,"ALL",,,"TRUE","T")</f>
        <v>6461.6296153845997</v>
      </c>
    </row>
    <row r="2600" spans="1:8" x14ac:dyDescent="0.3">
      <c r="A2600" s="8">
        <f t="shared" si="40"/>
        <v>-2598</v>
      </c>
      <c r="B2600" s="9">
        <f xml:space="preserve"> RTD("cqg.rtd",,"StudyData","TYA", "BAR", "", "Time",$K$4,$A2600,"ALL",, "","False","T")</f>
        <v>45894.725694444445</v>
      </c>
      <c r="C2600" s="3">
        <f>RTD("cqg.rtd",,"StudyData", $K$2, "BAR", "", "Open", $K$4, $A2600, $K$6,$K$10,,$K$8,K$12)</f>
        <v>6462.75</v>
      </c>
      <c r="D2600" s="3">
        <f>RTD("cqg.rtd",,"StudyData", $K$2, "BAR", "", "High", $K$4, $A2600, $K$6,$K$10,,$K$8,$K$12)</f>
        <v>6463.75</v>
      </c>
      <c r="E2600" s="3">
        <f>RTD("cqg.rtd",,"StudyData", $K$2, "BAR", "", "Low", $K$4, $A2600, $K$6,$K$10,,$K$8,$K$12)</f>
        <v>6462.75</v>
      </c>
      <c r="F2600" s="3">
        <f>RTD("cqg.rtd",,"StudyData", $K$2, "BAR", "", "Close", $K$4, $A2600, $K$6,$K$10,,$K$8,$K$12)</f>
        <v>6462.75</v>
      </c>
      <c r="G2600" s="4">
        <f>RTD("cqg.rtd",,"StudyData",$K$2, "Vol", "Highlight=Total Trades,VolType=Exchange,CoCType=Auto", "Vol",$K$4,A2600,"ALL",,,"TRUE","T")</f>
        <v>447</v>
      </c>
      <c r="H2600" s="3">
        <f>RTD("cqg.rtd",,"StudyData","VWAP("&amp;$K$2&amp;",StartFrom:=StartOfDay,VolType:=auto,CoCType:=auto,InputChoice:=Mid)","Bar",, "Close",$K$4,A2600,"ALL",,,"TRUE","T")</f>
        <v>6461.5793392802998</v>
      </c>
    </row>
    <row r="2601" spans="1:8" x14ac:dyDescent="0.3">
      <c r="A2601" s="8">
        <f t="shared" si="40"/>
        <v>-2599</v>
      </c>
      <c r="B2601" s="9">
        <f xml:space="preserve"> RTD("cqg.rtd",,"StudyData","TYA", "BAR", "", "Time",$K$4,$A2601,"ALL",, "","False","T")</f>
        <v>45894.722222222219</v>
      </c>
      <c r="C2601" s="3">
        <f>RTD("cqg.rtd",,"StudyData", $K$2, "BAR", "", "Open", $K$4, $A2601, $K$6,$K$10,,$K$8,K$12)</f>
        <v>6462.25</v>
      </c>
      <c r="D2601" s="3">
        <f>RTD("cqg.rtd",,"StudyData", $K$2, "BAR", "", "High", $K$4, $A2601, $K$6,$K$10,,$K$8,$K$12)</f>
        <v>6462.75</v>
      </c>
      <c r="E2601" s="3">
        <f>RTD("cqg.rtd",,"StudyData", $K$2, "BAR", "", "Low", $K$4, $A2601, $K$6,$K$10,,$K$8,$K$12)</f>
        <v>6461.25</v>
      </c>
      <c r="F2601" s="3">
        <f>RTD("cqg.rtd",,"StudyData", $K$2, "BAR", "", "Close", $K$4, $A2601, $K$6,$K$10,,$K$8,$K$12)</f>
        <v>6462.75</v>
      </c>
      <c r="G2601" s="4">
        <f>RTD("cqg.rtd",,"StudyData",$K$2, "Vol", "Highlight=Total Trades,VolType=Exchange,CoCType=Auto", "Vol",$K$4,A2601,"ALL",,,"TRUE","T")</f>
        <v>331</v>
      </c>
      <c r="H2601" s="3">
        <f>RTD("cqg.rtd",,"StudyData","VWAP("&amp;$K$2&amp;",StartFrom:=StartOfDay,VolType:=auto,CoCType:=auto,InputChoice:=Mid)","Bar",, "Close",$K$4,A2601,"ALL",,,"TRUE","T")</f>
        <v>6461.3182255245001</v>
      </c>
    </row>
    <row r="2602" spans="1:8" x14ac:dyDescent="0.3">
      <c r="A2602" s="8">
        <f t="shared" si="40"/>
        <v>-2600</v>
      </c>
      <c r="B2602" s="9">
        <f xml:space="preserve"> RTD("cqg.rtd",,"StudyData","TYA", "BAR", "", "Time",$K$4,$A2602,"ALL",, "","False","T")</f>
        <v>45894.71875</v>
      </c>
      <c r="C2602" s="3">
        <f>RTD("cqg.rtd",,"StudyData", $K$2, "BAR", "", "Open", $K$4, $A2602, $K$6,$K$10,,$K$8,K$12)</f>
        <v>6462.25</v>
      </c>
      <c r="D2602" s="3">
        <f>RTD("cqg.rtd",,"StudyData", $K$2, "BAR", "", "High", $K$4, $A2602, $K$6,$K$10,,$K$8,$K$12)</f>
        <v>6463</v>
      </c>
      <c r="E2602" s="3">
        <f>RTD("cqg.rtd",,"StudyData", $K$2, "BAR", "", "Low", $K$4, $A2602, $K$6,$K$10,,$K$8,$K$12)</f>
        <v>6462</v>
      </c>
      <c r="F2602" s="3">
        <f>RTD("cqg.rtd",,"StudyData", $K$2, "BAR", "", "Close", $K$4, $A2602, $K$6,$K$10,,$K$8,$K$12)</f>
        <v>6462.25</v>
      </c>
      <c r="G2602" s="4">
        <f>RTD("cqg.rtd",,"StudyData",$K$2, "Vol", "Highlight=Total Trades,VolType=Exchange,CoCType=Auto", "Vol",$K$4,A2602,"ALL",,,"TRUE","T")</f>
        <v>301</v>
      </c>
      <c r="H2602" s="3">
        <f>RTD("cqg.rtd",,"StudyData","VWAP("&amp;$K$2&amp;",StartFrom:=StartOfDay,VolType:=auto,CoCType:=auto,InputChoice:=Mid)","Bar",, "Close",$K$4,A2602,"ALL",,,"TRUE","T")</f>
        <v>6461.2289936733996</v>
      </c>
    </row>
    <row r="2603" spans="1:8" x14ac:dyDescent="0.3">
      <c r="A2603" s="8">
        <f t="shared" si="40"/>
        <v>-2601</v>
      </c>
      <c r="B2603" s="9">
        <f xml:space="preserve"> RTD("cqg.rtd",,"StudyData","TYA", "BAR", "", "Time",$K$4,$A2603,"ALL",, "","False","T")</f>
        <v>45894.715277777781</v>
      </c>
      <c r="C2603" s="3">
        <f>RTD("cqg.rtd",,"StudyData", $K$2, "BAR", "", "Open", $K$4, $A2603, $K$6,$K$10,,$K$8,K$12)</f>
        <v>6461.75</v>
      </c>
      <c r="D2603" s="3">
        <f>RTD("cqg.rtd",,"StudyData", $K$2, "BAR", "", "High", $K$4, $A2603, $K$6,$K$10,,$K$8,$K$12)</f>
        <v>6462.5</v>
      </c>
      <c r="E2603" s="3">
        <f>RTD("cqg.rtd",,"StudyData", $K$2, "BAR", "", "Low", $K$4, $A2603, $K$6,$K$10,,$K$8,$K$12)</f>
        <v>6461.5</v>
      </c>
      <c r="F2603" s="3">
        <f>RTD("cqg.rtd",,"StudyData", $K$2, "BAR", "", "Close", $K$4, $A2603, $K$6,$K$10,,$K$8,$K$12)</f>
        <v>6462.25</v>
      </c>
      <c r="G2603" s="4">
        <f>RTD("cqg.rtd",,"StudyData",$K$2, "Vol", "Highlight=Total Trades,VolType=Exchange,CoCType=Auto", "Vol",$K$4,A2603,"ALL",,,"TRUE","T")</f>
        <v>443</v>
      </c>
      <c r="H2603" s="3">
        <f>RTD("cqg.rtd",,"StudyData","VWAP("&amp;$K$2&amp;",StartFrom:=StartOfDay,VolType:=auto,CoCType:=auto,InputChoice:=Mid)","Bar",, "Close",$K$4,A2603,"ALL",,,"TRUE","T")</f>
        <v>6461.0572823160001</v>
      </c>
    </row>
    <row r="2604" spans="1:8" x14ac:dyDescent="0.3">
      <c r="A2604" s="8">
        <f t="shared" si="40"/>
        <v>-2602</v>
      </c>
      <c r="B2604" s="9">
        <f xml:space="preserve"> RTD("cqg.rtd",,"StudyData","TYA", "BAR", "", "Time",$K$4,$A2604,"ALL",, "","False","T")</f>
        <v>45894.711805555555</v>
      </c>
      <c r="C2604" s="3">
        <f>RTD("cqg.rtd",,"StudyData", $K$2, "BAR", "", "Open", $K$4, $A2604, $K$6,$K$10,,$K$8,K$12)</f>
        <v>6461.25</v>
      </c>
      <c r="D2604" s="3">
        <f>RTD("cqg.rtd",,"StudyData", $K$2, "BAR", "", "High", $K$4, $A2604, $K$6,$K$10,,$K$8,$K$12)</f>
        <v>6462.25</v>
      </c>
      <c r="E2604" s="3">
        <f>RTD("cqg.rtd",,"StudyData", $K$2, "BAR", "", "Low", $K$4, $A2604, $K$6,$K$10,,$K$8,$K$12)</f>
        <v>6461</v>
      </c>
      <c r="F2604" s="3">
        <f>RTD("cqg.rtd",,"StudyData", $K$2, "BAR", "", "Close", $K$4, $A2604, $K$6,$K$10,,$K$8,$K$12)</f>
        <v>6461.5</v>
      </c>
      <c r="G2604" s="4">
        <f>RTD("cqg.rtd",,"StudyData",$K$2, "Vol", "Highlight=Total Trades,VolType=Exchange,CoCType=Auto", "Vol",$K$4,A2604,"ALL",,,"TRUE","T")</f>
        <v>513</v>
      </c>
      <c r="H2604" s="3">
        <f>RTD("cqg.rtd",,"StudyData","VWAP("&amp;$K$2&amp;",StartFrom:=StartOfDay,VolType:=auto,CoCType:=auto,InputChoice:=Mid)","Bar",, "Close",$K$4,A2604,"ALL",,,"TRUE","T")</f>
        <v>6460.8233193277001</v>
      </c>
    </row>
    <row r="2605" spans="1:8" x14ac:dyDescent="0.3">
      <c r="A2605" s="8">
        <f t="shared" si="40"/>
        <v>-2603</v>
      </c>
      <c r="B2605" s="9">
        <f xml:space="preserve"> RTD("cqg.rtd",,"StudyData","TYA", "BAR", "", "Time",$K$4,$A2605,"ALL",, "","False","T")</f>
        <v>45894.708333333336</v>
      </c>
      <c r="C2605" s="3">
        <f>RTD("cqg.rtd",,"StudyData", $K$2, "BAR", "", "Open", $K$4, $A2605, $K$6,$K$10,,$K$8,K$12)</f>
        <v>6460.25</v>
      </c>
      <c r="D2605" s="3">
        <f>RTD("cqg.rtd",,"StudyData", $K$2, "BAR", "", "High", $K$4, $A2605, $K$6,$K$10,,$K$8,$K$12)</f>
        <v>6462.5</v>
      </c>
      <c r="E2605" s="3">
        <f>RTD("cqg.rtd",,"StudyData", $K$2, "BAR", "", "Low", $K$4, $A2605, $K$6,$K$10,,$K$8,$K$12)</f>
        <v>6458.5</v>
      </c>
      <c r="F2605" s="3">
        <f>RTD("cqg.rtd",,"StudyData", $K$2, "BAR", "", "Close", $K$4, $A2605, $K$6,$K$10,,$K$8,$K$12)</f>
        <v>6461.25</v>
      </c>
      <c r="G2605" s="4">
        <f>RTD("cqg.rtd",,"StudyData",$K$2, "Vol", "Highlight=Total Trades,VolType=Exchange,CoCType=Auto", "Vol",$K$4,A2605,"ALL",,,"TRUE","T")</f>
        <v>1272</v>
      </c>
      <c r="H2605" s="3">
        <f>RTD("cqg.rtd",,"StudyData","VWAP("&amp;$K$2&amp;",StartFrom:=StartOfDay,VolType:=auto,CoCType:=auto,InputChoice:=Mid)","Bar",, "Close",$K$4,A2605,"ALL",,,"TRUE","T")</f>
        <v>6460.5</v>
      </c>
    </row>
    <row r="2606" spans="1:8" x14ac:dyDescent="0.3">
      <c r="A2606" s="8">
        <f t="shared" si="40"/>
        <v>-2604</v>
      </c>
      <c r="B2606" s="9">
        <f xml:space="preserve"> RTD("cqg.rtd",,"StudyData","TYA", "BAR", "", "Time",$K$4,$A2606,"ALL",, "","False","T")</f>
        <v>45894.663194444445</v>
      </c>
      <c r="C2606" s="3">
        <f>RTD("cqg.rtd",,"StudyData", $K$2, "BAR", "", "Open", $K$4, $A2606, $K$6,$K$10,,$K$8,K$12)</f>
        <v>6459.5</v>
      </c>
      <c r="D2606" s="3">
        <f>RTD("cqg.rtd",,"StudyData", $K$2, "BAR", "", "High", $K$4, $A2606, $K$6,$K$10,,$K$8,$K$12)</f>
        <v>6460.25</v>
      </c>
      <c r="E2606" s="3">
        <f>RTD("cqg.rtd",,"StudyData", $K$2, "BAR", "", "Low", $K$4, $A2606, $K$6,$K$10,,$K$8,$K$12)</f>
        <v>6459</v>
      </c>
      <c r="F2606" s="3">
        <f>RTD("cqg.rtd",,"StudyData", $K$2, "BAR", "", "Close", $K$4, $A2606, $K$6,$K$10,,$K$8,$K$12)</f>
        <v>6459.5</v>
      </c>
      <c r="G2606" s="4">
        <f>RTD("cqg.rtd",,"StudyData",$K$2, "Vol", "Highlight=Total Trades,VolType=Exchange,CoCType=Auto", "Vol",$K$4,A2606,"ALL",,,"TRUE","T")</f>
        <v>4039</v>
      </c>
      <c r="H2606" s="3">
        <f>RTD("cqg.rtd",,"StudyData","VWAP("&amp;$K$2&amp;",StartFrom:=StartOfDay,VolType:=auto,CoCType:=auto,InputChoice:=Mid)","Bar",, "Close",$K$4,A2606,"ALL",,,"TRUE","T")</f>
        <v>6470.3578572778997</v>
      </c>
    </row>
    <row r="2607" spans="1:8" x14ac:dyDescent="0.3">
      <c r="A2607" s="8">
        <f t="shared" si="40"/>
        <v>-2605</v>
      </c>
      <c r="B2607" s="9">
        <f xml:space="preserve"> RTD("cqg.rtd",,"StudyData","TYA", "BAR", "", "Time",$K$4,$A2607,"ALL",, "","False","T")</f>
        <v>45894.659722222219</v>
      </c>
      <c r="C2607" s="3">
        <f>RTD("cqg.rtd",,"StudyData", $K$2, "BAR", "", "Open", $K$4, $A2607, $K$6,$K$10,,$K$8,K$12)</f>
        <v>6458.5</v>
      </c>
      <c r="D2607" s="3">
        <f>RTD("cqg.rtd",,"StudyData", $K$2, "BAR", "", "High", $K$4, $A2607, $K$6,$K$10,,$K$8,$K$12)</f>
        <v>6459.5</v>
      </c>
      <c r="E2607" s="3">
        <f>RTD("cqg.rtd",,"StudyData", $K$2, "BAR", "", "Low", $K$4, $A2607, $K$6,$K$10,,$K$8,$K$12)</f>
        <v>6458.5</v>
      </c>
      <c r="F2607" s="3">
        <f>RTD("cqg.rtd",,"StudyData", $K$2, "BAR", "", "Close", $K$4, $A2607, $K$6,$K$10,,$K$8,$K$12)</f>
        <v>6459.5</v>
      </c>
      <c r="G2607" s="4">
        <f>RTD("cqg.rtd",,"StudyData",$K$2, "Vol", "Highlight=Total Trades,VolType=Exchange,CoCType=Auto", "Vol",$K$4,A2607,"ALL",,,"TRUE","T")</f>
        <v>1146</v>
      </c>
      <c r="H2607" s="3">
        <f>RTD("cqg.rtd",,"StudyData","VWAP("&amp;$K$2&amp;",StartFrom:=StartOfDay,VolType:=auto,CoCType:=auto,InputChoice:=Mid)","Bar",, "Close",$K$4,A2607,"ALL",,,"TRUE","T")</f>
        <v>6470.4062732447001</v>
      </c>
    </row>
    <row r="2608" spans="1:8" x14ac:dyDescent="0.3">
      <c r="A2608" s="8">
        <f t="shared" si="40"/>
        <v>-2606</v>
      </c>
      <c r="B2608" s="9">
        <f xml:space="preserve"> RTD("cqg.rtd",,"StudyData","TYA", "BAR", "", "Time",$K$4,$A2608,"ALL",, "","False","T")</f>
        <v>45894.65625</v>
      </c>
      <c r="C2608" s="3">
        <f>RTD("cqg.rtd",,"StudyData", $K$2, "BAR", "", "Open", $K$4, $A2608, $K$6,$K$10,,$K$8,K$12)</f>
        <v>6460</v>
      </c>
      <c r="D2608" s="3">
        <f>RTD("cqg.rtd",,"StudyData", $K$2, "BAR", "", "High", $K$4, $A2608, $K$6,$K$10,,$K$8,$K$12)</f>
        <v>6460</v>
      </c>
      <c r="E2608" s="3">
        <f>RTD("cqg.rtd",,"StudyData", $K$2, "BAR", "", "Low", $K$4, $A2608, $K$6,$K$10,,$K$8,$K$12)</f>
        <v>6458.5</v>
      </c>
      <c r="F2608" s="3">
        <f>RTD("cqg.rtd",,"StudyData", $K$2, "BAR", "", "Close", $K$4, $A2608, $K$6,$K$10,,$K$8,$K$12)</f>
        <v>6458.75</v>
      </c>
      <c r="G2608" s="4">
        <f>RTD("cqg.rtd",,"StudyData",$K$2, "Vol", "Highlight=Total Trades,VolType=Exchange,CoCType=Auto", "Vol",$K$4,A2608,"ALL",,,"TRUE","T")</f>
        <v>1516</v>
      </c>
      <c r="H2608" s="3">
        <f>RTD("cqg.rtd",,"StudyData","VWAP("&amp;$K$2&amp;",StartFrom:=StartOfDay,VolType:=auto,CoCType:=auto,InputChoice:=Mid)","Bar",, "Close",$K$4,A2608,"ALL",,,"TRUE","T")</f>
        <v>6470.4208911118003</v>
      </c>
    </row>
    <row r="2609" spans="1:8" x14ac:dyDescent="0.3">
      <c r="A2609" s="8">
        <f t="shared" si="40"/>
        <v>-2607</v>
      </c>
      <c r="B2609" s="9">
        <f xml:space="preserve"> RTD("cqg.rtd",,"StudyData","TYA", "BAR", "", "Time",$K$4,$A2609,"ALL",, "","False","T")</f>
        <v>45894.652777777781</v>
      </c>
      <c r="C2609" s="3">
        <f>RTD("cqg.rtd",,"StudyData", $K$2, "BAR", "", "Open", $K$4, $A2609, $K$6,$K$10,,$K$8,K$12)</f>
        <v>6459.5</v>
      </c>
      <c r="D2609" s="3">
        <f>RTD("cqg.rtd",,"StudyData", $K$2, "BAR", "", "High", $K$4, $A2609, $K$6,$K$10,,$K$8,$K$12)</f>
        <v>6460</v>
      </c>
      <c r="E2609" s="3">
        <f>RTD("cqg.rtd",,"StudyData", $K$2, "BAR", "", "Low", $K$4, $A2609, $K$6,$K$10,,$K$8,$K$12)</f>
        <v>6459</v>
      </c>
      <c r="F2609" s="3">
        <f>RTD("cqg.rtd",,"StudyData", $K$2, "BAR", "", "Close", $K$4, $A2609, $K$6,$K$10,,$K$8,$K$12)</f>
        <v>6460</v>
      </c>
      <c r="G2609" s="4">
        <f>RTD("cqg.rtd",,"StudyData",$K$2, "Vol", "Highlight=Total Trades,VolType=Exchange,CoCType=Auto", "Vol",$K$4,A2609,"ALL",,,"TRUE","T")</f>
        <v>678</v>
      </c>
      <c r="H2609" s="3">
        <f>RTD("cqg.rtd",,"StudyData","VWAP("&amp;$K$2&amp;",StartFrom:=StartOfDay,VolType:=auto,CoCType:=auto,InputChoice:=Mid)","Bar",, "Close",$K$4,A2609,"ALL",,,"TRUE","T")</f>
        <v>6470.4398616450999</v>
      </c>
    </row>
    <row r="2610" spans="1:8" x14ac:dyDescent="0.3">
      <c r="A2610" s="8">
        <f t="shared" si="40"/>
        <v>-2608</v>
      </c>
      <c r="B2610" s="9">
        <f xml:space="preserve"> RTD("cqg.rtd",,"StudyData","TYA", "BAR", "", "Time",$K$4,$A2610,"ALL",, "","False","T")</f>
        <v>45894.649305555555</v>
      </c>
      <c r="C2610" s="3">
        <f>RTD("cqg.rtd",,"StudyData", $K$2, "BAR", "", "Open", $K$4, $A2610, $K$6,$K$10,,$K$8,K$12)</f>
        <v>6459.75</v>
      </c>
      <c r="D2610" s="3">
        <f>RTD("cqg.rtd",,"StudyData", $K$2, "BAR", "", "High", $K$4, $A2610, $K$6,$K$10,,$K$8,$K$12)</f>
        <v>6460</v>
      </c>
      <c r="E2610" s="3">
        <f>RTD("cqg.rtd",,"StudyData", $K$2, "BAR", "", "Low", $K$4, $A2610, $K$6,$K$10,,$K$8,$K$12)</f>
        <v>6459</v>
      </c>
      <c r="F2610" s="3">
        <f>RTD("cqg.rtd",,"StudyData", $K$2, "BAR", "", "Close", $K$4, $A2610, $K$6,$K$10,,$K$8,$K$12)</f>
        <v>6459.25</v>
      </c>
      <c r="G2610" s="4">
        <f>RTD("cqg.rtd",,"StudyData",$K$2, "Vol", "Highlight=Total Trades,VolType=Exchange,CoCType=Auto", "Vol",$K$4,A2610,"ALL",,,"TRUE","T")</f>
        <v>965</v>
      </c>
      <c r="H2610" s="3">
        <f>RTD("cqg.rtd",,"StudyData","VWAP("&amp;$K$2&amp;",StartFrom:=StartOfDay,VolType:=auto,CoCType:=auto,InputChoice:=Mid)","Bar",, "Close",$K$4,A2610,"ALL",,,"TRUE","T")</f>
        <v>6470.4481766787003</v>
      </c>
    </row>
    <row r="2611" spans="1:8" x14ac:dyDescent="0.3">
      <c r="A2611" s="8">
        <f t="shared" si="40"/>
        <v>-2609</v>
      </c>
      <c r="B2611" s="9">
        <f xml:space="preserve"> RTD("cqg.rtd",,"StudyData","TYA", "BAR", "", "Time",$K$4,$A2611,"ALL",, "","False","T")</f>
        <v>45894.645833333336</v>
      </c>
      <c r="C2611" s="3">
        <f>RTD("cqg.rtd",,"StudyData", $K$2, "BAR", "", "Open", $K$4, $A2611, $K$6,$K$10,,$K$8,K$12)</f>
        <v>6460.25</v>
      </c>
      <c r="D2611" s="3">
        <f>RTD("cqg.rtd",,"StudyData", $K$2, "BAR", "", "High", $K$4, $A2611, $K$6,$K$10,,$K$8,$K$12)</f>
        <v>6461.25</v>
      </c>
      <c r="E2611" s="3">
        <f>RTD("cqg.rtd",,"StudyData", $K$2, "BAR", "", "Low", $K$4, $A2611, $K$6,$K$10,,$K$8,$K$12)</f>
        <v>6459.5</v>
      </c>
      <c r="F2611" s="3">
        <f>RTD("cqg.rtd",,"StudyData", $K$2, "BAR", "", "Close", $K$4, $A2611, $K$6,$K$10,,$K$8,$K$12)</f>
        <v>6459.5</v>
      </c>
      <c r="G2611" s="4">
        <f>RTD("cqg.rtd",,"StudyData",$K$2, "Vol", "Highlight=Total Trades,VolType=Exchange,CoCType=Auto", "Vol",$K$4,A2611,"ALL",,,"TRUE","T")</f>
        <v>1632</v>
      </c>
      <c r="H2611" s="3">
        <f>RTD("cqg.rtd",,"StudyData","VWAP("&amp;$K$2&amp;",StartFrom:=StartOfDay,VolType:=auto,CoCType:=auto,InputChoice:=Mid)","Bar",, "Close",$K$4,A2611,"ALL",,,"TRUE","T")</f>
        <v>6470.4600333197995</v>
      </c>
    </row>
    <row r="2612" spans="1:8" x14ac:dyDescent="0.3">
      <c r="A2612" s="8">
        <f t="shared" si="40"/>
        <v>-2610</v>
      </c>
      <c r="B2612" s="9">
        <f xml:space="preserve"> RTD("cqg.rtd",,"StudyData","TYA", "BAR", "", "Time",$K$4,$A2612,"ALL",, "","False","T")</f>
        <v>45894.642361111109</v>
      </c>
      <c r="C2612" s="3">
        <f>RTD("cqg.rtd",,"StudyData", $K$2, "BAR", "", "Open", $K$4, $A2612, $K$6,$K$10,,$K$8,K$12)</f>
        <v>6460.25</v>
      </c>
      <c r="D2612" s="3">
        <f>RTD("cqg.rtd",,"StudyData", $K$2, "BAR", "", "High", $K$4, $A2612, $K$6,$K$10,,$K$8,$K$12)</f>
        <v>6460.75</v>
      </c>
      <c r="E2612" s="3">
        <f>RTD("cqg.rtd",,"StudyData", $K$2, "BAR", "", "Low", $K$4, $A2612, $K$6,$K$10,,$K$8,$K$12)</f>
        <v>6459.75</v>
      </c>
      <c r="F2612" s="3">
        <f>RTD("cqg.rtd",,"StudyData", $K$2, "BAR", "", "Close", $K$4, $A2612, $K$6,$K$10,,$K$8,$K$12)</f>
        <v>6460.25</v>
      </c>
      <c r="G2612" s="4">
        <f>RTD("cqg.rtd",,"StudyData",$K$2, "Vol", "Highlight=Total Trades,VolType=Exchange,CoCType=Auto", "Vol",$K$4,A2612,"ALL",,,"TRUE","T")</f>
        <v>1424</v>
      </c>
      <c r="H2612" s="3">
        <f>RTD("cqg.rtd",,"StudyData","VWAP("&amp;$K$2&amp;",StartFrom:=StartOfDay,VolType:=auto,CoCType:=auto,InputChoice:=Mid)","Bar",, "Close",$K$4,A2612,"ALL",,,"TRUE","T")</f>
        <v>6470.4785381969996</v>
      </c>
    </row>
    <row r="2613" spans="1:8" x14ac:dyDescent="0.3">
      <c r="A2613" s="8">
        <f t="shared" si="40"/>
        <v>-2611</v>
      </c>
      <c r="B2613" s="9">
        <f xml:space="preserve"> RTD("cqg.rtd",,"StudyData","TYA", "BAR", "", "Time",$K$4,$A2613,"ALL",, "","False","T")</f>
        <v>45894.638888888891</v>
      </c>
      <c r="C2613" s="3">
        <f>RTD("cqg.rtd",,"StudyData", $K$2, "BAR", "", "Open", $K$4, $A2613, $K$6,$K$10,,$K$8,K$12)</f>
        <v>6459.75</v>
      </c>
      <c r="D2613" s="3">
        <f>RTD("cqg.rtd",,"StudyData", $K$2, "BAR", "", "High", $K$4, $A2613, $K$6,$K$10,,$K$8,$K$12)</f>
        <v>6460.25</v>
      </c>
      <c r="E2613" s="3">
        <f>RTD("cqg.rtd",,"StudyData", $K$2, "BAR", "", "Low", $K$4, $A2613, $K$6,$K$10,,$K$8,$K$12)</f>
        <v>6459.25</v>
      </c>
      <c r="F2613" s="3">
        <f>RTD("cqg.rtd",,"StudyData", $K$2, "BAR", "", "Close", $K$4, $A2613, $K$6,$K$10,,$K$8,$K$12)</f>
        <v>6460</v>
      </c>
      <c r="G2613" s="4">
        <f>RTD("cqg.rtd",,"StudyData",$K$2, "Vol", "Highlight=Total Trades,VolType=Exchange,CoCType=Auto", "Vol",$K$4,A2613,"ALL",,,"TRUE","T")</f>
        <v>926</v>
      </c>
      <c r="H2613" s="3">
        <f>RTD("cqg.rtd",,"StudyData","VWAP("&amp;$K$2&amp;",StartFrom:=StartOfDay,VolType:=auto,CoCType:=auto,InputChoice:=Mid)","Bar",, "Close",$K$4,A2613,"ALL",,,"TRUE","T")</f>
        <v>6470.4949406252999</v>
      </c>
    </row>
    <row r="2614" spans="1:8" x14ac:dyDescent="0.3">
      <c r="A2614" s="8">
        <f t="shared" si="40"/>
        <v>-2612</v>
      </c>
      <c r="B2614" s="9">
        <f xml:space="preserve"> RTD("cqg.rtd",,"StudyData","TYA", "BAR", "", "Time",$K$4,$A2614,"ALL",, "","False","T")</f>
        <v>45894.635416666664</v>
      </c>
      <c r="C2614" s="3">
        <f>RTD("cqg.rtd",,"StudyData", $K$2, "BAR", "", "Open", $K$4, $A2614, $K$6,$K$10,,$K$8,K$12)</f>
        <v>6459.25</v>
      </c>
      <c r="D2614" s="3">
        <f>RTD("cqg.rtd",,"StudyData", $K$2, "BAR", "", "High", $K$4, $A2614, $K$6,$K$10,,$K$8,$K$12)</f>
        <v>6460</v>
      </c>
      <c r="E2614" s="3">
        <f>RTD("cqg.rtd",,"StudyData", $K$2, "BAR", "", "Low", $K$4, $A2614, $K$6,$K$10,,$K$8,$K$12)</f>
        <v>6458.75</v>
      </c>
      <c r="F2614" s="3">
        <f>RTD("cqg.rtd",,"StudyData", $K$2, "BAR", "", "Close", $K$4, $A2614, $K$6,$K$10,,$K$8,$K$12)</f>
        <v>6460</v>
      </c>
      <c r="G2614" s="4">
        <f>RTD("cqg.rtd",,"StudyData",$K$2, "Vol", "Highlight=Total Trades,VolType=Exchange,CoCType=Auto", "Vol",$K$4,A2614,"ALL",,,"TRUE","T")</f>
        <v>1427</v>
      </c>
      <c r="H2614" s="3">
        <f>RTD("cqg.rtd",,"StudyData","VWAP("&amp;$K$2&amp;",StartFrom:=StartOfDay,VolType:=auto,CoCType:=auto,InputChoice:=Mid)","Bar",, "Close",$K$4,A2614,"ALL",,,"TRUE","T")</f>
        <v>6470.5061570052003</v>
      </c>
    </row>
    <row r="2615" spans="1:8" x14ac:dyDescent="0.3">
      <c r="A2615" s="8">
        <f t="shared" si="40"/>
        <v>-2613</v>
      </c>
      <c r="B2615" s="9">
        <f xml:space="preserve"> RTD("cqg.rtd",,"StudyData","TYA", "BAR", "", "Time",$K$4,$A2615,"ALL",, "","False","T")</f>
        <v>45894.631944444445</v>
      </c>
      <c r="C2615" s="3">
        <f>RTD("cqg.rtd",,"StudyData", $K$2, "BAR", "", "Open", $K$4, $A2615, $K$6,$K$10,,$K$8,K$12)</f>
        <v>6459.25</v>
      </c>
      <c r="D2615" s="3">
        <f>RTD("cqg.rtd",,"StudyData", $K$2, "BAR", "", "High", $K$4, $A2615, $K$6,$K$10,,$K$8,$K$12)</f>
        <v>6460</v>
      </c>
      <c r="E2615" s="3">
        <f>RTD("cqg.rtd",,"StudyData", $K$2, "BAR", "", "Low", $K$4, $A2615, $K$6,$K$10,,$K$8,$K$12)</f>
        <v>6458.5</v>
      </c>
      <c r="F2615" s="3">
        <f>RTD("cqg.rtd",,"StudyData", $K$2, "BAR", "", "Close", $K$4, $A2615, $K$6,$K$10,,$K$8,$K$12)</f>
        <v>6459</v>
      </c>
      <c r="G2615" s="4">
        <f>RTD("cqg.rtd",,"StudyData",$K$2, "Vol", "Highlight=Total Trades,VolType=Exchange,CoCType=Auto", "Vol",$K$4,A2615,"ALL",,,"TRUE","T")</f>
        <v>3537</v>
      </c>
      <c r="H2615" s="3">
        <f>RTD("cqg.rtd",,"StudyData","VWAP("&amp;$K$2&amp;",StartFrom:=StartOfDay,VolType:=auto,CoCType:=auto,InputChoice:=Mid)","Bar",, "Close",$K$4,A2615,"ALL",,,"TRUE","T")</f>
        <v>6470.5240919966</v>
      </c>
    </row>
    <row r="2616" spans="1:8" x14ac:dyDescent="0.3">
      <c r="A2616" s="8">
        <f t="shared" si="40"/>
        <v>-2614</v>
      </c>
      <c r="B2616" s="9">
        <f xml:space="preserve"> RTD("cqg.rtd",,"StudyData","TYA", "BAR", "", "Time",$K$4,$A2616,"ALL",, "","False","T")</f>
        <v>45894.628472222219</v>
      </c>
      <c r="C2616" s="3">
        <f>RTD("cqg.rtd",,"StudyData", $K$2, "BAR", "", "Open", $K$4, $A2616, $K$6,$K$10,,$K$8,K$12)</f>
        <v>6459</v>
      </c>
      <c r="D2616" s="3">
        <f>RTD("cqg.rtd",,"StudyData", $K$2, "BAR", "", "High", $K$4, $A2616, $K$6,$K$10,,$K$8,$K$12)</f>
        <v>6460.5</v>
      </c>
      <c r="E2616" s="3">
        <f>RTD("cqg.rtd",,"StudyData", $K$2, "BAR", "", "Low", $K$4, $A2616, $K$6,$K$10,,$K$8,$K$12)</f>
        <v>6459</v>
      </c>
      <c r="F2616" s="3">
        <f>RTD("cqg.rtd",,"StudyData", $K$2, "BAR", "", "Close", $K$4, $A2616, $K$6,$K$10,,$K$8,$K$12)</f>
        <v>6459</v>
      </c>
      <c r="G2616" s="4">
        <f>RTD("cqg.rtd",,"StudyData",$K$2, "Vol", "Highlight=Total Trades,VolType=Exchange,CoCType=Auto", "Vol",$K$4,A2616,"ALL",,,"TRUE","T")</f>
        <v>4398</v>
      </c>
      <c r="H2616" s="3">
        <f>RTD("cqg.rtd",,"StudyData","VWAP("&amp;$K$2&amp;",StartFrom:=StartOfDay,VolType:=auto,CoCType:=auto,InputChoice:=Mid)","Bar",, "Close",$K$4,A2616,"ALL",,,"TRUE","T")</f>
        <v>6470.5692975122001</v>
      </c>
    </row>
    <row r="2617" spans="1:8" x14ac:dyDescent="0.3">
      <c r="A2617" s="8">
        <f t="shared" si="40"/>
        <v>-2615</v>
      </c>
      <c r="B2617" s="9">
        <f xml:space="preserve"> RTD("cqg.rtd",,"StudyData","TYA", "BAR", "", "Time",$K$4,$A2617,"ALL",, "","False","T")</f>
        <v>45894.625</v>
      </c>
      <c r="C2617" s="3">
        <f>RTD("cqg.rtd",,"StudyData", $K$2, "BAR", "", "Open", $K$4, $A2617, $K$6,$K$10,,$K$8,K$12)</f>
        <v>6454.5</v>
      </c>
      <c r="D2617" s="3">
        <f>RTD("cqg.rtd",,"StudyData", $K$2, "BAR", "", "High", $K$4, $A2617, $K$6,$K$10,,$K$8,$K$12)</f>
        <v>6460</v>
      </c>
      <c r="E2617" s="3">
        <f>RTD("cqg.rtd",,"StudyData", $K$2, "BAR", "", "Low", $K$4, $A2617, $K$6,$K$10,,$K$8,$K$12)</f>
        <v>6453</v>
      </c>
      <c r="F2617" s="3">
        <f>RTD("cqg.rtd",,"StudyData", $K$2, "BAR", "", "Close", $K$4, $A2617, $K$6,$K$10,,$K$8,$K$12)</f>
        <v>6459</v>
      </c>
      <c r="G2617" s="4">
        <f>RTD("cqg.rtd",,"StudyData",$K$2, "Vol", "Highlight=Total Trades,VolType=Exchange,CoCType=Auto", "Vol",$K$4,A2617,"ALL",,,"TRUE","T")</f>
        <v>28000</v>
      </c>
      <c r="H2617" s="3">
        <f>RTD("cqg.rtd",,"StudyData","VWAP("&amp;$K$2&amp;",StartFrom:=StartOfDay,VolType:=auto,CoCType:=auto,InputChoice:=Mid)","Bar",, "Close",$K$4,A2617,"ALL",,,"TRUE","T")</f>
        <v>6470.6235100551003</v>
      </c>
    </row>
    <row r="2618" spans="1:8" x14ac:dyDescent="0.3">
      <c r="A2618" s="8">
        <f t="shared" si="40"/>
        <v>-2616</v>
      </c>
      <c r="B2618" s="9">
        <f xml:space="preserve"> RTD("cqg.rtd",,"StudyData","TYA", "BAR", "", "Time",$K$4,$A2618,"ALL",, "","False","T")</f>
        <v>45894.621527777781</v>
      </c>
      <c r="C2618" s="3">
        <f>RTD("cqg.rtd",,"StudyData", $K$2, "BAR", "", "Open", $K$4, $A2618, $K$6,$K$10,,$K$8,K$12)</f>
        <v>6464.75</v>
      </c>
      <c r="D2618" s="3">
        <f>RTD("cqg.rtd",,"StudyData", $K$2, "BAR", "", "High", $K$4, $A2618, $K$6,$K$10,,$K$8,$K$12)</f>
        <v>6465.25</v>
      </c>
      <c r="E2618" s="3">
        <f>RTD("cqg.rtd",,"StudyData", $K$2, "BAR", "", "Low", $K$4, $A2618, $K$6,$K$10,,$K$8,$K$12)</f>
        <v>6453.25</v>
      </c>
      <c r="F2618" s="3">
        <f>RTD("cqg.rtd",,"StudyData", $K$2, "BAR", "", "Close", $K$4, $A2618, $K$6,$K$10,,$K$8,$K$12)</f>
        <v>6455.5</v>
      </c>
      <c r="G2618" s="4">
        <f>RTD("cqg.rtd",,"StudyData",$K$2, "Vol", "Highlight=Total Trades,VolType=Exchange,CoCType=Auto", "Vol",$K$4,A2618,"ALL",,,"TRUE","T")</f>
        <v>88396</v>
      </c>
      <c r="H2618" s="3">
        <f>RTD("cqg.rtd",,"StudyData","VWAP("&amp;$K$2&amp;",StartFrom:=StartOfDay,VolType:=auto,CoCType:=auto,InputChoice:=Mid)","Bar",, "Close",$K$4,A2618,"ALL",,,"TRUE","T")</f>
        <v>6471.0889100430004</v>
      </c>
    </row>
    <row r="2619" spans="1:8" x14ac:dyDescent="0.3">
      <c r="A2619" s="8">
        <f t="shared" si="40"/>
        <v>-2617</v>
      </c>
      <c r="B2619" s="9">
        <f xml:space="preserve"> RTD("cqg.rtd",,"StudyData","TYA", "BAR", "", "Time",$K$4,$A2619,"ALL",, "","False","T")</f>
        <v>45894.618055555555</v>
      </c>
      <c r="C2619" s="3">
        <f>RTD("cqg.rtd",,"StudyData", $K$2, "BAR", "", "Open", $K$4, $A2619, $K$6,$K$10,,$K$8,K$12)</f>
        <v>6465</v>
      </c>
      <c r="D2619" s="3">
        <f>RTD("cqg.rtd",,"StudyData", $K$2, "BAR", "", "High", $K$4, $A2619, $K$6,$K$10,,$K$8,$K$12)</f>
        <v>6467.25</v>
      </c>
      <c r="E2619" s="3">
        <f>RTD("cqg.rtd",,"StudyData", $K$2, "BAR", "", "Low", $K$4, $A2619, $K$6,$K$10,,$K$8,$K$12)</f>
        <v>6463.25</v>
      </c>
      <c r="F2619" s="3">
        <f>RTD("cqg.rtd",,"StudyData", $K$2, "BAR", "", "Close", $K$4, $A2619, $K$6,$K$10,,$K$8,$K$12)</f>
        <v>6465</v>
      </c>
      <c r="G2619" s="4">
        <f>RTD("cqg.rtd",,"StudyData",$K$2, "Vol", "Highlight=Total Trades,VolType=Exchange,CoCType=Auto", "Vol",$K$4,A2619,"ALL",,,"TRUE","T")</f>
        <v>21748</v>
      </c>
      <c r="H2619" s="3">
        <f>RTD("cqg.rtd",,"StudyData","VWAP("&amp;$K$2&amp;",StartFrom:=StartOfDay,VolType:=auto,CoCType:=auto,InputChoice:=Mid)","Bar",, "Close",$K$4,A2619,"ALL",,,"TRUE","T")</f>
        <v>6472.4635106282003</v>
      </c>
    </row>
    <row r="2620" spans="1:8" x14ac:dyDescent="0.3">
      <c r="A2620" s="8">
        <f t="shared" si="40"/>
        <v>-2618</v>
      </c>
      <c r="B2620" s="9">
        <f xml:space="preserve"> RTD("cqg.rtd",,"StudyData","TYA", "BAR", "", "Time",$K$4,$A2620,"ALL",, "","False","T")</f>
        <v>45894.614583333336</v>
      </c>
      <c r="C2620" s="3">
        <f>RTD("cqg.rtd",,"StudyData", $K$2, "BAR", "", "Open", $K$4, $A2620, $K$6,$K$10,,$K$8,K$12)</f>
        <v>6465.5</v>
      </c>
      <c r="D2620" s="3">
        <f>RTD("cqg.rtd",,"StudyData", $K$2, "BAR", "", "High", $K$4, $A2620, $K$6,$K$10,,$K$8,$K$12)</f>
        <v>6466</v>
      </c>
      <c r="E2620" s="3">
        <f>RTD("cqg.rtd",,"StudyData", $K$2, "BAR", "", "Low", $K$4, $A2620, $K$6,$K$10,,$K$8,$K$12)</f>
        <v>6463.75</v>
      </c>
      <c r="F2620" s="3">
        <f>RTD("cqg.rtd",,"StudyData", $K$2, "BAR", "", "Close", $K$4, $A2620, $K$6,$K$10,,$K$8,$K$12)</f>
        <v>6465</v>
      </c>
      <c r="G2620" s="4">
        <f>RTD("cqg.rtd",,"StudyData",$K$2, "Vol", "Highlight=Total Trades,VolType=Exchange,CoCType=Auto", "Vol",$K$4,A2620,"ALL",,,"TRUE","T")</f>
        <v>9052</v>
      </c>
      <c r="H2620" s="3">
        <f>RTD("cqg.rtd",,"StudyData","VWAP("&amp;$K$2&amp;",StartFrom:=StartOfDay,VolType:=auto,CoCType:=auto,InputChoice:=Mid)","Bar",, "Close",$K$4,A2620,"ALL",,,"TRUE","T")</f>
        <v>6472.6756322566998</v>
      </c>
    </row>
    <row r="2621" spans="1:8" x14ac:dyDescent="0.3">
      <c r="A2621" s="8">
        <f t="shared" si="40"/>
        <v>-2619</v>
      </c>
      <c r="B2621" s="9">
        <f xml:space="preserve"> RTD("cqg.rtd",,"StudyData","TYA", "BAR", "", "Time",$K$4,$A2621,"ALL",, "","False","T")</f>
        <v>45894.611111111109</v>
      </c>
      <c r="C2621" s="3">
        <f>RTD("cqg.rtd",,"StudyData", $K$2, "BAR", "", "Open", $K$4, $A2621, $K$6,$K$10,,$K$8,K$12)</f>
        <v>6467.25</v>
      </c>
      <c r="D2621" s="3">
        <f>RTD("cqg.rtd",,"StudyData", $K$2, "BAR", "", "High", $K$4, $A2621, $K$6,$K$10,,$K$8,$K$12)</f>
        <v>6468</v>
      </c>
      <c r="E2621" s="3">
        <f>RTD("cqg.rtd",,"StudyData", $K$2, "BAR", "", "Low", $K$4, $A2621, $K$6,$K$10,,$K$8,$K$12)</f>
        <v>6465</v>
      </c>
      <c r="F2621" s="3">
        <f>RTD("cqg.rtd",,"StudyData", $K$2, "BAR", "", "Close", $K$4, $A2621, $K$6,$K$10,,$K$8,$K$12)</f>
        <v>6465.25</v>
      </c>
      <c r="G2621" s="4">
        <f>RTD("cqg.rtd",,"StudyData",$K$2, "Vol", "Highlight=Total Trades,VolType=Exchange,CoCType=Auto", "Vol",$K$4,A2621,"ALL",,,"TRUE","T")</f>
        <v>6733</v>
      </c>
      <c r="H2621" s="3">
        <f>RTD("cqg.rtd",,"StudyData","VWAP("&amp;$K$2&amp;",StartFrom:=StartOfDay,VolType:=auto,CoCType:=auto,InputChoice:=Mid)","Bar",, "Close",$K$4,A2621,"ALL",,,"TRUE","T")</f>
        <v>6472.7722911113997</v>
      </c>
    </row>
    <row r="2622" spans="1:8" x14ac:dyDescent="0.3">
      <c r="A2622" s="8">
        <f t="shared" si="40"/>
        <v>-2620</v>
      </c>
      <c r="B2622" s="9">
        <f xml:space="preserve"> RTD("cqg.rtd",,"StudyData","TYA", "BAR", "", "Time",$K$4,$A2622,"ALL",, "","False","T")</f>
        <v>45894.607638888891</v>
      </c>
      <c r="C2622" s="3">
        <f>RTD("cqg.rtd",,"StudyData", $K$2, "BAR", "", "Open", $K$4, $A2622, $K$6,$K$10,,$K$8,K$12)</f>
        <v>6466.25</v>
      </c>
      <c r="D2622" s="3">
        <f>RTD("cqg.rtd",,"StudyData", $K$2, "BAR", "", "High", $K$4, $A2622, $K$6,$K$10,,$K$8,$K$12)</f>
        <v>6467.5</v>
      </c>
      <c r="E2622" s="3">
        <f>RTD("cqg.rtd",,"StudyData", $K$2, "BAR", "", "Low", $K$4, $A2622, $K$6,$K$10,,$K$8,$K$12)</f>
        <v>6465.5</v>
      </c>
      <c r="F2622" s="3">
        <f>RTD("cqg.rtd",,"StudyData", $K$2, "BAR", "", "Close", $K$4, $A2622, $K$6,$K$10,,$K$8,$K$12)</f>
        <v>6467.25</v>
      </c>
      <c r="G2622" s="4">
        <f>RTD("cqg.rtd",,"StudyData",$K$2, "Vol", "Highlight=Total Trades,VolType=Exchange,CoCType=Auto", "Vol",$K$4,A2622,"ALL",,,"TRUE","T")</f>
        <v>5547</v>
      </c>
      <c r="H2622" s="3">
        <f>RTD("cqg.rtd",,"StudyData","VWAP("&amp;$K$2&amp;",StartFrom:=StartOfDay,VolType:=auto,CoCType:=auto,InputChoice:=Mid)","Bar",, "Close",$K$4,A2622,"ALL",,,"TRUE","T")</f>
        <v>6472.8306387713001</v>
      </c>
    </row>
    <row r="2623" spans="1:8" x14ac:dyDescent="0.3">
      <c r="A2623" s="8">
        <f t="shared" si="40"/>
        <v>-2621</v>
      </c>
      <c r="B2623" s="9">
        <f xml:space="preserve"> RTD("cqg.rtd",,"StudyData","TYA", "BAR", "", "Time",$K$4,$A2623,"ALL",, "","False","T")</f>
        <v>45894.604166666664</v>
      </c>
      <c r="C2623" s="3">
        <f>RTD("cqg.rtd",,"StudyData", $K$2, "BAR", "", "Open", $K$4, $A2623, $K$6,$K$10,,$K$8,K$12)</f>
        <v>6466.25</v>
      </c>
      <c r="D2623" s="3">
        <f>RTD("cqg.rtd",,"StudyData", $K$2, "BAR", "", "High", $K$4, $A2623, $K$6,$K$10,,$K$8,$K$12)</f>
        <v>6467.25</v>
      </c>
      <c r="E2623" s="3">
        <f>RTD("cqg.rtd",,"StudyData", $K$2, "BAR", "", "Low", $K$4, $A2623, $K$6,$K$10,,$K$8,$K$12)</f>
        <v>6465.25</v>
      </c>
      <c r="F2623" s="3">
        <f>RTD("cqg.rtd",,"StudyData", $K$2, "BAR", "", "Close", $K$4, $A2623, $K$6,$K$10,,$K$8,$K$12)</f>
        <v>6466.25</v>
      </c>
      <c r="G2623" s="4">
        <f>RTD("cqg.rtd",,"StudyData",$K$2, "Vol", "Highlight=Total Trades,VolType=Exchange,CoCType=Auto", "Vol",$K$4,A2623,"ALL",,,"TRUE","T")</f>
        <v>5522</v>
      </c>
      <c r="H2623" s="3">
        <f>RTD("cqg.rtd",,"StudyData","VWAP("&amp;$K$2&amp;",StartFrom:=StartOfDay,VolType:=auto,CoCType:=auto,InputChoice:=Mid)","Bar",, "Close",$K$4,A2623,"ALL",,,"TRUE","T")</f>
        <v>6472.8795305126996</v>
      </c>
    </row>
    <row r="2624" spans="1:8" x14ac:dyDescent="0.3">
      <c r="A2624" s="8">
        <f t="shared" si="40"/>
        <v>-2622</v>
      </c>
      <c r="B2624" s="9">
        <f xml:space="preserve"> RTD("cqg.rtd",,"StudyData","TYA", "BAR", "", "Time",$K$4,$A2624,"ALL",, "","False","T")</f>
        <v>45894.600694444445</v>
      </c>
      <c r="C2624" s="3">
        <f>RTD("cqg.rtd",,"StudyData", $K$2, "BAR", "", "Open", $K$4, $A2624, $K$6,$K$10,,$K$8,K$12)</f>
        <v>6466.5</v>
      </c>
      <c r="D2624" s="3">
        <f>RTD("cqg.rtd",,"StudyData", $K$2, "BAR", "", "High", $K$4, $A2624, $K$6,$K$10,,$K$8,$K$12)</f>
        <v>6467.75</v>
      </c>
      <c r="E2624" s="3">
        <f>RTD("cqg.rtd",,"StudyData", $K$2, "BAR", "", "Low", $K$4, $A2624, $K$6,$K$10,,$K$8,$K$12)</f>
        <v>6465.5</v>
      </c>
      <c r="F2624" s="3">
        <f>RTD("cqg.rtd",,"StudyData", $K$2, "BAR", "", "Close", $K$4, $A2624, $K$6,$K$10,,$K$8,$K$12)</f>
        <v>6466.25</v>
      </c>
      <c r="G2624" s="4">
        <f>RTD("cqg.rtd",,"StudyData",$K$2, "Vol", "Highlight=Total Trades,VolType=Exchange,CoCType=Auto", "Vol",$K$4,A2624,"ALL",,,"TRUE","T")</f>
        <v>3706</v>
      </c>
      <c r="H2624" s="3">
        <f>RTD("cqg.rtd",,"StudyData","VWAP("&amp;$K$2&amp;",StartFrom:=StartOfDay,VolType:=auto,CoCType:=auto,InputChoice:=Mid)","Bar",, "Close",$K$4,A2624,"ALL",,,"TRUE","T")</f>
        <v>6472.9308947496002</v>
      </c>
    </row>
    <row r="2625" spans="1:8" x14ac:dyDescent="0.3">
      <c r="A2625" s="8">
        <f t="shared" si="40"/>
        <v>-2623</v>
      </c>
      <c r="B2625" s="9">
        <f xml:space="preserve"> RTD("cqg.rtd",,"StudyData","TYA", "BAR", "", "Time",$K$4,$A2625,"ALL",, "","False","T")</f>
        <v>45894.597222222219</v>
      </c>
      <c r="C2625" s="3">
        <f>RTD("cqg.rtd",,"StudyData", $K$2, "BAR", "", "Open", $K$4, $A2625, $K$6,$K$10,,$K$8,K$12)</f>
        <v>6466.75</v>
      </c>
      <c r="D2625" s="3">
        <f>RTD("cqg.rtd",,"StudyData", $K$2, "BAR", "", "High", $K$4, $A2625, $K$6,$K$10,,$K$8,$K$12)</f>
        <v>6468</v>
      </c>
      <c r="E2625" s="3">
        <f>RTD("cqg.rtd",,"StudyData", $K$2, "BAR", "", "Low", $K$4, $A2625, $K$6,$K$10,,$K$8,$K$12)</f>
        <v>6466</v>
      </c>
      <c r="F2625" s="3">
        <f>RTD("cqg.rtd",,"StudyData", $K$2, "BAR", "", "Close", $K$4, $A2625, $K$6,$K$10,,$K$8,$K$12)</f>
        <v>6466.5</v>
      </c>
      <c r="G2625" s="4">
        <f>RTD("cqg.rtd",,"StudyData",$K$2, "Vol", "Highlight=Total Trades,VolType=Exchange,CoCType=Auto", "Vol",$K$4,A2625,"ALL",,,"TRUE","T")</f>
        <v>5170</v>
      </c>
      <c r="H2625" s="3">
        <f>RTD("cqg.rtd",,"StudyData","VWAP("&amp;$K$2&amp;",StartFrom:=StartOfDay,VolType:=auto,CoCType:=auto,InputChoice:=Mid)","Bar",, "Close",$K$4,A2625,"ALL",,,"TRUE","T")</f>
        <v>6472.9638555640004</v>
      </c>
    </row>
    <row r="2626" spans="1:8" x14ac:dyDescent="0.3">
      <c r="A2626" s="8">
        <f t="shared" si="40"/>
        <v>-2624</v>
      </c>
      <c r="B2626" s="9">
        <f xml:space="preserve"> RTD("cqg.rtd",,"StudyData","TYA", "BAR", "", "Time",$K$4,$A2626,"ALL",, "","False","T")</f>
        <v>45894.59375</v>
      </c>
      <c r="C2626" s="3">
        <f>RTD("cqg.rtd",,"StudyData", $K$2, "BAR", "", "Open", $K$4, $A2626, $K$6,$K$10,,$K$8,K$12)</f>
        <v>6469.5</v>
      </c>
      <c r="D2626" s="3">
        <f>RTD("cqg.rtd",,"StudyData", $K$2, "BAR", "", "High", $K$4, $A2626, $K$6,$K$10,,$K$8,$K$12)</f>
        <v>6469.75</v>
      </c>
      <c r="E2626" s="3">
        <f>RTD("cqg.rtd",,"StudyData", $K$2, "BAR", "", "Low", $K$4, $A2626, $K$6,$K$10,,$K$8,$K$12)</f>
        <v>6465.5</v>
      </c>
      <c r="F2626" s="3">
        <f>RTD("cqg.rtd",,"StudyData", $K$2, "BAR", "", "Close", $K$4, $A2626, $K$6,$K$10,,$K$8,$K$12)</f>
        <v>6466.75</v>
      </c>
      <c r="G2626" s="4">
        <f>RTD("cqg.rtd",,"StudyData",$K$2, "Vol", "Highlight=Total Trades,VolType=Exchange,CoCType=Auto", "Vol",$K$4,A2626,"ALL",,,"TRUE","T")</f>
        <v>10484</v>
      </c>
      <c r="H2626" s="3">
        <f>RTD("cqg.rtd",,"StudyData","VWAP("&amp;$K$2&amp;",StartFrom:=StartOfDay,VolType:=auto,CoCType:=auto,InputChoice:=Mid)","Bar",, "Close",$K$4,A2626,"ALL",,,"TRUE","T")</f>
        <v>6473.0076623977002</v>
      </c>
    </row>
    <row r="2627" spans="1:8" x14ac:dyDescent="0.3">
      <c r="A2627" s="8">
        <f t="shared" si="40"/>
        <v>-2625</v>
      </c>
      <c r="B2627" s="9">
        <f xml:space="preserve"> RTD("cqg.rtd",,"StudyData","TYA", "BAR", "", "Time",$K$4,$A2627,"ALL",, "","False","T")</f>
        <v>45894.590277777781</v>
      </c>
      <c r="C2627" s="3">
        <f>RTD("cqg.rtd",,"StudyData", $K$2, "BAR", "", "Open", $K$4, $A2627, $K$6,$K$10,,$K$8,K$12)</f>
        <v>6469.75</v>
      </c>
      <c r="D2627" s="3">
        <f>RTD("cqg.rtd",,"StudyData", $K$2, "BAR", "", "High", $K$4, $A2627, $K$6,$K$10,,$K$8,$K$12)</f>
        <v>6471</v>
      </c>
      <c r="E2627" s="3">
        <f>RTD("cqg.rtd",,"StudyData", $K$2, "BAR", "", "Low", $K$4, $A2627, $K$6,$K$10,,$K$8,$K$12)</f>
        <v>6469.25</v>
      </c>
      <c r="F2627" s="3">
        <f>RTD("cqg.rtd",,"StudyData", $K$2, "BAR", "", "Close", $K$4, $A2627, $K$6,$K$10,,$K$8,$K$12)</f>
        <v>6469.25</v>
      </c>
      <c r="G2627" s="4">
        <f>RTD("cqg.rtd",,"StudyData",$K$2, "Vol", "Highlight=Total Trades,VolType=Exchange,CoCType=Auto", "Vol",$K$4,A2627,"ALL",,,"TRUE","T")</f>
        <v>6182</v>
      </c>
      <c r="H2627" s="3">
        <f>RTD("cqg.rtd",,"StudyData","VWAP("&amp;$K$2&amp;",StartFrom:=StartOfDay,VolType:=auto,CoCType:=auto,InputChoice:=Mid)","Bar",, "Close",$K$4,A2627,"ALL",,,"TRUE","T")</f>
        <v>6473.0890514510002</v>
      </c>
    </row>
    <row r="2628" spans="1:8" x14ac:dyDescent="0.3">
      <c r="A2628" s="8">
        <f t="shared" ref="A2628:A2691" si="41">A2627-1</f>
        <v>-2626</v>
      </c>
      <c r="B2628" s="9">
        <f xml:space="preserve"> RTD("cqg.rtd",,"StudyData","TYA", "BAR", "", "Time",$K$4,$A2628,"ALL",, "","False","T")</f>
        <v>45894.586805555555</v>
      </c>
      <c r="C2628" s="3">
        <f>RTD("cqg.rtd",,"StudyData", $K$2, "BAR", "", "Open", $K$4, $A2628, $K$6,$K$10,,$K$8,K$12)</f>
        <v>6468.5</v>
      </c>
      <c r="D2628" s="3">
        <f>RTD("cqg.rtd",,"StudyData", $K$2, "BAR", "", "High", $K$4, $A2628, $K$6,$K$10,,$K$8,$K$12)</f>
        <v>6470</v>
      </c>
      <c r="E2628" s="3">
        <f>RTD("cqg.rtd",,"StudyData", $K$2, "BAR", "", "Low", $K$4, $A2628, $K$6,$K$10,,$K$8,$K$12)</f>
        <v>6467.75</v>
      </c>
      <c r="F2628" s="3">
        <f>RTD("cqg.rtd",,"StudyData", $K$2, "BAR", "", "Close", $K$4, $A2628, $K$6,$K$10,,$K$8,$K$12)</f>
        <v>6470</v>
      </c>
      <c r="G2628" s="4">
        <f>RTD("cqg.rtd",,"StudyData",$K$2, "Vol", "Highlight=Total Trades,VolType=Exchange,CoCType=Auto", "Vol",$K$4,A2628,"ALL",,,"TRUE","T")</f>
        <v>6757</v>
      </c>
      <c r="H2628" s="3">
        <f>RTD("cqg.rtd",,"StudyData","VWAP("&amp;$K$2&amp;",StartFrom:=StartOfDay,VolType:=auto,CoCType:=auto,InputChoice:=Mid)","Bar",, "Close",$K$4,A2628,"ALL",,,"TRUE","T")</f>
        <v>6473.1157167294996</v>
      </c>
    </row>
    <row r="2629" spans="1:8" x14ac:dyDescent="0.3">
      <c r="A2629" s="8">
        <f t="shared" si="41"/>
        <v>-2627</v>
      </c>
      <c r="B2629" s="9">
        <f xml:space="preserve"> RTD("cqg.rtd",,"StudyData","TYA", "BAR", "", "Time",$K$4,$A2629,"ALL",, "","False","T")</f>
        <v>45894.583333333336</v>
      </c>
      <c r="C2629" s="3">
        <f>RTD("cqg.rtd",,"StudyData", $K$2, "BAR", "", "Open", $K$4, $A2629, $K$6,$K$10,,$K$8,K$12)</f>
        <v>6469</v>
      </c>
      <c r="D2629" s="3">
        <f>RTD("cqg.rtd",,"StudyData", $K$2, "BAR", "", "High", $K$4, $A2629, $K$6,$K$10,,$K$8,$K$12)</f>
        <v>6470</v>
      </c>
      <c r="E2629" s="3">
        <f>RTD("cqg.rtd",,"StudyData", $K$2, "BAR", "", "Low", $K$4, $A2629, $K$6,$K$10,,$K$8,$K$12)</f>
        <v>6467.25</v>
      </c>
      <c r="F2629" s="3">
        <f>RTD("cqg.rtd",,"StudyData", $K$2, "BAR", "", "Close", $K$4, $A2629, $K$6,$K$10,,$K$8,$K$12)</f>
        <v>6468.5</v>
      </c>
      <c r="G2629" s="4">
        <f>RTD("cqg.rtd",,"StudyData",$K$2, "Vol", "Highlight=Total Trades,VolType=Exchange,CoCType=Auto", "Vol",$K$4,A2629,"ALL",,,"TRUE","T")</f>
        <v>7960</v>
      </c>
      <c r="H2629" s="3">
        <f>RTD("cqg.rtd",,"StudyData","VWAP("&amp;$K$2&amp;",StartFrom:=StartOfDay,VolType:=auto,CoCType:=auto,InputChoice:=Mid)","Bar",, "Close",$K$4,A2629,"ALL",,,"TRUE","T")</f>
        <v>6473.1578297227998</v>
      </c>
    </row>
    <row r="2630" spans="1:8" x14ac:dyDescent="0.3">
      <c r="A2630" s="8">
        <f t="shared" si="41"/>
        <v>-2628</v>
      </c>
      <c r="B2630" s="9">
        <f xml:space="preserve"> RTD("cqg.rtd",,"StudyData","TYA", "BAR", "", "Time",$K$4,$A2630,"ALL",, "","False","T")</f>
        <v>45894.579861111109</v>
      </c>
      <c r="C2630" s="3">
        <f>RTD("cqg.rtd",,"StudyData", $K$2, "BAR", "", "Open", $K$4, $A2630, $K$6,$K$10,,$K$8,K$12)</f>
        <v>6470.75</v>
      </c>
      <c r="D2630" s="3">
        <f>RTD("cqg.rtd",,"StudyData", $K$2, "BAR", "", "High", $K$4, $A2630, $K$6,$K$10,,$K$8,$K$12)</f>
        <v>6471.75</v>
      </c>
      <c r="E2630" s="3">
        <f>RTD("cqg.rtd",,"StudyData", $K$2, "BAR", "", "Low", $K$4, $A2630, $K$6,$K$10,,$K$8,$K$12)</f>
        <v>6468.75</v>
      </c>
      <c r="F2630" s="3">
        <f>RTD("cqg.rtd",,"StudyData", $K$2, "BAR", "", "Close", $K$4, $A2630, $K$6,$K$10,,$K$8,$K$12)</f>
        <v>6468.75</v>
      </c>
      <c r="G2630" s="4">
        <f>RTD("cqg.rtd",,"StudyData",$K$2, "Vol", "Highlight=Total Trades,VolType=Exchange,CoCType=Auto", "Vol",$K$4,A2630,"ALL",,,"TRUE","T")</f>
        <v>4426</v>
      </c>
      <c r="H2630" s="3">
        <f>RTD("cqg.rtd",,"StudyData","VWAP("&amp;$K$2&amp;",StartFrom:=StartOfDay,VolType:=auto,CoCType:=auto,InputChoice:=Mid)","Bar",, "Close",$K$4,A2630,"ALL",,,"TRUE","T")</f>
        <v>6473.2114854415004</v>
      </c>
    </row>
    <row r="2631" spans="1:8" x14ac:dyDescent="0.3">
      <c r="A2631" s="8">
        <f t="shared" si="41"/>
        <v>-2629</v>
      </c>
      <c r="B2631" s="9">
        <f xml:space="preserve"> RTD("cqg.rtd",,"StudyData","TYA", "BAR", "", "Time",$K$4,$A2631,"ALL",, "","False","T")</f>
        <v>45894.576388888891</v>
      </c>
      <c r="C2631" s="3">
        <f>RTD("cqg.rtd",,"StudyData", $K$2, "BAR", "", "Open", $K$4, $A2631, $K$6,$K$10,,$K$8,K$12)</f>
        <v>6471.5</v>
      </c>
      <c r="D2631" s="3">
        <f>RTD("cqg.rtd",,"StudyData", $K$2, "BAR", "", "High", $K$4, $A2631, $K$6,$K$10,,$K$8,$K$12)</f>
        <v>6472.5</v>
      </c>
      <c r="E2631" s="3">
        <f>RTD("cqg.rtd",,"StudyData", $K$2, "BAR", "", "Low", $K$4, $A2631, $K$6,$K$10,,$K$8,$K$12)</f>
        <v>6470.5</v>
      </c>
      <c r="F2631" s="3">
        <f>RTD("cqg.rtd",,"StudyData", $K$2, "BAR", "", "Close", $K$4, $A2631, $K$6,$K$10,,$K$8,$K$12)</f>
        <v>6470.75</v>
      </c>
      <c r="G2631" s="4">
        <f>RTD("cqg.rtd",,"StudyData",$K$2, "Vol", "Highlight=Total Trades,VolType=Exchange,CoCType=Auto", "Vol",$K$4,A2631,"ALL",,,"TRUE","T")</f>
        <v>4603</v>
      </c>
      <c r="H2631" s="3">
        <f>RTD("cqg.rtd",,"StudyData","VWAP("&amp;$K$2&amp;",StartFrom:=StartOfDay,VolType:=auto,CoCType:=auto,InputChoice:=Mid)","Bar",, "Close",$K$4,A2631,"ALL",,,"TRUE","T")</f>
        <v>6473.2311065005997</v>
      </c>
    </row>
    <row r="2632" spans="1:8" x14ac:dyDescent="0.3">
      <c r="A2632" s="8">
        <f t="shared" si="41"/>
        <v>-2630</v>
      </c>
      <c r="B2632" s="9">
        <f xml:space="preserve"> RTD("cqg.rtd",,"StudyData","TYA", "BAR", "", "Time",$K$4,$A2632,"ALL",, "","False","T")</f>
        <v>45894.572916666664</v>
      </c>
      <c r="C2632" s="3">
        <f>RTD("cqg.rtd",,"StudyData", $K$2, "BAR", "", "Open", $K$4, $A2632, $K$6,$K$10,,$K$8,K$12)</f>
        <v>6470</v>
      </c>
      <c r="D2632" s="3">
        <f>RTD("cqg.rtd",,"StudyData", $K$2, "BAR", "", "High", $K$4, $A2632, $K$6,$K$10,,$K$8,$K$12)</f>
        <v>6472.25</v>
      </c>
      <c r="E2632" s="3">
        <f>RTD("cqg.rtd",,"StudyData", $K$2, "BAR", "", "Low", $K$4, $A2632, $K$6,$K$10,,$K$8,$K$12)</f>
        <v>6468.5</v>
      </c>
      <c r="F2632" s="3">
        <f>RTD("cqg.rtd",,"StudyData", $K$2, "BAR", "", "Close", $K$4, $A2632, $K$6,$K$10,,$K$8,$K$12)</f>
        <v>6471.25</v>
      </c>
      <c r="G2632" s="4">
        <f>RTD("cqg.rtd",,"StudyData",$K$2, "Vol", "Highlight=Total Trades,VolType=Exchange,CoCType=Auto", "Vol",$K$4,A2632,"ALL",,,"TRUE","T")</f>
        <v>7471</v>
      </c>
      <c r="H2632" s="3">
        <f>RTD("cqg.rtd",,"StudyData","VWAP("&amp;$K$2&amp;",StartFrom:=StartOfDay,VolType:=auto,CoCType:=auto,InputChoice:=Mid)","Bar",, "Close",$K$4,A2632,"ALL",,,"TRUE","T")</f>
        <v>6473.2431172194001</v>
      </c>
    </row>
    <row r="2633" spans="1:8" x14ac:dyDescent="0.3">
      <c r="A2633" s="8">
        <f t="shared" si="41"/>
        <v>-2631</v>
      </c>
      <c r="B2633" s="9">
        <f xml:space="preserve"> RTD("cqg.rtd",,"StudyData","TYA", "BAR", "", "Time",$K$4,$A2633,"ALL",, "","False","T")</f>
        <v>45894.569444444445</v>
      </c>
      <c r="C2633" s="3">
        <f>RTD("cqg.rtd",,"StudyData", $K$2, "BAR", "", "Open", $K$4, $A2633, $K$6,$K$10,,$K$8,K$12)</f>
        <v>6470.5</v>
      </c>
      <c r="D2633" s="3">
        <f>RTD("cqg.rtd",,"StudyData", $K$2, "BAR", "", "High", $K$4, $A2633, $K$6,$K$10,,$K$8,$K$12)</f>
        <v>6471.25</v>
      </c>
      <c r="E2633" s="3">
        <f>RTD("cqg.rtd",,"StudyData", $K$2, "BAR", "", "Low", $K$4, $A2633, $K$6,$K$10,,$K$8,$K$12)</f>
        <v>6469.5</v>
      </c>
      <c r="F2633" s="3">
        <f>RTD("cqg.rtd",,"StudyData", $K$2, "BAR", "", "Close", $K$4, $A2633, $K$6,$K$10,,$K$8,$K$12)</f>
        <v>6470</v>
      </c>
      <c r="G2633" s="4">
        <f>RTD("cqg.rtd",,"StudyData",$K$2, "Vol", "Highlight=Total Trades,VolType=Exchange,CoCType=Auto", "Vol",$K$4,A2633,"ALL",,,"TRUE","T")</f>
        <v>5277</v>
      </c>
      <c r="H2633" s="3">
        <f>RTD("cqg.rtd",,"StudyData","VWAP("&amp;$K$2&amp;",StartFrom:=StartOfDay,VolType:=auto,CoCType:=auto,InputChoice:=Mid)","Bar",, "Close",$K$4,A2633,"ALL",,,"TRUE","T")</f>
        <v>6473.2757833938003</v>
      </c>
    </row>
    <row r="2634" spans="1:8" x14ac:dyDescent="0.3">
      <c r="A2634" s="8">
        <f t="shared" si="41"/>
        <v>-2632</v>
      </c>
      <c r="B2634" s="9">
        <f xml:space="preserve"> RTD("cqg.rtd",,"StudyData","TYA", "BAR", "", "Time",$K$4,$A2634,"ALL",, "","False","T")</f>
        <v>45894.565972222219</v>
      </c>
      <c r="C2634" s="3">
        <f>RTD("cqg.rtd",,"StudyData", $K$2, "BAR", "", "Open", $K$4, $A2634, $K$6,$K$10,,$K$8,K$12)</f>
        <v>6470.75</v>
      </c>
      <c r="D2634" s="3">
        <f>RTD("cqg.rtd",,"StudyData", $K$2, "BAR", "", "High", $K$4, $A2634, $K$6,$K$10,,$K$8,$K$12)</f>
        <v>6472.25</v>
      </c>
      <c r="E2634" s="3">
        <f>RTD("cqg.rtd",,"StudyData", $K$2, "BAR", "", "Low", $K$4, $A2634, $K$6,$K$10,,$K$8,$K$12)</f>
        <v>6470.25</v>
      </c>
      <c r="F2634" s="3">
        <f>RTD("cqg.rtd",,"StudyData", $K$2, "BAR", "", "Close", $K$4, $A2634, $K$6,$K$10,,$K$8,$K$12)</f>
        <v>6470.5</v>
      </c>
      <c r="G2634" s="4">
        <f>RTD("cqg.rtd",,"StudyData",$K$2, "Vol", "Highlight=Total Trades,VolType=Exchange,CoCType=Auto", "Vol",$K$4,A2634,"ALL",,,"TRUE","T")</f>
        <v>3882</v>
      </c>
      <c r="H2634" s="3">
        <f>RTD("cqg.rtd",,"StudyData","VWAP("&amp;$K$2&amp;",StartFrom:=StartOfDay,VolType:=auto,CoCType:=auto,InputChoice:=Mid)","Bar",, "Close",$K$4,A2634,"ALL",,,"TRUE","T")</f>
        <v>6473.2993085727003</v>
      </c>
    </row>
    <row r="2635" spans="1:8" x14ac:dyDescent="0.3">
      <c r="A2635" s="8">
        <f t="shared" si="41"/>
        <v>-2633</v>
      </c>
      <c r="B2635" s="9">
        <f xml:space="preserve"> RTD("cqg.rtd",,"StudyData","TYA", "BAR", "", "Time",$K$4,$A2635,"ALL",, "","False","T")</f>
        <v>45894.5625</v>
      </c>
      <c r="C2635" s="3">
        <f>RTD("cqg.rtd",,"StudyData", $K$2, "BAR", "", "Open", $K$4, $A2635, $K$6,$K$10,,$K$8,K$12)</f>
        <v>6471.25</v>
      </c>
      <c r="D2635" s="3">
        <f>RTD("cqg.rtd",,"StudyData", $K$2, "BAR", "", "High", $K$4, $A2635, $K$6,$K$10,,$K$8,$K$12)</f>
        <v>6471.75</v>
      </c>
      <c r="E2635" s="3">
        <f>RTD("cqg.rtd",,"StudyData", $K$2, "BAR", "", "Low", $K$4, $A2635, $K$6,$K$10,,$K$8,$K$12)</f>
        <v>6470.25</v>
      </c>
      <c r="F2635" s="3">
        <f>RTD("cqg.rtd",,"StudyData", $K$2, "BAR", "", "Close", $K$4, $A2635, $K$6,$K$10,,$K$8,$K$12)</f>
        <v>6470.75</v>
      </c>
      <c r="G2635" s="4">
        <f>RTD("cqg.rtd",,"StudyData",$K$2, "Vol", "Highlight=Total Trades,VolType=Exchange,CoCType=Auto", "Vol",$K$4,A2635,"ALL",,,"TRUE","T")</f>
        <v>5206</v>
      </c>
      <c r="H2635" s="3">
        <f>RTD("cqg.rtd",,"StudyData","VWAP("&amp;$K$2&amp;",StartFrom:=StartOfDay,VolType:=auto,CoCType:=auto,InputChoice:=Mid)","Bar",, "Close",$K$4,A2635,"ALL",,,"TRUE","T")</f>
        <v>6473.3116082072002</v>
      </c>
    </row>
    <row r="2636" spans="1:8" x14ac:dyDescent="0.3">
      <c r="A2636" s="8">
        <f t="shared" si="41"/>
        <v>-2634</v>
      </c>
      <c r="B2636" s="9">
        <f xml:space="preserve"> RTD("cqg.rtd",,"StudyData","TYA", "BAR", "", "Time",$K$4,$A2636,"ALL",, "","False","T")</f>
        <v>45894.559027777781</v>
      </c>
      <c r="C2636" s="3">
        <f>RTD("cqg.rtd",,"StudyData", $K$2, "BAR", "", "Open", $K$4, $A2636, $K$6,$K$10,,$K$8,K$12)</f>
        <v>6471.75</v>
      </c>
      <c r="D2636" s="3">
        <f>RTD("cqg.rtd",,"StudyData", $K$2, "BAR", "", "High", $K$4, $A2636, $K$6,$K$10,,$K$8,$K$12)</f>
        <v>6472.75</v>
      </c>
      <c r="E2636" s="3">
        <f>RTD("cqg.rtd",,"StudyData", $K$2, "BAR", "", "Low", $K$4, $A2636, $K$6,$K$10,,$K$8,$K$12)</f>
        <v>6469.75</v>
      </c>
      <c r="F2636" s="3">
        <f>RTD("cqg.rtd",,"StudyData", $K$2, "BAR", "", "Close", $K$4, $A2636, $K$6,$K$10,,$K$8,$K$12)</f>
        <v>6471.25</v>
      </c>
      <c r="G2636" s="4">
        <f>RTD("cqg.rtd",,"StudyData",$K$2, "Vol", "Highlight=Total Trades,VolType=Exchange,CoCType=Auto", "Vol",$K$4,A2636,"ALL",,,"TRUE","T")</f>
        <v>5350</v>
      </c>
      <c r="H2636" s="3">
        <f>RTD("cqg.rtd",,"StudyData","VWAP("&amp;$K$2&amp;",StartFrom:=StartOfDay,VolType:=auto,CoCType:=auto,InputChoice:=Mid)","Bar",, "Close",$K$4,A2636,"ALL",,,"TRUE","T")</f>
        <v>6473.3303649499003</v>
      </c>
    </row>
    <row r="2637" spans="1:8" x14ac:dyDescent="0.3">
      <c r="A2637" s="8">
        <f t="shared" si="41"/>
        <v>-2635</v>
      </c>
      <c r="B2637" s="9">
        <f xml:space="preserve"> RTD("cqg.rtd",,"StudyData","TYA", "BAR", "", "Time",$K$4,$A2637,"ALL",, "","False","T")</f>
        <v>45894.555555555555</v>
      </c>
      <c r="C2637" s="3">
        <f>RTD("cqg.rtd",,"StudyData", $K$2, "BAR", "", "Open", $K$4, $A2637, $K$6,$K$10,,$K$8,K$12)</f>
        <v>6472</v>
      </c>
      <c r="D2637" s="3">
        <f>RTD("cqg.rtd",,"StudyData", $K$2, "BAR", "", "High", $K$4, $A2637, $K$6,$K$10,,$K$8,$K$12)</f>
        <v>6473.25</v>
      </c>
      <c r="E2637" s="3">
        <f>RTD("cqg.rtd",,"StudyData", $K$2, "BAR", "", "Low", $K$4, $A2637, $K$6,$K$10,,$K$8,$K$12)</f>
        <v>6469</v>
      </c>
      <c r="F2637" s="3">
        <f>RTD("cqg.rtd",,"StudyData", $K$2, "BAR", "", "Close", $K$4, $A2637, $K$6,$K$10,,$K$8,$K$12)</f>
        <v>6471.75</v>
      </c>
      <c r="G2637" s="4">
        <f>RTD("cqg.rtd",,"StudyData",$K$2, "Vol", "Highlight=Total Trades,VolType=Exchange,CoCType=Auto", "Vol",$K$4,A2637,"ALL",,,"TRUE","T")</f>
        <v>10087</v>
      </c>
      <c r="H2637" s="3">
        <f>RTD("cqg.rtd",,"StudyData","VWAP("&amp;$K$2&amp;",StartFrom:=StartOfDay,VolType:=auto,CoCType:=auto,InputChoice:=Mid)","Bar",, "Close",$K$4,A2637,"ALL",,,"TRUE","T")</f>
        <v>6473.3478581363997</v>
      </c>
    </row>
    <row r="2638" spans="1:8" x14ac:dyDescent="0.3">
      <c r="A2638" s="8">
        <f t="shared" si="41"/>
        <v>-2636</v>
      </c>
      <c r="B2638" s="9">
        <f xml:space="preserve"> RTD("cqg.rtd",,"StudyData","TYA", "BAR", "", "Time",$K$4,$A2638,"ALL",, "","False","T")</f>
        <v>45894.552083333336</v>
      </c>
      <c r="C2638" s="3">
        <f>RTD("cqg.rtd",,"StudyData", $K$2, "BAR", "", "Open", $K$4, $A2638, $K$6,$K$10,,$K$8,K$12)</f>
        <v>6475</v>
      </c>
      <c r="D2638" s="3">
        <f>RTD("cqg.rtd",,"StudyData", $K$2, "BAR", "", "High", $K$4, $A2638, $K$6,$K$10,,$K$8,$K$12)</f>
        <v>6475.25</v>
      </c>
      <c r="E2638" s="3">
        <f>RTD("cqg.rtd",,"StudyData", $K$2, "BAR", "", "Low", $K$4, $A2638, $K$6,$K$10,,$K$8,$K$12)</f>
        <v>6472</v>
      </c>
      <c r="F2638" s="3">
        <f>RTD("cqg.rtd",,"StudyData", $K$2, "BAR", "", "Close", $K$4, $A2638, $K$6,$K$10,,$K$8,$K$12)</f>
        <v>6472</v>
      </c>
      <c r="G2638" s="4">
        <f>RTD("cqg.rtd",,"StudyData",$K$2, "Vol", "Highlight=Total Trades,VolType=Exchange,CoCType=Auto", "Vol",$K$4,A2638,"ALL",,,"TRUE","T")</f>
        <v>4148</v>
      </c>
      <c r="H2638" s="3">
        <f>RTD("cqg.rtd",,"StudyData","VWAP("&amp;$K$2&amp;",StartFrom:=StartOfDay,VolType:=auto,CoCType:=auto,InputChoice:=Mid)","Bar",, "Close",$K$4,A2638,"ALL",,,"TRUE","T")</f>
        <v>6473.3836669418997</v>
      </c>
    </row>
    <row r="2639" spans="1:8" x14ac:dyDescent="0.3">
      <c r="A2639" s="8">
        <f t="shared" si="41"/>
        <v>-2637</v>
      </c>
      <c r="B2639" s="9">
        <f xml:space="preserve"> RTD("cqg.rtd",,"StudyData","TYA", "BAR", "", "Time",$K$4,$A2639,"ALL",, "","False","T")</f>
        <v>45894.548611111109</v>
      </c>
      <c r="C2639" s="3">
        <f>RTD("cqg.rtd",,"StudyData", $K$2, "BAR", "", "Open", $K$4, $A2639, $K$6,$K$10,,$K$8,K$12)</f>
        <v>6474.25</v>
      </c>
      <c r="D2639" s="3">
        <f>RTD("cqg.rtd",,"StudyData", $K$2, "BAR", "", "High", $K$4, $A2639, $K$6,$K$10,,$K$8,$K$12)</f>
        <v>6475.25</v>
      </c>
      <c r="E2639" s="3">
        <f>RTD("cqg.rtd",,"StudyData", $K$2, "BAR", "", "Low", $K$4, $A2639, $K$6,$K$10,,$K$8,$K$12)</f>
        <v>6472.75</v>
      </c>
      <c r="F2639" s="3">
        <f>RTD("cqg.rtd",,"StudyData", $K$2, "BAR", "", "Close", $K$4, $A2639, $K$6,$K$10,,$K$8,$K$12)</f>
        <v>6474.75</v>
      </c>
      <c r="G2639" s="4">
        <f>RTD("cqg.rtd",,"StudyData",$K$2, "Vol", "Highlight=Total Trades,VolType=Exchange,CoCType=Auto", "Vol",$K$4,A2639,"ALL",,,"TRUE","T")</f>
        <v>3482</v>
      </c>
      <c r="H2639" s="3">
        <f>RTD("cqg.rtd",,"StudyData","VWAP("&amp;$K$2&amp;",StartFrom:=StartOfDay,VolType:=auto,CoCType:=auto,InputChoice:=Mid)","Bar",, "Close",$K$4,A2639,"ALL",,,"TRUE","T")</f>
        <v>6473.3820575633999</v>
      </c>
    </row>
    <row r="2640" spans="1:8" x14ac:dyDescent="0.3">
      <c r="A2640" s="8">
        <f t="shared" si="41"/>
        <v>-2638</v>
      </c>
      <c r="B2640" s="9">
        <f xml:space="preserve"> RTD("cqg.rtd",,"StudyData","TYA", "BAR", "", "Time",$K$4,$A2640,"ALL",, "","False","T")</f>
        <v>45894.545138888891</v>
      </c>
      <c r="C2640" s="3">
        <f>RTD("cqg.rtd",,"StudyData", $K$2, "BAR", "", "Open", $K$4, $A2640, $K$6,$K$10,,$K$8,K$12)</f>
        <v>6473</v>
      </c>
      <c r="D2640" s="3">
        <f>RTD("cqg.rtd",,"StudyData", $K$2, "BAR", "", "High", $K$4, $A2640, $K$6,$K$10,,$K$8,$K$12)</f>
        <v>6474.75</v>
      </c>
      <c r="E2640" s="3">
        <f>RTD("cqg.rtd",,"StudyData", $K$2, "BAR", "", "Low", $K$4, $A2640, $K$6,$K$10,,$K$8,$K$12)</f>
        <v>6471.75</v>
      </c>
      <c r="F2640" s="3">
        <f>RTD("cqg.rtd",,"StudyData", $K$2, "BAR", "", "Close", $K$4, $A2640, $K$6,$K$10,,$K$8,$K$12)</f>
        <v>6474</v>
      </c>
      <c r="G2640" s="4">
        <f>RTD("cqg.rtd",,"StudyData",$K$2, "Vol", "Highlight=Total Trades,VolType=Exchange,CoCType=Auto", "Vol",$K$4,A2640,"ALL",,,"TRUE","T")</f>
        <v>4963</v>
      </c>
      <c r="H2640" s="3">
        <f>RTD("cqg.rtd",,"StudyData","VWAP("&amp;$K$2&amp;",StartFrom:=StartOfDay,VolType:=auto,CoCType:=auto,InputChoice:=Mid)","Bar",, "Close",$K$4,A2640,"ALL",,,"TRUE","T")</f>
        <v>6473.3785788597997</v>
      </c>
    </row>
    <row r="2641" spans="1:8" x14ac:dyDescent="0.3">
      <c r="A2641" s="8">
        <f t="shared" si="41"/>
        <v>-2639</v>
      </c>
      <c r="B2641" s="9">
        <f xml:space="preserve"> RTD("cqg.rtd",,"StudyData","TYA", "BAR", "", "Time",$K$4,$A2641,"ALL",, "","False","T")</f>
        <v>45894.541666666664</v>
      </c>
      <c r="C2641" s="3">
        <f>RTD("cqg.rtd",,"StudyData", $K$2, "BAR", "", "Open", $K$4, $A2641, $K$6,$K$10,,$K$8,K$12)</f>
        <v>6474.5</v>
      </c>
      <c r="D2641" s="3">
        <f>RTD("cqg.rtd",,"StudyData", $K$2, "BAR", "", "High", $K$4, $A2641, $K$6,$K$10,,$K$8,$K$12)</f>
        <v>6475.25</v>
      </c>
      <c r="E2641" s="3">
        <f>RTD("cqg.rtd",,"StudyData", $K$2, "BAR", "", "Low", $K$4, $A2641, $K$6,$K$10,,$K$8,$K$12)</f>
        <v>6472.25</v>
      </c>
      <c r="F2641" s="3">
        <f>RTD("cqg.rtd",,"StudyData", $K$2, "BAR", "", "Close", $K$4, $A2641, $K$6,$K$10,,$K$8,$K$12)</f>
        <v>6473.25</v>
      </c>
      <c r="G2641" s="4">
        <f>RTD("cqg.rtd",,"StudyData",$K$2, "Vol", "Highlight=Total Trades,VolType=Exchange,CoCType=Auto", "Vol",$K$4,A2641,"ALL",,,"TRUE","T")</f>
        <v>7106</v>
      </c>
      <c r="H2641" s="3">
        <f>RTD("cqg.rtd",,"StudyData","VWAP("&amp;$K$2&amp;",StartFrom:=StartOfDay,VolType:=auto,CoCType:=auto,InputChoice:=Mid)","Bar",, "Close",$K$4,A2641,"ALL",,,"TRUE","T")</f>
        <v>6473.3796189075001</v>
      </c>
    </row>
    <row r="2642" spans="1:8" x14ac:dyDescent="0.3">
      <c r="A2642" s="8">
        <f t="shared" si="41"/>
        <v>-2640</v>
      </c>
      <c r="B2642" s="9">
        <f xml:space="preserve"> RTD("cqg.rtd",,"StudyData","TYA", "BAR", "", "Time",$K$4,$A2642,"ALL",, "","False","T")</f>
        <v>45894.538194444445</v>
      </c>
      <c r="C2642" s="3">
        <f>RTD("cqg.rtd",,"StudyData", $K$2, "BAR", "", "Open", $K$4, $A2642, $K$6,$K$10,,$K$8,K$12)</f>
        <v>6475.5</v>
      </c>
      <c r="D2642" s="3">
        <f>RTD("cqg.rtd",,"StudyData", $K$2, "BAR", "", "High", $K$4, $A2642, $K$6,$K$10,,$K$8,$K$12)</f>
        <v>6476.25</v>
      </c>
      <c r="E2642" s="3">
        <f>RTD("cqg.rtd",,"StudyData", $K$2, "BAR", "", "Low", $K$4, $A2642, $K$6,$K$10,,$K$8,$K$12)</f>
        <v>6474</v>
      </c>
      <c r="F2642" s="3">
        <f>RTD("cqg.rtd",,"StudyData", $K$2, "BAR", "", "Close", $K$4, $A2642, $K$6,$K$10,,$K$8,$K$12)</f>
        <v>6474.75</v>
      </c>
      <c r="G2642" s="4">
        <f>RTD("cqg.rtd",,"StudyData",$K$2, "Vol", "Highlight=Total Trades,VolType=Exchange,CoCType=Auto", "Vol",$K$4,A2642,"ALL",,,"TRUE","T")</f>
        <v>4458</v>
      </c>
      <c r="H2642" s="3">
        <f>RTD("cqg.rtd",,"StudyData","VWAP("&amp;$K$2&amp;",StartFrom:=StartOfDay,VolType:=auto,CoCType:=auto,InputChoice:=Mid)","Bar",, "Close",$K$4,A2642,"ALL",,,"TRUE","T")</f>
        <v>6473.3752790791004</v>
      </c>
    </row>
    <row r="2643" spans="1:8" x14ac:dyDescent="0.3">
      <c r="A2643" s="8">
        <f t="shared" si="41"/>
        <v>-2641</v>
      </c>
      <c r="B2643" s="9">
        <f xml:space="preserve"> RTD("cqg.rtd",,"StudyData","TYA", "BAR", "", "Time",$K$4,$A2643,"ALL",, "","False","T")</f>
        <v>45894.534722222219</v>
      </c>
      <c r="C2643" s="3">
        <f>RTD("cqg.rtd",,"StudyData", $K$2, "BAR", "", "Open", $K$4, $A2643, $K$6,$K$10,,$K$8,K$12)</f>
        <v>6475.5</v>
      </c>
      <c r="D2643" s="3">
        <f>RTD("cqg.rtd",,"StudyData", $K$2, "BAR", "", "High", $K$4, $A2643, $K$6,$K$10,,$K$8,$K$12)</f>
        <v>6477</v>
      </c>
      <c r="E2643" s="3">
        <f>RTD("cqg.rtd",,"StudyData", $K$2, "BAR", "", "Low", $K$4, $A2643, $K$6,$K$10,,$K$8,$K$12)</f>
        <v>6474.75</v>
      </c>
      <c r="F2643" s="3">
        <f>RTD("cqg.rtd",,"StudyData", $K$2, "BAR", "", "Close", $K$4, $A2643, $K$6,$K$10,,$K$8,$K$12)</f>
        <v>6475.75</v>
      </c>
      <c r="G2643" s="4">
        <f>RTD("cqg.rtd",,"StudyData",$K$2, "Vol", "Highlight=Total Trades,VolType=Exchange,CoCType=Auto", "Vol",$K$4,A2643,"ALL",,,"TRUE","T")</f>
        <v>6127</v>
      </c>
      <c r="H2643" s="3">
        <f>RTD("cqg.rtd",,"StudyData","VWAP("&amp;$K$2&amp;",StartFrom:=StartOfDay,VolType:=auto,CoCType:=auto,InputChoice:=Mid)","Bar",, "Close",$K$4,A2643,"ALL",,,"TRUE","T")</f>
        <v>6473.3623218649</v>
      </c>
    </row>
    <row r="2644" spans="1:8" x14ac:dyDescent="0.3">
      <c r="A2644" s="8">
        <f t="shared" si="41"/>
        <v>-2642</v>
      </c>
      <c r="B2644" s="9">
        <f xml:space="preserve"> RTD("cqg.rtd",,"StudyData","TYA", "BAR", "", "Time",$K$4,$A2644,"ALL",, "","False","T")</f>
        <v>45894.53125</v>
      </c>
      <c r="C2644" s="3">
        <f>RTD("cqg.rtd",,"StudyData", $K$2, "BAR", "", "Open", $K$4, $A2644, $K$6,$K$10,,$K$8,K$12)</f>
        <v>6473.25</v>
      </c>
      <c r="D2644" s="3">
        <f>RTD("cqg.rtd",,"StudyData", $K$2, "BAR", "", "High", $K$4, $A2644, $K$6,$K$10,,$K$8,$K$12)</f>
        <v>6476.25</v>
      </c>
      <c r="E2644" s="3">
        <f>RTD("cqg.rtd",,"StudyData", $K$2, "BAR", "", "Low", $K$4, $A2644, $K$6,$K$10,,$K$8,$K$12)</f>
        <v>6473.25</v>
      </c>
      <c r="F2644" s="3">
        <f>RTD("cqg.rtd",,"StudyData", $K$2, "BAR", "", "Close", $K$4, $A2644, $K$6,$K$10,,$K$8,$K$12)</f>
        <v>6475.5</v>
      </c>
      <c r="G2644" s="4">
        <f>RTD("cqg.rtd",,"StudyData",$K$2, "Vol", "Highlight=Total Trades,VolType=Exchange,CoCType=Auto", "Vol",$K$4,A2644,"ALL",,,"TRUE","T")</f>
        <v>6430</v>
      </c>
      <c r="H2644" s="3">
        <f>RTD("cqg.rtd",,"StudyData","VWAP("&amp;$K$2&amp;",StartFrom:=StartOfDay,VolType:=auto,CoCType:=auto,InputChoice:=Mid)","Bar",, "Close",$K$4,A2644,"ALL",,,"TRUE","T")</f>
        <v>6473.3364855657001</v>
      </c>
    </row>
    <row r="2645" spans="1:8" x14ac:dyDescent="0.3">
      <c r="A2645" s="8">
        <f t="shared" si="41"/>
        <v>-2643</v>
      </c>
      <c r="B2645" s="9">
        <f xml:space="preserve"> RTD("cqg.rtd",,"StudyData","TYA", "BAR", "", "Time",$K$4,$A2645,"ALL",, "","False","T")</f>
        <v>45894.527777777781</v>
      </c>
      <c r="C2645" s="3">
        <f>RTD("cqg.rtd",,"StudyData", $K$2, "BAR", "", "Open", $K$4, $A2645, $K$6,$K$10,,$K$8,K$12)</f>
        <v>6473.5</v>
      </c>
      <c r="D2645" s="3">
        <f>RTD("cqg.rtd",,"StudyData", $K$2, "BAR", "", "High", $K$4, $A2645, $K$6,$K$10,,$K$8,$K$12)</f>
        <v>6473.75</v>
      </c>
      <c r="E2645" s="3">
        <f>RTD("cqg.rtd",,"StudyData", $K$2, "BAR", "", "Low", $K$4, $A2645, $K$6,$K$10,,$K$8,$K$12)</f>
        <v>6469.75</v>
      </c>
      <c r="F2645" s="3">
        <f>RTD("cqg.rtd",,"StudyData", $K$2, "BAR", "", "Close", $K$4, $A2645, $K$6,$K$10,,$K$8,$K$12)</f>
        <v>6473.25</v>
      </c>
      <c r="G2645" s="4">
        <f>RTD("cqg.rtd",,"StudyData",$K$2, "Vol", "Highlight=Total Trades,VolType=Exchange,CoCType=Auto", "Vol",$K$4,A2645,"ALL",,,"TRUE","T")</f>
        <v>10846</v>
      </c>
      <c r="H2645" s="3">
        <f>RTD("cqg.rtd",,"StudyData","VWAP("&amp;$K$2&amp;",StartFrom:=StartOfDay,VolType:=auto,CoCType:=auto,InputChoice:=Mid)","Bar",, "Close",$K$4,A2645,"ALL",,,"TRUE","T")</f>
        <v>6473.3210661232997</v>
      </c>
    </row>
    <row r="2646" spans="1:8" x14ac:dyDescent="0.3">
      <c r="A2646" s="8">
        <f t="shared" si="41"/>
        <v>-2644</v>
      </c>
      <c r="B2646" s="9">
        <f xml:space="preserve"> RTD("cqg.rtd",,"StudyData","TYA", "BAR", "", "Time",$K$4,$A2646,"ALL",, "","False","T")</f>
        <v>45894.524305555555</v>
      </c>
      <c r="C2646" s="3">
        <f>RTD("cqg.rtd",,"StudyData", $K$2, "BAR", "", "Open", $K$4, $A2646, $K$6,$K$10,,$K$8,K$12)</f>
        <v>6475</v>
      </c>
      <c r="D2646" s="3">
        <f>RTD("cqg.rtd",,"StudyData", $K$2, "BAR", "", "High", $K$4, $A2646, $K$6,$K$10,,$K$8,$K$12)</f>
        <v>6475.75</v>
      </c>
      <c r="E2646" s="3">
        <f>RTD("cqg.rtd",,"StudyData", $K$2, "BAR", "", "Low", $K$4, $A2646, $K$6,$K$10,,$K$8,$K$12)</f>
        <v>6473.25</v>
      </c>
      <c r="F2646" s="3">
        <f>RTD("cqg.rtd",,"StudyData", $K$2, "BAR", "", "Close", $K$4, $A2646, $K$6,$K$10,,$K$8,$K$12)</f>
        <v>6473.5</v>
      </c>
      <c r="G2646" s="4">
        <f>RTD("cqg.rtd",,"StudyData",$K$2, "Vol", "Highlight=Total Trades,VolType=Exchange,CoCType=Auto", "Vol",$K$4,A2646,"ALL",,,"TRUE","T")</f>
        <v>5614</v>
      </c>
      <c r="H2646" s="3">
        <f>RTD("cqg.rtd",,"StudyData","VWAP("&amp;$K$2&amp;",StartFrom:=StartOfDay,VolType:=auto,CoCType:=auto,InputChoice:=Mid)","Bar",, "Close",$K$4,A2646,"ALL",,,"TRUE","T")</f>
        <v>6473.3505162478996</v>
      </c>
    </row>
    <row r="2647" spans="1:8" x14ac:dyDescent="0.3">
      <c r="A2647" s="8">
        <f t="shared" si="41"/>
        <v>-2645</v>
      </c>
      <c r="B2647" s="9">
        <f xml:space="preserve"> RTD("cqg.rtd",,"StudyData","TYA", "BAR", "", "Time",$K$4,$A2647,"ALL",, "","False","T")</f>
        <v>45894.520833333336</v>
      </c>
      <c r="C2647" s="3">
        <f>RTD("cqg.rtd",,"StudyData", $K$2, "BAR", "", "Open", $K$4, $A2647, $K$6,$K$10,,$K$8,K$12)</f>
        <v>6476.25</v>
      </c>
      <c r="D2647" s="3">
        <f>RTD("cqg.rtd",,"StudyData", $K$2, "BAR", "", "High", $K$4, $A2647, $K$6,$K$10,,$K$8,$K$12)</f>
        <v>6478</v>
      </c>
      <c r="E2647" s="3">
        <f>RTD("cqg.rtd",,"StudyData", $K$2, "BAR", "", "Low", $K$4, $A2647, $K$6,$K$10,,$K$8,$K$12)</f>
        <v>6475</v>
      </c>
      <c r="F2647" s="3">
        <f>RTD("cqg.rtd",,"StudyData", $K$2, "BAR", "", "Close", $K$4, $A2647, $K$6,$K$10,,$K$8,$K$12)</f>
        <v>6475</v>
      </c>
      <c r="G2647" s="4">
        <f>RTD("cqg.rtd",,"StudyData",$K$2, "Vol", "Highlight=Total Trades,VolType=Exchange,CoCType=Auto", "Vol",$K$4,A2647,"ALL",,,"TRUE","T")</f>
        <v>5716</v>
      </c>
      <c r="H2647" s="3">
        <f>RTD("cqg.rtd",,"StudyData","VWAP("&amp;$K$2&amp;",StartFrom:=StartOfDay,VolType:=auto,CoCType:=auto,InputChoice:=Mid)","Bar",, "Close",$K$4,A2647,"ALL",,,"TRUE","T")</f>
        <v>6473.3392538012004</v>
      </c>
    </row>
    <row r="2648" spans="1:8" x14ac:dyDescent="0.3">
      <c r="A2648" s="8">
        <f t="shared" si="41"/>
        <v>-2646</v>
      </c>
      <c r="B2648" s="9">
        <f xml:space="preserve"> RTD("cqg.rtd",,"StudyData","TYA", "BAR", "", "Time",$K$4,$A2648,"ALL",, "","False","T")</f>
        <v>45894.517361111109</v>
      </c>
      <c r="C2648" s="3">
        <f>RTD("cqg.rtd",,"StudyData", $K$2, "BAR", "", "Open", $K$4, $A2648, $K$6,$K$10,,$K$8,K$12)</f>
        <v>6476.25</v>
      </c>
      <c r="D2648" s="3">
        <f>RTD("cqg.rtd",,"StudyData", $K$2, "BAR", "", "High", $K$4, $A2648, $K$6,$K$10,,$K$8,$K$12)</f>
        <v>6476.25</v>
      </c>
      <c r="E2648" s="3">
        <f>RTD("cqg.rtd",,"StudyData", $K$2, "BAR", "", "Low", $K$4, $A2648, $K$6,$K$10,,$K$8,$K$12)</f>
        <v>6474</v>
      </c>
      <c r="F2648" s="3">
        <f>RTD("cqg.rtd",,"StudyData", $K$2, "BAR", "", "Close", $K$4, $A2648, $K$6,$K$10,,$K$8,$K$12)</f>
        <v>6476.25</v>
      </c>
      <c r="G2648" s="4">
        <f>RTD("cqg.rtd",,"StudyData",$K$2, "Vol", "Highlight=Total Trades,VolType=Exchange,CoCType=Auto", "Vol",$K$4,A2648,"ALL",,,"TRUE","T")</f>
        <v>6224</v>
      </c>
      <c r="H2648" s="3">
        <f>RTD("cqg.rtd",,"StudyData","VWAP("&amp;$K$2&amp;",StartFrom:=StartOfDay,VolType:=auto,CoCType:=auto,InputChoice:=Mid)","Bar",, "Close",$K$4,A2648,"ALL",,,"TRUE","T")</f>
        <v>6473.3074049655997</v>
      </c>
    </row>
    <row r="2649" spans="1:8" x14ac:dyDescent="0.3">
      <c r="A2649" s="8">
        <f t="shared" si="41"/>
        <v>-2647</v>
      </c>
      <c r="B2649" s="9">
        <f xml:space="preserve"> RTD("cqg.rtd",,"StudyData","TYA", "BAR", "", "Time",$K$4,$A2649,"ALL",, "","False","T")</f>
        <v>45894.513888888891</v>
      </c>
      <c r="C2649" s="3">
        <f>RTD("cqg.rtd",,"StudyData", $K$2, "BAR", "", "Open", $K$4, $A2649, $K$6,$K$10,,$K$8,K$12)</f>
        <v>6477</v>
      </c>
      <c r="D2649" s="3">
        <f>RTD("cqg.rtd",,"StudyData", $K$2, "BAR", "", "High", $K$4, $A2649, $K$6,$K$10,,$K$8,$K$12)</f>
        <v>6477.5</v>
      </c>
      <c r="E2649" s="3">
        <f>RTD("cqg.rtd",,"StudyData", $K$2, "BAR", "", "Low", $K$4, $A2649, $K$6,$K$10,,$K$8,$K$12)</f>
        <v>6475.25</v>
      </c>
      <c r="F2649" s="3">
        <f>RTD("cqg.rtd",,"StudyData", $K$2, "BAR", "", "Close", $K$4, $A2649, $K$6,$K$10,,$K$8,$K$12)</f>
        <v>6476.25</v>
      </c>
      <c r="G2649" s="4">
        <f>RTD("cqg.rtd",,"StudyData",$K$2, "Vol", "Highlight=Total Trades,VolType=Exchange,CoCType=Auto", "Vol",$K$4,A2649,"ALL",,,"TRUE","T")</f>
        <v>5272</v>
      </c>
      <c r="H2649" s="3">
        <f>RTD("cqg.rtd",,"StudyData","VWAP("&amp;$K$2&amp;",StartFrom:=StartOfDay,VolType:=auto,CoCType:=auto,InputChoice:=Mid)","Bar",, "Close",$K$4,A2649,"ALL",,,"TRUE","T")</f>
        <v>6473.2872412858997</v>
      </c>
    </row>
    <row r="2650" spans="1:8" x14ac:dyDescent="0.3">
      <c r="A2650" s="8">
        <f t="shared" si="41"/>
        <v>-2648</v>
      </c>
      <c r="B2650" s="9">
        <f xml:space="preserve"> RTD("cqg.rtd",,"StudyData","TYA", "BAR", "", "Time",$K$4,$A2650,"ALL",, "","False","T")</f>
        <v>45894.510416666664</v>
      </c>
      <c r="C2650" s="3">
        <f>RTD("cqg.rtd",,"StudyData", $K$2, "BAR", "", "Open", $K$4, $A2650, $K$6,$K$10,,$K$8,K$12)</f>
        <v>6477</v>
      </c>
      <c r="D2650" s="3">
        <f>RTD("cqg.rtd",,"StudyData", $K$2, "BAR", "", "High", $K$4, $A2650, $K$6,$K$10,,$K$8,$K$12)</f>
        <v>6478</v>
      </c>
      <c r="E2650" s="3">
        <f>RTD("cqg.rtd",,"StudyData", $K$2, "BAR", "", "Low", $K$4, $A2650, $K$6,$K$10,,$K$8,$K$12)</f>
        <v>6476.25</v>
      </c>
      <c r="F2650" s="3">
        <f>RTD("cqg.rtd",,"StudyData", $K$2, "BAR", "", "Close", $K$4, $A2650, $K$6,$K$10,,$K$8,$K$12)</f>
        <v>6477</v>
      </c>
      <c r="G2650" s="4">
        <f>RTD("cqg.rtd",,"StudyData",$K$2, "Vol", "Highlight=Total Trades,VolType=Exchange,CoCType=Auto", "Vol",$K$4,A2650,"ALL",,,"TRUE","T")</f>
        <v>3943</v>
      </c>
      <c r="H2650" s="3">
        <f>RTD("cqg.rtd",,"StudyData","VWAP("&amp;$K$2&amp;",StartFrom:=StartOfDay,VolType:=auto,CoCType:=auto,InputChoice:=Mid)","Bar",, "Close",$K$4,A2650,"ALL",,,"TRUE","T")</f>
        <v>6473.2579511022996</v>
      </c>
    </row>
    <row r="2651" spans="1:8" x14ac:dyDescent="0.3">
      <c r="A2651" s="8">
        <f t="shared" si="41"/>
        <v>-2649</v>
      </c>
      <c r="B2651" s="9">
        <f xml:space="preserve"> RTD("cqg.rtd",,"StudyData","TYA", "BAR", "", "Time",$K$4,$A2651,"ALL",, "","False","T")</f>
        <v>45894.506944444445</v>
      </c>
      <c r="C2651" s="3">
        <f>RTD("cqg.rtd",,"StudyData", $K$2, "BAR", "", "Open", $K$4, $A2651, $K$6,$K$10,,$K$8,K$12)</f>
        <v>6477.5</v>
      </c>
      <c r="D2651" s="3">
        <f>RTD("cqg.rtd",,"StudyData", $K$2, "BAR", "", "High", $K$4, $A2651, $K$6,$K$10,,$K$8,$K$12)</f>
        <v>6479.25</v>
      </c>
      <c r="E2651" s="3">
        <f>RTD("cqg.rtd",,"StudyData", $K$2, "BAR", "", "Low", $K$4, $A2651, $K$6,$K$10,,$K$8,$K$12)</f>
        <v>6476.75</v>
      </c>
      <c r="F2651" s="3">
        <f>RTD("cqg.rtd",,"StudyData", $K$2, "BAR", "", "Close", $K$4, $A2651, $K$6,$K$10,,$K$8,$K$12)</f>
        <v>6477.25</v>
      </c>
      <c r="G2651" s="4">
        <f>RTD("cqg.rtd",,"StudyData",$K$2, "Vol", "Highlight=Total Trades,VolType=Exchange,CoCType=Auto", "Vol",$K$4,A2651,"ALL",,,"TRUE","T")</f>
        <v>5190</v>
      </c>
      <c r="H2651" s="3">
        <f>RTD("cqg.rtd",,"StudyData","VWAP("&amp;$K$2&amp;",StartFrom:=StartOfDay,VolType:=auto,CoCType:=auto,InputChoice:=Mid)","Bar",, "Close",$K$4,A2651,"ALL",,,"TRUE","T")</f>
        <v>6473.2303197639003</v>
      </c>
    </row>
    <row r="2652" spans="1:8" x14ac:dyDescent="0.3">
      <c r="A2652" s="8">
        <f t="shared" si="41"/>
        <v>-2650</v>
      </c>
      <c r="B2652" s="9">
        <f xml:space="preserve"> RTD("cqg.rtd",,"StudyData","TYA", "BAR", "", "Time",$K$4,$A2652,"ALL",, "","False","T")</f>
        <v>45894.503472222219</v>
      </c>
      <c r="C2652" s="3">
        <f>RTD("cqg.rtd",,"StudyData", $K$2, "BAR", "", "Open", $K$4, $A2652, $K$6,$K$10,,$K$8,K$12)</f>
        <v>6475.25</v>
      </c>
      <c r="D2652" s="3">
        <f>RTD("cqg.rtd",,"StudyData", $K$2, "BAR", "", "High", $K$4, $A2652, $K$6,$K$10,,$K$8,$K$12)</f>
        <v>6477.75</v>
      </c>
      <c r="E2652" s="3">
        <f>RTD("cqg.rtd",,"StudyData", $K$2, "BAR", "", "Low", $K$4, $A2652, $K$6,$K$10,,$K$8,$K$12)</f>
        <v>6474.75</v>
      </c>
      <c r="F2652" s="3">
        <f>RTD("cqg.rtd",,"StudyData", $K$2, "BAR", "", "Close", $K$4, $A2652, $K$6,$K$10,,$K$8,$K$12)</f>
        <v>6477.5</v>
      </c>
      <c r="G2652" s="4">
        <f>RTD("cqg.rtd",,"StudyData",$K$2, "Vol", "Highlight=Total Trades,VolType=Exchange,CoCType=Auto", "Vol",$K$4,A2652,"ALL",,,"TRUE","T")</f>
        <v>7453</v>
      </c>
      <c r="H2652" s="3">
        <f>RTD("cqg.rtd",,"StudyData","VWAP("&amp;$K$2&amp;",StartFrom:=StartOfDay,VolType:=auto,CoCType:=auto,InputChoice:=Mid)","Bar",, "Close",$K$4,A2652,"ALL",,,"TRUE","T")</f>
        <v>6473.1850345931998</v>
      </c>
    </row>
    <row r="2653" spans="1:8" x14ac:dyDescent="0.3">
      <c r="A2653" s="8">
        <f t="shared" si="41"/>
        <v>-2651</v>
      </c>
      <c r="B2653" s="9">
        <f xml:space="preserve"> RTD("cqg.rtd",,"StudyData","TYA", "BAR", "", "Time",$K$4,$A2653,"ALL",, "","False","T")</f>
        <v>45894.5</v>
      </c>
      <c r="C2653" s="3">
        <f>RTD("cqg.rtd",,"StudyData", $K$2, "BAR", "", "Open", $K$4, $A2653, $K$6,$K$10,,$K$8,K$12)</f>
        <v>6479.5</v>
      </c>
      <c r="D2653" s="3">
        <f>RTD("cqg.rtd",,"StudyData", $K$2, "BAR", "", "High", $K$4, $A2653, $K$6,$K$10,,$K$8,$K$12)</f>
        <v>6480</v>
      </c>
      <c r="E2653" s="3">
        <f>RTD("cqg.rtd",,"StudyData", $K$2, "BAR", "", "Low", $K$4, $A2653, $K$6,$K$10,,$K$8,$K$12)</f>
        <v>6473.5</v>
      </c>
      <c r="F2653" s="3">
        <f>RTD("cqg.rtd",,"StudyData", $K$2, "BAR", "", "Close", $K$4, $A2653, $K$6,$K$10,,$K$8,$K$12)</f>
        <v>6475.25</v>
      </c>
      <c r="G2653" s="4">
        <f>RTD("cqg.rtd",,"StudyData",$K$2, "Vol", "Highlight=Total Trades,VolType=Exchange,CoCType=Auto", "Vol",$K$4,A2653,"ALL",,,"TRUE","T")</f>
        <v>11555</v>
      </c>
      <c r="H2653" s="3">
        <f>RTD("cqg.rtd",,"StudyData","VWAP("&amp;$K$2&amp;",StartFrom:=StartOfDay,VolType:=auto,CoCType:=auto,InputChoice:=Mid)","Bar",, "Close",$K$4,A2653,"ALL",,,"TRUE","T")</f>
        <v>6473.1426685318002</v>
      </c>
    </row>
    <row r="2654" spans="1:8" x14ac:dyDescent="0.3">
      <c r="A2654" s="8">
        <f t="shared" si="41"/>
        <v>-2652</v>
      </c>
      <c r="B2654" s="9">
        <f xml:space="preserve"> RTD("cqg.rtd",,"StudyData","TYA", "BAR", "", "Time",$K$4,$A2654,"ALL",, "","False","T")</f>
        <v>45894.496527777781</v>
      </c>
      <c r="C2654" s="3">
        <f>RTD("cqg.rtd",,"StudyData", $K$2, "BAR", "", "Open", $K$4, $A2654, $K$6,$K$10,,$K$8,K$12)</f>
        <v>6479.75</v>
      </c>
      <c r="D2654" s="3">
        <f>RTD("cqg.rtd",,"StudyData", $K$2, "BAR", "", "High", $K$4, $A2654, $K$6,$K$10,,$K$8,$K$12)</f>
        <v>6480.75</v>
      </c>
      <c r="E2654" s="3">
        <f>RTD("cqg.rtd",,"StudyData", $K$2, "BAR", "", "Low", $K$4, $A2654, $K$6,$K$10,,$K$8,$K$12)</f>
        <v>6478.75</v>
      </c>
      <c r="F2654" s="3">
        <f>RTD("cqg.rtd",,"StudyData", $K$2, "BAR", "", "Close", $K$4, $A2654, $K$6,$K$10,,$K$8,$K$12)</f>
        <v>6479.75</v>
      </c>
      <c r="G2654" s="4">
        <f>RTD("cqg.rtd",,"StudyData",$K$2, "Vol", "Highlight=Total Trades,VolType=Exchange,CoCType=Auto", "Vol",$K$4,A2654,"ALL",,,"TRUE","T")</f>
        <v>4395</v>
      </c>
      <c r="H2654" s="3">
        <f>RTD("cqg.rtd",,"StudyData","VWAP("&amp;$K$2&amp;",StartFrom:=StartOfDay,VolType:=auto,CoCType:=auto,InputChoice:=Mid)","Bar",, "Close",$K$4,A2654,"ALL",,,"TRUE","T")</f>
        <v>6473.0636687856004</v>
      </c>
    </row>
    <row r="2655" spans="1:8" x14ac:dyDescent="0.3">
      <c r="A2655" s="8">
        <f t="shared" si="41"/>
        <v>-2653</v>
      </c>
      <c r="B2655" s="9">
        <f xml:space="preserve"> RTD("cqg.rtd",,"StudyData","TYA", "BAR", "", "Time",$K$4,$A2655,"ALL",, "","False","T")</f>
        <v>45894.493055555555</v>
      </c>
      <c r="C2655" s="3">
        <f>RTD("cqg.rtd",,"StudyData", $K$2, "BAR", "", "Open", $K$4, $A2655, $K$6,$K$10,,$K$8,K$12)</f>
        <v>6481</v>
      </c>
      <c r="D2655" s="3">
        <f>RTD("cqg.rtd",,"StudyData", $K$2, "BAR", "", "High", $K$4, $A2655, $K$6,$K$10,,$K$8,$K$12)</f>
        <v>6481.25</v>
      </c>
      <c r="E2655" s="3">
        <f>RTD("cqg.rtd",,"StudyData", $K$2, "BAR", "", "Low", $K$4, $A2655, $K$6,$K$10,,$K$8,$K$12)</f>
        <v>6478.5</v>
      </c>
      <c r="F2655" s="3">
        <f>RTD("cqg.rtd",,"StudyData", $K$2, "BAR", "", "Close", $K$4, $A2655, $K$6,$K$10,,$K$8,$K$12)</f>
        <v>6479.75</v>
      </c>
      <c r="G2655" s="4">
        <f>RTD("cqg.rtd",,"StudyData",$K$2, "Vol", "Highlight=Total Trades,VolType=Exchange,CoCType=Auto", "Vol",$K$4,A2655,"ALL",,,"TRUE","T")</f>
        <v>5390</v>
      </c>
      <c r="H2655" s="3">
        <f>RTD("cqg.rtd",,"StudyData","VWAP("&amp;$K$2&amp;",StartFrom:=StartOfDay,VolType:=auto,CoCType:=auto,InputChoice:=Mid)","Bar",, "Close",$K$4,A2655,"ALL",,,"TRUE","T")</f>
        <v>6473.0075059341998</v>
      </c>
    </row>
    <row r="2656" spans="1:8" x14ac:dyDescent="0.3">
      <c r="A2656" s="8">
        <f t="shared" si="41"/>
        <v>-2654</v>
      </c>
      <c r="B2656" s="9">
        <f xml:space="preserve"> RTD("cqg.rtd",,"StudyData","TYA", "BAR", "", "Time",$K$4,$A2656,"ALL",, "","False","T")</f>
        <v>45894.489583333336</v>
      </c>
      <c r="C2656" s="3">
        <f>RTD("cqg.rtd",,"StudyData", $K$2, "BAR", "", "Open", $K$4, $A2656, $K$6,$K$10,,$K$8,K$12)</f>
        <v>6481.75</v>
      </c>
      <c r="D2656" s="3">
        <f>RTD("cqg.rtd",,"StudyData", $K$2, "BAR", "", "High", $K$4, $A2656, $K$6,$K$10,,$K$8,$K$12)</f>
        <v>6482.75</v>
      </c>
      <c r="E2656" s="3">
        <f>RTD("cqg.rtd",,"StudyData", $K$2, "BAR", "", "Low", $K$4, $A2656, $K$6,$K$10,,$K$8,$K$12)</f>
        <v>6480</v>
      </c>
      <c r="F2656" s="3">
        <f>RTD("cqg.rtd",,"StudyData", $K$2, "BAR", "", "Close", $K$4, $A2656, $K$6,$K$10,,$K$8,$K$12)</f>
        <v>6481</v>
      </c>
      <c r="G2656" s="4">
        <f>RTD("cqg.rtd",,"StudyData",$K$2, "Vol", "Highlight=Total Trades,VolType=Exchange,CoCType=Auto", "Vol",$K$4,A2656,"ALL",,,"TRUE","T")</f>
        <v>4466</v>
      </c>
      <c r="H2656" s="3">
        <f>RTD("cqg.rtd",,"StudyData","VWAP("&amp;$K$2&amp;",StartFrom:=StartOfDay,VolType:=auto,CoCType:=auto,InputChoice:=Mid)","Bar",, "Close",$K$4,A2656,"ALL",,,"TRUE","T")</f>
        <v>6472.9360256235004</v>
      </c>
    </row>
    <row r="2657" spans="1:8" x14ac:dyDescent="0.3">
      <c r="A2657" s="8">
        <f t="shared" si="41"/>
        <v>-2655</v>
      </c>
      <c r="B2657" s="9">
        <f xml:space="preserve"> RTD("cqg.rtd",,"StudyData","TYA", "BAR", "", "Time",$K$4,$A2657,"ALL",, "","False","T")</f>
        <v>45894.486111111109</v>
      </c>
      <c r="C2657" s="3">
        <f>RTD("cqg.rtd",,"StudyData", $K$2, "BAR", "", "Open", $K$4, $A2657, $K$6,$K$10,,$K$8,K$12)</f>
        <v>6479.75</v>
      </c>
      <c r="D2657" s="3">
        <f>RTD("cqg.rtd",,"StudyData", $K$2, "BAR", "", "High", $K$4, $A2657, $K$6,$K$10,,$K$8,$K$12)</f>
        <v>6482.25</v>
      </c>
      <c r="E2657" s="3">
        <f>RTD("cqg.rtd",,"StudyData", $K$2, "BAR", "", "Low", $K$4, $A2657, $K$6,$K$10,,$K$8,$K$12)</f>
        <v>6479.5</v>
      </c>
      <c r="F2657" s="3">
        <f>RTD("cqg.rtd",,"StudyData", $K$2, "BAR", "", "Close", $K$4, $A2657, $K$6,$K$10,,$K$8,$K$12)</f>
        <v>6481.75</v>
      </c>
      <c r="G2657" s="4">
        <f>RTD("cqg.rtd",,"StudyData",$K$2, "Vol", "Highlight=Total Trades,VolType=Exchange,CoCType=Auto", "Vol",$K$4,A2657,"ALL",,,"TRUE","T")</f>
        <v>5001</v>
      </c>
      <c r="H2657" s="3">
        <f>RTD("cqg.rtd",,"StudyData","VWAP("&amp;$K$2&amp;",StartFrom:=StartOfDay,VolType:=auto,CoCType:=auto,InputChoice:=Mid)","Bar",, "Close",$K$4,A2657,"ALL",,,"TRUE","T")</f>
        <v>6472.8626132201998</v>
      </c>
    </row>
    <row r="2658" spans="1:8" x14ac:dyDescent="0.3">
      <c r="A2658" s="8">
        <f t="shared" si="41"/>
        <v>-2656</v>
      </c>
      <c r="B2658" s="9">
        <f xml:space="preserve"> RTD("cqg.rtd",,"StudyData","TYA", "BAR", "", "Time",$K$4,$A2658,"ALL",, "","False","T")</f>
        <v>45894.482638888891</v>
      </c>
      <c r="C2658" s="3">
        <f>RTD("cqg.rtd",,"StudyData", $K$2, "BAR", "", "Open", $K$4, $A2658, $K$6,$K$10,,$K$8,K$12)</f>
        <v>6479.75</v>
      </c>
      <c r="D2658" s="3">
        <f>RTD("cqg.rtd",,"StudyData", $K$2, "BAR", "", "High", $K$4, $A2658, $K$6,$K$10,,$K$8,$K$12)</f>
        <v>6480.25</v>
      </c>
      <c r="E2658" s="3">
        <f>RTD("cqg.rtd",,"StudyData", $K$2, "BAR", "", "Low", $K$4, $A2658, $K$6,$K$10,,$K$8,$K$12)</f>
        <v>6478</v>
      </c>
      <c r="F2658" s="3">
        <f>RTD("cqg.rtd",,"StudyData", $K$2, "BAR", "", "Close", $K$4, $A2658, $K$6,$K$10,,$K$8,$K$12)</f>
        <v>6480</v>
      </c>
      <c r="G2658" s="4">
        <f>RTD("cqg.rtd",,"StudyData",$K$2, "Vol", "Highlight=Total Trades,VolType=Exchange,CoCType=Auto", "Vol",$K$4,A2658,"ALL",,,"TRUE","T")</f>
        <v>4304</v>
      </c>
      <c r="H2658" s="3">
        <f>RTD("cqg.rtd",,"StudyData","VWAP("&amp;$K$2&amp;",StartFrom:=StartOfDay,VolType:=auto,CoCType:=auto,InputChoice:=Mid)","Bar",, "Close",$K$4,A2658,"ALL",,,"TRUE","T")</f>
        <v>6472.7837941772004</v>
      </c>
    </row>
    <row r="2659" spans="1:8" x14ac:dyDescent="0.3">
      <c r="A2659" s="8">
        <f t="shared" si="41"/>
        <v>-2657</v>
      </c>
      <c r="B2659" s="9">
        <f xml:space="preserve"> RTD("cqg.rtd",,"StudyData","TYA", "BAR", "", "Time",$K$4,$A2659,"ALL",, "","False","T")</f>
        <v>45894.479166666664</v>
      </c>
      <c r="C2659" s="3">
        <f>RTD("cqg.rtd",,"StudyData", $K$2, "BAR", "", "Open", $K$4, $A2659, $K$6,$K$10,,$K$8,K$12)</f>
        <v>6479</v>
      </c>
      <c r="D2659" s="3">
        <f>RTD("cqg.rtd",,"StudyData", $K$2, "BAR", "", "High", $K$4, $A2659, $K$6,$K$10,,$K$8,$K$12)</f>
        <v>6479.75</v>
      </c>
      <c r="E2659" s="3">
        <f>RTD("cqg.rtd",,"StudyData", $K$2, "BAR", "", "Low", $K$4, $A2659, $K$6,$K$10,,$K$8,$K$12)</f>
        <v>6478</v>
      </c>
      <c r="F2659" s="3">
        <f>RTD("cqg.rtd",,"StudyData", $K$2, "BAR", "", "Close", $K$4, $A2659, $K$6,$K$10,,$K$8,$K$12)</f>
        <v>6479.75</v>
      </c>
      <c r="G2659" s="4">
        <f>RTD("cqg.rtd",,"StudyData",$K$2, "Vol", "Highlight=Total Trades,VolType=Exchange,CoCType=Auto", "Vol",$K$4,A2659,"ALL",,,"TRUE","T")</f>
        <v>4507</v>
      </c>
      <c r="H2659" s="3">
        <f>RTD("cqg.rtd",,"StudyData","VWAP("&amp;$K$2&amp;",StartFrom:=StartOfDay,VolType:=auto,CoCType:=auto,InputChoice:=Mid)","Bar",, "Close",$K$4,A2659,"ALL",,,"TRUE","T")</f>
        <v>6472.7296503497</v>
      </c>
    </row>
    <row r="2660" spans="1:8" x14ac:dyDescent="0.3">
      <c r="A2660" s="8">
        <f t="shared" si="41"/>
        <v>-2658</v>
      </c>
      <c r="B2660" s="9">
        <f xml:space="preserve"> RTD("cqg.rtd",,"StudyData","TYA", "BAR", "", "Time",$K$4,$A2660,"ALL",, "","False","T")</f>
        <v>45894.475694444445</v>
      </c>
      <c r="C2660" s="3">
        <f>RTD("cqg.rtd",,"StudyData", $K$2, "BAR", "", "Open", $K$4, $A2660, $K$6,$K$10,,$K$8,K$12)</f>
        <v>6480</v>
      </c>
      <c r="D2660" s="3">
        <f>RTD("cqg.rtd",,"StudyData", $K$2, "BAR", "", "High", $K$4, $A2660, $K$6,$K$10,,$K$8,$K$12)</f>
        <v>6480.75</v>
      </c>
      <c r="E2660" s="3">
        <f>RTD("cqg.rtd",,"StudyData", $K$2, "BAR", "", "Low", $K$4, $A2660, $K$6,$K$10,,$K$8,$K$12)</f>
        <v>6478.75</v>
      </c>
      <c r="F2660" s="3">
        <f>RTD("cqg.rtd",,"StudyData", $K$2, "BAR", "", "Close", $K$4, $A2660, $K$6,$K$10,,$K$8,$K$12)</f>
        <v>6479.25</v>
      </c>
      <c r="G2660" s="4">
        <f>RTD("cqg.rtd",,"StudyData",$K$2, "Vol", "Highlight=Total Trades,VolType=Exchange,CoCType=Auto", "Vol",$K$4,A2660,"ALL",,,"TRUE","T")</f>
        <v>3666</v>
      </c>
      <c r="H2660" s="3">
        <f>RTD("cqg.rtd",,"StudyData","VWAP("&amp;$K$2&amp;",StartFrom:=StartOfDay,VolType:=auto,CoCType:=auto,InputChoice:=Mid)","Bar",, "Close",$K$4,A2660,"ALL",,,"TRUE","T")</f>
        <v>6472.6742082659002</v>
      </c>
    </row>
    <row r="2661" spans="1:8" x14ac:dyDescent="0.3">
      <c r="A2661" s="8">
        <f t="shared" si="41"/>
        <v>-2659</v>
      </c>
      <c r="B2661" s="9">
        <f xml:space="preserve"> RTD("cqg.rtd",,"StudyData","TYA", "BAR", "", "Time",$K$4,$A2661,"ALL",, "","False","T")</f>
        <v>45894.472222222219</v>
      </c>
      <c r="C2661" s="3">
        <f>RTD("cqg.rtd",,"StudyData", $K$2, "BAR", "", "Open", $K$4, $A2661, $K$6,$K$10,,$K$8,K$12)</f>
        <v>6477.75</v>
      </c>
      <c r="D2661" s="3">
        <f>RTD("cqg.rtd",,"StudyData", $K$2, "BAR", "", "High", $K$4, $A2661, $K$6,$K$10,,$K$8,$K$12)</f>
        <v>6480.5</v>
      </c>
      <c r="E2661" s="3">
        <f>RTD("cqg.rtd",,"StudyData", $K$2, "BAR", "", "Low", $K$4, $A2661, $K$6,$K$10,,$K$8,$K$12)</f>
        <v>6477.75</v>
      </c>
      <c r="F2661" s="3">
        <f>RTD("cqg.rtd",,"StudyData", $K$2, "BAR", "", "Close", $K$4, $A2661, $K$6,$K$10,,$K$8,$K$12)</f>
        <v>6480</v>
      </c>
      <c r="G2661" s="4">
        <f>RTD("cqg.rtd",,"StudyData",$K$2, "Vol", "Highlight=Total Trades,VolType=Exchange,CoCType=Auto", "Vol",$K$4,A2661,"ALL",,,"TRUE","T")</f>
        <v>4458</v>
      </c>
      <c r="H2661" s="3">
        <f>RTD("cqg.rtd",,"StudyData","VWAP("&amp;$K$2&amp;",StartFrom:=StartOfDay,VolType:=auto,CoCType:=auto,InputChoice:=Mid)","Bar",, "Close",$K$4,A2661,"ALL",,,"TRUE","T")</f>
        <v>6472.6218998410995</v>
      </c>
    </row>
    <row r="2662" spans="1:8" x14ac:dyDescent="0.3">
      <c r="A2662" s="8">
        <f t="shared" si="41"/>
        <v>-2660</v>
      </c>
      <c r="B2662" s="9">
        <f xml:space="preserve"> RTD("cqg.rtd",,"StudyData","TYA", "BAR", "", "Time",$K$4,$A2662,"ALL",, "","False","T")</f>
        <v>45894.46875</v>
      </c>
      <c r="C2662" s="3">
        <f>RTD("cqg.rtd",,"StudyData", $K$2, "BAR", "", "Open", $K$4, $A2662, $K$6,$K$10,,$K$8,K$12)</f>
        <v>6480</v>
      </c>
      <c r="D2662" s="3">
        <f>RTD("cqg.rtd",,"StudyData", $K$2, "BAR", "", "High", $K$4, $A2662, $K$6,$K$10,,$K$8,$K$12)</f>
        <v>6480.75</v>
      </c>
      <c r="E2662" s="3">
        <f>RTD("cqg.rtd",,"StudyData", $K$2, "BAR", "", "Low", $K$4, $A2662, $K$6,$K$10,,$K$8,$K$12)</f>
        <v>6477.5</v>
      </c>
      <c r="F2662" s="3">
        <f>RTD("cqg.rtd",,"StudyData", $K$2, "BAR", "", "Close", $K$4, $A2662, $K$6,$K$10,,$K$8,$K$12)</f>
        <v>6478</v>
      </c>
      <c r="G2662" s="4">
        <f>RTD("cqg.rtd",,"StudyData",$K$2, "Vol", "Highlight=Total Trades,VolType=Exchange,CoCType=Auto", "Vol",$K$4,A2662,"ALL",,,"TRUE","T")</f>
        <v>4916</v>
      </c>
      <c r="H2662" s="3">
        <f>RTD("cqg.rtd",,"StudyData","VWAP("&amp;$K$2&amp;",StartFrom:=StartOfDay,VolType:=auto,CoCType:=auto,InputChoice:=Mid)","Bar",, "Close",$K$4,A2662,"ALL",,,"TRUE","T")</f>
        <v>6472.5629087444004</v>
      </c>
    </row>
    <row r="2663" spans="1:8" x14ac:dyDescent="0.3">
      <c r="A2663" s="8">
        <f t="shared" si="41"/>
        <v>-2661</v>
      </c>
      <c r="B2663" s="9">
        <f xml:space="preserve"> RTD("cqg.rtd",,"StudyData","TYA", "BAR", "", "Time",$K$4,$A2663,"ALL",, "","False","T")</f>
        <v>45894.465277777781</v>
      </c>
      <c r="C2663" s="3">
        <f>RTD("cqg.rtd",,"StudyData", $K$2, "BAR", "", "Open", $K$4, $A2663, $K$6,$K$10,,$K$8,K$12)</f>
        <v>6479.5</v>
      </c>
      <c r="D2663" s="3">
        <f>RTD("cqg.rtd",,"StudyData", $K$2, "BAR", "", "High", $K$4, $A2663, $K$6,$K$10,,$K$8,$K$12)</f>
        <v>6480.5</v>
      </c>
      <c r="E2663" s="3">
        <f>RTD("cqg.rtd",,"StudyData", $K$2, "BAR", "", "Low", $K$4, $A2663, $K$6,$K$10,,$K$8,$K$12)</f>
        <v>6478.25</v>
      </c>
      <c r="F2663" s="3">
        <f>RTD("cqg.rtd",,"StudyData", $K$2, "BAR", "", "Close", $K$4, $A2663, $K$6,$K$10,,$K$8,$K$12)</f>
        <v>6480.25</v>
      </c>
      <c r="G2663" s="4">
        <f>RTD("cqg.rtd",,"StudyData",$K$2, "Vol", "Highlight=Total Trades,VolType=Exchange,CoCType=Auto", "Vol",$K$4,A2663,"ALL",,,"TRUE","T")</f>
        <v>3805</v>
      </c>
      <c r="H2663" s="3">
        <f>RTD("cqg.rtd",,"StudyData","VWAP("&amp;$K$2&amp;",StartFrom:=StartOfDay,VolType:=auto,CoCType:=auto,InputChoice:=Mid)","Bar",, "Close",$K$4,A2663,"ALL",,,"TRUE","T")</f>
        <v>6472.4966037411996</v>
      </c>
    </row>
    <row r="2664" spans="1:8" x14ac:dyDescent="0.3">
      <c r="A2664" s="8">
        <f t="shared" si="41"/>
        <v>-2662</v>
      </c>
      <c r="B2664" s="9">
        <f xml:space="preserve"> RTD("cqg.rtd",,"StudyData","TYA", "BAR", "", "Time",$K$4,$A2664,"ALL",, "","False","T")</f>
        <v>45894.461805555555</v>
      </c>
      <c r="C2664" s="3">
        <f>RTD("cqg.rtd",,"StudyData", $K$2, "BAR", "", "Open", $K$4, $A2664, $K$6,$K$10,,$K$8,K$12)</f>
        <v>6479.75</v>
      </c>
      <c r="D2664" s="3">
        <f>RTD("cqg.rtd",,"StudyData", $K$2, "BAR", "", "High", $K$4, $A2664, $K$6,$K$10,,$K$8,$K$12)</f>
        <v>6481.25</v>
      </c>
      <c r="E2664" s="3">
        <f>RTD("cqg.rtd",,"StudyData", $K$2, "BAR", "", "Low", $K$4, $A2664, $K$6,$K$10,,$K$8,$K$12)</f>
        <v>6479</v>
      </c>
      <c r="F2664" s="3">
        <f>RTD("cqg.rtd",,"StudyData", $K$2, "BAR", "", "Close", $K$4, $A2664, $K$6,$K$10,,$K$8,$K$12)</f>
        <v>6479.75</v>
      </c>
      <c r="G2664" s="4">
        <f>RTD("cqg.rtd",,"StudyData",$K$2, "Vol", "Highlight=Total Trades,VolType=Exchange,CoCType=Auto", "Vol",$K$4,A2664,"ALL",,,"TRUE","T")</f>
        <v>4336</v>
      </c>
      <c r="H2664" s="3">
        <f>RTD("cqg.rtd",,"StudyData","VWAP("&amp;$K$2&amp;",StartFrom:=StartOfDay,VolType:=auto,CoCType:=auto,InputChoice:=Mid)","Bar",, "Close",$K$4,A2664,"ALL",,,"TRUE","T")</f>
        <v>6472.4423856952999</v>
      </c>
    </row>
    <row r="2665" spans="1:8" x14ac:dyDescent="0.3">
      <c r="A2665" s="8">
        <f t="shared" si="41"/>
        <v>-2663</v>
      </c>
      <c r="B2665" s="9">
        <f xml:space="preserve"> RTD("cqg.rtd",,"StudyData","TYA", "BAR", "", "Time",$K$4,$A2665,"ALL",, "","False","T")</f>
        <v>45894.458333333336</v>
      </c>
      <c r="C2665" s="3">
        <f>RTD("cqg.rtd",,"StudyData", $K$2, "BAR", "", "Open", $K$4, $A2665, $K$6,$K$10,,$K$8,K$12)</f>
        <v>6479.25</v>
      </c>
      <c r="D2665" s="3">
        <f>RTD("cqg.rtd",,"StudyData", $K$2, "BAR", "", "High", $K$4, $A2665, $K$6,$K$10,,$K$8,$K$12)</f>
        <v>6480.75</v>
      </c>
      <c r="E2665" s="3">
        <f>RTD("cqg.rtd",,"StudyData", $K$2, "BAR", "", "Low", $K$4, $A2665, $K$6,$K$10,,$K$8,$K$12)</f>
        <v>6478.75</v>
      </c>
      <c r="F2665" s="3">
        <f>RTD("cqg.rtd",,"StudyData", $K$2, "BAR", "", "Close", $K$4, $A2665, $K$6,$K$10,,$K$8,$K$12)</f>
        <v>6479.75</v>
      </c>
      <c r="G2665" s="4">
        <f>RTD("cqg.rtd",,"StudyData",$K$2, "Vol", "Highlight=Total Trades,VolType=Exchange,CoCType=Auto", "Vol",$K$4,A2665,"ALL",,,"TRUE","T")</f>
        <v>6887</v>
      </c>
      <c r="H2665" s="3">
        <f>RTD("cqg.rtd",,"StudyData","VWAP("&amp;$K$2&amp;",StartFrom:=StartOfDay,VolType:=auto,CoCType:=auto,InputChoice:=Mid)","Bar",, "Close",$K$4,A2665,"ALL",,,"TRUE","T")</f>
        <v>6472.3727520815</v>
      </c>
    </row>
    <row r="2666" spans="1:8" x14ac:dyDescent="0.3">
      <c r="A2666" s="8">
        <f t="shared" si="41"/>
        <v>-2664</v>
      </c>
      <c r="B2666" s="9">
        <f xml:space="preserve"> RTD("cqg.rtd",,"StudyData","TYA", "BAR", "", "Time",$K$4,$A2666,"ALL",, "","False","T")</f>
        <v>45894.454861111109</v>
      </c>
      <c r="C2666" s="3">
        <f>RTD("cqg.rtd",,"StudyData", $K$2, "BAR", "", "Open", $K$4, $A2666, $K$6,$K$10,,$K$8,K$12)</f>
        <v>6478.5</v>
      </c>
      <c r="D2666" s="3">
        <f>RTD("cqg.rtd",,"StudyData", $K$2, "BAR", "", "High", $K$4, $A2666, $K$6,$K$10,,$K$8,$K$12)</f>
        <v>6480.25</v>
      </c>
      <c r="E2666" s="3">
        <f>RTD("cqg.rtd",,"StudyData", $K$2, "BAR", "", "Low", $K$4, $A2666, $K$6,$K$10,,$K$8,$K$12)</f>
        <v>6477.5</v>
      </c>
      <c r="F2666" s="3">
        <f>RTD("cqg.rtd",,"StudyData", $K$2, "BAR", "", "Close", $K$4, $A2666, $K$6,$K$10,,$K$8,$K$12)</f>
        <v>6479.25</v>
      </c>
      <c r="G2666" s="4">
        <f>RTD("cqg.rtd",,"StudyData",$K$2, "Vol", "Highlight=Total Trades,VolType=Exchange,CoCType=Auto", "Vol",$K$4,A2666,"ALL",,,"TRUE","T")</f>
        <v>5977</v>
      </c>
      <c r="H2666" s="3">
        <f>RTD("cqg.rtd",,"StudyData","VWAP("&amp;$K$2&amp;",StartFrom:=StartOfDay,VolType:=auto,CoCType:=auto,InputChoice:=Mid)","Bar",, "Close",$K$4,A2666,"ALL",,,"TRUE","T")</f>
        <v>6472.2649957581998</v>
      </c>
    </row>
    <row r="2667" spans="1:8" x14ac:dyDescent="0.3">
      <c r="A2667" s="8">
        <f t="shared" si="41"/>
        <v>-2665</v>
      </c>
      <c r="B2667" s="9">
        <f xml:space="preserve"> RTD("cqg.rtd",,"StudyData","TYA", "BAR", "", "Time",$K$4,$A2667,"ALL",, "","False","T")</f>
        <v>45894.451388888891</v>
      </c>
      <c r="C2667" s="3">
        <f>RTD("cqg.rtd",,"StudyData", $K$2, "BAR", "", "Open", $K$4, $A2667, $K$6,$K$10,,$K$8,K$12)</f>
        <v>6476</v>
      </c>
      <c r="D2667" s="3">
        <f>RTD("cqg.rtd",,"StudyData", $K$2, "BAR", "", "High", $K$4, $A2667, $K$6,$K$10,,$K$8,$K$12)</f>
        <v>6480</v>
      </c>
      <c r="E2667" s="3">
        <f>RTD("cqg.rtd",,"StudyData", $K$2, "BAR", "", "Low", $K$4, $A2667, $K$6,$K$10,,$K$8,$K$12)</f>
        <v>6475.5</v>
      </c>
      <c r="F2667" s="3">
        <f>RTD("cqg.rtd",,"StudyData", $K$2, "BAR", "", "Close", $K$4, $A2667, $K$6,$K$10,,$K$8,$K$12)</f>
        <v>6478.5</v>
      </c>
      <c r="G2667" s="4">
        <f>RTD("cqg.rtd",,"StudyData",$K$2, "Vol", "Highlight=Total Trades,VolType=Exchange,CoCType=Auto", "Vol",$K$4,A2667,"ALL",,,"TRUE","T")</f>
        <v>6858</v>
      </c>
      <c r="H2667" s="3">
        <f>RTD("cqg.rtd",,"StudyData","VWAP("&amp;$K$2&amp;",StartFrom:=StartOfDay,VolType:=auto,CoCType:=auto,InputChoice:=Mid)","Bar",, "Close",$K$4,A2667,"ALL",,,"TRUE","T")</f>
        <v>6472.180127781</v>
      </c>
    </row>
    <row r="2668" spans="1:8" x14ac:dyDescent="0.3">
      <c r="A2668" s="8">
        <f t="shared" si="41"/>
        <v>-2666</v>
      </c>
      <c r="B2668" s="9">
        <f xml:space="preserve"> RTD("cqg.rtd",,"StudyData","TYA", "BAR", "", "Time",$K$4,$A2668,"ALL",, "","False","T")</f>
        <v>45894.447916666664</v>
      </c>
      <c r="C2668" s="3">
        <f>RTD("cqg.rtd",,"StudyData", $K$2, "BAR", "", "Open", $K$4, $A2668, $K$6,$K$10,,$K$8,K$12)</f>
        <v>6477.25</v>
      </c>
      <c r="D2668" s="3">
        <f>RTD("cqg.rtd",,"StudyData", $K$2, "BAR", "", "High", $K$4, $A2668, $K$6,$K$10,,$K$8,$K$12)</f>
        <v>6478</v>
      </c>
      <c r="E2668" s="3">
        <f>RTD("cqg.rtd",,"StudyData", $K$2, "BAR", "", "Low", $K$4, $A2668, $K$6,$K$10,,$K$8,$K$12)</f>
        <v>6475.25</v>
      </c>
      <c r="F2668" s="3">
        <f>RTD("cqg.rtd",,"StudyData", $K$2, "BAR", "", "Close", $K$4, $A2668, $K$6,$K$10,,$K$8,$K$12)</f>
        <v>6475.75</v>
      </c>
      <c r="G2668" s="4">
        <f>RTD("cqg.rtd",,"StudyData",$K$2, "Vol", "Highlight=Total Trades,VolType=Exchange,CoCType=Auto", "Vol",$K$4,A2668,"ALL",,,"TRUE","T")</f>
        <v>5715</v>
      </c>
      <c r="H2668" s="3">
        <f>RTD("cqg.rtd",,"StudyData","VWAP("&amp;$K$2&amp;",StartFrom:=StartOfDay,VolType:=auto,CoCType:=auto,InputChoice:=Mid)","Bar",, "Close",$K$4,A2668,"ALL",,,"TRUE","T")</f>
        <v>6472.0968465547003</v>
      </c>
    </row>
    <row r="2669" spans="1:8" x14ac:dyDescent="0.3">
      <c r="A2669" s="8">
        <f t="shared" si="41"/>
        <v>-2667</v>
      </c>
      <c r="B2669" s="9">
        <f xml:space="preserve"> RTD("cqg.rtd",,"StudyData","TYA", "BAR", "", "Time",$K$4,$A2669,"ALL",, "","False","T")</f>
        <v>45894.444444444445</v>
      </c>
      <c r="C2669" s="3">
        <f>RTD("cqg.rtd",,"StudyData", $K$2, "BAR", "", "Open", $K$4, $A2669, $K$6,$K$10,,$K$8,K$12)</f>
        <v>6477</v>
      </c>
      <c r="D2669" s="3">
        <f>RTD("cqg.rtd",,"StudyData", $K$2, "BAR", "", "High", $K$4, $A2669, $K$6,$K$10,,$K$8,$K$12)</f>
        <v>6477.75</v>
      </c>
      <c r="E2669" s="3">
        <f>RTD("cqg.rtd",,"StudyData", $K$2, "BAR", "", "Low", $K$4, $A2669, $K$6,$K$10,,$K$8,$K$12)</f>
        <v>6474.75</v>
      </c>
      <c r="F2669" s="3">
        <f>RTD("cqg.rtd",,"StudyData", $K$2, "BAR", "", "Close", $K$4, $A2669, $K$6,$K$10,,$K$8,$K$12)</f>
        <v>6477</v>
      </c>
      <c r="G2669" s="4">
        <f>RTD("cqg.rtd",,"StudyData",$K$2, "Vol", "Highlight=Total Trades,VolType=Exchange,CoCType=Auto", "Vol",$K$4,A2669,"ALL",,,"TRUE","T")</f>
        <v>6917</v>
      </c>
      <c r="H2669" s="3">
        <f>RTD("cqg.rtd",,"StudyData","VWAP("&amp;$K$2&amp;",StartFrom:=StartOfDay,VolType:=auto,CoCType:=auto,InputChoice:=Mid)","Bar",, "Close",$K$4,A2669,"ALL",,,"TRUE","T")</f>
        <v>6472.0397135445</v>
      </c>
    </row>
    <row r="2670" spans="1:8" x14ac:dyDescent="0.3">
      <c r="A2670" s="8">
        <f t="shared" si="41"/>
        <v>-2668</v>
      </c>
      <c r="B2670" s="9">
        <f xml:space="preserve"> RTD("cqg.rtd",,"StudyData","TYA", "BAR", "", "Time",$K$4,$A2670,"ALL",, "","False","T")</f>
        <v>45894.440972222219</v>
      </c>
      <c r="C2670" s="3">
        <f>RTD("cqg.rtd",,"StudyData", $K$2, "BAR", "", "Open", $K$4, $A2670, $K$6,$K$10,,$K$8,K$12)</f>
        <v>6477.5</v>
      </c>
      <c r="D2670" s="3">
        <f>RTD("cqg.rtd",,"StudyData", $K$2, "BAR", "", "High", $K$4, $A2670, $K$6,$K$10,,$K$8,$K$12)</f>
        <v>6478.5</v>
      </c>
      <c r="E2670" s="3">
        <f>RTD("cqg.rtd",,"StudyData", $K$2, "BAR", "", "Low", $K$4, $A2670, $K$6,$K$10,,$K$8,$K$12)</f>
        <v>6475.25</v>
      </c>
      <c r="F2670" s="3">
        <f>RTD("cqg.rtd",,"StudyData", $K$2, "BAR", "", "Close", $K$4, $A2670, $K$6,$K$10,,$K$8,$K$12)</f>
        <v>6477.25</v>
      </c>
      <c r="G2670" s="4">
        <f>RTD("cqg.rtd",,"StudyData",$K$2, "Vol", "Highlight=Total Trades,VolType=Exchange,CoCType=Auto", "Vol",$K$4,A2670,"ALL",,,"TRUE","T")</f>
        <v>8338</v>
      </c>
      <c r="H2670" s="3">
        <f>RTD("cqg.rtd",,"StudyData","VWAP("&amp;$K$2&amp;",StartFrom:=StartOfDay,VolType:=auto,CoCType:=auto,InputChoice:=Mid)","Bar",, "Close",$K$4,A2670,"ALL",,,"TRUE","T")</f>
        <v>6471.9744211751004</v>
      </c>
    </row>
    <row r="2671" spans="1:8" x14ac:dyDescent="0.3">
      <c r="A2671" s="8">
        <f t="shared" si="41"/>
        <v>-2669</v>
      </c>
      <c r="B2671" s="9">
        <f xml:space="preserve"> RTD("cqg.rtd",,"StudyData","TYA", "BAR", "", "Time",$K$4,$A2671,"ALL",, "","False","T")</f>
        <v>45894.4375</v>
      </c>
      <c r="C2671" s="3">
        <f>RTD("cqg.rtd",,"StudyData", $K$2, "BAR", "", "Open", $K$4, $A2671, $K$6,$K$10,,$K$8,K$12)</f>
        <v>6478.75</v>
      </c>
      <c r="D2671" s="3">
        <f>RTD("cqg.rtd",,"StudyData", $K$2, "BAR", "", "High", $K$4, $A2671, $K$6,$K$10,,$K$8,$K$12)</f>
        <v>6479.75</v>
      </c>
      <c r="E2671" s="3">
        <f>RTD("cqg.rtd",,"StudyData", $K$2, "BAR", "", "Low", $K$4, $A2671, $K$6,$K$10,,$K$8,$K$12)</f>
        <v>6477</v>
      </c>
      <c r="F2671" s="3">
        <f>RTD("cqg.rtd",,"StudyData", $K$2, "BAR", "", "Close", $K$4, $A2671, $K$6,$K$10,,$K$8,$K$12)</f>
        <v>6477.5</v>
      </c>
      <c r="G2671" s="4">
        <f>RTD("cqg.rtd",,"StudyData",$K$2, "Vol", "Highlight=Total Trades,VolType=Exchange,CoCType=Auto", "Vol",$K$4,A2671,"ALL",,,"TRUE","T")</f>
        <v>7281</v>
      </c>
      <c r="H2671" s="3">
        <f>RTD("cqg.rtd",,"StudyData","VWAP("&amp;$K$2&amp;",StartFrom:=StartOfDay,VolType:=auto,CoCType:=auto,InputChoice:=Mid)","Bar",, "Close",$K$4,A2671,"ALL",,,"TRUE","T")</f>
        <v>6471.8810661533998</v>
      </c>
    </row>
    <row r="2672" spans="1:8" x14ac:dyDescent="0.3">
      <c r="A2672" s="8">
        <f t="shared" si="41"/>
        <v>-2670</v>
      </c>
      <c r="B2672" s="9">
        <f xml:space="preserve"> RTD("cqg.rtd",,"StudyData","TYA", "BAR", "", "Time",$K$4,$A2672,"ALL",, "","False","T")</f>
        <v>45894.434027777781</v>
      </c>
      <c r="C2672" s="3">
        <f>RTD("cqg.rtd",,"StudyData", $K$2, "BAR", "", "Open", $K$4, $A2672, $K$6,$K$10,,$K$8,K$12)</f>
        <v>6479.5</v>
      </c>
      <c r="D2672" s="3">
        <f>RTD("cqg.rtd",,"StudyData", $K$2, "BAR", "", "High", $K$4, $A2672, $K$6,$K$10,,$K$8,$K$12)</f>
        <v>6480.25</v>
      </c>
      <c r="E2672" s="3">
        <f>RTD("cqg.rtd",,"StudyData", $K$2, "BAR", "", "Low", $K$4, $A2672, $K$6,$K$10,,$K$8,$K$12)</f>
        <v>6478.75</v>
      </c>
      <c r="F2672" s="3">
        <f>RTD("cqg.rtd",,"StudyData", $K$2, "BAR", "", "Close", $K$4, $A2672, $K$6,$K$10,,$K$8,$K$12)</f>
        <v>6479</v>
      </c>
      <c r="G2672" s="4">
        <f>RTD("cqg.rtd",,"StudyData",$K$2, "Vol", "Highlight=Total Trades,VolType=Exchange,CoCType=Auto", "Vol",$K$4,A2672,"ALL",,,"TRUE","T")</f>
        <v>5988</v>
      </c>
      <c r="H2672" s="3">
        <f>RTD("cqg.rtd",,"StudyData","VWAP("&amp;$K$2&amp;",StartFrom:=StartOfDay,VolType:=auto,CoCType:=auto,InputChoice:=Mid)","Bar",, "Close",$K$4,A2672,"ALL",,,"TRUE","T")</f>
        <v>6471.7712130066002</v>
      </c>
    </row>
    <row r="2673" spans="1:8" x14ac:dyDescent="0.3">
      <c r="A2673" s="8">
        <f t="shared" si="41"/>
        <v>-2671</v>
      </c>
      <c r="B2673" s="9">
        <f xml:space="preserve"> RTD("cqg.rtd",,"StudyData","TYA", "BAR", "", "Time",$K$4,$A2673,"ALL",, "","False","T")</f>
        <v>45894.430555555555</v>
      </c>
      <c r="C2673" s="3">
        <f>RTD("cqg.rtd",,"StudyData", $K$2, "BAR", "", "Open", $K$4, $A2673, $K$6,$K$10,,$K$8,K$12)</f>
        <v>6477</v>
      </c>
      <c r="D2673" s="3">
        <f>RTD("cqg.rtd",,"StudyData", $K$2, "BAR", "", "High", $K$4, $A2673, $K$6,$K$10,,$K$8,$K$12)</f>
        <v>6480.25</v>
      </c>
      <c r="E2673" s="3">
        <f>RTD("cqg.rtd",,"StudyData", $K$2, "BAR", "", "Low", $K$4, $A2673, $K$6,$K$10,,$K$8,$K$12)</f>
        <v>6477</v>
      </c>
      <c r="F2673" s="3">
        <f>RTD("cqg.rtd",,"StudyData", $K$2, "BAR", "", "Close", $K$4, $A2673, $K$6,$K$10,,$K$8,$K$12)</f>
        <v>6479.75</v>
      </c>
      <c r="G2673" s="4">
        <f>RTD("cqg.rtd",,"StudyData",$K$2, "Vol", "Highlight=Total Trades,VolType=Exchange,CoCType=Auto", "Vol",$K$4,A2673,"ALL",,,"TRUE","T")</f>
        <v>8447</v>
      </c>
      <c r="H2673" s="3">
        <f>RTD("cqg.rtd",,"StudyData","VWAP("&amp;$K$2&amp;",StartFrom:=StartOfDay,VolType:=auto,CoCType:=auto,InputChoice:=Mid)","Bar",, "Close",$K$4,A2673,"ALL",,,"TRUE","T")</f>
        <v>6471.6621716742002</v>
      </c>
    </row>
    <row r="2674" spans="1:8" x14ac:dyDescent="0.3">
      <c r="A2674" s="8">
        <f t="shared" si="41"/>
        <v>-2672</v>
      </c>
      <c r="B2674" s="9">
        <f xml:space="preserve"> RTD("cqg.rtd",,"StudyData","TYA", "BAR", "", "Time",$K$4,$A2674,"ALL",, "","False","T")</f>
        <v>45894.427083333336</v>
      </c>
      <c r="C2674" s="3">
        <f>RTD("cqg.rtd",,"StudyData", $K$2, "BAR", "", "Open", $K$4, $A2674, $K$6,$K$10,,$K$8,K$12)</f>
        <v>6477.25</v>
      </c>
      <c r="D2674" s="3">
        <f>RTD("cqg.rtd",,"StudyData", $K$2, "BAR", "", "High", $K$4, $A2674, $K$6,$K$10,,$K$8,$K$12)</f>
        <v>6479</v>
      </c>
      <c r="E2674" s="3">
        <f>RTD("cqg.rtd",,"StudyData", $K$2, "BAR", "", "Low", $K$4, $A2674, $K$6,$K$10,,$K$8,$K$12)</f>
        <v>6476.75</v>
      </c>
      <c r="F2674" s="3">
        <f>RTD("cqg.rtd",,"StudyData", $K$2, "BAR", "", "Close", $K$4, $A2674, $K$6,$K$10,,$K$8,$K$12)</f>
        <v>6477</v>
      </c>
      <c r="G2674" s="4">
        <f>RTD("cqg.rtd",,"StudyData",$K$2, "Vol", "Highlight=Total Trades,VolType=Exchange,CoCType=Auto", "Vol",$K$4,A2674,"ALL",,,"TRUE","T")</f>
        <v>9192</v>
      </c>
      <c r="H2674" s="3">
        <f>RTD("cqg.rtd",,"StudyData","VWAP("&amp;$K$2&amp;",StartFrom:=StartOfDay,VolType:=auto,CoCType:=auto,InputChoice:=Mid)","Bar",, "Close",$K$4,A2674,"ALL",,,"TRUE","T")</f>
        <v>6471.5207822990997</v>
      </c>
    </row>
    <row r="2675" spans="1:8" x14ac:dyDescent="0.3">
      <c r="A2675" s="8">
        <f t="shared" si="41"/>
        <v>-2673</v>
      </c>
      <c r="B2675" s="9">
        <f xml:space="preserve"> RTD("cqg.rtd",,"StudyData","TYA", "BAR", "", "Time",$K$4,$A2675,"ALL",, "","False","T")</f>
        <v>45894.423611111109</v>
      </c>
      <c r="C2675" s="3">
        <f>RTD("cqg.rtd",,"StudyData", $K$2, "BAR", "", "Open", $K$4, $A2675, $K$6,$K$10,,$K$8,K$12)</f>
        <v>6475.5</v>
      </c>
      <c r="D2675" s="3">
        <f>RTD("cqg.rtd",,"StudyData", $K$2, "BAR", "", "High", $K$4, $A2675, $K$6,$K$10,,$K$8,$K$12)</f>
        <v>6477.75</v>
      </c>
      <c r="E2675" s="3">
        <f>RTD("cqg.rtd",,"StudyData", $K$2, "BAR", "", "Low", $K$4, $A2675, $K$6,$K$10,,$K$8,$K$12)</f>
        <v>6473.25</v>
      </c>
      <c r="F2675" s="3">
        <f>RTD("cqg.rtd",,"StudyData", $K$2, "BAR", "", "Close", $K$4, $A2675, $K$6,$K$10,,$K$8,$K$12)</f>
        <v>6477.5</v>
      </c>
      <c r="G2675" s="4">
        <f>RTD("cqg.rtd",,"StudyData",$K$2, "Vol", "Highlight=Total Trades,VolType=Exchange,CoCType=Auto", "Vol",$K$4,A2675,"ALL",,,"TRUE","T")</f>
        <v>12222</v>
      </c>
      <c r="H2675" s="3">
        <f>RTD("cqg.rtd",,"StudyData","VWAP("&amp;$K$2&amp;",StartFrom:=StartOfDay,VolType:=auto,CoCType:=auto,InputChoice:=Mid)","Bar",, "Close",$K$4,A2675,"ALL",,,"TRUE","T")</f>
        <v>6471.3771986321999</v>
      </c>
    </row>
    <row r="2676" spans="1:8" x14ac:dyDescent="0.3">
      <c r="A2676" s="8">
        <f t="shared" si="41"/>
        <v>-2674</v>
      </c>
      <c r="B2676" s="9">
        <f xml:space="preserve"> RTD("cqg.rtd",,"StudyData","TYA", "BAR", "", "Time",$K$4,$A2676,"ALL",, "","False","T")</f>
        <v>45894.420138888891</v>
      </c>
      <c r="C2676" s="3">
        <f>RTD("cqg.rtd",,"StudyData", $K$2, "BAR", "", "Open", $K$4, $A2676, $K$6,$K$10,,$K$8,K$12)</f>
        <v>6474.75</v>
      </c>
      <c r="D2676" s="3">
        <f>RTD("cqg.rtd",,"StudyData", $K$2, "BAR", "", "High", $K$4, $A2676, $K$6,$K$10,,$K$8,$K$12)</f>
        <v>6476</v>
      </c>
      <c r="E2676" s="3">
        <f>RTD("cqg.rtd",,"StudyData", $K$2, "BAR", "", "Low", $K$4, $A2676, $K$6,$K$10,,$K$8,$K$12)</f>
        <v>6473.75</v>
      </c>
      <c r="F2676" s="3">
        <f>RTD("cqg.rtd",,"StudyData", $K$2, "BAR", "", "Close", $K$4, $A2676, $K$6,$K$10,,$K$8,$K$12)</f>
        <v>6475.5</v>
      </c>
      <c r="G2676" s="4">
        <f>RTD("cqg.rtd",,"StudyData",$K$2, "Vol", "Highlight=Total Trades,VolType=Exchange,CoCType=Auto", "Vol",$K$4,A2676,"ALL",,,"TRUE","T")</f>
        <v>6708</v>
      </c>
      <c r="H2676" s="3">
        <f>RTD("cqg.rtd",,"StudyData","VWAP("&amp;$K$2&amp;",StartFrom:=StartOfDay,VolType:=auto,CoCType:=auto,InputChoice:=Mid)","Bar",, "Close",$K$4,A2676,"ALL",,,"TRUE","T")</f>
        <v>6471.2494912118</v>
      </c>
    </row>
    <row r="2677" spans="1:8" x14ac:dyDescent="0.3">
      <c r="A2677" s="8">
        <f t="shared" si="41"/>
        <v>-2675</v>
      </c>
      <c r="B2677" s="9">
        <f xml:space="preserve"> RTD("cqg.rtd",,"StudyData","TYA", "BAR", "", "Time",$K$4,$A2677,"ALL",, "","False","T")</f>
        <v>45894.416666666664</v>
      </c>
      <c r="C2677" s="3">
        <f>RTD("cqg.rtd",,"StudyData", $K$2, "BAR", "", "Open", $K$4, $A2677, $K$6,$K$10,,$K$8,K$12)</f>
        <v>6473.75</v>
      </c>
      <c r="D2677" s="3">
        <f>RTD("cqg.rtd",,"StudyData", $K$2, "BAR", "", "High", $K$4, $A2677, $K$6,$K$10,,$K$8,$K$12)</f>
        <v>6475.25</v>
      </c>
      <c r="E2677" s="3">
        <f>RTD("cqg.rtd",,"StudyData", $K$2, "BAR", "", "Low", $K$4, $A2677, $K$6,$K$10,,$K$8,$K$12)</f>
        <v>6471.75</v>
      </c>
      <c r="F2677" s="3">
        <f>RTD("cqg.rtd",,"StudyData", $K$2, "BAR", "", "Close", $K$4, $A2677, $K$6,$K$10,,$K$8,$K$12)</f>
        <v>6475</v>
      </c>
      <c r="G2677" s="4">
        <f>RTD("cqg.rtd",,"StudyData",$K$2, "Vol", "Highlight=Total Trades,VolType=Exchange,CoCType=Auto", "Vol",$K$4,A2677,"ALL",,,"TRUE","T")</f>
        <v>9672</v>
      </c>
      <c r="H2677" s="3">
        <f>RTD("cqg.rtd",,"StudyData","VWAP("&amp;$K$2&amp;",StartFrom:=StartOfDay,VolType:=auto,CoCType:=auto,InputChoice:=Mid)","Bar",, "Close",$K$4,A2677,"ALL",,,"TRUE","T")</f>
        <v>6471.1867879141</v>
      </c>
    </row>
    <row r="2678" spans="1:8" x14ac:dyDescent="0.3">
      <c r="A2678" s="8">
        <f t="shared" si="41"/>
        <v>-2676</v>
      </c>
      <c r="B2678" s="9">
        <f xml:space="preserve"> RTD("cqg.rtd",,"StudyData","TYA", "BAR", "", "Time",$K$4,$A2678,"ALL",, "","False","T")</f>
        <v>45894.413194444445</v>
      </c>
      <c r="C2678" s="3">
        <f>RTD("cqg.rtd",,"StudyData", $K$2, "BAR", "", "Open", $K$4, $A2678, $K$6,$K$10,,$K$8,K$12)</f>
        <v>6471.75</v>
      </c>
      <c r="D2678" s="3">
        <f>RTD("cqg.rtd",,"StudyData", $K$2, "BAR", "", "High", $K$4, $A2678, $K$6,$K$10,,$K$8,$K$12)</f>
        <v>6474.25</v>
      </c>
      <c r="E2678" s="3">
        <f>RTD("cqg.rtd",,"StudyData", $K$2, "BAR", "", "Low", $K$4, $A2678, $K$6,$K$10,,$K$8,$K$12)</f>
        <v>6469.25</v>
      </c>
      <c r="F2678" s="3">
        <f>RTD("cqg.rtd",,"StudyData", $K$2, "BAR", "", "Close", $K$4, $A2678, $K$6,$K$10,,$K$8,$K$12)</f>
        <v>6474</v>
      </c>
      <c r="G2678" s="4">
        <f>RTD("cqg.rtd",,"StudyData",$K$2, "Vol", "Highlight=Total Trades,VolType=Exchange,CoCType=Auto", "Vol",$K$4,A2678,"ALL",,,"TRUE","T")</f>
        <v>6871</v>
      </c>
      <c r="H2678" s="3">
        <f>RTD("cqg.rtd",,"StudyData","VWAP("&amp;$K$2&amp;",StartFrom:=StartOfDay,VolType:=auto,CoCType:=auto,InputChoice:=Mid)","Bar",, "Close",$K$4,A2678,"ALL",,,"TRUE","T")</f>
        <v>6471.1276280128004</v>
      </c>
    </row>
    <row r="2679" spans="1:8" x14ac:dyDescent="0.3">
      <c r="A2679" s="8">
        <f t="shared" si="41"/>
        <v>-2677</v>
      </c>
      <c r="B2679" s="9">
        <f xml:space="preserve"> RTD("cqg.rtd",,"StudyData","TYA", "BAR", "", "Time",$K$4,$A2679,"ALL",, "","False","T")</f>
        <v>45894.409722222219</v>
      </c>
      <c r="C2679" s="3">
        <f>RTD("cqg.rtd",,"StudyData", $K$2, "BAR", "", "Open", $K$4, $A2679, $K$6,$K$10,,$K$8,K$12)</f>
        <v>6473.25</v>
      </c>
      <c r="D2679" s="3">
        <f>RTD("cqg.rtd",,"StudyData", $K$2, "BAR", "", "High", $K$4, $A2679, $K$6,$K$10,,$K$8,$K$12)</f>
        <v>6474.25</v>
      </c>
      <c r="E2679" s="3">
        <f>RTD("cqg.rtd",,"StudyData", $K$2, "BAR", "", "Low", $K$4, $A2679, $K$6,$K$10,,$K$8,$K$12)</f>
        <v>6470.75</v>
      </c>
      <c r="F2679" s="3">
        <f>RTD("cqg.rtd",,"StudyData", $K$2, "BAR", "", "Close", $K$4, $A2679, $K$6,$K$10,,$K$8,$K$12)</f>
        <v>6472</v>
      </c>
      <c r="G2679" s="4">
        <f>RTD("cqg.rtd",,"StudyData",$K$2, "Vol", "Highlight=Total Trades,VolType=Exchange,CoCType=Auto", "Vol",$K$4,A2679,"ALL",,,"TRUE","T")</f>
        <v>8433</v>
      </c>
      <c r="H2679" s="3">
        <f>RTD("cqg.rtd",,"StudyData","VWAP("&amp;$K$2&amp;",StartFrom:=StartOfDay,VolType:=auto,CoCType:=auto,InputChoice:=Mid)","Bar",, "Close",$K$4,A2679,"ALL",,,"TRUE","T")</f>
        <v>6471.1161112966001</v>
      </c>
    </row>
    <row r="2680" spans="1:8" x14ac:dyDescent="0.3">
      <c r="A2680" s="8">
        <f t="shared" si="41"/>
        <v>-2678</v>
      </c>
      <c r="B2680" s="9">
        <f xml:space="preserve"> RTD("cqg.rtd",,"StudyData","TYA", "BAR", "", "Time",$K$4,$A2680,"ALL",, "","False","T")</f>
        <v>45894.40625</v>
      </c>
      <c r="C2680" s="3">
        <f>RTD("cqg.rtd",,"StudyData", $K$2, "BAR", "", "Open", $K$4, $A2680, $K$6,$K$10,,$K$8,K$12)</f>
        <v>6469.25</v>
      </c>
      <c r="D2680" s="3">
        <f>RTD("cqg.rtd",,"StudyData", $K$2, "BAR", "", "High", $K$4, $A2680, $K$6,$K$10,,$K$8,$K$12)</f>
        <v>6473.75</v>
      </c>
      <c r="E2680" s="3">
        <f>RTD("cqg.rtd",,"StudyData", $K$2, "BAR", "", "Low", $K$4, $A2680, $K$6,$K$10,,$K$8,$K$12)</f>
        <v>6466.75</v>
      </c>
      <c r="F2680" s="3">
        <f>RTD("cqg.rtd",,"StudyData", $K$2, "BAR", "", "Close", $K$4, $A2680, $K$6,$K$10,,$K$8,$K$12)</f>
        <v>6473.25</v>
      </c>
      <c r="G2680" s="4">
        <f>RTD("cqg.rtd",,"StudyData",$K$2, "Vol", "Highlight=Total Trades,VolType=Exchange,CoCType=Auto", "Vol",$K$4,A2680,"ALL",,,"TRUE","T")</f>
        <v>11906</v>
      </c>
      <c r="H2680" s="3">
        <f>RTD("cqg.rtd",,"StudyData","VWAP("&amp;$K$2&amp;",StartFrom:=StartOfDay,VolType:=auto,CoCType:=auto,InputChoice:=Mid)","Bar",, "Close",$K$4,A2680,"ALL",,,"TRUE","T")</f>
        <v>6471.0839510749001</v>
      </c>
    </row>
    <row r="2681" spans="1:8" x14ac:dyDescent="0.3">
      <c r="A2681" s="8">
        <f t="shared" si="41"/>
        <v>-2679</v>
      </c>
      <c r="B2681" s="9">
        <f xml:space="preserve"> RTD("cqg.rtd",,"StudyData","TYA", "BAR", "", "Time",$K$4,$A2681,"ALL",, "","False","T")</f>
        <v>45894.402777777781</v>
      </c>
      <c r="C2681" s="3">
        <f>RTD("cqg.rtd",,"StudyData", $K$2, "BAR", "", "Open", $K$4, $A2681, $K$6,$K$10,,$K$8,K$12)</f>
        <v>6470.5</v>
      </c>
      <c r="D2681" s="3">
        <f>RTD("cqg.rtd",,"StudyData", $K$2, "BAR", "", "High", $K$4, $A2681, $K$6,$K$10,,$K$8,$K$12)</f>
        <v>6471.5</v>
      </c>
      <c r="E2681" s="3">
        <f>RTD("cqg.rtd",,"StudyData", $K$2, "BAR", "", "Low", $K$4, $A2681, $K$6,$K$10,,$K$8,$K$12)</f>
        <v>6467.5</v>
      </c>
      <c r="F2681" s="3">
        <f>RTD("cqg.rtd",,"StudyData", $K$2, "BAR", "", "Close", $K$4, $A2681, $K$6,$K$10,,$K$8,$K$12)</f>
        <v>6469.5</v>
      </c>
      <c r="G2681" s="4">
        <f>RTD("cqg.rtd",,"StudyData",$K$2, "Vol", "Highlight=Total Trades,VolType=Exchange,CoCType=Auto", "Vol",$K$4,A2681,"ALL",,,"TRUE","T")</f>
        <v>11528</v>
      </c>
      <c r="H2681" s="3">
        <f>RTD("cqg.rtd",,"StudyData","VWAP("&amp;$K$2&amp;",StartFrom:=StartOfDay,VolType:=auto,CoCType:=auto,InputChoice:=Mid)","Bar",, "Close",$K$4,A2681,"ALL",,,"TRUE","T")</f>
        <v>6471.1122409004001</v>
      </c>
    </row>
    <row r="2682" spans="1:8" x14ac:dyDescent="0.3">
      <c r="A2682" s="8">
        <f t="shared" si="41"/>
        <v>-2680</v>
      </c>
      <c r="B2682" s="9">
        <f xml:space="preserve"> RTD("cqg.rtd",,"StudyData","TYA", "BAR", "", "Time",$K$4,$A2682,"ALL",, "","False","T")</f>
        <v>45894.399305555555</v>
      </c>
      <c r="C2682" s="3">
        <f>RTD("cqg.rtd",,"StudyData", $K$2, "BAR", "", "Open", $K$4, $A2682, $K$6,$K$10,,$K$8,K$12)</f>
        <v>6470.75</v>
      </c>
      <c r="D2682" s="3">
        <f>RTD("cqg.rtd",,"StudyData", $K$2, "BAR", "", "High", $K$4, $A2682, $K$6,$K$10,,$K$8,$K$12)</f>
        <v>6473.5</v>
      </c>
      <c r="E2682" s="3">
        <f>RTD("cqg.rtd",,"StudyData", $K$2, "BAR", "", "Low", $K$4, $A2682, $K$6,$K$10,,$K$8,$K$12)</f>
        <v>6470.25</v>
      </c>
      <c r="F2682" s="3">
        <f>RTD("cqg.rtd",,"StudyData", $K$2, "BAR", "", "Close", $K$4, $A2682, $K$6,$K$10,,$K$8,$K$12)</f>
        <v>6470.5</v>
      </c>
      <c r="G2682" s="4">
        <f>RTD("cqg.rtd",,"StudyData",$K$2, "Vol", "Highlight=Total Trades,VolType=Exchange,CoCType=Auto", "Vol",$K$4,A2682,"ALL",,,"TRUE","T")</f>
        <v>8791</v>
      </c>
      <c r="H2682" s="3">
        <f>RTD("cqg.rtd",,"StudyData","VWAP("&amp;$K$2&amp;",StartFrom:=StartOfDay,VolType:=auto,CoCType:=auto,InputChoice:=Mid)","Bar",, "Close",$K$4,A2682,"ALL",,,"TRUE","T")</f>
        <v>6471.1669944056002</v>
      </c>
    </row>
    <row r="2683" spans="1:8" x14ac:dyDescent="0.3">
      <c r="A2683" s="8">
        <f t="shared" si="41"/>
        <v>-2681</v>
      </c>
      <c r="B2683" s="9">
        <f xml:space="preserve"> RTD("cqg.rtd",,"StudyData","TYA", "BAR", "", "Time",$K$4,$A2683,"ALL",, "","False","T")</f>
        <v>45894.395833333336</v>
      </c>
      <c r="C2683" s="3">
        <f>RTD("cqg.rtd",,"StudyData", $K$2, "BAR", "", "Open", $K$4, $A2683, $K$6,$K$10,,$K$8,K$12)</f>
        <v>6471.25</v>
      </c>
      <c r="D2683" s="3">
        <f>RTD("cqg.rtd",,"StudyData", $K$2, "BAR", "", "High", $K$4, $A2683, $K$6,$K$10,,$K$8,$K$12)</f>
        <v>6472.5</v>
      </c>
      <c r="E2683" s="3">
        <f>RTD("cqg.rtd",,"StudyData", $K$2, "BAR", "", "Low", $K$4, $A2683, $K$6,$K$10,,$K$8,$K$12)</f>
        <v>6469.25</v>
      </c>
      <c r="F2683" s="3">
        <f>RTD("cqg.rtd",,"StudyData", $K$2, "BAR", "", "Close", $K$4, $A2683, $K$6,$K$10,,$K$8,$K$12)</f>
        <v>6470.75</v>
      </c>
      <c r="G2683" s="4">
        <f>RTD("cqg.rtd",,"StudyData",$K$2, "Vol", "Highlight=Total Trades,VolType=Exchange,CoCType=Auto", "Vol",$K$4,A2683,"ALL",,,"TRUE","T")</f>
        <v>10318</v>
      </c>
      <c r="H2683" s="3">
        <f>RTD("cqg.rtd",,"StudyData","VWAP("&amp;$K$2&amp;",StartFrom:=StartOfDay,VolType:=auto,CoCType:=auto,InputChoice:=Mid)","Bar",, "Close",$K$4,A2683,"ALL",,,"TRUE","T")</f>
        <v>6471.1481709844002</v>
      </c>
    </row>
    <row r="2684" spans="1:8" x14ac:dyDescent="0.3">
      <c r="A2684" s="8">
        <f t="shared" si="41"/>
        <v>-2682</v>
      </c>
      <c r="B2684" s="9">
        <f xml:space="preserve"> RTD("cqg.rtd",,"StudyData","TYA", "BAR", "", "Time",$K$4,$A2684,"ALL",, "","False","T")</f>
        <v>45894.392361111109</v>
      </c>
      <c r="C2684" s="3">
        <f>RTD("cqg.rtd",,"StudyData", $K$2, "BAR", "", "Open", $K$4, $A2684, $K$6,$K$10,,$K$8,K$12)</f>
        <v>6470.5</v>
      </c>
      <c r="D2684" s="3">
        <f>RTD("cqg.rtd",,"StudyData", $K$2, "BAR", "", "High", $K$4, $A2684, $K$6,$K$10,,$K$8,$K$12)</f>
        <v>6472.75</v>
      </c>
      <c r="E2684" s="3">
        <f>RTD("cqg.rtd",,"StudyData", $K$2, "BAR", "", "Low", $K$4, $A2684, $K$6,$K$10,,$K$8,$K$12)</f>
        <v>6468.75</v>
      </c>
      <c r="F2684" s="3">
        <f>RTD("cqg.rtd",,"StudyData", $K$2, "BAR", "", "Close", $K$4, $A2684, $K$6,$K$10,,$K$8,$K$12)</f>
        <v>6471</v>
      </c>
      <c r="G2684" s="4">
        <f>RTD("cqg.rtd",,"StudyData",$K$2, "Vol", "Highlight=Total Trades,VolType=Exchange,CoCType=Auto", "Vol",$K$4,A2684,"ALL",,,"TRUE","T")</f>
        <v>10903</v>
      </c>
      <c r="H2684" s="3">
        <f>RTD("cqg.rtd",,"StudyData","VWAP("&amp;$K$2&amp;",StartFrom:=StartOfDay,VolType:=auto,CoCType:=auto,InputChoice:=Mid)","Bar",, "Close",$K$4,A2684,"ALL",,,"TRUE","T")</f>
        <v>6471.1569697475998</v>
      </c>
    </row>
    <row r="2685" spans="1:8" x14ac:dyDescent="0.3">
      <c r="A2685" s="8">
        <f t="shared" si="41"/>
        <v>-2683</v>
      </c>
      <c r="B2685" s="9">
        <f xml:space="preserve"> RTD("cqg.rtd",,"StudyData","TYA", "BAR", "", "Time",$K$4,$A2685,"ALL",, "","False","T")</f>
        <v>45894.388888888891</v>
      </c>
      <c r="C2685" s="3">
        <f>RTD("cqg.rtd",,"StudyData", $K$2, "BAR", "", "Open", $K$4, $A2685, $K$6,$K$10,,$K$8,K$12)</f>
        <v>6470.5</v>
      </c>
      <c r="D2685" s="3">
        <f>RTD("cqg.rtd",,"StudyData", $K$2, "BAR", "", "High", $K$4, $A2685, $K$6,$K$10,,$K$8,$K$12)</f>
        <v>6472.75</v>
      </c>
      <c r="E2685" s="3">
        <f>RTD("cqg.rtd",,"StudyData", $K$2, "BAR", "", "Low", $K$4, $A2685, $K$6,$K$10,,$K$8,$K$12)</f>
        <v>6467.25</v>
      </c>
      <c r="F2685" s="3">
        <f>RTD("cqg.rtd",,"StudyData", $K$2, "BAR", "", "Close", $K$4, $A2685, $K$6,$K$10,,$K$8,$K$12)</f>
        <v>6470.5</v>
      </c>
      <c r="G2685" s="4">
        <f>RTD("cqg.rtd",,"StudyData",$K$2, "Vol", "Highlight=Total Trades,VolType=Exchange,CoCType=Auto", "Vol",$K$4,A2685,"ALL",,,"TRUE","T")</f>
        <v>12301</v>
      </c>
      <c r="H2685" s="3">
        <f>RTD("cqg.rtd",,"StudyData","VWAP("&amp;$K$2&amp;",StartFrom:=StartOfDay,VolType:=auto,CoCType:=auto,InputChoice:=Mid)","Bar",, "Close",$K$4,A2685,"ALL",,,"TRUE","T")</f>
        <v>6471.1713094025999</v>
      </c>
    </row>
    <row r="2686" spans="1:8" x14ac:dyDescent="0.3">
      <c r="A2686" s="8">
        <f t="shared" si="41"/>
        <v>-2684</v>
      </c>
      <c r="B2686" s="9">
        <f xml:space="preserve"> RTD("cqg.rtd",,"StudyData","TYA", "BAR", "", "Time",$K$4,$A2686,"ALL",, "","False","T")</f>
        <v>45894.385416666664</v>
      </c>
      <c r="C2686" s="3">
        <f>RTD("cqg.rtd",,"StudyData", $K$2, "BAR", "", "Open", $K$4, $A2686, $K$6,$K$10,,$K$8,K$12)</f>
        <v>6471.5</v>
      </c>
      <c r="D2686" s="3">
        <f>RTD("cqg.rtd",,"StudyData", $K$2, "BAR", "", "High", $K$4, $A2686, $K$6,$K$10,,$K$8,$K$12)</f>
        <v>6472.75</v>
      </c>
      <c r="E2686" s="3">
        <f>RTD("cqg.rtd",,"StudyData", $K$2, "BAR", "", "Low", $K$4, $A2686, $K$6,$K$10,,$K$8,$K$12)</f>
        <v>6470</v>
      </c>
      <c r="F2686" s="3">
        <f>RTD("cqg.rtd",,"StudyData", $K$2, "BAR", "", "Close", $K$4, $A2686, $K$6,$K$10,,$K$8,$K$12)</f>
        <v>6470.5</v>
      </c>
      <c r="G2686" s="4">
        <f>RTD("cqg.rtd",,"StudyData",$K$2, "Vol", "Highlight=Total Trades,VolType=Exchange,CoCType=Auto", "Vol",$K$4,A2686,"ALL",,,"TRUE","T")</f>
        <v>10543</v>
      </c>
      <c r="H2686" s="3">
        <f>RTD("cqg.rtd",,"StudyData","VWAP("&amp;$K$2&amp;",StartFrom:=StartOfDay,VolType:=auto,CoCType:=auto,InputChoice:=Mid)","Bar",, "Close",$K$4,A2686,"ALL",,,"TRUE","T")</f>
        <v>6471.2198002415998</v>
      </c>
    </row>
    <row r="2687" spans="1:8" x14ac:dyDescent="0.3">
      <c r="A2687" s="8">
        <f t="shared" si="41"/>
        <v>-2685</v>
      </c>
      <c r="B2687" s="9">
        <f xml:space="preserve"> RTD("cqg.rtd",,"StudyData","TYA", "BAR", "", "Time",$K$4,$A2687,"ALL",, "","False","T")</f>
        <v>45894.381944444445</v>
      </c>
      <c r="C2687" s="3">
        <f>RTD("cqg.rtd",,"StudyData", $K$2, "BAR", "", "Open", $K$4, $A2687, $K$6,$K$10,,$K$8,K$12)</f>
        <v>6474</v>
      </c>
      <c r="D2687" s="3">
        <f>RTD("cqg.rtd",,"StudyData", $K$2, "BAR", "", "High", $K$4, $A2687, $K$6,$K$10,,$K$8,$K$12)</f>
        <v>6474.25</v>
      </c>
      <c r="E2687" s="3">
        <f>RTD("cqg.rtd",,"StudyData", $K$2, "BAR", "", "Low", $K$4, $A2687, $K$6,$K$10,,$K$8,$K$12)</f>
        <v>6467.75</v>
      </c>
      <c r="F2687" s="3">
        <f>RTD("cqg.rtd",,"StudyData", $K$2, "BAR", "", "Close", $K$4, $A2687, $K$6,$K$10,,$K$8,$K$12)</f>
        <v>6471.75</v>
      </c>
      <c r="G2687" s="4">
        <f>RTD("cqg.rtd",,"StudyData",$K$2, "Vol", "Highlight=Total Trades,VolType=Exchange,CoCType=Auto", "Vol",$K$4,A2687,"ALL",,,"TRUE","T")</f>
        <v>14720</v>
      </c>
      <c r="H2687" s="3">
        <f>RTD("cqg.rtd",,"StudyData","VWAP("&amp;$K$2&amp;",StartFrom:=StartOfDay,VolType:=auto,CoCType:=auto,InputChoice:=Mid)","Bar",, "Close",$K$4,A2687,"ALL",,,"TRUE","T")</f>
        <v>6471.2140908123001</v>
      </c>
    </row>
    <row r="2688" spans="1:8" x14ac:dyDescent="0.3">
      <c r="A2688" s="8">
        <f t="shared" si="41"/>
        <v>-2686</v>
      </c>
      <c r="B2688" s="9">
        <f xml:space="preserve"> RTD("cqg.rtd",,"StudyData","TYA", "BAR", "", "Time",$K$4,$A2688,"ALL",, "","False","T")</f>
        <v>45894.378472222219</v>
      </c>
      <c r="C2688" s="3">
        <f>RTD("cqg.rtd",,"StudyData", $K$2, "BAR", "", "Open", $K$4, $A2688, $K$6,$K$10,,$K$8,K$12)</f>
        <v>6472.5</v>
      </c>
      <c r="D2688" s="3">
        <f>RTD("cqg.rtd",,"StudyData", $K$2, "BAR", "", "High", $K$4, $A2688, $K$6,$K$10,,$K$8,$K$12)</f>
        <v>6475</v>
      </c>
      <c r="E2688" s="3">
        <f>RTD("cqg.rtd",,"StudyData", $K$2, "BAR", "", "Low", $K$4, $A2688, $K$6,$K$10,,$K$8,$K$12)</f>
        <v>6471.25</v>
      </c>
      <c r="F2688" s="3">
        <f>RTD("cqg.rtd",,"StudyData", $K$2, "BAR", "", "Close", $K$4, $A2688, $K$6,$K$10,,$K$8,$K$12)</f>
        <v>6474.25</v>
      </c>
      <c r="G2688" s="4">
        <f>RTD("cqg.rtd",,"StudyData",$K$2, "Vol", "Highlight=Total Trades,VolType=Exchange,CoCType=Auto", "Vol",$K$4,A2688,"ALL",,,"TRUE","T")</f>
        <v>11921</v>
      </c>
      <c r="H2688" s="3">
        <f>RTD("cqg.rtd",,"StudyData","VWAP("&amp;$K$2&amp;",StartFrom:=StartOfDay,VolType:=auto,CoCType:=auto,InputChoice:=Mid)","Bar",, "Close",$K$4,A2688,"ALL",,,"TRUE","T")</f>
        <v>6471.2256824009</v>
      </c>
    </row>
    <row r="2689" spans="1:8" x14ac:dyDescent="0.3">
      <c r="A2689" s="8">
        <f t="shared" si="41"/>
        <v>-2687</v>
      </c>
      <c r="B2689" s="9">
        <f xml:space="preserve"> RTD("cqg.rtd",,"StudyData","TYA", "BAR", "", "Time",$K$4,$A2689,"ALL",, "","False","T")</f>
        <v>45894.375</v>
      </c>
      <c r="C2689" s="3">
        <f>RTD("cqg.rtd",,"StudyData", $K$2, "BAR", "", "Open", $K$4, $A2689, $K$6,$K$10,,$K$8,K$12)</f>
        <v>6473</v>
      </c>
      <c r="D2689" s="3">
        <f>RTD("cqg.rtd",,"StudyData", $K$2, "BAR", "", "High", $K$4, $A2689, $K$6,$K$10,,$K$8,$K$12)</f>
        <v>6476.75</v>
      </c>
      <c r="E2689" s="3">
        <f>RTD("cqg.rtd",,"StudyData", $K$2, "BAR", "", "Low", $K$4, $A2689, $K$6,$K$10,,$K$8,$K$12)</f>
        <v>6469.25</v>
      </c>
      <c r="F2689" s="3">
        <f>RTD("cqg.rtd",,"StudyData", $K$2, "BAR", "", "Close", $K$4, $A2689, $K$6,$K$10,,$K$8,$K$12)</f>
        <v>6472.75</v>
      </c>
      <c r="G2689" s="4">
        <f>RTD("cqg.rtd",,"StudyData",$K$2, "Vol", "Highlight=Total Trades,VolType=Exchange,CoCType=Auto", "Vol",$K$4,A2689,"ALL",,,"TRUE","T")</f>
        <v>20509</v>
      </c>
      <c r="H2689" s="3">
        <f>RTD("cqg.rtd",,"StudyData","VWAP("&amp;$K$2&amp;",StartFrom:=StartOfDay,VolType:=auto,CoCType:=auto,InputChoice:=Mid)","Bar",, "Close",$K$4,A2689,"ALL",,,"TRUE","T")</f>
        <v>6471.1385819387997</v>
      </c>
    </row>
    <row r="2690" spans="1:8" x14ac:dyDescent="0.3">
      <c r="A2690" s="8">
        <f t="shared" si="41"/>
        <v>-2688</v>
      </c>
      <c r="B2690" s="9">
        <f xml:space="preserve"> RTD("cqg.rtd",,"StudyData","TYA", "BAR", "", "Time",$K$4,$A2690,"ALL",, "","False","T")</f>
        <v>45894.371527777781</v>
      </c>
      <c r="C2690" s="3">
        <f>RTD("cqg.rtd",,"StudyData", $K$2, "BAR", "", "Open", $K$4, $A2690, $K$6,$K$10,,$K$8,K$12)</f>
        <v>6468.5</v>
      </c>
      <c r="D2690" s="3">
        <f>RTD("cqg.rtd",,"StudyData", $K$2, "BAR", "", "High", $K$4, $A2690, $K$6,$K$10,,$K$8,$K$12)</f>
        <v>6473.25</v>
      </c>
      <c r="E2690" s="3">
        <f>RTD("cqg.rtd",,"StudyData", $K$2, "BAR", "", "Low", $K$4, $A2690, $K$6,$K$10,,$K$8,$K$12)</f>
        <v>6467.25</v>
      </c>
      <c r="F2690" s="3">
        <f>RTD("cqg.rtd",,"StudyData", $K$2, "BAR", "", "Close", $K$4, $A2690, $K$6,$K$10,,$K$8,$K$12)</f>
        <v>6473.25</v>
      </c>
      <c r="G2690" s="4">
        <f>RTD("cqg.rtd",,"StudyData",$K$2, "Vol", "Highlight=Total Trades,VolType=Exchange,CoCType=Auto", "Vol",$K$4,A2690,"ALL",,,"TRUE","T")</f>
        <v>11187</v>
      </c>
      <c r="H2690" s="3">
        <f>RTD("cqg.rtd",,"StudyData","VWAP("&amp;$K$2&amp;",StartFrom:=StartOfDay,VolType:=auto,CoCType:=auto,InputChoice:=Mid)","Bar",, "Close",$K$4,A2690,"ALL",,,"TRUE","T")</f>
        <v>6470.9791446536001</v>
      </c>
    </row>
    <row r="2691" spans="1:8" x14ac:dyDescent="0.3">
      <c r="A2691" s="8">
        <f t="shared" si="41"/>
        <v>-2689</v>
      </c>
      <c r="B2691" s="9">
        <f xml:space="preserve"> RTD("cqg.rtd",,"StudyData","TYA", "BAR", "", "Time",$K$4,$A2691,"ALL",, "","False","T")</f>
        <v>45894.368055555555</v>
      </c>
      <c r="C2691" s="3">
        <f>RTD("cqg.rtd",,"StudyData", $K$2, "BAR", "", "Open", $K$4, $A2691, $K$6,$K$10,,$K$8,K$12)</f>
        <v>6470.5</v>
      </c>
      <c r="D2691" s="3">
        <f>RTD("cqg.rtd",,"StudyData", $K$2, "BAR", "", "High", $K$4, $A2691, $K$6,$K$10,,$K$8,$K$12)</f>
        <v>6471.5</v>
      </c>
      <c r="E2691" s="3">
        <f>RTD("cqg.rtd",,"StudyData", $K$2, "BAR", "", "Low", $K$4, $A2691, $K$6,$K$10,,$K$8,$K$12)</f>
        <v>6467</v>
      </c>
      <c r="F2691" s="3">
        <f>RTD("cqg.rtd",,"StudyData", $K$2, "BAR", "", "Close", $K$4, $A2691, $K$6,$K$10,,$K$8,$K$12)</f>
        <v>6468.5</v>
      </c>
      <c r="G2691" s="4">
        <f>RTD("cqg.rtd",,"StudyData",$K$2, "Vol", "Highlight=Total Trades,VolType=Exchange,CoCType=Auto", "Vol",$K$4,A2691,"ALL",,,"TRUE","T")</f>
        <v>15281</v>
      </c>
      <c r="H2691" s="3">
        <f>RTD("cqg.rtd",,"StudyData","VWAP("&amp;$K$2&amp;",StartFrom:=StartOfDay,VolType:=auto,CoCType:=auto,InputChoice:=Mid)","Bar",, "Close",$K$4,A2691,"ALL",,,"TRUE","T")</f>
        <v>6471.0148809002003</v>
      </c>
    </row>
    <row r="2692" spans="1:8" x14ac:dyDescent="0.3">
      <c r="A2692" s="8">
        <f t="shared" ref="A2692:A2755" si="42">A2691-1</f>
        <v>-2690</v>
      </c>
      <c r="B2692" s="9">
        <f xml:space="preserve"> RTD("cqg.rtd",,"StudyData","TYA", "BAR", "", "Time",$K$4,$A2692,"ALL",, "","False","T")</f>
        <v>45894.364583333336</v>
      </c>
      <c r="C2692" s="3">
        <f>RTD("cqg.rtd",,"StudyData", $K$2, "BAR", "", "Open", $K$4, $A2692, $K$6,$K$10,,$K$8,K$12)</f>
        <v>6471</v>
      </c>
      <c r="D2692" s="3">
        <f>RTD("cqg.rtd",,"StudyData", $K$2, "BAR", "", "High", $K$4, $A2692, $K$6,$K$10,,$K$8,$K$12)</f>
        <v>6471.25</v>
      </c>
      <c r="E2692" s="3">
        <f>RTD("cqg.rtd",,"StudyData", $K$2, "BAR", "", "Low", $K$4, $A2692, $K$6,$K$10,,$K$8,$K$12)</f>
        <v>6465.75</v>
      </c>
      <c r="F2692" s="3">
        <f>RTD("cqg.rtd",,"StudyData", $K$2, "BAR", "", "Close", $K$4, $A2692, $K$6,$K$10,,$K$8,$K$12)</f>
        <v>6470.5</v>
      </c>
      <c r="G2692" s="4">
        <f>RTD("cqg.rtd",,"StudyData",$K$2, "Vol", "Highlight=Total Trades,VolType=Exchange,CoCType=Auto", "Vol",$K$4,A2692,"ALL",,,"TRUE","T")</f>
        <v>17865</v>
      </c>
      <c r="H2692" s="3">
        <f>RTD("cqg.rtd",,"StudyData","VWAP("&amp;$K$2&amp;",StartFrom:=StartOfDay,VolType:=auto,CoCType:=auto,InputChoice:=Mid)","Bar",, "Close",$K$4,A2692,"ALL",,,"TRUE","T")</f>
        <v>6471.1415126564998</v>
      </c>
    </row>
    <row r="2693" spans="1:8" x14ac:dyDescent="0.3">
      <c r="A2693" s="8">
        <f t="shared" si="42"/>
        <v>-2691</v>
      </c>
      <c r="B2693" s="9">
        <f xml:space="preserve"> RTD("cqg.rtd",,"StudyData","TYA", "BAR", "", "Time",$K$4,$A2693,"ALL",, "","False","T")</f>
        <v>45894.361111111109</v>
      </c>
      <c r="C2693" s="3">
        <f>RTD("cqg.rtd",,"StudyData", $K$2, "BAR", "", "Open", $K$4, $A2693, $K$6,$K$10,,$K$8,K$12)</f>
        <v>6470.75</v>
      </c>
      <c r="D2693" s="3">
        <f>RTD("cqg.rtd",,"StudyData", $K$2, "BAR", "", "High", $K$4, $A2693, $K$6,$K$10,,$K$8,$K$12)</f>
        <v>6473.5</v>
      </c>
      <c r="E2693" s="3">
        <f>RTD("cqg.rtd",,"StudyData", $K$2, "BAR", "", "Low", $K$4, $A2693, $K$6,$K$10,,$K$8,$K$12)</f>
        <v>6467.75</v>
      </c>
      <c r="F2693" s="3">
        <f>RTD("cqg.rtd",,"StudyData", $K$2, "BAR", "", "Close", $K$4, $A2693, $K$6,$K$10,,$K$8,$K$12)</f>
        <v>6471</v>
      </c>
      <c r="G2693" s="4">
        <f>RTD("cqg.rtd",,"StudyData",$K$2, "Vol", "Highlight=Total Trades,VolType=Exchange,CoCType=Auto", "Vol",$K$4,A2693,"ALL",,,"TRUE","T")</f>
        <v>16687</v>
      </c>
      <c r="H2693" s="3">
        <f>RTD("cqg.rtd",,"StudyData","VWAP("&amp;$K$2&amp;",StartFrom:=StartOfDay,VolType:=auto,CoCType:=auto,InputChoice:=Mid)","Bar",, "Close",$K$4,A2693,"ALL",,,"TRUE","T")</f>
        <v>6471.3833818962003</v>
      </c>
    </row>
    <row r="2694" spans="1:8" x14ac:dyDescent="0.3">
      <c r="A2694" s="8">
        <f t="shared" si="42"/>
        <v>-2692</v>
      </c>
      <c r="B2694" s="9">
        <f xml:space="preserve"> RTD("cqg.rtd",,"StudyData","TYA", "BAR", "", "Time",$K$4,$A2694,"ALL",, "","False","T")</f>
        <v>45894.357638888891</v>
      </c>
      <c r="C2694" s="3">
        <f>RTD("cqg.rtd",,"StudyData", $K$2, "BAR", "", "Open", $K$4, $A2694, $K$6,$K$10,,$K$8,K$12)</f>
        <v>6467</v>
      </c>
      <c r="D2694" s="3">
        <f>RTD("cqg.rtd",,"StudyData", $K$2, "BAR", "", "High", $K$4, $A2694, $K$6,$K$10,,$K$8,$K$12)</f>
        <v>6473.25</v>
      </c>
      <c r="E2694" s="3">
        <f>RTD("cqg.rtd",,"StudyData", $K$2, "BAR", "", "Low", $K$4, $A2694, $K$6,$K$10,,$K$8,$K$12)</f>
        <v>6466.75</v>
      </c>
      <c r="F2694" s="3">
        <f>RTD("cqg.rtd",,"StudyData", $K$2, "BAR", "", "Close", $K$4, $A2694, $K$6,$K$10,,$K$8,$K$12)</f>
        <v>6470.5</v>
      </c>
      <c r="G2694" s="4">
        <f>RTD("cqg.rtd",,"StudyData",$K$2, "Vol", "Highlight=Total Trades,VolType=Exchange,CoCType=Auto", "Vol",$K$4,A2694,"ALL",,,"TRUE","T")</f>
        <v>20070</v>
      </c>
      <c r="H2694" s="3">
        <f>RTD("cqg.rtd",,"StudyData","VWAP("&amp;$K$2&amp;",StartFrom:=StartOfDay,VolType:=auto,CoCType:=auto,InputChoice:=Mid)","Bar",, "Close",$K$4,A2694,"ALL",,,"TRUE","T")</f>
        <v>6471.454310311</v>
      </c>
    </row>
    <row r="2695" spans="1:8" x14ac:dyDescent="0.3">
      <c r="A2695" s="8">
        <f t="shared" si="42"/>
        <v>-2693</v>
      </c>
      <c r="B2695" s="9">
        <f xml:space="preserve"> RTD("cqg.rtd",,"StudyData","TYA", "BAR", "", "Time",$K$4,$A2695,"ALL",, "","False","T")</f>
        <v>45894.354166666664</v>
      </c>
      <c r="C2695" s="3">
        <f>RTD("cqg.rtd",,"StudyData", $K$2, "BAR", "", "Open", $K$4, $A2695, $K$6,$K$10,,$K$8,K$12)</f>
        <v>6470</v>
      </c>
      <c r="D2695" s="3">
        <f>RTD("cqg.rtd",,"StudyData", $K$2, "BAR", "", "High", $K$4, $A2695, $K$6,$K$10,,$K$8,$K$12)</f>
        <v>6472.5</v>
      </c>
      <c r="E2695" s="3">
        <f>RTD("cqg.rtd",,"StudyData", $K$2, "BAR", "", "Low", $K$4, $A2695, $K$6,$K$10,,$K$8,$K$12)</f>
        <v>6463.75</v>
      </c>
      <c r="F2695" s="3">
        <f>RTD("cqg.rtd",,"StudyData", $K$2, "BAR", "", "Close", $K$4, $A2695, $K$6,$K$10,,$K$8,$K$12)</f>
        <v>6467</v>
      </c>
      <c r="G2695" s="4">
        <f>RTD("cqg.rtd",,"StudyData",$K$2, "Vol", "Highlight=Total Trades,VolType=Exchange,CoCType=Auto", "Vol",$K$4,A2695,"ALL",,,"TRUE","T")</f>
        <v>33671</v>
      </c>
      <c r="H2695" s="3">
        <f>RTD("cqg.rtd",,"StudyData","VWAP("&amp;$K$2&amp;",StartFrom:=StartOfDay,VolType:=auto,CoCType:=auto,InputChoice:=Mid)","Bar",, "Close",$K$4,A2695,"ALL",,,"TRUE","T")</f>
        <v>6471.6386350576004</v>
      </c>
    </row>
    <row r="2696" spans="1:8" x14ac:dyDescent="0.3">
      <c r="A2696" s="8">
        <f t="shared" si="42"/>
        <v>-2694</v>
      </c>
      <c r="B2696" s="9">
        <f xml:space="preserve"> RTD("cqg.rtd",,"StudyData","TYA", "BAR", "", "Time",$K$4,$A2696,"ALL",, "","False","T")</f>
        <v>45894.350694444445</v>
      </c>
      <c r="C2696" s="3">
        <f>RTD("cqg.rtd",,"StudyData", $K$2, "BAR", "", "Open", $K$4, $A2696, $K$6,$K$10,,$K$8,K$12)</f>
        <v>6467.5</v>
      </c>
      <c r="D2696" s="3">
        <f>RTD("cqg.rtd",,"StudyData", $K$2, "BAR", "", "High", $K$4, $A2696, $K$6,$K$10,,$K$8,$K$12)</f>
        <v>6470.25</v>
      </c>
      <c r="E2696" s="3">
        <f>RTD("cqg.rtd",,"StudyData", $K$2, "BAR", "", "Low", $K$4, $A2696, $K$6,$K$10,,$K$8,$K$12)</f>
        <v>6466.75</v>
      </c>
      <c r="F2696" s="3">
        <f>RTD("cqg.rtd",,"StudyData", $K$2, "BAR", "", "Close", $K$4, $A2696, $K$6,$K$10,,$K$8,$K$12)</f>
        <v>6470</v>
      </c>
      <c r="G2696" s="4">
        <f>RTD("cqg.rtd",,"StudyData",$K$2, "Vol", "Highlight=Total Trades,VolType=Exchange,CoCType=Auto", "Vol",$K$4,A2696,"ALL",,,"TRUE","T")</f>
        <v>6162</v>
      </c>
      <c r="H2696" s="3">
        <f>RTD("cqg.rtd",,"StudyData","VWAP("&amp;$K$2&amp;",StartFrom:=StartOfDay,VolType:=auto,CoCType:=auto,InputChoice:=Mid)","Bar",, "Close",$K$4,A2696,"ALL",,,"TRUE","T")</f>
        <v>6472.5875250642002</v>
      </c>
    </row>
    <row r="2697" spans="1:8" x14ac:dyDescent="0.3">
      <c r="A2697" s="8">
        <f t="shared" si="42"/>
        <v>-2695</v>
      </c>
      <c r="B2697" s="9">
        <f xml:space="preserve"> RTD("cqg.rtd",,"StudyData","TYA", "BAR", "", "Time",$K$4,$A2697,"ALL",, "","False","T")</f>
        <v>45894.347222222219</v>
      </c>
      <c r="C2697" s="3">
        <f>RTD("cqg.rtd",,"StudyData", $K$2, "BAR", "", "Open", $K$4, $A2697, $K$6,$K$10,,$K$8,K$12)</f>
        <v>6466.75</v>
      </c>
      <c r="D2697" s="3">
        <f>RTD("cqg.rtd",,"StudyData", $K$2, "BAR", "", "High", $K$4, $A2697, $K$6,$K$10,,$K$8,$K$12)</f>
        <v>6467.5</v>
      </c>
      <c r="E2697" s="3">
        <f>RTD("cqg.rtd",,"StudyData", $K$2, "BAR", "", "Low", $K$4, $A2697, $K$6,$K$10,,$K$8,$K$12)</f>
        <v>6466.25</v>
      </c>
      <c r="F2697" s="3">
        <f>RTD("cqg.rtd",,"StudyData", $K$2, "BAR", "", "Close", $K$4, $A2697, $K$6,$K$10,,$K$8,$K$12)</f>
        <v>6467.25</v>
      </c>
      <c r="G2697" s="4">
        <f>RTD("cqg.rtd",,"StudyData",$K$2, "Vol", "Highlight=Total Trades,VolType=Exchange,CoCType=Auto", "Vol",$K$4,A2697,"ALL",,,"TRUE","T")</f>
        <v>1467</v>
      </c>
      <c r="H2697" s="3">
        <f>RTD("cqg.rtd",,"StudyData","VWAP("&amp;$K$2&amp;",StartFrom:=StartOfDay,VolType:=auto,CoCType:=auto,InputChoice:=Mid)","Bar",, "Close",$K$4,A2697,"ALL",,,"TRUE","T")</f>
        <v>6472.8000440860997</v>
      </c>
    </row>
    <row r="2698" spans="1:8" x14ac:dyDescent="0.3">
      <c r="A2698" s="8">
        <f t="shared" si="42"/>
        <v>-2696</v>
      </c>
      <c r="B2698" s="9">
        <f xml:space="preserve"> RTD("cqg.rtd",,"StudyData","TYA", "BAR", "", "Time",$K$4,$A2698,"ALL",, "","False","T")</f>
        <v>45894.34375</v>
      </c>
      <c r="C2698" s="3">
        <f>RTD("cqg.rtd",,"StudyData", $K$2, "BAR", "", "Open", $K$4, $A2698, $K$6,$K$10,,$K$8,K$12)</f>
        <v>6466</v>
      </c>
      <c r="D2698" s="3">
        <f>RTD("cqg.rtd",,"StudyData", $K$2, "BAR", "", "High", $K$4, $A2698, $K$6,$K$10,,$K$8,$K$12)</f>
        <v>6467.25</v>
      </c>
      <c r="E2698" s="3">
        <f>RTD("cqg.rtd",,"StudyData", $K$2, "BAR", "", "Low", $K$4, $A2698, $K$6,$K$10,,$K$8,$K$12)</f>
        <v>6465</v>
      </c>
      <c r="F2698" s="3">
        <f>RTD("cqg.rtd",,"StudyData", $K$2, "BAR", "", "Close", $K$4, $A2698, $K$6,$K$10,,$K$8,$K$12)</f>
        <v>6466.5</v>
      </c>
      <c r="G2698" s="4">
        <f>RTD("cqg.rtd",,"StudyData",$K$2, "Vol", "Highlight=Total Trades,VolType=Exchange,CoCType=Auto", "Vol",$K$4,A2698,"ALL",,,"TRUE","T")</f>
        <v>1488</v>
      </c>
      <c r="H2698" s="3">
        <f>RTD("cqg.rtd",,"StudyData","VWAP("&amp;$K$2&amp;",StartFrom:=StartOfDay,VolType:=auto,CoCType:=auto,InputChoice:=Mid)","Bar",, "Close",$K$4,A2698,"ALL",,,"TRUE","T")</f>
        <v>6472.8743026543998</v>
      </c>
    </row>
    <row r="2699" spans="1:8" x14ac:dyDescent="0.3">
      <c r="A2699" s="8">
        <f t="shared" si="42"/>
        <v>-2697</v>
      </c>
      <c r="B2699" s="9">
        <f xml:space="preserve"> RTD("cqg.rtd",,"StudyData","TYA", "BAR", "", "Time",$K$4,$A2699,"ALL",, "","False","T")</f>
        <v>45894.340277777781</v>
      </c>
      <c r="C2699" s="3">
        <f>RTD("cqg.rtd",,"StudyData", $K$2, "BAR", "", "Open", $K$4, $A2699, $K$6,$K$10,,$K$8,K$12)</f>
        <v>6465.25</v>
      </c>
      <c r="D2699" s="3">
        <f>RTD("cqg.rtd",,"StudyData", $K$2, "BAR", "", "High", $K$4, $A2699, $K$6,$K$10,,$K$8,$K$12)</f>
        <v>6466.5</v>
      </c>
      <c r="E2699" s="3">
        <f>RTD("cqg.rtd",,"StudyData", $K$2, "BAR", "", "Low", $K$4, $A2699, $K$6,$K$10,,$K$8,$K$12)</f>
        <v>6464.75</v>
      </c>
      <c r="F2699" s="3">
        <f>RTD("cqg.rtd",,"StudyData", $K$2, "BAR", "", "Close", $K$4, $A2699, $K$6,$K$10,,$K$8,$K$12)</f>
        <v>6466.25</v>
      </c>
      <c r="G2699" s="4">
        <f>RTD("cqg.rtd",,"StudyData",$K$2, "Vol", "Highlight=Total Trades,VolType=Exchange,CoCType=Auto", "Vol",$K$4,A2699,"ALL",,,"TRUE","T")</f>
        <v>1744</v>
      </c>
      <c r="H2699" s="3">
        <f>RTD("cqg.rtd",,"StudyData","VWAP("&amp;$K$2&amp;",StartFrom:=StartOfDay,VolType:=auto,CoCType:=auto,InputChoice:=Mid)","Bar",, "Close",$K$4,A2699,"ALL",,,"TRUE","T")</f>
        <v>6472.9612073068001</v>
      </c>
    </row>
    <row r="2700" spans="1:8" x14ac:dyDescent="0.3">
      <c r="A2700" s="8">
        <f t="shared" si="42"/>
        <v>-2698</v>
      </c>
      <c r="B2700" s="9">
        <f xml:space="preserve"> RTD("cqg.rtd",,"StudyData","TYA", "BAR", "", "Time",$K$4,$A2700,"ALL",, "","False","T")</f>
        <v>45894.336805555555</v>
      </c>
      <c r="C2700" s="3">
        <f>RTD("cqg.rtd",,"StudyData", $K$2, "BAR", "", "Open", $K$4, $A2700, $K$6,$K$10,,$K$8,K$12)</f>
        <v>6467.25</v>
      </c>
      <c r="D2700" s="3">
        <f>RTD("cqg.rtd",,"StudyData", $K$2, "BAR", "", "High", $K$4, $A2700, $K$6,$K$10,,$K$8,$K$12)</f>
        <v>6467.25</v>
      </c>
      <c r="E2700" s="3">
        <f>RTD("cqg.rtd",,"StudyData", $K$2, "BAR", "", "Low", $K$4, $A2700, $K$6,$K$10,,$K$8,$K$12)</f>
        <v>6465.5</v>
      </c>
      <c r="F2700" s="3">
        <f>RTD("cqg.rtd",,"StudyData", $K$2, "BAR", "", "Close", $K$4, $A2700, $K$6,$K$10,,$K$8,$K$12)</f>
        <v>6465.5</v>
      </c>
      <c r="G2700" s="4">
        <f>RTD("cqg.rtd",,"StudyData",$K$2, "Vol", "Highlight=Total Trades,VolType=Exchange,CoCType=Auto", "Vol",$K$4,A2700,"ALL",,,"TRUE","T")</f>
        <v>1350</v>
      </c>
      <c r="H2700" s="3">
        <f>RTD("cqg.rtd",,"StudyData","VWAP("&amp;$K$2&amp;",StartFrom:=StartOfDay,VolType:=auto,CoCType:=auto,InputChoice:=Mid)","Bar",, "Close",$K$4,A2700,"ALL",,,"TRUE","T")</f>
        <v>6473.0736168829999</v>
      </c>
    </row>
    <row r="2701" spans="1:8" x14ac:dyDescent="0.3">
      <c r="A2701" s="8">
        <f t="shared" si="42"/>
        <v>-2699</v>
      </c>
      <c r="B2701" s="9">
        <f xml:space="preserve"> RTD("cqg.rtd",,"StudyData","TYA", "BAR", "", "Time",$K$4,$A2701,"ALL",, "","False","T")</f>
        <v>45894.333333333336</v>
      </c>
      <c r="C2701" s="3">
        <f>RTD("cqg.rtd",,"StudyData", $K$2, "BAR", "", "Open", $K$4, $A2701, $K$6,$K$10,,$K$8,K$12)</f>
        <v>6464.5</v>
      </c>
      <c r="D2701" s="3">
        <f>RTD("cqg.rtd",,"StudyData", $K$2, "BAR", "", "High", $K$4, $A2701, $K$6,$K$10,,$K$8,$K$12)</f>
        <v>6467.5</v>
      </c>
      <c r="E2701" s="3">
        <f>RTD("cqg.rtd",,"StudyData", $K$2, "BAR", "", "Low", $K$4, $A2701, $K$6,$K$10,,$K$8,$K$12)</f>
        <v>6464</v>
      </c>
      <c r="F2701" s="3">
        <f>RTD("cqg.rtd",,"StudyData", $K$2, "BAR", "", "Close", $K$4, $A2701, $K$6,$K$10,,$K$8,$K$12)</f>
        <v>6467.25</v>
      </c>
      <c r="G2701" s="4">
        <f>RTD("cqg.rtd",,"StudyData",$K$2, "Vol", "Highlight=Total Trades,VolType=Exchange,CoCType=Auto", "Vol",$K$4,A2701,"ALL",,,"TRUE","T")</f>
        <v>2429</v>
      </c>
      <c r="H2701" s="3">
        <f>RTD("cqg.rtd",,"StudyData","VWAP("&amp;$K$2&amp;",StartFrom:=StartOfDay,VolType:=auto,CoCType:=auto,InputChoice:=Mid)","Bar",, "Close",$K$4,A2701,"ALL",,,"TRUE","T")</f>
        <v>6473.1540224417004</v>
      </c>
    </row>
    <row r="2702" spans="1:8" x14ac:dyDescent="0.3">
      <c r="A2702" s="8">
        <f t="shared" si="42"/>
        <v>-2700</v>
      </c>
      <c r="B2702" s="9">
        <f xml:space="preserve"> RTD("cqg.rtd",,"StudyData","TYA", "BAR", "", "Time",$K$4,$A2702,"ALL",, "","False","T")</f>
        <v>45894.329861111109</v>
      </c>
      <c r="C2702" s="3">
        <f>RTD("cqg.rtd",,"StudyData", $K$2, "BAR", "", "Open", $K$4, $A2702, $K$6,$K$10,,$K$8,K$12)</f>
        <v>6465</v>
      </c>
      <c r="D2702" s="3">
        <f>RTD("cqg.rtd",,"StudyData", $K$2, "BAR", "", "High", $K$4, $A2702, $K$6,$K$10,,$K$8,$K$12)</f>
        <v>6465.75</v>
      </c>
      <c r="E2702" s="3">
        <f>RTD("cqg.rtd",,"StudyData", $K$2, "BAR", "", "Low", $K$4, $A2702, $K$6,$K$10,,$K$8,$K$12)</f>
        <v>6464.25</v>
      </c>
      <c r="F2702" s="3">
        <f>RTD("cqg.rtd",,"StudyData", $K$2, "BAR", "", "Close", $K$4, $A2702, $K$6,$K$10,,$K$8,$K$12)</f>
        <v>6464.25</v>
      </c>
      <c r="G2702" s="4">
        <f>RTD("cqg.rtd",,"StudyData",$K$2, "Vol", "Highlight=Total Trades,VolType=Exchange,CoCType=Auto", "Vol",$K$4,A2702,"ALL",,,"TRUE","T")</f>
        <v>1081</v>
      </c>
      <c r="H2702" s="3">
        <f>RTD("cqg.rtd",,"StudyData","VWAP("&amp;$K$2&amp;",StartFrom:=StartOfDay,VolType:=auto,CoCType:=auto,InputChoice:=Mid)","Bar",, "Close",$K$4,A2702,"ALL",,,"TRUE","T")</f>
        <v>6473.3174572882999</v>
      </c>
    </row>
    <row r="2703" spans="1:8" x14ac:dyDescent="0.3">
      <c r="A2703" s="8">
        <f t="shared" si="42"/>
        <v>-2701</v>
      </c>
      <c r="B2703" s="9">
        <f xml:space="preserve"> RTD("cqg.rtd",,"StudyData","TYA", "BAR", "", "Time",$K$4,$A2703,"ALL",, "","False","T")</f>
        <v>45894.326388888891</v>
      </c>
      <c r="C2703" s="3">
        <f>RTD("cqg.rtd",,"StudyData", $K$2, "BAR", "", "Open", $K$4, $A2703, $K$6,$K$10,,$K$8,K$12)</f>
        <v>6465.25</v>
      </c>
      <c r="D2703" s="3">
        <f>RTD("cqg.rtd",,"StudyData", $K$2, "BAR", "", "High", $K$4, $A2703, $K$6,$K$10,,$K$8,$K$12)</f>
        <v>6466</v>
      </c>
      <c r="E2703" s="3">
        <f>RTD("cqg.rtd",,"StudyData", $K$2, "BAR", "", "Low", $K$4, $A2703, $K$6,$K$10,,$K$8,$K$12)</f>
        <v>6465</v>
      </c>
      <c r="F2703" s="3">
        <f>RTD("cqg.rtd",,"StudyData", $K$2, "BAR", "", "Close", $K$4, $A2703, $K$6,$K$10,,$K$8,$K$12)</f>
        <v>6465</v>
      </c>
      <c r="G2703" s="4">
        <f>RTD("cqg.rtd",,"StudyData",$K$2, "Vol", "Highlight=Total Trades,VolType=Exchange,CoCType=Auto", "Vol",$K$4,A2703,"ALL",,,"TRUE","T")</f>
        <v>1194</v>
      </c>
      <c r="H2703" s="3">
        <f>RTD("cqg.rtd",,"StudyData","VWAP("&amp;$K$2&amp;",StartFrom:=StartOfDay,VolType:=auto,CoCType:=auto,InputChoice:=Mid)","Bar",, "Close",$K$4,A2703,"ALL",,,"TRUE","T")</f>
        <v>6473.3999761378</v>
      </c>
    </row>
    <row r="2704" spans="1:8" x14ac:dyDescent="0.3">
      <c r="A2704" s="8">
        <f t="shared" si="42"/>
        <v>-2702</v>
      </c>
      <c r="B2704" s="9">
        <f xml:space="preserve"> RTD("cqg.rtd",,"StudyData","TYA", "BAR", "", "Time",$K$4,$A2704,"ALL",, "","False","T")</f>
        <v>45894.322916666664</v>
      </c>
      <c r="C2704" s="3">
        <f>RTD("cqg.rtd",,"StudyData", $K$2, "BAR", "", "Open", $K$4, $A2704, $K$6,$K$10,,$K$8,K$12)</f>
        <v>6465</v>
      </c>
      <c r="D2704" s="3">
        <f>RTD("cqg.rtd",,"StudyData", $K$2, "BAR", "", "High", $K$4, $A2704, $K$6,$K$10,,$K$8,$K$12)</f>
        <v>6465.75</v>
      </c>
      <c r="E2704" s="3">
        <f>RTD("cqg.rtd",,"StudyData", $K$2, "BAR", "", "Low", $K$4, $A2704, $K$6,$K$10,,$K$8,$K$12)</f>
        <v>6464</v>
      </c>
      <c r="F2704" s="3">
        <f>RTD("cqg.rtd",,"StudyData", $K$2, "BAR", "", "Close", $K$4, $A2704, $K$6,$K$10,,$K$8,$K$12)</f>
        <v>6465.5</v>
      </c>
      <c r="G2704" s="4">
        <f>RTD("cqg.rtd",,"StudyData",$K$2, "Vol", "Highlight=Total Trades,VolType=Exchange,CoCType=Auto", "Vol",$K$4,A2704,"ALL",,,"TRUE","T")</f>
        <v>908</v>
      </c>
      <c r="H2704" s="3">
        <f>RTD("cqg.rtd",,"StudyData","VWAP("&amp;$K$2&amp;",StartFrom:=StartOfDay,VolType:=auto,CoCType:=auto,InputChoice:=Mid)","Bar",, "Close",$K$4,A2704,"ALL",,,"TRUE","T")</f>
        <v>6473.4875052197003</v>
      </c>
    </row>
    <row r="2705" spans="1:8" x14ac:dyDescent="0.3">
      <c r="A2705" s="8">
        <f t="shared" si="42"/>
        <v>-2703</v>
      </c>
      <c r="B2705" s="9">
        <f xml:space="preserve"> RTD("cqg.rtd",,"StudyData","TYA", "BAR", "", "Time",$K$4,$A2705,"ALL",, "","False","T")</f>
        <v>45894.319444444445</v>
      </c>
      <c r="C2705" s="3">
        <f>RTD("cqg.rtd",,"StudyData", $K$2, "BAR", "", "Open", $K$4, $A2705, $K$6,$K$10,,$K$8,K$12)</f>
        <v>6462.25</v>
      </c>
      <c r="D2705" s="3">
        <f>RTD("cqg.rtd",,"StudyData", $K$2, "BAR", "", "High", $K$4, $A2705, $K$6,$K$10,,$K$8,$K$12)</f>
        <v>6465.25</v>
      </c>
      <c r="E2705" s="3">
        <f>RTD("cqg.rtd",,"StudyData", $K$2, "BAR", "", "Low", $K$4, $A2705, $K$6,$K$10,,$K$8,$K$12)</f>
        <v>6462.25</v>
      </c>
      <c r="F2705" s="3">
        <f>RTD("cqg.rtd",,"StudyData", $K$2, "BAR", "", "Close", $K$4, $A2705, $K$6,$K$10,,$K$8,$K$12)</f>
        <v>6465</v>
      </c>
      <c r="G2705" s="4">
        <f>RTD("cqg.rtd",,"StudyData",$K$2, "Vol", "Highlight=Total Trades,VolType=Exchange,CoCType=Auto", "Vol",$K$4,A2705,"ALL",,,"TRUE","T")</f>
        <v>1690</v>
      </c>
      <c r="H2705" s="3">
        <f>RTD("cqg.rtd",,"StudyData","VWAP("&amp;$K$2&amp;",StartFrom:=StartOfDay,VolType:=auto,CoCType:=auto,InputChoice:=Mid)","Bar",, "Close",$K$4,A2705,"ALL",,,"TRUE","T")</f>
        <v>6473.5606885837997</v>
      </c>
    </row>
    <row r="2706" spans="1:8" x14ac:dyDescent="0.3">
      <c r="A2706" s="8">
        <f t="shared" si="42"/>
        <v>-2704</v>
      </c>
      <c r="B2706" s="9">
        <f xml:space="preserve"> RTD("cqg.rtd",,"StudyData","TYA", "BAR", "", "Time",$K$4,$A2706,"ALL",, "","False","T")</f>
        <v>45894.315972222219</v>
      </c>
      <c r="C2706" s="3">
        <f>RTD("cqg.rtd",,"StudyData", $K$2, "BAR", "", "Open", $K$4, $A2706, $K$6,$K$10,,$K$8,K$12)</f>
        <v>6463.25</v>
      </c>
      <c r="D2706" s="3">
        <f>RTD("cqg.rtd",,"StudyData", $K$2, "BAR", "", "High", $K$4, $A2706, $K$6,$K$10,,$K$8,$K$12)</f>
        <v>6463.25</v>
      </c>
      <c r="E2706" s="3">
        <f>RTD("cqg.rtd",,"StudyData", $K$2, "BAR", "", "Low", $K$4, $A2706, $K$6,$K$10,,$K$8,$K$12)</f>
        <v>6461.25</v>
      </c>
      <c r="F2706" s="3">
        <f>RTD("cqg.rtd",,"StudyData", $K$2, "BAR", "", "Close", $K$4, $A2706, $K$6,$K$10,,$K$8,$K$12)</f>
        <v>6462.5</v>
      </c>
      <c r="G2706" s="4">
        <f>RTD("cqg.rtd",,"StudyData",$K$2, "Vol", "Highlight=Total Trades,VolType=Exchange,CoCType=Auto", "Vol",$K$4,A2706,"ALL",,,"TRUE","T")</f>
        <v>1283</v>
      </c>
      <c r="H2706" s="3">
        <f>RTD("cqg.rtd",,"StudyData","VWAP("&amp;$K$2&amp;",StartFrom:=StartOfDay,VolType:=auto,CoCType:=auto,InputChoice:=Mid)","Bar",, "Close",$K$4,A2706,"ALL",,,"TRUE","T")</f>
        <v>6473.7183432065003</v>
      </c>
    </row>
    <row r="2707" spans="1:8" x14ac:dyDescent="0.3">
      <c r="A2707" s="8">
        <f t="shared" si="42"/>
        <v>-2705</v>
      </c>
      <c r="B2707" s="9">
        <f xml:space="preserve"> RTD("cqg.rtd",,"StudyData","TYA", "BAR", "", "Time",$K$4,$A2707,"ALL",, "","False","T")</f>
        <v>45894.3125</v>
      </c>
      <c r="C2707" s="3">
        <f>RTD("cqg.rtd",,"StudyData", $K$2, "BAR", "", "Open", $K$4, $A2707, $K$6,$K$10,,$K$8,K$12)</f>
        <v>6462.75</v>
      </c>
      <c r="D2707" s="3">
        <f>RTD("cqg.rtd",,"StudyData", $K$2, "BAR", "", "High", $K$4, $A2707, $K$6,$K$10,,$K$8,$K$12)</f>
        <v>6463.25</v>
      </c>
      <c r="E2707" s="3">
        <f>RTD("cqg.rtd",,"StudyData", $K$2, "BAR", "", "Low", $K$4, $A2707, $K$6,$K$10,,$K$8,$K$12)</f>
        <v>6460.75</v>
      </c>
      <c r="F2707" s="3">
        <f>RTD("cqg.rtd",,"StudyData", $K$2, "BAR", "", "Close", $K$4, $A2707, $K$6,$K$10,,$K$8,$K$12)</f>
        <v>6463.25</v>
      </c>
      <c r="G2707" s="4">
        <f>RTD("cqg.rtd",,"StudyData",$K$2, "Vol", "Highlight=Total Trades,VolType=Exchange,CoCType=Auto", "Vol",$K$4,A2707,"ALL",,,"TRUE","T")</f>
        <v>2024</v>
      </c>
      <c r="H2707" s="3">
        <f>RTD("cqg.rtd",,"StudyData","VWAP("&amp;$K$2&amp;",StartFrom:=StartOfDay,VolType:=auto,CoCType:=auto,InputChoice:=Mid)","Bar",, "Close",$K$4,A2707,"ALL",,,"TRUE","T")</f>
        <v>6473.8599808440003</v>
      </c>
    </row>
    <row r="2708" spans="1:8" x14ac:dyDescent="0.3">
      <c r="A2708" s="8">
        <f t="shared" si="42"/>
        <v>-2706</v>
      </c>
      <c r="B2708" s="9">
        <f xml:space="preserve"> RTD("cqg.rtd",,"StudyData","TYA", "BAR", "", "Time",$K$4,$A2708,"ALL",, "","False","T")</f>
        <v>45894.309027777781</v>
      </c>
      <c r="C2708" s="3">
        <f>RTD("cqg.rtd",,"StudyData", $K$2, "BAR", "", "Open", $K$4, $A2708, $K$6,$K$10,,$K$8,K$12)</f>
        <v>6464</v>
      </c>
      <c r="D2708" s="3">
        <f>RTD("cqg.rtd",,"StudyData", $K$2, "BAR", "", "High", $K$4, $A2708, $K$6,$K$10,,$K$8,$K$12)</f>
        <v>6464.25</v>
      </c>
      <c r="E2708" s="3">
        <f>RTD("cqg.rtd",,"StudyData", $K$2, "BAR", "", "Low", $K$4, $A2708, $K$6,$K$10,,$K$8,$K$12)</f>
        <v>6462.5</v>
      </c>
      <c r="F2708" s="3">
        <f>RTD("cqg.rtd",,"StudyData", $K$2, "BAR", "", "Close", $K$4, $A2708, $K$6,$K$10,,$K$8,$K$12)</f>
        <v>6462.5</v>
      </c>
      <c r="G2708" s="4">
        <f>RTD("cqg.rtd",,"StudyData",$K$2, "Vol", "Highlight=Total Trades,VolType=Exchange,CoCType=Auto", "Vol",$K$4,A2708,"ALL",,,"TRUE","T")</f>
        <v>1088</v>
      </c>
      <c r="H2708" s="3">
        <f>RTD("cqg.rtd",,"StudyData","VWAP("&amp;$K$2&amp;",StartFrom:=StartOfDay,VolType:=auto,CoCType:=auto,InputChoice:=Mid)","Bar",, "Close",$K$4,A2708,"ALL",,,"TRUE","T")</f>
        <v>6474.0956435302996</v>
      </c>
    </row>
    <row r="2709" spans="1:8" x14ac:dyDescent="0.3">
      <c r="A2709" s="8">
        <f t="shared" si="42"/>
        <v>-2707</v>
      </c>
      <c r="B2709" s="9">
        <f xml:space="preserve"> RTD("cqg.rtd",,"StudyData","TYA", "BAR", "", "Time",$K$4,$A2709,"ALL",, "","False","T")</f>
        <v>45894.305555555555</v>
      </c>
      <c r="C2709" s="3">
        <f>RTD("cqg.rtd",,"StudyData", $K$2, "BAR", "", "Open", $K$4, $A2709, $K$6,$K$10,,$K$8,K$12)</f>
        <v>6463.75</v>
      </c>
      <c r="D2709" s="3">
        <f>RTD("cqg.rtd",,"StudyData", $K$2, "BAR", "", "High", $K$4, $A2709, $K$6,$K$10,,$K$8,$K$12)</f>
        <v>6464.5</v>
      </c>
      <c r="E2709" s="3">
        <f>RTD("cqg.rtd",,"StudyData", $K$2, "BAR", "", "Low", $K$4, $A2709, $K$6,$K$10,,$K$8,$K$12)</f>
        <v>6463</v>
      </c>
      <c r="F2709" s="3">
        <f>RTD("cqg.rtd",,"StudyData", $K$2, "BAR", "", "Close", $K$4, $A2709, $K$6,$K$10,,$K$8,$K$12)</f>
        <v>6464</v>
      </c>
      <c r="G2709" s="4">
        <f>RTD("cqg.rtd",,"StudyData",$K$2, "Vol", "Highlight=Total Trades,VolType=Exchange,CoCType=Auto", "Vol",$K$4,A2709,"ALL",,,"TRUE","T")</f>
        <v>1166</v>
      </c>
      <c r="H2709" s="3">
        <f>RTD("cqg.rtd",,"StudyData","VWAP("&amp;$K$2&amp;",StartFrom:=StartOfDay,VolType:=auto,CoCType:=auto,InputChoice:=Mid)","Bar",, "Close",$K$4,A2709,"ALL",,,"TRUE","T")</f>
        <v>6474.2113905648002</v>
      </c>
    </row>
    <row r="2710" spans="1:8" x14ac:dyDescent="0.3">
      <c r="A2710" s="8">
        <f t="shared" si="42"/>
        <v>-2708</v>
      </c>
      <c r="B2710" s="9">
        <f xml:space="preserve"> RTD("cqg.rtd",,"StudyData","TYA", "BAR", "", "Time",$K$4,$A2710,"ALL",, "","False","T")</f>
        <v>45894.302083333336</v>
      </c>
      <c r="C2710" s="3">
        <f>RTD("cqg.rtd",,"StudyData", $K$2, "BAR", "", "Open", $K$4, $A2710, $K$6,$K$10,,$K$8,K$12)</f>
        <v>6463.25</v>
      </c>
      <c r="D2710" s="3">
        <f>RTD("cqg.rtd",,"StudyData", $K$2, "BAR", "", "High", $K$4, $A2710, $K$6,$K$10,,$K$8,$K$12)</f>
        <v>6464.25</v>
      </c>
      <c r="E2710" s="3">
        <f>RTD("cqg.rtd",,"StudyData", $K$2, "BAR", "", "Low", $K$4, $A2710, $K$6,$K$10,,$K$8,$K$12)</f>
        <v>6462</v>
      </c>
      <c r="F2710" s="3">
        <f>RTD("cqg.rtd",,"StudyData", $K$2, "BAR", "", "Close", $K$4, $A2710, $K$6,$K$10,,$K$8,$K$12)</f>
        <v>6464</v>
      </c>
      <c r="G2710" s="4">
        <f>RTD("cqg.rtd",,"StudyData",$K$2, "Vol", "Highlight=Total Trades,VolType=Exchange,CoCType=Auto", "Vol",$K$4,A2710,"ALL",,,"TRUE","T")</f>
        <v>1315</v>
      </c>
      <c r="H2710" s="3">
        <f>RTD("cqg.rtd",,"StudyData","VWAP("&amp;$K$2&amp;",StartFrom:=StartOfDay,VolType:=auto,CoCType:=auto,InputChoice:=Mid)","Bar",, "Close",$K$4,A2710,"ALL",,,"TRUE","T")</f>
        <v>6474.3338528803997</v>
      </c>
    </row>
    <row r="2711" spans="1:8" x14ac:dyDescent="0.3">
      <c r="A2711" s="8">
        <f t="shared" si="42"/>
        <v>-2709</v>
      </c>
      <c r="B2711" s="9">
        <f xml:space="preserve"> RTD("cqg.rtd",,"StudyData","TYA", "BAR", "", "Time",$K$4,$A2711,"ALL",, "","False","T")</f>
        <v>45894.298611111109</v>
      </c>
      <c r="C2711" s="3">
        <f>RTD("cqg.rtd",,"StudyData", $K$2, "BAR", "", "Open", $K$4, $A2711, $K$6,$K$10,,$K$8,K$12)</f>
        <v>6462.75</v>
      </c>
      <c r="D2711" s="3">
        <f>RTD("cqg.rtd",,"StudyData", $K$2, "BAR", "", "High", $K$4, $A2711, $K$6,$K$10,,$K$8,$K$12)</f>
        <v>6463.75</v>
      </c>
      <c r="E2711" s="3">
        <f>RTD("cqg.rtd",,"StudyData", $K$2, "BAR", "", "Low", $K$4, $A2711, $K$6,$K$10,,$K$8,$K$12)</f>
        <v>6462.25</v>
      </c>
      <c r="F2711" s="3">
        <f>RTD("cqg.rtd",,"StudyData", $K$2, "BAR", "", "Close", $K$4, $A2711, $K$6,$K$10,,$K$8,$K$12)</f>
        <v>6463</v>
      </c>
      <c r="G2711" s="4">
        <f>RTD("cqg.rtd",,"StudyData",$K$2, "Vol", "Highlight=Total Trades,VolType=Exchange,CoCType=Auto", "Vol",$K$4,A2711,"ALL",,,"TRUE","T")</f>
        <v>1601</v>
      </c>
      <c r="H2711" s="3">
        <f>RTD("cqg.rtd",,"StudyData","VWAP("&amp;$K$2&amp;",StartFrom:=StartOfDay,VolType:=auto,CoCType:=auto,InputChoice:=Mid)","Bar",, "Close",$K$4,A2711,"ALL",,,"TRUE","T")</f>
        <v>6474.4838120987997</v>
      </c>
    </row>
    <row r="2712" spans="1:8" x14ac:dyDescent="0.3">
      <c r="A2712" s="8">
        <f t="shared" si="42"/>
        <v>-2710</v>
      </c>
      <c r="B2712" s="9">
        <f xml:space="preserve"> RTD("cqg.rtd",,"StudyData","TYA", "BAR", "", "Time",$K$4,$A2712,"ALL",, "","False","T")</f>
        <v>45894.295138888891</v>
      </c>
      <c r="C2712" s="3">
        <f>RTD("cqg.rtd",,"StudyData", $K$2, "BAR", "", "Open", $K$4, $A2712, $K$6,$K$10,,$K$8,K$12)</f>
        <v>6465.5</v>
      </c>
      <c r="D2712" s="3">
        <f>RTD("cqg.rtd",,"StudyData", $K$2, "BAR", "", "High", $K$4, $A2712, $K$6,$K$10,,$K$8,$K$12)</f>
        <v>6465.5</v>
      </c>
      <c r="E2712" s="3">
        <f>RTD("cqg.rtd",,"StudyData", $K$2, "BAR", "", "Low", $K$4, $A2712, $K$6,$K$10,,$K$8,$K$12)</f>
        <v>6462.75</v>
      </c>
      <c r="F2712" s="3">
        <f>RTD("cqg.rtd",,"StudyData", $K$2, "BAR", "", "Close", $K$4, $A2712, $K$6,$K$10,,$K$8,$K$12)</f>
        <v>6462.75</v>
      </c>
      <c r="G2712" s="4">
        <f>RTD("cqg.rtd",,"StudyData",$K$2, "Vol", "Highlight=Total Trades,VolType=Exchange,CoCType=Auto", "Vol",$K$4,A2712,"ALL",,,"TRUE","T")</f>
        <v>1610</v>
      </c>
      <c r="H2712" s="3">
        <f>RTD("cqg.rtd",,"StudyData","VWAP("&amp;$K$2&amp;",StartFrom:=StartOfDay,VolType:=auto,CoCType:=auto,InputChoice:=Mid)","Bar",, "Close",$K$4,A2712,"ALL",,,"TRUE","T")</f>
        <v>6474.6739618885003</v>
      </c>
    </row>
    <row r="2713" spans="1:8" x14ac:dyDescent="0.3">
      <c r="A2713" s="8">
        <f t="shared" si="42"/>
        <v>-2711</v>
      </c>
      <c r="B2713" s="9">
        <f xml:space="preserve"> RTD("cqg.rtd",,"StudyData","TYA", "BAR", "", "Time",$K$4,$A2713,"ALL",, "","False","T")</f>
        <v>45894.291666666664</v>
      </c>
      <c r="C2713" s="3">
        <f>RTD("cqg.rtd",,"StudyData", $K$2, "BAR", "", "Open", $K$4, $A2713, $K$6,$K$10,,$K$8,K$12)</f>
        <v>6468</v>
      </c>
      <c r="D2713" s="3">
        <f>RTD("cqg.rtd",,"StudyData", $K$2, "BAR", "", "High", $K$4, $A2713, $K$6,$K$10,,$K$8,$K$12)</f>
        <v>6468</v>
      </c>
      <c r="E2713" s="3">
        <f>RTD("cqg.rtd",,"StudyData", $K$2, "BAR", "", "Low", $K$4, $A2713, $K$6,$K$10,,$K$8,$K$12)</f>
        <v>6465</v>
      </c>
      <c r="F2713" s="3">
        <f>RTD("cqg.rtd",,"StudyData", $K$2, "BAR", "", "Close", $K$4, $A2713, $K$6,$K$10,,$K$8,$K$12)</f>
        <v>6465.25</v>
      </c>
      <c r="G2713" s="4">
        <f>RTD("cqg.rtd",,"StudyData",$K$2, "Vol", "Highlight=Total Trades,VolType=Exchange,CoCType=Auto", "Vol",$K$4,A2713,"ALL",,,"TRUE","T")</f>
        <v>1790</v>
      </c>
      <c r="H2713" s="3">
        <f>RTD("cqg.rtd",,"StudyData","VWAP("&amp;$K$2&amp;",StartFrom:=StartOfDay,VolType:=auto,CoCType:=auto,InputChoice:=Mid)","Bar",, "Close",$K$4,A2713,"ALL",,,"TRUE","T")</f>
        <v>6474.8525886096004</v>
      </c>
    </row>
    <row r="2714" spans="1:8" x14ac:dyDescent="0.3">
      <c r="A2714" s="8">
        <f t="shared" si="42"/>
        <v>-2712</v>
      </c>
      <c r="B2714" s="9">
        <f xml:space="preserve"> RTD("cqg.rtd",,"StudyData","TYA", "BAR", "", "Time",$K$4,$A2714,"ALL",, "","False","T")</f>
        <v>45894.288194444445</v>
      </c>
      <c r="C2714" s="3">
        <f>RTD("cqg.rtd",,"StudyData", $K$2, "BAR", "", "Open", $K$4, $A2714, $K$6,$K$10,,$K$8,K$12)</f>
        <v>6468.75</v>
      </c>
      <c r="D2714" s="3">
        <f>RTD("cqg.rtd",,"StudyData", $K$2, "BAR", "", "High", $K$4, $A2714, $K$6,$K$10,,$K$8,$K$12)</f>
        <v>6468.75</v>
      </c>
      <c r="E2714" s="3">
        <f>RTD("cqg.rtd",,"StudyData", $K$2, "BAR", "", "Low", $K$4, $A2714, $K$6,$K$10,,$K$8,$K$12)</f>
        <v>6467.75</v>
      </c>
      <c r="F2714" s="3">
        <f>RTD("cqg.rtd",,"StudyData", $K$2, "BAR", "", "Close", $K$4, $A2714, $K$6,$K$10,,$K$8,$K$12)</f>
        <v>6468.25</v>
      </c>
      <c r="G2714" s="4">
        <f>RTD("cqg.rtd",,"StudyData",$K$2, "Vol", "Highlight=Total Trades,VolType=Exchange,CoCType=Auto", "Vol",$K$4,A2714,"ALL",,,"TRUE","T")</f>
        <v>594</v>
      </c>
      <c r="H2714" s="3">
        <f>RTD("cqg.rtd",,"StudyData","VWAP("&amp;$K$2&amp;",StartFrom:=StartOfDay,VolType:=auto,CoCType:=auto,InputChoice:=Mid)","Bar",, "Close",$K$4,A2714,"ALL",,,"TRUE","T")</f>
        <v>6475.0128537357004</v>
      </c>
    </row>
    <row r="2715" spans="1:8" x14ac:dyDescent="0.3">
      <c r="A2715" s="8">
        <f t="shared" si="42"/>
        <v>-2713</v>
      </c>
      <c r="B2715" s="9">
        <f xml:space="preserve"> RTD("cqg.rtd",,"StudyData","TYA", "BAR", "", "Time",$K$4,$A2715,"ALL",, "","False","T")</f>
        <v>45894.284722222219</v>
      </c>
      <c r="C2715" s="3">
        <f>RTD("cqg.rtd",,"StudyData", $K$2, "BAR", "", "Open", $K$4, $A2715, $K$6,$K$10,,$K$8,K$12)</f>
        <v>6467.75</v>
      </c>
      <c r="D2715" s="3">
        <f>RTD("cqg.rtd",,"StudyData", $K$2, "BAR", "", "High", $K$4, $A2715, $K$6,$K$10,,$K$8,$K$12)</f>
        <v>6468.75</v>
      </c>
      <c r="E2715" s="3">
        <f>RTD("cqg.rtd",,"StudyData", $K$2, "BAR", "", "Low", $K$4, $A2715, $K$6,$K$10,,$K$8,$K$12)</f>
        <v>6467.25</v>
      </c>
      <c r="F2715" s="3">
        <f>RTD("cqg.rtd",,"StudyData", $K$2, "BAR", "", "Close", $K$4, $A2715, $K$6,$K$10,,$K$8,$K$12)</f>
        <v>6468.75</v>
      </c>
      <c r="G2715" s="4">
        <f>RTD("cqg.rtd",,"StudyData",$K$2, "Vol", "Highlight=Total Trades,VolType=Exchange,CoCType=Auto", "Vol",$K$4,A2715,"ALL",,,"TRUE","T")</f>
        <v>498</v>
      </c>
      <c r="H2715" s="3">
        <f>RTD("cqg.rtd",,"StudyData","VWAP("&amp;$K$2&amp;",StartFrom:=StartOfDay,VolType:=auto,CoCType:=auto,InputChoice:=Mid)","Bar",, "Close",$K$4,A2715,"ALL",,,"TRUE","T")</f>
        <v>6475.0561903966</v>
      </c>
    </row>
    <row r="2716" spans="1:8" x14ac:dyDescent="0.3">
      <c r="A2716" s="8">
        <f t="shared" si="42"/>
        <v>-2714</v>
      </c>
      <c r="B2716" s="9">
        <f xml:space="preserve"> RTD("cqg.rtd",,"StudyData","TYA", "BAR", "", "Time",$K$4,$A2716,"ALL",, "","False","T")</f>
        <v>45894.28125</v>
      </c>
      <c r="C2716" s="3">
        <f>RTD("cqg.rtd",,"StudyData", $K$2, "BAR", "", "Open", $K$4, $A2716, $K$6,$K$10,,$K$8,K$12)</f>
        <v>6468</v>
      </c>
      <c r="D2716" s="3">
        <f>RTD("cqg.rtd",,"StudyData", $K$2, "BAR", "", "High", $K$4, $A2716, $K$6,$K$10,,$K$8,$K$12)</f>
        <v>6469</v>
      </c>
      <c r="E2716" s="3">
        <f>RTD("cqg.rtd",,"StudyData", $K$2, "BAR", "", "Low", $K$4, $A2716, $K$6,$K$10,,$K$8,$K$12)</f>
        <v>6467.5</v>
      </c>
      <c r="F2716" s="3">
        <f>RTD("cqg.rtd",,"StudyData", $K$2, "BAR", "", "Close", $K$4, $A2716, $K$6,$K$10,,$K$8,$K$12)</f>
        <v>6467.5</v>
      </c>
      <c r="G2716" s="4">
        <f>RTD("cqg.rtd",,"StudyData",$K$2, "Vol", "Highlight=Total Trades,VolType=Exchange,CoCType=Auto", "Vol",$K$4,A2716,"ALL",,,"TRUE","T")</f>
        <v>493</v>
      </c>
      <c r="H2716" s="3">
        <f>RTD("cqg.rtd",,"StudyData","VWAP("&amp;$K$2&amp;",StartFrom:=StartOfDay,VolType:=auto,CoCType:=auto,InputChoice:=Mid)","Bar",, "Close",$K$4,A2716,"ALL",,,"TRUE","T")</f>
        <v>6475.0943038351998</v>
      </c>
    </row>
    <row r="2717" spans="1:8" x14ac:dyDescent="0.3">
      <c r="A2717" s="8">
        <f t="shared" si="42"/>
        <v>-2715</v>
      </c>
      <c r="B2717" s="9">
        <f xml:space="preserve"> RTD("cqg.rtd",,"StudyData","TYA", "BAR", "", "Time",$K$4,$A2717,"ALL",, "","False","T")</f>
        <v>45894.277777777781</v>
      </c>
      <c r="C2717" s="3">
        <f>RTD("cqg.rtd",,"StudyData", $K$2, "BAR", "", "Open", $K$4, $A2717, $K$6,$K$10,,$K$8,K$12)</f>
        <v>6468.25</v>
      </c>
      <c r="D2717" s="3">
        <f>RTD("cqg.rtd",,"StudyData", $K$2, "BAR", "", "High", $K$4, $A2717, $K$6,$K$10,,$K$8,$K$12)</f>
        <v>6468.5</v>
      </c>
      <c r="E2717" s="3">
        <f>RTD("cqg.rtd",,"StudyData", $K$2, "BAR", "", "Low", $K$4, $A2717, $K$6,$K$10,,$K$8,$K$12)</f>
        <v>6467.75</v>
      </c>
      <c r="F2717" s="3">
        <f>RTD("cqg.rtd",,"StudyData", $K$2, "BAR", "", "Close", $K$4, $A2717, $K$6,$K$10,,$K$8,$K$12)</f>
        <v>6467.75</v>
      </c>
      <c r="G2717" s="4">
        <f>RTD("cqg.rtd",,"StudyData",$K$2, "Vol", "Highlight=Total Trades,VolType=Exchange,CoCType=Auto", "Vol",$K$4,A2717,"ALL",,,"TRUE","T")</f>
        <v>465</v>
      </c>
      <c r="H2717" s="3">
        <f>RTD("cqg.rtd",,"StudyData","VWAP("&amp;$K$2&amp;",StartFrom:=StartOfDay,VolType:=auto,CoCType:=auto,InputChoice:=Mid)","Bar",, "Close",$K$4,A2717,"ALL",,,"TRUE","T")</f>
        <v>6475.1310983589001</v>
      </c>
    </row>
    <row r="2718" spans="1:8" x14ac:dyDescent="0.3">
      <c r="A2718" s="8">
        <f t="shared" si="42"/>
        <v>-2716</v>
      </c>
      <c r="B2718" s="9">
        <f xml:space="preserve"> RTD("cqg.rtd",,"StudyData","TYA", "BAR", "", "Time",$K$4,$A2718,"ALL",, "","False","T")</f>
        <v>45894.274305555555</v>
      </c>
      <c r="C2718" s="3">
        <f>RTD("cqg.rtd",,"StudyData", $K$2, "BAR", "", "Open", $K$4, $A2718, $K$6,$K$10,,$K$8,K$12)</f>
        <v>6468</v>
      </c>
      <c r="D2718" s="3">
        <f>RTD("cqg.rtd",,"StudyData", $K$2, "BAR", "", "High", $K$4, $A2718, $K$6,$K$10,,$K$8,$K$12)</f>
        <v>6468.5</v>
      </c>
      <c r="E2718" s="3">
        <f>RTD("cqg.rtd",,"StudyData", $K$2, "BAR", "", "Low", $K$4, $A2718, $K$6,$K$10,,$K$8,$K$12)</f>
        <v>6467.5</v>
      </c>
      <c r="F2718" s="3">
        <f>RTD("cqg.rtd",,"StudyData", $K$2, "BAR", "", "Close", $K$4, $A2718, $K$6,$K$10,,$K$8,$K$12)</f>
        <v>6468.25</v>
      </c>
      <c r="G2718" s="4">
        <f>RTD("cqg.rtd",,"StudyData",$K$2, "Vol", "Highlight=Total Trades,VolType=Exchange,CoCType=Auto", "Vol",$K$4,A2718,"ALL",,,"TRUE","T")</f>
        <v>333</v>
      </c>
      <c r="H2718" s="3">
        <f>RTD("cqg.rtd",,"StudyData","VWAP("&amp;$K$2&amp;",StartFrom:=StartOfDay,VolType:=auto,CoCType:=auto,InputChoice:=Mid)","Bar",, "Close",$K$4,A2718,"ALL",,,"TRUE","T")</f>
        <v>6475.1668045813003</v>
      </c>
    </row>
    <row r="2719" spans="1:8" x14ac:dyDescent="0.3">
      <c r="A2719" s="8">
        <f t="shared" si="42"/>
        <v>-2717</v>
      </c>
      <c r="B2719" s="9">
        <f xml:space="preserve"> RTD("cqg.rtd",,"StudyData","TYA", "BAR", "", "Time",$K$4,$A2719,"ALL",, "","False","T")</f>
        <v>45894.270833333336</v>
      </c>
      <c r="C2719" s="3">
        <f>RTD("cqg.rtd",,"StudyData", $K$2, "BAR", "", "Open", $K$4, $A2719, $K$6,$K$10,,$K$8,K$12)</f>
        <v>6469</v>
      </c>
      <c r="D2719" s="3">
        <f>RTD("cqg.rtd",,"StudyData", $K$2, "BAR", "", "High", $K$4, $A2719, $K$6,$K$10,,$K$8,$K$12)</f>
        <v>6469.5</v>
      </c>
      <c r="E2719" s="3">
        <f>RTD("cqg.rtd",,"StudyData", $K$2, "BAR", "", "Low", $K$4, $A2719, $K$6,$K$10,,$K$8,$K$12)</f>
        <v>6467.75</v>
      </c>
      <c r="F2719" s="3">
        <f>RTD("cqg.rtd",,"StudyData", $K$2, "BAR", "", "Close", $K$4, $A2719, $K$6,$K$10,,$K$8,$K$12)</f>
        <v>6468.25</v>
      </c>
      <c r="G2719" s="4">
        <f>RTD("cqg.rtd",,"StudyData",$K$2, "Vol", "Highlight=Total Trades,VolType=Exchange,CoCType=Auto", "Vol",$K$4,A2719,"ALL",,,"TRUE","T")</f>
        <v>507</v>
      </c>
      <c r="H2719" s="3">
        <f>RTD("cqg.rtd",,"StudyData","VWAP("&amp;$K$2&amp;",StartFrom:=StartOfDay,VolType:=auto,CoCType:=auto,InputChoice:=Mid)","Bar",, "Close",$K$4,A2719,"ALL",,,"TRUE","T")</f>
        <v>6475.1930571903004</v>
      </c>
    </row>
    <row r="2720" spans="1:8" x14ac:dyDescent="0.3">
      <c r="A2720" s="8">
        <f t="shared" si="42"/>
        <v>-2718</v>
      </c>
      <c r="B2720" s="9">
        <f xml:space="preserve"> RTD("cqg.rtd",,"StudyData","TYA", "BAR", "", "Time",$K$4,$A2720,"ALL",, "","False","T")</f>
        <v>45894.267361111109</v>
      </c>
      <c r="C2720" s="3">
        <f>RTD("cqg.rtd",,"StudyData", $K$2, "BAR", "", "Open", $K$4, $A2720, $K$6,$K$10,,$K$8,K$12)</f>
        <v>6468.25</v>
      </c>
      <c r="D2720" s="3">
        <f>RTD("cqg.rtd",,"StudyData", $K$2, "BAR", "", "High", $K$4, $A2720, $K$6,$K$10,,$K$8,$K$12)</f>
        <v>6469.25</v>
      </c>
      <c r="E2720" s="3">
        <f>RTD("cqg.rtd",,"StudyData", $K$2, "BAR", "", "Low", $K$4, $A2720, $K$6,$K$10,,$K$8,$K$12)</f>
        <v>6468</v>
      </c>
      <c r="F2720" s="3">
        <f>RTD("cqg.rtd",,"StudyData", $K$2, "BAR", "", "Close", $K$4, $A2720, $K$6,$K$10,,$K$8,$K$12)</f>
        <v>6469.25</v>
      </c>
      <c r="G2720" s="4">
        <f>RTD("cqg.rtd",,"StudyData",$K$2, "Vol", "Highlight=Total Trades,VolType=Exchange,CoCType=Auto", "Vol",$K$4,A2720,"ALL",,,"TRUE","T")</f>
        <v>255</v>
      </c>
      <c r="H2720" s="3">
        <f>RTD("cqg.rtd",,"StudyData","VWAP("&amp;$K$2&amp;",StartFrom:=StartOfDay,VolType:=auto,CoCType:=auto,InputChoice:=Mid)","Bar",, "Close",$K$4,A2720,"ALL",,,"TRUE","T")</f>
        <v>6475.2298935287999</v>
      </c>
    </row>
    <row r="2721" spans="1:8" x14ac:dyDescent="0.3">
      <c r="A2721" s="8">
        <f t="shared" si="42"/>
        <v>-2719</v>
      </c>
      <c r="B2721" s="9">
        <f xml:space="preserve"> RTD("cqg.rtd",,"StudyData","TYA", "BAR", "", "Time",$K$4,$A2721,"ALL",, "","False","T")</f>
        <v>45894.263888888891</v>
      </c>
      <c r="C2721" s="3">
        <f>RTD("cqg.rtd",,"StudyData", $K$2, "BAR", "", "Open", $K$4, $A2721, $K$6,$K$10,,$K$8,K$12)</f>
        <v>6469</v>
      </c>
      <c r="D2721" s="3">
        <f>RTD("cqg.rtd",,"StudyData", $K$2, "BAR", "", "High", $K$4, $A2721, $K$6,$K$10,,$K$8,$K$12)</f>
        <v>6469</v>
      </c>
      <c r="E2721" s="3">
        <f>RTD("cqg.rtd",,"StudyData", $K$2, "BAR", "", "Low", $K$4, $A2721, $K$6,$K$10,,$K$8,$K$12)</f>
        <v>6467.75</v>
      </c>
      <c r="F2721" s="3">
        <f>RTD("cqg.rtd",,"StudyData", $K$2, "BAR", "", "Close", $K$4, $A2721, $K$6,$K$10,,$K$8,$K$12)</f>
        <v>6468</v>
      </c>
      <c r="G2721" s="4">
        <f>RTD("cqg.rtd",,"StudyData",$K$2, "Vol", "Highlight=Total Trades,VolType=Exchange,CoCType=Auto", "Vol",$K$4,A2721,"ALL",,,"TRUE","T")</f>
        <v>393</v>
      </c>
      <c r="H2721" s="3">
        <f>RTD("cqg.rtd",,"StudyData","VWAP("&amp;$K$2&amp;",StartFrom:=StartOfDay,VolType:=auto,CoCType:=auto,InputChoice:=Mid)","Bar",, "Close",$K$4,A2721,"ALL",,,"TRUE","T")</f>
        <v>6475.2485772921</v>
      </c>
    </row>
    <row r="2722" spans="1:8" x14ac:dyDescent="0.3">
      <c r="A2722" s="8">
        <f t="shared" si="42"/>
        <v>-2720</v>
      </c>
      <c r="B2722" s="9">
        <f xml:space="preserve"> RTD("cqg.rtd",,"StudyData","TYA", "BAR", "", "Time",$K$4,$A2722,"ALL",, "","False","T")</f>
        <v>45894.260416666664</v>
      </c>
      <c r="C2722" s="3">
        <f>RTD("cqg.rtd",,"StudyData", $K$2, "BAR", "", "Open", $K$4, $A2722, $K$6,$K$10,,$K$8,K$12)</f>
        <v>6467.5</v>
      </c>
      <c r="D2722" s="3">
        <f>RTD("cqg.rtd",,"StudyData", $K$2, "BAR", "", "High", $K$4, $A2722, $K$6,$K$10,,$K$8,$K$12)</f>
        <v>6469</v>
      </c>
      <c r="E2722" s="3">
        <f>RTD("cqg.rtd",,"StudyData", $K$2, "BAR", "", "Low", $K$4, $A2722, $K$6,$K$10,,$K$8,$K$12)</f>
        <v>6467.5</v>
      </c>
      <c r="F2722" s="3">
        <f>RTD("cqg.rtd",,"StudyData", $K$2, "BAR", "", "Close", $K$4, $A2722, $K$6,$K$10,,$K$8,$K$12)</f>
        <v>6468.75</v>
      </c>
      <c r="G2722" s="4">
        <f>RTD("cqg.rtd",,"StudyData",$K$2, "Vol", "Highlight=Total Trades,VolType=Exchange,CoCType=Auto", "Vol",$K$4,A2722,"ALL",,,"TRUE","T")</f>
        <v>1347</v>
      </c>
      <c r="H2722" s="3">
        <f>RTD("cqg.rtd",,"StudyData","VWAP("&amp;$K$2&amp;",StartFrom:=StartOfDay,VolType:=auto,CoCType:=auto,InputChoice:=Mid)","Bar",, "Close",$K$4,A2722,"ALL",,,"TRUE","T")</f>
        <v>6475.2786748484996</v>
      </c>
    </row>
    <row r="2723" spans="1:8" x14ac:dyDescent="0.3">
      <c r="A2723" s="8">
        <f t="shared" si="42"/>
        <v>-2721</v>
      </c>
      <c r="B2723" s="9">
        <f xml:space="preserve"> RTD("cqg.rtd",,"StudyData","TYA", "BAR", "", "Time",$K$4,$A2723,"ALL",, "","False","T")</f>
        <v>45894.256944444445</v>
      </c>
      <c r="C2723" s="3">
        <f>RTD("cqg.rtd",,"StudyData", $K$2, "BAR", "", "Open", $K$4, $A2723, $K$6,$K$10,,$K$8,K$12)</f>
        <v>6466</v>
      </c>
      <c r="D2723" s="3">
        <f>RTD("cqg.rtd",,"StudyData", $K$2, "BAR", "", "High", $K$4, $A2723, $K$6,$K$10,,$K$8,$K$12)</f>
        <v>6467.75</v>
      </c>
      <c r="E2723" s="3">
        <f>RTD("cqg.rtd",,"StudyData", $K$2, "BAR", "", "Low", $K$4, $A2723, $K$6,$K$10,,$K$8,$K$12)</f>
        <v>6465.25</v>
      </c>
      <c r="F2723" s="3">
        <f>RTD("cqg.rtd",,"StudyData", $K$2, "BAR", "", "Close", $K$4, $A2723, $K$6,$K$10,,$K$8,$K$12)</f>
        <v>6467.75</v>
      </c>
      <c r="G2723" s="4">
        <f>RTD("cqg.rtd",,"StudyData",$K$2, "Vol", "Highlight=Total Trades,VolType=Exchange,CoCType=Auto", "Vol",$K$4,A2723,"ALL",,,"TRUE","T")</f>
        <v>998</v>
      </c>
      <c r="H2723" s="3">
        <f>RTD("cqg.rtd",,"StudyData","VWAP("&amp;$K$2&amp;",StartFrom:=StartOfDay,VolType:=auto,CoCType:=auto,InputChoice:=Mid)","Bar",, "Close",$K$4,A2723,"ALL",,,"TRUE","T")</f>
        <v>6475.3857686216998</v>
      </c>
    </row>
    <row r="2724" spans="1:8" x14ac:dyDescent="0.3">
      <c r="A2724" s="8">
        <f t="shared" si="42"/>
        <v>-2722</v>
      </c>
      <c r="B2724" s="9">
        <f xml:space="preserve"> RTD("cqg.rtd",,"StudyData","TYA", "BAR", "", "Time",$K$4,$A2724,"ALL",, "","False","T")</f>
        <v>45894.253472222219</v>
      </c>
      <c r="C2724" s="3">
        <f>RTD("cqg.rtd",,"StudyData", $K$2, "BAR", "", "Open", $K$4, $A2724, $K$6,$K$10,,$K$8,K$12)</f>
        <v>6464</v>
      </c>
      <c r="D2724" s="3">
        <f>RTD("cqg.rtd",,"StudyData", $K$2, "BAR", "", "High", $K$4, $A2724, $K$6,$K$10,,$K$8,$K$12)</f>
        <v>6465.75</v>
      </c>
      <c r="E2724" s="3">
        <f>RTD("cqg.rtd",,"StudyData", $K$2, "BAR", "", "Low", $K$4, $A2724, $K$6,$K$10,,$K$8,$K$12)</f>
        <v>6463.75</v>
      </c>
      <c r="F2724" s="3">
        <f>RTD("cqg.rtd",,"StudyData", $K$2, "BAR", "", "Close", $K$4, $A2724, $K$6,$K$10,,$K$8,$K$12)</f>
        <v>6465.75</v>
      </c>
      <c r="G2724" s="4">
        <f>RTD("cqg.rtd",,"StudyData",$K$2, "Vol", "Highlight=Total Trades,VolType=Exchange,CoCType=Auto", "Vol",$K$4,A2724,"ALL",,,"TRUE","T")</f>
        <v>504</v>
      </c>
      <c r="H2724" s="3">
        <f>RTD("cqg.rtd",,"StudyData","VWAP("&amp;$K$2&amp;",StartFrom:=StartOfDay,VolType:=auto,CoCType:=auto,InputChoice:=Mid)","Bar",, "Close",$K$4,A2724,"ALL",,,"TRUE","T")</f>
        <v>6475.4872249933996</v>
      </c>
    </row>
    <row r="2725" spans="1:8" x14ac:dyDescent="0.3">
      <c r="A2725" s="8">
        <f t="shared" si="42"/>
        <v>-2723</v>
      </c>
      <c r="B2725" s="9">
        <f xml:space="preserve"> RTD("cqg.rtd",,"StudyData","TYA", "BAR", "", "Time",$K$4,$A2725,"ALL",, "","False","T")</f>
        <v>45894.25</v>
      </c>
      <c r="C2725" s="3">
        <f>RTD("cqg.rtd",,"StudyData", $K$2, "BAR", "", "Open", $K$4, $A2725, $K$6,$K$10,,$K$8,K$12)</f>
        <v>6463.75</v>
      </c>
      <c r="D2725" s="3">
        <f>RTD("cqg.rtd",,"StudyData", $K$2, "BAR", "", "High", $K$4, $A2725, $K$6,$K$10,,$K$8,$K$12)</f>
        <v>6464.75</v>
      </c>
      <c r="E2725" s="3">
        <f>RTD("cqg.rtd",,"StudyData", $K$2, "BAR", "", "Low", $K$4, $A2725, $K$6,$K$10,,$K$8,$K$12)</f>
        <v>6462.75</v>
      </c>
      <c r="F2725" s="3">
        <f>RTD("cqg.rtd",,"StudyData", $K$2, "BAR", "", "Close", $K$4, $A2725, $K$6,$K$10,,$K$8,$K$12)</f>
        <v>6464</v>
      </c>
      <c r="G2725" s="4">
        <f>RTD("cqg.rtd",,"StudyData",$K$2, "Vol", "Highlight=Total Trades,VolType=Exchange,CoCType=Auto", "Vol",$K$4,A2725,"ALL",,,"TRUE","T")</f>
        <v>1094</v>
      </c>
      <c r="H2725" s="3">
        <f>RTD("cqg.rtd",,"StudyData","VWAP("&amp;$K$2&amp;",StartFrom:=StartOfDay,VolType:=auto,CoCType:=auto,InputChoice:=Mid)","Bar",, "Close",$K$4,A2725,"ALL",,,"TRUE","T")</f>
        <v>6475.5494962775001</v>
      </c>
    </row>
    <row r="2726" spans="1:8" x14ac:dyDescent="0.3">
      <c r="A2726" s="8">
        <f t="shared" si="42"/>
        <v>-2724</v>
      </c>
      <c r="B2726" s="9">
        <f xml:space="preserve"> RTD("cqg.rtd",,"StudyData","TYA", "BAR", "", "Time",$K$4,$A2726,"ALL",, "","False","T")</f>
        <v>45894.246527777781</v>
      </c>
      <c r="C2726" s="3">
        <f>RTD("cqg.rtd",,"StudyData", $K$2, "BAR", "", "Open", $K$4, $A2726, $K$6,$K$10,,$K$8,K$12)</f>
        <v>6464.5</v>
      </c>
      <c r="D2726" s="3">
        <f>RTD("cqg.rtd",,"StudyData", $K$2, "BAR", "", "High", $K$4, $A2726, $K$6,$K$10,,$K$8,$K$12)</f>
        <v>6465.25</v>
      </c>
      <c r="E2726" s="3">
        <f>RTD("cqg.rtd",,"StudyData", $K$2, "BAR", "", "Low", $K$4, $A2726, $K$6,$K$10,,$K$8,$K$12)</f>
        <v>6463.75</v>
      </c>
      <c r="F2726" s="3">
        <f>RTD("cqg.rtd",,"StudyData", $K$2, "BAR", "", "Close", $K$4, $A2726, $K$6,$K$10,,$K$8,$K$12)</f>
        <v>6463.75</v>
      </c>
      <c r="G2726" s="4">
        <f>RTD("cqg.rtd",,"StudyData",$K$2, "Vol", "Highlight=Total Trades,VolType=Exchange,CoCType=Auto", "Vol",$K$4,A2726,"ALL",,,"TRUE","T")</f>
        <v>696</v>
      </c>
      <c r="H2726" s="3">
        <f>RTD("cqg.rtd",,"StudyData","VWAP("&amp;$K$2&amp;",StartFrom:=StartOfDay,VolType:=auto,CoCType:=auto,InputChoice:=Mid)","Bar",, "Close",$K$4,A2726,"ALL",,,"TRUE","T")</f>
        <v>6475.6999309513003</v>
      </c>
    </row>
    <row r="2727" spans="1:8" x14ac:dyDescent="0.3">
      <c r="A2727" s="8">
        <f t="shared" si="42"/>
        <v>-2725</v>
      </c>
      <c r="B2727" s="9">
        <f xml:space="preserve"> RTD("cqg.rtd",,"StudyData","TYA", "BAR", "", "Time",$K$4,$A2727,"ALL",, "","False","T")</f>
        <v>45894.243055555555</v>
      </c>
      <c r="C2727" s="3">
        <f>RTD("cqg.rtd",,"StudyData", $K$2, "BAR", "", "Open", $K$4, $A2727, $K$6,$K$10,,$K$8,K$12)</f>
        <v>6465.5</v>
      </c>
      <c r="D2727" s="3">
        <f>RTD("cqg.rtd",,"StudyData", $K$2, "BAR", "", "High", $K$4, $A2727, $K$6,$K$10,,$K$8,$K$12)</f>
        <v>6465.5</v>
      </c>
      <c r="E2727" s="3">
        <f>RTD("cqg.rtd",,"StudyData", $K$2, "BAR", "", "Low", $K$4, $A2727, $K$6,$K$10,,$K$8,$K$12)</f>
        <v>6464.25</v>
      </c>
      <c r="F2727" s="3">
        <f>RTD("cqg.rtd",,"StudyData", $K$2, "BAR", "", "Close", $K$4, $A2727, $K$6,$K$10,,$K$8,$K$12)</f>
        <v>6464.75</v>
      </c>
      <c r="G2727" s="4">
        <f>RTD("cqg.rtd",,"StudyData",$K$2, "Vol", "Highlight=Total Trades,VolType=Exchange,CoCType=Auto", "Vol",$K$4,A2727,"ALL",,,"TRUE","T")</f>
        <v>401</v>
      </c>
      <c r="H2727" s="3">
        <f>RTD("cqg.rtd",,"StudyData","VWAP("&amp;$K$2&amp;",StartFrom:=StartOfDay,VolType:=auto,CoCType:=auto,InputChoice:=Mid)","Bar",, "Close",$K$4,A2727,"ALL",,,"TRUE","T")</f>
        <v>6475.7915168658001</v>
      </c>
    </row>
    <row r="2728" spans="1:8" x14ac:dyDescent="0.3">
      <c r="A2728" s="8">
        <f t="shared" si="42"/>
        <v>-2726</v>
      </c>
      <c r="B2728" s="9">
        <f xml:space="preserve"> RTD("cqg.rtd",,"StudyData","TYA", "BAR", "", "Time",$K$4,$A2728,"ALL",, "","False","T")</f>
        <v>45894.239583333336</v>
      </c>
      <c r="C2728" s="3">
        <f>RTD("cqg.rtd",,"StudyData", $K$2, "BAR", "", "Open", $K$4, $A2728, $K$6,$K$10,,$K$8,K$12)</f>
        <v>6465.5</v>
      </c>
      <c r="D2728" s="3">
        <f>RTD("cqg.rtd",,"StudyData", $K$2, "BAR", "", "High", $K$4, $A2728, $K$6,$K$10,,$K$8,$K$12)</f>
        <v>6466</v>
      </c>
      <c r="E2728" s="3">
        <f>RTD("cqg.rtd",,"StudyData", $K$2, "BAR", "", "Low", $K$4, $A2728, $K$6,$K$10,,$K$8,$K$12)</f>
        <v>6464.5</v>
      </c>
      <c r="F2728" s="3">
        <f>RTD("cqg.rtd",,"StudyData", $K$2, "BAR", "", "Close", $K$4, $A2728, $K$6,$K$10,,$K$8,$K$12)</f>
        <v>6465.5</v>
      </c>
      <c r="G2728" s="4">
        <f>RTD("cqg.rtd",,"StudyData",$K$2, "Vol", "Highlight=Total Trades,VolType=Exchange,CoCType=Auto", "Vol",$K$4,A2728,"ALL",,,"TRUE","T")</f>
        <v>392</v>
      </c>
      <c r="H2728" s="3">
        <f>RTD("cqg.rtd",,"StudyData","VWAP("&amp;$K$2&amp;",StartFrom:=StartOfDay,VolType:=auto,CoCType:=auto,InputChoice:=Mid)","Bar",, "Close",$K$4,A2728,"ALL",,,"TRUE","T")</f>
        <v>6475.8431922277996</v>
      </c>
    </row>
    <row r="2729" spans="1:8" x14ac:dyDescent="0.3">
      <c r="A2729" s="8">
        <f t="shared" si="42"/>
        <v>-2727</v>
      </c>
      <c r="B2729" s="9">
        <f xml:space="preserve"> RTD("cqg.rtd",,"StudyData","TYA", "BAR", "", "Time",$K$4,$A2729,"ALL",, "","False","T")</f>
        <v>45894.236111111109</v>
      </c>
      <c r="C2729" s="3">
        <f>RTD("cqg.rtd",,"StudyData", $K$2, "BAR", "", "Open", $K$4, $A2729, $K$6,$K$10,,$K$8,K$12)</f>
        <v>6465.25</v>
      </c>
      <c r="D2729" s="3">
        <f>RTD("cqg.rtd",,"StudyData", $K$2, "BAR", "", "High", $K$4, $A2729, $K$6,$K$10,,$K$8,$K$12)</f>
        <v>6466</v>
      </c>
      <c r="E2729" s="3">
        <f>RTD("cqg.rtd",,"StudyData", $K$2, "BAR", "", "Low", $K$4, $A2729, $K$6,$K$10,,$K$8,$K$12)</f>
        <v>6464</v>
      </c>
      <c r="F2729" s="3">
        <f>RTD("cqg.rtd",,"StudyData", $K$2, "BAR", "", "Close", $K$4, $A2729, $K$6,$K$10,,$K$8,$K$12)</f>
        <v>6465.75</v>
      </c>
      <c r="G2729" s="4">
        <f>RTD("cqg.rtd",,"StudyData",$K$2, "Vol", "Highlight=Total Trades,VolType=Exchange,CoCType=Auto", "Vol",$K$4,A2729,"ALL",,,"TRUE","T")</f>
        <v>718</v>
      </c>
      <c r="H2729" s="3">
        <f>RTD("cqg.rtd",,"StudyData","VWAP("&amp;$K$2&amp;",StartFrom:=StartOfDay,VolType:=auto,CoCType:=auto,InputChoice:=Mid)","Bar",, "Close",$K$4,A2729,"ALL",,,"TRUE","T")</f>
        <v>6475.8924395161002</v>
      </c>
    </row>
    <row r="2730" spans="1:8" x14ac:dyDescent="0.3">
      <c r="A2730" s="8">
        <f t="shared" si="42"/>
        <v>-2728</v>
      </c>
      <c r="B2730" s="9">
        <f xml:space="preserve"> RTD("cqg.rtd",,"StudyData","TYA", "BAR", "", "Time",$K$4,$A2730,"ALL",, "","False","T")</f>
        <v>45894.232638888891</v>
      </c>
      <c r="C2730" s="3">
        <f>RTD("cqg.rtd",,"StudyData", $K$2, "BAR", "", "Open", $K$4, $A2730, $K$6,$K$10,,$K$8,K$12)</f>
        <v>6464.5</v>
      </c>
      <c r="D2730" s="3">
        <f>RTD("cqg.rtd",,"StudyData", $K$2, "BAR", "", "High", $K$4, $A2730, $K$6,$K$10,,$K$8,$K$12)</f>
        <v>6465.5</v>
      </c>
      <c r="E2730" s="3">
        <f>RTD("cqg.rtd",,"StudyData", $K$2, "BAR", "", "Low", $K$4, $A2730, $K$6,$K$10,,$K$8,$K$12)</f>
        <v>6463.75</v>
      </c>
      <c r="F2730" s="3">
        <f>RTD("cqg.rtd",,"StudyData", $K$2, "BAR", "", "Close", $K$4, $A2730, $K$6,$K$10,,$K$8,$K$12)</f>
        <v>6465.5</v>
      </c>
      <c r="G2730" s="4">
        <f>RTD("cqg.rtd",,"StudyData",$K$2, "Vol", "Highlight=Total Trades,VolType=Exchange,CoCType=Auto", "Vol",$K$4,A2730,"ALL",,,"TRUE","T")</f>
        <v>504</v>
      </c>
      <c r="H2730" s="3">
        <f>RTD("cqg.rtd",,"StudyData","VWAP("&amp;$K$2&amp;",StartFrom:=StartOfDay,VolType:=auto,CoCType:=auto,InputChoice:=Mid)","Bar",, "Close",$K$4,A2730,"ALL",,,"TRUE","T")</f>
        <v>6475.9859871772996</v>
      </c>
    </row>
    <row r="2731" spans="1:8" x14ac:dyDescent="0.3">
      <c r="A2731" s="8">
        <f t="shared" si="42"/>
        <v>-2729</v>
      </c>
      <c r="B2731" s="9">
        <f xml:space="preserve"> RTD("cqg.rtd",,"StudyData","TYA", "BAR", "", "Time",$K$4,$A2731,"ALL",, "","False","T")</f>
        <v>45894.229166666664</v>
      </c>
      <c r="C2731" s="3">
        <f>RTD("cqg.rtd",,"StudyData", $K$2, "BAR", "", "Open", $K$4, $A2731, $K$6,$K$10,,$K$8,K$12)</f>
        <v>6464.5</v>
      </c>
      <c r="D2731" s="3">
        <f>RTD("cqg.rtd",,"StudyData", $K$2, "BAR", "", "High", $K$4, $A2731, $K$6,$K$10,,$K$8,$K$12)</f>
        <v>6464.75</v>
      </c>
      <c r="E2731" s="3">
        <f>RTD("cqg.rtd",,"StudyData", $K$2, "BAR", "", "Low", $K$4, $A2731, $K$6,$K$10,,$K$8,$K$12)</f>
        <v>6462.5</v>
      </c>
      <c r="F2731" s="3">
        <f>RTD("cqg.rtd",,"StudyData", $K$2, "BAR", "", "Close", $K$4, $A2731, $K$6,$K$10,,$K$8,$K$12)</f>
        <v>6464.5</v>
      </c>
      <c r="G2731" s="4">
        <f>RTD("cqg.rtd",,"StudyData",$K$2, "Vol", "Highlight=Total Trades,VolType=Exchange,CoCType=Auto", "Vol",$K$4,A2731,"ALL",,,"TRUE","T")</f>
        <v>2123</v>
      </c>
      <c r="H2731" s="3">
        <f>RTD("cqg.rtd",,"StudyData","VWAP("&amp;$K$2&amp;",StartFrom:=StartOfDay,VolType:=auto,CoCType:=auto,InputChoice:=Mid)","Bar",, "Close",$K$4,A2731,"ALL",,,"TRUE","T")</f>
        <v>6476.0548930179002</v>
      </c>
    </row>
    <row r="2732" spans="1:8" x14ac:dyDescent="0.3">
      <c r="A2732" s="8">
        <f t="shared" si="42"/>
        <v>-2730</v>
      </c>
      <c r="B2732" s="9">
        <f xml:space="preserve"> RTD("cqg.rtd",,"StudyData","TYA", "BAR", "", "Time",$K$4,$A2732,"ALL",, "","False","T")</f>
        <v>45894.225694444445</v>
      </c>
      <c r="C2732" s="3">
        <f>RTD("cqg.rtd",,"StudyData", $K$2, "BAR", "", "Open", $K$4, $A2732, $K$6,$K$10,,$K$8,K$12)</f>
        <v>6465.25</v>
      </c>
      <c r="D2732" s="3">
        <f>RTD("cqg.rtd",,"StudyData", $K$2, "BAR", "", "High", $K$4, $A2732, $K$6,$K$10,,$K$8,$K$12)</f>
        <v>6465.75</v>
      </c>
      <c r="E2732" s="3">
        <f>RTD("cqg.rtd",,"StudyData", $K$2, "BAR", "", "Low", $K$4, $A2732, $K$6,$K$10,,$K$8,$K$12)</f>
        <v>6463.5</v>
      </c>
      <c r="F2732" s="3">
        <f>RTD("cqg.rtd",,"StudyData", $K$2, "BAR", "", "Close", $K$4, $A2732, $K$6,$K$10,,$K$8,$K$12)</f>
        <v>6464.75</v>
      </c>
      <c r="G2732" s="4">
        <f>RTD("cqg.rtd",,"StudyData",$K$2, "Vol", "Highlight=Total Trades,VolType=Exchange,CoCType=Auto", "Vol",$K$4,A2732,"ALL",,,"TRUE","T")</f>
        <v>1266</v>
      </c>
      <c r="H2732" s="3">
        <f>RTD("cqg.rtd",,"StudyData","VWAP("&amp;$K$2&amp;",StartFrom:=StartOfDay,VolType:=auto,CoCType:=auto,InputChoice:=Mid)","Bar",, "Close",$K$4,A2732,"ALL",,,"TRUE","T")</f>
        <v>6476.3807795616003</v>
      </c>
    </row>
    <row r="2733" spans="1:8" x14ac:dyDescent="0.3">
      <c r="A2733" s="8">
        <f t="shared" si="42"/>
        <v>-2731</v>
      </c>
      <c r="B2733" s="9">
        <f xml:space="preserve"> RTD("cqg.rtd",,"StudyData","TYA", "BAR", "", "Time",$K$4,$A2733,"ALL",, "","False","T")</f>
        <v>45894.222222222219</v>
      </c>
      <c r="C2733" s="3">
        <f>RTD("cqg.rtd",,"StudyData", $K$2, "BAR", "", "Open", $K$4, $A2733, $K$6,$K$10,,$K$8,K$12)</f>
        <v>6466.75</v>
      </c>
      <c r="D2733" s="3">
        <f>RTD("cqg.rtd",,"StudyData", $K$2, "BAR", "", "High", $K$4, $A2733, $K$6,$K$10,,$K$8,$K$12)</f>
        <v>6467</v>
      </c>
      <c r="E2733" s="3">
        <f>RTD("cqg.rtd",,"StudyData", $K$2, "BAR", "", "Low", $K$4, $A2733, $K$6,$K$10,,$K$8,$K$12)</f>
        <v>6465.25</v>
      </c>
      <c r="F2733" s="3">
        <f>RTD("cqg.rtd",,"StudyData", $K$2, "BAR", "", "Close", $K$4, $A2733, $K$6,$K$10,,$K$8,$K$12)</f>
        <v>6465.5</v>
      </c>
      <c r="G2733" s="4">
        <f>RTD("cqg.rtd",,"StudyData",$K$2, "Vol", "Highlight=Total Trades,VolType=Exchange,CoCType=Auto", "Vol",$K$4,A2733,"ALL",,,"TRUE","T")</f>
        <v>754</v>
      </c>
      <c r="H2733" s="3">
        <f>RTD("cqg.rtd",,"StudyData","VWAP("&amp;$K$2&amp;",StartFrom:=StartOfDay,VolType:=auto,CoCType:=auto,InputChoice:=Mid)","Bar",, "Close",$K$4,A2733,"ALL",,,"TRUE","T")</f>
        <v>6476.5674939466999</v>
      </c>
    </row>
    <row r="2734" spans="1:8" x14ac:dyDescent="0.3">
      <c r="A2734" s="8">
        <f t="shared" si="42"/>
        <v>-2732</v>
      </c>
      <c r="B2734" s="9">
        <f xml:space="preserve"> RTD("cqg.rtd",,"StudyData","TYA", "BAR", "", "Time",$K$4,$A2734,"ALL",, "","False","T")</f>
        <v>45894.21875</v>
      </c>
      <c r="C2734" s="3">
        <f>RTD("cqg.rtd",,"StudyData", $K$2, "BAR", "", "Open", $K$4, $A2734, $K$6,$K$10,,$K$8,K$12)</f>
        <v>6467.75</v>
      </c>
      <c r="D2734" s="3">
        <f>RTD("cqg.rtd",,"StudyData", $K$2, "BAR", "", "High", $K$4, $A2734, $K$6,$K$10,,$K$8,$K$12)</f>
        <v>6467.75</v>
      </c>
      <c r="E2734" s="3">
        <f>RTD("cqg.rtd",,"StudyData", $K$2, "BAR", "", "Low", $K$4, $A2734, $K$6,$K$10,,$K$8,$K$12)</f>
        <v>6466.5</v>
      </c>
      <c r="F2734" s="3">
        <f>RTD("cqg.rtd",,"StudyData", $K$2, "BAR", "", "Close", $K$4, $A2734, $K$6,$K$10,,$K$8,$K$12)</f>
        <v>6467</v>
      </c>
      <c r="G2734" s="4">
        <f>RTD("cqg.rtd",,"StudyData",$K$2, "Vol", "Highlight=Total Trades,VolType=Exchange,CoCType=Auto", "Vol",$K$4,A2734,"ALL",,,"TRUE","T")</f>
        <v>635</v>
      </c>
      <c r="H2734" s="3">
        <f>RTD("cqg.rtd",,"StudyData","VWAP("&amp;$K$2&amp;",StartFrom:=StartOfDay,VolType:=auto,CoCType:=auto,InputChoice:=Mid)","Bar",, "Close",$K$4,A2734,"ALL",,,"TRUE","T")</f>
        <v>6476.6672170857</v>
      </c>
    </row>
    <row r="2735" spans="1:8" x14ac:dyDescent="0.3">
      <c r="A2735" s="8">
        <f t="shared" si="42"/>
        <v>-2733</v>
      </c>
      <c r="B2735" s="9">
        <f xml:space="preserve"> RTD("cqg.rtd",,"StudyData","TYA", "BAR", "", "Time",$K$4,$A2735,"ALL",, "","False","T")</f>
        <v>45894.215277777781</v>
      </c>
      <c r="C2735" s="3">
        <f>RTD("cqg.rtd",,"StudyData", $K$2, "BAR", "", "Open", $K$4, $A2735, $K$6,$K$10,,$K$8,K$12)</f>
        <v>6469</v>
      </c>
      <c r="D2735" s="3">
        <f>RTD("cqg.rtd",,"StudyData", $K$2, "BAR", "", "High", $K$4, $A2735, $K$6,$K$10,,$K$8,$K$12)</f>
        <v>6469.25</v>
      </c>
      <c r="E2735" s="3">
        <f>RTD("cqg.rtd",,"StudyData", $K$2, "BAR", "", "Low", $K$4, $A2735, $K$6,$K$10,,$K$8,$K$12)</f>
        <v>6467.75</v>
      </c>
      <c r="F2735" s="3">
        <f>RTD("cqg.rtd",,"StudyData", $K$2, "BAR", "", "Close", $K$4, $A2735, $K$6,$K$10,,$K$8,$K$12)</f>
        <v>6468</v>
      </c>
      <c r="G2735" s="4">
        <f>RTD("cqg.rtd",,"StudyData",$K$2, "Vol", "Highlight=Total Trades,VolType=Exchange,CoCType=Auto", "Vol",$K$4,A2735,"ALL",,,"TRUE","T")</f>
        <v>338</v>
      </c>
      <c r="H2735" s="3">
        <f>RTD("cqg.rtd",,"StudyData","VWAP("&amp;$K$2&amp;",StartFrom:=StartOfDay,VolType:=auto,CoCType:=auto,InputChoice:=Mid)","Bar",, "Close",$K$4,A2735,"ALL",,,"TRUE","T")</f>
        <v>6476.7445831204996</v>
      </c>
    </row>
    <row r="2736" spans="1:8" x14ac:dyDescent="0.3">
      <c r="A2736" s="8">
        <f t="shared" si="42"/>
        <v>-2734</v>
      </c>
      <c r="B2736" s="9">
        <f xml:space="preserve"> RTD("cqg.rtd",,"StudyData","TYA", "BAR", "", "Time",$K$4,$A2736,"ALL",, "","False","T")</f>
        <v>45894.211805555555</v>
      </c>
      <c r="C2736" s="3">
        <f>RTD("cqg.rtd",,"StudyData", $K$2, "BAR", "", "Open", $K$4, $A2736, $K$6,$K$10,,$K$8,K$12)</f>
        <v>6469.25</v>
      </c>
      <c r="D2736" s="3">
        <f>RTD("cqg.rtd",,"StudyData", $K$2, "BAR", "", "High", $K$4, $A2736, $K$6,$K$10,,$K$8,$K$12)</f>
        <v>6469.75</v>
      </c>
      <c r="E2736" s="3">
        <f>RTD("cqg.rtd",,"StudyData", $K$2, "BAR", "", "Low", $K$4, $A2736, $K$6,$K$10,,$K$8,$K$12)</f>
        <v>6469.25</v>
      </c>
      <c r="F2736" s="3">
        <f>RTD("cqg.rtd",,"StudyData", $K$2, "BAR", "", "Close", $K$4, $A2736, $K$6,$K$10,,$K$8,$K$12)</f>
        <v>6469.25</v>
      </c>
      <c r="G2736" s="4">
        <f>RTD("cqg.rtd",,"StudyData",$K$2, "Vol", "Highlight=Total Trades,VolType=Exchange,CoCType=Auto", "Vol",$K$4,A2736,"ALL",,,"TRUE","T")</f>
        <v>206</v>
      </c>
      <c r="H2736" s="3">
        <f>RTD("cqg.rtd",,"StudyData","VWAP("&amp;$K$2&amp;",StartFrom:=StartOfDay,VolType:=auto,CoCType:=auto,InputChoice:=Mid)","Bar",, "Close",$K$4,A2736,"ALL",,,"TRUE","T")</f>
        <v>6476.7803178939002</v>
      </c>
    </row>
    <row r="2737" spans="1:8" x14ac:dyDescent="0.3">
      <c r="A2737" s="8">
        <f t="shared" si="42"/>
        <v>-2735</v>
      </c>
      <c r="B2737" s="9">
        <f xml:space="preserve"> RTD("cqg.rtd",,"StudyData","TYA", "BAR", "", "Time",$K$4,$A2737,"ALL",, "","False","T")</f>
        <v>45894.208333333336</v>
      </c>
      <c r="C2737" s="3">
        <f>RTD("cqg.rtd",,"StudyData", $K$2, "BAR", "", "Open", $K$4, $A2737, $K$6,$K$10,,$K$8,K$12)</f>
        <v>6470</v>
      </c>
      <c r="D2737" s="3">
        <f>RTD("cqg.rtd",,"StudyData", $K$2, "BAR", "", "High", $K$4, $A2737, $K$6,$K$10,,$K$8,$K$12)</f>
        <v>6470</v>
      </c>
      <c r="E2737" s="3">
        <f>RTD("cqg.rtd",,"StudyData", $K$2, "BAR", "", "Low", $K$4, $A2737, $K$6,$K$10,,$K$8,$K$12)</f>
        <v>6469</v>
      </c>
      <c r="F2737" s="3">
        <f>RTD("cqg.rtd",,"StudyData", $K$2, "BAR", "", "Close", $K$4, $A2737, $K$6,$K$10,,$K$8,$K$12)</f>
        <v>6469.25</v>
      </c>
      <c r="G2737" s="4">
        <f>RTD("cqg.rtd",,"StudyData",$K$2, "Vol", "Highlight=Total Trades,VolType=Exchange,CoCType=Auto", "Vol",$K$4,A2737,"ALL",,,"TRUE","T")</f>
        <v>368</v>
      </c>
      <c r="H2737" s="3">
        <f>RTD("cqg.rtd",,"StudyData","VWAP("&amp;$K$2&amp;",StartFrom:=StartOfDay,VolType:=auto,CoCType:=auto,InputChoice:=Mid)","Bar",, "Close",$K$4,A2737,"ALL",,,"TRUE","T")</f>
        <v>6476.7996007765996</v>
      </c>
    </row>
    <row r="2738" spans="1:8" x14ac:dyDescent="0.3">
      <c r="A2738" s="8">
        <f t="shared" si="42"/>
        <v>-2736</v>
      </c>
      <c r="B2738" s="9">
        <f xml:space="preserve"> RTD("cqg.rtd",,"StudyData","TYA", "BAR", "", "Time",$K$4,$A2738,"ALL",, "","False","T")</f>
        <v>45894.204861111109</v>
      </c>
      <c r="C2738" s="3">
        <f>RTD("cqg.rtd",,"StudyData", $K$2, "BAR", "", "Open", $K$4, $A2738, $K$6,$K$10,,$K$8,K$12)</f>
        <v>6467.5</v>
      </c>
      <c r="D2738" s="3">
        <f>RTD("cqg.rtd",,"StudyData", $K$2, "BAR", "", "High", $K$4, $A2738, $K$6,$K$10,,$K$8,$K$12)</f>
        <v>6470.5</v>
      </c>
      <c r="E2738" s="3">
        <f>RTD("cqg.rtd",,"StudyData", $K$2, "BAR", "", "Low", $K$4, $A2738, $K$6,$K$10,,$K$8,$K$12)</f>
        <v>6467.5</v>
      </c>
      <c r="F2738" s="3">
        <f>RTD("cqg.rtd",,"StudyData", $K$2, "BAR", "", "Close", $K$4, $A2738, $K$6,$K$10,,$K$8,$K$12)</f>
        <v>6470</v>
      </c>
      <c r="G2738" s="4">
        <f>RTD("cqg.rtd",,"StudyData",$K$2, "Vol", "Highlight=Total Trades,VolType=Exchange,CoCType=Auto", "Vol",$K$4,A2738,"ALL",,,"TRUE","T")</f>
        <v>520</v>
      </c>
      <c r="H2738" s="3">
        <f>RTD("cqg.rtd",,"StudyData","VWAP("&amp;$K$2&amp;",StartFrom:=StartOfDay,VolType:=auto,CoCType:=auto,InputChoice:=Mid)","Bar",, "Close",$K$4,A2738,"ALL",,,"TRUE","T")</f>
        <v>6476.8343033020001</v>
      </c>
    </row>
    <row r="2739" spans="1:8" x14ac:dyDescent="0.3">
      <c r="A2739" s="8">
        <f t="shared" si="42"/>
        <v>-2737</v>
      </c>
      <c r="B2739" s="9">
        <f xml:space="preserve"> RTD("cqg.rtd",,"StudyData","TYA", "BAR", "", "Time",$K$4,$A2739,"ALL",, "","False","T")</f>
        <v>45894.201388888891</v>
      </c>
      <c r="C2739" s="3">
        <f>RTD("cqg.rtd",,"StudyData", $K$2, "BAR", "", "Open", $K$4, $A2739, $K$6,$K$10,,$K$8,K$12)</f>
        <v>6467.75</v>
      </c>
      <c r="D2739" s="3">
        <f>RTD("cqg.rtd",,"StudyData", $K$2, "BAR", "", "High", $K$4, $A2739, $K$6,$K$10,,$K$8,$K$12)</f>
        <v>6468</v>
      </c>
      <c r="E2739" s="3">
        <f>RTD("cqg.rtd",,"StudyData", $K$2, "BAR", "", "Low", $K$4, $A2739, $K$6,$K$10,,$K$8,$K$12)</f>
        <v>6467</v>
      </c>
      <c r="F2739" s="3">
        <f>RTD("cqg.rtd",,"StudyData", $K$2, "BAR", "", "Close", $K$4, $A2739, $K$6,$K$10,,$K$8,$K$12)</f>
        <v>6467.5</v>
      </c>
      <c r="G2739" s="4">
        <f>RTD("cqg.rtd",,"StudyData",$K$2, "Vol", "Highlight=Total Trades,VolType=Exchange,CoCType=Auto", "Vol",$K$4,A2739,"ALL",,,"TRUE","T")</f>
        <v>761</v>
      </c>
      <c r="H2739" s="3">
        <f>RTD("cqg.rtd",,"StudyData","VWAP("&amp;$K$2&amp;",StartFrom:=StartOfDay,VolType:=auto,CoCType:=auto,InputChoice:=Mid)","Bar",, "Close",$K$4,A2739,"ALL",,,"TRUE","T")</f>
        <v>6476.8872873529999</v>
      </c>
    </row>
    <row r="2740" spans="1:8" x14ac:dyDescent="0.3">
      <c r="A2740" s="8">
        <f t="shared" si="42"/>
        <v>-2738</v>
      </c>
      <c r="B2740" s="9">
        <f xml:space="preserve"> RTD("cqg.rtd",,"StudyData","TYA", "BAR", "", "Time",$K$4,$A2740,"ALL",, "","False","T")</f>
        <v>45894.197916666664</v>
      </c>
      <c r="C2740" s="3">
        <f>RTD("cqg.rtd",,"StudyData", $K$2, "BAR", "", "Open", $K$4, $A2740, $K$6,$K$10,,$K$8,K$12)</f>
        <v>6468.25</v>
      </c>
      <c r="D2740" s="3">
        <f>RTD("cqg.rtd",,"StudyData", $K$2, "BAR", "", "High", $K$4, $A2740, $K$6,$K$10,,$K$8,$K$12)</f>
        <v>6468.25</v>
      </c>
      <c r="E2740" s="3">
        <f>RTD("cqg.rtd",,"StudyData", $K$2, "BAR", "", "Low", $K$4, $A2740, $K$6,$K$10,,$K$8,$K$12)</f>
        <v>6467.5</v>
      </c>
      <c r="F2740" s="3">
        <f>RTD("cqg.rtd",,"StudyData", $K$2, "BAR", "", "Close", $K$4, $A2740, $K$6,$K$10,,$K$8,$K$12)</f>
        <v>6467.75</v>
      </c>
      <c r="G2740" s="4">
        <f>RTD("cqg.rtd",,"StudyData",$K$2, "Vol", "Highlight=Total Trades,VolType=Exchange,CoCType=Auto", "Vol",$K$4,A2740,"ALL",,,"TRUE","T")</f>
        <v>271</v>
      </c>
      <c r="H2740" s="3">
        <f>RTD("cqg.rtd",,"StudyData","VWAP("&amp;$K$2&amp;",StartFrom:=StartOfDay,VolType:=auto,CoCType:=auto,InputChoice:=Mid)","Bar",, "Close",$K$4,A2740,"ALL",,,"TRUE","T")</f>
        <v>6476.9811269326001</v>
      </c>
    </row>
    <row r="2741" spans="1:8" x14ac:dyDescent="0.3">
      <c r="A2741" s="8">
        <f t="shared" si="42"/>
        <v>-2739</v>
      </c>
      <c r="B2741" s="9">
        <f xml:space="preserve"> RTD("cqg.rtd",,"StudyData","TYA", "BAR", "", "Time",$K$4,$A2741,"ALL",, "","False","T")</f>
        <v>45894.194444444445</v>
      </c>
      <c r="C2741" s="3">
        <f>RTD("cqg.rtd",,"StudyData", $K$2, "BAR", "", "Open", $K$4, $A2741, $K$6,$K$10,,$K$8,K$12)</f>
        <v>6469.25</v>
      </c>
      <c r="D2741" s="3">
        <f>RTD("cqg.rtd",,"StudyData", $K$2, "BAR", "", "High", $K$4, $A2741, $K$6,$K$10,,$K$8,$K$12)</f>
        <v>6469.25</v>
      </c>
      <c r="E2741" s="3">
        <f>RTD("cqg.rtd",,"StudyData", $K$2, "BAR", "", "Low", $K$4, $A2741, $K$6,$K$10,,$K$8,$K$12)</f>
        <v>6468.25</v>
      </c>
      <c r="F2741" s="3">
        <f>RTD("cqg.rtd",,"StudyData", $K$2, "BAR", "", "Close", $K$4, $A2741, $K$6,$K$10,,$K$8,$K$12)</f>
        <v>6468.25</v>
      </c>
      <c r="G2741" s="4">
        <f>RTD("cqg.rtd",,"StudyData",$K$2, "Vol", "Highlight=Total Trades,VolType=Exchange,CoCType=Auto", "Vol",$K$4,A2741,"ALL",,,"TRUE","T")</f>
        <v>318</v>
      </c>
      <c r="H2741" s="3">
        <f>RTD("cqg.rtd",,"StudyData","VWAP("&amp;$K$2&amp;",StartFrom:=StartOfDay,VolType:=auto,CoCType:=auto,InputChoice:=Mid)","Bar",, "Close",$K$4,A2741,"ALL",,,"TRUE","T")</f>
        <v>6477.0136591041</v>
      </c>
    </row>
    <row r="2742" spans="1:8" x14ac:dyDescent="0.3">
      <c r="A2742" s="8">
        <f t="shared" si="42"/>
        <v>-2740</v>
      </c>
      <c r="B2742" s="9">
        <f xml:space="preserve"> RTD("cqg.rtd",,"StudyData","TYA", "BAR", "", "Time",$K$4,$A2742,"ALL",, "","False","T")</f>
        <v>45894.190972222219</v>
      </c>
      <c r="C2742" s="3">
        <f>RTD("cqg.rtd",,"StudyData", $K$2, "BAR", "", "Open", $K$4, $A2742, $K$6,$K$10,,$K$8,K$12)</f>
        <v>6469.25</v>
      </c>
      <c r="D2742" s="3">
        <f>RTD("cqg.rtd",,"StudyData", $K$2, "BAR", "", "High", $K$4, $A2742, $K$6,$K$10,,$K$8,$K$12)</f>
        <v>6469.5</v>
      </c>
      <c r="E2742" s="3">
        <f>RTD("cqg.rtd",,"StudyData", $K$2, "BAR", "", "Low", $K$4, $A2742, $K$6,$K$10,,$K$8,$K$12)</f>
        <v>6468.75</v>
      </c>
      <c r="F2742" s="3">
        <f>RTD("cqg.rtd",,"StudyData", $K$2, "BAR", "", "Close", $K$4, $A2742, $K$6,$K$10,,$K$8,$K$12)</f>
        <v>6469.25</v>
      </c>
      <c r="G2742" s="4">
        <f>RTD("cqg.rtd",,"StudyData",$K$2, "Vol", "Highlight=Total Trades,VolType=Exchange,CoCType=Auto", "Vol",$K$4,A2742,"ALL",,,"TRUE","T")</f>
        <v>377</v>
      </c>
      <c r="H2742" s="3">
        <f>RTD("cqg.rtd",,"StudyData","VWAP("&amp;$K$2&amp;",StartFrom:=StartOfDay,VolType:=auto,CoCType:=auto,InputChoice:=Mid)","Bar",, "Close",$K$4,A2742,"ALL",,,"TRUE","T")</f>
        <v>6477.0484474701998</v>
      </c>
    </row>
    <row r="2743" spans="1:8" x14ac:dyDescent="0.3">
      <c r="A2743" s="8">
        <f t="shared" si="42"/>
        <v>-2741</v>
      </c>
      <c r="B2743" s="9">
        <f xml:space="preserve"> RTD("cqg.rtd",,"StudyData","TYA", "BAR", "", "Time",$K$4,$A2743,"ALL",, "","False","T")</f>
        <v>45894.1875</v>
      </c>
      <c r="C2743" s="3">
        <f>RTD("cqg.rtd",,"StudyData", $K$2, "BAR", "", "Open", $K$4, $A2743, $K$6,$K$10,,$K$8,K$12)</f>
        <v>6468.25</v>
      </c>
      <c r="D2743" s="3">
        <f>RTD("cqg.rtd",,"StudyData", $K$2, "BAR", "", "High", $K$4, $A2743, $K$6,$K$10,,$K$8,$K$12)</f>
        <v>6469.5</v>
      </c>
      <c r="E2743" s="3">
        <f>RTD("cqg.rtd",,"StudyData", $K$2, "BAR", "", "Low", $K$4, $A2743, $K$6,$K$10,,$K$8,$K$12)</f>
        <v>6467.5</v>
      </c>
      <c r="F2743" s="3">
        <f>RTD("cqg.rtd",,"StudyData", $K$2, "BAR", "", "Close", $K$4, $A2743, $K$6,$K$10,,$K$8,$K$12)</f>
        <v>6469.25</v>
      </c>
      <c r="G2743" s="4">
        <f>RTD("cqg.rtd",,"StudyData",$K$2, "Vol", "Highlight=Total Trades,VolType=Exchange,CoCType=Auto", "Vol",$K$4,A2743,"ALL",,,"TRUE","T")</f>
        <v>805</v>
      </c>
      <c r="H2743" s="3">
        <f>RTD("cqg.rtd",,"StudyData","VWAP("&amp;$K$2&amp;",StartFrom:=StartOfDay,VolType:=auto,CoCType:=auto,InputChoice:=Mid)","Bar",, "Close",$K$4,A2743,"ALL",,,"TRUE","T")</f>
        <v>6477.0881906840004</v>
      </c>
    </row>
    <row r="2744" spans="1:8" x14ac:dyDescent="0.3">
      <c r="A2744" s="8">
        <f t="shared" si="42"/>
        <v>-2742</v>
      </c>
      <c r="B2744" s="9">
        <f xml:space="preserve"> RTD("cqg.rtd",,"StudyData","TYA", "BAR", "", "Time",$K$4,$A2744,"ALL",, "","False","T")</f>
        <v>45894.184027777781</v>
      </c>
      <c r="C2744" s="3">
        <f>RTD("cqg.rtd",,"StudyData", $K$2, "BAR", "", "Open", $K$4, $A2744, $K$6,$K$10,,$K$8,K$12)</f>
        <v>6468</v>
      </c>
      <c r="D2744" s="3">
        <f>RTD("cqg.rtd",,"StudyData", $K$2, "BAR", "", "High", $K$4, $A2744, $K$6,$K$10,,$K$8,$K$12)</f>
        <v>6468.5</v>
      </c>
      <c r="E2744" s="3">
        <f>RTD("cqg.rtd",,"StudyData", $K$2, "BAR", "", "Low", $K$4, $A2744, $K$6,$K$10,,$K$8,$K$12)</f>
        <v>6467.5</v>
      </c>
      <c r="F2744" s="3">
        <f>RTD("cqg.rtd",,"StudyData", $K$2, "BAR", "", "Close", $K$4, $A2744, $K$6,$K$10,,$K$8,$K$12)</f>
        <v>6468.25</v>
      </c>
      <c r="G2744" s="4">
        <f>RTD("cqg.rtd",,"StudyData",$K$2, "Vol", "Highlight=Total Trades,VolType=Exchange,CoCType=Auto", "Vol",$K$4,A2744,"ALL",,,"TRUE","T")</f>
        <v>354</v>
      </c>
      <c r="H2744" s="3">
        <f>RTD("cqg.rtd",,"StudyData","VWAP("&amp;$K$2&amp;",StartFrom:=StartOfDay,VolType:=auto,CoCType:=auto,InputChoice:=Mid)","Bar",, "Close",$K$4,A2744,"ALL",,,"TRUE","T")</f>
        <v>6477.1811689709002</v>
      </c>
    </row>
    <row r="2745" spans="1:8" x14ac:dyDescent="0.3">
      <c r="A2745" s="8">
        <f t="shared" si="42"/>
        <v>-2743</v>
      </c>
      <c r="B2745" s="9">
        <f xml:space="preserve"> RTD("cqg.rtd",,"StudyData","TYA", "BAR", "", "Time",$K$4,$A2745,"ALL",, "","False","T")</f>
        <v>45894.180555555555</v>
      </c>
      <c r="C2745" s="3">
        <f>RTD("cqg.rtd",,"StudyData", $K$2, "BAR", "", "Open", $K$4, $A2745, $K$6,$K$10,,$K$8,K$12)</f>
        <v>6469</v>
      </c>
      <c r="D2745" s="3">
        <f>RTD("cqg.rtd",,"StudyData", $K$2, "BAR", "", "High", $K$4, $A2745, $K$6,$K$10,,$K$8,$K$12)</f>
        <v>6469.25</v>
      </c>
      <c r="E2745" s="3">
        <f>RTD("cqg.rtd",,"StudyData", $K$2, "BAR", "", "Low", $K$4, $A2745, $K$6,$K$10,,$K$8,$K$12)</f>
        <v>6468</v>
      </c>
      <c r="F2745" s="3">
        <f>RTD("cqg.rtd",,"StudyData", $K$2, "BAR", "", "Close", $K$4, $A2745, $K$6,$K$10,,$K$8,$K$12)</f>
        <v>6468.25</v>
      </c>
      <c r="G2745" s="4">
        <f>RTD("cqg.rtd",,"StudyData",$K$2, "Vol", "Highlight=Total Trades,VolType=Exchange,CoCType=Auto", "Vol",$K$4,A2745,"ALL",,,"TRUE","T")</f>
        <v>654</v>
      </c>
      <c r="H2745" s="3">
        <f>RTD("cqg.rtd",,"StudyData","VWAP("&amp;$K$2&amp;",StartFrom:=StartOfDay,VolType:=auto,CoCType:=auto,InputChoice:=Mid)","Bar",, "Close",$K$4,A2745,"ALL",,,"TRUE","T")</f>
        <v>6477.2250885110998</v>
      </c>
    </row>
    <row r="2746" spans="1:8" x14ac:dyDescent="0.3">
      <c r="A2746" s="8">
        <f t="shared" si="42"/>
        <v>-2744</v>
      </c>
      <c r="B2746" s="9">
        <f xml:space="preserve"> RTD("cqg.rtd",,"StudyData","TYA", "BAR", "", "Time",$K$4,$A2746,"ALL",, "","False","T")</f>
        <v>45894.177083333336</v>
      </c>
      <c r="C2746" s="3">
        <f>RTD("cqg.rtd",,"StudyData", $K$2, "BAR", "", "Open", $K$4, $A2746, $K$6,$K$10,,$K$8,K$12)</f>
        <v>6469.25</v>
      </c>
      <c r="D2746" s="3">
        <f>RTD("cqg.rtd",,"StudyData", $K$2, "BAR", "", "High", $K$4, $A2746, $K$6,$K$10,,$K$8,$K$12)</f>
        <v>6470</v>
      </c>
      <c r="E2746" s="3">
        <f>RTD("cqg.rtd",,"StudyData", $K$2, "BAR", "", "Low", $K$4, $A2746, $K$6,$K$10,,$K$8,$K$12)</f>
        <v>6469</v>
      </c>
      <c r="F2746" s="3">
        <f>RTD("cqg.rtd",,"StudyData", $K$2, "BAR", "", "Close", $K$4, $A2746, $K$6,$K$10,,$K$8,$K$12)</f>
        <v>6469.25</v>
      </c>
      <c r="G2746" s="4">
        <f>RTD("cqg.rtd",,"StudyData",$K$2, "Vol", "Highlight=Total Trades,VolType=Exchange,CoCType=Auto", "Vol",$K$4,A2746,"ALL",,,"TRUE","T")</f>
        <v>458</v>
      </c>
      <c r="H2746" s="3">
        <f>RTD("cqg.rtd",,"StudyData","VWAP("&amp;$K$2&amp;",StartFrom:=StartOfDay,VolType:=auto,CoCType:=auto,InputChoice:=Mid)","Bar",, "Close",$K$4,A2746,"ALL",,,"TRUE","T")</f>
        <v>6477.3017703278001</v>
      </c>
    </row>
    <row r="2747" spans="1:8" x14ac:dyDescent="0.3">
      <c r="A2747" s="8">
        <f t="shared" si="42"/>
        <v>-2745</v>
      </c>
      <c r="B2747" s="9">
        <f xml:space="preserve"> RTD("cqg.rtd",,"StudyData","TYA", "BAR", "", "Time",$K$4,$A2747,"ALL",, "","False","T")</f>
        <v>45894.173611111109</v>
      </c>
      <c r="C2747" s="3">
        <f>RTD("cqg.rtd",,"StudyData", $K$2, "BAR", "", "Open", $K$4, $A2747, $K$6,$K$10,,$K$8,K$12)</f>
        <v>6469.5</v>
      </c>
      <c r="D2747" s="3">
        <f>RTD("cqg.rtd",,"StudyData", $K$2, "BAR", "", "High", $K$4, $A2747, $K$6,$K$10,,$K$8,$K$12)</f>
        <v>6470.25</v>
      </c>
      <c r="E2747" s="3">
        <f>RTD("cqg.rtd",,"StudyData", $K$2, "BAR", "", "Low", $K$4, $A2747, $K$6,$K$10,,$K$8,$K$12)</f>
        <v>6468.5</v>
      </c>
      <c r="F2747" s="3">
        <f>RTD("cqg.rtd",,"StudyData", $K$2, "BAR", "", "Close", $K$4, $A2747, $K$6,$K$10,,$K$8,$K$12)</f>
        <v>6469.25</v>
      </c>
      <c r="G2747" s="4">
        <f>RTD("cqg.rtd",,"StudyData",$K$2, "Vol", "Highlight=Total Trades,VolType=Exchange,CoCType=Auto", "Vol",$K$4,A2747,"ALL",,,"TRUE","T")</f>
        <v>1269</v>
      </c>
      <c r="H2747" s="3">
        <f>RTD("cqg.rtd",,"StudyData","VWAP("&amp;$K$2&amp;",StartFrom:=StartOfDay,VolType:=auto,CoCType:=auto,InputChoice:=Mid)","Bar",, "Close",$K$4,A2747,"ALL",,,"TRUE","T")</f>
        <v>6477.3507922897998</v>
      </c>
    </row>
    <row r="2748" spans="1:8" x14ac:dyDescent="0.3">
      <c r="A2748" s="8">
        <f t="shared" si="42"/>
        <v>-2746</v>
      </c>
      <c r="B2748" s="9">
        <f xml:space="preserve"> RTD("cqg.rtd",,"StudyData","TYA", "BAR", "", "Time",$K$4,$A2748,"ALL",, "","False","T")</f>
        <v>45894.170138888891</v>
      </c>
      <c r="C2748" s="3">
        <f>RTD("cqg.rtd",,"StudyData", $K$2, "BAR", "", "Open", $K$4, $A2748, $K$6,$K$10,,$K$8,K$12)</f>
        <v>6471.25</v>
      </c>
      <c r="D2748" s="3">
        <f>RTD("cqg.rtd",,"StudyData", $K$2, "BAR", "", "High", $K$4, $A2748, $K$6,$K$10,,$K$8,$K$12)</f>
        <v>6471.5</v>
      </c>
      <c r="E2748" s="3">
        <f>RTD("cqg.rtd",,"StudyData", $K$2, "BAR", "", "Low", $K$4, $A2748, $K$6,$K$10,,$K$8,$K$12)</f>
        <v>6469.5</v>
      </c>
      <c r="F2748" s="3">
        <f>RTD("cqg.rtd",,"StudyData", $K$2, "BAR", "", "Close", $K$4, $A2748, $K$6,$K$10,,$K$8,$K$12)</f>
        <v>6469.75</v>
      </c>
      <c r="G2748" s="4">
        <f>RTD("cqg.rtd",,"StudyData",$K$2, "Vol", "Highlight=Total Trades,VolType=Exchange,CoCType=Auto", "Vol",$K$4,A2748,"ALL",,,"TRUE","T")</f>
        <v>682</v>
      </c>
      <c r="H2748" s="3">
        <f>RTD("cqg.rtd",,"StudyData","VWAP("&amp;$K$2&amp;",StartFrom:=StartOfDay,VolType:=auto,CoCType:=auto,InputChoice:=Mid)","Bar",, "Close",$K$4,A2748,"ALL",,,"TRUE","T")</f>
        <v>6477.4921095070004</v>
      </c>
    </row>
    <row r="2749" spans="1:8" x14ac:dyDescent="0.3">
      <c r="A2749" s="8">
        <f t="shared" si="42"/>
        <v>-2747</v>
      </c>
      <c r="B2749" s="9">
        <f xml:space="preserve"> RTD("cqg.rtd",,"StudyData","TYA", "BAR", "", "Time",$K$4,$A2749,"ALL",, "","False","T")</f>
        <v>45894.166666666664</v>
      </c>
      <c r="C2749" s="3">
        <f>RTD("cqg.rtd",,"StudyData", $K$2, "BAR", "", "Open", $K$4, $A2749, $K$6,$K$10,,$K$8,K$12)</f>
        <v>6471.25</v>
      </c>
      <c r="D2749" s="3">
        <f>RTD("cqg.rtd",,"StudyData", $K$2, "BAR", "", "High", $K$4, $A2749, $K$6,$K$10,,$K$8,$K$12)</f>
        <v>6471.5</v>
      </c>
      <c r="E2749" s="3">
        <f>RTD("cqg.rtd",,"StudyData", $K$2, "BAR", "", "Low", $K$4, $A2749, $K$6,$K$10,,$K$8,$K$12)</f>
        <v>6469.5</v>
      </c>
      <c r="F2749" s="3">
        <f>RTD("cqg.rtd",,"StudyData", $K$2, "BAR", "", "Close", $K$4, $A2749, $K$6,$K$10,,$K$8,$K$12)</f>
        <v>6471</v>
      </c>
      <c r="G2749" s="4">
        <f>RTD("cqg.rtd",,"StudyData",$K$2, "Vol", "Highlight=Total Trades,VolType=Exchange,CoCType=Auto", "Vol",$K$4,A2749,"ALL",,,"TRUE","T")</f>
        <v>1224</v>
      </c>
      <c r="H2749" s="3">
        <f>RTD("cqg.rtd",,"StudyData","VWAP("&amp;$K$2&amp;",StartFrom:=StartOfDay,VolType:=auto,CoCType:=auto,InputChoice:=Mid)","Bar",, "Close",$K$4,A2749,"ALL",,,"TRUE","T")</f>
        <v>6477.5593309039996</v>
      </c>
    </row>
    <row r="2750" spans="1:8" x14ac:dyDescent="0.3">
      <c r="A2750" s="8">
        <f t="shared" si="42"/>
        <v>-2748</v>
      </c>
      <c r="B2750" s="9">
        <f xml:space="preserve"> RTD("cqg.rtd",,"StudyData","TYA", "BAR", "", "Time",$K$4,$A2750,"ALL",, "","False","T")</f>
        <v>45894.163194444445</v>
      </c>
      <c r="C2750" s="3">
        <f>RTD("cqg.rtd",,"StudyData", $K$2, "BAR", "", "Open", $K$4, $A2750, $K$6,$K$10,,$K$8,K$12)</f>
        <v>6472.25</v>
      </c>
      <c r="D2750" s="3">
        <f>RTD("cqg.rtd",,"StudyData", $K$2, "BAR", "", "High", $K$4, $A2750, $K$6,$K$10,,$K$8,$K$12)</f>
        <v>6472.25</v>
      </c>
      <c r="E2750" s="3">
        <f>RTD("cqg.rtd",,"StudyData", $K$2, "BAR", "", "Low", $K$4, $A2750, $K$6,$K$10,,$K$8,$K$12)</f>
        <v>6470.75</v>
      </c>
      <c r="F2750" s="3">
        <f>RTD("cqg.rtd",,"StudyData", $K$2, "BAR", "", "Close", $K$4, $A2750, $K$6,$K$10,,$K$8,$K$12)</f>
        <v>6471</v>
      </c>
      <c r="G2750" s="4">
        <f>RTD("cqg.rtd",,"StudyData",$K$2, "Vol", "Highlight=Total Trades,VolType=Exchange,CoCType=Auto", "Vol",$K$4,A2750,"ALL",,,"TRUE","T")</f>
        <v>810</v>
      </c>
      <c r="H2750" s="3">
        <f>RTD("cqg.rtd",,"StudyData","VWAP("&amp;$K$2&amp;",StartFrom:=StartOfDay,VolType:=auto,CoCType:=auto,InputChoice:=Mid)","Bar",, "Close",$K$4,A2750,"ALL",,,"TRUE","T")</f>
        <v>6477.6832729685002</v>
      </c>
    </row>
    <row r="2751" spans="1:8" x14ac:dyDescent="0.3">
      <c r="A2751" s="8">
        <f t="shared" si="42"/>
        <v>-2749</v>
      </c>
      <c r="B2751" s="9">
        <f xml:space="preserve"> RTD("cqg.rtd",,"StudyData","TYA", "BAR", "", "Time",$K$4,$A2751,"ALL",, "","False","T")</f>
        <v>45894.159722222219</v>
      </c>
      <c r="C2751" s="3">
        <f>RTD("cqg.rtd",,"StudyData", $K$2, "BAR", "", "Open", $K$4, $A2751, $K$6,$K$10,,$K$8,K$12)</f>
        <v>6473.25</v>
      </c>
      <c r="D2751" s="3">
        <f>RTD("cqg.rtd",,"StudyData", $K$2, "BAR", "", "High", $K$4, $A2751, $K$6,$K$10,,$K$8,$K$12)</f>
        <v>6473.5</v>
      </c>
      <c r="E2751" s="3">
        <f>RTD("cqg.rtd",,"StudyData", $K$2, "BAR", "", "Low", $K$4, $A2751, $K$6,$K$10,,$K$8,$K$12)</f>
        <v>6472</v>
      </c>
      <c r="F2751" s="3">
        <f>RTD("cqg.rtd",,"StudyData", $K$2, "BAR", "", "Close", $K$4, $A2751, $K$6,$K$10,,$K$8,$K$12)</f>
        <v>6472</v>
      </c>
      <c r="G2751" s="4">
        <f>RTD("cqg.rtd",,"StudyData",$K$2, "Vol", "Highlight=Total Trades,VolType=Exchange,CoCType=Auto", "Vol",$K$4,A2751,"ALL",,,"TRUE","T")</f>
        <v>326</v>
      </c>
      <c r="H2751" s="3">
        <f>RTD("cqg.rtd",,"StudyData","VWAP("&amp;$K$2&amp;",StartFrom:=StartOfDay,VolType:=auto,CoCType:=auto,InputChoice:=Mid)","Bar",, "Close",$K$4,A2751,"ALL",,,"TRUE","T")</f>
        <v>6477.7559592917996</v>
      </c>
    </row>
    <row r="2752" spans="1:8" x14ac:dyDescent="0.3">
      <c r="A2752" s="8">
        <f t="shared" si="42"/>
        <v>-2750</v>
      </c>
      <c r="B2752" s="9">
        <f xml:space="preserve"> RTD("cqg.rtd",,"StudyData","TYA", "BAR", "", "Time",$K$4,$A2752,"ALL",, "","False","T")</f>
        <v>45894.15625</v>
      </c>
      <c r="C2752" s="3">
        <f>RTD("cqg.rtd",,"StudyData", $K$2, "BAR", "", "Open", $K$4, $A2752, $K$6,$K$10,,$K$8,K$12)</f>
        <v>6472.25</v>
      </c>
      <c r="D2752" s="3">
        <f>RTD("cqg.rtd",,"StudyData", $K$2, "BAR", "", "High", $K$4, $A2752, $K$6,$K$10,,$K$8,$K$12)</f>
        <v>6473</v>
      </c>
      <c r="E2752" s="3">
        <f>RTD("cqg.rtd",,"StudyData", $K$2, "BAR", "", "Low", $K$4, $A2752, $K$6,$K$10,,$K$8,$K$12)</f>
        <v>6471.5</v>
      </c>
      <c r="F2752" s="3">
        <f>RTD("cqg.rtd",,"StudyData", $K$2, "BAR", "", "Close", $K$4, $A2752, $K$6,$K$10,,$K$8,$K$12)</f>
        <v>6473</v>
      </c>
      <c r="G2752" s="4">
        <f>RTD("cqg.rtd",,"StudyData",$K$2, "Vol", "Highlight=Total Trades,VolType=Exchange,CoCType=Auto", "Vol",$K$4,A2752,"ALL",,,"TRUE","T")</f>
        <v>444</v>
      </c>
      <c r="H2752" s="3">
        <f>RTD("cqg.rtd",,"StudyData","VWAP("&amp;$K$2&amp;",StartFrom:=StartOfDay,VolType:=auto,CoCType:=auto,InputChoice:=Mid)","Bar",, "Close",$K$4,A2752,"ALL",,,"TRUE","T")</f>
        <v>6477.7797558291004</v>
      </c>
    </row>
    <row r="2753" spans="1:8" x14ac:dyDescent="0.3">
      <c r="A2753" s="8">
        <f t="shared" si="42"/>
        <v>-2751</v>
      </c>
      <c r="B2753" s="9">
        <f xml:space="preserve"> RTD("cqg.rtd",,"StudyData","TYA", "BAR", "", "Time",$K$4,$A2753,"ALL",, "","False","T")</f>
        <v>45894.152777777781</v>
      </c>
      <c r="C2753" s="3">
        <f>RTD("cqg.rtd",,"StudyData", $K$2, "BAR", "", "Open", $K$4, $A2753, $K$6,$K$10,,$K$8,K$12)</f>
        <v>6475.25</v>
      </c>
      <c r="D2753" s="3">
        <f>RTD("cqg.rtd",,"StudyData", $K$2, "BAR", "", "High", $K$4, $A2753, $K$6,$K$10,,$K$8,$K$12)</f>
        <v>6475.25</v>
      </c>
      <c r="E2753" s="3">
        <f>RTD("cqg.rtd",,"StudyData", $K$2, "BAR", "", "Low", $K$4, $A2753, $K$6,$K$10,,$K$8,$K$12)</f>
        <v>6472</v>
      </c>
      <c r="F2753" s="3">
        <f>RTD("cqg.rtd",,"StudyData", $K$2, "BAR", "", "Close", $K$4, $A2753, $K$6,$K$10,,$K$8,$K$12)</f>
        <v>6472</v>
      </c>
      <c r="G2753" s="4">
        <f>RTD("cqg.rtd",,"StudyData",$K$2, "Vol", "Highlight=Total Trades,VolType=Exchange,CoCType=Auto", "Vol",$K$4,A2753,"ALL",,,"TRUE","T")</f>
        <v>460</v>
      </c>
      <c r="H2753" s="3">
        <f>RTD("cqg.rtd",,"StudyData","VWAP("&amp;$K$2&amp;",StartFrom:=StartOfDay,VolType:=auto,CoCType:=auto,InputChoice:=Mid)","Bar",, "Close",$K$4,A2753,"ALL",,,"TRUE","T")</f>
        <v>6477.8157903427</v>
      </c>
    </row>
    <row r="2754" spans="1:8" x14ac:dyDescent="0.3">
      <c r="A2754" s="8">
        <f t="shared" si="42"/>
        <v>-2752</v>
      </c>
      <c r="B2754" s="9">
        <f xml:space="preserve"> RTD("cqg.rtd",,"StudyData","TYA", "BAR", "", "Time",$K$4,$A2754,"ALL",, "","False","T")</f>
        <v>45894.149305555555</v>
      </c>
      <c r="C2754" s="3">
        <f>RTD("cqg.rtd",,"StudyData", $K$2, "BAR", "", "Open", $K$4, $A2754, $K$6,$K$10,,$K$8,K$12)</f>
        <v>6474.75</v>
      </c>
      <c r="D2754" s="3">
        <f>RTD("cqg.rtd",,"StudyData", $K$2, "BAR", "", "High", $K$4, $A2754, $K$6,$K$10,,$K$8,$K$12)</f>
        <v>6475.75</v>
      </c>
      <c r="E2754" s="3">
        <f>RTD("cqg.rtd",,"StudyData", $K$2, "BAR", "", "Low", $K$4, $A2754, $K$6,$K$10,,$K$8,$K$12)</f>
        <v>6474.25</v>
      </c>
      <c r="F2754" s="3">
        <f>RTD("cqg.rtd",,"StudyData", $K$2, "BAR", "", "Close", $K$4, $A2754, $K$6,$K$10,,$K$8,$K$12)</f>
        <v>6475</v>
      </c>
      <c r="G2754" s="4">
        <f>RTD("cqg.rtd",,"StudyData",$K$2, "Vol", "Highlight=Total Trades,VolType=Exchange,CoCType=Auto", "Vol",$K$4,A2754,"ALL",,,"TRUE","T")</f>
        <v>827</v>
      </c>
      <c r="H2754" s="3">
        <f>RTD("cqg.rtd",,"StudyData","VWAP("&amp;$K$2&amp;",StartFrom:=StartOfDay,VolType:=auto,CoCType:=auto,InputChoice:=Mid)","Bar",, "Close",$K$4,A2754,"ALL",,,"TRUE","T")</f>
        <v>6477.8442759512</v>
      </c>
    </row>
    <row r="2755" spans="1:8" x14ac:dyDescent="0.3">
      <c r="A2755" s="8">
        <f t="shared" si="42"/>
        <v>-2753</v>
      </c>
      <c r="B2755" s="9">
        <f xml:space="preserve"> RTD("cqg.rtd",,"StudyData","TYA", "BAR", "", "Time",$K$4,$A2755,"ALL",, "","False","T")</f>
        <v>45894.145833333336</v>
      </c>
      <c r="C2755" s="3">
        <f>RTD("cqg.rtd",,"StudyData", $K$2, "BAR", "", "Open", $K$4, $A2755, $K$6,$K$10,,$K$8,K$12)</f>
        <v>6474.5</v>
      </c>
      <c r="D2755" s="3">
        <f>RTD("cqg.rtd",,"StudyData", $K$2, "BAR", "", "High", $K$4, $A2755, $K$6,$K$10,,$K$8,$K$12)</f>
        <v>6475.25</v>
      </c>
      <c r="E2755" s="3">
        <f>RTD("cqg.rtd",,"StudyData", $K$2, "BAR", "", "Low", $K$4, $A2755, $K$6,$K$10,,$K$8,$K$12)</f>
        <v>6474</v>
      </c>
      <c r="F2755" s="3">
        <f>RTD("cqg.rtd",,"StudyData", $K$2, "BAR", "", "Close", $K$4, $A2755, $K$6,$K$10,,$K$8,$K$12)</f>
        <v>6474.75</v>
      </c>
      <c r="G2755" s="4">
        <f>RTD("cqg.rtd",,"StudyData",$K$2, "Vol", "Highlight=Total Trades,VolType=Exchange,CoCType=Auto", "Vol",$K$4,A2755,"ALL",,,"TRUE","T")</f>
        <v>252</v>
      </c>
      <c r="H2755" s="3">
        <f>RTD("cqg.rtd",,"StudyData","VWAP("&amp;$K$2&amp;",StartFrom:=StartOfDay,VolType:=auto,CoCType:=auto,InputChoice:=Mid)","Bar",, "Close",$K$4,A2755,"ALL",,,"TRUE","T")</f>
        <v>6477.8794634842998</v>
      </c>
    </row>
    <row r="2756" spans="1:8" x14ac:dyDescent="0.3">
      <c r="A2756" s="8">
        <f t="shared" ref="A2756:A2819" si="43">A2755-1</f>
        <v>-2754</v>
      </c>
      <c r="B2756" s="9">
        <f xml:space="preserve"> RTD("cqg.rtd",,"StudyData","TYA", "BAR", "", "Time",$K$4,$A2756,"ALL",, "","False","T")</f>
        <v>45894.142361111109</v>
      </c>
      <c r="C2756" s="3">
        <f>RTD("cqg.rtd",,"StudyData", $K$2, "BAR", "", "Open", $K$4, $A2756, $K$6,$K$10,,$K$8,K$12)</f>
        <v>6473</v>
      </c>
      <c r="D2756" s="3">
        <f>RTD("cqg.rtd",,"StudyData", $K$2, "BAR", "", "High", $K$4, $A2756, $K$6,$K$10,,$K$8,$K$12)</f>
        <v>6474.5</v>
      </c>
      <c r="E2756" s="3">
        <f>RTD("cqg.rtd",,"StudyData", $K$2, "BAR", "", "Low", $K$4, $A2756, $K$6,$K$10,,$K$8,$K$12)</f>
        <v>6472.75</v>
      </c>
      <c r="F2756" s="3">
        <f>RTD("cqg.rtd",,"StudyData", $K$2, "BAR", "", "Close", $K$4, $A2756, $K$6,$K$10,,$K$8,$K$12)</f>
        <v>6474.25</v>
      </c>
      <c r="G2756" s="4">
        <f>RTD("cqg.rtd",,"StudyData",$K$2, "Vol", "Highlight=Total Trades,VolType=Exchange,CoCType=Auto", "Vol",$K$4,A2756,"ALL",,,"TRUE","T")</f>
        <v>364</v>
      </c>
      <c r="H2756" s="3">
        <f>RTD("cqg.rtd",,"StudyData","VWAP("&amp;$K$2&amp;",StartFrom:=StartOfDay,VolType:=auto,CoCType:=auto,InputChoice:=Mid)","Bar",, "Close",$K$4,A2756,"ALL",,,"TRUE","T")</f>
        <v>6477.8917784101004</v>
      </c>
    </row>
    <row r="2757" spans="1:8" x14ac:dyDescent="0.3">
      <c r="A2757" s="8">
        <f t="shared" si="43"/>
        <v>-2755</v>
      </c>
      <c r="B2757" s="9">
        <f xml:space="preserve"> RTD("cqg.rtd",,"StudyData","TYA", "BAR", "", "Time",$K$4,$A2757,"ALL",, "","False","T")</f>
        <v>45894.138888888891</v>
      </c>
      <c r="C2757" s="3">
        <f>RTD("cqg.rtd",,"StudyData", $K$2, "BAR", "", "Open", $K$4, $A2757, $K$6,$K$10,,$K$8,K$12)</f>
        <v>6473.75</v>
      </c>
      <c r="D2757" s="3">
        <f>RTD("cqg.rtd",,"StudyData", $K$2, "BAR", "", "High", $K$4, $A2757, $K$6,$K$10,,$K$8,$K$12)</f>
        <v>6473.75</v>
      </c>
      <c r="E2757" s="3">
        <f>RTD("cqg.rtd",,"StudyData", $K$2, "BAR", "", "Low", $K$4, $A2757, $K$6,$K$10,,$K$8,$K$12)</f>
        <v>6471.5</v>
      </c>
      <c r="F2757" s="3">
        <f>RTD("cqg.rtd",,"StudyData", $K$2, "BAR", "", "Close", $K$4, $A2757, $K$6,$K$10,,$K$8,$K$12)</f>
        <v>6473</v>
      </c>
      <c r="G2757" s="4">
        <f>RTD("cqg.rtd",,"StudyData",$K$2, "Vol", "Highlight=Total Trades,VolType=Exchange,CoCType=Auto", "Vol",$K$4,A2757,"ALL",,,"TRUE","T")</f>
        <v>1337</v>
      </c>
      <c r="H2757" s="3">
        <f>RTD("cqg.rtd",,"StudyData","VWAP("&amp;$K$2&amp;",StartFrom:=StartOfDay,VolType:=auto,CoCType:=auto,InputChoice:=Mid)","Bar",, "Close",$K$4,A2757,"ALL",,,"TRUE","T")</f>
        <v>6477.9152279110003</v>
      </c>
    </row>
    <row r="2758" spans="1:8" x14ac:dyDescent="0.3">
      <c r="A2758" s="8">
        <f t="shared" si="43"/>
        <v>-2756</v>
      </c>
      <c r="B2758" s="9">
        <f xml:space="preserve"> RTD("cqg.rtd",,"StudyData","TYA", "BAR", "", "Time",$K$4,$A2758,"ALL",, "","False","T")</f>
        <v>45894.135416666664</v>
      </c>
      <c r="C2758" s="3">
        <f>RTD("cqg.rtd",,"StudyData", $K$2, "BAR", "", "Open", $K$4, $A2758, $K$6,$K$10,,$K$8,K$12)</f>
        <v>6473.75</v>
      </c>
      <c r="D2758" s="3">
        <f>RTD("cqg.rtd",,"StudyData", $K$2, "BAR", "", "High", $K$4, $A2758, $K$6,$K$10,,$K$8,$K$12)</f>
        <v>6474.25</v>
      </c>
      <c r="E2758" s="3">
        <f>RTD("cqg.rtd",,"StudyData", $K$2, "BAR", "", "Low", $K$4, $A2758, $K$6,$K$10,,$K$8,$K$12)</f>
        <v>6473</v>
      </c>
      <c r="F2758" s="3">
        <f>RTD("cqg.rtd",,"StudyData", $K$2, "BAR", "", "Close", $K$4, $A2758, $K$6,$K$10,,$K$8,$K$12)</f>
        <v>6473.75</v>
      </c>
      <c r="G2758" s="4">
        <f>RTD("cqg.rtd",,"StudyData",$K$2, "Vol", "Highlight=Total Trades,VolType=Exchange,CoCType=Auto", "Vol",$K$4,A2758,"ALL",,,"TRUE","T")</f>
        <v>578</v>
      </c>
      <c r="H2758" s="3">
        <f>RTD("cqg.rtd",,"StudyData","VWAP("&amp;$K$2&amp;",StartFrom:=StartOfDay,VolType:=auto,CoCType:=auto,InputChoice:=Mid)","Bar",, "Close",$K$4,A2758,"ALL",,,"TRUE","T")</f>
        <v>6478.0242198937003</v>
      </c>
    </row>
    <row r="2759" spans="1:8" x14ac:dyDescent="0.3">
      <c r="A2759" s="8">
        <f t="shared" si="43"/>
        <v>-2757</v>
      </c>
      <c r="B2759" s="9">
        <f xml:space="preserve"> RTD("cqg.rtd",,"StudyData","TYA", "BAR", "", "Time",$K$4,$A2759,"ALL",, "","False","T")</f>
        <v>45894.131944444445</v>
      </c>
      <c r="C2759" s="3">
        <f>RTD("cqg.rtd",,"StudyData", $K$2, "BAR", "", "Open", $K$4, $A2759, $K$6,$K$10,,$K$8,K$12)</f>
        <v>6473.75</v>
      </c>
      <c r="D2759" s="3">
        <f>RTD("cqg.rtd",,"StudyData", $K$2, "BAR", "", "High", $K$4, $A2759, $K$6,$K$10,,$K$8,$K$12)</f>
        <v>6474.5</v>
      </c>
      <c r="E2759" s="3">
        <f>RTD("cqg.rtd",,"StudyData", $K$2, "BAR", "", "Low", $K$4, $A2759, $K$6,$K$10,,$K$8,$K$12)</f>
        <v>6473.25</v>
      </c>
      <c r="F2759" s="3">
        <f>RTD("cqg.rtd",,"StudyData", $K$2, "BAR", "", "Close", $K$4, $A2759, $K$6,$K$10,,$K$8,$K$12)</f>
        <v>6473.5</v>
      </c>
      <c r="G2759" s="4">
        <f>RTD("cqg.rtd",,"StudyData",$K$2, "Vol", "Highlight=Total Trades,VolType=Exchange,CoCType=Auto", "Vol",$K$4,A2759,"ALL",,,"TRUE","T")</f>
        <v>423</v>
      </c>
      <c r="H2759" s="3">
        <f>RTD("cqg.rtd",,"StudyData","VWAP("&amp;$K$2&amp;",StartFrom:=StartOfDay,VolType:=auto,CoCType:=auto,InputChoice:=Mid)","Bar",, "Close",$K$4,A2759,"ALL",,,"TRUE","T")</f>
        <v>6478.0637545283998</v>
      </c>
    </row>
    <row r="2760" spans="1:8" x14ac:dyDescent="0.3">
      <c r="A2760" s="8">
        <f t="shared" si="43"/>
        <v>-2758</v>
      </c>
      <c r="B2760" s="9">
        <f xml:space="preserve"> RTD("cqg.rtd",,"StudyData","TYA", "BAR", "", "Time",$K$4,$A2760,"ALL",, "","False","T")</f>
        <v>45894.128472222219</v>
      </c>
      <c r="C2760" s="3">
        <f>RTD("cqg.rtd",,"StudyData", $K$2, "BAR", "", "Open", $K$4, $A2760, $K$6,$K$10,,$K$8,K$12)</f>
        <v>6474.75</v>
      </c>
      <c r="D2760" s="3">
        <f>RTD("cqg.rtd",,"StudyData", $K$2, "BAR", "", "High", $K$4, $A2760, $K$6,$K$10,,$K$8,$K$12)</f>
        <v>6475</v>
      </c>
      <c r="E2760" s="3">
        <f>RTD("cqg.rtd",,"StudyData", $K$2, "BAR", "", "Low", $K$4, $A2760, $K$6,$K$10,,$K$8,$K$12)</f>
        <v>6473.25</v>
      </c>
      <c r="F2760" s="3">
        <f>RTD("cqg.rtd",,"StudyData", $K$2, "BAR", "", "Close", $K$4, $A2760, $K$6,$K$10,,$K$8,$K$12)</f>
        <v>6473.5</v>
      </c>
      <c r="G2760" s="4">
        <f>RTD("cqg.rtd",,"StudyData",$K$2, "Vol", "Highlight=Total Trades,VolType=Exchange,CoCType=Auto", "Vol",$K$4,A2760,"ALL",,,"TRUE","T")</f>
        <v>585</v>
      </c>
      <c r="H2760" s="3">
        <f>RTD("cqg.rtd",,"StudyData","VWAP("&amp;$K$2&amp;",StartFrom:=StartOfDay,VolType:=auto,CoCType:=auto,InputChoice:=Mid)","Bar",, "Close",$K$4,A2760,"ALL",,,"TRUE","T")</f>
        <v>6478.0914855072997</v>
      </c>
    </row>
    <row r="2761" spans="1:8" x14ac:dyDescent="0.3">
      <c r="A2761" s="8">
        <f t="shared" si="43"/>
        <v>-2759</v>
      </c>
      <c r="B2761" s="9">
        <f xml:space="preserve"> RTD("cqg.rtd",,"StudyData","TYA", "BAR", "", "Time",$K$4,$A2761,"ALL",, "","False","T")</f>
        <v>45894.125</v>
      </c>
      <c r="C2761" s="3">
        <f>RTD("cqg.rtd",,"StudyData", $K$2, "BAR", "", "Open", $K$4, $A2761, $K$6,$K$10,,$K$8,K$12)</f>
        <v>6474</v>
      </c>
      <c r="D2761" s="3">
        <f>RTD("cqg.rtd",,"StudyData", $K$2, "BAR", "", "High", $K$4, $A2761, $K$6,$K$10,,$K$8,$K$12)</f>
        <v>6475.25</v>
      </c>
      <c r="E2761" s="3">
        <f>RTD("cqg.rtd",,"StudyData", $K$2, "BAR", "", "Low", $K$4, $A2761, $K$6,$K$10,,$K$8,$K$12)</f>
        <v>6473</v>
      </c>
      <c r="F2761" s="3">
        <f>RTD("cqg.rtd",,"StudyData", $K$2, "BAR", "", "Close", $K$4, $A2761, $K$6,$K$10,,$K$8,$K$12)</f>
        <v>6474.75</v>
      </c>
      <c r="G2761" s="4">
        <f>RTD("cqg.rtd",,"StudyData",$K$2, "Vol", "Highlight=Total Trades,VolType=Exchange,CoCType=Auto", "Vol",$K$4,A2761,"ALL",,,"TRUE","T")</f>
        <v>1441</v>
      </c>
      <c r="H2761" s="3">
        <f>RTD("cqg.rtd",,"StudyData","VWAP("&amp;$K$2&amp;",StartFrom:=StartOfDay,VolType:=auto,CoCType:=auto,InputChoice:=Mid)","Bar",, "Close",$K$4,A2761,"ALL",,,"TRUE","T")</f>
        <v>6478.1281373895999</v>
      </c>
    </row>
    <row r="2762" spans="1:8" x14ac:dyDescent="0.3">
      <c r="A2762" s="8">
        <f t="shared" si="43"/>
        <v>-2760</v>
      </c>
      <c r="B2762" s="9">
        <f xml:space="preserve"> RTD("cqg.rtd",,"StudyData","TYA", "BAR", "", "Time",$K$4,$A2762,"ALL",, "","False","T")</f>
        <v>45894.121527777781</v>
      </c>
      <c r="C2762" s="3">
        <f>RTD("cqg.rtd",,"StudyData", $K$2, "BAR", "", "Open", $K$4, $A2762, $K$6,$K$10,,$K$8,K$12)</f>
        <v>6474.75</v>
      </c>
      <c r="D2762" s="3">
        <f>RTD("cqg.rtd",,"StudyData", $K$2, "BAR", "", "High", $K$4, $A2762, $K$6,$K$10,,$K$8,$K$12)</f>
        <v>6475</v>
      </c>
      <c r="E2762" s="3">
        <f>RTD("cqg.rtd",,"StudyData", $K$2, "BAR", "", "Low", $K$4, $A2762, $K$6,$K$10,,$K$8,$K$12)</f>
        <v>6473.75</v>
      </c>
      <c r="F2762" s="3">
        <f>RTD("cqg.rtd",,"StudyData", $K$2, "BAR", "", "Close", $K$4, $A2762, $K$6,$K$10,,$K$8,$K$12)</f>
        <v>6474</v>
      </c>
      <c r="G2762" s="4">
        <f>RTD("cqg.rtd",,"StudyData",$K$2, "Vol", "Highlight=Total Trades,VolType=Exchange,CoCType=Auto", "Vol",$K$4,A2762,"ALL",,,"TRUE","T")</f>
        <v>473</v>
      </c>
      <c r="H2762" s="3">
        <f>RTD("cqg.rtd",,"StudyData","VWAP("&amp;$K$2&amp;",StartFrom:=StartOfDay,VolType:=auto,CoCType:=auto,InputChoice:=Mid)","Bar",, "Close",$K$4,A2762,"ALL",,,"TRUE","T")</f>
        <v>6478.2213765597999</v>
      </c>
    </row>
    <row r="2763" spans="1:8" x14ac:dyDescent="0.3">
      <c r="A2763" s="8">
        <f t="shared" si="43"/>
        <v>-2761</v>
      </c>
      <c r="B2763" s="9">
        <f xml:space="preserve"> RTD("cqg.rtd",,"StudyData","TYA", "BAR", "", "Time",$K$4,$A2763,"ALL",, "","False","T")</f>
        <v>45894.118055555555</v>
      </c>
      <c r="C2763" s="3">
        <f>RTD("cqg.rtd",,"StudyData", $K$2, "BAR", "", "Open", $K$4, $A2763, $K$6,$K$10,,$K$8,K$12)</f>
        <v>6474.25</v>
      </c>
      <c r="D2763" s="3">
        <f>RTD("cqg.rtd",,"StudyData", $K$2, "BAR", "", "High", $K$4, $A2763, $K$6,$K$10,,$K$8,$K$12)</f>
        <v>6474.75</v>
      </c>
      <c r="E2763" s="3">
        <f>RTD("cqg.rtd",,"StudyData", $K$2, "BAR", "", "Low", $K$4, $A2763, $K$6,$K$10,,$K$8,$K$12)</f>
        <v>6473.5</v>
      </c>
      <c r="F2763" s="3">
        <f>RTD("cqg.rtd",,"StudyData", $K$2, "BAR", "", "Close", $K$4, $A2763, $K$6,$K$10,,$K$8,$K$12)</f>
        <v>6474.5</v>
      </c>
      <c r="G2763" s="4">
        <f>RTD("cqg.rtd",,"StudyData",$K$2, "Vol", "Highlight=Total Trades,VolType=Exchange,CoCType=Auto", "Vol",$K$4,A2763,"ALL",,,"TRUE","T")</f>
        <v>441</v>
      </c>
      <c r="H2763" s="3">
        <f>RTD("cqg.rtd",,"StudyData","VWAP("&amp;$K$2&amp;",StartFrom:=StartOfDay,VolType:=auto,CoCType:=auto,InputChoice:=Mid)","Bar",, "Close",$K$4,A2763,"ALL",,,"TRUE","T")</f>
        <v>6478.2510098541998</v>
      </c>
    </row>
    <row r="2764" spans="1:8" x14ac:dyDescent="0.3">
      <c r="A2764" s="8">
        <f t="shared" si="43"/>
        <v>-2762</v>
      </c>
      <c r="B2764" s="9">
        <f xml:space="preserve"> RTD("cqg.rtd",,"StudyData","TYA", "BAR", "", "Time",$K$4,$A2764,"ALL",, "","False","T")</f>
        <v>45894.114583333336</v>
      </c>
      <c r="C2764" s="3">
        <f>RTD("cqg.rtd",,"StudyData", $K$2, "BAR", "", "Open", $K$4, $A2764, $K$6,$K$10,,$K$8,K$12)</f>
        <v>6474</v>
      </c>
      <c r="D2764" s="3">
        <f>RTD("cqg.rtd",,"StudyData", $K$2, "BAR", "", "High", $K$4, $A2764, $K$6,$K$10,,$K$8,$K$12)</f>
        <v>6475.5</v>
      </c>
      <c r="E2764" s="3">
        <f>RTD("cqg.rtd",,"StudyData", $K$2, "BAR", "", "Low", $K$4, $A2764, $K$6,$K$10,,$K$8,$K$12)</f>
        <v>6473.75</v>
      </c>
      <c r="F2764" s="3">
        <f>RTD("cqg.rtd",,"StudyData", $K$2, "BAR", "", "Close", $K$4, $A2764, $K$6,$K$10,,$K$8,$K$12)</f>
        <v>6474</v>
      </c>
      <c r="G2764" s="4">
        <f>RTD("cqg.rtd",,"StudyData",$K$2, "Vol", "Highlight=Total Trades,VolType=Exchange,CoCType=Auto", "Vol",$K$4,A2764,"ALL",,,"TRUE","T")</f>
        <v>945</v>
      </c>
      <c r="H2764" s="3">
        <f>RTD("cqg.rtd",,"StudyData","VWAP("&amp;$K$2&amp;",StartFrom:=StartOfDay,VolType:=auto,CoCType:=auto,InputChoice:=Mid)","Bar",, "Close",$K$4,A2764,"ALL",,,"TRUE","T")</f>
        <v>6478.2808613873003</v>
      </c>
    </row>
    <row r="2765" spans="1:8" x14ac:dyDescent="0.3">
      <c r="A2765" s="8">
        <f t="shared" si="43"/>
        <v>-2763</v>
      </c>
      <c r="B2765" s="9">
        <f xml:space="preserve"> RTD("cqg.rtd",,"StudyData","TYA", "BAR", "", "Time",$K$4,$A2765,"ALL",, "","False","T")</f>
        <v>45894.111111111109</v>
      </c>
      <c r="C2765" s="3">
        <f>RTD("cqg.rtd",,"StudyData", $K$2, "BAR", "", "Open", $K$4, $A2765, $K$6,$K$10,,$K$8,K$12)</f>
        <v>6473.25</v>
      </c>
      <c r="D2765" s="3">
        <f>RTD("cqg.rtd",,"StudyData", $K$2, "BAR", "", "High", $K$4, $A2765, $K$6,$K$10,,$K$8,$K$12)</f>
        <v>6474.5</v>
      </c>
      <c r="E2765" s="3">
        <f>RTD("cqg.rtd",,"StudyData", $K$2, "BAR", "", "Low", $K$4, $A2765, $K$6,$K$10,,$K$8,$K$12)</f>
        <v>6473.25</v>
      </c>
      <c r="F2765" s="3">
        <f>RTD("cqg.rtd",,"StudyData", $K$2, "BAR", "", "Close", $K$4, $A2765, $K$6,$K$10,,$K$8,$K$12)</f>
        <v>6474.25</v>
      </c>
      <c r="G2765" s="4">
        <f>RTD("cqg.rtd",,"StudyData",$K$2, "Vol", "Highlight=Total Trades,VolType=Exchange,CoCType=Auto", "Vol",$K$4,A2765,"ALL",,,"TRUE","T")</f>
        <v>550</v>
      </c>
      <c r="H2765" s="3">
        <f>RTD("cqg.rtd",,"StudyData","VWAP("&amp;$K$2&amp;",StartFrom:=StartOfDay,VolType:=auto,CoCType:=auto,InputChoice:=Mid)","Bar",, "Close",$K$4,A2765,"ALL",,,"TRUE","T")</f>
        <v>6478.3384325685001</v>
      </c>
    </row>
    <row r="2766" spans="1:8" x14ac:dyDescent="0.3">
      <c r="A2766" s="8">
        <f t="shared" si="43"/>
        <v>-2764</v>
      </c>
      <c r="B2766" s="9">
        <f xml:space="preserve"> RTD("cqg.rtd",,"StudyData","TYA", "BAR", "", "Time",$K$4,$A2766,"ALL",, "","False","T")</f>
        <v>45894.107638888891</v>
      </c>
      <c r="C2766" s="3">
        <f>RTD("cqg.rtd",,"StudyData", $K$2, "BAR", "", "Open", $K$4, $A2766, $K$6,$K$10,,$K$8,K$12)</f>
        <v>6472.5</v>
      </c>
      <c r="D2766" s="3">
        <f>RTD("cqg.rtd",,"StudyData", $K$2, "BAR", "", "High", $K$4, $A2766, $K$6,$K$10,,$K$8,$K$12)</f>
        <v>6473.5</v>
      </c>
      <c r="E2766" s="3">
        <f>RTD("cqg.rtd",,"StudyData", $K$2, "BAR", "", "Low", $K$4, $A2766, $K$6,$K$10,,$K$8,$K$12)</f>
        <v>6472</v>
      </c>
      <c r="F2766" s="3">
        <f>RTD("cqg.rtd",,"StudyData", $K$2, "BAR", "", "Close", $K$4, $A2766, $K$6,$K$10,,$K$8,$K$12)</f>
        <v>6473.5</v>
      </c>
      <c r="G2766" s="4">
        <f>RTD("cqg.rtd",,"StudyData",$K$2, "Vol", "Highlight=Total Trades,VolType=Exchange,CoCType=Auto", "Vol",$K$4,A2766,"ALL",,,"TRUE","T")</f>
        <v>539</v>
      </c>
      <c r="H2766" s="3">
        <f>RTD("cqg.rtd",,"StudyData","VWAP("&amp;$K$2&amp;",StartFrom:=StartOfDay,VolType:=auto,CoCType:=auto,InputChoice:=Mid)","Bar",, "Close",$K$4,A2766,"ALL",,,"TRUE","T")</f>
        <v>6478.3797196387004</v>
      </c>
    </row>
    <row r="2767" spans="1:8" x14ac:dyDescent="0.3">
      <c r="A2767" s="8">
        <f t="shared" si="43"/>
        <v>-2765</v>
      </c>
      <c r="B2767" s="9">
        <f xml:space="preserve"> RTD("cqg.rtd",,"StudyData","TYA", "BAR", "", "Time",$K$4,$A2767,"ALL",, "","False","T")</f>
        <v>45894.104166666664</v>
      </c>
      <c r="C2767" s="3">
        <f>RTD("cqg.rtd",,"StudyData", $K$2, "BAR", "", "Open", $K$4, $A2767, $K$6,$K$10,,$K$8,K$12)</f>
        <v>6473</v>
      </c>
      <c r="D2767" s="3">
        <f>RTD("cqg.rtd",,"StudyData", $K$2, "BAR", "", "High", $K$4, $A2767, $K$6,$K$10,,$K$8,$K$12)</f>
        <v>6473.25</v>
      </c>
      <c r="E2767" s="3">
        <f>RTD("cqg.rtd",,"StudyData", $K$2, "BAR", "", "Low", $K$4, $A2767, $K$6,$K$10,,$K$8,$K$12)</f>
        <v>6472</v>
      </c>
      <c r="F2767" s="3">
        <f>RTD("cqg.rtd",,"StudyData", $K$2, "BAR", "", "Close", $K$4, $A2767, $K$6,$K$10,,$K$8,$K$12)</f>
        <v>6472.75</v>
      </c>
      <c r="G2767" s="4">
        <f>RTD("cqg.rtd",,"StudyData",$K$2, "Vol", "Highlight=Total Trades,VolType=Exchange,CoCType=Auto", "Vol",$K$4,A2767,"ALL",,,"TRUE","T")</f>
        <v>657</v>
      </c>
      <c r="H2767" s="3">
        <f>RTD("cqg.rtd",,"StudyData","VWAP("&amp;$K$2&amp;",StartFrom:=StartOfDay,VolType:=auto,CoCType:=auto,InputChoice:=Mid)","Bar",, "Close",$K$4,A2767,"ALL",,,"TRUE","T")</f>
        <v>6478.4312202987003</v>
      </c>
    </row>
    <row r="2768" spans="1:8" x14ac:dyDescent="0.3">
      <c r="A2768" s="8">
        <f t="shared" si="43"/>
        <v>-2766</v>
      </c>
      <c r="B2768" s="9">
        <f xml:space="preserve"> RTD("cqg.rtd",,"StudyData","TYA", "BAR", "", "Time",$K$4,$A2768,"ALL",, "","False","T")</f>
        <v>45894.100694444445</v>
      </c>
      <c r="C2768" s="3">
        <f>RTD("cqg.rtd",,"StudyData", $K$2, "BAR", "", "Open", $K$4, $A2768, $K$6,$K$10,,$K$8,K$12)</f>
        <v>6473.5</v>
      </c>
      <c r="D2768" s="3">
        <f>RTD("cqg.rtd",,"StudyData", $K$2, "BAR", "", "High", $K$4, $A2768, $K$6,$K$10,,$K$8,$K$12)</f>
        <v>6474.5</v>
      </c>
      <c r="E2768" s="3">
        <f>RTD("cqg.rtd",,"StudyData", $K$2, "BAR", "", "Low", $K$4, $A2768, $K$6,$K$10,,$K$8,$K$12)</f>
        <v>6472.5</v>
      </c>
      <c r="F2768" s="3">
        <f>RTD("cqg.rtd",,"StudyData", $K$2, "BAR", "", "Close", $K$4, $A2768, $K$6,$K$10,,$K$8,$K$12)</f>
        <v>6473</v>
      </c>
      <c r="G2768" s="4">
        <f>RTD("cqg.rtd",,"StudyData",$K$2, "Vol", "Highlight=Total Trades,VolType=Exchange,CoCType=Auto", "Vol",$K$4,A2768,"ALL",,,"TRUE","T")</f>
        <v>706</v>
      </c>
      <c r="H2768" s="3">
        <f>RTD("cqg.rtd",,"StudyData","VWAP("&amp;$K$2&amp;",StartFrom:=StartOfDay,VolType:=auto,CoCType:=auto,InputChoice:=Mid)","Bar",, "Close",$K$4,A2768,"ALL",,,"TRUE","T")</f>
        <v>6478.4966938709003</v>
      </c>
    </row>
    <row r="2769" spans="1:8" x14ac:dyDescent="0.3">
      <c r="A2769" s="8">
        <f t="shared" si="43"/>
        <v>-2767</v>
      </c>
      <c r="B2769" s="9">
        <f xml:space="preserve"> RTD("cqg.rtd",,"StudyData","TYA", "BAR", "", "Time",$K$4,$A2769,"ALL",, "","False","T")</f>
        <v>45894.097222222219</v>
      </c>
      <c r="C2769" s="3">
        <f>RTD("cqg.rtd",,"StudyData", $K$2, "BAR", "", "Open", $K$4, $A2769, $K$6,$K$10,,$K$8,K$12)</f>
        <v>6474.25</v>
      </c>
      <c r="D2769" s="3">
        <f>RTD("cqg.rtd",,"StudyData", $K$2, "BAR", "", "High", $K$4, $A2769, $K$6,$K$10,,$K$8,$K$12)</f>
        <v>6475</v>
      </c>
      <c r="E2769" s="3">
        <f>RTD("cqg.rtd",,"StudyData", $K$2, "BAR", "", "Low", $K$4, $A2769, $K$6,$K$10,,$K$8,$K$12)</f>
        <v>6473</v>
      </c>
      <c r="F2769" s="3">
        <f>RTD("cqg.rtd",,"StudyData", $K$2, "BAR", "", "Close", $K$4, $A2769, $K$6,$K$10,,$K$8,$K$12)</f>
        <v>6473.25</v>
      </c>
      <c r="G2769" s="4">
        <f>RTD("cqg.rtd",,"StudyData",$K$2, "Vol", "Highlight=Total Trades,VolType=Exchange,CoCType=Auto", "Vol",$K$4,A2769,"ALL",,,"TRUE","T")</f>
        <v>943</v>
      </c>
      <c r="H2769" s="3">
        <f>RTD("cqg.rtd",,"StudyData","VWAP("&amp;$K$2&amp;",StartFrom:=StartOfDay,VolType:=auto,CoCType:=auto,InputChoice:=Mid)","Bar",, "Close",$K$4,A2769,"ALL",,,"TRUE","T")</f>
        <v>6478.5579838247004</v>
      </c>
    </row>
    <row r="2770" spans="1:8" x14ac:dyDescent="0.3">
      <c r="A2770" s="8">
        <f t="shared" si="43"/>
        <v>-2768</v>
      </c>
      <c r="B2770" s="9">
        <f xml:space="preserve"> RTD("cqg.rtd",,"StudyData","TYA", "BAR", "", "Time",$K$4,$A2770,"ALL",, "","False","T")</f>
        <v>45894.09375</v>
      </c>
      <c r="C2770" s="3">
        <f>RTD("cqg.rtd",,"StudyData", $K$2, "BAR", "", "Open", $K$4, $A2770, $K$6,$K$10,,$K$8,K$12)</f>
        <v>6472.75</v>
      </c>
      <c r="D2770" s="3">
        <f>RTD("cqg.rtd",,"StudyData", $K$2, "BAR", "", "High", $K$4, $A2770, $K$6,$K$10,,$K$8,$K$12)</f>
        <v>6475</v>
      </c>
      <c r="E2770" s="3">
        <f>RTD("cqg.rtd",,"StudyData", $K$2, "BAR", "", "Low", $K$4, $A2770, $K$6,$K$10,,$K$8,$K$12)</f>
        <v>6472.75</v>
      </c>
      <c r="F2770" s="3">
        <f>RTD("cqg.rtd",,"StudyData", $K$2, "BAR", "", "Close", $K$4, $A2770, $K$6,$K$10,,$K$8,$K$12)</f>
        <v>6474.25</v>
      </c>
      <c r="G2770" s="4">
        <f>RTD("cqg.rtd",,"StudyData",$K$2, "Vol", "Highlight=Total Trades,VolType=Exchange,CoCType=Auto", "Vol",$K$4,A2770,"ALL",,,"TRUE","T")</f>
        <v>843</v>
      </c>
      <c r="H2770" s="3">
        <f>RTD("cqg.rtd",,"StudyData","VWAP("&amp;$K$2&amp;",StartFrom:=StartOfDay,VolType:=auto,CoCType:=auto,InputChoice:=Mid)","Bar",, "Close",$K$4,A2770,"ALL",,,"TRUE","T")</f>
        <v>6478.6339045996001</v>
      </c>
    </row>
    <row r="2771" spans="1:8" x14ac:dyDescent="0.3">
      <c r="A2771" s="8">
        <f t="shared" si="43"/>
        <v>-2769</v>
      </c>
      <c r="B2771" s="9">
        <f xml:space="preserve"> RTD("cqg.rtd",,"StudyData","TYA", "BAR", "", "Time",$K$4,$A2771,"ALL",, "","False","T")</f>
        <v>45894.090277777781</v>
      </c>
      <c r="C2771" s="3">
        <f>RTD("cqg.rtd",,"StudyData", $K$2, "BAR", "", "Open", $K$4, $A2771, $K$6,$K$10,,$K$8,K$12)</f>
        <v>6475.25</v>
      </c>
      <c r="D2771" s="3">
        <f>RTD("cqg.rtd",,"StudyData", $K$2, "BAR", "", "High", $K$4, $A2771, $K$6,$K$10,,$K$8,$K$12)</f>
        <v>6475.25</v>
      </c>
      <c r="E2771" s="3">
        <f>RTD("cqg.rtd",,"StudyData", $K$2, "BAR", "", "Low", $K$4, $A2771, $K$6,$K$10,,$K$8,$K$12)</f>
        <v>6472.25</v>
      </c>
      <c r="F2771" s="3">
        <f>RTD("cqg.rtd",,"StudyData", $K$2, "BAR", "", "Close", $K$4, $A2771, $K$6,$K$10,,$K$8,$K$12)</f>
        <v>6472.75</v>
      </c>
      <c r="G2771" s="4">
        <f>RTD("cqg.rtd",,"StudyData",$K$2, "Vol", "Highlight=Total Trades,VolType=Exchange,CoCType=Auto", "Vol",$K$4,A2771,"ALL",,,"TRUE","T")</f>
        <v>1174</v>
      </c>
      <c r="H2771" s="3">
        <f>RTD("cqg.rtd",,"StudyData","VWAP("&amp;$K$2&amp;",StartFrom:=StartOfDay,VolType:=auto,CoCType:=auto,InputChoice:=Mid)","Bar",, "Close",$K$4,A2771,"ALL",,,"TRUE","T")</f>
        <v>6478.7058372631</v>
      </c>
    </row>
    <row r="2772" spans="1:8" x14ac:dyDescent="0.3">
      <c r="A2772" s="8">
        <f t="shared" si="43"/>
        <v>-2770</v>
      </c>
      <c r="B2772" s="9">
        <f xml:space="preserve"> RTD("cqg.rtd",,"StudyData","TYA", "BAR", "", "Time",$K$4,$A2772,"ALL",, "","False","T")</f>
        <v>45894.086805555555</v>
      </c>
      <c r="C2772" s="3">
        <f>RTD("cqg.rtd",,"StudyData", $K$2, "BAR", "", "Open", $K$4, $A2772, $K$6,$K$10,,$K$8,K$12)</f>
        <v>6474.75</v>
      </c>
      <c r="D2772" s="3">
        <f>RTD("cqg.rtd",,"StudyData", $K$2, "BAR", "", "High", $K$4, $A2772, $K$6,$K$10,,$K$8,$K$12)</f>
        <v>6476</v>
      </c>
      <c r="E2772" s="3">
        <f>RTD("cqg.rtd",,"StudyData", $K$2, "BAR", "", "Low", $K$4, $A2772, $K$6,$K$10,,$K$8,$K$12)</f>
        <v>6473.75</v>
      </c>
      <c r="F2772" s="3">
        <f>RTD("cqg.rtd",,"StudyData", $K$2, "BAR", "", "Close", $K$4, $A2772, $K$6,$K$10,,$K$8,$K$12)</f>
        <v>6475.25</v>
      </c>
      <c r="G2772" s="4">
        <f>RTD("cqg.rtd",,"StudyData",$K$2, "Vol", "Highlight=Total Trades,VolType=Exchange,CoCType=Auto", "Vol",$K$4,A2772,"ALL",,,"TRUE","T")</f>
        <v>1366</v>
      </c>
      <c r="H2772" s="3">
        <f>RTD("cqg.rtd",,"StudyData","VWAP("&amp;$K$2&amp;",StartFrom:=StartOfDay,VolType:=auto,CoCType:=auto,InputChoice:=Mid)","Bar",, "Close",$K$4,A2772,"ALL",,,"TRUE","T")</f>
        <v>6478.8124026961004</v>
      </c>
    </row>
    <row r="2773" spans="1:8" x14ac:dyDescent="0.3">
      <c r="A2773" s="8">
        <f t="shared" si="43"/>
        <v>-2771</v>
      </c>
      <c r="B2773" s="9">
        <f xml:space="preserve"> RTD("cqg.rtd",,"StudyData","TYA", "BAR", "", "Time",$K$4,$A2773,"ALL",, "","False","T")</f>
        <v>45894.083333333336</v>
      </c>
      <c r="C2773" s="3">
        <f>RTD("cqg.rtd",,"StudyData", $K$2, "BAR", "", "Open", $K$4, $A2773, $K$6,$K$10,,$K$8,K$12)</f>
        <v>6474.25</v>
      </c>
      <c r="D2773" s="3">
        <f>RTD("cqg.rtd",,"StudyData", $K$2, "BAR", "", "High", $K$4, $A2773, $K$6,$K$10,,$K$8,$K$12)</f>
        <v>6475.5</v>
      </c>
      <c r="E2773" s="3">
        <f>RTD("cqg.rtd",,"StudyData", $K$2, "BAR", "", "Low", $K$4, $A2773, $K$6,$K$10,,$K$8,$K$12)</f>
        <v>6471.75</v>
      </c>
      <c r="F2773" s="3">
        <f>RTD("cqg.rtd",,"StudyData", $K$2, "BAR", "", "Close", $K$4, $A2773, $K$6,$K$10,,$K$8,$K$12)</f>
        <v>6474.75</v>
      </c>
      <c r="G2773" s="4">
        <f>RTD("cqg.rtd",,"StudyData",$K$2, "Vol", "Highlight=Total Trades,VolType=Exchange,CoCType=Auto", "Vol",$K$4,A2773,"ALL",,,"TRUE","T")</f>
        <v>2007</v>
      </c>
      <c r="H2773" s="3">
        <f>RTD("cqg.rtd",,"StudyData","VWAP("&amp;$K$2&amp;",StartFrom:=StartOfDay,VolType:=auto,CoCType:=auto,InputChoice:=Mid)","Bar",, "Close",$K$4,A2773,"ALL",,,"TRUE","T")</f>
        <v>6478.9134432943001</v>
      </c>
    </row>
    <row r="2774" spans="1:8" x14ac:dyDescent="0.3">
      <c r="A2774" s="8">
        <f t="shared" si="43"/>
        <v>-2772</v>
      </c>
      <c r="B2774" s="9">
        <f xml:space="preserve"> RTD("cqg.rtd",,"StudyData","TYA", "BAR", "", "Time",$K$4,$A2774,"ALL",, "","False","T")</f>
        <v>45894.079861111109</v>
      </c>
      <c r="C2774" s="3">
        <f>RTD("cqg.rtd",,"StudyData", $K$2, "BAR", "", "Open", $K$4, $A2774, $K$6,$K$10,,$K$8,K$12)</f>
        <v>6477.25</v>
      </c>
      <c r="D2774" s="3">
        <f>RTD("cqg.rtd",,"StudyData", $K$2, "BAR", "", "High", $K$4, $A2774, $K$6,$K$10,,$K$8,$K$12)</f>
        <v>6477.25</v>
      </c>
      <c r="E2774" s="3">
        <f>RTD("cqg.rtd",,"StudyData", $K$2, "BAR", "", "Low", $K$4, $A2774, $K$6,$K$10,,$K$8,$K$12)</f>
        <v>6473.25</v>
      </c>
      <c r="F2774" s="3">
        <f>RTD("cqg.rtd",,"StudyData", $K$2, "BAR", "", "Close", $K$4, $A2774, $K$6,$K$10,,$K$8,$K$12)</f>
        <v>6474</v>
      </c>
      <c r="G2774" s="4">
        <f>RTD("cqg.rtd",,"StudyData",$K$2, "Vol", "Highlight=Total Trades,VolType=Exchange,CoCType=Auto", "Vol",$K$4,A2774,"ALL",,,"TRUE","T")</f>
        <v>1568</v>
      </c>
      <c r="H2774" s="3">
        <f>RTD("cqg.rtd",,"StudyData","VWAP("&amp;$K$2&amp;",StartFrom:=StartOfDay,VolType:=auto,CoCType:=auto,InputChoice:=Mid)","Bar",, "Close",$K$4,A2774,"ALL",,,"TRUE","T")</f>
        <v>6479.1206490122004</v>
      </c>
    </row>
    <row r="2775" spans="1:8" x14ac:dyDescent="0.3">
      <c r="A2775" s="8">
        <f t="shared" si="43"/>
        <v>-2773</v>
      </c>
      <c r="B2775" s="9">
        <f xml:space="preserve"> RTD("cqg.rtd",,"StudyData","TYA", "BAR", "", "Time",$K$4,$A2775,"ALL",, "","False","T")</f>
        <v>45894.076388888891</v>
      </c>
      <c r="C2775" s="3">
        <f>RTD("cqg.rtd",,"StudyData", $K$2, "BAR", "", "Open", $K$4, $A2775, $K$6,$K$10,,$K$8,K$12)</f>
        <v>6477.75</v>
      </c>
      <c r="D2775" s="3">
        <f>RTD("cqg.rtd",,"StudyData", $K$2, "BAR", "", "High", $K$4, $A2775, $K$6,$K$10,,$K$8,$K$12)</f>
        <v>6477.75</v>
      </c>
      <c r="E2775" s="3">
        <f>RTD("cqg.rtd",,"StudyData", $K$2, "BAR", "", "Low", $K$4, $A2775, $K$6,$K$10,,$K$8,$K$12)</f>
        <v>6476.5</v>
      </c>
      <c r="F2775" s="3">
        <f>RTD("cqg.rtd",,"StudyData", $K$2, "BAR", "", "Close", $K$4, $A2775, $K$6,$K$10,,$K$8,$K$12)</f>
        <v>6477.25</v>
      </c>
      <c r="G2775" s="4">
        <f>RTD("cqg.rtd",,"StudyData",$K$2, "Vol", "Highlight=Total Trades,VolType=Exchange,CoCType=Auto", "Vol",$K$4,A2775,"ALL",,,"TRUE","T")</f>
        <v>786</v>
      </c>
      <c r="H2775" s="3">
        <f>RTD("cqg.rtd",,"StudyData","VWAP("&amp;$K$2&amp;",StartFrom:=StartOfDay,VolType:=auto,CoCType:=auto,InputChoice:=Mid)","Bar",, "Close",$K$4,A2775,"ALL",,,"TRUE","T")</f>
        <v>6479.2428734695004</v>
      </c>
    </row>
    <row r="2776" spans="1:8" x14ac:dyDescent="0.3">
      <c r="A2776" s="8">
        <f t="shared" si="43"/>
        <v>-2774</v>
      </c>
      <c r="B2776" s="9">
        <f xml:space="preserve"> RTD("cqg.rtd",,"StudyData","TYA", "BAR", "", "Time",$K$4,$A2776,"ALL",, "","False","T")</f>
        <v>45894.072916666664</v>
      </c>
      <c r="C2776" s="3">
        <f>RTD("cqg.rtd",,"StudyData", $K$2, "BAR", "", "Open", $K$4, $A2776, $K$6,$K$10,,$K$8,K$12)</f>
        <v>6478</v>
      </c>
      <c r="D2776" s="3">
        <f>RTD("cqg.rtd",,"StudyData", $K$2, "BAR", "", "High", $K$4, $A2776, $K$6,$K$10,,$K$8,$K$12)</f>
        <v>6478.25</v>
      </c>
      <c r="E2776" s="3">
        <f>RTD("cqg.rtd",,"StudyData", $K$2, "BAR", "", "Low", $K$4, $A2776, $K$6,$K$10,,$K$8,$K$12)</f>
        <v>6477</v>
      </c>
      <c r="F2776" s="3">
        <f>RTD("cqg.rtd",,"StudyData", $K$2, "BAR", "", "Close", $K$4, $A2776, $K$6,$K$10,,$K$8,$K$12)</f>
        <v>6477.75</v>
      </c>
      <c r="G2776" s="4">
        <f>RTD("cqg.rtd",,"StudyData",$K$2, "Vol", "Highlight=Total Trades,VolType=Exchange,CoCType=Auto", "Vol",$K$4,A2776,"ALL",,,"TRUE","T")</f>
        <v>716</v>
      </c>
      <c r="H2776" s="3">
        <f>RTD("cqg.rtd",,"StudyData","VWAP("&amp;$K$2&amp;",StartFrom:=StartOfDay,VolType:=auto,CoCType:=auto,InputChoice:=Mid)","Bar",, "Close",$K$4,A2776,"ALL",,,"TRUE","T")</f>
        <v>6479.2769362595</v>
      </c>
    </row>
    <row r="2777" spans="1:8" x14ac:dyDescent="0.3">
      <c r="A2777" s="8">
        <f t="shared" si="43"/>
        <v>-2775</v>
      </c>
      <c r="B2777" s="9">
        <f xml:space="preserve"> RTD("cqg.rtd",,"StudyData","TYA", "BAR", "", "Time",$K$4,$A2777,"ALL",, "","False","T")</f>
        <v>45894.069444444445</v>
      </c>
      <c r="C2777" s="3">
        <f>RTD("cqg.rtd",,"StudyData", $K$2, "BAR", "", "Open", $K$4, $A2777, $K$6,$K$10,,$K$8,K$12)</f>
        <v>6477.25</v>
      </c>
      <c r="D2777" s="3">
        <f>RTD("cqg.rtd",,"StudyData", $K$2, "BAR", "", "High", $K$4, $A2777, $K$6,$K$10,,$K$8,$K$12)</f>
        <v>6478.25</v>
      </c>
      <c r="E2777" s="3">
        <f>RTD("cqg.rtd",,"StudyData", $K$2, "BAR", "", "Low", $K$4, $A2777, $K$6,$K$10,,$K$8,$K$12)</f>
        <v>6476.75</v>
      </c>
      <c r="F2777" s="3">
        <f>RTD("cqg.rtd",,"StudyData", $K$2, "BAR", "", "Close", $K$4, $A2777, $K$6,$K$10,,$K$8,$K$12)</f>
        <v>6477.75</v>
      </c>
      <c r="G2777" s="4">
        <f>RTD("cqg.rtd",,"StudyData",$K$2, "Vol", "Highlight=Total Trades,VolType=Exchange,CoCType=Auto", "Vol",$K$4,A2777,"ALL",,,"TRUE","T")</f>
        <v>824</v>
      </c>
      <c r="H2777" s="3">
        <f>RTD("cqg.rtd",,"StudyData","VWAP("&amp;$K$2&amp;",StartFrom:=StartOfDay,VolType:=auto,CoCType:=auto,InputChoice:=Mid)","Bar",, "Close",$K$4,A2777,"ALL",,,"TRUE","T")</f>
        <v>6479.3014988370996</v>
      </c>
    </row>
    <row r="2778" spans="1:8" x14ac:dyDescent="0.3">
      <c r="A2778" s="8">
        <f t="shared" si="43"/>
        <v>-2776</v>
      </c>
      <c r="B2778" s="9">
        <f xml:space="preserve"> RTD("cqg.rtd",,"StudyData","TYA", "BAR", "", "Time",$K$4,$A2778,"ALL",, "","False","T")</f>
        <v>45894.065972222219</v>
      </c>
      <c r="C2778" s="3">
        <f>RTD("cqg.rtd",,"StudyData", $K$2, "BAR", "", "Open", $K$4, $A2778, $K$6,$K$10,,$K$8,K$12)</f>
        <v>6479</v>
      </c>
      <c r="D2778" s="3">
        <f>RTD("cqg.rtd",,"StudyData", $K$2, "BAR", "", "High", $K$4, $A2778, $K$6,$K$10,,$K$8,$K$12)</f>
        <v>6479.25</v>
      </c>
      <c r="E2778" s="3">
        <f>RTD("cqg.rtd",,"StudyData", $K$2, "BAR", "", "Low", $K$4, $A2778, $K$6,$K$10,,$K$8,$K$12)</f>
        <v>6477.25</v>
      </c>
      <c r="F2778" s="3">
        <f>RTD("cqg.rtd",,"StudyData", $K$2, "BAR", "", "Close", $K$4, $A2778, $K$6,$K$10,,$K$8,$K$12)</f>
        <v>6477.25</v>
      </c>
      <c r="G2778" s="4">
        <f>RTD("cqg.rtd",,"StudyData",$K$2, "Vol", "Highlight=Total Trades,VolType=Exchange,CoCType=Auto", "Vol",$K$4,A2778,"ALL",,,"TRUE","T")</f>
        <v>625</v>
      </c>
      <c r="H2778" s="3">
        <f>RTD("cqg.rtd",,"StudyData","VWAP("&amp;$K$2&amp;",StartFrom:=StartOfDay,VolType:=auto,CoCType:=auto,InputChoice:=Mid)","Bar",, "Close",$K$4,A2778,"ALL",,,"TRUE","T")</f>
        <v>6479.3328623494999</v>
      </c>
    </row>
    <row r="2779" spans="1:8" x14ac:dyDescent="0.3">
      <c r="A2779" s="8">
        <f t="shared" si="43"/>
        <v>-2777</v>
      </c>
      <c r="B2779" s="9">
        <f xml:space="preserve"> RTD("cqg.rtd",,"StudyData","TYA", "BAR", "", "Time",$K$4,$A2779,"ALL",, "","False","T")</f>
        <v>45894.0625</v>
      </c>
      <c r="C2779" s="3">
        <f>RTD("cqg.rtd",,"StudyData", $K$2, "BAR", "", "Open", $K$4, $A2779, $K$6,$K$10,,$K$8,K$12)</f>
        <v>6479.75</v>
      </c>
      <c r="D2779" s="3">
        <f>RTD("cqg.rtd",,"StudyData", $K$2, "BAR", "", "High", $K$4, $A2779, $K$6,$K$10,,$K$8,$K$12)</f>
        <v>6480</v>
      </c>
      <c r="E2779" s="3">
        <f>RTD("cqg.rtd",,"StudyData", $K$2, "BAR", "", "Low", $K$4, $A2779, $K$6,$K$10,,$K$8,$K$12)</f>
        <v>6478.25</v>
      </c>
      <c r="F2779" s="3">
        <f>RTD("cqg.rtd",,"StudyData", $K$2, "BAR", "", "Close", $K$4, $A2779, $K$6,$K$10,,$K$8,$K$12)</f>
        <v>6479</v>
      </c>
      <c r="G2779" s="4">
        <f>RTD("cqg.rtd",,"StudyData",$K$2, "Vol", "Highlight=Total Trades,VolType=Exchange,CoCType=Auto", "Vol",$K$4,A2779,"ALL",,,"TRUE","T")</f>
        <v>524</v>
      </c>
      <c r="H2779" s="3">
        <f>RTD("cqg.rtd",,"StudyData","VWAP("&amp;$K$2&amp;",StartFrom:=StartOfDay,VolType:=auto,CoCType:=auto,InputChoice:=Mid)","Bar",, "Close",$K$4,A2779,"ALL",,,"TRUE","T")</f>
        <v>6479.3473530670999</v>
      </c>
    </row>
    <row r="2780" spans="1:8" x14ac:dyDescent="0.3">
      <c r="A2780" s="8">
        <f t="shared" si="43"/>
        <v>-2778</v>
      </c>
      <c r="B2780" s="9">
        <f xml:space="preserve"> RTD("cqg.rtd",,"StudyData","TYA", "BAR", "", "Time",$K$4,$A2780,"ALL",, "","False","T")</f>
        <v>45894.059027777781</v>
      </c>
      <c r="C2780" s="3">
        <f>RTD("cqg.rtd",,"StudyData", $K$2, "BAR", "", "Open", $K$4, $A2780, $K$6,$K$10,,$K$8,K$12)</f>
        <v>6479.25</v>
      </c>
      <c r="D2780" s="3">
        <f>RTD("cqg.rtd",,"StudyData", $K$2, "BAR", "", "High", $K$4, $A2780, $K$6,$K$10,,$K$8,$K$12)</f>
        <v>6480.25</v>
      </c>
      <c r="E2780" s="3">
        <f>RTD("cqg.rtd",,"StudyData", $K$2, "BAR", "", "Low", $K$4, $A2780, $K$6,$K$10,,$K$8,$K$12)</f>
        <v>6479.25</v>
      </c>
      <c r="F2780" s="3">
        <f>RTD("cqg.rtd",,"StudyData", $K$2, "BAR", "", "Close", $K$4, $A2780, $K$6,$K$10,,$K$8,$K$12)</f>
        <v>6480</v>
      </c>
      <c r="G2780" s="4">
        <f>RTD("cqg.rtd",,"StudyData",$K$2, "Vol", "Highlight=Total Trades,VolType=Exchange,CoCType=Auto", "Vol",$K$4,A2780,"ALL",,,"TRUE","T")</f>
        <v>617</v>
      </c>
      <c r="H2780" s="3">
        <f>RTD("cqg.rtd",,"StudyData","VWAP("&amp;$K$2&amp;",StartFrom:=StartOfDay,VolType:=auto,CoCType:=auto,InputChoice:=Mid)","Bar",, "Close",$K$4,A2780,"ALL",,,"TRUE","T")</f>
        <v>6479.3498760312996</v>
      </c>
    </row>
    <row r="2781" spans="1:8" x14ac:dyDescent="0.3">
      <c r="A2781" s="8">
        <f t="shared" si="43"/>
        <v>-2779</v>
      </c>
      <c r="B2781" s="9">
        <f xml:space="preserve"> RTD("cqg.rtd",,"StudyData","TYA", "BAR", "", "Time",$K$4,$A2781,"ALL",, "","False","T")</f>
        <v>45894.055555555555</v>
      </c>
      <c r="C2781" s="3">
        <f>RTD("cqg.rtd",,"StudyData", $K$2, "BAR", "", "Open", $K$4, $A2781, $K$6,$K$10,,$K$8,K$12)</f>
        <v>6479.5</v>
      </c>
      <c r="D2781" s="3">
        <f>RTD("cqg.rtd",,"StudyData", $K$2, "BAR", "", "High", $K$4, $A2781, $K$6,$K$10,,$K$8,$K$12)</f>
        <v>6479.75</v>
      </c>
      <c r="E2781" s="3">
        <f>RTD("cqg.rtd",,"StudyData", $K$2, "BAR", "", "Low", $K$4, $A2781, $K$6,$K$10,,$K$8,$K$12)</f>
        <v>6479</v>
      </c>
      <c r="F2781" s="3">
        <f>RTD("cqg.rtd",,"StudyData", $K$2, "BAR", "", "Close", $K$4, $A2781, $K$6,$K$10,,$K$8,$K$12)</f>
        <v>6479.25</v>
      </c>
      <c r="G2781" s="4">
        <f>RTD("cqg.rtd",,"StudyData",$K$2, "Vol", "Highlight=Total Trades,VolType=Exchange,CoCType=Auto", "Vol",$K$4,A2781,"ALL",,,"TRUE","T")</f>
        <v>394</v>
      </c>
      <c r="H2781" s="3">
        <f>RTD("cqg.rtd",,"StudyData","VWAP("&amp;$K$2&amp;",StartFrom:=StartOfDay,VolType:=auto,CoCType:=auto,InputChoice:=Mid)","Bar",, "Close",$K$4,A2781,"ALL",,,"TRUE","T")</f>
        <v>6479.3444577955997</v>
      </c>
    </row>
    <row r="2782" spans="1:8" x14ac:dyDescent="0.3">
      <c r="A2782" s="8">
        <f t="shared" si="43"/>
        <v>-2780</v>
      </c>
      <c r="B2782" s="9">
        <f xml:space="preserve"> RTD("cqg.rtd",,"StudyData","TYA", "BAR", "", "Time",$K$4,$A2782,"ALL",, "","False","T")</f>
        <v>45894.052083333336</v>
      </c>
      <c r="C2782" s="3">
        <f>RTD("cqg.rtd",,"StudyData", $K$2, "BAR", "", "Open", $K$4, $A2782, $K$6,$K$10,,$K$8,K$12)</f>
        <v>6479.5</v>
      </c>
      <c r="D2782" s="3">
        <f>RTD("cqg.rtd",,"StudyData", $K$2, "BAR", "", "High", $K$4, $A2782, $K$6,$K$10,,$K$8,$K$12)</f>
        <v>6480.5</v>
      </c>
      <c r="E2782" s="3">
        <f>RTD("cqg.rtd",,"StudyData", $K$2, "BAR", "", "Low", $K$4, $A2782, $K$6,$K$10,,$K$8,$K$12)</f>
        <v>6479</v>
      </c>
      <c r="F2782" s="3">
        <f>RTD("cqg.rtd",,"StudyData", $K$2, "BAR", "", "Close", $K$4, $A2782, $K$6,$K$10,,$K$8,$K$12)</f>
        <v>6479.5</v>
      </c>
      <c r="G2782" s="4">
        <f>RTD("cqg.rtd",,"StudyData",$K$2, "Vol", "Highlight=Total Trades,VolType=Exchange,CoCType=Auto", "Vol",$K$4,A2782,"ALL",,,"TRUE","T")</f>
        <v>488</v>
      </c>
      <c r="H2782" s="3">
        <f>RTD("cqg.rtd",,"StudyData","VWAP("&amp;$K$2&amp;",StartFrom:=StartOfDay,VolType:=auto,CoCType:=auto,InputChoice:=Mid)","Bar",, "Close",$K$4,A2782,"ALL",,,"TRUE","T")</f>
        <v>6479.3441913880997</v>
      </c>
    </row>
    <row r="2783" spans="1:8" x14ac:dyDescent="0.3">
      <c r="A2783" s="8">
        <f t="shared" si="43"/>
        <v>-2781</v>
      </c>
      <c r="B2783" s="9">
        <f xml:space="preserve"> RTD("cqg.rtd",,"StudyData","TYA", "BAR", "", "Time",$K$4,$A2783,"ALL",, "","False","T")</f>
        <v>45894.048611111109</v>
      </c>
      <c r="C2783" s="3">
        <f>RTD("cqg.rtd",,"StudyData", $K$2, "BAR", "", "Open", $K$4, $A2783, $K$6,$K$10,,$K$8,K$12)</f>
        <v>6480</v>
      </c>
      <c r="D2783" s="3">
        <f>RTD("cqg.rtd",,"StudyData", $K$2, "BAR", "", "High", $K$4, $A2783, $K$6,$K$10,,$K$8,$K$12)</f>
        <v>6480.25</v>
      </c>
      <c r="E2783" s="3">
        <f>RTD("cqg.rtd",,"StudyData", $K$2, "BAR", "", "Low", $K$4, $A2783, $K$6,$K$10,,$K$8,$K$12)</f>
        <v>6478.75</v>
      </c>
      <c r="F2783" s="3">
        <f>RTD("cqg.rtd",,"StudyData", $K$2, "BAR", "", "Close", $K$4, $A2783, $K$6,$K$10,,$K$8,$K$12)</f>
        <v>6479.5</v>
      </c>
      <c r="G2783" s="4">
        <f>RTD("cqg.rtd",,"StudyData",$K$2, "Vol", "Highlight=Total Trades,VolType=Exchange,CoCType=Auto", "Vol",$K$4,A2783,"ALL",,,"TRUE","T")</f>
        <v>532</v>
      </c>
      <c r="H2783" s="3">
        <f>RTD("cqg.rtd",,"StudyData","VWAP("&amp;$K$2&amp;",StartFrom:=StartOfDay,VolType:=auto,CoCType:=auto,InputChoice:=Mid)","Bar",, "Close",$K$4,A2783,"ALL",,,"TRUE","T")</f>
        <v>6479.3397592990996</v>
      </c>
    </row>
    <row r="2784" spans="1:8" x14ac:dyDescent="0.3">
      <c r="A2784" s="8">
        <f t="shared" si="43"/>
        <v>-2782</v>
      </c>
      <c r="B2784" s="9">
        <f xml:space="preserve"> RTD("cqg.rtd",,"StudyData","TYA", "BAR", "", "Time",$K$4,$A2784,"ALL",, "","False","T")</f>
        <v>45894.045138888891</v>
      </c>
      <c r="C2784" s="3">
        <f>RTD("cqg.rtd",,"StudyData", $K$2, "BAR", "", "Open", $K$4, $A2784, $K$6,$K$10,,$K$8,K$12)</f>
        <v>6481</v>
      </c>
      <c r="D2784" s="3">
        <f>RTD("cqg.rtd",,"StudyData", $K$2, "BAR", "", "High", $K$4, $A2784, $K$6,$K$10,,$K$8,$K$12)</f>
        <v>6481</v>
      </c>
      <c r="E2784" s="3">
        <f>RTD("cqg.rtd",,"StudyData", $K$2, "BAR", "", "Low", $K$4, $A2784, $K$6,$K$10,,$K$8,$K$12)</f>
        <v>6480</v>
      </c>
      <c r="F2784" s="3">
        <f>RTD("cqg.rtd",,"StudyData", $K$2, "BAR", "", "Close", $K$4, $A2784, $K$6,$K$10,,$K$8,$K$12)</f>
        <v>6480</v>
      </c>
      <c r="G2784" s="4">
        <f>RTD("cqg.rtd",,"StudyData",$K$2, "Vol", "Highlight=Total Trades,VolType=Exchange,CoCType=Auto", "Vol",$K$4,A2784,"ALL",,,"TRUE","T")</f>
        <v>302</v>
      </c>
      <c r="H2784" s="3">
        <f>RTD("cqg.rtd",,"StudyData","VWAP("&amp;$K$2&amp;",StartFrom:=StartOfDay,VolType:=auto,CoCType:=auto,InputChoice:=Mid)","Bar",, "Close",$K$4,A2784,"ALL",,,"TRUE","T")</f>
        <v>6479.3378284257997</v>
      </c>
    </row>
    <row r="2785" spans="1:8" x14ac:dyDescent="0.3">
      <c r="A2785" s="8">
        <f t="shared" si="43"/>
        <v>-2783</v>
      </c>
      <c r="B2785" s="9">
        <f xml:space="preserve"> RTD("cqg.rtd",,"StudyData","TYA", "BAR", "", "Time",$K$4,$A2785,"ALL",, "","False","T")</f>
        <v>45894.041666666664</v>
      </c>
      <c r="C2785" s="3">
        <f>RTD("cqg.rtd",,"StudyData", $K$2, "BAR", "", "Open", $K$4, $A2785, $K$6,$K$10,,$K$8,K$12)</f>
        <v>6481.75</v>
      </c>
      <c r="D2785" s="3">
        <f>RTD("cqg.rtd",,"StudyData", $K$2, "BAR", "", "High", $K$4, $A2785, $K$6,$K$10,,$K$8,$K$12)</f>
        <v>6482.5</v>
      </c>
      <c r="E2785" s="3">
        <f>RTD("cqg.rtd",,"StudyData", $K$2, "BAR", "", "Low", $K$4, $A2785, $K$6,$K$10,,$K$8,$K$12)</f>
        <v>6480</v>
      </c>
      <c r="F2785" s="3">
        <f>RTD("cqg.rtd",,"StudyData", $K$2, "BAR", "", "Close", $K$4, $A2785, $K$6,$K$10,,$K$8,$K$12)</f>
        <v>6481</v>
      </c>
      <c r="G2785" s="4">
        <f>RTD("cqg.rtd",,"StudyData",$K$2, "Vol", "Highlight=Total Trades,VolType=Exchange,CoCType=Auto", "Vol",$K$4,A2785,"ALL",,,"TRUE","T")</f>
        <v>832</v>
      </c>
      <c r="H2785" s="3">
        <f>RTD("cqg.rtd",,"StudyData","VWAP("&amp;$K$2&amp;",StartFrom:=StartOfDay,VolType:=auto,CoCType:=auto,InputChoice:=Mid)","Bar",, "Close",$K$4,A2785,"ALL",,,"TRUE","T")</f>
        <v>6479.3298240513004</v>
      </c>
    </row>
    <row r="2786" spans="1:8" x14ac:dyDescent="0.3">
      <c r="A2786" s="8">
        <f t="shared" si="43"/>
        <v>-2784</v>
      </c>
      <c r="B2786" s="9">
        <f xml:space="preserve"> RTD("cqg.rtd",,"StudyData","TYA", "BAR", "", "Time",$K$4,$A2786,"ALL",, "","False","T")</f>
        <v>45894.038194444445</v>
      </c>
      <c r="C2786" s="3">
        <f>RTD("cqg.rtd",,"StudyData", $K$2, "BAR", "", "Open", $K$4, $A2786, $K$6,$K$10,,$K$8,K$12)</f>
        <v>6481.25</v>
      </c>
      <c r="D2786" s="3">
        <f>RTD("cqg.rtd",,"StudyData", $K$2, "BAR", "", "High", $K$4, $A2786, $K$6,$K$10,,$K$8,$K$12)</f>
        <v>6482</v>
      </c>
      <c r="E2786" s="3">
        <f>RTD("cqg.rtd",,"StudyData", $K$2, "BAR", "", "Low", $K$4, $A2786, $K$6,$K$10,,$K$8,$K$12)</f>
        <v>6480.5</v>
      </c>
      <c r="F2786" s="3">
        <f>RTD("cqg.rtd",,"StudyData", $K$2, "BAR", "", "Close", $K$4, $A2786, $K$6,$K$10,,$K$8,$K$12)</f>
        <v>6481.75</v>
      </c>
      <c r="G2786" s="4">
        <f>RTD("cqg.rtd",,"StudyData",$K$2, "Vol", "Highlight=Total Trades,VolType=Exchange,CoCType=Auto", "Vol",$K$4,A2786,"ALL",,,"TRUE","T")</f>
        <v>332</v>
      </c>
      <c r="H2786" s="3">
        <f>RTD("cqg.rtd",,"StudyData","VWAP("&amp;$K$2&amp;",StartFrom:=StartOfDay,VolType:=auto,CoCType:=auto,InputChoice:=Mid)","Bar",, "Close",$K$4,A2786,"ALL",,,"TRUE","T")</f>
        <v>6479.2926846987002</v>
      </c>
    </row>
    <row r="2787" spans="1:8" x14ac:dyDescent="0.3">
      <c r="A2787" s="8">
        <f t="shared" si="43"/>
        <v>-2785</v>
      </c>
      <c r="B2787" s="9">
        <f xml:space="preserve"> RTD("cqg.rtd",,"StudyData","TYA", "BAR", "", "Time",$K$4,$A2787,"ALL",, "","False","T")</f>
        <v>45894.034722222219</v>
      </c>
      <c r="C2787" s="3">
        <f>RTD("cqg.rtd",,"StudyData", $K$2, "BAR", "", "Open", $K$4, $A2787, $K$6,$K$10,,$K$8,K$12)</f>
        <v>6480.25</v>
      </c>
      <c r="D2787" s="3">
        <f>RTD("cqg.rtd",,"StudyData", $K$2, "BAR", "", "High", $K$4, $A2787, $K$6,$K$10,,$K$8,$K$12)</f>
        <v>6481.5</v>
      </c>
      <c r="E2787" s="3">
        <f>RTD("cqg.rtd",,"StudyData", $K$2, "BAR", "", "Low", $K$4, $A2787, $K$6,$K$10,,$K$8,$K$12)</f>
        <v>6480</v>
      </c>
      <c r="F2787" s="3">
        <f>RTD("cqg.rtd",,"StudyData", $K$2, "BAR", "", "Close", $K$4, $A2787, $K$6,$K$10,,$K$8,$K$12)</f>
        <v>6481.25</v>
      </c>
      <c r="G2787" s="4">
        <f>RTD("cqg.rtd",,"StudyData",$K$2, "Vol", "Highlight=Total Trades,VolType=Exchange,CoCType=Auto", "Vol",$K$4,A2787,"ALL",,,"TRUE","T")</f>
        <v>355</v>
      </c>
      <c r="H2787" s="3">
        <f>RTD("cqg.rtd",,"StudyData","VWAP("&amp;$K$2&amp;",StartFrom:=StartOfDay,VolType:=auto,CoCType:=auto,InputChoice:=Mid)","Bar",, "Close",$K$4,A2787,"ALL",,,"TRUE","T")</f>
        <v>6479.2774605239001</v>
      </c>
    </row>
    <row r="2788" spans="1:8" x14ac:dyDescent="0.3">
      <c r="A2788" s="8">
        <f t="shared" si="43"/>
        <v>-2786</v>
      </c>
      <c r="B2788" s="9">
        <f xml:space="preserve"> RTD("cqg.rtd",,"StudyData","TYA", "BAR", "", "Time",$K$4,$A2788,"ALL",, "","False","T")</f>
        <v>45894.03125</v>
      </c>
      <c r="C2788" s="3">
        <f>RTD("cqg.rtd",,"StudyData", $K$2, "BAR", "", "Open", $K$4, $A2788, $K$6,$K$10,,$K$8,K$12)</f>
        <v>6480.25</v>
      </c>
      <c r="D2788" s="3">
        <f>RTD("cqg.rtd",,"StudyData", $K$2, "BAR", "", "High", $K$4, $A2788, $K$6,$K$10,,$K$8,$K$12)</f>
        <v>6481.25</v>
      </c>
      <c r="E2788" s="3">
        <f>RTD("cqg.rtd",,"StudyData", $K$2, "BAR", "", "Low", $K$4, $A2788, $K$6,$K$10,,$K$8,$K$12)</f>
        <v>6480</v>
      </c>
      <c r="F2788" s="3">
        <f>RTD("cqg.rtd",,"StudyData", $K$2, "BAR", "", "Close", $K$4, $A2788, $K$6,$K$10,,$K$8,$K$12)</f>
        <v>6480</v>
      </c>
      <c r="G2788" s="4">
        <f>RTD("cqg.rtd",,"StudyData",$K$2, "Vol", "Highlight=Total Trades,VolType=Exchange,CoCType=Auto", "Vol",$K$4,A2788,"ALL",,,"TRUE","T")</f>
        <v>412</v>
      </c>
      <c r="H2788" s="3">
        <f>RTD("cqg.rtd",,"StudyData","VWAP("&amp;$K$2&amp;",StartFrom:=StartOfDay,VolType:=auto,CoCType:=auto,InputChoice:=Mid)","Bar",, "Close",$K$4,A2788,"ALL",,,"TRUE","T")</f>
        <v>6479.2651107987003</v>
      </c>
    </row>
    <row r="2789" spans="1:8" x14ac:dyDescent="0.3">
      <c r="A2789" s="8">
        <f t="shared" si="43"/>
        <v>-2787</v>
      </c>
      <c r="B2789" s="9">
        <f xml:space="preserve"> RTD("cqg.rtd",,"StudyData","TYA", "BAR", "", "Time",$K$4,$A2789,"ALL",, "","False","T")</f>
        <v>45894.027777777781</v>
      </c>
      <c r="C2789" s="3">
        <f>RTD("cqg.rtd",,"StudyData", $K$2, "BAR", "", "Open", $K$4, $A2789, $K$6,$K$10,,$K$8,K$12)</f>
        <v>6478.5</v>
      </c>
      <c r="D2789" s="3">
        <f>RTD("cqg.rtd",,"StudyData", $K$2, "BAR", "", "High", $K$4, $A2789, $K$6,$K$10,,$K$8,$K$12)</f>
        <v>6480.5</v>
      </c>
      <c r="E2789" s="3">
        <f>RTD("cqg.rtd",,"StudyData", $K$2, "BAR", "", "Low", $K$4, $A2789, $K$6,$K$10,,$K$8,$K$12)</f>
        <v>6478.5</v>
      </c>
      <c r="F2789" s="3">
        <f>RTD("cqg.rtd",,"StudyData", $K$2, "BAR", "", "Close", $K$4, $A2789, $K$6,$K$10,,$K$8,$K$12)</f>
        <v>6480.5</v>
      </c>
      <c r="G2789" s="4">
        <f>RTD("cqg.rtd",,"StudyData",$K$2, "Vol", "Highlight=Total Trades,VolType=Exchange,CoCType=Auto", "Vol",$K$4,A2789,"ALL",,,"TRUE","T")</f>
        <v>186</v>
      </c>
      <c r="H2789" s="3">
        <f>RTD("cqg.rtd",,"StudyData","VWAP("&amp;$K$2&amp;",StartFrom:=StartOfDay,VolType:=auto,CoCType:=auto,InputChoice:=Mid)","Bar",, "Close",$K$4,A2789,"ALL",,,"TRUE","T")</f>
        <v>6479.2517445188996</v>
      </c>
    </row>
    <row r="2790" spans="1:8" x14ac:dyDescent="0.3">
      <c r="A2790" s="8">
        <f t="shared" si="43"/>
        <v>-2788</v>
      </c>
      <c r="B2790" s="9">
        <f xml:space="preserve"> RTD("cqg.rtd",,"StudyData","TYA", "BAR", "", "Time",$K$4,$A2790,"ALL",, "","False","T")</f>
        <v>45894.024305555555</v>
      </c>
      <c r="C2790" s="3">
        <f>RTD("cqg.rtd",,"StudyData", $K$2, "BAR", "", "Open", $K$4, $A2790, $K$6,$K$10,,$K$8,K$12)</f>
        <v>6478.75</v>
      </c>
      <c r="D2790" s="3">
        <f>RTD("cqg.rtd",,"StudyData", $K$2, "BAR", "", "High", $K$4, $A2790, $K$6,$K$10,,$K$8,$K$12)</f>
        <v>6479</v>
      </c>
      <c r="E2790" s="3">
        <f>RTD("cqg.rtd",,"StudyData", $K$2, "BAR", "", "Low", $K$4, $A2790, $K$6,$K$10,,$K$8,$K$12)</f>
        <v>6478.25</v>
      </c>
      <c r="F2790" s="3">
        <f>RTD("cqg.rtd",,"StudyData", $K$2, "BAR", "", "Close", $K$4, $A2790, $K$6,$K$10,,$K$8,$K$12)</f>
        <v>6478.75</v>
      </c>
      <c r="G2790" s="4">
        <f>RTD("cqg.rtd",,"StudyData",$K$2, "Vol", "Highlight=Total Trades,VolType=Exchange,CoCType=Auto", "Vol",$K$4,A2790,"ALL",,,"TRUE","T")</f>
        <v>206</v>
      </c>
      <c r="H2790" s="3">
        <f>RTD("cqg.rtd",,"StudyData","VWAP("&amp;$K$2&amp;",StartFrom:=StartOfDay,VolType:=auto,CoCType:=auto,InputChoice:=Mid)","Bar",, "Close",$K$4,A2790,"ALL",,,"TRUE","T")</f>
        <v>6479.2506380148998</v>
      </c>
    </row>
    <row r="2791" spans="1:8" x14ac:dyDescent="0.3">
      <c r="A2791" s="8">
        <f t="shared" si="43"/>
        <v>-2789</v>
      </c>
      <c r="B2791" s="9">
        <f xml:space="preserve"> RTD("cqg.rtd",,"StudyData","TYA", "BAR", "", "Time",$K$4,$A2791,"ALL",, "","False","T")</f>
        <v>45894.020833333336</v>
      </c>
      <c r="C2791" s="3">
        <f>RTD("cqg.rtd",,"StudyData", $K$2, "BAR", "", "Open", $K$4, $A2791, $K$6,$K$10,,$K$8,K$12)</f>
        <v>6479.5</v>
      </c>
      <c r="D2791" s="3">
        <f>RTD("cqg.rtd",,"StudyData", $K$2, "BAR", "", "High", $K$4, $A2791, $K$6,$K$10,,$K$8,$K$12)</f>
        <v>6479.75</v>
      </c>
      <c r="E2791" s="3">
        <f>RTD("cqg.rtd",,"StudyData", $K$2, "BAR", "", "Low", $K$4, $A2791, $K$6,$K$10,,$K$8,$K$12)</f>
        <v>6478.25</v>
      </c>
      <c r="F2791" s="3">
        <f>RTD("cqg.rtd",,"StudyData", $K$2, "BAR", "", "Close", $K$4, $A2791, $K$6,$K$10,,$K$8,$K$12)</f>
        <v>6478.75</v>
      </c>
      <c r="G2791" s="4">
        <f>RTD("cqg.rtd",,"StudyData",$K$2, "Vol", "Highlight=Total Trades,VolType=Exchange,CoCType=Auto", "Vol",$K$4,A2791,"ALL",,,"TRUE","T")</f>
        <v>354</v>
      </c>
      <c r="H2791" s="3">
        <f>RTD("cqg.rtd",,"StudyData","VWAP("&amp;$K$2&amp;",StartFrom:=StartOfDay,VolType:=auto,CoCType:=auto,InputChoice:=Mid)","Bar",, "Close",$K$4,A2791,"ALL",,,"TRUE","T")</f>
        <v>6479.2537417219</v>
      </c>
    </row>
    <row r="2792" spans="1:8" x14ac:dyDescent="0.3">
      <c r="A2792" s="8">
        <f t="shared" si="43"/>
        <v>-2790</v>
      </c>
      <c r="B2792" s="9">
        <f xml:space="preserve"> RTD("cqg.rtd",,"StudyData","TYA", "BAR", "", "Time",$K$4,$A2792,"ALL",, "","False","T")</f>
        <v>45894.017361111109</v>
      </c>
      <c r="C2792" s="3">
        <f>RTD("cqg.rtd",,"StudyData", $K$2, "BAR", "", "Open", $K$4, $A2792, $K$6,$K$10,,$K$8,K$12)</f>
        <v>6479.5</v>
      </c>
      <c r="D2792" s="3">
        <f>RTD("cqg.rtd",,"StudyData", $K$2, "BAR", "", "High", $K$4, $A2792, $K$6,$K$10,,$K$8,$K$12)</f>
        <v>6480</v>
      </c>
      <c r="E2792" s="3">
        <f>RTD("cqg.rtd",,"StudyData", $K$2, "BAR", "", "Low", $K$4, $A2792, $K$6,$K$10,,$K$8,$K$12)</f>
        <v>6479</v>
      </c>
      <c r="F2792" s="3">
        <f>RTD("cqg.rtd",,"StudyData", $K$2, "BAR", "", "Close", $K$4, $A2792, $K$6,$K$10,,$K$8,$K$12)</f>
        <v>6479.75</v>
      </c>
      <c r="G2792" s="4">
        <f>RTD("cqg.rtd",,"StudyData",$K$2, "Vol", "Highlight=Total Trades,VolType=Exchange,CoCType=Auto", "Vol",$K$4,A2792,"ALL",,,"TRUE","T")</f>
        <v>466</v>
      </c>
      <c r="H2792" s="3">
        <f>RTD("cqg.rtd",,"StudyData","VWAP("&amp;$K$2&amp;",StartFrom:=StartOfDay,VolType:=auto,CoCType:=auto,InputChoice:=Mid)","Bar",, "Close",$K$4,A2792,"ALL",,,"TRUE","T")</f>
        <v>6479.2559234656001</v>
      </c>
    </row>
    <row r="2793" spans="1:8" x14ac:dyDescent="0.3">
      <c r="A2793" s="8">
        <f t="shared" si="43"/>
        <v>-2791</v>
      </c>
      <c r="B2793" s="9">
        <f xml:space="preserve"> RTD("cqg.rtd",,"StudyData","TYA", "BAR", "", "Time",$K$4,$A2793,"ALL",, "","False","T")</f>
        <v>45894.013888888891</v>
      </c>
      <c r="C2793" s="3">
        <f>RTD("cqg.rtd",,"StudyData", $K$2, "BAR", "", "Open", $K$4, $A2793, $K$6,$K$10,,$K$8,K$12)</f>
        <v>6480.75</v>
      </c>
      <c r="D2793" s="3">
        <f>RTD("cqg.rtd",,"StudyData", $K$2, "BAR", "", "High", $K$4, $A2793, $K$6,$K$10,,$K$8,$K$12)</f>
        <v>6481.25</v>
      </c>
      <c r="E2793" s="3">
        <f>RTD("cqg.rtd",,"StudyData", $K$2, "BAR", "", "Low", $K$4, $A2793, $K$6,$K$10,,$K$8,$K$12)</f>
        <v>6479.75</v>
      </c>
      <c r="F2793" s="3">
        <f>RTD("cqg.rtd",,"StudyData", $K$2, "BAR", "", "Close", $K$4, $A2793, $K$6,$K$10,,$K$8,$K$12)</f>
        <v>6479.75</v>
      </c>
      <c r="G2793" s="4">
        <f>RTD("cqg.rtd",,"StudyData",$K$2, "Vol", "Highlight=Total Trades,VolType=Exchange,CoCType=Auto", "Vol",$K$4,A2793,"ALL",,,"TRUE","T")</f>
        <v>205</v>
      </c>
      <c r="H2793" s="3">
        <f>RTD("cqg.rtd",,"StudyData","VWAP("&amp;$K$2&amp;",StartFrom:=StartOfDay,VolType:=auto,CoCType:=auto,InputChoice:=Mid)","Bar",, "Close",$K$4,A2793,"ALL",,,"TRUE","T")</f>
        <v>6479.2531292225003</v>
      </c>
    </row>
    <row r="2794" spans="1:8" x14ac:dyDescent="0.3">
      <c r="A2794" s="8">
        <f t="shared" si="43"/>
        <v>-2792</v>
      </c>
      <c r="B2794" s="9">
        <f xml:space="preserve"> RTD("cqg.rtd",,"StudyData","TYA", "BAR", "", "Time",$K$4,$A2794,"ALL",, "","False","T")</f>
        <v>45894.010416666664</v>
      </c>
      <c r="C2794" s="3">
        <f>RTD("cqg.rtd",,"StudyData", $K$2, "BAR", "", "Open", $K$4, $A2794, $K$6,$K$10,,$K$8,K$12)</f>
        <v>6480.5</v>
      </c>
      <c r="D2794" s="3">
        <f>RTD("cqg.rtd",,"StudyData", $K$2, "BAR", "", "High", $K$4, $A2794, $K$6,$K$10,,$K$8,$K$12)</f>
        <v>6480.5</v>
      </c>
      <c r="E2794" s="3">
        <f>RTD("cqg.rtd",,"StudyData", $K$2, "BAR", "", "Low", $K$4, $A2794, $K$6,$K$10,,$K$8,$K$12)</f>
        <v>6479.5</v>
      </c>
      <c r="F2794" s="3">
        <f>RTD("cqg.rtd",,"StudyData", $K$2, "BAR", "", "Close", $K$4, $A2794, $K$6,$K$10,,$K$8,$K$12)</f>
        <v>6480.5</v>
      </c>
      <c r="G2794" s="4">
        <f>RTD("cqg.rtd",,"StudyData",$K$2, "Vol", "Highlight=Total Trades,VolType=Exchange,CoCType=Auto", "Vol",$K$4,A2794,"ALL",,,"TRUE","T")</f>
        <v>238</v>
      </c>
      <c r="H2794" s="3">
        <f>RTD("cqg.rtd",,"StudyData","VWAP("&amp;$K$2&amp;",StartFrom:=StartOfDay,VolType:=auto,CoCType:=auto,InputChoice:=Mid)","Bar",, "Close",$K$4,A2794,"ALL",,,"TRUE","T")</f>
        <v>6479.2468179012003</v>
      </c>
    </row>
    <row r="2795" spans="1:8" x14ac:dyDescent="0.3">
      <c r="A2795" s="8">
        <f t="shared" si="43"/>
        <v>-2793</v>
      </c>
      <c r="B2795" s="9">
        <f xml:space="preserve"> RTD("cqg.rtd",,"StudyData","TYA", "BAR", "", "Time",$K$4,$A2795,"ALL",, "","False","T")</f>
        <v>45894.006944444445</v>
      </c>
      <c r="C2795" s="3">
        <f>RTD("cqg.rtd",,"StudyData", $K$2, "BAR", "", "Open", $K$4, $A2795, $K$6,$K$10,,$K$8,K$12)</f>
        <v>6480.25</v>
      </c>
      <c r="D2795" s="3">
        <f>RTD("cqg.rtd",,"StudyData", $K$2, "BAR", "", "High", $K$4, $A2795, $K$6,$K$10,,$K$8,$K$12)</f>
        <v>6481.75</v>
      </c>
      <c r="E2795" s="3">
        <f>RTD("cqg.rtd",,"StudyData", $K$2, "BAR", "", "Low", $K$4, $A2795, $K$6,$K$10,,$K$8,$K$12)</f>
        <v>6480</v>
      </c>
      <c r="F2795" s="3">
        <f>RTD("cqg.rtd",,"StudyData", $K$2, "BAR", "", "Close", $K$4, $A2795, $K$6,$K$10,,$K$8,$K$12)</f>
        <v>6480.75</v>
      </c>
      <c r="G2795" s="4">
        <f>RTD("cqg.rtd",,"StudyData",$K$2, "Vol", "Highlight=Total Trades,VolType=Exchange,CoCType=Auto", "Vol",$K$4,A2795,"ALL",,,"TRUE","T")</f>
        <v>527</v>
      </c>
      <c r="H2795" s="3">
        <f>RTD("cqg.rtd",,"StudyData","VWAP("&amp;$K$2&amp;",StartFrom:=StartOfDay,VolType:=auto,CoCType:=auto,InputChoice:=Mid)","Bar",, "Close",$K$4,A2795,"ALL",,,"TRUE","T")</f>
        <v>6479.2423656300998</v>
      </c>
    </row>
    <row r="2796" spans="1:8" x14ac:dyDescent="0.3">
      <c r="A2796" s="8">
        <f t="shared" si="43"/>
        <v>-2794</v>
      </c>
      <c r="B2796" s="9">
        <f xml:space="preserve"> RTD("cqg.rtd",,"StudyData","TYA", "BAR", "", "Time",$K$4,$A2796,"ALL",, "","False","T")</f>
        <v>45894.003472222219</v>
      </c>
      <c r="C2796" s="3">
        <f>RTD("cqg.rtd",,"StudyData", $K$2, "BAR", "", "Open", $K$4, $A2796, $K$6,$K$10,,$K$8,K$12)</f>
        <v>6479.5</v>
      </c>
      <c r="D2796" s="3">
        <f>RTD("cqg.rtd",,"StudyData", $K$2, "BAR", "", "High", $K$4, $A2796, $K$6,$K$10,,$K$8,$K$12)</f>
        <v>6480.25</v>
      </c>
      <c r="E2796" s="3">
        <f>RTD("cqg.rtd",,"StudyData", $K$2, "BAR", "", "Low", $K$4, $A2796, $K$6,$K$10,,$K$8,$K$12)</f>
        <v>6479.25</v>
      </c>
      <c r="F2796" s="3">
        <f>RTD("cqg.rtd",,"StudyData", $K$2, "BAR", "", "Close", $K$4, $A2796, $K$6,$K$10,,$K$8,$K$12)</f>
        <v>6480.25</v>
      </c>
      <c r="G2796" s="4">
        <f>RTD("cqg.rtd",,"StudyData",$K$2, "Vol", "Highlight=Total Trades,VolType=Exchange,CoCType=Auto", "Vol",$K$4,A2796,"ALL",,,"TRUE","T")</f>
        <v>205</v>
      </c>
      <c r="H2796" s="3">
        <f>RTD("cqg.rtd",,"StudyData","VWAP("&amp;$K$2&amp;",StartFrom:=StartOfDay,VolType:=auto,CoCType:=auto,InputChoice:=Mid)","Bar",, "Close",$K$4,A2796,"ALL",,,"TRUE","T")</f>
        <v>6479.2207122185</v>
      </c>
    </row>
    <row r="2797" spans="1:8" x14ac:dyDescent="0.3">
      <c r="A2797" s="8">
        <f t="shared" si="43"/>
        <v>-2795</v>
      </c>
      <c r="B2797" s="9">
        <f xml:space="preserve"> RTD("cqg.rtd",,"StudyData","TYA", "BAR", "", "Time",$K$4,$A2797,"ALL",, "","False","T")</f>
        <v>45894</v>
      </c>
      <c r="C2797" s="3">
        <f>RTD("cqg.rtd",,"StudyData", $K$2, "BAR", "", "Open", $K$4, $A2797, $K$6,$K$10,,$K$8,K$12)</f>
        <v>6479.25</v>
      </c>
      <c r="D2797" s="3">
        <f>RTD("cqg.rtd",,"StudyData", $K$2, "BAR", "", "High", $K$4, $A2797, $K$6,$K$10,,$K$8,$K$12)</f>
        <v>6479.5</v>
      </c>
      <c r="E2797" s="3">
        <f>RTD("cqg.rtd",,"StudyData", $K$2, "BAR", "", "Low", $K$4, $A2797, $K$6,$K$10,,$K$8,$K$12)</f>
        <v>6478.25</v>
      </c>
      <c r="F2797" s="3">
        <f>RTD("cqg.rtd",,"StudyData", $K$2, "BAR", "", "Close", $K$4, $A2797, $K$6,$K$10,,$K$8,$K$12)</f>
        <v>6479.5</v>
      </c>
      <c r="G2797" s="4">
        <f>RTD("cqg.rtd",,"StudyData",$K$2, "Vol", "Highlight=Total Trades,VolType=Exchange,CoCType=Auto", "Vol",$K$4,A2797,"ALL",,,"TRUE","T")</f>
        <v>404</v>
      </c>
      <c r="H2797" s="3">
        <f>RTD("cqg.rtd",,"StudyData","VWAP("&amp;$K$2&amp;",StartFrom:=StartOfDay,VolType:=auto,CoCType:=auto,InputChoice:=Mid)","Bar",, "Close",$K$4,A2797,"ALL",,,"TRUE","T")</f>
        <v>6479.2179673665996</v>
      </c>
    </row>
    <row r="2798" spans="1:8" x14ac:dyDescent="0.3">
      <c r="A2798" s="8">
        <f t="shared" si="43"/>
        <v>-2796</v>
      </c>
      <c r="B2798" s="9">
        <f xml:space="preserve"> RTD("cqg.rtd",,"StudyData","TYA", "BAR", "", "Time",$K$4,$A2798,"ALL",, "","False","T")</f>
        <v>45893.996527777781</v>
      </c>
      <c r="C2798" s="3">
        <f>RTD("cqg.rtd",,"StudyData", $K$2, "BAR", "", "Open", $K$4, $A2798, $K$6,$K$10,,$K$8,K$12)</f>
        <v>6479.25</v>
      </c>
      <c r="D2798" s="3">
        <f>RTD("cqg.rtd",,"StudyData", $K$2, "BAR", "", "High", $K$4, $A2798, $K$6,$K$10,,$K$8,$K$12)</f>
        <v>6479.5</v>
      </c>
      <c r="E2798" s="3">
        <f>RTD("cqg.rtd",,"StudyData", $K$2, "BAR", "", "Low", $K$4, $A2798, $K$6,$K$10,,$K$8,$K$12)</f>
        <v>6479</v>
      </c>
      <c r="F2798" s="3">
        <f>RTD("cqg.rtd",,"StudyData", $K$2, "BAR", "", "Close", $K$4, $A2798, $K$6,$K$10,,$K$8,$K$12)</f>
        <v>6479.25</v>
      </c>
      <c r="G2798" s="4">
        <f>RTD("cqg.rtd",,"StudyData",$K$2, "Vol", "Highlight=Total Trades,VolType=Exchange,CoCType=Auto", "Vol",$K$4,A2798,"ALL",,,"TRUE","T")</f>
        <v>235</v>
      </c>
      <c r="H2798" s="3">
        <f>RTD("cqg.rtd",,"StudyData","VWAP("&amp;$K$2&amp;",StartFrom:=StartOfDay,VolType:=auto,CoCType:=auto,InputChoice:=Mid)","Bar",, "Close",$K$4,A2798,"ALL",,,"TRUE","T")</f>
        <v>6479.2215087154</v>
      </c>
    </row>
    <row r="2799" spans="1:8" x14ac:dyDescent="0.3">
      <c r="A2799" s="8">
        <f t="shared" si="43"/>
        <v>-2797</v>
      </c>
      <c r="B2799" s="9">
        <f xml:space="preserve"> RTD("cqg.rtd",,"StudyData","TYA", "BAR", "", "Time",$K$4,$A2799,"ALL",, "","False","T")</f>
        <v>45893.993055555555</v>
      </c>
      <c r="C2799" s="3">
        <f>RTD("cqg.rtd",,"StudyData", $K$2, "BAR", "", "Open", $K$4, $A2799, $K$6,$K$10,,$K$8,K$12)</f>
        <v>6479.5</v>
      </c>
      <c r="D2799" s="3">
        <f>RTD("cqg.rtd",,"StudyData", $K$2, "BAR", "", "High", $K$4, $A2799, $K$6,$K$10,,$K$8,$K$12)</f>
        <v>6479.75</v>
      </c>
      <c r="E2799" s="3">
        <f>RTD("cqg.rtd",,"StudyData", $K$2, "BAR", "", "Low", $K$4, $A2799, $K$6,$K$10,,$K$8,$K$12)</f>
        <v>6479.25</v>
      </c>
      <c r="F2799" s="3">
        <f>RTD("cqg.rtd",,"StudyData", $K$2, "BAR", "", "Close", $K$4, $A2799, $K$6,$K$10,,$K$8,$K$12)</f>
        <v>6479.5</v>
      </c>
      <c r="G2799" s="4">
        <f>RTD("cqg.rtd",,"StudyData",$K$2, "Vol", "Highlight=Total Trades,VolType=Exchange,CoCType=Auto", "Vol",$K$4,A2799,"ALL",,,"TRUE","T")</f>
        <v>231</v>
      </c>
      <c r="H2799" s="3">
        <f>RTD("cqg.rtd",,"StudyData","VWAP("&amp;$K$2&amp;",StartFrom:=StartOfDay,VolType:=auto,CoCType:=auto,InputChoice:=Mid)","Bar",, "Close",$K$4,A2799,"ALL",,,"TRUE","T")</f>
        <v>6479.2213365560001</v>
      </c>
    </row>
    <row r="2800" spans="1:8" x14ac:dyDescent="0.3">
      <c r="A2800" s="8">
        <f t="shared" si="43"/>
        <v>-2798</v>
      </c>
      <c r="B2800" s="9">
        <f xml:space="preserve"> RTD("cqg.rtd",,"StudyData","TYA", "BAR", "", "Time",$K$4,$A2800,"ALL",, "","False","T")</f>
        <v>45893.989583333336</v>
      </c>
      <c r="C2800" s="3">
        <f>RTD("cqg.rtd",,"StudyData", $K$2, "BAR", "", "Open", $K$4, $A2800, $K$6,$K$10,,$K$8,K$12)</f>
        <v>6479.5</v>
      </c>
      <c r="D2800" s="3">
        <f>RTD("cqg.rtd",,"StudyData", $K$2, "BAR", "", "High", $K$4, $A2800, $K$6,$K$10,,$K$8,$K$12)</f>
        <v>6480</v>
      </c>
      <c r="E2800" s="3">
        <f>RTD("cqg.rtd",,"StudyData", $K$2, "BAR", "", "Low", $K$4, $A2800, $K$6,$K$10,,$K$8,$K$12)</f>
        <v>6479.5</v>
      </c>
      <c r="F2800" s="3">
        <f>RTD("cqg.rtd",,"StudyData", $K$2, "BAR", "", "Close", $K$4, $A2800, $K$6,$K$10,,$K$8,$K$12)</f>
        <v>6479.5</v>
      </c>
      <c r="G2800" s="4">
        <f>RTD("cqg.rtd",,"StudyData",$K$2, "Vol", "Highlight=Total Trades,VolType=Exchange,CoCType=Auto", "Vol",$K$4,A2800,"ALL",,,"TRUE","T")</f>
        <v>136</v>
      </c>
      <c r="H2800" s="3">
        <f>RTD("cqg.rtd",,"StudyData","VWAP("&amp;$K$2&amp;",StartFrom:=StartOfDay,VolType:=auto,CoCType:=auto,InputChoice:=Mid)","Bar",, "Close",$K$4,A2800,"ALL",,,"TRUE","T")</f>
        <v>6479.2196714950996</v>
      </c>
    </row>
    <row r="2801" spans="1:8" x14ac:dyDescent="0.3">
      <c r="A2801" s="8">
        <f t="shared" si="43"/>
        <v>-2799</v>
      </c>
      <c r="B2801" s="9">
        <f xml:space="preserve"> RTD("cqg.rtd",,"StudyData","TYA", "BAR", "", "Time",$K$4,$A2801,"ALL",, "","False","T")</f>
        <v>45893.986111111109</v>
      </c>
      <c r="C2801" s="3">
        <f>RTD("cqg.rtd",,"StudyData", $K$2, "BAR", "", "Open", $K$4, $A2801, $K$6,$K$10,,$K$8,K$12)</f>
        <v>6479.25</v>
      </c>
      <c r="D2801" s="3">
        <f>RTD("cqg.rtd",,"StudyData", $K$2, "BAR", "", "High", $K$4, $A2801, $K$6,$K$10,,$K$8,$K$12)</f>
        <v>6480</v>
      </c>
      <c r="E2801" s="3">
        <f>RTD("cqg.rtd",,"StudyData", $K$2, "BAR", "", "Low", $K$4, $A2801, $K$6,$K$10,,$K$8,$K$12)</f>
        <v>6479.25</v>
      </c>
      <c r="F2801" s="3">
        <f>RTD("cqg.rtd",,"StudyData", $K$2, "BAR", "", "Close", $K$4, $A2801, $K$6,$K$10,,$K$8,$K$12)</f>
        <v>6479.75</v>
      </c>
      <c r="G2801" s="4">
        <f>RTD("cqg.rtd",,"StudyData",$K$2, "Vol", "Highlight=Total Trades,VolType=Exchange,CoCType=Auto", "Vol",$K$4,A2801,"ALL",,,"TRUE","T")</f>
        <v>271</v>
      </c>
      <c r="H2801" s="3">
        <f>RTD("cqg.rtd",,"StudyData","VWAP("&amp;$K$2&amp;",StartFrom:=StartOfDay,VolType:=auto,CoCType:=auto,InputChoice:=Mid)","Bar",, "Close",$K$4,A2801,"ALL",,,"TRUE","T")</f>
        <v>6479.2177992939996</v>
      </c>
    </row>
    <row r="2802" spans="1:8" x14ac:dyDescent="0.3">
      <c r="A2802" s="8">
        <f t="shared" si="43"/>
        <v>-2800</v>
      </c>
      <c r="B2802" s="9">
        <f xml:space="preserve"> RTD("cqg.rtd",,"StudyData","TYA", "BAR", "", "Time",$K$4,$A2802,"ALL",, "","False","T")</f>
        <v>45893.982638888891</v>
      </c>
      <c r="C2802" s="3">
        <f>RTD("cqg.rtd",,"StudyData", $K$2, "BAR", "", "Open", $K$4, $A2802, $K$6,$K$10,,$K$8,K$12)</f>
        <v>6479.25</v>
      </c>
      <c r="D2802" s="3">
        <f>RTD("cqg.rtd",,"StudyData", $K$2, "BAR", "", "High", $K$4, $A2802, $K$6,$K$10,,$K$8,$K$12)</f>
        <v>6479.5</v>
      </c>
      <c r="E2802" s="3">
        <f>RTD("cqg.rtd",,"StudyData", $K$2, "BAR", "", "Low", $K$4, $A2802, $K$6,$K$10,,$K$8,$K$12)</f>
        <v>6479</v>
      </c>
      <c r="F2802" s="3">
        <f>RTD("cqg.rtd",,"StudyData", $K$2, "BAR", "", "Close", $K$4, $A2802, $K$6,$K$10,,$K$8,$K$12)</f>
        <v>6479.25</v>
      </c>
      <c r="G2802" s="4">
        <f>RTD("cqg.rtd",,"StudyData",$K$2, "Vol", "Highlight=Total Trades,VolType=Exchange,CoCType=Auto", "Vol",$K$4,A2802,"ALL",,,"TRUE","T")</f>
        <v>175</v>
      </c>
      <c r="H2802" s="3">
        <f>RTD("cqg.rtd",,"StudyData","VWAP("&amp;$K$2&amp;",StartFrom:=StartOfDay,VolType:=auto,CoCType:=auto,InputChoice:=Mid)","Bar",, "Close",$K$4,A2802,"ALL",,,"TRUE","T")</f>
        <v>6479.2149145165004</v>
      </c>
    </row>
    <row r="2803" spans="1:8" x14ac:dyDescent="0.3">
      <c r="A2803" s="8">
        <f t="shared" si="43"/>
        <v>-2801</v>
      </c>
      <c r="B2803" s="9">
        <f xml:space="preserve"> RTD("cqg.rtd",,"StudyData","TYA", "BAR", "", "Time",$K$4,$A2803,"ALL",, "","False","T")</f>
        <v>45893.979166666664</v>
      </c>
      <c r="C2803" s="3">
        <f>RTD("cqg.rtd",,"StudyData", $K$2, "BAR", "", "Open", $K$4, $A2803, $K$6,$K$10,,$K$8,K$12)</f>
        <v>6479</v>
      </c>
      <c r="D2803" s="3">
        <f>RTD("cqg.rtd",,"StudyData", $K$2, "BAR", "", "High", $K$4, $A2803, $K$6,$K$10,,$K$8,$K$12)</f>
        <v>6479.75</v>
      </c>
      <c r="E2803" s="3">
        <f>RTD("cqg.rtd",,"StudyData", $K$2, "BAR", "", "Low", $K$4, $A2803, $K$6,$K$10,,$K$8,$K$12)</f>
        <v>6478.75</v>
      </c>
      <c r="F2803" s="3">
        <f>RTD("cqg.rtd",,"StudyData", $K$2, "BAR", "", "Close", $K$4, $A2803, $K$6,$K$10,,$K$8,$K$12)</f>
        <v>6479.25</v>
      </c>
      <c r="G2803" s="4">
        <f>RTD("cqg.rtd",,"StudyData",$K$2, "Vol", "Highlight=Total Trades,VolType=Exchange,CoCType=Auto", "Vol",$K$4,A2803,"ALL",,,"TRUE","T")</f>
        <v>228</v>
      </c>
      <c r="H2803" s="3">
        <f>RTD("cqg.rtd",,"StudyData","VWAP("&amp;$K$2&amp;",StartFrom:=StartOfDay,VolType:=auto,CoCType:=auto,InputChoice:=Mid)","Bar",, "Close",$K$4,A2803,"ALL",,,"TRUE","T")</f>
        <v>6479.2147532695999</v>
      </c>
    </row>
    <row r="2804" spans="1:8" x14ac:dyDescent="0.3">
      <c r="A2804" s="8">
        <f t="shared" si="43"/>
        <v>-2802</v>
      </c>
      <c r="B2804" s="9">
        <f xml:space="preserve"> RTD("cqg.rtd",,"StudyData","TYA", "BAR", "", "Time",$K$4,$A2804,"ALL",, "","False","T")</f>
        <v>45893.975694444445</v>
      </c>
      <c r="C2804" s="3">
        <f>RTD("cqg.rtd",,"StudyData", $K$2, "BAR", "", "Open", $K$4, $A2804, $K$6,$K$10,,$K$8,K$12)</f>
        <v>6479</v>
      </c>
      <c r="D2804" s="3">
        <f>RTD("cqg.rtd",,"StudyData", $K$2, "BAR", "", "High", $K$4, $A2804, $K$6,$K$10,,$K$8,$K$12)</f>
        <v>6479.25</v>
      </c>
      <c r="E2804" s="3">
        <f>RTD("cqg.rtd",,"StudyData", $K$2, "BAR", "", "Low", $K$4, $A2804, $K$6,$K$10,,$K$8,$K$12)</f>
        <v>6478.25</v>
      </c>
      <c r="F2804" s="3">
        <f>RTD("cqg.rtd",,"StudyData", $K$2, "BAR", "", "Close", $K$4, $A2804, $K$6,$K$10,,$K$8,$K$12)</f>
        <v>6479.25</v>
      </c>
      <c r="G2804" s="4">
        <f>RTD("cqg.rtd",,"StudyData",$K$2, "Vol", "Highlight=Total Trades,VolType=Exchange,CoCType=Auto", "Vol",$K$4,A2804,"ALL",,,"TRUE","T")</f>
        <v>343</v>
      </c>
      <c r="H2804" s="3">
        <f>RTD("cqg.rtd",,"StudyData","VWAP("&amp;$K$2&amp;",StartFrom:=StartOfDay,VolType:=auto,CoCType:=auto,InputChoice:=Mid)","Bar",, "Close",$K$4,A2804,"ALL",,,"TRUE","T")</f>
        <v>6479.2145409511004</v>
      </c>
    </row>
    <row r="2805" spans="1:8" x14ac:dyDescent="0.3">
      <c r="A2805" s="8">
        <f t="shared" si="43"/>
        <v>-2803</v>
      </c>
      <c r="B2805" s="9">
        <f xml:space="preserve"> RTD("cqg.rtd",,"StudyData","TYA", "BAR", "", "Time",$K$4,$A2805,"ALL",, "","False","T")</f>
        <v>45893.972222222219</v>
      </c>
      <c r="C2805" s="3">
        <f>RTD("cqg.rtd",,"StudyData", $K$2, "BAR", "", "Open", $K$4, $A2805, $K$6,$K$10,,$K$8,K$12)</f>
        <v>6479.25</v>
      </c>
      <c r="D2805" s="3">
        <f>RTD("cqg.rtd",,"StudyData", $K$2, "BAR", "", "High", $K$4, $A2805, $K$6,$K$10,,$K$8,$K$12)</f>
        <v>6479.75</v>
      </c>
      <c r="E2805" s="3">
        <f>RTD("cqg.rtd",,"StudyData", $K$2, "BAR", "", "Low", $K$4, $A2805, $K$6,$K$10,,$K$8,$K$12)</f>
        <v>6479</v>
      </c>
      <c r="F2805" s="3">
        <f>RTD("cqg.rtd",,"StudyData", $K$2, "BAR", "", "Close", $K$4, $A2805, $K$6,$K$10,,$K$8,$K$12)</f>
        <v>6479</v>
      </c>
      <c r="G2805" s="4">
        <f>RTD("cqg.rtd",,"StudyData",$K$2, "Vol", "Highlight=Total Trades,VolType=Exchange,CoCType=Auto", "Vol",$K$4,A2805,"ALL",,,"TRUE","T")</f>
        <v>336</v>
      </c>
      <c r="H2805" s="3">
        <f>RTD("cqg.rtd",,"StudyData","VWAP("&amp;$K$2&amp;",StartFrom:=StartOfDay,VolType:=auto,CoCType:=auto,InputChoice:=Mid)","Bar",, "Close",$K$4,A2805,"ALL",,,"TRUE","T")</f>
        <v>6479.2187891594003</v>
      </c>
    </row>
    <row r="2806" spans="1:8" x14ac:dyDescent="0.3">
      <c r="A2806" s="8">
        <f t="shared" si="43"/>
        <v>-2804</v>
      </c>
      <c r="B2806" s="9">
        <f xml:space="preserve"> RTD("cqg.rtd",,"StudyData","TYA", "BAR", "", "Time",$K$4,$A2806,"ALL",, "","False","T")</f>
        <v>45893.96875</v>
      </c>
      <c r="C2806" s="3">
        <f>RTD("cqg.rtd",,"StudyData", $K$2, "BAR", "", "Open", $K$4, $A2806, $K$6,$K$10,,$K$8,K$12)</f>
        <v>6477.25</v>
      </c>
      <c r="D2806" s="3">
        <f>RTD("cqg.rtd",,"StudyData", $K$2, "BAR", "", "High", $K$4, $A2806, $K$6,$K$10,,$K$8,$K$12)</f>
        <v>6479.25</v>
      </c>
      <c r="E2806" s="3">
        <f>RTD("cqg.rtd",,"StudyData", $K$2, "BAR", "", "Low", $K$4, $A2806, $K$6,$K$10,,$K$8,$K$12)</f>
        <v>6477</v>
      </c>
      <c r="F2806" s="3">
        <f>RTD("cqg.rtd",,"StudyData", $K$2, "BAR", "", "Close", $K$4, $A2806, $K$6,$K$10,,$K$8,$K$12)</f>
        <v>6479</v>
      </c>
      <c r="G2806" s="4">
        <f>RTD("cqg.rtd",,"StudyData",$K$2, "Vol", "Highlight=Total Trades,VolType=Exchange,CoCType=Auto", "Vol",$K$4,A2806,"ALL",,,"TRUE","T")</f>
        <v>459</v>
      </c>
      <c r="H2806" s="3">
        <f>RTD("cqg.rtd",,"StudyData","VWAP("&amp;$K$2&amp;",StartFrom:=StartOfDay,VolType:=auto,CoCType:=auto,InputChoice:=Mid)","Bar",, "Close",$K$4,A2806,"ALL",,,"TRUE","T")</f>
        <v>6479.2173771219996</v>
      </c>
    </row>
    <row r="2807" spans="1:8" x14ac:dyDescent="0.3">
      <c r="A2807" s="8">
        <f t="shared" si="43"/>
        <v>-2805</v>
      </c>
      <c r="B2807" s="9">
        <f xml:space="preserve"> RTD("cqg.rtd",,"StudyData","TYA", "BAR", "", "Time",$K$4,$A2807,"ALL",, "","False","T")</f>
        <v>45893.965277777781</v>
      </c>
      <c r="C2807" s="3">
        <f>RTD("cqg.rtd",,"StudyData", $K$2, "BAR", "", "Open", $K$4, $A2807, $K$6,$K$10,,$K$8,K$12)</f>
        <v>6477.25</v>
      </c>
      <c r="D2807" s="3">
        <f>RTD("cqg.rtd",,"StudyData", $K$2, "BAR", "", "High", $K$4, $A2807, $K$6,$K$10,,$K$8,$K$12)</f>
        <v>6477.5</v>
      </c>
      <c r="E2807" s="3">
        <f>RTD("cqg.rtd",,"StudyData", $K$2, "BAR", "", "Low", $K$4, $A2807, $K$6,$K$10,,$K$8,$K$12)</f>
        <v>6476.75</v>
      </c>
      <c r="F2807" s="3">
        <f>RTD("cqg.rtd",,"StudyData", $K$2, "BAR", "", "Close", $K$4, $A2807, $K$6,$K$10,,$K$8,$K$12)</f>
        <v>6477.25</v>
      </c>
      <c r="G2807" s="4">
        <f>RTD("cqg.rtd",,"StudyData",$K$2, "Vol", "Highlight=Total Trades,VolType=Exchange,CoCType=Auto", "Vol",$K$4,A2807,"ALL",,,"TRUE","T")</f>
        <v>124</v>
      </c>
      <c r="H2807" s="3">
        <f>RTD("cqg.rtd",,"StudyData","VWAP("&amp;$K$2&amp;",StartFrom:=StartOfDay,VolType:=auto,CoCType:=auto,InputChoice:=Mid)","Bar",, "Close",$K$4,A2807,"ALL",,,"TRUE","T")</f>
        <v>6479.2310348114997</v>
      </c>
    </row>
    <row r="2808" spans="1:8" x14ac:dyDescent="0.3">
      <c r="A2808" s="8">
        <f t="shared" si="43"/>
        <v>-2806</v>
      </c>
      <c r="B2808" s="9">
        <f xml:space="preserve"> RTD("cqg.rtd",,"StudyData","TYA", "BAR", "", "Time",$K$4,$A2808,"ALL",, "","False","T")</f>
        <v>45893.961805555555</v>
      </c>
      <c r="C2808" s="3">
        <f>RTD("cqg.rtd",,"StudyData", $K$2, "BAR", "", "Open", $K$4, $A2808, $K$6,$K$10,,$K$8,K$12)</f>
        <v>6477.25</v>
      </c>
      <c r="D2808" s="3">
        <f>RTD("cqg.rtd",,"StudyData", $K$2, "BAR", "", "High", $K$4, $A2808, $K$6,$K$10,,$K$8,$K$12)</f>
        <v>6477.5</v>
      </c>
      <c r="E2808" s="3">
        <f>RTD("cqg.rtd",,"StudyData", $K$2, "BAR", "", "Low", $K$4, $A2808, $K$6,$K$10,,$K$8,$K$12)</f>
        <v>6476.75</v>
      </c>
      <c r="F2808" s="3">
        <f>RTD("cqg.rtd",,"StudyData", $K$2, "BAR", "", "Close", $K$4, $A2808, $K$6,$K$10,,$K$8,$K$12)</f>
        <v>6477.25</v>
      </c>
      <c r="G2808" s="4">
        <f>RTD("cqg.rtd",,"StudyData",$K$2, "Vol", "Highlight=Total Trades,VolType=Exchange,CoCType=Auto", "Vol",$K$4,A2808,"ALL",,,"TRUE","T")</f>
        <v>181</v>
      </c>
      <c r="H2808" s="3">
        <f>RTD("cqg.rtd",,"StudyData","VWAP("&amp;$K$2&amp;",StartFrom:=StartOfDay,VolType:=auto,CoCType:=auto,InputChoice:=Mid)","Bar",, "Close",$K$4,A2808,"ALL",,,"TRUE","T")</f>
        <v>6479.2381723516</v>
      </c>
    </row>
    <row r="2809" spans="1:8" x14ac:dyDescent="0.3">
      <c r="A2809" s="8">
        <f t="shared" si="43"/>
        <v>-2807</v>
      </c>
      <c r="B2809" s="9">
        <f xml:space="preserve"> RTD("cqg.rtd",,"StudyData","TYA", "BAR", "", "Time",$K$4,$A2809,"ALL",, "","False","T")</f>
        <v>45893.958333333336</v>
      </c>
      <c r="C2809" s="3">
        <f>RTD("cqg.rtd",,"StudyData", $K$2, "BAR", "", "Open", $K$4, $A2809, $K$6,$K$10,,$K$8,K$12)</f>
        <v>6477.5</v>
      </c>
      <c r="D2809" s="3">
        <f>RTD("cqg.rtd",,"StudyData", $K$2, "BAR", "", "High", $K$4, $A2809, $K$6,$K$10,,$K$8,$K$12)</f>
        <v>6477.75</v>
      </c>
      <c r="E2809" s="3">
        <f>RTD("cqg.rtd",,"StudyData", $K$2, "BAR", "", "Low", $K$4, $A2809, $K$6,$K$10,,$K$8,$K$12)</f>
        <v>6477.25</v>
      </c>
      <c r="F2809" s="3">
        <f>RTD("cqg.rtd",,"StudyData", $K$2, "BAR", "", "Close", $K$4, $A2809, $K$6,$K$10,,$K$8,$K$12)</f>
        <v>6477.25</v>
      </c>
      <c r="G2809" s="4">
        <f>RTD("cqg.rtd",,"StudyData",$K$2, "Vol", "Highlight=Total Trades,VolType=Exchange,CoCType=Auto", "Vol",$K$4,A2809,"ALL",,,"TRUE","T")</f>
        <v>256</v>
      </c>
      <c r="H2809" s="3">
        <f>RTD("cqg.rtd",,"StudyData","VWAP("&amp;$K$2&amp;",StartFrom:=StartOfDay,VolType:=auto,CoCType:=auto,InputChoice:=Mid)","Bar",, "Close",$K$4,A2809,"ALL",,,"TRUE","T")</f>
        <v>6479.2486781387997</v>
      </c>
    </row>
    <row r="2810" spans="1:8" x14ac:dyDescent="0.3">
      <c r="A2810" s="8">
        <f t="shared" si="43"/>
        <v>-2808</v>
      </c>
      <c r="B2810" s="9">
        <f xml:space="preserve"> RTD("cqg.rtd",,"StudyData","TYA", "BAR", "", "Time",$K$4,$A2810,"ALL",, "","False","T")</f>
        <v>45893.954861111109</v>
      </c>
      <c r="C2810" s="3">
        <f>RTD("cqg.rtd",,"StudyData", $K$2, "BAR", "", "Open", $K$4, $A2810, $K$6,$K$10,,$K$8,K$12)</f>
        <v>6477.25</v>
      </c>
      <c r="D2810" s="3">
        <f>RTD("cqg.rtd",,"StudyData", $K$2, "BAR", "", "High", $K$4, $A2810, $K$6,$K$10,,$K$8,$K$12)</f>
        <v>6478.25</v>
      </c>
      <c r="E2810" s="3">
        <f>RTD("cqg.rtd",,"StudyData", $K$2, "BAR", "", "Low", $K$4, $A2810, $K$6,$K$10,,$K$8,$K$12)</f>
        <v>6477</v>
      </c>
      <c r="F2810" s="3">
        <f>RTD("cqg.rtd",,"StudyData", $K$2, "BAR", "", "Close", $K$4, $A2810, $K$6,$K$10,,$K$8,$K$12)</f>
        <v>6477.75</v>
      </c>
      <c r="G2810" s="4">
        <f>RTD("cqg.rtd",,"StudyData",$K$2, "Vol", "Highlight=Total Trades,VolType=Exchange,CoCType=Auto", "Vol",$K$4,A2810,"ALL",,,"TRUE","T")</f>
        <v>2300</v>
      </c>
      <c r="H2810" s="3">
        <f>RTD("cqg.rtd",,"StudyData","VWAP("&amp;$K$2&amp;",StartFrom:=StartOfDay,VolType:=auto,CoCType:=auto,InputChoice:=Mid)","Bar",, "Close",$K$4,A2810,"ALL",,,"TRUE","T")</f>
        <v>6479.2610612430999</v>
      </c>
    </row>
    <row r="2811" spans="1:8" x14ac:dyDescent="0.3">
      <c r="A2811" s="8">
        <f t="shared" si="43"/>
        <v>-2809</v>
      </c>
      <c r="B2811" s="9">
        <f xml:space="preserve"> RTD("cqg.rtd",,"StudyData","TYA", "BAR", "", "Time",$K$4,$A2811,"ALL",, "","False","T")</f>
        <v>45893.951388888891</v>
      </c>
      <c r="C2811" s="3">
        <f>RTD("cqg.rtd",,"StudyData", $K$2, "BAR", "", "Open", $K$4, $A2811, $K$6,$K$10,,$K$8,K$12)</f>
        <v>6477</v>
      </c>
      <c r="D2811" s="3">
        <f>RTD("cqg.rtd",,"StudyData", $K$2, "BAR", "", "High", $K$4, $A2811, $K$6,$K$10,,$K$8,$K$12)</f>
        <v>6478</v>
      </c>
      <c r="E2811" s="3">
        <f>RTD("cqg.rtd",,"StudyData", $K$2, "BAR", "", "Low", $K$4, $A2811, $K$6,$K$10,,$K$8,$K$12)</f>
        <v>6477</v>
      </c>
      <c r="F2811" s="3">
        <f>RTD("cqg.rtd",,"StudyData", $K$2, "BAR", "", "Close", $K$4, $A2811, $K$6,$K$10,,$K$8,$K$12)</f>
        <v>6477</v>
      </c>
      <c r="G2811" s="4">
        <f>RTD("cqg.rtd",,"StudyData",$K$2, "Vol", "Highlight=Total Trades,VolType=Exchange,CoCType=Auto", "Vol",$K$4,A2811,"ALL",,,"TRUE","T")</f>
        <v>304</v>
      </c>
      <c r="H2811" s="3">
        <f>RTD("cqg.rtd",,"StudyData","VWAP("&amp;$K$2&amp;",StartFrom:=StartOfDay,VolType:=auto,CoCType:=auto,InputChoice:=Mid)","Bar",, "Close",$K$4,A2811,"ALL",,,"TRUE","T")</f>
        <v>6479.3722231249003</v>
      </c>
    </row>
    <row r="2812" spans="1:8" x14ac:dyDescent="0.3">
      <c r="A2812" s="8">
        <f t="shared" si="43"/>
        <v>-2810</v>
      </c>
      <c r="B2812" s="9">
        <f xml:space="preserve"> RTD("cqg.rtd",,"StudyData","TYA", "BAR", "", "Time",$K$4,$A2812,"ALL",, "","False","T")</f>
        <v>45893.947916666664</v>
      </c>
      <c r="C2812" s="3">
        <f>RTD("cqg.rtd",,"StudyData", $K$2, "BAR", "", "Open", $K$4, $A2812, $K$6,$K$10,,$K$8,K$12)</f>
        <v>6477</v>
      </c>
      <c r="D2812" s="3">
        <f>RTD("cqg.rtd",,"StudyData", $K$2, "BAR", "", "High", $K$4, $A2812, $K$6,$K$10,,$K$8,$K$12)</f>
        <v>6478</v>
      </c>
      <c r="E2812" s="3">
        <f>RTD("cqg.rtd",,"StudyData", $K$2, "BAR", "", "Low", $K$4, $A2812, $K$6,$K$10,,$K$8,$K$12)</f>
        <v>6476.5</v>
      </c>
      <c r="F2812" s="3">
        <f>RTD("cqg.rtd",,"StudyData", $K$2, "BAR", "", "Close", $K$4, $A2812, $K$6,$K$10,,$K$8,$K$12)</f>
        <v>6477</v>
      </c>
      <c r="G2812" s="4">
        <f>RTD("cqg.rtd",,"StudyData",$K$2, "Vol", "Highlight=Total Trades,VolType=Exchange,CoCType=Auto", "Vol",$K$4,A2812,"ALL",,,"TRUE","T")</f>
        <v>393</v>
      </c>
      <c r="H2812" s="3">
        <f>RTD("cqg.rtd",,"StudyData","VWAP("&amp;$K$2&amp;",StartFrom:=StartOfDay,VolType:=auto,CoCType:=auto,InputChoice:=Mid)","Bar",, "Close",$K$4,A2812,"ALL",,,"TRUE","T")</f>
        <v>6479.3891890482</v>
      </c>
    </row>
    <row r="2813" spans="1:8" x14ac:dyDescent="0.3">
      <c r="A2813" s="8">
        <f t="shared" si="43"/>
        <v>-2811</v>
      </c>
      <c r="B2813" s="9">
        <f xml:space="preserve"> RTD("cqg.rtd",,"StudyData","TYA", "BAR", "", "Time",$K$4,$A2813,"ALL",, "","False","T")</f>
        <v>45893.944444444445</v>
      </c>
      <c r="C2813" s="3">
        <f>RTD("cqg.rtd",,"StudyData", $K$2, "BAR", "", "Open", $K$4, $A2813, $K$6,$K$10,,$K$8,K$12)</f>
        <v>6475.75</v>
      </c>
      <c r="D2813" s="3">
        <f>RTD("cqg.rtd",,"StudyData", $K$2, "BAR", "", "High", $K$4, $A2813, $K$6,$K$10,,$K$8,$K$12)</f>
        <v>6477.75</v>
      </c>
      <c r="E2813" s="3">
        <f>RTD("cqg.rtd",,"StudyData", $K$2, "BAR", "", "Low", $K$4, $A2813, $K$6,$K$10,,$K$8,$K$12)</f>
        <v>6475.25</v>
      </c>
      <c r="F2813" s="3">
        <f>RTD("cqg.rtd",,"StudyData", $K$2, "BAR", "", "Close", $K$4, $A2813, $K$6,$K$10,,$K$8,$K$12)</f>
        <v>6477.25</v>
      </c>
      <c r="G2813" s="4">
        <f>RTD("cqg.rtd",,"StudyData",$K$2, "Vol", "Highlight=Total Trades,VolType=Exchange,CoCType=Auto", "Vol",$K$4,A2813,"ALL",,,"TRUE","T")</f>
        <v>921</v>
      </c>
      <c r="H2813" s="3">
        <f>RTD("cqg.rtd",,"StudyData","VWAP("&amp;$K$2&amp;",StartFrom:=StartOfDay,VolType:=auto,CoCType:=auto,InputChoice:=Mid)","Bar",, "Close",$K$4,A2813,"ALL",,,"TRUE","T")</f>
        <v>6479.4145465102001</v>
      </c>
    </row>
    <row r="2814" spans="1:8" x14ac:dyDescent="0.3">
      <c r="A2814" s="8">
        <f t="shared" si="43"/>
        <v>-2812</v>
      </c>
      <c r="B2814" s="9">
        <f xml:space="preserve"> RTD("cqg.rtd",,"StudyData","TYA", "BAR", "", "Time",$K$4,$A2814,"ALL",, "","False","T")</f>
        <v>45893.940972222219</v>
      </c>
      <c r="C2814" s="3">
        <f>RTD("cqg.rtd",,"StudyData", $K$2, "BAR", "", "Open", $K$4, $A2814, $K$6,$K$10,,$K$8,K$12)</f>
        <v>6473.5</v>
      </c>
      <c r="D2814" s="3">
        <f>RTD("cqg.rtd",,"StudyData", $K$2, "BAR", "", "High", $K$4, $A2814, $K$6,$K$10,,$K$8,$K$12)</f>
        <v>6476.25</v>
      </c>
      <c r="E2814" s="3">
        <f>RTD("cqg.rtd",,"StudyData", $K$2, "BAR", "", "Low", $K$4, $A2814, $K$6,$K$10,,$K$8,$K$12)</f>
        <v>6473.25</v>
      </c>
      <c r="F2814" s="3">
        <f>RTD("cqg.rtd",,"StudyData", $K$2, "BAR", "", "Close", $K$4, $A2814, $K$6,$K$10,,$K$8,$K$12)</f>
        <v>6475.75</v>
      </c>
      <c r="G2814" s="4">
        <f>RTD("cqg.rtd",,"StudyData",$K$2, "Vol", "Highlight=Total Trades,VolType=Exchange,CoCType=Auto", "Vol",$K$4,A2814,"ALL",,,"TRUE","T")</f>
        <v>661</v>
      </c>
      <c r="H2814" s="3">
        <f>RTD("cqg.rtd",,"StudyData","VWAP("&amp;$K$2&amp;",StartFrom:=StartOfDay,VolType:=auto,CoCType:=auto,InputChoice:=Mid)","Bar",, "Close",$K$4,A2814,"ALL",,,"TRUE","T")</f>
        <v>6479.4978244346003</v>
      </c>
    </row>
    <row r="2815" spans="1:8" x14ac:dyDescent="0.3">
      <c r="A2815" s="8">
        <f t="shared" si="43"/>
        <v>-2813</v>
      </c>
      <c r="B2815" s="9">
        <f xml:space="preserve"> RTD("cqg.rtd",,"StudyData","TYA", "BAR", "", "Time",$K$4,$A2815,"ALL",, "","False","T")</f>
        <v>45893.9375</v>
      </c>
      <c r="C2815" s="3">
        <f>RTD("cqg.rtd",,"StudyData", $K$2, "BAR", "", "Open", $K$4, $A2815, $K$6,$K$10,,$K$8,K$12)</f>
        <v>6473.75</v>
      </c>
      <c r="D2815" s="3">
        <f>RTD("cqg.rtd",,"StudyData", $K$2, "BAR", "", "High", $K$4, $A2815, $K$6,$K$10,,$K$8,$K$12)</f>
        <v>6474</v>
      </c>
      <c r="E2815" s="3">
        <f>RTD("cqg.rtd",,"StudyData", $K$2, "BAR", "", "Low", $K$4, $A2815, $K$6,$K$10,,$K$8,$K$12)</f>
        <v>6473</v>
      </c>
      <c r="F2815" s="3">
        <f>RTD("cqg.rtd",,"StudyData", $K$2, "BAR", "", "Close", $K$4, $A2815, $K$6,$K$10,,$K$8,$K$12)</f>
        <v>6473.5</v>
      </c>
      <c r="G2815" s="4">
        <f>RTD("cqg.rtd",,"StudyData",$K$2, "Vol", "Highlight=Total Trades,VolType=Exchange,CoCType=Auto", "Vol",$K$4,A2815,"ALL",,,"TRUE","T")</f>
        <v>309</v>
      </c>
      <c r="H2815" s="3">
        <f>RTD("cqg.rtd",,"StudyData","VWAP("&amp;$K$2&amp;",StartFrom:=StartOfDay,VolType:=auto,CoCType:=auto,InputChoice:=Mid)","Bar",, "Close",$K$4,A2815,"ALL",,,"TRUE","T")</f>
        <v>6479.5972261814004</v>
      </c>
    </row>
    <row r="2816" spans="1:8" x14ac:dyDescent="0.3">
      <c r="A2816" s="8">
        <f t="shared" si="43"/>
        <v>-2814</v>
      </c>
      <c r="B2816" s="9">
        <f xml:space="preserve"> RTD("cqg.rtd",,"StudyData","TYA", "BAR", "", "Time",$K$4,$A2816,"ALL",, "","False","T")</f>
        <v>45893.934027777781</v>
      </c>
      <c r="C2816" s="3">
        <f>RTD("cqg.rtd",,"StudyData", $K$2, "BAR", "", "Open", $K$4, $A2816, $K$6,$K$10,,$K$8,K$12)</f>
        <v>6473</v>
      </c>
      <c r="D2816" s="3">
        <f>RTD("cqg.rtd",,"StudyData", $K$2, "BAR", "", "High", $K$4, $A2816, $K$6,$K$10,,$K$8,$K$12)</f>
        <v>6474.25</v>
      </c>
      <c r="E2816" s="3">
        <f>RTD("cqg.rtd",,"StudyData", $K$2, "BAR", "", "Low", $K$4, $A2816, $K$6,$K$10,,$K$8,$K$12)</f>
        <v>6472.75</v>
      </c>
      <c r="F2816" s="3">
        <f>RTD("cqg.rtd",,"StudyData", $K$2, "BAR", "", "Close", $K$4, $A2816, $K$6,$K$10,,$K$8,$K$12)</f>
        <v>6474</v>
      </c>
      <c r="G2816" s="4">
        <f>RTD("cqg.rtd",,"StudyData",$K$2, "Vol", "Highlight=Total Trades,VolType=Exchange,CoCType=Auto", "Vol",$K$4,A2816,"ALL",,,"TRUE","T")</f>
        <v>293</v>
      </c>
      <c r="H2816" s="3">
        <f>RTD("cqg.rtd",,"StudyData","VWAP("&amp;$K$2&amp;",StartFrom:=StartOfDay,VolType:=auto,CoCType:=auto,InputChoice:=Mid)","Bar",, "Close",$K$4,A2816,"ALL",,,"TRUE","T")</f>
        <v>6479.6574904839999</v>
      </c>
    </row>
    <row r="2817" spans="1:8" x14ac:dyDescent="0.3">
      <c r="A2817" s="8">
        <f t="shared" si="43"/>
        <v>-2815</v>
      </c>
      <c r="B2817" s="9">
        <f xml:space="preserve"> RTD("cqg.rtd",,"StudyData","TYA", "BAR", "", "Time",$K$4,$A2817,"ALL",, "","False","T")</f>
        <v>45893.930555555555</v>
      </c>
      <c r="C2817" s="3">
        <f>RTD("cqg.rtd",,"StudyData", $K$2, "BAR", "", "Open", $K$4, $A2817, $K$6,$K$10,,$K$8,K$12)</f>
        <v>6472.75</v>
      </c>
      <c r="D2817" s="3">
        <f>RTD("cqg.rtd",,"StudyData", $K$2, "BAR", "", "High", $K$4, $A2817, $K$6,$K$10,,$K$8,$K$12)</f>
        <v>6473</v>
      </c>
      <c r="E2817" s="3">
        <f>RTD("cqg.rtd",,"StudyData", $K$2, "BAR", "", "Low", $K$4, $A2817, $K$6,$K$10,,$K$8,$K$12)</f>
        <v>6472.25</v>
      </c>
      <c r="F2817" s="3">
        <f>RTD("cqg.rtd",,"StudyData", $K$2, "BAR", "", "Close", $K$4, $A2817, $K$6,$K$10,,$K$8,$K$12)</f>
        <v>6473</v>
      </c>
      <c r="G2817" s="4">
        <f>RTD("cqg.rtd",,"StudyData",$K$2, "Vol", "Highlight=Total Trades,VolType=Exchange,CoCType=Auto", "Vol",$K$4,A2817,"ALL",,,"TRUE","T")</f>
        <v>208</v>
      </c>
      <c r="H2817" s="3">
        <f>RTD("cqg.rtd",,"StudyData","VWAP("&amp;$K$2&amp;",StartFrom:=StartOfDay,VolType:=auto,CoCType:=auto,InputChoice:=Mid)","Bar",, "Close",$K$4,A2817,"ALL",,,"TRUE","T")</f>
        <v>6479.7157450758996</v>
      </c>
    </row>
    <row r="2818" spans="1:8" x14ac:dyDescent="0.3">
      <c r="A2818" s="8">
        <f t="shared" si="43"/>
        <v>-2816</v>
      </c>
      <c r="B2818" s="9">
        <f xml:space="preserve"> RTD("cqg.rtd",,"StudyData","TYA", "BAR", "", "Time",$K$4,$A2818,"ALL",, "","False","T")</f>
        <v>45893.927083333336</v>
      </c>
      <c r="C2818" s="3">
        <f>RTD("cqg.rtd",,"StudyData", $K$2, "BAR", "", "Open", $K$4, $A2818, $K$6,$K$10,,$K$8,K$12)</f>
        <v>6473.25</v>
      </c>
      <c r="D2818" s="3">
        <f>RTD("cqg.rtd",,"StudyData", $K$2, "BAR", "", "High", $K$4, $A2818, $K$6,$K$10,,$K$8,$K$12)</f>
        <v>6473.75</v>
      </c>
      <c r="E2818" s="3">
        <f>RTD("cqg.rtd",,"StudyData", $K$2, "BAR", "", "Low", $K$4, $A2818, $K$6,$K$10,,$K$8,$K$12)</f>
        <v>6472.75</v>
      </c>
      <c r="F2818" s="3">
        <f>RTD("cqg.rtd",,"StudyData", $K$2, "BAR", "", "Close", $K$4, $A2818, $K$6,$K$10,,$K$8,$K$12)</f>
        <v>6472.75</v>
      </c>
      <c r="G2818" s="4">
        <f>RTD("cqg.rtd",,"StudyData",$K$2, "Vol", "Highlight=Total Trades,VolType=Exchange,CoCType=Auto", "Vol",$K$4,A2818,"ALL",,,"TRUE","T")</f>
        <v>397</v>
      </c>
      <c r="H2818" s="3">
        <f>RTD("cqg.rtd",,"StudyData","VWAP("&amp;$K$2&amp;",StartFrom:=StartOfDay,VolType:=auto,CoCType:=auto,InputChoice:=Mid)","Bar",, "Close",$K$4,A2818,"ALL",,,"TRUE","T")</f>
        <v>6479.7636897796001</v>
      </c>
    </row>
    <row r="2819" spans="1:8" x14ac:dyDescent="0.3">
      <c r="A2819" s="8">
        <f t="shared" si="43"/>
        <v>-2817</v>
      </c>
      <c r="B2819" s="9">
        <f xml:space="preserve"> RTD("cqg.rtd",,"StudyData","TYA", "BAR", "", "Time",$K$4,$A2819,"ALL",, "","False","T")</f>
        <v>45893.923611111109</v>
      </c>
      <c r="C2819" s="3">
        <f>RTD("cqg.rtd",,"StudyData", $K$2, "BAR", "", "Open", $K$4, $A2819, $K$6,$K$10,,$K$8,K$12)</f>
        <v>6472</v>
      </c>
      <c r="D2819" s="3">
        <f>RTD("cqg.rtd",,"StudyData", $K$2, "BAR", "", "High", $K$4, $A2819, $K$6,$K$10,,$K$8,$K$12)</f>
        <v>6473</v>
      </c>
      <c r="E2819" s="3">
        <f>RTD("cqg.rtd",,"StudyData", $K$2, "BAR", "", "Low", $K$4, $A2819, $K$6,$K$10,,$K$8,$K$12)</f>
        <v>6471.75</v>
      </c>
      <c r="F2819" s="3">
        <f>RTD("cqg.rtd",,"StudyData", $K$2, "BAR", "", "Close", $K$4, $A2819, $K$6,$K$10,,$K$8,$K$12)</f>
        <v>6473</v>
      </c>
      <c r="G2819" s="4">
        <f>RTD("cqg.rtd",,"StudyData",$K$2, "Vol", "Highlight=Total Trades,VolType=Exchange,CoCType=Auto", "Vol",$K$4,A2819,"ALL",,,"TRUE","T")</f>
        <v>414</v>
      </c>
      <c r="H2819" s="3">
        <f>RTD("cqg.rtd",,"StudyData","VWAP("&amp;$K$2&amp;",StartFrom:=StartOfDay,VolType:=auto,CoCType:=auto,InputChoice:=Mid)","Bar",, "Close",$K$4,A2819,"ALL",,,"TRUE","T")</f>
        <v>6479.8488514737001</v>
      </c>
    </row>
    <row r="2820" spans="1:8" x14ac:dyDescent="0.3">
      <c r="A2820" s="8">
        <f t="shared" ref="A2820:A2883" si="44">A2819-1</f>
        <v>-2818</v>
      </c>
      <c r="B2820" s="9">
        <f xml:space="preserve"> RTD("cqg.rtd",,"StudyData","TYA", "BAR", "", "Time",$K$4,$A2820,"ALL",, "","False","T")</f>
        <v>45893.920138888891</v>
      </c>
      <c r="C2820" s="3">
        <f>RTD("cqg.rtd",,"StudyData", $K$2, "BAR", "", "Open", $K$4, $A2820, $K$6,$K$10,,$K$8,K$12)</f>
        <v>6472.75</v>
      </c>
      <c r="D2820" s="3">
        <f>RTD("cqg.rtd",,"StudyData", $K$2, "BAR", "", "High", $K$4, $A2820, $K$6,$K$10,,$K$8,$K$12)</f>
        <v>6472.75</v>
      </c>
      <c r="E2820" s="3">
        <f>RTD("cqg.rtd",,"StudyData", $K$2, "BAR", "", "Low", $K$4, $A2820, $K$6,$K$10,,$K$8,$K$12)</f>
        <v>6471.5</v>
      </c>
      <c r="F2820" s="3">
        <f>RTD("cqg.rtd",,"StudyData", $K$2, "BAR", "", "Close", $K$4, $A2820, $K$6,$K$10,,$K$8,$K$12)</f>
        <v>6472</v>
      </c>
      <c r="G2820" s="4">
        <f>RTD("cqg.rtd",,"StudyData",$K$2, "Vol", "Highlight=Total Trades,VolType=Exchange,CoCType=Auto", "Vol",$K$4,A2820,"ALL",,,"TRUE","T")</f>
        <v>491</v>
      </c>
      <c r="H2820" s="3">
        <f>RTD("cqg.rtd",,"StudyData","VWAP("&amp;$K$2&amp;",StartFrom:=StartOfDay,VolType:=auto,CoCType:=auto,InputChoice:=Mid)","Bar",, "Close",$K$4,A2820,"ALL",,,"TRUE","T")</f>
        <v>6479.9521593603004</v>
      </c>
    </row>
    <row r="2821" spans="1:8" x14ac:dyDescent="0.3">
      <c r="A2821" s="8">
        <f t="shared" si="44"/>
        <v>-2819</v>
      </c>
      <c r="B2821" s="9">
        <f xml:space="preserve"> RTD("cqg.rtd",,"StudyData","TYA", "BAR", "", "Time",$K$4,$A2821,"ALL",, "","False","T")</f>
        <v>45893.916666666664</v>
      </c>
      <c r="C2821" s="3">
        <f>RTD("cqg.rtd",,"StudyData", $K$2, "BAR", "", "Open", $K$4, $A2821, $K$6,$K$10,,$K$8,K$12)</f>
        <v>6471.75</v>
      </c>
      <c r="D2821" s="3">
        <f>RTD("cqg.rtd",,"StudyData", $K$2, "BAR", "", "High", $K$4, $A2821, $K$6,$K$10,,$K$8,$K$12)</f>
        <v>6472.75</v>
      </c>
      <c r="E2821" s="3">
        <f>RTD("cqg.rtd",,"StudyData", $K$2, "BAR", "", "Low", $K$4, $A2821, $K$6,$K$10,,$K$8,$K$12)</f>
        <v>6471.5</v>
      </c>
      <c r="F2821" s="3">
        <f>RTD("cqg.rtd",,"StudyData", $K$2, "BAR", "", "Close", $K$4, $A2821, $K$6,$K$10,,$K$8,$K$12)</f>
        <v>6472.75</v>
      </c>
      <c r="G2821" s="4">
        <f>RTD("cqg.rtd",,"StudyData",$K$2, "Vol", "Highlight=Total Trades,VolType=Exchange,CoCType=Auto", "Vol",$K$4,A2821,"ALL",,,"TRUE","T")</f>
        <v>606</v>
      </c>
      <c r="H2821" s="3">
        <f>RTD("cqg.rtd",,"StudyData","VWAP("&amp;$K$2&amp;",StartFrom:=StartOfDay,VolType:=auto,CoCType:=auto,InputChoice:=Mid)","Bar",, "Close",$K$4,A2821,"ALL",,,"TRUE","T")</f>
        <v>6480.0826120163001</v>
      </c>
    </row>
    <row r="2822" spans="1:8" x14ac:dyDescent="0.3">
      <c r="A2822" s="8">
        <f t="shared" si="44"/>
        <v>-2820</v>
      </c>
      <c r="B2822" s="9">
        <f xml:space="preserve"> RTD("cqg.rtd",,"StudyData","TYA", "BAR", "", "Time",$K$4,$A2822,"ALL",, "","False","T")</f>
        <v>45893.913194444445</v>
      </c>
      <c r="C2822" s="3">
        <f>RTD("cqg.rtd",,"StudyData", $K$2, "BAR", "", "Open", $K$4, $A2822, $K$6,$K$10,,$K$8,K$12)</f>
        <v>6473</v>
      </c>
      <c r="D2822" s="3">
        <f>RTD("cqg.rtd",,"StudyData", $K$2, "BAR", "", "High", $K$4, $A2822, $K$6,$K$10,,$K$8,$K$12)</f>
        <v>6473.25</v>
      </c>
      <c r="E2822" s="3">
        <f>RTD("cqg.rtd",,"StudyData", $K$2, "BAR", "", "Low", $K$4, $A2822, $K$6,$K$10,,$K$8,$K$12)</f>
        <v>6471.75</v>
      </c>
      <c r="F2822" s="3">
        <f>RTD("cqg.rtd",,"StudyData", $K$2, "BAR", "", "Close", $K$4, $A2822, $K$6,$K$10,,$K$8,$K$12)</f>
        <v>6472</v>
      </c>
      <c r="G2822" s="4">
        <f>RTD("cqg.rtd",,"StudyData",$K$2, "Vol", "Highlight=Total Trades,VolType=Exchange,CoCType=Auto", "Vol",$K$4,A2822,"ALL",,,"TRUE","T")</f>
        <v>269</v>
      </c>
      <c r="H2822" s="3">
        <f>RTD("cqg.rtd",,"StudyData","VWAP("&amp;$K$2&amp;",StartFrom:=StartOfDay,VolType:=auto,CoCType:=auto,InputChoice:=Mid)","Bar",, "Close",$K$4,A2822,"ALL",,,"TRUE","T")</f>
        <v>6480.2497400706998</v>
      </c>
    </row>
    <row r="2823" spans="1:8" x14ac:dyDescent="0.3">
      <c r="A2823" s="8">
        <f t="shared" si="44"/>
        <v>-2821</v>
      </c>
      <c r="B2823" s="9">
        <f xml:space="preserve"> RTD("cqg.rtd",,"StudyData","TYA", "BAR", "", "Time",$K$4,$A2823,"ALL",, "","False","T")</f>
        <v>45893.909722222219</v>
      </c>
      <c r="C2823" s="3">
        <f>RTD("cqg.rtd",,"StudyData", $K$2, "BAR", "", "Open", $K$4, $A2823, $K$6,$K$10,,$K$8,K$12)</f>
        <v>6475</v>
      </c>
      <c r="D2823" s="3">
        <f>RTD("cqg.rtd",,"StudyData", $K$2, "BAR", "", "High", $K$4, $A2823, $K$6,$K$10,,$K$8,$K$12)</f>
        <v>6475</v>
      </c>
      <c r="E2823" s="3">
        <f>RTD("cqg.rtd",,"StudyData", $K$2, "BAR", "", "Low", $K$4, $A2823, $K$6,$K$10,,$K$8,$K$12)</f>
        <v>6471.75</v>
      </c>
      <c r="F2823" s="3">
        <f>RTD("cqg.rtd",,"StudyData", $K$2, "BAR", "", "Close", $K$4, $A2823, $K$6,$K$10,,$K$8,$K$12)</f>
        <v>6472.75</v>
      </c>
      <c r="G2823" s="4">
        <f>RTD("cqg.rtd",,"StudyData",$K$2, "Vol", "Highlight=Total Trades,VolType=Exchange,CoCType=Auto", "Vol",$K$4,A2823,"ALL",,,"TRUE","T")</f>
        <v>1204</v>
      </c>
      <c r="H2823" s="3">
        <f>RTD("cqg.rtd",,"StudyData","VWAP("&amp;$K$2&amp;",StartFrom:=StartOfDay,VolType:=auto,CoCType:=auto,InputChoice:=Mid)","Bar",, "Close",$K$4,A2823,"ALL",,,"TRUE","T")</f>
        <v>6480.3226692321005</v>
      </c>
    </row>
    <row r="2824" spans="1:8" x14ac:dyDescent="0.3">
      <c r="A2824" s="8">
        <f t="shared" si="44"/>
        <v>-2822</v>
      </c>
      <c r="B2824" s="9">
        <f xml:space="preserve"> RTD("cqg.rtd",,"StudyData","TYA", "BAR", "", "Time",$K$4,$A2824,"ALL",, "","False","T")</f>
        <v>45893.90625</v>
      </c>
      <c r="C2824" s="3">
        <f>RTD("cqg.rtd",,"StudyData", $K$2, "BAR", "", "Open", $K$4, $A2824, $K$6,$K$10,,$K$8,K$12)</f>
        <v>6474.25</v>
      </c>
      <c r="D2824" s="3">
        <f>RTD("cqg.rtd",,"StudyData", $K$2, "BAR", "", "High", $K$4, $A2824, $K$6,$K$10,,$K$8,$K$12)</f>
        <v>6475.25</v>
      </c>
      <c r="E2824" s="3">
        <f>RTD("cqg.rtd",,"StudyData", $K$2, "BAR", "", "Low", $K$4, $A2824, $K$6,$K$10,,$K$8,$K$12)</f>
        <v>6474.25</v>
      </c>
      <c r="F2824" s="3">
        <f>RTD("cqg.rtd",,"StudyData", $K$2, "BAR", "", "Close", $K$4, $A2824, $K$6,$K$10,,$K$8,$K$12)</f>
        <v>6475</v>
      </c>
      <c r="G2824" s="4">
        <f>RTD("cqg.rtd",,"StudyData",$K$2, "Vol", "Highlight=Total Trades,VolType=Exchange,CoCType=Auto", "Vol",$K$4,A2824,"ALL",,,"TRUE","T")</f>
        <v>227</v>
      </c>
      <c r="H2824" s="3">
        <f>RTD("cqg.rtd",,"StudyData","VWAP("&amp;$K$2&amp;",StartFrom:=StartOfDay,VolType:=auto,CoCType:=auto,InputChoice:=Mid)","Bar",, "Close",$K$4,A2824,"ALL",,,"TRUE","T")</f>
        <v>6480.6281728206004</v>
      </c>
    </row>
    <row r="2825" spans="1:8" x14ac:dyDescent="0.3">
      <c r="A2825" s="8">
        <f t="shared" si="44"/>
        <v>-2823</v>
      </c>
      <c r="B2825" s="9">
        <f xml:space="preserve"> RTD("cqg.rtd",,"StudyData","TYA", "BAR", "", "Time",$K$4,$A2825,"ALL",, "","False","T")</f>
        <v>45893.902777777781</v>
      </c>
      <c r="C2825" s="3">
        <f>RTD("cqg.rtd",,"StudyData", $K$2, "BAR", "", "Open", $K$4, $A2825, $K$6,$K$10,,$K$8,K$12)</f>
        <v>6475</v>
      </c>
      <c r="D2825" s="3">
        <f>RTD("cqg.rtd",,"StudyData", $K$2, "BAR", "", "High", $K$4, $A2825, $K$6,$K$10,,$K$8,$K$12)</f>
        <v>6475.5</v>
      </c>
      <c r="E2825" s="3">
        <f>RTD("cqg.rtd",,"StudyData", $K$2, "BAR", "", "Low", $K$4, $A2825, $K$6,$K$10,,$K$8,$K$12)</f>
        <v>6474.25</v>
      </c>
      <c r="F2825" s="3">
        <f>RTD("cqg.rtd",,"StudyData", $K$2, "BAR", "", "Close", $K$4, $A2825, $K$6,$K$10,,$K$8,$K$12)</f>
        <v>6474.5</v>
      </c>
      <c r="G2825" s="4">
        <f>RTD("cqg.rtd",,"StudyData",$K$2, "Vol", "Highlight=Total Trades,VolType=Exchange,CoCType=Auto", "Vol",$K$4,A2825,"ALL",,,"TRUE","T")</f>
        <v>205</v>
      </c>
      <c r="H2825" s="3">
        <f>RTD("cqg.rtd",,"StudyData","VWAP("&amp;$K$2&amp;",StartFrom:=StartOfDay,VolType:=auto,CoCType:=auto,InputChoice:=Mid)","Bar",, "Close",$K$4,A2825,"ALL",,,"TRUE","T")</f>
        <v>6480.6773127347997</v>
      </c>
    </row>
    <row r="2826" spans="1:8" x14ac:dyDescent="0.3">
      <c r="A2826" s="8">
        <f t="shared" si="44"/>
        <v>-2824</v>
      </c>
      <c r="B2826" s="9">
        <f xml:space="preserve"> RTD("cqg.rtd",,"StudyData","TYA", "BAR", "", "Time",$K$4,$A2826,"ALL",, "","False","T")</f>
        <v>45893.899305555555</v>
      </c>
      <c r="C2826" s="3">
        <f>RTD("cqg.rtd",,"StudyData", $K$2, "BAR", "", "Open", $K$4, $A2826, $K$6,$K$10,,$K$8,K$12)</f>
        <v>6475</v>
      </c>
      <c r="D2826" s="3">
        <f>RTD("cqg.rtd",,"StudyData", $K$2, "BAR", "", "High", $K$4, $A2826, $K$6,$K$10,,$K$8,$K$12)</f>
        <v>6475.5</v>
      </c>
      <c r="E2826" s="3">
        <f>RTD("cqg.rtd",,"StudyData", $K$2, "BAR", "", "Low", $K$4, $A2826, $K$6,$K$10,,$K$8,$K$12)</f>
        <v>6474.75</v>
      </c>
      <c r="F2826" s="3">
        <f>RTD("cqg.rtd",,"StudyData", $K$2, "BAR", "", "Close", $K$4, $A2826, $K$6,$K$10,,$K$8,$K$12)</f>
        <v>6475</v>
      </c>
      <c r="G2826" s="4">
        <f>RTD("cqg.rtd",,"StudyData",$K$2, "Vol", "Highlight=Total Trades,VolType=Exchange,CoCType=Auto", "Vol",$K$4,A2826,"ALL",,,"TRUE","T")</f>
        <v>195</v>
      </c>
      <c r="H2826" s="3">
        <f>RTD("cqg.rtd",,"StudyData","VWAP("&amp;$K$2&amp;",StartFrom:=StartOfDay,VolType:=auto,CoCType:=auto,InputChoice:=Mid)","Bar",, "Close",$K$4,A2826,"ALL",,,"TRUE","T")</f>
        <v>6480.7214507032004</v>
      </c>
    </row>
    <row r="2827" spans="1:8" x14ac:dyDescent="0.3">
      <c r="A2827" s="8">
        <f t="shared" si="44"/>
        <v>-2825</v>
      </c>
      <c r="B2827" s="9">
        <f xml:space="preserve"> RTD("cqg.rtd",,"StudyData","TYA", "BAR", "", "Time",$K$4,$A2827,"ALL",, "","False","T")</f>
        <v>45893.895833333336</v>
      </c>
      <c r="C2827" s="3">
        <f>RTD("cqg.rtd",,"StudyData", $K$2, "BAR", "", "Open", $K$4, $A2827, $K$6,$K$10,,$K$8,K$12)</f>
        <v>6475.25</v>
      </c>
      <c r="D2827" s="3">
        <f>RTD("cqg.rtd",,"StudyData", $K$2, "BAR", "", "High", $K$4, $A2827, $K$6,$K$10,,$K$8,$K$12)</f>
        <v>6475.5</v>
      </c>
      <c r="E2827" s="3">
        <f>RTD("cqg.rtd",,"StudyData", $K$2, "BAR", "", "Low", $K$4, $A2827, $K$6,$K$10,,$K$8,$K$12)</f>
        <v>6474</v>
      </c>
      <c r="F2827" s="3">
        <f>RTD("cqg.rtd",,"StudyData", $K$2, "BAR", "", "Close", $K$4, $A2827, $K$6,$K$10,,$K$8,$K$12)</f>
        <v>6474.75</v>
      </c>
      <c r="G2827" s="4">
        <f>RTD("cqg.rtd",,"StudyData",$K$2, "Vol", "Highlight=Total Trades,VolType=Exchange,CoCType=Auto", "Vol",$K$4,A2827,"ALL",,,"TRUE","T")</f>
        <v>924</v>
      </c>
      <c r="H2827" s="3">
        <f>RTD("cqg.rtd",,"StudyData","VWAP("&amp;$K$2&amp;",StartFrom:=StartOfDay,VolType:=auto,CoCType:=auto,InputChoice:=Mid)","Bar",, "Close",$K$4,A2827,"ALL",,,"TRUE","T")</f>
        <v>6480.7622411601997</v>
      </c>
    </row>
    <row r="2828" spans="1:8" x14ac:dyDescent="0.3">
      <c r="A2828" s="8">
        <f t="shared" si="44"/>
        <v>-2826</v>
      </c>
      <c r="B2828" s="9">
        <f xml:space="preserve"> RTD("cqg.rtd",,"StudyData","TYA", "BAR", "", "Time",$K$4,$A2828,"ALL",, "","False","T")</f>
        <v>45893.892361111109</v>
      </c>
      <c r="C2828" s="3">
        <f>RTD("cqg.rtd",,"StudyData", $K$2, "BAR", "", "Open", $K$4, $A2828, $K$6,$K$10,,$K$8,K$12)</f>
        <v>6475.5</v>
      </c>
      <c r="D2828" s="3">
        <f>RTD("cqg.rtd",,"StudyData", $K$2, "BAR", "", "High", $K$4, $A2828, $K$6,$K$10,,$K$8,$K$12)</f>
        <v>6475.5</v>
      </c>
      <c r="E2828" s="3">
        <f>RTD("cqg.rtd",,"StudyData", $K$2, "BAR", "", "Low", $K$4, $A2828, $K$6,$K$10,,$K$8,$K$12)</f>
        <v>6474.5</v>
      </c>
      <c r="F2828" s="3">
        <f>RTD("cqg.rtd",,"StudyData", $K$2, "BAR", "", "Close", $K$4, $A2828, $K$6,$K$10,,$K$8,$K$12)</f>
        <v>6475.25</v>
      </c>
      <c r="G2828" s="4">
        <f>RTD("cqg.rtd",,"StudyData",$K$2, "Vol", "Highlight=Total Trades,VolType=Exchange,CoCType=Auto", "Vol",$K$4,A2828,"ALL",,,"TRUE","T")</f>
        <v>495</v>
      </c>
      <c r="H2828" s="3">
        <f>RTD("cqg.rtd",,"StudyData","VWAP("&amp;$K$2&amp;",StartFrom:=StartOfDay,VolType:=auto,CoCType:=auto,InputChoice:=Mid)","Bar",, "Close",$K$4,A2828,"ALL",,,"TRUE","T")</f>
        <v>6480.9773132016999</v>
      </c>
    </row>
    <row r="2829" spans="1:8" x14ac:dyDescent="0.3">
      <c r="A2829" s="8">
        <f t="shared" si="44"/>
        <v>-2827</v>
      </c>
      <c r="B2829" s="9">
        <f xml:space="preserve"> RTD("cqg.rtd",,"StudyData","TYA", "BAR", "", "Time",$K$4,$A2829,"ALL",, "","False","T")</f>
        <v>45893.888888888891</v>
      </c>
      <c r="C2829" s="3">
        <f>RTD("cqg.rtd",,"StudyData", $K$2, "BAR", "", "Open", $K$4, $A2829, $K$6,$K$10,,$K$8,K$12)</f>
        <v>6476.5</v>
      </c>
      <c r="D2829" s="3">
        <f>RTD("cqg.rtd",,"StudyData", $K$2, "BAR", "", "High", $K$4, $A2829, $K$6,$K$10,,$K$8,$K$12)</f>
        <v>6476.75</v>
      </c>
      <c r="E2829" s="3">
        <f>RTD("cqg.rtd",,"StudyData", $K$2, "BAR", "", "Low", $K$4, $A2829, $K$6,$K$10,,$K$8,$K$12)</f>
        <v>6475.5</v>
      </c>
      <c r="F2829" s="3">
        <f>RTD("cqg.rtd",,"StudyData", $K$2, "BAR", "", "Close", $K$4, $A2829, $K$6,$K$10,,$K$8,$K$12)</f>
        <v>6475.75</v>
      </c>
      <c r="G2829" s="4">
        <f>RTD("cqg.rtd",,"StudyData",$K$2, "Vol", "Highlight=Total Trades,VolType=Exchange,CoCType=Auto", "Vol",$K$4,A2829,"ALL",,,"TRUE","T")</f>
        <v>374</v>
      </c>
      <c r="H2829" s="3">
        <f>RTD("cqg.rtd",,"StudyData","VWAP("&amp;$K$2&amp;",StartFrom:=StartOfDay,VolType:=auto,CoCType:=auto,InputChoice:=Mid)","Bar",, "Close",$K$4,A2829,"ALL",,,"TRUE","T")</f>
        <v>6481.0940990724002</v>
      </c>
    </row>
    <row r="2830" spans="1:8" x14ac:dyDescent="0.3">
      <c r="A2830" s="8">
        <f t="shared" si="44"/>
        <v>-2828</v>
      </c>
      <c r="B2830" s="9">
        <f xml:space="preserve"> RTD("cqg.rtd",,"StudyData","TYA", "BAR", "", "Time",$K$4,$A2830,"ALL",, "","False","T")</f>
        <v>45893.885416666664</v>
      </c>
      <c r="C2830" s="3">
        <f>RTD("cqg.rtd",,"StudyData", $K$2, "BAR", "", "Open", $K$4, $A2830, $K$6,$K$10,,$K$8,K$12)</f>
        <v>6475.5</v>
      </c>
      <c r="D2830" s="3">
        <f>RTD("cqg.rtd",,"StudyData", $K$2, "BAR", "", "High", $K$4, $A2830, $K$6,$K$10,,$K$8,$K$12)</f>
        <v>6477.25</v>
      </c>
      <c r="E2830" s="3">
        <f>RTD("cqg.rtd",,"StudyData", $K$2, "BAR", "", "Low", $K$4, $A2830, $K$6,$K$10,,$K$8,$K$12)</f>
        <v>6475.25</v>
      </c>
      <c r="F2830" s="3">
        <f>RTD("cqg.rtd",,"StudyData", $K$2, "BAR", "", "Close", $K$4, $A2830, $K$6,$K$10,,$K$8,$K$12)</f>
        <v>6476.75</v>
      </c>
      <c r="G2830" s="4">
        <f>RTD("cqg.rtd",,"StudyData",$K$2, "Vol", "Highlight=Total Trades,VolType=Exchange,CoCType=Auto", "Vol",$K$4,A2830,"ALL",,,"TRUE","T")</f>
        <v>652</v>
      </c>
      <c r="H2830" s="3">
        <f>RTD("cqg.rtd",,"StudyData","VWAP("&amp;$K$2&amp;",StartFrom:=StartOfDay,VolType:=auto,CoCType:=auto,InputChoice:=Mid)","Bar",, "Close",$K$4,A2830,"ALL",,,"TRUE","T")</f>
        <v>6481.1685529426004</v>
      </c>
    </row>
    <row r="2831" spans="1:8" x14ac:dyDescent="0.3">
      <c r="A2831" s="8">
        <f t="shared" si="44"/>
        <v>-2829</v>
      </c>
      <c r="B2831" s="9">
        <f xml:space="preserve"> RTD("cqg.rtd",,"StudyData","TYA", "BAR", "", "Time",$K$4,$A2831,"ALL",, "","False","T")</f>
        <v>45893.881944444445</v>
      </c>
      <c r="C2831" s="3">
        <f>RTD("cqg.rtd",,"StudyData", $K$2, "BAR", "", "Open", $K$4, $A2831, $K$6,$K$10,,$K$8,K$12)</f>
        <v>6475.5</v>
      </c>
      <c r="D2831" s="3">
        <f>RTD("cqg.rtd",,"StudyData", $K$2, "BAR", "", "High", $K$4, $A2831, $K$6,$K$10,,$K$8,$K$12)</f>
        <v>6475.75</v>
      </c>
      <c r="E2831" s="3">
        <f>RTD("cqg.rtd",,"StudyData", $K$2, "BAR", "", "Low", $K$4, $A2831, $K$6,$K$10,,$K$8,$K$12)</f>
        <v>6473.75</v>
      </c>
      <c r="F2831" s="3">
        <f>RTD("cqg.rtd",,"StudyData", $K$2, "BAR", "", "Close", $K$4, $A2831, $K$6,$K$10,,$K$8,$K$12)</f>
        <v>6475.25</v>
      </c>
      <c r="G2831" s="4">
        <f>RTD("cqg.rtd",,"StudyData",$K$2, "Vol", "Highlight=Total Trades,VolType=Exchange,CoCType=Auto", "Vol",$K$4,A2831,"ALL",,,"TRUE","T")</f>
        <v>614</v>
      </c>
      <c r="H2831" s="3">
        <f>RTD("cqg.rtd",,"StudyData","VWAP("&amp;$K$2&amp;",StartFrom:=StartOfDay,VolType:=auto,CoCType:=auto,InputChoice:=Mid)","Bar",, "Close",$K$4,A2831,"ALL",,,"TRUE","T")</f>
        <v>6481.3004751326998</v>
      </c>
    </row>
    <row r="2832" spans="1:8" x14ac:dyDescent="0.3">
      <c r="A2832" s="8">
        <f t="shared" si="44"/>
        <v>-2830</v>
      </c>
      <c r="B2832" s="9">
        <f xml:space="preserve"> RTD("cqg.rtd",,"StudyData","TYA", "BAR", "", "Time",$K$4,$A2832,"ALL",, "","False","T")</f>
        <v>45893.878472222219</v>
      </c>
      <c r="C2832" s="3">
        <f>RTD("cqg.rtd",,"StudyData", $K$2, "BAR", "", "Open", $K$4, $A2832, $K$6,$K$10,,$K$8,K$12)</f>
        <v>6475</v>
      </c>
      <c r="D2832" s="3">
        <f>RTD("cqg.rtd",,"StudyData", $K$2, "BAR", "", "High", $K$4, $A2832, $K$6,$K$10,,$K$8,$K$12)</f>
        <v>6476.25</v>
      </c>
      <c r="E2832" s="3">
        <f>RTD("cqg.rtd",,"StudyData", $K$2, "BAR", "", "Low", $K$4, $A2832, $K$6,$K$10,,$K$8,$K$12)</f>
        <v>6475</v>
      </c>
      <c r="F2832" s="3">
        <f>RTD("cqg.rtd",,"StudyData", $K$2, "BAR", "", "Close", $K$4, $A2832, $K$6,$K$10,,$K$8,$K$12)</f>
        <v>6475.5</v>
      </c>
      <c r="G2832" s="4">
        <f>RTD("cqg.rtd",,"StudyData",$K$2, "Vol", "Highlight=Total Trades,VolType=Exchange,CoCType=Auto", "Vol",$K$4,A2832,"ALL",,,"TRUE","T")</f>
        <v>389</v>
      </c>
      <c r="H2832" s="3">
        <f>RTD("cqg.rtd",,"StudyData","VWAP("&amp;$K$2&amp;",StartFrom:=StartOfDay,VolType:=auto,CoCType:=auto,InputChoice:=Mid)","Bar",, "Close",$K$4,A2832,"ALL",,,"TRUE","T")</f>
        <v>6481.4702152353002</v>
      </c>
    </row>
    <row r="2833" spans="1:8" x14ac:dyDescent="0.3">
      <c r="A2833" s="8">
        <f t="shared" si="44"/>
        <v>-2831</v>
      </c>
      <c r="B2833" s="9">
        <f xml:space="preserve"> RTD("cqg.rtd",,"StudyData","TYA", "BAR", "", "Time",$K$4,$A2833,"ALL",, "","False","T")</f>
        <v>45893.875</v>
      </c>
      <c r="C2833" s="3">
        <f>RTD("cqg.rtd",,"StudyData", $K$2, "BAR", "", "Open", $K$4, $A2833, $K$6,$K$10,,$K$8,K$12)</f>
        <v>6474.5</v>
      </c>
      <c r="D2833" s="3">
        <f>RTD("cqg.rtd",,"StudyData", $K$2, "BAR", "", "High", $K$4, $A2833, $K$6,$K$10,,$K$8,$K$12)</f>
        <v>6475.5</v>
      </c>
      <c r="E2833" s="3">
        <f>RTD("cqg.rtd",,"StudyData", $K$2, "BAR", "", "Low", $K$4, $A2833, $K$6,$K$10,,$K$8,$K$12)</f>
        <v>6474.25</v>
      </c>
      <c r="F2833" s="3">
        <f>RTD("cqg.rtd",,"StudyData", $K$2, "BAR", "", "Close", $K$4, $A2833, $K$6,$K$10,,$K$8,$K$12)</f>
        <v>6475</v>
      </c>
      <c r="G2833" s="4">
        <f>RTD("cqg.rtd",,"StudyData",$K$2, "Vol", "Highlight=Total Trades,VolType=Exchange,CoCType=Auto", "Vol",$K$4,A2833,"ALL",,,"TRUE","T")</f>
        <v>363</v>
      </c>
      <c r="H2833" s="3">
        <f>RTD("cqg.rtd",,"StudyData","VWAP("&amp;$K$2&amp;",StartFrom:=StartOfDay,VolType:=auto,CoCType:=auto,InputChoice:=Mid)","Bar",, "Close",$K$4,A2833,"ALL",,,"TRUE","T")</f>
        <v>6481.5677776108996</v>
      </c>
    </row>
    <row r="2834" spans="1:8" x14ac:dyDescent="0.3">
      <c r="A2834" s="8">
        <f t="shared" si="44"/>
        <v>-2832</v>
      </c>
      <c r="B2834" s="9">
        <f xml:space="preserve"> RTD("cqg.rtd",,"StudyData","TYA", "BAR", "", "Time",$K$4,$A2834,"ALL",, "","False","T")</f>
        <v>45893.871527777781</v>
      </c>
      <c r="C2834" s="3">
        <f>RTD("cqg.rtd",,"StudyData", $K$2, "BAR", "", "Open", $K$4, $A2834, $K$6,$K$10,,$K$8,K$12)</f>
        <v>6475</v>
      </c>
      <c r="D2834" s="3">
        <f>RTD("cqg.rtd",,"StudyData", $K$2, "BAR", "", "High", $K$4, $A2834, $K$6,$K$10,,$K$8,$K$12)</f>
        <v>6475.25</v>
      </c>
      <c r="E2834" s="3">
        <f>RTD("cqg.rtd",,"StudyData", $K$2, "BAR", "", "Low", $K$4, $A2834, $K$6,$K$10,,$K$8,$K$12)</f>
        <v>6474.5</v>
      </c>
      <c r="F2834" s="3">
        <f>RTD("cqg.rtd",,"StudyData", $K$2, "BAR", "", "Close", $K$4, $A2834, $K$6,$K$10,,$K$8,$K$12)</f>
        <v>6474.5</v>
      </c>
      <c r="G2834" s="4">
        <f>RTD("cqg.rtd",,"StudyData",$K$2, "Vol", "Highlight=Total Trades,VolType=Exchange,CoCType=Auto", "Vol",$K$4,A2834,"ALL",,,"TRUE","T")</f>
        <v>280</v>
      </c>
      <c r="H2834" s="3">
        <f>RTD("cqg.rtd",,"StudyData","VWAP("&amp;$K$2&amp;",StartFrom:=StartOfDay,VolType:=auto,CoCType:=auto,InputChoice:=Mid)","Bar",, "Close",$K$4,A2834,"ALL",,,"TRUE","T")</f>
        <v>6481.6736695288</v>
      </c>
    </row>
    <row r="2835" spans="1:8" x14ac:dyDescent="0.3">
      <c r="A2835" s="8">
        <f t="shared" si="44"/>
        <v>-2833</v>
      </c>
      <c r="B2835" s="9">
        <f xml:space="preserve"> RTD("cqg.rtd",,"StudyData","TYA", "BAR", "", "Time",$K$4,$A2835,"ALL",, "","False","T")</f>
        <v>45893.868055555555</v>
      </c>
      <c r="C2835" s="3">
        <f>RTD("cqg.rtd",,"StudyData", $K$2, "BAR", "", "Open", $K$4, $A2835, $K$6,$K$10,,$K$8,K$12)</f>
        <v>6475</v>
      </c>
      <c r="D2835" s="3">
        <f>RTD("cqg.rtd",,"StudyData", $K$2, "BAR", "", "High", $K$4, $A2835, $K$6,$K$10,,$K$8,$K$12)</f>
        <v>6475.75</v>
      </c>
      <c r="E2835" s="3">
        <f>RTD("cqg.rtd",,"StudyData", $K$2, "BAR", "", "Low", $K$4, $A2835, $K$6,$K$10,,$K$8,$K$12)</f>
        <v>6474.5</v>
      </c>
      <c r="F2835" s="3">
        <f>RTD("cqg.rtd",,"StudyData", $K$2, "BAR", "", "Close", $K$4, $A2835, $K$6,$K$10,,$K$8,$K$12)</f>
        <v>6475</v>
      </c>
      <c r="G2835" s="4">
        <f>RTD("cqg.rtd",,"StudyData",$K$2, "Vol", "Highlight=Total Trades,VolType=Exchange,CoCType=Auto", "Vol",$K$4,A2835,"ALL",,,"TRUE","T")</f>
        <v>342</v>
      </c>
      <c r="H2835" s="3">
        <f>RTD("cqg.rtd",,"StudyData","VWAP("&amp;$K$2&amp;",StartFrom:=StartOfDay,VolType:=auto,CoCType:=auto,InputChoice:=Mid)","Bar",, "Close",$K$4,A2835,"ALL",,,"TRUE","T")</f>
        <v>6481.7576666814002</v>
      </c>
    </row>
    <row r="2836" spans="1:8" x14ac:dyDescent="0.3">
      <c r="A2836" s="8">
        <f t="shared" si="44"/>
        <v>-2834</v>
      </c>
      <c r="B2836" s="9">
        <f xml:space="preserve"> RTD("cqg.rtd",,"StudyData","TYA", "BAR", "", "Time",$K$4,$A2836,"ALL",, "","False","T")</f>
        <v>45893.864583333336</v>
      </c>
      <c r="C2836" s="3">
        <f>RTD("cqg.rtd",,"StudyData", $K$2, "BAR", "", "Open", $K$4, $A2836, $K$6,$K$10,,$K$8,K$12)</f>
        <v>6475.75</v>
      </c>
      <c r="D2836" s="3">
        <f>RTD("cqg.rtd",,"StudyData", $K$2, "BAR", "", "High", $K$4, $A2836, $K$6,$K$10,,$K$8,$K$12)</f>
        <v>6475.75</v>
      </c>
      <c r="E2836" s="3">
        <f>RTD("cqg.rtd",,"StudyData", $K$2, "BAR", "", "Low", $K$4, $A2836, $K$6,$K$10,,$K$8,$K$12)</f>
        <v>6474.75</v>
      </c>
      <c r="F2836" s="3">
        <f>RTD("cqg.rtd",,"StudyData", $K$2, "BAR", "", "Close", $K$4, $A2836, $K$6,$K$10,,$K$8,$K$12)</f>
        <v>6475.25</v>
      </c>
      <c r="G2836" s="4">
        <f>RTD("cqg.rtd",,"StudyData",$K$2, "Vol", "Highlight=Total Trades,VolType=Exchange,CoCType=Auto", "Vol",$K$4,A2836,"ALL",,,"TRUE","T")</f>
        <v>461</v>
      </c>
      <c r="H2836" s="3">
        <f>RTD("cqg.rtd",,"StudyData","VWAP("&amp;$K$2&amp;",StartFrom:=StartOfDay,VolType:=auto,CoCType:=auto,InputChoice:=Mid)","Bar",, "Close",$K$4,A2836,"ALL",,,"TRUE","T")</f>
        <v>6481.8592916983998</v>
      </c>
    </row>
    <row r="2837" spans="1:8" x14ac:dyDescent="0.3">
      <c r="A2837" s="8">
        <f t="shared" si="44"/>
        <v>-2835</v>
      </c>
      <c r="B2837" s="9">
        <f xml:space="preserve"> RTD("cqg.rtd",,"StudyData","TYA", "BAR", "", "Time",$K$4,$A2837,"ALL",, "","False","T")</f>
        <v>45893.861111111109</v>
      </c>
      <c r="C2837" s="3">
        <f>RTD("cqg.rtd",,"StudyData", $K$2, "BAR", "", "Open", $K$4, $A2837, $K$6,$K$10,,$K$8,K$12)</f>
        <v>6476.75</v>
      </c>
      <c r="D2837" s="3">
        <f>RTD("cqg.rtd",,"StudyData", $K$2, "BAR", "", "High", $K$4, $A2837, $K$6,$K$10,,$K$8,$K$12)</f>
        <v>6476.75</v>
      </c>
      <c r="E2837" s="3">
        <f>RTD("cqg.rtd",,"StudyData", $K$2, "BAR", "", "Low", $K$4, $A2837, $K$6,$K$10,,$K$8,$K$12)</f>
        <v>6475.75</v>
      </c>
      <c r="F2837" s="3">
        <f>RTD("cqg.rtd",,"StudyData", $K$2, "BAR", "", "Close", $K$4, $A2837, $K$6,$K$10,,$K$8,$K$12)</f>
        <v>6475.75</v>
      </c>
      <c r="G2837" s="4">
        <f>RTD("cqg.rtd",,"StudyData",$K$2, "Vol", "Highlight=Total Trades,VolType=Exchange,CoCType=Auto", "Vol",$K$4,A2837,"ALL",,,"TRUE","T")</f>
        <v>539</v>
      </c>
      <c r="H2837" s="3">
        <f>RTD("cqg.rtd",,"StudyData","VWAP("&amp;$K$2&amp;",StartFrom:=StartOfDay,VolType:=auto,CoCType:=auto,InputChoice:=Mid)","Bar",, "Close",$K$4,A2837,"ALL",,,"TRUE","T")</f>
        <v>6481.9986733759997</v>
      </c>
    </row>
    <row r="2838" spans="1:8" x14ac:dyDescent="0.3">
      <c r="A2838" s="8">
        <f t="shared" si="44"/>
        <v>-2836</v>
      </c>
      <c r="B2838" s="9">
        <f xml:space="preserve"> RTD("cqg.rtd",,"StudyData","TYA", "BAR", "", "Time",$K$4,$A2838,"ALL",, "","False","T")</f>
        <v>45893.857638888891</v>
      </c>
      <c r="C2838" s="3">
        <f>RTD("cqg.rtd",,"StudyData", $K$2, "BAR", "", "Open", $K$4, $A2838, $K$6,$K$10,,$K$8,K$12)</f>
        <v>6476</v>
      </c>
      <c r="D2838" s="3">
        <f>RTD("cqg.rtd",,"StudyData", $K$2, "BAR", "", "High", $K$4, $A2838, $K$6,$K$10,,$K$8,$K$12)</f>
        <v>6476.75</v>
      </c>
      <c r="E2838" s="3">
        <f>RTD("cqg.rtd",,"StudyData", $K$2, "BAR", "", "Low", $K$4, $A2838, $K$6,$K$10,,$K$8,$K$12)</f>
        <v>6475.25</v>
      </c>
      <c r="F2838" s="3">
        <f>RTD("cqg.rtd",,"StudyData", $K$2, "BAR", "", "Close", $K$4, $A2838, $K$6,$K$10,,$K$8,$K$12)</f>
        <v>6476.75</v>
      </c>
      <c r="G2838" s="4">
        <f>RTD("cqg.rtd",,"StudyData",$K$2, "Vol", "Highlight=Total Trades,VolType=Exchange,CoCType=Auto", "Vol",$K$4,A2838,"ALL",,,"TRUE","T")</f>
        <v>432</v>
      </c>
      <c r="H2838" s="3">
        <f>RTD("cqg.rtd",,"StudyData","VWAP("&amp;$K$2&amp;",StartFrom:=StartOfDay,VolType:=auto,CoCType:=auto,InputChoice:=Mid)","Bar",, "Close",$K$4,A2838,"ALL",,,"TRUE","T")</f>
        <v>6482.1440012194998</v>
      </c>
    </row>
    <row r="2839" spans="1:8" x14ac:dyDescent="0.3">
      <c r="A2839" s="8">
        <f t="shared" si="44"/>
        <v>-2837</v>
      </c>
      <c r="B2839" s="9">
        <f xml:space="preserve"> RTD("cqg.rtd",,"StudyData","TYA", "BAR", "", "Time",$K$4,$A2839,"ALL",, "","False","T")</f>
        <v>45893.854166666664</v>
      </c>
      <c r="C2839" s="3">
        <f>RTD("cqg.rtd",,"StudyData", $K$2, "BAR", "", "Open", $K$4, $A2839, $K$6,$K$10,,$K$8,K$12)</f>
        <v>6477.5</v>
      </c>
      <c r="D2839" s="3">
        <f>RTD("cqg.rtd",,"StudyData", $K$2, "BAR", "", "High", $K$4, $A2839, $K$6,$K$10,,$K$8,$K$12)</f>
        <v>6477.5</v>
      </c>
      <c r="E2839" s="3">
        <f>RTD("cqg.rtd",,"StudyData", $K$2, "BAR", "", "Low", $K$4, $A2839, $K$6,$K$10,,$K$8,$K$12)</f>
        <v>6475.25</v>
      </c>
      <c r="F2839" s="3">
        <f>RTD("cqg.rtd",,"StudyData", $K$2, "BAR", "", "Close", $K$4, $A2839, $K$6,$K$10,,$K$8,$K$12)</f>
        <v>6476</v>
      </c>
      <c r="G2839" s="4">
        <f>RTD("cqg.rtd",,"StudyData",$K$2, "Vol", "Highlight=Total Trades,VolType=Exchange,CoCType=Auto", "Vol",$K$4,A2839,"ALL",,,"TRUE","T")</f>
        <v>581</v>
      </c>
      <c r="H2839" s="3">
        <f>RTD("cqg.rtd",,"StudyData","VWAP("&amp;$K$2&amp;",StartFrom:=StartOfDay,VolType:=auto,CoCType:=auto,InputChoice:=Mid)","Bar",, "Close",$K$4,A2839,"ALL",,,"TRUE","T")</f>
        <v>6482.2710637177997</v>
      </c>
    </row>
    <row r="2840" spans="1:8" x14ac:dyDescent="0.3">
      <c r="A2840" s="8">
        <f t="shared" si="44"/>
        <v>-2838</v>
      </c>
      <c r="B2840" s="9">
        <f xml:space="preserve"> RTD("cqg.rtd",,"StudyData","TYA", "BAR", "", "Time",$K$4,$A2840,"ALL",, "","False","T")</f>
        <v>45893.850694444445</v>
      </c>
      <c r="C2840" s="3">
        <f>RTD("cqg.rtd",,"StudyData", $K$2, "BAR", "", "Open", $K$4, $A2840, $K$6,$K$10,,$K$8,K$12)</f>
        <v>6477.5</v>
      </c>
      <c r="D2840" s="3">
        <f>RTD("cqg.rtd",,"StudyData", $K$2, "BAR", "", "High", $K$4, $A2840, $K$6,$K$10,,$K$8,$K$12)</f>
        <v>6478</v>
      </c>
      <c r="E2840" s="3">
        <f>RTD("cqg.rtd",,"StudyData", $K$2, "BAR", "", "Low", $K$4, $A2840, $K$6,$K$10,,$K$8,$K$12)</f>
        <v>6477.25</v>
      </c>
      <c r="F2840" s="3">
        <f>RTD("cqg.rtd",,"StudyData", $K$2, "BAR", "", "Close", $K$4, $A2840, $K$6,$K$10,,$K$8,$K$12)</f>
        <v>6477.25</v>
      </c>
      <c r="G2840" s="4">
        <f>RTD("cqg.rtd",,"StudyData",$K$2, "Vol", "Highlight=Total Trades,VolType=Exchange,CoCType=Auto", "Vol",$K$4,A2840,"ALL",,,"TRUE","T")</f>
        <v>333</v>
      </c>
      <c r="H2840" s="3">
        <f>RTD("cqg.rtd",,"StudyData","VWAP("&amp;$K$2&amp;",StartFrom:=StartOfDay,VolType:=auto,CoCType:=auto,InputChoice:=Mid)","Bar",, "Close",$K$4,A2840,"ALL",,,"TRUE","T")</f>
        <v>6482.4397466516002</v>
      </c>
    </row>
    <row r="2841" spans="1:8" x14ac:dyDescent="0.3">
      <c r="A2841" s="8">
        <f t="shared" si="44"/>
        <v>-2839</v>
      </c>
      <c r="B2841" s="9">
        <f xml:space="preserve"> RTD("cqg.rtd",,"StudyData","TYA", "BAR", "", "Time",$K$4,$A2841,"ALL",, "","False","T")</f>
        <v>45893.847222222219</v>
      </c>
      <c r="C2841" s="3">
        <f>RTD("cqg.rtd",,"StudyData", $K$2, "BAR", "", "Open", $K$4, $A2841, $K$6,$K$10,,$K$8,K$12)</f>
        <v>6477</v>
      </c>
      <c r="D2841" s="3">
        <f>RTD("cqg.rtd",,"StudyData", $K$2, "BAR", "", "High", $K$4, $A2841, $K$6,$K$10,,$K$8,$K$12)</f>
        <v>6478</v>
      </c>
      <c r="E2841" s="3">
        <f>RTD("cqg.rtd",,"StudyData", $K$2, "BAR", "", "Low", $K$4, $A2841, $K$6,$K$10,,$K$8,$K$12)</f>
        <v>6476.5</v>
      </c>
      <c r="F2841" s="3">
        <f>RTD("cqg.rtd",,"StudyData", $K$2, "BAR", "", "Close", $K$4, $A2841, $K$6,$K$10,,$K$8,$K$12)</f>
        <v>6477.25</v>
      </c>
      <c r="G2841" s="4">
        <f>RTD("cqg.rtd",,"StudyData",$K$2, "Vol", "Highlight=Total Trades,VolType=Exchange,CoCType=Auto", "Vol",$K$4,A2841,"ALL",,,"TRUE","T")</f>
        <v>383</v>
      </c>
      <c r="H2841" s="3">
        <f>RTD("cqg.rtd",,"StudyData","VWAP("&amp;$K$2&amp;",StartFrom:=StartOfDay,VolType:=auto,CoCType:=auto,InputChoice:=Mid)","Bar",, "Close",$K$4,A2841,"ALL",,,"TRUE","T")</f>
        <v>6482.5200125156998</v>
      </c>
    </row>
    <row r="2842" spans="1:8" x14ac:dyDescent="0.3">
      <c r="A2842" s="8">
        <f t="shared" si="44"/>
        <v>-2840</v>
      </c>
      <c r="B2842" s="9">
        <f xml:space="preserve"> RTD("cqg.rtd",,"StudyData","TYA", "BAR", "", "Time",$K$4,$A2842,"ALL",, "","False","T")</f>
        <v>45893.84375</v>
      </c>
      <c r="C2842" s="3">
        <f>RTD("cqg.rtd",,"StudyData", $K$2, "BAR", "", "Open", $K$4, $A2842, $K$6,$K$10,,$K$8,K$12)</f>
        <v>6477.5</v>
      </c>
      <c r="D2842" s="3">
        <f>RTD("cqg.rtd",,"StudyData", $K$2, "BAR", "", "High", $K$4, $A2842, $K$6,$K$10,,$K$8,$K$12)</f>
        <v>6477.75</v>
      </c>
      <c r="E2842" s="3">
        <f>RTD("cqg.rtd",,"StudyData", $K$2, "BAR", "", "Low", $K$4, $A2842, $K$6,$K$10,,$K$8,$K$12)</f>
        <v>6476.75</v>
      </c>
      <c r="F2842" s="3">
        <f>RTD("cqg.rtd",,"StudyData", $K$2, "BAR", "", "Close", $K$4, $A2842, $K$6,$K$10,,$K$8,$K$12)</f>
        <v>6476.75</v>
      </c>
      <c r="G2842" s="4">
        <f>RTD("cqg.rtd",,"StudyData",$K$2, "Vol", "Highlight=Total Trades,VolType=Exchange,CoCType=Auto", "Vol",$K$4,A2842,"ALL",,,"TRUE","T")</f>
        <v>452</v>
      </c>
      <c r="H2842" s="3">
        <f>RTD("cqg.rtd",,"StudyData","VWAP("&amp;$K$2&amp;",StartFrom:=StartOfDay,VolType:=auto,CoCType:=auto,InputChoice:=Mid)","Bar",, "Close",$K$4,A2842,"ALL",,,"TRUE","T")</f>
        <v>6482.6230349121997</v>
      </c>
    </row>
    <row r="2843" spans="1:8" x14ac:dyDescent="0.3">
      <c r="A2843" s="8">
        <f t="shared" si="44"/>
        <v>-2841</v>
      </c>
      <c r="B2843" s="9">
        <f xml:space="preserve"> RTD("cqg.rtd",,"StudyData","TYA", "BAR", "", "Time",$K$4,$A2843,"ALL",, "","False","T")</f>
        <v>45893.840277777781</v>
      </c>
      <c r="C2843" s="3">
        <f>RTD("cqg.rtd",,"StudyData", $K$2, "BAR", "", "Open", $K$4, $A2843, $K$6,$K$10,,$K$8,K$12)</f>
        <v>6478.75</v>
      </c>
      <c r="D2843" s="3">
        <f>RTD("cqg.rtd",,"StudyData", $K$2, "BAR", "", "High", $K$4, $A2843, $K$6,$K$10,,$K$8,$K$12)</f>
        <v>6478.75</v>
      </c>
      <c r="E2843" s="3">
        <f>RTD("cqg.rtd",,"StudyData", $K$2, "BAR", "", "Low", $K$4, $A2843, $K$6,$K$10,,$K$8,$K$12)</f>
        <v>6477.25</v>
      </c>
      <c r="F2843" s="3">
        <f>RTD("cqg.rtd",,"StudyData", $K$2, "BAR", "", "Close", $K$4, $A2843, $K$6,$K$10,,$K$8,$K$12)</f>
        <v>6477.25</v>
      </c>
      <c r="G2843" s="4">
        <f>RTD("cqg.rtd",,"StudyData",$K$2, "Vol", "Highlight=Total Trades,VolType=Exchange,CoCType=Auto", "Vol",$K$4,A2843,"ALL",,,"TRUE","T")</f>
        <v>308</v>
      </c>
      <c r="H2843" s="3">
        <f>RTD("cqg.rtd",,"StudyData","VWAP("&amp;$K$2&amp;",StartFrom:=StartOfDay,VolType:=auto,CoCType:=auto,InputChoice:=Mid)","Bar",, "Close",$K$4,A2843,"ALL",,,"TRUE","T")</f>
        <v>6482.7499216301003</v>
      </c>
    </row>
    <row r="2844" spans="1:8" x14ac:dyDescent="0.3">
      <c r="A2844" s="8">
        <f t="shared" si="44"/>
        <v>-2842</v>
      </c>
      <c r="B2844" s="9">
        <f xml:space="preserve"> RTD("cqg.rtd",,"StudyData","TYA", "BAR", "", "Time",$K$4,$A2844,"ALL",, "","False","T")</f>
        <v>45893.836805555555</v>
      </c>
      <c r="C2844" s="3">
        <f>RTD("cqg.rtd",,"StudyData", $K$2, "BAR", "", "Open", $K$4, $A2844, $K$6,$K$10,,$K$8,K$12)</f>
        <v>6478.25</v>
      </c>
      <c r="D2844" s="3">
        <f>RTD("cqg.rtd",,"StudyData", $K$2, "BAR", "", "High", $K$4, $A2844, $K$6,$K$10,,$K$8,$K$12)</f>
        <v>6479</v>
      </c>
      <c r="E2844" s="3">
        <f>RTD("cqg.rtd",,"StudyData", $K$2, "BAR", "", "Low", $K$4, $A2844, $K$6,$K$10,,$K$8,$K$12)</f>
        <v>6477.75</v>
      </c>
      <c r="F2844" s="3">
        <f>RTD("cqg.rtd",,"StudyData", $K$2, "BAR", "", "Close", $K$4, $A2844, $K$6,$K$10,,$K$8,$K$12)</f>
        <v>6478.5</v>
      </c>
      <c r="G2844" s="4">
        <f>RTD("cqg.rtd",,"StudyData",$K$2, "Vol", "Highlight=Total Trades,VolType=Exchange,CoCType=Auto", "Vol",$K$4,A2844,"ALL",,,"TRUE","T")</f>
        <v>346</v>
      </c>
      <c r="H2844" s="3">
        <f>RTD("cqg.rtd",,"StudyData","VWAP("&amp;$K$2&amp;",StartFrom:=StartOfDay,VolType:=auto,CoCType:=auto,InputChoice:=Mid)","Bar",, "Close",$K$4,A2844,"ALL",,,"TRUE","T")</f>
        <v>6482.8276072642002</v>
      </c>
    </row>
    <row r="2845" spans="1:8" x14ac:dyDescent="0.3">
      <c r="A2845" s="8">
        <f t="shared" si="44"/>
        <v>-2843</v>
      </c>
      <c r="B2845" s="9">
        <f xml:space="preserve"> RTD("cqg.rtd",,"StudyData","TYA", "BAR", "", "Time",$K$4,$A2845,"ALL",, "","False","T")</f>
        <v>45893.833333333336</v>
      </c>
      <c r="C2845" s="3">
        <f>RTD("cqg.rtd",,"StudyData", $K$2, "BAR", "", "Open", $K$4, $A2845, $K$6,$K$10,,$K$8,K$12)</f>
        <v>6479.25</v>
      </c>
      <c r="D2845" s="3">
        <f>RTD("cqg.rtd",,"StudyData", $K$2, "BAR", "", "High", $K$4, $A2845, $K$6,$K$10,,$K$8,$K$12)</f>
        <v>6480</v>
      </c>
      <c r="E2845" s="3">
        <f>RTD("cqg.rtd",,"StudyData", $K$2, "BAR", "", "Low", $K$4, $A2845, $K$6,$K$10,,$K$8,$K$12)</f>
        <v>6478.25</v>
      </c>
      <c r="F2845" s="3">
        <f>RTD("cqg.rtd",,"StudyData", $K$2, "BAR", "", "Close", $K$4, $A2845, $K$6,$K$10,,$K$8,$K$12)</f>
        <v>6478.25</v>
      </c>
      <c r="G2845" s="4">
        <f>RTD("cqg.rtd",,"StudyData",$K$2, "Vol", "Highlight=Total Trades,VolType=Exchange,CoCType=Auto", "Vol",$K$4,A2845,"ALL",,,"TRUE","T")</f>
        <v>514</v>
      </c>
      <c r="H2845" s="3">
        <f>RTD("cqg.rtd",,"StudyData","VWAP("&amp;$K$2&amp;",StartFrom:=StartOfDay,VolType:=auto,CoCType:=auto,InputChoice:=Mid)","Bar",, "Close",$K$4,A2845,"ALL",,,"TRUE","T")</f>
        <v>6482.9109461214002</v>
      </c>
    </row>
    <row r="2846" spans="1:8" x14ac:dyDescent="0.3">
      <c r="A2846" s="8">
        <f t="shared" si="44"/>
        <v>-2844</v>
      </c>
      <c r="B2846" s="9">
        <f xml:space="preserve"> RTD("cqg.rtd",,"StudyData","TYA", "BAR", "", "Time",$K$4,$A2846,"ALL",, "","False","T")</f>
        <v>45893.829861111109</v>
      </c>
      <c r="C2846" s="3">
        <f>RTD("cqg.rtd",,"StudyData", $K$2, "BAR", "", "Open", $K$4, $A2846, $K$6,$K$10,,$K$8,K$12)</f>
        <v>6479.25</v>
      </c>
      <c r="D2846" s="3">
        <f>RTD("cqg.rtd",,"StudyData", $K$2, "BAR", "", "High", $K$4, $A2846, $K$6,$K$10,,$K$8,$K$12)</f>
        <v>6480</v>
      </c>
      <c r="E2846" s="3">
        <f>RTD("cqg.rtd",,"StudyData", $K$2, "BAR", "", "Low", $K$4, $A2846, $K$6,$K$10,,$K$8,$K$12)</f>
        <v>6478.5</v>
      </c>
      <c r="F2846" s="3">
        <f>RTD("cqg.rtd",,"StudyData", $K$2, "BAR", "", "Close", $K$4, $A2846, $K$6,$K$10,,$K$8,$K$12)</f>
        <v>6479.25</v>
      </c>
      <c r="G2846" s="4">
        <f>RTD("cqg.rtd",,"StudyData",$K$2, "Vol", "Highlight=Total Trades,VolType=Exchange,CoCType=Auto", "Vol",$K$4,A2846,"ALL",,,"TRUE","T")</f>
        <v>381</v>
      </c>
      <c r="H2846" s="3">
        <f>RTD("cqg.rtd",,"StudyData","VWAP("&amp;$K$2&amp;",StartFrom:=StartOfDay,VolType:=auto,CoCType:=auto,InputChoice:=Mid)","Bar",, "Close",$K$4,A2846,"ALL",,,"TRUE","T")</f>
        <v>6483.0192243490001</v>
      </c>
    </row>
    <row r="2847" spans="1:8" x14ac:dyDescent="0.3">
      <c r="A2847" s="8">
        <f t="shared" si="44"/>
        <v>-2845</v>
      </c>
      <c r="B2847" s="9">
        <f xml:space="preserve"> RTD("cqg.rtd",,"StudyData","TYA", "BAR", "", "Time",$K$4,$A2847,"ALL",, "","False","T")</f>
        <v>45893.826388888891</v>
      </c>
      <c r="C2847" s="3">
        <f>RTD("cqg.rtd",,"StudyData", $K$2, "BAR", "", "Open", $K$4, $A2847, $K$6,$K$10,,$K$8,K$12)</f>
        <v>6479.75</v>
      </c>
      <c r="D2847" s="3">
        <f>RTD("cqg.rtd",,"StudyData", $K$2, "BAR", "", "High", $K$4, $A2847, $K$6,$K$10,,$K$8,$K$12)</f>
        <v>6479.75</v>
      </c>
      <c r="E2847" s="3">
        <f>RTD("cqg.rtd",,"StudyData", $K$2, "BAR", "", "Low", $K$4, $A2847, $K$6,$K$10,,$K$8,$K$12)</f>
        <v>6477.75</v>
      </c>
      <c r="F2847" s="3">
        <f>RTD("cqg.rtd",,"StudyData", $K$2, "BAR", "", "Close", $K$4, $A2847, $K$6,$K$10,,$K$8,$K$12)</f>
        <v>6479</v>
      </c>
      <c r="G2847" s="4">
        <f>RTD("cqg.rtd",,"StudyData",$K$2, "Vol", "Highlight=Total Trades,VolType=Exchange,CoCType=Auto", "Vol",$K$4,A2847,"ALL",,,"TRUE","T")</f>
        <v>484</v>
      </c>
      <c r="H2847" s="3">
        <f>RTD("cqg.rtd",,"StudyData","VWAP("&amp;$K$2&amp;",StartFrom:=StartOfDay,VolType:=auto,CoCType:=auto,InputChoice:=Mid)","Bar",, "Close",$K$4,A2847,"ALL",,,"TRUE","T")</f>
        <v>6483.1008612359001</v>
      </c>
    </row>
    <row r="2848" spans="1:8" x14ac:dyDescent="0.3">
      <c r="A2848" s="8">
        <f t="shared" si="44"/>
        <v>-2846</v>
      </c>
      <c r="B2848" s="9">
        <f xml:space="preserve"> RTD("cqg.rtd",,"StudyData","TYA", "BAR", "", "Time",$K$4,$A2848,"ALL",, "","False","T")</f>
        <v>45893.822916666664</v>
      </c>
      <c r="C2848" s="3">
        <f>RTD("cqg.rtd",,"StudyData", $K$2, "BAR", "", "Open", $K$4, $A2848, $K$6,$K$10,,$K$8,K$12)</f>
        <v>6479.75</v>
      </c>
      <c r="D2848" s="3">
        <f>RTD("cqg.rtd",,"StudyData", $K$2, "BAR", "", "High", $K$4, $A2848, $K$6,$K$10,,$K$8,$K$12)</f>
        <v>6480</v>
      </c>
      <c r="E2848" s="3">
        <f>RTD("cqg.rtd",,"StudyData", $K$2, "BAR", "", "Low", $K$4, $A2848, $K$6,$K$10,,$K$8,$K$12)</f>
        <v>6478.75</v>
      </c>
      <c r="F2848" s="3">
        <f>RTD("cqg.rtd",,"StudyData", $K$2, "BAR", "", "Close", $K$4, $A2848, $K$6,$K$10,,$K$8,$K$12)</f>
        <v>6479.75</v>
      </c>
      <c r="G2848" s="4">
        <f>RTD("cqg.rtd",,"StudyData",$K$2, "Vol", "Highlight=Total Trades,VolType=Exchange,CoCType=Auto", "Vol",$K$4,A2848,"ALL",,,"TRUE","T")</f>
        <v>351</v>
      </c>
      <c r="H2848" s="3">
        <f>RTD("cqg.rtd",,"StudyData","VWAP("&amp;$K$2&amp;",StartFrom:=StartOfDay,VolType:=auto,CoCType:=auto,InputChoice:=Mid)","Bar",, "Close",$K$4,A2848,"ALL",,,"TRUE","T")</f>
        <v>6483.2239580288997</v>
      </c>
    </row>
    <row r="2849" spans="1:8" x14ac:dyDescent="0.3">
      <c r="A2849" s="8">
        <f t="shared" si="44"/>
        <v>-2847</v>
      </c>
      <c r="B2849" s="9">
        <f xml:space="preserve"> RTD("cqg.rtd",,"StudyData","TYA", "BAR", "", "Time",$K$4,$A2849,"ALL",, "","False","T")</f>
        <v>45893.819444444445</v>
      </c>
      <c r="C2849" s="3">
        <f>RTD("cqg.rtd",,"StudyData", $K$2, "BAR", "", "Open", $K$4, $A2849, $K$6,$K$10,,$K$8,K$12)</f>
        <v>6478.75</v>
      </c>
      <c r="D2849" s="3">
        <f>RTD("cqg.rtd",,"StudyData", $K$2, "BAR", "", "High", $K$4, $A2849, $K$6,$K$10,,$K$8,$K$12)</f>
        <v>6480</v>
      </c>
      <c r="E2849" s="3">
        <f>RTD("cqg.rtd",,"StudyData", $K$2, "BAR", "", "Low", $K$4, $A2849, $K$6,$K$10,,$K$8,$K$12)</f>
        <v>6478.75</v>
      </c>
      <c r="F2849" s="3">
        <f>RTD("cqg.rtd",,"StudyData", $K$2, "BAR", "", "Close", $K$4, $A2849, $K$6,$K$10,,$K$8,$K$12)</f>
        <v>6479.75</v>
      </c>
      <c r="G2849" s="4">
        <f>RTD("cqg.rtd",,"StudyData",$K$2, "Vol", "Highlight=Total Trades,VolType=Exchange,CoCType=Auto", "Vol",$K$4,A2849,"ALL",,,"TRUE","T")</f>
        <v>367</v>
      </c>
      <c r="H2849" s="3">
        <f>RTD("cqg.rtd",,"StudyData","VWAP("&amp;$K$2&amp;",StartFrom:=StartOfDay,VolType:=auto,CoCType:=auto,InputChoice:=Mid)","Bar",, "Close",$K$4,A2849,"ALL",,,"TRUE","T")</f>
        <v>6483.3045849248001</v>
      </c>
    </row>
    <row r="2850" spans="1:8" x14ac:dyDescent="0.3">
      <c r="A2850" s="8">
        <f t="shared" si="44"/>
        <v>-2848</v>
      </c>
      <c r="B2850" s="9">
        <f xml:space="preserve"> RTD("cqg.rtd",,"StudyData","TYA", "BAR", "", "Time",$K$4,$A2850,"ALL",, "","False","T")</f>
        <v>45893.815972222219</v>
      </c>
      <c r="C2850" s="3">
        <f>RTD("cqg.rtd",,"StudyData", $K$2, "BAR", "", "Open", $K$4, $A2850, $K$6,$K$10,,$K$8,K$12)</f>
        <v>6479.5</v>
      </c>
      <c r="D2850" s="3">
        <f>RTD("cqg.rtd",,"StudyData", $K$2, "BAR", "", "High", $K$4, $A2850, $K$6,$K$10,,$K$8,$K$12)</f>
        <v>6480</v>
      </c>
      <c r="E2850" s="3">
        <f>RTD("cqg.rtd",,"StudyData", $K$2, "BAR", "", "Low", $K$4, $A2850, $K$6,$K$10,,$K$8,$K$12)</f>
        <v>6478.5</v>
      </c>
      <c r="F2850" s="3">
        <f>RTD("cqg.rtd",,"StudyData", $K$2, "BAR", "", "Close", $K$4, $A2850, $K$6,$K$10,,$K$8,$K$12)</f>
        <v>6478.75</v>
      </c>
      <c r="G2850" s="4">
        <f>RTD("cqg.rtd",,"StudyData",$K$2, "Vol", "Highlight=Total Trades,VolType=Exchange,CoCType=Auto", "Vol",$K$4,A2850,"ALL",,,"TRUE","T")</f>
        <v>714</v>
      </c>
      <c r="H2850" s="3">
        <f>RTD("cqg.rtd",,"StudyData","VWAP("&amp;$K$2&amp;",StartFrom:=StartOfDay,VolType:=auto,CoCType:=auto,InputChoice:=Mid)","Bar",, "Close",$K$4,A2850,"ALL",,,"TRUE","T")</f>
        <v>6483.3925803892998</v>
      </c>
    </row>
    <row r="2851" spans="1:8" x14ac:dyDescent="0.3">
      <c r="A2851" s="8">
        <f t="shared" si="44"/>
        <v>-2849</v>
      </c>
      <c r="B2851" s="9">
        <f xml:space="preserve"> RTD("cqg.rtd",,"StudyData","TYA", "BAR", "", "Time",$K$4,$A2851,"ALL",, "","False","T")</f>
        <v>45893.8125</v>
      </c>
      <c r="C2851" s="3">
        <f>RTD("cqg.rtd",,"StudyData", $K$2, "BAR", "", "Open", $K$4, $A2851, $K$6,$K$10,,$K$8,K$12)</f>
        <v>6481</v>
      </c>
      <c r="D2851" s="3">
        <f>RTD("cqg.rtd",,"StudyData", $K$2, "BAR", "", "High", $K$4, $A2851, $K$6,$K$10,,$K$8,$K$12)</f>
        <v>6481.5</v>
      </c>
      <c r="E2851" s="3">
        <f>RTD("cqg.rtd",,"StudyData", $K$2, "BAR", "", "Low", $K$4, $A2851, $K$6,$K$10,,$K$8,$K$12)</f>
        <v>6479.25</v>
      </c>
      <c r="F2851" s="3">
        <f>RTD("cqg.rtd",,"StudyData", $K$2, "BAR", "", "Close", $K$4, $A2851, $K$6,$K$10,,$K$8,$K$12)</f>
        <v>6479.25</v>
      </c>
      <c r="G2851" s="4">
        <f>RTD("cqg.rtd",,"StudyData",$K$2, "Vol", "Highlight=Total Trades,VolType=Exchange,CoCType=Auto", "Vol",$K$4,A2851,"ALL",,,"TRUE","T")</f>
        <v>401</v>
      </c>
      <c r="H2851" s="3">
        <f>RTD("cqg.rtd",,"StudyData","VWAP("&amp;$K$2&amp;",StartFrom:=StartOfDay,VolType:=auto,CoCType:=auto,InputChoice:=Mid)","Bar",, "Close",$K$4,A2851,"ALL",,,"TRUE","T")</f>
        <v>6483.5812759171004</v>
      </c>
    </row>
    <row r="2852" spans="1:8" x14ac:dyDescent="0.3">
      <c r="A2852" s="8">
        <f t="shared" si="44"/>
        <v>-2850</v>
      </c>
      <c r="B2852" s="9">
        <f xml:space="preserve"> RTD("cqg.rtd",,"StudyData","TYA", "BAR", "", "Time",$K$4,$A2852,"ALL",, "","False","T")</f>
        <v>45893.809027777781</v>
      </c>
      <c r="C2852" s="3">
        <f>RTD("cqg.rtd",,"StudyData", $K$2, "BAR", "", "Open", $K$4, $A2852, $K$6,$K$10,,$K$8,K$12)</f>
        <v>6482.25</v>
      </c>
      <c r="D2852" s="3">
        <f>RTD("cqg.rtd",,"StudyData", $K$2, "BAR", "", "High", $K$4, $A2852, $K$6,$K$10,,$K$8,$K$12)</f>
        <v>6482.75</v>
      </c>
      <c r="E2852" s="3">
        <f>RTD("cqg.rtd",,"StudyData", $K$2, "BAR", "", "Low", $K$4, $A2852, $K$6,$K$10,,$K$8,$K$12)</f>
        <v>6480.75</v>
      </c>
      <c r="F2852" s="3">
        <f>RTD("cqg.rtd",,"StudyData", $K$2, "BAR", "", "Close", $K$4, $A2852, $K$6,$K$10,,$K$8,$K$12)</f>
        <v>6481.25</v>
      </c>
      <c r="G2852" s="4">
        <f>RTD("cqg.rtd",,"StudyData",$K$2, "Vol", "Highlight=Total Trades,VolType=Exchange,CoCType=Auto", "Vol",$K$4,A2852,"ALL",,,"TRUE","T")</f>
        <v>473</v>
      </c>
      <c r="H2852" s="3">
        <f>RTD("cqg.rtd",,"StudyData","VWAP("&amp;$K$2&amp;",StartFrom:=StartOfDay,VolType:=auto,CoCType:=auto,InputChoice:=Mid)","Bar",, "Close",$K$4,A2852,"ALL",,,"TRUE","T")</f>
        <v>6483.6654527300998</v>
      </c>
    </row>
    <row r="2853" spans="1:8" x14ac:dyDescent="0.3">
      <c r="A2853" s="8">
        <f t="shared" si="44"/>
        <v>-2851</v>
      </c>
      <c r="B2853" s="9">
        <f xml:space="preserve"> RTD("cqg.rtd",,"StudyData","TYA", "BAR", "", "Time",$K$4,$A2853,"ALL",, "","False","T")</f>
        <v>45893.805555555555</v>
      </c>
      <c r="C2853" s="3">
        <f>RTD("cqg.rtd",,"StudyData", $K$2, "BAR", "", "Open", $K$4, $A2853, $K$6,$K$10,,$K$8,K$12)</f>
        <v>6482.5</v>
      </c>
      <c r="D2853" s="3">
        <f>RTD("cqg.rtd",,"StudyData", $K$2, "BAR", "", "High", $K$4, $A2853, $K$6,$K$10,,$K$8,$K$12)</f>
        <v>6483.25</v>
      </c>
      <c r="E2853" s="3">
        <f>RTD("cqg.rtd",,"StudyData", $K$2, "BAR", "", "Low", $K$4, $A2853, $K$6,$K$10,,$K$8,$K$12)</f>
        <v>6481.75</v>
      </c>
      <c r="F2853" s="3">
        <f>RTD("cqg.rtd",,"StudyData", $K$2, "BAR", "", "Close", $K$4, $A2853, $K$6,$K$10,,$K$8,$K$12)</f>
        <v>6482</v>
      </c>
      <c r="G2853" s="4">
        <f>RTD("cqg.rtd",,"StudyData",$K$2, "Vol", "Highlight=Total Trades,VolType=Exchange,CoCType=Auto", "Vol",$K$4,A2853,"ALL",,,"TRUE","T")</f>
        <v>509</v>
      </c>
      <c r="H2853" s="3">
        <f>RTD("cqg.rtd",,"StudyData","VWAP("&amp;$K$2&amp;",StartFrom:=StartOfDay,VolType:=auto,CoCType:=auto,InputChoice:=Mid)","Bar",, "Close",$K$4,A2853,"ALL",,,"TRUE","T")</f>
        <v>6483.7266654280002</v>
      </c>
    </row>
    <row r="2854" spans="1:8" x14ac:dyDescent="0.3">
      <c r="A2854" s="8">
        <f t="shared" si="44"/>
        <v>-2852</v>
      </c>
      <c r="B2854" s="9">
        <f xml:space="preserve"> RTD("cqg.rtd",,"StudyData","TYA", "BAR", "", "Time",$K$4,$A2854,"ALL",, "","False","T")</f>
        <v>45893.802083333336</v>
      </c>
      <c r="C2854" s="3">
        <f>RTD("cqg.rtd",,"StudyData", $K$2, "BAR", "", "Open", $K$4, $A2854, $K$6,$K$10,,$K$8,K$12)</f>
        <v>6482.75</v>
      </c>
      <c r="D2854" s="3">
        <f>RTD("cqg.rtd",,"StudyData", $K$2, "BAR", "", "High", $K$4, $A2854, $K$6,$K$10,,$K$8,$K$12)</f>
        <v>6484.75</v>
      </c>
      <c r="E2854" s="3">
        <f>RTD("cqg.rtd",,"StudyData", $K$2, "BAR", "", "Low", $K$4, $A2854, $K$6,$K$10,,$K$8,$K$12)</f>
        <v>6481</v>
      </c>
      <c r="F2854" s="3">
        <f>RTD("cqg.rtd",,"StudyData", $K$2, "BAR", "", "Close", $K$4, $A2854, $K$6,$K$10,,$K$8,$K$12)</f>
        <v>6482.75</v>
      </c>
      <c r="G2854" s="4">
        <f>RTD("cqg.rtd",,"StudyData",$K$2, "Vol", "Highlight=Total Trades,VolType=Exchange,CoCType=Auto", "Vol",$K$4,A2854,"ALL",,,"TRUE","T")</f>
        <v>532</v>
      </c>
      <c r="H2854" s="3">
        <f>RTD("cqg.rtd",,"StudyData","VWAP("&amp;$K$2&amp;",StartFrom:=StartOfDay,VolType:=auto,CoCType:=auto,InputChoice:=Mid)","Bar",, "Close",$K$4,A2854,"ALL",,,"TRUE","T")</f>
        <v>6483.7703522949996</v>
      </c>
    </row>
    <row r="2855" spans="1:8" x14ac:dyDescent="0.3">
      <c r="A2855" s="8">
        <f t="shared" si="44"/>
        <v>-2853</v>
      </c>
      <c r="B2855" s="9">
        <f xml:space="preserve"> RTD("cqg.rtd",,"StudyData","TYA", "BAR", "", "Time",$K$4,$A2855,"ALL",, "","False","T")</f>
        <v>45893.798611111109</v>
      </c>
      <c r="C2855" s="3">
        <f>RTD("cqg.rtd",,"StudyData", $K$2, "BAR", "", "Open", $K$4, $A2855, $K$6,$K$10,,$K$8,K$12)</f>
        <v>6484.75</v>
      </c>
      <c r="D2855" s="3">
        <f>RTD("cqg.rtd",,"StudyData", $K$2, "BAR", "", "High", $K$4, $A2855, $K$6,$K$10,,$K$8,$K$12)</f>
        <v>6485.5</v>
      </c>
      <c r="E2855" s="3">
        <f>RTD("cqg.rtd",,"StudyData", $K$2, "BAR", "", "Low", $K$4, $A2855, $K$6,$K$10,,$K$8,$K$12)</f>
        <v>6482.5</v>
      </c>
      <c r="F2855" s="3">
        <f>RTD("cqg.rtd",,"StudyData", $K$2, "BAR", "", "Close", $K$4, $A2855, $K$6,$K$10,,$K$8,$K$12)</f>
        <v>6482.75</v>
      </c>
      <c r="G2855" s="4">
        <f>RTD("cqg.rtd",,"StudyData",$K$2, "Vol", "Highlight=Total Trades,VolType=Exchange,CoCType=Auto", "Vol",$K$4,A2855,"ALL",,,"TRUE","T")</f>
        <v>808</v>
      </c>
      <c r="H2855" s="3">
        <f>RTD("cqg.rtd",,"StudyData","VWAP("&amp;$K$2&amp;",StartFrom:=StartOfDay,VolType:=auto,CoCType:=auto,InputChoice:=Mid)","Bar",, "Close",$K$4,A2855,"ALL",,,"TRUE","T")</f>
        <v>6483.8049691134001</v>
      </c>
    </row>
    <row r="2856" spans="1:8" x14ac:dyDescent="0.3">
      <c r="A2856" s="8">
        <f t="shared" si="44"/>
        <v>-2854</v>
      </c>
      <c r="B2856" s="9">
        <f xml:space="preserve"> RTD("cqg.rtd",,"StudyData","TYA", "BAR", "", "Time",$K$4,$A2856,"ALL",, "","False","T")</f>
        <v>45893.795138888891</v>
      </c>
      <c r="C2856" s="3">
        <f>RTD("cqg.rtd",,"StudyData", $K$2, "BAR", "", "Open", $K$4, $A2856, $K$6,$K$10,,$K$8,K$12)</f>
        <v>6486.25</v>
      </c>
      <c r="D2856" s="3">
        <f>RTD("cqg.rtd",,"StudyData", $K$2, "BAR", "", "High", $K$4, $A2856, $K$6,$K$10,,$K$8,$K$12)</f>
        <v>6487.25</v>
      </c>
      <c r="E2856" s="3">
        <f>RTD("cqg.rtd",,"StudyData", $K$2, "BAR", "", "Low", $K$4, $A2856, $K$6,$K$10,,$K$8,$K$12)</f>
        <v>6484.5</v>
      </c>
      <c r="F2856" s="3">
        <f>RTD("cqg.rtd",,"StudyData", $K$2, "BAR", "", "Close", $K$4, $A2856, $K$6,$K$10,,$K$8,$K$12)</f>
        <v>6485</v>
      </c>
      <c r="G2856" s="4">
        <f>RTD("cqg.rtd",,"StudyData",$K$2, "Vol", "Highlight=Total Trades,VolType=Exchange,CoCType=Auto", "Vol",$K$4,A2856,"ALL",,,"TRUE","T")</f>
        <v>753</v>
      </c>
      <c r="H2856" s="3">
        <f>RTD("cqg.rtd",,"StudyData","VWAP("&amp;$K$2&amp;",StartFrom:=StartOfDay,VolType:=auto,CoCType:=auto,InputChoice:=Mid)","Bar",, "Close",$K$4,A2856,"ALL",,,"TRUE","T")</f>
        <v>6483.7928022698998</v>
      </c>
    </row>
    <row r="2857" spans="1:8" x14ac:dyDescent="0.3">
      <c r="A2857" s="8">
        <f t="shared" si="44"/>
        <v>-2855</v>
      </c>
      <c r="B2857" s="9">
        <f xml:space="preserve"> RTD("cqg.rtd",,"StudyData","TYA", "BAR", "", "Time",$K$4,$A2857,"ALL",, "","False","T")</f>
        <v>45893.791666666664</v>
      </c>
      <c r="C2857" s="3">
        <f>RTD("cqg.rtd",,"StudyData", $K$2, "BAR", "", "Open", $K$4, $A2857, $K$6,$K$10,,$K$8,K$12)</f>
        <v>6483.25</v>
      </c>
      <c r="D2857" s="3">
        <f>RTD("cqg.rtd",,"StudyData", $K$2, "BAR", "", "High", $K$4, $A2857, $K$6,$K$10,,$K$8,$K$12)</f>
        <v>6486.25</v>
      </c>
      <c r="E2857" s="3">
        <f>RTD("cqg.rtd",,"StudyData", $K$2, "BAR", "", "Low", $K$4, $A2857, $K$6,$K$10,,$K$8,$K$12)</f>
        <v>6482.75</v>
      </c>
      <c r="F2857" s="3">
        <f>RTD("cqg.rtd",,"StudyData", $K$2, "BAR", "", "Close", $K$4, $A2857, $K$6,$K$10,,$K$8,$K$12)</f>
        <v>6486</v>
      </c>
      <c r="G2857" s="4">
        <f>RTD("cqg.rtd",,"StudyData",$K$2, "Vol", "Highlight=Total Trades,VolType=Exchange,CoCType=Auto", "Vol",$K$4,A2857,"ALL",,,"TRUE","T")</f>
        <v>925</v>
      </c>
      <c r="H2857" s="3">
        <f>RTD("cqg.rtd",,"StudyData","VWAP("&amp;$K$2&amp;",StartFrom:=StartOfDay,VolType:=auto,CoCType:=auto,InputChoice:=Mid)","Bar",, "Close",$K$4,A2857,"ALL",,,"TRUE","T")</f>
        <v>6483.6642757603004</v>
      </c>
    </row>
    <row r="2858" spans="1:8" x14ac:dyDescent="0.3">
      <c r="A2858" s="8">
        <f t="shared" si="44"/>
        <v>-2856</v>
      </c>
      <c r="B2858" s="9">
        <f xml:space="preserve"> RTD("cqg.rtd",,"StudyData","TYA", "BAR", "", "Time",$K$4,$A2858,"ALL",, "","False","T")</f>
        <v>45893.788194444445</v>
      </c>
      <c r="C2858" s="3">
        <f>RTD("cqg.rtd",,"StudyData", $K$2, "BAR", "", "Open", $K$4, $A2858, $K$6,$K$10,,$K$8,K$12)</f>
        <v>6482.5</v>
      </c>
      <c r="D2858" s="3">
        <f>RTD("cqg.rtd",,"StudyData", $K$2, "BAR", "", "High", $K$4, $A2858, $K$6,$K$10,,$K$8,$K$12)</f>
        <v>6483.5</v>
      </c>
      <c r="E2858" s="3">
        <f>RTD("cqg.rtd",,"StudyData", $K$2, "BAR", "", "Low", $K$4, $A2858, $K$6,$K$10,,$K$8,$K$12)</f>
        <v>6481.5</v>
      </c>
      <c r="F2858" s="3">
        <f>RTD("cqg.rtd",,"StudyData", $K$2, "BAR", "", "Close", $K$4, $A2858, $K$6,$K$10,,$K$8,$K$12)</f>
        <v>6483</v>
      </c>
      <c r="G2858" s="4">
        <f>RTD("cqg.rtd",,"StudyData",$K$2, "Vol", "Highlight=Total Trades,VolType=Exchange,CoCType=Auto", "Vol",$K$4,A2858,"ALL",,,"TRUE","T")</f>
        <v>348</v>
      </c>
      <c r="H2858" s="3">
        <f>RTD("cqg.rtd",,"StudyData","VWAP("&amp;$K$2&amp;",StartFrom:=StartOfDay,VolType:=auto,CoCType:=auto,InputChoice:=Mid)","Bar",, "Close",$K$4,A2858,"ALL",,,"TRUE","T")</f>
        <v>6483.5957069363003</v>
      </c>
    </row>
    <row r="2859" spans="1:8" x14ac:dyDescent="0.3">
      <c r="A2859" s="8">
        <f t="shared" si="44"/>
        <v>-2857</v>
      </c>
      <c r="B2859" s="9">
        <f xml:space="preserve"> RTD("cqg.rtd",,"StudyData","TYA", "BAR", "", "Time",$K$4,$A2859,"ALL",, "","False","T")</f>
        <v>45893.784722222219</v>
      </c>
      <c r="C2859" s="3">
        <f>RTD("cqg.rtd",,"StudyData", $K$2, "BAR", "", "Open", $K$4, $A2859, $K$6,$K$10,,$K$8,K$12)</f>
        <v>6481.75</v>
      </c>
      <c r="D2859" s="3">
        <f>RTD("cqg.rtd",,"StudyData", $K$2, "BAR", "", "High", $K$4, $A2859, $K$6,$K$10,,$K$8,$K$12)</f>
        <v>6483.25</v>
      </c>
      <c r="E2859" s="3">
        <f>RTD("cqg.rtd",,"StudyData", $K$2, "BAR", "", "Low", $K$4, $A2859, $K$6,$K$10,,$K$8,$K$12)</f>
        <v>6480.75</v>
      </c>
      <c r="F2859" s="3">
        <f>RTD("cqg.rtd",,"StudyData", $K$2, "BAR", "", "Close", $K$4, $A2859, $K$6,$K$10,,$K$8,$K$12)</f>
        <v>6482.75</v>
      </c>
      <c r="G2859" s="4">
        <f>RTD("cqg.rtd",,"StudyData",$K$2, "Vol", "Highlight=Total Trades,VolType=Exchange,CoCType=Auto", "Vol",$K$4,A2859,"ALL",,,"TRUE","T")</f>
        <v>545</v>
      </c>
      <c r="H2859" s="3">
        <f>RTD("cqg.rtd",,"StudyData","VWAP("&amp;$K$2&amp;",StartFrom:=StartOfDay,VolType:=auto,CoCType:=auto,InputChoice:=Mid)","Bar",, "Close",$K$4,A2859,"ALL",,,"TRUE","T")</f>
        <v>6483.6306058942</v>
      </c>
    </row>
    <row r="2860" spans="1:8" x14ac:dyDescent="0.3">
      <c r="A2860" s="8">
        <f t="shared" si="44"/>
        <v>-2858</v>
      </c>
      <c r="B2860" s="9">
        <f xml:space="preserve"> RTD("cqg.rtd",,"StudyData","TYA", "BAR", "", "Time",$K$4,$A2860,"ALL",, "","False","T")</f>
        <v>45893.78125</v>
      </c>
      <c r="C2860" s="3">
        <f>RTD("cqg.rtd",,"StudyData", $K$2, "BAR", "", "Open", $K$4, $A2860, $K$6,$K$10,,$K$8,K$12)</f>
        <v>6485.25</v>
      </c>
      <c r="D2860" s="3">
        <f>RTD("cqg.rtd",,"StudyData", $K$2, "BAR", "", "High", $K$4, $A2860, $K$6,$K$10,,$K$8,$K$12)</f>
        <v>6486</v>
      </c>
      <c r="E2860" s="3">
        <f>RTD("cqg.rtd",,"StudyData", $K$2, "BAR", "", "Low", $K$4, $A2860, $K$6,$K$10,,$K$8,$K$12)</f>
        <v>6481.25</v>
      </c>
      <c r="F2860" s="3">
        <f>RTD("cqg.rtd",,"StudyData", $K$2, "BAR", "", "Close", $K$4, $A2860, $K$6,$K$10,,$K$8,$K$12)</f>
        <v>6481.75</v>
      </c>
      <c r="G2860" s="4">
        <f>RTD("cqg.rtd",,"StudyData",$K$2, "Vol", "Highlight=Total Trades,VolType=Exchange,CoCType=Auto", "Vol",$K$4,A2860,"ALL",,,"TRUE","T")</f>
        <v>627</v>
      </c>
      <c r="H2860" s="3">
        <f>RTD("cqg.rtd",,"StudyData","VWAP("&amp;$K$2&amp;",StartFrom:=StartOfDay,VolType:=auto,CoCType:=auto,InputChoice:=Mid)","Bar",, "Close",$K$4,A2860,"ALL",,,"TRUE","T")</f>
        <v>6483.7162123110002</v>
      </c>
    </row>
    <row r="2861" spans="1:8" x14ac:dyDescent="0.3">
      <c r="A2861" s="8">
        <f t="shared" si="44"/>
        <v>-2859</v>
      </c>
      <c r="B2861" s="9">
        <f xml:space="preserve"> RTD("cqg.rtd",,"StudyData","TYA", "BAR", "", "Time",$K$4,$A2861,"ALL",, "","False","T")</f>
        <v>45893.777777777781</v>
      </c>
      <c r="C2861" s="3">
        <f>RTD("cqg.rtd",,"StudyData", $K$2, "BAR", "", "Open", $K$4, $A2861, $K$6,$K$10,,$K$8,K$12)</f>
        <v>6485.25</v>
      </c>
      <c r="D2861" s="3">
        <f>RTD("cqg.rtd",,"StudyData", $K$2, "BAR", "", "High", $K$4, $A2861, $K$6,$K$10,,$K$8,$K$12)</f>
        <v>6486.75</v>
      </c>
      <c r="E2861" s="3">
        <f>RTD("cqg.rtd",,"StudyData", $K$2, "BAR", "", "Low", $K$4, $A2861, $K$6,$K$10,,$K$8,$K$12)</f>
        <v>6484.75</v>
      </c>
      <c r="F2861" s="3">
        <f>RTD("cqg.rtd",,"StudyData", $K$2, "BAR", "", "Close", $K$4, $A2861, $K$6,$K$10,,$K$8,$K$12)</f>
        <v>6485.25</v>
      </c>
      <c r="G2861" s="4">
        <f>RTD("cqg.rtd",,"StudyData",$K$2, "Vol", "Highlight=Total Trades,VolType=Exchange,CoCType=Auto", "Vol",$K$4,A2861,"ALL",,,"TRUE","T")</f>
        <v>289</v>
      </c>
      <c r="H2861" s="3">
        <f>RTD("cqg.rtd",,"StudyData","VWAP("&amp;$K$2&amp;",StartFrom:=StartOfDay,VolType:=auto,CoCType:=auto,InputChoice:=Mid)","Bar",, "Close",$K$4,A2861,"ALL",,,"TRUE","T")</f>
        <v>6483.7220755587996</v>
      </c>
    </row>
    <row r="2862" spans="1:8" x14ac:dyDescent="0.3">
      <c r="A2862" s="8">
        <f t="shared" si="44"/>
        <v>-2860</v>
      </c>
      <c r="B2862" s="9">
        <f xml:space="preserve"> RTD("cqg.rtd",,"StudyData","TYA", "BAR", "", "Time",$K$4,$A2862,"ALL",, "","False","T")</f>
        <v>45893.774305555555</v>
      </c>
      <c r="C2862" s="3">
        <f>RTD("cqg.rtd",,"StudyData", $K$2, "BAR", "", "Open", $K$4, $A2862, $K$6,$K$10,,$K$8,K$12)</f>
        <v>6483.75</v>
      </c>
      <c r="D2862" s="3">
        <f>RTD("cqg.rtd",,"StudyData", $K$2, "BAR", "", "High", $K$4, $A2862, $K$6,$K$10,,$K$8,$K$12)</f>
        <v>6486.25</v>
      </c>
      <c r="E2862" s="3">
        <f>RTD("cqg.rtd",,"StudyData", $K$2, "BAR", "", "Low", $K$4, $A2862, $K$6,$K$10,,$K$8,$K$12)</f>
        <v>6483.75</v>
      </c>
      <c r="F2862" s="3">
        <f>RTD("cqg.rtd",,"StudyData", $K$2, "BAR", "", "Close", $K$4, $A2862, $K$6,$K$10,,$K$8,$K$12)</f>
        <v>6485</v>
      </c>
      <c r="G2862" s="4">
        <f>RTD("cqg.rtd",,"StudyData",$K$2, "Vol", "Highlight=Total Trades,VolType=Exchange,CoCType=Auto", "Vol",$K$4,A2862,"ALL",,,"TRUE","T")</f>
        <v>556</v>
      </c>
      <c r="H2862" s="3">
        <f>RTD("cqg.rtd",,"StudyData","VWAP("&amp;$K$2&amp;",StartFrom:=StartOfDay,VolType:=auto,CoCType:=auto,InputChoice:=Mid)","Bar",, "Close",$K$4,A2862,"ALL",,,"TRUE","T")</f>
        <v>6483.6601558373004</v>
      </c>
    </row>
    <row r="2863" spans="1:8" x14ac:dyDescent="0.3">
      <c r="A2863" s="8">
        <f t="shared" si="44"/>
        <v>-2861</v>
      </c>
      <c r="B2863" s="9">
        <f xml:space="preserve"> RTD("cqg.rtd",,"StudyData","TYA", "BAR", "", "Time",$K$4,$A2863,"ALL",, "","False","T")</f>
        <v>45893.770833333336</v>
      </c>
      <c r="C2863" s="3">
        <f>RTD("cqg.rtd",,"StudyData", $K$2, "BAR", "", "Open", $K$4, $A2863, $K$6,$K$10,,$K$8,K$12)</f>
        <v>6483.25</v>
      </c>
      <c r="D2863" s="3">
        <f>RTD("cqg.rtd",,"StudyData", $K$2, "BAR", "", "High", $K$4, $A2863, $K$6,$K$10,,$K$8,$K$12)</f>
        <v>6483.75</v>
      </c>
      <c r="E2863" s="3">
        <f>RTD("cqg.rtd",,"StudyData", $K$2, "BAR", "", "Low", $K$4, $A2863, $K$6,$K$10,,$K$8,$K$12)</f>
        <v>6481.25</v>
      </c>
      <c r="F2863" s="3">
        <f>RTD("cqg.rtd",,"StudyData", $K$2, "BAR", "", "Close", $K$4, $A2863, $K$6,$K$10,,$K$8,$K$12)</f>
        <v>6483.5</v>
      </c>
      <c r="G2863" s="4">
        <f>RTD("cqg.rtd",,"StudyData",$K$2, "Vol", "Highlight=Total Trades,VolType=Exchange,CoCType=Auto", "Vol",$K$4,A2863,"ALL",,,"TRUE","T")</f>
        <v>390</v>
      </c>
      <c r="H2863" s="3">
        <f>RTD("cqg.rtd",,"StudyData","VWAP("&amp;$K$2&amp;",StartFrom:=StartOfDay,VolType:=auto,CoCType:=auto,InputChoice:=Mid)","Bar",, "Close",$K$4,A2863,"ALL",,,"TRUE","T")</f>
        <v>6483.5765377708003</v>
      </c>
    </row>
    <row r="2864" spans="1:8" x14ac:dyDescent="0.3">
      <c r="A2864" s="8">
        <f t="shared" si="44"/>
        <v>-2862</v>
      </c>
      <c r="B2864" s="9">
        <f xml:space="preserve"> RTD("cqg.rtd",,"StudyData","TYA", "BAR", "", "Time",$K$4,$A2864,"ALL",, "","False","T")</f>
        <v>45893.767361111109</v>
      </c>
      <c r="C2864" s="3">
        <f>RTD("cqg.rtd",,"StudyData", $K$2, "BAR", "", "Open", $K$4, $A2864, $K$6,$K$10,,$K$8,K$12)</f>
        <v>6483.5</v>
      </c>
      <c r="D2864" s="3">
        <f>RTD("cqg.rtd",,"StudyData", $K$2, "BAR", "", "High", $K$4, $A2864, $K$6,$K$10,,$K$8,$K$12)</f>
        <v>6484.25</v>
      </c>
      <c r="E2864" s="3">
        <f>RTD("cqg.rtd",,"StudyData", $K$2, "BAR", "", "Low", $K$4, $A2864, $K$6,$K$10,,$K$8,$K$12)</f>
        <v>6483</v>
      </c>
      <c r="F2864" s="3">
        <f>RTD("cqg.rtd",,"StudyData", $K$2, "BAR", "", "Close", $K$4, $A2864, $K$6,$K$10,,$K$8,$K$12)</f>
        <v>6483.5</v>
      </c>
      <c r="G2864" s="4">
        <f>RTD("cqg.rtd",,"StudyData",$K$2, "Vol", "Highlight=Total Trades,VolType=Exchange,CoCType=Auto", "Vol",$K$4,A2864,"ALL",,,"TRUE","T")</f>
        <v>314</v>
      </c>
      <c r="H2864" s="3">
        <f>RTD("cqg.rtd",,"StudyData","VWAP("&amp;$K$2&amp;",StartFrom:=StartOfDay,VolType:=auto,CoCType:=auto,InputChoice:=Mid)","Bar",, "Close",$K$4,A2864,"ALL",,,"TRUE","T")</f>
        <v>6483.6258216926999</v>
      </c>
    </row>
    <row r="2865" spans="1:8" x14ac:dyDescent="0.3">
      <c r="A2865" s="8">
        <f t="shared" si="44"/>
        <v>-2863</v>
      </c>
      <c r="B2865" s="9">
        <f xml:space="preserve"> RTD("cqg.rtd",,"StudyData","TYA", "BAR", "", "Time",$K$4,$A2865,"ALL",, "","False","T")</f>
        <v>45893.763888888891</v>
      </c>
      <c r="C2865" s="3">
        <f>RTD("cqg.rtd",,"StudyData", $K$2, "BAR", "", "Open", $K$4, $A2865, $K$6,$K$10,,$K$8,K$12)</f>
        <v>6482.25</v>
      </c>
      <c r="D2865" s="3">
        <f>RTD("cqg.rtd",,"StudyData", $K$2, "BAR", "", "High", $K$4, $A2865, $K$6,$K$10,,$K$8,$K$12)</f>
        <v>6483.75</v>
      </c>
      <c r="E2865" s="3">
        <f>RTD("cqg.rtd",,"StudyData", $K$2, "BAR", "", "Low", $K$4, $A2865, $K$6,$K$10,,$K$8,$K$12)</f>
        <v>6481.75</v>
      </c>
      <c r="F2865" s="3">
        <f>RTD("cqg.rtd",,"StudyData", $K$2, "BAR", "", "Close", $K$4, $A2865, $K$6,$K$10,,$K$8,$K$12)</f>
        <v>6483.25</v>
      </c>
      <c r="G2865" s="4">
        <f>RTD("cqg.rtd",,"StudyData",$K$2, "Vol", "Highlight=Total Trades,VolType=Exchange,CoCType=Auto", "Vol",$K$4,A2865,"ALL",,,"TRUE","T")</f>
        <v>217</v>
      </c>
      <c r="H2865" s="3">
        <f>RTD("cqg.rtd",,"StudyData","VWAP("&amp;$K$2&amp;",StartFrom:=StartOfDay,VolType:=auto,CoCType:=auto,InputChoice:=Mid)","Bar",, "Close",$K$4,A2865,"ALL",,,"TRUE","T")</f>
        <v>6483.6258531383</v>
      </c>
    </row>
    <row r="2866" spans="1:8" x14ac:dyDescent="0.3">
      <c r="A2866" s="8">
        <f t="shared" si="44"/>
        <v>-2864</v>
      </c>
      <c r="B2866" s="9">
        <f xml:space="preserve"> RTD("cqg.rtd",,"StudyData","TYA", "BAR", "", "Time",$K$4,$A2866,"ALL",, "","False","T")</f>
        <v>45893.760416666664</v>
      </c>
      <c r="C2866" s="3">
        <f>RTD("cqg.rtd",,"StudyData", $K$2, "BAR", "", "Open", $K$4, $A2866, $K$6,$K$10,,$K$8,K$12)</f>
        <v>6483.25</v>
      </c>
      <c r="D2866" s="3">
        <f>RTD("cqg.rtd",,"StudyData", $K$2, "BAR", "", "High", $K$4, $A2866, $K$6,$K$10,,$K$8,$K$12)</f>
        <v>6483.75</v>
      </c>
      <c r="E2866" s="3">
        <f>RTD("cqg.rtd",,"StudyData", $K$2, "BAR", "", "Low", $K$4, $A2866, $K$6,$K$10,,$K$8,$K$12)</f>
        <v>6481.75</v>
      </c>
      <c r="F2866" s="3">
        <f>RTD("cqg.rtd",,"StudyData", $K$2, "BAR", "", "Close", $K$4, $A2866, $K$6,$K$10,,$K$8,$K$12)</f>
        <v>6482.25</v>
      </c>
      <c r="G2866" s="4">
        <f>RTD("cqg.rtd",,"StudyData",$K$2, "Vol", "Highlight=Total Trades,VolType=Exchange,CoCType=Auto", "Vol",$K$4,A2866,"ALL",,,"TRUE","T")</f>
        <v>229</v>
      </c>
      <c r="H2866" s="3">
        <f>RTD("cqg.rtd",,"StudyData","VWAP("&amp;$K$2&amp;",StartFrom:=StartOfDay,VolType:=auto,CoCType:=auto,InputChoice:=Mid)","Bar",, "Close",$K$4,A2866,"ALL",,,"TRUE","T")</f>
        <v>6483.6496463445001</v>
      </c>
    </row>
    <row r="2867" spans="1:8" x14ac:dyDescent="0.3">
      <c r="A2867" s="8">
        <f t="shared" si="44"/>
        <v>-2865</v>
      </c>
      <c r="B2867" s="9">
        <f xml:space="preserve"> RTD("cqg.rtd",,"StudyData","TYA", "BAR", "", "Time",$K$4,$A2867,"ALL",, "","False","T")</f>
        <v>45893.756944444445</v>
      </c>
      <c r="C2867" s="3">
        <f>RTD("cqg.rtd",,"StudyData", $K$2, "BAR", "", "Open", $K$4, $A2867, $K$6,$K$10,,$K$8,K$12)</f>
        <v>6483.75</v>
      </c>
      <c r="D2867" s="3">
        <f>RTD("cqg.rtd",,"StudyData", $K$2, "BAR", "", "High", $K$4, $A2867, $K$6,$K$10,,$K$8,$K$12)</f>
        <v>6484.25</v>
      </c>
      <c r="E2867" s="3">
        <f>RTD("cqg.rtd",,"StudyData", $K$2, "BAR", "", "Low", $K$4, $A2867, $K$6,$K$10,,$K$8,$K$12)</f>
        <v>6482.5</v>
      </c>
      <c r="F2867" s="3">
        <f>RTD("cqg.rtd",,"StudyData", $K$2, "BAR", "", "Close", $K$4, $A2867, $K$6,$K$10,,$K$8,$K$12)</f>
        <v>6483.25</v>
      </c>
      <c r="G2867" s="4">
        <f>RTD("cqg.rtd",,"StudyData",$K$2, "Vol", "Highlight=Total Trades,VolType=Exchange,CoCType=Auto", "Vol",$K$4,A2867,"ALL",,,"TRUE","T")</f>
        <v>218</v>
      </c>
      <c r="H2867" s="3">
        <f>RTD("cqg.rtd",,"StudyData","VWAP("&amp;$K$2&amp;",StartFrom:=StartOfDay,VolType:=auto,CoCType:=auto,InputChoice:=Mid)","Bar",, "Close",$K$4,A2867,"ALL",,,"TRUE","T")</f>
        <v>6483.6761986081001</v>
      </c>
    </row>
    <row r="2868" spans="1:8" x14ac:dyDescent="0.3">
      <c r="A2868" s="8">
        <f t="shared" si="44"/>
        <v>-2866</v>
      </c>
      <c r="B2868" s="9">
        <f xml:space="preserve"> RTD("cqg.rtd",,"StudyData","TYA", "BAR", "", "Time",$K$4,$A2868,"ALL",, "","False","T")</f>
        <v>45893.753472222219</v>
      </c>
      <c r="C2868" s="3">
        <f>RTD("cqg.rtd",,"StudyData", $K$2, "BAR", "", "Open", $K$4, $A2868, $K$6,$K$10,,$K$8,K$12)</f>
        <v>6483.25</v>
      </c>
      <c r="D2868" s="3">
        <f>RTD("cqg.rtd",,"StudyData", $K$2, "BAR", "", "High", $K$4, $A2868, $K$6,$K$10,,$K$8,$K$12)</f>
        <v>6484.25</v>
      </c>
      <c r="E2868" s="3">
        <f>RTD("cqg.rtd",,"StudyData", $K$2, "BAR", "", "Low", $K$4, $A2868, $K$6,$K$10,,$K$8,$K$12)</f>
        <v>6482.5</v>
      </c>
      <c r="F2868" s="3">
        <f>RTD("cqg.rtd",,"StudyData", $K$2, "BAR", "", "Close", $K$4, $A2868, $K$6,$K$10,,$K$8,$K$12)</f>
        <v>6483.75</v>
      </c>
      <c r="G2868" s="4">
        <f>RTD("cqg.rtd",,"StudyData",$K$2, "Vol", "Highlight=Total Trades,VolType=Exchange,CoCType=Auto", "Vol",$K$4,A2868,"ALL",,,"TRUE","T")</f>
        <v>200</v>
      </c>
      <c r="H2868" s="3">
        <f>RTD("cqg.rtd",,"StudyData","VWAP("&amp;$K$2&amp;",StartFrom:=StartOfDay,VolType:=auto,CoCType:=auto,InputChoice:=Mid)","Bar",, "Close",$K$4,A2868,"ALL",,,"TRUE","T")</f>
        <v>6483.6849058480002</v>
      </c>
    </row>
    <row r="2869" spans="1:8" x14ac:dyDescent="0.3">
      <c r="A2869" s="8">
        <f t="shared" si="44"/>
        <v>-2867</v>
      </c>
      <c r="B2869" s="9">
        <f xml:space="preserve"> RTD("cqg.rtd",,"StudyData","TYA", "BAR", "", "Time",$K$4,$A2869,"ALL",, "","False","T")</f>
        <v>45893.75</v>
      </c>
      <c r="C2869" s="3">
        <f>RTD("cqg.rtd",,"StudyData", $K$2, "BAR", "", "Open", $K$4, $A2869, $K$6,$K$10,,$K$8,K$12)</f>
        <v>6483.25</v>
      </c>
      <c r="D2869" s="3">
        <f>RTD("cqg.rtd",,"StudyData", $K$2, "BAR", "", "High", $K$4, $A2869, $K$6,$K$10,,$K$8,$K$12)</f>
        <v>6484</v>
      </c>
      <c r="E2869" s="3">
        <f>RTD("cqg.rtd",,"StudyData", $K$2, "BAR", "", "Low", $K$4, $A2869, $K$6,$K$10,,$K$8,$K$12)</f>
        <v>6481.5</v>
      </c>
      <c r="F2869" s="3">
        <f>RTD("cqg.rtd",,"StudyData", $K$2, "BAR", "", "Close", $K$4, $A2869, $K$6,$K$10,,$K$8,$K$12)</f>
        <v>6483.25</v>
      </c>
      <c r="G2869" s="4">
        <f>RTD("cqg.rtd",,"StudyData",$K$2, "Vol", "Highlight=Total Trades,VolType=Exchange,CoCType=Auto", "Vol",$K$4,A2869,"ALL",,,"TRUE","T")</f>
        <v>310</v>
      </c>
      <c r="H2869" s="3">
        <f>RTD("cqg.rtd",,"StudyData","VWAP("&amp;$K$2&amp;",StartFrom:=StartOfDay,VolType:=auto,CoCType:=auto,InputChoice:=Mid)","Bar",, "Close",$K$4,A2869,"ALL",,,"TRUE","T")</f>
        <v>6483.6933489987996</v>
      </c>
    </row>
    <row r="2870" spans="1:8" x14ac:dyDescent="0.3">
      <c r="A2870" s="8">
        <f t="shared" si="44"/>
        <v>-2868</v>
      </c>
      <c r="B2870" s="9">
        <f xml:space="preserve"> RTD("cqg.rtd",,"StudyData","TYA", "BAR", "", "Time",$K$4,$A2870,"ALL",, "","False","T")</f>
        <v>45893.746527777781</v>
      </c>
      <c r="C2870" s="3">
        <f>RTD("cqg.rtd",,"StudyData", $K$2, "BAR", "", "Open", $K$4, $A2870, $K$6,$K$10,,$K$8,K$12)</f>
        <v>6482.5</v>
      </c>
      <c r="D2870" s="3">
        <f>RTD("cqg.rtd",,"StudyData", $K$2, "BAR", "", "High", $K$4, $A2870, $K$6,$K$10,,$K$8,$K$12)</f>
        <v>6484.25</v>
      </c>
      <c r="E2870" s="3">
        <f>RTD("cqg.rtd",,"StudyData", $K$2, "BAR", "", "Low", $K$4, $A2870, $K$6,$K$10,,$K$8,$K$12)</f>
        <v>6482.5</v>
      </c>
      <c r="F2870" s="3">
        <f>RTD("cqg.rtd",,"StudyData", $K$2, "BAR", "", "Close", $K$4, $A2870, $K$6,$K$10,,$K$8,$K$12)</f>
        <v>6483.25</v>
      </c>
      <c r="G2870" s="4">
        <f>RTD("cqg.rtd",,"StudyData",$K$2, "Vol", "Highlight=Total Trades,VolType=Exchange,CoCType=Auto", "Vol",$K$4,A2870,"ALL",,,"TRUE","T")</f>
        <v>335</v>
      </c>
      <c r="H2870" s="3">
        <f>RTD("cqg.rtd",,"StudyData","VWAP("&amp;$K$2&amp;",StartFrom:=StartOfDay,VolType:=auto,CoCType:=auto,InputChoice:=Mid)","Bar",, "Close",$K$4,A2870,"ALL",,,"TRUE","T")</f>
        <v>6483.7349416868001</v>
      </c>
    </row>
    <row r="2871" spans="1:8" x14ac:dyDescent="0.3">
      <c r="A2871" s="8">
        <f t="shared" si="44"/>
        <v>-2869</v>
      </c>
      <c r="B2871" s="9">
        <f xml:space="preserve"> RTD("cqg.rtd",,"StudyData","TYA", "BAR", "", "Time",$K$4,$A2871,"ALL",, "","False","T")</f>
        <v>45893.743055555555</v>
      </c>
      <c r="C2871" s="3">
        <f>RTD("cqg.rtd",,"StudyData", $K$2, "BAR", "", "Open", $K$4, $A2871, $K$6,$K$10,,$K$8,K$12)</f>
        <v>6481.5</v>
      </c>
      <c r="D2871" s="3">
        <f>RTD("cqg.rtd",,"StudyData", $K$2, "BAR", "", "High", $K$4, $A2871, $K$6,$K$10,,$K$8,$K$12)</f>
        <v>6482.75</v>
      </c>
      <c r="E2871" s="3">
        <f>RTD("cqg.rtd",,"StudyData", $K$2, "BAR", "", "Low", $K$4, $A2871, $K$6,$K$10,,$K$8,$K$12)</f>
        <v>6481.5</v>
      </c>
      <c r="F2871" s="3">
        <f>RTD("cqg.rtd",,"StudyData", $K$2, "BAR", "", "Close", $K$4, $A2871, $K$6,$K$10,,$K$8,$K$12)</f>
        <v>6482.75</v>
      </c>
      <c r="G2871" s="4">
        <f>RTD("cqg.rtd",,"StudyData",$K$2, "Vol", "Highlight=Total Trades,VolType=Exchange,CoCType=Auto", "Vol",$K$4,A2871,"ALL",,,"TRUE","T")</f>
        <v>289</v>
      </c>
      <c r="H2871" s="3">
        <f>RTD("cqg.rtd",,"StudyData","VWAP("&amp;$K$2&amp;",StartFrom:=StartOfDay,VolType:=auto,CoCType:=auto,InputChoice:=Mid)","Bar",, "Close",$K$4,A2871,"ALL",,,"TRUE","T")</f>
        <v>6483.7529495220997</v>
      </c>
    </row>
    <row r="2872" spans="1:8" x14ac:dyDescent="0.3">
      <c r="A2872" s="8">
        <f t="shared" si="44"/>
        <v>-2870</v>
      </c>
      <c r="B2872" s="9">
        <f xml:space="preserve"> RTD("cqg.rtd",,"StudyData","TYA", "BAR", "", "Time",$K$4,$A2872,"ALL",, "","False","T")</f>
        <v>45893.739583333336</v>
      </c>
      <c r="C2872" s="3">
        <f>RTD("cqg.rtd",,"StudyData", $K$2, "BAR", "", "Open", $K$4, $A2872, $K$6,$K$10,,$K$8,K$12)</f>
        <v>6481.5</v>
      </c>
      <c r="D2872" s="3">
        <f>RTD("cqg.rtd",,"StudyData", $K$2, "BAR", "", "High", $K$4, $A2872, $K$6,$K$10,,$K$8,$K$12)</f>
        <v>6482.25</v>
      </c>
      <c r="E2872" s="3">
        <f>RTD("cqg.rtd",,"StudyData", $K$2, "BAR", "", "Low", $K$4, $A2872, $K$6,$K$10,,$K$8,$K$12)</f>
        <v>6481</v>
      </c>
      <c r="F2872" s="3">
        <f>RTD("cqg.rtd",,"StudyData", $K$2, "BAR", "", "Close", $K$4, $A2872, $K$6,$K$10,,$K$8,$K$12)</f>
        <v>6481.75</v>
      </c>
      <c r="G2872" s="4">
        <f>RTD("cqg.rtd",,"StudyData",$K$2, "Vol", "Highlight=Total Trades,VolType=Exchange,CoCType=Auto", "Vol",$K$4,A2872,"ALL",,,"TRUE","T")</f>
        <v>221</v>
      </c>
      <c r="H2872" s="3">
        <f>RTD("cqg.rtd",,"StudyData","VWAP("&amp;$K$2&amp;",StartFrom:=StartOfDay,VolType:=auto,CoCType:=auto,InputChoice:=Mid)","Bar",, "Close",$K$4,A2872,"ALL",,,"TRUE","T")</f>
        <v>6483.8263813017002</v>
      </c>
    </row>
    <row r="2873" spans="1:8" x14ac:dyDescent="0.3">
      <c r="A2873" s="8">
        <f t="shared" si="44"/>
        <v>-2871</v>
      </c>
      <c r="B2873" s="9">
        <f xml:space="preserve"> RTD("cqg.rtd",,"StudyData","TYA", "BAR", "", "Time",$K$4,$A2873,"ALL",, "","False","T")</f>
        <v>45893.736111111109</v>
      </c>
      <c r="C2873" s="3">
        <f>RTD("cqg.rtd",,"StudyData", $K$2, "BAR", "", "Open", $K$4, $A2873, $K$6,$K$10,,$K$8,K$12)</f>
        <v>6481</v>
      </c>
      <c r="D2873" s="3">
        <f>RTD("cqg.rtd",,"StudyData", $K$2, "BAR", "", "High", $K$4, $A2873, $K$6,$K$10,,$K$8,$K$12)</f>
        <v>6481.75</v>
      </c>
      <c r="E2873" s="3">
        <f>RTD("cqg.rtd",,"StudyData", $K$2, "BAR", "", "Low", $K$4, $A2873, $K$6,$K$10,,$K$8,$K$12)</f>
        <v>6480.75</v>
      </c>
      <c r="F2873" s="3">
        <f>RTD("cqg.rtd",,"StudyData", $K$2, "BAR", "", "Close", $K$4, $A2873, $K$6,$K$10,,$K$8,$K$12)</f>
        <v>6481.5</v>
      </c>
      <c r="G2873" s="4">
        <f>RTD("cqg.rtd",,"StudyData",$K$2, "Vol", "Highlight=Total Trades,VolType=Exchange,CoCType=Auto", "Vol",$K$4,A2873,"ALL",,,"TRUE","T")</f>
        <v>272</v>
      </c>
      <c r="H2873" s="3">
        <f>RTD("cqg.rtd",,"StudyData","VWAP("&amp;$K$2&amp;",StartFrom:=StartOfDay,VolType:=auto,CoCType:=auto,InputChoice:=Mid)","Bar",, "Close",$K$4,A2873,"ALL",,,"TRUE","T")</f>
        <v>6483.9050274813999</v>
      </c>
    </row>
    <row r="2874" spans="1:8" x14ac:dyDescent="0.3">
      <c r="A2874" s="8">
        <f t="shared" si="44"/>
        <v>-2872</v>
      </c>
      <c r="B2874" s="9">
        <f xml:space="preserve"> RTD("cqg.rtd",,"StudyData","TYA", "BAR", "", "Time",$K$4,$A2874,"ALL",, "","False","T")</f>
        <v>45893.732638888891</v>
      </c>
      <c r="C2874" s="3">
        <f>RTD("cqg.rtd",,"StudyData", $K$2, "BAR", "", "Open", $K$4, $A2874, $K$6,$K$10,,$K$8,K$12)</f>
        <v>6480</v>
      </c>
      <c r="D2874" s="3">
        <f>RTD("cqg.rtd",,"StudyData", $K$2, "BAR", "", "High", $K$4, $A2874, $K$6,$K$10,,$K$8,$K$12)</f>
        <v>6481.25</v>
      </c>
      <c r="E2874" s="3">
        <f>RTD("cqg.rtd",,"StudyData", $K$2, "BAR", "", "Low", $K$4, $A2874, $K$6,$K$10,,$K$8,$K$12)</f>
        <v>6480</v>
      </c>
      <c r="F2874" s="3">
        <f>RTD("cqg.rtd",,"StudyData", $K$2, "BAR", "", "Close", $K$4, $A2874, $K$6,$K$10,,$K$8,$K$12)</f>
        <v>6481.25</v>
      </c>
      <c r="G2874" s="4">
        <f>RTD("cqg.rtd",,"StudyData",$K$2, "Vol", "Highlight=Total Trades,VolType=Exchange,CoCType=Auto", "Vol",$K$4,A2874,"ALL",,,"TRUE","T")</f>
        <v>140</v>
      </c>
      <c r="H2874" s="3">
        <f>RTD("cqg.rtd",,"StudyData","VWAP("&amp;$K$2&amp;",StartFrom:=StartOfDay,VolType:=auto,CoCType:=auto,InputChoice:=Mid)","Bar",, "Close",$K$4,A2874,"ALL",,,"TRUE","T")</f>
        <v>6484.0271389922</v>
      </c>
    </row>
    <row r="2875" spans="1:8" x14ac:dyDescent="0.3">
      <c r="A2875" s="8">
        <f t="shared" si="44"/>
        <v>-2873</v>
      </c>
      <c r="B2875" s="9">
        <f xml:space="preserve"> RTD("cqg.rtd",,"StudyData","TYA", "BAR", "", "Time",$K$4,$A2875,"ALL",, "","False","T")</f>
        <v>45893.729166666664</v>
      </c>
      <c r="C2875" s="3">
        <f>RTD("cqg.rtd",,"StudyData", $K$2, "BAR", "", "Open", $K$4, $A2875, $K$6,$K$10,,$K$8,K$12)</f>
        <v>6480</v>
      </c>
      <c r="D2875" s="3">
        <f>RTD("cqg.rtd",,"StudyData", $K$2, "BAR", "", "High", $K$4, $A2875, $K$6,$K$10,,$K$8,$K$12)</f>
        <v>6480.5</v>
      </c>
      <c r="E2875" s="3">
        <f>RTD("cqg.rtd",,"StudyData", $K$2, "BAR", "", "Low", $K$4, $A2875, $K$6,$K$10,,$K$8,$K$12)</f>
        <v>6479</v>
      </c>
      <c r="F2875" s="3">
        <f>RTD("cqg.rtd",,"StudyData", $K$2, "BAR", "", "Close", $K$4, $A2875, $K$6,$K$10,,$K$8,$K$12)</f>
        <v>6480.25</v>
      </c>
      <c r="G2875" s="4">
        <f>RTD("cqg.rtd",,"StudyData",$K$2, "Vol", "Highlight=Total Trades,VolType=Exchange,CoCType=Auto", "Vol",$K$4,A2875,"ALL",,,"TRUE","T")</f>
        <v>406</v>
      </c>
      <c r="H2875" s="3">
        <f>RTD("cqg.rtd",,"StudyData","VWAP("&amp;$K$2&amp;",StartFrom:=StartOfDay,VolType:=auto,CoCType:=auto,InputChoice:=Mid)","Bar",, "Close",$K$4,A2875,"ALL",,,"TRUE","T")</f>
        <v>6484.1096293730998</v>
      </c>
    </row>
    <row r="2876" spans="1:8" x14ac:dyDescent="0.3">
      <c r="A2876" s="8">
        <f t="shared" si="44"/>
        <v>-2874</v>
      </c>
      <c r="B2876" s="9">
        <f xml:space="preserve"> RTD("cqg.rtd",,"StudyData","TYA", "BAR", "", "Time",$K$4,$A2876,"ALL",, "","False","T")</f>
        <v>45893.725694444445</v>
      </c>
      <c r="C2876" s="3">
        <f>RTD("cqg.rtd",,"StudyData", $K$2, "BAR", "", "Open", $K$4, $A2876, $K$6,$K$10,,$K$8,K$12)</f>
        <v>6481.75</v>
      </c>
      <c r="D2876" s="3">
        <f>RTD("cqg.rtd",,"StudyData", $K$2, "BAR", "", "High", $K$4, $A2876, $K$6,$K$10,,$K$8,$K$12)</f>
        <v>6482</v>
      </c>
      <c r="E2876" s="3">
        <f>RTD("cqg.rtd",,"StudyData", $K$2, "BAR", "", "Low", $K$4, $A2876, $K$6,$K$10,,$K$8,$K$12)</f>
        <v>6479.5</v>
      </c>
      <c r="F2876" s="3">
        <f>RTD("cqg.rtd",,"StudyData", $K$2, "BAR", "", "Close", $K$4, $A2876, $K$6,$K$10,,$K$8,$K$12)</f>
        <v>6479.75</v>
      </c>
      <c r="G2876" s="4">
        <f>RTD("cqg.rtd",,"StudyData",$K$2, "Vol", "Highlight=Total Trades,VolType=Exchange,CoCType=Auto", "Vol",$K$4,A2876,"ALL",,,"TRUE","T")</f>
        <v>516</v>
      </c>
      <c r="H2876" s="3">
        <f>RTD("cqg.rtd",,"StudyData","VWAP("&amp;$K$2&amp;",StartFrom:=StartOfDay,VolType:=auto,CoCType:=auto,InputChoice:=Mid)","Bar",, "Close",$K$4,A2876,"ALL",,,"TRUE","T")</f>
        <v>6484.4393628912003</v>
      </c>
    </row>
    <row r="2877" spans="1:8" x14ac:dyDescent="0.3">
      <c r="A2877" s="8">
        <f t="shared" si="44"/>
        <v>-2875</v>
      </c>
      <c r="B2877" s="9">
        <f xml:space="preserve"> RTD("cqg.rtd",,"StudyData","TYA", "BAR", "", "Time",$K$4,$A2877,"ALL",, "","False","T")</f>
        <v>45893.722222222219</v>
      </c>
      <c r="C2877" s="3">
        <f>RTD("cqg.rtd",,"StudyData", $K$2, "BAR", "", "Open", $K$4, $A2877, $K$6,$K$10,,$K$8,K$12)</f>
        <v>6481.25</v>
      </c>
      <c r="D2877" s="3">
        <f>RTD("cqg.rtd",,"StudyData", $K$2, "BAR", "", "High", $K$4, $A2877, $K$6,$K$10,,$K$8,$K$12)</f>
        <v>6483</v>
      </c>
      <c r="E2877" s="3">
        <f>RTD("cqg.rtd",,"StudyData", $K$2, "BAR", "", "Low", $K$4, $A2877, $K$6,$K$10,,$K$8,$K$12)</f>
        <v>6481.25</v>
      </c>
      <c r="F2877" s="3">
        <f>RTD("cqg.rtd",,"StudyData", $K$2, "BAR", "", "Close", $K$4, $A2877, $K$6,$K$10,,$K$8,$K$12)</f>
        <v>6481.75</v>
      </c>
      <c r="G2877" s="4">
        <f>RTD("cqg.rtd",,"StudyData",$K$2, "Vol", "Highlight=Total Trades,VolType=Exchange,CoCType=Auto", "Vol",$K$4,A2877,"ALL",,,"TRUE","T")</f>
        <v>292</v>
      </c>
      <c r="H2877" s="3">
        <f>RTD("cqg.rtd",,"StudyData","VWAP("&amp;$K$2&amp;",StartFrom:=StartOfDay,VolType:=auto,CoCType:=auto,InputChoice:=Mid)","Bar",, "Close",$K$4,A2877,"ALL",,,"TRUE","T")</f>
        <v>6484.8317188787996</v>
      </c>
    </row>
    <row r="2878" spans="1:8" x14ac:dyDescent="0.3">
      <c r="A2878" s="8">
        <f t="shared" si="44"/>
        <v>-2876</v>
      </c>
      <c r="B2878" s="9">
        <f xml:space="preserve"> RTD("cqg.rtd",,"StudyData","TYA", "BAR", "", "Time",$K$4,$A2878,"ALL",, "","False","T")</f>
        <v>45893.71875</v>
      </c>
      <c r="C2878" s="3">
        <f>RTD("cqg.rtd",,"StudyData", $K$2, "BAR", "", "Open", $K$4, $A2878, $K$6,$K$10,,$K$8,K$12)</f>
        <v>6482.5</v>
      </c>
      <c r="D2878" s="3">
        <f>RTD("cqg.rtd",,"StudyData", $K$2, "BAR", "", "High", $K$4, $A2878, $K$6,$K$10,,$K$8,$K$12)</f>
        <v>6484.25</v>
      </c>
      <c r="E2878" s="3">
        <f>RTD("cqg.rtd",,"StudyData", $K$2, "BAR", "", "Low", $K$4, $A2878, $K$6,$K$10,,$K$8,$K$12)</f>
        <v>6480.5</v>
      </c>
      <c r="F2878" s="3">
        <f>RTD("cqg.rtd",,"StudyData", $K$2, "BAR", "", "Close", $K$4, $A2878, $K$6,$K$10,,$K$8,$K$12)</f>
        <v>6481</v>
      </c>
      <c r="G2878" s="4">
        <f>RTD("cqg.rtd",,"StudyData",$K$2, "Vol", "Highlight=Total Trades,VolType=Exchange,CoCType=Auto", "Vol",$K$4,A2878,"ALL",,,"TRUE","T")</f>
        <v>756</v>
      </c>
      <c r="H2878" s="3">
        <f>RTD("cqg.rtd",,"StudyData","VWAP("&amp;$K$2&amp;",StartFrom:=StartOfDay,VolType:=auto,CoCType:=auto,InputChoice:=Mid)","Bar",, "Close",$K$4,A2878,"ALL",,,"TRUE","T")</f>
        <v>6485.0050438597</v>
      </c>
    </row>
    <row r="2879" spans="1:8" x14ac:dyDescent="0.3">
      <c r="A2879" s="8">
        <f t="shared" si="44"/>
        <v>-2877</v>
      </c>
      <c r="B2879" s="9">
        <f xml:space="preserve"> RTD("cqg.rtd",,"StudyData","TYA", "BAR", "", "Time",$K$4,$A2879,"ALL",, "","False","T")</f>
        <v>45893.715277777781</v>
      </c>
      <c r="C2879" s="3">
        <f>RTD("cqg.rtd",,"StudyData", $K$2, "BAR", "", "Open", $K$4, $A2879, $K$6,$K$10,,$K$8,K$12)</f>
        <v>6481.5</v>
      </c>
      <c r="D2879" s="3">
        <f>RTD("cqg.rtd",,"StudyData", $K$2, "BAR", "", "High", $K$4, $A2879, $K$6,$K$10,,$K$8,$K$12)</f>
        <v>6483</v>
      </c>
      <c r="E2879" s="3">
        <f>RTD("cqg.rtd",,"StudyData", $K$2, "BAR", "", "Low", $K$4, $A2879, $K$6,$K$10,,$K$8,$K$12)</f>
        <v>6480.25</v>
      </c>
      <c r="F2879" s="3">
        <f>RTD("cqg.rtd",,"StudyData", $K$2, "BAR", "", "Close", $K$4, $A2879, $K$6,$K$10,,$K$8,$K$12)</f>
        <v>6482.5</v>
      </c>
      <c r="G2879" s="4">
        <f>RTD("cqg.rtd",,"StudyData",$K$2, "Vol", "Highlight=Total Trades,VolType=Exchange,CoCType=Auto", "Vol",$K$4,A2879,"ALL",,,"TRUE","T")</f>
        <v>710</v>
      </c>
      <c r="H2879" s="3">
        <f>RTD("cqg.rtd",,"StudyData","VWAP("&amp;$K$2&amp;",StartFrom:=StartOfDay,VolType:=auto,CoCType:=auto,InputChoice:=Mid)","Bar",, "Close",$K$4,A2879,"ALL",,,"TRUE","T")</f>
        <v>6485.5277339642998</v>
      </c>
    </row>
    <row r="2880" spans="1:8" x14ac:dyDescent="0.3">
      <c r="A2880" s="8">
        <f t="shared" si="44"/>
        <v>-2878</v>
      </c>
      <c r="B2880" s="9">
        <f xml:space="preserve"> RTD("cqg.rtd",,"StudyData","TYA", "BAR", "", "Time",$K$4,$A2880,"ALL",, "","False","T")</f>
        <v>45893.711805555555</v>
      </c>
      <c r="C2880" s="3">
        <f>RTD("cqg.rtd",,"StudyData", $K$2, "BAR", "", "Open", $K$4, $A2880, $K$6,$K$10,,$K$8,K$12)</f>
        <v>6484.5</v>
      </c>
      <c r="D2880" s="3">
        <f>RTD("cqg.rtd",,"StudyData", $K$2, "BAR", "", "High", $K$4, $A2880, $K$6,$K$10,,$K$8,$K$12)</f>
        <v>6485.25</v>
      </c>
      <c r="E2880" s="3">
        <f>RTD("cqg.rtd",,"StudyData", $K$2, "BAR", "", "Low", $K$4, $A2880, $K$6,$K$10,,$K$8,$K$12)</f>
        <v>6480</v>
      </c>
      <c r="F2880" s="3">
        <f>RTD("cqg.rtd",,"StudyData", $K$2, "BAR", "", "Close", $K$4, $A2880, $K$6,$K$10,,$K$8,$K$12)</f>
        <v>6481.5</v>
      </c>
      <c r="G2880" s="4">
        <f>RTD("cqg.rtd",,"StudyData",$K$2, "Vol", "Highlight=Total Trades,VolType=Exchange,CoCType=Auto", "Vol",$K$4,A2880,"ALL",,,"TRUE","T")</f>
        <v>1286</v>
      </c>
      <c r="H2880" s="3">
        <f>RTD("cqg.rtd",,"StudyData","VWAP("&amp;$K$2&amp;",StartFrom:=StartOfDay,VolType:=auto,CoCType:=auto,InputChoice:=Mid)","Bar",, "Close",$K$4,A2880,"ALL",,,"TRUE","T")</f>
        <v>6486.4233193276996</v>
      </c>
    </row>
    <row r="2881" spans="1:8" x14ac:dyDescent="0.3">
      <c r="A2881" s="8">
        <f t="shared" si="44"/>
        <v>-2879</v>
      </c>
      <c r="B2881" s="9">
        <f xml:space="preserve"> RTD("cqg.rtd",,"StudyData","TYA", "BAR", "", "Time",$K$4,$A2881,"ALL",, "","False","T")</f>
        <v>45893.708333333336</v>
      </c>
      <c r="C2881" s="3">
        <f>RTD("cqg.rtd",,"StudyData", $K$2, "BAR", "", "Open", $K$4, $A2881, $K$6,$K$10,,$K$8,K$12)</f>
        <v>6493</v>
      </c>
      <c r="D2881" s="3">
        <f>RTD("cqg.rtd",,"StudyData", $K$2, "BAR", "", "High", $K$4, $A2881, $K$6,$K$10,,$K$8,$K$12)</f>
        <v>6494</v>
      </c>
      <c r="E2881" s="3">
        <f>RTD("cqg.rtd",,"StudyData", $K$2, "BAR", "", "Low", $K$4, $A2881, $K$6,$K$10,,$K$8,$K$12)</f>
        <v>6484.25</v>
      </c>
      <c r="F2881" s="3">
        <f>RTD("cqg.rtd",,"StudyData", $K$2, "BAR", "", "Close", $K$4, $A2881, $K$6,$K$10,,$K$8,$K$12)</f>
        <v>6484.75</v>
      </c>
      <c r="G2881" s="4">
        <f>RTD("cqg.rtd",,"StudyData",$K$2, "Vol", "Highlight=Total Trades,VolType=Exchange,CoCType=Auto", "Vol",$K$4,A2881,"ALL",,,"TRUE","T")</f>
        <v>1808</v>
      </c>
      <c r="H2881" s="3">
        <f>RTD("cqg.rtd",,"StudyData","VWAP("&amp;$K$2&amp;",StartFrom:=StartOfDay,VolType:=auto,CoCType:=auto,InputChoice:=Mid)","Bar",, "Close",$K$4,A2881,"ALL",,,"TRUE","T")</f>
        <v>6489.125</v>
      </c>
    </row>
    <row r="2882" spans="1:8" x14ac:dyDescent="0.3">
      <c r="A2882" s="8">
        <f t="shared" si="44"/>
        <v>-2880</v>
      </c>
      <c r="B2882" s="9">
        <f xml:space="preserve"> RTD("cqg.rtd",,"StudyData","TYA", "BAR", "", "Time",$K$4,$A2882,"ALL",, "","False","T")</f>
        <v>45891.663194444445</v>
      </c>
      <c r="C2882" s="3">
        <f>RTD("cqg.rtd",,"StudyData", $K$2, "BAR", "", "Open", $K$4, $A2882, $K$6,$K$10,,$K$8,K$12)</f>
        <v>6484.25</v>
      </c>
      <c r="D2882" s="3">
        <f>RTD("cqg.rtd",,"StudyData", $K$2, "BAR", "", "High", $K$4, $A2882, $K$6,$K$10,,$K$8,$K$12)</f>
        <v>6485.25</v>
      </c>
      <c r="E2882" s="3">
        <f>RTD("cqg.rtd",,"StudyData", $K$2, "BAR", "", "Low", $K$4, $A2882, $K$6,$K$10,,$K$8,$K$12)</f>
        <v>6484</v>
      </c>
      <c r="F2882" s="3">
        <f>RTD("cqg.rtd",,"StudyData", $K$2, "BAR", "", "Close", $K$4, $A2882, $K$6,$K$10,,$K$8,$K$12)</f>
        <v>6484.75</v>
      </c>
      <c r="G2882" s="4">
        <f>RTD("cqg.rtd",,"StudyData",$K$2, "Vol", "Highlight=Total Trades,VolType=Exchange,CoCType=Auto", "Vol",$K$4,A2882,"ALL",,,"TRUE","T")</f>
        <v>1677</v>
      </c>
      <c r="H2882" s="3">
        <f>RTD("cqg.rtd",,"StudyData","VWAP("&amp;$K$2&amp;",StartFrom:=StartOfDay,VolType:=auto,CoCType:=auto,InputChoice:=Mid)","Bar",, "Close",$K$4,A2882,"ALL",,,"TRUE","T")</f>
        <v>6465.3912618219001</v>
      </c>
    </row>
    <row r="2883" spans="1:8" x14ac:dyDescent="0.3">
      <c r="A2883" s="8">
        <f t="shared" si="44"/>
        <v>-2881</v>
      </c>
      <c r="B2883" s="9">
        <f xml:space="preserve"> RTD("cqg.rtd",,"StudyData","TYA", "BAR", "", "Time",$K$4,$A2883,"ALL",, "","False","T")</f>
        <v>45891.659722222219</v>
      </c>
      <c r="C2883" s="3">
        <f>RTD("cqg.rtd",,"StudyData", $K$2, "BAR", "", "Open", $K$4, $A2883, $K$6,$K$10,,$K$8,K$12)</f>
        <v>6484.75</v>
      </c>
      <c r="D2883" s="3">
        <f>RTD("cqg.rtd",,"StudyData", $K$2, "BAR", "", "High", $K$4, $A2883, $K$6,$K$10,,$K$8,$K$12)</f>
        <v>6484.75</v>
      </c>
      <c r="E2883" s="3">
        <f>RTD("cqg.rtd",,"StudyData", $K$2, "BAR", "", "Low", $K$4, $A2883, $K$6,$K$10,,$K$8,$K$12)</f>
        <v>6484</v>
      </c>
      <c r="F2883" s="3">
        <f>RTD("cqg.rtd",,"StudyData", $K$2, "BAR", "", "Close", $K$4, $A2883, $K$6,$K$10,,$K$8,$K$12)</f>
        <v>6484.5</v>
      </c>
      <c r="G2883" s="4">
        <f>RTD("cqg.rtd",,"StudyData",$K$2, "Vol", "Highlight=Total Trades,VolType=Exchange,CoCType=Auto", "Vol",$K$4,A2883,"ALL",,,"TRUE","T")</f>
        <v>859</v>
      </c>
      <c r="H2883" s="3">
        <f>RTD("cqg.rtd",,"StudyData","VWAP("&amp;$K$2&amp;",StartFrom:=StartOfDay,VolType:=auto,CoCType:=auto,InputChoice:=Mid)","Bar",, "Close",$K$4,A2883,"ALL",,,"TRUE","T")</f>
        <v>6465.3673271552998</v>
      </c>
    </row>
    <row r="2884" spans="1:8" x14ac:dyDescent="0.3">
      <c r="A2884" s="8">
        <f t="shared" ref="A2884:A2947" si="45">A2883-1</f>
        <v>-2882</v>
      </c>
      <c r="B2884" s="9">
        <f xml:space="preserve"> RTD("cqg.rtd",,"StudyData","TYA", "BAR", "", "Time",$K$4,$A2884,"ALL",, "","False","T")</f>
        <v>45891.65625</v>
      </c>
      <c r="C2884" s="3">
        <f>RTD("cqg.rtd",,"StudyData", $K$2, "BAR", "", "Open", $K$4, $A2884, $K$6,$K$10,,$K$8,K$12)</f>
        <v>6485</v>
      </c>
      <c r="D2884" s="3">
        <f>RTD("cqg.rtd",,"StudyData", $K$2, "BAR", "", "High", $K$4, $A2884, $K$6,$K$10,,$K$8,$K$12)</f>
        <v>6485.5</v>
      </c>
      <c r="E2884" s="3">
        <f>RTD("cqg.rtd",,"StudyData", $K$2, "BAR", "", "Low", $K$4, $A2884, $K$6,$K$10,,$K$8,$K$12)</f>
        <v>6484</v>
      </c>
      <c r="F2884" s="3">
        <f>RTD("cqg.rtd",,"StudyData", $K$2, "BAR", "", "Close", $K$4, $A2884, $K$6,$K$10,,$K$8,$K$12)</f>
        <v>6484.5</v>
      </c>
      <c r="G2884" s="4">
        <f>RTD("cqg.rtd",,"StudyData",$K$2, "Vol", "Highlight=Total Trades,VolType=Exchange,CoCType=Auto", "Vol",$K$4,A2884,"ALL",,,"TRUE","T")</f>
        <v>780</v>
      </c>
      <c r="H2884" s="3">
        <f>RTD("cqg.rtd",,"StudyData","VWAP("&amp;$K$2&amp;",StartFrom:=StartOfDay,VolType:=auto,CoCType:=auto,InputChoice:=Mid)","Bar",, "Close",$K$4,A2884,"ALL",,,"TRUE","T")</f>
        <v>6465.3552036097999</v>
      </c>
    </row>
    <row r="2885" spans="1:8" x14ac:dyDescent="0.3">
      <c r="A2885" s="8">
        <f t="shared" si="45"/>
        <v>-2883</v>
      </c>
      <c r="B2885" s="9">
        <f xml:space="preserve"> RTD("cqg.rtd",,"StudyData","TYA", "BAR", "", "Time",$K$4,$A2885,"ALL",, "","False","T")</f>
        <v>45891.652777777781</v>
      </c>
      <c r="C2885" s="3">
        <f>RTD("cqg.rtd",,"StudyData", $K$2, "BAR", "", "Open", $K$4, $A2885, $K$6,$K$10,,$K$8,K$12)</f>
        <v>6486.5</v>
      </c>
      <c r="D2885" s="3">
        <f>RTD("cqg.rtd",,"StudyData", $K$2, "BAR", "", "High", $K$4, $A2885, $K$6,$K$10,,$K$8,$K$12)</f>
        <v>6486.75</v>
      </c>
      <c r="E2885" s="3">
        <f>RTD("cqg.rtd",,"StudyData", $K$2, "BAR", "", "Low", $K$4, $A2885, $K$6,$K$10,,$K$8,$K$12)</f>
        <v>6485</v>
      </c>
      <c r="F2885" s="3">
        <f>RTD("cqg.rtd",,"StudyData", $K$2, "BAR", "", "Close", $K$4, $A2885, $K$6,$K$10,,$K$8,$K$12)</f>
        <v>6485</v>
      </c>
      <c r="G2885" s="4">
        <f>RTD("cqg.rtd",,"StudyData",$K$2, "Vol", "Highlight=Total Trades,VolType=Exchange,CoCType=Auto", "Vol",$K$4,A2885,"ALL",,,"TRUE","T")</f>
        <v>1117</v>
      </c>
      <c r="H2885" s="3">
        <f>RTD("cqg.rtd",,"StudyData","VWAP("&amp;$K$2&amp;",StartFrom:=StartOfDay,VolType:=auto,CoCType:=auto,InputChoice:=Mid)","Bar",, "Close",$K$4,A2885,"ALL",,,"TRUE","T")</f>
        <v>6465.3439643175998</v>
      </c>
    </row>
    <row r="2886" spans="1:8" x14ac:dyDescent="0.3">
      <c r="A2886" s="8">
        <f t="shared" si="45"/>
        <v>-2884</v>
      </c>
      <c r="B2886" s="9">
        <f xml:space="preserve"> RTD("cqg.rtd",,"StudyData","TYA", "BAR", "", "Time",$K$4,$A2886,"ALL",, "","False","T")</f>
        <v>45891.649305555555</v>
      </c>
      <c r="C2886" s="3">
        <f>RTD("cqg.rtd",,"StudyData", $K$2, "BAR", "", "Open", $K$4, $A2886, $K$6,$K$10,,$K$8,K$12)</f>
        <v>6486</v>
      </c>
      <c r="D2886" s="3">
        <f>RTD("cqg.rtd",,"StudyData", $K$2, "BAR", "", "High", $K$4, $A2886, $K$6,$K$10,,$K$8,$K$12)</f>
        <v>6486.5</v>
      </c>
      <c r="E2886" s="3">
        <f>RTD("cqg.rtd",,"StudyData", $K$2, "BAR", "", "Low", $K$4, $A2886, $K$6,$K$10,,$K$8,$K$12)</f>
        <v>6485.75</v>
      </c>
      <c r="F2886" s="3">
        <f>RTD("cqg.rtd",,"StudyData", $K$2, "BAR", "", "Close", $K$4, $A2886, $K$6,$K$10,,$K$8,$K$12)</f>
        <v>6486.25</v>
      </c>
      <c r="G2886" s="4">
        <f>RTD("cqg.rtd",,"StudyData",$K$2, "Vol", "Highlight=Total Trades,VolType=Exchange,CoCType=Auto", "Vol",$K$4,A2886,"ALL",,,"TRUE","T")</f>
        <v>944</v>
      </c>
      <c r="H2886" s="3">
        <f>RTD("cqg.rtd",,"StudyData","VWAP("&amp;$K$2&amp;",StartFrom:=StartOfDay,VolType:=auto,CoCType:=auto,InputChoice:=Mid)","Bar",, "Close",$K$4,A2886,"ALL",,,"TRUE","T")</f>
        <v>6465.3269119877996</v>
      </c>
    </row>
    <row r="2887" spans="1:8" x14ac:dyDescent="0.3">
      <c r="A2887" s="8">
        <f t="shared" si="45"/>
        <v>-2885</v>
      </c>
      <c r="B2887" s="9">
        <f xml:space="preserve"> RTD("cqg.rtd",,"StudyData","TYA", "BAR", "", "Time",$K$4,$A2887,"ALL",, "","False","T")</f>
        <v>45891.645833333336</v>
      </c>
      <c r="C2887" s="3">
        <f>RTD("cqg.rtd",,"StudyData", $K$2, "BAR", "", "Open", $K$4, $A2887, $K$6,$K$10,,$K$8,K$12)</f>
        <v>6484.75</v>
      </c>
      <c r="D2887" s="3">
        <f>RTD("cqg.rtd",,"StudyData", $K$2, "BAR", "", "High", $K$4, $A2887, $K$6,$K$10,,$K$8,$K$12)</f>
        <v>6486</v>
      </c>
      <c r="E2887" s="3">
        <f>RTD("cqg.rtd",,"StudyData", $K$2, "BAR", "", "Low", $K$4, $A2887, $K$6,$K$10,,$K$8,$K$12)</f>
        <v>6484.5</v>
      </c>
      <c r="F2887" s="3">
        <f>RTD("cqg.rtd",,"StudyData", $K$2, "BAR", "", "Close", $K$4, $A2887, $K$6,$K$10,,$K$8,$K$12)</f>
        <v>6486</v>
      </c>
      <c r="G2887" s="4">
        <f>RTD("cqg.rtd",,"StudyData",$K$2, "Vol", "Highlight=Total Trades,VolType=Exchange,CoCType=Auto", "Vol",$K$4,A2887,"ALL",,,"TRUE","T")</f>
        <v>1035</v>
      </c>
      <c r="H2887" s="3">
        <f>RTD("cqg.rtd",,"StudyData","VWAP("&amp;$K$2&amp;",StartFrom:=StartOfDay,VolType:=auto,CoCType:=auto,InputChoice:=Mid)","Bar",, "Close",$K$4,A2887,"ALL",,,"TRUE","T")</f>
        <v>6465.3123030025999</v>
      </c>
    </row>
    <row r="2888" spans="1:8" x14ac:dyDescent="0.3">
      <c r="A2888" s="8">
        <f t="shared" si="45"/>
        <v>-2886</v>
      </c>
      <c r="B2888" s="9">
        <f xml:space="preserve"> RTD("cqg.rtd",,"StudyData","TYA", "BAR", "", "Time",$K$4,$A2888,"ALL",, "","False","T")</f>
        <v>45891.642361111109</v>
      </c>
      <c r="C2888" s="3">
        <f>RTD("cqg.rtd",,"StudyData", $K$2, "BAR", "", "Open", $K$4, $A2888, $K$6,$K$10,,$K$8,K$12)</f>
        <v>6486.25</v>
      </c>
      <c r="D2888" s="3">
        <f>RTD("cqg.rtd",,"StudyData", $K$2, "BAR", "", "High", $K$4, $A2888, $K$6,$K$10,,$K$8,$K$12)</f>
        <v>6486.25</v>
      </c>
      <c r="E2888" s="3">
        <f>RTD("cqg.rtd",,"StudyData", $K$2, "BAR", "", "Low", $K$4, $A2888, $K$6,$K$10,,$K$8,$K$12)</f>
        <v>6484.5</v>
      </c>
      <c r="F2888" s="3">
        <f>RTD("cqg.rtd",,"StudyData", $K$2, "BAR", "", "Close", $K$4, $A2888, $K$6,$K$10,,$K$8,$K$12)</f>
        <v>6484.5</v>
      </c>
      <c r="G2888" s="4">
        <f>RTD("cqg.rtd",,"StudyData",$K$2, "Vol", "Highlight=Total Trades,VolType=Exchange,CoCType=Auto", "Vol",$K$4,A2888,"ALL",,,"TRUE","T")</f>
        <v>1109</v>
      </c>
      <c r="H2888" s="3">
        <f>RTD("cqg.rtd",,"StudyData","VWAP("&amp;$K$2&amp;",StartFrom:=StartOfDay,VolType:=auto,CoCType:=auto,InputChoice:=Mid)","Bar",, "Close",$K$4,A2888,"ALL",,,"TRUE","T")</f>
        <v>6465.2969365160998</v>
      </c>
    </row>
    <row r="2889" spans="1:8" x14ac:dyDescent="0.3">
      <c r="A2889" s="8">
        <f t="shared" si="45"/>
        <v>-2887</v>
      </c>
      <c r="B2889" s="9">
        <f xml:space="preserve"> RTD("cqg.rtd",,"StudyData","TYA", "BAR", "", "Time",$K$4,$A2889,"ALL",, "","False","T")</f>
        <v>45891.638888888891</v>
      </c>
      <c r="C2889" s="3">
        <f>RTD("cqg.rtd",,"StudyData", $K$2, "BAR", "", "Open", $K$4, $A2889, $K$6,$K$10,,$K$8,K$12)</f>
        <v>6484</v>
      </c>
      <c r="D2889" s="3">
        <f>RTD("cqg.rtd",,"StudyData", $K$2, "BAR", "", "High", $K$4, $A2889, $K$6,$K$10,,$K$8,$K$12)</f>
        <v>6486.25</v>
      </c>
      <c r="E2889" s="3">
        <f>RTD("cqg.rtd",,"StudyData", $K$2, "BAR", "", "Low", $K$4, $A2889, $K$6,$K$10,,$K$8,$K$12)</f>
        <v>6484</v>
      </c>
      <c r="F2889" s="3">
        <f>RTD("cqg.rtd",,"StudyData", $K$2, "BAR", "", "Close", $K$4, $A2889, $K$6,$K$10,,$K$8,$K$12)</f>
        <v>6486.25</v>
      </c>
      <c r="G2889" s="4">
        <f>RTD("cqg.rtd",,"StudyData",$K$2, "Vol", "Highlight=Total Trades,VolType=Exchange,CoCType=Auto", "Vol",$K$4,A2889,"ALL",,,"TRUE","T")</f>
        <v>1507</v>
      </c>
      <c r="H2889" s="3">
        <f>RTD("cqg.rtd",,"StudyData","VWAP("&amp;$K$2&amp;",StartFrom:=StartOfDay,VolType:=auto,CoCType:=auto,InputChoice:=Mid)","Bar",, "Close",$K$4,A2889,"ALL",,,"TRUE","T")</f>
        <v>6465.2803417395999</v>
      </c>
    </row>
    <row r="2890" spans="1:8" x14ac:dyDescent="0.3">
      <c r="A2890" s="8">
        <f t="shared" si="45"/>
        <v>-2888</v>
      </c>
      <c r="B2890" s="9">
        <f xml:space="preserve"> RTD("cqg.rtd",,"StudyData","TYA", "BAR", "", "Time",$K$4,$A2890,"ALL",, "","False","T")</f>
        <v>45891.635416666664</v>
      </c>
      <c r="C2890" s="3">
        <f>RTD("cqg.rtd",,"StudyData", $K$2, "BAR", "", "Open", $K$4, $A2890, $K$6,$K$10,,$K$8,K$12)</f>
        <v>6484.25</v>
      </c>
      <c r="D2890" s="3">
        <f>RTD("cqg.rtd",,"StudyData", $K$2, "BAR", "", "High", $K$4, $A2890, $K$6,$K$10,,$K$8,$K$12)</f>
        <v>6485.75</v>
      </c>
      <c r="E2890" s="3">
        <f>RTD("cqg.rtd",,"StudyData", $K$2, "BAR", "", "Low", $K$4, $A2890, $K$6,$K$10,,$K$8,$K$12)</f>
        <v>6483.75</v>
      </c>
      <c r="F2890" s="3">
        <f>RTD("cqg.rtd",,"StudyData", $K$2, "BAR", "", "Close", $K$4, $A2890, $K$6,$K$10,,$K$8,$K$12)</f>
        <v>6484</v>
      </c>
      <c r="G2890" s="4">
        <f>RTD("cqg.rtd",,"StudyData",$K$2, "Vol", "Highlight=Total Trades,VolType=Exchange,CoCType=Auto", "Vol",$K$4,A2890,"ALL",,,"TRUE","T")</f>
        <v>1840</v>
      </c>
      <c r="H2890" s="3">
        <f>RTD("cqg.rtd",,"StudyData","VWAP("&amp;$K$2&amp;",StartFrom:=StartOfDay,VolType:=auto,CoCType:=auto,InputChoice:=Mid)","Bar",, "Close",$K$4,A2890,"ALL",,,"TRUE","T")</f>
        <v>6465.2580284830001</v>
      </c>
    </row>
    <row r="2891" spans="1:8" x14ac:dyDescent="0.3">
      <c r="A2891" s="8">
        <f t="shared" si="45"/>
        <v>-2889</v>
      </c>
      <c r="B2891" s="9">
        <f xml:space="preserve"> RTD("cqg.rtd",,"StudyData","TYA", "BAR", "", "Time",$K$4,$A2891,"ALL",, "","False","T")</f>
        <v>45891.631944444445</v>
      </c>
      <c r="C2891" s="3">
        <f>RTD("cqg.rtd",,"StudyData", $K$2, "BAR", "", "Open", $K$4, $A2891, $K$6,$K$10,,$K$8,K$12)</f>
        <v>6486.25</v>
      </c>
      <c r="D2891" s="3">
        <f>RTD("cqg.rtd",,"StudyData", $K$2, "BAR", "", "High", $K$4, $A2891, $K$6,$K$10,,$K$8,$K$12)</f>
        <v>6486.25</v>
      </c>
      <c r="E2891" s="3">
        <f>RTD("cqg.rtd",,"StudyData", $K$2, "BAR", "", "Low", $K$4, $A2891, $K$6,$K$10,,$K$8,$K$12)</f>
        <v>6483.5</v>
      </c>
      <c r="F2891" s="3">
        <f>RTD("cqg.rtd",,"StudyData", $K$2, "BAR", "", "Close", $K$4, $A2891, $K$6,$K$10,,$K$8,$K$12)</f>
        <v>6484.25</v>
      </c>
      <c r="G2891" s="4">
        <f>RTD("cqg.rtd",,"StudyData",$K$2, "Vol", "Highlight=Total Trades,VolType=Exchange,CoCType=Auto", "Vol",$K$4,A2891,"ALL",,,"TRUE","T")</f>
        <v>3649</v>
      </c>
      <c r="H2891" s="3">
        <f>RTD("cqg.rtd",,"StudyData","VWAP("&amp;$K$2&amp;",StartFrom:=StartOfDay,VolType:=auto,CoCType:=auto,InputChoice:=Mid)","Bar",, "Close",$K$4,A2891,"ALL",,,"TRUE","T")</f>
        <v>6465.231232092</v>
      </c>
    </row>
    <row r="2892" spans="1:8" x14ac:dyDescent="0.3">
      <c r="A2892" s="8">
        <f t="shared" si="45"/>
        <v>-2890</v>
      </c>
      <c r="B2892" s="9">
        <f xml:space="preserve"> RTD("cqg.rtd",,"StudyData","TYA", "BAR", "", "Time",$K$4,$A2892,"ALL",, "","False","T")</f>
        <v>45891.628472222219</v>
      </c>
      <c r="C2892" s="3">
        <f>RTD("cqg.rtd",,"StudyData", $K$2, "BAR", "", "Open", $K$4, $A2892, $K$6,$K$10,,$K$8,K$12)</f>
        <v>6483.5</v>
      </c>
      <c r="D2892" s="3">
        <f>RTD("cqg.rtd",,"StudyData", $K$2, "BAR", "", "High", $K$4, $A2892, $K$6,$K$10,,$K$8,$K$12)</f>
        <v>6486.75</v>
      </c>
      <c r="E2892" s="3">
        <f>RTD("cqg.rtd",,"StudyData", $K$2, "BAR", "", "Low", $K$4, $A2892, $K$6,$K$10,,$K$8,$K$12)</f>
        <v>6482.25</v>
      </c>
      <c r="F2892" s="3">
        <f>RTD("cqg.rtd",,"StudyData", $K$2, "BAR", "", "Close", $K$4, $A2892, $K$6,$K$10,,$K$8,$K$12)</f>
        <v>6486.25</v>
      </c>
      <c r="G2892" s="4">
        <f>RTD("cqg.rtd",,"StudyData",$K$2, "Vol", "Highlight=Total Trades,VolType=Exchange,CoCType=Auto", "Vol",$K$4,A2892,"ALL",,,"TRUE","T")</f>
        <v>7777</v>
      </c>
      <c r="H2892" s="3">
        <f>RTD("cqg.rtd",,"StudyData","VWAP("&amp;$K$2&amp;",StartFrom:=StartOfDay,VolType:=auto,CoCType:=auto,InputChoice:=Mid)","Bar",, "Close",$K$4,A2892,"ALL",,,"TRUE","T")</f>
        <v>6465.1775305179999</v>
      </c>
    </row>
    <row r="2893" spans="1:8" x14ac:dyDescent="0.3">
      <c r="A2893" s="8">
        <f t="shared" si="45"/>
        <v>-2891</v>
      </c>
      <c r="B2893" s="9">
        <f xml:space="preserve"> RTD("cqg.rtd",,"StudyData","TYA", "BAR", "", "Time",$K$4,$A2893,"ALL",, "","False","T")</f>
        <v>45891.625</v>
      </c>
      <c r="C2893" s="3">
        <f>RTD("cqg.rtd",,"StudyData", $K$2, "BAR", "", "Open", $K$4, $A2893, $K$6,$K$10,,$K$8,K$12)</f>
        <v>6483.25</v>
      </c>
      <c r="D2893" s="3">
        <f>RTD("cqg.rtd",,"StudyData", $K$2, "BAR", "", "High", $K$4, $A2893, $K$6,$K$10,,$K$8,$K$12)</f>
        <v>6485.25</v>
      </c>
      <c r="E2893" s="3">
        <f>RTD("cqg.rtd",,"StudyData", $K$2, "BAR", "", "Low", $K$4, $A2893, $K$6,$K$10,,$K$8,$K$12)</f>
        <v>6480</v>
      </c>
      <c r="F2893" s="3">
        <f>RTD("cqg.rtd",,"StudyData", $K$2, "BAR", "", "Close", $K$4, $A2893, $K$6,$K$10,,$K$8,$K$12)</f>
        <v>6483.25</v>
      </c>
      <c r="G2893" s="4">
        <f>RTD("cqg.rtd",,"StudyData",$K$2, "Vol", "Highlight=Total Trades,VolType=Exchange,CoCType=Auto", "Vol",$K$4,A2893,"ALL",,,"TRUE","T")</f>
        <v>25090</v>
      </c>
      <c r="H2893" s="3">
        <f>RTD("cqg.rtd",,"StudyData","VWAP("&amp;$K$2&amp;",StartFrom:=StartOfDay,VolType:=auto,CoCType:=auto,InputChoice:=Mid)","Bar",, "Close",$K$4,A2893,"ALL",,,"TRUE","T")</f>
        <v>6465.0642902572999</v>
      </c>
    </row>
    <row r="2894" spans="1:8" x14ac:dyDescent="0.3">
      <c r="A2894" s="8">
        <f t="shared" si="45"/>
        <v>-2892</v>
      </c>
      <c r="B2894" s="9">
        <f xml:space="preserve"> RTD("cqg.rtd",,"StudyData","TYA", "BAR", "", "Time",$K$4,$A2894,"ALL",, "","False","T")</f>
        <v>45891.621527777781</v>
      </c>
      <c r="C2894" s="3">
        <f>RTD("cqg.rtd",,"StudyData", $K$2, "BAR", "", "Open", $K$4, $A2894, $K$6,$K$10,,$K$8,K$12)</f>
        <v>6483</v>
      </c>
      <c r="D2894" s="3">
        <f>RTD("cqg.rtd",,"StudyData", $K$2, "BAR", "", "High", $K$4, $A2894, $K$6,$K$10,,$K$8,$K$12)</f>
        <v>6485.5</v>
      </c>
      <c r="E2894" s="3">
        <f>RTD("cqg.rtd",,"StudyData", $K$2, "BAR", "", "Low", $K$4, $A2894, $K$6,$K$10,,$K$8,$K$12)</f>
        <v>6476.75</v>
      </c>
      <c r="F2894" s="3">
        <f>RTD("cqg.rtd",,"StudyData", $K$2, "BAR", "", "Close", $K$4, $A2894, $K$6,$K$10,,$K$8,$K$12)</f>
        <v>6483.25</v>
      </c>
      <c r="G2894" s="4">
        <f>RTD("cqg.rtd",,"StudyData",$K$2, "Vol", "Highlight=Total Trades,VolType=Exchange,CoCType=Auto", "Vol",$K$4,A2894,"ALL",,,"TRUE","T")</f>
        <v>96942</v>
      </c>
      <c r="H2894" s="3">
        <f>RTD("cqg.rtd",,"StudyData","VWAP("&amp;$K$2&amp;",StartFrom:=StartOfDay,VolType:=auto,CoCType:=auto,InputChoice:=Mid)","Bar",, "Close",$K$4,A2894,"ALL",,,"TRUE","T")</f>
        <v>6464.7258681224002</v>
      </c>
    </row>
    <row r="2895" spans="1:8" x14ac:dyDescent="0.3">
      <c r="A2895" s="8">
        <f t="shared" si="45"/>
        <v>-2893</v>
      </c>
      <c r="B2895" s="9">
        <f xml:space="preserve"> RTD("cqg.rtd",,"StudyData","TYA", "BAR", "", "Time",$K$4,$A2895,"ALL",, "","False","T")</f>
        <v>45891.618055555555</v>
      </c>
      <c r="C2895" s="3">
        <f>RTD("cqg.rtd",,"StudyData", $K$2, "BAR", "", "Open", $K$4, $A2895, $K$6,$K$10,,$K$8,K$12)</f>
        <v>6481.5</v>
      </c>
      <c r="D2895" s="3">
        <f>RTD("cqg.rtd",,"StudyData", $K$2, "BAR", "", "High", $K$4, $A2895, $K$6,$K$10,,$K$8,$K$12)</f>
        <v>6485.75</v>
      </c>
      <c r="E2895" s="3">
        <f>RTD("cqg.rtd",,"StudyData", $K$2, "BAR", "", "Low", $K$4, $A2895, $K$6,$K$10,,$K$8,$K$12)</f>
        <v>6481.25</v>
      </c>
      <c r="F2895" s="3">
        <f>RTD("cqg.rtd",,"StudyData", $K$2, "BAR", "", "Close", $K$4, $A2895, $K$6,$K$10,,$K$8,$K$12)</f>
        <v>6483</v>
      </c>
      <c r="G2895" s="4">
        <f>RTD("cqg.rtd",,"StudyData",$K$2, "Vol", "Highlight=Total Trades,VolType=Exchange,CoCType=Auto", "Vol",$K$4,A2895,"ALL",,,"TRUE","T")</f>
        <v>31140</v>
      </c>
      <c r="H2895" s="3">
        <f>RTD("cqg.rtd",,"StudyData","VWAP("&amp;$K$2&amp;",StartFrom:=StartOfDay,VolType:=auto,CoCType:=auto,InputChoice:=Mid)","Bar",, "Close",$K$4,A2895,"ALL",,,"TRUE","T")</f>
        <v>6463.4065361828998</v>
      </c>
    </row>
    <row r="2896" spans="1:8" x14ac:dyDescent="0.3">
      <c r="A2896" s="8">
        <f t="shared" si="45"/>
        <v>-2894</v>
      </c>
      <c r="B2896" s="9">
        <f xml:space="preserve"> RTD("cqg.rtd",,"StudyData","TYA", "BAR", "", "Time",$K$4,$A2896,"ALL",, "","False","T")</f>
        <v>45891.614583333336</v>
      </c>
      <c r="C2896" s="3">
        <f>RTD("cqg.rtd",,"StudyData", $K$2, "BAR", "", "Open", $K$4, $A2896, $K$6,$K$10,,$K$8,K$12)</f>
        <v>6479.25</v>
      </c>
      <c r="D2896" s="3">
        <f>RTD("cqg.rtd",,"StudyData", $K$2, "BAR", "", "High", $K$4, $A2896, $K$6,$K$10,,$K$8,$K$12)</f>
        <v>6483.75</v>
      </c>
      <c r="E2896" s="3">
        <f>RTD("cqg.rtd",,"StudyData", $K$2, "BAR", "", "Low", $K$4, $A2896, $K$6,$K$10,,$K$8,$K$12)</f>
        <v>6478.75</v>
      </c>
      <c r="F2896" s="3">
        <f>RTD("cqg.rtd",,"StudyData", $K$2, "BAR", "", "Close", $K$4, $A2896, $K$6,$K$10,,$K$8,$K$12)</f>
        <v>6481.5</v>
      </c>
      <c r="G2896" s="4">
        <f>RTD("cqg.rtd",,"StudyData",$K$2, "Vol", "Highlight=Total Trades,VolType=Exchange,CoCType=Auto", "Vol",$K$4,A2896,"ALL",,,"TRUE","T")</f>
        <v>15111</v>
      </c>
      <c r="H2896" s="3">
        <f>RTD("cqg.rtd",,"StudyData","VWAP("&amp;$K$2&amp;",StartFrom:=StartOfDay,VolType:=auto,CoCType:=auto,InputChoice:=Mid)","Bar",, "Close",$K$4,A2896,"ALL",,,"TRUE","T")</f>
        <v>6462.8734890364003</v>
      </c>
    </row>
    <row r="2897" spans="1:8" x14ac:dyDescent="0.3">
      <c r="A2897" s="8">
        <f t="shared" si="45"/>
        <v>-2895</v>
      </c>
      <c r="B2897" s="9">
        <f xml:space="preserve"> RTD("cqg.rtd",,"StudyData","TYA", "BAR", "", "Time",$K$4,$A2897,"ALL",, "","False","T")</f>
        <v>45891.611111111109</v>
      </c>
      <c r="C2897" s="3">
        <f>RTD("cqg.rtd",,"StudyData", $K$2, "BAR", "", "Open", $K$4, $A2897, $K$6,$K$10,,$K$8,K$12)</f>
        <v>6476</v>
      </c>
      <c r="D2897" s="3">
        <f>RTD("cqg.rtd",,"StudyData", $K$2, "BAR", "", "High", $K$4, $A2897, $K$6,$K$10,,$K$8,$K$12)</f>
        <v>6479.75</v>
      </c>
      <c r="E2897" s="3">
        <f>RTD("cqg.rtd",,"StudyData", $K$2, "BAR", "", "Low", $K$4, $A2897, $K$6,$K$10,,$K$8,$K$12)</f>
        <v>6474</v>
      </c>
      <c r="F2897" s="3">
        <f>RTD("cqg.rtd",,"StudyData", $K$2, "BAR", "", "Close", $K$4, $A2897, $K$6,$K$10,,$K$8,$K$12)</f>
        <v>6479.25</v>
      </c>
      <c r="G2897" s="4">
        <f>RTD("cqg.rtd",,"StudyData",$K$2, "Vol", "Highlight=Total Trades,VolType=Exchange,CoCType=Auto", "Vol",$K$4,A2897,"ALL",,,"TRUE","T")</f>
        <v>15754</v>
      </c>
      <c r="H2897" s="3">
        <f>RTD("cqg.rtd",,"StudyData","VWAP("&amp;$K$2&amp;",StartFrom:=StartOfDay,VolType:=auto,CoCType:=auto,InputChoice:=Mid)","Bar",, "Close",$K$4,A2897,"ALL",,,"TRUE","T")</f>
        <v>6462.6338400967998</v>
      </c>
    </row>
    <row r="2898" spans="1:8" x14ac:dyDescent="0.3">
      <c r="A2898" s="8">
        <f t="shared" si="45"/>
        <v>-2896</v>
      </c>
      <c r="B2898" s="9">
        <f xml:space="preserve"> RTD("cqg.rtd",,"StudyData","TYA", "BAR", "", "Time",$K$4,$A2898,"ALL",, "","False","T")</f>
        <v>45891.607638888891</v>
      </c>
      <c r="C2898" s="3">
        <f>RTD("cqg.rtd",,"StudyData", $K$2, "BAR", "", "Open", $K$4, $A2898, $K$6,$K$10,,$K$8,K$12)</f>
        <v>6481.5</v>
      </c>
      <c r="D2898" s="3">
        <f>RTD("cqg.rtd",,"StudyData", $K$2, "BAR", "", "High", $K$4, $A2898, $K$6,$K$10,,$K$8,$K$12)</f>
        <v>6481.5</v>
      </c>
      <c r="E2898" s="3">
        <f>RTD("cqg.rtd",,"StudyData", $K$2, "BAR", "", "Low", $K$4, $A2898, $K$6,$K$10,,$K$8,$K$12)</f>
        <v>6474.75</v>
      </c>
      <c r="F2898" s="3">
        <f>RTD("cqg.rtd",,"StudyData", $K$2, "BAR", "", "Close", $K$4, $A2898, $K$6,$K$10,,$K$8,$K$12)</f>
        <v>6475.75</v>
      </c>
      <c r="G2898" s="4">
        <f>RTD("cqg.rtd",,"StudyData",$K$2, "Vol", "Highlight=Total Trades,VolType=Exchange,CoCType=Auto", "Vol",$K$4,A2898,"ALL",,,"TRUE","T")</f>
        <v>14365</v>
      </c>
      <c r="H2898" s="3">
        <f>RTD("cqg.rtd",,"StudyData","VWAP("&amp;$K$2&amp;",StartFrom:=StartOfDay,VolType:=auto,CoCType:=auto,InputChoice:=Mid)","Bar",, "Close",$K$4,A2898,"ALL",,,"TRUE","T")</f>
        <v>6462.4375489950999</v>
      </c>
    </row>
    <row r="2899" spans="1:8" x14ac:dyDescent="0.3">
      <c r="A2899" s="8">
        <f t="shared" si="45"/>
        <v>-2897</v>
      </c>
      <c r="B2899" s="9">
        <f xml:space="preserve"> RTD("cqg.rtd",,"StudyData","TYA", "BAR", "", "Time",$K$4,$A2899,"ALL",, "","False","T")</f>
        <v>45891.604166666664</v>
      </c>
      <c r="C2899" s="3">
        <f>RTD("cqg.rtd",,"StudyData", $K$2, "BAR", "", "Open", $K$4, $A2899, $K$6,$K$10,,$K$8,K$12)</f>
        <v>6482</v>
      </c>
      <c r="D2899" s="3">
        <f>RTD("cqg.rtd",,"StudyData", $K$2, "BAR", "", "High", $K$4, $A2899, $K$6,$K$10,,$K$8,$K$12)</f>
        <v>6483.75</v>
      </c>
      <c r="E2899" s="3">
        <f>RTD("cqg.rtd",,"StudyData", $K$2, "BAR", "", "Low", $K$4, $A2899, $K$6,$K$10,,$K$8,$K$12)</f>
        <v>6479</v>
      </c>
      <c r="F2899" s="3">
        <f>RTD("cqg.rtd",,"StudyData", $K$2, "BAR", "", "Close", $K$4, $A2899, $K$6,$K$10,,$K$8,$K$12)</f>
        <v>6481.25</v>
      </c>
      <c r="G2899" s="4">
        <f>RTD("cqg.rtd",,"StudyData",$K$2, "Vol", "Highlight=Total Trades,VolType=Exchange,CoCType=Auto", "Vol",$K$4,A2899,"ALL",,,"TRUE","T")</f>
        <v>11266</v>
      </c>
      <c r="H2899" s="3">
        <f>RTD("cqg.rtd",,"StudyData","VWAP("&amp;$K$2&amp;",StartFrom:=StartOfDay,VolType:=auto,CoCType:=auto,InputChoice:=Mid)","Bar",, "Close",$K$4,A2899,"ALL",,,"TRUE","T")</f>
        <v>6462.2378778662996</v>
      </c>
    </row>
    <row r="2900" spans="1:8" x14ac:dyDescent="0.3">
      <c r="A2900" s="8">
        <f t="shared" si="45"/>
        <v>-2898</v>
      </c>
      <c r="B2900" s="9">
        <f xml:space="preserve"> RTD("cqg.rtd",,"StudyData","TYA", "BAR", "", "Time",$K$4,$A2900,"ALL",, "","False","T")</f>
        <v>45891.600694444445</v>
      </c>
      <c r="C2900" s="3">
        <f>RTD("cqg.rtd",,"StudyData", $K$2, "BAR", "", "Open", $K$4, $A2900, $K$6,$K$10,,$K$8,K$12)</f>
        <v>6484.25</v>
      </c>
      <c r="D2900" s="3">
        <f>RTD("cqg.rtd",,"StudyData", $K$2, "BAR", "", "High", $K$4, $A2900, $K$6,$K$10,,$K$8,$K$12)</f>
        <v>6485.25</v>
      </c>
      <c r="E2900" s="3">
        <f>RTD("cqg.rtd",,"StudyData", $K$2, "BAR", "", "Low", $K$4, $A2900, $K$6,$K$10,,$K$8,$K$12)</f>
        <v>6481.5</v>
      </c>
      <c r="F2900" s="3">
        <f>RTD("cqg.rtd",,"StudyData", $K$2, "BAR", "", "Close", $K$4, $A2900, $K$6,$K$10,,$K$8,$K$12)</f>
        <v>6481.75</v>
      </c>
      <c r="G2900" s="4">
        <f>RTD("cqg.rtd",,"StudyData",$K$2, "Vol", "Highlight=Total Trades,VolType=Exchange,CoCType=Auto", "Vol",$K$4,A2900,"ALL",,,"TRUE","T")</f>
        <v>7848</v>
      </c>
      <c r="H2900" s="3">
        <f>RTD("cqg.rtd",,"StudyData","VWAP("&amp;$K$2&amp;",StartFrom:=StartOfDay,VolType:=auto,CoCType:=auto,InputChoice:=Mid)","Bar",, "Close",$K$4,A2900,"ALL",,,"TRUE","T")</f>
        <v>6462.0449208210002</v>
      </c>
    </row>
    <row r="2901" spans="1:8" x14ac:dyDescent="0.3">
      <c r="A2901" s="8">
        <f t="shared" si="45"/>
        <v>-2899</v>
      </c>
      <c r="B2901" s="9">
        <f xml:space="preserve"> RTD("cqg.rtd",,"StudyData","TYA", "BAR", "", "Time",$K$4,$A2901,"ALL",, "","False","T")</f>
        <v>45891.597222222219</v>
      </c>
      <c r="C2901" s="3">
        <f>RTD("cqg.rtd",,"StudyData", $K$2, "BAR", "", "Open", $K$4, $A2901, $K$6,$K$10,,$K$8,K$12)</f>
        <v>6482.75</v>
      </c>
      <c r="D2901" s="3">
        <f>RTD("cqg.rtd",,"StudyData", $K$2, "BAR", "", "High", $K$4, $A2901, $K$6,$K$10,,$K$8,$K$12)</f>
        <v>6484.5</v>
      </c>
      <c r="E2901" s="3">
        <f>RTD("cqg.rtd",,"StudyData", $K$2, "BAR", "", "Low", $K$4, $A2901, $K$6,$K$10,,$K$8,$K$12)</f>
        <v>6481.75</v>
      </c>
      <c r="F2901" s="3">
        <f>RTD("cqg.rtd",,"StudyData", $K$2, "BAR", "", "Close", $K$4, $A2901, $K$6,$K$10,,$K$8,$K$12)</f>
        <v>6484.25</v>
      </c>
      <c r="G2901" s="4">
        <f>RTD("cqg.rtd",,"StudyData",$K$2, "Vol", "Highlight=Total Trades,VolType=Exchange,CoCType=Auto", "Vol",$K$4,A2901,"ALL",,,"TRUE","T")</f>
        <v>7209</v>
      </c>
      <c r="H2901" s="3">
        <f>RTD("cqg.rtd",,"StudyData","VWAP("&amp;$K$2&amp;",StartFrom:=StartOfDay,VolType:=auto,CoCType:=auto,InputChoice:=Mid)","Bar",, "Close",$K$4,A2901,"ALL",,,"TRUE","T")</f>
        <v>6461.8940424816001</v>
      </c>
    </row>
    <row r="2902" spans="1:8" x14ac:dyDescent="0.3">
      <c r="A2902" s="8">
        <f t="shared" si="45"/>
        <v>-2900</v>
      </c>
      <c r="B2902" s="9">
        <f xml:space="preserve"> RTD("cqg.rtd",,"StudyData","TYA", "BAR", "", "Time",$K$4,$A2902,"ALL",, "","False","T")</f>
        <v>45891.59375</v>
      </c>
      <c r="C2902" s="3">
        <f>RTD("cqg.rtd",,"StudyData", $K$2, "BAR", "", "Open", $K$4, $A2902, $K$6,$K$10,,$K$8,K$12)</f>
        <v>6484.25</v>
      </c>
      <c r="D2902" s="3">
        <f>RTD("cqg.rtd",,"StudyData", $K$2, "BAR", "", "High", $K$4, $A2902, $K$6,$K$10,,$K$8,$K$12)</f>
        <v>6485</v>
      </c>
      <c r="E2902" s="3">
        <f>RTD("cqg.rtd",,"StudyData", $K$2, "BAR", "", "Low", $K$4, $A2902, $K$6,$K$10,,$K$8,$K$12)</f>
        <v>6482.25</v>
      </c>
      <c r="F2902" s="3">
        <f>RTD("cqg.rtd",,"StudyData", $K$2, "BAR", "", "Close", $K$4, $A2902, $K$6,$K$10,,$K$8,$K$12)</f>
        <v>6482.75</v>
      </c>
      <c r="G2902" s="4">
        <f>RTD("cqg.rtd",,"StudyData",$K$2, "Vol", "Highlight=Total Trades,VolType=Exchange,CoCType=Auto", "Vol",$K$4,A2902,"ALL",,,"TRUE","T")</f>
        <v>7467</v>
      </c>
      <c r="H2902" s="3">
        <f>RTD("cqg.rtd",,"StudyData","VWAP("&amp;$K$2&amp;",StartFrom:=StartOfDay,VolType:=auto,CoCType:=auto,InputChoice:=Mid)","Bar",, "Close",$K$4,A2902,"ALL",,,"TRUE","T")</f>
        <v>6461.7551908128999</v>
      </c>
    </row>
    <row r="2903" spans="1:8" x14ac:dyDescent="0.3">
      <c r="A2903" s="8">
        <f t="shared" si="45"/>
        <v>-2901</v>
      </c>
      <c r="B2903" s="9">
        <f xml:space="preserve"> RTD("cqg.rtd",,"StudyData","TYA", "BAR", "", "Time",$K$4,$A2903,"ALL",, "","False","T")</f>
        <v>45891.590277777781</v>
      </c>
      <c r="C2903" s="3">
        <f>RTD("cqg.rtd",,"StudyData", $K$2, "BAR", "", "Open", $K$4, $A2903, $K$6,$K$10,,$K$8,K$12)</f>
        <v>6484.75</v>
      </c>
      <c r="D2903" s="3">
        <f>RTD("cqg.rtd",,"StudyData", $K$2, "BAR", "", "High", $K$4, $A2903, $K$6,$K$10,,$K$8,$K$12)</f>
        <v>6485.25</v>
      </c>
      <c r="E2903" s="3">
        <f>RTD("cqg.rtd",,"StudyData", $K$2, "BAR", "", "Low", $K$4, $A2903, $K$6,$K$10,,$K$8,$K$12)</f>
        <v>6483</v>
      </c>
      <c r="F2903" s="3">
        <f>RTD("cqg.rtd",,"StudyData", $K$2, "BAR", "", "Close", $K$4, $A2903, $K$6,$K$10,,$K$8,$K$12)</f>
        <v>6484.25</v>
      </c>
      <c r="G2903" s="4">
        <f>RTD("cqg.rtd",,"StudyData",$K$2, "Vol", "Highlight=Total Trades,VolType=Exchange,CoCType=Auto", "Vol",$K$4,A2903,"ALL",,,"TRUE","T")</f>
        <v>6407</v>
      </c>
      <c r="H2903" s="3">
        <f>RTD("cqg.rtd",,"StudyData","VWAP("&amp;$K$2&amp;",StartFrom:=StartOfDay,VolType:=auto,CoCType:=auto,InputChoice:=Mid)","Bar",, "Close",$K$4,A2903,"ALL",,,"TRUE","T")</f>
        <v>6461.6060317615002</v>
      </c>
    </row>
    <row r="2904" spans="1:8" x14ac:dyDescent="0.3">
      <c r="A2904" s="8">
        <f t="shared" si="45"/>
        <v>-2902</v>
      </c>
      <c r="B2904" s="9">
        <f xml:space="preserve"> RTD("cqg.rtd",,"StudyData","TYA", "BAR", "", "Time",$K$4,$A2904,"ALL",, "","False","T")</f>
        <v>45891.586805555555</v>
      </c>
      <c r="C2904" s="3">
        <f>RTD("cqg.rtd",,"StudyData", $K$2, "BAR", "", "Open", $K$4, $A2904, $K$6,$K$10,,$K$8,K$12)</f>
        <v>6486.75</v>
      </c>
      <c r="D2904" s="3">
        <f>RTD("cqg.rtd",,"StudyData", $K$2, "BAR", "", "High", $K$4, $A2904, $K$6,$K$10,,$K$8,$K$12)</f>
        <v>6487.5</v>
      </c>
      <c r="E2904" s="3">
        <f>RTD("cqg.rtd",,"StudyData", $K$2, "BAR", "", "Low", $K$4, $A2904, $K$6,$K$10,,$K$8,$K$12)</f>
        <v>6484</v>
      </c>
      <c r="F2904" s="3">
        <f>RTD("cqg.rtd",,"StudyData", $K$2, "BAR", "", "Close", $K$4, $A2904, $K$6,$K$10,,$K$8,$K$12)</f>
        <v>6484.75</v>
      </c>
      <c r="G2904" s="4">
        <f>RTD("cqg.rtd",,"StudyData",$K$2, "Vol", "Highlight=Total Trades,VolType=Exchange,CoCType=Auto", "Vol",$K$4,A2904,"ALL",,,"TRUE","T")</f>
        <v>4944</v>
      </c>
      <c r="H2904" s="3">
        <f>RTD("cqg.rtd",,"StudyData","VWAP("&amp;$K$2&amp;",StartFrom:=StartOfDay,VolType:=auto,CoCType:=auto,InputChoice:=Mid)","Bar",, "Close",$K$4,A2904,"ALL",,,"TRUE","T")</f>
        <v>6461.4734723128004</v>
      </c>
    </row>
    <row r="2905" spans="1:8" x14ac:dyDescent="0.3">
      <c r="A2905" s="8">
        <f t="shared" si="45"/>
        <v>-2903</v>
      </c>
      <c r="B2905" s="9">
        <f xml:space="preserve"> RTD("cqg.rtd",,"StudyData","TYA", "BAR", "", "Time",$K$4,$A2905,"ALL",, "","False","T")</f>
        <v>45891.583333333336</v>
      </c>
      <c r="C2905" s="3">
        <f>RTD("cqg.rtd",,"StudyData", $K$2, "BAR", "", "Open", $K$4, $A2905, $K$6,$K$10,,$K$8,K$12)</f>
        <v>6485.75</v>
      </c>
      <c r="D2905" s="3">
        <f>RTD("cqg.rtd",,"StudyData", $K$2, "BAR", "", "High", $K$4, $A2905, $K$6,$K$10,,$K$8,$K$12)</f>
        <v>6487.75</v>
      </c>
      <c r="E2905" s="3">
        <f>RTD("cqg.rtd",,"StudyData", $K$2, "BAR", "", "Low", $K$4, $A2905, $K$6,$K$10,,$K$8,$K$12)</f>
        <v>6485.25</v>
      </c>
      <c r="F2905" s="3">
        <f>RTD("cqg.rtd",,"StudyData", $K$2, "BAR", "", "Close", $K$4, $A2905, $K$6,$K$10,,$K$8,$K$12)</f>
        <v>6487</v>
      </c>
      <c r="G2905" s="4">
        <f>RTD("cqg.rtd",,"StudyData",$K$2, "Vol", "Highlight=Total Trades,VolType=Exchange,CoCType=Auto", "Vol",$K$4,A2905,"ALL",,,"TRUE","T")</f>
        <v>7220</v>
      </c>
      <c r="H2905" s="3">
        <f>RTD("cqg.rtd",,"StudyData","VWAP("&amp;$K$2&amp;",StartFrom:=StartOfDay,VolType:=auto,CoCType:=auto,InputChoice:=Mid)","Bar",, "Close",$K$4,A2905,"ALL",,,"TRUE","T")</f>
        <v>6461.3626952760997</v>
      </c>
    </row>
    <row r="2906" spans="1:8" x14ac:dyDescent="0.3">
      <c r="A2906" s="8">
        <f t="shared" si="45"/>
        <v>-2904</v>
      </c>
      <c r="B2906" s="9">
        <f xml:space="preserve"> RTD("cqg.rtd",,"StudyData","TYA", "BAR", "", "Time",$K$4,$A2906,"ALL",, "","False","T")</f>
        <v>45891.579861111109</v>
      </c>
      <c r="C2906" s="3">
        <f>RTD("cqg.rtd",,"StudyData", $K$2, "BAR", "", "Open", $K$4, $A2906, $K$6,$K$10,,$K$8,K$12)</f>
        <v>6487.75</v>
      </c>
      <c r="D2906" s="3">
        <f>RTD("cqg.rtd",,"StudyData", $K$2, "BAR", "", "High", $K$4, $A2906, $K$6,$K$10,,$K$8,$K$12)</f>
        <v>6488</v>
      </c>
      <c r="E2906" s="3">
        <f>RTD("cqg.rtd",,"StudyData", $K$2, "BAR", "", "Low", $K$4, $A2906, $K$6,$K$10,,$K$8,$K$12)</f>
        <v>6484.25</v>
      </c>
      <c r="F2906" s="3">
        <f>RTD("cqg.rtd",,"StudyData", $K$2, "BAR", "", "Close", $K$4, $A2906, $K$6,$K$10,,$K$8,$K$12)</f>
        <v>6485.75</v>
      </c>
      <c r="G2906" s="4">
        <f>RTD("cqg.rtd",,"StudyData",$K$2, "Vol", "Highlight=Total Trades,VolType=Exchange,CoCType=Auto", "Vol",$K$4,A2906,"ALL",,,"TRUE","T")</f>
        <v>5649</v>
      </c>
      <c r="H2906" s="3">
        <f>RTD("cqg.rtd",,"StudyData","VWAP("&amp;$K$2&amp;",StartFrom:=StartOfDay,VolType:=auto,CoCType:=auto,InputChoice:=Mid)","Bar",, "Close",$K$4,A2906,"ALL",,,"TRUE","T")</f>
        <v>6461.1940615806998</v>
      </c>
    </row>
    <row r="2907" spans="1:8" x14ac:dyDescent="0.3">
      <c r="A2907" s="8">
        <f t="shared" si="45"/>
        <v>-2905</v>
      </c>
      <c r="B2907" s="9">
        <f xml:space="preserve"> RTD("cqg.rtd",,"StudyData","TYA", "BAR", "", "Time",$K$4,$A2907,"ALL",, "","False","T")</f>
        <v>45891.576388888891</v>
      </c>
      <c r="C2907" s="3">
        <f>RTD("cqg.rtd",,"StudyData", $K$2, "BAR", "", "Open", $K$4, $A2907, $K$6,$K$10,,$K$8,K$12)</f>
        <v>6487.75</v>
      </c>
      <c r="D2907" s="3">
        <f>RTD("cqg.rtd",,"StudyData", $K$2, "BAR", "", "High", $K$4, $A2907, $K$6,$K$10,,$K$8,$K$12)</f>
        <v>6489</v>
      </c>
      <c r="E2907" s="3">
        <f>RTD("cqg.rtd",,"StudyData", $K$2, "BAR", "", "Low", $K$4, $A2907, $K$6,$K$10,,$K$8,$K$12)</f>
        <v>6485.5</v>
      </c>
      <c r="F2907" s="3">
        <f>RTD("cqg.rtd",,"StudyData", $K$2, "BAR", "", "Close", $K$4, $A2907, $K$6,$K$10,,$K$8,$K$12)</f>
        <v>6487.75</v>
      </c>
      <c r="G2907" s="4">
        <f>RTD("cqg.rtd",,"StudyData",$K$2, "Vol", "Highlight=Total Trades,VolType=Exchange,CoCType=Auto", "Vol",$K$4,A2907,"ALL",,,"TRUE","T")</f>
        <v>5313</v>
      </c>
      <c r="H2907" s="3">
        <f>RTD("cqg.rtd",,"StudyData","VWAP("&amp;$K$2&amp;",StartFrom:=StartOfDay,VolType:=auto,CoCType:=auto,InputChoice:=Mid)","Bar",, "Close",$K$4,A2907,"ALL",,,"TRUE","T")</f>
        <v>6461.0625136021999</v>
      </c>
    </row>
    <row r="2908" spans="1:8" x14ac:dyDescent="0.3">
      <c r="A2908" s="8">
        <f t="shared" si="45"/>
        <v>-2906</v>
      </c>
      <c r="B2908" s="9">
        <f xml:space="preserve"> RTD("cqg.rtd",,"StudyData","TYA", "BAR", "", "Time",$K$4,$A2908,"ALL",, "","False","T")</f>
        <v>45891.572916666664</v>
      </c>
      <c r="C2908" s="3">
        <f>RTD("cqg.rtd",,"StudyData", $K$2, "BAR", "", "Open", $K$4, $A2908, $K$6,$K$10,,$K$8,K$12)</f>
        <v>6485.25</v>
      </c>
      <c r="D2908" s="3">
        <f>RTD("cqg.rtd",,"StudyData", $K$2, "BAR", "", "High", $K$4, $A2908, $K$6,$K$10,,$K$8,$K$12)</f>
        <v>6489</v>
      </c>
      <c r="E2908" s="3">
        <f>RTD("cqg.rtd",,"StudyData", $K$2, "BAR", "", "Low", $K$4, $A2908, $K$6,$K$10,,$K$8,$K$12)</f>
        <v>6484.75</v>
      </c>
      <c r="F2908" s="3">
        <f>RTD("cqg.rtd",,"StudyData", $K$2, "BAR", "", "Close", $K$4, $A2908, $K$6,$K$10,,$K$8,$K$12)</f>
        <v>6487.75</v>
      </c>
      <c r="G2908" s="4">
        <f>RTD("cqg.rtd",,"StudyData",$K$2, "Vol", "Highlight=Total Trades,VolType=Exchange,CoCType=Auto", "Vol",$K$4,A2908,"ALL",,,"TRUE","T")</f>
        <v>7602</v>
      </c>
      <c r="H2908" s="3">
        <f>RTD("cqg.rtd",,"StudyData","VWAP("&amp;$K$2&amp;",StartFrom:=StartOfDay,VolType:=auto,CoCType:=auto,InputChoice:=Mid)","Bar",, "Close",$K$4,A2908,"ALL",,,"TRUE","T")</f>
        <v>6460.9319060691996</v>
      </c>
    </row>
    <row r="2909" spans="1:8" x14ac:dyDescent="0.3">
      <c r="A2909" s="8">
        <f t="shared" si="45"/>
        <v>-2907</v>
      </c>
      <c r="B2909" s="9">
        <f xml:space="preserve"> RTD("cqg.rtd",,"StudyData","TYA", "BAR", "", "Time",$K$4,$A2909,"ALL",, "","False","T")</f>
        <v>45891.569444444445</v>
      </c>
      <c r="C2909" s="3">
        <f>RTD("cqg.rtd",,"StudyData", $K$2, "BAR", "", "Open", $K$4, $A2909, $K$6,$K$10,,$K$8,K$12)</f>
        <v>6487</v>
      </c>
      <c r="D2909" s="3">
        <f>RTD("cqg.rtd",,"StudyData", $K$2, "BAR", "", "High", $K$4, $A2909, $K$6,$K$10,,$K$8,$K$12)</f>
        <v>6487.25</v>
      </c>
      <c r="E2909" s="3">
        <f>RTD("cqg.rtd",,"StudyData", $K$2, "BAR", "", "Low", $K$4, $A2909, $K$6,$K$10,,$K$8,$K$12)</f>
        <v>6483.75</v>
      </c>
      <c r="F2909" s="3">
        <f>RTD("cqg.rtd",,"StudyData", $K$2, "BAR", "", "Close", $K$4, $A2909, $K$6,$K$10,,$K$8,$K$12)</f>
        <v>6485.25</v>
      </c>
      <c r="G2909" s="4">
        <f>RTD("cqg.rtd",,"StudyData",$K$2, "Vol", "Highlight=Total Trades,VolType=Exchange,CoCType=Auto", "Vol",$K$4,A2909,"ALL",,,"TRUE","T")</f>
        <v>6644</v>
      </c>
      <c r="H2909" s="3">
        <f>RTD("cqg.rtd",,"StudyData","VWAP("&amp;$K$2&amp;",StartFrom:=StartOfDay,VolType:=auto,CoCType:=auto,InputChoice:=Mid)","Bar",, "Close",$K$4,A2909,"ALL",,,"TRUE","T")</f>
        <v>6460.7454422738001</v>
      </c>
    </row>
    <row r="2910" spans="1:8" x14ac:dyDescent="0.3">
      <c r="A2910" s="8">
        <f t="shared" si="45"/>
        <v>-2908</v>
      </c>
      <c r="B2910" s="9">
        <f xml:space="preserve"> RTD("cqg.rtd",,"StudyData","TYA", "BAR", "", "Time",$K$4,$A2910,"ALL",, "","False","T")</f>
        <v>45891.565972222219</v>
      </c>
      <c r="C2910" s="3">
        <f>RTD("cqg.rtd",,"StudyData", $K$2, "BAR", "", "Open", $K$4, $A2910, $K$6,$K$10,,$K$8,K$12)</f>
        <v>6487.75</v>
      </c>
      <c r="D2910" s="3">
        <f>RTD("cqg.rtd",,"StudyData", $K$2, "BAR", "", "High", $K$4, $A2910, $K$6,$K$10,,$K$8,$K$12)</f>
        <v>6489.75</v>
      </c>
      <c r="E2910" s="3">
        <f>RTD("cqg.rtd",,"StudyData", $K$2, "BAR", "", "Low", $K$4, $A2910, $K$6,$K$10,,$K$8,$K$12)</f>
        <v>6486</v>
      </c>
      <c r="F2910" s="3">
        <f>RTD("cqg.rtd",,"StudyData", $K$2, "BAR", "", "Close", $K$4, $A2910, $K$6,$K$10,,$K$8,$K$12)</f>
        <v>6487</v>
      </c>
      <c r="G2910" s="4">
        <f>RTD("cqg.rtd",,"StudyData",$K$2, "Vol", "Highlight=Total Trades,VolType=Exchange,CoCType=Auto", "Vol",$K$4,A2910,"ALL",,,"TRUE","T")</f>
        <v>6737</v>
      </c>
      <c r="H2910" s="3">
        <f>RTD("cqg.rtd",,"StudyData","VWAP("&amp;$K$2&amp;",StartFrom:=StartOfDay,VolType:=auto,CoCType:=auto,InputChoice:=Mid)","Bar",, "Close",$K$4,A2910,"ALL",,,"TRUE","T")</f>
        <v>6460.5889595570998</v>
      </c>
    </row>
    <row r="2911" spans="1:8" x14ac:dyDescent="0.3">
      <c r="A2911" s="8">
        <f t="shared" si="45"/>
        <v>-2909</v>
      </c>
      <c r="B2911" s="9">
        <f xml:space="preserve"> RTD("cqg.rtd",,"StudyData","TYA", "BAR", "", "Time",$K$4,$A2911,"ALL",, "","False","T")</f>
        <v>45891.5625</v>
      </c>
      <c r="C2911" s="3">
        <f>RTD("cqg.rtd",,"StudyData", $K$2, "BAR", "", "Open", $K$4, $A2911, $K$6,$K$10,,$K$8,K$12)</f>
        <v>6485.25</v>
      </c>
      <c r="D2911" s="3">
        <f>RTD("cqg.rtd",,"StudyData", $K$2, "BAR", "", "High", $K$4, $A2911, $K$6,$K$10,,$K$8,$K$12)</f>
        <v>6488.5</v>
      </c>
      <c r="E2911" s="3">
        <f>RTD("cqg.rtd",,"StudyData", $K$2, "BAR", "", "Low", $K$4, $A2911, $K$6,$K$10,,$K$8,$K$12)</f>
        <v>6485</v>
      </c>
      <c r="F2911" s="3">
        <f>RTD("cqg.rtd",,"StudyData", $K$2, "BAR", "", "Close", $K$4, $A2911, $K$6,$K$10,,$K$8,$K$12)</f>
        <v>6488</v>
      </c>
      <c r="G2911" s="4">
        <f>RTD("cqg.rtd",,"StudyData",$K$2, "Vol", "Highlight=Total Trades,VolType=Exchange,CoCType=Auto", "Vol",$K$4,A2911,"ALL",,,"TRUE","T")</f>
        <v>6058</v>
      </c>
      <c r="H2911" s="3">
        <f>RTD("cqg.rtd",,"StudyData","VWAP("&amp;$K$2&amp;",StartFrom:=StartOfDay,VolType:=auto,CoCType:=auto,InputChoice:=Mid)","Bar",, "Close",$K$4,A2911,"ALL",,,"TRUE","T")</f>
        <v>6460.4129317121997</v>
      </c>
    </row>
    <row r="2912" spans="1:8" x14ac:dyDescent="0.3">
      <c r="A2912" s="8">
        <f t="shared" si="45"/>
        <v>-2910</v>
      </c>
      <c r="B2912" s="9">
        <f xml:space="preserve"> RTD("cqg.rtd",,"StudyData","TYA", "BAR", "", "Time",$K$4,$A2912,"ALL",, "","False","T")</f>
        <v>45891.559027777781</v>
      </c>
      <c r="C2912" s="3">
        <f>RTD("cqg.rtd",,"StudyData", $K$2, "BAR", "", "Open", $K$4, $A2912, $K$6,$K$10,,$K$8,K$12)</f>
        <v>6486</v>
      </c>
      <c r="D2912" s="3">
        <f>RTD("cqg.rtd",,"StudyData", $K$2, "BAR", "", "High", $K$4, $A2912, $K$6,$K$10,,$K$8,$K$12)</f>
        <v>6488</v>
      </c>
      <c r="E2912" s="3">
        <f>RTD("cqg.rtd",,"StudyData", $K$2, "BAR", "", "Low", $K$4, $A2912, $K$6,$K$10,,$K$8,$K$12)</f>
        <v>6484.5</v>
      </c>
      <c r="F2912" s="3">
        <f>RTD("cqg.rtd",,"StudyData", $K$2, "BAR", "", "Close", $K$4, $A2912, $K$6,$K$10,,$K$8,$K$12)</f>
        <v>6485</v>
      </c>
      <c r="G2912" s="4">
        <f>RTD("cqg.rtd",,"StudyData",$K$2, "Vol", "Highlight=Total Trades,VolType=Exchange,CoCType=Auto", "Vol",$K$4,A2912,"ALL",,,"TRUE","T")</f>
        <v>5404</v>
      </c>
      <c r="H2912" s="3">
        <f>RTD("cqg.rtd",,"StudyData","VWAP("&amp;$K$2&amp;",StartFrom:=StartOfDay,VolType:=auto,CoCType:=auto,InputChoice:=Mid)","Bar",, "Close",$K$4,A2912,"ALL",,,"TRUE","T")</f>
        <v>6460.2592586706996</v>
      </c>
    </row>
    <row r="2913" spans="1:8" x14ac:dyDescent="0.3">
      <c r="A2913" s="8">
        <f t="shared" si="45"/>
        <v>-2911</v>
      </c>
      <c r="B2913" s="9">
        <f xml:space="preserve"> RTD("cqg.rtd",,"StudyData","TYA", "BAR", "", "Time",$K$4,$A2913,"ALL",, "","False","T")</f>
        <v>45891.555555555555</v>
      </c>
      <c r="C2913" s="3">
        <f>RTD("cqg.rtd",,"StudyData", $K$2, "BAR", "", "Open", $K$4, $A2913, $K$6,$K$10,,$K$8,K$12)</f>
        <v>6485.5</v>
      </c>
      <c r="D2913" s="3">
        <f>RTD("cqg.rtd",,"StudyData", $K$2, "BAR", "", "High", $K$4, $A2913, $K$6,$K$10,,$K$8,$K$12)</f>
        <v>6487.25</v>
      </c>
      <c r="E2913" s="3">
        <f>RTD("cqg.rtd",,"StudyData", $K$2, "BAR", "", "Low", $K$4, $A2913, $K$6,$K$10,,$K$8,$K$12)</f>
        <v>6484</v>
      </c>
      <c r="F2913" s="3">
        <f>RTD("cqg.rtd",,"StudyData", $K$2, "BAR", "", "Close", $K$4, $A2913, $K$6,$K$10,,$K$8,$K$12)</f>
        <v>6486.25</v>
      </c>
      <c r="G2913" s="4">
        <f>RTD("cqg.rtd",,"StudyData",$K$2, "Vol", "Highlight=Total Trades,VolType=Exchange,CoCType=Auto", "Vol",$K$4,A2913,"ALL",,,"TRUE","T")</f>
        <v>7676</v>
      </c>
      <c r="H2913" s="3">
        <f>RTD("cqg.rtd",,"StudyData","VWAP("&amp;$K$2&amp;",StartFrom:=StartOfDay,VolType:=auto,CoCType:=auto,InputChoice:=Mid)","Bar",, "Close",$K$4,A2913,"ALL",,,"TRUE","T")</f>
        <v>6460.1232704226004</v>
      </c>
    </row>
    <row r="2914" spans="1:8" x14ac:dyDescent="0.3">
      <c r="A2914" s="8">
        <f t="shared" si="45"/>
        <v>-2912</v>
      </c>
      <c r="B2914" s="9">
        <f xml:space="preserve"> RTD("cqg.rtd",,"StudyData","TYA", "BAR", "", "Time",$K$4,$A2914,"ALL",, "","False","T")</f>
        <v>45891.552083333336</v>
      </c>
      <c r="C2914" s="3">
        <f>RTD("cqg.rtd",,"StudyData", $K$2, "BAR", "", "Open", $K$4, $A2914, $K$6,$K$10,,$K$8,K$12)</f>
        <v>6487.5</v>
      </c>
      <c r="D2914" s="3">
        <f>RTD("cqg.rtd",,"StudyData", $K$2, "BAR", "", "High", $K$4, $A2914, $K$6,$K$10,,$K$8,$K$12)</f>
        <v>6487.75</v>
      </c>
      <c r="E2914" s="3">
        <f>RTD("cqg.rtd",,"StudyData", $K$2, "BAR", "", "Low", $K$4, $A2914, $K$6,$K$10,,$K$8,$K$12)</f>
        <v>6485</v>
      </c>
      <c r="F2914" s="3">
        <f>RTD("cqg.rtd",,"StudyData", $K$2, "BAR", "", "Close", $K$4, $A2914, $K$6,$K$10,,$K$8,$K$12)</f>
        <v>6485.5</v>
      </c>
      <c r="G2914" s="4">
        <f>RTD("cqg.rtd",,"StudyData",$K$2, "Vol", "Highlight=Total Trades,VolType=Exchange,CoCType=Auto", "Vol",$K$4,A2914,"ALL",,,"TRUE","T")</f>
        <v>5832</v>
      </c>
      <c r="H2914" s="3">
        <f>RTD("cqg.rtd",,"StudyData","VWAP("&amp;$K$2&amp;",StartFrom:=StartOfDay,VolType:=auto,CoCType:=auto,InputChoice:=Mid)","Bar",, "Close",$K$4,A2914,"ALL",,,"TRUE","T")</f>
        <v>6459.9323239328996</v>
      </c>
    </row>
    <row r="2915" spans="1:8" x14ac:dyDescent="0.3">
      <c r="A2915" s="8">
        <f t="shared" si="45"/>
        <v>-2913</v>
      </c>
      <c r="B2915" s="9">
        <f xml:space="preserve"> RTD("cqg.rtd",,"StudyData","TYA", "BAR", "", "Time",$K$4,$A2915,"ALL",, "","False","T")</f>
        <v>45891.548611111109</v>
      </c>
      <c r="C2915" s="3">
        <f>RTD("cqg.rtd",,"StudyData", $K$2, "BAR", "", "Open", $K$4, $A2915, $K$6,$K$10,,$K$8,K$12)</f>
        <v>6488.25</v>
      </c>
      <c r="D2915" s="3">
        <f>RTD("cqg.rtd",,"StudyData", $K$2, "BAR", "", "High", $K$4, $A2915, $K$6,$K$10,,$K$8,$K$12)</f>
        <v>6489.25</v>
      </c>
      <c r="E2915" s="3">
        <f>RTD("cqg.rtd",,"StudyData", $K$2, "BAR", "", "Low", $K$4, $A2915, $K$6,$K$10,,$K$8,$K$12)</f>
        <v>6486.5</v>
      </c>
      <c r="F2915" s="3">
        <f>RTD("cqg.rtd",,"StudyData", $K$2, "BAR", "", "Close", $K$4, $A2915, $K$6,$K$10,,$K$8,$K$12)</f>
        <v>6487.5</v>
      </c>
      <c r="G2915" s="4">
        <f>RTD("cqg.rtd",,"StudyData",$K$2, "Vol", "Highlight=Total Trades,VolType=Exchange,CoCType=Auto", "Vol",$K$4,A2915,"ALL",,,"TRUE","T")</f>
        <v>5474</v>
      </c>
      <c r="H2915" s="3">
        <f>RTD("cqg.rtd",,"StudyData","VWAP("&amp;$K$2&amp;",StartFrom:=StartOfDay,VolType:=auto,CoCType:=auto,InputChoice:=Mid)","Bar",, "Close",$K$4,A2915,"ALL",,,"TRUE","T")</f>
        <v>6459.7810348160001</v>
      </c>
    </row>
    <row r="2916" spans="1:8" x14ac:dyDescent="0.3">
      <c r="A2916" s="8">
        <f t="shared" si="45"/>
        <v>-2914</v>
      </c>
      <c r="B2916" s="9">
        <f xml:space="preserve"> RTD("cqg.rtd",,"StudyData","TYA", "BAR", "", "Time",$K$4,$A2916,"ALL",, "","False","T")</f>
        <v>45891.545138888891</v>
      </c>
      <c r="C2916" s="3">
        <f>RTD("cqg.rtd",,"StudyData", $K$2, "BAR", "", "Open", $K$4, $A2916, $K$6,$K$10,,$K$8,K$12)</f>
        <v>6490.5</v>
      </c>
      <c r="D2916" s="3">
        <f>RTD("cqg.rtd",,"StudyData", $K$2, "BAR", "", "High", $K$4, $A2916, $K$6,$K$10,,$K$8,$K$12)</f>
        <v>6490.75</v>
      </c>
      <c r="E2916" s="3">
        <f>RTD("cqg.rtd",,"StudyData", $K$2, "BAR", "", "Low", $K$4, $A2916, $K$6,$K$10,,$K$8,$K$12)</f>
        <v>6486.5</v>
      </c>
      <c r="F2916" s="3">
        <f>RTD("cqg.rtd",,"StudyData", $K$2, "BAR", "", "Close", $K$4, $A2916, $K$6,$K$10,,$K$8,$K$12)</f>
        <v>6488</v>
      </c>
      <c r="G2916" s="4">
        <f>RTD("cqg.rtd",,"StudyData",$K$2, "Vol", "Highlight=Total Trades,VolType=Exchange,CoCType=Auto", "Vol",$K$4,A2916,"ALL",,,"TRUE","T")</f>
        <v>7667</v>
      </c>
      <c r="H2916" s="3">
        <f>RTD("cqg.rtd",,"StudyData","VWAP("&amp;$K$2&amp;",StartFrom:=StartOfDay,VolType:=auto,CoCType:=auto,InputChoice:=Mid)","Bar",, "Close",$K$4,A2916,"ALL",,,"TRUE","T")</f>
        <v>6459.6293503423003</v>
      </c>
    </row>
    <row r="2917" spans="1:8" x14ac:dyDescent="0.3">
      <c r="A2917" s="8">
        <f t="shared" si="45"/>
        <v>-2915</v>
      </c>
      <c r="B2917" s="9">
        <f xml:space="preserve"> RTD("cqg.rtd",,"StudyData","TYA", "BAR", "", "Time",$K$4,$A2917,"ALL",, "","False","T")</f>
        <v>45891.541666666664</v>
      </c>
      <c r="C2917" s="3">
        <f>RTD("cqg.rtd",,"StudyData", $K$2, "BAR", "", "Open", $K$4, $A2917, $K$6,$K$10,,$K$8,K$12)</f>
        <v>6489</v>
      </c>
      <c r="D2917" s="3">
        <f>RTD("cqg.rtd",,"StudyData", $K$2, "BAR", "", "High", $K$4, $A2917, $K$6,$K$10,,$K$8,$K$12)</f>
        <v>6491.5</v>
      </c>
      <c r="E2917" s="3">
        <f>RTD("cqg.rtd",,"StudyData", $K$2, "BAR", "", "Low", $K$4, $A2917, $K$6,$K$10,,$K$8,$K$12)</f>
        <v>6488.75</v>
      </c>
      <c r="F2917" s="3">
        <f>RTD("cqg.rtd",,"StudyData", $K$2, "BAR", "", "Close", $K$4, $A2917, $K$6,$K$10,,$K$8,$K$12)</f>
        <v>6490.5</v>
      </c>
      <c r="G2917" s="4">
        <f>RTD("cqg.rtd",,"StudyData",$K$2, "Vol", "Highlight=Total Trades,VolType=Exchange,CoCType=Auto", "Vol",$K$4,A2917,"ALL",,,"TRUE","T")</f>
        <v>6504</v>
      </c>
      <c r="H2917" s="3">
        <f>RTD("cqg.rtd",,"StudyData","VWAP("&amp;$K$2&amp;",StartFrom:=StartOfDay,VolType:=auto,CoCType:=auto,InputChoice:=Mid)","Bar",, "Close",$K$4,A2917,"ALL",,,"TRUE","T")</f>
        <v>6459.4084083275002</v>
      </c>
    </row>
    <row r="2918" spans="1:8" x14ac:dyDescent="0.3">
      <c r="A2918" s="8">
        <f t="shared" si="45"/>
        <v>-2916</v>
      </c>
      <c r="B2918" s="9">
        <f xml:space="preserve"> RTD("cqg.rtd",,"StudyData","TYA", "BAR", "", "Time",$K$4,$A2918,"ALL",, "","False","T")</f>
        <v>45891.538194444445</v>
      </c>
      <c r="C2918" s="3">
        <f>RTD("cqg.rtd",,"StudyData", $K$2, "BAR", "", "Open", $K$4, $A2918, $K$6,$K$10,,$K$8,K$12)</f>
        <v>6493</v>
      </c>
      <c r="D2918" s="3">
        <f>RTD("cqg.rtd",,"StudyData", $K$2, "BAR", "", "High", $K$4, $A2918, $K$6,$K$10,,$K$8,$K$12)</f>
        <v>6494</v>
      </c>
      <c r="E2918" s="3">
        <f>RTD("cqg.rtd",,"StudyData", $K$2, "BAR", "", "Low", $K$4, $A2918, $K$6,$K$10,,$K$8,$K$12)</f>
        <v>6488</v>
      </c>
      <c r="F2918" s="3">
        <f>RTD("cqg.rtd",,"StudyData", $K$2, "BAR", "", "Close", $K$4, $A2918, $K$6,$K$10,,$K$8,$K$12)</f>
        <v>6489</v>
      </c>
      <c r="G2918" s="4">
        <f>RTD("cqg.rtd",,"StudyData",$K$2, "Vol", "Highlight=Total Trades,VolType=Exchange,CoCType=Auto", "Vol",$K$4,A2918,"ALL",,,"TRUE","T")</f>
        <v>6923</v>
      </c>
      <c r="H2918" s="3">
        <f>RTD("cqg.rtd",,"StudyData","VWAP("&amp;$K$2&amp;",StartFrom:=StartOfDay,VolType:=auto,CoCType:=auto,InputChoice:=Mid)","Bar",, "Close",$K$4,A2918,"ALL",,,"TRUE","T")</f>
        <v>6459.2085648643997</v>
      </c>
    </row>
    <row r="2919" spans="1:8" x14ac:dyDescent="0.3">
      <c r="A2919" s="8">
        <f t="shared" si="45"/>
        <v>-2917</v>
      </c>
      <c r="B2919" s="9">
        <f xml:space="preserve"> RTD("cqg.rtd",,"StudyData","TYA", "BAR", "", "Time",$K$4,$A2919,"ALL",, "","False","T")</f>
        <v>45891.534722222219</v>
      </c>
      <c r="C2919" s="3">
        <f>RTD("cqg.rtd",,"StudyData", $K$2, "BAR", "", "Open", $K$4, $A2919, $K$6,$K$10,,$K$8,K$12)</f>
        <v>6491.25</v>
      </c>
      <c r="D2919" s="3">
        <f>RTD("cqg.rtd",,"StudyData", $K$2, "BAR", "", "High", $K$4, $A2919, $K$6,$K$10,,$K$8,$K$12)</f>
        <v>6493</v>
      </c>
      <c r="E2919" s="3">
        <f>RTD("cqg.rtd",,"StudyData", $K$2, "BAR", "", "Low", $K$4, $A2919, $K$6,$K$10,,$K$8,$K$12)</f>
        <v>6491</v>
      </c>
      <c r="F2919" s="3">
        <f>RTD("cqg.rtd",,"StudyData", $K$2, "BAR", "", "Close", $K$4, $A2919, $K$6,$K$10,,$K$8,$K$12)</f>
        <v>6492.75</v>
      </c>
      <c r="G2919" s="4">
        <f>RTD("cqg.rtd",,"StudyData",$K$2, "Vol", "Highlight=Total Trades,VolType=Exchange,CoCType=Auto", "Vol",$K$4,A2919,"ALL",,,"TRUE","T")</f>
        <v>5178</v>
      </c>
      <c r="H2919" s="3">
        <f>RTD("cqg.rtd",,"StudyData","VWAP("&amp;$K$2&amp;",StartFrom:=StartOfDay,VolType:=auto,CoCType:=auto,InputChoice:=Mid)","Bar",, "Close",$K$4,A2919,"ALL",,,"TRUE","T")</f>
        <v>6458.9868683411996</v>
      </c>
    </row>
    <row r="2920" spans="1:8" x14ac:dyDescent="0.3">
      <c r="A2920" s="8">
        <f t="shared" si="45"/>
        <v>-2918</v>
      </c>
      <c r="B2920" s="9">
        <f xml:space="preserve"> RTD("cqg.rtd",,"StudyData","TYA", "BAR", "", "Time",$K$4,$A2920,"ALL",, "","False","T")</f>
        <v>45891.53125</v>
      </c>
      <c r="C2920" s="3">
        <f>RTD("cqg.rtd",,"StudyData", $K$2, "BAR", "", "Open", $K$4, $A2920, $K$6,$K$10,,$K$8,K$12)</f>
        <v>6493.5</v>
      </c>
      <c r="D2920" s="3">
        <f>RTD("cqg.rtd",,"StudyData", $K$2, "BAR", "", "High", $K$4, $A2920, $K$6,$K$10,,$K$8,$K$12)</f>
        <v>6495</v>
      </c>
      <c r="E2920" s="3">
        <f>RTD("cqg.rtd",,"StudyData", $K$2, "BAR", "", "Low", $K$4, $A2920, $K$6,$K$10,,$K$8,$K$12)</f>
        <v>6491</v>
      </c>
      <c r="F2920" s="3">
        <f>RTD("cqg.rtd",,"StudyData", $K$2, "BAR", "", "Close", $K$4, $A2920, $K$6,$K$10,,$K$8,$K$12)</f>
        <v>6491</v>
      </c>
      <c r="G2920" s="4">
        <f>RTD("cqg.rtd",,"StudyData",$K$2, "Vol", "Highlight=Total Trades,VolType=Exchange,CoCType=Auto", "Vol",$K$4,A2920,"ALL",,,"TRUE","T")</f>
        <v>7450</v>
      </c>
      <c r="H2920" s="3">
        <f>RTD("cqg.rtd",,"StudyData","VWAP("&amp;$K$2&amp;",StartFrom:=StartOfDay,VolType:=auto,CoCType:=auto,InputChoice:=Mid)","Bar",, "Close",$K$4,A2920,"ALL",,,"TRUE","T")</f>
        <v>6458.8137774217003</v>
      </c>
    </row>
    <row r="2921" spans="1:8" x14ac:dyDescent="0.3">
      <c r="A2921" s="8">
        <f t="shared" si="45"/>
        <v>-2919</v>
      </c>
      <c r="B2921" s="9">
        <f xml:space="preserve"> RTD("cqg.rtd",,"StudyData","TYA", "BAR", "", "Time",$K$4,$A2921,"ALL",, "","False","T")</f>
        <v>45891.527777777781</v>
      </c>
      <c r="C2921" s="3">
        <f>RTD("cqg.rtd",,"StudyData", $K$2, "BAR", "", "Open", $K$4, $A2921, $K$6,$K$10,,$K$8,K$12)</f>
        <v>6492.5</v>
      </c>
      <c r="D2921" s="3">
        <f>RTD("cqg.rtd",,"StudyData", $K$2, "BAR", "", "High", $K$4, $A2921, $K$6,$K$10,,$K$8,$K$12)</f>
        <v>6493.5</v>
      </c>
      <c r="E2921" s="3">
        <f>RTD("cqg.rtd",,"StudyData", $K$2, "BAR", "", "Low", $K$4, $A2921, $K$6,$K$10,,$K$8,$K$12)</f>
        <v>6490.75</v>
      </c>
      <c r="F2921" s="3">
        <f>RTD("cqg.rtd",,"StudyData", $K$2, "BAR", "", "Close", $K$4, $A2921, $K$6,$K$10,,$K$8,$K$12)</f>
        <v>6493.5</v>
      </c>
      <c r="G2921" s="4">
        <f>RTD("cqg.rtd",,"StudyData",$K$2, "Vol", "Highlight=Total Trades,VolType=Exchange,CoCType=Auto", "Vol",$K$4,A2921,"ALL",,,"TRUE","T")</f>
        <v>5103</v>
      </c>
      <c r="H2921" s="3">
        <f>RTD("cqg.rtd",,"StudyData","VWAP("&amp;$K$2&amp;",StartFrom:=StartOfDay,VolType:=auto,CoCType:=auto,InputChoice:=Mid)","Bar",, "Close",$K$4,A2921,"ALL",,,"TRUE","T")</f>
        <v>6458.5539281579004</v>
      </c>
    </row>
    <row r="2922" spans="1:8" x14ac:dyDescent="0.3">
      <c r="A2922" s="8">
        <f t="shared" si="45"/>
        <v>-2920</v>
      </c>
      <c r="B2922" s="9">
        <f xml:space="preserve"> RTD("cqg.rtd",,"StudyData","TYA", "BAR", "", "Time",$K$4,$A2922,"ALL",, "","False","T")</f>
        <v>45891.524305555555</v>
      </c>
      <c r="C2922" s="3">
        <f>RTD("cqg.rtd",,"StudyData", $K$2, "BAR", "", "Open", $K$4, $A2922, $K$6,$K$10,,$K$8,K$12)</f>
        <v>6490.5</v>
      </c>
      <c r="D2922" s="3">
        <f>RTD("cqg.rtd",,"StudyData", $K$2, "BAR", "", "High", $K$4, $A2922, $K$6,$K$10,,$K$8,$K$12)</f>
        <v>6493</v>
      </c>
      <c r="E2922" s="3">
        <f>RTD("cqg.rtd",,"StudyData", $K$2, "BAR", "", "Low", $K$4, $A2922, $K$6,$K$10,,$K$8,$K$12)</f>
        <v>6490</v>
      </c>
      <c r="F2922" s="3">
        <f>RTD("cqg.rtd",,"StudyData", $K$2, "BAR", "", "Close", $K$4, $A2922, $K$6,$K$10,,$K$8,$K$12)</f>
        <v>6492.25</v>
      </c>
      <c r="G2922" s="4">
        <f>RTD("cqg.rtd",,"StudyData",$K$2, "Vol", "Highlight=Total Trades,VolType=Exchange,CoCType=Auto", "Vol",$K$4,A2922,"ALL",,,"TRUE","T")</f>
        <v>6340</v>
      </c>
      <c r="H2922" s="3">
        <f>RTD("cqg.rtd",,"StudyData","VWAP("&amp;$K$2&amp;",StartFrom:=StartOfDay,VolType:=auto,CoCType:=auto,InputChoice:=Mid)","Bar",, "Close",$K$4,A2922,"ALL",,,"TRUE","T")</f>
        <v>6458.3782280992</v>
      </c>
    </row>
    <row r="2923" spans="1:8" x14ac:dyDescent="0.3">
      <c r="A2923" s="8">
        <f t="shared" si="45"/>
        <v>-2921</v>
      </c>
      <c r="B2923" s="9">
        <f xml:space="preserve"> RTD("cqg.rtd",,"StudyData","TYA", "BAR", "", "Time",$K$4,$A2923,"ALL",, "","False","T")</f>
        <v>45891.520833333336</v>
      </c>
      <c r="C2923" s="3">
        <f>RTD("cqg.rtd",,"StudyData", $K$2, "BAR", "", "Open", $K$4, $A2923, $K$6,$K$10,,$K$8,K$12)</f>
        <v>6492.5</v>
      </c>
      <c r="D2923" s="3">
        <f>RTD("cqg.rtd",,"StudyData", $K$2, "BAR", "", "High", $K$4, $A2923, $K$6,$K$10,,$K$8,$K$12)</f>
        <v>6493.25</v>
      </c>
      <c r="E2923" s="3">
        <f>RTD("cqg.rtd",,"StudyData", $K$2, "BAR", "", "Low", $K$4, $A2923, $K$6,$K$10,,$K$8,$K$12)</f>
        <v>6489.25</v>
      </c>
      <c r="F2923" s="3">
        <f>RTD("cqg.rtd",,"StudyData", $K$2, "BAR", "", "Close", $K$4, $A2923, $K$6,$K$10,,$K$8,$K$12)</f>
        <v>6490.25</v>
      </c>
      <c r="G2923" s="4">
        <f>RTD("cqg.rtd",,"StudyData",$K$2, "Vol", "Highlight=Total Trades,VolType=Exchange,CoCType=Auto", "Vol",$K$4,A2923,"ALL",,,"TRUE","T")</f>
        <v>8953</v>
      </c>
      <c r="H2923" s="3">
        <f>RTD("cqg.rtd",,"StudyData","VWAP("&amp;$K$2&amp;",StartFrom:=StartOfDay,VolType:=auto,CoCType:=auto,InputChoice:=Mid)","Bar",, "Close",$K$4,A2923,"ALL",,,"TRUE","T")</f>
        <v>6458.1614491500004</v>
      </c>
    </row>
    <row r="2924" spans="1:8" x14ac:dyDescent="0.3">
      <c r="A2924" s="8">
        <f t="shared" si="45"/>
        <v>-2922</v>
      </c>
      <c r="B2924" s="9">
        <f xml:space="preserve"> RTD("cqg.rtd",,"StudyData","TYA", "BAR", "", "Time",$K$4,$A2924,"ALL",, "","False","T")</f>
        <v>45891.517361111109</v>
      </c>
      <c r="C2924" s="3">
        <f>RTD("cqg.rtd",,"StudyData", $K$2, "BAR", "", "Open", $K$4, $A2924, $K$6,$K$10,,$K$8,K$12)</f>
        <v>6491</v>
      </c>
      <c r="D2924" s="3">
        <f>RTD("cqg.rtd",,"StudyData", $K$2, "BAR", "", "High", $K$4, $A2924, $K$6,$K$10,,$K$8,$K$12)</f>
        <v>6493.75</v>
      </c>
      <c r="E2924" s="3">
        <f>RTD("cqg.rtd",,"StudyData", $K$2, "BAR", "", "Low", $K$4, $A2924, $K$6,$K$10,,$K$8,$K$12)</f>
        <v>6490.5</v>
      </c>
      <c r="F2924" s="3">
        <f>RTD("cqg.rtd",,"StudyData", $K$2, "BAR", "", "Close", $K$4, $A2924, $K$6,$K$10,,$K$8,$K$12)</f>
        <v>6492.25</v>
      </c>
      <c r="G2924" s="4">
        <f>RTD("cqg.rtd",,"StudyData",$K$2, "Vol", "Highlight=Total Trades,VolType=Exchange,CoCType=Auto", "Vol",$K$4,A2924,"ALL",,,"TRUE","T")</f>
        <v>7394</v>
      </c>
      <c r="H2924" s="3">
        <f>RTD("cqg.rtd",,"StudyData","VWAP("&amp;$K$2&amp;",StartFrom:=StartOfDay,VolType:=auto,CoCType:=auto,InputChoice:=Mid)","Bar",, "Close",$K$4,A2924,"ALL",,,"TRUE","T")</f>
        <v>6457.8527800267002</v>
      </c>
    </row>
    <row r="2925" spans="1:8" x14ac:dyDescent="0.3">
      <c r="A2925" s="8">
        <f t="shared" si="45"/>
        <v>-2923</v>
      </c>
      <c r="B2925" s="9">
        <f xml:space="preserve"> RTD("cqg.rtd",,"StudyData","TYA", "BAR", "", "Time",$K$4,$A2925,"ALL",, "","False","T")</f>
        <v>45891.513888888891</v>
      </c>
      <c r="C2925" s="3">
        <f>RTD("cqg.rtd",,"StudyData", $K$2, "BAR", "", "Open", $K$4, $A2925, $K$6,$K$10,,$K$8,K$12)</f>
        <v>6488.75</v>
      </c>
      <c r="D2925" s="3">
        <f>RTD("cqg.rtd",,"StudyData", $K$2, "BAR", "", "High", $K$4, $A2925, $K$6,$K$10,,$K$8,$K$12)</f>
        <v>6492.5</v>
      </c>
      <c r="E2925" s="3">
        <f>RTD("cqg.rtd",,"StudyData", $K$2, "BAR", "", "Low", $K$4, $A2925, $K$6,$K$10,,$K$8,$K$12)</f>
        <v>6488.25</v>
      </c>
      <c r="F2925" s="3">
        <f>RTD("cqg.rtd",,"StudyData", $K$2, "BAR", "", "Close", $K$4, $A2925, $K$6,$K$10,,$K$8,$K$12)</f>
        <v>6491</v>
      </c>
      <c r="G2925" s="4">
        <f>RTD("cqg.rtd",,"StudyData",$K$2, "Vol", "Highlight=Total Trades,VolType=Exchange,CoCType=Auto", "Vol",$K$4,A2925,"ALL",,,"TRUE","T")</f>
        <v>7440</v>
      </c>
      <c r="H2925" s="3">
        <f>RTD("cqg.rtd",,"StudyData","VWAP("&amp;$K$2&amp;",StartFrom:=StartOfDay,VolType:=auto,CoCType:=auto,InputChoice:=Mid)","Bar",, "Close",$K$4,A2925,"ALL",,,"TRUE","T")</f>
        <v>6457.5866907476002</v>
      </c>
    </row>
    <row r="2926" spans="1:8" x14ac:dyDescent="0.3">
      <c r="A2926" s="8">
        <f t="shared" si="45"/>
        <v>-2924</v>
      </c>
      <c r="B2926" s="9">
        <f xml:space="preserve"> RTD("cqg.rtd",,"StudyData","TYA", "BAR", "", "Time",$K$4,$A2926,"ALL",, "","False","T")</f>
        <v>45891.510416666664</v>
      </c>
      <c r="C2926" s="3">
        <f>RTD("cqg.rtd",,"StudyData", $K$2, "BAR", "", "Open", $K$4, $A2926, $K$6,$K$10,,$K$8,K$12)</f>
        <v>6487.5</v>
      </c>
      <c r="D2926" s="3">
        <f>RTD("cqg.rtd",,"StudyData", $K$2, "BAR", "", "High", $K$4, $A2926, $K$6,$K$10,,$K$8,$K$12)</f>
        <v>6489.5</v>
      </c>
      <c r="E2926" s="3">
        <f>RTD("cqg.rtd",,"StudyData", $K$2, "BAR", "", "Low", $K$4, $A2926, $K$6,$K$10,,$K$8,$K$12)</f>
        <v>6486.75</v>
      </c>
      <c r="F2926" s="3">
        <f>RTD("cqg.rtd",,"StudyData", $K$2, "BAR", "", "Close", $K$4, $A2926, $K$6,$K$10,,$K$8,$K$12)</f>
        <v>6489</v>
      </c>
      <c r="G2926" s="4">
        <f>RTD("cqg.rtd",,"StudyData",$K$2, "Vol", "Highlight=Total Trades,VolType=Exchange,CoCType=Auto", "Vol",$K$4,A2926,"ALL",,,"TRUE","T")</f>
        <v>5996</v>
      </c>
      <c r="H2926" s="3">
        <f>RTD("cqg.rtd",,"StudyData","VWAP("&amp;$K$2&amp;",StartFrom:=StartOfDay,VolType:=auto,CoCType:=auto,InputChoice:=Mid)","Bar",, "Close",$K$4,A2926,"ALL",,,"TRUE","T")</f>
        <v>6457.3285219149002</v>
      </c>
    </row>
    <row r="2927" spans="1:8" x14ac:dyDescent="0.3">
      <c r="A2927" s="8">
        <f t="shared" si="45"/>
        <v>-2925</v>
      </c>
      <c r="B2927" s="9">
        <f xml:space="preserve"> RTD("cqg.rtd",,"StudyData","TYA", "BAR", "", "Time",$K$4,$A2927,"ALL",, "","False","T")</f>
        <v>45891.506944444445</v>
      </c>
      <c r="C2927" s="3">
        <f>RTD("cqg.rtd",,"StudyData", $K$2, "BAR", "", "Open", $K$4, $A2927, $K$6,$K$10,,$K$8,K$12)</f>
        <v>6484.75</v>
      </c>
      <c r="D2927" s="3">
        <f>RTD("cqg.rtd",,"StudyData", $K$2, "BAR", "", "High", $K$4, $A2927, $K$6,$K$10,,$K$8,$K$12)</f>
        <v>6488.5</v>
      </c>
      <c r="E2927" s="3">
        <f>RTD("cqg.rtd",,"StudyData", $K$2, "BAR", "", "Low", $K$4, $A2927, $K$6,$K$10,,$K$8,$K$12)</f>
        <v>6483.5</v>
      </c>
      <c r="F2927" s="3">
        <f>RTD("cqg.rtd",,"StudyData", $K$2, "BAR", "", "Close", $K$4, $A2927, $K$6,$K$10,,$K$8,$K$12)</f>
        <v>6487.25</v>
      </c>
      <c r="G2927" s="4">
        <f>RTD("cqg.rtd",,"StudyData",$K$2, "Vol", "Highlight=Total Trades,VolType=Exchange,CoCType=Auto", "Vol",$K$4,A2927,"ALL",,,"TRUE","T")</f>
        <v>11292</v>
      </c>
      <c r="H2927" s="3">
        <f>RTD("cqg.rtd",,"StudyData","VWAP("&amp;$K$2&amp;",StartFrom:=StartOfDay,VolType:=auto,CoCType:=auto,InputChoice:=Mid)","Bar",, "Close",$K$4,A2927,"ALL",,,"TRUE","T")</f>
        <v>6457.1318514361001</v>
      </c>
    </row>
    <row r="2928" spans="1:8" x14ac:dyDescent="0.3">
      <c r="A2928" s="8">
        <f t="shared" si="45"/>
        <v>-2926</v>
      </c>
      <c r="B2928" s="9">
        <f xml:space="preserve"> RTD("cqg.rtd",,"StudyData","TYA", "BAR", "", "Time",$K$4,$A2928,"ALL",, "","False","T")</f>
        <v>45891.503472222219</v>
      </c>
      <c r="C2928" s="3">
        <f>RTD("cqg.rtd",,"StudyData", $K$2, "BAR", "", "Open", $K$4, $A2928, $K$6,$K$10,,$K$8,K$12)</f>
        <v>6483.75</v>
      </c>
      <c r="D2928" s="3">
        <f>RTD("cqg.rtd",,"StudyData", $K$2, "BAR", "", "High", $K$4, $A2928, $K$6,$K$10,,$K$8,$K$12)</f>
        <v>6486.75</v>
      </c>
      <c r="E2928" s="3">
        <f>RTD("cqg.rtd",,"StudyData", $K$2, "BAR", "", "Low", $K$4, $A2928, $K$6,$K$10,,$K$8,$K$12)</f>
        <v>6483</v>
      </c>
      <c r="F2928" s="3">
        <f>RTD("cqg.rtd",,"StudyData", $K$2, "BAR", "", "Close", $K$4, $A2928, $K$6,$K$10,,$K$8,$K$12)</f>
        <v>6484.5</v>
      </c>
      <c r="G2928" s="4">
        <f>RTD("cqg.rtd",,"StudyData",$K$2, "Vol", "Highlight=Total Trades,VolType=Exchange,CoCType=Auto", "Vol",$K$4,A2928,"ALL",,,"TRUE","T")</f>
        <v>12916</v>
      </c>
      <c r="H2928" s="3">
        <f>RTD("cqg.rtd",,"StudyData","VWAP("&amp;$K$2&amp;",StartFrom:=StartOfDay,VolType:=auto,CoCType:=auto,InputChoice:=Mid)","Bar",, "Close",$K$4,A2928,"ALL",,,"TRUE","T")</f>
        <v>6456.7804357833002</v>
      </c>
    </row>
    <row r="2929" spans="1:8" x14ac:dyDescent="0.3">
      <c r="A2929" s="8">
        <f t="shared" si="45"/>
        <v>-2927</v>
      </c>
      <c r="B2929" s="9">
        <f xml:space="preserve"> RTD("cqg.rtd",,"StudyData","TYA", "BAR", "", "Time",$K$4,$A2929,"ALL",, "","False","T")</f>
        <v>45891.5</v>
      </c>
      <c r="C2929" s="3">
        <f>RTD("cqg.rtd",,"StudyData", $K$2, "BAR", "", "Open", $K$4, $A2929, $K$6,$K$10,,$K$8,K$12)</f>
        <v>6477.75</v>
      </c>
      <c r="D2929" s="3">
        <f>RTD("cqg.rtd",,"StudyData", $K$2, "BAR", "", "High", $K$4, $A2929, $K$6,$K$10,,$K$8,$K$12)</f>
        <v>6485</v>
      </c>
      <c r="E2929" s="3">
        <f>RTD("cqg.rtd",,"StudyData", $K$2, "BAR", "", "Low", $K$4, $A2929, $K$6,$K$10,,$K$8,$K$12)</f>
        <v>6477.75</v>
      </c>
      <c r="F2929" s="3">
        <f>RTD("cqg.rtd",,"StudyData", $K$2, "BAR", "", "Close", $K$4, $A2929, $K$6,$K$10,,$K$8,$K$12)</f>
        <v>6483.75</v>
      </c>
      <c r="G2929" s="4">
        <f>RTD("cqg.rtd",,"StudyData",$K$2, "Vol", "Highlight=Total Trades,VolType=Exchange,CoCType=Auto", "Vol",$K$4,A2929,"ALL",,,"TRUE","T")</f>
        <v>11250</v>
      </c>
      <c r="H2929" s="3">
        <f>RTD("cqg.rtd",,"StudyData","VWAP("&amp;$K$2&amp;",StartFrom:=StartOfDay,VolType:=auto,CoCType:=auto,InputChoice:=Mid)","Bar",, "Close",$K$4,A2929,"ALL",,,"TRUE","T")</f>
        <v>6456.3837275787</v>
      </c>
    </row>
    <row r="2930" spans="1:8" x14ac:dyDescent="0.3">
      <c r="A2930" s="8">
        <f t="shared" si="45"/>
        <v>-2928</v>
      </c>
      <c r="B2930" s="9">
        <f xml:space="preserve"> RTD("cqg.rtd",,"StudyData","TYA", "BAR", "", "Time",$K$4,$A2930,"ALL",, "","False","T")</f>
        <v>45891.496527777781</v>
      </c>
      <c r="C2930" s="3">
        <f>RTD("cqg.rtd",,"StudyData", $K$2, "BAR", "", "Open", $K$4, $A2930, $K$6,$K$10,,$K$8,K$12)</f>
        <v>6478.75</v>
      </c>
      <c r="D2930" s="3">
        <f>RTD("cqg.rtd",,"StudyData", $K$2, "BAR", "", "High", $K$4, $A2930, $K$6,$K$10,,$K$8,$K$12)</f>
        <v>6479.25</v>
      </c>
      <c r="E2930" s="3">
        <f>RTD("cqg.rtd",,"StudyData", $K$2, "BAR", "", "Low", $K$4, $A2930, $K$6,$K$10,,$K$8,$K$12)</f>
        <v>6473.75</v>
      </c>
      <c r="F2930" s="3">
        <f>RTD("cqg.rtd",,"StudyData", $K$2, "BAR", "", "Close", $K$4, $A2930, $K$6,$K$10,,$K$8,$K$12)</f>
        <v>6478</v>
      </c>
      <c r="G2930" s="4">
        <f>RTD("cqg.rtd",,"StudyData",$K$2, "Vol", "Highlight=Total Trades,VolType=Exchange,CoCType=Auto", "Vol",$K$4,A2930,"ALL",,,"TRUE","T")</f>
        <v>11212</v>
      </c>
      <c r="H2930" s="3">
        <f>RTD("cqg.rtd",,"StudyData","VWAP("&amp;$K$2&amp;",StartFrom:=StartOfDay,VolType:=auto,CoCType:=auto,InputChoice:=Mid)","Bar",, "Close",$K$4,A2930,"ALL",,,"TRUE","T")</f>
        <v>6456.0725299434998</v>
      </c>
    </row>
    <row r="2931" spans="1:8" x14ac:dyDescent="0.3">
      <c r="A2931" s="8">
        <f t="shared" si="45"/>
        <v>-2929</v>
      </c>
      <c r="B2931" s="9">
        <f xml:space="preserve"> RTD("cqg.rtd",,"StudyData","TYA", "BAR", "", "Time",$K$4,$A2931,"ALL",, "","False","T")</f>
        <v>45891.493055555555</v>
      </c>
      <c r="C2931" s="3">
        <f>RTD("cqg.rtd",,"StudyData", $K$2, "BAR", "", "Open", $K$4, $A2931, $K$6,$K$10,,$K$8,K$12)</f>
        <v>6481.75</v>
      </c>
      <c r="D2931" s="3">
        <f>RTD("cqg.rtd",,"StudyData", $K$2, "BAR", "", "High", $K$4, $A2931, $K$6,$K$10,,$K$8,$K$12)</f>
        <v>6482.75</v>
      </c>
      <c r="E2931" s="3">
        <f>RTD("cqg.rtd",,"StudyData", $K$2, "BAR", "", "Low", $K$4, $A2931, $K$6,$K$10,,$K$8,$K$12)</f>
        <v>6477.25</v>
      </c>
      <c r="F2931" s="3">
        <f>RTD("cqg.rtd",,"StudyData", $K$2, "BAR", "", "Close", $K$4, $A2931, $K$6,$K$10,,$K$8,$K$12)</f>
        <v>6478.5</v>
      </c>
      <c r="G2931" s="4">
        <f>RTD("cqg.rtd",,"StudyData",$K$2, "Vol", "Highlight=Total Trades,VolType=Exchange,CoCType=Auto", "Vol",$K$4,A2931,"ALL",,,"TRUE","T")</f>
        <v>7042</v>
      </c>
      <c r="H2931" s="3">
        <f>RTD("cqg.rtd",,"StudyData","VWAP("&amp;$K$2&amp;",StartFrom:=StartOfDay,VolType:=auto,CoCType:=auto,InputChoice:=Mid)","Bar",, "Close",$K$4,A2931,"ALL",,,"TRUE","T")</f>
        <v>6455.8158354992001</v>
      </c>
    </row>
    <row r="2932" spans="1:8" x14ac:dyDescent="0.3">
      <c r="A2932" s="8">
        <f t="shared" si="45"/>
        <v>-2930</v>
      </c>
      <c r="B2932" s="9">
        <f xml:space="preserve"> RTD("cqg.rtd",,"StudyData","TYA", "BAR", "", "Time",$K$4,$A2932,"ALL",, "","False","T")</f>
        <v>45891.489583333336</v>
      </c>
      <c r="C2932" s="3">
        <f>RTD("cqg.rtd",,"StudyData", $K$2, "BAR", "", "Open", $K$4, $A2932, $K$6,$K$10,,$K$8,K$12)</f>
        <v>6482</v>
      </c>
      <c r="D2932" s="3">
        <f>RTD("cqg.rtd",,"StudyData", $K$2, "BAR", "", "High", $K$4, $A2932, $K$6,$K$10,,$K$8,$K$12)</f>
        <v>6483.75</v>
      </c>
      <c r="E2932" s="3">
        <f>RTD("cqg.rtd",,"StudyData", $K$2, "BAR", "", "Low", $K$4, $A2932, $K$6,$K$10,,$K$8,$K$12)</f>
        <v>6480.75</v>
      </c>
      <c r="F2932" s="3">
        <f>RTD("cqg.rtd",,"StudyData", $K$2, "BAR", "", "Close", $K$4, $A2932, $K$6,$K$10,,$K$8,$K$12)</f>
        <v>6481.5</v>
      </c>
      <c r="G2932" s="4">
        <f>RTD("cqg.rtd",,"StudyData",$K$2, "Vol", "Highlight=Total Trades,VolType=Exchange,CoCType=Auto", "Vol",$K$4,A2932,"ALL",,,"TRUE","T")</f>
        <v>4385</v>
      </c>
      <c r="H2932" s="3">
        <f>RTD("cqg.rtd",,"StudyData","VWAP("&amp;$K$2&amp;",StartFrom:=StartOfDay,VolType:=auto,CoCType:=auto,InputChoice:=Mid)","Bar",, "Close",$K$4,A2932,"ALL",,,"TRUE","T")</f>
        <v>6455.6234434256003</v>
      </c>
    </row>
    <row r="2933" spans="1:8" x14ac:dyDescent="0.3">
      <c r="A2933" s="8">
        <f t="shared" si="45"/>
        <v>-2931</v>
      </c>
      <c r="B2933" s="9">
        <f xml:space="preserve"> RTD("cqg.rtd",,"StudyData","TYA", "BAR", "", "Time",$K$4,$A2933,"ALL",, "","False","T")</f>
        <v>45891.486111111109</v>
      </c>
      <c r="C2933" s="3">
        <f>RTD("cqg.rtd",,"StudyData", $K$2, "BAR", "", "Open", $K$4, $A2933, $K$6,$K$10,,$K$8,K$12)</f>
        <v>6481.25</v>
      </c>
      <c r="D2933" s="3">
        <f>RTD("cqg.rtd",,"StudyData", $K$2, "BAR", "", "High", $K$4, $A2933, $K$6,$K$10,,$K$8,$K$12)</f>
        <v>6483.25</v>
      </c>
      <c r="E2933" s="3">
        <f>RTD("cqg.rtd",,"StudyData", $K$2, "BAR", "", "Low", $K$4, $A2933, $K$6,$K$10,,$K$8,$K$12)</f>
        <v>6480</v>
      </c>
      <c r="F2933" s="3">
        <f>RTD("cqg.rtd",,"StudyData", $K$2, "BAR", "", "Close", $K$4, $A2933, $K$6,$K$10,,$K$8,$K$12)</f>
        <v>6482</v>
      </c>
      <c r="G2933" s="4">
        <f>RTD("cqg.rtd",,"StudyData",$K$2, "Vol", "Highlight=Total Trades,VolType=Exchange,CoCType=Auto", "Vol",$K$4,A2933,"ALL",,,"TRUE","T")</f>
        <v>6031</v>
      </c>
      <c r="H2933" s="3">
        <f>RTD("cqg.rtd",,"StudyData","VWAP("&amp;$K$2&amp;",StartFrom:=StartOfDay,VolType:=auto,CoCType:=auto,InputChoice:=Mid)","Bar",, "Close",$K$4,A2933,"ALL",,,"TRUE","T")</f>
        <v>6455.4908868181001</v>
      </c>
    </row>
    <row r="2934" spans="1:8" x14ac:dyDescent="0.3">
      <c r="A2934" s="8">
        <f t="shared" si="45"/>
        <v>-2932</v>
      </c>
      <c r="B2934" s="9">
        <f xml:space="preserve"> RTD("cqg.rtd",,"StudyData","TYA", "BAR", "", "Time",$K$4,$A2934,"ALL",, "","False","T")</f>
        <v>45891.482638888891</v>
      </c>
      <c r="C2934" s="3">
        <f>RTD("cqg.rtd",,"StudyData", $K$2, "BAR", "", "Open", $K$4, $A2934, $K$6,$K$10,,$K$8,K$12)</f>
        <v>6482.75</v>
      </c>
      <c r="D2934" s="3">
        <f>RTD("cqg.rtd",,"StudyData", $K$2, "BAR", "", "High", $K$4, $A2934, $K$6,$K$10,,$K$8,$K$12)</f>
        <v>6485.5</v>
      </c>
      <c r="E2934" s="3">
        <f>RTD("cqg.rtd",,"StudyData", $K$2, "BAR", "", "Low", $K$4, $A2934, $K$6,$K$10,,$K$8,$K$12)</f>
        <v>6481</v>
      </c>
      <c r="F2934" s="3">
        <f>RTD("cqg.rtd",,"StudyData", $K$2, "BAR", "", "Close", $K$4, $A2934, $K$6,$K$10,,$K$8,$K$12)</f>
        <v>6481.25</v>
      </c>
      <c r="G2934" s="4">
        <f>RTD("cqg.rtd",,"StudyData",$K$2, "Vol", "Highlight=Total Trades,VolType=Exchange,CoCType=Auto", "Vol",$K$4,A2934,"ALL",,,"TRUE","T")</f>
        <v>7337</v>
      </c>
      <c r="H2934" s="3">
        <f>RTD("cqg.rtd",,"StudyData","VWAP("&amp;$K$2&amp;",StartFrom:=StartOfDay,VolType:=auto,CoCType:=auto,InputChoice:=Mid)","Bar",, "Close",$K$4,A2934,"ALL",,,"TRUE","T")</f>
        <v>6455.3107104807004</v>
      </c>
    </row>
    <row r="2935" spans="1:8" x14ac:dyDescent="0.3">
      <c r="A2935" s="8">
        <f t="shared" si="45"/>
        <v>-2933</v>
      </c>
      <c r="B2935" s="9">
        <f xml:space="preserve"> RTD("cqg.rtd",,"StudyData","TYA", "BAR", "", "Time",$K$4,$A2935,"ALL",, "","False","T")</f>
        <v>45891.479166666664</v>
      </c>
      <c r="C2935" s="3">
        <f>RTD("cqg.rtd",,"StudyData", $K$2, "BAR", "", "Open", $K$4, $A2935, $K$6,$K$10,,$K$8,K$12)</f>
        <v>6478.75</v>
      </c>
      <c r="D2935" s="3">
        <f>RTD("cqg.rtd",,"StudyData", $K$2, "BAR", "", "High", $K$4, $A2935, $K$6,$K$10,,$K$8,$K$12)</f>
        <v>6483.75</v>
      </c>
      <c r="E2935" s="3">
        <f>RTD("cqg.rtd",,"StudyData", $K$2, "BAR", "", "Low", $K$4, $A2935, $K$6,$K$10,,$K$8,$K$12)</f>
        <v>6478.5</v>
      </c>
      <c r="F2935" s="3">
        <f>RTD("cqg.rtd",,"StudyData", $K$2, "BAR", "", "Close", $K$4, $A2935, $K$6,$K$10,,$K$8,$K$12)</f>
        <v>6482.5</v>
      </c>
      <c r="G2935" s="4">
        <f>RTD("cqg.rtd",,"StudyData",$K$2, "Vol", "Highlight=Total Trades,VolType=Exchange,CoCType=Auto", "Vol",$K$4,A2935,"ALL",,,"TRUE","T")</f>
        <v>7205</v>
      </c>
      <c r="H2935" s="3">
        <f>RTD("cqg.rtd",,"StudyData","VWAP("&amp;$K$2&amp;",StartFrom:=StartOfDay,VolType:=auto,CoCType:=auto,InputChoice:=Mid)","Bar",, "Close",$K$4,A2935,"ALL",,,"TRUE","T")</f>
        <v>6455.0743948601003</v>
      </c>
    </row>
    <row r="2936" spans="1:8" x14ac:dyDescent="0.3">
      <c r="A2936" s="8">
        <f t="shared" si="45"/>
        <v>-2934</v>
      </c>
      <c r="B2936" s="9">
        <f xml:space="preserve"> RTD("cqg.rtd",,"StudyData","TYA", "BAR", "", "Time",$K$4,$A2936,"ALL",, "","False","T")</f>
        <v>45891.475694444445</v>
      </c>
      <c r="C2936" s="3">
        <f>RTD("cqg.rtd",,"StudyData", $K$2, "BAR", "", "Open", $K$4, $A2936, $K$6,$K$10,,$K$8,K$12)</f>
        <v>6482.25</v>
      </c>
      <c r="D2936" s="3">
        <f>RTD("cqg.rtd",,"StudyData", $K$2, "BAR", "", "High", $K$4, $A2936, $K$6,$K$10,,$K$8,$K$12)</f>
        <v>6482.5</v>
      </c>
      <c r="E2936" s="3">
        <f>RTD("cqg.rtd",,"StudyData", $K$2, "BAR", "", "Low", $K$4, $A2936, $K$6,$K$10,,$K$8,$K$12)</f>
        <v>6477.75</v>
      </c>
      <c r="F2936" s="3">
        <f>RTD("cqg.rtd",,"StudyData", $K$2, "BAR", "", "Close", $K$4, $A2936, $K$6,$K$10,,$K$8,$K$12)</f>
        <v>6478.75</v>
      </c>
      <c r="G2936" s="4">
        <f>RTD("cqg.rtd",,"StudyData",$K$2, "Vol", "Highlight=Total Trades,VolType=Exchange,CoCType=Auto", "Vol",$K$4,A2936,"ALL",,,"TRUE","T")</f>
        <v>8955</v>
      </c>
      <c r="H2936" s="3">
        <f>RTD("cqg.rtd",,"StudyData","VWAP("&amp;$K$2&amp;",StartFrom:=StartOfDay,VolType:=auto,CoCType:=auto,InputChoice:=Mid)","Bar",, "Close",$K$4,A2936,"ALL",,,"TRUE","T")</f>
        <v>6454.8562059496999</v>
      </c>
    </row>
    <row r="2937" spans="1:8" x14ac:dyDescent="0.3">
      <c r="A2937" s="8">
        <f t="shared" si="45"/>
        <v>-2935</v>
      </c>
      <c r="B2937" s="9">
        <f xml:space="preserve"> RTD("cqg.rtd",,"StudyData","TYA", "BAR", "", "Time",$K$4,$A2937,"ALL",, "","False","T")</f>
        <v>45891.472222222219</v>
      </c>
      <c r="C2937" s="3">
        <f>RTD("cqg.rtd",,"StudyData", $K$2, "BAR", "", "Open", $K$4, $A2937, $K$6,$K$10,,$K$8,K$12)</f>
        <v>6482</v>
      </c>
      <c r="D2937" s="3">
        <f>RTD("cqg.rtd",,"StudyData", $K$2, "BAR", "", "High", $K$4, $A2937, $K$6,$K$10,,$K$8,$K$12)</f>
        <v>6485.75</v>
      </c>
      <c r="E2937" s="3">
        <f>RTD("cqg.rtd",,"StudyData", $K$2, "BAR", "", "Low", $K$4, $A2937, $K$6,$K$10,,$K$8,$K$12)</f>
        <v>6481</v>
      </c>
      <c r="F2937" s="3">
        <f>RTD("cqg.rtd",,"StudyData", $K$2, "BAR", "", "Close", $K$4, $A2937, $K$6,$K$10,,$K$8,$K$12)</f>
        <v>6482</v>
      </c>
      <c r="G2937" s="4">
        <f>RTD("cqg.rtd",,"StudyData",$K$2, "Vol", "Highlight=Total Trades,VolType=Exchange,CoCType=Auto", "Vol",$K$4,A2937,"ALL",,,"TRUE","T")</f>
        <v>9579</v>
      </c>
      <c r="H2937" s="3">
        <f>RTD("cqg.rtd",,"StudyData","VWAP("&amp;$K$2&amp;",StartFrom:=StartOfDay,VolType:=auto,CoCType:=auto,InputChoice:=Mid)","Bar",, "Close",$K$4,A2937,"ALL",,,"TRUE","T")</f>
        <v>6454.5903933058999</v>
      </c>
    </row>
    <row r="2938" spans="1:8" x14ac:dyDescent="0.3">
      <c r="A2938" s="8">
        <f t="shared" si="45"/>
        <v>-2936</v>
      </c>
      <c r="B2938" s="9">
        <f xml:space="preserve"> RTD("cqg.rtd",,"StudyData","TYA", "BAR", "", "Time",$K$4,$A2938,"ALL",, "","False","T")</f>
        <v>45891.46875</v>
      </c>
      <c r="C2938" s="3">
        <f>RTD("cqg.rtd",,"StudyData", $K$2, "BAR", "", "Open", $K$4, $A2938, $K$6,$K$10,,$K$8,K$12)</f>
        <v>6485</v>
      </c>
      <c r="D2938" s="3">
        <f>RTD("cqg.rtd",,"StudyData", $K$2, "BAR", "", "High", $K$4, $A2938, $K$6,$K$10,,$K$8,$K$12)</f>
        <v>6486</v>
      </c>
      <c r="E2938" s="3">
        <f>RTD("cqg.rtd",,"StudyData", $K$2, "BAR", "", "Low", $K$4, $A2938, $K$6,$K$10,,$K$8,$K$12)</f>
        <v>6478.5</v>
      </c>
      <c r="F2938" s="3">
        <f>RTD("cqg.rtd",,"StudyData", $K$2, "BAR", "", "Close", $K$4, $A2938, $K$6,$K$10,,$K$8,$K$12)</f>
        <v>6482</v>
      </c>
      <c r="G2938" s="4">
        <f>RTD("cqg.rtd",,"StudyData",$K$2, "Vol", "Highlight=Total Trades,VolType=Exchange,CoCType=Auto", "Vol",$K$4,A2938,"ALL",,,"TRUE","T")</f>
        <v>13940</v>
      </c>
      <c r="H2938" s="3">
        <f>RTD("cqg.rtd",,"StudyData","VWAP("&amp;$K$2&amp;",StartFrom:=StartOfDay,VolType:=auto,CoCType:=auto,InputChoice:=Mid)","Bar",, "Close",$K$4,A2938,"ALL",,,"TRUE","T")</f>
        <v>6454.2628109016996</v>
      </c>
    </row>
    <row r="2939" spans="1:8" x14ac:dyDescent="0.3">
      <c r="A2939" s="8">
        <f t="shared" si="45"/>
        <v>-2937</v>
      </c>
      <c r="B2939" s="9">
        <f xml:space="preserve"> RTD("cqg.rtd",,"StudyData","TYA", "BAR", "", "Time",$K$4,$A2939,"ALL",, "","False","T")</f>
        <v>45891.465277777781</v>
      </c>
      <c r="C2939" s="3">
        <f>RTD("cqg.rtd",,"StudyData", $K$2, "BAR", "", "Open", $K$4, $A2939, $K$6,$K$10,,$K$8,K$12)</f>
        <v>6487.25</v>
      </c>
      <c r="D2939" s="3">
        <f>RTD("cqg.rtd",,"StudyData", $K$2, "BAR", "", "High", $K$4, $A2939, $K$6,$K$10,,$K$8,$K$12)</f>
        <v>6488.75</v>
      </c>
      <c r="E2939" s="3">
        <f>RTD("cqg.rtd",,"StudyData", $K$2, "BAR", "", "Low", $K$4, $A2939, $K$6,$K$10,,$K$8,$K$12)</f>
        <v>6483.25</v>
      </c>
      <c r="F2939" s="3">
        <f>RTD("cqg.rtd",,"StudyData", $K$2, "BAR", "", "Close", $K$4, $A2939, $K$6,$K$10,,$K$8,$K$12)</f>
        <v>6485.25</v>
      </c>
      <c r="G2939" s="4">
        <f>RTD("cqg.rtd",,"StudyData",$K$2, "Vol", "Highlight=Total Trades,VolType=Exchange,CoCType=Auto", "Vol",$K$4,A2939,"ALL",,,"TRUE","T")</f>
        <v>7819</v>
      </c>
      <c r="H2939" s="3">
        <f>RTD("cqg.rtd",,"StudyData","VWAP("&amp;$K$2&amp;",StartFrom:=StartOfDay,VolType:=auto,CoCType:=auto,InputChoice:=Mid)","Bar",, "Close",$K$4,A2939,"ALL",,,"TRUE","T")</f>
        <v>6453.7914918485003</v>
      </c>
    </row>
    <row r="2940" spans="1:8" x14ac:dyDescent="0.3">
      <c r="A2940" s="8">
        <f t="shared" si="45"/>
        <v>-2938</v>
      </c>
      <c r="B2940" s="9">
        <f xml:space="preserve"> RTD("cqg.rtd",,"StudyData","TYA", "BAR", "", "Time",$K$4,$A2940,"ALL",, "","False","T")</f>
        <v>45891.461805555555</v>
      </c>
      <c r="C2940" s="3">
        <f>RTD("cqg.rtd",,"StudyData", $K$2, "BAR", "", "Open", $K$4, $A2940, $K$6,$K$10,,$K$8,K$12)</f>
        <v>6490</v>
      </c>
      <c r="D2940" s="3">
        <f>RTD("cqg.rtd",,"StudyData", $K$2, "BAR", "", "High", $K$4, $A2940, $K$6,$K$10,,$K$8,$K$12)</f>
        <v>6490</v>
      </c>
      <c r="E2940" s="3">
        <f>RTD("cqg.rtd",,"StudyData", $K$2, "BAR", "", "Low", $K$4, $A2940, $K$6,$K$10,,$K$8,$K$12)</f>
        <v>6486.5</v>
      </c>
      <c r="F2940" s="3">
        <f>RTD("cqg.rtd",,"StudyData", $K$2, "BAR", "", "Close", $K$4, $A2940, $K$6,$K$10,,$K$8,$K$12)</f>
        <v>6487</v>
      </c>
      <c r="G2940" s="4">
        <f>RTD("cqg.rtd",,"StudyData",$K$2, "Vol", "Highlight=Total Trades,VolType=Exchange,CoCType=Auto", "Vol",$K$4,A2940,"ALL",,,"TRUE","T")</f>
        <v>9971</v>
      </c>
      <c r="H2940" s="3">
        <f>RTD("cqg.rtd",,"StudyData","VWAP("&amp;$K$2&amp;",StartFrom:=StartOfDay,VolType:=auto,CoCType:=auto,InputChoice:=Mid)","Bar",, "Close",$K$4,A2940,"ALL",,,"TRUE","T")</f>
        <v>6453.4843517134004</v>
      </c>
    </row>
    <row r="2941" spans="1:8" x14ac:dyDescent="0.3">
      <c r="A2941" s="8">
        <f t="shared" si="45"/>
        <v>-2939</v>
      </c>
      <c r="B2941" s="9">
        <f xml:space="preserve"> RTD("cqg.rtd",,"StudyData","TYA", "BAR", "", "Time",$K$4,$A2941,"ALL",, "","False","T")</f>
        <v>45891.458333333336</v>
      </c>
      <c r="C2941" s="3">
        <f>RTD("cqg.rtd",,"StudyData", $K$2, "BAR", "", "Open", $K$4, $A2941, $K$6,$K$10,,$K$8,K$12)</f>
        <v>6485.25</v>
      </c>
      <c r="D2941" s="3">
        <f>RTD("cqg.rtd",,"StudyData", $K$2, "BAR", "", "High", $K$4, $A2941, $K$6,$K$10,,$K$8,$K$12)</f>
        <v>6490</v>
      </c>
      <c r="E2941" s="3">
        <f>RTD("cqg.rtd",,"StudyData", $K$2, "BAR", "", "Low", $K$4, $A2941, $K$6,$K$10,,$K$8,$K$12)</f>
        <v>6484</v>
      </c>
      <c r="F2941" s="3">
        <f>RTD("cqg.rtd",,"StudyData", $K$2, "BAR", "", "Close", $K$4, $A2941, $K$6,$K$10,,$K$8,$K$12)</f>
        <v>6489.75</v>
      </c>
      <c r="G2941" s="4">
        <f>RTD("cqg.rtd",,"StudyData",$K$2, "Vol", "Highlight=Total Trades,VolType=Exchange,CoCType=Auto", "Vol",$K$4,A2941,"ALL",,,"TRUE","T")</f>
        <v>12767</v>
      </c>
      <c r="H2941" s="3">
        <f>RTD("cqg.rtd",,"StudyData","VWAP("&amp;$K$2&amp;",StartFrom:=StartOfDay,VolType:=auto,CoCType:=auto,InputChoice:=Mid)","Bar",, "Close",$K$4,A2941,"ALL",,,"TRUE","T")</f>
        <v>6453.0563776660001</v>
      </c>
    </row>
    <row r="2942" spans="1:8" x14ac:dyDescent="0.3">
      <c r="A2942" s="8">
        <f t="shared" si="45"/>
        <v>-2940</v>
      </c>
      <c r="B2942" s="9">
        <f xml:space="preserve"> RTD("cqg.rtd",,"StudyData","TYA", "BAR", "", "Time",$K$4,$A2942,"ALL",, "","False","T")</f>
        <v>45891.454861111109</v>
      </c>
      <c r="C2942" s="3">
        <f>RTD("cqg.rtd",,"StudyData", $K$2, "BAR", "", "Open", $K$4, $A2942, $K$6,$K$10,,$K$8,K$12)</f>
        <v>6488.5</v>
      </c>
      <c r="D2942" s="3">
        <f>RTD("cqg.rtd",,"StudyData", $K$2, "BAR", "", "High", $K$4, $A2942, $K$6,$K$10,,$K$8,$K$12)</f>
        <v>6490</v>
      </c>
      <c r="E2942" s="3">
        <f>RTD("cqg.rtd",,"StudyData", $K$2, "BAR", "", "Low", $K$4, $A2942, $K$6,$K$10,,$K$8,$K$12)</f>
        <v>6484</v>
      </c>
      <c r="F2942" s="3">
        <f>RTD("cqg.rtd",,"StudyData", $K$2, "BAR", "", "Close", $K$4, $A2942, $K$6,$K$10,,$K$8,$K$12)</f>
        <v>6485</v>
      </c>
      <c r="G2942" s="4">
        <f>RTD("cqg.rtd",,"StudyData",$K$2, "Vol", "Highlight=Total Trades,VolType=Exchange,CoCType=Auto", "Vol",$K$4,A2942,"ALL",,,"TRUE","T")</f>
        <v>13367</v>
      </c>
      <c r="H2942" s="3">
        <f>RTD("cqg.rtd",,"StudyData","VWAP("&amp;$K$2&amp;",StartFrom:=StartOfDay,VolType:=auto,CoCType:=auto,InputChoice:=Mid)","Bar",, "Close",$K$4,A2942,"ALL",,,"TRUE","T")</f>
        <v>6452.5127827367996</v>
      </c>
    </row>
    <row r="2943" spans="1:8" x14ac:dyDescent="0.3">
      <c r="A2943" s="8">
        <f t="shared" si="45"/>
        <v>-2941</v>
      </c>
      <c r="B2943" s="9">
        <f xml:space="preserve"> RTD("cqg.rtd",,"StudyData","TYA", "BAR", "", "Time",$K$4,$A2943,"ALL",, "","False","T")</f>
        <v>45891.451388888891</v>
      </c>
      <c r="C2943" s="3">
        <f>RTD("cqg.rtd",,"StudyData", $K$2, "BAR", "", "Open", $K$4, $A2943, $K$6,$K$10,,$K$8,K$12)</f>
        <v>6490</v>
      </c>
      <c r="D2943" s="3">
        <f>RTD("cqg.rtd",,"StudyData", $K$2, "BAR", "", "High", $K$4, $A2943, $K$6,$K$10,,$K$8,$K$12)</f>
        <v>6490.5</v>
      </c>
      <c r="E2943" s="3">
        <f>RTD("cqg.rtd",,"StudyData", $K$2, "BAR", "", "Low", $K$4, $A2943, $K$6,$K$10,,$K$8,$K$12)</f>
        <v>6487.25</v>
      </c>
      <c r="F2943" s="3">
        <f>RTD("cqg.rtd",,"StudyData", $K$2, "BAR", "", "Close", $K$4, $A2943, $K$6,$K$10,,$K$8,$K$12)</f>
        <v>6488.5</v>
      </c>
      <c r="G2943" s="4">
        <f>RTD("cqg.rtd",,"StudyData",$K$2, "Vol", "Highlight=Total Trades,VolType=Exchange,CoCType=Auto", "Vol",$K$4,A2943,"ALL",,,"TRUE","T")</f>
        <v>9333</v>
      </c>
      <c r="H2943" s="3">
        <f>RTD("cqg.rtd",,"StudyData","VWAP("&amp;$K$2&amp;",StartFrom:=StartOfDay,VolType:=auto,CoCType:=auto,InputChoice:=Mid)","Bar",, "Close",$K$4,A2943,"ALL",,,"TRUE","T")</f>
        <v>6451.9246652063002</v>
      </c>
    </row>
    <row r="2944" spans="1:8" x14ac:dyDescent="0.3">
      <c r="A2944" s="8">
        <f t="shared" si="45"/>
        <v>-2942</v>
      </c>
      <c r="B2944" s="9">
        <f xml:space="preserve"> RTD("cqg.rtd",,"StudyData","TYA", "BAR", "", "Time",$K$4,$A2944,"ALL",, "","False","T")</f>
        <v>45891.447916666664</v>
      </c>
      <c r="C2944" s="3">
        <f>RTD("cqg.rtd",,"StudyData", $K$2, "BAR", "", "Open", $K$4, $A2944, $K$6,$K$10,,$K$8,K$12)</f>
        <v>6491.75</v>
      </c>
      <c r="D2944" s="3">
        <f>RTD("cqg.rtd",,"StudyData", $K$2, "BAR", "", "High", $K$4, $A2944, $K$6,$K$10,,$K$8,$K$12)</f>
        <v>6494</v>
      </c>
      <c r="E2944" s="3">
        <f>RTD("cqg.rtd",,"StudyData", $K$2, "BAR", "", "Low", $K$4, $A2944, $K$6,$K$10,,$K$8,$K$12)</f>
        <v>6488.5</v>
      </c>
      <c r="F2944" s="3">
        <f>RTD("cqg.rtd",,"StudyData", $K$2, "BAR", "", "Close", $K$4, $A2944, $K$6,$K$10,,$K$8,$K$12)</f>
        <v>6489.75</v>
      </c>
      <c r="G2944" s="4">
        <f>RTD("cqg.rtd",,"StudyData",$K$2, "Vol", "Highlight=Total Trades,VolType=Exchange,CoCType=Auto", "Vol",$K$4,A2944,"ALL",,,"TRUE","T")</f>
        <v>10063</v>
      </c>
      <c r="H2944" s="3">
        <f>RTD("cqg.rtd",,"StudyData","VWAP("&amp;$K$2&amp;",StartFrom:=StartOfDay,VolType:=auto,CoCType:=auto,InputChoice:=Mid)","Bar",, "Close",$K$4,A2944,"ALL",,,"TRUE","T")</f>
        <v>6451.4794051514</v>
      </c>
    </row>
    <row r="2945" spans="1:8" x14ac:dyDescent="0.3">
      <c r="A2945" s="8">
        <f t="shared" si="45"/>
        <v>-2943</v>
      </c>
      <c r="B2945" s="9">
        <f xml:space="preserve"> RTD("cqg.rtd",,"StudyData","TYA", "BAR", "", "Time",$K$4,$A2945,"ALL",, "","False","T")</f>
        <v>45891.444444444445</v>
      </c>
      <c r="C2945" s="3">
        <f>RTD("cqg.rtd",,"StudyData", $K$2, "BAR", "", "Open", $K$4, $A2945, $K$6,$K$10,,$K$8,K$12)</f>
        <v>6490.5</v>
      </c>
      <c r="D2945" s="3">
        <f>RTD("cqg.rtd",,"StudyData", $K$2, "BAR", "", "High", $K$4, $A2945, $K$6,$K$10,,$K$8,$K$12)</f>
        <v>6492.75</v>
      </c>
      <c r="E2945" s="3">
        <f>RTD("cqg.rtd",,"StudyData", $K$2, "BAR", "", "Low", $K$4, $A2945, $K$6,$K$10,,$K$8,$K$12)</f>
        <v>6489</v>
      </c>
      <c r="F2945" s="3">
        <f>RTD("cqg.rtd",,"StudyData", $K$2, "BAR", "", "Close", $K$4, $A2945, $K$6,$K$10,,$K$8,$K$12)</f>
        <v>6491.75</v>
      </c>
      <c r="G2945" s="4">
        <f>RTD("cqg.rtd",,"StudyData",$K$2, "Vol", "Highlight=Total Trades,VolType=Exchange,CoCType=Auto", "Vol",$K$4,A2945,"ALL",,,"TRUE","T")</f>
        <v>9308</v>
      </c>
      <c r="H2945" s="3">
        <f>RTD("cqg.rtd",,"StudyData","VWAP("&amp;$K$2&amp;",StartFrom:=StartOfDay,VolType:=auto,CoCType:=auto,InputChoice:=Mid)","Bar",, "Close",$K$4,A2945,"ALL",,,"TRUE","T")</f>
        <v>6450.9558730517001</v>
      </c>
    </row>
    <row r="2946" spans="1:8" x14ac:dyDescent="0.3">
      <c r="A2946" s="8">
        <f t="shared" si="45"/>
        <v>-2944</v>
      </c>
      <c r="B2946" s="9">
        <f xml:space="preserve"> RTD("cqg.rtd",,"StudyData","TYA", "BAR", "", "Time",$K$4,$A2946,"ALL",, "","False","T")</f>
        <v>45891.440972222219</v>
      </c>
      <c r="C2946" s="3">
        <f>RTD("cqg.rtd",,"StudyData", $K$2, "BAR", "", "Open", $K$4, $A2946, $K$6,$K$10,,$K$8,K$12)</f>
        <v>6494.75</v>
      </c>
      <c r="D2946" s="3">
        <f>RTD("cqg.rtd",,"StudyData", $K$2, "BAR", "", "High", $K$4, $A2946, $K$6,$K$10,,$K$8,$K$12)</f>
        <v>6495.75</v>
      </c>
      <c r="E2946" s="3">
        <f>RTD("cqg.rtd",,"StudyData", $K$2, "BAR", "", "Low", $K$4, $A2946, $K$6,$K$10,,$K$8,$K$12)</f>
        <v>6489</v>
      </c>
      <c r="F2946" s="3">
        <f>RTD("cqg.rtd",,"StudyData", $K$2, "BAR", "", "Close", $K$4, $A2946, $K$6,$K$10,,$K$8,$K$12)</f>
        <v>6490.25</v>
      </c>
      <c r="G2946" s="4">
        <f>RTD("cqg.rtd",,"StudyData",$K$2, "Vol", "Highlight=Total Trades,VolType=Exchange,CoCType=Auto", "Vol",$K$4,A2946,"ALL",,,"TRUE","T")</f>
        <v>12364</v>
      </c>
      <c r="H2946" s="3">
        <f>RTD("cqg.rtd",,"StudyData","VWAP("&amp;$K$2&amp;",StartFrom:=StartOfDay,VolType:=auto,CoCType:=auto,InputChoice:=Mid)","Bar",, "Close",$K$4,A2946,"ALL",,,"TRUE","T")</f>
        <v>6450.4638203067998</v>
      </c>
    </row>
    <row r="2947" spans="1:8" x14ac:dyDescent="0.3">
      <c r="A2947" s="8">
        <f t="shared" si="45"/>
        <v>-2945</v>
      </c>
      <c r="B2947" s="9">
        <f xml:space="preserve"> RTD("cqg.rtd",,"StudyData","TYA", "BAR", "", "Time",$K$4,$A2947,"ALL",, "","False","T")</f>
        <v>45891.4375</v>
      </c>
      <c r="C2947" s="3">
        <f>RTD("cqg.rtd",,"StudyData", $K$2, "BAR", "", "Open", $K$4, $A2947, $K$6,$K$10,,$K$8,K$12)</f>
        <v>6491</v>
      </c>
      <c r="D2947" s="3">
        <f>RTD("cqg.rtd",,"StudyData", $K$2, "BAR", "", "High", $K$4, $A2947, $K$6,$K$10,,$K$8,$K$12)</f>
        <v>6496.25</v>
      </c>
      <c r="E2947" s="3">
        <f>RTD("cqg.rtd",,"StudyData", $K$2, "BAR", "", "Low", $K$4, $A2947, $K$6,$K$10,,$K$8,$K$12)</f>
        <v>6490.75</v>
      </c>
      <c r="F2947" s="3">
        <f>RTD("cqg.rtd",,"StudyData", $K$2, "BAR", "", "Close", $K$4, $A2947, $K$6,$K$10,,$K$8,$K$12)</f>
        <v>6495</v>
      </c>
      <c r="G2947" s="4">
        <f>RTD("cqg.rtd",,"StudyData",$K$2, "Vol", "Highlight=Total Trades,VolType=Exchange,CoCType=Auto", "Vol",$K$4,A2947,"ALL",,,"TRUE","T")</f>
        <v>12676</v>
      </c>
      <c r="H2947" s="3">
        <f>RTD("cqg.rtd",,"StudyData","VWAP("&amp;$K$2&amp;",StartFrom:=StartOfDay,VolType:=auto,CoCType:=auto,InputChoice:=Mid)","Bar",, "Close",$K$4,A2947,"ALL",,,"TRUE","T")</f>
        <v>6449.7661780584003</v>
      </c>
    </row>
    <row r="2948" spans="1:8" x14ac:dyDescent="0.3">
      <c r="A2948" s="8">
        <f t="shared" ref="A2948:A3011" si="46">A2947-1</f>
        <v>-2946</v>
      </c>
      <c r="B2948" s="9">
        <f xml:space="preserve"> RTD("cqg.rtd",,"StudyData","TYA", "BAR", "", "Time",$K$4,$A2948,"ALL",, "","False","T")</f>
        <v>45891.434027777781</v>
      </c>
      <c r="C2948" s="3">
        <f>RTD("cqg.rtd",,"StudyData", $K$2, "BAR", "", "Open", $K$4, $A2948, $K$6,$K$10,,$K$8,K$12)</f>
        <v>6488.75</v>
      </c>
      <c r="D2948" s="3">
        <f>RTD("cqg.rtd",,"StudyData", $K$2, "BAR", "", "High", $K$4, $A2948, $K$6,$K$10,,$K$8,$K$12)</f>
        <v>6491.75</v>
      </c>
      <c r="E2948" s="3">
        <f>RTD("cqg.rtd",,"StudyData", $K$2, "BAR", "", "Low", $K$4, $A2948, $K$6,$K$10,,$K$8,$K$12)</f>
        <v>6487.25</v>
      </c>
      <c r="F2948" s="3">
        <f>RTD("cqg.rtd",,"StudyData", $K$2, "BAR", "", "Close", $K$4, $A2948, $K$6,$K$10,,$K$8,$K$12)</f>
        <v>6491.25</v>
      </c>
      <c r="G2948" s="4">
        <f>RTD("cqg.rtd",,"StudyData",$K$2, "Vol", "Highlight=Total Trades,VolType=Exchange,CoCType=Auto", "Vol",$K$4,A2948,"ALL",,,"TRUE","T")</f>
        <v>11457</v>
      </c>
      <c r="H2948" s="3">
        <f>RTD("cqg.rtd",,"StudyData","VWAP("&amp;$K$2&amp;",StartFrom:=StartOfDay,VolType:=auto,CoCType:=auto,InputChoice:=Mid)","Bar",, "Close",$K$4,A2948,"ALL",,,"TRUE","T")</f>
        <v>6449.0068680942004</v>
      </c>
    </row>
    <row r="2949" spans="1:8" x14ac:dyDescent="0.3">
      <c r="A2949" s="8">
        <f t="shared" si="46"/>
        <v>-2947</v>
      </c>
      <c r="B2949" s="9">
        <f xml:space="preserve"> RTD("cqg.rtd",,"StudyData","TYA", "BAR", "", "Time",$K$4,$A2949,"ALL",, "","False","T")</f>
        <v>45891.430555555555</v>
      </c>
      <c r="C2949" s="3">
        <f>RTD("cqg.rtd",,"StudyData", $K$2, "BAR", "", "Open", $K$4, $A2949, $K$6,$K$10,,$K$8,K$12)</f>
        <v>6490.5</v>
      </c>
      <c r="D2949" s="3">
        <f>RTD("cqg.rtd",,"StudyData", $K$2, "BAR", "", "High", $K$4, $A2949, $K$6,$K$10,,$K$8,$K$12)</f>
        <v>6493</v>
      </c>
      <c r="E2949" s="3">
        <f>RTD("cqg.rtd",,"StudyData", $K$2, "BAR", "", "Low", $K$4, $A2949, $K$6,$K$10,,$K$8,$K$12)</f>
        <v>6488.25</v>
      </c>
      <c r="F2949" s="3">
        <f>RTD("cqg.rtd",,"StudyData", $K$2, "BAR", "", "Close", $K$4, $A2949, $K$6,$K$10,,$K$8,$K$12)</f>
        <v>6488.5</v>
      </c>
      <c r="G2949" s="4">
        <f>RTD("cqg.rtd",,"StudyData",$K$2, "Vol", "Highlight=Total Trades,VolType=Exchange,CoCType=Auto", "Vol",$K$4,A2949,"ALL",,,"TRUE","T")</f>
        <v>10532</v>
      </c>
      <c r="H2949" s="3">
        <f>RTD("cqg.rtd",,"StudyData","VWAP("&amp;$K$2&amp;",StartFrom:=StartOfDay,VolType:=auto,CoCType:=auto,InputChoice:=Mid)","Bar",, "Close",$K$4,A2949,"ALL",,,"TRUE","T")</f>
        <v>6448.3613017297002</v>
      </c>
    </row>
    <row r="2950" spans="1:8" x14ac:dyDescent="0.3">
      <c r="A2950" s="8">
        <f t="shared" si="46"/>
        <v>-2948</v>
      </c>
      <c r="B2950" s="9">
        <f xml:space="preserve"> RTD("cqg.rtd",,"StudyData","TYA", "BAR", "", "Time",$K$4,$A2950,"ALL",, "","False","T")</f>
        <v>45891.427083333336</v>
      </c>
      <c r="C2950" s="3">
        <f>RTD("cqg.rtd",,"StudyData", $K$2, "BAR", "", "Open", $K$4, $A2950, $K$6,$K$10,,$K$8,K$12)</f>
        <v>6486.25</v>
      </c>
      <c r="D2950" s="3">
        <f>RTD("cqg.rtd",,"StudyData", $K$2, "BAR", "", "High", $K$4, $A2950, $K$6,$K$10,,$K$8,$K$12)</f>
        <v>6491.75</v>
      </c>
      <c r="E2950" s="3">
        <f>RTD("cqg.rtd",,"StudyData", $K$2, "BAR", "", "Low", $K$4, $A2950, $K$6,$K$10,,$K$8,$K$12)</f>
        <v>6485.75</v>
      </c>
      <c r="F2950" s="3">
        <f>RTD("cqg.rtd",,"StudyData", $K$2, "BAR", "", "Close", $K$4, $A2950, $K$6,$K$10,,$K$8,$K$12)</f>
        <v>6490.5</v>
      </c>
      <c r="G2950" s="4">
        <f>RTD("cqg.rtd",,"StudyData",$K$2, "Vol", "Highlight=Total Trades,VolType=Exchange,CoCType=Auto", "Vol",$K$4,A2950,"ALL",,,"TRUE","T")</f>
        <v>10411</v>
      </c>
      <c r="H2950" s="3">
        <f>RTD("cqg.rtd",,"StudyData","VWAP("&amp;$K$2&amp;",StartFrom:=StartOfDay,VolType:=auto,CoCType:=auto,InputChoice:=Mid)","Bar",, "Close",$K$4,A2950,"ALL",,,"TRUE","T")</f>
        <v>6447.7326952597996</v>
      </c>
    </row>
    <row r="2951" spans="1:8" x14ac:dyDescent="0.3">
      <c r="A2951" s="8">
        <f t="shared" si="46"/>
        <v>-2949</v>
      </c>
      <c r="B2951" s="9">
        <f xml:space="preserve"> RTD("cqg.rtd",,"StudyData","TYA", "BAR", "", "Time",$K$4,$A2951,"ALL",, "","False","T")</f>
        <v>45891.423611111109</v>
      </c>
      <c r="C2951" s="3">
        <f>RTD("cqg.rtd",,"StudyData", $K$2, "BAR", "", "Open", $K$4, $A2951, $K$6,$K$10,,$K$8,K$12)</f>
        <v>6488.25</v>
      </c>
      <c r="D2951" s="3">
        <f>RTD("cqg.rtd",,"StudyData", $K$2, "BAR", "", "High", $K$4, $A2951, $K$6,$K$10,,$K$8,$K$12)</f>
        <v>6493.25</v>
      </c>
      <c r="E2951" s="3">
        <f>RTD("cqg.rtd",,"StudyData", $K$2, "BAR", "", "Low", $K$4, $A2951, $K$6,$K$10,,$K$8,$K$12)</f>
        <v>6485.75</v>
      </c>
      <c r="F2951" s="3">
        <f>RTD("cqg.rtd",,"StudyData", $K$2, "BAR", "", "Close", $K$4, $A2951, $K$6,$K$10,,$K$8,$K$12)</f>
        <v>6486.25</v>
      </c>
      <c r="G2951" s="4">
        <f>RTD("cqg.rtd",,"StudyData",$K$2, "Vol", "Highlight=Total Trades,VolType=Exchange,CoCType=Auto", "Vol",$K$4,A2951,"ALL",,,"TRUE","T")</f>
        <v>14739</v>
      </c>
      <c r="H2951" s="3">
        <f>RTD("cqg.rtd",,"StudyData","VWAP("&amp;$K$2&amp;",StartFrom:=StartOfDay,VolType:=auto,CoCType:=auto,InputChoice:=Mid)","Bar",, "Close",$K$4,A2951,"ALL",,,"TRUE","T")</f>
        <v>6447.1206370746004</v>
      </c>
    </row>
    <row r="2952" spans="1:8" x14ac:dyDescent="0.3">
      <c r="A2952" s="8">
        <f t="shared" si="46"/>
        <v>-2950</v>
      </c>
      <c r="B2952" s="9">
        <f xml:space="preserve"> RTD("cqg.rtd",,"StudyData","TYA", "BAR", "", "Time",$K$4,$A2952,"ALL",, "","False","T")</f>
        <v>45891.420138888891</v>
      </c>
      <c r="C2952" s="3">
        <f>RTD("cqg.rtd",,"StudyData", $K$2, "BAR", "", "Open", $K$4, $A2952, $K$6,$K$10,,$K$8,K$12)</f>
        <v>6493</v>
      </c>
      <c r="D2952" s="3">
        <f>RTD("cqg.rtd",,"StudyData", $K$2, "BAR", "", "High", $K$4, $A2952, $K$6,$K$10,,$K$8,$K$12)</f>
        <v>6493.25</v>
      </c>
      <c r="E2952" s="3">
        <f>RTD("cqg.rtd",,"StudyData", $K$2, "BAR", "", "Low", $K$4, $A2952, $K$6,$K$10,,$K$8,$K$12)</f>
        <v>6487.25</v>
      </c>
      <c r="F2952" s="3">
        <f>RTD("cqg.rtd",,"StudyData", $K$2, "BAR", "", "Close", $K$4, $A2952, $K$6,$K$10,,$K$8,$K$12)</f>
        <v>6488</v>
      </c>
      <c r="G2952" s="4">
        <f>RTD("cqg.rtd",,"StudyData",$K$2, "Vol", "Highlight=Total Trades,VolType=Exchange,CoCType=Auto", "Vol",$K$4,A2952,"ALL",,,"TRUE","T")</f>
        <v>12716</v>
      </c>
      <c r="H2952" s="3">
        <f>RTD("cqg.rtd",,"StudyData","VWAP("&amp;$K$2&amp;",StartFrom:=StartOfDay,VolType:=auto,CoCType:=auto,InputChoice:=Mid)","Bar",, "Close",$K$4,A2952,"ALL",,,"TRUE","T")</f>
        <v>6446.2060428678997</v>
      </c>
    </row>
    <row r="2953" spans="1:8" x14ac:dyDescent="0.3">
      <c r="A2953" s="8">
        <f t="shared" si="46"/>
        <v>-2951</v>
      </c>
      <c r="B2953" s="9">
        <f xml:space="preserve"> RTD("cqg.rtd",,"StudyData","TYA", "BAR", "", "Time",$K$4,$A2953,"ALL",, "","False","T")</f>
        <v>45891.416666666664</v>
      </c>
      <c r="C2953" s="3">
        <f>RTD("cqg.rtd",,"StudyData", $K$2, "BAR", "", "Open", $K$4, $A2953, $K$6,$K$10,,$K$8,K$12)</f>
        <v>6487.5</v>
      </c>
      <c r="D2953" s="3">
        <f>RTD("cqg.rtd",,"StudyData", $K$2, "BAR", "", "High", $K$4, $A2953, $K$6,$K$10,,$K$8,$K$12)</f>
        <v>6493.5</v>
      </c>
      <c r="E2953" s="3">
        <f>RTD("cqg.rtd",,"StudyData", $K$2, "BAR", "", "Low", $K$4, $A2953, $K$6,$K$10,,$K$8,$K$12)</f>
        <v>6486.75</v>
      </c>
      <c r="F2953" s="3">
        <f>RTD("cqg.rtd",,"StudyData", $K$2, "BAR", "", "Close", $K$4, $A2953, $K$6,$K$10,,$K$8,$K$12)</f>
        <v>6492.75</v>
      </c>
      <c r="G2953" s="4">
        <f>RTD("cqg.rtd",,"StudyData",$K$2, "Vol", "Highlight=Total Trades,VolType=Exchange,CoCType=Auto", "Vol",$K$4,A2953,"ALL",,,"TRUE","T")</f>
        <v>14870</v>
      </c>
      <c r="H2953" s="3">
        <f>RTD("cqg.rtd",,"StudyData","VWAP("&amp;$K$2&amp;",StartFrom:=StartOfDay,VolType:=auto,CoCType:=auto,InputChoice:=Mid)","Bar",, "Close",$K$4,A2953,"ALL",,,"TRUE","T")</f>
        <v>6445.3704298224002</v>
      </c>
    </row>
    <row r="2954" spans="1:8" x14ac:dyDescent="0.3">
      <c r="A2954" s="8">
        <f t="shared" si="46"/>
        <v>-2952</v>
      </c>
      <c r="B2954" s="9">
        <f xml:space="preserve"> RTD("cqg.rtd",,"StudyData","TYA", "BAR", "", "Time",$K$4,$A2954,"ALL",, "","False","T")</f>
        <v>45891.413194444445</v>
      </c>
      <c r="C2954" s="3">
        <f>RTD("cqg.rtd",,"StudyData", $K$2, "BAR", "", "Open", $K$4, $A2954, $K$6,$K$10,,$K$8,K$12)</f>
        <v>6488.5</v>
      </c>
      <c r="D2954" s="3">
        <f>RTD("cqg.rtd",,"StudyData", $K$2, "BAR", "", "High", $K$4, $A2954, $K$6,$K$10,,$K$8,$K$12)</f>
        <v>6492.75</v>
      </c>
      <c r="E2954" s="3">
        <f>RTD("cqg.rtd",,"StudyData", $K$2, "BAR", "", "Low", $K$4, $A2954, $K$6,$K$10,,$K$8,$K$12)</f>
        <v>6487.25</v>
      </c>
      <c r="F2954" s="3">
        <f>RTD("cqg.rtd",,"StudyData", $K$2, "BAR", "", "Close", $K$4, $A2954, $K$6,$K$10,,$K$8,$K$12)</f>
        <v>6487.25</v>
      </c>
      <c r="G2954" s="4">
        <f>RTD("cqg.rtd",,"StudyData",$K$2, "Vol", "Highlight=Total Trades,VolType=Exchange,CoCType=Auto", "Vol",$K$4,A2954,"ALL",,,"TRUE","T")</f>
        <v>16916</v>
      </c>
      <c r="H2954" s="3">
        <f>RTD("cqg.rtd",,"StudyData","VWAP("&amp;$K$2&amp;",StartFrom:=StartOfDay,VolType:=auto,CoCType:=auto,InputChoice:=Mid)","Bar",, "Close",$K$4,A2954,"ALL",,,"TRUE","T")</f>
        <v>6444.3549753040998</v>
      </c>
    </row>
    <row r="2955" spans="1:8" x14ac:dyDescent="0.3">
      <c r="A2955" s="8">
        <f t="shared" si="46"/>
        <v>-2953</v>
      </c>
      <c r="B2955" s="9">
        <f xml:space="preserve"> RTD("cqg.rtd",,"StudyData","TYA", "BAR", "", "Time",$K$4,$A2955,"ALL",, "","False","T")</f>
        <v>45891.409722222219</v>
      </c>
      <c r="C2955" s="3">
        <f>RTD("cqg.rtd",,"StudyData", $K$2, "BAR", "", "Open", $K$4, $A2955, $K$6,$K$10,,$K$8,K$12)</f>
        <v>6485.25</v>
      </c>
      <c r="D2955" s="3">
        <f>RTD("cqg.rtd",,"StudyData", $K$2, "BAR", "", "High", $K$4, $A2955, $K$6,$K$10,,$K$8,$K$12)</f>
        <v>6489</v>
      </c>
      <c r="E2955" s="3">
        <f>RTD("cqg.rtd",,"StudyData", $K$2, "BAR", "", "Low", $K$4, $A2955, $K$6,$K$10,,$K$8,$K$12)</f>
        <v>6483.25</v>
      </c>
      <c r="F2955" s="3">
        <f>RTD("cqg.rtd",,"StudyData", $K$2, "BAR", "", "Close", $K$4, $A2955, $K$6,$K$10,,$K$8,$K$12)</f>
        <v>6488.5</v>
      </c>
      <c r="G2955" s="4">
        <f>RTD("cqg.rtd",,"StudyData",$K$2, "Vol", "Highlight=Total Trades,VolType=Exchange,CoCType=Auto", "Vol",$K$4,A2955,"ALL",,,"TRUE","T")</f>
        <v>17172</v>
      </c>
      <c r="H2955" s="3">
        <f>RTD("cqg.rtd",,"StudyData","VWAP("&amp;$K$2&amp;",StartFrom:=StartOfDay,VolType:=auto,CoCType:=auto,InputChoice:=Mid)","Bar",, "Close",$K$4,A2955,"ALL",,,"TRUE","T")</f>
        <v>6443.1456026334999</v>
      </c>
    </row>
    <row r="2956" spans="1:8" x14ac:dyDescent="0.3">
      <c r="A2956" s="8">
        <f t="shared" si="46"/>
        <v>-2954</v>
      </c>
      <c r="B2956" s="9">
        <f xml:space="preserve"> RTD("cqg.rtd",,"StudyData","TYA", "BAR", "", "Time",$K$4,$A2956,"ALL",, "","False","T")</f>
        <v>45891.40625</v>
      </c>
      <c r="C2956" s="3">
        <f>RTD("cqg.rtd",,"StudyData", $K$2, "BAR", "", "Open", $K$4, $A2956, $K$6,$K$10,,$K$8,K$12)</f>
        <v>6486</v>
      </c>
      <c r="D2956" s="3">
        <f>RTD("cqg.rtd",,"StudyData", $K$2, "BAR", "", "High", $K$4, $A2956, $K$6,$K$10,,$K$8,$K$12)</f>
        <v>6491</v>
      </c>
      <c r="E2956" s="3">
        <f>RTD("cqg.rtd",,"StudyData", $K$2, "BAR", "", "Low", $K$4, $A2956, $K$6,$K$10,,$K$8,$K$12)</f>
        <v>6484.25</v>
      </c>
      <c r="F2956" s="3">
        <f>RTD("cqg.rtd",,"StudyData", $K$2, "BAR", "", "Close", $K$4, $A2956, $K$6,$K$10,,$K$8,$K$12)</f>
        <v>6485</v>
      </c>
      <c r="G2956" s="4">
        <f>RTD("cqg.rtd",,"StudyData",$K$2, "Vol", "Highlight=Total Trades,VolType=Exchange,CoCType=Auto", "Vol",$K$4,A2956,"ALL",,,"TRUE","T")</f>
        <v>27474</v>
      </c>
      <c r="H2956" s="3">
        <f>RTD("cqg.rtd",,"StudyData","VWAP("&amp;$K$2&amp;",StartFrom:=StartOfDay,VolType:=auto,CoCType:=auto,InputChoice:=Mid)","Bar",, "Close",$K$4,A2956,"ALL",,,"TRUE","T")</f>
        <v>6441.9576721354997</v>
      </c>
    </row>
    <row r="2957" spans="1:8" x14ac:dyDescent="0.3">
      <c r="A2957" s="8">
        <f t="shared" si="46"/>
        <v>-2955</v>
      </c>
      <c r="B2957" s="9">
        <f xml:space="preserve"> RTD("cqg.rtd",,"StudyData","TYA", "BAR", "", "Time",$K$4,$A2957,"ALL",, "","False","T")</f>
        <v>45891.402777777781</v>
      </c>
      <c r="C2957" s="3">
        <f>RTD("cqg.rtd",,"StudyData", $K$2, "BAR", "", "Open", $K$4, $A2957, $K$6,$K$10,,$K$8,K$12)</f>
        <v>6479</v>
      </c>
      <c r="D2957" s="3">
        <f>RTD("cqg.rtd",,"StudyData", $K$2, "BAR", "", "High", $K$4, $A2957, $K$6,$K$10,,$K$8,$K$12)</f>
        <v>6487.5</v>
      </c>
      <c r="E2957" s="3">
        <f>RTD("cqg.rtd",,"StudyData", $K$2, "BAR", "", "Low", $K$4, $A2957, $K$6,$K$10,,$K$8,$K$12)</f>
        <v>6477.5</v>
      </c>
      <c r="F2957" s="3">
        <f>RTD("cqg.rtd",,"StudyData", $K$2, "BAR", "", "Close", $K$4, $A2957, $K$6,$K$10,,$K$8,$K$12)</f>
        <v>6486</v>
      </c>
      <c r="G2957" s="4">
        <f>RTD("cqg.rtd",,"StudyData",$K$2, "Vol", "Highlight=Total Trades,VolType=Exchange,CoCType=Auto", "Vol",$K$4,A2957,"ALL",,,"TRUE","T")</f>
        <v>23041</v>
      </c>
      <c r="H2957" s="3">
        <f>RTD("cqg.rtd",,"StudyData","VWAP("&amp;$K$2&amp;",StartFrom:=StartOfDay,VolType:=auto,CoCType:=auto,InputChoice:=Mid)","Bar",, "Close",$K$4,A2957,"ALL",,,"TRUE","T")</f>
        <v>6439.8447670551004</v>
      </c>
    </row>
    <row r="2958" spans="1:8" x14ac:dyDescent="0.3">
      <c r="A2958" s="8">
        <f t="shared" si="46"/>
        <v>-2956</v>
      </c>
      <c r="B2958" s="9">
        <f xml:space="preserve"> RTD("cqg.rtd",,"StudyData","TYA", "BAR", "", "Time",$K$4,$A2958,"ALL",, "","False","T")</f>
        <v>45891.399305555555</v>
      </c>
      <c r="C2958" s="3">
        <f>RTD("cqg.rtd",,"StudyData", $K$2, "BAR", "", "Open", $K$4, $A2958, $K$6,$K$10,,$K$8,K$12)</f>
        <v>6480.25</v>
      </c>
      <c r="D2958" s="3">
        <f>RTD("cqg.rtd",,"StudyData", $K$2, "BAR", "", "High", $K$4, $A2958, $K$6,$K$10,,$K$8,$K$12)</f>
        <v>6484.5</v>
      </c>
      <c r="E2958" s="3">
        <f>RTD("cqg.rtd",,"StudyData", $K$2, "BAR", "", "Low", $K$4, $A2958, $K$6,$K$10,,$K$8,$K$12)</f>
        <v>6477.5</v>
      </c>
      <c r="F2958" s="3">
        <f>RTD("cqg.rtd",,"StudyData", $K$2, "BAR", "", "Close", $K$4, $A2958, $K$6,$K$10,,$K$8,$K$12)</f>
        <v>6479</v>
      </c>
      <c r="G2958" s="4">
        <f>RTD("cqg.rtd",,"StudyData",$K$2, "Vol", "Highlight=Total Trades,VolType=Exchange,CoCType=Auto", "Vol",$K$4,A2958,"ALL",,,"TRUE","T")</f>
        <v>18119</v>
      </c>
      <c r="H2958" s="3">
        <f>RTD("cqg.rtd",,"StudyData","VWAP("&amp;$K$2&amp;",StartFrom:=StartOfDay,VolType:=auto,CoCType:=auto,InputChoice:=Mid)","Bar",, "Close",$K$4,A2958,"ALL",,,"TRUE","T")</f>
        <v>6438.1228458885998</v>
      </c>
    </row>
    <row r="2959" spans="1:8" x14ac:dyDescent="0.3">
      <c r="A2959" s="8">
        <f t="shared" si="46"/>
        <v>-2957</v>
      </c>
      <c r="B2959" s="9">
        <f xml:space="preserve"> RTD("cqg.rtd",,"StudyData","TYA", "BAR", "", "Time",$K$4,$A2959,"ALL",, "","False","T")</f>
        <v>45891.395833333336</v>
      </c>
      <c r="C2959" s="3">
        <f>RTD("cqg.rtd",,"StudyData", $K$2, "BAR", "", "Open", $K$4, $A2959, $K$6,$K$10,,$K$8,K$12)</f>
        <v>6472</v>
      </c>
      <c r="D2959" s="3">
        <f>RTD("cqg.rtd",,"StudyData", $K$2, "BAR", "", "High", $K$4, $A2959, $K$6,$K$10,,$K$8,$K$12)</f>
        <v>6482.5</v>
      </c>
      <c r="E2959" s="3">
        <f>RTD("cqg.rtd",,"StudyData", $K$2, "BAR", "", "Low", $K$4, $A2959, $K$6,$K$10,,$K$8,$K$12)</f>
        <v>6471.75</v>
      </c>
      <c r="F2959" s="3">
        <f>RTD("cqg.rtd",,"StudyData", $K$2, "BAR", "", "Close", $K$4, $A2959, $K$6,$K$10,,$K$8,$K$12)</f>
        <v>6480.25</v>
      </c>
      <c r="G2959" s="4">
        <f>RTD("cqg.rtd",,"StudyData",$K$2, "Vol", "Highlight=Total Trades,VolType=Exchange,CoCType=Auto", "Vol",$K$4,A2959,"ALL",,,"TRUE","T")</f>
        <v>26098</v>
      </c>
      <c r="H2959" s="3">
        <f>RTD("cqg.rtd",,"StudyData","VWAP("&amp;$K$2&amp;",StartFrom:=StartOfDay,VolType:=auto,CoCType:=auto,InputChoice:=Mid)","Bar",, "Close",$K$4,A2959,"ALL",,,"TRUE","T")</f>
        <v>6436.7170897041997</v>
      </c>
    </row>
    <row r="2960" spans="1:8" x14ac:dyDescent="0.3">
      <c r="A2960" s="8">
        <f t="shared" si="46"/>
        <v>-2958</v>
      </c>
      <c r="B2960" s="9">
        <f xml:space="preserve"> RTD("cqg.rtd",,"StudyData","TYA", "BAR", "", "Time",$K$4,$A2960,"ALL",, "","False","T")</f>
        <v>45891.392361111109</v>
      </c>
      <c r="C2960" s="3">
        <f>RTD("cqg.rtd",,"StudyData", $K$2, "BAR", "", "Open", $K$4, $A2960, $K$6,$K$10,,$K$8,K$12)</f>
        <v>6469</v>
      </c>
      <c r="D2960" s="3">
        <f>RTD("cqg.rtd",,"StudyData", $K$2, "BAR", "", "High", $K$4, $A2960, $K$6,$K$10,,$K$8,$K$12)</f>
        <v>6477.75</v>
      </c>
      <c r="E2960" s="3">
        <f>RTD("cqg.rtd",,"StudyData", $K$2, "BAR", "", "Low", $K$4, $A2960, $K$6,$K$10,,$K$8,$K$12)</f>
        <v>6465.25</v>
      </c>
      <c r="F2960" s="3">
        <f>RTD("cqg.rtd",,"StudyData", $K$2, "BAR", "", "Close", $K$4, $A2960, $K$6,$K$10,,$K$8,$K$12)</f>
        <v>6471.75</v>
      </c>
      <c r="G2960" s="4">
        <f>RTD("cqg.rtd",,"StudyData",$K$2, "Vol", "Highlight=Total Trades,VolType=Exchange,CoCType=Auto", "Vol",$K$4,A2960,"ALL",,,"TRUE","T")</f>
        <v>29525</v>
      </c>
      <c r="H2960" s="3">
        <f>RTD("cqg.rtd",,"StudyData","VWAP("&amp;$K$2&amp;",StartFrom:=StartOfDay,VolType:=auto,CoCType:=auto,InputChoice:=Mid)","Bar",, "Close",$K$4,A2960,"ALL",,,"TRUE","T")</f>
        <v>6434.7143138285001</v>
      </c>
    </row>
    <row r="2961" spans="1:8" x14ac:dyDescent="0.3">
      <c r="A2961" s="8">
        <f t="shared" si="46"/>
        <v>-2959</v>
      </c>
      <c r="B2961" s="9">
        <f xml:space="preserve"> RTD("cqg.rtd",,"StudyData","TYA", "BAR", "", "Time",$K$4,$A2961,"ALL",, "","False","T")</f>
        <v>45891.388888888891</v>
      </c>
      <c r="C2961" s="3">
        <f>RTD("cqg.rtd",,"StudyData", $K$2, "BAR", "", "Open", $K$4, $A2961, $K$6,$K$10,,$K$8,K$12)</f>
        <v>6471.75</v>
      </c>
      <c r="D2961" s="3">
        <f>RTD("cqg.rtd",,"StudyData", $K$2, "BAR", "", "High", $K$4, $A2961, $K$6,$K$10,,$K$8,$K$12)</f>
        <v>6474</v>
      </c>
      <c r="E2961" s="3">
        <f>RTD("cqg.rtd",,"StudyData", $K$2, "BAR", "", "Low", $K$4, $A2961, $K$6,$K$10,,$K$8,$K$12)</f>
        <v>6461</v>
      </c>
      <c r="F2961" s="3">
        <f>RTD("cqg.rtd",,"StudyData", $K$2, "BAR", "", "Close", $K$4, $A2961, $K$6,$K$10,,$K$8,$K$12)</f>
        <v>6469</v>
      </c>
      <c r="G2961" s="4">
        <f>RTD("cqg.rtd",,"StudyData",$K$2, "Vol", "Highlight=Total Trades,VolType=Exchange,CoCType=Auto", "Vol",$K$4,A2961,"ALL",,,"TRUE","T")</f>
        <v>37247</v>
      </c>
      <c r="H2961" s="3">
        <f>RTD("cqg.rtd",,"StudyData","VWAP("&amp;$K$2&amp;",StartFrom:=StartOfDay,VolType:=auto,CoCType:=auto,InputChoice:=Mid)","Bar",, "Close",$K$4,A2961,"ALL",,,"TRUE","T")</f>
        <v>6432.5291259327996</v>
      </c>
    </row>
    <row r="2962" spans="1:8" x14ac:dyDescent="0.3">
      <c r="A2962" s="8">
        <f t="shared" si="46"/>
        <v>-2960</v>
      </c>
      <c r="B2962" s="9">
        <f xml:space="preserve"> RTD("cqg.rtd",,"StudyData","TYA", "BAR", "", "Time",$K$4,$A2962,"ALL",, "","False","T")</f>
        <v>45891.385416666664</v>
      </c>
      <c r="C2962" s="3">
        <f>RTD("cqg.rtd",,"StudyData", $K$2, "BAR", "", "Open", $K$4, $A2962, $K$6,$K$10,,$K$8,K$12)</f>
        <v>6477.75</v>
      </c>
      <c r="D2962" s="3">
        <f>RTD("cqg.rtd",,"StudyData", $K$2, "BAR", "", "High", $K$4, $A2962, $K$6,$K$10,,$K$8,$K$12)</f>
        <v>6486.25</v>
      </c>
      <c r="E2962" s="3">
        <f>RTD("cqg.rtd",,"StudyData", $K$2, "BAR", "", "Low", $K$4, $A2962, $K$6,$K$10,,$K$8,$K$12)</f>
        <v>6469.75</v>
      </c>
      <c r="F2962" s="3">
        <f>RTD("cqg.rtd",,"StudyData", $K$2, "BAR", "", "Close", $K$4, $A2962, $K$6,$K$10,,$K$8,$K$12)</f>
        <v>6471.5</v>
      </c>
      <c r="G2962" s="4">
        <f>RTD("cqg.rtd",,"StudyData",$K$2, "Vol", "Highlight=Total Trades,VolType=Exchange,CoCType=Auto", "Vol",$K$4,A2962,"ALL",,,"TRUE","T")</f>
        <v>41028</v>
      </c>
      <c r="H2962" s="3">
        <f>RTD("cqg.rtd",,"StudyData","VWAP("&amp;$K$2&amp;",StartFrom:=StartOfDay,VolType:=auto,CoCType:=auto,InputChoice:=Mid)","Bar",, "Close",$K$4,A2962,"ALL",,,"TRUE","T")</f>
        <v>6429.6961185240998</v>
      </c>
    </row>
    <row r="2963" spans="1:8" x14ac:dyDescent="0.3">
      <c r="A2963" s="8">
        <f t="shared" si="46"/>
        <v>-2961</v>
      </c>
      <c r="B2963" s="9">
        <f xml:space="preserve"> RTD("cqg.rtd",,"StudyData","TYA", "BAR", "", "Time",$K$4,$A2963,"ALL",, "","False","T")</f>
        <v>45891.381944444445</v>
      </c>
      <c r="C2963" s="3">
        <f>RTD("cqg.rtd",,"StudyData", $K$2, "BAR", "", "Open", $K$4, $A2963, $K$6,$K$10,,$K$8,K$12)</f>
        <v>6471.75</v>
      </c>
      <c r="D2963" s="3">
        <f>RTD("cqg.rtd",,"StudyData", $K$2, "BAR", "", "High", $K$4, $A2963, $K$6,$K$10,,$K$8,$K$12)</f>
        <v>6480.25</v>
      </c>
      <c r="E2963" s="3">
        <f>RTD("cqg.rtd",,"StudyData", $K$2, "BAR", "", "Low", $K$4, $A2963, $K$6,$K$10,,$K$8,$K$12)</f>
        <v>6468.25</v>
      </c>
      <c r="F2963" s="3">
        <f>RTD("cqg.rtd",,"StudyData", $K$2, "BAR", "", "Close", $K$4, $A2963, $K$6,$K$10,,$K$8,$K$12)</f>
        <v>6477.75</v>
      </c>
      <c r="G2963" s="4">
        <f>RTD("cqg.rtd",,"StudyData",$K$2, "Vol", "Highlight=Total Trades,VolType=Exchange,CoCType=Auto", "Vol",$K$4,A2963,"ALL",,,"TRUE","T")</f>
        <v>32541</v>
      </c>
      <c r="H2963" s="3">
        <f>RTD("cqg.rtd",,"StudyData","VWAP("&amp;$K$2&amp;",StartFrom:=StartOfDay,VolType:=auto,CoCType:=auto,InputChoice:=Mid)","Bar",, "Close",$K$4,A2963,"ALL",,,"TRUE","T")</f>
        <v>6424.9634565924998</v>
      </c>
    </row>
    <row r="2964" spans="1:8" x14ac:dyDescent="0.3">
      <c r="A2964" s="8">
        <f t="shared" si="46"/>
        <v>-2962</v>
      </c>
      <c r="B2964" s="9">
        <f xml:space="preserve"> RTD("cqg.rtd",,"StudyData","TYA", "BAR", "", "Time",$K$4,$A2964,"ALL",, "","False","T")</f>
        <v>45891.378472222219</v>
      </c>
      <c r="C2964" s="3">
        <f>RTD("cqg.rtd",,"StudyData", $K$2, "BAR", "", "Open", $K$4, $A2964, $K$6,$K$10,,$K$8,K$12)</f>
        <v>6460</v>
      </c>
      <c r="D2964" s="3">
        <f>RTD("cqg.rtd",,"StudyData", $K$2, "BAR", "", "High", $K$4, $A2964, $K$6,$K$10,,$K$8,$K$12)</f>
        <v>6474</v>
      </c>
      <c r="E2964" s="3">
        <f>RTD("cqg.rtd",,"StudyData", $K$2, "BAR", "", "Low", $K$4, $A2964, $K$6,$K$10,,$K$8,$K$12)</f>
        <v>6456</v>
      </c>
      <c r="F2964" s="3">
        <f>RTD("cqg.rtd",,"StudyData", $K$2, "BAR", "", "Close", $K$4, $A2964, $K$6,$K$10,,$K$8,$K$12)</f>
        <v>6471.75</v>
      </c>
      <c r="G2964" s="4">
        <f>RTD("cqg.rtd",,"StudyData",$K$2, "Vol", "Highlight=Total Trades,VolType=Exchange,CoCType=Auto", "Vol",$K$4,A2964,"ALL",,,"TRUE","T")</f>
        <v>47948</v>
      </c>
      <c r="H2964" s="3">
        <f>RTD("cqg.rtd",,"StudyData","VWAP("&amp;$K$2&amp;",StartFrom:=StartOfDay,VolType:=auto,CoCType:=auto,InputChoice:=Mid)","Bar",, "Close",$K$4,A2964,"ALL",,,"TRUE","T")</f>
        <v>6420.8107177811999</v>
      </c>
    </row>
    <row r="2965" spans="1:8" x14ac:dyDescent="0.3">
      <c r="A2965" s="8">
        <f t="shared" si="46"/>
        <v>-2963</v>
      </c>
      <c r="B2965" s="9">
        <f xml:space="preserve"> RTD("cqg.rtd",,"StudyData","TYA", "BAR", "", "Time",$K$4,$A2965,"ALL",, "","False","T")</f>
        <v>45891.375</v>
      </c>
      <c r="C2965" s="3">
        <f>RTD("cqg.rtd",,"StudyData", $K$2, "BAR", "", "Open", $K$4, $A2965, $K$6,$K$10,,$K$8,K$12)</f>
        <v>6414.25</v>
      </c>
      <c r="D2965" s="3">
        <f>RTD("cqg.rtd",,"StudyData", $K$2, "BAR", "", "High", $K$4, $A2965, $K$6,$K$10,,$K$8,$K$12)</f>
        <v>6472</v>
      </c>
      <c r="E2965" s="3">
        <f>RTD("cqg.rtd",,"StudyData", $K$2, "BAR", "", "Low", $K$4, $A2965, $K$6,$K$10,,$K$8,$K$12)</f>
        <v>6414.25</v>
      </c>
      <c r="F2965" s="3">
        <f>RTD("cqg.rtd",,"StudyData", $K$2, "BAR", "", "Close", $K$4, $A2965, $K$6,$K$10,,$K$8,$K$12)</f>
        <v>6459.75</v>
      </c>
      <c r="G2965" s="4">
        <f>RTD("cqg.rtd",,"StudyData",$K$2, "Vol", "Highlight=Total Trades,VolType=Exchange,CoCType=Auto", "Vol",$K$4,A2965,"ALL",,,"TRUE","T")</f>
        <v>78684</v>
      </c>
      <c r="H2965" s="3">
        <f>RTD("cqg.rtd",,"StudyData","VWAP("&amp;$K$2&amp;",StartFrom:=StartOfDay,VolType:=auto,CoCType:=auto,InputChoice:=Mid)","Bar",, "Close",$K$4,A2965,"ALL",,,"TRUE","T")</f>
        <v>6414.5469889552996</v>
      </c>
    </row>
    <row r="2966" spans="1:8" x14ac:dyDescent="0.3">
      <c r="A2966" s="8">
        <f t="shared" si="46"/>
        <v>-2964</v>
      </c>
      <c r="B2966" s="9">
        <f xml:space="preserve"> RTD("cqg.rtd",,"StudyData","TYA", "BAR", "", "Time",$K$4,$A2966,"ALL",, "","False","T")</f>
        <v>45891.371527777781</v>
      </c>
      <c r="C2966" s="3">
        <f>RTD("cqg.rtd",,"StudyData", $K$2, "BAR", "", "Open", $K$4, $A2966, $K$6,$K$10,,$K$8,K$12)</f>
        <v>6422.5</v>
      </c>
      <c r="D2966" s="3">
        <f>RTD("cqg.rtd",,"StudyData", $K$2, "BAR", "", "High", $K$4, $A2966, $K$6,$K$10,,$K$8,$K$12)</f>
        <v>6423.25</v>
      </c>
      <c r="E2966" s="3">
        <f>RTD("cqg.rtd",,"StudyData", $K$2, "BAR", "", "Low", $K$4, $A2966, $K$6,$K$10,,$K$8,$K$12)</f>
        <v>6411.5</v>
      </c>
      <c r="F2966" s="3">
        <f>RTD("cqg.rtd",,"StudyData", $K$2, "BAR", "", "Close", $K$4, $A2966, $K$6,$K$10,,$K$8,$K$12)</f>
        <v>6414.25</v>
      </c>
      <c r="G2966" s="4">
        <f>RTD("cqg.rtd",,"StudyData",$K$2, "Vol", "Highlight=Total Trades,VolType=Exchange,CoCType=Auto", "Vol",$K$4,A2966,"ALL",,,"TRUE","T")</f>
        <v>16930</v>
      </c>
      <c r="H2966" s="3">
        <f>RTD("cqg.rtd",,"StudyData","VWAP("&amp;$K$2&amp;",StartFrom:=StartOfDay,VolType:=auto,CoCType:=auto,InputChoice:=Mid)","Bar",, "Close",$K$4,A2966,"ALL",,,"TRUE","T")</f>
        <v>6405.8843767215003</v>
      </c>
    </row>
    <row r="2967" spans="1:8" x14ac:dyDescent="0.3">
      <c r="A2967" s="8">
        <f t="shared" si="46"/>
        <v>-2965</v>
      </c>
      <c r="B2967" s="9">
        <f xml:space="preserve"> RTD("cqg.rtd",,"StudyData","TYA", "BAR", "", "Time",$K$4,$A2967,"ALL",, "","False","T")</f>
        <v>45891.368055555555</v>
      </c>
      <c r="C2967" s="3">
        <f>RTD("cqg.rtd",,"StudyData", $K$2, "BAR", "", "Open", $K$4, $A2967, $K$6,$K$10,,$K$8,K$12)</f>
        <v>6426.25</v>
      </c>
      <c r="D2967" s="3">
        <f>RTD("cqg.rtd",,"StudyData", $K$2, "BAR", "", "High", $K$4, $A2967, $K$6,$K$10,,$K$8,$K$12)</f>
        <v>6427.5</v>
      </c>
      <c r="E2967" s="3">
        <f>RTD("cqg.rtd",,"StudyData", $K$2, "BAR", "", "Low", $K$4, $A2967, $K$6,$K$10,,$K$8,$K$12)</f>
        <v>6421.25</v>
      </c>
      <c r="F2967" s="3">
        <f>RTD("cqg.rtd",,"StudyData", $K$2, "BAR", "", "Close", $K$4, $A2967, $K$6,$K$10,,$K$8,$K$12)</f>
        <v>6422.5</v>
      </c>
      <c r="G2967" s="4">
        <f>RTD("cqg.rtd",,"StudyData",$K$2, "Vol", "Highlight=Total Trades,VolType=Exchange,CoCType=Auto", "Vol",$K$4,A2967,"ALL",,,"TRUE","T")</f>
        <v>15409</v>
      </c>
      <c r="H2967" s="3">
        <f>RTD("cqg.rtd",,"StudyData","VWAP("&amp;$K$2&amp;",StartFrom:=StartOfDay,VolType:=auto,CoCType:=auto,InputChoice:=Mid)","Bar",, "Close",$K$4,A2967,"ALL",,,"TRUE","T")</f>
        <v>6405.0826579751001</v>
      </c>
    </row>
    <row r="2968" spans="1:8" x14ac:dyDescent="0.3">
      <c r="A2968" s="8">
        <f t="shared" si="46"/>
        <v>-2966</v>
      </c>
      <c r="B2968" s="9">
        <f xml:space="preserve"> RTD("cqg.rtd",,"StudyData","TYA", "BAR", "", "Time",$K$4,$A2968,"ALL",, "","False","T")</f>
        <v>45891.364583333336</v>
      </c>
      <c r="C2968" s="3">
        <f>RTD("cqg.rtd",,"StudyData", $K$2, "BAR", "", "Open", $K$4, $A2968, $K$6,$K$10,,$K$8,K$12)</f>
        <v>6424.25</v>
      </c>
      <c r="D2968" s="3">
        <f>RTD("cqg.rtd",,"StudyData", $K$2, "BAR", "", "High", $K$4, $A2968, $K$6,$K$10,,$K$8,$K$12)</f>
        <v>6427.75</v>
      </c>
      <c r="E2968" s="3">
        <f>RTD("cqg.rtd",,"StudyData", $K$2, "BAR", "", "Low", $K$4, $A2968, $K$6,$K$10,,$K$8,$K$12)</f>
        <v>6419.5</v>
      </c>
      <c r="F2968" s="3">
        <f>RTD("cqg.rtd",,"StudyData", $K$2, "BAR", "", "Close", $K$4, $A2968, $K$6,$K$10,,$K$8,$K$12)</f>
        <v>6426</v>
      </c>
      <c r="G2968" s="4">
        <f>RTD("cqg.rtd",,"StudyData",$K$2, "Vol", "Highlight=Total Trades,VolType=Exchange,CoCType=Auto", "Vol",$K$4,A2968,"ALL",,,"TRUE","T")</f>
        <v>26701</v>
      </c>
      <c r="H2968" s="3">
        <f>RTD("cqg.rtd",,"StudyData","VWAP("&amp;$K$2&amp;",StartFrom:=StartOfDay,VolType:=auto,CoCType:=auto,InputChoice:=Mid)","Bar",, "Close",$K$4,A2968,"ALL",,,"TRUE","T")</f>
        <v>6403.7744565216999</v>
      </c>
    </row>
    <row r="2969" spans="1:8" x14ac:dyDescent="0.3">
      <c r="A2969" s="8">
        <f t="shared" si="46"/>
        <v>-2967</v>
      </c>
      <c r="B2969" s="9">
        <f xml:space="preserve"> RTD("cqg.rtd",,"StudyData","TYA", "BAR", "", "Time",$K$4,$A2969,"ALL",, "","False","T")</f>
        <v>45891.361111111109</v>
      </c>
      <c r="C2969" s="3">
        <f>RTD("cqg.rtd",,"StudyData", $K$2, "BAR", "", "Open", $K$4, $A2969, $K$6,$K$10,,$K$8,K$12)</f>
        <v>6415.75</v>
      </c>
      <c r="D2969" s="3">
        <f>RTD("cqg.rtd",,"StudyData", $K$2, "BAR", "", "High", $K$4, $A2969, $K$6,$K$10,,$K$8,$K$12)</f>
        <v>6424.5</v>
      </c>
      <c r="E2969" s="3">
        <f>RTD("cqg.rtd",,"StudyData", $K$2, "BAR", "", "Low", $K$4, $A2969, $K$6,$K$10,,$K$8,$K$12)</f>
        <v>6413.75</v>
      </c>
      <c r="F2969" s="3">
        <f>RTD("cqg.rtd",,"StudyData", $K$2, "BAR", "", "Close", $K$4, $A2969, $K$6,$K$10,,$K$8,$K$12)</f>
        <v>6424.25</v>
      </c>
      <c r="G2969" s="4">
        <f>RTD("cqg.rtd",,"StudyData",$K$2, "Vol", "Highlight=Total Trades,VolType=Exchange,CoCType=Auto", "Vol",$K$4,A2969,"ALL",,,"TRUE","T")</f>
        <v>26270</v>
      </c>
      <c r="H2969" s="3">
        <f>RTD("cqg.rtd",,"StudyData","VWAP("&amp;$K$2&amp;",StartFrom:=StartOfDay,VolType:=auto,CoCType:=auto,InputChoice:=Mid)","Bar",, "Close",$K$4,A2969,"ALL",,,"TRUE","T")</f>
        <v>6401.1314326640004</v>
      </c>
    </row>
    <row r="2970" spans="1:8" x14ac:dyDescent="0.3">
      <c r="A2970" s="8">
        <f t="shared" si="46"/>
        <v>-2968</v>
      </c>
      <c r="B2970" s="9">
        <f xml:space="preserve"> RTD("cqg.rtd",,"StudyData","TYA", "BAR", "", "Time",$K$4,$A2970,"ALL",, "","False","T")</f>
        <v>45891.357638888891</v>
      </c>
      <c r="C2970" s="3">
        <f>RTD("cqg.rtd",,"StudyData", $K$2, "BAR", "", "Open", $K$4, $A2970, $K$6,$K$10,,$K$8,K$12)</f>
        <v>6407.25</v>
      </c>
      <c r="D2970" s="3">
        <f>RTD("cqg.rtd",,"StudyData", $K$2, "BAR", "", "High", $K$4, $A2970, $K$6,$K$10,,$K$8,$K$12)</f>
        <v>6415.75</v>
      </c>
      <c r="E2970" s="3">
        <f>RTD("cqg.rtd",,"StudyData", $K$2, "BAR", "", "Low", $K$4, $A2970, $K$6,$K$10,,$K$8,$K$12)</f>
        <v>6406</v>
      </c>
      <c r="F2970" s="3">
        <f>RTD("cqg.rtd",,"StudyData", $K$2, "BAR", "", "Close", $K$4, $A2970, $K$6,$K$10,,$K$8,$K$12)</f>
        <v>6415.5</v>
      </c>
      <c r="G2970" s="4">
        <f>RTD("cqg.rtd",,"StudyData",$K$2, "Vol", "Highlight=Total Trades,VolType=Exchange,CoCType=Auto", "Vol",$K$4,A2970,"ALL",,,"TRUE","T")</f>
        <v>18040</v>
      </c>
      <c r="H2970" s="3">
        <f>RTD("cqg.rtd",,"StudyData","VWAP("&amp;$K$2&amp;",StartFrom:=StartOfDay,VolType:=auto,CoCType:=auto,InputChoice:=Mid)","Bar",, "Close",$K$4,A2970,"ALL",,,"TRUE","T")</f>
        <v>6398.4190109829997</v>
      </c>
    </row>
    <row r="2971" spans="1:8" x14ac:dyDescent="0.3">
      <c r="A2971" s="8">
        <f t="shared" si="46"/>
        <v>-2969</v>
      </c>
      <c r="B2971" s="9">
        <f xml:space="preserve"> RTD("cqg.rtd",,"StudyData","TYA", "BAR", "", "Time",$K$4,$A2971,"ALL",, "","False","T")</f>
        <v>45891.354166666664</v>
      </c>
      <c r="C2971" s="3">
        <f>RTD("cqg.rtd",,"StudyData", $K$2, "BAR", "", "Open", $K$4, $A2971, $K$6,$K$10,,$K$8,K$12)</f>
        <v>6407.75</v>
      </c>
      <c r="D2971" s="3">
        <f>RTD("cqg.rtd",,"StudyData", $K$2, "BAR", "", "High", $K$4, $A2971, $K$6,$K$10,,$K$8,$K$12)</f>
        <v>6411.25</v>
      </c>
      <c r="E2971" s="3">
        <f>RTD("cqg.rtd",,"StudyData", $K$2, "BAR", "", "Low", $K$4, $A2971, $K$6,$K$10,,$K$8,$K$12)</f>
        <v>6402.5</v>
      </c>
      <c r="F2971" s="3">
        <f>RTD("cqg.rtd",,"StudyData", $K$2, "BAR", "", "Close", $K$4, $A2971, $K$6,$K$10,,$K$8,$K$12)</f>
        <v>6407</v>
      </c>
      <c r="G2971" s="4">
        <f>RTD("cqg.rtd",,"StudyData",$K$2, "Vol", "Highlight=Total Trades,VolType=Exchange,CoCType=Auto", "Vol",$K$4,A2971,"ALL",,,"TRUE","T")</f>
        <v>30058</v>
      </c>
      <c r="H2971" s="3">
        <f>RTD("cqg.rtd",,"StudyData","VWAP("&amp;$K$2&amp;",StartFrom:=StartOfDay,VolType:=auto,CoCType:=auto,InputChoice:=Mid)","Bar",, "Close",$K$4,A2971,"ALL",,,"TRUE","T")</f>
        <v>6396.9806990059997</v>
      </c>
    </row>
    <row r="2972" spans="1:8" x14ac:dyDescent="0.3">
      <c r="A2972" s="8">
        <f t="shared" si="46"/>
        <v>-2970</v>
      </c>
      <c r="B2972" s="9">
        <f xml:space="preserve"> RTD("cqg.rtd",,"StudyData","TYA", "BAR", "", "Time",$K$4,$A2972,"ALL",, "","False","T")</f>
        <v>45891.350694444445</v>
      </c>
      <c r="C2972" s="3">
        <f>RTD("cqg.rtd",,"StudyData", $K$2, "BAR", "", "Open", $K$4, $A2972, $K$6,$K$10,,$K$8,K$12)</f>
        <v>6404.25</v>
      </c>
      <c r="D2972" s="3">
        <f>RTD("cqg.rtd",,"StudyData", $K$2, "BAR", "", "High", $K$4, $A2972, $K$6,$K$10,,$K$8,$K$12)</f>
        <v>6408</v>
      </c>
      <c r="E2972" s="3">
        <f>RTD("cqg.rtd",,"StudyData", $K$2, "BAR", "", "Low", $K$4, $A2972, $K$6,$K$10,,$K$8,$K$12)</f>
        <v>6403</v>
      </c>
      <c r="F2972" s="3">
        <f>RTD("cqg.rtd",,"StudyData", $K$2, "BAR", "", "Close", $K$4, $A2972, $K$6,$K$10,,$K$8,$K$12)</f>
        <v>6408</v>
      </c>
      <c r="G2972" s="4">
        <f>RTD("cqg.rtd",,"StudyData",$K$2, "Vol", "Highlight=Total Trades,VolType=Exchange,CoCType=Auto", "Vol",$K$4,A2972,"ALL",,,"TRUE","T")</f>
        <v>5968</v>
      </c>
      <c r="H2972" s="3">
        <f>RTD("cqg.rtd",,"StudyData","VWAP("&amp;$K$2&amp;",StartFrom:=StartOfDay,VolType:=auto,CoCType:=auto,InputChoice:=Mid)","Bar",, "Close",$K$4,A2972,"ALL",,,"TRUE","T")</f>
        <v>6394.6235575131996</v>
      </c>
    </row>
    <row r="2973" spans="1:8" x14ac:dyDescent="0.3">
      <c r="A2973" s="8">
        <f t="shared" si="46"/>
        <v>-2971</v>
      </c>
      <c r="B2973" s="9">
        <f xml:space="preserve"> RTD("cqg.rtd",,"StudyData","TYA", "BAR", "", "Time",$K$4,$A2973,"ALL",, "","False","T")</f>
        <v>45891.347222222219</v>
      </c>
      <c r="C2973" s="3">
        <f>RTD("cqg.rtd",,"StudyData", $K$2, "BAR", "", "Open", $K$4, $A2973, $K$6,$K$10,,$K$8,K$12)</f>
        <v>6405.25</v>
      </c>
      <c r="D2973" s="3">
        <f>RTD("cqg.rtd",,"StudyData", $K$2, "BAR", "", "High", $K$4, $A2973, $K$6,$K$10,,$K$8,$K$12)</f>
        <v>6406</v>
      </c>
      <c r="E2973" s="3">
        <f>RTD("cqg.rtd",,"StudyData", $K$2, "BAR", "", "Low", $K$4, $A2973, $K$6,$K$10,,$K$8,$K$12)</f>
        <v>6404.5</v>
      </c>
      <c r="F2973" s="3">
        <f>RTD("cqg.rtd",,"StudyData", $K$2, "BAR", "", "Close", $K$4, $A2973, $K$6,$K$10,,$K$8,$K$12)</f>
        <v>6404.5</v>
      </c>
      <c r="G2973" s="4">
        <f>RTD("cqg.rtd",,"StudyData",$K$2, "Vol", "Highlight=Total Trades,VolType=Exchange,CoCType=Auto", "Vol",$K$4,A2973,"ALL",,,"TRUE","T")</f>
        <v>1961</v>
      </c>
      <c r="H2973" s="3">
        <f>RTD("cqg.rtd",,"StudyData","VWAP("&amp;$K$2&amp;",StartFrom:=StartOfDay,VolType:=auto,CoCType:=auto,InputChoice:=Mid)","Bar",, "Close",$K$4,A2973,"ALL",,,"TRUE","T")</f>
        <v>6394.0835492875003</v>
      </c>
    </row>
    <row r="2974" spans="1:8" x14ac:dyDescent="0.3">
      <c r="A2974" s="8">
        <f t="shared" si="46"/>
        <v>-2972</v>
      </c>
      <c r="B2974" s="9">
        <f xml:space="preserve"> RTD("cqg.rtd",,"StudyData","TYA", "BAR", "", "Time",$K$4,$A2974,"ALL",, "","False","T")</f>
        <v>45891.34375</v>
      </c>
      <c r="C2974" s="3">
        <f>RTD("cqg.rtd",,"StudyData", $K$2, "BAR", "", "Open", $K$4, $A2974, $K$6,$K$10,,$K$8,K$12)</f>
        <v>6402.25</v>
      </c>
      <c r="D2974" s="3">
        <f>RTD("cqg.rtd",,"StudyData", $K$2, "BAR", "", "High", $K$4, $A2974, $K$6,$K$10,,$K$8,$K$12)</f>
        <v>6405.5</v>
      </c>
      <c r="E2974" s="3">
        <f>RTD("cqg.rtd",,"StudyData", $K$2, "BAR", "", "Low", $K$4, $A2974, $K$6,$K$10,,$K$8,$K$12)</f>
        <v>6402</v>
      </c>
      <c r="F2974" s="3">
        <f>RTD("cqg.rtd",,"StudyData", $K$2, "BAR", "", "Close", $K$4, $A2974, $K$6,$K$10,,$K$8,$K$12)</f>
        <v>6405</v>
      </c>
      <c r="G2974" s="4">
        <f>RTD("cqg.rtd",,"StudyData",$K$2, "Vol", "Highlight=Total Trades,VolType=Exchange,CoCType=Auto", "Vol",$K$4,A2974,"ALL",,,"TRUE","T")</f>
        <v>1236</v>
      </c>
      <c r="H2974" s="3">
        <f>RTD("cqg.rtd",,"StudyData","VWAP("&amp;$K$2&amp;",StartFrom:=StartOfDay,VolType:=auto,CoCType:=auto,InputChoice:=Mid)","Bar",, "Close",$K$4,A2974,"ALL",,,"TRUE","T")</f>
        <v>6393.898357817</v>
      </c>
    </row>
    <row r="2975" spans="1:8" x14ac:dyDescent="0.3">
      <c r="A2975" s="8">
        <f t="shared" si="46"/>
        <v>-2973</v>
      </c>
      <c r="B2975" s="9">
        <f xml:space="preserve"> RTD("cqg.rtd",,"StudyData","TYA", "BAR", "", "Time",$K$4,$A2975,"ALL",, "","False","T")</f>
        <v>45891.340277777781</v>
      </c>
      <c r="C2975" s="3">
        <f>RTD("cqg.rtd",,"StudyData", $K$2, "BAR", "", "Open", $K$4, $A2975, $K$6,$K$10,,$K$8,K$12)</f>
        <v>6402.75</v>
      </c>
      <c r="D2975" s="3">
        <f>RTD("cqg.rtd",,"StudyData", $K$2, "BAR", "", "High", $K$4, $A2975, $K$6,$K$10,,$K$8,$K$12)</f>
        <v>6403.25</v>
      </c>
      <c r="E2975" s="3">
        <f>RTD("cqg.rtd",,"StudyData", $K$2, "BAR", "", "Low", $K$4, $A2975, $K$6,$K$10,,$K$8,$K$12)</f>
        <v>6401.25</v>
      </c>
      <c r="F2975" s="3">
        <f>RTD("cqg.rtd",,"StudyData", $K$2, "BAR", "", "Close", $K$4, $A2975, $K$6,$K$10,,$K$8,$K$12)</f>
        <v>6402.25</v>
      </c>
      <c r="G2975" s="4">
        <f>RTD("cqg.rtd",,"StudyData",$K$2, "Vol", "Highlight=Total Trades,VolType=Exchange,CoCType=Auto", "Vol",$K$4,A2975,"ALL",,,"TRUE","T")</f>
        <v>1225</v>
      </c>
      <c r="H2975" s="3">
        <f>RTD("cqg.rtd",,"StudyData","VWAP("&amp;$K$2&amp;",StartFrom:=StartOfDay,VolType:=auto,CoCType:=auto,InputChoice:=Mid)","Bar",, "Close",$K$4,A2975,"ALL",,,"TRUE","T")</f>
        <v>6393.7942893953996</v>
      </c>
    </row>
    <row r="2976" spans="1:8" x14ac:dyDescent="0.3">
      <c r="A2976" s="8">
        <f t="shared" si="46"/>
        <v>-2974</v>
      </c>
      <c r="B2976" s="9">
        <f xml:space="preserve"> RTD("cqg.rtd",,"StudyData","TYA", "BAR", "", "Time",$K$4,$A2976,"ALL",, "","False","T")</f>
        <v>45891.336805555555</v>
      </c>
      <c r="C2976" s="3">
        <f>RTD("cqg.rtd",,"StudyData", $K$2, "BAR", "", "Open", $K$4, $A2976, $K$6,$K$10,,$K$8,K$12)</f>
        <v>6402.5</v>
      </c>
      <c r="D2976" s="3">
        <f>RTD("cqg.rtd",,"StudyData", $K$2, "BAR", "", "High", $K$4, $A2976, $K$6,$K$10,,$K$8,$K$12)</f>
        <v>6404.5</v>
      </c>
      <c r="E2976" s="3">
        <f>RTD("cqg.rtd",,"StudyData", $K$2, "BAR", "", "Low", $K$4, $A2976, $K$6,$K$10,,$K$8,$K$12)</f>
        <v>6402.25</v>
      </c>
      <c r="F2976" s="3">
        <f>RTD("cqg.rtd",,"StudyData", $K$2, "BAR", "", "Close", $K$4, $A2976, $K$6,$K$10,,$K$8,$K$12)</f>
        <v>6403</v>
      </c>
      <c r="G2976" s="4">
        <f>RTD("cqg.rtd",,"StudyData",$K$2, "Vol", "Highlight=Total Trades,VolType=Exchange,CoCType=Auto", "Vol",$K$4,A2976,"ALL",,,"TRUE","T")</f>
        <v>1875</v>
      </c>
      <c r="H2976" s="3">
        <f>RTD("cqg.rtd",,"StudyData","VWAP("&amp;$K$2&amp;",StartFrom:=StartOfDay,VolType:=auto,CoCType:=auto,InputChoice:=Mid)","Bar",, "Close",$K$4,A2976,"ALL",,,"TRUE","T")</f>
        <v>6393.7048252736004</v>
      </c>
    </row>
    <row r="2977" spans="1:8" x14ac:dyDescent="0.3">
      <c r="A2977" s="8">
        <f t="shared" si="46"/>
        <v>-2975</v>
      </c>
      <c r="B2977" s="9">
        <f xml:space="preserve"> RTD("cqg.rtd",,"StudyData","TYA", "BAR", "", "Time",$K$4,$A2977,"ALL",, "","False","T")</f>
        <v>45891.333333333336</v>
      </c>
      <c r="C2977" s="3">
        <f>RTD("cqg.rtd",,"StudyData", $K$2, "BAR", "", "Open", $K$4, $A2977, $K$6,$K$10,,$K$8,K$12)</f>
        <v>6400.25</v>
      </c>
      <c r="D2977" s="3">
        <f>RTD("cqg.rtd",,"StudyData", $K$2, "BAR", "", "High", $K$4, $A2977, $K$6,$K$10,,$K$8,$K$12)</f>
        <v>6402.5</v>
      </c>
      <c r="E2977" s="3">
        <f>RTD("cqg.rtd",,"StudyData", $K$2, "BAR", "", "Low", $K$4, $A2977, $K$6,$K$10,,$K$8,$K$12)</f>
        <v>6399.25</v>
      </c>
      <c r="F2977" s="3">
        <f>RTD("cqg.rtd",,"StudyData", $K$2, "BAR", "", "Close", $K$4, $A2977, $K$6,$K$10,,$K$8,$K$12)</f>
        <v>6402.5</v>
      </c>
      <c r="G2977" s="4">
        <f>RTD("cqg.rtd",,"StudyData",$K$2, "Vol", "Highlight=Total Trades,VolType=Exchange,CoCType=Auto", "Vol",$K$4,A2977,"ALL",,,"TRUE","T")</f>
        <v>1870</v>
      </c>
      <c r="H2977" s="3">
        <f>RTD("cqg.rtd",,"StudyData","VWAP("&amp;$K$2&amp;",StartFrom:=StartOfDay,VolType:=auto,CoCType:=auto,InputChoice:=Mid)","Bar",, "Close",$K$4,A2977,"ALL",,,"TRUE","T")</f>
        <v>6393.5456450932998</v>
      </c>
    </row>
    <row r="2978" spans="1:8" x14ac:dyDescent="0.3">
      <c r="A2978" s="8">
        <f t="shared" si="46"/>
        <v>-2976</v>
      </c>
      <c r="B2978" s="9">
        <f xml:space="preserve"> RTD("cqg.rtd",,"StudyData","TYA", "BAR", "", "Time",$K$4,$A2978,"ALL",, "","False","T")</f>
        <v>45891.329861111109</v>
      </c>
      <c r="C2978" s="3">
        <f>RTD("cqg.rtd",,"StudyData", $K$2, "BAR", "", "Open", $K$4, $A2978, $K$6,$K$10,,$K$8,K$12)</f>
        <v>6401.5</v>
      </c>
      <c r="D2978" s="3">
        <f>RTD("cqg.rtd",,"StudyData", $K$2, "BAR", "", "High", $K$4, $A2978, $K$6,$K$10,,$K$8,$K$12)</f>
        <v>6401.5</v>
      </c>
      <c r="E2978" s="3">
        <f>RTD("cqg.rtd",,"StudyData", $K$2, "BAR", "", "Low", $K$4, $A2978, $K$6,$K$10,,$K$8,$K$12)</f>
        <v>6400</v>
      </c>
      <c r="F2978" s="3">
        <f>RTD("cqg.rtd",,"StudyData", $K$2, "BAR", "", "Close", $K$4, $A2978, $K$6,$K$10,,$K$8,$K$12)</f>
        <v>6400.25</v>
      </c>
      <c r="G2978" s="4">
        <f>RTD("cqg.rtd",,"StudyData",$K$2, "Vol", "Highlight=Total Trades,VolType=Exchange,CoCType=Auto", "Vol",$K$4,A2978,"ALL",,,"TRUE","T")</f>
        <v>1641</v>
      </c>
      <c r="H2978" s="3">
        <f>RTD("cqg.rtd",,"StudyData","VWAP("&amp;$K$2&amp;",StartFrom:=StartOfDay,VolType:=auto,CoCType:=auto,InputChoice:=Mid)","Bar",, "Close",$K$4,A2978,"ALL",,,"TRUE","T")</f>
        <v>6393.4233103645001</v>
      </c>
    </row>
    <row r="2979" spans="1:8" x14ac:dyDescent="0.3">
      <c r="A2979" s="8">
        <f t="shared" si="46"/>
        <v>-2977</v>
      </c>
      <c r="B2979" s="9">
        <f xml:space="preserve"> RTD("cqg.rtd",,"StudyData","TYA", "BAR", "", "Time",$K$4,$A2979,"ALL",, "","False","T")</f>
        <v>45891.326388888891</v>
      </c>
      <c r="C2979" s="3">
        <f>RTD("cqg.rtd",,"StudyData", $K$2, "BAR", "", "Open", $K$4, $A2979, $K$6,$K$10,,$K$8,K$12)</f>
        <v>6401.5</v>
      </c>
      <c r="D2979" s="3">
        <f>RTD("cqg.rtd",,"StudyData", $K$2, "BAR", "", "High", $K$4, $A2979, $K$6,$K$10,,$K$8,$K$12)</f>
        <v>6402.75</v>
      </c>
      <c r="E2979" s="3">
        <f>RTD("cqg.rtd",,"StudyData", $K$2, "BAR", "", "Low", $K$4, $A2979, $K$6,$K$10,,$K$8,$K$12)</f>
        <v>6401</v>
      </c>
      <c r="F2979" s="3">
        <f>RTD("cqg.rtd",,"StudyData", $K$2, "BAR", "", "Close", $K$4, $A2979, $K$6,$K$10,,$K$8,$K$12)</f>
        <v>6401.5</v>
      </c>
      <c r="G2979" s="4">
        <f>RTD("cqg.rtd",,"StudyData",$K$2, "Vol", "Highlight=Total Trades,VolType=Exchange,CoCType=Auto", "Vol",$K$4,A2979,"ALL",,,"TRUE","T")</f>
        <v>1025</v>
      </c>
      <c r="H2979" s="3">
        <f>RTD("cqg.rtd",,"StudyData","VWAP("&amp;$K$2&amp;",StartFrom:=StartOfDay,VolType:=auto,CoCType:=auto,InputChoice:=Mid)","Bar",, "Close",$K$4,A2979,"ALL",,,"TRUE","T")</f>
        <v>6393.3144005616005</v>
      </c>
    </row>
    <row r="2980" spans="1:8" x14ac:dyDescent="0.3">
      <c r="A2980" s="8">
        <f t="shared" si="46"/>
        <v>-2978</v>
      </c>
      <c r="B2980" s="9">
        <f xml:space="preserve"> RTD("cqg.rtd",,"StudyData","TYA", "BAR", "", "Time",$K$4,$A2980,"ALL",, "","False","T")</f>
        <v>45891.322916666664</v>
      </c>
      <c r="C2980" s="3">
        <f>RTD("cqg.rtd",,"StudyData", $K$2, "BAR", "", "Open", $K$4, $A2980, $K$6,$K$10,,$K$8,K$12)</f>
        <v>6401.75</v>
      </c>
      <c r="D2980" s="3">
        <f>RTD("cqg.rtd",,"StudyData", $K$2, "BAR", "", "High", $K$4, $A2980, $K$6,$K$10,,$K$8,$K$12)</f>
        <v>6403</v>
      </c>
      <c r="E2980" s="3">
        <f>RTD("cqg.rtd",,"StudyData", $K$2, "BAR", "", "Low", $K$4, $A2980, $K$6,$K$10,,$K$8,$K$12)</f>
        <v>6401.25</v>
      </c>
      <c r="F2980" s="3">
        <f>RTD("cqg.rtd",,"StudyData", $K$2, "BAR", "", "Close", $K$4, $A2980, $K$6,$K$10,,$K$8,$K$12)</f>
        <v>6401.5</v>
      </c>
      <c r="G2980" s="4">
        <f>RTD("cqg.rtd",,"StudyData",$K$2, "Vol", "Highlight=Total Trades,VolType=Exchange,CoCType=Auto", "Vol",$K$4,A2980,"ALL",,,"TRUE","T")</f>
        <v>1256</v>
      </c>
      <c r="H2980" s="3">
        <f>RTD("cqg.rtd",,"StudyData","VWAP("&amp;$K$2&amp;",StartFrom:=StartOfDay,VolType:=auto,CoCType:=auto,InputChoice:=Mid)","Bar",, "Close",$K$4,A2980,"ALL",,,"TRUE","T")</f>
        <v>6393.2341718479001</v>
      </c>
    </row>
    <row r="2981" spans="1:8" x14ac:dyDescent="0.3">
      <c r="A2981" s="8">
        <f t="shared" si="46"/>
        <v>-2979</v>
      </c>
      <c r="B2981" s="9">
        <f xml:space="preserve"> RTD("cqg.rtd",,"StudyData","TYA", "BAR", "", "Time",$K$4,$A2981,"ALL",, "","False","T")</f>
        <v>45891.319444444445</v>
      </c>
      <c r="C2981" s="3">
        <f>RTD("cqg.rtd",,"StudyData", $K$2, "BAR", "", "Open", $K$4, $A2981, $K$6,$K$10,,$K$8,K$12)</f>
        <v>6402.75</v>
      </c>
      <c r="D2981" s="3">
        <f>RTD("cqg.rtd",,"StudyData", $K$2, "BAR", "", "High", $K$4, $A2981, $K$6,$K$10,,$K$8,$K$12)</f>
        <v>6402.75</v>
      </c>
      <c r="E2981" s="3">
        <f>RTD("cqg.rtd",,"StudyData", $K$2, "BAR", "", "Low", $K$4, $A2981, $K$6,$K$10,,$K$8,$K$12)</f>
        <v>6400.5</v>
      </c>
      <c r="F2981" s="3">
        <f>RTD("cqg.rtd",,"StudyData", $K$2, "BAR", "", "Close", $K$4, $A2981, $K$6,$K$10,,$K$8,$K$12)</f>
        <v>6401.75</v>
      </c>
      <c r="G2981" s="4">
        <f>RTD("cqg.rtd",,"StudyData",$K$2, "Vol", "Highlight=Total Trades,VolType=Exchange,CoCType=Auto", "Vol",$K$4,A2981,"ALL",,,"TRUE","T")</f>
        <v>1526</v>
      </c>
      <c r="H2981" s="3">
        <f>RTD("cqg.rtd",,"StudyData","VWAP("&amp;$K$2&amp;",StartFrom:=StartOfDay,VolType:=auto,CoCType:=auto,InputChoice:=Mid)","Bar",, "Close",$K$4,A2981,"ALL",,,"TRUE","T")</f>
        <v>6393.1308838355999</v>
      </c>
    </row>
    <row r="2982" spans="1:8" x14ac:dyDescent="0.3">
      <c r="A2982" s="8">
        <f t="shared" si="46"/>
        <v>-2980</v>
      </c>
      <c r="B2982" s="9">
        <f xml:space="preserve"> RTD("cqg.rtd",,"StudyData","TYA", "BAR", "", "Time",$K$4,$A2982,"ALL",, "","False","T")</f>
        <v>45891.315972222219</v>
      </c>
      <c r="C2982" s="3">
        <f>RTD("cqg.rtd",,"StudyData", $K$2, "BAR", "", "Open", $K$4, $A2982, $K$6,$K$10,,$K$8,K$12)</f>
        <v>6403</v>
      </c>
      <c r="D2982" s="3">
        <f>RTD("cqg.rtd",,"StudyData", $K$2, "BAR", "", "High", $K$4, $A2982, $K$6,$K$10,,$K$8,$K$12)</f>
        <v>6403.25</v>
      </c>
      <c r="E2982" s="3">
        <f>RTD("cqg.rtd",,"StudyData", $K$2, "BAR", "", "Low", $K$4, $A2982, $K$6,$K$10,,$K$8,$K$12)</f>
        <v>6399.75</v>
      </c>
      <c r="F2982" s="3">
        <f>RTD("cqg.rtd",,"StudyData", $K$2, "BAR", "", "Close", $K$4, $A2982, $K$6,$K$10,,$K$8,$K$12)</f>
        <v>6402.75</v>
      </c>
      <c r="G2982" s="4">
        <f>RTD("cqg.rtd",,"StudyData",$K$2, "Vol", "Highlight=Total Trades,VolType=Exchange,CoCType=Auto", "Vol",$K$4,A2982,"ALL",,,"TRUE","T")</f>
        <v>1920</v>
      </c>
      <c r="H2982" s="3">
        <f>RTD("cqg.rtd",,"StudyData","VWAP("&amp;$K$2&amp;",StartFrom:=StartOfDay,VolType:=auto,CoCType:=auto,InputChoice:=Mid)","Bar",, "Close",$K$4,A2982,"ALL",,,"TRUE","T")</f>
        <v>6393.0092751998</v>
      </c>
    </row>
    <row r="2983" spans="1:8" x14ac:dyDescent="0.3">
      <c r="A2983" s="8">
        <f t="shared" si="46"/>
        <v>-2981</v>
      </c>
      <c r="B2983" s="9">
        <f xml:space="preserve"> RTD("cqg.rtd",,"StudyData","TYA", "BAR", "", "Time",$K$4,$A2983,"ALL",, "","False","T")</f>
        <v>45891.3125</v>
      </c>
      <c r="C2983" s="3">
        <f>RTD("cqg.rtd",,"StudyData", $K$2, "BAR", "", "Open", $K$4, $A2983, $K$6,$K$10,,$K$8,K$12)</f>
        <v>6405.25</v>
      </c>
      <c r="D2983" s="3">
        <f>RTD("cqg.rtd",,"StudyData", $K$2, "BAR", "", "High", $K$4, $A2983, $K$6,$K$10,,$K$8,$K$12)</f>
        <v>6405.75</v>
      </c>
      <c r="E2983" s="3">
        <f>RTD("cqg.rtd",,"StudyData", $K$2, "BAR", "", "Low", $K$4, $A2983, $K$6,$K$10,,$K$8,$K$12)</f>
        <v>6402.75</v>
      </c>
      <c r="F2983" s="3">
        <f>RTD("cqg.rtd",,"StudyData", $K$2, "BAR", "", "Close", $K$4, $A2983, $K$6,$K$10,,$K$8,$K$12)</f>
        <v>6403.25</v>
      </c>
      <c r="G2983" s="4">
        <f>RTD("cqg.rtd",,"StudyData",$K$2, "Vol", "Highlight=Total Trades,VolType=Exchange,CoCType=Auto", "Vol",$K$4,A2983,"ALL",,,"TRUE","T")</f>
        <v>1958</v>
      </c>
      <c r="H2983" s="3">
        <f>RTD("cqg.rtd",,"StudyData","VWAP("&amp;$K$2&amp;",StartFrom:=StartOfDay,VolType:=auto,CoCType:=auto,InputChoice:=Mid)","Bar",, "Close",$K$4,A2983,"ALL",,,"TRUE","T")</f>
        <v>6392.8535237609003</v>
      </c>
    </row>
    <row r="2984" spans="1:8" x14ac:dyDescent="0.3">
      <c r="A2984" s="8">
        <f t="shared" si="46"/>
        <v>-2982</v>
      </c>
      <c r="B2984" s="9">
        <f xml:space="preserve"> RTD("cqg.rtd",,"StudyData","TYA", "BAR", "", "Time",$K$4,$A2984,"ALL",, "","False","T")</f>
        <v>45891.309027777781</v>
      </c>
      <c r="C2984" s="3">
        <f>RTD("cqg.rtd",,"StudyData", $K$2, "BAR", "", "Open", $K$4, $A2984, $K$6,$K$10,,$K$8,K$12)</f>
        <v>6403.5</v>
      </c>
      <c r="D2984" s="3">
        <f>RTD("cqg.rtd",,"StudyData", $K$2, "BAR", "", "High", $K$4, $A2984, $K$6,$K$10,,$K$8,$K$12)</f>
        <v>6405.75</v>
      </c>
      <c r="E2984" s="3">
        <f>RTD("cqg.rtd",,"StudyData", $K$2, "BAR", "", "Low", $K$4, $A2984, $K$6,$K$10,,$K$8,$K$12)</f>
        <v>6403</v>
      </c>
      <c r="F2984" s="3">
        <f>RTD("cqg.rtd",,"StudyData", $K$2, "BAR", "", "Close", $K$4, $A2984, $K$6,$K$10,,$K$8,$K$12)</f>
        <v>6405.25</v>
      </c>
      <c r="G2984" s="4">
        <f>RTD("cqg.rtd",,"StudyData",$K$2, "Vol", "Highlight=Total Trades,VolType=Exchange,CoCType=Auto", "Vol",$K$4,A2984,"ALL",,,"TRUE","T")</f>
        <v>1132</v>
      </c>
      <c r="H2984" s="3">
        <f>RTD("cqg.rtd",,"StudyData","VWAP("&amp;$K$2&amp;",StartFrom:=StartOfDay,VolType:=auto,CoCType:=auto,InputChoice:=Mid)","Bar",, "Close",$K$4,A2984,"ALL",,,"TRUE","T")</f>
        <v>6392.6362683770003</v>
      </c>
    </row>
    <row r="2985" spans="1:8" x14ac:dyDescent="0.3">
      <c r="A2985" s="8">
        <f t="shared" si="46"/>
        <v>-2983</v>
      </c>
      <c r="B2985" s="9">
        <f xml:space="preserve"> RTD("cqg.rtd",,"StudyData","TYA", "BAR", "", "Time",$K$4,$A2985,"ALL",, "","False","T")</f>
        <v>45891.305555555555</v>
      </c>
      <c r="C2985" s="3">
        <f>RTD("cqg.rtd",,"StudyData", $K$2, "BAR", "", "Open", $K$4, $A2985, $K$6,$K$10,,$K$8,K$12)</f>
        <v>6404</v>
      </c>
      <c r="D2985" s="3">
        <f>RTD("cqg.rtd",,"StudyData", $K$2, "BAR", "", "High", $K$4, $A2985, $K$6,$K$10,,$K$8,$K$12)</f>
        <v>6404.75</v>
      </c>
      <c r="E2985" s="3">
        <f>RTD("cqg.rtd",,"StudyData", $K$2, "BAR", "", "Low", $K$4, $A2985, $K$6,$K$10,,$K$8,$K$12)</f>
        <v>6403</v>
      </c>
      <c r="F2985" s="3">
        <f>RTD("cqg.rtd",,"StudyData", $K$2, "BAR", "", "Close", $K$4, $A2985, $K$6,$K$10,,$K$8,$K$12)</f>
        <v>6403.5</v>
      </c>
      <c r="G2985" s="4">
        <f>RTD("cqg.rtd",,"StudyData",$K$2, "Vol", "Highlight=Total Trades,VolType=Exchange,CoCType=Auto", "Vol",$K$4,A2985,"ALL",,,"TRUE","T")</f>
        <v>1002</v>
      </c>
      <c r="H2985" s="3">
        <f>RTD("cqg.rtd",,"StudyData","VWAP("&amp;$K$2&amp;",StartFrom:=StartOfDay,VolType:=auto,CoCType:=auto,InputChoice:=Mid)","Bar",, "Close",$K$4,A2985,"ALL",,,"TRUE","T")</f>
        <v>6392.5054502451003</v>
      </c>
    </row>
    <row r="2986" spans="1:8" x14ac:dyDescent="0.3">
      <c r="A2986" s="8">
        <f t="shared" si="46"/>
        <v>-2984</v>
      </c>
      <c r="B2986" s="9">
        <f xml:space="preserve"> RTD("cqg.rtd",,"StudyData","TYA", "BAR", "", "Time",$K$4,$A2986,"ALL",, "","False","T")</f>
        <v>45891.302083333336</v>
      </c>
      <c r="C2986" s="3">
        <f>RTD("cqg.rtd",,"StudyData", $K$2, "BAR", "", "Open", $K$4, $A2986, $K$6,$K$10,,$K$8,K$12)</f>
        <v>6401</v>
      </c>
      <c r="D2986" s="3">
        <f>RTD("cqg.rtd",,"StudyData", $K$2, "BAR", "", "High", $K$4, $A2986, $K$6,$K$10,,$K$8,$K$12)</f>
        <v>6404.25</v>
      </c>
      <c r="E2986" s="3">
        <f>RTD("cqg.rtd",,"StudyData", $K$2, "BAR", "", "Low", $K$4, $A2986, $K$6,$K$10,,$K$8,$K$12)</f>
        <v>6400.5</v>
      </c>
      <c r="F2986" s="3">
        <f>RTD("cqg.rtd",,"StudyData", $K$2, "BAR", "", "Close", $K$4, $A2986, $K$6,$K$10,,$K$8,$K$12)</f>
        <v>6403.75</v>
      </c>
      <c r="G2986" s="4">
        <f>RTD("cqg.rtd",,"StudyData",$K$2, "Vol", "Highlight=Total Trades,VolType=Exchange,CoCType=Auto", "Vol",$K$4,A2986,"ALL",,,"TRUE","T")</f>
        <v>1390</v>
      </c>
      <c r="H2986" s="3">
        <f>RTD("cqg.rtd",,"StudyData","VWAP("&amp;$K$2&amp;",StartFrom:=StartOfDay,VolType:=auto,CoCType:=auto,InputChoice:=Mid)","Bar",, "Close",$K$4,A2986,"ALL",,,"TRUE","T")</f>
        <v>6392.3921797944004</v>
      </c>
    </row>
    <row r="2987" spans="1:8" x14ac:dyDescent="0.3">
      <c r="A2987" s="8">
        <f t="shared" si="46"/>
        <v>-2985</v>
      </c>
      <c r="B2987" s="9">
        <f xml:space="preserve"> RTD("cqg.rtd",,"StudyData","TYA", "BAR", "", "Time",$K$4,$A2987,"ALL",, "","False","T")</f>
        <v>45891.298611111109</v>
      </c>
      <c r="C2987" s="3">
        <f>RTD("cqg.rtd",,"StudyData", $K$2, "BAR", "", "Open", $K$4, $A2987, $K$6,$K$10,,$K$8,K$12)</f>
        <v>6401</v>
      </c>
      <c r="D2987" s="3">
        <f>RTD("cqg.rtd",,"StudyData", $K$2, "BAR", "", "High", $K$4, $A2987, $K$6,$K$10,,$K$8,$K$12)</f>
        <v>6402.5</v>
      </c>
      <c r="E2987" s="3">
        <f>RTD("cqg.rtd",,"StudyData", $K$2, "BAR", "", "Low", $K$4, $A2987, $K$6,$K$10,,$K$8,$K$12)</f>
        <v>6399.5</v>
      </c>
      <c r="F2987" s="3">
        <f>RTD("cqg.rtd",,"StudyData", $K$2, "BAR", "", "Close", $K$4, $A2987, $K$6,$K$10,,$K$8,$K$12)</f>
        <v>6401</v>
      </c>
      <c r="G2987" s="4">
        <f>RTD("cqg.rtd",,"StudyData",$K$2, "Vol", "Highlight=Total Trades,VolType=Exchange,CoCType=Auto", "Vol",$K$4,A2987,"ALL",,,"TRUE","T")</f>
        <v>1648</v>
      </c>
      <c r="H2987" s="3">
        <f>RTD("cqg.rtd",,"StudyData","VWAP("&amp;$K$2&amp;",StartFrom:=StartOfDay,VolType:=auto,CoCType:=auto,InputChoice:=Mid)","Bar",, "Close",$K$4,A2987,"ALL",,,"TRUE","T")</f>
        <v>6392.2522798075997</v>
      </c>
    </row>
    <row r="2988" spans="1:8" x14ac:dyDescent="0.3">
      <c r="A2988" s="8">
        <f t="shared" si="46"/>
        <v>-2986</v>
      </c>
      <c r="B2988" s="9">
        <f xml:space="preserve"> RTD("cqg.rtd",,"StudyData","TYA", "BAR", "", "Time",$K$4,$A2988,"ALL",, "","False","T")</f>
        <v>45891.295138888891</v>
      </c>
      <c r="C2988" s="3">
        <f>RTD("cqg.rtd",,"StudyData", $K$2, "BAR", "", "Open", $K$4, $A2988, $K$6,$K$10,,$K$8,K$12)</f>
        <v>6401</v>
      </c>
      <c r="D2988" s="3">
        <f>RTD("cqg.rtd",,"StudyData", $K$2, "BAR", "", "High", $K$4, $A2988, $K$6,$K$10,,$K$8,$K$12)</f>
        <v>6402.25</v>
      </c>
      <c r="E2988" s="3">
        <f>RTD("cqg.rtd",,"StudyData", $K$2, "BAR", "", "Low", $K$4, $A2988, $K$6,$K$10,,$K$8,$K$12)</f>
        <v>6400.5</v>
      </c>
      <c r="F2988" s="3">
        <f>RTD("cqg.rtd",,"StudyData", $K$2, "BAR", "", "Close", $K$4, $A2988, $K$6,$K$10,,$K$8,$K$12)</f>
        <v>6401.25</v>
      </c>
      <c r="G2988" s="4">
        <f>RTD("cqg.rtd",,"StudyData",$K$2, "Vol", "Highlight=Total Trades,VolType=Exchange,CoCType=Auto", "Vol",$K$4,A2988,"ALL",,,"TRUE","T")</f>
        <v>461</v>
      </c>
      <c r="H2988" s="3">
        <f>RTD("cqg.rtd",,"StudyData","VWAP("&amp;$K$2&amp;",StartFrom:=StartOfDay,VolType:=auto,CoCType:=auto,InputChoice:=Mid)","Bar",, "Close",$K$4,A2988,"ALL",,,"TRUE","T")</f>
        <v>6392.1044785108998</v>
      </c>
    </row>
    <row r="2989" spans="1:8" x14ac:dyDescent="0.3">
      <c r="A2989" s="8">
        <f t="shared" si="46"/>
        <v>-2987</v>
      </c>
      <c r="B2989" s="9">
        <f xml:space="preserve"> RTD("cqg.rtd",,"StudyData","TYA", "BAR", "", "Time",$K$4,$A2989,"ALL",, "","False","T")</f>
        <v>45891.291666666664</v>
      </c>
      <c r="C2989" s="3">
        <f>RTD("cqg.rtd",,"StudyData", $K$2, "BAR", "", "Open", $K$4, $A2989, $K$6,$K$10,,$K$8,K$12)</f>
        <v>6399.75</v>
      </c>
      <c r="D2989" s="3">
        <f>RTD("cqg.rtd",,"StudyData", $K$2, "BAR", "", "High", $K$4, $A2989, $K$6,$K$10,,$K$8,$K$12)</f>
        <v>6402</v>
      </c>
      <c r="E2989" s="3">
        <f>RTD("cqg.rtd",,"StudyData", $K$2, "BAR", "", "Low", $K$4, $A2989, $K$6,$K$10,,$K$8,$K$12)</f>
        <v>6399.25</v>
      </c>
      <c r="F2989" s="3">
        <f>RTD("cqg.rtd",,"StudyData", $K$2, "BAR", "", "Close", $K$4, $A2989, $K$6,$K$10,,$K$8,$K$12)</f>
        <v>6401.25</v>
      </c>
      <c r="G2989" s="4">
        <f>RTD("cqg.rtd",,"StudyData",$K$2, "Vol", "Highlight=Total Trades,VolType=Exchange,CoCType=Auto", "Vol",$K$4,A2989,"ALL",,,"TRUE","T")</f>
        <v>1001</v>
      </c>
      <c r="H2989" s="3">
        <f>RTD("cqg.rtd",,"StudyData","VWAP("&amp;$K$2&amp;",StartFrom:=StartOfDay,VolType:=auto,CoCType:=auto,InputChoice:=Mid)","Bar",, "Close",$K$4,A2989,"ALL",,,"TRUE","T")</f>
        <v>6392.0604545876004</v>
      </c>
    </row>
    <row r="2990" spans="1:8" x14ac:dyDescent="0.3">
      <c r="A2990" s="8">
        <f t="shared" si="46"/>
        <v>-2988</v>
      </c>
      <c r="B2990" s="9">
        <f xml:space="preserve"> RTD("cqg.rtd",,"StudyData","TYA", "BAR", "", "Time",$K$4,$A2990,"ALL",, "","False","T")</f>
        <v>45891.288194444445</v>
      </c>
      <c r="C2990" s="3">
        <f>RTD("cqg.rtd",,"StudyData", $K$2, "BAR", "", "Open", $K$4, $A2990, $K$6,$K$10,,$K$8,K$12)</f>
        <v>6400.25</v>
      </c>
      <c r="D2990" s="3">
        <f>RTD("cqg.rtd",,"StudyData", $K$2, "BAR", "", "High", $K$4, $A2990, $K$6,$K$10,,$K$8,$K$12)</f>
        <v>6400.75</v>
      </c>
      <c r="E2990" s="3">
        <f>RTD("cqg.rtd",,"StudyData", $K$2, "BAR", "", "Low", $K$4, $A2990, $K$6,$K$10,,$K$8,$K$12)</f>
        <v>6399.25</v>
      </c>
      <c r="F2990" s="3">
        <f>RTD("cqg.rtd",,"StudyData", $K$2, "BAR", "", "Close", $K$4, $A2990, $K$6,$K$10,,$K$8,$K$12)</f>
        <v>6400</v>
      </c>
      <c r="G2990" s="4">
        <f>RTD("cqg.rtd",,"StudyData",$K$2, "Vol", "Highlight=Total Trades,VolType=Exchange,CoCType=Auto", "Vol",$K$4,A2990,"ALL",,,"TRUE","T")</f>
        <v>739</v>
      </c>
      <c r="H2990" s="3">
        <f>RTD("cqg.rtd",,"StudyData","VWAP("&amp;$K$2&amp;",StartFrom:=StartOfDay,VolType:=auto,CoCType:=auto,InputChoice:=Mid)","Bar",, "Close",$K$4,A2990,"ALL",,,"TRUE","T")</f>
        <v>6391.9712220012998</v>
      </c>
    </row>
    <row r="2991" spans="1:8" x14ac:dyDescent="0.3">
      <c r="A2991" s="8">
        <f t="shared" si="46"/>
        <v>-2989</v>
      </c>
      <c r="B2991" s="9">
        <f xml:space="preserve"> RTD("cqg.rtd",,"StudyData","TYA", "BAR", "", "Time",$K$4,$A2991,"ALL",, "","False","T")</f>
        <v>45891.284722222219</v>
      </c>
      <c r="C2991" s="3">
        <f>RTD("cqg.rtd",,"StudyData", $K$2, "BAR", "", "Open", $K$4, $A2991, $K$6,$K$10,,$K$8,K$12)</f>
        <v>6400.75</v>
      </c>
      <c r="D2991" s="3">
        <f>RTD("cqg.rtd",,"StudyData", $K$2, "BAR", "", "High", $K$4, $A2991, $K$6,$K$10,,$K$8,$K$12)</f>
        <v>6401.5</v>
      </c>
      <c r="E2991" s="3">
        <f>RTD("cqg.rtd",,"StudyData", $K$2, "BAR", "", "Low", $K$4, $A2991, $K$6,$K$10,,$K$8,$K$12)</f>
        <v>6400.25</v>
      </c>
      <c r="F2991" s="3">
        <f>RTD("cqg.rtd",,"StudyData", $K$2, "BAR", "", "Close", $K$4, $A2991, $K$6,$K$10,,$K$8,$K$12)</f>
        <v>6400.5</v>
      </c>
      <c r="G2991" s="4">
        <f>RTD("cqg.rtd",,"StudyData",$K$2, "Vol", "Highlight=Total Trades,VolType=Exchange,CoCType=Auto", "Vol",$K$4,A2991,"ALL",,,"TRUE","T")</f>
        <v>609</v>
      </c>
      <c r="H2991" s="3">
        <f>RTD("cqg.rtd",,"StudyData","VWAP("&amp;$K$2&amp;",StartFrom:=StartOfDay,VolType:=auto,CoCType:=auto,InputChoice:=Mid)","Bar",, "Close",$K$4,A2991,"ALL",,,"TRUE","T")</f>
        <v>6391.9089873291996</v>
      </c>
    </row>
    <row r="2992" spans="1:8" x14ac:dyDescent="0.3">
      <c r="A2992" s="8">
        <f t="shared" si="46"/>
        <v>-2990</v>
      </c>
      <c r="B2992" s="9">
        <f xml:space="preserve"> RTD("cqg.rtd",,"StudyData","TYA", "BAR", "", "Time",$K$4,$A2992,"ALL",, "","False","T")</f>
        <v>45891.28125</v>
      </c>
      <c r="C2992" s="3">
        <f>RTD("cqg.rtd",,"StudyData", $K$2, "BAR", "", "Open", $K$4, $A2992, $K$6,$K$10,,$K$8,K$12)</f>
        <v>6399.5</v>
      </c>
      <c r="D2992" s="3">
        <f>RTD("cqg.rtd",,"StudyData", $K$2, "BAR", "", "High", $K$4, $A2992, $K$6,$K$10,,$K$8,$K$12)</f>
        <v>6400.75</v>
      </c>
      <c r="E2992" s="3">
        <f>RTD("cqg.rtd",,"StudyData", $K$2, "BAR", "", "Low", $K$4, $A2992, $K$6,$K$10,,$K$8,$K$12)</f>
        <v>6399.25</v>
      </c>
      <c r="F2992" s="3">
        <f>RTD("cqg.rtd",,"StudyData", $K$2, "BAR", "", "Close", $K$4, $A2992, $K$6,$K$10,,$K$8,$K$12)</f>
        <v>6400.5</v>
      </c>
      <c r="G2992" s="4">
        <f>RTD("cqg.rtd",,"StudyData",$K$2, "Vol", "Highlight=Total Trades,VolType=Exchange,CoCType=Auto", "Vol",$K$4,A2992,"ALL",,,"TRUE","T")</f>
        <v>441</v>
      </c>
      <c r="H2992" s="3">
        <f>RTD("cqg.rtd",,"StudyData","VWAP("&amp;$K$2&amp;",StartFrom:=StartOfDay,VolType:=auto,CoCType:=auto,InputChoice:=Mid)","Bar",, "Close",$K$4,A2992,"ALL",,,"TRUE","T")</f>
        <v>6391.8513454310996</v>
      </c>
    </row>
    <row r="2993" spans="1:8" x14ac:dyDescent="0.3">
      <c r="A2993" s="8">
        <f t="shared" si="46"/>
        <v>-2991</v>
      </c>
      <c r="B2993" s="9">
        <f xml:space="preserve"> RTD("cqg.rtd",,"StudyData","TYA", "BAR", "", "Time",$K$4,$A2993,"ALL",, "","False","T")</f>
        <v>45891.277777777781</v>
      </c>
      <c r="C2993" s="3">
        <f>RTD("cqg.rtd",,"StudyData", $K$2, "BAR", "", "Open", $K$4, $A2993, $K$6,$K$10,,$K$8,K$12)</f>
        <v>6399.25</v>
      </c>
      <c r="D2993" s="3">
        <f>RTD("cqg.rtd",,"StudyData", $K$2, "BAR", "", "High", $K$4, $A2993, $K$6,$K$10,,$K$8,$K$12)</f>
        <v>6400</v>
      </c>
      <c r="E2993" s="3">
        <f>RTD("cqg.rtd",,"StudyData", $K$2, "BAR", "", "Low", $K$4, $A2993, $K$6,$K$10,,$K$8,$K$12)</f>
        <v>6398</v>
      </c>
      <c r="F2993" s="3">
        <f>RTD("cqg.rtd",,"StudyData", $K$2, "BAR", "", "Close", $K$4, $A2993, $K$6,$K$10,,$K$8,$K$12)</f>
        <v>6399.5</v>
      </c>
      <c r="G2993" s="4">
        <f>RTD("cqg.rtd",,"StudyData",$K$2, "Vol", "Highlight=Total Trades,VolType=Exchange,CoCType=Auto", "Vol",$K$4,A2993,"ALL",,,"TRUE","T")</f>
        <v>729</v>
      </c>
      <c r="H2993" s="3">
        <f>RTD("cqg.rtd",,"StudyData","VWAP("&amp;$K$2&amp;",StartFrom:=StartOfDay,VolType:=auto,CoCType:=auto,InputChoice:=Mid)","Bar",, "Close",$K$4,A2993,"ALL",,,"TRUE","T")</f>
        <v>6391.8132324710996</v>
      </c>
    </row>
    <row r="2994" spans="1:8" x14ac:dyDescent="0.3">
      <c r="A2994" s="8">
        <f t="shared" si="46"/>
        <v>-2992</v>
      </c>
      <c r="B2994" s="9">
        <f xml:space="preserve"> RTD("cqg.rtd",,"StudyData","TYA", "BAR", "", "Time",$K$4,$A2994,"ALL",, "","False","T")</f>
        <v>45891.274305555555</v>
      </c>
      <c r="C2994" s="3">
        <f>RTD("cqg.rtd",,"StudyData", $K$2, "BAR", "", "Open", $K$4, $A2994, $K$6,$K$10,,$K$8,K$12)</f>
        <v>6400.25</v>
      </c>
      <c r="D2994" s="3">
        <f>RTD("cqg.rtd",,"StudyData", $K$2, "BAR", "", "High", $K$4, $A2994, $K$6,$K$10,,$K$8,$K$12)</f>
        <v>6400.5</v>
      </c>
      <c r="E2994" s="3">
        <f>RTD("cqg.rtd",,"StudyData", $K$2, "BAR", "", "Low", $K$4, $A2994, $K$6,$K$10,,$K$8,$K$12)</f>
        <v>6399</v>
      </c>
      <c r="F2994" s="3">
        <f>RTD("cqg.rtd",,"StudyData", $K$2, "BAR", "", "Close", $K$4, $A2994, $K$6,$K$10,,$K$8,$K$12)</f>
        <v>6399.25</v>
      </c>
      <c r="G2994" s="4">
        <f>RTD("cqg.rtd",,"StudyData",$K$2, "Vol", "Highlight=Total Trades,VolType=Exchange,CoCType=Auto", "Vol",$K$4,A2994,"ALL",,,"TRUE","T")</f>
        <v>490</v>
      </c>
      <c r="H2994" s="3">
        <f>RTD("cqg.rtd",,"StudyData","VWAP("&amp;$K$2&amp;",StartFrom:=StartOfDay,VolType:=auto,CoCType:=auto,InputChoice:=Mid)","Bar",, "Close",$K$4,A2994,"ALL",,,"TRUE","T")</f>
        <v>6391.7572334808001</v>
      </c>
    </row>
    <row r="2995" spans="1:8" x14ac:dyDescent="0.3">
      <c r="A2995" s="8">
        <f t="shared" si="46"/>
        <v>-2993</v>
      </c>
      <c r="B2995" s="9">
        <f xml:space="preserve"> RTD("cqg.rtd",,"StudyData","TYA", "BAR", "", "Time",$K$4,$A2995,"ALL",, "","False","T")</f>
        <v>45891.270833333336</v>
      </c>
      <c r="C2995" s="3">
        <f>RTD("cqg.rtd",,"StudyData", $K$2, "BAR", "", "Open", $K$4, $A2995, $K$6,$K$10,,$K$8,K$12)</f>
        <v>6400.75</v>
      </c>
      <c r="D2995" s="3">
        <f>RTD("cqg.rtd",,"StudyData", $K$2, "BAR", "", "High", $K$4, $A2995, $K$6,$K$10,,$K$8,$K$12)</f>
        <v>6402</v>
      </c>
      <c r="E2995" s="3">
        <f>RTD("cqg.rtd",,"StudyData", $K$2, "BAR", "", "Low", $K$4, $A2995, $K$6,$K$10,,$K$8,$K$12)</f>
        <v>6399.25</v>
      </c>
      <c r="F2995" s="3">
        <f>RTD("cqg.rtd",,"StudyData", $K$2, "BAR", "", "Close", $K$4, $A2995, $K$6,$K$10,,$K$8,$K$12)</f>
        <v>6400.25</v>
      </c>
      <c r="G2995" s="4">
        <f>RTD("cqg.rtd",,"StudyData",$K$2, "Vol", "Highlight=Total Trades,VolType=Exchange,CoCType=Auto", "Vol",$K$4,A2995,"ALL",,,"TRUE","T")</f>
        <v>1073</v>
      </c>
      <c r="H2995" s="3">
        <f>RTD("cqg.rtd",,"StudyData","VWAP("&amp;$K$2&amp;",StartFrom:=StartOfDay,VolType:=auto,CoCType:=auto,InputChoice:=Mid)","Bar",, "Close",$K$4,A2995,"ALL",,,"TRUE","T")</f>
        <v>6391.7151518245</v>
      </c>
    </row>
    <row r="2996" spans="1:8" x14ac:dyDescent="0.3">
      <c r="A2996" s="8">
        <f t="shared" si="46"/>
        <v>-2994</v>
      </c>
      <c r="B2996" s="9">
        <f xml:space="preserve"> RTD("cqg.rtd",,"StudyData","TYA", "BAR", "", "Time",$K$4,$A2996,"ALL",, "","False","T")</f>
        <v>45891.267361111109</v>
      </c>
      <c r="C2996" s="3">
        <f>RTD("cqg.rtd",,"StudyData", $K$2, "BAR", "", "Open", $K$4, $A2996, $K$6,$K$10,,$K$8,K$12)</f>
        <v>6401.25</v>
      </c>
      <c r="D2996" s="3">
        <f>RTD("cqg.rtd",,"StudyData", $K$2, "BAR", "", "High", $K$4, $A2996, $K$6,$K$10,,$K$8,$K$12)</f>
        <v>6401.75</v>
      </c>
      <c r="E2996" s="3">
        <f>RTD("cqg.rtd",,"StudyData", $K$2, "BAR", "", "Low", $K$4, $A2996, $K$6,$K$10,,$K$8,$K$12)</f>
        <v>6400.5</v>
      </c>
      <c r="F2996" s="3">
        <f>RTD("cqg.rtd",,"StudyData", $K$2, "BAR", "", "Close", $K$4, $A2996, $K$6,$K$10,,$K$8,$K$12)</f>
        <v>6400.75</v>
      </c>
      <c r="G2996" s="4">
        <f>RTD("cqg.rtd",,"StudyData",$K$2, "Vol", "Highlight=Total Trades,VolType=Exchange,CoCType=Auto", "Vol",$K$4,A2996,"ALL",,,"TRUE","T")</f>
        <v>398</v>
      </c>
      <c r="H2996" s="3">
        <f>RTD("cqg.rtd",,"StudyData","VWAP("&amp;$K$2&amp;",StartFrom:=StartOfDay,VolType:=auto,CoCType:=auto,InputChoice:=Mid)","Bar",, "Close",$K$4,A2996,"ALL",,,"TRUE","T")</f>
        <v>6391.6112302298998</v>
      </c>
    </row>
    <row r="2997" spans="1:8" x14ac:dyDescent="0.3">
      <c r="A2997" s="8">
        <f t="shared" si="46"/>
        <v>-2995</v>
      </c>
      <c r="B2997" s="9">
        <f xml:space="preserve"> RTD("cqg.rtd",,"StudyData","TYA", "BAR", "", "Time",$K$4,$A2997,"ALL",, "","False","T")</f>
        <v>45891.263888888891</v>
      </c>
      <c r="C2997" s="3">
        <f>RTD("cqg.rtd",,"StudyData", $K$2, "BAR", "", "Open", $K$4, $A2997, $K$6,$K$10,,$K$8,K$12)</f>
        <v>6401.25</v>
      </c>
      <c r="D2997" s="3">
        <f>RTD("cqg.rtd",,"StudyData", $K$2, "BAR", "", "High", $K$4, $A2997, $K$6,$K$10,,$K$8,$K$12)</f>
        <v>6401.75</v>
      </c>
      <c r="E2997" s="3">
        <f>RTD("cqg.rtd",,"StudyData", $K$2, "BAR", "", "Low", $K$4, $A2997, $K$6,$K$10,,$K$8,$K$12)</f>
        <v>6400.5</v>
      </c>
      <c r="F2997" s="3">
        <f>RTD("cqg.rtd",,"StudyData", $K$2, "BAR", "", "Close", $K$4, $A2997, $K$6,$K$10,,$K$8,$K$12)</f>
        <v>6401.5</v>
      </c>
      <c r="G2997" s="4">
        <f>RTD("cqg.rtd",,"StudyData",$K$2, "Vol", "Highlight=Total Trades,VolType=Exchange,CoCType=Auto", "Vol",$K$4,A2997,"ALL",,,"TRUE","T")</f>
        <v>459</v>
      </c>
      <c r="H2997" s="3">
        <f>RTD("cqg.rtd",,"StudyData","VWAP("&amp;$K$2&amp;",StartFrom:=StartOfDay,VolType:=auto,CoCType:=auto,InputChoice:=Mid)","Bar",, "Close",$K$4,A2997,"ALL",,,"TRUE","T")</f>
        <v>6391.5698917541004</v>
      </c>
    </row>
    <row r="2998" spans="1:8" x14ac:dyDescent="0.3">
      <c r="A2998" s="8">
        <f t="shared" si="46"/>
        <v>-2996</v>
      </c>
      <c r="B2998" s="9">
        <f xml:space="preserve"> RTD("cqg.rtd",,"StudyData","TYA", "BAR", "", "Time",$K$4,$A2998,"ALL",, "","False","T")</f>
        <v>45891.260416666664</v>
      </c>
      <c r="C2998" s="3">
        <f>RTD("cqg.rtd",,"StudyData", $K$2, "BAR", "", "Open", $K$4, $A2998, $K$6,$K$10,,$K$8,K$12)</f>
        <v>6402.25</v>
      </c>
      <c r="D2998" s="3">
        <f>RTD("cqg.rtd",,"StudyData", $K$2, "BAR", "", "High", $K$4, $A2998, $K$6,$K$10,,$K$8,$K$12)</f>
        <v>6402.75</v>
      </c>
      <c r="E2998" s="3">
        <f>RTD("cqg.rtd",,"StudyData", $K$2, "BAR", "", "Low", $K$4, $A2998, $K$6,$K$10,,$K$8,$K$12)</f>
        <v>6400.5</v>
      </c>
      <c r="F2998" s="3">
        <f>RTD("cqg.rtd",,"StudyData", $K$2, "BAR", "", "Close", $K$4, $A2998, $K$6,$K$10,,$K$8,$K$12)</f>
        <v>6401.25</v>
      </c>
      <c r="G2998" s="4">
        <f>RTD("cqg.rtd",,"StudyData",$K$2, "Vol", "Highlight=Total Trades,VolType=Exchange,CoCType=Auto", "Vol",$K$4,A2998,"ALL",,,"TRUE","T")</f>
        <v>1147</v>
      </c>
      <c r="H2998" s="3">
        <f>RTD("cqg.rtd",,"StudyData","VWAP("&amp;$K$2&amp;",StartFrom:=StartOfDay,VolType:=auto,CoCType:=auto,InputChoice:=Mid)","Bar",, "Close",$K$4,A2998,"ALL",,,"TRUE","T")</f>
        <v>6391.5217691852004</v>
      </c>
    </row>
    <row r="2999" spans="1:8" x14ac:dyDescent="0.3">
      <c r="A2999" s="8">
        <f t="shared" si="46"/>
        <v>-2997</v>
      </c>
      <c r="B2999" s="9">
        <f xml:space="preserve"> RTD("cqg.rtd",,"StudyData","TYA", "BAR", "", "Time",$K$4,$A2999,"ALL",, "","False","T")</f>
        <v>45891.256944444445</v>
      </c>
      <c r="C2999" s="3">
        <f>RTD("cqg.rtd",,"StudyData", $K$2, "BAR", "", "Open", $K$4, $A2999, $K$6,$K$10,,$K$8,K$12)</f>
        <v>6404.75</v>
      </c>
      <c r="D2999" s="3">
        <f>RTD("cqg.rtd",,"StudyData", $K$2, "BAR", "", "High", $K$4, $A2999, $K$6,$K$10,,$K$8,$K$12)</f>
        <v>6405</v>
      </c>
      <c r="E2999" s="3">
        <f>RTD("cqg.rtd",,"StudyData", $K$2, "BAR", "", "Low", $K$4, $A2999, $K$6,$K$10,,$K$8,$K$12)</f>
        <v>6402</v>
      </c>
      <c r="F2999" s="3">
        <f>RTD("cqg.rtd",,"StudyData", $K$2, "BAR", "", "Close", $K$4, $A2999, $K$6,$K$10,,$K$8,$K$12)</f>
        <v>6402.25</v>
      </c>
      <c r="G2999" s="4">
        <f>RTD("cqg.rtd",,"StudyData",$K$2, "Vol", "Highlight=Total Trades,VolType=Exchange,CoCType=Auto", "Vol",$K$4,A2999,"ALL",,,"TRUE","T")</f>
        <v>747</v>
      </c>
      <c r="H2999" s="3">
        <f>RTD("cqg.rtd",,"StudyData","VWAP("&amp;$K$2&amp;",StartFrom:=StartOfDay,VolType:=auto,CoCType:=auto,InputChoice:=Mid)","Bar",, "Close",$K$4,A2999,"ALL",,,"TRUE","T")</f>
        <v>6391.3929962440998</v>
      </c>
    </row>
    <row r="3000" spans="1:8" x14ac:dyDescent="0.3">
      <c r="A3000" s="8">
        <f t="shared" si="46"/>
        <v>-2998</v>
      </c>
      <c r="B3000" s="9">
        <f xml:space="preserve"> RTD("cqg.rtd",,"StudyData","TYA", "BAR", "", "Time",$K$4,$A3000,"ALL",, "","False","T")</f>
        <v>45891.253472222219</v>
      </c>
      <c r="C3000" s="3">
        <f>RTD("cqg.rtd",,"StudyData", $K$2, "BAR", "", "Open", $K$4, $A3000, $K$6,$K$10,,$K$8,K$12)</f>
        <v>6403.5</v>
      </c>
      <c r="D3000" s="3">
        <f>RTD("cqg.rtd",,"StudyData", $K$2, "BAR", "", "High", $K$4, $A3000, $K$6,$K$10,,$K$8,$K$12)</f>
        <v>6406</v>
      </c>
      <c r="E3000" s="3">
        <f>RTD("cqg.rtd",,"StudyData", $K$2, "BAR", "", "Low", $K$4, $A3000, $K$6,$K$10,,$K$8,$K$12)</f>
        <v>6403.5</v>
      </c>
      <c r="F3000" s="3">
        <f>RTD("cqg.rtd",,"StudyData", $K$2, "BAR", "", "Close", $K$4, $A3000, $K$6,$K$10,,$K$8,$K$12)</f>
        <v>6405</v>
      </c>
      <c r="G3000" s="4">
        <f>RTD("cqg.rtd",,"StudyData",$K$2, "Vol", "Highlight=Total Trades,VolType=Exchange,CoCType=Auto", "Vol",$K$4,A3000,"ALL",,,"TRUE","T")</f>
        <v>819</v>
      </c>
      <c r="H3000" s="3">
        <f>RTD("cqg.rtd",,"StudyData","VWAP("&amp;$K$2&amp;",StartFrom:=StartOfDay,VolType:=auto,CoCType:=auto,InputChoice:=Mid)","Bar",, "Close",$K$4,A3000,"ALL",,,"TRUE","T")</f>
        <v>6391.2916568621004</v>
      </c>
    </row>
    <row r="3001" spans="1:8" x14ac:dyDescent="0.3">
      <c r="A3001" s="8">
        <f t="shared" si="46"/>
        <v>-2999</v>
      </c>
      <c r="B3001" s="9">
        <f xml:space="preserve"> RTD("cqg.rtd",,"StudyData","TYA", "BAR", "", "Time",$K$4,$A3001,"ALL",, "","False","T")</f>
        <v>45891.25</v>
      </c>
      <c r="C3001" s="3">
        <f>RTD("cqg.rtd",,"StudyData", $K$2, "BAR", "", "Open", $K$4, $A3001, $K$6,$K$10,,$K$8,K$12)</f>
        <v>6404</v>
      </c>
      <c r="D3001" s="3">
        <f>RTD("cqg.rtd",,"StudyData", $K$2, "BAR", "", "High", $K$4, $A3001, $K$6,$K$10,,$K$8,$K$12)</f>
        <v>6405.5</v>
      </c>
      <c r="E3001" s="3">
        <f>RTD("cqg.rtd",,"StudyData", $K$2, "BAR", "", "Low", $K$4, $A3001, $K$6,$K$10,,$K$8,$K$12)</f>
        <v>6402.75</v>
      </c>
      <c r="F3001" s="3">
        <f>RTD("cqg.rtd",,"StudyData", $K$2, "BAR", "", "Close", $K$4, $A3001, $K$6,$K$10,,$K$8,$K$12)</f>
        <v>6403.75</v>
      </c>
      <c r="G3001" s="4">
        <f>RTD("cqg.rtd",,"StudyData",$K$2, "Vol", "Highlight=Total Trades,VolType=Exchange,CoCType=Auto", "Vol",$K$4,A3001,"ALL",,,"TRUE","T")</f>
        <v>1362</v>
      </c>
      <c r="H3001" s="3">
        <f>RTD("cqg.rtd",,"StudyData","VWAP("&amp;$K$2&amp;",StartFrom:=StartOfDay,VolType:=auto,CoCType:=auto,InputChoice:=Mid)","Bar",, "Close",$K$4,A3001,"ALL",,,"TRUE","T")</f>
        <v>6391.1670045235996</v>
      </c>
    </row>
    <row r="3002" spans="1:8" x14ac:dyDescent="0.3">
      <c r="A3002" s="8">
        <f t="shared" si="46"/>
        <v>-3000</v>
      </c>
      <c r="B3002" s="9">
        <f xml:space="preserve"> RTD("cqg.rtd",,"StudyData","TYA", "BAR", "", "Time",$K$4,$A3002,"ALL",, "","False","T")</f>
        <v>45891.246527777781</v>
      </c>
      <c r="C3002" s="3">
        <f>RTD("cqg.rtd",,"StudyData", $K$2, "BAR", "", "Open", $K$4, $A3002, $K$6,$K$10,,$K$8,K$12)</f>
        <v>6403.5</v>
      </c>
      <c r="D3002" s="3">
        <f>RTD("cqg.rtd",,"StudyData", $K$2, "BAR", "", "High", $K$4, $A3002, $K$6,$K$10,,$K$8,$K$12)</f>
        <v>6404.25</v>
      </c>
      <c r="E3002" s="3">
        <f>RTD("cqg.rtd",,"StudyData", $K$2, "BAR", "", "Low", $K$4, $A3002, $K$6,$K$10,,$K$8,$K$12)</f>
        <v>6403.25</v>
      </c>
      <c r="F3002" s="3">
        <f>RTD("cqg.rtd",,"StudyData", $K$2, "BAR", "", "Close", $K$4, $A3002, $K$6,$K$10,,$K$8,$K$12)</f>
        <v>6404</v>
      </c>
      <c r="G3002" s="4">
        <f>RTD("cqg.rtd",,"StudyData",$K$2, "Vol", "Highlight=Total Trades,VolType=Exchange,CoCType=Auto", "Vol",$K$4,A3002,"ALL",,,"TRUE","T")</f>
        <v>432</v>
      </c>
      <c r="H3002" s="3">
        <f>RTD("cqg.rtd",,"StudyData","VWAP("&amp;$K$2&amp;",StartFrom:=StartOfDay,VolType:=auto,CoCType:=auto,InputChoice:=Mid)","Bar",, "Close",$K$4,A3002,"ALL",,,"TRUE","T")</f>
        <v>6390.9642916623998</v>
      </c>
    </row>
    <row r="3003" spans="1:8" x14ac:dyDescent="0.3">
      <c r="A3003" s="8">
        <f t="shared" si="46"/>
        <v>-3001</v>
      </c>
      <c r="B3003" s="9">
        <f xml:space="preserve"> RTD("cqg.rtd",,"StudyData","TYA", "BAR", "", "Time",$K$4,$A3003,"ALL",, "","False","T")</f>
        <v>45891.243055555555</v>
      </c>
      <c r="C3003" s="3">
        <f>RTD("cqg.rtd",,"StudyData", $K$2, "BAR", "", "Open", $K$4, $A3003, $K$6,$K$10,,$K$8,K$12)</f>
        <v>6403.5</v>
      </c>
      <c r="D3003" s="3">
        <f>RTD("cqg.rtd",,"StudyData", $K$2, "BAR", "", "High", $K$4, $A3003, $K$6,$K$10,,$K$8,$K$12)</f>
        <v>6404</v>
      </c>
      <c r="E3003" s="3">
        <f>RTD("cqg.rtd",,"StudyData", $K$2, "BAR", "", "Low", $K$4, $A3003, $K$6,$K$10,,$K$8,$K$12)</f>
        <v>6402.5</v>
      </c>
      <c r="F3003" s="3">
        <f>RTD("cqg.rtd",,"StudyData", $K$2, "BAR", "", "Close", $K$4, $A3003, $K$6,$K$10,,$K$8,$K$12)</f>
        <v>6403.5</v>
      </c>
      <c r="G3003" s="4">
        <f>RTD("cqg.rtd",,"StudyData",$K$2, "Vol", "Highlight=Total Trades,VolType=Exchange,CoCType=Auto", "Vol",$K$4,A3003,"ALL",,,"TRUE","T")</f>
        <v>361</v>
      </c>
      <c r="H3003" s="3">
        <f>RTD("cqg.rtd",,"StudyData","VWAP("&amp;$K$2&amp;",StartFrom:=StartOfDay,VolType:=auto,CoCType:=auto,InputChoice:=Mid)","Bar",, "Close",$K$4,A3003,"ALL",,,"TRUE","T")</f>
        <v>6390.9005335849997</v>
      </c>
    </row>
    <row r="3004" spans="1:8" x14ac:dyDescent="0.3">
      <c r="A3004" s="8">
        <f t="shared" si="46"/>
        <v>-3002</v>
      </c>
      <c r="B3004" s="9">
        <f xml:space="preserve"> RTD("cqg.rtd",,"StudyData","TYA", "BAR", "", "Time",$K$4,$A3004,"ALL",, "","False","T")</f>
        <v>45891.239583333336</v>
      </c>
      <c r="C3004" s="3">
        <f>RTD("cqg.rtd",,"StudyData", $K$2, "BAR", "", "Open", $K$4, $A3004, $K$6,$K$10,,$K$8,K$12)</f>
        <v>6404.25</v>
      </c>
      <c r="D3004" s="3">
        <f>RTD("cqg.rtd",,"StudyData", $K$2, "BAR", "", "High", $K$4, $A3004, $K$6,$K$10,,$K$8,$K$12)</f>
        <v>6404.75</v>
      </c>
      <c r="E3004" s="3">
        <f>RTD("cqg.rtd",,"StudyData", $K$2, "BAR", "", "Low", $K$4, $A3004, $K$6,$K$10,,$K$8,$K$12)</f>
        <v>6403.25</v>
      </c>
      <c r="F3004" s="3">
        <f>RTD("cqg.rtd",,"StudyData", $K$2, "BAR", "", "Close", $K$4, $A3004, $K$6,$K$10,,$K$8,$K$12)</f>
        <v>6403.75</v>
      </c>
      <c r="G3004" s="4">
        <f>RTD("cqg.rtd",,"StudyData",$K$2, "Vol", "Highlight=Total Trades,VolType=Exchange,CoCType=Auto", "Vol",$K$4,A3004,"ALL",,,"TRUE","T")</f>
        <v>509</v>
      </c>
      <c r="H3004" s="3">
        <f>RTD("cqg.rtd",,"StudyData","VWAP("&amp;$K$2&amp;",StartFrom:=StartOfDay,VolType:=auto,CoCType:=auto,InputChoice:=Mid)","Bar",, "Close",$K$4,A3004,"ALL",,,"TRUE","T")</f>
        <v>6390.8488567867998</v>
      </c>
    </row>
    <row r="3005" spans="1:8" x14ac:dyDescent="0.3">
      <c r="A3005" s="8">
        <f t="shared" si="46"/>
        <v>-3003</v>
      </c>
      <c r="B3005" s="9">
        <f xml:space="preserve"> RTD("cqg.rtd",,"StudyData","TYA", "BAR", "", "Time",$K$4,$A3005,"ALL",, "","False","T")</f>
        <v>45891.236111111109</v>
      </c>
      <c r="C3005" s="3">
        <f>RTD("cqg.rtd",,"StudyData", $K$2, "BAR", "", "Open", $K$4, $A3005, $K$6,$K$10,,$K$8,K$12)</f>
        <v>6403.5</v>
      </c>
      <c r="D3005" s="3">
        <f>RTD("cqg.rtd",,"StudyData", $K$2, "BAR", "", "High", $K$4, $A3005, $K$6,$K$10,,$K$8,$K$12)</f>
        <v>6404.75</v>
      </c>
      <c r="E3005" s="3">
        <f>RTD("cqg.rtd",,"StudyData", $K$2, "BAR", "", "Low", $K$4, $A3005, $K$6,$K$10,,$K$8,$K$12)</f>
        <v>6403.25</v>
      </c>
      <c r="F3005" s="3">
        <f>RTD("cqg.rtd",,"StudyData", $K$2, "BAR", "", "Close", $K$4, $A3005, $K$6,$K$10,,$K$8,$K$12)</f>
        <v>6404.25</v>
      </c>
      <c r="G3005" s="4">
        <f>RTD("cqg.rtd",,"StudyData",$K$2, "Vol", "Highlight=Total Trades,VolType=Exchange,CoCType=Auto", "Vol",$K$4,A3005,"ALL",,,"TRUE","T")</f>
        <v>538</v>
      </c>
      <c r="H3005" s="3">
        <f>RTD("cqg.rtd",,"StudyData","VWAP("&amp;$K$2&amp;",StartFrom:=StartOfDay,VolType:=auto,CoCType:=auto,InputChoice:=Mid)","Bar",, "Close",$K$4,A3005,"ALL",,,"TRUE","T")</f>
        <v>6390.7708034538</v>
      </c>
    </row>
    <row r="3006" spans="1:8" x14ac:dyDescent="0.3">
      <c r="A3006" s="8">
        <f t="shared" si="46"/>
        <v>-3004</v>
      </c>
      <c r="B3006" s="9">
        <f xml:space="preserve"> RTD("cqg.rtd",,"StudyData","TYA", "BAR", "", "Time",$K$4,$A3006,"ALL",, "","False","T")</f>
        <v>45891.232638888891</v>
      </c>
      <c r="C3006" s="3">
        <f>RTD("cqg.rtd",,"StudyData", $K$2, "BAR", "", "Open", $K$4, $A3006, $K$6,$K$10,,$K$8,K$12)</f>
        <v>6404.75</v>
      </c>
      <c r="D3006" s="3">
        <f>RTD("cqg.rtd",,"StudyData", $K$2, "BAR", "", "High", $K$4, $A3006, $K$6,$K$10,,$K$8,$K$12)</f>
        <v>6405.25</v>
      </c>
      <c r="E3006" s="3">
        <f>RTD("cqg.rtd",,"StudyData", $K$2, "BAR", "", "Low", $K$4, $A3006, $K$6,$K$10,,$K$8,$K$12)</f>
        <v>6403.25</v>
      </c>
      <c r="F3006" s="3">
        <f>RTD("cqg.rtd",,"StudyData", $K$2, "BAR", "", "Close", $K$4, $A3006, $K$6,$K$10,,$K$8,$K$12)</f>
        <v>6403.5</v>
      </c>
      <c r="G3006" s="4">
        <f>RTD("cqg.rtd",,"StudyData",$K$2, "Vol", "Highlight=Total Trades,VolType=Exchange,CoCType=Auto", "Vol",$K$4,A3006,"ALL",,,"TRUE","T")</f>
        <v>491</v>
      </c>
      <c r="H3006" s="3">
        <f>RTD("cqg.rtd",,"StudyData","VWAP("&amp;$K$2&amp;",StartFrom:=StartOfDay,VolType:=auto,CoCType:=auto,InputChoice:=Mid)","Bar",, "Close",$K$4,A3006,"ALL",,,"TRUE","T")</f>
        <v>6390.6872895227998</v>
      </c>
    </row>
    <row r="3007" spans="1:8" x14ac:dyDescent="0.3">
      <c r="A3007" s="8">
        <f t="shared" si="46"/>
        <v>-3005</v>
      </c>
      <c r="B3007" s="9">
        <f xml:space="preserve"> RTD("cqg.rtd",,"StudyData","TYA", "BAR", "", "Time",$K$4,$A3007,"ALL",, "","False","T")</f>
        <v>45891.229166666664</v>
      </c>
      <c r="C3007" s="3">
        <f>RTD("cqg.rtd",,"StudyData", $K$2, "BAR", "", "Open", $K$4, $A3007, $K$6,$K$10,,$K$8,K$12)</f>
        <v>6404.25</v>
      </c>
      <c r="D3007" s="3">
        <f>RTD("cqg.rtd",,"StudyData", $K$2, "BAR", "", "High", $K$4, $A3007, $K$6,$K$10,,$K$8,$K$12)</f>
        <v>6406</v>
      </c>
      <c r="E3007" s="3">
        <f>RTD("cqg.rtd",,"StudyData", $K$2, "BAR", "", "Low", $K$4, $A3007, $K$6,$K$10,,$K$8,$K$12)</f>
        <v>6404</v>
      </c>
      <c r="F3007" s="3">
        <f>RTD("cqg.rtd",,"StudyData", $K$2, "BAR", "", "Close", $K$4, $A3007, $K$6,$K$10,,$K$8,$K$12)</f>
        <v>6404.75</v>
      </c>
      <c r="G3007" s="4">
        <f>RTD("cqg.rtd",,"StudyData",$K$2, "Vol", "Highlight=Total Trades,VolType=Exchange,CoCType=Auto", "Vol",$K$4,A3007,"ALL",,,"TRUE","T")</f>
        <v>642</v>
      </c>
      <c r="H3007" s="3">
        <f>RTD("cqg.rtd",,"StudyData","VWAP("&amp;$K$2&amp;",StartFrom:=StartOfDay,VolType:=auto,CoCType:=auto,InputChoice:=Mid)","Bar",, "Close",$K$4,A3007,"ALL",,,"TRUE","T")</f>
        <v>6390.6086971273999</v>
      </c>
    </row>
    <row r="3008" spans="1:8" x14ac:dyDescent="0.3">
      <c r="A3008" s="8">
        <f t="shared" si="46"/>
        <v>-3006</v>
      </c>
      <c r="B3008" s="9">
        <f xml:space="preserve"> RTD("cqg.rtd",,"StudyData","TYA", "BAR", "", "Time",$K$4,$A3008,"ALL",, "","False","T")</f>
        <v>45891.225694444445</v>
      </c>
      <c r="C3008" s="3">
        <f>RTD("cqg.rtd",,"StudyData", $K$2, "BAR", "", "Open", $K$4, $A3008, $K$6,$K$10,,$K$8,K$12)</f>
        <v>6402.75</v>
      </c>
      <c r="D3008" s="3">
        <f>RTD("cqg.rtd",,"StudyData", $K$2, "BAR", "", "High", $K$4, $A3008, $K$6,$K$10,,$K$8,$K$12)</f>
        <v>6404.5</v>
      </c>
      <c r="E3008" s="3">
        <f>RTD("cqg.rtd",,"StudyData", $K$2, "BAR", "", "Low", $K$4, $A3008, $K$6,$K$10,,$K$8,$K$12)</f>
        <v>6402.75</v>
      </c>
      <c r="F3008" s="3">
        <f>RTD("cqg.rtd",,"StudyData", $K$2, "BAR", "", "Close", $K$4, $A3008, $K$6,$K$10,,$K$8,$K$12)</f>
        <v>6404.5</v>
      </c>
      <c r="G3008" s="4">
        <f>RTD("cqg.rtd",,"StudyData",$K$2, "Vol", "Highlight=Total Trades,VolType=Exchange,CoCType=Auto", "Vol",$K$4,A3008,"ALL",,,"TRUE","T")</f>
        <v>673</v>
      </c>
      <c r="H3008" s="3">
        <f>RTD("cqg.rtd",,"StudyData","VWAP("&amp;$K$2&amp;",StartFrom:=StartOfDay,VolType:=auto,CoCType:=auto,InputChoice:=Mid)","Bar",, "Close",$K$4,A3008,"ALL",,,"TRUE","T")</f>
        <v>6390.4988241765004</v>
      </c>
    </row>
    <row r="3009" spans="1:8" x14ac:dyDescent="0.3">
      <c r="A3009" s="8">
        <f t="shared" si="46"/>
        <v>-3007</v>
      </c>
      <c r="B3009" s="9">
        <f xml:space="preserve"> RTD("cqg.rtd",,"StudyData","TYA", "BAR", "", "Time",$K$4,$A3009,"ALL",, "","False","T")</f>
        <v>45891.222222222219</v>
      </c>
      <c r="C3009" s="3">
        <f>RTD("cqg.rtd",,"StudyData", $K$2, "BAR", "", "Open", $K$4, $A3009, $K$6,$K$10,,$K$8,K$12)</f>
        <v>6402.5</v>
      </c>
      <c r="D3009" s="3">
        <f>RTD("cqg.rtd",,"StudyData", $K$2, "BAR", "", "High", $K$4, $A3009, $K$6,$K$10,,$K$8,$K$12)</f>
        <v>6403</v>
      </c>
      <c r="E3009" s="3">
        <f>RTD("cqg.rtd",,"StudyData", $K$2, "BAR", "", "Low", $K$4, $A3009, $K$6,$K$10,,$K$8,$K$12)</f>
        <v>6401.75</v>
      </c>
      <c r="F3009" s="3">
        <f>RTD("cqg.rtd",,"StudyData", $K$2, "BAR", "", "Close", $K$4, $A3009, $K$6,$K$10,,$K$8,$K$12)</f>
        <v>6402.75</v>
      </c>
      <c r="G3009" s="4">
        <f>RTD("cqg.rtd",,"StudyData",$K$2, "Vol", "Highlight=Total Trades,VolType=Exchange,CoCType=Auto", "Vol",$K$4,A3009,"ALL",,,"TRUE","T")</f>
        <v>459</v>
      </c>
      <c r="H3009" s="3">
        <f>RTD("cqg.rtd",,"StudyData","VWAP("&amp;$K$2&amp;",StartFrom:=StartOfDay,VolType:=auto,CoCType:=auto,InputChoice:=Mid)","Bar",, "Close",$K$4,A3009,"ALL",,,"TRUE","T")</f>
        <v>6390.3929235047999</v>
      </c>
    </row>
    <row r="3010" spans="1:8" x14ac:dyDescent="0.3">
      <c r="A3010" s="8">
        <f t="shared" si="46"/>
        <v>-3008</v>
      </c>
      <c r="B3010" s="9">
        <f xml:space="preserve"> RTD("cqg.rtd",,"StudyData","TYA", "BAR", "", "Time",$K$4,$A3010,"ALL",, "","False","T")</f>
        <v>45891.21875</v>
      </c>
      <c r="C3010" s="3">
        <f>RTD("cqg.rtd",,"StudyData", $K$2, "BAR", "", "Open", $K$4, $A3010, $K$6,$K$10,,$K$8,K$12)</f>
        <v>6404.25</v>
      </c>
      <c r="D3010" s="3">
        <f>RTD("cqg.rtd",,"StudyData", $K$2, "BAR", "", "High", $K$4, $A3010, $K$6,$K$10,,$K$8,$K$12)</f>
        <v>6404.5</v>
      </c>
      <c r="E3010" s="3">
        <f>RTD("cqg.rtd",,"StudyData", $K$2, "BAR", "", "Low", $K$4, $A3010, $K$6,$K$10,,$K$8,$K$12)</f>
        <v>6401.25</v>
      </c>
      <c r="F3010" s="3">
        <f>RTD("cqg.rtd",,"StudyData", $K$2, "BAR", "", "Close", $K$4, $A3010, $K$6,$K$10,,$K$8,$K$12)</f>
        <v>6402.75</v>
      </c>
      <c r="G3010" s="4">
        <f>RTD("cqg.rtd",,"StudyData",$K$2, "Vol", "Highlight=Total Trades,VolType=Exchange,CoCType=Auto", "Vol",$K$4,A3010,"ALL",,,"TRUE","T")</f>
        <v>804</v>
      </c>
      <c r="H3010" s="3">
        <f>RTD("cqg.rtd",,"StudyData","VWAP("&amp;$K$2&amp;",StartFrom:=StartOfDay,VolType:=auto,CoCType:=auto,InputChoice:=Mid)","Bar",, "Close",$K$4,A3010,"ALL",,,"TRUE","T")</f>
        <v>6390.3266276308996</v>
      </c>
    </row>
    <row r="3011" spans="1:8" x14ac:dyDescent="0.3">
      <c r="A3011" s="8">
        <f t="shared" si="46"/>
        <v>-3009</v>
      </c>
      <c r="B3011" s="9">
        <f xml:space="preserve"> RTD("cqg.rtd",,"StudyData","TYA", "BAR", "", "Time",$K$4,$A3011,"ALL",, "","False","T")</f>
        <v>45891.215277777781</v>
      </c>
      <c r="C3011" s="3">
        <f>RTD("cqg.rtd",,"StudyData", $K$2, "BAR", "", "Open", $K$4, $A3011, $K$6,$K$10,,$K$8,K$12)</f>
        <v>6404.5</v>
      </c>
      <c r="D3011" s="3">
        <f>RTD("cqg.rtd",,"StudyData", $K$2, "BAR", "", "High", $K$4, $A3011, $K$6,$K$10,,$K$8,$K$12)</f>
        <v>6405.5</v>
      </c>
      <c r="E3011" s="3">
        <f>RTD("cqg.rtd",,"StudyData", $K$2, "BAR", "", "Low", $K$4, $A3011, $K$6,$K$10,,$K$8,$K$12)</f>
        <v>6403.75</v>
      </c>
      <c r="F3011" s="3">
        <f>RTD("cqg.rtd",,"StudyData", $K$2, "BAR", "", "Close", $K$4, $A3011, $K$6,$K$10,,$K$8,$K$12)</f>
        <v>6404</v>
      </c>
      <c r="G3011" s="4">
        <f>RTD("cqg.rtd",,"StudyData",$K$2, "Vol", "Highlight=Total Trades,VolType=Exchange,CoCType=Auto", "Vol",$K$4,A3011,"ALL",,,"TRUE","T")</f>
        <v>795</v>
      </c>
      <c r="H3011" s="3">
        <f>RTD("cqg.rtd",,"StudyData","VWAP("&amp;$K$2&amp;",StartFrom:=StartOfDay,VolType:=auto,CoCType:=auto,InputChoice:=Mid)","Bar",, "Close",$K$4,A3011,"ALL",,,"TRUE","T")</f>
        <v>6390.2038230031003</v>
      </c>
    </row>
    <row r="3012" spans="1:8" x14ac:dyDescent="0.3">
      <c r="A3012" s="8">
        <f t="shared" ref="A3012:A3075" si="47">A3011-1</f>
        <v>-3010</v>
      </c>
      <c r="B3012" s="9">
        <f xml:space="preserve"> RTD("cqg.rtd",,"StudyData","TYA", "BAR", "", "Time",$K$4,$A3012,"ALL",, "","False","T")</f>
        <v>45891.211805555555</v>
      </c>
      <c r="C3012" s="3">
        <f>RTD("cqg.rtd",,"StudyData", $K$2, "BAR", "", "Open", $K$4, $A3012, $K$6,$K$10,,$K$8,K$12)</f>
        <v>6403</v>
      </c>
      <c r="D3012" s="3">
        <f>RTD("cqg.rtd",,"StudyData", $K$2, "BAR", "", "High", $K$4, $A3012, $K$6,$K$10,,$K$8,$K$12)</f>
        <v>6404.75</v>
      </c>
      <c r="E3012" s="3">
        <f>RTD("cqg.rtd",,"StudyData", $K$2, "BAR", "", "Low", $K$4, $A3012, $K$6,$K$10,,$K$8,$K$12)</f>
        <v>6402.75</v>
      </c>
      <c r="F3012" s="3">
        <f>RTD("cqg.rtd",,"StudyData", $K$2, "BAR", "", "Close", $K$4, $A3012, $K$6,$K$10,,$K$8,$K$12)</f>
        <v>6404.75</v>
      </c>
      <c r="G3012" s="4">
        <f>RTD("cqg.rtd",,"StudyData",$K$2, "Vol", "Highlight=Total Trades,VolType=Exchange,CoCType=Auto", "Vol",$K$4,A3012,"ALL",,,"TRUE","T")</f>
        <v>936</v>
      </c>
      <c r="H3012" s="3">
        <f>RTD("cqg.rtd",,"StudyData","VWAP("&amp;$K$2&amp;",StartFrom:=StartOfDay,VolType:=auto,CoCType:=auto,InputChoice:=Mid)","Bar",, "Close",$K$4,A3012,"ALL",,,"TRUE","T")</f>
        <v>6390.0629063778997</v>
      </c>
    </row>
    <row r="3013" spans="1:8" x14ac:dyDescent="0.3">
      <c r="A3013" s="8">
        <f t="shared" si="47"/>
        <v>-3011</v>
      </c>
      <c r="B3013" s="9">
        <f xml:space="preserve"> RTD("cqg.rtd",,"StudyData","TYA", "BAR", "", "Time",$K$4,$A3013,"ALL",, "","False","T")</f>
        <v>45891.208333333336</v>
      </c>
      <c r="C3013" s="3">
        <f>RTD("cqg.rtd",,"StudyData", $K$2, "BAR", "", "Open", $K$4, $A3013, $K$6,$K$10,,$K$8,K$12)</f>
        <v>6402.25</v>
      </c>
      <c r="D3013" s="3">
        <f>RTD("cqg.rtd",,"StudyData", $K$2, "BAR", "", "High", $K$4, $A3013, $K$6,$K$10,,$K$8,$K$12)</f>
        <v>6403.75</v>
      </c>
      <c r="E3013" s="3">
        <f>RTD("cqg.rtd",,"StudyData", $K$2, "BAR", "", "Low", $K$4, $A3013, $K$6,$K$10,,$K$8,$K$12)</f>
        <v>6402</v>
      </c>
      <c r="F3013" s="3">
        <f>RTD("cqg.rtd",,"StudyData", $K$2, "BAR", "", "Close", $K$4, $A3013, $K$6,$K$10,,$K$8,$K$12)</f>
        <v>6403</v>
      </c>
      <c r="G3013" s="4">
        <f>RTD("cqg.rtd",,"StudyData",$K$2, "Vol", "Highlight=Total Trades,VolType=Exchange,CoCType=Auto", "Vol",$K$4,A3013,"ALL",,,"TRUE","T")</f>
        <v>1124</v>
      </c>
      <c r="H3013" s="3">
        <f>RTD("cqg.rtd",,"StudyData","VWAP("&amp;$K$2&amp;",StartFrom:=StartOfDay,VolType:=auto,CoCType:=auto,InputChoice:=Mid)","Bar",, "Close",$K$4,A3013,"ALL",,,"TRUE","T")</f>
        <v>6389.9036096639002</v>
      </c>
    </row>
    <row r="3014" spans="1:8" x14ac:dyDescent="0.3">
      <c r="A3014" s="8">
        <f t="shared" si="47"/>
        <v>-3012</v>
      </c>
      <c r="B3014" s="9">
        <f xml:space="preserve"> RTD("cqg.rtd",,"StudyData","TYA", "BAR", "", "Time",$K$4,$A3014,"ALL",, "","False","T")</f>
        <v>45891.204861111109</v>
      </c>
      <c r="C3014" s="3">
        <f>RTD("cqg.rtd",,"StudyData", $K$2, "BAR", "", "Open", $K$4, $A3014, $K$6,$K$10,,$K$8,K$12)</f>
        <v>6402.25</v>
      </c>
      <c r="D3014" s="3">
        <f>RTD("cqg.rtd",,"StudyData", $K$2, "BAR", "", "High", $K$4, $A3014, $K$6,$K$10,,$K$8,$K$12)</f>
        <v>6402.5</v>
      </c>
      <c r="E3014" s="3">
        <f>RTD("cqg.rtd",,"StudyData", $K$2, "BAR", "", "Low", $K$4, $A3014, $K$6,$K$10,,$K$8,$K$12)</f>
        <v>6401.25</v>
      </c>
      <c r="F3014" s="3">
        <f>RTD("cqg.rtd",,"StudyData", $K$2, "BAR", "", "Close", $K$4, $A3014, $K$6,$K$10,,$K$8,$K$12)</f>
        <v>6402</v>
      </c>
      <c r="G3014" s="4">
        <f>RTD("cqg.rtd",,"StudyData",$K$2, "Vol", "Highlight=Total Trades,VolType=Exchange,CoCType=Auto", "Vol",$K$4,A3014,"ALL",,,"TRUE","T")</f>
        <v>504</v>
      </c>
      <c r="H3014" s="3">
        <f>RTD("cqg.rtd",,"StudyData","VWAP("&amp;$K$2&amp;",StartFrom:=StartOfDay,VolType:=auto,CoCType:=auto,InputChoice:=Mid)","Bar",, "Close",$K$4,A3014,"ALL",,,"TRUE","T")</f>
        <v>6389.7197505642998</v>
      </c>
    </row>
    <row r="3015" spans="1:8" x14ac:dyDescent="0.3">
      <c r="A3015" s="8">
        <f t="shared" si="47"/>
        <v>-3013</v>
      </c>
      <c r="B3015" s="9">
        <f xml:space="preserve"> RTD("cqg.rtd",,"StudyData","TYA", "BAR", "", "Time",$K$4,$A3015,"ALL",, "","False","T")</f>
        <v>45891.201388888891</v>
      </c>
      <c r="C3015" s="3">
        <f>RTD("cqg.rtd",,"StudyData", $K$2, "BAR", "", "Open", $K$4, $A3015, $K$6,$K$10,,$K$8,K$12)</f>
        <v>6401.75</v>
      </c>
      <c r="D3015" s="3">
        <f>RTD("cqg.rtd",,"StudyData", $K$2, "BAR", "", "High", $K$4, $A3015, $K$6,$K$10,,$K$8,$K$12)</f>
        <v>6402.5</v>
      </c>
      <c r="E3015" s="3">
        <f>RTD("cqg.rtd",,"StudyData", $K$2, "BAR", "", "Low", $K$4, $A3015, $K$6,$K$10,,$K$8,$K$12)</f>
        <v>6401</v>
      </c>
      <c r="F3015" s="3">
        <f>RTD("cqg.rtd",,"StudyData", $K$2, "BAR", "", "Close", $K$4, $A3015, $K$6,$K$10,,$K$8,$K$12)</f>
        <v>6402.5</v>
      </c>
      <c r="G3015" s="4">
        <f>RTD("cqg.rtd",,"StudyData",$K$2, "Vol", "Highlight=Total Trades,VolType=Exchange,CoCType=Auto", "Vol",$K$4,A3015,"ALL",,,"TRUE","T")</f>
        <v>679</v>
      </c>
      <c r="H3015" s="3">
        <f>RTD("cqg.rtd",,"StudyData","VWAP("&amp;$K$2&amp;",StartFrom:=StartOfDay,VolType:=auto,CoCType:=auto,InputChoice:=Mid)","Bar",, "Close",$K$4,A3015,"ALL",,,"TRUE","T")</f>
        <v>6389.6420013959996</v>
      </c>
    </row>
    <row r="3016" spans="1:8" x14ac:dyDescent="0.3">
      <c r="A3016" s="8">
        <f t="shared" si="47"/>
        <v>-3014</v>
      </c>
      <c r="B3016" s="9">
        <f xml:space="preserve"> RTD("cqg.rtd",,"StudyData","TYA", "BAR", "", "Time",$K$4,$A3016,"ALL",, "","False","T")</f>
        <v>45891.197916666664</v>
      </c>
      <c r="C3016" s="3">
        <f>RTD("cqg.rtd",,"StudyData", $K$2, "BAR", "", "Open", $K$4, $A3016, $K$6,$K$10,,$K$8,K$12)</f>
        <v>6400.25</v>
      </c>
      <c r="D3016" s="3">
        <f>RTD("cqg.rtd",,"StudyData", $K$2, "BAR", "", "High", $K$4, $A3016, $K$6,$K$10,,$K$8,$K$12)</f>
        <v>6402</v>
      </c>
      <c r="E3016" s="3">
        <f>RTD("cqg.rtd",,"StudyData", $K$2, "BAR", "", "Low", $K$4, $A3016, $K$6,$K$10,,$K$8,$K$12)</f>
        <v>6399.75</v>
      </c>
      <c r="F3016" s="3">
        <f>RTD("cqg.rtd",,"StudyData", $K$2, "BAR", "", "Close", $K$4, $A3016, $K$6,$K$10,,$K$8,$K$12)</f>
        <v>6401.75</v>
      </c>
      <c r="G3016" s="4">
        <f>RTD("cqg.rtd",,"StudyData",$K$2, "Vol", "Highlight=Total Trades,VolType=Exchange,CoCType=Auto", "Vol",$K$4,A3016,"ALL",,,"TRUE","T")</f>
        <v>406</v>
      </c>
      <c r="H3016" s="3">
        <f>RTD("cqg.rtd",,"StudyData","VWAP("&amp;$K$2&amp;",StartFrom:=StartOfDay,VolType:=auto,CoCType:=auto,InputChoice:=Mid)","Bar",, "Close",$K$4,A3016,"ALL",,,"TRUE","T")</f>
        <v>6389.5367562342999</v>
      </c>
    </row>
    <row r="3017" spans="1:8" x14ac:dyDescent="0.3">
      <c r="A3017" s="8">
        <f t="shared" si="47"/>
        <v>-3015</v>
      </c>
      <c r="B3017" s="9">
        <f xml:space="preserve"> RTD("cqg.rtd",,"StudyData","TYA", "BAR", "", "Time",$K$4,$A3017,"ALL",, "","False","T")</f>
        <v>45891.194444444445</v>
      </c>
      <c r="C3017" s="3">
        <f>RTD("cqg.rtd",,"StudyData", $K$2, "BAR", "", "Open", $K$4, $A3017, $K$6,$K$10,,$K$8,K$12)</f>
        <v>6400</v>
      </c>
      <c r="D3017" s="3">
        <f>RTD("cqg.rtd",,"StudyData", $K$2, "BAR", "", "High", $K$4, $A3017, $K$6,$K$10,,$K$8,$K$12)</f>
        <v>6402</v>
      </c>
      <c r="E3017" s="3">
        <f>RTD("cqg.rtd",,"StudyData", $K$2, "BAR", "", "Low", $K$4, $A3017, $K$6,$K$10,,$K$8,$K$12)</f>
        <v>6400</v>
      </c>
      <c r="F3017" s="3">
        <f>RTD("cqg.rtd",,"StudyData", $K$2, "BAR", "", "Close", $K$4, $A3017, $K$6,$K$10,,$K$8,$K$12)</f>
        <v>6400.25</v>
      </c>
      <c r="G3017" s="4">
        <f>RTD("cqg.rtd",,"StudyData",$K$2, "Vol", "Highlight=Total Trades,VolType=Exchange,CoCType=Auto", "Vol",$K$4,A3017,"ALL",,,"TRUE","T")</f>
        <v>596</v>
      </c>
      <c r="H3017" s="3">
        <f>RTD("cqg.rtd",,"StudyData","VWAP("&amp;$K$2&amp;",StartFrom:=StartOfDay,VolType:=auto,CoCType:=auto,InputChoice:=Mid)","Bar",, "Close",$K$4,A3017,"ALL",,,"TRUE","T")</f>
        <v>6389.4775189807997</v>
      </c>
    </row>
    <row r="3018" spans="1:8" x14ac:dyDescent="0.3">
      <c r="A3018" s="8">
        <f t="shared" si="47"/>
        <v>-3016</v>
      </c>
      <c r="B3018" s="9">
        <f xml:space="preserve"> RTD("cqg.rtd",,"StudyData","TYA", "BAR", "", "Time",$K$4,$A3018,"ALL",, "","False","T")</f>
        <v>45891.190972222219</v>
      </c>
      <c r="C3018" s="3">
        <f>RTD("cqg.rtd",,"StudyData", $K$2, "BAR", "", "Open", $K$4, $A3018, $K$6,$K$10,,$K$8,K$12)</f>
        <v>6400.5</v>
      </c>
      <c r="D3018" s="3">
        <f>RTD("cqg.rtd",,"StudyData", $K$2, "BAR", "", "High", $K$4, $A3018, $K$6,$K$10,,$K$8,$K$12)</f>
        <v>6400.5</v>
      </c>
      <c r="E3018" s="3">
        <f>RTD("cqg.rtd",,"StudyData", $K$2, "BAR", "", "Low", $K$4, $A3018, $K$6,$K$10,,$K$8,$K$12)</f>
        <v>6398.5</v>
      </c>
      <c r="F3018" s="3">
        <f>RTD("cqg.rtd",,"StudyData", $K$2, "BAR", "", "Close", $K$4, $A3018, $K$6,$K$10,,$K$8,$K$12)</f>
        <v>6399.75</v>
      </c>
      <c r="G3018" s="4">
        <f>RTD("cqg.rtd",,"StudyData",$K$2, "Vol", "Highlight=Total Trades,VolType=Exchange,CoCType=Auto", "Vol",$K$4,A3018,"ALL",,,"TRUE","T")</f>
        <v>693</v>
      </c>
      <c r="H3018" s="3">
        <f>RTD("cqg.rtd",,"StudyData","VWAP("&amp;$K$2&amp;",StartFrom:=StartOfDay,VolType:=auto,CoCType:=auto,InputChoice:=Mid)","Bar",, "Close",$K$4,A3018,"ALL",,,"TRUE","T")</f>
        <v>6389.3884638328</v>
      </c>
    </row>
    <row r="3019" spans="1:8" x14ac:dyDescent="0.3">
      <c r="A3019" s="8">
        <f t="shared" si="47"/>
        <v>-3017</v>
      </c>
      <c r="B3019" s="9">
        <f xml:space="preserve"> RTD("cqg.rtd",,"StudyData","TYA", "BAR", "", "Time",$K$4,$A3019,"ALL",, "","False","T")</f>
        <v>45891.1875</v>
      </c>
      <c r="C3019" s="3">
        <f>RTD("cqg.rtd",,"StudyData", $K$2, "BAR", "", "Open", $K$4, $A3019, $K$6,$K$10,,$K$8,K$12)</f>
        <v>6401</v>
      </c>
      <c r="D3019" s="3">
        <f>RTD("cqg.rtd",,"StudyData", $K$2, "BAR", "", "High", $K$4, $A3019, $K$6,$K$10,,$K$8,$K$12)</f>
        <v>6402</v>
      </c>
      <c r="E3019" s="3">
        <f>RTD("cqg.rtd",,"StudyData", $K$2, "BAR", "", "Low", $K$4, $A3019, $K$6,$K$10,,$K$8,$K$12)</f>
        <v>6400.5</v>
      </c>
      <c r="F3019" s="3">
        <f>RTD("cqg.rtd",,"StudyData", $K$2, "BAR", "", "Close", $K$4, $A3019, $K$6,$K$10,,$K$8,$K$12)</f>
        <v>6400.5</v>
      </c>
      <c r="G3019" s="4">
        <f>RTD("cqg.rtd",,"StudyData",$K$2, "Vol", "Highlight=Total Trades,VolType=Exchange,CoCType=Auto", "Vol",$K$4,A3019,"ALL",,,"TRUE","T")</f>
        <v>361</v>
      </c>
      <c r="H3019" s="3">
        <f>RTD("cqg.rtd",,"StudyData","VWAP("&amp;$K$2&amp;",StartFrom:=StartOfDay,VolType:=auto,CoCType:=auto,InputChoice:=Mid)","Bar",, "Close",$K$4,A3019,"ALL",,,"TRUE","T")</f>
        <v>6389.2967705212004</v>
      </c>
    </row>
    <row r="3020" spans="1:8" x14ac:dyDescent="0.3">
      <c r="A3020" s="8">
        <f t="shared" si="47"/>
        <v>-3018</v>
      </c>
      <c r="B3020" s="9">
        <f xml:space="preserve"> RTD("cqg.rtd",,"StudyData","TYA", "BAR", "", "Time",$K$4,$A3020,"ALL",, "","False","T")</f>
        <v>45891.184027777781</v>
      </c>
      <c r="C3020" s="3">
        <f>RTD("cqg.rtd",,"StudyData", $K$2, "BAR", "", "Open", $K$4, $A3020, $K$6,$K$10,,$K$8,K$12)</f>
        <v>6400.5</v>
      </c>
      <c r="D3020" s="3">
        <f>RTD("cqg.rtd",,"StudyData", $K$2, "BAR", "", "High", $K$4, $A3020, $K$6,$K$10,,$K$8,$K$12)</f>
        <v>6401.75</v>
      </c>
      <c r="E3020" s="3">
        <f>RTD("cqg.rtd",,"StudyData", $K$2, "BAR", "", "Low", $K$4, $A3020, $K$6,$K$10,,$K$8,$K$12)</f>
        <v>6398.75</v>
      </c>
      <c r="F3020" s="3">
        <f>RTD("cqg.rtd",,"StudyData", $K$2, "BAR", "", "Close", $K$4, $A3020, $K$6,$K$10,,$K$8,$K$12)</f>
        <v>6401</v>
      </c>
      <c r="G3020" s="4">
        <f>RTD("cqg.rtd",,"StudyData",$K$2, "Vol", "Highlight=Total Trades,VolType=Exchange,CoCType=Auto", "Vol",$K$4,A3020,"ALL",,,"TRUE","T")</f>
        <v>1070</v>
      </c>
      <c r="H3020" s="3">
        <f>RTD("cqg.rtd",,"StudyData","VWAP("&amp;$K$2&amp;",StartFrom:=StartOfDay,VolType:=auto,CoCType:=auto,InputChoice:=Mid)","Bar",, "Close",$K$4,A3020,"ALL",,,"TRUE","T")</f>
        <v>6389.2400374704002</v>
      </c>
    </row>
    <row r="3021" spans="1:8" x14ac:dyDescent="0.3">
      <c r="A3021" s="8">
        <f t="shared" si="47"/>
        <v>-3019</v>
      </c>
      <c r="B3021" s="9">
        <f xml:space="preserve"> RTD("cqg.rtd",,"StudyData","TYA", "BAR", "", "Time",$K$4,$A3021,"ALL",, "","False","T")</f>
        <v>45891.180555555555</v>
      </c>
      <c r="C3021" s="3">
        <f>RTD("cqg.rtd",,"StudyData", $K$2, "BAR", "", "Open", $K$4, $A3021, $K$6,$K$10,,$K$8,K$12)</f>
        <v>6401.5</v>
      </c>
      <c r="D3021" s="3">
        <f>RTD("cqg.rtd",,"StudyData", $K$2, "BAR", "", "High", $K$4, $A3021, $K$6,$K$10,,$K$8,$K$12)</f>
        <v>6402</v>
      </c>
      <c r="E3021" s="3">
        <f>RTD("cqg.rtd",,"StudyData", $K$2, "BAR", "", "Low", $K$4, $A3021, $K$6,$K$10,,$K$8,$K$12)</f>
        <v>6400.5</v>
      </c>
      <c r="F3021" s="3">
        <f>RTD("cqg.rtd",,"StudyData", $K$2, "BAR", "", "Close", $K$4, $A3021, $K$6,$K$10,,$K$8,$K$12)</f>
        <v>6400.75</v>
      </c>
      <c r="G3021" s="4">
        <f>RTD("cqg.rtd",,"StudyData",$K$2, "Vol", "Highlight=Total Trades,VolType=Exchange,CoCType=Auto", "Vol",$K$4,A3021,"ALL",,,"TRUE","T")</f>
        <v>758</v>
      </c>
      <c r="H3021" s="3">
        <f>RTD("cqg.rtd",,"StudyData","VWAP("&amp;$K$2&amp;",StartFrom:=StartOfDay,VolType:=auto,CoCType:=auto,InputChoice:=Mid)","Bar",, "Close",$K$4,A3021,"ALL",,,"TRUE","T")</f>
        <v>6389.0829410588003</v>
      </c>
    </row>
    <row r="3022" spans="1:8" x14ac:dyDescent="0.3">
      <c r="A3022" s="8">
        <f t="shared" si="47"/>
        <v>-3020</v>
      </c>
      <c r="B3022" s="9">
        <f xml:space="preserve"> RTD("cqg.rtd",,"StudyData","TYA", "BAR", "", "Time",$K$4,$A3022,"ALL",, "","False","T")</f>
        <v>45891.177083333336</v>
      </c>
      <c r="C3022" s="3">
        <f>RTD("cqg.rtd",,"StudyData", $K$2, "BAR", "", "Open", $K$4, $A3022, $K$6,$K$10,,$K$8,K$12)</f>
        <v>6401</v>
      </c>
      <c r="D3022" s="3">
        <f>RTD("cqg.rtd",,"StudyData", $K$2, "BAR", "", "High", $K$4, $A3022, $K$6,$K$10,,$K$8,$K$12)</f>
        <v>6402</v>
      </c>
      <c r="E3022" s="3">
        <f>RTD("cqg.rtd",,"StudyData", $K$2, "BAR", "", "Low", $K$4, $A3022, $K$6,$K$10,,$K$8,$K$12)</f>
        <v>6400.75</v>
      </c>
      <c r="F3022" s="3">
        <f>RTD("cqg.rtd",,"StudyData", $K$2, "BAR", "", "Close", $K$4, $A3022, $K$6,$K$10,,$K$8,$K$12)</f>
        <v>6401.25</v>
      </c>
      <c r="G3022" s="4">
        <f>RTD("cqg.rtd",,"StudyData",$K$2, "Vol", "Highlight=Total Trades,VolType=Exchange,CoCType=Auto", "Vol",$K$4,A3022,"ALL",,,"TRUE","T")</f>
        <v>449</v>
      </c>
      <c r="H3022" s="3">
        <f>RTD("cqg.rtd",,"StudyData","VWAP("&amp;$K$2&amp;",StartFrom:=StartOfDay,VolType:=auto,CoCType:=auto,InputChoice:=Mid)","Bar",, "Close",$K$4,A3022,"ALL",,,"TRUE","T")</f>
        <v>6388.9587004257</v>
      </c>
    </row>
    <row r="3023" spans="1:8" x14ac:dyDescent="0.3">
      <c r="A3023" s="8">
        <f t="shared" si="47"/>
        <v>-3021</v>
      </c>
      <c r="B3023" s="9">
        <f xml:space="preserve"> RTD("cqg.rtd",,"StudyData","TYA", "BAR", "", "Time",$K$4,$A3023,"ALL",, "","False","T")</f>
        <v>45891.173611111109</v>
      </c>
      <c r="C3023" s="3">
        <f>RTD("cqg.rtd",,"StudyData", $K$2, "BAR", "", "Open", $K$4, $A3023, $K$6,$K$10,,$K$8,K$12)</f>
        <v>6400</v>
      </c>
      <c r="D3023" s="3">
        <f>RTD("cqg.rtd",,"StudyData", $K$2, "BAR", "", "High", $K$4, $A3023, $K$6,$K$10,,$K$8,$K$12)</f>
        <v>6401.25</v>
      </c>
      <c r="E3023" s="3">
        <f>RTD("cqg.rtd",,"StudyData", $K$2, "BAR", "", "Low", $K$4, $A3023, $K$6,$K$10,,$K$8,$K$12)</f>
        <v>6399.25</v>
      </c>
      <c r="F3023" s="3">
        <f>RTD("cqg.rtd",,"StudyData", $K$2, "BAR", "", "Close", $K$4, $A3023, $K$6,$K$10,,$K$8,$K$12)</f>
        <v>6401</v>
      </c>
      <c r="G3023" s="4">
        <f>RTD("cqg.rtd",,"StudyData",$K$2, "Vol", "Highlight=Total Trades,VolType=Exchange,CoCType=Auto", "Vol",$K$4,A3023,"ALL",,,"TRUE","T")</f>
        <v>413</v>
      </c>
      <c r="H3023" s="3">
        <f>RTD("cqg.rtd",,"StudyData","VWAP("&amp;$K$2&amp;",StartFrom:=StartOfDay,VolType:=auto,CoCType:=auto,InputChoice:=Mid)","Bar",, "Close",$K$4,A3023,"ALL",,,"TRUE","T")</f>
        <v>6388.8831421195</v>
      </c>
    </row>
    <row r="3024" spans="1:8" x14ac:dyDescent="0.3">
      <c r="A3024" s="8">
        <f t="shared" si="47"/>
        <v>-3022</v>
      </c>
      <c r="B3024" s="9">
        <f xml:space="preserve"> RTD("cqg.rtd",,"StudyData","TYA", "BAR", "", "Time",$K$4,$A3024,"ALL",, "","False","T")</f>
        <v>45891.170138888891</v>
      </c>
      <c r="C3024" s="3">
        <f>RTD("cqg.rtd",,"StudyData", $K$2, "BAR", "", "Open", $K$4, $A3024, $K$6,$K$10,,$K$8,K$12)</f>
        <v>6400.25</v>
      </c>
      <c r="D3024" s="3">
        <f>RTD("cqg.rtd",,"StudyData", $K$2, "BAR", "", "High", $K$4, $A3024, $K$6,$K$10,,$K$8,$K$12)</f>
        <v>6401.75</v>
      </c>
      <c r="E3024" s="3">
        <f>RTD("cqg.rtd",,"StudyData", $K$2, "BAR", "", "Low", $K$4, $A3024, $K$6,$K$10,,$K$8,$K$12)</f>
        <v>6399.75</v>
      </c>
      <c r="F3024" s="3">
        <f>RTD("cqg.rtd",,"StudyData", $K$2, "BAR", "", "Close", $K$4, $A3024, $K$6,$K$10,,$K$8,$K$12)</f>
        <v>6400</v>
      </c>
      <c r="G3024" s="4">
        <f>RTD("cqg.rtd",,"StudyData",$K$2, "Vol", "Highlight=Total Trades,VolType=Exchange,CoCType=Auto", "Vol",$K$4,A3024,"ALL",,,"TRUE","T")</f>
        <v>739</v>
      </c>
      <c r="H3024" s="3">
        <f>RTD("cqg.rtd",,"StudyData","VWAP("&amp;$K$2&amp;",StartFrom:=StartOfDay,VolType:=auto,CoCType:=auto,InputChoice:=Mid)","Bar",, "Close",$K$4,A3024,"ALL",,,"TRUE","T")</f>
        <v>6388.8191580346002</v>
      </c>
    </row>
    <row r="3025" spans="1:8" x14ac:dyDescent="0.3">
      <c r="A3025" s="8">
        <f t="shared" si="47"/>
        <v>-3023</v>
      </c>
      <c r="B3025" s="9">
        <f xml:space="preserve"> RTD("cqg.rtd",,"StudyData","TYA", "BAR", "", "Time",$K$4,$A3025,"ALL",, "","False","T")</f>
        <v>45891.166666666664</v>
      </c>
      <c r="C3025" s="3">
        <f>RTD("cqg.rtd",,"StudyData", $K$2, "BAR", "", "Open", $K$4, $A3025, $K$6,$K$10,,$K$8,K$12)</f>
        <v>6402</v>
      </c>
      <c r="D3025" s="3">
        <f>RTD("cqg.rtd",,"StudyData", $K$2, "BAR", "", "High", $K$4, $A3025, $K$6,$K$10,,$K$8,$K$12)</f>
        <v>6402</v>
      </c>
      <c r="E3025" s="3">
        <f>RTD("cqg.rtd",,"StudyData", $K$2, "BAR", "", "Low", $K$4, $A3025, $K$6,$K$10,,$K$8,$K$12)</f>
        <v>6399.25</v>
      </c>
      <c r="F3025" s="3">
        <f>RTD("cqg.rtd",,"StudyData", $K$2, "BAR", "", "Close", $K$4, $A3025, $K$6,$K$10,,$K$8,$K$12)</f>
        <v>6400</v>
      </c>
      <c r="G3025" s="4">
        <f>RTD("cqg.rtd",,"StudyData",$K$2, "Vol", "Highlight=Total Trades,VolType=Exchange,CoCType=Auto", "Vol",$K$4,A3025,"ALL",,,"TRUE","T")</f>
        <v>684</v>
      </c>
      <c r="H3025" s="3">
        <f>RTD("cqg.rtd",,"StudyData","VWAP("&amp;$K$2&amp;",StartFrom:=StartOfDay,VolType:=auto,CoCType:=auto,InputChoice:=Mid)","Bar",, "Close",$K$4,A3025,"ALL",,,"TRUE","T")</f>
        <v>6388.6977650728004</v>
      </c>
    </row>
    <row r="3026" spans="1:8" x14ac:dyDescent="0.3">
      <c r="A3026" s="8">
        <f t="shared" si="47"/>
        <v>-3024</v>
      </c>
      <c r="B3026" s="9">
        <f xml:space="preserve"> RTD("cqg.rtd",,"StudyData","TYA", "BAR", "", "Time",$K$4,$A3026,"ALL",, "","False","T")</f>
        <v>45891.163194444445</v>
      </c>
      <c r="C3026" s="3">
        <f>RTD("cqg.rtd",,"StudyData", $K$2, "BAR", "", "Open", $K$4, $A3026, $K$6,$K$10,,$K$8,K$12)</f>
        <v>6400.5</v>
      </c>
      <c r="D3026" s="3">
        <f>RTD("cqg.rtd",,"StudyData", $K$2, "BAR", "", "High", $K$4, $A3026, $K$6,$K$10,,$K$8,$K$12)</f>
        <v>6402.25</v>
      </c>
      <c r="E3026" s="3">
        <f>RTD("cqg.rtd",,"StudyData", $K$2, "BAR", "", "Low", $K$4, $A3026, $K$6,$K$10,,$K$8,$K$12)</f>
        <v>6400</v>
      </c>
      <c r="F3026" s="3">
        <f>RTD("cqg.rtd",,"StudyData", $K$2, "BAR", "", "Close", $K$4, $A3026, $K$6,$K$10,,$K$8,$K$12)</f>
        <v>6402</v>
      </c>
      <c r="G3026" s="4">
        <f>RTD("cqg.rtd",,"StudyData",$K$2, "Vol", "Highlight=Total Trades,VolType=Exchange,CoCType=Auto", "Vol",$K$4,A3026,"ALL",,,"TRUE","T")</f>
        <v>434</v>
      </c>
      <c r="H3026" s="3">
        <f>RTD("cqg.rtd",,"StudyData","VWAP("&amp;$K$2&amp;",StartFrom:=StartOfDay,VolType:=auto,CoCType:=auto,InputChoice:=Mid)","Bar",, "Close",$K$4,A3026,"ALL",,,"TRUE","T")</f>
        <v>6388.5843728717</v>
      </c>
    </row>
    <row r="3027" spans="1:8" x14ac:dyDescent="0.3">
      <c r="A3027" s="8">
        <f t="shared" si="47"/>
        <v>-3025</v>
      </c>
      <c r="B3027" s="9">
        <f xml:space="preserve"> RTD("cqg.rtd",,"StudyData","TYA", "BAR", "", "Time",$K$4,$A3027,"ALL",, "","False","T")</f>
        <v>45891.159722222219</v>
      </c>
      <c r="C3027" s="3">
        <f>RTD("cqg.rtd",,"StudyData", $K$2, "BAR", "", "Open", $K$4, $A3027, $K$6,$K$10,,$K$8,K$12)</f>
        <v>6400.75</v>
      </c>
      <c r="D3027" s="3">
        <f>RTD("cqg.rtd",,"StudyData", $K$2, "BAR", "", "High", $K$4, $A3027, $K$6,$K$10,,$K$8,$K$12)</f>
        <v>6402.75</v>
      </c>
      <c r="E3027" s="3">
        <f>RTD("cqg.rtd",,"StudyData", $K$2, "BAR", "", "Low", $K$4, $A3027, $K$6,$K$10,,$K$8,$K$12)</f>
        <v>6400</v>
      </c>
      <c r="F3027" s="3">
        <f>RTD("cqg.rtd",,"StudyData", $K$2, "BAR", "", "Close", $K$4, $A3027, $K$6,$K$10,,$K$8,$K$12)</f>
        <v>6400.5</v>
      </c>
      <c r="G3027" s="4">
        <f>RTD("cqg.rtd",,"StudyData",$K$2, "Vol", "Highlight=Total Trades,VolType=Exchange,CoCType=Auto", "Vol",$K$4,A3027,"ALL",,,"TRUE","T")</f>
        <v>1064</v>
      </c>
      <c r="H3027" s="3">
        <f>RTD("cqg.rtd",,"StudyData","VWAP("&amp;$K$2&amp;",StartFrom:=StartOfDay,VolType:=auto,CoCType:=auto,InputChoice:=Mid)","Bar",, "Close",$K$4,A3027,"ALL",,,"TRUE","T")</f>
        <v>6388.5082659795999</v>
      </c>
    </row>
    <row r="3028" spans="1:8" x14ac:dyDescent="0.3">
      <c r="A3028" s="8">
        <f t="shared" si="47"/>
        <v>-3026</v>
      </c>
      <c r="B3028" s="9">
        <f xml:space="preserve"> RTD("cqg.rtd",,"StudyData","TYA", "BAR", "", "Time",$K$4,$A3028,"ALL",, "","False","T")</f>
        <v>45891.15625</v>
      </c>
      <c r="C3028" s="3">
        <f>RTD("cqg.rtd",,"StudyData", $K$2, "BAR", "", "Open", $K$4, $A3028, $K$6,$K$10,,$K$8,K$12)</f>
        <v>6400.25</v>
      </c>
      <c r="D3028" s="3">
        <f>RTD("cqg.rtd",,"StudyData", $K$2, "BAR", "", "High", $K$4, $A3028, $K$6,$K$10,,$K$8,$K$12)</f>
        <v>6402</v>
      </c>
      <c r="E3028" s="3">
        <f>RTD("cqg.rtd",,"StudyData", $K$2, "BAR", "", "Low", $K$4, $A3028, $K$6,$K$10,,$K$8,$K$12)</f>
        <v>6400</v>
      </c>
      <c r="F3028" s="3">
        <f>RTD("cqg.rtd",,"StudyData", $K$2, "BAR", "", "Close", $K$4, $A3028, $K$6,$K$10,,$K$8,$K$12)</f>
        <v>6401</v>
      </c>
      <c r="G3028" s="4">
        <f>RTD("cqg.rtd",,"StudyData",$K$2, "Vol", "Highlight=Total Trades,VolType=Exchange,CoCType=Auto", "Vol",$K$4,A3028,"ALL",,,"TRUE","T")</f>
        <v>1006</v>
      </c>
      <c r="H3028" s="3">
        <f>RTD("cqg.rtd",,"StudyData","VWAP("&amp;$K$2&amp;",StartFrom:=StartOfDay,VolType:=auto,CoCType:=auto,InputChoice:=Mid)","Bar",, "Close",$K$4,A3028,"ALL",,,"TRUE","T")</f>
        <v>6388.3139380970997</v>
      </c>
    </row>
    <row r="3029" spans="1:8" x14ac:dyDescent="0.3">
      <c r="A3029" s="8">
        <f t="shared" si="47"/>
        <v>-3027</v>
      </c>
      <c r="B3029" s="9">
        <f xml:space="preserve"> RTD("cqg.rtd",,"StudyData","TYA", "BAR", "", "Time",$K$4,$A3029,"ALL",, "","False","T")</f>
        <v>45891.152777777781</v>
      </c>
      <c r="C3029" s="3">
        <f>RTD("cqg.rtd",,"StudyData", $K$2, "BAR", "", "Open", $K$4, $A3029, $K$6,$K$10,,$K$8,K$12)</f>
        <v>6398</v>
      </c>
      <c r="D3029" s="3">
        <f>RTD("cqg.rtd",,"StudyData", $K$2, "BAR", "", "High", $K$4, $A3029, $K$6,$K$10,,$K$8,$K$12)</f>
        <v>6401.75</v>
      </c>
      <c r="E3029" s="3">
        <f>RTD("cqg.rtd",,"StudyData", $K$2, "BAR", "", "Low", $K$4, $A3029, $K$6,$K$10,,$K$8,$K$12)</f>
        <v>6397.75</v>
      </c>
      <c r="F3029" s="3">
        <f>RTD("cqg.rtd",,"StudyData", $K$2, "BAR", "", "Close", $K$4, $A3029, $K$6,$K$10,,$K$8,$K$12)</f>
        <v>6400</v>
      </c>
      <c r="G3029" s="4">
        <f>RTD("cqg.rtd",,"StudyData",$K$2, "Vol", "Highlight=Total Trades,VolType=Exchange,CoCType=Auto", "Vol",$K$4,A3029,"ALL",,,"TRUE","T")</f>
        <v>1623</v>
      </c>
      <c r="H3029" s="3">
        <f>RTD("cqg.rtd",,"StudyData","VWAP("&amp;$K$2&amp;",StartFrom:=StartOfDay,VolType:=auto,CoCType:=auto,InputChoice:=Mid)","Bar",, "Close",$K$4,A3029,"ALL",,,"TRUE","T")</f>
        <v>6388.1301589073</v>
      </c>
    </row>
    <row r="3030" spans="1:8" x14ac:dyDescent="0.3">
      <c r="A3030" s="8">
        <f t="shared" si="47"/>
        <v>-3028</v>
      </c>
      <c r="B3030" s="9">
        <f xml:space="preserve"> RTD("cqg.rtd",,"StudyData","TYA", "BAR", "", "Time",$K$4,$A3030,"ALL",, "","False","T")</f>
        <v>45891.149305555555</v>
      </c>
      <c r="C3030" s="3">
        <f>RTD("cqg.rtd",,"StudyData", $K$2, "BAR", "", "Open", $K$4, $A3030, $K$6,$K$10,,$K$8,K$12)</f>
        <v>6396</v>
      </c>
      <c r="D3030" s="3">
        <f>RTD("cqg.rtd",,"StudyData", $K$2, "BAR", "", "High", $K$4, $A3030, $K$6,$K$10,,$K$8,$K$12)</f>
        <v>6398.75</v>
      </c>
      <c r="E3030" s="3">
        <f>RTD("cqg.rtd",,"StudyData", $K$2, "BAR", "", "Low", $K$4, $A3030, $K$6,$K$10,,$K$8,$K$12)</f>
        <v>6395.25</v>
      </c>
      <c r="F3030" s="3">
        <f>RTD("cqg.rtd",,"StudyData", $K$2, "BAR", "", "Close", $K$4, $A3030, $K$6,$K$10,,$K$8,$K$12)</f>
        <v>6398.25</v>
      </c>
      <c r="G3030" s="4">
        <f>RTD("cqg.rtd",,"StudyData",$K$2, "Vol", "Highlight=Total Trades,VolType=Exchange,CoCType=Auto", "Vol",$K$4,A3030,"ALL",,,"TRUE","T")</f>
        <v>892</v>
      </c>
      <c r="H3030" s="3">
        <f>RTD("cqg.rtd",,"StudyData","VWAP("&amp;$K$2&amp;",StartFrom:=StartOfDay,VolType:=auto,CoCType:=auto,InputChoice:=Mid)","Bar",, "Close",$K$4,A3030,"ALL",,,"TRUE","T")</f>
        <v>6387.8520845620997</v>
      </c>
    </row>
    <row r="3031" spans="1:8" x14ac:dyDescent="0.3">
      <c r="A3031" s="8">
        <f t="shared" si="47"/>
        <v>-3029</v>
      </c>
      <c r="B3031" s="9">
        <f xml:space="preserve"> RTD("cqg.rtd",,"StudyData","TYA", "BAR", "", "Time",$K$4,$A3031,"ALL",, "","False","T")</f>
        <v>45891.145833333336</v>
      </c>
      <c r="C3031" s="3">
        <f>RTD("cqg.rtd",,"StudyData", $K$2, "BAR", "", "Open", $K$4, $A3031, $K$6,$K$10,,$K$8,K$12)</f>
        <v>6397</v>
      </c>
      <c r="D3031" s="3">
        <f>RTD("cqg.rtd",,"StudyData", $K$2, "BAR", "", "High", $K$4, $A3031, $K$6,$K$10,,$K$8,$K$12)</f>
        <v>6397</v>
      </c>
      <c r="E3031" s="3">
        <f>RTD("cqg.rtd",,"StudyData", $K$2, "BAR", "", "Low", $K$4, $A3031, $K$6,$K$10,,$K$8,$K$12)</f>
        <v>6394.75</v>
      </c>
      <c r="F3031" s="3">
        <f>RTD("cqg.rtd",,"StudyData", $K$2, "BAR", "", "Close", $K$4, $A3031, $K$6,$K$10,,$K$8,$K$12)</f>
        <v>6396</v>
      </c>
      <c r="G3031" s="4">
        <f>RTD("cqg.rtd",,"StudyData",$K$2, "Vol", "Highlight=Total Trades,VolType=Exchange,CoCType=Auto", "Vol",$K$4,A3031,"ALL",,,"TRUE","T")</f>
        <v>568</v>
      </c>
      <c r="H3031" s="3">
        <f>RTD("cqg.rtd",,"StudyData","VWAP("&amp;$K$2&amp;",StartFrom:=StartOfDay,VolType:=auto,CoCType:=auto,InputChoice:=Mid)","Bar",, "Close",$K$4,A3031,"ALL",,,"TRUE","T")</f>
        <v>6387.7301633845</v>
      </c>
    </row>
    <row r="3032" spans="1:8" x14ac:dyDescent="0.3">
      <c r="A3032" s="8">
        <f t="shared" si="47"/>
        <v>-3030</v>
      </c>
      <c r="B3032" s="9">
        <f xml:space="preserve"> RTD("cqg.rtd",,"StudyData","TYA", "BAR", "", "Time",$K$4,$A3032,"ALL",, "","False","T")</f>
        <v>45891.142361111109</v>
      </c>
      <c r="C3032" s="3">
        <f>RTD("cqg.rtd",,"StudyData", $K$2, "BAR", "", "Open", $K$4, $A3032, $K$6,$K$10,,$K$8,K$12)</f>
        <v>6397</v>
      </c>
      <c r="D3032" s="3">
        <f>RTD("cqg.rtd",,"StudyData", $K$2, "BAR", "", "High", $K$4, $A3032, $K$6,$K$10,,$K$8,$K$12)</f>
        <v>6398.5</v>
      </c>
      <c r="E3032" s="3">
        <f>RTD("cqg.rtd",,"StudyData", $K$2, "BAR", "", "Low", $K$4, $A3032, $K$6,$K$10,,$K$8,$K$12)</f>
        <v>6396.5</v>
      </c>
      <c r="F3032" s="3">
        <f>RTD("cqg.rtd",,"StudyData", $K$2, "BAR", "", "Close", $K$4, $A3032, $K$6,$K$10,,$K$8,$K$12)</f>
        <v>6397</v>
      </c>
      <c r="G3032" s="4">
        <f>RTD("cqg.rtd",,"StudyData",$K$2, "Vol", "Highlight=Total Trades,VolType=Exchange,CoCType=Auto", "Vol",$K$4,A3032,"ALL",,,"TRUE","T")</f>
        <v>810</v>
      </c>
      <c r="H3032" s="3">
        <f>RTD("cqg.rtd",,"StudyData","VWAP("&amp;$K$2&amp;",StartFrom:=StartOfDay,VolType:=auto,CoCType:=auto,InputChoice:=Mid)","Bar",, "Close",$K$4,A3032,"ALL",,,"TRUE","T")</f>
        <v>6387.6604486890001</v>
      </c>
    </row>
    <row r="3033" spans="1:8" x14ac:dyDescent="0.3">
      <c r="A3033" s="8">
        <f t="shared" si="47"/>
        <v>-3031</v>
      </c>
      <c r="B3033" s="9">
        <f xml:space="preserve"> RTD("cqg.rtd",,"StudyData","TYA", "BAR", "", "Time",$K$4,$A3033,"ALL",, "","False","T")</f>
        <v>45891.138888888891</v>
      </c>
      <c r="C3033" s="3">
        <f>RTD("cqg.rtd",,"StudyData", $K$2, "BAR", "", "Open", $K$4, $A3033, $K$6,$K$10,,$K$8,K$12)</f>
        <v>6398.25</v>
      </c>
      <c r="D3033" s="3">
        <f>RTD("cqg.rtd",,"StudyData", $K$2, "BAR", "", "High", $K$4, $A3033, $K$6,$K$10,,$K$8,$K$12)</f>
        <v>6400</v>
      </c>
      <c r="E3033" s="3">
        <f>RTD("cqg.rtd",,"StudyData", $K$2, "BAR", "", "Low", $K$4, $A3033, $K$6,$K$10,,$K$8,$K$12)</f>
        <v>6396.5</v>
      </c>
      <c r="F3033" s="3">
        <f>RTD("cqg.rtd",,"StudyData", $K$2, "BAR", "", "Close", $K$4, $A3033, $K$6,$K$10,,$K$8,$K$12)</f>
        <v>6397</v>
      </c>
      <c r="G3033" s="4">
        <f>RTD("cqg.rtd",,"StudyData",$K$2, "Vol", "Highlight=Total Trades,VolType=Exchange,CoCType=Auto", "Vol",$K$4,A3033,"ALL",,,"TRUE","T")</f>
        <v>1147</v>
      </c>
      <c r="H3033" s="3">
        <f>RTD("cqg.rtd",,"StudyData","VWAP("&amp;$K$2&amp;",StartFrom:=StartOfDay,VolType:=auto,CoCType:=auto,InputChoice:=Mid)","Bar",, "Close",$K$4,A3033,"ALL",,,"TRUE","T")</f>
        <v>6387.5388615560996</v>
      </c>
    </row>
    <row r="3034" spans="1:8" x14ac:dyDescent="0.3">
      <c r="A3034" s="8">
        <f t="shared" si="47"/>
        <v>-3032</v>
      </c>
      <c r="B3034" s="9">
        <f xml:space="preserve"> RTD("cqg.rtd",,"StudyData","TYA", "BAR", "", "Time",$K$4,$A3034,"ALL",, "","False","T")</f>
        <v>45891.135416666664</v>
      </c>
      <c r="C3034" s="3">
        <f>RTD("cqg.rtd",,"StudyData", $K$2, "BAR", "", "Open", $K$4, $A3034, $K$6,$K$10,,$K$8,K$12)</f>
        <v>6395.75</v>
      </c>
      <c r="D3034" s="3">
        <f>RTD("cqg.rtd",,"StudyData", $K$2, "BAR", "", "High", $K$4, $A3034, $K$6,$K$10,,$K$8,$K$12)</f>
        <v>6398.5</v>
      </c>
      <c r="E3034" s="3">
        <f>RTD("cqg.rtd",,"StudyData", $K$2, "BAR", "", "Low", $K$4, $A3034, $K$6,$K$10,,$K$8,$K$12)</f>
        <v>6395</v>
      </c>
      <c r="F3034" s="3">
        <f>RTD("cqg.rtd",,"StudyData", $K$2, "BAR", "", "Close", $K$4, $A3034, $K$6,$K$10,,$K$8,$K$12)</f>
        <v>6398.25</v>
      </c>
      <c r="G3034" s="4">
        <f>RTD("cqg.rtd",,"StudyData",$K$2, "Vol", "Highlight=Total Trades,VolType=Exchange,CoCType=Auto", "Vol",$K$4,A3034,"ALL",,,"TRUE","T")</f>
        <v>1213</v>
      </c>
      <c r="H3034" s="3">
        <f>RTD("cqg.rtd",,"StudyData","VWAP("&amp;$K$2&amp;",StartFrom:=StartOfDay,VolType:=auto,CoCType:=auto,InputChoice:=Mid)","Bar",, "Close",$K$4,A3034,"ALL",,,"TRUE","T")</f>
        <v>6387.3480990792004</v>
      </c>
    </row>
    <row r="3035" spans="1:8" x14ac:dyDescent="0.3">
      <c r="A3035" s="8">
        <f t="shared" si="47"/>
        <v>-3033</v>
      </c>
      <c r="B3035" s="9">
        <f xml:space="preserve"> RTD("cqg.rtd",,"StudyData","TYA", "BAR", "", "Time",$K$4,$A3035,"ALL",, "","False","T")</f>
        <v>45891.131944444445</v>
      </c>
      <c r="C3035" s="3">
        <f>RTD("cqg.rtd",,"StudyData", $K$2, "BAR", "", "Open", $K$4, $A3035, $K$6,$K$10,,$K$8,K$12)</f>
        <v>6394.75</v>
      </c>
      <c r="D3035" s="3">
        <f>RTD("cqg.rtd",,"StudyData", $K$2, "BAR", "", "High", $K$4, $A3035, $K$6,$K$10,,$K$8,$K$12)</f>
        <v>6396.25</v>
      </c>
      <c r="E3035" s="3">
        <f>RTD("cqg.rtd",,"StudyData", $K$2, "BAR", "", "Low", $K$4, $A3035, $K$6,$K$10,,$K$8,$K$12)</f>
        <v>6394.25</v>
      </c>
      <c r="F3035" s="3">
        <f>RTD("cqg.rtd",,"StudyData", $K$2, "BAR", "", "Close", $K$4, $A3035, $K$6,$K$10,,$K$8,$K$12)</f>
        <v>6396</v>
      </c>
      <c r="G3035" s="4">
        <f>RTD("cqg.rtd",,"StudyData",$K$2, "Vol", "Highlight=Total Trades,VolType=Exchange,CoCType=Auto", "Vol",$K$4,A3035,"ALL",,,"TRUE","T")</f>
        <v>1610</v>
      </c>
      <c r="H3035" s="3">
        <f>RTD("cqg.rtd",,"StudyData","VWAP("&amp;$K$2&amp;",StartFrom:=StartOfDay,VolType:=auto,CoCType:=auto,InputChoice:=Mid)","Bar",, "Close",$K$4,A3035,"ALL",,,"TRUE","T")</f>
        <v>6387.1676194808997</v>
      </c>
    </row>
    <row r="3036" spans="1:8" x14ac:dyDescent="0.3">
      <c r="A3036" s="8">
        <f t="shared" si="47"/>
        <v>-3034</v>
      </c>
      <c r="B3036" s="9">
        <f xml:space="preserve"> RTD("cqg.rtd",,"StudyData","TYA", "BAR", "", "Time",$K$4,$A3036,"ALL",, "","False","T")</f>
        <v>45891.128472222219</v>
      </c>
      <c r="C3036" s="3">
        <f>RTD("cqg.rtd",,"StudyData", $K$2, "BAR", "", "Open", $K$4, $A3036, $K$6,$K$10,,$K$8,K$12)</f>
        <v>6390.5</v>
      </c>
      <c r="D3036" s="3">
        <f>RTD("cqg.rtd",,"StudyData", $K$2, "BAR", "", "High", $K$4, $A3036, $K$6,$K$10,,$K$8,$K$12)</f>
        <v>6395.25</v>
      </c>
      <c r="E3036" s="3">
        <f>RTD("cqg.rtd",,"StudyData", $K$2, "BAR", "", "Low", $K$4, $A3036, $K$6,$K$10,,$K$8,$K$12)</f>
        <v>6389.75</v>
      </c>
      <c r="F3036" s="3">
        <f>RTD("cqg.rtd",,"StudyData", $K$2, "BAR", "", "Close", $K$4, $A3036, $K$6,$K$10,,$K$8,$K$12)</f>
        <v>6394.5</v>
      </c>
      <c r="G3036" s="4">
        <f>RTD("cqg.rtd",,"StudyData",$K$2, "Vol", "Highlight=Total Trades,VolType=Exchange,CoCType=Auto", "Vol",$K$4,A3036,"ALL",,,"TRUE","T")</f>
        <v>1837</v>
      </c>
      <c r="H3036" s="3">
        <f>RTD("cqg.rtd",,"StudyData","VWAP("&amp;$K$2&amp;",StartFrom:=StartOfDay,VolType:=auto,CoCType:=auto,InputChoice:=Mid)","Bar",, "Close",$K$4,A3036,"ALL",,,"TRUE","T")</f>
        <v>6386.9563068365997</v>
      </c>
    </row>
    <row r="3037" spans="1:8" x14ac:dyDescent="0.3">
      <c r="A3037" s="8">
        <f t="shared" si="47"/>
        <v>-3035</v>
      </c>
      <c r="B3037" s="9">
        <f xml:space="preserve"> RTD("cqg.rtd",,"StudyData","TYA", "BAR", "", "Time",$K$4,$A3037,"ALL",, "","False","T")</f>
        <v>45891.125</v>
      </c>
      <c r="C3037" s="3">
        <f>RTD("cqg.rtd",,"StudyData", $K$2, "BAR", "", "Open", $K$4, $A3037, $K$6,$K$10,,$K$8,K$12)</f>
        <v>6390.25</v>
      </c>
      <c r="D3037" s="3">
        <f>RTD("cqg.rtd",,"StudyData", $K$2, "BAR", "", "High", $K$4, $A3037, $K$6,$K$10,,$K$8,$K$12)</f>
        <v>6391.25</v>
      </c>
      <c r="E3037" s="3">
        <f>RTD("cqg.rtd",,"StudyData", $K$2, "BAR", "", "Low", $K$4, $A3037, $K$6,$K$10,,$K$8,$K$12)</f>
        <v>6388.75</v>
      </c>
      <c r="F3037" s="3">
        <f>RTD("cqg.rtd",,"StudyData", $K$2, "BAR", "", "Close", $K$4, $A3037, $K$6,$K$10,,$K$8,$K$12)</f>
        <v>6390.5</v>
      </c>
      <c r="G3037" s="4">
        <f>RTD("cqg.rtd",,"StudyData",$K$2, "Vol", "Highlight=Total Trades,VolType=Exchange,CoCType=Auto", "Vol",$K$4,A3037,"ALL",,,"TRUE","T")</f>
        <v>1038</v>
      </c>
      <c r="H3037" s="3">
        <f>RTD("cqg.rtd",,"StudyData","VWAP("&amp;$K$2&amp;",StartFrom:=StartOfDay,VolType:=auto,CoCType:=auto,InputChoice:=Mid)","Bar",, "Close",$K$4,A3037,"ALL",,,"TRUE","T")</f>
        <v>6386.7858472958997</v>
      </c>
    </row>
    <row r="3038" spans="1:8" x14ac:dyDescent="0.3">
      <c r="A3038" s="8">
        <f t="shared" si="47"/>
        <v>-3036</v>
      </c>
      <c r="B3038" s="9">
        <f xml:space="preserve"> RTD("cqg.rtd",,"StudyData","TYA", "BAR", "", "Time",$K$4,$A3038,"ALL",, "","False","T")</f>
        <v>45891.121527777781</v>
      </c>
      <c r="C3038" s="3">
        <f>RTD("cqg.rtd",,"StudyData", $K$2, "BAR", "", "Open", $K$4, $A3038, $K$6,$K$10,,$K$8,K$12)</f>
        <v>6389.5</v>
      </c>
      <c r="D3038" s="3">
        <f>RTD("cqg.rtd",,"StudyData", $K$2, "BAR", "", "High", $K$4, $A3038, $K$6,$K$10,,$K$8,$K$12)</f>
        <v>6391.5</v>
      </c>
      <c r="E3038" s="3">
        <f>RTD("cqg.rtd",,"StudyData", $K$2, "BAR", "", "Low", $K$4, $A3038, $K$6,$K$10,,$K$8,$K$12)</f>
        <v>6389.5</v>
      </c>
      <c r="F3038" s="3">
        <f>RTD("cqg.rtd",,"StudyData", $K$2, "BAR", "", "Close", $K$4, $A3038, $K$6,$K$10,,$K$8,$K$12)</f>
        <v>6390.5</v>
      </c>
      <c r="G3038" s="4">
        <f>RTD("cqg.rtd",,"StudyData",$K$2, "Vol", "Highlight=Total Trades,VolType=Exchange,CoCType=Auto", "Vol",$K$4,A3038,"ALL",,,"TRUE","T")</f>
        <v>847</v>
      </c>
      <c r="H3038" s="3">
        <f>RTD("cqg.rtd",,"StudyData","VWAP("&amp;$K$2&amp;",StartFrom:=StartOfDay,VolType:=auto,CoCType:=auto,InputChoice:=Mid)","Bar",, "Close",$K$4,A3038,"ALL",,,"TRUE","T")</f>
        <v>6386.7290158419</v>
      </c>
    </row>
    <row r="3039" spans="1:8" x14ac:dyDescent="0.3">
      <c r="A3039" s="8">
        <f t="shared" si="47"/>
        <v>-3037</v>
      </c>
      <c r="B3039" s="9">
        <f xml:space="preserve"> RTD("cqg.rtd",,"StudyData","TYA", "BAR", "", "Time",$K$4,$A3039,"ALL",, "","False","T")</f>
        <v>45891.118055555555</v>
      </c>
      <c r="C3039" s="3">
        <f>RTD("cqg.rtd",,"StudyData", $K$2, "BAR", "", "Open", $K$4, $A3039, $K$6,$K$10,,$K$8,K$12)</f>
        <v>6387</v>
      </c>
      <c r="D3039" s="3">
        <f>RTD("cqg.rtd",,"StudyData", $K$2, "BAR", "", "High", $K$4, $A3039, $K$6,$K$10,,$K$8,$K$12)</f>
        <v>6390</v>
      </c>
      <c r="E3039" s="3">
        <f>RTD("cqg.rtd",,"StudyData", $K$2, "BAR", "", "Low", $K$4, $A3039, $K$6,$K$10,,$K$8,$K$12)</f>
        <v>6386.75</v>
      </c>
      <c r="F3039" s="3">
        <f>RTD("cqg.rtd",,"StudyData", $K$2, "BAR", "", "Close", $K$4, $A3039, $K$6,$K$10,,$K$8,$K$12)</f>
        <v>6389.5</v>
      </c>
      <c r="G3039" s="4">
        <f>RTD("cqg.rtd",,"StudyData",$K$2, "Vol", "Highlight=Total Trades,VolType=Exchange,CoCType=Auto", "Vol",$K$4,A3039,"ALL",,,"TRUE","T")</f>
        <v>1062</v>
      </c>
      <c r="H3039" s="3">
        <f>RTD("cqg.rtd",,"StudyData","VWAP("&amp;$K$2&amp;",StartFrom:=StartOfDay,VolType:=auto,CoCType:=auto,InputChoice:=Mid)","Bar",, "Close",$K$4,A3039,"ALL",,,"TRUE","T")</f>
        <v>6386.6738113138999</v>
      </c>
    </row>
    <row r="3040" spans="1:8" x14ac:dyDescent="0.3">
      <c r="A3040" s="8">
        <f t="shared" si="47"/>
        <v>-3038</v>
      </c>
      <c r="B3040" s="9">
        <f xml:space="preserve"> RTD("cqg.rtd",,"StudyData","TYA", "BAR", "", "Time",$K$4,$A3040,"ALL",, "","False","T")</f>
        <v>45891.114583333336</v>
      </c>
      <c r="C3040" s="3">
        <f>RTD("cqg.rtd",,"StudyData", $K$2, "BAR", "", "Open", $K$4, $A3040, $K$6,$K$10,,$K$8,K$12)</f>
        <v>6386.75</v>
      </c>
      <c r="D3040" s="3">
        <f>RTD("cqg.rtd",,"StudyData", $K$2, "BAR", "", "High", $K$4, $A3040, $K$6,$K$10,,$K$8,$K$12)</f>
        <v>6387.75</v>
      </c>
      <c r="E3040" s="3">
        <f>RTD("cqg.rtd",,"StudyData", $K$2, "BAR", "", "Low", $K$4, $A3040, $K$6,$K$10,,$K$8,$K$12)</f>
        <v>6385.75</v>
      </c>
      <c r="F3040" s="3">
        <f>RTD("cqg.rtd",,"StudyData", $K$2, "BAR", "", "Close", $K$4, $A3040, $K$6,$K$10,,$K$8,$K$12)</f>
        <v>6386.75</v>
      </c>
      <c r="G3040" s="4">
        <f>RTD("cqg.rtd",,"StudyData",$K$2, "Vol", "Highlight=Total Trades,VolType=Exchange,CoCType=Auto", "Vol",$K$4,A3040,"ALL",,,"TRUE","T")</f>
        <v>434</v>
      </c>
      <c r="H3040" s="3">
        <f>RTD("cqg.rtd",,"StudyData","VWAP("&amp;$K$2&amp;",StartFrom:=StartOfDay,VolType:=auto,CoCType:=auto,InputChoice:=Mid)","Bar",, "Close",$K$4,A3040,"ALL",,,"TRUE","T")</f>
        <v>6386.6420016374004</v>
      </c>
    </row>
    <row r="3041" spans="1:8" x14ac:dyDescent="0.3">
      <c r="A3041" s="8">
        <f t="shared" si="47"/>
        <v>-3039</v>
      </c>
      <c r="B3041" s="9">
        <f xml:space="preserve"> RTD("cqg.rtd",,"StudyData","TYA", "BAR", "", "Time",$K$4,$A3041,"ALL",, "","False","T")</f>
        <v>45891.111111111109</v>
      </c>
      <c r="C3041" s="3">
        <f>RTD("cqg.rtd",,"StudyData", $K$2, "BAR", "", "Open", $K$4, $A3041, $K$6,$K$10,,$K$8,K$12)</f>
        <v>6386.25</v>
      </c>
      <c r="D3041" s="3">
        <f>RTD("cqg.rtd",,"StudyData", $K$2, "BAR", "", "High", $K$4, $A3041, $K$6,$K$10,,$K$8,$K$12)</f>
        <v>6387.75</v>
      </c>
      <c r="E3041" s="3">
        <f>RTD("cqg.rtd",,"StudyData", $K$2, "BAR", "", "Low", $K$4, $A3041, $K$6,$K$10,,$K$8,$K$12)</f>
        <v>6385</v>
      </c>
      <c r="F3041" s="3">
        <f>RTD("cqg.rtd",,"StudyData", $K$2, "BAR", "", "Close", $K$4, $A3041, $K$6,$K$10,,$K$8,$K$12)</f>
        <v>6387</v>
      </c>
      <c r="G3041" s="4">
        <f>RTD("cqg.rtd",,"StudyData",$K$2, "Vol", "Highlight=Total Trades,VolType=Exchange,CoCType=Auto", "Vol",$K$4,A3041,"ALL",,,"TRUE","T")</f>
        <v>599</v>
      </c>
      <c r="H3041" s="3">
        <f>RTD("cqg.rtd",,"StudyData","VWAP("&amp;$K$2&amp;",StartFrom:=StartOfDay,VolType:=auto,CoCType:=auto,InputChoice:=Mid)","Bar",, "Close",$K$4,A3041,"ALL",,,"TRUE","T")</f>
        <v>6386.6411700258996</v>
      </c>
    </row>
    <row r="3042" spans="1:8" x14ac:dyDescent="0.3">
      <c r="A3042" s="8">
        <f t="shared" si="47"/>
        <v>-3040</v>
      </c>
      <c r="B3042" s="9">
        <f xml:space="preserve"> RTD("cqg.rtd",,"StudyData","TYA", "BAR", "", "Time",$K$4,$A3042,"ALL",, "","False","T")</f>
        <v>45891.107638888891</v>
      </c>
      <c r="C3042" s="3">
        <f>RTD("cqg.rtd",,"StudyData", $K$2, "BAR", "", "Open", $K$4, $A3042, $K$6,$K$10,,$K$8,K$12)</f>
        <v>6385.75</v>
      </c>
      <c r="D3042" s="3">
        <f>RTD("cqg.rtd",,"StudyData", $K$2, "BAR", "", "High", $K$4, $A3042, $K$6,$K$10,,$K$8,$K$12)</f>
        <v>6386.75</v>
      </c>
      <c r="E3042" s="3">
        <f>RTD("cqg.rtd",,"StudyData", $K$2, "BAR", "", "Low", $K$4, $A3042, $K$6,$K$10,,$K$8,$K$12)</f>
        <v>6385.25</v>
      </c>
      <c r="F3042" s="3">
        <f>RTD("cqg.rtd",,"StudyData", $K$2, "BAR", "", "Close", $K$4, $A3042, $K$6,$K$10,,$K$8,$K$12)</f>
        <v>6386.25</v>
      </c>
      <c r="G3042" s="4">
        <f>RTD("cqg.rtd",,"StudyData",$K$2, "Vol", "Highlight=Total Trades,VolType=Exchange,CoCType=Auto", "Vol",$K$4,A3042,"ALL",,,"TRUE","T")</f>
        <v>395</v>
      </c>
      <c r="H3042" s="3">
        <f>RTD("cqg.rtd",,"StudyData","VWAP("&amp;$K$2&amp;",StartFrom:=StartOfDay,VolType:=auto,CoCType:=auto,InputChoice:=Mid)","Bar",, "Close",$K$4,A3042,"ALL",,,"TRUE","T")</f>
        <v>6386.6440291950003</v>
      </c>
    </row>
    <row r="3043" spans="1:8" x14ac:dyDescent="0.3">
      <c r="A3043" s="8">
        <f t="shared" si="47"/>
        <v>-3041</v>
      </c>
      <c r="B3043" s="9">
        <f xml:space="preserve"> RTD("cqg.rtd",,"StudyData","TYA", "BAR", "", "Time",$K$4,$A3043,"ALL",, "","False","T")</f>
        <v>45891.104166666664</v>
      </c>
      <c r="C3043" s="3">
        <f>RTD("cqg.rtd",,"StudyData", $K$2, "BAR", "", "Open", $K$4, $A3043, $K$6,$K$10,,$K$8,K$12)</f>
        <v>6385.5</v>
      </c>
      <c r="D3043" s="3">
        <f>RTD("cqg.rtd",,"StudyData", $K$2, "BAR", "", "High", $K$4, $A3043, $K$6,$K$10,,$K$8,$K$12)</f>
        <v>6386.75</v>
      </c>
      <c r="E3043" s="3">
        <f>RTD("cqg.rtd",,"StudyData", $K$2, "BAR", "", "Low", $K$4, $A3043, $K$6,$K$10,,$K$8,$K$12)</f>
        <v>6385</v>
      </c>
      <c r="F3043" s="3">
        <f>RTD("cqg.rtd",,"StudyData", $K$2, "BAR", "", "Close", $K$4, $A3043, $K$6,$K$10,,$K$8,$K$12)</f>
        <v>6386</v>
      </c>
      <c r="G3043" s="4">
        <f>RTD("cqg.rtd",,"StudyData",$K$2, "Vol", "Highlight=Total Trades,VolType=Exchange,CoCType=Auto", "Vol",$K$4,A3043,"ALL",,,"TRUE","T")</f>
        <v>337</v>
      </c>
      <c r="H3043" s="3">
        <f>RTD("cqg.rtd",,"StudyData","VWAP("&amp;$K$2&amp;",StartFrom:=StartOfDay,VolType:=auto,CoCType:=auto,InputChoice:=Mid)","Bar",, "Close",$K$4,A3043,"ALL",,,"TRUE","T")</f>
        <v>6386.6486237538002</v>
      </c>
    </row>
    <row r="3044" spans="1:8" x14ac:dyDescent="0.3">
      <c r="A3044" s="8">
        <f t="shared" si="47"/>
        <v>-3042</v>
      </c>
      <c r="B3044" s="9">
        <f xml:space="preserve"> RTD("cqg.rtd",,"StudyData","TYA", "BAR", "", "Time",$K$4,$A3044,"ALL",, "","False","T")</f>
        <v>45891.100694444445</v>
      </c>
      <c r="C3044" s="3">
        <f>RTD("cqg.rtd",,"StudyData", $K$2, "BAR", "", "Open", $K$4, $A3044, $K$6,$K$10,,$K$8,K$12)</f>
        <v>6385.5</v>
      </c>
      <c r="D3044" s="3">
        <f>RTD("cqg.rtd",,"StudyData", $K$2, "BAR", "", "High", $K$4, $A3044, $K$6,$K$10,,$K$8,$K$12)</f>
        <v>6387.25</v>
      </c>
      <c r="E3044" s="3">
        <f>RTD("cqg.rtd",,"StudyData", $K$2, "BAR", "", "Low", $K$4, $A3044, $K$6,$K$10,,$K$8,$K$12)</f>
        <v>6384.25</v>
      </c>
      <c r="F3044" s="3">
        <f>RTD("cqg.rtd",,"StudyData", $K$2, "BAR", "", "Close", $K$4, $A3044, $K$6,$K$10,,$K$8,$K$12)</f>
        <v>6385.5</v>
      </c>
      <c r="G3044" s="4">
        <f>RTD("cqg.rtd",,"StudyData",$K$2, "Vol", "Highlight=Total Trades,VolType=Exchange,CoCType=Auto", "Vol",$K$4,A3044,"ALL",,,"TRUE","T")</f>
        <v>604</v>
      </c>
      <c r="H3044" s="3">
        <f>RTD("cqg.rtd",,"StudyData","VWAP("&amp;$K$2&amp;",StartFrom:=StartOfDay,VolType:=auto,CoCType:=auto,InputChoice:=Mid)","Bar",, "Close",$K$4,A3044,"ALL",,,"TRUE","T")</f>
        <v>6386.6533612873</v>
      </c>
    </row>
    <row r="3045" spans="1:8" x14ac:dyDescent="0.3">
      <c r="A3045" s="8">
        <f t="shared" si="47"/>
        <v>-3043</v>
      </c>
      <c r="B3045" s="9">
        <f xml:space="preserve"> RTD("cqg.rtd",,"StudyData","TYA", "BAR", "", "Time",$K$4,$A3045,"ALL",, "","False","T")</f>
        <v>45891.097222222219</v>
      </c>
      <c r="C3045" s="3">
        <f>RTD("cqg.rtd",,"StudyData", $K$2, "BAR", "", "Open", $K$4, $A3045, $K$6,$K$10,,$K$8,K$12)</f>
        <v>6384.5</v>
      </c>
      <c r="D3045" s="3">
        <f>RTD("cqg.rtd",,"StudyData", $K$2, "BAR", "", "High", $K$4, $A3045, $K$6,$K$10,,$K$8,$K$12)</f>
        <v>6386</v>
      </c>
      <c r="E3045" s="3">
        <f>RTD("cqg.rtd",,"StudyData", $K$2, "BAR", "", "Low", $K$4, $A3045, $K$6,$K$10,,$K$8,$K$12)</f>
        <v>6384.25</v>
      </c>
      <c r="F3045" s="3">
        <f>RTD("cqg.rtd",,"StudyData", $K$2, "BAR", "", "Close", $K$4, $A3045, $K$6,$K$10,,$K$8,$K$12)</f>
        <v>6385.75</v>
      </c>
      <c r="G3045" s="4">
        <f>RTD("cqg.rtd",,"StudyData",$K$2, "Vol", "Highlight=Total Trades,VolType=Exchange,CoCType=Auto", "Vol",$K$4,A3045,"ALL",,,"TRUE","T")</f>
        <v>613</v>
      </c>
      <c r="H3045" s="3">
        <f>RTD("cqg.rtd",,"StudyData","VWAP("&amp;$K$2&amp;",StartFrom:=StartOfDay,VolType:=auto,CoCType:=auto,InputChoice:=Mid)","Bar",, "Close",$K$4,A3045,"ALL",,,"TRUE","T")</f>
        <v>6386.6633862789004</v>
      </c>
    </row>
    <row r="3046" spans="1:8" x14ac:dyDescent="0.3">
      <c r="A3046" s="8">
        <f t="shared" si="47"/>
        <v>-3044</v>
      </c>
      <c r="B3046" s="9">
        <f xml:space="preserve"> RTD("cqg.rtd",,"StudyData","TYA", "BAR", "", "Time",$K$4,$A3046,"ALL",, "","False","T")</f>
        <v>45891.09375</v>
      </c>
      <c r="C3046" s="3">
        <f>RTD("cqg.rtd",,"StudyData", $K$2, "BAR", "", "Open", $K$4, $A3046, $K$6,$K$10,,$K$8,K$12)</f>
        <v>6385.25</v>
      </c>
      <c r="D3046" s="3">
        <f>RTD("cqg.rtd",,"StudyData", $K$2, "BAR", "", "High", $K$4, $A3046, $K$6,$K$10,,$K$8,$K$12)</f>
        <v>6385.5</v>
      </c>
      <c r="E3046" s="3">
        <f>RTD("cqg.rtd",,"StudyData", $K$2, "BAR", "", "Low", $K$4, $A3046, $K$6,$K$10,,$K$8,$K$12)</f>
        <v>6383.5</v>
      </c>
      <c r="F3046" s="3">
        <f>RTD("cqg.rtd",,"StudyData", $K$2, "BAR", "", "Close", $K$4, $A3046, $K$6,$K$10,,$K$8,$K$12)</f>
        <v>6384.75</v>
      </c>
      <c r="G3046" s="4">
        <f>RTD("cqg.rtd",,"StudyData",$K$2, "Vol", "Highlight=Total Trades,VolType=Exchange,CoCType=Auto", "Vol",$K$4,A3046,"ALL",,,"TRUE","T")</f>
        <v>804</v>
      </c>
      <c r="H3046" s="3">
        <f>RTD("cqg.rtd",,"StudyData","VWAP("&amp;$K$2&amp;",StartFrom:=StartOfDay,VolType:=auto,CoCType:=auto,InputChoice:=Mid)","Bar",, "Close",$K$4,A3046,"ALL",,,"TRUE","T")</f>
        <v>6386.6809101721001</v>
      </c>
    </row>
    <row r="3047" spans="1:8" x14ac:dyDescent="0.3">
      <c r="A3047" s="8">
        <f t="shared" si="47"/>
        <v>-3045</v>
      </c>
      <c r="B3047" s="9">
        <f xml:space="preserve"> RTD("cqg.rtd",,"StudyData","TYA", "BAR", "", "Time",$K$4,$A3047,"ALL",, "","False","T")</f>
        <v>45891.090277777781</v>
      </c>
      <c r="C3047" s="3">
        <f>RTD("cqg.rtd",,"StudyData", $K$2, "BAR", "", "Open", $K$4, $A3047, $K$6,$K$10,,$K$8,K$12)</f>
        <v>6383.75</v>
      </c>
      <c r="D3047" s="3">
        <f>RTD("cqg.rtd",,"StudyData", $K$2, "BAR", "", "High", $K$4, $A3047, $K$6,$K$10,,$K$8,$K$12)</f>
        <v>6385.75</v>
      </c>
      <c r="E3047" s="3">
        <f>RTD("cqg.rtd",,"StudyData", $K$2, "BAR", "", "Low", $K$4, $A3047, $K$6,$K$10,,$K$8,$K$12)</f>
        <v>6383</v>
      </c>
      <c r="F3047" s="3">
        <f>RTD("cqg.rtd",,"StudyData", $K$2, "BAR", "", "Close", $K$4, $A3047, $K$6,$K$10,,$K$8,$K$12)</f>
        <v>6385</v>
      </c>
      <c r="G3047" s="4">
        <f>RTD("cqg.rtd",,"StudyData",$K$2, "Vol", "Highlight=Total Trades,VolType=Exchange,CoCType=Auto", "Vol",$K$4,A3047,"ALL",,,"TRUE","T")</f>
        <v>1032</v>
      </c>
      <c r="H3047" s="3">
        <f>RTD("cqg.rtd",,"StudyData","VWAP("&amp;$K$2&amp;",StartFrom:=StartOfDay,VolType:=auto,CoCType:=auto,InputChoice:=Mid)","Bar",, "Close",$K$4,A3047,"ALL",,,"TRUE","T")</f>
        <v>6386.7139879267997</v>
      </c>
    </row>
    <row r="3048" spans="1:8" x14ac:dyDescent="0.3">
      <c r="A3048" s="8">
        <f t="shared" si="47"/>
        <v>-3046</v>
      </c>
      <c r="B3048" s="9">
        <f xml:space="preserve"> RTD("cqg.rtd",,"StudyData","TYA", "BAR", "", "Time",$K$4,$A3048,"ALL",, "","False","T")</f>
        <v>45891.086805555555</v>
      </c>
      <c r="C3048" s="3">
        <f>RTD("cqg.rtd",,"StudyData", $K$2, "BAR", "", "Open", $K$4, $A3048, $K$6,$K$10,,$K$8,K$12)</f>
        <v>6382.5</v>
      </c>
      <c r="D3048" s="3">
        <f>RTD("cqg.rtd",,"StudyData", $K$2, "BAR", "", "High", $K$4, $A3048, $K$6,$K$10,,$K$8,$K$12)</f>
        <v>6384.5</v>
      </c>
      <c r="E3048" s="3">
        <f>RTD("cqg.rtd",,"StudyData", $K$2, "BAR", "", "Low", $K$4, $A3048, $K$6,$K$10,,$K$8,$K$12)</f>
        <v>6381.5</v>
      </c>
      <c r="F3048" s="3">
        <f>RTD("cqg.rtd",,"StudyData", $K$2, "BAR", "", "Close", $K$4, $A3048, $K$6,$K$10,,$K$8,$K$12)</f>
        <v>6383.5</v>
      </c>
      <c r="G3048" s="4">
        <f>RTD("cqg.rtd",,"StudyData",$K$2, "Vol", "Highlight=Total Trades,VolType=Exchange,CoCType=Auto", "Vol",$K$4,A3048,"ALL",,,"TRUE","T")</f>
        <v>1273</v>
      </c>
      <c r="H3048" s="3">
        <f>RTD("cqg.rtd",,"StudyData","VWAP("&amp;$K$2&amp;",StartFrom:=StartOfDay,VolType:=auto,CoCType:=auto,InputChoice:=Mid)","Bar",, "Close",$K$4,A3048,"ALL",,,"TRUE","T")</f>
        <v>6386.7604274885998</v>
      </c>
    </row>
    <row r="3049" spans="1:8" x14ac:dyDescent="0.3">
      <c r="A3049" s="8">
        <f t="shared" si="47"/>
        <v>-3047</v>
      </c>
      <c r="B3049" s="9">
        <f xml:space="preserve"> RTD("cqg.rtd",,"StudyData","TYA", "BAR", "", "Time",$K$4,$A3049,"ALL",, "","False","T")</f>
        <v>45891.083333333336</v>
      </c>
      <c r="C3049" s="3">
        <f>RTD("cqg.rtd",,"StudyData", $K$2, "BAR", "", "Open", $K$4, $A3049, $K$6,$K$10,,$K$8,K$12)</f>
        <v>6376.75</v>
      </c>
      <c r="D3049" s="3">
        <f>RTD("cqg.rtd",,"StudyData", $K$2, "BAR", "", "High", $K$4, $A3049, $K$6,$K$10,,$K$8,$K$12)</f>
        <v>6382.5</v>
      </c>
      <c r="E3049" s="3">
        <f>RTD("cqg.rtd",,"StudyData", $K$2, "BAR", "", "Low", $K$4, $A3049, $K$6,$K$10,,$K$8,$K$12)</f>
        <v>6375</v>
      </c>
      <c r="F3049" s="3">
        <f>RTD("cqg.rtd",,"StudyData", $K$2, "BAR", "", "Close", $K$4, $A3049, $K$6,$K$10,,$K$8,$K$12)</f>
        <v>6382.25</v>
      </c>
      <c r="G3049" s="4">
        <f>RTD("cqg.rtd",,"StudyData",$K$2, "Vol", "Highlight=Total Trades,VolType=Exchange,CoCType=Auto", "Vol",$K$4,A3049,"ALL",,,"TRUE","T")</f>
        <v>1994</v>
      </c>
      <c r="H3049" s="3">
        <f>RTD("cqg.rtd",,"StudyData","VWAP("&amp;$K$2&amp;",StartFrom:=StartOfDay,VolType:=auto,CoCType:=auto,InputChoice:=Mid)","Bar",, "Close",$K$4,A3049,"ALL",,,"TRUE","T")</f>
        <v>6386.8548368010997</v>
      </c>
    </row>
    <row r="3050" spans="1:8" x14ac:dyDescent="0.3">
      <c r="A3050" s="8">
        <f t="shared" si="47"/>
        <v>-3048</v>
      </c>
      <c r="B3050" s="9">
        <f xml:space="preserve"> RTD("cqg.rtd",,"StudyData","TYA", "BAR", "", "Time",$K$4,$A3050,"ALL",, "","False","T")</f>
        <v>45891.079861111109</v>
      </c>
      <c r="C3050" s="3">
        <f>RTD("cqg.rtd",,"StudyData", $K$2, "BAR", "", "Open", $K$4, $A3050, $K$6,$K$10,,$K$8,K$12)</f>
        <v>6377.75</v>
      </c>
      <c r="D3050" s="3">
        <f>RTD("cqg.rtd",,"StudyData", $K$2, "BAR", "", "High", $K$4, $A3050, $K$6,$K$10,,$K$8,$K$12)</f>
        <v>6378</v>
      </c>
      <c r="E3050" s="3">
        <f>RTD("cqg.rtd",,"StudyData", $K$2, "BAR", "", "Low", $K$4, $A3050, $K$6,$K$10,,$K$8,$K$12)</f>
        <v>6374.5</v>
      </c>
      <c r="F3050" s="3">
        <f>RTD("cqg.rtd",,"StudyData", $K$2, "BAR", "", "Close", $K$4, $A3050, $K$6,$K$10,,$K$8,$K$12)</f>
        <v>6376.75</v>
      </c>
      <c r="G3050" s="4">
        <f>RTD("cqg.rtd",,"StudyData",$K$2, "Vol", "Highlight=Total Trades,VolType=Exchange,CoCType=Auto", "Vol",$K$4,A3050,"ALL",,,"TRUE","T")</f>
        <v>1089</v>
      </c>
      <c r="H3050" s="3">
        <f>RTD("cqg.rtd",,"StudyData","VWAP("&amp;$K$2&amp;",StartFrom:=StartOfDay,VolType:=auto,CoCType:=auto,InputChoice:=Mid)","Bar",, "Close",$K$4,A3050,"ALL",,,"TRUE","T")</f>
        <v>6387.1866108270997</v>
      </c>
    </row>
    <row r="3051" spans="1:8" x14ac:dyDescent="0.3">
      <c r="A3051" s="8">
        <f t="shared" si="47"/>
        <v>-3049</v>
      </c>
      <c r="B3051" s="9">
        <f xml:space="preserve"> RTD("cqg.rtd",,"StudyData","TYA", "BAR", "", "Time",$K$4,$A3051,"ALL",, "","False","T")</f>
        <v>45891.076388888891</v>
      </c>
      <c r="C3051" s="3">
        <f>RTD("cqg.rtd",,"StudyData", $K$2, "BAR", "", "Open", $K$4, $A3051, $K$6,$K$10,,$K$8,K$12)</f>
        <v>6373.5</v>
      </c>
      <c r="D3051" s="3">
        <f>RTD("cqg.rtd",,"StudyData", $K$2, "BAR", "", "High", $K$4, $A3051, $K$6,$K$10,,$K$8,$K$12)</f>
        <v>6377.75</v>
      </c>
      <c r="E3051" s="3">
        <f>RTD("cqg.rtd",,"StudyData", $K$2, "BAR", "", "Low", $K$4, $A3051, $K$6,$K$10,,$K$8,$K$12)</f>
        <v>6373.25</v>
      </c>
      <c r="F3051" s="3">
        <f>RTD("cqg.rtd",,"StudyData", $K$2, "BAR", "", "Close", $K$4, $A3051, $K$6,$K$10,,$K$8,$K$12)</f>
        <v>6377.5</v>
      </c>
      <c r="G3051" s="4">
        <f>RTD("cqg.rtd",,"StudyData",$K$2, "Vol", "Highlight=Total Trades,VolType=Exchange,CoCType=Auto", "Vol",$K$4,A3051,"ALL",,,"TRUE","T")</f>
        <v>851</v>
      </c>
      <c r="H3051" s="3">
        <f>RTD("cqg.rtd",,"StudyData","VWAP("&amp;$K$2&amp;",StartFrom:=StartOfDay,VolType:=auto,CoCType:=auto,InputChoice:=Mid)","Bar",, "Close",$K$4,A3051,"ALL",,,"TRUE","T")</f>
        <v>6387.4367046743</v>
      </c>
    </row>
    <row r="3052" spans="1:8" x14ac:dyDescent="0.3">
      <c r="A3052" s="8">
        <f t="shared" si="47"/>
        <v>-3050</v>
      </c>
      <c r="B3052" s="9">
        <f xml:space="preserve"> RTD("cqg.rtd",,"StudyData","TYA", "BAR", "", "Time",$K$4,$A3052,"ALL",, "","False","T")</f>
        <v>45891.072916666664</v>
      </c>
      <c r="C3052" s="3">
        <f>RTD("cqg.rtd",,"StudyData", $K$2, "BAR", "", "Open", $K$4, $A3052, $K$6,$K$10,,$K$8,K$12)</f>
        <v>6366.5</v>
      </c>
      <c r="D3052" s="3">
        <f>RTD("cqg.rtd",,"StudyData", $K$2, "BAR", "", "High", $K$4, $A3052, $K$6,$K$10,,$K$8,$K$12)</f>
        <v>6373.75</v>
      </c>
      <c r="E3052" s="3">
        <f>RTD("cqg.rtd",,"StudyData", $K$2, "BAR", "", "Low", $K$4, $A3052, $K$6,$K$10,,$K$8,$K$12)</f>
        <v>6365</v>
      </c>
      <c r="F3052" s="3">
        <f>RTD("cqg.rtd",,"StudyData", $K$2, "BAR", "", "Close", $K$4, $A3052, $K$6,$K$10,,$K$8,$K$12)</f>
        <v>6373.75</v>
      </c>
      <c r="G3052" s="4">
        <f>RTD("cqg.rtd",,"StudyData",$K$2, "Vol", "Highlight=Total Trades,VolType=Exchange,CoCType=Auto", "Vol",$K$4,A3052,"ALL",,,"TRUE","T")</f>
        <v>1943</v>
      </c>
      <c r="H3052" s="3">
        <f>RTD("cqg.rtd",,"StudyData","VWAP("&amp;$K$2&amp;",StartFrom:=StartOfDay,VolType:=auto,CoCType:=auto,InputChoice:=Mid)","Bar",, "Close",$K$4,A3052,"ALL",,,"TRUE","T")</f>
        <v>6387.6538934381997</v>
      </c>
    </row>
    <row r="3053" spans="1:8" x14ac:dyDescent="0.3">
      <c r="A3053" s="8">
        <f t="shared" si="47"/>
        <v>-3051</v>
      </c>
      <c r="B3053" s="9">
        <f xml:space="preserve"> RTD("cqg.rtd",,"StudyData","TYA", "BAR", "", "Time",$K$4,$A3053,"ALL",, "","False","T")</f>
        <v>45891.069444444445</v>
      </c>
      <c r="C3053" s="3">
        <f>RTD("cqg.rtd",,"StudyData", $K$2, "BAR", "", "Open", $K$4, $A3053, $K$6,$K$10,,$K$8,K$12)</f>
        <v>6375</v>
      </c>
      <c r="D3053" s="3">
        <f>RTD("cqg.rtd",,"StudyData", $K$2, "BAR", "", "High", $K$4, $A3053, $K$6,$K$10,,$K$8,$K$12)</f>
        <v>6375</v>
      </c>
      <c r="E3053" s="3">
        <f>RTD("cqg.rtd",,"StudyData", $K$2, "BAR", "", "Low", $K$4, $A3053, $K$6,$K$10,,$K$8,$K$12)</f>
        <v>6364</v>
      </c>
      <c r="F3053" s="3">
        <f>RTD("cqg.rtd",,"StudyData", $K$2, "BAR", "", "Close", $K$4, $A3053, $K$6,$K$10,,$K$8,$K$12)</f>
        <v>6366.75</v>
      </c>
      <c r="G3053" s="4">
        <f>RTD("cqg.rtd",,"StudyData",$K$2, "Vol", "Highlight=Total Trades,VolType=Exchange,CoCType=Auto", "Vol",$K$4,A3053,"ALL",,,"TRUE","T")</f>
        <v>3776</v>
      </c>
      <c r="H3053" s="3">
        <f>RTD("cqg.rtd",,"StudyData","VWAP("&amp;$K$2&amp;",StartFrom:=StartOfDay,VolType:=auto,CoCType:=auto,InputChoice:=Mid)","Bar",, "Close",$K$4,A3053,"ALL",,,"TRUE","T")</f>
        <v>6388.4461636699998</v>
      </c>
    </row>
    <row r="3054" spans="1:8" x14ac:dyDescent="0.3">
      <c r="A3054" s="8">
        <f t="shared" si="47"/>
        <v>-3052</v>
      </c>
      <c r="B3054" s="9">
        <f xml:space="preserve"> RTD("cqg.rtd",,"StudyData","TYA", "BAR", "", "Time",$K$4,$A3054,"ALL",, "","False","T")</f>
        <v>45891.065972222219</v>
      </c>
      <c r="C3054" s="3">
        <f>RTD("cqg.rtd",,"StudyData", $K$2, "BAR", "", "Open", $K$4, $A3054, $K$6,$K$10,,$K$8,K$12)</f>
        <v>6379</v>
      </c>
      <c r="D3054" s="3">
        <f>RTD("cqg.rtd",,"StudyData", $K$2, "BAR", "", "High", $K$4, $A3054, $K$6,$K$10,,$K$8,$K$12)</f>
        <v>6379.5</v>
      </c>
      <c r="E3054" s="3">
        <f>RTD("cqg.rtd",,"StudyData", $K$2, "BAR", "", "Low", $K$4, $A3054, $K$6,$K$10,,$K$8,$K$12)</f>
        <v>6374.25</v>
      </c>
      <c r="F3054" s="3">
        <f>RTD("cqg.rtd",,"StudyData", $K$2, "BAR", "", "Close", $K$4, $A3054, $K$6,$K$10,,$K$8,$K$12)</f>
        <v>6375</v>
      </c>
      <c r="G3054" s="4">
        <f>RTD("cqg.rtd",,"StudyData",$K$2, "Vol", "Highlight=Total Trades,VolType=Exchange,CoCType=Auto", "Vol",$K$4,A3054,"ALL",,,"TRUE","T")</f>
        <v>1163</v>
      </c>
      <c r="H3054" s="3">
        <f>RTD("cqg.rtd",,"StudyData","VWAP("&amp;$K$2&amp;",StartFrom:=StartOfDay,VolType:=auto,CoCType:=auto,InputChoice:=Mid)","Bar",, "Close",$K$4,A3054,"ALL",,,"TRUE","T")</f>
        <v>6390.1888488989998</v>
      </c>
    </row>
    <row r="3055" spans="1:8" x14ac:dyDescent="0.3">
      <c r="A3055" s="8">
        <f t="shared" si="47"/>
        <v>-3053</v>
      </c>
      <c r="B3055" s="9">
        <f xml:space="preserve"> RTD("cqg.rtd",,"StudyData","TYA", "BAR", "", "Time",$K$4,$A3055,"ALL",, "","False","T")</f>
        <v>45891.0625</v>
      </c>
      <c r="C3055" s="3">
        <f>RTD("cqg.rtd",,"StudyData", $K$2, "BAR", "", "Open", $K$4, $A3055, $K$6,$K$10,,$K$8,K$12)</f>
        <v>6381</v>
      </c>
      <c r="D3055" s="3">
        <f>RTD("cqg.rtd",,"StudyData", $K$2, "BAR", "", "High", $K$4, $A3055, $K$6,$K$10,,$K$8,$K$12)</f>
        <v>6382.5</v>
      </c>
      <c r="E3055" s="3">
        <f>RTD("cqg.rtd",,"StudyData", $K$2, "BAR", "", "Low", $K$4, $A3055, $K$6,$K$10,,$K$8,$K$12)</f>
        <v>6378.5</v>
      </c>
      <c r="F3055" s="3">
        <f>RTD("cqg.rtd",,"StudyData", $K$2, "BAR", "", "Close", $K$4, $A3055, $K$6,$K$10,,$K$8,$K$12)</f>
        <v>6379</v>
      </c>
      <c r="G3055" s="4">
        <f>RTD("cqg.rtd",,"StudyData",$K$2, "Vol", "Highlight=Total Trades,VolType=Exchange,CoCType=Auto", "Vol",$K$4,A3055,"ALL",,,"TRUE","T")</f>
        <v>839</v>
      </c>
      <c r="H3055" s="3">
        <f>RTD("cqg.rtd",,"StudyData","VWAP("&amp;$K$2&amp;",StartFrom:=StartOfDay,VolType:=auto,CoCType:=auto,InputChoice:=Mid)","Bar",, "Close",$K$4,A3055,"ALL",,,"TRUE","T")</f>
        <v>6390.5770262477999</v>
      </c>
    </row>
    <row r="3056" spans="1:8" x14ac:dyDescent="0.3">
      <c r="A3056" s="8">
        <f t="shared" si="47"/>
        <v>-3054</v>
      </c>
      <c r="B3056" s="9">
        <f xml:space="preserve"> RTD("cqg.rtd",,"StudyData","TYA", "BAR", "", "Time",$K$4,$A3056,"ALL",, "","False","T")</f>
        <v>45891.059027777781</v>
      </c>
      <c r="C3056" s="3">
        <f>RTD("cqg.rtd",,"StudyData", $K$2, "BAR", "", "Open", $K$4, $A3056, $K$6,$K$10,,$K$8,K$12)</f>
        <v>6381.25</v>
      </c>
      <c r="D3056" s="3">
        <f>RTD("cqg.rtd",,"StudyData", $K$2, "BAR", "", "High", $K$4, $A3056, $K$6,$K$10,,$K$8,$K$12)</f>
        <v>6381.25</v>
      </c>
      <c r="E3056" s="3">
        <f>RTD("cqg.rtd",,"StudyData", $K$2, "BAR", "", "Low", $K$4, $A3056, $K$6,$K$10,,$K$8,$K$12)</f>
        <v>6378.5</v>
      </c>
      <c r="F3056" s="3">
        <f>RTD("cqg.rtd",,"StudyData", $K$2, "BAR", "", "Close", $K$4, $A3056, $K$6,$K$10,,$K$8,$K$12)</f>
        <v>6381</v>
      </c>
      <c r="G3056" s="4">
        <f>RTD("cqg.rtd",,"StudyData",$K$2, "Vol", "Highlight=Total Trades,VolType=Exchange,CoCType=Auto", "Vol",$K$4,A3056,"ALL",,,"TRUE","T")</f>
        <v>869</v>
      </c>
      <c r="H3056" s="3">
        <f>RTD("cqg.rtd",,"StudyData","VWAP("&amp;$K$2&amp;",StartFrom:=StartOfDay,VolType:=auto,CoCType:=auto,InputChoice:=Mid)","Bar",, "Close",$K$4,A3056,"ALL",,,"TRUE","T")</f>
        <v>6390.7935339308997</v>
      </c>
    </row>
    <row r="3057" spans="1:8" x14ac:dyDescent="0.3">
      <c r="A3057" s="8">
        <f t="shared" si="47"/>
        <v>-3055</v>
      </c>
      <c r="B3057" s="9">
        <f xml:space="preserve"> RTD("cqg.rtd",,"StudyData","TYA", "BAR", "", "Time",$K$4,$A3057,"ALL",, "","False","T")</f>
        <v>45891.055555555555</v>
      </c>
      <c r="C3057" s="3">
        <f>RTD("cqg.rtd",,"StudyData", $K$2, "BAR", "", "Open", $K$4, $A3057, $K$6,$K$10,,$K$8,K$12)</f>
        <v>6382.25</v>
      </c>
      <c r="D3057" s="3">
        <f>RTD("cqg.rtd",,"StudyData", $K$2, "BAR", "", "High", $K$4, $A3057, $K$6,$K$10,,$K$8,$K$12)</f>
        <v>6382.25</v>
      </c>
      <c r="E3057" s="3">
        <f>RTD("cqg.rtd",,"StudyData", $K$2, "BAR", "", "Low", $K$4, $A3057, $K$6,$K$10,,$K$8,$K$12)</f>
        <v>6381.25</v>
      </c>
      <c r="F3057" s="3">
        <f>RTD("cqg.rtd",,"StudyData", $K$2, "BAR", "", "Close", $K$4, $A3057, $K$6,$K$10,,$K$8,$K$12)</f>
        <v>6381.5</v>
      </c>
      <c r="G3057" s="4">
        <f>RTD("cqg.rtd",,"StudyData",$K$2, "Vol", "Highlight=Total Trades,VolType=Exchange,CoCType=Auto", "Vol",$K$4,A3057,"ALL",,,"TRUE","T")</f>
        <v>295</v>
      </c>
      <c r="H3057" s="3">
        <f>RTD("cqg.rtd",,"StudyData","VWAP("&amp;$K$2&amp;",StartFrom:=StartOfDay,VolType:=auto,CoCType:=auto,InputChoice:=Mid)","Bar",, "Close",$K$4,A3057,"ALL",,,"TRUE","T")</f>
        <v>6391.0420398890001</v>
      </c>
    </row>
    <row r="3058" spans="1:8" x14ac:dyDescent="0.3">
      <c r="A3058" s="8">
        <f t="shared" si="47"/>
        <v>-3056</v>
      </c>
      <c r="B3058" s="9">
        <f xml:space="preserve"> RTD("cqg.rtd",,"StudyData","TYA", "BAR", "", "Time",$K$4,$A3058,"ALL",, "","False","T")</f>
        <v>45891.052083333336</v>
      </c>
      <c r="C3058" s="3">
        <f>RTD("cqg.rtd",,"StudyData", $K$2, "BAR", "", "Open", $K$4, $A3058, $K$6,$K$10,,$K$8,K$12)</f>
        <v>6383</v>
      </c>
      <c r="D3058" s="3">
        <f>RTD("cqg.rtd",,"StudyData", $K$2, "BAR", "", "High", $K$4, $A3058, $K$6,$K$10,,$K$8,$K$12)</f>
        <v>6383.75</v>
      </c>
      <c r="E3058" s="3">
        <f>RTD("cqg.rtd",,"StudyData", $K$2, "BAR", "", "Low", $K$4, $A3058, $K$6,$K$10,,$K$8,$K$12)</f>
        <v>6382.25</v>
      </c>
      <c r="F3058" s="3">
        <f>RTD("cqg.rtd",,"StudyData", $K$2, "BAR", "", "Close", $K$4, $A3058, $K$6,$K$10,,$K$8,$K$12)</f>
        <v>6382.25</v>
      </c>
      <c r="G3058" s="4">
        <f>RTD("cqg.rtd",,"StudyData",$K$2, "Vol", "Highlight=Total Trades,VolType=Exchange,CoCType=Auto", "Vol",$K$4,A3058,"ALL",,,"TRUE","T")</f>
        <v>336</v>
      </c>
      <c r="H3058" s="3">
        <f>RTD("cqg.rtd",,"StudyData","VWAP("&amp;$K$2&amp;",StartFrom:=StartOfDay,VolType:=auto,CoCType:=auto,InputChoice:=Mid)","Bar",, "Close",$K$4,A3058,"ALL",,,"TRUE","T")</f>
        <v>6391.1143925197002</v>
      </c>
    </row>
    <row r="3059" spans="1:8" x14ac:dyDescent="0.3">
      <c r="A3059" s="8">
        <f t="shared" si="47"/>
        <v>-3057</v>
      </c>
      <c r="B3059" s="9">
        <f xml:space="preserve"> RTD("cqg.rtd",,"StudyData","TYA", "BAR", "", "Time",$K$4,$A3059,"ALL",, "","False","T")</f>
        <v>45891.048611111109</v>
      </c>
      <c r="C3059" s="3">
        <f>RTD("cqg.rtd",,"StudyData", $K$2, "BAR", "", "Open", $K$4, $A3059, $K$6,$K$10,,$K$8,K$12)</f>
        <v>6381.5</v>
      </c>
      <c r="D3059" s="3">
        <f>RTD("cqg.rtd",,"StudyData", $K$2, "BAR", "", "High", $K$4, $A3059, $K$6,$K$10,,$K$8,$K$12)</f>
        <v>6383</v>
      </c>
      <c r="E3059" s="3">
        <f>RTD("cqg.rtd",,"StudyData", $K$2, "BAR", "", "Low", $K$4, $A3059, $K$6,$K$10,,$K$8,$K$12)</f>
        <v>6381.25</v>
      </c>
      <c r="F3059" s="3">
        <f>RTD("cqg.rtd",,"StudyData", $K$2, "BAR", "", "Close", $K$4, $A3059, $K$6,$K$10,,$K$8,$K$12)</f>
        <v>6383</v>
      </c>
      <c r="G3059" s="4">
        <f>RTD("cqg.rtd",,"StudyData",$K$2, "Vol", "Highlight=Total Trades,VolType=Exchange,CoCType=Auto", "Vol",$K$4,A3059,"ALL",,,"TRUE","T")</f>
        <v>390</v>
      </c>
      <c r="H3059" s="3">
        <f>RTD("cqg.rtd",,"StudyData","VWAP("&amp;$K$2&amp;",StartFrom:=StartOfDay,VolType:=auto,CoCType:=auto,InputChoice:=Mid)","Bar",, "Close",$K$4,A3059,"ALL",,,"TRUE","T")</f>
        <v>6391.1870006658</v>
      </c>
    </row>
    <row r="3060" spans="1:8" x14ac:dyDescent="0.3">
      <c r="A3060" s="8">
        <f t="shared" si="47"/>
        <v>-3058</v>
      </c>
      <c r="B3060" s="9">
        <f xml:space="preserve"> RTD("cqg.rtd",,"StudyData","TYA", "BAR", "", "Time",$K$4,$A3060,"ALL",, "","False","T")</f>
        <v>45891.045138888891</v>
      </c>
      <c r="C3060" s="3">
        <f>RTD("cqg.rtd",,"StudyData", $K$2, "BAR", "", "Open", $K$4, $A3060, $K$6,$K$10,,$K$8,K$12)</f>
        <v>6382.75</v>
      </c>
      <c r="D3060" s="3">
        <f>RTD("cqg.rtd",,"StudyData", $K$2, "BAR", "", "High", $K$4, $A3060, $K$6,$K$10,,$K$8,$K$12)</f>
        <v>6383.5</v>
      </c>
      <c r="E3060" s="3">
        <f>RTD("cqg.rtd",,"StudyData", $K$2, "BAR", "", "Low", $K$4, $A3060, $K$6,$K$10,,$K$8,$K$12)</f>
        <v>6381.25</v>
      </c>
      <c r="F3060" s="3">
        <f>RTD("cqg.rtd",,"StudyData", $K$2, "BAR", "", "Close", $K$4, $A3060, $K$6,$K$10,,$K$8,$K$12)</f>
        <v>6381.5</v>
      </c>
      <c r="G3060" s="4">
        <f>RTD("cqg.rtd",,"StudyData",$K$2, "Vol", "Highlight=Total Trades,VolType=Exchange,CoCType=Auto", "Vol",$K$4,A3060,"ALL",,,"TRUE","T")</f>
        <v>424</v>
      </c>
      <c r="H3060" s="3">
        <f>RTD("cqg.rtd",,"StudyData","VWAP("&amp;$K$2&amp;",StartFrom:=StartOfDay,VolType:=auto,CoCType:=auto,InputChoice:=Mid)","Bar",, "Close",$K$4,A3060,"ALL",,,"TRUE","T")</f>
        <v>6391.2821077771996</v>
      </c>
    </row>
    <row r="3061" spans="1:8" x14ac:dyDescent="0.3">
      <c r="A3061" s="8">
        <f t="shared" si="47"/>
        <v>-3059</v>
      </c>
      <c r="B3061" s="9">
        <f xml:space="preserve"> RTD("cqg.rtd",,"StudyData","TYA", "BAR", "", "Time",$K$4,$A3061,"ALL",, "","False","T")</f>
        <v>45891.041666666664</v>
      </c>
      <c r="C3061" s="3">
        <f>RTD("cqg.rtd",,"StudyData", $K$2, "BAR", "", "Open", $K$4, $A3061, $K$6,$K$10,,$K$8,K$12)</f>
        <v>6385.25</v>
      </c>
      <c r="D3061" s="3">
        <f>RTD("cqg.rtd",,"StudyData", $K$2, "BAR", "", "High", $K$4, $A3061, $K$6,$K$10,,$K$8,$K$12)</f>
        <v>6385.25</v>
      </c>
      <c r="E3061" s="3">
        <f>RTD("cqg.rtd",,"StudyData", $K$2, "BAR", "", "Low", $K$4, $A3061, $K$6,$K$10,,$K$8,$K$12)</f>
        <v>6382.5</v>
      </c>
      <c r="F3061" s="3">
        <f>RTD("cqg.rtd",,"StudyData", $K$2, "BAR", "", "Close", $K$4, $A3061, $K$6,$K$10,,$K$8,$K$12)</f>
        <v>6382.75</v>
      </c>
      <c r="G3061" s="4">
        <f>RTD("cqg.rtd",,"StudyData",$K$2, "Vol", "Highlight=Total Trades,VolType=Exchange,CoCType=Auto", "Vol",$K$4,A3061,"ALL",,,"TRUE","T")</f>
        <v>418</v>
      </c>
      <c r="H3061" s="3">
        <f>RTD("cqg.rtd",,"StudyData","VWAP("&amp;$K$2&amp;",StartFrom:=StartOfDay,VolType:=auto,CoCType:=auto,InputChoice:=Mid)","Bar",, "Close",$K$4,A3061,"ALL",,,"TRUE","T")</f>
        <v>6391.3849119391998</v>
      </c>
    </row>
    <row r="3062" spans="1:8" x14ac:dyDescent="0.3">
      <c r="A3062" s="8">
        <f t="shared" si="47"/>
        <v>-3060</v>
      </c>
      <c r="B3062" s="9">
        <f xml:space="preserve"> RTD("cqg.rtd",,"StudyData","TYA", "BAR", "", "Time",$K$4,$A3062,"ALL",, "","False","T")</f>
        <v>45891.038194444445</v>
      </c>
      <c r="C3062" s="3">
        <f>RTD("cqg.rtd",,"StudyData", $K$2, "BAR", "", "Open", $K$4, $A3062, $K$6,$K$10,,$K$8,K$12)</f>
        <v>6388</v>
      </c>
      <c r="D3062" s="3">
        <f>RTD("cqg.rtd",,"StudyData", $K$2, "BAR", "", "High", $K$4, $A3062, $K$6,$K$10,,$K$8,$K$12)</f>
        <v>6388.25</v>
      </c>
      <c r="E3062" s="3">
        <f>RTD("cqg.rtd",,"StudyData", $K$2, "BAR", "", "Low", $K$4, $A3062, $K$6,$K$10,,$K$8,$K$12)</f>
        <v>6384.75</v>
      </c>
      <c r="F3062" s="3">
        <f>RTD("cqg.rtd",,"StudyData", $K$2, "BAR", "", "Close", $K$4, $A3062, $K$6,$K$10,,$K$8,$K$12)</f>
        <v>6385.25</v>
      </c>
      <c r="G3062" s="4">
        <f>RTD("cqg.rtd",,"StudyData",$K$2, "Vol", "Highlight=Total Trades,VolType=Exchange,CoCType=Auto", "Vol",$K$4,A3062,"ALL",,,"TRUE","T")</f>
        <v>351</v>
      </c>
      <c r="H3062" s="3">
        <f>RTD("cqg.rtd",,"StudyData","VWAP("&amp;$K$2&amp;",StartFrom:=StartOfDay,VolType:=auto,CoCType:=auto,InputChoice:=Mid)","Bar",, "Close",$K$4,A3062,"ALL",,,"TRUE","T")</f>
        <v>6391.4713468527998</v>
      </c>
    </row>
    <row r="3063" spans="1:8" x14ac:dyDescent="0.3">
      <c r="A3063" s="8">
        <f t="shared" si="47"/>
        <v>-3061</v>
      </c>
      <c r="B3063" s="9">
        <f xml:space="preserve"> RTD("cqg.rtd",,"StudyData","TYA", "BAR", "", "Time",$K$4,$A3063,"ALL",, "","False","T")</f>
        <v>45891.034722222219</v>
      </c>
      <c r="C3063" s="3">
        <f>RTD("cqg.rtd",,"StudyData", $K$2, "BAR", "", "Open", $K$4, $A3063, $K$6,$K$10,,$K$8,K$12)</f>
        <v>6385.5</v>
      </c>
      <c r="D3063" s="3">
        <f>RTD("cqg.rtd",,"StudyData", $K$2, "BAR", "", "High", $K$4, $A3063, $K$6,$K$10,,$K$8,$K$12)</f>
        <v>6388</v>
      </c>
      <c r="E3063" s="3">
        <f>RTD("cqg.rtd",,"StudyData", $K$2, "BAR", "", "Low", $K$4, $A3063, $K$6,$K$10,,$K$8,$K$12)</f>
        <v>6385.5</v>
      </c>
      <c r="F3063" s="3">
        <f>RTD("cqg.rtd",,"StudyData", $K$2, "BAR", "", "Close", $K$4, $A3063, $K$6,$K$10,,$K$8,$K$12)</f>
        <v>6388</v>
      </c>
      <c r="G3063" s="4">
        <f>RTD("cqg.rtd",,"StudyData",$K$2, "Vol", "Highlight=Total Trades,VolType=Exchange,CoCType=Auto", "Vol",$K$4,A3063,"ALL",,,"TRUE","T")</f>
        <v>342</v>
      </c>
      <c r="H3063" s="3">
        <f>RTD("cqg.rtd",,"StudyData","VWAP("&amp;$K$2&amp;",StartFrom:=StartOfDay,VolType:=auto,CoCType:=auto,InputChoice:=Mid)","Bar",, "Close",$K$4,A3063,"ALL",,,"TRUE","T")</f>
        <v>6391.5198619568</v>
      </c>
    </row>
    <row r="3064" spans="1:8" x14ac:dyDescent="0.3">
      <c r="A3064" s="8">
        <f t="shared" si="47"/>
        <v>-3062</v>
      </c>
      <c r="B3064" s="9">
        <f xml:space="preserve"> RTD("cqg.rtd",,"StudyData","TYA", "BAR", "", "Time",$K$4,$A3064,"ALL",, "","False","T")</f>
        <v>45891.03125</v>
      </c>
      <c r="C3064" s="3">
        <f>RTD("cqg.rtd",,"StudyData", $K$2, "BAR", "", "Open", $K$4, $A3064, $K$6,$K$10,,$K$8,K$12)</f>
        <v>6384.25</v>
      </c>
      <c r="D3064" s="3">
        <f>RTD("cqg.rtd",,"StudyData", $K$2, "BAR", "", "High", $K$4, $A3064, $K$6,$K$10,,$K$8,$K$12)</f>
        <v>6386.25</v>
      </c>
      <c r="E3064" s="3">
        <f>RTD("cqg.rtd",,"StudyData", $K$2, "BAR", "", "Low", $K$4, $A3064, $K$6,$K$10,,$K$8,$K$12)</f>
        <v>6384</v>
      </c>
      <c r="F3064" s="3">
        <f>RTD("cqg.rtd",,"StudyData", $K$2, "BAR", "", "Close", $K$4, $A3064, $K$6,$K$10,,$K$8,$K$12)</f>
        <v>6385.5</v>
      </c>
      <c r="G3064" s="4">
        <f>RTD("cqg.rtd",,"StudyData",$K$2, "Vol", "Highlight=Total Trades,VolType=Exchange,CoCType=Auto", "Vol",$K$4,A3064,"ALL",,,"TRUE","T")</f>
        <v>235</v>
      </c>
      <c r="H3064" s="3">
        <f>RTD("cqg.rtd",,"StudyData","VWAP("&amp;$K$2&amp;",StartFrom:=StartOfDay,VolType:=auto,CoCType:=auto,InputChoice:=Mid)","Bar",, "Close",$K$4,A3064,"ALL",,,"TRUE","T")</f>
        <v>6391.5656526315997</v>
      </c>
    </row>
    <row r="3065" spans="1:8" x14ac:dyDescent="0.3">
      <c r="A3065" s="8">
        <f t="shared" si="47"/>
        <v>-3063</v>
      </c>
      <c r="B3065" s="9">
        <f xml:space="preserve"> RTD("cqg.rtd",,"StudyData","TYA", "BAR", "", "Time",$K$4,$A3065,"ALL",, "","False","T")</f>
        <v>45891.027777777781</v>
      </c>
      <c r="C3065" s="3">
        <f>RTD("cqg.rtd",,"StudyData", $K$2, "BAR", "", "Open", $K$4, $A3065, $K$6,$K$10,,$K$8,K$12)</f>
        <v>6383.75</v>
      </c>
      <c r="D3065" s="3">
        <f>RTD("cqg.rtd",,"StudyData", $K$2, "BAR", "", "High", $K$4, $A3065, $K$6,$K$10,,$K$8,$K$12)</f>
        <v>6384.5</v>
      </c>
      <c r="E3065" s="3">
        <f>RTD("cqg.rtd",,"StudyData", $K$2, "BAR", "", "Low", $K$4, $A3065, $K$6,$K$10,,$K$8,$K$12)</f>
        <v>6382.75</v>
      </c>
      <c r="F3065" s="3">
        <f>RTD("cqg.rtd",,"StudyData", $K$2, "BAR", "", "Close", $K$4, $A3065, $K$6,$K$10,,$K$8,$K$12)</f>
        <v>6384.25</v>
      </c>
      <c r="G3065" s="4">
        <f>RTD("cqg.rtd",,"StudyData",$K$2, "Vol", "Highlight=Total Trades,VolType=Exchange,CoCType=Auto", "Vol",$K$4,A3065,"ALL",,,"TRUE","T")</f>
        <v>480</v>
      </c>
      <c r="H3065" s="3">
        <f>RTD("cqg.rtd",,"StudyData","VWAP("&amp;$K$2&amp;",StartFrom:=StartOfDay,VolType:=auto,CoCType:=auto,InputChoice:=Mid)","Bar",, "Close",$K$4,A3065,"ALL",,,"TRUE","T")</f>
        <v>6391.6084204578001</v>
      </c>
    </row>
    <row r="3066" spans="1:8" x14ac:dyDescent="0.3">
      <c r="A3066" s="8">
        <f t="shared" si="47"/>
        <v>-3064</v>
      </c>
      <c r="B3066" s="9">
        <f xml:space="preserve"> RTD("cqg.rtd",,"StudyData","TYA", "BAR", "", "Time",$K$4,$A3066,"ALL",, "","False","T")</f>
        <v>45891.024305555555</v>
      </c>
      <c r="C3066" s="3">
        <f>RTD("cqg.rtd",,"StudyData", $K$2, "BAR", "", "Open", $K$4, $A3066, $K$6,$K$10,,$K$8,K$12)</f>
        <v>6385.5</v>
      </c>
      <c r="D3066" s="3">
        <f>RTD("cqg.rtd",,"StudyData", $K$2, "BAR", "", "High", $K$4, $A3066, $K$6,$K$10,,$K$8,$K$12)</f>
        <v>6385.75</v>
      </c>
      <c r="E3066" s="3">
        <f>RTD("cqg.rtd",,"StudyData", $K$2, "BAR", "", "Low", $K$4, $A3066, $K$6,$K$10,,$K$8,$K$12)</f>
        <v>6383.5</v>
      </c>
      <c r="F3066" s="3">
        <f>RTD("cqg.rtd",,"StudyData", $K$2, "BAR", "", "Close", $K$4, $A3066, $K$6,$K$10,,$K$8,$K$12)</f>
        <v>6383.75</v>
      </c>
      <c r="G3066" s="4">
        <f>RTD("cqg.rtd",,"StudyData",$K$2, "Vol", "Highlight=Total Trades,VolType=Exchange,CoCType=Auto", "Vol",$K$4,A3066,"ALL",,,"TRUE","T")</f>
        <v>325</v>
      </c>
      <c r="H3066" s="3">
        <f>RTD("cqg.rtd",,"StudyData","VWAP("&amp;$K$2&amp;",StartFrom:=StartOfDay,VolType:=auto,CoCType:=auto,InputChoice:=Mid)","Bar",, "Close",$K$4,A3066,"ALL",,,"TRUE","T")</f>
        <v>6391.7181896305001</v>
      </c>
    </row>
    <row r="3067" spans="1:8" x14ac:dyDescent="0.3">
      <c r="A3067" s="8">
        <f t="shared" si="47"/>
        <v>-3065</v>
      </c>
      <c r="B3067" s="9">
        <f xml:space="preserve"> RTD("cqg.rtd",,"StudyData","TYA", "BAR", "", "Time",$K$4,$A3067,"ALL",, "","False","T")</f>
        <v>45891.020833333336</v>
      </c>
      <c r="C3067" s="3">
        <f>RTD("cqg.rtd",,"StudyData", $K$2, "BAR", "", "Open", $K$4, $A3067, $K$6,$K$10,,$K$8,K$12)</f>
        <v>6385</v>
      </c>
      <c r="D3067" s="3">
        <f>RTD("cqg.rtd",,"StudyData", $K$2, "BAR", "", "High", $K$4, $A3067, $K$6,$K$10,,$K$8,$K$12)</f>
        <v>6386</v>
      </c>
      <c r="E3067" s="3">
        <f>RTD("cqg.rtd",,"StudyData", $K$2, "BAR", "", "Low", $K$4, $A3067, $K$6,$K$10,,$K$8,$K$12)</f>
        <v>6384.5</v>
      </c>
      <c r="F3067" s="3">
        <f>RTD("cqg.rtd",,"StudyData", $K$2, "BAR", "", "Close", $K$4, $A3067, $K$6,$K$10,,$K$8,$K$12)</f>
        <v>6385.5</v>
      </c>
      <c r="G3067" s="4">
        <f>RTD("cqg.rtd",,"StudyData",$K$2, "Vol", "Highlight=Total Trades,VolType=Exchange,CoCType=Auto", "Vol",$K$4,A3067,"ALL",,,"TRUE","T")</f>
        <v>360</v>
      </c>
      <c r="H3067" s="3">
        <f>RTD("cqg.rtd",,"StudyData","VWAP("&amp;$K$2&amp;",StartFrom:=StartOfDay,VolType:=auto,CoCType:=auto,InputChoice:=Mid)","Bar",, "Close",$K$4,A3067,"ALL",,,"TRUE","T")</f>
        <v>6391.7848453086999</v>
      </c>
    </row>
    <row r="3068" spans="1:8" x14ac:dyDescent="0.3">
      <c r="A3068" s="8">
        <f t="shared" si="47"/>
        <v>-3066</v>
      </c>
      <c r="B3068" s="9">
        <f xml:space="preserve"> RTD("cqg.rtd",,"StudyData","TYA", "BAR", "", "Time",$K$4,$A3068,"ALL",, "","False","T")</f>
        <v>45891.017361111109</v>
      </c>
      <c r="C3068" s="3">
        <f>RTD("cqg.rtd",,"StudyData", $K$2, "BAR", "", "Open", $K$4, $A3068, $K$6,$K$10,,$K$8,K$12)</f>
        <v>6385.25</v>
      </c>
      <c r="D3068" s="3">
        <f>RTD("cqg.rtd",,"StudyData", $K$2, "BAR", "", "High", $K$4, $A3068, $K$6,$K$10,,$K$8,$K$12)</f>
        <v>6385.25</v>
      </c>
      <c r="E3068" s="3">
        <f>RTD("cqg.rtd",,"StudyData", $K$2, "BAR", "", "Low", $K$4, $A3068, $K$6,$K$10,,$K$8,$K$12)</f>
        <v>6384.25</v>
      </c>
      <c r="F3068" s="3">
        <f>RTD("cqg.rtd",,"StudyData", $K$2, "BAR", "", "Close", $K$4, $A3068, $K$6,$K$10,,$K$8,$K$12)</f>
        <v>6385</v>
      </c>
      <c r="G3068" s="4">
        <f>RTD("cqg.rtd",,"StudyData",$K$2, "Vol", "Highlight=Total Trades,VolType=Exchange,CoCType=Auto", "Vol",$K$4,A3068,"ALL",,,"TRUE","T")</f>
        <v>229</v>
      </c>
      <c r="H3068" s="3">
        <f>RTD("cqg.rtd",,"StudyData","VWAP("&amp;$K$2&amp;",StartFrom:=StartOfDay,VolType:=auto,CoCType:=auto,InputChoice:=Mid)","Bar",, "Close",$K$4,A3068,"ALL",,,"TRUE","T")</f>
        <v>6391.8535829071998</v>
      </c>
    </row>
    <row r="3069" spans="1:8" x14ac:dyDescent="0.3">
      <c r="A3069" s="8">
        <f t="shared" si="47"/>
        <v>-3067</v>
      </c>
      <c r="B3069" s="9">
        <f xml:space="preserve"> RTD("cqg.rtd",,"StudyData","TYA", "BAR", "", "Time",$K$4,$A3069,"ALL",, "","False","T")</f>
        <v>45891.013888888891</v>
      </c>
      <c r="C3069" s="3">
        <f>RTD("cqg.rtd",,"StudyData", $K$2, "BAR", "", "Open", $K$4, $A3069, $K$6,$K$10,,$K$8,K$12)</f>
        <v>6386</v>
      </c>
      <c r="D3069" s="3">
        <f>RTD("cqg.rtd",,"StudyData", $K$2, "BAR", "", "High", $K$4, $A3069, $K$6,$K$10,,$K$8,$K$12)</f>
        <v>6386.5</v>
      </c>
      <c r="E3069" s="3">
        <f>RTD("cqg.rtd",,"StudyData", $K$2, "BAR", "", "Low", $K$4, $A3069, $K$6,$K$10,,$K$8,$K$12)</f>
        <v>6384.5</v>
      </c>
      <c r="F3069" s="3">
        <f>RTD("cqg.rtd",,"StudyData", $K$2, "BAR", "", "Close", $K$4, $A3069, $K$6,$K$10,,$K$8,$K$12)</f>
        <v>6385</v>
      </c>
      <c r="G3069" s="4">
        <f>RTD("cqg.rtd",,"StudyData",$K$2, "Vol", "Highlight=Total Trades,VolType=Exchange,CoCType=Auto", "Vol",$K$4,A3069,"ALL",,,"TRUE","T")</f>
        <v>335</v>
      </c>
      <c r="H3069" s="3">
        <f>RTD("cqg.rtd",,"StudyData","VWAP("&amp;$K$2&amp;",StartFrom:=StartOfDay,VolType:=auto,CoCType:=auto,InputChoice:=Mid)","Bar",, "Close",$K$4,A3069,"ALL",,,"TRUE","T")</f>
        <v>6391.9014332569004</v>
      </c>
    </row>
    <row r="3070" spans="1:8" x14ac:dyDescent="0.3">
      <c r="A3070" s="8">
        <f t="shared" si="47"/>
        <v>-3068</v>
      </c>
      <c r="B3070" s="9">
        <f xml:space="preserve"> RTD("cqg.rtd",,"StudyData","TYA", "BAR", "", "Time",$K$4,$A3070,"ALL",, "","False","T")</f>
        <v>45891.010416666664</v>
      </c>
      <c r="C3070" s="3">
        <f>RTD("cqg.rtd",,"StudyData", $K$2, "BAR", "", "Open", $K$4, $A3070, $K$6,$K$10,,$K$8,K$12)</f>
        <v>6387</v>
      </c>
      <c r="D3070" s="3">
        <f>RTD("cqg.rtd",,"StudyData", $K$2, "BAR", "", "High", $K$4, $A3070, $K$6,$K$10,,$K$8,$K$12)</f>
        <v>6387.5</v>
      </c>
      <c r="E3070" s="3">
        <f>RTD("cqg.rtd",,"StudyData", $K$2, "BAR", "", "Low", $K$4, $A3070, $K$6,$K$10,,$K$8,$K$12)</f>
        <v>6385.75</v>
      </c>
      <c r="F3070" s="3">
        <f>RTD("cqg.rtd",,"StudyData", $K$2, "BAR", "", "Close", $K$4, $A3070, $K$6,$K$10,,$K$8,$K$12)</f>
        <v>6385.75</v>
      </c>
      <c r="G3070" s="4">
        <f>RTD("cqg.rtd",,"StudyData",$K$2, "Vol", "Highlight=Total Trades,VolType=Exchange,CoCType=Auto", "Vol",$K$4,A3070,"ALL",,,"TRUE","T")</f>
        <v>195</v>
      </c>
      <c r="H3070" s="3">
        <f>RTD("cqg.rtd",,"StudyData","VWAP("&amp;$K$2&amp;",StartFrom:=StartOfDay,VolType:=auto,CoCType:=auto,InputChoice:=Mid)","Bar",, "Close",$K$4,A3070,"ALL",,,"TRUE","T")</f>
        <v>6391.9651414098998</v>
      </c>
    </row>
    <row r="3071" spans="1:8" x14ac:dyDescent="0.3">
      <c r="A3071" s="8">
        <f t="shared" si="47"/>
        <v>-3069</v>
      </c>
      <c r="B3071" s="9">
        <f xml:space="preserve"> RTD("cqg.rtd",,"StudyData","TYA", "BAR", "", "Time",$K$4,$A3071,"ALL",, "","False","T")</f>
        <v>45891.006944444445</v>
      </c>
      <c r="C3071" s="3">
        <f>RTD("cqg.rtd",,"StudyData", $K$2, "BAR", "", "Open", $K$4, $A3071, $K$6,$K$10,,$K$8,K$12)</f>
        <v>6386.75</v>
      </c>
      <c r="D3071" s="3">
        <f>RTD("cqg.rtd",,"StudyData", $K$2, "BAR", "", "High", $K$4, $A3071, $K$6,$K$10,,$K$8,$K$12)</f>
        <v>6387.5</v>
      </c>
      <c r="E3071" s="3">
        <f>RTD("cqg.rtd",,"StudyData", $K$2, "BAR", "", "Low", $K$4, $A3071, $K$6,$K$10,,$K$8,$K$12)</f>
        <v>6386.5</v>
      </c>
      <c r="F3071" s="3">
        <f>RTD("cqg.rtd",,"StudyData", $K$2, "BAR", "", "Close", $K$4, $A3071, $K$6,$K$10,,$K$8,$K$12)</f>
        <v>6387.25</v>
      </c>
      <c r="G3071" s="4">
        <f>RTD("cqg.rtd",,"StudyData",$K$2, "Vol", "Highlight=Total Trades,VolType=Exchange,CoCType=Auto", "Vol",$K$4,A3071,"ALL",,,"TRUE","T")</f>
        <v>185</v>
      </c>
      <c r="H3071" s="3">
        <f>RTD("cqg.rtd",,"StudyData","VWAP("&amp;$K$2&amp;",StartFrom:=StartOfDay,VolType:=auto,CoCType:=auto,InputChoice:=Mid)","Bar",, "Close",$K$4,A3071,"ALL",,,"TRUE","T")</f>
        <v>6391.9962573956</v>
      </c>
    </row>
    <row r="3072" spans="1:8" x14ac:dyDescent="0.3">
      <c r="A3072" s="8">
        <f t="shared" si="47"/>
        <v>-3070</v>
      </c>
      <c r="B3072" s="9">
        <f xml:space="preserve"> RTD("cqg.rtd",,"StudyData","TYA", "BAR", "", "Time",$K$4,$A3072,"ALL",, "","False","T")</f>
        <v>45891.003472222219</v>
      </c>
      <c r="C3072" s="3">
        <f>RTD("cqg.rtd",,"StudyData", $K$2, "BAR", "", "Open", $K$4, $A3072, $K$6,$K$10,,$K$8,K$12)</f>
        <v>6389.25</v>
      </c>
      <c r="D3072" s="3">
        <f>RTD("cqg.rtd",,"StudyData", $K$2, "BAR", "", "High", $K$4, $A3072, $K$6,$K$10,,$K$8,$K$12)</f>
        <v>6389.25</v>
      </c>
      <c r="E3072" s="3">
        <f>RTD("cqg.rtd",,"StudyData", $K$2, "BAR", "", "Low", $K$4, $A3072, $K$6,$K$10,,$K$8,$K$12)</f>
        <v>6386.5</v>
      </c>
      <c r="F3072" s="3">
        <f>RTD("cqg.rtd",,"StudyData", $K$2, "BAR", "", "Close", $K$4, $A3072, $K$6,$K$10,,$K$8,$K$12)</f>
        <v>6386.5</v>
      </c>
      <c r="G3072" s="4">
        <f>RTD("cqg.rtd",,"StudyData",$K$2, "Vol", "Highlight=Total Trades,VolType=Exchange,CoCType=Auto", "Vol",$K$4,A3072,"ALL",,,"TRUE","T")</f>
        <v>261</v>
      </c>
      <c r="H3072" s="3">
        <f>RTD("cqg.rtd",,"StudyData","VWAP("&amp;$K$2&amp;",StartFrom:=StartOfDay,VolType:=auto,CoCType:=auto,InputChoice:=Mid)","Bar",, "Close",$K$4,A3072,"ALL",,,"TRUE","T")</f>
        <v>6392.0240302274997</v>
      </c>
    </row>
    <row r="3073" spans="1:8" x14ac:dyDescent="0.3">
      <c r="A3073" s="8">
        <f t="shared" si="47"/>
        <v>-3071</v>
      </c>
      <c r="B3073" s="9">
        <f xml:space="preserve"> RTD("cqg.rtd",,"StudyData","TYA", "BAR", "", "Time",$K$4,$A3073,"ALL",, "","False","T")</f>
        <v>45891</v>
      </c>
      <c r="C3073" s="3">
        <f>RTD("cqg.rtd",,"StudyData", $K$2, "BAR", "", "Open", $K$4, $A3073, $K$6,$K$10,,$K$8,K$12)</f>
        <v>6389</v>
      </c>
      <c r="D3073" s="3">
        <f>RTD("cqg.rtd",,"StudyData", $K$2, "BAR", "", "High", $K$4, $A3073, $K$6,$K$10,,$K$8,$K$12)</f>
        <v>6389.75</v>
      </c>
      <c r="E3073" s="3">
        <f>RTD("cqg.rtd",,"StudyData", $K$2, "BAR", "", "Low", $K$4, $A3073, $K$6,$K$10,,$K$8,$K$12)</f>
        <v>6388.5</v>
      </c>
      <c r="F3073" s="3">
        <f>RTD("cqg.rtd",,"StudyData", $K$2, "BAR", "", "Close", $K$4, $A3073, $K$6,$K$10,,$K$8,$K$12)</f>
        <v>6389.25</v>
      </c>
      <c r="G3073" s="4">
        <f>RTD("cqg.rtd",,"StudyData",$K$2, "Vol", "Highlight=Total Trades,VolType=Exchange,CoCType=Auto", "Vol",$K$4,A3073,"ALL",,,"TRUE","T")</f>
        <v>179</v>
      </c>
      <c r="H3073" s="3">
        <f>RTD("cqg.rtd",,"StudyData","VWAP("&amp;$K$2&amp;",StartFrom:=StartOfDay,VolType:=auto,CoCType:=auto,InputChoice:=Mid)","Bar",, "Close",$K$4,A3073,"ALL",,,"TRUE","T")</f>
        <v>6392.0568254088003</v>
      </c>
    </row>
    <row r="3074" spans="1:8" x14ac:dyDescent="0.3">
      <c r="A3074" s="8">
        <f t="shared" si="47"/>
        <v>-3072</v>
      </c>
      <c r="B3074" s="9">
        <f xml:space="preserve"> RTD("cqg.rtd",,"StudyData","TYA", "BAR", "", "Time",$K$4,$A3074,"ALL",, "","False","T")</f>
        <v>45890.996527777781</v>
      </c>
      <c r="C3074" s="3">
        <f>RTD("cqg.rtd",,"StudyData", $K$2, "BAR", "", "Open", $K$4, $A3074, $K$6,$K$10,,$K$8,K$12)</f>
        <v>6389.75</v>
      </c>
      <c r="D3074" s="3">
        <f>RTD("cqg.rtd",,"StudyData", $K$2, "BAR", "", "High", $K$4, $A3074, $K$6,$K$10,,$K$8,$K$12)</f>
        <v>6389.75</v>
      </c>
      <c r="E3074" s="3">
        <f>RTD("cqg.rtd",,"StudyData", $K$2, "BAR", "", "Low", $K$4, $A3074, $K$6,$K$10,,$K$8,$K$12)</f>
        <v>6388.75</v>
      </c>
      <c r="F3074" s="3">
        <f>RTD("cqg.rtd",,"StudyData", $K$2, "BAR", "", "Close", $K$4, $A3074, $K$6,$K$10,,$K$8,$K$12)</f>
        <v>6389</v>
      </c>
      <c r="G3074" s="4">
        <f>RTD("cqg.rtd",,"StudyData",$K$2, "Vol", "Highlight=Total Trades,VolType=Exchange,CoCType=Auto", "Vol",$K$4,A3074,"ALL",,,"TRUE","T")</f>
        <v>104</v>
      </c>
      <c r="H3074" s="3">
        <f>RTD("cqg.rtd",,"StudyData","VWAP("&amp;$K$2&amp;",StartFrom:=StartOfDay,VolType:=auto,CoCType:=auto,InputChoice:=Mid)","Bar",, "Close",$K$4,A3074,"ALL",,,"TRUE","T")</f>
        <v>6392.0728053348003</v>
      </c>
    </row>
    <row r="3075" spans="1:8" x14ac:dyDescent="0.3">
      <c r="A3075" s="8">
        <f t="shared" si="47"/>
        <v>-3073</v>
      </c>
      <c r="B3075" s="9">
        <f xml:space="preserve"> RTD("cqg.rtd",,"StudyData","TYA", "BAR", "", "Time",$K$4,$A3075,"ALL",, "","False","T")</f>
        <v>45890.993055555555</v>
      </c>
      <c r="C3075" s="3">
        <f>RTD("cqg.rtd",,"StudyData", $K$2, "BAR", "", "Open", $K$4, $A3075, $K$6,$K$10,,$K$8,K$12)</f>
        <v>6390</v>
      </c>
      <c r="D3075" s="3">
        <f>RTD("cqg.rtd",,"StudyData", $K$2, "BAR", "", "High", $K$4, $A3075, $K$6,$K$10,,$K$8,$K$12)</f>
        <v>6390.25</v>
      </c>
      <c r="E3075" s="3">
        <f>RTD("cqg.rtd",,"StudyData", $K$2, "BAR", "", "Low", $K$4, $A3075, $K$6,$K$10,,$K$8,$K$12)</f>
        <v>6389.5</v>
      </c>
      <c r="F3075" s="3">
        <f>RTD("cqg.rtd",,"StudyData", $K$2, "BAR", "", "Close", $K$4, $A3075, $K$6,$K$10,,$K$8,$K$12)</f>
        <v>6389.75</v>
      </c>
      <c r="G3075" s="4">
        <f>RTD("cqg.rtd",,"StudyData",$K$2, "Vol", "Highlight=Total Trades,VolType=Exchange,CoCType=Auto", "Vol",$K$4,A3075,"ALL",,,"TRUE","T")</f>
        <v>89</v>
      </c>
      <c r="H3075" s="3">
        <f>RTD("cqg.rtd",,"StudyData","VWAP("&amp;$K$2&amp;",StartFrom:=StartOfDay,VolType:=auto,CoCType:=auto,InputChoice:=Mid)","Bar",, "Close",$K$4,A3075,"ALL",,,"TRUE","T")</f>
        <v>6392.0817729174996</v>
      </c>
    </row>
    <row r="3076" spans="1:8" x14ac:dyDescent="0.3">
      <c r="A3076" s="8">
        <f t="shared" ref="A3076:A3139" si="48">A3075-1</f>
        <v>-3074</v>
      </c>
      <c r="B3076" s="9">
        <f xml:space="preserve"> RTD("cqg.rtd",,"StudyData","TYA", "BAR", "", "Time",$K$4,$A3076,"ALL",, "","False","T")</f>
        <v>45890.989583333336</v>
      </c>
      <c r="C3076" s="3">
        <f>RTD("cqg.rtd",,"StudyData", $K$2, "BAR", "", "Open", $K$4, $A3076, $K$6,$K$10,,$K$8,K$12)</f>
        <v>6389.25</v>
      </c>
      <c r="D3076" s="3">
        <f>RTD("cqg.rtd",,"StudyData", $K$2, "BAR", "", "High", $K$4, $A3076, $K$6,$K$10,,$K$8,$K$12)</f>
        <v>6390.5</v>
      </c>
      <c r="E3076" s="3">
        <f>RTD("cqg.rtd",,"StudyData", $K$2, "BAR", "", "Low", $K$4, $A3076, $K$6,$K$10,,$K$8,$K$12)</f>
        <v>6389.25</v>
      </c>
      <c r="F3076" s="3">
        <f>RTD("cqg.rtd",,"StudyData", $K$2, "BAR", "", "Close", $K$4, $A3076, $K$6,$K$10,,$K$8,$K$12)</f>
        <v>6390.25</v>
      </c>
      <c r="G3076" s="4">
        <f>RTD("cqg.rtd",,"StudyData",$K$2, "Vol", "Highlight=Total Trades,VolType=Exchange,CoCType=Auto", "Vol",$K$4,A3076,"ALL",,,"TRUE","T")</f>
        <v>214</v>
      </c>
      <c r="H3076" s="3">
        <f>RTD("cqg.rtd",,"StudyData","VWAP("&amp;$K$2&amp;",StartFrom:=StartOfDay,VolType:=auto,CoCType:=auto,InputChoice:=Mid)","Bar",, "Close",$K$4,A3076,"ALL",,,"TRUE","T")</f>
        <v>6392.0877886853996</v>
      </c>
    </row>
    <row r="3077" spans="1:8" x14ac:dyDescent="0.3">
      <c r="A3077" s="8">
        <f t="shared" si="48"/>
        <v>-3075</v>
      </c>
      <c r="B3077" s="9">
        <f xml:space="preserve"> RTD("cqg.rtd",,"StudyData","TYA", "BAR", "", "Time",$K$4,$A3077,"ALL",, "","False","T")</f>
        <v>45890.986111111109</v>
      </c>
      <c r="C3077" s="3">
        <f>RTD("cqg.rtd",,"StudyData", $K$2, "BAR", "", "Open", $K$4, $A3077, $K$6,$K$10,,$K$8,K$12)</f>
        <v>6389</v>
      </c>
      <c r="D3077" s="3">
        <f>RTD("cqg.rtd",,"StudyData", $K$2, "BAR", "", "High", $K$4, $A3077, $K$6,$K$10,,$K$8,$K$12)</f>
        <v>6389.25</v>
      </c>
      <c r="E3077" s="3">
        <f>RTD("cqg.rtd",,"StudyData", $K$2, "BAR", "", "Low", $K$4, $A3077, $K$6,$K$10,,$K$8,$K$12)</f>
        <v>6388.5</v>
      </c>
      <c r="F3077" s="3">
        <f>RTD("cqg.rtd",,"StudyData", $K$2, "BAR", "", "Close", $K$4, $A3077, $K$6,$K$10,,$K$8,$K$12)</f>
        <v>6389.25</v>
      </c>
      <c r="G3077" s="4">
        <f>RTD("cqg.rtd",,"StudyData",$K$2, "Vol", "Highlight=Total Trades,VolType=Exchange,CoCType=Auto", "Vol",$K$4,A3077,"ALL",,,"TRUE","T")</f>
        <v>128</v>
      </c>
      <c r="H3077" s="3">
        <f>RTD("cqg.rtd",,"StudyData","VWAP("&amp;$K$2&amp;",StartFrom:=StartOfDay,VolType:=auto,CoCType:=auto,InputChoice:=Mid)","Bar",, "Close",$K$4,A3077,"ALL",,,"TRUE","T")</f>
        <v>6392.1023886970997</v>
      </c>
    </row>
    <row r="3078" spans="1:8" x14ac:dyDescent="0.3">
      <c r="A3078" s="8">
        <f t="shared" si="48"/>
        <v>-3076</v>
      </c>
      <c r="B3078" s="9">
        <f xml:space="preserve"> RTD("cqg.rtd",,"StudyData","TYA", "BAR", "", "Time",$K$4,$A3078,"ALL",, "","False","T")</f>
        <v>45890.982638888891</v>
      </c>
      <c r="C3078" s="3">
        <f>RTD("cqg.rtd",,"StudyData", $K$2, "BAR", "", "Open", $K$4, $A3078, $K$6,$K$10,,$K$8,K$12)</f>
        <v>6388.25</v>
      </c>
      <c r="D3078" s="3">
        <f>RTD("cqg.rtd",,"StudyData", $K$2, "BAR", "", "High", $K$4, $A3078, $K$6,$K$10,,$K$8,$K$12)</f>
        <v>6389.25</v>
      </c>
      <c r="E3078" s="3">
        <f>RTD("cqg.rtd",,"StudyData", $K$2, "BAR", "", "Low", $K$4, $A3078, $K$6,$K$10,,$K$8,$K$12)</f>
        <v>6388</v>
      </c>
      <c r="F3078" s="3">
        <f>RTD("cqg.rtd",,"StudyData", $K$2, "BAR", "", "Close", $K$4, $A3078, $K$6,$K$10,,$K$8,$K$12)</f>
        <v>6388.75</v>
      </c>
      <c r="G3078" s="4">
        <f>RTD("cqg.rtd",,"StudyData",$K$2, "Vol", "Highlight=Total Trades,VolType=Exchange,CoCType=Auto", "Vol",$K$4,A3078,"ALL",,,"TRUE","T")</f>
        <v>147</v>
      </c>
      <c r="H3078" s="3">
        <f>RTD("cqg.rtd",,"StudyData","VWAP("&amp;$K$2&amp;",StartFrom:=StartOfDay,VolType:=auto,CoCType:=auto,InputChoice:=Mid)","Bar",, "Close",$K$4,A3078,"ALL",,,"TRUE","T")</f>
        <v>6392.1151759735003</v>
      </c>
    </row>
    <row r="3079" spans="1:8" x14ac:dyDescent="0.3">
      <c r="A3079" s="8">
        <f t="shared" si="48"/>
        <v>-3077</v>
      </c>
      <c r="B3079" s="9">
        <f xml:space="preserve"> RTD("cqg.rtd",,"StudyData","TYA", "BAR", "", "Time",$K$4,$A3079,"ALL",, "","False","T")</f>
        <v>45890.979166666664</v>
      </c>
      <c r="C3079" s="3">
        <f>RTD("cqg.rtd",,"StudyData", $K$2, "BAR", "", "Open", $K$4, $A3079, $K$6,$K$10,,$K$8,K$12)</f>
        <v>6388.25</v>
      </c>
      <c r="D3079" s="3">
        <f>RTD("cqg.rtd",,"StudyData", $K$2, "BAR", "", "High", $K$4, $A3079, $K$6,$K$10,,$K$8,$K$12)</f>
        <v>6388.5</v>
      </c>
      <c r="E3079" s="3">
        <f>RTD("cqg.rtd",,"StudyData", $K$2, "BAR", "", "Low", $K$4, $A3079, $K$6,$K$10,,$K$8,$K$12)</f>
        <v>6387.5</v>
      </c>
      <c r="F3079" s="3">
        <f>RTD("cqg.rtd",,"StudyData", $K$2, "BAR", "", "Close", $K$4, $A3079, $K$6,$K$10,,$K$8,$K$12)</f>
        <v>6388.25</v>
      </c>
      <c r="G3079" s="4">
        <f>RTD("cqg.rtd",,"StudyData",$K$2, "Vol", "Highlight=Total Trades,VolType=Exchange,CoCType=Auto", "Vol",$K$4,A3079,"ALL",,,"TRUE","T")</f>
        <v>197</v>
      </c>
      <c r="H3079" s="3">
        <f>RTD("cqg.rtd",,"StudyData","VWAP("&amp;$K$2&amp;",StartFrom:=StartOfDay,VolType:=auto,CoCType:=auto,InputChoice:=Mid)","Bar",, "Close",$K$4,A3079,"ALL",,,"TRUE","T")</f>
        <v>6392.1311296992999</v>
      </c>
    </row>
    <row r="3080" spans="1:8" x14ac:dyDescent="0.3">
      <c r="A3080" s="8">
        <f t="shared" si="48"/>
        <v>-3078</v>
      </c>
      <c r="B3080" s="9">
        <f xml:space="preserve"> RTD("cqg.rtd",,"StudyData","TYA", "BAR", "", "Time",$K$4,$A3080,"ALL",, "","False","T")</f>
        <v>45890.975694444445</v>
      </c>
      <c r="C3080" s="3">
        <f>RTD("cqg.rtd",,"StudyData", $K$2, "BAR", "", "Open", $K$4, $A3080, $K$6,$K$10,,$K$8,K$12)</f>
        <v>6389.75</v>
      </c>
      <c r="D3080" s="3">
        <f>RTD("cqg.rtd",,"StudyData", $K$2, "BAR", "", "High", $K$4, $A3080, $K$6,$K$10,,$K$8,$K$12)</f>
        <v>6390.25</v>
      </c>
      <c r="E3080" s="3">
        <f>RTD("cqg.rtd",,"StudyData", $K$2, "BAR", "", "Low", $K$4, $A3080, $K$6,$K$10,,$K$8,$K$12)</f>
        <v>6388</v>
      </c>
      <c r="F3080" s="3">
        <f>RTD("cqg.rtd",,"StudyData", $K$2, "BAR", "", "Close", $K$4, $A3080, $K$6,$K$10,,$K$8,$K$12)</f>
        <v>6388</v>
      </c>
      <c r="G3080" s="4">
        <f>RTD("cqg.rtd",,"StudyData",$K$2, "Vol", "Highlight=Total Trades,VolType=Exchange,CoCType=Auto", "Vol",$K$4,A3080,"ALL",,,"TRUE","T")</f>
        <v>211</v>
      </c>
      <c r="H3080" s="3">
        <f>RTD("cqg.rtd",,"StudyData","VWAP("&amp;$K$2&amp;",StartFrom:=StartOfDay,VolType:=auto,CoCType:=auto,InputChoice:=Mid)","Bar",, "Close",$K$4,A3080,"ALL",,,"TRUE","T")</f>
        <v>6392.1565922031996</v>
      </c>
    </row>
    <row r="3081" spans="1:8" x14ac:dyDescent="0.3">
      <c r="A3081" s="8">
        <f t="shared" si="48"/>
        <v>-3079</v>
      </c>
      <c r="B3081" s="9">
        <f xml:space="preserve"> RTD("cqg.rtd",,"StudyData","TYA", "BAR", "", "Time",$K$4,$A3081,"ALL",, "","False","T")</f>
        <v>45890.972222222219</v>
      </c>
      <c r="C3081" s="3">
        <f>RTD("cqg.rtd",,"StudyData", $K$2, "BAR", "", "Open", $K$4, $A3081, $K$6,$K$10,,$K$8,K$12)</f>
        <v>6388.5</v>
      </c>
      <c r="D3081" s="3">
        <f>RTD("cqg.rtd",,"StudyData", $K$2, "BAR", "", "High", $K$4, $A3081, $K$6,$K$10,,$K$8,$K$12)</f>
        <v>6389.75</v>
      </c>
      <c r="E3081" s="3">
        <f>RTD("cqg.rtd",,"StudyData", $K$2, "BAR", "", "Low", $K$4, $A3081, $K$6,$K$10,,$K$8,$K$12)</f>
        <v>6388.25</v>
      </c>
      <c r="F3081" s="3">
        <f>RTD("cqg.rtd",,"StudyData", $K$2, "BAR", "", "Close", $K$4, $A3081, $K$6,$K$10,,$K$8,$K$12)</f>
        <v>6389.75</v>
      </c>
      <c r="G3081" s="4">
        <f>RTD("cqg.rtd",,"StudyData",$K$2, "Vol", "Highlight=Total Trades,VolType=Exchange,CoCType=Auto", "Vol",$K$4,A3081,"ALL",,,"TRUE","T")</f>
        <v>139</v>
      </c>
      <c r="H3081" s="3">
        <f>RTD("cqg.rtd",,"StudyData","VWAP("&amp;$K$2&amp;",StartFrom:=StartOfDay,VolType:=auto,CoCType:=auto,InputChoice:=Mid)","Bar",, "Close",$K$4,A3081,"ALL",,,"TRUE","T")</f>
        <v>6392.1767385278999</v>
      </c>
    </row>
    <row r="3082" spans="1:8" x14ac:dyDescent="0.3">
      <c r="A3082" s="8">
        <f t="shared" si="48"/>
        <v>-3080</v>
      </c>
      <c r="B3082" s="9">
        <f xml:space="preserve"> RTD("cqg.rtd",,"StudyData","TYA", "BAR", "", "Time",$K$4,$A3082,"ALL",, "","False","T")</f>
        <v>45890.96875</v>
      </c>
      <c r="C3082" s="3">
        <f>RTD("cqg.rtd",,"StudyData", $K$2, "BAR", "", "Open", $K$4, $A3082, $K$6,$K$10,,$K$8,K$12)</f>
        <v>6389.25</v>
      </c>
      <c r="D3082" s="3">
        <f>RTD("cqg.rtd",,"StudyData", $K$2, "BAR", "", "High", $K$4, $A3082, $K$6,$K$10,,$K$8,$K$12)</f>
        <v>6389.25</v>
      </c>
      <c r="E3082" s="3">
        <f>RTD("cqg.rtd",,"StudyData", $K$2, "BAR", "", "Low", $K$4, $A3082, $K$6,$K$10,,$K$8,$K$12)</f>
        <v>6388</v>
      </c>
      <c r="F3082" s="3">
        <f>RTD("cqg.rtd",,"StudyData", $K$2, "BAR", "", "Close", $K$4, $A3082, $K$6,$K$10,,$K$8,$K$12)</f>
        <v>6388.75</v>
      </c>
      <c r="G3082" s="4">
        <f>RTD("cqg.rtd",,"StudyData",$K$2, "Vol", "Highlight=Total Trades,VolType=Exchange,CoCType=Auto", "Vol",$K$4,A3082,"ALL",,,"TRUE","T")</f>
        <v>170</v>
      </c>
      <c r="H3082" s="3">
        <f>RTD("cqg.rtd",,"StudyData","VWAP("&amp;$K$2&amp;",StartFrom:=StartOfDay,VolType:=auto,CoCType:=auto,InputChoice:=Mid)","Bar",, "Close",$K$4,A3082,"ALL",,,"TRUE","T")</f>
        <v>6392.1907068518003</v>
      </c>
    </row>
    <row r="3083" spans="1:8" x14ac:dyDescent="0.3">
      <c r="A3083" s="8">
        <f t="shared" si="48"/>
        <v>-3081</v>
      </c>
      <c r="B3083" s="9">
        <f xml:space="preserve"> RTD("cqg.rtd",,"StudyData","TYA", "BAR", "", "Time",$K$4,$A3083,"ALL",, "","False","T")</f>
        <v>45890.965277777781</v>
      </c>
      <c r="C3083" s="3">
        <f>RTD("cqg.rtd",,"StudyData", $K$2, "BAR", "", "Open", $K$4, $A3083, $K$6,$K$10,,$K$8,K$12)</f>
        <v>6388.5</v>
      </c>
      <c r="D3083" s="3">
        <f>RTD("cqg.rtd",,"StudyData", $K$2, "BAR", "", "High", $K$4, $A3083, $K$6,$K$10,,$K$8,$K$12)</f>
        <v>6389.5</v>
      </c>
      <c r="E3083" s="3">
        <f>RTD("cqg.rtd",,"StudyData", $K$2, "BAR", "", "Low", $K$4, $A3083, $K$6,$K$10,,$K$8,$K$12)</f>
        <v>6388.5</v>
      </c>
      <c r="F3083" s="3">
        <f>RTD("cqg.rtd",,"StudyData", $K$2, "BAR", "", "Close", $K$4, $A3083, $K$6,$K$10,,$K$8,$K$12)</f>
        <v>6389.25</v>
      </c>
      <c r="G3083" s="4">
        <f>RTD("cqg.rtd",,"StudyData",$K$2, "Vol", "Highlight=Total Trades,VolType=Exchange,CoCType=Auto", "Vol",$K$4,A3083,"ALL",,,"TRUE","T")</f>
        <v>184</v>
      </c>
      <c r="H3083" s="3">
        <f>RTD("cqg.rtd",,"StudyData","VWAP("&amp;$K$2&amp;",StartFrom:=StartOfDay,VolType:=auto,CoCType:=auto,InputChoice:=Mid)","Bar",, "Close",$K$4,A3083,"ALL",,,"TRUE","T")</f>
        <v>6392.2099858470001</v>
      </c>
    </row>
    <row r="3084" spans="1:8" x14ac:dyDescent="0.3">
      <c r="A3084" s="8">
        <f t="shared" si="48"/>
        <v>-3082</v>
      </c>
      <c r="B3084" s="9">
        <f xml:space="preserve"> RTD("cqg.rtd",,"StudyData","TYA", "BAR", "", "Time",$K$4,$A3084,"ALL",, "","False","T")</f>
        <v>45890.961805555555</v>
      </c>
      <c r="C3084" s="3">
        <f>RTD("cqg.rtd",,"StudyData", $K$2, "BAR", "", "Open", $K$4, $A3084, $K$6,$K$10,,$K$8,K$12)</f>
        <v>6387.25</v>
      </c>
      <c r="D3084" s="3">
        <f>RTD("cqg.rtd",,"StudyData", $K$2, "BAR", "", "High", $K$4, $A3084, $K$6,$K$10,,$K$8,$K$12)</f>
        <v>6389</v>
      </c>
      <c r="E3084" s="3">
        <f>RTD("cqg.rtd",,"StudyData", $K$2, "BAR", "", "Low", $K$4, $A3084, $K$6,$K$10,,$K$8,$K$12)</f>
        <v>6387.25</v>
      </c>
      <c r="F3084" s="3">
        <f>RTD("cqg.rtd",,"StudyData", $K$2, "BAR", "", "Close", $K$4, $A3084, $K$6,$K$10,,$K$8,$K$12)</f>
        <v>6388.5</v>
      </c>
      <c r="G3084" s="4">
        <f>RTD("cqg.rtd",,"StudyData",$K$2, "Vol", "Highlight=Total Trades,VolType=Exchange,CoCType=Auto", "Vol",$K$4,A3084,"ALL",,,"TRUE","T")</f>
        <v>251</v>
      </c>
      <c r="H3084" s="3">
        <f>RTD("cqg.rtd",,"StudyData","VWAP("&amp;$K$2&amp;",StartFrom:=StartOfDay,VolType:=auto,CoCType:=auto,InputChoice:=Mid)","Bar",, "Close",$K$4,A3084,"ALL",,,"TRUE","T")</f>
        <v>6392.2288814064004</v>
      </c>
    </row>
    <row r="3085" spans="1:8" x14ac:dyDescent="0.3">
      <c r="A3085" s="8">
        <f t="shared" si="48"/>
        <v>-3083</v>
      </c>
      <c r="B3085" s="9">
        <f xml:space="preserve"> RTD("cqg.rtd",,"StudyData","TYA", "BAR", "", "Time",$K$4,$A3085,"ALL",, "","False","T")</f>
        <v>45890.958333333336</v>
      </c>
      <c r="C3085" s="3">
        <f>RTD("cqg.rtd",,"StudyData", $K$2, "BAR", "", "Open", $K$4, $A3085, $K$6,$K$10,,$K$8,K$12)</f>
        <v>6386.5</v>
      </c>
      <c r="D3085" s="3">
        <f>RTD("cqg.rtd",,"StudyData", $K$2, "BAR", "", "High", $K$4, $A3085, $K$6,$K$10,,$K$8,$K$12)</f>
        <v>6387.5</v>
      </c>
      <c r="E3085" s="3">
        <f>RTD("cqg.rtd",,"StudyData", $K$2, "BAR", "", "Low", $K$4, $A3085, $K$6,$K$10,,$K$8,$K$12)</f>
        <v>6386</v>
      </c>
      <c r="F3085" s="3">
        <f>RTD("cqg.rtd",,"StudyData", $K$2, "BAR", "", "Close", $K$4, $A3085, $K$6,$K$10,,$K$8,$K$12)</f>
        <v>6387.25</v>
      </c>
      <c r="G3085" s="4">
        <f>RTD("cqg.rtd",,"StudyData",$K$2, "Vol", "Highlight=Total Trades,VolType=Exchange,CoCType=Auto", "Vol",$K$4,A3085,"ALL",,,"TRUE","T")</f>
        <v>250</v>
      </c>
      <c r="H3085" s="3">
        <f>RTD("cqg.rtd",,"StudyData","VWAP("&amp;$K$2&amp;",StartFrom:=StartOfDay,VolType:=auto,CoCType:=auto,InputChoice:=Mid)","Bar",, "Close",$K$4,A3085,"ALL",,,"TRUE","T")</f>
        <v>6392.2621021060004</v>
      </c>
    </row>
    <row r="3086" spans="1:8" x14ac:dyDescent="0.3">
      <c r="A3086" s="8">
        <f t="shared" si="48"/>
        <v>-3084</v>
      </c>
      <c r="B3086" s="9">
        <f xml:space="preserve"> RTD("cqg.rtd",,"StudyData","TYA", "BAR", "", "Time",$K$4,$A3086,"ALL",, "","False","T")</f>
        <v>45890.954861111109</v>
      </c>
      <c r="C3086" s="3">
        <f>RTD("cqg.rtd",,"StudyData", $K$2, "BAR", "", "Open", $K$4, $A3086, $K$6,$K$10,,$K$8,K$12)</f>
        <v>6387.25</v>
      </c>
      <c r="D3086" s="3">
        <f>RTD("cqg.rtd",,"StudyData", $K$2, "BAR", "", "High", $K$4, $A3086, $K$6,$K$10,,$K$8,$K$12)</f>
        <v>6387.5</v>
      </c>
      <c r="E3086" s="3">
        <f>RTD("cqg.rtd",,"StudyData", $K$2, "BAR", "", "Low", $K$4, $A3086, $K$6,$K$10,,$K$8,$K$12)</f>
        <v>6386</v>
      </c>
      <c r="F3086" s="3">
        <f>RTD("cqg.rtd",,"StudyData", $K$2, "BAR", "", "Close", $K$4, $A3086, $K$6,$K$10,,$K$8,$K$12)</f>
        <v>6386.25</v>
      </c>
      <c r="G3086" s="4">
        <f>RTD("cqg.rtd",,"StudyData",$K$2, "Vol", "Highlight=Total Trades,VolType=Exchange,CoCType=Auto", "Vol",$K$4,A3086,"ALL",,,"TRUE","T")</f>
        <v>184</v>
      </c>
      <c r="H3086" s="3">
        <f>RTD("cqg.rtd",,"StudyData","VWAP("&amp;$K$2&amp;",StartFrom:=StartOfDay,VolType:=auto,CoCType:=auto,InputChoice:=Mid)","Bar",, "Close",$K$4,A3086,"ALL",,,"TRUE","T")</f>
        <v>6392.3069057450002</v>
      </c>
    </row>
    <row r="3087" spans="1:8" x14ac:dyDescent="0.3">
      <c r="A3087" s="8">
        <f t="shared" si="48"/>
        <v>-3085</v>
      </c>
      <c r="B3087" s="9">
        <f xml:space="preserve"> RTD("cqg.rtd",,"StudyData","TYA", "BAR", "", "Time",$K$4,$A3087,"ALL",, "","False","T")</f>
        <v>45890.951388888891</v>
      </c>
      <c r="C3087" s="3">
        <f>RTD("cqg.rtd",,"StudyData", $K$2, "BAR", "", "Open", $K$4, $A3087, $K$6,$K$10,,$K$8,K$12)</f>
        <v>6387.5</v>
      </c>
      <c r="D3087" s="3">
        <f>RTD("cqg.rtd",,"StudyData", $K$2, "BAR", "", "High", $K$4, $A3087, $K$6,$K$10,,$K$8,$K$12)</f>
        <v>6387.5</v>
      </c>
      <c r="E3087" s="3">
        <f>RTD("cqg.rtd",,"StudyData", $K$2, "BAR", "", "Low", $K$4, $A3087, $K$6,$K$10,,$K$8,$K$12)</f>
        <v>6387</v>
      </c>
      <c r="F3087" s="3">
        <f>RTD("cqg.rtd",,"StudyData", $K$2, "BAR", "", "Close", $K$4, $A3087, $K$6,$K$10,,$K$8,$K$12)</f>
        <v>6387.25</v>
      </c>
      <c r="G3087" s="4">
        <f>RTD("cqg.rtd",,"StudyData",$K$2, "Vol", "Highlight=Total Trades,VolType=Exchange,CoCType=Auto", "Vol",$K$4,A3087,"ALL",,,"TRUE","T")</f>
        <v>133</v>
      </c>
      <c r="H3087" s="3">
        <f>RTD("cqg.rtd",,"StudyData","VWAP("&amp;$K$2&amp;",StartFrom:=StartOfDay,VolType:=auto,CoCType:=auto,InputChoice:=Mid)","Bar",, "Close",$K$4,A3087,"ALL",,,"TRUE","T")</f>
        <v>6392.3403493278001</v>
      </c>
    </row>
    <row r="3088" spans="1:8" x14ac:dyDescent="0.3">
      <c r="A3088" s="8">
        <f t="shared" si="48"/>
        <v>-3086</v>
      </c>
      <c r="B3088" s="9">
        <f xml:space="preserve"> RTD("cqg.rtd",,"StudyData","TYA", "BAR", "", "Time",$K$4,$A3088,"ALL",, "","False","T")</f>
        <v>45890.947916666664</v>
      </c>
      <c r="C3088" s="3">
        <f>RTD("cqg.rtd",,"StudyData", $K$2, "BAR", "", "Open", $K$4, $A3088, $K$6,$K$10,,$K$8,K$12)</f>
        <v>6387.5</v>
      </c>
      <c r="D3088" s="3">
        <f>RTD("cqg.rtd",,"StudyData", $K$2, "BAR", "", "High", $K$4, $A3088, $K$6,$K$10,,$K$8,$K$12)</f>
        <v>6387.5</v>
      </c>
      <c r="E3088" s="3">
        <f>RTD("cqg.rtd",,"StudyData", $K$2, "BAR", "", "Low", $K$4, $A3088, $K$6,$K$10,,$K$8,$K$12)</f>
        <v>6386.5</v>
      </c>
      <c r="F3088" s="3">
        <f>RTD("cqg.rtd",,"StudyData", $K$2, "BAR", "", "Close", $K$4, $A3088, $K$6,$K$10,,$K$8,$K$12)</f>
        <v>6387.25</v>
      </c>
      <c r="G3088" s="4">
        <f>RTD("cqg.rtd",,"StudyData",$K$2, "Vol", "Highlight=Total Trades,VolType=Exchange,CoCType=Auto", "Vol",$K$4,A3088,"ALL",,,"TRUE","T")</f>
        <v>183</v>
      </c>
      <c r="H3088" s="3">
        <f>RTD("cqg.rtd",,"StudyData","VWAP("&amp;$K$2&amp;",StartFrom:=StartOfDay,VolType:=auto,CoCType:=auto,InputChoice:=Mid)","Bar",, "Close",$K$4,A3088,"ALL",,,"TRUE","T")</f>
        <v>6392.3625903416996</v>
      </c>
    </row>
    <row r="3089" spans="1:8" x14ac:dyDescent="0.3">
      <c r="A3089" s="8">
        <f t="shared" si="48"/>
        <v>-3087</v>
      </c>
      <c r="B3089" s="9">
        <f xml:space="preserve"> RTD("cqg.rtd",,"StudyData","TYA", "BAR", "", "Time",$K$4,$A3089,"ALL",, "","False","T")</f>
        <v>45890.944444444445</v>
      </c>
      <c r="C3089" s="3">
        <f>RTD("cqg.rtd",,"StudyData", $K$2, "BAR", "", "Open", $K$4, $A3089, $K$6,$K$10,,$K$8,K$12)</f>
        <v>6388.75</v>
      </c>
      <c r="D3089" s="3">
        <f>RTD("cqg.rtd",,"StudyData", $K$2, "BAR", "", "High", $K$4, $A3089, $K$6,$K$10,,$K$8,$K$12)</f>
        <v>6388.75</v>
      </c>
      <c r="E3089" s="3">
        <f>RTD("cqg.rtd",,"StudyData", $K$2, "BAR", "", "Low", $K$4, $A3089, $K$6,$K$10,,$K$8,$K$12)</f>
        <v>6387</v>
      </c>
      <c r="F3089" s="3">
        <f>RTD("cqg.rtd",,"StudyData", $K$2, "BAR", "", "Close", $K$4, $A3089, $K$6,$K$10,,$K$8,$K$12)</f>
        <v>6387.5</v>
      </c>
      <c r="G3089" s="4">
        <f>RTD("cqg.rtd",,"StudyData",$K$2, "Vol", "Highlight=Total Trades,VolType=Exchange,CoCType=Auto", "Vol",$K$4,A3089,"ALL",,,"TRUE","T")</f>
        <v>243</v>
      </c>
      <c r="H3089" s="3">
        <f>RTD("cqg.rtd",,"StudyData","VWAP("&amp;$K$2&amp;",StartFrom:=StartOfDay,VolType:=auto,CoCType:=auto,InputChoice:=Mid)","Bar",, "Close",$K$4,A3089,"ALL",,,"TRUE","T")</f>
        <v>6392.3950242919</v>
      </c>
    </row>
    <row r="3090" spans="1:8" x14ac:dyDescent="0.3">
      <c r="A3090" s="8">
        <f t="shared" si="48"/>
        <v>-3088</v>
      </c>
      <c r="B3090" s="9">
        <f xml:space="preserve"> RTD("cqg.rtd",,"StudyData","TYA", "BAR", "", "Time",$K$4,$A3090,"ALL",, "","False","T")</f>
        <v>45890.940972222219</v>
      </c>
      <c r="C3090" s="3">
        <f>RTD("cqg.rtd",,"StudyData", $K$2, "BAR", "", "Open", $K$4, $A3090, $K$6,$K$10,,$K$8,K$12)</f>
        <v>6387.75</v>
      </c>
      <c r="D3090" s="3">
        <f>RTD("cqg.rtd",,"StudyData", $K$2, "BAR", "", "High", $K$4, $A3090, $K$6,$K$10,,$K$8,$K$12)</f>
        <v>6389.5</v>
      </c>
      <c r="E3090" s="3">
        <f>RTD("cqg.rtd",,"StudyData", $K$2, "BAR", "", "Low", $K$4, $A3090, $K$6,$K$10,,$K$8,$K$12)</f>
        <v>6387.75</v>
      </c>
      <c r="F3090" s="3">
        <f>RTD("cqg.rtd",,"StudyData", $K$2, "BAR", "", "Close", $K$4, $A3090, $K$6,$K$10,,$K$8,$K$12)</f>
        <v>6389</v>
      </c>
      <c r="G3090" s="4">
        <f>RTD("cqg.rtd",,"StudyData",$K$2, "Vol", "Highlight=Total Trades,VolType=Exchange,CoCType=Auto", "Vol",$K$4,A3090,"ALL",,,"TRUE","T")</f>
        <v>373</v>
      </c>
      <c r="H3090" s="3">
        <f>RTD("cqg.rtd",,"StudyData","VWAP("&amp;$K$2&amp;",StartFrom:=StartOfDay,VolType:=auto,CoCType:=auto,InputChoice:=Mid)","Bar",, "Close",$K$4,A3090,"ALL",,,"TRUE","T")</f>
        <v>6392.4316194108997</v>
      </c>
    </row>
    <row r="3091" spans="1:8" x14ac:dyDescent="0.3">
      <c r="A3091" s="8">
        <f t="shared" si="48"/>
        <v>-3089</v>
      </c>
      <c r="B3091" s="9">
        <f xml:space="preserve"> RTD("cqg.rtd",,"StudyData","TYA", "BAR", "", "Time",$K$4,$A3091,"ALL",, "","False","T")</f>
        <v>45890.9375</v>
      </c>
      <c r="C3091" s="3">
        <f>RTD("cqg.rtd",,"StudyData", $K$2, "BAR", "", "Open", $K$4, $A3091, $K$6,$K$10,,$K$8,K$12)</f>
        <v>6387.25</v>
      </c>
      <c r="D3091" s="3">
        <f>RTD("cqg.rtd",,"StudyData", $K$2, "BAR", "", "High", $K$4, $A3091, $K$6,$K$10,,$K$8,$K$12)</f>
        <v>6388</v>
      </c>
      <c r="E3091" s="3">
        <f>RTD("cqg.rtd",,"StudyData", $K$2, "BAR", "", "Low", $K$4, $A3091, $K$6,$K$10,,$K$8,$K$12)</f>
        <v>6387</v>
      </c>
      <c r="F3091" s="3">
        <f>RTD("cqg.rtd",,"StudyData", $K$2, "BAR", "", "Close", $K$4, $A3091, $K$6,$K$10,,$K$8,$K$12)</f>
        <v>6388</v>
      </c>
      <c r="G3091" s="4">
        <f>RTD("cqg.rtd",,"StudyData",$K$2, "Vol", "Highlight=Total Trades,VolType=Exchange,CoCType=Auto", "Vol",$K$4,A3091,"ALL",,,"TRUE","T")</f>
        <v>173</v>
      </c>
      <c r="H3091" s="3">
        <f>RTD("cqg.rtd",,"StudyData","VWAP("&amp;$K$2&amp;",StartFrom:=StartOfDay,VolType:=auto,CoCType:=auto,InputChoice:=Mid)","Bar",, "Close",$K$4,A3091,"ALL",,,"TRUE","T")</f>
        <v>6392.4795216086004</v>
      </c>
    </row>
    <row r="3092" spans="1:8" x14ac:dyDescent="0.3">
      <c r="A3092" s="8">
        <f t="shared" si="48"/>
        <v>-3090</v>
      </c>
      <c r="B3092" s="9">
        <f xml:space="preserve"> RTD("cqg.rtd",,"StudyData","TYA", "BAR", "", "Time",$K$4,$A3092,"ALL",, "","False","T")</f>
        <v>45890.934027777781</v>
      </c>
      <c r="C3092" s="3">
        <f>RTD("cqg.rtd",,"StudyData", $K$2, "BAR", "", "Open", $K$4, $A3092, $K$6,$K$10,,$K$8,K$12)</f>
        <v>6386.75</v>
      </c>
      <c r="D3092" s="3">
        <f>RTD("cqg.rtd",,"StudyData", $K$2, "BAR", "", "High", $K$4, $A3092, $K$6,$K$10,,$K$8,$K$12)</f>
        <v>6387.5</v>
      </c>
      <c r="E3092" s="3">
        <f>RTD("cqg.rtd",,"StudyData", $K$2, "BAR", "", "Low", $K$4, $A3092, $K$6,$K$10,,$K$8,$K$12)</f>
        <v>6386.75</v>
      </c>
      <c r="F3092" s="3">
        <f>RTD("cqg.rtd",,"StudyData", $K$2, "BAR", "", "Close", $K$4, $A3092, $K$6,$K$10,,$K$8,$K$12)</f>
        <v>6387</v>
      </c>
      <c r="G3092" s="4">
        <f>RTD("cqg.rtd",,"StudyData",$K$2, "Vol", "Highlight=Total Trades,VolType=Exchange,CoCType=Auto", "Vol",$K$4,A3092,"ALL",,,"TRUE","T")</f>
        <v>166</v>
      </c>
      <c r="H3092" s="3">
        <f>RTD("cqg.rtd",,"StudyData","VWAP("&amp;$K$2&amp;",StartFrom:=StartOfDay,VolType:=auto,CoCType:=auto,InputChoice:=Mid)","Bar",, "Close",$K$4,A3092,"ALL",,,"TRUE","T")</f>
        <v>6392.5087552599998</v>
      </c>
    </row>
    <row r="3093" spans="1:8" x14ac:dyDescent="0.3">
      <c r="A3093" s="8">
        <f t="shared" si="48"/>
        <v>-3091</v>
      </c>
      <c r="B3093" s="9">
        <f xml:space="preserve"> RTD("cqg.rtd",,"StudyData","TYA", "BAR", "", "Time",$K$4,$A3093,"ALL",, "","False","T")</f>
        <v>45890.930555555555</v>
      </c>
      <c r="C3093" s="3">
        <f>RTD("cqg.rtd",,"StudyData", $K$2, "BAR", "", "Open", $K$4, $A3093, $K$6,$K$10,,$K$8,K$12)</f>
        <v>6387.5</v>
      </c>
      <c r="D3093" s="3">
        <f>RTD("cqg.rtd",,"StudyData", $K$2, "BAR", "", "High", $K$4, $A3093, $K$6,$K$10,,$K$8,$K$12)</f>
        <v>6388</v>
      </c>
      <c r="E3093" s="3">
        <f>RTD("cqg.rtd",,"StudyData", $K$2, "BAR", "", "Low", $K$4, $A3093, $K$6,$K$10,,$K$8,$K$12)</f>
        <v>6386.5</v>
      </c>
      <c r="F3093" s="3">
        <f>RTD("cqg.rtd",,"StudyData", $K$2, "BAR", "", "Close", $K$4, $A3093, $K$6,$K$10,,$K$8,$K$12)</f>
        <v>6387</v>
      </c>
      <c r="G3093" s="4">
        <f>RTD("cqg.rtd",,"StudyData",$K$2, "Vol", "Highlight=Total Trades,VolType=Exchange,CoCType=Auto", "Vol",$K$4,A3093,"ALL",,,"TRUE","T")</f>
        <v>200</v>
      </c>
      <c r="H3093" s="3">
        <f>RTD("cqg.rtd",,"StudyData","VWAP("&amp;$K$2&amp;",StartFrom:=StartOfDay,VolType:=auto,CoCType:=auto,InputChoice:=Mid)","Bar",, "Close",$K$4,A3093,"ALL",,,"TRUE","T")</f>
        <v>6392.5392549996996</v>
      </c>
    </row>
    <row r="3094" spans="1:8" x14ac:dyDescent="0.3">
      <c r="A3094" s="8">
        <f t="shared" si="48"/>
        <v>-3092</v>
      </c>
      <c r="B3094" s="9">
        <f xml:space="preserve"> RTD("cqg.rtd",,"StudyData","TYA", "BAR", "", "Time",$K$4,$A3094,"ALL",, "","False","T")</f>
        <v>45890.927083333336</v>
      </c>
      <c r="C3094" s="3">
        <f>RTD("cqg.rtd",,"StudyData", $K$2, "BAR", "", "Open", $K$4, $A3094, $K$6,$K$10,,$K$8,K$12)</f>
        <v>6386.25</v>
      </c>
      <c r="D3094" s="3">
        <f>RTD("cqg.rtd",,"StudyData", $K$2, "BAR", "", "High", $K$4, $A3094, $K$6,$K$10,,$K$8,$K$12)</f>
        <v>6387.75</v>
      </c>
      <c r="E3094" s="3">
        <f>RTD("cqg.rtd",,"StudyData", $K$2, "BAR", "", "Low", $K$4, $A3094, $K$6,$K$10,,$K$8,$K$12)</f>
        <v>6386</v>
      </c>
      <c r="F3094" s="3">
        <f>RTD("cqg.rtd",,"StudyData", $K$2, "BAR", "", "Close", $K$4, $A3094, $K$6,$K$10,,$K$8,$K$12)</f>
        <v>6387.5</v>
      </c>
      <c r="G3094" s="4">
        <f>RTD("cqg.rtd",,"StudyData",$K$2, "Vol", "Highlight=Total Trades,VolType=Exchange,CoCType=Auto", "Vol",$K$4,A3094,"ALL",,,"TRUE","T")</f>
        <v>138</v>
      </c>
      <c r="H3094" s="3">
        <f>RTD("cqg.rtd",,"StudyData","VWAP("&amp;$K$2&amp;",StartFrom:=StartOfDay,VolType:=auto,CoCType:=auto,InputChoice:=Mid)","Bar",, "Close",$K$4,A3094,"ALL",,,"TRUE","T")</f>
        <v>6392.5756047694003</v>
      </c>
    </row>
    <row r="3095" spans="1:8" x14ac:dyDescent="0.3">
      <c r="A3095" s="8">
        <f t="shared" si="48"/>
        <v>-3093</v>
      </c>
      <c r="B3095" s="9">
        <f xml:space="preserve"> RTD("cqg.rtd",,"StudyData","TYA", "BAR", "", "Time",$K$4,$A3095,"ALL",, "","False","T")</f>
        <v>45890.923611111109</v>
      </c>
      <c r="C3095" s="3">
        <f>RTD("cqg.rtd",,"StudyData", $K$2, "BAR", "", "Open", $K$4, $A3095, $K$6,$K$10,,$K$8,K$12)</f>
        <v>6387.25</v>
      </c>
      <c r="D3095" s="3">
        <f>RTD("cqg.rtd",,"StudyData", $K$2, "BAR", "", "High", $K$4, $A3095, $K$6,$K$10,,$K$8,$K$12)</f>
        <v>6387.75</v>
      </c>
      <c r="E3095" s="3">
        <f>RTD("cqg.rtd",,"StudyData", $K$2, "BAR", "", "Low", $K$4, $A3095, $K$6,$K$10,,$K$8,$K$12)</f>
        <v>6385.75</v>
      </c>
      <c r="F3095" s="3">
        <f>RTD("cqg.rtd",,"StudyData", $K$2, "BAR", "", "Close", $K$4, $A3095, $K$6,$K$10,,$K$8,$K$12)</f>
        <v>6386</v>
      </c>
      <c r="G3095" s="4">
        <f>RTD("cqg.rtd",,"StudyData",$K$2, "Vol", "Highlight=Total Trades,VolType=Exchange,CoCType=Auto", "Vol",$K$4,A3095,"ALL",,,"TRUE","T")</f>
        <v>354</v>
      </c>
      <c r="H3095" s="3">
        <f>RTD("cqg.rtd",,"StudyData","VWAP("&amp;$K$2&amp;",StartFrom:=StartOfDay,VolType:=auto,CoCType:=auto,InputChoice:=Mid)","Bar",, "Close",$K$4,A3095,"ALL",,,"TRUE","T")</f>
        <v>6392.6027655019998</v>
      </c>
    </row>
    <row r="3096" spans="1:8" x14ac:dyDescent="0.3">
      <c r="A3096" s="8">
        <f t="shared" si="48"/>
        <v>-3094</v>
      </c>
      <c r="B3096" s="9">
        <f xml:space="preserve"> RTD("cqg.rtd",,"StudyData","TYA", "BAR", "", "Time",$K$4,$A3096,"ALL",, "","False","T")</f>
        <v>45890.920138888891</v>
      </c>
      <c r="C3096" s="3">
        <f>RTD("cqg.rtd",,"StudyData", $K$2, "BAR", "", "Open", $K$4, $A3096, $K$6,$K$10,,$K$8,K$12)</f>
        <v>6385.75</v>
      </c>
      <c r="D3096" s="3">
        <f>RTD("cqg.rtd",,"StudyData", $K$2, "BAR", "", "High", $K$4, $A3096, $K$6,$K$10,,$K$8,$K$12)</f>
        <v>6387.5</v>
      </c>
      <c r="E3096" s="3">
        <f>RTD("cqg.rtd",,"StudyData", $K$2, "BAR", "", "Low", $K$4, $A3096, $K$6,$K$10,,$K$8,$K$12)</f>
        <v>6385.5</v>
      </c>
      <c r="F3096" s="3">
        <f>RTD("cqg.rtd",,"StudyData", $K$2, "BAR", "", "Close", $K$4, $A3096, $K$6,$K$10,,$K$8,$K$12)</f>
        <v>6387</v>
      </c>
      <c r="G3096" s="4">
        <f>RTD("cqg.rtd",,"StudyData",$K$2, "Vol", "Highlight=Total Trades,VolType=Exchange,CoCType=Auto", "Vol",$K$4,A3096,"ALL",,,"TRUE","T")</f>
        <v>294</v>
      </c>
      <c r="H3096" s="3">
        <f>RTD("cqg.rtd",,"StudyData","VWAP("&amp;$K$2&amp;",StartFrom:=StartOfDay,VolType:=auto,CoCType:=auto,InputChoice:=Mid)","Bar",, "Close",$K$4,A3096,"ALL",,,"TRUE","T")</f>
        <v>6392.6751835022997</v>
      </c>
    </row>
    <row r="3097" spans="1:8" x14ac:dyDescent="0.3">
      <c r="A3097" s="8">
        <f t="shared" si="48"/>
        <v>-3095</v>
      </c>
      <c r="B3097" s="9">
        <f xml:space="preserve"> RTD("cqg.rtd",,"StudyData","TYA", "BAR", "", "Time",$K$4,$A3097,"ALL",, "","False","T")</f>
        <v>45890.916666666664</v>
      </c>
      <c r="C3097" s="3">
        <f>RTD("cqg.rtd",,"StudyData", $K$2, "BAR", "", "Open", $K$4, $A3097, $K$6,$K$10,,$K$8,K$12)</f>
        <v>6389</v>
      </c>
      <c r="D3097" s="3">
        <f>RTD("cqg.rtd",,"StudyData", $K$2, "BAR", "", "High", $K$4, $A3097, $K$6,$K$10,,$K$8,$K$12)</f>
        <v>6389.25</v>
      </c>
      <c r="E3097" s="3">
        <f>RTD("cqg.rtd",,"StudyData", $K$2, "BAR", "", "Low", $K$4, $A3097, $K$6,$K$10,,$K$8,$K$12)</f>
        <v>6385.5</v>
      </c>
      <c r="F3097" s="3">
        <f>RTD("cqg.rtd",,"StudyData", $K$2, "BAR", "", "Close", $K$4, $A3097, $K$6,$K$10,,$K$8,$K$12)</f>
        <v>6385.75</v>
      </c>
      <c r="G3097" s="4">
        <f>RTD("cqg.rtd",,"StudyData",$K$2, "Vol", "Highlight=Total Trades,VolType=Exchange,CoCType=Auto", "Vol",$K$4,A3097,"ALL",,,"TRUE","T")</f>
        <v>710</v>
      </c>
      <c r="H3097" s="3">
        <f>RTD("cqg.rtd",,"StudyData","VWAP("&amp;$K$2&amp;",StartFrom:=StartOfDay,VolType:=auto,CoCType:=auto,InputChoice:=Mid)","Bar",, "Close",$K$4,A3097,"ALL",,,"TRUE","T")</f>
        <v>6392.7392993361</v>
      </c>
    </row>
    <row r="3098" spans="1:8" x14ac:dyDescent="0.3">
      <c r="A3098" s="8">
        <f t="shared" si="48"/>
        <v>-3096</v>
      </c>
      <c r="B3098" s="9">
        <f xml:space="preserve"> RTD("cqg.rtd",,"StudyData","TYA", "BAR", "", "Time",$K$4,$A3098,"ALL",, "","False","T")</f>
        <v>45890.913194444445</v>
      </c>
      <c r="C3098" s="3">
        <f>RTD("cqg.rtd",,"StudyData", $K$2, "BAR", "", "Open", $K$4, $A3098, $K$6,$K$10,,$K$8,K$12)</f>
        <v>6391.25</v>
      </c>
      <c r="D3098" s="3">
        <f>RTD("cqg.rtd",,"StudyData", $K$2, "BAR", "", "High", $K$4, $A3098, $K$6,$K$10,,$K$8,$K$12)</f>
        <v>6391.25</v>
      </c>
      <c r="E3098" s="3">
        <f>RTD("cqg.rtd",,"StudyData", $K$2, "BAR", "", "Low", $K$4, $A3098, $K$6,$K$10,,$K$8,$K$12)</f>
        <v>6388.75</v>
      </c>
      <c r="F3098" s="3">
        <f>RTD("cqg.rtd",,"StudyData", $K$2, "BAR", "", "Close", $K$4, $A3098, $K$6,$K$10,,$K$8,$K$12)</f>
        <v>6389</v>
      </c>
      <c r="G3098" s="4">
        <f>RTD("cqg.rtd",,"StudyData",$K$2, "Vol", "Highlight=Total Trades,VolType=Exchange,CoCType=Auto", "Vol",$K$4,A3098,"ALL",,,"TRUE","T")</f>
        <v>486</v>
      </c>
      <c r="H3098" s="3">
        <f>RTD("cqg.rtd",,"StudyData","VWAP("&amp;$K$2&amp;",StartFrom:=StartOfDay,VolType:=auto,CoCType:=auto,InputChoice:=Mid)","Bar",, "Close",$K$4,A3098,"ALL",,,"TRUE","T")</f>
        <v>6392.8772640006</v>
      </c>
    </row>
    <row r="3099" spans="1:8" x14ac:dyDescent="0.3">
      <c r="A3099" s="8">
        <f t="shared" si="48"/>
        <v>-3097</v>
      </c>
      <c r="B3099" s="9">
        <f xml:space="preserve"> RTD("cqg.rtd",,"StudyData","TYA", "BAR", "", "Time",$K$4,$A3099,"ALL",, "","False","T")</f>
        <v>45890.909722222219</v>
      </c>
      <c r="C3099" s="3">
        <f>RTD("cqg.rtd",,"StudyData", $K$2, "BAR", "", "Open", $K$4, $A3099, $K$6,$K$10,,$K$8,K$12)</f>
        <v>6393</v>
      </c>
      <c r="D3099" s="3">
        <f>RTD("cqg.rtd",,"StudyData", $K$2, "BAR", "", "High", $K$4, $A3099, $K$6,$K$10,,$K$8,$K$12)</f>
        <v>6393</v>
      </c>
      <c r="E3099" s="3">
        <f>RTD("cqg.rtd",,"StudyData", $K$2, "BAR", "", "Low", $K$4, $A3099, $K$6,$K$10,,$K$8,$K$12)</f>
        <v>6391.25</v>
      </c>
      <c r="F3099" s="3">
        <f>RTD("cqg.rtd",,"StudyData", $K$2, "BAR", "", "Close", $K$4, $A3099, $K$6,$K$10,,$K$8,$K$12)</f>
        <v>6391.25</v>
      </c>
      <c r="G3099" s="4">
        <f>RTD("cqg.rtd",,"StudyData",$K$2, "Vol", "Highlight=Total Trades,VolType=Exchange,CoCType=Auto", "Vol",$K$4,A3099,"ALL",,,"TRUE","T")</f>
        <v>341</v>
      </c>
      <c r="H3099" s="3">
        <f>RTD("cqg.rtd",,"StudyData","VWAP("&amp;$K$2&amp;",StartFrom:=StartOfDay,VolType:=auto,CoCType:=auto,InputChoice:=Mid)","Bar",, "Close",$K$4,A3099,"ALL",,,"TRUE","T")</f>
        <v>6392.9288255900001</v>
      </c>
    </row>
    <row r="3100" spans="1:8" x14ac:dyDescent="0.3">
      <c r="A3100" s="8">
        <f t="shared" si="48"/>
        <v>-3098</v>
      </c>
      <c r="B3100" s="9">
        <f xml:space="preserve"> RTD("cqg.rtd",,"StudyData","TYA", "BAR", "", "Time",$K$4,$A3100,"ALL",, "","False","T")</f>
        <v>45890.90625</v>
      </c>
      <c r="C3100" s="3">
        <f>RTD("cqg.rtd",,"StudyData", $K$2, "BAR", "", "Open", $K$4, $A3100, $K$6,$K$10,,$K$8,K$12)</f>
        <v>6393.75</v>
      </c>
      <c r="D3100" s="3">
        <f>RTD("cqg.rtd",,"StudyData", $K$2, "BAR", "", "High", $K$4, $A3100, $K$6,$K$10,,$K$8,$K$12)</f>
        <v>6394.5</v>
      </c>
      <c r="E3100" s="3">
        <f>RTD("cqg.rtd",,"StudyData", $K$2, "BAR", "", "Low", $K$4, $A3100, $K$6,$K$10,,$K$8,$K$12)</f>
        <v>6392.75</v>
      </c>
      <c r="F3100" s="3">
        <f>RTD("cqg.rtd",,"StudyData", $K$2, "BAR", "", "Close", $K$4, $A3100, $K$6,$K$10,,$K$8,$K$12)</f>
        <v>6393.25</v>
      </c>
      <c r="G3100" s="4">
        <f>RTD("cqg.rtd",,"StudyData",$K$2, "Vol", "Highlight=Total Trades,VolType=Exchange,CoCType=Auto", "Vol",$K$4,A3100,"ALL",,,"TRUE","T")</f>
        <v>270</v>
      </c>
      <c r="H3100" s="3">
        <f>RTD("cqg.rtd",,"StudyData","VWAP("&amp;$K$2&amp;",StartFrom:=StartOfDay,VolType:=auto,CoCType:=auto,InputChoice:=Mid)","Bar",, "Close",$K$4,A3100,"ALL",,,"TRUE","T")</f>
        <v>6392.9390613914002</v>
      </c>
    </row>
    <row r="3101" spans="1:8" x14ac:dyDescent="0.3">
      <c r="A3101" s="8">
        <f t="shared" si="48"/>
        <v>-3099</v>
      </c>
      <c r="B3101" s="9">
        <f xml:space="preserve"> RTD("cqg.rtd",,"StudyData","TYA", "BAR", "", "Time",$K$4,$A3101,"ALL",, "","False","T")</f>
        <v>45890.902777777781</v>
      </c>
      <c r="C3101" s="3">
        <f>RTD("cqg.rtd",,"StudyData", $K$2, "BAR", "", "Open", $K$4, $A3101, $K$6,$K$10,,$K$8,K$12)</f>
        <v>6393.25</v>
      </c>
      <c r="D3101" s="3">
        <f>RTD("cqg.rtd",,"StudyData", $K$2, "BAR", "", "High", $K$4, $A3101, $K$6,$K$10,,$K$8,$K$12)</f>
        <v>6394</v>
      </c>
      <c r="E3101" s="3">
        <f>RTD("cqg.rtd",,"StudyData", $K$2, "BAR", "", "Low", $K$4, $A3101, $K$6,$K$10,,$K$8,$K$12)</f>
        <v>6392.25</v>
      </c>
      <c r="F3101" s="3">
        <f>RTD("cqg.rtd",,"StudyData", $K$2, "BAR", "", "Close", $K$4, $A3101, $K$6,$K$10,,$K$8,$K$12)</f>
        <v>6393.75</v>
      </c>
      <c r="G3101" s="4">
        <f>RTD("cqg.rtd",,"StudyData",$K$2, "Vol", "Highlight=Total Trades,VolType=Exchange,CoCType=Auto", "Vol",$K$4,A3101,"ALL",,,"TRUE","T")</f>
        <v>349</v>
      </c>
      <c r="H3101" s="3">
        <f>RTD("cqg.rtd",,"StudyData","VWAP("&amp;$K$2&amp;",StartFrom:=StartOfDay,VolType:=auto,CoCType:=auto,InputChoice:=Mid)","Bar",, "Close",$K$4,A3101,"ALL",,,"TRUE","T")</f>
        <v>6392.9320749557</v>
      </c>
    </row>
    <row r="3102" spans="1:8" x14ac:dyDescent="0.3">
      <c r="A3102" s="8">
        <f t="shared" si="48"/>
        <v>-3100</v>
      </c>
      <c r="B3102" s="9">
        <f xml:space="preserve"> RTD("cqg.rtd",,"StudyData","TYA", "BAR", "", "Time",$K$4,$A3102,"ALL",, "","False","T")</f>
        <v>45890.899305555555</v>
      </c>
      <c r="C3102" s="3">
        <f>RTD("cqg.rtd",,"StudyData", $K$2, "BAR", "", "Open", $K$4, $A3102, $K$6,$K$10,,$K$8,K$12)</f>
        <v>6392.25</v>
      </c>
      <c r="D3102" s="3">
        <f>RTD("cqg.rtd",,"StudyData", $K$2, "BAR", "", "High", $K$4, $A3102, $K$6,$K$10,,$K$8,$K$12)</f>
        <v>6393.5</v>
      </c>
      <c r="E3102" s="3">
        <f>RTD("cqg.rtd",,"StudyData", $K$2, "BAR", "", "Low", $K$4, $A3102, $K$6,$K$10,,$K$8,$K$12)</f>
        <v>6391.75</v>
      </c>
      <c r="F3102" s="3">
        <f>RTD("cqg.rtd",,"StudyData", $K$2, "BAR", "", "Close", $K$4, $A3102, $K$6,$K$10,,$K$8,$K$12)</f>
        <v>6393.25</v>
      </c>
      <c r="G3102" s="4">
        <f>RTD("cqg.rtd",,"StudyData",$K$2, "Vol", "Highlight=Total Trades,VolType=Exchange,CoCType=Auto", "Vol",$K$4,A3102,"ALL",,,"TRUE","T")</f>
        <v>348</v>
      </c>
      <c r="H3102" s="3">
        <f>RTD("cqg.rtd",,"StudyData","VWAP("&amp;$K$2&amp;",StartFrom:=StartOfDay,VolType:=auto,CoCType:=auto,InputChoice:=Mid)","Bar",, "Close",$K$4,A3102,"ALL",,,"TRUE","T")</f>
        <v>6392.9295011468002</v>
      </c>
    </row>
    <row r="3103" spans="1:8" x14ac:dyDescent="0.3">
      <c r="A3103" s="8">
        <f t="shared" si="48"/>
        <v>-3101</v>
      </c>
      <c r="B3103" s="9">
        <f xml:space="preserve"> RTD("cqg.rtd",,"StudyData","TYA", "BAR", "", "Time",$K$4,$A3103,"ALL",, "","False","T")</f>
        <v>45890.895833333336</v>
      </c>
      <c r="C3103" s="3">
        <f>RTD("cqg.rtd",,"StudyData", $K$2, "BAR", "", "Open", $K$4, $A3103, $K$6,$K$10,,$K$8,K$12)</f>
        <v>6393.25</v>
      </c>
      <c r="D3103" s="3">
        <f>RTD("cqg.rtd",,"StudyData", $K$2, "BAR", "", "High", $K$4, $A3103, $K$6,$K$10,,$K$8,$K$12)</f>
        <v>6394</v>
      </c>
      <c r="E3103" s="3">
        <f>RTD("cqg.rtd",,"StudyData", $K$2, "BAR", "", "Low", $K$4, $A3103, $K$6,$K$10,,$K$8,$K$12)</f>
        <v>6392.25</v>
      </c>
      <c r="F3103" s="3">
        <f>RTD("cqg.rtd",,"StudyData", $K$2, "BAR", "", "Close", $K$4, $A3103, $K$6,$K$10,,$K$8,$K$12)</f>
        <v>6392.25</v>
      </c>
      <c r="G3103" s="4">
        <f>RTD("cqg.rtd",,"StudyData",$K$2, "Vol", "Highlight=Total Trades,VolType=Exchange,CoCType=Auto", "Vol",$K$4,A3103,"ALL",,,"TRUE","T")</f>
        <v>371</v>
      </c>
      <c r="H3103" s="3">
        <f>RTD("cqg.rtd",,"StudyData","VWAP("&amp;$K$2&amp;",StartFrom:=StartOfDay,VolType:=auto,CoCType:=auto,InputChoice:=Mid)","Bar",, "Close",$K$4,A3103,"ALL",,,"TRUE","T")</f>
        <v>6392.9336064621002</v>
      </c>
    </row>
    <row r="3104" spans="1:8" x14ac:dyDescent="0.3">
      <c r="A3104" s="8">
        <f t="shared" si="48"/>
        <v>-3102</v>
      </c>
      <c r="B3104" s="9">
        <f xml:space="preserve"> RTD("cqg.rtd",,"StudyData","TYA", "BAR", "", "Time",$K$4,$A3104,"ALL",, "","False","T")</f>
        <v>45890.892361111109</v>
      </c>
      <c r="C3104" s="3">
        <f>RTD("cqg.rtd",,"StudyData", $K$2, "BAR", "", "Open", $K$4, $A3104, $K$6,$K$10,,$K$8,K$12)</f>
        <v>6394</v>
      </c>
      <c r="D3104" s="3">
        <f>RTD("cqg.rtd",,"StudyData", $K$2, "BAR", "", "High", $K$4, $A3104, $K$6,$K$10,,$K$8,$K$12)</f>
        <v>6394.25</v>
      </c>
      <c r="E3104" s="3">
        <f>RTD("cqg.rtd",,"StudyData", $K$2, "BAR", "", "Low", $K$4, $A3104, $K$6,$K$10,,$K$8,$K$12)</f>
        <v>6392</v>
      </c>
      <c r="F3104" s="3">
        <f>RTD("cqg.rtd",,"StudyData", $K$2, "BAR", "", "Close", $K$4, $A3104, $K$6,$K$10,,$K$8,$K$12)</f>
        <v>6393.5</v>
      </c>
      <c r="G3104" s="4">
        <f>RTD("cqg.rtd",,"StudyData",$K$2, "Vol", "Highlight=Total Trades,VolType=Exchange,CoCType=Auto", "Vol",$K$4,A3104,"ALL",,,"TRUE","T")</f>
        <v>738</v>
      </c>
      <c r="H3104" s="3">
        <f>RTD("cqg.rtd",,"StudyData","VWAP("&amp;$K$2&amp;",StartFrom:=StartOfDay,VolType:=auto,CoCType:=auto,InputChoice:=Mid)","Bar",, "Close",$K$4,A3104,"ALL",,,"TRUE","T")</f>
        <v>6392.9308154160999</v>
      </c>
    </row>
    <row r="3105" spans="1:8" x14ac:dyDescent="0.3">
      <c r="A3105" s="8">
        <f t="shared" si="48"/>
        <v>-3103</v>
      </c>
      <c r="B3105" s="9">
        <f xml:space="preserve"> RTD("cqg.rtd",,"StudyData","TYA", "BAR", "", "Time",$K$4,$A3105,"ALL",, "","False","T")</f>
        <v>45890.888888888891</v>
      </c>
      <c r="C3105" s="3">
        <f>RTD("cqg.rtd",,"StudyData", $K$2, "BAR", "", "Open", $K$4, $A3105, $K$6,$K$10,,$K$8,K$12)</f>
        <v>6394</v>
      </c>
      <c r="D3105" s="3">
        <f>RTD("cqg.rtd",,"StudyData", $K$2, "BAR", "", "High", $K$4, $A3105, $K$6,$K$10,,$K$8,$K$12)</f>
        <v>6394.5</v>
      </c>
      <c r="E3105" s="3">
        <f>RTD("cqg.rtd",,"StudyData", $K$2, "BAR", "", "Low", $K$4, $A3105, $K$6,$K$10,,$K$8,$K$12)</f>
        <v>6393.5</v>
      </c>
      <c r="F3105" s="3">
        <f>RTD("cqg.rtd",,"StudyData", $K$2, "BAR", "", "Close", $K$4, $A3105, $K$6,$K$10,,$K$8,$K$12)</f>
        <v>6394</v>
      </c>
      <c r="G3105" s="4">
        <f>RTD("cqg.rtd",,"StudyData",$K$2, "Vol", "Highlight=Total Trades,VolType=Exchange,CoCType=Auto", "Vol",$K$4,A3105,"ALL",,,"TRUE","T")</f>
        <v>412</v>
      </c>
      <c r="H3105" s="3">
        <f>RTD("cqg.rtd",,"StudyData","VWAP("&amp;$K$2&amp;",StartFrom:=StartOfDay,VolType:=auto,CoCType:=auto,InputChoice:=Mid)","Bar",, "Close",$K$4,A3105,"ALL",,,"TRUE","T")</f>
        <v>6392.9250141682996</v>
      </c>
    </row>
    <row r="3106" spans="1:8" x14ac:dyDescent="0.3">
      <c r="A3106" s="8">
        <f t="shared" si="48"/>
        <v>-3104</v>
      </c>
      <c r="B3106" s="9">
        <f xml:space="preserve"> RTD("cqg.rtd",,"StudyData","TYA", "BAR", "", "Time",$K$4,$A3106,"ALL",, "","False","T")</f>
        <v>45890.885416666664</v>
      </c>
      <c r="C3106" s="3">
        <f>RTD("cqg.rtd",,"StudyData", $K$2, "BAR", "", "Open", $K$4, $A3106, $K$6,$K$10,,$K$8,K$12)</f>
        <v>6394.25</v>
      </c>
      <c r="D3106" s="3">
        <f>RTD("cqg.rtd",,"StudyData", $K$2, "BAR", "", "High", $K$4, $A3106, $K$6,$K$10,,$K$8,$K$12)</f>
        <v>6394.75</v>
      </c>
      <c r="E3106" s="3">
        <f>RTD("cqg.rtd",,"StudyData", $K$2, "BAR", "", "Low", $K$4, $A3106, $K$6,$K$10,,$K$8,$K$12)</f>
        <v>6393.5</v>
      </c>
      <c r="F3106" s="3">
        <f>RTD("cqg.rtd",,"StudyData", $K$2, "BAR", "", "Close", $K$4, $A3106, $K$6,$K$10,,$K$8,$K$12)</f>
        <v>6394</v>
      </c>
      <c r="G3106" s="4">
        <f>RTD("cqg.rtd",,"StudyData",$K$2, "Vol", "Highlight=Total Trades,VolType=Exchange,CoCType=Auto", "Vol",$K$4,A3106,"ALL",,,"TRUE","T")</f>
        <v>260</v>
      </c>
      <c r="H3106" s="3">
        <f>RTD("cqg.rtd",,"StudyData","VWAP("&amp;$K$2&amp;",StartFrom:=StartOfDay,VolType:=auto,CoCType:=auto,InputChoice:=Mid)","Bar",, "Close",$K$4,A3106,"ALL",,,"TRUE","T")</f>
        <v>6392.9067813182</v>
      </c>
    </row>
    <row r="3107" spans="1:8" x14ac:dyDescent="0.3">
      <c r="A3107" s="8">
        <f t="shared" si="48"/>
        <v>-3105</v>
      </c>
      <c r="B3107" s="9">
        <f xml:space="preserve"> RTD("cqg.rtd",,"StudyData","TYA", "BAR", "", "Time",$K$4,$A3107,"ALL",, "","False","T")</f>
        <v>45890.881944444445</v>
      </c>
      <c r="C3107" s="3">
        <f>RTD("cqg.rtd",,"StudyData", $K$2, "BAR", "", "Open", $K$4, $A3107, $K$6,$K$10,,$K$8,K$12)</f>
        <v>6392.25</v>
      </c>
      <c r="D3107" s="3">
        <f>RTD("cqg.rtd",,"StudyData", $K$2, "BAR", "", "High", $K$4, $A3107, $K$6,$K$10,,$K$8,$K$12)</f>
        <v>6394.25</v>
      </c>
      <c r="E3107" s="3">
        <f>RTD("cqg.rtd",,"StudyData", $K$2, "BAR", "", "Low", $K$4, $A3107, $K$6,$K$10,,$K$8,$K$12)</f>
        <v>6392</v>
      </c>
      <c r="F3107" s="3">
        <f>RTD("cqg.rtd",,"StudyData", $K$2, "BAR", "", "Close", $K$4, $A3107, $K$6,$K$10,,$K$8,$K$12)</f>
        <v>6394.25</v>
      </c>
      <c r="G3107" s="4">
        <f>RTD("cqg.rtd",,"StudyData",$K$2, "Vol", "Highlight=Total Trades,VolType=Exchange,CoCType=Auto", "Vol",$K$4,A3107,"ALL",,,"TRUE","T")</f>
        <v>464</v>
      </c>
      <c r="H3107" s="3">
        <f>RTD("cqg.rtd",,"StudyData","VWAP("&amp;$K$2&amp;",StartFrom:=StartOfDay,VolType:=auto,CoCType:=auto,InputChoice:=Mid)","Bar",, "Close",$K$4,A3107,"ALL",,,"TRUE","T")</f>
        <v>6392.8936009736999</v>
      </c>
    </row>
    <row r="3108" spans="1:8" x14ac:dyDescent="0.3">
      <c r="A3108" s="8">
        <f t="shared" si="48"/>
        <v>-3106</v>
      </c>
      <c r="B3108" s="9">
        <f xml:space="preserve"> RTD("cqg.rtd",,"StudyData","TYA", "BAR", "", "Time",$K$4,$A3108,"ALL",, "","False","T")</f>
        <v>45890.878472222219</v>
      </c>
      <c r="C3108" s="3">
        <f>RTD("cqg.rtd",,"StudyData", $K$2, "BAR", "", "Open", $K$4, $A3108, $K$6,$K$10,,$K$8,K$12)</f>
        <v>6390.5</v>
      </c>
      <c r="D3108" s="3">
        <f>RTD("cqg.rtd",,"StudyData", $K$2, "BAR", "", "High", $K$4, $A3108, $K$6,$K$10,,$K$8,$K$12)</f>
        <v>6393</v>
      </c>
      <c r="E3108" s="3">
        <f>RTD("cqg.rtd",,"StudyData", $K$2, "BAR", "", "Low", $K$4, $A3108, $K$6,$K$10,,$K$8,$K$12)</f>
        <v>6390.5</v>
      </c>
      <c r="F3108" s="3">
        <f>RTD("cqg.rtd",,"StudyData", $K$2, "BAR", "", "Close", $K$4, $A3108, $K$6,$K$10,,$K$8,$K$12)</f>
        <v>6392.25</v>
      </c>
      <c r="G3108" s="4">
        <f>RTD("cqg.rtd",,"StudyData",$K$2, "Vol", "Highlight=Total Trades,VolType=Exchange,CoCType=Auto", "Vol",$K$4,A3108,"ALL",,,"TRUE","T")</f>
        <v>535</v>
      </c>
      <c r="H3108" s="3">
        <f>RTD("cqg.rtd",,"StudyData","VWAP("&amp;$K$2&amp;",StartFrom:=StartOfDay,VolType:=auto,CoCType:=auto,InputChoice:=Mid)","Bar",, "Close",$K$4,A3108,"ALL",,,"TRUE","T")</f>
        <v>6392.8890450629997</v>
      </c>
    </row>
    <row r="3109" spans="1:8" x14ac:dyDescent="0.3">
      <c r="A3109" s="8">
        <f t="shared" si="48"/>
        <v>-3107</v>
      </c>
      <c r="B3109" s="9">
        <f xml:space="preserve"> RTD("cqg.rtd",,"StudyData","TYA", "BAR", "", "Time",$K$4,$A3109,"ALL",, "","False","T")</f>
        <v>45890.875</v>
      </c>
      <c r="C3109" s="3">
        <f>RTD("cqg.rtd",,"StudyData", $K$2, "BAR", "", "Open", $K$4, $A3109, $K$6,$K$10,,$K$8,K$12)</f>
        <v>6390</v>
      </c>
      <c r="D3109" s="3">
        <f>RTD("cqg.rtd",,"StudyData", $K$2, "BAR", "", "High", $K$4, $A3109, $K$6,$K$10,,$K$8,$K$12)</f>
        <v>6390.75</v>
      </c>
      <c r="E3109" s="3">
        <f>RTD("cqg.rtd",,"StudyData", $K$2, "BAR", "", "Low", $K$4, $A3109, $K$6,$K$10,,$K$8,$K$12)</f>
        <v>6389.75</v>
      </c>
      <c r="F3109" s="3">
        <f>RTD("cqg.rtd",,"StudyData", $K$2, "BAR", "", "Close", $K$4, $A3109, $K$6,$K$10,,$K$8,$K$12)</f>
        <v>6390.5</v>
      </c>
      <c r="G3109" s="4">
        <f>RTD("cqg.rtd",,"StudyData",$K$2, "Vol", "Highlight=Total Trades,VolType=Exchange,CoCType=Auto", "Vol",$K$4,A3109,"ALL",,,"TRUE","T")</f>
        <v>383</v>
      </c>
      <c r="H3109" s="3">
        <f>RTD("cqg.rtd",,"StudyData","VWAP("&amp;$K$2&amp;",StartFrom:=StartOfDay,VolType:=auto,CoCType:=auto,InputChoice:=Mid)","Bar",, "Close",$K$4,A3109,"ALL",,,"TRUE","T")</f>
        <v>6392.9155034300002</v>
      </c>
    </row>
    <row r="3110" spans="1:8" x14ac:dyDescent="0.3">
      <c r="A3110" s="8">
        <f t="shared" si="48"/>
        <v>-3108</v>
      </c>
      <c r="B3110" s="9">
        <f xml:space="preserve"> RTD("cqg.rtd",,"StudyData","TYA", "BAR", "", "Time",$K$4,$A3110,"ALL",, "","False","T")</f>
        <v>45890.871527777781</v>
      </c>
      <c r="C3110" s="3">
        <f>RTD("cqg.rtd",,"StudyData", $K$2, "BAR", "", "Open", $K$4, $A3110, $K$6,$K$10,,$K$8,K$12)</f>
        <v>6388.75</v>
      </c>
      <c r="D3110" s="3">
        <f>RTD("cqg.rtd",,"StudyData", $K$2, "BAR", "", "High", $K$4, $A3110, $K$6,$K$10,,$K$8,$K$12)</f>
        <v>6390.75</v>
      </c>
      <c r="E3110" s="3">
        <f>RTD("cqg.rtd",,"StudyData", $K$2, "BAR", "", "Low", $K$4, $A3110, $K$6,$K$10,,$K$8,$K$12)</f>
        <v>6388.5</v>
      </c>
      <c r="F3110" s="3">
        <f>RTD("cqg.rtd",,"StudyData", $K$2, "BAR", "", "Close", $K$4, $A3110, $K$6,$K$10,,$K$8,$K$12)</f>
        <v>6390</v>
      </c>
      <c r="G3110" s="4">
        <f>RTD("cqg.rtd",,"StudyData",$K$2, "Vol", "Highlight=Total Trades,VolType=Exchange,CoCType=Auto", "Vol",$K$4,A3110,"ALL",,,"TRUE","T")</f>
        <v>367</v>
      </c>
      <c r="H3110" s="3">
        <f>RTD("cqg.rtd",,"StudyData","VWAP("&amp;$K$2&amp;",StartFrom:=StartOfDay,VolType:=auto,CoCType:=auto,InputChoice:=Mid)","Bar",, "Close",$K$4,A3110,"ALL",,,"TRUE","T")</f>
        <v>6392.9605777297002</v>
      </c>
    </row>
    <row r="3111" spans="1:8" x14ac:dyDescent="0.3">
      <c r="A3111" s="8">
        <f t="shared" si="48"/>
        <v>-3109</v>
      </c>
      <c r="B3111" s="9">
        <f xml:space="preserve"> RTD("cqg.rtd",,"StudyData","TYA", "BAR", "", "Time",$K$4,$A3111,"ALL",, "","False","T")</f>
        <v>45890.868055555555</v>
      </c>
      <c r="C3111" s="3">
        <f>RTD("cqg.rtd",,"StudyData", $K$2, "BAR", "", "Open", $K$4, $A3111, $K$6,$K$10,,$K$8,K$12)</f>
        <v>6388.5</v>
      </c>
      <c r="D3111" s="3">
        <f>RTD("cqg.rtd",,"StudyData", $K$2, "BAR", "", "High", $K$4, $A3111, $K$6,$K$10,,$K$8,$K$12)</f>
        <v>6389.25</v>
      </c>
      <c r="E3111" s="3">
        <f>RTD("cqg.rtd",,"StudyData", $K$2, "BAR", "", "Low", $K$4, $A3111, $K$6,$K$10,,$K$8,$K$12)</f>
        <v>6387.75</v>
      </c>
      <c r="F3111" s="3">
        <f>RTD("cqg.rtd",,"StudyData", $K$2, "BAR", "", "Close", $K$4, $A3111, $K$6,$K$10,,$K$8,$K$12)</f>
        <v>6388.5</v>
      </c>
      <c r="G3111" s="4">
        <f>RTD("cqg.rtd",,"StudyData",$K$2, "Vol", "Highlight=Total Trades,VolType=Exchange,CoCType=Auto", "Vol",$K$4,A3111,"ALL",,,"TRUE","T")</f>
        <v>296</v>
      </c>
      <c r="H3111" s="3">
        <f>RTD("cqg.rtd",,"StudyData","VWAP("&amp;$K$2&amp;",StartFrom:=StartOfDay,VolType:=auto,CoCType:=auto,InputChoice:=Mid)","Bar",, "Close",$K$4,A3111,"ALL",,,"TRUE","T")</f>
        <v>6393.0155170093003</v>
      </c>
    </row>
    <row r="3112" spans="1:8" x14ac:dyDescent="0.3">
      <c r="A3112" s="8">
        <f t="shared" si="48"/>
        <v>-3110</v>
      </c>
      <c r="B3112" s="9">
        <f xml:space="preserve"> RTD("cqg.rtd",,"StudyData","TYA", "BAR", "", "Time",$K$4,$A3112,"ALL",, "","False","T")</f>
        <v>45890.864583333336</v>
      </c>
      <c r="C3112" s="3">
        <f>RTD("cqg.rtd",,"StudyData", $K$2, "BAR", "", "Open", $K$4, $A3112, $K$6,$K$10,,$K$8,K$12)</f>
        <v>6390.5</v>
      </c>
      <c r="D3112" s="3">
        <f>RTD("cqg.rtd",,"StudyData", $K$2, "BAR", "", "High", $K$4, $A3112, $K$6,$K$10,,$K$8,$K$12)</f>
        <v>6390.75</v>
      </c>
      <c r="E3112" s="3">
        <f>RTD("cqg.rtd",,"StudyData", $K$2, "BAR", "", "Low", $K$4, $A3112, $K$6,$K$10,,$K$8,$K$12)</f>
        <v>6388.25</v>
      </c>
      <c r="F3112" s="3">
        <f>RTD("cqg.rtd",,"StudyData", $K$2, "BAR", "", "Close", $K$4, $A3112, $K$6,$K$10,,$K$8,$K$12)</f>
        <v>6388.75</v>
      </c>
      <c r="G3112" s="4">
        <f>RTD("cqg.rtd",,"StudyData",$K$2, "Vol", "Highlight=Total Trades,VolType=Exchange,CoCType=Auto", "Vol",$K$4,A3112,"ALL",,,"TRUE","T")</f>
        <v>400</v>
      </c>
      <c r="H3112" s="3">
        <f>RTD("cqg.rtd",,"StudyData","VWAP("&amp;$K$2&amp;",StartFrom:=StartOfDay,VolType:=auto,CoCType:=auto,InputChoice:=Mid)","Bar",, "Close",$K$4,A3112,"ALL",,,"TRUE","T")</f>
        <v>6393.0763099244996</v>
      </c>
    </row>
    <row r="3113" spans="1:8" x14ac:dyDescent="0.3">
      <c r="A3113" s="8">
        <f t="shared" si="48"/>
        <v>-3111</v>
      </c>
      <c r="B3113" s="9">
        <f xml:space="preserve"> RTD("cqg.rtd",,"StudyData","TYA", "BAR", "", "Time",$K$4,$A3113,"ALL",, "","False","T")</f>
        <v>45890.861111111109</v>
      </c>
      <c r="C3113" s="3">
        <f>RTD("cqg.rtd",,"StudyData", $K$2, "BAR", "", "Open", $K$4, $A3113, $K$6,$K$10,,$K$8,K$12)</f>
        <v>6389</v>
      </c>
      <c r="D3113" s="3">
        <f>RTD("cqg.rtd",,"StudyData", $K$2, "BAR", "", "High", $K$4, $A3113, $K$6,$K$10,,$K$8,$K$12)</f>
        <v>6391</v>
      </c>
      <c r="E3113" s="3">
        <f>RTD("cqg.rtd",,"StudyData", $K$2, "BAR", "", "Low", $K$4, $A3113, $K$6,$K$10,,$K$8,$K$12)</f>
        <v>6388.25</v>
      </c>
      <c r="F3113" s="3">
        <f>RTD("cqg.rtd",,"StudyData", $K$2, "BAR", "", "Close", $K$4, $A3113, $K$6,$K$10,,$K$8,$K$12)</f>
        <v>6390.5</v>
      </c>
      <c r="G3113" s="4">
        <f>RTD("cqg.rtd",,"StudyData",$K$2, "Vol", "Highlight=Total Trades,VolType=Exchange,CoCType=Auto", "Vol",$K$4,A3113,"ALL",,,"TRUE","T")</f>
        <v>455</v>
      </c>
      <c r="H3113" s="3">
        <f>RTD("cqg.rtd",,"StudyData","VWAP("&amp;$K$2&amp;",StartFrom:=StartOfDay,VolType:=auto,CoCType:=auto,InputChoice:=Mid)","Bar",, "Close",$K$4,A3113,"ALL",,,"TRUE","T")</f>
        <v>6393.1425808393997</v>
      </c>
    </row>
    <row r="3114" spans="1:8" x14ac:dyDescent="0.3">
      <c r="A3114" s="8">
        <f t="shared" si="48"/>
        <v>-3112</v>
      </c>
      <c r="B3114" s="9">
        <f xml:space="preserve"> RTD("cqg.rtd",,"StudyData","TYA", "BAR", "", "Time",$K$4,$A3114,"ALL",, "","False","T")</f>
        <v>45890.857638888891</v>
      </c>
      <c r="C3114" s="3">
        <f>RTD("cqg.rtd",,"StudyData", $K$2, "BAR", "", "Open", $K$4, $A3114, $K$6,$K$10,,$K$8,K$12)</f>
        <v>6390</v>
      </c>
      <c r="D3114" s="3">
        <f>RTD("cqg.rtd",,"StudyData", $K$2, "BAR", "", "High", $K$4, $A3114, $K$6,$K$10,,$K$8,$K$12)</f>
        <v>6391.25</v>
      </c>
      <c r="E3114" s="3">
        <f>RTD("cqg.rtd",,"StudyData", $K$2, "BAR", "", "Low", $K$4, $A3114, $K$6,$K$10,,$K$8,$K$12)</f>
        <v>6388.75</v>
      </c>
      <c r="F3114" s="3">
        <f>RTD("cqg.rtd",,"StudyData", $K$2, "BAR", "", "Close", $K$4, $A3114, $K$6,$K$10,,$K$8,$K$12)</f>
        <v>6389.25</v>
      </c>
      <c r="G3114" s="4">
        <f>RTD("cqg.rtd",,"StudyData",$K$2, "Vol", "Highlight=Total Trades,VolType=Exchange,CoCType=Auto", "Vol",$K$4,A3114,"ALL",,,"TRUE","T")</f>
        <v>301</v>
      </c>
      <c r="H3114" s="3">
        <f>RTD("cqg.rtd",,"StudyData","VWAP("&amp;$K$2&amp;",StartFrom:=StartOfDay,VolType:=auto,CoCType:=auto,InputChoice:=Mid)","Bar",, "Close",$K$4,A3114,"ALL",,,"TRUE","T")</f>
        <v>6393.2183226065999</v>
      </c>
    </row>
    <row r="3115" spans="1:8" x14ac:dyDescent="0.3">
      <c r="A3115" s="8">
        <f t="shared" si="48"/>
        <v>-3113</v>
      </c>
      <c r="B3115" s="9">
        <f xml:space="preserve"> RTD("cqg.rtd",,"StudyData","TYA", "BAR", "", "Time",$K$4,$A3115,"ALL",, "","False","T")</f>
        <v>45890.854166666664</v>
      </c>
      <c r="C3115" s="3">
        <f>RTD("cqg.rtd",,"StudyData", $K$2, "BAR", "", "Open", $K$4, $A3115, $K$6,$K$10,,$K$8,K$12)</f>
        <v>6391.25</v>
      </c>
      <c r="D3115" s="3">
        <f>RTD("cqg.rtd",,"StudyData", $K$2, "BAR", "", "High", $K$4, $A3115, $K$6,$K$10,,$K$8,$K$12)</f>
        <v>6391.75</v>
      </c>
      <c r="E3115" s="3">
        <f>RTD("cqg.rtd",,"StudyData", $K$2, "BAR", "", "Low", $K$4, $A3115, $K$6,$K$10,,$K$8,$K$12)</f>
        <v>6389</v>
      </c>
      <c r="F3115" s="3">
        <f>RTD("cqg.rtd",,"StudyData", $K$2, "BAR", "", "Close", $K$4, $A3115, $K$6,$K$10,,$K$8,$K$12)</f>
        <v>6390</v>
      </c>
      <c r="G3115" s="4">
        <f>RTD("cqg.rtd",,"StudyData",$K$2, "Vol", "Highlight=Total Trades,VolType=Exchange,CoCType=Auto", "Vol",$K$4,A3115,"ALL",,,"TRUE","T")</f>
        <v>444</v>
      </c>
      <c r="H3115" s="3">
        <f>RTD("cqg.rtd",,"StudyData","VWAP("&amp;$K$2&amp;",StartFrom:=StartOfDay,VolType:=auto,CoCType:=auto,InputChoice:=Mid)","Bar",, "Close",$K$4,A3115,"ALL",,,"TRUE","T")</f>
        <v>6393.2648283725002</v>
      </c>
    </row>
    <row r="3116" spans="1:8" x14ac:dyDescent="0.3">
      <c r="A3116" s="8">
        <f t="shared" si="48"/>
        <v>-3114</v>
      </c>
      <c r="B3116" s="9">
        <f xml:space="preserve"> RTD("cqg.rtd",,"StudyData","TYA", "BAR", "", "Time",$K$4,$A3116,"ALL",, "","False","T")</f>
        <v>45890.850694444445</v>
      </c>
      <c r="C3116" s="3">
        <f>RTD("cqg.rtd",,"StudyData", $K$2, "BAR", "", "Open", $K$4, $A3116, $K$6,$K$10,,$K$8,K$12)</f>
        <v>6389.75</v>
      </c>
      <c r="D3116" s="3">
        <f>RTD("cqg.rtd",,"StudyData", $K$2, "BAR", "", "High", $K$4, $A3116, $K$6,$K$10,,$K$8,$K$12)</f>
        <v>6391.25</v>
      </c>
      <c r="E3116" s="3">
        <f>RTD("cqg.rtd",,"StudyData", $K$2, "BAR", "", "Low", $K$4, $A3116, $K$6,$K$10,,$K$8,$K$12)</f>
        <v>6389</v>
      </c>
      <c r="F3116" s="3">
        <f>RTD("cqg.rtd",,"StudyData", $K$2, "BAR", "", "Close", $K$4, $A3116, $K$6,$K$10,,$K$8,$K$12)</f>
        <v>6391.25</v>
      </c>
      <c r="G3116" s="4">
        <f>RTD("cqg.rtd",,"StudyData",$K$2, "Vol", "Highlight=Total Trades,VolType=Exchange,CoCType=Auto", "Vol",$K$4,A3116,"ALL",,,"TRUE","T")</f>
        <v>245</v>
      </c>
      <c r="H3116" s="3">
        <f>RTD("cqg.rtd",,"StudyData","VWAP("&amp;$K$2&amp;",StartFrom:=StartOfDay,VolType:=auto,CoCType:=auto,InputChoice:=Mid)","Bar",, "Close",$K$4,A3116,"ALL",,,"TRUE","T")</f>
        <v>6393.3277678308996</v>
      </c>
    </row>
    <row r="3117" spans="1:8" x14ac:dyDescent="0.3">
      <c r="A3117" s="8">
        <f t="shared" si="48"/>
        <v>-3115</v>
      </c>
      <c r="B3117" s="9">
        <f xml:space="preserve"> RTD("cqg.rtd",,"StudyData","TYA", "BAR", "", "Time",$K$4,$A3117,"ALL",, "","False","T")</f>
        <v>45890.847222222219</v>
      </c>
      <c r="C3117" s="3">
        <f>RTD("cqg.rtd",,"StudyData", $K$2, "BAR", "", "Open", $K$4, $A3117, $K$6,$K$10,,$K$8,K$12)</f>
        <v>6391.75</v>
      </c>
      <c r="D3117" s="3">
        <f>RTD("cqg.rtd",,"StudyData", $K$2, "BAR", "", "High", $K$4, $A3117, $K$6,$K$10,,$K$8,$K$12)</f>
        <v>6391.75</v>
      </c>
      <c r="E3117" s="3">
        <f>RTD("cqg.rtd",,"StudyData", $K$2, "BAR", "", "Low", $K$4, $A3117, $K$6,$K$10,,$K$8,$K$12)</f>
        <v>6388.75</v>
      </c>
      <c r="F3117" s="3">
        <f>RTD("cqg.rtd",,"StudyData", $K$2, "BAR", "", "Close", $K$4, $A3117, $K$6,$K$10,,$K$8,$K$12)</f>
        <v>6389.5</v>
      </c>
      <c r="G3117" s="4">
        <f>RTD("cqg.rtd",,"StudyData",$K$2, "Vol", "Highlight=Total Trades,VolType=Exchange,CoCType=Auto", "Vol",$K$4,A3117,"ALL",,,"TRUE","T")</f>
        <v>422</v>
      </c>
      <c r="H3117" s="3">
        <f>RTD("cqg.rtd",,"StudyData","VWAP("&amp;$K$2&amp;",StartFrom:=StartOfDay,VolType:=auto,CoCType:=auto,InputChoice:=Mid)","Bar",, "Close",$K$4,A3117,"ALL",,,"TRUE","T")</f>
        <v>6393.3667270740998</v>
      </c>
    </row>
    <row r="3118" spans="1:8" x14ac:dyDescent="0.3">
      <c r="A3118" s="8">
        <f t="shared" si="48"/>
        <v>-3116</v>
      </c>
      <c r="B3118" s="9">
        <f xml:space="preserve"> RTD("cqg.rtd",,"StudyData","TYA", "BAR", "", "Time",$K$4,$A3118,"ALL",, "","False","T")</f>
        <v>45890.84375</v>
      </c>
      <c r="C3118" s="3">
        <f>RTD("cqg.rtd",,"StudyData", $K$2, "BAR", "", "Open", $K$4, $A3118, $K$6,$K$10,,$K$8,K$12)</f>
        <v>6389.25</v>
      </c>
      <c r="D3118" s="3">
        <f>RTD("cqg.rtd",,"StudyData", $K$2, "BAR", "", "High", $K$4, $A3118, $K$6,$K$10,,$K$8,$K$12)</f>
        <v>6392.75</v>
      </c>
      <c r="E3118" s="3">
        <f>RTD("cqg.rtd",,"StudyData", $K$2, "BAR", "", "Low", $K$4, $A3118, $K$6,$K$10,,$K$8,$K$12)</f>
        <v>6388.75</v>
      </c>
      <c r="F3118" s="3">
        <f>RTD("cqg.rtd",,"StudyData", $K$2, "BAR", "", "Close", $K$4, $A3118, $K$6,$K$10,,$K$8,$K$12)</f>
        <v>6391.75</v>
      </c>
      <c r="G3118" s="4">
        <f>RTD("cqg.rtd",,"StudyData",$K$2, "Vol", "Highlight=Total Trades,VolType=Exchange,CoCType=Auto", "Vol",$K$4,A3118,"ALL",,,"TRUE","T")</f>
        <v>401</v>
      </c>
      <c r="H3118" s="3">
        <f>RTD("cqg.rtd",,"StudyData","VWAP("&amp;$K$2&amp;",StartFrom:=StartOfDay,VolType:=auto,CoCType:=auto,InputChoice:=Mid)","Bar",, "Close",$K$4,A3118,"ALL",,,"TRUE","T")</f>
        <v>6393.4334271514999</v>
      </c>
    </row>
    <row r="3119" spans="1:8" x14ac:dyDescent="0.3">
      <c r="A3119" s="8">
        <f t="shared" si="48"/>
        <v>-3117</v>
      </c>
      <c r="B3119" s="9">
        <f xml:space="preserve"> RTD("cqg.rtd",,"StudyData","TYA", "BAR", "", "Time",$K$4,$A3119,"ALL",, "","False","T")</f>
        <v>45890.840277777781</v>
      </c>
      <c r="C3119" s="3">
        <f>RTD("cqg.rtd",,"StudyData", $K$2, "BAR", "", "Open", $K$4, $A3119, $K$6,$K$10,,$K$8,K$12)</f>
        <v>6388.5</v>
      </c>
      <c r="D3119" s="3">
        <f>RTD("cqg.rtd",,"StudyData", $K$2, "BAR", "", "High", $K$4, $A3119, $K$6,$K$10,,$K$8,$K$12)</f>
        <v>6390</v>
      </c>
      <c r="E3119" s="3">
        <f>RTD("cqg.rtd",,"StudyData", $K$2, "BAR", "", "Low", $K$4, $A3119, $K$6,$K$10,,$K$8,$K$12)</f>
        <v>6388.25</v>
      </c>
      <c r="F3119" s="3">
        <f>RTD("cqg.rtd",,"StudyData", $K$2, "BAR", "", "Close", $K$4, $A3119, $K$6,$K$10,,$K$8,$K$12)</f>
        <v>6389.5</v>
      </c>
      <c r="G3119" s="4">
        <f>RTD("cqg.rtd",,"StudyData",$K$2, "Vol", "Highlight=Total Trades,VolType=Exchange,CoCType=Auto", "Vol",$K$4,A3119,"ALL",,,"TRUE","T")</f>
        <v>237</v>
      </c>
      <c r="H3119" s="3">
        <f>RTD("cqg.rtd",,"StudyData","VWAP("&amp;$K$2&amp;",StartFrom:=StartOfDay,VolType:=auto,CoCType:=auto,InputChoice:=Mid)","Bar",, "Close",$K$4,A3119,"ALL",,,"TRUE","T")</f>
        <v>6393.4891293094997</v>
      </c>
    </row>
    <row r="3120" spans="1:8" x14ac:dyDescent="0.3">
      <c r="A3120" s="8">
        <f t="shared" si="48"/>
        <v>-3118</v>
      </c>
      <c r="B3120" s="9">
        <f xml:space="preserve"> RTD("cqg.rtd",,"StudyData","TYA", "BAR", "", "Time",$K$4,$A3120,"ALL",, "","False","T")</f>
        <v>45890.836805555555</v>
      </c>
      <c r="C3120" s="3">
        <f>RTD("cqg.rtd",,"StudyData", $K$2, "BAR", "", "Open", $K$4, $A3120, $K$6,$K$10,,$K$8,K$12)</f>
        <v>6390.75</v>
      </c>
      <c r="D3120" s="3">
        <f>RTD("cqg.rtd",,"StudyData", $K$2, "BAR", "", "High", $K$4, $A3120, $K$6,$K$10,,$K$8,$K$12)</f>
        <v>6391.5</v>
      </c>
      <c r="E3120" s="3">
        <f>RTD("cqg.rtd",,"StudyData", $K$2, "BAR", "", "Low", $K$4, $A3120, $K$6,$K$10,,$K$8,$K$12)</f>
        <v>6388</v>
      </c>
      <c r="F3120" s="3">
        <f>RTD("cqg.rtd",,"StudyData", $K$2, "BAR", "", "Close", $K$4, $A3120, $K$6,$K$10,,$K$8,$K$12)</f>
        <v>6388.25</v>
      </c>
      <c r="G3120" s="4">
        <f>RTD("cqg.rtd",,"StudyData",$K$2, "Vol", "Highlight=Total Trades,VolType=Exchange,CoCType=Auto", "Vol",$K$4,A3120,"ALL",,,"TRUE","T")</f>
        <v>566</v>
      </c>
      <c r="H3120" s="3">
        <f>RTD("cqg.rtd",,"StudyData","VWAP("&amp;$K$2&amp;",StartFrom:=StartOfDay,VolType:=auto,CoCType:=auto,InputChoice:=Mid)","Bar",, "Close",$K$4,A3120,"ALL",,,"TRUE","T")</f>
        <v>6393.5433349928999</v>
      </c>
    </row>
    <row r="3121" spans="1:8" x14ac:dyDescent="0.3">
      <c r="A3121" s="8">
        <f t="shared" si="48"/>
        <v>-3119</v>
      </c>
      <c r="B3121" s="9">
        <f xml:space="preserve"> RTD("cqg.rtd",,"StudyData","TYA", "BAR", "", "Time",$K$4,$A3121,"ALL",, "","False","T")</f>
        <v>45890.833333333336</v>
      </c>
      <c r="C3121" s="3">
        <f>RTD("cqg.rtd",,"StudyData", $K$2, "BAR", "", "Open", $K$4, $A3121, $K$6,$K$10,,$K$8,K$12)</f>
        <v>6391.5</v>
      </c>
      <c r="D3121" s="3">
        <f>RTD("cqg.rtd",,"StudyData", $K$2, "BAR", "", "High", $K$4, $A3121, $K$6,$K$10,,$K$8,$K$12)</f>
        <v>6393</v>
      </c>
      <c r="E3121" s="3">
        <f>RTD("cqg.rtd",,"StudyData", $K$2, "BAR", "", "Low", $K$4, $A3121, $K$6,$K$10,,$K$8,$K$12)</f>
        <v>6390.25</v>
      </c>
      <c r="F3121" s="3">
        <f>RTD("cqg.rtd",,"StudyData", $K$2, "BAR", "", "Close", $K$4, $A3121, $K$6,$K$10,,$K$8,$K$12)</f>
        <v>6391</v>
      </c>
      <c r="G3121" s="4">
        <f>RTD("cqg.rtd",,"StudyData",$K$2, "Vol", "Highlight=Total Trades,VolType=Exchange,CoCType=Auto", "Vol",$K$4,A3121,"ALL",,,"TRUE","T")</f>
        <v>592</v>
      </c>
      <c r="H3121" s="3">
        <f>RTD("cqg.rtd",,"StudyData","VWAP("&amp;$K$2&amp;",StartFrom:=StartOfDay,VolType:=auto,CoCType:=auto,InputChoice:=Mid)","Bar",, "Close",$K$4,A3121,"ALL",,,"TRUE","T")</f>
        <v>6393.6592965162999</v>
      </c>
    </row>
    <row r="3122" spans="1:8" x14ac:dyDescent="0.3">
      <c r="A3122" s="8">
        <f t="shared" si="48"/>
        <v>-3120</v>
      </c>
      <c r="B3122" s="9">
        <f xml:space="preserve"> RTD("cqg.rtd",,"StudyData","TYA", "BAR", "", "Time",$K$4,$A3122,"ALL",, "","False","T")</f>
        <v>45890.829861111109</v>
      </c>
      <c r="C3122" s="3">
        <f>RTD("cqg.rtd",,"StudyData", $K$2, "BAR", "", "Open", $K$4, $A3122, $K$6,$K$10,,$K$8,K$12)</f>
        <v>6391</v>
      </c>
      <c r="D3122" s="3">
        <f>RTD("cqg.rtd",,"StudyData", $K$2, "BAR", "", "High", $K$4, $A3122, $K$6,$K$10,,$K$8,$K$12)</f>
        <v>6392</v>
      </c>
      <c r="E3122" s="3">
        <f>RTD("cqg.rtd",,"StudyData", $K$2, "BAR", "", "Low", $K$4, $A3122, $K$6,$K$10,,$K$8,$K$12)</f>
        <v>6389.75</v>
      </c>
      <c r="F3122" s="3">
        <f>RTD("cqg.rtd",,"StudyData", $K$2, "BAR", "", "Close", $K$4, $A3122, $K$6,$K$10,,$K$8,$K$12)</f>
        <v>6391.5</v>
      </c>
      <c r="G3122" s="4">
        <f>RTD("cqg.rtd",,"StudyData",$K$2, "Vol", "Highlight=Total Trades,VolType=Exchange,CoCType=Auto", "Vol",$K$4,A3122,"ALL",,,"TRUE","T")</f>
        <v>430</v>
      </c>
      <c r="H3122" s="3">
        <f>RTD("cqg.rtd",,"StudyData","VWAP("&amp;$K$2&amp;",StartFrom:=StartOfDay,VolType:=auto,CoCType:=auto,InputChoice:=Mid)","Bar",, "Close",$K$4,A3122,"ALL",,,"TRUE","T")</f>
        <v>6393.7264897060004</v>
      </c>
    </row>
    <row r="3123" spans="1:8" x14ac:dyDescent="0.3">
      <c r="A3123" s="8">
        <f t="shared" si="48"/>
        <v>-3121</v>
      </c>
      <c r="B3123" s="9">
        <f xml:space="preserve"> RTD("cqg.rtd",,"StudyData","TYA", "BAR", "", "Time",$K$4,$A3123,"ALL",, "","False","T")</f>
        <v>45890.826388888891</v>
      </c>
      <c r="C3123" s="3">
        <f>RTD("cqg.rtd",,"StudyData", $K$2, "BAR", "", "Open", $K$4, $A3123, $K$6,$K$10,,$K$8,K$12)</f>
        <v>6391.5</v>
      </c>
      <c r="D3123" s="3">
        <f>RTD("cqg.rtd",,"StudyData", $K$2, "BAR", "", "High", $K$4, $A3123, $K$6,$K$10,,$K$8,$K$12)</f>
        <v>6391.75</v>
      </c>
      <c r="E3123" s="3">
        <f>RTD("cqg.rtd",,"StudyData", $K$2, "BAR", "", "Low", $K$4, $A3123, $K$6,$K$10,,$K$8,$K$12)</f>
        <v>6390.5</v>
      </c>
      <c r="F3123" s="3">
        <f>RTD("cqg.rtd",,"StudyData", $K$2, "BAR", "", "Close", $K$4, $A3123, $K$6,$K$10,,$K$8,$K$12)</f>
        <v>6391</v>
      </c>
      <c r="G3123" s="4">
        <f>RTD("cqg.rtd",,"StudyData",$K$2, "Vol", "Highlight=Total Trades,VolType=Exchange,CoCType=Auto", "Vol",$K$4,A3123,"ALL",,,"TRUE","T")</f>
        <v>399</v>
      </c>
      <c r="H3123" s="3">
        <f>RTD("cqg.rtd",,"StudyData","VWAP("&amp;$K$2&amp;",StartFrom:=StartOfDay,VolType:=auto,CoCType:=auto,InputChoice:=Mid)","Bar",, "Close",$K$4,A3123,"ALL",,,"TRUE","T")</f>
        <v>6393.7965829188997</v>
      </c>
    </row>
    <row r="3124" spans="1:8" x14ac:dyDescent="0.3">
      <c r="A3124" s="8">
        <f t="shared" si="48"/>
        <v>-3122</v>
      </c>
      <c r="B3124" s="9">
        <f xml:space="preserve"> RTD("cqg.rtd",,"StudyData","TYA", "BAR", "", "Time",$K$4,$A3124,"ALL",, "","False","T")</f>
        <v>45890.822916666664</v>
      </c>
      <c r="C3124" s="3">
        <f>RTD("cqg.rtd",,"StudyData", $K$2, "BAR", "", "Open", $K$4, $A3124, $K$6,$K$10,,$K$8,K$12)</f>
        <v>6391.5</v>
      </c>
      <c r="D3124" s="3">
        <f>RTD("cqg.rtd",,"StudyData", $K$2, "BAR", "", "High", $K$4, $A3124, $K$6,$K$10,,$K$8,$K$12)</f>
        <v>6392.25</v>
      </c>
      <c r="E3124" s="3">
        <f>RTD("cqg.rtd",,"StudyData", $K$2, "BAR", "", "Low", $K$4, $A3124, $K$6,$K$10,,$K$8,$K$12)</f>
        <v>6391</v>
      </c>
      <c r="F3124" s="3">
        <f>RTD("cqg.rtd",,"StudyData", $K$2, "BAR", "", "Close", $K$4, $A3124, $K$6,$K$10,,$K$8,$K$12)</f>
        <v>6391.5</v>
      </c>
      <c r="G3124" s="4">
        <f>RTD("cqg.rtd",,"StudyData",$K$2, "Vol", "Highlight=Total Trades,VolType=Exchange,CoCType=Auto", "Vol",$K$4,A3124,"ALL",,,"TRUE","T")</f>
        <v>260</v>
      </c>
      <c r="H3124" s="3">
        <f>RTD("cqg.rtd",,"StudyData","VWAP("&amp;$K$2&amp;",StartFrom:=StartOfDay,VolType:=auto,CoCType:=auto,InputChoice:=Mid)","Bar",, "Close",$K$4,A3124,"ALL",,,"TRUE","T")</f>
        <v>6393.8589417338999</v>
      </c>
    </row>
    <row r="3125" spans="1:8" x14ac:dyDescent="0.3">
      <c r="A3125" s="8">
        <f t="shared" si="48"/>
        <v>-3123</v>
      </c>
      <c r="B3125" s="9">
        <f xml:space="preserve"> RTD("cqg.rtd",,"StudyData","TYA", "BAR", "", "Time",$K$4,$A3125,"ALL",, "","False","T")</f>
        <v>45890.819444444445</v>
      </c>
      <c r="C3125" s="3">
        <f>RTD("cqg.rtd",,"StudyData", $K$2, "BAR", "", "Open", $K$4, $A3125, $K$6,$K$10,,$K$8,K$12)</f>
        <v>6392.5</v>
      </c>
      <c r="D3125" s="3">
        <f>RTD("cqg.rtd",,"StudyData", $K$2, "BAR", "", "High", $K$4, $A3125, $K$6,$K$10,,$K$8,$K$12)</f>
        <v>6393.25</v>
      </c>
      <c r="E3125" s="3">
        <f>RTD("cqg.rtd",,"StudyData", $K$2, "BAR", "", "Low", $K$4, $A3125, $K$6,$K$10,,$K$8,$K$12)</f>
        <v>6391</v>
      </c>
      <c r="F3125" s="3">
        <f>RTD("cqg.rtd",,"StudyData", $K$2, "BAR", "", "Close", $K$4, $A3125, $K$6,$K$10,,$K$8,$K$12)</f>
        <v>6391.25</v>
      </c>
      <c r="G3125" s="4">
        <f>RTD("cqg.rtd",,"StudyData",$K$2, "Vol", "Highlight=Total Trades,VolType=Exchange,CoCType=Auto", "Vol",$K$4,A3125,"ALL",,,"TRUE","T")</f>
        <v>325</v>
      </c>
      <c r="H3125" s="3">
        <f>RTD("cqg.rtd",,"StudyData","VWAP("&amp;$K$2&amp;",StartFrom:=StartOfDay,VolType:=auto,CoCType:=auto,InputChoice:=Mid)","Bar",, "Close",$K$4,A3125,"ALL",,,"TRUE","T")</f>
        <v>6393.8934448140999</v>
      </c>
    </row>
    <row r="3126" spans="1:8" x14ac:dyDescent="0.3">
      <c r="A3126" s="8">
        <f t="shared" si="48"/>
        <v>-3124</v>
      </c>
      <c r="B3126" s="9">
        <f xml:space="preserve"> RTD("cqg.rtd",,"StudyData","TYA", "BAR", "", "Time",$K$4,$A3126,"ALL",, "","False","T")</f>
        <v>45890.815972222219</v>
      </c>
      <c r="C3126" s="3">
        <f>RTD("cqg.rtd",,"StudyData", $K$2, "BAR", "", "Open", $K$4, $A3126, $K$6,$K$10,,$K$8,K$12)</f>
        <v>6391.25</v>
      </c>
      <c r="D3126" s="3">
        <f>RTD("cqg.rtd",,"StudyData", $K$2, "BAR", "", "High", $K$4, $A3126, $K$6,$K$10,,$K$8,$K$12)</f>
        <v>6393</v>
      </c>
      <c r="E3126" s="3">
        <f>RTD("cqg.rtd",,"StudyData", $K$2, "BAR", "", "Low", $K$4, $A3126, $K$6,$K$10,,$K$8,$K$12)</f>
        <v>6391.25</v>
      </c>
      <c r="F3126" s="3">
        <f>RTD("cqg.rtd",,"StudyData", $K$2, "BAR", "", "Close", $K$4, $A3126, $K$6,$K$10,,$K$8,$K$12)</f>
        <v>6392.5</v>
      </c>
      <c r="G3126" s="4">
        <f>RTD("cqg.rtd",,"StudyData",$K$2, "Vol", "Highlight=Total Trades,VolType=Exchange,CoCType=Auto", "Vol",$K$4,A3126,"ALL",,,"TRUE","T")</f>
        <v>420</v>
      </c>
      <c r="H3126" s="3">
        <f>RTD("cqg.rtd",,"StudyData","VWAP("&amp;$K$2&amp;",StartFrom:=StartOfDay,VolType:=auto,CoCType:=auto,InputChoice:=Mid)","Bar",, "Close",$K$4,A3126,"ALL",,,"TRUE","T")</f>
        <v>6393.9282588284996</v>
      </c>
    </row>
    <row r="3127" spans="1:8" x14ac:dyDescent="0.3">
      <c r="A3127" s="8">
        <f t="shared" si="48"/>
        <v>-3125</v>
      </c>
      <c r="B3127" s="9">
        <f xml:space="preserve"> RTD("cqg.rtd",,"StudyData","TYA", "BAR", "", "Time",$K$4,$A3127,"ALL",, "","False","T")</f>
        <v>45890.8125</v>
      </c>
      <c r="C3127" s="3">
        <f>RTD("cqg.rtd",,"StudyData", $K$2, "BAR", "", "Open", $K$4, $A3127, $K$6,$K$10,,$K$8,K$12)</f>
        <v>6390</v>
      </c>
      <c r="D3127" s="3">
        <f>RTD("cqg.rtd",,"StudyData", $K$2, "BAR", "", "High", $K$4, $A3127, $K$6,$K$10,,$K$8,$K$12)</f>
        <v>6392.75</v>
      </c>
      <c r="E3127" s="3">
        <f>RTD("cqg.rtd",,"StudyData", $K$2, "BAR", "", "Low", $K$4, $A3127, $K$6,$K$10,,$K$8,$K$12)</f>
        <v>6390</v>
      </c>
      <c r="F3127" s="3">
        <f>RTD("cqg.rtd",,"StudyData", $K$2, "BAR", "", "Close", $K$4, $A3127, $K$6,$K$10,,$K$8,$K$12)</f>
        <v>6391</v>
      </c>
      <c r="G3127" s="4">
        <f>RTD("cqg.rtd",,"StudyData",$K$2, "Vol", "Highlight=Total Trades,VolType=Exchange,CoCType=Auto", "Vol",$K$4,A3127,"ALL",,,"TRUE","T")</f>
        <v>487</v>
      </c>
      <c r="H3127" s="3">
        <f>RTD("cqg.rtd",,"StudyData","VWAP("&amp;$K$2&amp;",StartFrom:=StartOfDay,VolType:=auto,CoCType:=auto,InputChoice:=Mid)","Bar",, "Close",$K$4,A3127,"ALL",,,"TRUE","T")</f>
        <v>6393.9753325252996</v>
      </c>
    </row>
    <row r="3128" spans="1:8" x14ac:dyDescent="0.3">
      <c r="A3128" s="8">
        <f t="shared" si="48"/>
        <v>-3126</v>
      </c>
      <c r="B3128" s="9">
        <f xml:space="preserve"> RTD("cqg.rtd",,"StudyData","TYA", "BAR", "", "Time",$K$4,$A3128,"ALL",, "","False","T")</f>
        <v>45890.809027777781</v>
      </c>
      <c r="C3128" s="3">
        <f>RTD("cqg.rtd",,"StudyData", $K$2, "BAR", "", "Open", $K$4, $A3128, $K$6,$K$10,,$K$8,K$12)</f>
        <v>6392.75</v>
      </c>
      <c r="D3128" s="3">
        <f>RTD("cqg.rtd",,"StudyData", $K$2, "BAR", "", "High", $K$4, $A3128, $K$6,$K$10,,$K$8,$K$12)</f>
        <v>6392.75</v>
      </c>
      <c r="E3128" s="3">
        <f>RTD("cqg.rtd",,"StudyData", $K$2, "BAR", "", "Low", $K$4, $A3128, $K$6,$K$10,,$K$8,$K$12)</f>
        <v>6388.25</v>
      </c>
      <c r="F3128" s="3">
        <f>RTD("cqg.rtd",,"StudyData", $K$2, "BAR", "", "Close", $K$4, $A3128, $K$6,$K$10,,$K$8,$K$12)</f>
        <v>6390</v>
      </c>
      <c r="G3128" s="4">
        <f>RTD("cqg.rtd",,"StudyData",$K$2, "Vol", "Highlight=Total Trades,VolType=Exchange,CoCType=Auto", "Vol",$K$4,A3128,"ALL",,,"TRUE","T")</f>
        <v>526</v>
      </c>
      <c r="H3128" s="3">
        <f>RTD("cqg.rtd",,"StudyData","VWAP("&amp;$K$2&amp;",StartFrom:=StartOfDay,VolType:=auto,CoCType:=auto,InputChoice:=Mid)","Bar",, "Close",$K$4,A3128,"ALL",,,"TRUE","T")</f>
        <v>6394.0564991667998</v>
      </c>
    </row>
    <row r="3129" spans="1:8" x14ac:dyDescent="0.3">
      <c r="A3129" s="8">
        <f t="shared" si="48"/>
        <v>-3127</v>
      </c>
      <c r="B3129" s="9">
        <f xml:space="preserve"> RTD("cqg.rtd",,"StudyData","TYA", "BAR", "", "Time",$K$4,$A3129,"ALL",, "","False","T")</f>
        <v>45890.805555555555</v>
      </c>
      <c r="C3129" s="3">
        <f>RTD("cqg.rtd",,"StudyData", $K$2, "BAR", "", "Open", $K$4, $A3129, $K$6,$K$10,,$K$8,K$12)</f>
        <v>6389.75</v>
      </c>
      <c r="D3129" s="3">
        <f>RTD("cqg.rtd",,"StudyData", $K$2, "BAR", "", "High", $K$4, $A3129, $K$6,$K$10,,$K$8,$K$12)</f>
        <v>6392.75</v>
      </c>
      <c r="E3129" s="3">
        <f>RTD("cqg.rtd",,"StudyData", $K$2, "BAR", "", "Low", $K$4, $A3129, $K$6,$K$10,,$K$8,$K$12)</f>
        <v>6389.75</v>
      </c>
      <c r="F3129" s="3">
        <f>RTD("cqg.rtd",,"StudyData", $K$2, "BAR", "", "Close", $K$4, $A3129, $K$6,$K$10,,$K$8,$K$12)</f>
        <v>6392.75</v>
      </c>
      <c r="G3129" s="4">
        <f>RTD("cqg.rtd",,"StudyData",$K$2, "Vol", "Highlight=Total Trades,VolType=Exchange,CoCType=Auto", "Vol",$K$4,A3129,"ALL",,,"TRUE","T")</f>
        <v>683</v>
      </c>
      <c r="H3129" s="3">
        <f>RTD("cqg.rtd",,"StudyData","VWAP("&amp;$K$2&amp;",StartFrom:=StartOfDay,VolType:=auto,CoCType:=auto,InputChoice:=Mid)","Bar",, "Close",$K$4,A3129,"ALL",,,"TRUE","T")</f>
        <v>6394.1805850357996</v>
      </c>
    </row>
    <row r="3130" spans="1:8" x14ac:dyDescent="0.3">
      <c r="A3130" s="8">
        <f t="shared" si="48"/>
        <v>-3128</v>
      </c>
      <c r="B3130" s="9">
        <f xml:space="preserve"> RTD("cqg.rtd",,"StudyData","TYA", "BAR", "", "Time",$K$4,$A3130,"ALL",, "","False","T")</f>
        <v>45890.802083333336</v>
      </c>
      <c r="C3130" s="3">
        <f>RTD("cqg.rtd",,"StudyData", $K$2, "BAR", "", "Open", $K$4, $A3130, $K$6,$K$10,,$K$8,K$12)</f>
        <v>6387.5</v>
      </c>
      <c r="D3130" s="3">
        <f>RTD("cqg.rtd",,"StudyData", $K$2, "BAR", "", "High", $K$4, $A3130, $K$6,$K$10,,$K$8,$K$12)</f>
        <v>6389.5</v>
      </c>
      <c r="E3130" s="3">
        <f>RTD("cqg.rtd",,"StudyData", $K$2, "BAR", "", "Low", $K$4, $A3130, $K$6,$K$10,,$K$8,$K$12)</f>
        <v>6385.25</v>
      </c>
      <c r="F3130" s="3">
        <f>RTD("cqg.rtd",,"StudyData", $K$2, "BAR", "", "Close", $K$4, $A3130, $K$6,$K$10,,$K$8,$K$12)</f>
        <v>6389.5</v>
      </c>
      <c r="G3130" s="4">
        <f>RTD("cqg.rtd",,"StudyData",$K$2, "Vol", "Highlight=Total Trades,VolType=Exchange,CoCType=Auto", "Vol",$K$4,A3130,"ALL",,,"TRUE","T")</f>
        <v>1168</v>
      </c>
      <c r="H3130" s="3">
        <f>RTD("cqg.rtd",,"StudyData","VWAP("&amp;$K$2&amp;",StartFrom:=StartOfDay,VolType:=auto,CoCType:=auto,InputChoice:=Mid)","Bar",, "Close",$K$4,A3130,"ALL",,,"TRUE","T")</f>
        <v>6394.3196519141002</v>
      </c>
    </row>
    <row r="3131" spans="1:8" x14ac:dyDescent="0.3">
      <c r="A3131" s="8">
        <f t="shared" si="48"/>
        <v>-3129</v>
      </c>
      <c r="B3131" s="9">
        <f xml:space="preserve"> RTD("cqg.rtd",,"StudyData","TYA", "BAR", "", "Time",$K$4,$A3131,"ALL",, "","False","T")</f>
        <v>45890.798611111109</v>
      </c>
      <c r="C3131" s="3">
        <f>RTD("cqg.rtd",,"StudyData", $K$2, "BAR", "", "Open", $K$4, $A3131, $K$6,$K$10,,$K$8,K$12)</f>
        <v>6394.75</v>
      </c>
      <c r="D3131" s="3">
        <f>RTD("cqg.rtd",,"StudyData", $K$2, "BAR", "", "High", $K$4, $A3131, $K$6,$K$10,,$K$8,$K$12)</f>
        <v>6395</v>
      </c>
      <c r="E3131" s="3">
        <f>RTD("cqg.rtd",,"StudyData", $K$2, "BAR", "", "Low", $K$4, $A3131, $K$6,$K$10,,$K$8,$K$12)</f>
        <v>6386</v>
      </c>
      <c r="F3131" s="3">
        <f>RTD("cqg.rtd",,"StudyData", $K$2, "BAR", "", "Close", $K$4, $A3131, $K$6,$K$10,,$K$8,$K$12)</f>
        <v>6387.75</v>
      </c>
      <c r="G3131" s="4">
        <f>RTD("cqg.rtd",,"StudyData",$K$2, "Vol", "Highlight=Total Trades,VolType=Exchange,CoCType=Auto", "Vol",$K$4,A3131,"ALL",,,"TRUE","T")</f>
        <v>1501</v>
      </c>
      <c r="H3131" s="3">
        <f>RTD("cqg.rtd",,"StudyData","VWAP("&amp;$K$2&amp;",StartFrom:=StartOfDay,VolType:=auto,CoCType:=auto,InputChoice:=Mid)","Bar",, "Close",$K$4,A3131,"ALL",,,"TRUE","T")</f>
        <v>6394.9329867674996</v>
      </c>
    </row>
    <row r="3132" spans="1:8" x14ac:dyDescent="0.3">
      <c r="A3132" s="8">
        <f t="shared" si="48"/>
        <v>-3130</v>
      </c>
      <c r="B3132" s="9">
        <f xml:space="preserve"> RTD("cqg.rtd",,"StudyData","TYA", "BAR", "", "Time",$K$4,$A3132,"ALL",, "","False","T")</f>
        <v>45890.795138888891</v>
      </c>
      <c r="C3132" s="3">
        <f>RTD("cqg.rtd",,"StudyData", $K$2, "BAR", "", "Open", $K$4, $A3132, $K$6,$K$10,,$K$8,K$12)</f>
        <v>6396.25</v>
      </c>
      <c r="D3132" s="3">
        <f>RTD("cqg.rtd",,"StudyData", $K$2, "BAR", "", "High", $K$4, $A3132, $K$6,$K$10,,$K$8,$K$12)</f>
        <v>6396.25</v>
      </c>
      <c r="E3132" s="3">
        <f>RTD("cqg.rtd",,"StudyData", $K$2, "BAR", "", "Low", $K$4, $A3132, $K$6,$K$10,,$K$8,$K$12)</f>
        <v>6391</v>
      </c>
      <c r="F3132" s="3">
        <f>RTD("cqg.rtd",,"StudyData", $K$2, "BAR", "", "Close", $K$4, $A3132, $K$6,$K$10,,$K$8,$K$12)</f>
        <v>6394.75</v>
      </c>
      <c r="G3132" s="4">
        <f>RTD("cqg.rtd",,"StudyData",$K$2, "Vol", "Highlight=Total Trades,VolType=Exchange,CoCType=Auto", "Vol",$K$4,A3132,"ALL",,,"TRUE","T")</f>
        <v>1321</v>
      </c>
      <c r="H3132" s="3">
        <f>RTD("cqg.rtd",,"StudyData","VWAP("&amp;$K$2&amp;",StartFrom:=StartOfDay,VolType:=auto,CoCType:=auto,InputChoice:=Mid)","Bar",, "Close",$K$4,A3132,"ALL",,,"TRUE","T")</f>
        <v>6395.5005330944996</v>
      </c>
    </row>
    <row r="3133" spans="1:8" x14ac:dyDescent="0.3">
      <c r="A3133" s="8">
        <f t="shared" si="48"/>
        <v>-3131</v>
      </c>
      <c r="B3133" s="9">
        <f xml:space="preserve"> RTD("cqg.rtd",,"StudyData","TYA", "BAR", "", "Time",$K$4,$A3133,"ALL",, "","False","T")</f>
        <v>45890.791666666664</v>
      </c>
      <c r="C3133" s="3">
        <f>RTD("cqg.rtd",,"StudyData", $K$2, "BAR", "", "Open", $K$4, $A3133, $K$6,$K$10,,$K$8,K$12)</f>
        <v>6398</v>
      </c>
      <c r="D3133" s="3">
        <f>RTD("cqg.rtd",,"StudyData", $K$2, "BAR", "", "High", $K$4, $A3133, $K$6,$K$10,,$K$8,$K$12)</f>
        <v>6399.25</v>
      </c>
      <c r="E3133" s="3">
        <f>RTD("cqg.rtd",,"StudyData", $K$2, "BAR", "", "Low", $K$4, $A3133, $K$6,$K$10,,$K$8,$K$12)</f>
        <v>6395.5</v>
      </c>
      <c r="F3133" s="3">
        <f>RTD("cqg.rtd",,"StudyData", $K$2, "BAR", "", "Close", $K$4, $A3133, $K$6,$K$10,,$K$8,$K$12)</f>
        <v>6396.25</v>
      </c>
      <c r="G3133" s="4">
        <f>RTD("cqg.rtd",,"StudyData",$K$2, "Vol", "Highlight=Total Trades,VolType=Exchange,CoCType=Auto", "Vol",$K$4,A3133,"ALL",,,"TRUE","T")</f>
        <v>1541</v>
      </c>
      <c r="H3133" s="3">
        <f>RTD("cqg.rtd",,"StudyData","VWAP("&amp;$K$2&amp;",StartFrom:=StartOfDay,VolType:=auto,CoCType:=auto,InputChoice:=Mid)","Bar",, "Close",$K$4,A3133,"ALL",,,"TRUE","T")</f>
        <v>6395.7386931654</v>
      </c>
    </row>
    <row r="3134" spans="1:8" x14ac:dyDescent="0.3">
      <c r="A3134" s="8">
        <f t="shared" si="48"/>
        <v>-3132</v>
      </c>
      <c r="B3134" s="9">
        <f xml:space="preserve"> RTD("cqg.rtd",,"StudyData","TYA", "BAR", "", "Time",$K$4,$A3134,"ALL",, "","False","T")</f>
        <v>45890.788194444445</v>
      </c>
      <c r="C3134" s="3">
        <f>RTD("cqg.rtd",,"StudyData", $K$2, "BAR", "", "Open", $K$4, $A3134, $K$6,$K$10,,$K$8,K$12)</f>
        <v>6397</v>
      </c>
      <c r="D3134" s="3">
        <f>RTD("cqg.rtd",,"StudyData", $K$2, "BAR", "", "High", $K$4, $A3134, $K$6,$K$10,,$K$8,$K$12)</f>
        <v>6398.5</v>
      </c>
      <c r="E3134" s="3">
        <f>RTD("cqg.rtd",,"StudyData", $K$2, "BAR", "", "Low", $K$4, $A3134, $K$6,$K$10,,$K$8,$K$12)</f>
        <v>6397</v>
      </c>
      <c r="F3134" s="3">
        <f>RTD("cqg.rtd",,"StudyData", $K$2, "BAR", "", "Close", $K$4, $A3134, $K$6,$K$10,,$K$8,$K$12)</f>
        <v>6398.25</v>
      </c>
      <c r="G3134" s="4">
        <f>RTD("cqg.rtd",,"StudyData",$K$2, "Vol", "Highlight=Total Trades,VolType=Exchange,CoCType=Auto", "Vol",$K$4,A3134,"ALL",,,"TRUE","T")</f>
        <v>439</v>
      </c>
      <c r="H3134" s="3">
        <f>RTD("cqg.rtd",,"StudyData","VWAP("&amp;$K$2&amp;",StartFrom:=StartOfDay,VolType:=auto,CoCType:=auto,InputChoice:=Mid)","Bar",, "Close",$K$4,A3134,"ALL",,,"TRUE","T")</f>
        <v>6395.4541582035999</v>
      </c>
    </row>
    <row r="3135" spans="1:8" x14ac:dyDescent="0.3">
      <c r="A3135" s="8">
        <f t="shared" si="48"/>
        <v>-3133</v>
      </c>
      <c r="B3135" s="9">
        <f xml:space="preserve"> RTD("cqg.rtd",,"StudyData","TYA", "BAR", "", "Time",$K$4,$A3135,"ALL",, "","False","T")</f>
        <v>45890.784722222219</v>
      </c>
      <c r="C3135" s="3">
        <f>RTD("cqg.rtd",,"StudyData", $K$2, "BAR", "", "Open", $K$4, $A3135, $K$6,$K$10,,$K$8,K$12)</f>
        <v>6396.25</v>
      </c>
      <c r="D3135" s="3">
        <f>RTD("cqg.rtd",,"StudyData", $K$2, "BAR", "", "High", $K$4, $A3135, $K$6,$K$10,,$K$8,$K$12)</f>
        <v>6398.25</v>
      </c>
      <c r="E3135" s="3">
        <f>RTD("cqg.rtd",,"StudyData", $K$2, "BAR", "", "Low", $K$4, $A3135, $K$6,$K$10,,$K$8,$K$12)</f>
        <v>6396.25</v>
      </c>
      <c r="F3135" s="3">
        <f>RTD("cqg.rtd",,"StudyData", $K$2, "BAR", "", "Close", $K$4, $A3135, $K$6,$K$10,,$K$8,$K$12)</f>
        <v>6397</v>
      </c>
      <c r="G3135" s="4">
        <f>RTD("cqg.rtd",,"StudyData",$K$2, "Vol", "Highlight=Total Trades,VolType=Exchange,CoCType=Auto", "Vol",$K$4,A3135,"ALL",,,"TRUE","T")</f>
        <v>321</v>
      </c>
      <c r="H3135" s="3">
        <f>RTD("cqg.rtd",,"StudyData","VWAP("&amp;$K$2&amp;",StartFrom:=StartOfDay,VolType:=auto,CoCType:=auto,InputChoice:=Mid)","Bar",, "Close",$K$4,A3135,"ALL",,,"TRUE","T")</f>
        <v>6395.3345007716998</v>
      </c>
    </row>
    <row r="3136" spans="1:8" x14ac:dyDescent="0.3">
      <c r="A3136" s="8">
        <f t="shared" si="48"/>
        <v>-3134</v>
      </c>
      <c r="B3136" s="9">
        <f xml:space="preserve"> RTD("cqg.rtd",,"StudyData","TYA", "BAR", "", "Time",$K$4,$A3136,"ALL",, "","False","T")</f>
        <v>45890.78125</v>
      </c>
      <c r="C3136" s="3">
        <f>RTD("cqg.rtd",,"StudyData", $K$2, "BAR", "", "Open", $K$4, $A3136, $K$6,$K$10,,$K$8,K$12)</f>
        <v>6394.75</v>
      </c>
      <c r="D3136" s="3">
        <f>RTD("cqg.rtd",,"StudyData", $K$2, "BAR", "", "High", $K$4, $A3136, $K$6,$K$10,,$K$8,$K$12)</f>
        <v>6396.5</v>
      </c>
      <c r="E3136" s="3">
        <f>RTD("cqg.rtd",,"StudyData", $K$2, "BAR", "", "Low", $K$4, $A3136, $K$6,$K$10,,$K$8,$K$12)</f>
        <v>6394.75</v>
      </c>
      <c r="F3136" s="3">
        <f>RTD("cqg.rtd",,"StudyData", $K$2, "BAR", "", "Close", $K$4, $A3136, $K$6,$K$10,,$K$8,$K$12)</f>
        <v>6396.5</v>
      </c>
      <c r="G3136" s="4">
        <f>RTD("cqg.rtd",,"StudyData",$K$2, "Vol", "Highlight=Total Trades,VolType=Exchange,CoCType=Auto", "Vol",$K$4,A3136,"ALL",,,"TRUE","T")</f>
        <v>198</v>
      </c>
      <c r="H3136" s="3">
        <f>RTD("cqg.rtd",,"StudyData","VWAP("&amp;$K$2&amp;",StartFrom:=StartOfDay,VolType:=auto,CoCType:=auto,InputChoice:=Mid)","Bar",, "Close",$K$4,A3136,"ALL",,,"TRUE","T")</f>
        <v>6395.2586089854003</v>
      </c>
    </row>
    <row r="3137" spans="1:8" x14ac:dyDescent="0.3">
      <c r="A3137" s="8">
        <f t="shared" si="48"/>
        <v>-3135</v>
      </c>
      <c r="B3137" s="9">
        <f xml:space="preserve"> RTD("cqg.rtd",,"StudyData","TYA", "BAR", "", "Time",$K$4,$A3137,"ALL",, "","False","T")</f>
        <v>45890.777777777781</v>
      </c>
      <c r="C3137" s="3">
        <f>RTD("cqg.rtd",,"StudyData", $K$2, "BAR", "", "Open", $K$4, $A3137, $K$6,$K$10,,$K$8,K$12)</f>
        <v>6395.75</v>
      </c>
      <c r="D3137" s="3">
        <f>RTD("cqg.rtd",,"StudyData", $K$2, "BAR", "", "High", $K$4, $A3137, $K$6,$K$10,,$K$8,$K$12)</f>
        <v>6396.75</v>
      </c>
      <c r="E3137" s="3">
        <f>RTD("cqg.rtd",,"StudyData", $K$2, "BAR", "", "Low", $K$4, $A3137, $K$6,$K$10,,$K$8,$K$12)</f>
        <v>6395</v>
      </c>
      <c r="F3137" s="3">
        <f>RTD("cqg.rtd",,"StudyData", $K$2, "BAR", "", "Close", $K$4, $A3137, $K$6,$K$10,,$K$8,$K$12)</f>
        <v>6395</v>
      </c>
      <c r="G3137" s="4">
        <f>RTD("cqg.rtd",,"StudyData",$K$2, "Vol", "Highlight=Total Trades,VolType=Exchange,CoCType=Auto", "Vol",$K$4,A3137,"ALL",,,"TRUE","T")</f>
        <v>266</v>
      </c>
      <c r="H3137" s="3">
        <f>RTD("cqg.rtd",,"StudyData","VWAP("&amp;$K$2&amp;",StartFrom:=StartOfDay,VolType:=auto,CoCType:=auto,InputChoice:=Mid)","Bar",, "Close",$K$4,A3137,"ALL",,,"TRUE","T")</f>
        <v>6395.2494306680001</v>
      </c>
    </row>
    <row r="3138" spans="1:8" x14ac:dyDescent="0.3">
      <c r="A3138" s="8">
        <f t="shared" si="48"/>
        <v>-3136</v>
      </c>
      <c r="B3138" s="9">
        <f xml:space="preserve"> RTD("cqg.rtd",,"StudyData","TYA", "BAR", "", "Time",$K$4,$A3138,"ALL",, "","False","T")</f>
        <v>45890.774305555555</v>
      </c>
      <c r="C3138" s="3">
        <f>RTD("cqg.rtd",,"StudyData", $K$2, "BAR", "", "Open", $K$4, $A3138, $K$6,$K$10,,$K$8,K$12)</f>
        <v>6394.25</v>
      </c>
      <c r="D3138" s="3">
        <f>RTD("cqg.rtd",,"StudyData", $K$2, "BAR", "", "High", $K$4, $A3138, $K$6,$K$10,,$K$8,$K$12)</f>
        <v>6395.75</v>
      </c>
      <c r="E3138" s="3">
        <f>RTD("cqg.rtd",,"StudyData", $K$2, "BAR", "", "Low", $K$4, $A3138, $K$6,$K$10,,$K$8,$K$12)</f>
        <v>6394.25</v>
      </c>
      <c r="F3138" s="3">
        <f>RTD("cqg.rtd",,"StudyData", $K$2, "BAR", "", "Close", $K$4, $A3138, $K$6,$K$10,,$K$8,$K$12)</f>
        <v>6395.5</v>
      </c>
      <c r="G3138" s="4">
        <f>RTD("cqg.rtd",,"StudyData",$K$2, "Vol", "Highlight=Total Trades,VolType=Exchange,CoCType=Auto", "Vol",$K$4,A3138,"ALL",,,"TRUE","T")</f>
        <v>383</v>
      </c>
      <c r="H3138" s="3">
        <f>RTD("cqg.rtd",,"StudyData","VWAP("&amp;$K$2&amp;",StartFrom:=StartOfDay,VolType:=auto,CoCType:=auto,InputChoice:=Mid)","Bar",, "Close",$K$4,A3138,"ALL",,,"TRUE","T")</f>
        <v>6395.2276446714004</v>
      </c>
    </row>
    <row r="3139" spans="1:8" x14ac:dyDescent="0.3">
      <c r="A3139" s="8">
        <f t="shared" si="48"/>
        <v>-3137</v>
      </c>
      <c r="B3139" s="9">
        <f xml:space="preserve"> RTD("cqg.rtd",,"StudyData","TYA", "BAR", "", "Time",$K$4,$A3139,"ALL",, "","False","T")</f>
        <v>45890.770833333336</v>
      </c>
      <c r="C3139" s="3">
        <f>RTD("cqg.rtd",,"StudyData", $K$2, "BAR", "", "Open", $K$4, $A3139, $K$6,$K$10,,$K$8,K$12)</f>
        <v>6397.25</v>
      </c>
      <c r="D3139" s="3">
        <f>RTD("cqg.rtd",,"StudyData", $K$2, "BAR", "", "High", $K$4, $A3139, $K$6,$K$10,,$K$8,$K$12)</f>
        <v>6397.5</v>
      </c>
      <c r="E3139" s="3">
        <f>RTD("cqg.rtd",,"StudyData", $K$2, "BAR", "", "Low", $K$4, $A3139, $K$6,$K$10,,$K$8,$K$12)</f>
        <v>6394.25</v>
      </c>
      <c r="F3139" s="3">
        <f>RTD("cqg.rtd",,"StudyData", $K$2, "BAR", "", "Close", $K$4, $A3139, $K$6,$K$10,,$K$8,$K$12)</f>
        <v>6394.25</v>
      </c>
      <c r="G3139" s="4">
        <f>RTD("cqg.rtd",,"StudyData",$K$2, "Vol", "Highlight=Total Trades,VolType=Exchange,CoCType=Auto", "Vol",$K$4,A3139,"ALL",,,"TRUE","T")</f>
        <v>558</v>
      </c>
      <c r="H3139" s="3">
        <f>RTD("cqg.rtd",,"StudyData","VWAP("&amp;$K$2&amp;",StartFrom:=StartOfDay,VolType:=auto,CoCType:=auto,InputChoice:=Mid)","Bar",, "Close",$K$4,A3139,"ALL",,,"TRUE","T")</f>
        <v>6395.2396623019004</v>
      </c>
    </row>
    <row r="3140" spans="1:8" x14ac:dyDescent="0.3">
      <c r="A3140" s="8">
        <f t="shared" ref="A3140:A3203" si="49">A3139-1</f>
        <v>-3138</v>
      </c>
      <c r="B3140" s="9">
        <f xml:space="preserve"> RTD("cqg.rtd",,"StudyData","TYA", "BAR", "", "Time",$K$4,$A3140,"ALL",, "","False","T")</f>
        <v>45890.767361111109</v>
      </c>
      <c r="C3140" s="3">
        <f>RTD("cqg.rtd",,"StudyData", $K$2, "BAR", "", "Open", $K$4, $A3140, $K$6,$K$10,,$K$8,K$12)</f>
        <v>6397.5</v>
      </c>
      <c r="D3140" s="3">
        <f>RTD("cqg.rtd",,"StudyData", $K$2, "BAR", "", "High", $K$4, $A3140, $K$6,$K$10,,$K$8,$K$12)</f>
        <v>6397.5</v>
      </c>
      <c r="E3140" s="3">
        <f>RTD("cqg.rtd",,"StudyData", $K$2, "BAR", "", "Low", $K$4, $A3140, $K$6,$K$10,,$K$8,$K$12)</f>
        <v>6396.75</v>
      </c>
      <c r="F3140" s="3">
        <f>RTD("cqg.rtd",,"StudyData", $K$2, "BAR", "", "Close", $K$4, $A3140, $K$6,$K$10,,$K$8,$K$12)</f>
        <v>6397</v>
      </c>
      <c r="G3140" s="4">
        <f>RTD("cqg.rtd",,"StudyData",$K$2, "Vol", "Highlight=Total Trades,VolType=Exchange,CoCType=Auto", "Vol",$K$4,A3140,"ALL",,,"TRUE","T")</f>
        <v>136</v>
      </c>
      <c r="H3140" s="3">
        <f>RTD("cqg.rtd",,"StudyData","VWAP("&amp;$K$2&amp;",StartFrom:=StartOfDay,VolType:=auto,CoCType:=auto,InputChoice:=Mid)","Bar",, "Close",$K$4,A3140,"ALL",,,"TRUE","T")</f>
        <v>6395.1867253993996</v>
      </c>
    </row>
    <row r="3141" spans="1:8" x14ac:dyDescent="0.3">
      <c r="A3141" s="8">
        <f t="shared" si="49"/>
        <v>-3139</v>
      </c>
      <c r="B3141" s="9">
        <f xml:space="preserve"> RTD("cqg.rtd",,"StudyData","TYA", "BAR", "", "Time",$K$4,$A3141,"ALL",, "","False","T")</f>
        <v>45890.763888888891</v>
      </c>
      <c r="C3141" s="3">
        <f>RTD("cqg.rtd",,"StudyData", $K$2, "BAR", "", "Open", $K$4, $A3141, $K$6,$K$10,,$K$8,K$12)</f>
        <v>6396.75</v>
      </c>
      <c r="D3141" s="3">
        <f>RTD("cqg.rtd",,"StudyData", $K$2, "BAR", "", "High", $K$4, $A3141, $K$6,$K$10,,$K$8,$K$12)</f>
        <v>6397.5</v>
      </c>
      <c r="E3141" s="3">
        <f>RTD("cqg.rtd",,"StudyData", $K$2, "BAR", "", "Low", $K$4, $A3141, $K$6,$K$10,,$K$8,$K$12)</f>
        <v>6396.75</v>
      </c>
      <c r="F3141" s="3">
        <f>RTD("cqg.rtd",,"StudyData", $K$2, "BAR", "", "Close", $K$4, $A3141, $K$6,$K$10,,$K$8,$K$12)</f>
        <v>6397.25</v>
      </c>
      <c r="G3141" s="4">
        <f>RTD("cqg.rtd",,"StudyData",$K$2, "Vol", "Highlight=Total Trades,VolType=Exchange,CoCType=Auto", "Vol",$K$4,A3141,"ALL",,,"TRUE","T")</f>
        <v>279</v>
      </c>
      <c r="H3141" s="3">
        <f>RTD("cqg.rtd",,"StudyData","VWAP("&amp;$K$2&amp;",StartFrom:=StartOfDay,VolType:=auto,CoCType:=auto,InputChoice:=Mid)","Bar",, "Close",$K$4,A3141,"ALL",,,"TRUE","T")</f>
        <v>6395.1465477824004</v>
      </c>
    </row>
    <row r="3142" spans="1:8" x14ac:dyDescent="0.3">
      <c r="A3142" s="8">
        <f t="shared" si="49"/>
        <v>-3140</v>
      </c>
      <c r="B3142" s="9">
        <f xml:space="preserve"> RTD("cqg.rtd",,"StudyData","TYA", "BAR", "", "Time",$K$4,$A3142,"ALL",, "","False","T")</f>
        <v>45890.760416666664</v>
      </c>
      <c r="C3142" s="3">
        <f>RTD("cqg.rtd",,"StudyData", $K$2, "BAR", "", "Open", $K$4, $A3142, $K$6,$K$10,,$K$8,K$12)</f>
        <v>6395.25</v>
      </c>
      <c r="D3142" s="3">
        <f>RTD("cqg.rtd",,"StudyData", $K$2, "BAR", "", "High", $K$4, $A3142, $K$6,$K$10,,$K$8,$K$12)</f>
        <v>6397</v>
      </c>
      <c r="E3142" s="3">
        <f>RTD("cqg.rtd",,"StudyData", $K$2, "BAR", "", "Low", $K$4, $A3142, $K$6,$K$10,,$K$8,$K$12)</f>
        <v>6395.25</v>
      </c>
      <c r="F3142" s="3">
        <f>RTD("cqg.rtd",,"StudyData", $K$2, "BAR", "", "Close", $K$4, $A3142, $K$6,$K$10,,$K$8,$K$12)</f>
        <v>6396.75</v>
      </c>
      <c r="G3142" s="4">
        <f>RTD("cqg.rtd",,"StudyData",$K$2, "Vol", "Highlight=Total Trades,VolType=Exchange,CoCType=Auto", "Vol",$K$4,A3142,"ALL",,,"TRUE","T")</f>
        <v>198</v>
      </c>
      <c r="H3142" s="3">
        <f>RTD("cqg.rtd",,"StudyData","VWAP("&amp;$K$2&amp;",StartFrom:=StartOfDay,VolType:=auto,CoCType:=auto,InputChoice:=Mid)","Bar",, "Close",$K$4,A3142,"ALL",,,"TRUE","T")</f>
        <v>6395.0586795606996</v>
      </c>
    </row>
    <row r="3143" spans="1:8" x14ac:dyDescent="0.3">
      <c r="A3143" s="8">
        <f t="shared" si="49"/>
        <v>-3141</v>
      </c>
      <c r="B3143" s="9">
        <f xml:space="preserve"> RTD("cqg.rtd",,"StudyData","TYA", "BAR", "", "Time",$K$4,$A3143,"ALL",, "","False","T")</f>
        <v>45890.756944444445</v>
      </c>
      <c r="C3143" s="3">
        <f>RTD("cqg.rtd",,"StudyData", $K$2, "BAR", "", "Open", $K$4, $A3143, $K$6,$K$10,,$K$8,K$12)</f>
        <v>6395</v>
      </c>
      <c r="D3143" s="3">
        <f>RTD("cqg.rtd",,"StudyData", $K$2, "BAR", "", "High", $K$4, $A3143, $K$6,$K$10,,$K$8,$K$12)</f>
        <v>6395.5</v>
      </c>
      <c r="E3143" s="3">
        <f>RTD("cqg.rtd",,"StudyData", $K$2, "BAR", "", "Low", $K$4, $A3143, $K$6,$K$10,,$K$8,$K$12)</f>
        <v>6395</v>
      </c>
      <c r="F3143" s="3">
        <f>RTD("cqg.rtd",,"StudyData", $K$2, "BAR", "", "Close", $K$4, $A3143, $K$6,$K$10,,$K$8,$K$12)</f>
        <v>6395.25</v>
      </c>
      <c r="G3143" s="4">
        <f>RTD("cqg.rtd",,"StudyData",$K$2, "Vol", "Highlight=Total Trades,VolType=Exchange,CoCType=Auto", "Vol",$K$4,A3143,"ALL",,,"TRUE","T")</f>
        <v>162</v>
      </c>
      <c r="H3143" s="3">
        <f>RTD("cqg.rtd",,"StudyData","VWAP("&amp;$K$2&amp;",StartFrom:=StartOfDay,VolType:=auto,CoCType:=auto,InputChoice:=Mid)","Bar",, "Close",$K$4,A3143,"ALL",,,"TRUE","T")</f>
        <v>6395.0239768245001</v>
      </c>
    </row>
    <row r="3144" spans="1:8" x14ac:dyDescent="0.3">
      <c r="A3144" s="8">
        <f t="shared" si="49"/>
        <v>-3142</v>
      </c>
      <c r="B3144" s="9">
        <f xml:space="preserve"> RTD("cqg.rtd",,"StudyData","TYA", "BAR", "", "Time",$K$4,$A3144,"ALL",, "","False","T")</f>
        <v>45890.753472222219</v>
      </c>
      <c r="C3144" s="3">
        <f>RTD("cqg.rtd",,"StudyData", $K$2, "BAR", "", "Open", $K$4, $A3144, $K$6,$K$10,,$K$8,K$12)</f>
        <v>6395.75</v>
      </c>
      <c r="D3144" s="3">
        <f>RTD("cqg.rtd",,"StudyData", $K$2, "BAR", "", "High", $K$4, $A3144, $K$6,$K$10,,$K$8,$K$12)</f>
        <v>6395.75</v>
      </c>
      <c r="E3144" s="3">
        <f>RTD("cqg.rtd",,"StudyData", $K$2, "BAR", "", "Low", $K$4, $A3144, $K$6,$K$10,,$K$8,$K$12)</f>
        <v>6395</v>
      </c>
      <c r="F3144" s="3">
        <f>RTD("cqg.rtd",,"StudyData", $K$2, "BAR", "", "Close", $K$4, $A3144, $K$6,$K$10,,$K$8,$K$12)</f>
        <v>6395.25</v>
      </c>
      <c r="G3144" s="4">
        <f>RTD("cqg.rtd",,"StudyData",$K$2, "Vol", "Highlight=Total Trades,VolType=Exchange,CoCType=Auto", "Vol",$K$4,A3144,"ALL",,,"TRUE","T")</f>
        <v>138</v>
      </c>
      <c r="H3144" s="3">
        <f>RTD("cqg.rtd",,"StudyData","VWAP("&amp;$K$2&amp;",StartFrom:=StartOfDay,VolType:=auto,CoCType:=auto,InputChoice:=Mid)","Bar",, "Close",$K$4,A3144,"ALL",,,"TRUE","T")</f>
        <v>6395.0177938197003</v>
      </c>
    </row>
    <row r="3145" spans="1:8" x14ac:dyDescent="0.3">
      <c r="A3145" s="8">
        <f t="shared" si="49"/>
        <v>-3143</v>
      </c>
      <c r="B3145" s="9">
        <f xml:space="preserve"> RTD("cqg.rtd",,"StudyData","TYA", "BAR", "", "Time",$K$4,$A3145,"ALL",, "","False","T")</f>
        <v>45890.75</v>
      </c>
      <c r="C3145" s="3">
        <f>RTD("cqg.rtd",,"StudyData", $K$2, "BAR", "", "Open", $K$4, $A3145, $K$6,$K$10,,$K$8,K$12)</f>
        <v>6396.5</v>
      </c>
      <c r="D3145" s="3">
        <f>RTD("cqg.rtd",,"StudyData", $K$2, "BAR", "", "High", $K$4, $A3145, $K$6,$K$10,,$K$8,$K$12)</f>
        <v>6396.5</v>
      </c>
      <c r="E3145" s="3">
        <f>RTD("cqg.rtd",,"StudyData", $K$2, "BAR", "", "Low", $K$4, $A3145, $K$6,$K$10,,$K$8,$K$12)</f>
        <v>6395.75</v>
      </c>
      <c r="F3145" s="3">
        <f>RTD("cqg.rtd",,"StudyData", $K$2, "BAR", "", "Close", $K$4, $A3145, $K$6,$K$10,,$K$8,$K$12)</f>
        <v>6395.75</v>
      </c>
      <c r="G3145" s="4">
        <f>RTD("cqg.rtd",,"StudyData",$K$2, "Vol", "Highlight=Total Trades,VolType=Exchange,CoCType=Auto", "Vol",$K$4,A3145,"ALL",,,"TRUE","T")</f>
        <v>215</v>
      </c>
      <c r="H3145" s="3">
        <f>RTD("cqg.rtd",,"StudyData","VWAP("&amp;$K$2&amp;",StartFrom:=StartOfDay,VolType:=auto,CoCType:=auto,InputChoice:=Mid)","Bar",, "Close",$K$4,A3145,"ALL",,,"TRUE","T")</f>
        <v>6395.0092712655996</v>
      </c>
    </row>
    <row r="3146" spans="1:8" x14ac:dyDescent="0.3">
      <c r="A3146" s="8">
        <f t="shared" si="49"/>
        <v>-3144</v>
      </c>
      <c r="B3146" s="9">
        <f xml:space="preserve"> RTD("cqg.rtd",,"StudyData","TYA", "BAR", "", "Time",$K$4,$A3146,"ALL",, "","False","T")</f>
        <v>45890.746527777781</v>
      </c>
      <c r="C3146" s="3">
        <f>RTD("cqg.rtd",,"StudyData", $K$2, "BAR", "", "Open", $K$4, $A3146, $K$6,$K$10,,$K$8,K$12)</f>
        <v>6396</v>
      </c>
      <c r="D3146" s="3">
        <f>RTD("cqg.rtd",,"StudyData", $K$2, "BAR", "", "High", $K$4, $A3146, $K$6,$K$10,,$K$8,$K$12)</f>
        <v>6397.5</v>
      </c>
      <c r="E3146" s="3">
        <f>RTD("cqg.rtd",,"StudyData", $K$2, "BAR", "", "Low", $K$4, $A3146, $K$6,$K$10,,$K$8,$K$12)</f>
        <v>6396</v>
      </c>
      <c r="F3146" s="3">
        <f>RTD("cqg.rtd",,"StudyData", $K$2, "BAR", "", "Close", $K$4, $A3146, $K$6,$K$10,,$K$8,$K$12)</f>
        <v>6396.75</v>
      </c>
      <c r="G3146" s="4">
        <f>RTD("cqg.rtd",,"StudyData",$K$2, "Vol", "Highlight=Total Trades,VolType=Exchange,CoCType=Auto", "Vol",$K$4,A3146,"ALL",,,"TRUE","T")</f>
        <v>301</v>
      </c>
      <c r="H3146" s="3">
        <f>RTD("cqg.rtd",,"StudyData","VWAP("&amp;$K$2&amp;",StartFrom:=StartOfDay,VolType:=auto,CoCType:=auto,InputChoice:=Mid)","Bar",, "Close",$K$4,A3146,"ALL",,,"TRUE","T")</f>
        <v>6394.9661968036999</v>
      </c>
    </row>
    <row r="3147" spans="1:8" x14ac:dyDescent="0.3">
      <c r="A3147" s="8">
        <f t="shared" si="49"/>
        <v>-3145</v>
      </c>
      <c r="B3147" s="9">
        <f xml:space="preserve"> RTD("cqg.rtd",,"StudyData","TYA", "BAR", "", "Time",$K$4,$A3147,"ALL",, "","False","T")</f>
        <v>45890.743055555555</v>
      </c>
      <c r="C3147" s="3">
        <f>RTD("cqg.rtd",,"StudyData", $K$2, "BAR", "", "Open", $K$4, $A3147, $K$6,$K$10,,$K$8,K$12)</f>
        <v>6395.25</v>
      </c>
      <c r="D3147" s="3">
        <f>RTD("cqg.rtd",,"StudyData", $K$2, "BAR", "", "High", $K$4, $A3147, $K$6,$K$10,,$K$8,$K$12)</f>
        <v>6396.5</v>
      </c>
      <c r="E3147" s="3">
        <f>RTD("cqg.rtd",,"StudyData", $K$2, "BAR", "", "Low", $K$4, $A3147, $K$6,$K$10,,$K$8,$K$12)</f>
        <v>6395.25</v>
      </c>
      <c r="F3147" s="3">
        <f>RTD("cqg.rtd",,"StudyData", $K$2, "BAR", "", "Close", $K$4, $A3147, $K$6,$K$10,,$K$8,$K$12)</f>
        <v>6396.25</v>
      </c>
      <c r="G3147" s="4">
        <f>RTD("cqg.rtd",,"StudyData",$K$2, "Vol", "Highlight=Total Trades,VolType=Exchange,CoCType=Auto", "Vol",$K$4,A3147,"ALL",,,"TRUE","T")</f>
        <v>179</v>
      </c>
      <c r="H3147" s="3">
        <f>RTD("cqg.rtd",,"StudyData","VWAP("&amp;$K$2&amp;",StartFrom:=StartOfDay,VolType:=auto,CoCType:=auto,InputChoice:=Mid)","Bar",, "Close",$K$4,A3147,"ALL",,,"TRUE","T")</f>
        <v>6394.8642748671</v>
      </c>
    </row>
    <row r="3148" spans="1:8" x14ac:dyDescent="0.3">
      <c r="A3148" s="8">
        <f t="shared" si="49"/>
        <v>-3146</v>
      </c>
      <c r="B3148" s="9">
        <f xml:space="preserve"> RTD("cqg.rtd",,"StudyData","TYA", "BAR", "", "Time",$K$4,$A3148,"ALL",, "","False","T")</f>
        <v>45890.739583333336</v>
      </c>
      <c r="C3148" s="3">
        <f>RTD("cqg.rtd",,"StudyData", $K$2, "BAR", "", "Open", $K$4, $A3148, $K$6,$K$10,,$K$8,K$12)</f>
        <v>6397.25</v>
      </c>
      <c r="D3148" s="3">
        <f>RTD("cqg.rtd",,"StudyData", $K$2, "BAR", "", "High", $K$4, $A3148, $K$6,$K$10,,$K$8,$K$12)</f>
        <v>6397.5</v>
      </c>
      <c r="E3148" s="3">
        <f>RTD("cqg.rtd",,"StudyData", $K$2, "BAR", "", "Low", $K$4, $A3148, $K$6,$K$10,,$K$8,$K$12)</f>
        <v>6395</v>
      </c>
      <c r="F3148" s="3">
        <f>RTD("cqg.rtd",,"StudyData", $K$2, "BAR", "", "Close", $K$4, $A3148, $K$6,$K$10,,$K$8,$K$12)</f>
        <v>6395</v>
      </c>
      <c r="G3148" s="4">
        <f>RTD("cqg.rtd",,"StudyData",$K$2, "Vol", "Highlight=Total Trades,VolType=Exchange,CoCType=Auto", "Vol",$K$4,A3148,"ALL",,,"TRUE","T")</f>
        <v>344</v>
      </c>
      <c r="H3148" s="3">
        <f>RTD("cqg.rtd",,"StudyData","VWAP("&amp;$K$2&amp;",StartFrom:=StartOfDay,VolType:=auto,CoCType:=auto,InputChoice:=Mid)","Bar",, "Close",$K$4,A3148,"ALL",,,"TRUE","T")</f>
        <v>6394.8287237178001</v>
      </c>
    </row>
    <row r="3149" spans="1:8" x14ac:dyDescent="0.3">
      <c r="A3149" s="8">
        <f t="shared" si="49"/>
        <v>-3147</v>
      </c>
      <c r="B3149" s="9">
        <f xml:space="preserve"> RTD("cqg.rtd",,"StudyData","TYA", "BAR", "", "Time",$K$4,$A3149,"ALL",, "","False","T")</f>
        <v>45890.736111111109</v>
      </c>
      <c r="C3149" s="3">
        <f>RTD("cqg.rtd",,"StudyData", $K$2, "BAR", "", "Open", $K$4, $A3149, $K$6,$K$10,,$K$8,K$12)</f>
        <v>6395.75</v>
      </c>
      <c r="D3149" s="3">
        <f>RTD("cqg.rtd",,"StudyData", $K$2, "BAR", "", "High", $K$4, $A3149, $K$6,$K$10,,$K$8,$K$12)</f>
        <v>6397.5</v>
      </c>
      <c r="E3149" s="3">
        <f>RTD("cqg.rtd",,"StudyData", $K$2, "BAR", "", "Low", $K$4, $A3149, $K$6,$K$10,,$K$8,$K$12)</f>
        <v>6395</v>
      </c>
      <c r="F3149" s="3">
        <f>RTD("cqg.rtd",,"StudyData", $K$2, "BAR", "", "Close", $K$4, $A3149, $K$6,$K$10,,$K$8,$K$12)</f>
        <v>6397.25</v>
      </c>
      <c r="G3149" s="4">
        <f>RTD("cqg.rtd",,"StudyData",$K$2, "Vol", "Highlight=Total Trades,VolType=Exchange,CoCType=Auto", "Vol",$K$4,A3149,"ALL",,,"TRUE","T")</f>
        <v>271</v>
      </c>
      <c r="H3149" s="3">
        <f>RTD("cqg.rtd",,"StudyData","VWAP("&amp;$K$2&amp;",StartFrom:=StartOfDay,VolType:=auto,CoCType:=auto,InputChoice:=Mid)","Bar",, "Close",$K$4,A3149,"ALL",,,"TRUE","T")</f>
        <v>6394.7256849314999</v>
      </c>
    </row>
    <row r="3150" spans="1:8" x14ac:dyDescent="0.3">
      <c r="A3150" s="8">
        <f t="shared" si="49"/>
        <v>-3148</v>
      </c>
      <c r="B3150" s="9">
        <f xml:space="preserve"> RTD("cqg.rtd",,"StudyData","TYA", "BAR", "", "Time",$K$4,$A3150,"ALL",, "","False","T")</f>
        <v>45890.732638888891</v>
      </c>
      <c r="C3150" s="3">
        <f>RTD("cqg.rtd",,"StudyData", $K$2, "BAR", "", "Open", $K$4, $A3150, $K$6,$K$10,,$K$8,K$12)</f>
        <v>6393.75</v>
      </c>
      <c r="D3150" s="3">
        <f>RTD("cqg.rtd",,"StudyData", $K$2, "BAR", "", "High", $K$4, $A3150, $K$6,$K$10,,$K$8,$K$12)</f>
        <v>6395.75</v>
      </c>
      <c r="E3150" s="3">
        <f>RTD("cqg.rtd",,"StudyData", $K$2, "BAR", "", "Low", $K$4, $A3150, $K$6,$K$10,,$K$8,$K$12)</f>
        <v>6393</v>
      </c>
      <c r="F3150" s="3">
        <f>RTD("cqg.rtd",,"StudyData", $K$2, "BAR", "", "Close", $K$4, $A3150, $K$6,$K$10,,$K$8,$K$12)</f>
        <v>6395.75</v>
      </c>
      <c r="G3150" s="4">
        <f>RTD("cqg.rtd",,"StudyData",$K$2, "Vol", "Highlight=Total Trades,VolType=Exchange,CoCType=Auto", "Vol",$K$4,A3150,"ALL",,,"TRUE","T")</f>
        <v>392</v>
      </c>
      <c r="H3150" s="3">
        <f>RTD("cqg.rtd",,"StudyData","VWAP("&amp;$K$2&amp;",StartFrom:=StartOfDay,VolType:=auto,CoCType:=auto,InputChoice:=Mid)","Bar",, "Close",$K$4,A3150,"ALL",,,"TRUE","T")</f>
        <v>6394.6333538220997</v>
      </c>
    </row>
    <row r="3151" spans="1:8" x14ac:dyDescent="0.3">
      <c r="A3151" s="8">
        <f t="shared" si="49"/>
        <v>-3149</v>
      </c>
      <c r="B3151" s="9">
        <f xml:space="preserve"> RTD("cqg.rtd",,"StudyData","TYA", "BAR", "", "Time",$K$4,$A3151,"ALL",, "","False","T")</f>
        <v>45890.729166666664</v>
      </c>
      <c r="C3151" s="3">
        <f>RTD("cqg.rtd",,"StudyData", $K$2, "BAR", "", "Open", $K$4, $A3151, $K$6,$K$10,,$K$8,K$12)</f>
        <v>6393</v>
      </c>
      <c r="D3151" s="3">
        <f>RTD("cqg.rtd",,"StudyData", $K$2, "BAR", "", "High", $K$4, $A3151, $K$6,$K$10,,$K$8,$K$12)</f>
        <v>6394.5</v>
      </c>
      <c r="E3151" s="3">
        <f>RTD("cqg.rtd",,"StudyData", $K$2, "BAR", "", "Low", $K$4, $A3151, $K$6,$K$10,,$K$8,$K$12)</f>
        <v>6393</v>
      </c>
      <c r="F3151" s="3">
        <f>RTD("cqg.rtd",,"StudyData", $K$2, "BAR", "", "Close", $K$4, $A3151, $K$6,$K$10,,$K$8,$K$12)</f>
        <v>6393.75</v>
      </c>
      <c r="G3151" s="4">
        <f>RTD("cqg.rtd",,"StudyData",$K$2, "Vol", "Highlight=Total Trades,VolType=Exchange,CoCType=Auto", "Vol",$K$4,A3151,"ALL",,,"TRUE","T")</f>
        <v>342</v>
      </c>
      <c r="H3151" s="3">
        <f>RTD("cqg.rtd",,"StudyData","VWAP("&amp;$K$2&amp;",StartFrom:=StartOfDay,VolType:=auto,CoCType:=auto,InputChoice:=Mid)","Bar",, "Close",$K$4,A3151,"ALL",,,"TRUE","T")</f>
        <v>6394.6581638902999</v>
      </c>
    </row>
    <row r="3152" spans="1:8" x14ac:dyDescent="0.3">
      <c r="A3152" s="8">
        <f t="shared" si="49"/>
        <v>-3150</v>
      </c>
      <c r="B3152" s="9">
        <f xml:space="preserve"> RTD("cqg.rtd",,"StudyData","TYA", "BAR", "", "Time",$K$4,$A3152,"ALL",, "","False","T")</f>
        <v>45890.725694444445</v>
      </c>
      <c r="C3152" s="3">
        <f>RTD("cqg.rtd",,"StudyData", $K$2, "BAR", "", "Open", $K$4, $A3152, $K$6,$K$10,,$K$8,K$12)</f>
        <v>6395.5</v>
      </c>
      <c r="D3152" s="3">
        <f>RTD("cqg.rtd",,"StudyData", $K$2, "BAR", "", "High", $K$4, $A3152, $K$6,$K$10,,$K$8,$K$12)</f>
        <v>6395.5</v>
      </c>
      <c r="E3152" s="3">
        <f>RTD("cqg.rtd",,"StudyData", $K$2, "BAR", "", "Low", $K$4, $A3152, $K$6,$K$10,,$K$8,$K$12)</f>
        <v>6393</v>
      </c>
      <c r="F3152" s="3">
        <f>RTD("cqg.rtd",,"StudyData", $K$2, "BAR", "", "Close", $K$4, $A3152, $K$6,$K$10,,$K$8,$K$12)</f>
        <v>6393.25</v>
      </c>
      <c r="G3152" s="4">
        <f>RTD("cqg.rtd",,"StudyData",$K$2, "Vol", "Highlight=Total Trades,VolType=Exchange,CoCType=Auto", "Vol",$K$4,A3152,"ALL",,,"TRUE","T")</f>
        <v>638</v>
      </c>
      <c r="H3152" s="3">
        <f>RTD("cqg.rtd",,"StudyData","VWAP("&amp;$K$2&amp;",StartFrom:=StartOfDay,VolType:=auto,CoCType:=auto,InputChoice:=Mid)","Bar",, "Close",$K$4,A3152,"ALL",,,"TRUE","T")</f>
        <v>6394.7412098930999</v>
      </c>
    </row>
    <row r="3153" spans="1:8" x14ac:dyDescent="0.3">
      <c r="A3153" s="8">
        <f t="shared" si="49"/>
        <v>-3151</v>
      </c>
      <c r="B3153" s="9">
        <f xml:space="preserve"> RTD("cqg.rtd",,"StudyData","TYA", "BAR", "", "Time",$K$4,$A3153,"ALL",, "","False","T")</f>
        <v>45890.722222222219</v>
      </c>
      <c r="C3153" s="3">
        <f>RTD("cqg.rtd",,"StudyData", $K$2, "BAR", "", "Open", $K$4, $A3153, $K$6,$K$10,,$K$8,K$12)</f>
        <v>6396.25</v>
      </c>
      <c r="D3153" s="3">
        <f>RTD("cqg.rtd",,"StudyData", $K$2, "BAR", "", "High", $K$4, $A3153, $K$6,$K$10,,$K$8,$K$12)</f>
        <v>6396.75</v>
      </c>
      <c r="E3153" s="3">
        <f>RTD("cqg.rtd",,"StudyData", $K$2, "BAR", "", "Low", $K$4, $A3153, $K$6,$K$10,,$K$8,$K$12)</f>
        <v>6395.25</v>
      </c>
      <c r="F3153" s="3">
        <f>RTD("cqg.rtd",,"StudyData", $K$2, "BAR", "", "Close", $K$4, $A3153, $K$6,$K$10,,$K$8,$K$12)</f>
        <v>6395.25</v>
      </c>
      <c r="G3153" s="4">
        <f>RTD("cqg.rtd",,"StudyData",$K$2, "Vol", "Highlight=Total Trades,VolType=Exchange,CoCType=Auto", "Vol",$K$4,A3153,"ALL",,,"TRUE","T")</f>
        <v>312</v>
      </c>
      <c r="H3153" s="3">
        <f>RTD("cqg.rtd",,"StudyData","VWAP("&amp;$K$2&amp;",StartFrom:=StartOfDay,VolType:=auto,CoCType:=auto,InputChoice:=Mid)","Bar",, "Close",$K$4,A3153,"ALL",,,"TRUE","T")</f>
        <v>6394.8422388781</v>
      </c>
    </row>
    <row r="3154" spans="1:8" x14ac:dyDescent="0.3">
      <c r="A3154" s="8">
        <f t="shared" si="49"/>
        <v>-3152</v>
      </c>
      <c r="B3154" s="9">
        <f xml:space="preserve"> RTD("cqg.rtd",,"StudyData","TYA", "BAR", "", "Time",$K$4,$A3154,"ALL",, "","False","T")</f>
        <v>45890.71875</v>
      </c>
      <c r="C3154" s="3">
        <f>RTD("cqg.rtd",,"StudyData", $K$2, "BAR", "", "Open", $K$4, $A3154, $K$6,$K$10,,$K$8,K$12)</f>
        <v>6395</v>
      </c>
      <c r="D3154" s="3">
        <f>RTD("cqg.rtd",,"StudyData", $K$2, "BAR", "", "High", $K$4, $A3154, $K$6,$K$10,,$K$8,$K$12)</f>
        <v>6397.5</v>
      </c>
      <c r="E3154" s="3">
        <f>RTD("cqg.rtd",,"StudyData", $K$2, "BAR", "", "Low", $K$4, $A3154, $K$6,$K$10,,$K$8,$K$12)</f>
        <v>6394.75</v>
      </c>
      <c r="F3154" s="3">
        <f>RTD("cqg.rtd",,"StudyData", $K$2, "BAR", "", "Close", $K$4, $A3154, $K$6,$K$10,,$K$8,$K$12)</f>
        <v>6396.5</v>
      </c>
      <c r="G3154" s="4">
        <f>RTD("cqg.rtd",,"StudyData",$K$2, "Vol", "Highlight=Total Trades,VolType=Exchange,CoCType=Auto", "Vol",$K$4,A3154,"ALL",,,"TRUE","T")</f>
        <v>360</v>
      </c>
      <c r="H3154" s="3">
        <f>RTD("cqg.rtd",,"StudyData","VWAP("&amp;$K$2&amp;",StartFrom:=StartOfDay,VolType:=auto,CoCType:=auto,InputChoice:=Mid)","Bar",, "Close",$K$4,A3154,"ALL",,,"TRUE","T")</f>
        <v>6394.7127688172004</v>
      </c>
    </row>
    <row r="3155" spans="1:8" x14ac:dyDescent="0.3">
      <c r="A3155" s="8">
        <f t="shared" si="49"/>
        <v>-3153</v>
      </c>
      <c r="B3155" s="9">
        <f xml:space="preserve"> RTD("cqg.rtd",,"StudyData","TYA", "BAR", "", "Time",$K$4,$A3155,"ALL",, "","False","T")</f>
        <v>45890.715277777781</v>
      </c>
      <c r="C3155" s="3">
        <f>RTD("cqg.rtd",,"StudyData", $K$2, "BAR", "", "Open", $K$4, $A3155, $K$6,$K$10,,$K$8,K$12)</f>
        <v>6395</v>
      </c>
      <c r="D3155" s="3">
        <f>RTD("cqg.rtd",,"StudyData", $K$2, "BAR", "", "High", $K$4, $A3155, $K$6,$K$10,,$K$8,$K$12)</f>
        <v>6396.25</v>
      </c>
      <c r="E3155" s="3">
        <f>RTD("cqg.rtd",,"StudyData", $K$2, "BAR", "", "Low", $K$4, $A3155, $K$6,$K$10,,$K$8,$K$12)</f>
        <v>6394.75</v>
      </c>
      <c r="F3155" s="3">
        <f>RTD("cqg.rtd",,"StudyData", $K$2, "BAR", "", "Close", $K$4, $A3155, $K$6,$K$10,,$K$8,$K$12)</f>
        <v>6395</v>
      </c>
      <c r="G3155" s="4">
        <f>RTD("cqg.rtd",,"StudyData",$K$2, "Vol", "Highlight=Total Trades,VolType=Exchange,CoCType=Auto", "Vol",$K$4,A3155,"ALL",,,"TRUE","T")</f>
        <v>485</v>
      </c>
      <c r="H3155" s="3">
        <f>RTD("cqg.rtd",,"StudyData","VWAP("&amp;$K$2&amp;",StartFrom:=StartOfDay,VolType:=auto,CoCType:=auto,InputChoice:=Mid)","Bar",, "Close",$K$4,A3155,"ALL",,,"TRUE","T")</f>
        <v>6394.5035493826999</v>
      </c>
    </row>
    <row r="3156" spans="1:8" x14ac:dyDescent="0.3">
      <c r="A3156" s="8">
        <f t="shared" si="49"/>
        <v>-3154</v>
      </c>
      <c r="B3156" s="9">
        <f xml:space="preserve"> RTD("cqg.rtd",,"StudyData","TYA", "BAR", "", "Time",$K$4,$A3156,"ALL",, "","False","T")</f>
        <v>45890.711805555555</v>
      </c>
      <c r="C3156" s="3">
        <f>RTD("cqg.rtd",,"StudyData", $K$2, "BAR", "", "Open", $K$4, $A3156, $K$6,$K$10,,$K$8,K$12)</f>
        <v>6394.25</v>
      </c>
      <c r="D3156" s="3">
        <f>RTD("cqg.rtd",,"StudyData", $K$2, "BAR", "", "High", $K$4, $A3156, $K$6,$K$10,,$K$8,$K$12)</f>
        <v>6395.75</v>
      </c>
      <c r="E3156" s="3">
        <f>RTD("cqg.rtd",,"StudyData", $K$2, "BAR", "", "Low", $K$4, $A3156, $K$6,$K$10,,$K$8,$K$12)</f>
        <v>6393.5</v>
      </c>
      <c r="F3156" s="3">
        <f>RTD("cqg.rtd",,"StudyData", $K$2, "BAR", "", "Close", $K$4, $A3156, $K$6,$K$10,,$K$8,$K$12)</f>
        <v>6395</v>
      </c>
      <c r="G3156" s="4">
        <f>RTD("cqg.rtd",,"StudyData",$K$2, "Vol", "Highlight=Total Trades,VolType=Exchange,CoCType=Auto", "Vol",$K$4,A3156,"ALL",,,"TRUE","T")</f>
        <v>506</v>
      </c>
      <c r="H3156" s="3">
        <f>RTD("cqg.rtd",,"StudyData","VWAP("&amp;$K$2&amp;",StartFrom:=StartOfDay,VolType:=auto,CoCType:=auto,InputChoice:=Mid)","Bar",, "Close",$K$4,A3156,"ALL",,,"TRUE","T")</f>
        <v>6394.2550771207998</v>
      </c>
    </row>
    <row r="3157" spans="1:8" x14ac:dyDescent="0.3">
      <c r="A3157" s="8">
        <f t="shared" si="49"/>
        <v>-3155</v>
      </c>
      <c r="B3157" s="9">
        <f xml:space="preserve"> RTD("cqg.rtd",,"StudyData","TYA", "BAR", "", "Time",$K$4,$A3157,"ALL",, "","False","T")</f>
        <v>45890.708333333336</v>
      </c>
      <c r="C3157" s="3">
        <f>RTD("cqg.rtd",,"StudyData", $K$2, "BAR", "", "Open", $K$4, $A3157, $K$6,$K$10,,$K$8,K$12)</f>
        <v>6392</v>
      </c>
      <c r="D3157" s="3">
        <f>RTD("cqg.rtd",,"StudyData", $K$2, "BAR", "", "High", $K$4, $A3157, $K$6,$K$10,,$K$8,$K$12)</f>
        <v>6396.75</v>
      </c>
      <c r="E3157" s="3">
        <f>RTD("cqg.rtd",,"StudyData", $K$2, "BAR", "", "Low", $K$4, $A3157, $K$6,$K$10,,$K$8,$K$12)</f>
        <v>6391.5</v>
      </c>
      <c r="F3157" s="3">
        <f>RTD("cqg.rtd",,"StudyData", $K$2, "BAR", "", "Close", $K$4, $A3157, $K$6,$K$10,,$K$8,$K$12)</f>
        <v>6394.25</v>
      </c>
      <c r="G3157" s="4">
        <f>RTD("cqg.rtd",,"StudyData",$K$2, "Vol", "Highlight=Total Trades,VolType=Exchange,CoCType=Auto", "Vol",$K$4,A3157,"ALL",,,"TRUE","T")</f>
        <v>1439</v>
      </c>
      <c r="H3157" s="3">
        <f>RTD("cqg.rtd",,"StudyData","VWAP("&amp;$K$2&amp;",StartFrom:=StartOfDay,VolType:=auto,CoCType:=auto,InputChoice:=Mid)","Bar",, "Close",$K$4,A3157,"ALL",,,"TRUE","T")</f>
        <v>6394.125</v>
      </c>
    </row>
    <row r="3158" spans="1:8" x14ac:dyDescent="0.3">
      <c r="A3158" s="8">
        <f t="shared" si="49"/>
        <v>-3156</v>
      </c>
      <c r="B3158" s="9">
        <f xml:space="preserve"> RTD("cqg.rtd",,"StudyData","TYA", "BAR", "", "Time",$K$4,$A3158,"ALL",, "","False","T")</f>
        <v>45890.663194444445</v>
      </c>
      <c r="C3158" s="3">
        <f>RTD("cqg.rtd",,"StudyData", $K$2, "BAR", "", "Open", $K$4, $A3158, $K$6,$K$10,,$K$8,K$12)</f>
        <v>6391</v>
      </c>
      <c r="D3158" s="3">
        <f>RTD("cqg.rtd",,"StudyData", $K$2, "BAR", "", "High", $K$4, $A3158, $K$6,$K$10,,$K$8,$K$12)</f>
        <v>6391.25</v>
      </c>
      <c r="E3158" s="3">
        <f>RTD("cqg.rtd",,"StudyData", $K$2, "BAR", "", "Low", $K$4, $A3158, $K$6,$K$10,,$K$8,$K$12)</f>
        <v>6390.25</v>
      </c>
      <c r="F3158" s="3">
        <f>RTD("cqg.rtd",,"StudyData", $K$2, "BAR", "", "Close", $K$4, $A3158, $K$6,$K$10,,$K$8,$K$12)</f>
        <v>6390.75</v>
      </c>
      <c r="G3158" s="4">
        <f>RTD("cqg.rtd",,"StudyData",$K$2, "Vol", "Highlight=Total Trades,VolType=Exchange,CoCType=Auto", "Vol",$K$4,A3158,"ALL",,,"TRUE","T")</f>
        <v>992</v>
      </c>
      <c r="H3158" s="3">
        <f>RTD("cqg.rtd",,"StudyData","VWAP("&amp;$K$2&amp;",StartFrom:=StartOfDay,VolType:=auto,CoCType:=auto,InputChoice:=Mid)","Bar",, "Close",$K$4,A3158,"ALL",,,"TRUE","T")</f>
        <v>6393.2753817225002</v>
      </c>
    </row>
    <row r="3159" spans="1:8" x14ac:dyDescent="0.3">
      <c r="A3159" s="8">
        <f t="shared" si="49"/>
        <v>-3157</v>
      </c>
      <c r="B3159" s="9">
        <f xml:space="preserve"> RTD("cqg.rtd",,"StudyData","TYA", "BAR", "", "Time",$K$4,$A3159,"ALL",, "","False","T")</f>
        <v>45890.659722222219</v>
      </c>
      <c r="C3159" s="3">
        <f>RTD("cqg.rtd",,"StudyData", $K$2, "BAR", "", "Open", $K$4, $A3159, $K$6,$K$10,,$K$8,K$12)</f>
        <v>6391.75</v>
      </c>
      <c r="D3159" s="3">
        <f>RTD("cqg.rtd",,"StudyData", $K$2, "BAR", "", "High", $K$4, $A3159, $K$6,$K$10,,$K$8,$K$12)</f>
        <v>6392</v>
      </c>
      <c r="E3159" s="3">
        <f>RTD("cqg.rtd",,"StudyData", $K$2, "BAR", "", "Low", $K$4, $A3159, $K$6,$K$10,,$K$8,$K$12)</f>
        <v>6390.75</v>
      </c>
      <c r="F3159" s="3">
        <f>RTD("cqg.rtd",,"StudyData", $K$2, "BAR", "", "Close", $K$4, $A3159, $K$6,$K$10,,$K$8,$K$12)</f>
        <v>6391</v>
      </c>
      <c r="G3159" s="4">
        <f>RTD("cqg.rtd",,"StudyData",$K$2, "Vol", "Highlight=Total Trades,VolType=Exchange,CoCType=Auto", "Vol",$K$4,A3159,"ALL",,,"TRUE","T")</f>
        <v>659</v>
      </c>
      <c r="H3159" s="3">
        <f>RTD("cqg.rtd",,"StudyData","VWAP("&amp;$K$2&amp;",StartFrom:=StartOfDay,VolType:=auto,CoCType:=auto,InputChoice:=Mid)","Bar",, "Close",$K$4,A3159,"ALL",,,"TRUE","T")</f>
        <v>6393.2775499367999</v>
      </c>
    </row>
    <row r="3160" spans="1:8" x14ac:dyDescent="0.3">
      <c r="A3160" s="8">
        <f t="shared" si="49"/>
        <v>-3158</v>
      </c>
      <c r="B3160" s="9">
        <f xml:space="preserve"> RTD("cqg.rtd",,"StudyData","TYA", "BAR", "", "Time",$K$4,$A3160,"ALL",, "","False","T")</f>
        <v>45890.65625</v>
      </c>
      <c r="C3160" s="3">
        <f>RTD("cqg.rtd",,"StudyData", $K$2, "BAR", "", "Open", $K$4, $A3160, $K$6,$K$10,,$K$8,K$12)</f>
        <v>6391.5</v>
      </c>
      <c r="D3160" s="3">
        <f>RTD("cqg.rtd",,"StudyData", $K$2, "BAR", "", "High", $K$4, $A3160, $K$6,$K$10,,$K$8,$K$12)</f>
        <v>6392</v>
      </c>
      <c r="E3160" s="3">
        <f>RTD("cqg.rtd",,"StudyData", $K$2, "BAR", "", "Low", $K$4, $A3160, $K$6,$K$10,,$K$8,$K$12)</f>
        <v>6391</v>
      </c>
      <c r="F3160" s="3">
        <f>RTD("cqg.rtd",,"StudyData", $K$2, "BAR", "", "Close", $K$4, $A3160, $K$6,$K$10,,$K$8,$K$12)</f>
        <v>6392</v>
      </c>
      <c r="G3160" s="4">
        <f>RTD("cqg.rtd",,"StudyData",$K$2, "Vol", "Highlight=Total Trades,VolType=Exchange,CoCType=Auto", "Vol",$K$4,A3160,"ALL",,,"TRUE","T")</f>
        <v>716</v>
      </c>
      <c r="H3160" s="3">
        <f>RTD("cqg.rtd",,"StudyData","VWAP("&amp;$K$2&amp;",StartFrom:=StartOfDay,VolType:=auto,CoCType:=auto,InputChoice:=Mid)","Bar",, "Close",$K$4,A3160,"ALL",,,"TRUE","T")</f>
        <v>6393.2786356940996</v>
      </c>
    </row>
    <row r="3161" spans="1:8" x14ac:dyDescent="0.3">
      <c r="A3161" s="8">
        <f t="shared" si="49"/>
        <v>-3159</v>
      </c>
      <c r="B3161" s="9">
        <f xml:space="preserve"> RTD("cqg.rtd",,"StudyData","TYA", "BAR", "", "Time",$K$4,$A3161,"ALL",, "","False","T")</f>
        <v>45890.652777777781</v>
      </c>
      <c r="C3161" s="3">
        <f>RTD("cqg.rtd",,"StudyData", $K$2, "BAR", "", "Open", $K$4, $A3161, $K$6,$K$10,,$K$8,K$12)</f>
        <v>6390.75</v>
      </c>
      <c r="D3161" s="3">
        <f>RTD("cqg.rtd",,"StudyData", $K$2, "BAR", "", "High", $K$4, $A3161, $K$6,$K$10,,$K$8,$K$12)</f>
        <v>6392.25</v>
      </c>
      <c r="E3161" s="3">
        <f>RTD("cqg.rtd",,"StudyData", $K$2, "BAR", "", "Low", $K$4, $A3161, $K$6,$K$10,,$K$8,$K$12)</f>
        <v>6390.75</v>
      </c>
      <c r="F3161" s="3">
        <f>RTD("cqg.rtd",,"StudyData", $K$2, "BAR", "", "Close", $K$4, $A3161, $K$6,$K$10,,$K$8,$K$12)</f>
        <v>6391.25</v>
      </c>
      <c r="G3161" s="4">
        <f>RTD("cqg.rtd",,"StudyData",$K$2, "Vol", "Highlight=Total Trades,VolType=Exchange,CoCType=Auto", "Vol",$K$4,A3161,"ALL",,,"TRUE","T")</f>
        <v>739</v>
      </c>
      <c r="H3161" s="3">
        <f>RTD("cqg.rtd",,"StudyData","VWAP("&amp;$K$2&amp;",StartFrom:=StartOfDay,VolType:=auto,CoCType:=auto,InputChoice:=Mid)","Bar",, "Close",$K$4,A3161,"ALL",,,"TRUE","T")</f>
        <v>6393.2797392151997</v>
      </c>
    </row>
    <row r="3162" spans="1:8" x14ac:dyDescent="0.3">
      <c r="A3162" s="8">
        <f t="shared" si="49"/>
        <v>-3160</v>
      </c>
      <c r="B3162" s="9">
        <f xml:space="preserve"> RTD("cqg.rtd",,"StudyData","TYA", "BAR", "", "Time",$K$4,$A3162,"ALL",, "","False","T")</f>
        <v>45890.649305555555</v>
      </c>
      <c r="C3162" s="3">
        <f>RTD("cqg.rtd",,"StudyData", $K$2, "BAR", "", "Open", $K$4, $A3162, $K$6,$K$10,,$K$8,K$12)</f>
        <v>6389.5</v>
      </c>
      <c r="D3162" s="3">
        <f>RTD("cqg.rtd",,"StudyData", $K$2, "BAR", "", "High", $K$4, $A3162, $K$6,$K$10,,$K$8,$K$12)</f>
        <v>6391</v>
      </c>
      <c r="E3162" s="3">
        <f>RTD("cqg.rtd",,"StudyData", $K$2, "BAR", "", "Low", $K$4, $A3162, $K$6,$K$10,,$K$8,$K$12)</f>
        <v>6389.5</v>
      </c>
      <c r="F3162" s="3">
        <f>RTD("cqg.rtd",,"StudyData", $K$2, "BAR", "", "Close", $K$4, $A3162, $K$6,$K$10,,$K$8,$K$12)</f>
        <v>6390.75</v>
      </c>
      <c r="G3162" s="4">
        <f>RTD("cqg.rtd",,"StudyData",$K$2, "Vol", "Highlight=Total Trades,VolType=Exchange,CoCType=Auto", "Vol",$K$4,A3162,"ALL",,,"TRUE","T")</f>
        <v>575</v>
      </c>
      <c r="H3162" s="3">
        <f>RTD("cqg.rtd",,"StudyData","VWAP("&amp;$K$2&amp;",StartFrom:=StartOfDay,VolType:=auto,CoCType:=auto,InputChoice:=Mid)","Bar",, "Close",$K$4,A3162,"ALL",,,"TRUE","T")</f>
        <v>6393.2808796216004</v>
      </c>
    </row>
    <row r="3163" spans="1:8" x14ac:dyDescent="0.3">
      <c r="A3163" s="8">
        <f t="shared" si="49"/>
        <v>-3161</v>
      </c>
      <c r="B3163" s="9">
        <f xml:space="preserve"> RTD("cqg.rtd",,"StudyData","TYA", "BAR", "", "Time",$K$4,$A3163,"ALL",, "","False","T")</f>
        <v>45890.645833333336</v>
      </c>
      <c r="C3163" s="3">
        <f>RTD("cqg.rtd",,"StudyData", $K$2, "BAR", "", "Open", $K$4, $A3163, $K$6,$K$10,,$K$8,K$12)</f>
        <v>6390</v>
      </c>
      <c r="D3163" s="3">
        <f>RTD("cqg.rtd",,"StudyData", $K$2, "BAR", "", "High", $K$4, $A3163, $K$6,$K$10,,$K$8,$K$12)</f>
        <v>6390.5</v>
      </c>
      <c r="E3163" s="3">
        <f>RTD("cqg.rtd",,"StudyData", $K$2, "BAR", "", "Low", $K$4, $A3163, $K$6,$K$10,,$K$8,$K$12)</f>
        <v>6389.25</v>
      </c>
      <c r="F3163" s="3">
        <f>RTD("cqg.rtd",,"StudyData", $K$2, "BAR", "", "Close", $K$4, $A3163, $K$6,$K$10,,$K$8,$K$12)</f>
        <v>6389.75</v>
      </c>
      <c r="G3163" s="4">
        <f>RTD("cqg.rtd",,"StudyData",$K$2, "Vol", "Highlight=Total Trades,VolType=Exchange,CoCType=Auto", "Vol",$K$4,A3163,"ALL",,,"TRUE","T")</f>
        <v>662</v>
      </c>
      <c r="H3163" s="3">
        <f>RTD("cqg.rtd",,"StudyData","VWAP("&amp;$K$2&amp;",StartFrom:=StartOfDay,VolType:=auto,CoCType:=auto,InputChoice:=Mid)","Bar",, "Close",$K$4,A3163,"ALL",,,"TRUE","T")</f>
        <v>6393.2823914828996</v>
      </c>
    </row>
    <row r="3164" spans="1:8" x14ac:dyDescent="0.3">
      <c r="A3164" s="8">
        <f t="shared" si="49"/>
        <v>-3162</v>
      </c>
      <c r="B3164" s="9">
        <f xml:space="preserve"> RTD("cqg.rtd",,"StudyData","TYA", "BAR", "", "Time",$K$4,$A3164,"ALL",, "","False","T")</f>
        <v>45890.642361111109</v>
      </c>
      <c r="C3164" s="3">
        <f>RTD("cqg.rtd",,"StudyData", $K$2, "BAR", "", "Open", $K$4, $A3164, $K$6,$K$10,,$K$8,K$12)</f>
        <v>6391.25</v>
      </c>
      <c r="D3164" s="3">
        <f>RTD("cqg.rtd",,"StudyData", $K$2, "BAR", "", "High", $K$4, $A3164, $K$6,$K$10,,$K$8,$K$12)</f>
        <v>6391.5</v>
      </c>
      <c r="E3164" s="3">
        <f>RTD("cqg.rtd",,"StudyData", $K$2, "BAR", "", "Low", $K$4, $A3164, $K$6,$K$10,,$K$8,$K$12)</f>
        <v>6389.5</v>
      </c>
      <c r="F3164" s="3">
        <f>RTD("cqg.rtd",,"StudyData", $K$2, "BAR", "", "Close", $K$4, $A3164, $K$6,$K$10,,$K$8,$K$12)</f>
        <v>6389.75</v>
      </c>
      <c r="G3164" s="4">
        <f>RTD("cqg.rtd",,"StudyData",$K$2, "Vol", "Highlight=Total Trades,VolType=Exchange,CoCType=Auto", "Vol",$K$4,A3164,"ALL",,,"TRUE","T")</f>
        <v>1366</v>
      </c>
      <c r="H3164" s="3">
        <f>RTD("cqg.rtd",,"StudyData","VWAP("&amp;$K$2&amp;",StartFrom:=StartOfDay,VolType:=auto,CoCType:=auto,InputChoice:=Mid)","Bar",, "Close",$K$4,A3164,"ALL",,,"TRUE","T")</f>
        <v>6393.2843494480003</v>
      </c>
    </row>
    <row r="3165" spans="1:8" x14ac:dyDescent="0.3">
      <c r="A3165" s="8">
        <f t="shared" si="49"/>
        <v>-3163</v>
      </c>
      <c r="B3165" s="9">
        <f xml:space="preserve"> RTD("cqg.rtd",,"StudyData","TYA", "BAR", "", "Time",$K$4,$A3165,"ALL",, "","False","T")</f>
        <v>45890.638888888891</v>
      </c>
      <c r="C3165" s="3">
        <f>RTD("cqg.rtd",,"StudyData", $K$2, "BAR", "", "Open", $K$4, $A3165, $K$6,$K$10,,$K$8,K$12)</f>
        <v>6390.75</v>
      </c>
      <c r="D3165" s="3">
        <f>RTD("cqg.rtd",,"StudyData", $K$2, "BAR", "", "High", $K$4, $A3165, $K$6,$K$10,,$K$8,$K$12)</f>
        <v>6391</v>
      </c>
      <c r="E3165" s="3">
        <f>RTD("cqg.rtd",,"StudyData", $K$2, "BAR", "", "Low", $K$4, $A3165, $K$6,$K$10,,$K$8,$K$12)</f>
        <v>6390</v>
      </c>
      <c r="F3165" s="3">
        <f>RTD("cqg.rtd",,"StudyData", $K$2, "BAR", "", "Close", $K$4, $A3165, $K$6,$K$10,,$K$8,$K$12)</f>
        <v>6391</v>
      </c>
      <c r="G3165" s="4">
        <f>RTD("cqg.rtd",,"StudyData",$K$2, "Vol", "Highlight=Total Trades,VolType=Exchange,CoCType=Auto", "Vol",$K$4,A3165,"ALL",,,"TRUE","T")</f>
        <v>523</v>
      </c>
      <c r="H3165" s="3">
        <f>RTD("cqg.rtd",,"StudyData","VWAP("&amp;$K$2&amp;",StartFrom:=StartOfDay,VolType:=auto,CoCType:=auto,InputChoice:=Mid)","Bar",, "Close",$K$4,A3165,"ALL",,,"TRUE","T")</f>
        <v>6393.2876547761998</v>
      </c>
    </row>
    <row r="3166" spans="1:8" x14ac:dyDescent="0.3">
      <c r="A3166" s="8">
        <f t="shared" si="49"/>
        <v>-3164</v>
      </c>
      <c r="B3166" s="9">
        <f xml:space="preserve"> RTD("cqg.rtd",,"StudyData","TYA", "BAR", "", "Time",$K$4,$A3166,"ALL",, "","False","T")</f>
        <v>45890.635416666664</v>
      </c>
      <c r="C3166" s="3">
        <f>RTD("cqg.rtd",,"StudyData", $K$2, "BAR", "", "Open", $K$4, $A3166, $K$6,$K$10,,$K$8,K$12)</f>
        <v>6391</v>
      </c>
      <c r="D3166" s="3">
        <f>RTD("cqg.rtd",,"StudyData", $K$2, "BAR", "", "High", $K$4, $A3166, $K$6,$K$10,,$K$8,$K$12)</f>
        <v>6391.25</v>
      </c>
      <c r="E3166" s="3">
        <f>RTD("cqg.rtd",,"StudyData", $K$2, "BAR", "", "Low", $K$4, $A3166, $K$6,$K$10,,$K$8,$K$12)</f>
        <v>6390</v>
      </c>
      <c r="F3166" s="3">
        <f>RTD("cqg.rtd",,"StudyData", $K$2, "BAR", "", "Close", $K$4, $A3166, $K$6,$K$10,,$K$8,$K$12)</f>
        <v>6390.75</v>
      </c>
      <c r="G3166" s="4">
        <f>RTD("cqg.rtd",,"StudyData",$K$2, "Vol", "Highlight=Total Trades,VolType=Exchange,CoCType=Auto", "Vol",$K$4,A3166,"ALL",,,"TRUE","T")</f>
        <v>1159</v>
      </c>
      <c r="H3166" s="3">
        <f>RTD("cqg.rtd",,"StudyData","VWAP("&amp;$K$2&amp;",StartFrom:=StartOfDay,VolType:=auto,CoCType:=auto,InputChoice:=Mid)","Bar",, "Close",$K$4,A3166,"ALL",,,"TRUE","T")</f>
        <v>6393.2889223645998</v>
      </c>
    </row>
    <row r="3167" spans="1:8" x14ac:dyDescent="0.3">
      <c r="A3167" s="8">
        <f t="shared" si="49"/>
        <v>-3165</v>
      </c>
      <c r="B3167" s="9">
        <f xml:space="preserve"> RTD("cqg.rtd",,"StudyData","TYA", "BAR", "", "Time",$K$4,$A3167,"ALL",, "","False","T")</f>
        <v>45890.631944444445</v>
      </c>
      <c r="C3167" s="3">
        <f>RTD("cqg.rtd",,"StudyData", $K$2, "BAR", "", "Open", $K$4, $A3167, $K$6,$K$10,,$K$8,K$12)</f>
        <v>6387.75</v>
      </c>
      <c r="D3167" s="3">
        <f>RTD("cqg.rtd",,"StudyData", $K$2, "BAR", "", "High", $K$4, $A3167, $K$6,$K$10,,$K$8,$K$12)</f>
        <v>6391</v>
      </c>
      <c r="E3167" s="3">
        <f>RTD("cqg.rtd",,"StudyData", $K$2, "BAR", "", "Low", $K$4, $A3167, $K$6,$K$10,,$K$8,$K$12)</f>
        <v>6387.25</v>
      </c>
      <c r="F3167" s="3">
        <f>RTD("cqg.rtd",,"StudyData", $K$2, "BAR", "", "Close", $K$4, $A3167, $K$6,$K$10,,$K$8,$K$12)</f>
        <v>6391</v>
      </c>
      <c r="G3167" s="4">
        <f>RTD("cqg.rtd",,"StudyData",$K$2, "Vol", "Highlight=Total Trades,VolType=Exchange,CoCType=Auto", "Vol",$K$4,A3167,"ALL",,,"TRUE","T")</f>
        <v>2995</v>
      </c>
      <c r="H3167" s="3">
        <f>RTD("cqg.rtd",,"StudyData","VWAP("&amp;$K$2&amp;",StartFrom:=StartOfDay,VolType:=auto,CoCType:=auto,InputChoice:=Mid)","Bar",, "Close",$K$4,A3167,"ALL",,,"TRUE","T")</f>
        <v>6393.2916094435996</v>
      </c>
    </row>
    <row r="3168" spans="1:8" x14ac:dyDescent="0.3">
      <c r="A3168" s="8">
        <f t="shared" si="49"/>
        <v>-3166</v>
      </c>
      <c r="B3168" s="9">
        <f xml:space="preserve"> RTD("cqg.rtd",,"StudyData","TYA", "BAR", "", "Time",$K$4,$A3168,"ALL",, "","False","T")</f>
        <v>45890.628472222219</v>
      </c>
      <c r="C3168" s="3">
        <f>RTD("cqg.rtd",,"StudyData", $K$2, "BAR", "", "Open", $K$4, $A3168, $K$6,$K$10,,$K$8,K$12)</f>
        <v>6388.25</v>
      </c>
      <c r="D3168" s="3">
        <f>RTD("cqg.rtd",,"StudyData", $K$2, "BAR", "", "High", $K$4, $A3168, $K$6,$K$10,,$K$8,$K$12)</f>
        <v>6389</v>
      </c>
      <c r="E3168" s="3">
        <f>RTD("cqg.rtd",,"StudyData", $K$2, "BAR", "", "Low", $K$4, $A3168, $K$6,$K$10,,$K$8,$K$12)</f>
        <v>6387</v>
      </c>
      <c r="F3168" s="3">
        <f>RTD("cqg.rtd",,"StudyData", $K$2, "BAR", "", "Close", $K$4, $A3168, $K$6,$K$10,,$K$8,$K$12)</f>
        <v>6387.75</v>
      </c>
      <c r="G3168" s="4">
        <f>RTD("cqg.rtd",,"StudyData",$K$2, "Vol", "Highlight=Total Trades,VolType=Exchange,CoCType=Auto", "Vol",$K$4,A3168,"ALL",,,"TRUE","T")</f>
        <v>2967</v>
      </c>
      <c r="H3168" s="3">
        <f>RTD("cqg.rtd",,"StudyData","VWAP("&amp;$K$2&amp;",StartFrom:=StartOfDay,VolType:=auto,CoCType:=auto,InputChoice:=Mid)","Bar",, "Close",$K$4,A3168,"ALL",,,"TRUE","T")</f>
        <v>6393.3024984576996</v>
      </c>
    </row>
    <row r="3169" spans="1:8" x14ac:dyDescent="0.3">
      <c r="A3169" s="8">
        <f t="shared" si="49"/>
        <v>-3167</v>
      </c>
      <c r="B3169" s="9">
        <f xml:space="preserve"> RTD("cqg.rtd",,"StudyData","TYA", "BAR", "", "Time",$K$4,$A3169,"ALL",, "","False","T")</f>
        <v>45890.625</v>
      </c>
      <c r="C3169" s="3">
        <f>RTD("cqg.rtd",,"StudyData", $K$2, "BAR", "", "Open", $K$4, $A3169, $K$6,$K$10,,$K$8,K$12)</f>
        <v>6388.25</v>
      </c>
      <c r="D3169" s="3">
        <f>RTD("cqg.rtd",,"StudyData", $K$2, "BAR", "", "High", $K$4, $A3169, $K$6,$K$10,,$K$8,$K$12)</f>
        <v>6389.75</v>
      </c>
      <c r="E3169" s="3">
        <f>RTD("cqg.rtd",,"StudyData", $K$2, "BAR", "", "Low", $K$4, $A3169, $K$6,$K$10,,$K$8,$K$12)</f>
        <v>6386</v>
      </c>
      <c r="F3169" s="3">
        <f>RTD("cqg.rtd",,"StudyData", $K$2, "BAR", "", "Close", $K$4, $A3169, $K$6,$K$10,,$K$8,$K$12)</f>
        <v>6388.25</v>
      </c>
      <c r="G3169" s="4">
        <f>RTD("cqg.rtd",,"StudyData",$K$2, "Vol", "Highlight=Total Trades,VolType=Exchange,CoCType=Auto", "Vol",$K$4,A3169,"ALL",,,"TRUE","T")</f>
        <v>18425</v>
      </c>
      <c r="H3169" s="3">
        <f>RTD("cqg.rtd",,"StudyData","VWAP("&amp;$K$2&amp;",StartFrom:=StartOfDay,VolType:=auto,CoCType:=auto,InputChoice:=Mid)","Bar",, "Close",$K$4,A3169,"ALL",,,"TRUE","T")</f>
        <v>6393.3162620839003</v>
      </c>
    </row>
    <row r="3170" spans="1:8" x14ac:dyDescent="0.3">
      <c r="A3170" s="8">
        <f t="shared" si="49"/>
        <v>-3168</v>
      </c>
      <c r="B3170" s="9">
        <f xml:space="preserve"> RTD("cqg.rtd",,"StudyData","TYA", "BAR", "", "Time",$K$4,$A3170,"ALL",, "","False","T")</f>
        <v>45890.621527777781</v>
      </c>
      <c r="C3170" s="3">
        <f>RTD("cqg.rtd",,"StudyData", $K$2, "BAR", "", "Open", $K$4, $A3170, $K$6,$K$10,,$K$8,K$12)</f>
        <v>6389.25</v>
      </c>
      <c r="D3170" s="3">
        <f>RTD("cqg.rtd",,"StudyData", $K$2, "BAR", "", "High", $K$4, $A3170, $K$6,$K$10,,$K$8,$K$12)</f>
        <v>6391.5</v>
      </c>
      <c r="E3170" s="3">
        <f>RTD("cqg.rtd",,"StudyData", $K$2, "BAR", "", "Low", $K$4, $A3170, $K$6,$K$10,,$K$8,$K$12)</f>
        <v>6383</v>
      </c>
      <c r="F3170" s="3">
        <f>RTD("cqg.rtd",,"StudyData", $K$2, "BAR", "", "Close", $K$4, $A3170, $K$6,$K$10,,$K$8,$K$12)</f>
        <v>6388.25</v>
      </c>
      <c r="G3170" s="4">
        <f>RTD("cqg.rtd",,"StudyData",$K$2, "Vol", "Highlight=Total Trades,VolType=Exchange,CoCType=Auto", "Vol",$K$4,A3170,"ALL",,,"TRUE","T")</f>
        <v>64983</v>
      </c>
      <c r="H3170" s="3">
        <f>RTD("cqg.rtd",,"StudyData","VWAP("&amp;$K$2&amp;",StartFrom:=StartOfDay,VolType:=auto,CoCType:=auto,InputChoice:=Mid)","Bar",, "Close",$K$4,A3170,"ALL",,,"TRUE","T")</f>
        <v>6393.4054075802997</v>
      </c>
    </row>
    <row r="3171" spans="1:8" x14ac:dyDescent="0.3">
      <c r="A3171" s="8">
        <f t="shared" si="49"/>
        <v>-3169</v>
      </c>
      <c r="B3171" s="9">
        <f xml:space="preserve"> RTD("cqg.rtd",,"StudyData","TYA", "BAR", "", "Time",$K$4,$A3171,"ALL",, "","False","T")</f>
        <v>45890.618055555555</v>
      </c>
      <c r="C3171" s="3">
        <f>RTD("cqg.rtd",,"StudyData", $K$2, "BAR", "", "Open", $K$4, $A3171, $K$6,$K$10,,$K$8,K$12)</f>
        <v>6387.5</v>
      </c>
      <c r="D3171" s="3">
        <f>RTD("cqg.rtd",,"StudyData", $K$2, "BAR", "", "High", $K$4, $A3171, $K$6,$K$10,,$K$8,$K$12)</f>
        <v>6391.25</v>
      </c>
      <c r="E3171" s="3">
        <f>RTD("cqg.rtd",,"StudyData", $K$2, "BAR", "", "Low", $K$4, $A3171, $K$6,$K$10,,$K$8,$K$12)</f>
        <v>6385.5</v>
      </c>
      <c r="F3171" s="3">
        <f>RTD("cqg.rtd",,"StudyData", $K$2, "BAR", "", "Close", $K$4, $A3171, $K$6,$K$10,,$K$8,$K$12)</f>
        <v>6389</v>
      </c>
      <c r="G3171" s="4">
        <f>RTD("cqg.rtd",,"StudyData",$K$2, "Vol", "Highlight=Total Trades,VolType=Exchange,CoCType=Auto", "Vol",$K$4,A3171,"ALL",,,"TRUE","T")</f>
        <v>21297</v>
      </c>
      <c r="H3171" s="3">
        <f>RTD("cqg.rtd",,"StudyData","VWAP("&amp;$K$2&amp;",StartFrom:=StartOfDay,VolType:=auto,CoCType:=auto,InputChoice:=Mid)","Bar",, "Close",$K$4,A3171,"ALL",,,"TRUE","T")</f>
        <v>6393.7828905895003</v>
      </c>
    </row>
    <row r="3172" spans="1:8" x14ac:dyDescent="0.3">
      <c r="A3172" s="8">
        <f t="shared" si="49"/>
        <v>-3170</v>
      </c>
      <c r="B3172" s="9">
        <f xml:space="preserve"> RTD("cqg.rtd",,"StudyData","TYA", "BAR", "", "Time",$K$4,$A3172,"ALL",, "","False","T")</f>
        <v>45890.614583333336</v>
      </c>
      <c r="C3172" s="3">
        <f>RTD("cqg.rtd",,"StudyData", $K$2, "BAR", "", "Open", $K$4, $A3172, $K$6,$K$10,,$K$8,K$12)</f>
        <v>6386.75</v>
      </c>
      <c r="D3172" s="3">
        <f>RTD("cqg.rtd",,"StudyData", $K$2, "BAR", "", "High", $K$4, $A3172, $K$6,$K$10,,$K$8,$K$12)</f>
        <v>6388.75</v>
      </c>
      <c r="E3172" s="3">
        <f>RTD("cqg.rtd",,"StudyData", $K$2, "BAR", "", "Low", $K$4, $A3172, $K$6,$K$10,,$K$8,$K$12)</f>
        <v>6384.75</v>
      </c>
      <c r="F3172" s="3">
        <f>RTD("cqg.rtd",,"StudyData", $K$2, "BAR", "", "Close", $K$4, $A3172, $K$6,$K$10,,$K$8,$K$12)</f>
        <v>6387.5</v>
      </c>
      <c r="G3172" s="4">
        <f>RTD("cqg.rtd",,"StudyData",$K$2, "Vol", "Highlight=Total Trades,VolType=Exchange,CoCType=Auto", "Vol",$K$4,A3172,"ALL",,,"TRUE","T")</f>
        <v>7984</v>
      </c>
      <c r="H3172" s="3">
        <f>RTD("cqg.rtd",,"StudyData","VWAP("&amp;$K$2&amp;",StartFrom:=StartOfDay,VolType:=auto,CoCType:=auto,InputChoice:=Mid)","Bar",, "Close",$K$4,A3172,"ALL",,,"TRUE","T")</f>
        <v>6393.8938092589997</v>
      </c>
    </row>
    <row r="3173" spans="1:8" x14ac:dyDescent="0.3">
      <c r="A3173" s="8">
        <f t="shared" si="49"/>
        <v>-3171</v>
      </c>
      <c r="B3173" s="9">
        <f xml:space="preserve"> RTD("cqg.rtd",,"StudyData","TYA", "BAR", "", "Time",$K$4,$A3173,"ALL",, "","False","T")</f>
        <v>45890.611111111109</v>
      </c>
      <c r="C3173" s="3">
        <f>RTD("cqg.rtd",,"StudyData", $K$2, "BAR", "", "Open", $K$4, $A3173, $K$6,$K$10,,$K$8,K$12)</f>
        <v>6388</v>
      </c>
      <c r="D3173" s="3">
        <f>RTD("cqg.rtd",,"StudyData", $K$2, "BAR", "", "High", $K$4, $A3173, $K$6,$K$10,,$K$8,$K$12)</f>
        <v>6389.75</v>
      </c>
      <c r="E3173" s="3">
        <f>RTD("cqg.rtd",,"StudyData", $K$2, "BAR", "", "Low", $K$4, $A3173, $K$6,$K$10,,$K$8,$K$12)</f>
        <v>6384.75</v>
      </c>
      <c r="F3173" s="3">
        <f>RTD("cqg.rtd",,"StudyData", $K$2, "BAR", "", "Close", $K$4, $A3173, $K$6,$K$10,,$K$8,$K$12)</f>
        <v>6386.75</v>
      </c>
      <c r="G3173" s="4">
        <f>RTD("cqg.rtd",,"StudyData",$K$2, "Vol", "Highlight=Total Trades,VolType=Exchange,CoCType=Auto", "Vol",$K$4,A3173,"ALL",,,"TRUE","T")</f>
        <v>8469</v>
      </c>
      <c r="H3173" s="3">
        <f>RTD("cqg.rtd",,"StudyData","VWAP("&amp;$K$2&amp;",StartFrom:=StartOfDay,VolType:=auto,CoCType:=auto,InputChoice:=Mid)","Bar",, "Close",$K$4,A3173,"ALL",,,"TRUE","T")</f>
        <v>6393.949164783</v>
      </c>
    </row>
    <row r="3174" spans="1:8" x14ac:dyDescent="0.3">
      <c r="A3174" s="8">
        <f t="shared" si="49"/>
        <v>-3172</v>
      </c>
      <c r="B3174" s="9">
        <f xml:space="preserve"> RTD("cqg.rtd",,"StudyData","TYA", "BAR", "", "Time",$K$4,$A3174,"ALL",, "","False","T")</f>
        <v>45890.607638888891</v>
      </c>
      <c r="C3174" s="3">
        <f>RTD("cqg.rtd",,"StudyData", $K$2, "BAR", "", "Open", $K$4, $A3174, $K$6,$K$10,,$K$8,K$12)</f>
        <v>6389.75</v>
      </c>
      <c r="D3174" s="3">
        <f>RTD("cqg.rtd",,"StudyData", $K$2, "BAR", "", "High", $K$4, $A3174, $K$6,$K$10,,$K$8,$K$12)</f>
        <v>6390.25</v>
      </c>
      <c r="E3174" s="3">
        <f>RTD("cqg.rtd",,"StudyData", $K$2, "BAR", "", "Low", $K$4, $A3174, $K$6,$K$10,,$K$8,$K$12)</f>
        <v>6386.5</v>
      </c>
      <c r="F3174" s="3">
        <f>RTD("cqg.rtd",,"StudyData", $K$2, "BAR", "", "Close", $K$4, $A3174, $K$6,$K$10,,$K$8,$K$12)</f>
        <v>6388.25</v>
      </c>
      <c r="G3174" s="4">
        <f>RTD("cqg.rtd",,"StudyData",$K$2, "Vol", "Highlight=Total Trades,VolType=Exchange,CoCType=Auto", "Vol",$K$4,A3174,"ALL",,,"TRUE","T")</f>
        <v>7479</v>
      </c>
      <c r="H3174" s="3">
        <f>RTD("cqg.rtd",,"StudyData","VWAP("&amp;$K$2&amp;",StartFrom:=StartOfDay,VolType:=auto,CoCType:=auto,InputChoice:=Mid)","Bar",, "Close",$K$4,A3174,"ALL",,,"TRUE","T")</f>
        <v>6394.0046845704001</v>
      </c>
    </row>
    <row r="3175" spans="1:8" x14ac:dyDescent="0.3">
      <c r="A3175" s="8">
        <f t="shared" si="49"/>
        <v>-3173</v>
      </c>
      <c r="B3175" s="9">
        <f xml:space="preserve"> RTD("cqg.rtd",,"StudyData","TYA", "BAR", "", "Time",$K$4,$A3175,"ALL",, "","False","T")</f>
        <v>45890.604166666664</v>
      </c>
      <c r="C3175" s="3">
        <f>RTD("cqg.rtd",,"StudyData", $K$2, "BAR", "", "Open", $K$4, $A3175, $K$6,$K$10,,$K$8,K$12)</f>
        <v>6391.75</v>
      </c>
      <c r="D3175" s="3">
        <f>RTD("cqg.rtd",,"StudyData", $K$2, "BAR", "", "High", $K$4, $A3175, $K$6,$K$10,,$K$8,$K$12)</f>
        <v>6392.25</v>
      </c>
      <c r="E3175" s="3">
        <f>RTD("cqg.rtd",,"StudyData", $K$2, "BAR", "", "Low", $K$4, $A3175, $K$6,$K$10,,$K$8,$K$12)</f>
        <v>6389.25</v>
      </c>
      <c r="F3175" s="3">
        <f>RTD("cqg.rtd",,"StudyData", $K$2, "BAR", "", "Close", $K$4, $A3175, $K$6,$K$10,,$K$8,$K$12)</f>
        <v>6389.75</v>
      </c>
      <c r="G3175" s="4">
        <f>RTD("cqg.rtd",,"StudyData",$K$2, "Vol", "Highlight=Total Trades,VolType=Exchange,CoCType=Auto", "Vol",$K$4,A3175,"ALL",,,"TRUE","T")</f>
        <v>8098</v>
      </c>
      <c r="H3175" s="3">
        <f>RTD("cqg.rtd",,"StudyData","VWAP("&amp;$K$2&amp;",StartFrom:=StartOfDay,VolType:=auto,CoCType:=auto,InputChoice:=Mid)","Bar",, "Close",$K$4,A3175,"ALL",,,"TRUE","T")</f>
        <v>6394.0461907526997</v>
      </c>
    </row>
    <row r="3176" spans="1:8" x14ac:dyDescent="0.3">
      <c r="A3176" s="8">
        <f t="shared" si="49"/>
        <v>-3174</v>
      </c>
      <c r="B3176" s="9">
        <f xml:space="preserve"> RTD("cqg.rtd",,"StudyData","TYA", "BAR", "", "Time",$K$4,$A3176,"ALL",, "","False","T")</f>
        <v>45890.600694444445</v>
      </c>
      <c r="C3176" s="3">
        <f>RTD("cqg.rtd",,"StudyData", $K$2, "BAR", "", "Open", $K$4, $A3176, $K$6,$K$10,,$K$8,K$12)</f>
        <v>6395</v>
      </c>
      <c r="D3176" s="3">
        <f>RTD("cqg.rtd",,"StudyData", $K$2, "BAR", "", "High", $K$4, $A3176, $K$6,$K$10,,$K$8,$K$12)</f>
        <v>6395.5</v>
      </c>
      <c r="E3176" s="3">
        <f>RTD("cqg.rtd",,"StudyData", $K$2, "BAR", "", "Low", $K$4, $A3176, $K$6,$K$10,,$K$8,$K$12)</f>
        <v>6391.25</v>
      </c>
      <c r="F3176" s="3">
        <f>RTD("cqg.rtd",,"StudyData", $K$2, "BAR", "", "Close", $K$4, $A3176, $K$6,$K$10,,$K$8,$K$12)</f>
        <v>6392</v>
      </c>
      <c r="G3176" s="4">
        <f>RTD("cqg.rtd",,"StudyData",$K$2, "Vol", "Highlight=Total Trades,VolType=Exchange,CoCType=Auto", "Vol",$K$4,A3176,"ALL",,,"TRUE","T")</f>
        <v>6280</v>
      </c>
      <c r="H3176" s="3">
        <f>RTD("cqg.rtd",,"StudyData","VWAP("&amp;$K$2&amp;",StartFrom:=StartOfDay,VolType:=auto,CoCType:=auto,InputChoice:=Mid)","Bar",, "Close",$K$4,A3176,"ALL",,,"TRUE","T")</f>
        <v>6394.0727157996998</v>
      </c>
    </row>
    <row r="3177" spans="1:8" x14ac:dyDescent="0.3">
      <c r="A3177" s="8">
        <f t="shared" si="49"/>
        <v>-3175</v>
      </c>
      <c r="B3177" s="9">
        <f xml:space="preserve"> RTD("cqg.rtd",,"StudyData","TYA", "BAR", "", "Time",$K$4,$A3177,"ALL",, "","False","T")</f>
        <v>45890.597222222219</v>
      </c>
      <c r="C3177" s="3">
        <f>RTD("cqg.rtd",,"StudyData", $K$2, "BAR", "", "Open", $K$4, $A3177, $K$6,$K$10,,$K$8,K$12)</f>
        <v>6393.75</v>
      </c>
      <c r="D3177" s="3">
        <f>RTD("cqg.rtd",,"StudyData", $K$2, "BAR", "", "High", $K$4, $A3177, $K$6,$K$10,,$K$8,$K$12)</f>
        <v>6395.25</v>
      </c>
      <c r="E3177" s="3">
        <f>RTD("cqg.rtd",,"StudyData", $K$2, "BAR", "", "Low", $K$4, $A3177, $K$6,$K$10,,$K$8,$K$12)</f>
        <v>6392.5</v>
      </c>
      <c r="F3177" s="3">
        <f>RTD("cqg.rtd",,"StudyData", $K$2, "BAR", "", "Close", $K$4, $A3177, $K$6,$K$10,,$K$8,$K$12)</f>
        <v>6395</v>
      </c>
      <c r="G3177" s="4">
        <f>RTD("cqg.rtd",,"StudyData",$K$2, "Vol", "Highlight=Total Trades,VolType=Exchange,CoCType=Auto", "Vol",$K$4,A3177,"ALL",,,"TRUE","T")</f>
        <v>5600</v>
      </c>
      <c r="H3177" s="3">
        <f>RTD("cqg.rtd",,"StudyData","VWAP("&amp;$K$2&amp;",StartFrom:=StartOfDay,VolType:=auto,CoCType:=auto,InputChoice:=Mid)","Bar",, "Close",$K$4,A3177,"ALL",,,"TRUE","T")</f>
        <v>6394.0770973015997</v>
      </c>
    </row>
    <row r="3178" spans="1:8" x14ac:dyDescent="0.3">
      <c r="A3178" s="8">
        <f t="shared" si="49"/>
        <v>-3176</v>
      </c>
      <c r="B3178" s="9">
        <f xml:space="preserve"> RTD("cqg.rtd",,"StudyData","TYA", "BAR", "", "Time",$K$4,$A3178,"ALL",, "","False","T")</f>
        <v>45890.59375</v>
      </c>
      <c r="C3178" s="3">
        <f>RTD("cqg.rtd",,"StudyData", $K$2, "BAR", "", "Open", $K$4, $A3178, $K$6,$K$10,,$K$8,K$12)</f>
        <v>6395.75</v>
      </c>
      <c r="D3178" s="3">
        <f>RTD("cqg.rtd",,"StudyData", $K$2, "BAR", "", "High", $K$4, $A3178, $K$6,$K$10,,$K$8,$K$12)</f>
        <v>6395.75</v>
      </c>
      <c r="E3178" s="3">
        <f>RTD("cqg.rtd",,"StudyData", $K$2, "BAR", "", "Low", $K$4, $A3178, $K$6,$K$10,,$K$8,$K$12)</f>
        <v>6392</v>
      </c>
      <c r="F3178" s="3">
        <f>RTD("cqg.rtd",,"StudyData", $K$2, "BAR", "", "Close", $K$4, $A3178, $K$6,$K$10,,$K$8,$K$12)</f>
        <v>6393.75</v>
      </c>
      <c r="G3178" s="4">
        <f>RTD("cqg.rtd",,"StudyData",$K$2, "Vol", "Highlight=Total Trades,VolType=Exchange,CoCType=Auto", "Vol",$K$4,A3178,"ALL",,,"TRUE","T")</f>
        <v>6607</v>
      </c>
      <c r="H3178" s="3">
        <f>RTD("cqg.rtd",,"StudyData","VWAP("&amp;$K$2&amp;",StartFrom:=StartOfDay,VolType:=auto,CoCType:=auto,InputChoice:=Mid)","Bar",, "Close",$K$4,A3178,"ALL",,,"TRUE","T")</f>
        <v>6394.0782353799004</v>
      </c>
    </row>
    <row r="3179" spans="1:8" x14ac:dyDescent="0.3">
      <c r="A3179" s="8">
        <f t="shared" si="49"/>
        <v>-3177</v>
      </c>
      <c r="B3179" s="9">
        <f xml:space="preserve"> RTD("cqg.rtd",,"StudyData","TYA", "BAR", "", "Time",$K$4,$A3179,"ALL",, "","False","T")</f>
        <v>45890.590277777781</v>
      </c>
      <c r="C3179" s="3">
        <f>RTD("cqg.rtd",,"StudyData", $K$2, "BAR", "", "Open", $K$4, $A3179, $K$6,$K$10,,$K$8,K$12)</f>
        <v>6396</v>
      </c>
      <c r="D3179" s="3">
        <f>RTD("cqg.rtd",,"StudyData", $K$2, "BAR", "", "High", $K$4, $A3179, $K$6,$K$10,,$K$8,$K$12)</f>
        <v>6397</v>
      </c>
      <c r="E3179" s="3">
        <f>RTD("cqg.rtd",,"StudyData", $K$2, "BAR", "", "Low", $K$4, $A3179, $K$6,$K$10,,$K$8,$K$12)</f>
        <v>6394.25</v>
      </c>
      <c r="F3179" s="3">
        <f>RTD("cqg.rtd",,"StudyData", $K$2, "BAR", "", "Close", $K$4, $A3179, $K$6,$K$10,,$K$8,$K$12)</f>
        <v>6395.5</v>
      </c>
      <c r="G3179" s="4">
        <f>RTD("cqg.rtd",,"StudyData",$K$2, "Vol", "Highlight=Total Trades,VolType=Exchange,CoCType=Auto", "Vol",$K$4,A3179,"ALL",,,"TRUE","T")</f>
        <v>4641</v>
      </c>
      <c r="H3179" s="3">
        <f>RTD("cqg.rtd",,"StudyData","VWAP("&amp;$K$2&amp;",StartFrom:=StartOfDay,VolType:=auto,CoCType:=auto,InputChoice:=Mid)","Bar",, "Close",$K$4,A3179,"ALL",,,"TRUE","T")</f>
        <v>6394.0795947017004</v>
      </c>
    </row>
    <row r="3180" spans="1:8" x14ac:dyDescent="0.3">
      <c r="A3180" s="8">
        <f t="shared" si="49"/>
        <v>-3178</v>
      </c>
      <c r="B3180" s="9">
        <f xml:space="preserve"> RTD("cqg.rtd",,"StudyData","TYA", "BAR", "", "Time",$K$4,$A3180,"ALL",, "","False","T")</f>
        <v>45890.586805555555</v>
      </c>
      <c r="C3180" s="3">
        <f>RTD("cqg.rtd",,"StudyData", $K$2, "BAR", "", "Open", $K$4, $A3180, $K$6,$K$10,,$K$8,K$12)</f>
        <v>6394</v>
      </c>
      <c r="D3180" s="3">
        <f>RTD("cqg.rtd",,"StudyData", $K$2, "BAR", "", "High", $K$4, $A3180, $K$6,$K$10,,$K$8,$K$12)</f>
        <v>6397.5</v>
      </c>
      <c r="E3180" s="3">
        <f>RTD("cqg.rtd",,"StudyData", $K$2, "BAR", "", "Low", $K$4, $A3180, $K$6,$K$10,,$K$8,$K$12)</f>
        <v>6393.5</v>
      </c>
      <c r="F3180" s="3">
        <f>RTD("cqg.rtd",,"StudyData", $K$2, "BAR", "", "Close", $K$4, $A3180, $K$6,$K$10,,$K$8,$K$12)</f>
        <v>6396</v>
      </c>
      <c r="G3180" s="4">
        <f>RTD("cqg.rtd",,"StudyData",$K$2, "Vol", "Highlight=Total Trades,VolType=Exchange,CoCType=Auto", "Vol",$K$4,A3180,"ALL",,,"TRUE","T")</f>
        <v>7041</v>
      </c>
      <c r="H3180" s="3">
        <f>RTD("cqg.rtd",,"StudyData","VWAP("&amp;$K$2&amp;",StartFrom:=StartOfDay,VolType:=auto,CoCType:=auto,InputChoice:=Mid)","Bar",, "Close",$K$4,A3180,"ALL",,,"TRUE","T")</f>
        <v>6394.0722998270003</v>
      </c>
    </row>
    <row r="3181" spans="1:8" x14ac:dyDescent="0.3">
      <c r="A3181" s="8">
        <f t="shared" si="49"/>
        <v>-3179</v>
      </c>
      <c r="B3181" s="9">
        <f xml:space="preserve"> RTD("cqg.rtd",,"StudyData","TYA", "BAR", "", "Time",$K$4,$A3181,"ALL",, "","False","T")</f>
        <v>45890.583333333336</v>
      </c>
      <c r="C3181" s="3">
        <f>RTD("cqg.rtd",,"StudyData", $K$2, "BAR", "", "Open", $K$4, $A3181, $K$6,$K$10,,$K$8,K$12)</f>
        <v>6393.5</v>
      </c>
      <c r="D3181" s="3">
        <f>RTD("cqg.rtd",,"StudyData", $K$2, "BAR", "", "High", $K$4, $A3181, $K$6,$K$10,,$K$8,$K$12)</f>
        <v>6396</v>
      </c>
      <c r="E3181" s="3">
        <f>RTD("cqg.rtd",,"StudyData", $K$2, "BAR", "", "Low", $K$4, $A3181, $K$6,$K$10,,$K$8,$K$12)</f>
        <v>6392.5</v>
      </c>
      <c r="F3181" s="3">
        <f>RTD("cqg.rtd",,"StudyData", $K$2, "BAR", "", "Close", $K$4, $A3181, $K$6,$K$10,,$K$8,$K$12)</f>
        <v>6393.75</v>
      </c>
      <c r="G3181" s="4">
        <f>RTD("cqg.rtd",,"StudyData",$K$2, "Vol", "Highlight=Total Trades,VolType=Exchange,CoCType=Auto", "Vol",$K$4,A3181,"ALL",,,"TRUE","T")</f>
        <v>7168</v>
      </c>
      <c r="H3181" s="3">
        <f>RTD("cqg.rtd",,"StudyData","VWAP("&amp;$K$2&amp;",StartFrom:=StartOfDay,VolType:=auto,CoCType:=auto,InputChoice:=Mid)","Bar",, "Close",$K$4,A3181,"ALL",,,"TRUE","T")</f>
        <v>6394.0620017395004</v>
      </c>
    </row>
    <row r="3182" spans="1:8" x14ac:dyDescent="0.3">
      <c r="A3182" s="8">
        <f t="shared" si="49"/>
        <v>-3180</v>
      </c>
      <c r="B3182" s="9">
        <f xml:space="preserve"> RTD("cqg.rtd",,"StudyData","TYA", "BAR", "", "Time",$K$4,$A3182,"ALL",, "","False","T")</f>
        <v>45890.579861111109</v>
      </c>
      <c r="C3182" s="3">
        <f>RTD("cqg.rtd",,"StudyData", $K$2, "BAR", "", "Open", $K$4, $A3182, $K$6,$K$10,,$K$8,K$12)</f>
        <v>6391.5</v>
      </c>
      <c r="D3182" s="3">
        <f>RTD("cqg.rtd",,"StudyData", $K$2, "BAR", "", "High", $K$4, $A3182, $K$6,$K$10,,$K$8,$K$12)</f>
        <v>6395.25</v>
      </c>
      <c r="E3182" s="3">
        <f>RTD("cqg.rtd",,"StudyData", $K$2, "BAR", "", "Low", $K$4, $A3182, $K$6,$K$10,,$K$8,$K$12)</f>
        <v>6388.75</v>
      </c>
      <c r="F3182" s="3">
        <f>RTD("cqg.rtd",,"StudyData", $K$2, "BAR", "", "Close", $K$4, $A3182, $K$6,$K$10,,$K$8,$K$12)</f>
        <v>6393.75</v>
      </c>
      <c r="G3182" s="4">
        <f>RTD("cqg.rtd",,"StudyData",$K$2, "Vol", "Highlight=Total Trades,VolType=Exchange,CoCType=Auto", "Vol",$K$4,A3182,"ALL",,,"TRUE","T")</f>
        <v>8117</v>
      </c>
      <c r="H3182" s="3">
        <f>RTD("cqg.rtd",,"StudyData","VWAP("&amp;$K$2&amp;",StartFrom:=StartOfDay,VolType:=auto,CoCType:=auto,InputChoice:=Mid)","Bar",, "Close",$K$4,A3182,"ALL",,,"TRUE","T")</f>
        <v>6394.0606110252002</v>
      </c>
    </row>
    <row r="3183" spans="1:8" x14ac:dyDescent="0.3">
      <c r="A3183" s="8">
        <f t="shared" si="49"/>
        <v>-3181</v>
      </c>
      <c r="B3183" s="9">
        <f xml:space="preserve"> RTD("cqg.rtd",,"StudyData","TYA", "BAR", "", "Time",$K$4,$A3183,"ALL",, "","False","T")</f>
        <v>45890.576388888891</v>
      </c>
      <c r="C3183" s="3">
        <f>RTD("cqg.rtd",,"StudyData", $K$2, "BAR", "", "Open", $K$4, $A3183, $K$6,$K$10,,$K$8,K$12)</f>
        <v>6388</v>
      </c>
      <c r="D3183" s="3">
        <f>RTD("cqg.rtd",,"StudyData", $K$2, "BAR", "", "High", $K$4, $A3183, $K$6,$K$10,,$K$8,$K$12)</f>
        <v>6393.5</v>
      </c>
      <c r="E3183" s="3">
        <f>RTD("cqg.rtd",,"StudyData", $K$2, "BAR", "", "Low", $K$4, $A3183, $K$6,$K$10,,$K$8,$K$12)</f>
        <v>6386.5</v>
      </c>
      <c r="F3183" s="3">
        <f>RTD("cqg.rtd",,"StudyData", $K$2, "BAR", "", "Close", $K$4, $A3183, $K$6,$K$10,,$K$8,$K$12)</f>
        <v>6391.25</v>
      </c>
      <c r="G3183" s="4">
        <f>RTD("cqg.rtd",,"StudyData",$K$2, "Vol", "Highlight=Total Trades,VolType=Exchange,CoCType=Auto", "Vol",$K$4,A3183,"ALL",,,"TRUE","T")</f>
        <v>8092</v>
      </c>
      <c r="H3183" s="3">
        <f>RTD("cqg.rtd",,"StudyData","VWAP("&amp;$K$2&amp;",StartFrom:=StartOfDay,VolType:=auto,CoCType:=auto,InputChoice:=Mid)","Bar",, "Close",$K$4,A3183,"ALL",,,"TRUE","T")</f>
        <v>6394.0780183085999</v>
      </c>
    </row>
    <row r="3184" spans="1:8" x14ac:dyDescent="0.3">
      <c r="A3184" s="8">
        <f t="shared" si="49"/>
        <v>-3182</v>
      </c>
      <c r="B3184" s="9">
        <f xml:space="preserve"> RTD("cqg.rtd",,"StudyData","TYA", "BAR", "", "Time",$K$4,$A3184,"ALL",, "","False","T")</f>
        <v>45890.572916666664</v>
      </c>
      <c r="C3184" s="3">
        <f>RTD("cqg.rtd",,"StudyData", $K$2, "BAR", "", "Open", $K$4, $A3184, $K$6,$K$10,,$K$8,K$12)</f>
        <v>6388.25</v>
      </c>
      <c r="D3184" s="3">
        <f>RTD("cqg.rtd",,"StudyData", $K$2, "BAR", "", "High", $K$4, $A3184, $K$6,$K$10,,$K$8,$K$12)</f>
        <v>6388.25</v>
      </c>
      <c r="E3184" s="3">
        <f>RTD("cqg.rtd",,"StudyData", $K$2, "BAR", "", "Low", $K$4, $A3184, $K$6,$K$10,,$K$8,$K$12)</f>
        <v>6384.25</v>
      </c>
      <c r="F3184" s="3">
        <f>RTD("cqg.rtd",,"StudyData", $K$2, "BAR", "", "Close", $K$4, $A3184, $K$6,$K$10,,$K$8,$K$12)</f>
        <v>6387.75</v>
      </c>
      <c r="G3184" s="4">
        <f>RTD("cqg.rtd",,"StudyData",$K$2, "Vol", "Highlight=Total Trades,VolType=Exchange,CoCType=Auto", "Vol",$K$4,A3184,"ALL",,,"TRUE","T")</f>
        <v>6308</v>
      </c>
      <c r="H3184" s="3">
        <f>RTD("cqg.rtd",,"StudyData","VWAP("&amp;$K$2&amp;",StartFrom:=StartOfDay,VolType:=auto,CoCType:=auto,InputChoice:=Mid)","Bar",, "Close",$K$4,A3184,"ALL",,,"TRUE","T")</f>
        <v>6394.1126534867999</v>
      </c>
    </row>
    <row r="3185" spans="1:8" x14ac:dyDescent="0.3">
      <c r="A3185" s="8">
        <f t="shared" si="49"/>
        <v>-3183</v>
      </c>
      <c r="B3185" s="9">
        <f xml:space="preserve"> RTD("cqg.rtd",,"StudyData","TYA", "BAR", "", "Time",$K$4,$A3185,"ALL",, "","False","T")</f>
        <v>45890.569444444445</v>
      </c>
      <c r="C3185" s="3">
        <f>RTD("cqg.rtd",,"StudyData", $K$2, "BAR", "", "Open", $K$4, $A3185, $K$6,$K$10,,$K$8,K$12)</f>
        <v>6391.5</v>
      </c>
      <c r="D3185" s="3">
        <f>RTD("cqg.rtd",,"StudyData", $K$2, "BAR", "", "High", $K$4, $A3185, $K$6,$K$10,,$K$8,$K$12)</f>
        <v>6392.75</v>
      </c>
      <c r="E3185" s="3">
        <f>RTD("cqg.rtd",,"StudyData", $K$2, "BAR", "", "Low", $K$4, $A3185, $K$6,$K$10,,$K$8,$K$12)</f>
        <v>6388</v>
      </c>
      <c r="F3185" s="3">
        <f>RTD("cqg.rtd",,"StudyData", $K$2, "BAR", "", "Close", $K$4, $A3185, $K$6,$K$10,,$K$8,$K$12)</f>
        <v>6388</v>
      </c>
      <c r="G3185" s="4">
        <f>RTD("cqg.rtd",,"StudyData",$K$2, "Vol", "Highlight=Total Trades,VolType=Exchange,CoCType=Auto", "Vol",$K$4,A3185,"ALL",,,"TRUE","T")</f>
        <v>4570</v>
      </c>
      <c r="H3185" s="3">
        <f>RTD("cqg.rtd",,"StudyData","VWAP("&amp;$K$2&amp;",StartFrom:=StartOfDay,VolType:=auto,CoCType:=auto,InputChoice:=Mid)","Bar",, "Close",$K$4,A3185,"ALL",,,"TRUE","T")</f>
        <v>6394.1650567218003</v>
      </c>
    </row>
    <row r="3186" spans="1:8" x14ac:dyDescent="0.3">
      <c r="A3186" s="8">
        <f t="shared" si="49"/>
        <v>-3184</v>
      </c>
      <c r="B3186" s="9">
        <f xml:space="preserve"> RTD("cqg.rtd",,"StudyData","TYA", "BAR", "", "Time",$K$4,$A3186,"ALL",, "","False","T")</f>
        <v>45890.565972222219</v>
      </c>
      <c r="C3186" s="3">
        <f>RTD("cqg.rtd",,"StudyData", $K$2, "BAR", "", "Open", $K$4, $A3186, $K$6,$K$10,,$K$8,K$12)</f>
        <v>6388.25</v>
      </c>
      <c r="D3186" s="3">
        <f>RTD("cqg.rtd",,"StudyData", $K$2, "BAR", "", "High", $K$4, $A3186, $K$6,$K$10,,$K$8,$K$12)</f>
        <v>6392.5</v>
      </c>
      <c r="E3186" s="3">
        <f>RTD("cqg.rtd",,"StudyData", $K$2, "BAR", "", "Low", $K$4, $A3186, $K$6,$K$10,,$K$8,$K$12)</f>
        <v>6387.75</v>
      </c>
      <c r="F3186" s="3">
        <f>RTD("cqg.rtd",,"StudyData", $K$2, "BAR", "", "Close", $K$4, $A3186, $K$6,$K$10,,$K$8,$K$12)</f>
        <v>6391.75</v>
      </c>
      <c r="G3186" s="4">
        <f>RTD("cqg.rtd",,"StudyData",$K$2, "Vol", "Highlight=Total Trades,VolType=Exchange,CoCType=Auto", "Vol",$K$4,A3186,"ALL",,,"TRUE","T")</f>
        <v>6785</v>
      </c>
      <c r="H3186" s="3">
        <f>RTD("cqg.rtd",,"StudyData","VWAP("&amp;$K$2&amp;",StartFrom:=StartOfDay,VolType:=auto,CoCType:=auto,InputChoice:=Mid)","Bar",, "Close",$K$4,A3186,"ALL",,,"TRUE","T")</f>
        <v>6394.1834458552003</v>
      </c>
    </row>
    <row r="3187" spans="1:8" x14ac:dyDescent="0.3">
      <c r="A3187" s="8">
        <f t="shared" si="49"/>
        <v>-3185</v>
      </c>
      <c r="B3187" s="9">
        <f xml:space="preserve"> RTD("cqg.rtd",,"StudyData","TYA", "BAR", "", "Time",$K$4,$A3187,"ALL",, "","False","T")</f>
        <v>45890.5625</v>
      </c>
      <c r="C3187" s="3">
        <f>RTD("cqg.rtd",,"StudyData", $K$2, "BAR", "", "Open", $K$4, $A3187, $K$6,$K$10,,$K$8,K$12)</f>
        <v>6387.5</v>
      </c>
      <c r="D3187" s="3">
        <f>RTD("cqg.rtd",,"StudyData", $K$2, "BAR", "", "High", $K$4, $A3187, $K$6,$K$10,,$K$8,$K$12)</f>
        <v>6388.75</v>
      </c>
      <c r="E3187" s="3">
        <f>RTD("cqg.rtd",,"StudyData", $K$2, "BAR", "", "Low", $K$4, $A3187, $K$6,$K$10,,$K$8,$K$12)</f>
        <v>6383</v>
      </c>
      <c r="F3187" s="3">
        <f>RTD("cqg.rtd",,"StudyData", $K$2, "BAR", "", "Close", $K$4, $A3187, $K$6,$K$10,,$K$8,$K$12)</f>
        <v>6388.25</v>
      </c>
      <c r="G3187" s="4">
        <f>RTD("cqg.rtd",,"StudyData",$K$2, "Vol", "Highlight=Total Trades,VolType=Exchange,CoCType=Auto", "Vol",$K$4,A3187,"ALL",,,"TRUE","T")</f>
        <v>9299</v>
      </c>
      <c r="H3187" s="3">
        <f>RTD("cqg.rtd",,"StudyData","VWAP("&amp;$K$2&amp;",StartFrom:=StartOfDay,VolType:=auto,CoCType:=auto,InputChoice:=Mid)","Bar",, "Close",$K$4,A3187,"ALL",,,"TRUE","T")</f>
        <v>6394.2128933779004</v>
      </c>
    </row>
    <row r="3188" spans="1:8" x14ac:dyDescent="0.3">
      <c r="A3188" s="8">
        <f t="shared" si="49"/>
        <v>-3186</v>
      </c>
      <c r="B3188" s="9">
        <f xml:space="preserve"> RTD("cqg.rtd",,"StudyData","TYA", "BAR", "", "Time",$K$4,$A3188,"ALL",, "","False","T")</f>
        <v>45890.559027777781</v>
      </c>
      <c r="C3188" s="3">
        <f>RTD("cqg.rtd",,"StudyData", $K$2, "BAR", "", "Open", $K$4, $A3188, $K$6,$K$10,,$K$8,K$12)</f>
        <v>6392.5</v>
      </c>
      <c r="D3188" s="3">
        <f>RTD("cqg.rtd",,"StudyData", $K$2, "BAR", "", "High", $K$4, $A3188, $K$6,$K$10,,$K$8,$K$12)</f>
        <v>6392.75</v>
      </c>
      <c r="E3188" s="3">
        <f>RTD("cqg.rtd",,"StudyData", $K$2, "BAR", "", "Low", $K$4, $A3188, $K$6,$K$10,,$K$8,$K$12)</f>
        <v>6387</v>
      </c>
      <c r="F3188" s="3">
        <f>RTD("cqg.rtd",,"StudyData", $K$2, "BAR", "", "Close", $K$4, $A3188, $K$6,$K$10,,$K$8,$K$12)</f>
        <v>6387.25</v>
      </c>
      <c r="G3188" s="4">
        <f>RTD("cqg.rtd",,"StudyData",$K$2, "Vol", "Highlight=Total Trades,VolType=Exchange,CoCType=Auto", "Vol",$K$4,A3188,"ALL",,,"TRUE","T")</f>
        <v>5524</v>
      </c>
      <c r="H3188" s="3">
        <f>RTD("cqg.rtd",,"StudyData","VWAP("&amp;$K$2&amp;",StartFrom:=StartOfDay,VolType:=auto,CoCType:=auto,InputChoice:=Mid)","Bar",, "Close",$K$4,A3188,"ALL",,,"TRUE","T")</f>
        <v>6394.2966409306</v>
      </c>
    </row>
    <row r="3189" spans="1:8" x14ac:dyDescent="0.3">
      <c r="A3189" s="8">
        <f t="shared" si="49"/>
        <v>-3187</v>
      </c>
      <c r="B3189" s="9">
        <f xml:space="preserve"> RTD("cqg.rtd",,"StudyData","TYA", "BAR", "", "Time",$K$4,$A3189,"ALL",, "","False","T")</f>
        <v>45890.555555555555</v>
      </c>
      <c r="C3189" s="3">
        <f>RTD("cqg.rtd",,"StudyData", $K$2, "BAR", "", "Open", $K$4, $A3189, $K$6,$K$10,,$K$8,K$12)</f>
        <v>6393.25</v>
      </c>
      <c r="D3189" s="3">
        <f>RTD("cqg.rtd",,"StudyData", $K$2, "BAR", "", "High", $K$4, $A3189, $K$6,$K$10,,$K$8,$K$12)</f>
        <v>6394.5</v>
      </c>
      <c r="E3189" s="3">
        <f>RTD("cqg.rtd",,"StudyData", $K$2, "BAR", "", "Low", $K$4, $A3189, $K$6,$K$10,,$K$8,$K$12)</f>
        <v>6389.5</v>
      </c>
      <c r="F3189" s="3">
        <f>RTD("cqg.rtd",,"StudyData", $K$2, "BAR", "", "Close", $K$4, $A3189, $K$6,$K$10,,$K$8,$K$12)</f>
        <v>6392.75</v>
      </c>
      <c r="G3189" s="4">
        <f>RTD("cqg.rtd",,"StudyData",$K$2, "Vol", "Highlight=Total Trades,VolType=Exchange,CoCType=Auto", "Vol",$K$4,A3189,"ALL",,,"TRUE","T")</f>
        <v>5563</v>
      </c>
      <c r="H3189" s="3">
        <f>RTD("cqg.rtd",,"StudyData","VWAP("&amp;$K$2&amp;",StartFrom:=StartOfDay,VolType:=auto,CoCType:=auto,InputChoice:=Mid)","Bar",, "Close",$K$4,A3189,"ALL",,,"TRUE","T")</f>
        <v>6394.3231818365002</v>
      </c>
    </row>
    <row r="3190" spans="1:8" x14ac:dyDescent="0.3">
      <c r="A3190" s="8">
        <f t="shared" si="49"/>
        <v>-3188</v>
      </c>
      <c r="B3190" s="9">
        <f xml:space="preserve"> RTD("cqg.rtd",,"StudyData","TYA", "BAR", "", "Time",$K$4,$A3190,"ALL",, "","False","T")</f>
        <v>45890.552083333336</v>
      </c>
      <c r="C3190" s="3">
        <f>RTD("cqg.rtd",,"StudyData", $K$2, "BAR", "", "Open", $K$4, $A3190, $K$6,$K$10,,$K$8,K$12)</f>
        <v>6391.25</v>
      </c>
      <c r="D3190" s="3">
        <f>RTD("cqg.rtd",,"StudyData", $K$2, "BAR", "", "High", $K$4, $A3190, $K$6,$K$10,,$K$8,$K$12)</f>
        <v>6394</v>
      </c>
      <c r="E3190" s="3">
        <f>RTD("cqg.rtd",,"StudyData", $K$2, "BAR", "", "Low", $K$4, $A3190, $K$6,$K$10,,$K$8,$K$12)</f>
        <v>6389.5</v>
      </c>
      <c r="F3190" s="3">
        <f>RTD("cqg.rtd",,"StudyData", $K$2, "BAR", "", "Close", $K$4, $A3190, $K$6,$K$10,,$K$8,$K$12)</f>
        <v>6393.25</v>
      </c>
      <c r="G3190" s="4">
        <f>RTD("cqg.rtd",,"StudyData",$K$2, "Vol", "Highlight=Total Trades,VolType=Exchange,CoCType=Auto", "Vol",$K$4,A3190,"ALL",,,"TRUE","T")</f>
        <v>5707</v>
      </c>
      <c r="H3190" s="3">
        <f>RTD("cqg.rtd",,"StudyData","VWAP("&amp;$K$2&amp;",StartFrom:=StartOfDay,VolType:=auto,CoCType:=auto,InputChoice:=Mid)","Bar",, "Close",$K$4,A3190,"ALL",,,"TRUE","T")</f>
        <v>6394.3373105977998</v>
      </c>
    </row>
    <row r="3191" spans="1:8" x14ac:dyDescent="0.3">
      <c r="A3191" s="8">
        <f t="shared" si="49"/>
        <v>-3189</v>
      </c>
      <c r="B3191" s="9">
        <f xml:space="preserve"> RTD("cqg.rtd",,"StudyData","TYA", "BAR", "", "Time",$K$4,$A3191,"ALL",, "","False","T")</f>
        <v>45890.548611111109</v>
      </c>
      <c r="C3191" s="3">
        <f>RTD("cqg.rtd",,"StudyData", $K$2, "BAR", "", "Open", $K$4, $A3191, $K$6,$K$10,,$K$8,K$12)</f>
        <v>6389.25</v>
      </c>
      <c r="D3191" s="3">
        <f>RTD("cqg.rtd",,"StudyData", $K$2, "BAR", "", "High", $K$4, $A3191, $K$6,$K$10,,$K$8,$K$12)</f>
        <v>6392.75</v>
      </c>
      <c r="E3191" s="3">
        <f>RTD("cqg.rtd",,"StudyData", $K$2, "BAR", "", "Low", $K$4, $A3191, $K$6,$K$10,,$K$8,$K$12)</f>
        <v>6386.75</v>
      </c>
      <c r="F3191" s="3">
        <f>RTD("cqg.rtd",,"StudyData", $K$2, "BAR", "", "Close", $K$4, $A3191, $K$6,$K$10,,$K$8,$K$12)</f>
        <v>6391.25</v>
      </c>
      <c r="G3191" s="4">
        <f>RTD("cqg.rtd",,"StudyData",$K$2, "Vol", "Highlight=Total Trades,VolType=Exchange,CoCType=Auto", "Vol",$K$4,A3191,"ALL",,,"TRUE","T")</f>
        <v>7443</v>
      </c>
      <c r="H3191" s="3">
        <f>RTD("cqg.rtd",,"StudyData","VWAP("&amp;$K$2&amp;",StartFrom:=StartOfDay,VolType:=auto,CoCType:=auto,InputChoice:=Mid)","Bar",, "Close",$K$4,A3191,"ALL",,,"TRUE","T")</f>
        <v>6394.3535543496</v>
      </c>
    </row>
    <row r="3192" spans="1:8" x14ac:dyDescent="0.3">
      <c r="A3192" s="8">
        <f t="shared" si="49"/>
        <v>-3190</v>
      </c>
      <c r="B3192" s="9">
        <f xml:space="preserve"> RTD("cqg.rtd",,"StudyData","TYA", "BAR", "", "Time",$K$4,$A3192,"ALL",, "","False","T")</f>
        <v>45890.545138888891</v>
      </c>
      <c r="C3192" s="3">
        <f>RTD("cqg.rtd",,"StudyData", $K$2, "BAR", "", "Open", $K$4, $A3192, $K$6,$K$10,,$K$8,K$12)</f>
        <v>6391</v>
      </c>
      <c r="D3192" s="3">
        <f>RTD("cqg.rtd",,"StudyData", $K$2, "BAR", "", "High", $K$4, $A3192, $K$6,$K$10,,$K$8,$K$12)</f>
        <v>6392.75</v>
      </c>
      <c r="E3192" s="3">
        <f>RTD("cqg.rtd",,"StudyData", $K$2, "BAR", "", "Low", $K$4, $A3192, $K$6,$K$10,,$K$8,$K$12)</f>
        <v>6387.25</v>
      </c>
      <c r="F3192" s="3">
        <f>RTD("cqg.rtd",,"StudyData", $K$2, "BAR", "", "Close", $K$4, $A3192, $K$6,$K$10,,$K$8,$K$12)</f>
        <v>6389.5</v>
      </c>
      <c r="G3192" s="4">
        <f>RTD("cqg.rtd",,"StudyData",$K$2, "Vol", "Highlight=Total Trades,VolType=Exchange,CoCType=Auto", "Vol",$K$4,A3192,"ALL",,,"TRUE","T")</f>
        <v>7048</v>
      </c>
      <c r="H3192" s="3">
        <f>RTD("cqg.rtd",,"StudyData","VWAP("&amp;$K$2&amp;",StartFrom:=StartOfDay,VolType:=auto,CoCType:=auto,InputChoice:=Mid)","Bar",, "Close",$K$4,A3192,"ALL",,,"TRUE","T")</f>
        <v>6394.3915594462997</v>
      </c>
    </row>
    <row r="3193" spans="1:8" x14ac:dyDescent="0.3">
      <c r="A3193" s="8">
        <f t="shared" si="49"/>
        <v>-3191</v>
      </c>
      <c r="B3193" s="9">
        <f xml:space="preserve"> RTD("cqg.rtd",,"StudyData","TYA", "BAR", "", "Time",$K$4,$A3193,"ALL",, "","False","T")</f>
        <v>45890.541666666664</v>
      </c>
      <c r="C3193" s="3">
        <f>RTD("cqg.rtd",,"StudyData", $K$2, "BAR", "", "Open", $K$4, $A3193, $K$6,$K$10,,$K$8,K$12)</f>
        <v>6391.5</v>
      </c>
      <c r="D3193" s="3">
        <f>RTD("cqg.rtd",,"StudyData", $K$2, "BAR", "", "High", $K$4, $A3193, $K$6,$K$10,,$K$8,$K$12)</f>
        <v>6393.25</v>
      </c>
      <c r="E3193" s="3">
        <f>RTD("cqg.rtd",,"StudyData", $K$2, "BAR", "", "Low", $K$4, $A3193, $K$6,$K$10,,$K$8,$K$12)</f>
        <v>6389.5</v>
      </c>
      <c r="F3193" s="3">
        <f>RTD("cqg.rtd",,"StudyData", $K$2, "BAR", "", "Close", $K$4, $A3193, $K$6,$K$10,,$K$8,$K$12)</f>
        <v>6391.25</v>
      </c>
      <c r="G3193" s="4">
        <f>RTD("cqg.rtd",,"StudyData",$K$2, "Vol", "Highlight=Total Trades,VolType=Exchange,CoCType=Auto", "Vol",$K$4,A3193,"ALL",,,"TRUE","T")</f>
        <v>7638</v>
      </c>
      <c r="H3193" s="3">
        <f>RTD("cqg.rtd",,"StudyData","VWAP("&amp;$K$2&amp;",StartFrom:=StartOfDay,VolType:=auto,CoCType:=auto,InputChoice:=Mid)","Bar",, "Close",$K$4,A3193,"ALL",,,"TRUE","T")</f>
        <v>6394.4261608434999</v>
      </c>
    </row>
    <row r="3194" spans="1:8" x14ac:dyDescent="0.3">
      <c r="A3194" s="8">
        <f t="shared" si="49"/>
        <v>-3192</v>
      </c>
      <c r="B3194" s="9">
        <f xml:space="preserve"> RTD("cqg.rtd",,"StudyData","TYA", "BAR", "", "Time",$K$4,$A3194,"ALL",, "","False","T")</f>
        <v>45890.538194444445</v>
      </c>
      <c r="C3194" s="3">
        <f>RTD("cqg.rtd",,"StudyData", $K$2, "BAR", "", "Open", $K$4, $A3194, $K$6,$K$10,,$K$8,K$12)</f>
        <v>6389.75</v>
      </c>
      <c r="D3194" s="3">
        <f>RTD("cqg.rtd",,"StudyData", $K$2, "BAR", "", "High", $K$4, $A3194, $K$6,$K$10,,$K$8,$K$12)</f>
        <v>6392.5</v>
      </c>
      <c r="E3194" s="3">
        <f>RTD("cqg.rtd",,"StudyData", $K$2, "BAR", "", "Low", $K$4, $A3194, $K$6,$K$10,,$K$8,$K$12)</f>
        <v>6389.25</v>
      </c>
      <c r="F3194" s="3">
        <f>RTD("cqg.rtd",,"StudyData", $K$2, "BAR", "", "Close", $K$4, $A3194, $K$6,$K$10,,$K$8,$K$12)</f>
        <v>6391.5</v>
      </c>
      <c r="G3194" s="4">
        <f>RTD("cqg.rtd",,"StudyData",$K$2, "Vol", "Highlight=Total Trades,VolType=Exchange,CoCType=Auto", "Vol",$K$4,A3194,"ALL",,,"TRUE","T")</f>
        <v>6026</v>
      </c>
      <c r="H3194" s="3">
        <f>RTD("cqg.rtd",,"StudyData","VWAP("&amp;$K$2&amp;",StartFrom:=StartOfDay,VolType:=auto,CoCType:=auto,InputChoice:=Mid)","Bar",, "Close",$K$4,A3194,"ALL",,,"TRUE","T")</f>
        <v>6394.4524379738996</v>
      </c>
    </row>
    <row r="3195" spans="1:8" x14ac:dyDescent="0.3">
      <c r="A3195" s="8">
        <f t="shared" si="49"/>
        <v>-3193</v>
      </c>
      <c r="B3195" s="9">
        <f xml:space="preserve"> RTD("cqg.rtd",,"StudyData","TYA", "BAR", "", "Time",$K$4,$A3195,"ALL",, "","False","T")</f>
        <v>45890.534722222219</v>
      </c>
      <c r="C3195" s="3">
        <f>RTD("cqg.rtd",,"StudyData", $K$2, "BAR", "", "Open", $K$4, $A3195, $K$6,$K$10,,$K$8,K$12)</f>
        <v>6391.25</v>
      </c>
      <c r="D3195" s="3">
        <f>RTD("cqg.rtd",,"StudyData", $K$2, "BAR", "", "High", $K$4, $A3195, $K$6,$K$10,,$K$8,$K$12)</f>
        <v>6392.75</v>
      </c>
      <c r="E3195" s="3">
        <f>RTD("cqg.rtd",,"StudyData", $K$2, "BAR", "", "Low", $K$4, $A3195, $K$6,$K$10,,$K$8,$K$12)</f>
        <v>6386.5</v>
      </c>
      <c r="F3195" s="3">
        <f>RTD("cqg.rtd",,"StudyData", $K$2, "BAR", "", "Close", $K$4, $A3195, $K$6,$K$10,,$K$8,$K$12)</f>
        <v>6389.75</v>
      </c>
      <c r="G3195" s="4">
        <f>RTD("cqg.rtd",,"StudyData",$K$2, "Vol", "Highlight=Total Trades,VolType=Exchange,CoCType=Auto", "Vol",$K$4,A3195,"ALL",,,"TRUE","T")</f>
        <v>8424</v>
      </c>
      <c r="H3195" s="3">
        <f>RTD("cqg.rtd",,"StudyData","VWAP("&amp;$K$2&amp;",StartFrom:=StartOfDay,VolType:=auto,CoCType:=auto,InputChoice:=Mid)","Bar",, "Close",$K$4,A3195,"ALL",,,"TRUE","T")</f>
        <v>6394.4769114317996</v>
      </c>
    </row>
    <row r="3196" spans="1:8" x14ac:dyDescent="0.3">
      <c r="A3196" s="8">
        <f t="shared" si="49"/>
        <v>-3194</v>
      </c>
      <c r="B3196" s="9">
        <f xml:space="preserve"> RTD("cqg.rtd",,"StudyData","TYA", "BAR", "", "Time",$K$4,$A3196,"ALL",, "","False","T")</f>
        <v>45890.53125</v>
      </c>
      <c r="C3196" s="3">
        <f>RTD("cqg.rtd",,"StudyData", $K$2, "BAR", "", "Open", $K$4, $A3196, $K$6,$K$10,,$K$8,K$12)</f>
        <v>6389.75</v>
      </c>
      <c r="D3196" s="3">
        <f>RTD("cqg.rtd",,"StudyData", $K$2, "BAR", "", "High", $K$4, $A3196, $K$6,$K$10,,$K$8,$K$12)</f>
        <v>6394.5</v>
      </c>
      <c r="E3196" s="3">
        <f>RTD("cqg.rtd",,"StudyData", $K$2, "BAR", "", "Low", $K$4, $A3196, $K$6,$K$10,,$K$8,$K$12)</f>
        <v>6389.25</v>
      </c>
      <c r="F3196" s="3">
        <f>RTD("cqg.rtd",,"StudyData", $K$2, "BAR", "", "Close", $K$4, $A3196, $K$6,$K$10,,$K$8,$K$12)</f>
        <v>6391.25</v>
      </c>
      <c r="G3196" s="4">
        <f>RTD("cqg.rtd",,"StudyData",$K$2, "Vol", "Highlight=Total Trades,VolType=Exchange,CoCType=Auto", "Vol",$K$4,A3196,"ALL",,,"TRUE","T")</f>
        <v>9690</v>
      </c>
      <c r="H3196" s="3">
        <f>RTD("cqg.rtd",,"StudyData","VWAP("&amp;$K$2&amp;",StartFrom:=StartOfDay,VolType:=auto,CoCType:=auto,InputChoice:=Mid)","Bar",, "Close",$K$4,A3196,"ALL",,,"TRUE","T")</f>
        <v>6394.5237602501002</v>
      </c>
    </row>
    <row r="3197" spans="1:8" x14ac:dyDescent="0.3">
      <c r="A3197" s="8">
        <f t="shared" si="49"/>
        <v>-3195</v>
      </c>
      <c r="B3197" s="9">
        <f xml:space="preserve"> RTD("cqg.rtd",,"StudyData","TYA", "BAR", "", "Time",$K$4,$A3197,"ALL",, "","False","T")</f>
        <v>45890.527777777781</v>
      </c>
      <c r="C3197" s="3">
        <f>RTD("cqg.rtd",,"StudyData", $K$2, "BAR", "", "Open", $K$4, $A3197, $K$6,$K$10,,$K$8,K$12)</f>
        <v>6387.5</v>
      </c>
      <c r="D3197" s="3">
        <f>RTD("cqg.rtd",,"StudyData", $K$2, "BAR", "", "High", $K$4, $A3197, $K$6,$K$10,,$K$8,$K$12)</f>
        <v>6391</v>
      </c>
      <c r="E3197" s="3">
        <f>RTD("cqg.rtd",,"StudyData", $K$2, "BAR", "", "Low", $K$4, $A3197, $K$6,$K$10,,$K$8,$K$12)</f>
        <v>6387.25</v>
      </c>
      <c r="F3197" s="3">
        <f>RTD("cqg.rtd",,"StudyData", $K$2, "BAR", "", "Close", $K$4, $A3197, $K$6,$K$10,,$K$8,$K$12)</f>
        <v>6390</v>
      </c>
      <c r="G3197" s="4">
        <f>RTD("cqg.rtd",,"StudyData",$K$2, "Vol", "Highlight=Total Trades,VolType=Exchange,CoCType=Auto", "Vol",$K$4,A3197,"ALL",,,"TRUE","T")</f>
        <v>11977</v>
      </c>
      <c r="H3197" s="3">
        <f>RTD("cqg.rtd",,"StudyData","VWAP("&amp;$K$2&amp;",StartFrom:=StartOfDay,VolType:=auto,CoCType:=auto,InputChoice:=Mid)","Bar",, "Close",$K$4,A3197,"ALL",,,"TRUE","T")</f>
        <v>6394.5535100794996</v>
      </c>
    </row>
    <row r="3198" spans="1:8" x14ac:dyDescent="0.3">
      <c r="A3198" s="8">
        <f t="shared" si="49"/>
        <v>-3196</v>
      </c>
      <c r="B3198" s="9">
        <f xml:space="preserve"> RTD("cqg.rtd",,"StudyData","TYA", "BAR", "", "Time",$K$4,$A3198,"ALL",, "","False","T")</f>
        <v>45890.524305555555</v>
      </c>
      <c r="C3198" s="3">
        <f>RTD("cqg.rtd",,"StudyData", $K$2, "BAR", "", "Open", $K$4, $A3198, $K$6,$K$10,,$K$8,K$12)</f>
        <v>6382.25</v>
      </c>
      <c r="D3198" s="3">
        <f>RTD("cqg.rtd",,"StudyData", $K$2, "BAR", "", "High", $K$4, $A3198, $K$6,$K$10,,$K$8,$K$12)</f>
        <v>6388.75</v>
      </c>
      <c r="E3198" s="3">
        <f>RTD("cqg.rtd",,"StudyData", $K$2, "BAR", "", "Low", $K$4, $A3198, $K$6,$K$10,,$K$8,$K$12)</f>
        <v>6381.75</v>
      </c>
      <c r="F3198" s="3">
        <f>RTD("cqg.rtd",,"StudyData", $K$2, "BAR", "", "Close", $K$4, $A3198, $K$6,$K$10,,$K$8,$K$12)</f>
        <v>6387.75</v>
      </c>
      <c r="G3198" s="4">
        <f>RTD("cqg.rtd",,"StudyData",$K$2, "Vol", "Highlight=Total Trades,VolType=Exchange,CoCType=Auto", "Vol",$K$4,A3198,"ALL",,,"TRUE","T")</f>
        <v>11788</v>
      </c>
      <c r="H3198" s="3">
        <f>RTD("cqg.rtd",,"StudyData","VWAP("&amp;$K$2&amp;",StartFrom:=StartOfDay,VolType:=auto,CoCType:=auto,InputChoice:=Mid)","Bar",, "Close",$K$4,A3198,"ALL",,,"TRUE","T")</f>
        <v>6394.6299320201997</v>
      </c>
    </row>
    <row r="3199" spans="1:8" x14ac:dyDescent="0.3">
      <c r="A3199" s="8">
        <f t="shared" si="49"/>
        <v>-3197</v>
      </c>
      <c r="B3199" s="9">
        <f xml:space="preserve"> RTD("cqg.rtd",,"StudyData","TYA", "BAR", "", "Time",$K$4,$A3199,"ALL",, "","False","T")</f>
        <v>45890.520833333336</v>
      </c>
      <c r="C3199" s="3">
        <f>RTD("cqg.rtd",,"StudyData", $K$2, "BAR", "", "Open", $K$4, $A3199, $K$6,$K$10,,$K$8,K$12)</f>
        <v>6376.5</v>
      </c>
      <c r="D3199" s="3">
        <f>RTD("cqg.rtd",,"StudyData", $K$2, "BAR", "", "High", $K$4, $A3199, $K$6,$K$10,,$K$8,$K$12)</f>
        <v>6382.5</v>
      </c>
      <c r="E3199" s="3">
        <f>RTD("cqg.rtd",,"StudyData", $K$2, "BAR", "", "Low", $K$4, $A3199, $K$6,$K$10,,$K$8,$K$12)</f>
        <v>6375.5</v>
      </c>
      <c r="F3199" s="3">
        <f>RTD("cqg.rtd",,"StudyData", $K$2, "BAR", "", "Close", $K$4, $A3199, $K$6,$K$10,,$K$8,$K$12)</f>
        <v>6382.5</v>
      </c>
      <c r="G3199" s="4">
        <f>RTD("cqg.rtd",,"StudyData",$K$2, "Vol", "Highlight=Total Trades,VolType=Exchange,CoCType=Auto", "Vol",$K$4,A3199,"ALL",,,"TRUE","T")</f>
        <v>10136</v>
      </c>
      <c r="H3199" s="3">
        <f>RTD("cqg.rtd",,"StudyData","VWAP("&amp;$K$2&amp;",StartFrom:=StartOfDay,VolType:=auto,CoCType:=auto,InputChoice:=Mid)","Bar",, "Close",$K$4,A3199,"ALL",,,"TRUE","T")</f>
        <v>6394.7617239228002</v>
      </c>
    </row>
    <row r="3200" spans="1:8" x14ac:dyDescent="0.3">
      <c r="A3200" s="8">
        <f t="shared" si="49"/>
        <v>-3198</v>
      </c>
      <c r="B3200" s="9">
        <f xml:space="preserve"> RTD("cqg.rtd",,"StudyData","TYA", "BAR", "", "Time",$K$4,$A3200,"ALL",, "","False","T")</f>
        <v>45890.517361111109</v>
      </c>
      <c r="C3200" s="3">
        <f>RTD("cqg.rtd",,"StudyData", $K$2, "BAR", "", "Open", $K$4, $A3200, $K$6,$K$10,,$K$8,K$12)</f>
        <v>6373.25</v>
      </c>
      <c r="D3200" s="3">
        <f>RTD("cqg.rtd",,"StudyData", $K$2, "BAR", "", "High", $K$4, $A3200, $K$6,$K$10,,$K$8,$K$12)</f>
        <v>6377.5</v>
      </c>
      <c r="E3200" s="3">
        <f>RTD("cqg.rtd",,"StudyData", $K$2, "BAR", "", "Low", $K$4, $A3200, $K$6,$K$10,,$K$8,$K$12)</f>
        <v>6370.25</v>
      </c>
      <c r="F3200" s="3">
        <f>RTD("cqg.rtd",,"StudyData", $K$2, "BAR", "", "Close", $K$4, $A3200, $K$6,$K$10,,$K$8,$K$12)</f>
        <v>6376.5</v>
      </c>
      <c r="G3200" s="4">
        <f>RTD("cqg.rtd",,"StudyData",$K$2, "Vol", "Highlight=Total Trades,VolType=Exchange,CoCType=Auto", "Vol",$K$4,A3200,"ALL",,,"TRUE","T")</f>
        <v>10289</v>
      </c>
      <c r="H3200" s="3">
        <f>RTD("cqg.rtd",,"StudyData","VWAP("&amp;$K$2&amp;",StartFrom:=StartOfDay,VolType:=auto,CoCType:=auto,InputChoice:=Mid)","Bar",, "Close",$K$4,A3200,"ALL",,,"TRUE","T")</f>
        <v>6394.9544755460001</v>
      </c>
    </row>
    <row r="3201" spans="1:8" x14ac:dyDescent="0.3">
      <c r="A3201" s="8">
        <f t="shared" si="49"/>
        <v>-3199</v>
      </c>
      <c r="B3201" s="9">
        <f xml:space="preserve"> RTD("cqg.rtd",,"StudyData","TYA", "BAR", "", "Time",$K$4,$A3201,"ALL",, "","False","T")</f>
        <v>45890.513888888891</v>
      </c>
      <c r="C3201" s="3">
        <f>RTD("cqg.rtd",,"StudyData", $K$2, "BAR", "", "Open", $K$4, $A3201, $K$6,$K$10,,$K$8,K$12)</f>
        <v>6376</v>
      </c>
      <c r="D3201" s="3">
        <f>RTD("cqg.rtd",,"StudyData", $K$2, "BAR", "", "High", $K$4, $A3201, $K$6,$K$10,,$K$8,$K$12)</f>
        <v>6377.75</v>
      </c>
      <c r="E3201" s="3">
        <f>RTD("cqg.rtd",,"StudyData", $K$2, "BAR", "", "Low", $K$4, $A3201, $K$6,$K$10,,$K$8,$K$12)</f>
        <v>6372.25</v>
      </c>
      <c r="F3201" s="3">
        <f>RTD("cqg.rtd",,"StudyData", $K$2, "BAR", "", "Close", $K$4, $A3201, $K$6,$K$10,,$K$8,$K$12)</f>
        <v>6373.25</v>
      </c>
      <c r="G3201" s="4">
        <f>RTD("cqg.rtd",,"StudyData",$K$2, "Vol", "Highlight=Total Trades,VolType=Exchange,CoCType=Auto", "Vol",$K$4,A3201,"ALL",,,"TRUE","T")</f>
        <v>10263</v>
      </c>
      <c r="H3201" s="3">
        <f>RTD("cqg.rtd",,"StudyData","VWAP("&amp;$K$2&amp;",StartFrom:=StartOfDay,VolType:=auto,CoCType:=auto,InputChoice:=Mid)","Bar",, "Close",$K$4,A3201,"ALL",,,"TRUE","T")</f>
        <v>6395.2194387908003</v>
      </c>
    </row>
    <row r="3202" spans="1:8" x14ac:dyDescent="0.3">
      <c r="A3202" s="8">
        <f t="shared" si="49"/>
        <v>-3200</v>
      </c>
      <c r="B3202" s="9">
        <f xml:space="preserve"> RTD("cqg.rtd",,"StudyData","TYA", "BAR", "", "Time",$K$4,$A3202,"ALL",, "","False","T")</f>
        <v>45890.510416666664</v>
      </c>
      <c r="C3202" s="3">
        <f>RTD("cqg.rtd",,"StudyData", $K$2, "BAR", "", "Open", $K$4, $A3202, $K$6,$K$10,,$K$8,K$12)</f>
        <v>6378.75</v>
      </c>
      <c r="D3202" s="3">
        <f>RTD("cqg.rtd",,"StudyData", $K$2, "BAR", "", "High", $K$4, $A3202, $K$6,$K$10,,$K$8,$K$12)</f>
        <v>6380.5</v>
      </c>
      <c r="E3202" s="3">
        <f>RTD("cqg.rtd",,"StudyData", $K$2, "BAR", "", "Low", $K$4, $A3202, $K$6,$K$10,,$K$8,$K$12)</f>
        <v>6374.25</v>
      </c>
      <c r="F3202" s="3">
        <f>RTD("cqg.rtd",,"StudyData", $K$2, "BAR", "", "Close", $K$4, $A3202, $K$6,$K$10,,$K$8,$K$12)</f>
        <v>6376.25</v>
      </c>
      <c r="G3202" s="4">
        <f>RTD("cqg.rtd",,"StudyData",$K$2, "Vol", "Highlight=Total Trades,VolType=Exchange,CoCType=Auto", "Vol",$K$4,A3202,"ALL",,,"TRUE","T")</f>
        <v>10847</v>
      </c>
      <c r="H3202" s="3">
        <f>RTD("cqg.rtd",,"StudyData","VWAP("&amp;$K$2&amp;",StartFrom:=StartOfDay,VolType:=auto,CoCType:=auto,InputChoice:=Mid)","Bar",, "Close",$K$4,A3202,"ALL",,,"TRUE","T")</f>
        <v>6395.4761682363996</v>
      </c>
    </row>
    <row r="3203" spans="1:8" x14ac:dyDescent="0.3">
      <c r="A3203" s="8">
        <f t="shared" si="49"/>
        <v>-3201</v>
      </c>
      <c r="B3203" s="9">
        <f xml:space="preserve"> RTD("cqg.rtd",,"StudyData","TYA", "BAR", "", "Time",$K$4,$A3203,"ALL",, "","False","T")</f>
        <v>45890.506944444445</v>
      </c>
      <c r="C3203" s="3">
        <f>RTD("cqg.rtd",,"StudyData", $K$2, "BAR", "", "Open", $K$4, $A3203, $K$6,$K$10,,$K$8,K$12)</f>
        <v>6384.5</v>
      </c>
      <c r="D3203" s="3">
        <f>RTD("cqg.rtd",,"StudyData", $K$2, "BAR", "", "High", $K$4, $A3203, $K$6,$K$10,,$K$8,$K$12)</f>
        <v>6384.75</v>
      </c>
      <c r="E3203" s="3">
        <f>RTD("cqg.rtd",,"StudyData", $K$2, "BAR", "", "Low", $K$4, $A3203, $K$6,$K$10,,$K$8,$K$12)</f>
        <v>6378.25</v>
      </c>
      <c r="F3203" s="3">
        <f>RTD("cqg.rtd",,"StudyData", $K$2, "BAR", "", "Close", $K$4, $A3203, $K$6,$K$10,,$K$8,$K$12)</f>
        <v>6379</v>
      </c>
      <c r="G3203" s="4">
        <f>RTD("cqg.rtd",,"StudyData",$K$2, "Vol", "Highlight=Total Trades,VolType=Exchange,CoCType=Auto", "Vol",$K$4,A3203,"ALL",,,"TRUE","T")</f>
        <v>7666</v>
      </c>
      <c r="H3203" s="3">
        <f>RTD("cqg.rtd",,"StudyData","VWAP("&amp;$K$2&amp;",StartFrom:=StartOfDay,VolType:=auto,CoCType:=auto,InputChoice:=Mid)","Bar",, "Close",$K$4,A3203,"ALL",,,"TRUE","T")</f>
        <v>6395.7223841109999</v>
      </c>
    </row>
    <row r="3204" spans="1:8" x14ac:dyDescent="0.3">
      <c r="A3204" s="8">
        <f t="shared" ref="A3204:A3267" si="50">A3203-1</f>
        <v>-3202</v>
      </c>
      <c r="B3204" s="9">
        <f xml:space="preserve"> RTD("cqg.rtd",,"StudyData","TYA", "BAR", "", "Time",$K$4,$A3204,"ALL",, "","False","T")</f>
        <v>45890.503472222219</v>
      </c>
      <c r="C3204" s="3">
        <f>RTD("cqg.rtd",,"StudyData", $K$2, "BAR", "", "Open", $K$4, $A3204, $K$6,$K$10,,$K$8,K$12)</f>
        <v>6384.25</v>
      </c>
      <c r="D3204" s="3">
        <f>RTD("cqg.rtd",,"StudyData", $K$2, "BAR", "", "High", $K$4, $A3204, $K$6,$K$10,,$K$8,$K$12)</f>
        <v>6387.25</v>
      </c>
      <c r="E3204" s="3">
        <f>RTD("cqg.rtd",,"StudyData", $K$2, "BAR", "", "Low", $K$4, $A3204, $K$6,$K$10,,$K$8,$K$12)</f>
        <v>6382.5</v>
      </c>
      <c r="F3204" s="3">
        <f>RTD("cqg.rtd",,"StudyData", $K$2, "BAR", "", "Close", $K$4, $A3204, $K$6,$K$10,,$K$8,$K$12)</f>
        <v>6384.5</v>
      </c>
      <c r="G3204" s="4">
        <f>RTD("cqg.rtd",,"StudyData",$K$2, "Vol", "Highlight=Total Trades,VolType=Exchange,CoCType=Auto", "Vol",$K$4,A3204,"ALL",,,"TRUE","T")</f>
        <v>6910</v>
      </c>
      <c r="H3204" s="3">
        <f>RTD("cqg.rtd",,"StudyData","VWAP("&amp;$K$2&amp;",StartFrom:=StartOfDay,VolType:=auto,CoCType:=auto,InputChoice:=Mid)","Bar",, "Close",$K$4,A3204,"ALL",,,"TRUE","T")</f>
        <v>6395.8604340396996</v>
      </c>
    </row>
    <row r="3205" spans="1:8" x14ac:dyDescent="0.3">
      <c r="A3205" s="8">
        <f t="shared" si="50"/>
        <v>-3203</v>
      </c>
      <c r="B3205" s="9">
        <f xml:space="preserve"> RTD("cqg.rtd",,"StudyData","TYA", "BAR", "", "Time",$K$4,$A3205,"ALL",, "","False","T")</f>
        <v>45890.5</v>
      </c>
      <c r="C3205" s="3">
        <f>RTD("cqg.rtd",,"StudyData", $K$2, "BAR", "", "Open", $K$4, $A3205, $K$6,$K$10,,$K$8,K$12)</f>
        <v>6381</v>
      </c>
      <c r="D3205" s="3">
        <f>RTD("cqg.rtd",,"StudyData", $K$2, "BAR", "", "High", $K$4, $A3205, $K$6,$K$10,,$K$8,$K$12)</f>
        <v>6384.75</v>
      </c>
      <c r="E3205" s="3">
        <f>RTD("cqg.rtd",,"StudyData", $K$2, "BAR", "", "Low", $K$4, $A3205, $K$6,$K$10,,$K$8,$K$12)</f>
        <v>6378.75</v>
      </c>
      <c r="F3205" s="3">
        <f>RTD("cqg.rtd",,"StudyData", $K$2, "BAR", "", "Close", $K$4, $A3205, $K$6,$K$10,,$K$8,$K$12)</f>
        <v>6384.25</v>
      </c>
      <c r="G3205" s="4">
        <f>RTD("cqg.rtd",,"StudyData",$K$2, "Vol", "Highlight=Total Trades,VolType=Exchange,CoCType=Auto", "Vol",$K$4,A3205,"ALL",,,"TRUE","T")</f>
        <v>8330</v>
      </c>
      <c r="H3205" s="3">
        <f>RTD("cqg.rtd",,"StudyData","VWAP("&amp;$K$2&amp;",StartFrom:=StartOfDay,VolType:=auto,CoCType:=auto,InputChoice:=Mid)","Bar",, "Close",$K$4,A3205,"ALL",,,"TRUE","T")</f>
        <v>6395.9573971921</v>
      </c>
    </row>
    <row r="3206" spans="1:8" x14ac:dyDescent="0.3">
      <c r="A3206" s="8">
        <f t="shared" si="50"/>
        <v>-3204</v>
      </c>
      <c r="B3206" s="9">
        <f xml:space="preserve"> RTD("cqg.rtd",,"StudyData","TYA", "BAR", "", "Time",$K$4,$A3206,"ALL",, "","False","T")</f>
        <v>45890.496527777781</v>
      </c>
      <c r="C3206" s="3">
        <f>RTD("cqg.rtd",,"StudyData", $K$2, "BAR", "", "Open", $K$4, $A3206, $K$6,$K$10,,$K$8,K$12)</f>
        <v>6390.75</v>
      </c>
      <c r="D3206" s="3">
        <f>RTD("cqg.rtd",,"StudyData", $K$2, "BAR", "", "High", $K$4, $A3206, $K$6,$K$10,,$K$8,$K$12)</f>
        <v>6392.25</v>
      </c>
      <c r="E3206" s="3">
        <f>RTD("cqg.rtd",,"StudyData", $K$2, "BAR", "", "Low", $K$4, $A3206, $K$6,$K$10,,$K$8,$K$12)</f>
        <v>6378.75</v>
      </c>
      <c r="F3206" s="3">
        <f>RTD("cqg.rtd",,"StudyData", $K$2, "BAR", "", "Close", $K$4, $A3206, $K$6,$K$10,,$K$8,$K$12)</f>
        <v>6381</v>
      </c>
      <c r="G3206" s="4">
        <f>RTD("cqg.rtd",,"StudyData",$K$2, "Vol", "Highlight=Total Trades,VolType=Exchange,CoCType=Auto", "Vol",$K$4,A3206,"ALL",,,"TRUE","T")</f>
        <v>12077</v>
      </c>
      <c r="H3206" s="3">
        <f>RTD("cqg.rtd",,"StudyData","VWAP("&amp;$K$2&amp;",StartFrom:=StartOfDay,VolType:=auto,CoCType:=auto,InputChoice:=Mid)","Bar",, "Close",$K$4,A3206,"ALL",,,"TRUE","T")</f>
        <v>6396.1101948838996</v>
      </c>
    </row>
    <row r="3207" spans="1:8" x14ac:dyDescent="0.3">
      <c r="A3207" s="8">
        <f t="shared" si="50"/>
        <v>-3205</v>
      </c>
      <c r="B3207" s="9">
        <f xml:space="preserve"> RTD("cqg.rtd",,"StudyData","TYA", "BAR", "", "Time",$K$4,$A3207,"ALL",, "","False","T")</f>
        <v>45890.493055555555</v>
      </c>
      <c r="C3207" s="3">
        <f>RTD("cqg.rtd",,"StudyData", $K$2, "BAR", "", "Open", $K$4, $A3207, $K$6,$K$10,,$K$8,K$12)</f>
        <v>6385.25</v>
      </c>
      <c r="D3207" s="3">
        <f>RTD("cqg.rtd",,"StudyData", $K$2, "BAR", "", "High", $K$4, $A3207, $K$6,$K$10,,$K$8,$K$12)</f>
        <v>6392.75</v>
      </c>
      <c r="E3207" s="3">
        <f>RTD("cqg.rtd",,"StudyData", $K$2, "BAR", "", "Low", $K$4, $A3207, $K$6,$K$10,,$K$8,$K$12)</f>
        <v>6385</v>
      </c>
      <c r="F3207" s="3">
        <f>RTD("cqg.rtd",,"StudyData", $K$2, "BAR", "", "Close", $K$4, $A3207, $K$6,$K$10,,$K$8,$K$12)</f>
        <v>6390.75</v>
      </c>
      <c r="G3207" s="4">
        <f>RTD("cqg.rtd",,"StudyData",$K$2, "Vol", "Highlight=Total Trades,VolType=Exchange,CoCType=Auto", "Vol",$K$4,A3207,"ALL",,,"TRUE","T")</f>
        <v>9640</v>
      </c>
      <c r="H3207" s="3">
        <f>RTD("cqg.rtd",,"StudyData","VWAP("&amp;$K$2&amp;",StartFrom:=StartOfDay,VolType:=auto,CoCType:=auto,InputChoice:=Mid)","Bar",, "Close",$K$4,A3207,"ALL",,,"TRUE","T")</f>
        <v>6396.2782550517004</v>
      </c>
    </row>
    <row r="3208" spans="1:8" x14ac:dyDescent="0.3">
      <c r="A3208" s="8">
        <f t="shared" si="50"/>
        <v>-3206</v>
      </c>
      <c r="B3208" s="9">
        <f xml:space="preserve"> RTD("cqg.rtd",,"StudyData","TYA", "BAR", "", "Time",$K$4,$A3208,"ALL",, "","False","T")</f>
        <v>45890.489583333336</v>
      </c>
      <c r="C3208" s="3">
        <f>RTD("cqg.rtd",,"StudyData", $K$2, "BAR", "", "Open", $K$4, $A3208, $K$6,$K$10,,$K$8,K$12)</f>
        <v>6386.75</v>
      </c>
      <c r="D3208" s="3">
        <f>RTD("cqg.rtd",,"StudyData", $K$2, "BAR", "", "High", $K$4, $A3208, $K$6,$K$10,,$K$8,$K$12)</f>
        <v>6388.25</v>
      </c>
      <c r="E3208" s="3">
        <f>RTD("cqg.rtd",,"StudyData", $K$2, "BAR", "", "Low", $K$4, $A3208, $K$6,$K$10,,$K$8,$K$12)</f>
        <v>6382.5</v>
      </c>
      <c r="F3208" s="3">
        <f>RTD("cqg.rtd",,"StudyData", $K$2, "BAR", "", "Close", $K$4, $A3208, $K$6,$K$10,,$K$8,$K$12)</f>
        <v>6385.5</v>
      </c>
      <c r="G3208" s="4">
        <f>RTD("cqg.rtd",,"StudyData",$K$2, "Vol", "Highlight=Total Trades,VolType=Exchange,CoCType=Auto", "Vol",$K$4,A3208,"ALL",,,"TRUE","T")</f>
        <v>6377</v>
      </c>
      <c r="H3208" s="3">
        <f>RTD("cqg.rtd",,"StudyData","VWAP("&amp;$K$2&amp;",StartFrom:=StartOfDay,VolType:=auto,CoCType:=auto,InputChoice:=Mid)","Bar",, "Close",$K$4,A3208,"ALL",,,"TRUE","T")</f>
        <v>6396.3730549825004</v>
      </c>
    </row>
    <row r="3209" spans="1:8" x14ac:dyDescent="0.3">
      <c r="A3209" s="8">
        <f t="shared" si="50"/>
        <v>-3207</v>
      </c>
      <c r="B3209" s="9">
        <f xml:space="preserve"> RTD("cqg.rtd",,"StudyData","TYA", "BAR", "", "Time",$K$4,$A3209,"ALL",, "","False","T")</f>
        <v>45890.486111111109</v>
      </c>
      <c r="C3209" s="3">
        <f>RTD("cqg.rtd",,"StudyData", $K$2, "BAR", "", "Open", $K$4, $A3209, $K$6,$K$10,,$K$8,K$12)</f>
        <v>6387.25</v>
      </c>
      <c r="D3209" s="3">
        <f>RTD("cqg.rtd",,"StudyData", $K$2, "BAR", "", "High", $K$4, $A3209, $K$6,$K$10,,$K$8,$K$12)</f>
        <v>6389.75</v>
      </c>
      <c r="E3209" s="3">
        <f>RTD("cqg.rtd",,"StudyData", $K$2, "BAR", "", "Low", $K$4, $A3209, $K$6,$K$10,,$K$8,$K$12)</f>
        <v>6384.75</v>
      </c>
      <c r="F3209" s="3">
        <f>RTD("cqg.rtd",,"StudyData", $K$2, "BAR", "", "Close", $K$4, $A3209, $K$6,$K$10,,$K$8,$K$12)</f>
        <v>6386.75</v>
      </c>
      <c r="G3209" s="4">
        <f>RTD("cqg.rtd",,"StudyData",$K$2, "Vol", "Highlight=Total Trades,VolType=Exchange,CoCType=Auto", "Vol",$K$4,A3209,"ALL",,,"TRUE","T")</f>
        <v>6068</v>
      </c>
      <c r="H3209" s="3">
        <f>RTD("cqg.rtd",,"StudyData","VWAP("&amp;$K$2&amp;",StartFrom:=StartOfDay,VolType:=auto,CoCType:=auto,InputChoice:=Mid)","Bar",, "Close",$K$4,A3209,"ALL",,,"TRUE","T")</f>
        <v>6396.4670132656001</v>
      </c>
    </row>
    <row r="3210" spans="1:8" x14ac:dyDescent="0.3">
      <c r="A3210" s="8">
        <f t="shared" si="50"/>
        <v>-3208</v>
      </c>
      <c r="B3210" s="9">
        <f xml:space="preserve"> RTD("cqg.rtd",,"StudyData","TYA", "BAR", "", "Time",$K$4,$A3210,"ALL",, "","False","T")</f>
        <v>45890.482638888891</v>
      </c>
      <c r="C3210" s="3">
        <f>RTD("cqg.rtd",,"StudyData", $K$2, "BAR", "", "Open", $K$4, $A3210, $K$6,$K$10,,$K$8,K$12)</f>
        <v>6384.25</v>
      </c>
      <c r="D3210" s="3">
        <f>RTD("cqg.rtd",,"StudyData", $K$2, "BAR", "", "High", $K$4, $A3210, $K$6,$K$10,,$K$8,$K$12)</f>
        <v>6388</v>
      </c>
      <c r="E3210" s="3">
        <f>RTD("cqg.rtd",,"StudyData", $K$2, "BAR", "", "Low", $K$4, $A3210, $K$6,$K$10,,$K$8,$K$12)</f>
        <v>6382</v>
      </c>
      <c r="F3210" s="3">
        <f>RTD("cqg.rtd",,"StudyData", $K$2, "BAR", "", "Close", $K$4, $A3210, $K$6,$K$10,,$K$8,$K$12)</f>
        <v>6387.25</v>
      </c>
      <c r="G3210" s="4">
        <f>RTD("cqg.rtd",,"StudyData",$K$2, "Vol", "Highlight=Total Trades,VolType=Exchange,CoCType=Auto", "Vol",$K$4,A3210,"ALL",,,"TRUE","T")</f>
        <v>8656</v>
      </c>
      <c r="H3210" s="3">
        <f>RTD("cqg.rtd",,"StudyData","VWAP("&amp;$K$2&amp;",StartFrom:=StartOfDay,VolType:=auto,CoCType:=auto,InputChoice:=Mid)","Bar",, "Close",$K$4,A3210,"ALL",,,"TRUE","T")</f>
        <v>6396.5425543912997</v>
      </c>
    </row>
    <row r="3211" spans="1:8" x14ac:dyDescent="0.3">
      <c r="A3211" s="8">
        <f t="shared" si="50"/>
        <v>-3209</v>
      </c>
      <c r="B3211" s="9">
        <f xml:space="preserve"> RTD("cqg.rtd",,"StudyData","TYA", "BAR", "", "Time",$K$4,$A3211,"ALL",, "","False","T")</f>
        <v>45890.479166666664</v>
      </c>
      <c r="C3211" s="3">
        <f>RTD("cqg.rtd",,"StudyData", $K$2, "BAR", "", "Open", $K$4, $A3211, $K$6,$K$10,,$K$8,K$12)</f>
        <v>6384.75</v>
      </c>
      <c r="D3211" s="3">
        <f>RTD("cqg.rtd",,"StudyData", $K$2, "BAR", "", "High", $K$4, $A3211, $K$6,$K$10,,$K$8,$K$12)</f>
        <v>6389.25</v>
      </c>
      <c r="E3211" s="3">
        <f>RTD("cqg.rtd",,"StudyData", $K$2, "BAR", "", "Low", $K$4, $A3211, $K$6,$K$10,,$K$8,$K$12)</f>
        <v>6382.75</v>
      </c>
      <c r="F3211" s="3">
        <f>RTD("cqg.rtd",,"StudyData", $K$2, "BAR", "", "Close", $K$4, $A3211, $K$6,$K$10,,$K$8,$K$12)</f>
        <v>6384.5</v>
      </c>
      <c r="G3211" s="4">
        <f>RTD("cqg.rtd",,"StudyData",$K$2, "Vol", "Highlight=Total Trades,VolType=Exchange,CoCType=Auto", "Vol",$K$4,A3211,"ALL",,,"TRUE","T")</f>
        <v>10181</v>
      </c>
      <c r="H3211" s="3">
        <f>RTD("cqg.rtd",,"StudyData","VWAP("&amp;$K$2&amp;",StartFrom:=StartOfDay,VolType:=auto,CoCType:=auto,InputChoice:=Mid)","Bar",, "Close",$K$4,A3211,"ALL",,,"TRUE","T")</f>
        <v>6396.6790989040001</v>
      </c>
    </row>
    <row r="3212" spans="1:8" x14ac:dyDescent="0.3">
      <c r="A3212" s="8">
        <f t="shared" si="50"/>
        <v>-3210</v>
      </c>
      <c r="B3212" s="9">
        <f xml:space="preserve"> RTD("cqg.rtd",,"StudyData","TYA", "BAR", "", "Time",$K$4,$A3212,"ALL",, "","False","T")</f>
        <v>45890.475694444445</v>
      </c>
      <c r="C3212" s="3">
        <f>RTD("cqg.rtd",,"StudyData", $K$2, "BAR", "", "Open", $K$4, $A3212, $K$6,$K$10,,$K$8,K$12)</f>
        <v>6389.5</v>
      </c>
      <c r="D3212" s="3">
        <f>RTD("cqg.rtd",,"StudyData", $K$2, "BAR", "", "High", $K$4, $A3212, $K$6,$K$10,,$K$8,$K$12)</f>
        <v>6389.5</v>
      </c>
      <c r="E3212" s="3">
        <f>RTD("cqg.rtd",,"StudyData", $K$2, "BAR", "", "Low", $K$4, $A3212, $K$6,$K$10,,$K$8,$K$12)</f>
        <v>6382</v>
      </c>
      <c r="F3212" s="3">
        <f>RTD("cqg.rtd",,"StudyData", $K$2, "BAR", "", "Close", $K$4, $A3212, $K$6,$K$10,,$K$8,$K$12)</f>
        <v>6384.75</v>
      </c>
      <c r="G3212" s="4">
        <f>RTD("cqg.rtd",,"StudyData",$K$2, "Vol", "Highlight=Total Trades,VolType=Exchange,CoCType=Auto", "Vol",$K$4,A3212,"ALL",,,"TRUE","T")</f>
        <v>9171</v>
      </c>
      <c r="H3212" s="3">
        <f>RTD("cqg.rtd",,"StudyData","VWAP("&amp;$K$2&amp;",StartFrom:=StartOfDay,VolType:=auto,CoCType:=auto,InputChoice:=Mid)","Bar",, "Close",$K$4,A3212,"ALL",,,"TRUE","T")</f>
        <v>6396.8297822431996</v>
      </c>
    </row>
    <row r="3213" spans="1:8" x14ac:dyDescent="0.3">
      <c r="A3213" s="8">
        <f t="shared" si="50"/>
        <v>-3211</v>
      </c>
      <c r="B3213" s="9">
        <f xml:space="preserve"> RTD("cqg.rtd",,"StudyData","TYA", "BAR", "", "Time",$K$4,$A3213,"ALL",, "","False","T")</f>
        <v>45890.472222222219</v>
      </c>
      <c r="C3213" s="3">
        <f>RTD("cqg.rtd",,"StudyData", $K$2, "BAR", "", "Open", $K$4, $A3213, $K$6,$K$10,,$K$8,K$12)</f>
        <v>6390.25</v>
      </c>
      <c r="D3213" s="3">
        <f>RTD("cqg.rtd",,"StudyData", $K$2, "BAR", "", "High", $K$4, $A3213, $K$6,$K$10,,$K$8,$K$12)</f>
        <v>6390.25</v>
      </c>
      <c r="E3213" s="3">
        <f>RTD("cqg.rtd",,"StudyData", $K$2, "BAR", "", "Low", $K$4, $A3213, $K$6,$K$10,,$K$8,$K$12)</f>
        <v>6386.75</v>
      </c>
      <c r="F3213" s="3">
        <f>RTD("cqg.rtd",,"StudyData", $K$2, "BAR", "", "Close", $K$4, $A3213, $K$6,$K$10,,$K$8,$K$12)</f>
        <v>6389.5</v>
      </c>
      <c r="G3213" s="4">
        <f>RTD("cqg.rtd",,"StudyData",$K$2, "Vol", "Highlight=Total Trades,VolType=Exchange,CoCType=Auto", "Vol",$K$4,A3213,"ALL",,,"TRUE","T")</f>
        <v>7403</v>
      </c>
      <c r="H3213" s="3">
        <f>RTD("cqg.rtd",,"StudyData","VWAP("&amp;$K$2&amp;",StartFrom:=StartOfDay,VolType:=auto,CoCType:=auto,InputChoice:=Mid)","Bar",, "Close",$K$4,A3213,"ALL",,,"TRUE","T")</f>
        <v>6396.9724229612002</v>
      </c>
    </row>
    <row r="3214" spans="1:8" x14ac:dyDescent="0.3">
      <c r="A3214" s="8">
        <f t="shared" si="50"/>
        <v>-3212</v>
      </c>
      <c r="B3214" s="9">
        <f xml:space="preserve"> RTD("cqg.rtd",,"StudyData","TYA", "BAR", "", "Time",$K$4,$A3214,"ALL",, "","False","T")</f>
        <v>45890.46875</v>
      </c>
      <c r="C3214" s="3">
        <f>RTD("cqg.rtd",,"StudyData", $K$2, "BAR", "", "Open", $K$4, $A3214, $K$6,$K$10,,$K$8,K$12)</f>
        <v>6386.75</v>
      </c>
      <c r="D3214" s="3">
        <f>RTD("cqg.rtd",,"StudyData", $K$2, "BAR", "", "High", $K$4, $A3214, $K$6,$K$10,,$K$8,$K$12)</f>
        <v>6391.25</v>
      </c>
      <c r="E3214" s="3">
        <f>RTD("cqg.rtd",,"StudyData", $K$2, "BAR", "", "Low", $K$4, $A3214, $K$6,$K$10,,$K$8,$K$12)</f>
        <v>6386.25</v>
      </c>
      <c r="F3214" s="3">
        <f>RTD("cqg.rtd",,"StudyData", $K$2, "BAR", "", "Close", $K$4, $A3214, $K$6,$K$10,,$K$8,$K$12)</f>
        <v>6390.25</v>
      </c>
      <c r="G3214" s="4">
        <f>RTD("cqg.rtd",,"StudyData",$K$2, "Vol", "Highlight=Total Trades,VolType=Exchange,CoCType=Auto", "Vol",$K$4,A3214,"ALL",,,"TRUE","T")</f>
        <v>7638</v>
      </c>
      <c r="H3214" s="3">
        <f>RTD("cqg.rtd",,"StudyData","VWAP("&amp;$K$2&amp;",StartFrom:=StartOfDay,VolType:=auto,CoCType:=auto,InputChoice:=Mid)","Bar",, "Close",$K$4,A3214,"ALL",,,"TRUE","T")</f>
        <v>6397.0613938281003</v>
      </c>
    </row>
    <row r="3215" spans="1:8" x14ac:dyDescent="0.3">
      <c r="A3215" s="8">
        <f t="shared" si="50"/>
        <v>-3213</v>
      </c>
      <c r="B3215" s="9">
        <f xml:space="preserve"> RTD("cqg.rtd",,"StudyData","TYA", "BAR", "", "Time",$K$4,$A3215,"ALL",, "","False","T")</f>
        <v>45890.465277777781</v>
      </c>
      <c r="C3215" s="3">
        <f>RTD("cqg.rtd",,"StudyData", $K$2, "BAR", "", "Open", $K$4, $A3215, $K$6,$K$10,,$K$8,K$12)</f>
        <v>6384</v>
      </c>
      <c r="D3215" s="3">
        <f>RTD("cqg.rtd",,"StudyData", $K$2, "BAR", "", "High", $K$4, $A3215, $K$6,$K$10,,$K$8,$K$12)</f>
        <v>6389.25</v>
      </c>
      <c r="E3215" s="3">
        <f>RTD("cqg.rtd",,"StudyData", $K$2, "BAR", "", "Low", $K$4, $A3215, $K$6,$K$10,,$K$8,$K$12)</f>
        <v>6382</v>
      </c>
      <c r="F3215" s="3">
        <f>RTD("cqg.rtd",,"StudyData", $K$2, "BAR", "", "Close", $K$4, $A3215, $K$6,$K$10,,$K$8,$K$12)</f>
        <v>6386.75</v>
      </c>
      <c r="G3215" s="4">
        <f>RTD("cqg.rtd",,"StudyData",$K$2, "Vol", "Highlight=Total Trades,VolType=Exchange,CoCType=Auto", "Vol",$K$4,A3215,"ALL",,,"TRUE","T")</f>
        <v>11112</v>
      </c>
      <c r="H3215" s="3">
        <f>RTD("cqg.rtd",,"StudyData","VWAP("&amp;$K$2&amp;",StartFrom:=StartOfDay,VolType:=auto,CoCType:=auto,InputChoice:=Mid)","Bar",, "Close",$K$4,A3215,"ALL",,,"TRUE","T")</f>
        <v>6397.1524306387</v>
      </c>
    </row>
    <row r="3216" spans="1:8" x14ac:dyDescent="0.3">
      <c r="A3216" s="8">
        <f t="shared" si="50"/>
        <v>-3214</v>
      </c>
      <c r="B3216" s="9">
        <f xml:space="preserve"> RTD("cqg.rtd",,"StudyData","TYA", "BAR", "", "Time",$K$4,$A3216,"ALL",, "","False","T")</f>
        <v>45890.461805555555</v>
      </c>
      <c r="C3216" s="3">
        <f>RTD("cqg.rtd",,"StudyData", $K$2, "BAR", "", "Open", $K$4, $A3216, $K$6,$K$10,,$K$8,K$12)</f>
        <v>6383.25</v>
      </c>
      <c r="D3216" s="3">
        <f>RTD("cqg.rtd",,"StudyData", $K$2, "BAR", "", "High", $K$4, $A3216, $K$6,$K$10,,$K$8,$K$12)</f>
        <v>6387</v>
      </c>
      <c r="E3216" s="3">
        <f>RTD("cqg.rtd",,"StudyData", $K$2, "BAR", "", "Low", $K$4, $A3216, $K$6,$K$10,,$K$8,$K$12)</f>
        <v>6383</v>
      </c>
      <c r="F3216" s="3">
        <f>RTD("cqg.rtd",,"StudyData", $K$2, "BAR", "", "Close", $K$4, $A3216, $K$6,$K$10,,$K$8,$K$12)</f>
        <v>6384.25</v>
      </c>
      <c r="G3216" s="4">
        <f>RTD("cqg.rtd",,"StudyData",$K$2, "Vol", "Highlight=Total Trades,VolType=Exchange,CoCType=Auto", "Vol",$K$4,A3216,"ALL",,,"TRUE","T")</f>
        <v>10116</v>
      </c>
      <c r="H3216" s="3">
        <f>RTD("cqg.rtd",,"StudyData","VWAP("&amp;$K$2&amp;",StartFrom:=StartOfDay,VolType:=auto,CoCType:=auto,InputChoice:=Mid)","Bar",, "Close",$K$4,A3216,"ALL",,,"TRUE","T")</f>
        <v>6397.3390963474003</v>
      </c>
    </row>
    <row r="3217" spans="1:8" x14ac:dyDescent="0.3">
      <c r="A3217" s="8">
        <f t="shared" si="50"/>
        <v>-3215</v>
      </c>
      <c r="B3217" s="9">
        <f xml:space="preserve"> RTD("cqg.rtd",,"StudyData","TYA", "BAR", "", "Time",$K$4,$A3217,"ALL",, "","False","T")</f>
        <v>45890.458333333336</v>
      </c>
      <c r="C3217" s="3">
        <f>RTD("cqg.rtd",,"StudyData", $K$2, "BAR", "", "Open", $K$4, $A3217, $K$6,$K$10,,$K$8,K$12)</f>
        <v>6388</v>
      </c>
      <c r="D3217" s="3">
        <f>RTD("cqg.rtd",,"StudyData", $K$2, "BAR", "", "High", $K$4, $A3217, $K$6,$K$10,,$K$8,$K$12)</f>
        <v>6389.5</v>
      </c>
      <c r="E3217" s="3">
        <f>RTD("cqg.rtd",,"StudyData", $K$2, "BAR", "", "Low", $K$4, $A3217, $K$6,$K$10,,$K$8,$K$12)</f>
        <v>6383.25</v>
      </c>
      <c r="F3217" s="3">
        <f>RTD("cqg.rtd",,"StudyData", $K$2, "BAR", "", "Close", $K$4, $A3217, $K$6,$K$10,,$K$8,$K$12)</f>
        <v>6383.25</v>
      </c>
      <c r="G3217" s="4">
        <f>RTD("cqg.rtd",,"StudyData",$K$2, "Vol", "Highlight=Total Trades,VolType=Exchange,CoCType=Auto", "Vol",$K$4,A3217,"ALL",,,"TRUE","T")</f>
        <v>16893</v>
      </c>
      <c r="H3217" s="3">
        <f>RTD("cqg.rtd",,"StudyData","VWAP("&amp;$K$2&amp;",StartFrom:=StartOfDay,VolType:=auto,CoCType:=auto,InputChoice:=Mid)","Bar",, "Close",$K$4,A3217,"ALL",,,"TRUE","T")</f>
        <v>6397.5237176804003</v>
      </c>
    </row>
    <row r="3218" spans="1:8" x14ac:dyDescent="0.3">
      <c r="A3218" s="8">
        <f t="shared" si="50"/>
        <v>-3216</v>
      </c>
      <c r="B3218" s="9">
        <f xml:space="preserve"> RTD("cqg.rtd",,"StudyData","TYA", "BAR", "", "Time",$K$4,$A3218,"ALL",, "","False","T")</f>
        <v>45890.454861111109</v>
      </c>
      <c r="C3218" s="3">
        <f>RTD("cqg.rtd",,"StudyData", $K$2, "BAR", "", "Open", $K$4, $A3218, $K$6,$K$10,,$K$8,K$12)</f>
        <v>6390.25</v>
      </c>
      <c r="D3218" s="3">
        <f>RTD("cqg.rtd",,"StudyData", $K$2, "BAR", "", "High", $K$4, $A3218, $K$6,$K$10,,$K$8,$K$12)</f>
        <v>6391.25</v>
      </c>
      <c r="E3218" s="3">
        <f>RTD("cqg.rtd",,"StudyData", $K$2, "BAR", "", "Low", $K$4, $A3218, $K$6,$K$10,,$K$8,$K$12)</f>
        <v>6386.5</v>
      </c>
      <c r="F3218" s="3">
        <f>RTD("cqg.rtd",,"StudyData", $K$2, "BAR", "", "Close", $K$4, $A3218, $K$6,$K$10,,$K$8,$K$12)</f>
        <v>6388.25</v>
      </c>
      <c r="G3218" s="4">
        <f>RTD("cqg.rtd",,"StudyData",$K$2, "Vol", "Highlight=Total Trades,VolType=Exchange,CoCType=Auto", "Vol",$K$4,A3218,"ALL",,,"TRUE","T")</f>
        <v>14921</v>
      </c>
      <c r="H3218" s="3">
        <f>RTD("cqg.rtd",,"StudyData","VWAP("&amp;$K$2&amp;",StartFrom:=StartOfDay,VolType:=auto,CoCType:=auto,InputChoice:=Mid)","Bar",, "Close",$K$4,A3218,"ALL",,,"TRUE","T")</f>
        <v>6397.8094178829997</v>
      </c>
    </row>
    <row r="3219" spans="1:8" x14ac:dyDescent="0.3">
      <c r="A3219" s="8">
        <f t="shared" si="50"/>
        <v>-3217</v>
      </c>
      <c r="B3219" s="9">
        <f xml:space="preserve"> RTD("cqg.rtd",,"StudyData","TYA", "BAR", "", "Time",$K$4,$A3219,"ALL",, "","False","T")</f>
        <v>45890.451388888891</v>
      </c>
      <c r="C3219" s="3">
        <f>RTD("cqg.rtd",,"StudyData", $K$2, "BAR", "", "Open", $K$4, $A3219, $K$6,$K$10,,$K$8,K$12)</f>
        <v>6401.75</v>
      </c>
      <c r="D3219" s="3">
        <f>RTD("cqg.rtd",,"StudyData", $K$2, "BAR", "", "High", $K$4, $A3219, $K$6,$K$10,,$K$8,$K$12)</f>
        <v>6402.25</v>
      </c>
      <c r="E3219" s="3">
        <f>RTD("cqg.rtd",,"StudyData", $K$2, "BAR", "", "Low", $K$4, $A3219, $K$6,$K$10,,$K$8,$K$12)</f>
        <v>6389</v>
      </c>
      <c r="F3219" s="3">
        <f>RTD("cqg.rtd",,"StudyData", $K$2, "BAR", "", "Close", $K$4, $A3219, $K$6,$K$10,,$K$8,$K$12)</f>
        <v>6390.25</v>
      </c>
      <c r="G3219" s="4">
        <f>RTD("cqg.rtd",,"StudyData",$K$2, "Vol", "Highlight=Total Trades,VolType=Exchange,CoCType=Auto", "Vol",$K$4,A3219,"ALL",,,"TRUE","T")</f>
        <v>14716</v>
      </c>
      <c r="H3219" s="3">
        <f>RTD("cqg.rtd",,"StudyData","VWAP("&amp;$K$2&amp;",StartFrom:=StartOfDay,VolType:=auto,CoCType:=auto,InputChoice:=Mid)","Bar",, "Close",$K$4,A3219,"ALL",,,"TRUE","T")</f>
        <v>6398.0163301179</v>
      </c>
    </row>
    <row r="3220" spans="1:8" x14ac:dyDescent="0.3">
      <c r="A3220" s="8">
        <f t="shared" si="50"/>
        <v>-3218</v>
      </c>
      <c r="B3220" s="9">
        <f xml:space="preserve"> RTD("cqg.rtd",,"StudyData","TYA", "BAR", "", "Time",$K$4,$A3220,"ALL",, "","False","T")</f>
        <v>45890.447916666664</v>
      </c>
      <c r="C3220" s="3">
        <f>RTD("cqg.rtd",,"StudyData", $K$2, "BAR", "", "Open", $K$4, $A3220, $K$6,$K$10,,$K$8,K$12)</f>
        <v>6406</v>
      </c>
      <c r="D3220" s="3">
        <f>RTD("cqg.rtd",,"StudyData", $K$2, "BAR", "", "High", $K$4, $A3220, $K$6,$K$10,,$K$8,$K$12)</f>
        <v>6406.5</v>
      </c>
      <c r="E3220" s="3">
        <f>RTD("cqg.rtd",,"StudyData", $K$2, "BAR", "", "Low", $K$4, $A3220, $K$6,$K$10,,$K$8,$K$12)</f>
        <v>6399.75</v>
      </c>
      <c r="F3220" s="3">
        <f>RTD("cqg.rtd",,"StudyData", $K$2, "BAR", "", "Close", $K$4, $A3220, $K$6,$K$10,,$K$8,$K$12)</f>
        <v>6401.75</v>
      </c>
      <c r="G3220" s="4">
        <f>RTD("cqg.rtd",,"StudyData",$K$2, "Vol", "Highlight=Total Trades,VolType=Exchange,CoCType=Auto", "Vol",$K$4,A3220,"ALL",,,"TRUE","T")</f>
        <v>9271</v>
      </c>
      <c r="H3220" s="3">
        <f>RTD("cqg.rtd",,"StudyData","VWAP("&amp;$K$2&amp;",StartFrom:=StartOfDay,VolType:=auto,CoCType:=auto,InputChoice:=Mid)","Bar",, "Close",$K$4,A3220,"ALL",,,"TRUE","T")</f>
        <v>6398.0722267932997</v>
      </c>
    </row>
    <row r="3221" spans="1:8" x14ac:dyDescent="0.3">
      <c r="A3221" s="8">
        <f t="shared" si="50"/>
        <v>-3219</v>
      </c>
      <c r="B3221" s="9">
        <f xml:space="preserve"> RTD("cqg.rtd",,"StudyData","TYA", "BAR", "", "Time",$K$4,$A3221,"ALL",, "","False","T")</f>
        <v>45890.444444444445</v>
      </c>
      <c r="C3221" s="3">
        <f>RTD("cqg.rtd",,"StudyData", $K$2, "BAR", "", "Open", $K$4, $A3221, $K$6,$K$10,,$K$8,K$12)</f>
        <v>6404.5</v>
      </c>
      <c r="D3221" s="3">
        <f>RTD("cqg.rtd",,"StudyData", $K$2, "BAR", "", "High", $K$4, $A3221, $K$6,$K$10,,$K$8,$K$12)</f>
        <v>6408.5</v>
      </c>
      <c r="E3221" s="3">
        <f>RTD("cqg.rtd",,"StudyData", $K$2, "BAR", "", "Low", $K$4, $A3221, $K$6,$K$10,,$K$8,$K$12)</f>
        <v>6402.5</v>
      </c>
      <c r="F3221" s="3">
        <f>RTD("cqg.rtd",,"StudyData", $K$2, "BAR", "", "Close", $K$4, $A3221, $K$6,$K$10,,$K$8,$K$12)</f>
        <v>6406</v>
      </c>
      <c r="G3221" s="4">
        <f>RTD("cqg.rtd",,"StudyData",$K$2, "Vol", "Highlight=Total Trades,VolType=Exchange,CoCType=Auto", "Vol",$K$4,A3221,"ALL",,,"TRUE","T")</f>
        <v>9477</v>
      </c>
      <c r="H3221" s="3">
        <f>RTD("cqg.rtd",,"StudyData","VWAP("&amp;$K$2&amp;",StartFrom:=StartOfDay,VolType:=auto,CoCType:=auto,InputChoice:=Mid)","Bar",, "Close",$K$4,A3221,"ALL",,,"TRUE","T")</f>
        <v>6397.9967078323998</v>
      </c>
    </row>
    <row r="3222" spans="1:8" x14ac:dyDescent="0.3">
      <c r="A3222" s="8">
        <f t="shared" si="50"/>
        <v>-3220</v>
      </c>
      <c r="B3222" s="9">
        <f xml:space="preserve"> RTD("cqg.rtd",,"StudyData","TYA", "BAR", "", "Time",$K$4,$A3222,"ALL",, "","False","T")</f>
        <v>45890.440972222219</v>
      </c>
      <c r="C3222" s="3">
        <f>RTD("cqg.rtd",,"StudyData", $K$2, "BAR", "", "Open", $K$4, $A3222, $K$6,$K$10,,$K$8,K$12)</f>
        <v>6405.25</v>
      </c>
      <c r="D3222" s="3">
        <f>RTD("cqg.rtd",,"StudyData", $K$2, "BAR", "", "High", $K$4, $A3222, $K$6,$K$10,,$K$8,$K$12)</f>
        <v>6407.25</v>
      </c>
      <c r="E3222" s="3">
        <f>RTD("cqg.rtd",,"StudyData", $K$2, "BAR", "", "Low", $K$4, $A3222, $K$6,$K$10,,$K$8,$K$12)</f>
        <v>6403.75</v>
      </c>
      <c r="F3222" s="3">
        <f>RTD("cqg.rtd",,"StudyData", $K$2, "BAR", "", "Close", $K$4, $A3222, $K$6,$K$10,,$K$8,$K$12)</f>
        <v>6404.75</v>
      </c>
      <c r="G3222" s="4">
        <f>RTD("cqg.rtd",,"StudyData",$K$2, "Vol", "Highlight=Total Trades,VolType=Exchange,CoCType=Auto", "Vol",$K$4,A3222,"ALL",,,"TRUE","T")</f>
        <v>7752</v>
      </c>
      <c r="H3222" s="3">
        <f>RTD("cqg.rtd",,"StudyData","VWAP("&amp;$K$2&amp;",StartFrom:=StartOfDay,VolType:=auto,CoCType:=auto,InputChoice:=Mid)","Bar",, "Close",$K$4,A3222,"ALL",,,"TRUE","T")</f>
        <v>6397.8802928762998</v>
      </c>
    </row>
    <row r="3223" spans="1:8" x14ac:dyDescent="0.3">
      <c r="A3223" s="8">
        <f t="shared" si="50"/>
        <v>-3221</v>
      </c>
      <c r="B3223" s="9">
        <f xml:space="preserve"> RTD("cqg.rtd",,"StudyData","TYA", "BAR", "", "Time",$K$4,$A3223,"ALL",, "","False","T")</f>
        <v>45890.4375</v>
      </c>
      <c r="C3223" s="3">
        <f>RTD("cqg.rtd",,"StudyData", $K$2, "BAR", "", "Open", $K$4, $A3223, $K$6,$K$10,,$K$8,K$12)</f>
        <v>6399.5</v>
      </c>
      <c r="D3223" s="3">
        <f>RTD("cqg.rtd",,"StudyData", $K$2, "BAR", "", "High", $K$4, $A3223, $K$6,$K$10,,$K$8,$K$12)</f>
        <v>6406.75</v>
      </c>
      <c r="E3223" s="3">
        <f>RTD("cqg.rtd",,"StudyData", $K$2, "BAR", "", "Low", $K$4, $A3223, $K$6,$K$10,,$K$8,$K$12)</f>
        <v>6398.5</v>
      </c>
      <c r="F3223" s="3">
        <f>RTD("cqg.rtd",,"StudyData", $K$2, "BAR", "", "Close", $K$4, $A3223, $K$6,$K$10,,$K$8,$K$12)</f>
        <v>6405.5</v>
      </c>
      <c r="G3223" s="4">
        <f>RTD("cqg.rtd",,"StudyData",$K$2, "Vol", "Highlight=Total Trades,VolType=Exchange,CoCType=Auto", "Vol",$K$4,A3223,"ALL",,,"TRUE","T")</f>
        <v>13063</v>
      </c>
      <c r="H3223" s="3">
        <f>RTD("cqg.rtd",,"StudyData","VWAP("&amp;$K$2&amp;",StartFrom:=StartOfDay,VolType:=auto,CoCType:=auto,InputChoice:=Mid)","Bar",, "Close",$K$4,A3223,"ALL",,,"TRUE","T")</f>
        <v>6397.7823472521004</v>
      </c>
    </row>
    <row r="3224" spans="1:8" x14ac:dyDescent="0.3">
      <c r="A3224" s="8">
        <f t="shared" si="50"/>
        <v>-3222</v>
      </c>
      <c r="B3224" s="9">
        <f xml:space="preserve"> RTD("cqg.rtd",,"StudyData","TYA", "BAR", "", "Time",$K$4,$A3224,"ALL",, "","False","T")</f>
        <v>45890.434027777781</v>
      </c>
      <c r="C3224" s="3">
        <f>RTD("cqg.rtd",,"StudyData", $K$2, "BAR", "", "Open", $K$4, $A3224, $K$6,$K$10,,$K$8,K$12)</f>
        <v>6402.75</v>
      </c>
      <c r="D3224" s="3">
        <f>RTD("cqg.rtd",,"StudyData", $K$2, "BAR", "", "High", $K$4, $A3224, $K$6,$K$10,,$K$8,$K$12)</f>
        <v>6403.5</v>
      </c>
      <c r="E3224" s="3">
        <f>RTD("cqg.rtd",,"StudyData", $K$2, "BAR", "", "Low", $K$4, $A3224, $K$6,$K$10,,$K$8,$K$12)</f>
        <v>6396.5</v>
      </c>
      <c r="F3224" s="3">
        <f>RTD("cqg.rtd",,"StudyData", $K$2, "BAR", "", "Close", $K$4, $A3224, $K$6,$K$10,,$K$8,$K$12)</f>
        <v>6399.5</v>
      </c>
      <c r="G3224" s="4">
        <f>RTD("cqg.rtd",,"StudyData",$K$2, "Vol", "Highlight=Total Trades,VolType=Exchange,CoCType=Auto", "Vol",$K$4,A3224,"ALL",,,"TRUE","T")</f>
        <v>14360</v>
      </c>
      <c r="H3224" s="3">
        <f>RTD("cqg.rtd",,"StudyData","VWAP("&amp;$K$2&amp;",StartFrom:=StartOfDay,VolType:=auto,CoCType:=auto,InputChoice:=Mid)","Bar",, "Close",$K$4,A3224,"ALL",,,"TRUE","T")</f>
        <v>6397.6751287275001</v>
      </c>
    </row>
    <row r="3225" spans="1:8" x14ac:dyDescent="0.3">
      <c r="A3225" s="8">
        <f t="shared" si="50"/>
        <v>-3223</v>
      </c>
      <c r="B3225" s="9">
        <f xml:space="preserve"> RTD("cqg.rtd",,"StudyData","TYA", "BAR", "", "Time",$K$4,$A3225,"ALL",, "","False","T")</f>
        <v>45890.430555555555</v>
      </c>
      <c r="C3225" s="3">
        <f>RTD("cqg.rtd",,"StudyData", $K$2, "BAR", "", "Open", $K$4, $A3225, $K$6,$K$10,,$K$8,K$12)</f>
        <v>6395</v>
      </c>
      <c r="D3225" s="3">
        <f>RTD("cqg.rtd",,"StudyData", $K$2, "BAR", "", "High", $K$4, $A3225, $K$6,$K$10,,$K$8,$K$12)</f>
        <v>6405.5</v>
      </c>
      <c r="E3225" s="3">
        <f>RTD("cqg.rtd",,"StudyData", $K$2, "BAR", "", "Low", $K$4, $A3225, $K$6,$K$10,,$K$8,$K$12)</f>
        <v>6392.75</v>
      </c>
      <c r="F3225" s="3">
        <f>RTD("cqg.rtd",,"StudyData", $K$2, "BAR", "", "Close", $K$4, $A3225, $K$6,$K$10,,$K$8,$K$12)</f>
        <v>6402.5</v>
      </c>
      <c r="G3225" s="4">
        <f>RTD("cqg.rtd",,"StudyData",$K$2, "Vol", "Highlight=Total Trades,VolType=Exchange,CoCType=Auto", "Vol",$K$4,A3225,"ALL",,,"TRUE","T")</f>
        <v>17988</v>
      </c>
      <c r="H3225" s="3">
        <f>RTD("cqg.rtd",,"StudyData","VWAP("&amp;$K$2&amp;",StartFrom:=StartOfDay,VolType:=auto,CoCType:=auto,InputChoice:=Mid)","Bar",, "Close",$K$4,A3225,"ALL",,,"TRUE","T")</f>
        <v>6397.6171327517004</v>
      </c>
    </row>
    <row r="3226" spans="1:8" x14ac:dyDescent="0.3">
      <c r="A3226" s="8">
        <f t="shared" si="50"/>
        <v>-3224</v>
      </c>
      <c r="B3226" s="9">
        <f xml:space="preserve"> RTD("cqg.rtd",,"StudyData","TYA", "BAR", "", "Time",$K$4,$A3226,"ALL",, "","False","T")</f>
        <v>45890.427083333336</v>
      </c>
      <c r="C3226" s="3">
        <f>RTD("cqg.rtd",,"StudyData", $K$2, "BAR", "", "Open", $K$4, $A3226, $K$6,$K$10,,$K$8,K$12)</f>
        <v>6387.5</v>
      </c>
      <c r="D3226" s="3">
        <f>RTD("cqg.rtd",,"StudyData", $K$2, "BAR", "", "High", $K$4, $A3226, $K$6,$K$10,,$K$8,$K$12)</f>
        <v>6395.75</v>
      </c>
      <c r="E3226" s="3">
        <f>RTD("cqg.rtd",,"StudyData", $K$2, "BAR", "", "Low", $K$4, $A3226, $K$6,$K$10,,$K$8,$K$12)</f>
        <v>6385.25</v>
      </c>
      <c r="F3226" s="3">
        <f>RTD("cqg.rtd",,"StudyData", $K$2, "BAR", "", "Close", $K$4, $A3226, $K$6,$K$10,,$K$8,$K$12)</f>
        <v>6395.25</v>
      </c>
      <c r="G3226" s="4">
        <f>RTD("cqg.rtd",,"StudyData",$K$2, "Vol", "Highlight=Total Trades,VolType=Exchange,CoCType=Auto", "Vol",$K$4,A3226,"ALL",,,"TRUE","T")</f>
        <v>14345</v>
      </c>
      <c r="H3226" s="3">
        <f>RTD("cqg.rtd",,"StudyData","VWAP("&amp;$K$2&amp;",StartFrom:=StartOfDay,VolType:=auto,CoCType:=auto,InputChoice:=Mid)","Bar",, "Close",$K$4,A3226,"ALL",,,"TRUE","T")</f>
        <v>6397.5684944895002</v>
      </c>
    </row>
    <row r="3227" spans="1:8" x14ac:dyDescent="0.3">
      <c r="A3227" s="8">
        <f t="shared" si="50"/>
        <v>-3225</v>
      </c>
      <c r="B3227" s="9">
        <f xml:space="preserve"> RTD("cqg.rtd",,"StudyData","TYA", "BAR", "", "Time",$K$4,$A3227,"ALL",, "","False","T")</f>
        <v>45890.423611111109</v>
      </c>
      <c r="C3227" s="3">
        <f>RTD("cqg.rtd",,"StudyData", $K$2, "BAR", "", "Open", $K$4, $A3227, $K$6,$K$10,,$K$8,K$12)</f>
        <v>6400</v>
      </c>
      <c r="D3227" s="3">
        <f>RTD("cqg.rtd",,"StudyData", $K$2, "BAR", "", "High", $K$4, $A3227, $K$6,$K$10,,$K$8,$K$12)</f>
        <v>6401</v>
      </c>
      <c r="E3227" s="3">
        <f>RTD("cqg.rtd",,"StudyData", $K$2, "BAR", "", "Low", $K$4, $A3227, $K$6,$K$10,,$K$8,$K$12)</f>
        <v>6386.75</v>
      </c>
      <c r="F3227" s="3">
        <f>RTD("cqg.rtd",,"StudyData", $K$2, "BAR", "", "Close", $K$4, $A3227, $K$6,$K$10,,$K$8,$K$12)</f>
        <v>6387.5</v>
      </c>
      <c r="G3227" s="4">
        <f>RTD("cqg.rtd",,"StudyData",$K$2, "Vol", "Highlight=Total Trades,VolType=Exchange,CoCType=Auto", "Vol",$K$4,A3227,"ALL",,,"TRUE","T")</f>
        <v>23201</v>
      </c>
      <c r="H3227" s="3">
        <f>RTD("cqg.rtd",,"StudyData","VWAP("&amp;$K$2&amp;",StartFrom:=StartOfDay,VolType:=auto,CoCType:=auto,InputChoice:=Mid)","Bar",, "Close",$K$4,A3227,"ALL",,,"TRUE","T")</f>
        <v>6397.7551227376998</v>
      </c>
    </row>
    <row r="3228" spans="1:8" x14ac:dyDescent="0.3">
      <c r="A3228" s="8">
        <f t="shared" si="50"/>
        <v>-3226</v>
      </c>
      <c r="B3228" s="9">
        <f xml:space="preserve"> RTD("cqg.rtd",,"StudyData","TYA", "BAR", "", "Time",$K$4,$A3228,"ALL",, "","False","T")</f>
        <v>45890.420138888891</v>
      </c>
      <c r="C3228" s="3">
        <f>RTD("cqg.rtd",,"StudyData", $K$2, "BAR", "", "Open", $K$4, $A3228, $K$6,$K$10,,$K$8,K$12)</f>
        <v>6402.25</v>
      </c>
      <c r="D3228" s="3">
        <f>RTD("cqg.rtd",,"StudyData", $K$2, "BAR", "", "High", $K$4, $A3228, $K$6,$K$10,,$K$8,$K$12)</f>
        <v>6402.5</v>
      </c>
      <c r="E3228" s="3">
        <f>RTD("cqg.rtd",,"StudyData", $K$2, "BAR", "", "Low", $K$4, $A3228, $K$6,$K$10,,$K$8,$K$12)</f>
        <v>6398.5</v>
      </c>
      <c r="F3228" s="3">
        <f>RTD("cqg.rtd",,"StudyData", $K$2, "BAR", "", "Close", $K$4, $A3228, $K$6,$K$10,,$K$8,$K$12)</f>
        <v>6400.25</v>
      </c>
      <c r="G3228" s="4">
        <f>RTD("cqg.rtd",,"StudyData",$K$2, "Vol", "Highlight=Total Trades,VolType=Exchange,CoCType=Auto", "Vol",$K$4,A3228,"ALL",,,"TRUE","T")</f>
        <v>9065</v>
      </c>
      <c r="H3228" s="3">
        <f>RTD("cqg.rtd",,"StudyData","VWAP("&amp;$K$2&amp;",StartFrom:=StartOfDay,VolType:=auto,CoCType:=auto,InputChoice:=Mid)","Bar",, "Close",$K$4,A3228,"ALL",,,"TRUE","T")</f>
        <v>6397.9282060882997</v>
      </c>
    </row>
    <row r="3229" spans="1:8" x14ac:dyDescent="0.3">
      <c r="A3229" s="8">
        <f t="shared" si="50"/>
        <v>-3227</v>
      </c>
      <c r="B3229" s="9">
        <f xml:space="preserve"> RTD("cqg.rtd",,"StudyData","TYA", "BAR", "", "Time",$K$4,$A3229,"ALL",, "","False","T")</f>
        <v>45890.416666666664</v>
      </c>
      <c r="C3229" s="3">
        <f>RTD("cqg.rtd",,"StudyData", $K$2, "BAR", "", "Open", $K$4, $A3229, $K$6,$K$10,,$K$8,K$12)</f>
        <v>6404</v>
      </c>
      <c r="D3229" s="3">
        <f>RTD("cqg.rtd",,"StudyData", $K$2, "BAR", "", "High", $K$4, $A3229, $K$6,$K$10,,$K$8,$K$12)</f>
        <v>6407</v>
      </c>
      <c r="E3229" s="3">
        <f>RTD("cqg.rtd",,"StudyData", $K$2, "BAR", "", "Low", $K$4, $A3229, $K$6,$K$10,,$K$8,$K$12)</f>
        <v>6400.75</v>
      </c>
      <c r="F3229" s="3">
        <f>RTD("cqg.rtd",,"StudyData", $K$2, "BAR", "", "Close", $K$4, $A3229, $K$6,$K$10,,$K$8,$K$12)</f>
        <v>6402.25</v>
      </c>
      <c r="G3229" s="4">
        <f>RTD("cqg.rtd",,"StudyData",$K$2, "Vol", "Highlight=Total Trades,VolType=Exchange,CoCType=Auto", "Vol",$K$4,A3229,"ALL",,,"TRUE","T")</f>
        <v>11032</v>
      </c>
      <c r="H3229" s="3">
        <f>RTD("cqg.rtd",,"StudyData","VWAP("&amp;$K$2&amp;",StartFrom:=StartOfDay,VolType:=auto,CoCType:=auto,InputChoice:=Mid)","Bar",, "Close",$K$4,A3229,"ALL",,,"TRUE","T")</f>
        <v>6397.8825873648002</v>
      </c>
    </row>
    <row r="3230" spans="1:8" x14ac:dyDescent="0.3">
      <c r="A3230" s="8">
        <f t="shared" si="50"/>
        <v>-3228</v>
      </c>
      <c r="B3230" s="9">
        <f xml:space="preserve"> RTD("cqg.rtd",,"StudyData","TYA", "BAR", "", "Time",$K$4,$A3230,"ALL",, "","False","T")</f>
        <v>45890.413194444445</v>
      </c>
      <c r="C3230" s="3">
        <f>RTD("cqg.rtd",,"StudyData", $K$2, "BAR", "", "Open", $K$4, $A3230, $K$6,$K$10,,$K$8,K$12)</f>
        <v>6403</v>
      </c>
      <c r="D3230" s="3">
        <f>RTD("cqg.rtd",,"StudyData", $K$2, "BAR", "", "High", $K$4, $A3230, $K$6,$K$10,,$K$8,$K$12)</f>
        <v>6405</v>
      </c>
      <c r="E3230" s="3">
        <f>RTD("cqg.rtd",,"StudyData", $K$2, "BAR", "", "Low", $K$4, $A3230, $K$6,$K$10,,$K$8,$K$12)</f>
        <v>6400.25</v>
      </c>
      <c r="F3230" s="3">
        <f>RTD("cqg.rtd",,"StudyData", $K$2, "BAR", "", "Close", $K$4, $A3230, $K$6,$K$10,,$K$8,$K$12)</f>
        <v>6404.25</v>
      </c>
      <c r="G3230" s="4">
        <f>RTD("cqg.rtd",,"StudyData",$K$2, "Vol", "Highlight=Total Trades,VolType=Exchange,CoCType=Auto", "Vol",$K$4,A3230,"ALL",,,"TRUE","T")</f>
        <v>9842</v>
      </c>
      <c r="H3230" s="3">
        <f>RTD("cqg.rtd",,"StudyData","VWAP("&amp;$K$2&amp;",StartFrom:=StartOfDay,VolType:=auto,CoCType:=auto,InputChoice:=Mid)","Bar",, "Close",$K$4,A3230,"ALL",,,"TRUE","T")</f>
        <v>6397.7503747388</v>
      </c>
    </row>
    <row r="3231" spans="1:8" x14ac:dyDescent="0.3">
      <c r="A3231" s="8">
        <f t="shared" si="50"/>
        <v>-3229</v>
      </c>
      <c r="B3231" s="9">
        <f xml:space="preserve"> RTD("cqg.rtd",,"StudyData","TYA", "BAR", "", "Time",$K$4,$A3231,"ALL",, "","False","T")</f>
        <v>45890.409722222219</v>
      </c>
      <c r="C3231" s="3">
        <f>RTD("cqg.rtd",,"StudyData", $K$2, "BAR", "", "Open", $K$4, $A3231, $K$6,$K$10,,$K$8,K$12)</f>
        <v>6396.25</v>
      </c>
      <c r="D3231" s="3">
        <f>RTD("cqg.rtd",,"StudyData", $K$2, "BAR", "", "High", $K$4, $A3231, $K$6,$K$10,,$K$8,$K$12)</f>
        <v>6403.25</v>
      </c>
      <c r="E3231" s="3">
        <f>RTD("cqg.rtd",,"StudyData", $K$2, "BAR", "", "Low", $K$4, $A3231, $K$6,$K$10,,$K$8,$K$12)</f>
        <v>6396.25</v>
      </c>
      <c r="F3231" s="3">
        <f>RTD("cqg.rtd",,"StudyData", $K$2, "BAR", "", "Close", $K$4, $A3231, $K$6,$K$10,,$K$8,$K$12)</f>
        <v>6403</v>
      </c>
      <c r="G3231" s="4">
        <f>RTD("cqg.rtd",,"StudyData",$K$2, "Vol", "Highlight=Total Trades,VolType=Exchange,CoCType=Auto", "Vol",$K$4,A3231,"ALL",,,"TRUE","T")</f>
        <v>9833</v>
      </c>
      <c r="H3231" s="3">
        <f>RTD("cqg.rtd",,"StudyData","VWAP("&amp;$K$2&amp;",StartFrom:=StartOfDay,VolType:=auto,CoCType:=auto,InputChoice:=Mid)","Bar",, "Close",$K$4,A3231,"ALL",,,"TRUE","T")</f>
        <v>6397.6524989646996</v>
      </c>
    </row>
    <row r="3232" spans="1:8" x14ac:dyDescent="0.3">
      <c r="A3232" s="8">
        <f t="shared" si="50"/>
        <v>-3230</v>
      </c>
      <c r="B3232" s="9">
        <f xml:space="preserve"> RTD("cqg.rtd",,"StudyData","TYA", "BAR", "", "Time",$K$4,$A3232,"ALL",, "","False","T")</f>
        <v>45890.40625</v>
      </c>
      <c r="C3232" s="3">
        <f>RTD("cqg.rtd",,"StudyData", $K$2, "BAR", "", "Open", $K$4, $A3232, $K$6,$K$10,,$K$8,K$12)</f>
        <v>6400.5</v>
      </c>
      <c r="D3232" s="3">
        <f>RTD("cqg.rtd",,"StudyData", $K$2, "BAR", "", "High", $K$4, $A3232, $K$6,$K$10,,$K$8,$K$12)</f>
        <v>6403</v>
      </c>
      <c r="E3232" s="3">
        <f>RTD("cqg.rtd",,"StudyData", $K$2, "BAR", "", "Low", $K$4, $A3232, $K$6,$K$10,,$K$8,$K$12)</f>
        <v>6396</v>
      </c>
      <c r="F3232" s="3">
        <f>RTD("cqg.rtd",,"StudyData", $K$2, "BAR", "", "Close", $K$4, $A3232, $K$6,$K$10,,$K$8,$K$12)</f>
        <v>6396</v>
      </c>
      <c r="G3232" s="4">
        <f>RTD("cqg.rtd",,"StudyData",$K$2, "Vol", "Highlight=Total Trades,VolType=Exchange,CoCType=Auto", "Vol",$K$4,A3232,"ALL",,,"TRUE","T")</f>
        <v>15573</v>
      </c>
      <c r="H3232" s="3">
        <f>RTD("cqg.rtd",,"StudyData","VWAP("&amp;$K$2&amp;",StartFrom:=StartOfDay,VolType:=auto,CoCType:=auto,InputChoice:=Mid)","Bar",, "Close",$K$4,A3232,"ALL",,,"TRUE","T")</f>
        <v>6397.6095611962</v>
      </c>
    </row>
    <row r="3233" spans="1:8" x14ac:dyDescent="0.3">
      <c r="A3233" s="8">
        <f t="shared" si="50"/>
        <v>-3231</v>
      </c>
      <c r="B3233" s="9">
        <f xml:space="preserve"> RTD("cqg.rtd",,"StudyData","TYA", "BAR", "", "Time",$K$4,$A3233,"ALL",, "","False","T")</f>
        <v>45890.402777777781</v>
      </c>
      <c r="C3233" s="3">
        <f>RTD("cqg.rtd",,"StudyData", $K$2, "BAR", "", "Open", $K$4, $A3233, $K$6,$K$10,,$K$8,K$12)</f>
        <v>6395</v>
      </c>
      <c r="D3233" s="3">
        <f>RTD("cqg.rtd",,"StudyData", $K$2, "BAR", "", "High", $K$4, $A3233, $K$6,$K$10,,$K$8,$K$12)</f>
        <v>6400.75</v>
      </c>
      <c r="E3233" s="3">
        <f>RTD("cqg.rtd",,"StudyData", $K$2, "BAR", "", "Low", $K$4, $A3233, $K$6,$K$10,,$K$8,$K$12)</f>
        <v>6393.25</v>
      </c>
      <c r="F3233" s="3">
        <f>RTD("cqg.rtd",,"StudyData", $K$2, "BAR", "", "Close", $K$4, $A3233, $K$6,$K$10,,$K$8,$K$12)</f>
        <v>6400.75</v>
      </c>
      <c r="G3233" s="4">
        <f>RTD("cqg.rtd",,"StudyData",$K$2, "Vol", "Highlight=Total Trades,VolType=Exchange,CoCType=Auto", "Vol",$K$4,A3233,"ALL",,,"TRUE","T")</f>
        <v>15207</v>
      </c>
      <c r="H3233" s="3">
        <f>RTD("cqg.rtd",,"StudyData","VWAP("&amp;$K$2&amp;",StartFrom:=StartOfDay,VolType:=auto,CoCType:=auto,InputChoice:=Mid)","Bar",, "Close",$K$4,A3233,"ALL",,,"TRUE","T")</f>
        <v>6397.5462180512004</v>
      </c>
    </row>
    <row r="3234" spans="1:8" x14ac:dyDescent="0.3">
      <c r="A3234" s="8">
        <f t="shared" si="50"/>
        <v>-3232</v>
      </c>
      <c r="B3234" s="9">
        <f xml:space="preserve"> RTD("cqg.rtd",,"StudyData","TYA", "BAR", "", "Time",$K$4,$A3234,"ALL",, "","False","T")</f>
        <v>45890.399305555555</v>
      </c>
      <c r="C3234" s="3">
        <f>RTD("cqg.rtd",,"StudyData", $K$2, "BAR", "", "Open", $K$4, $A3234, $K$6,$K$10,,$K$8,K$12)</f>
        <v>6404.5</v>
      </c>
      <c r="D3234" s="3">
        <f>RTD("cqg.rtd",,"StudyData", $K$2, "BAR", "", "High", $K$4, $A3234, $K$6,$K$10,,$K$8,$K$12)</f>
        <v>6404.75</v>
      </c>
      <c r="E3234" s="3">
        <f>RTD("cqg.rtd",,"StudyData", $K$2, "BAR", "", "Low", $K$4, $A3234, $K$6,$K$10,,$K$8,$K$12)</f>
        <v>6394.75</v>
      </c>
      <c r="F3234" s="3">
        <f>RTD("cqg.rtd",,"StudyData", $K$2, "BAR", "", "Close", $K$4, $A3234, $K$6,$K$10,,$K$8,$K$12)</f>
        <v>6395.25</v>
      </c>
      <c r="G3234" s="4">
        <f>RTD("cqg.rtd",,"StudyData",$K$2, "Vol", "Highlight=Total Trades,VolType=Exchange,CoCType=Auto", "Vol",$K$4,A3234,"ALL",,,"TRUE","T")</f>
        <v>14258</v>
      </c>
      <c r="H3234" s="3">
        <f>RTD("cqg.rtd",,"StudyData","VWAP("&amp;$K$2&amp;",StartFrom:=StartOfDay,VolType:=auto,CoCType:=auto,InputChoice:=Mid)","Bar",, "Close",$K$4,A3234,"ALL",,,"TRUE","T")</f>
        <v>6397.5646946459001</v>
      </c>
    </row>
    <row r="3235" spans="1:8" x14ac:dyDescent="0.3">
      <c r="A3235" s="8">
        <f t="shared" si="50"/>
        <v>-3233</v>
      </c>
      <c r="B3235" s="9">
        <f xml:space="preserve"> RTD("cqg.rtd",,"StudyData","TYA", "BAR", "", "Time",$K$4,$A3235,"ALL",, "","False","T")</f>
        <v>45890.395833333336</v>
      </c>
      <c r="C3235" s="3">
        <f>RTD("cqg.rtd",,"StudyData", $K$2, "BAR", "", "Open", $K$4, $A3235, $K$6,$K$10,,$K$8,K$12)</f>
        <v>6411.5</v>
      </c>
      <c r="D3235" s="3">
        <f>RTD("cqg.rtd",,"StudyData", $K$2, "BAR", "", "High", $K$4, $A3235, $K$6,$K$10,,$K$8,$K$12)</f>
        <v>6411.5</v>
      </c>
      <c r="E3235" s="3">
        <f>RTD("cqg.rtd",,"StudyData", $K$2, "BAR", "", "Low", $K$4, $A3235, $K$6,$K$10,,$K$8,$K$12)</f>
        <v>6402.25</v>
      </c>
      <c r="F3235" s="3">
        <f>RTD("cqg.rtd",,"StudyData", $K$2, "BAR", "", "Close", $K$4, $A3235, $K$6,$K$10,,$K$8,$K$12)</f>
        <v>6404.5</v>
      </c>
      <c r="G3235" s="4">
        <f>RTD("cqg.rtd",,"StudyData",$K$2, "Vol", "Highlight=Total Trades,VolType=Exchange,CoCType=Auto", "Vol",$K$4,A3235,"ALL",,,"TRUE","T")</f>
        <v>14965</v>
      </c>
      <c r="H3235" s="3">
        <f>RTD("cqg.rtd",,"StudyData","VWAP("&amp;$K$2&amp;",StartFrom:=StartOfDay,VolType:=auto,CoCType:=auto,InputChoice:=Mid)","Bar",, "Close",$K$4,A3235,"ALL",,,"TRUE","T")</f>
        <v>6397.4931165605003</v>
      </c>
    </row>
    <row r="3236" spans="1:8" x14ac:dyDescent="0.3">
      <c r="A3236" s="8">
        <f t="shared" si="50"/>
        <v>-3234</v>
      </c>
      <c r="B3236" s="9">
        <f xml:space="preserve"> RTD("cqg.rtd",,"StudyData","TYA", "BAR", "", "Time",$K$4,$A3236,"ALL",, "","False","T")</f>
        <v>45890.392361111109</v>
      </c>
      <c r="C3236" s="3">
        <f>RTD("cqg.rtd",,"StudyData", $K$2, "BAR", "", "Open", $K$4, $A3236, $K$6,$K$10,,$K$8,K$12)</f>
        <v>6409.25</v>
      </c>
      <c r="D3236" s="3">
        <f>RTD("cqg.rtd",,"StudyData", $K$2, "BAR", "", "High", $K$4, $A3236, $K$6,$K$10,,$K$8,$K$12)</f>
        <v>6412.25</v>
      </c>
      <c r="E3236" s="3">
        <f>RTD("cqg.rtd",,"StudyData", $K$2, "BAR", "", "Low", $K$4, $A3236, $K$6,$K$10,,$K$8,$K$12)</f>
        <v>6404.5</v>
      </c>
      <c r="F3236" s="3">
        <f>RTD("cqg.rtd",,"StudyData", $K$2, "BAR", "", "Close", $K$4, $A3236, $K$6,$K$10,,$K$8,$K$12)</f>
        <v>6411.5</v>
      </c>
      <c r="G3236" s="4">
        <f>RTD("cqg.rtd",,"StudyData",$K$2, "Vol", "Highlight=Total Trades,VolType=Exchange,CoCType=Auto", "Vol",$K$4,A3236,"ALL",,,"TRUE","T")</f>
        <v>18860</v>
      </c>
      <c r="H3236" s="3">
        <f>RTD("cqg.rtd",,"StudyData","VWAP("&amp;$K$2&amp;",StartFrom:=StartOfDay,VolType:=auto,CoCType:=auto,InputChoice:=Mid)","Bar",, "Close",$K$4,A3236,"ALL",,,"TRUE","T")</f>
        <v>6397.1590991275998</v>
      </c>
    </row>
    <row r="3237" spans="1:8" x14ac:dyDescent="0.3">
      <c r="A3237" s="8">
        <f t="shared" si="50"/>
        <v>-3235</v>
      </c>
      <c r="B3237" s="9">
        <f xml:space="preserve"> RTD("cqg.rtd",,"StudyData","TYA", "BAR", "", "Time",$K$4,$A3237,"ALL",, "","False","T")</f>
        <v>45890.388888888891</v>
      </c>
      <c r="C3237" s="3">
        <f>RTD("cqg.rtd",,"StudyData", $K$2, "BAR", "", "Open", $K$4, $A3237, $K$6,$K$10,,$K$8,K$12)</f>
        <v>6407.75</v>
      </c>
      <c r="D3237" s="3">
        <f>RTD("cqg.rtd",,"StudyData", $K$2, "BAR", "", "High", $K$4, $A3237, $K$6,$K$10,,$K$8,$K$12)</f>
        <v>6410</v>
      </c>
      <c r="E3237" s="3">
        <f>RTD("cqg.rtd",,"StudyData", $K$2, "BAR", "", "Low", $K$4, $A3237, $K$6,$K$10,,$K$8,$K$12)</f>
        <v>6405.75</v>
      </c>
      <c r="F3237" s="3">
        <f>RTD("cqg.rtd",,"StudyData", $K$2, "BAR", "", "Close", $K$4, $A3237, $K$6,$K$10,,$K$8,$K$12)</f>
        <v>6409.25</v>
      </c>
      <c r="G3237" s="4">
        <f>RTD("cqg.rtd",,"StudyData",$K$2, "Vol", "Highlight=Total Trades,VolType=Exchange,CoCType=Auto", "Vol",$K$4,A3237,"ALL",,,"TRUE","T")</f>
        <v>11879</v>
      </c>
      <c r="H3237" s="3">
        <f>RTD("cqg.rtd",,"StudyData","VWAP("&amp;$K$2&amp;",StartFrom:=StartOfDay,VolType:=auto,CoCType:=auto,InputChoice:=Mid)","Bar",, "Close",$K$4,A3237,"ALL",,,"TRUE","T")</f>
        <v>6396.6322149214002</v>
      </c>
    </row>
    <row r="3238" spans="1:8" x14ac:dyDescent="0.3">
      <c r="A3238" s="8">
        <f t="shared" si="50"/>
        <v>-3236</v>
      </c>
      <c r="B3238" s="9">
        <f xml:space="preserve"> RTD("cqg.rtd",,"StudyData","TYA", "BAR", "", "Time",$K$4,$A3238,"ALL",, "","False","T")</f>
        <v>45890.385416666664</v>
      </c>
      <c r="C3238" s="3">
        <f>RTD("cqg.rtd",,"StudyData", $K$2, "BAR", "", "Open", $K$4, $A3238, $K$6,$K$10,,$K$8,K$12)</f>
        <v>6403.75</v>
      </c>
      <c r="D3238" s="3">
        <f>RTD("cqg.rtd",,"StudyData", $K$2, "BAR", "", "High", $K$4, $A3238, $K$6,$K$10,,$K$8,$K$12)</f>
        <v>6410.5</v>
      </c>
      <c r="E3238" s="3">
        <f>RTD("cqg.rtd",,"StudyData", $K$2, "BAR", "", "Low", $K$4, $A3238, $K$6,$K$10,,$K$8,$K$12)</f>
        <v>6402.5</v>
      </c>
      <c r="F3238" s="3">
        <f>RTD("cqg.rtd",,"StudyData", $K$2, "BAR", "", "Close", $K$4, $A3238, $K$6,$K$10,,$K$8,$K$12)</f>
        <v>6407.75</v>
      </c>
      <c r="G3238" s="4">
        <f>RTD("cqg.rtd",,"StudyData",$K$2, "Vol", "Highlight=Total Trades,VolType=Exchange,CoCType=Auto", "Vol",$K$4,A3238,"ALL",,,"TRUE","T")</f>
        <v>20243</v>
      </c>
      <c r="H3238" s="3">
        <f>RTD("cqg.rtd",,"StudyData","VWAP("&amp;$K$2&amp;",StartFrom:=StartOfDay,VolType:=auto,CoCType:=auto,InputChoice:=Mid)","Bar",, "Close",$K$4,A3238,"ALL",,,"TRUE","T")</f>
        <v>6396.2894178742999</v>
      </c>
    </row>
    <row r="3239" spans="1:8" x14ac:dyDescent="0.3">
      <c r="A3239" s="8">
        <f t="shared" si="50"/>
        <v>-3237</v>
      </c>
      <c r="B3239" s="9">
        <f xml:space="preserve"> RTD("cqg.rtd",,"StudyData","TYA", "BAR", "", "Time",$K$4,$A3239,"ALL",, "","False","T")</f>
        <v>45890.381944444445</v>
      </c>
      <c r="C3239" s="3">
        <f>RTD("cqg.rtd",,"StudyData", $K$2, "BAR", "", "Open", $K$4, $A3239, $K$6,$K$10,,$K$8,K$12)</f>
        <v>6403.5</v>
      </c>
      <c r="D3239" s="3">
        <f>RTD("cqg.rtd",,"StudyData", $K$2, "BAR", "", "High", $K$4, $A3239, $K$6,$K$10,,$K$8,$K$12)</f>
        <v>6406.75</v>
      </c>
      <c r="E3239" s="3">
        <f>RTD("cqg.rtd",,"StudyData", $K$2, "BAR", "", "Low", $K$4, $A3239, $K$6,$K$10,,$K$8,$K$12)</f>
        <v>6400</v>
      </c>
      <c r="F3239" s="3">
        <f>RTD("cqg.rtd",,"StudyData", $K$2, "BAR", "", "Close", $K$4, $A3239, $K$6,$K$10,,$K$8,$K$12)</f>
        <v>6403.75</v>
      </c>
      <c r="G3239" s="4">
        <f>RTD("cqg.rtd",,"StudyData",$K$2, "Vol", "Highlight=Total Trades,VolType=Exchange,CoCType=Auto", "Vol",$K$4,A3239,"ALL",,,"TRUE","T")</f>
        <v>17072</v>
      </c>
      <c r="H3239" s="3">
        <f>RTD("cqg.rtd",,"StudyData","VWAP("&amp;$K$2&amp;",StartFrom:=StartOfDay,VolType:=auto,CoCType:=auto,InputChoice:=Mid)","Bar",, "Close",$K$4,A3239,"ALL",,,"TRUE","T")</f>
        <v>6395.7298131201997</v>
      </c>
    </row>
    <row r="3240" spans="1:8" x14ac:dyDescent="0.3">
      <c r="A3240" s="8">
        <f t="shared" si="50"/>
        <v>-3238</v>
      </c>
      <c r="B3240" s="9">
        <f xml:space="preserve"> RTD("cqg.rtd",,"StudyData","TYA", "BAR", "", "Time",$K$4,$A3240,"ALL",, "","False","T")</f>
        <v>45890.378472222219</v>
      </c>
      <c r="C3240" s="3">
        <f>RTD("cqg.rtd",,"StudyData", $K$2, "BAR", "", "Open", $K$4, $A3240, $K$6,$K$10,,$K$8,K$12)</f>
        <v>6400</v>
      </c>
      <c r="D3240" s="3">
        <f>RTD("cqg.rtd",,"StudyData", $K$2, "BAR", "", "High", $K$4, $A3240, $K$6,$K$10,,$K$8,$K$12)</f>
        <v>6405.25</v>
      </c>
      <c r="E3240" s="3">
        <f>RTD("cqg.rtd",,"StudyData", $K$2, "BAR", "", "Low", $K$4, $A3240, $K$6,$K$10,,$K$8,$K$12)</f>
        <v>6399</v>
      </c>
      <c r="F3240" s="3">
        <f>RTD("cqg.rtd",,"StudyData", $K$2, "BAR", "", "Close", $K$4, $A3240, $K$6,$K$10,,$K$8,$K$12)</f>
        <v>6403.5</v>
      </c>
      <c r="G3240" s="4">
        <f>RTD("cqg.rtd",,"StudyData",$K$2, "Vol", "Highlight=Total Trades,VolType=Exchange,CoCType=Auto", "Vol",$K$4,A3240,"ALL",,,"TRUE","T")</f>
        <v>19271</v>
      </c>
      <c r="H3240" s="3">
        <f>RTD("cqg.rtd",,"StudyData","VWAP("&amp;$K$2&amp;",StartFrom:=StartOfDay,VolType:=auto,CoCType:=auto,InputChoice:=Mid)","Bar",, "Close",$K$4,A3240,"ALL",,,"TRUE","T")</f>
        <v>6395.3593194249997</v>
      </c>
    </row>
    <row r="3241" spans="1:8" x14ac:dyDescent="0.3">
      <c r="A3241" s="8">
        <f t="shared" si="50"/>
        <v>-3239</v>
      </c>
      <c r="B3241" s="9">
        <f xml:space="preserve"> RTD("cqg.rtd",,"StudyData","TYA", "BAR", "", "Time",$K$4,$A3241,"ALL",, "","False","T")</f>
        <v>45890.375</v>
      </c>
      <c r="C3241" s="3">
        <f>RTD("cqg.rtd",,"StudyData", $K$2, "BAR", "", "Open", $K$4, $A3241, $K$6,$K$10,,$K$8,K$12)</f>
        <v>6383.75</v>
      </c>
      <c r="D3241" s="3">
        <f>RTD("cqg.rtd",,"StudyData", $K$2, "BAR", "", "High", $K$4, $A3241, $K$6,$K$10,,$K$8,$K$12)</f>
        <v>6402</v>
      </c>
      <c r="E3241" s="3">
        <f>RTD("cqg.rtd",,"StudyData", $K$2, "BAR", "", "Low", $K$4, $A3241, $K$6,$K$10,,$K$8,$K$12)</f>
        <v>6378.5</v>
      </c>
      <c r="F3241" s="3">
        <f>RTD("cqg.rtd",,"StudyData", $K$2, "BAR", "", "Close", $K$4, $A3241, $K$6,$K$10,,$K$8,$K$12)</f>
        <v>6400</v>
      </c>
      <c r="G3241" s="4">
        <f>RTD("cqg.rtd",,"StudyData",$K$2, "Vol", "Highlight=Total Trades,VolType=Exchange,CoCType=Auto", "Vol",$K$4,A3241,"ALL",,,"TRUE","T")</f>
        <v>29206</v>
      </c>
      <c r="H3241" s="3">
        <f>RTD("cqg.rtd",,"StudyData","VWAP("&amp;$K$2&amp;",StartFrom:=StartOfDay,VolType:=auto,CoCType:=auto,InputChoice:=Mid)","Bar",, "Close",$K$4,A3241,"ALL",,,"TRUE","T")</f>
        <v>6394.9677977069996</v>
      </c>
    </row>
    <row r="3242" spans="1:8" x14ac:dyDescent="0.3">
      <c r="A3242" s="8">
        <f t="shared" si="50"/>
        <v>-3240</v>
      </c>
      <c r="B3242" s="9">
        <f xml:space="preserve"> RTD("cqg.rtd",,"StudyData","TYA", "BAR", "", "Time",$K$4,$A3242,"ALL",, "","False","T")</f>
        <v>45890.371527777781</v>
      </c>
      <c r="C3242" s="3">
        <f>RTD("cqg.rtd",,"StudyData", $K$2, "BAR", "", "Open", $K$4, $A3242, $K$6,$K$10,,$K$8,K$12)</f>
        <v>6391</v>
      </c>
      <c r="D3242" s="3">
        <f>RTD("cqg.rtd",,"StudyData", $K$2, "BAR", "", "High", $K$4, $A3242, $K$6,$K$10,,$K$8,$K$12)</f>
        <v>6392.5</v>
      </c>
      <c r="E3242" s="3">
        <f>RTD("cqg.rtd",,"StudyData", $K$2, "BAR", "", "Low", $K$4, $A3242, $K$6,$K$10,,$K$8,$K$12)</f>
        <v>6383</v>
      </c>
      <c r="F3242" s="3">
        <f>RTD("cqg.rtd",,"StudyData", $K$2, "BAR", "", "Close", $K$4, $A3242, $K$6,$K$10,,$K$8,$K$12)</f>
        <v>6384</v>
      </c>
      <c r="G3242" s="4">
        <f>RTD("cqg.rtd",,"StudyData",$K$2, "Vol", "Highlight=Total Trades,VolType=Exchange,CoCType=Auto", "Vol",$K$4,A3242,"ALL",,,"TRUE","T")</f>
        <v>15434</v>
      </c>
      <c r="H3242" s="3">
        <f>RTD("cqg.rtd",,"StudyData","VWAP("&amp;$K$2&amp;",StartFrom:=StartOfDay,VolType:=auto,CoCType:=auto,InputChoice:=Mid)","Bar",, "Close",$K$4,A3242,"ALL",,,"TRUE","T")</f>
        <v>6395.4213371362002</v>
      </c>
    </row>
    <row r="3243" spans="1:8" x14ac:dyDescent="0.3">
      <c r="A3243" s="8">
        <f t="shared" si="50"/>
        <v>-3241</v>
      </c>
      <c r="B3243" s="9">
        <f xml:space="preserve"> RTD("cqg.rtd",,"StudyData","TYA", "BAR", "", "Time",$K$4,$A3243,"ALL",, "","False","T")</f>
        <v>45890.368055555555</v>
      </c>
      <c r="C3243" s="3">
        <f>RTD("cqg.rtd",,"StudyData", $K$2, "BAR", "", "Open", $K$4, $A3243, $K$6,$K$10,,$K$8,K$12)</f>
        <v>6394</v>
      </c>
      <c r="D3243" s="3">
        <f>RTD("cqg.rtd",,"StudyData", $K$2, "BAR", "", "High", $K$4, $A3243, $K$6,$K$10,,$K$8,$K$12)</f>
        <v>6394.25</v>
      </c>
      <c r="E3243" s="3">
        <f>RTD("cqg.rtd",,"StudyData", $K$2, "BAR", "", "Low", $K$4, $A3243, $K$6,$K$10,,$K$8,$K$12)</f>
        <v>6385.75</v>
      </c>
      <c r="F3243" s="3">
        <f>RTD("cqg.rtd",,"StudyData", $K$2, "BAR", "", "Close", $K$4, $A3243, $K$6,$K$10,,$K$8,$K$12)</f>
        <v>6391</v>
      </c>
      <c r="G3243" s="4">
        <f>RTD("cqg.rtd",,"StudyData",$K$2, "Vol", "Highlight=Total Trades,VolType=Exchange,CoCType=Auto", "Vol",$K$4,A3243,"ALL",,,"TRUE","T")</f>
        <v>28977</v>
      </c>
      <c r="H3243" s="3">
        <f>RTD("cqg.rtd",,"StudyData","VWAP("&amp;$K$2&amp;",StartFrom:=StartOfDay,VolType:=auto,CoCType:=auto,InputChoice:=Mid)","Bar",, "Close",$K$4,A3243,"ALL",,,"TRUE","T")</f>
        <v>6395.8319158934</v>
      </c>
    </row>
    <row r="3244" spans="1:8" x14ac:dyDescent="0.3">
      <c r="A3244" s="8">
        <f t="shared" si="50"/>
        <v>-3242</v>
      </c>
      <c r="B3244" s="9">
        <f xml:space="preserve"> RTD("cqg.rtd",,"StudyData","TYA", "BAR", "", "Time",$K$4,$A3244,"ALL",, "","False","T")</f>
        <v>45890.364583333336</v>
      </c>
      <c r="C3244" s="3">
        <f>RTD("cqg.rtd",,"StudyData", $K$2, "BAR", "", "Open", $K$4, $A3244, $K$6,$K$10,,$K$8,K$12)</f>
        <v>6392.5</v>
      </c>
      <c r="D3244" s="3">
        <f>RTD("cqg.rtd",,"StudyData", $K$2, "BAR", "", "High", $K$4, $A3244, $K$6,$K$10,,$K$8,$K$12)</f>
        <v>6395</v>
      </c>
      <c r="E3244" s="3">
        <f>RTD("cqg.rtd",,"StudyData", $K$2, "BAR", "", "Low", $K$4, $A3244, $K$6,$K$10,,$K$8,$K$12)</f>
        <v>6375.5</v>
      </c>
      <c r="F3244" s="3">
        <f>RTD("cqg.rtd",,"StudyData", $K$2, "BAR", "", "Close", $K$4, $A3244, $K$6,$K$10,,$K$8,$K$12)</f>
        <v>6393.75</v>
      </c>
      <c r="G3244" s="4">
        <f>RTD("cqg.rtd",,"StudyData",$K$2, "Vol", "Highlight=Total Trades,VolType=Exchange,CoCType=Auto", "Vol",$K$4,A3244,"ALL",,,"TRUE","T")</f>
        <v>42967</v>
      </c>
      <c r="H3244" s="3">
        <f>RTD("cqg.rtd",,"StudyData","VWAP("&amp;$K$2&amp;",StartFrom:=StartOfDay,VolType:=auto,CoCType:=auto,InputChoice:=Mid)","Bar",, "Close",$K$4,A3244,"ALL",,,"TRUE","T")</f>
        <v>6396.4833988705004</v>
      </c>
    </row>
    <row r="3245" spans="1:8" x14ac:dyDescent="0.3">
      <c r="A3245" s="8">
        <f t="shared" si="50"/>
        <v>-3243</v>
      </c>
      <c r="B3245" s="9">
        <f xml:space="preserve"> RTD("cqg.rtd",,"StudyData","TYA", "BAR", "", "Time",$K$4,$A3245,"ALL",, "","False","T")</f>
        <v>45890.361111111109</v>
      </c>
      <c r="C3245" s="3">
        <f>RTD("cqg.rtd",,"StudyData", $K$2, "BAR", "", "Open", $K$4, $A3245, $K$6,$K$10,,$K$8,K$12)</f>
        <v>6396.25</v>
      </c>
      <c r="D3245" s="3">
        <f>RTD("cqg.rtd",,"StudyData", $K$2, "BAR", "", "High", $K$4, $A3245, $K$6,$K$10,,$K$8,$K$12)</f>
        <v>6396.25</v>
      </c>
      <c r="E3245" s="3">
        <f>RTD("cqg.rtd",,"StudyData", $K$2, "BAR", "", "Low", $K$4, $A3245, $K$6,$K$10,,$K$8,$K$12)</f>
        <v>6389</v>
      </c>
      <c r="F3245" s="3">
        <f>RTD("cqg.rtd",,"StudyData", $K$2, "BAR", "", "Close", $K$4, $A3245, $K$6,$K$10,,$K$8,$K$12)</f>
        <v>6392</v>
      </c>
      <c r="G3245" s="4">
        <f>RTD("cqg.rtd",,"StudyData",$K$2, "Vol", "Highlight=Total Trades,VolType=Exchange,CoCType=Auto", "Vol",$K$4,A3245,"ALL",,,"TRUE","T")</f>
        <v>12698</v>
      </c>
      <c r="H3245" s="3">
        <f>RTD("cqg.rtd",,"StudyData","VWAP("&amp;$K$2&amp;",StartFrom:=StartOfDay,VolType:=auto,CoCType:=auto,InputChoice:=Mid)","Bar",, "Close",$K$4,A3245,"ALL",,,"TRUE","T")</f>
        <v>6398.7135421479998</v>
      </c>
    </row>
    <row r="3246" spans="1:8" x14ac:dyDescent="0.3">
      <c r="A3246" s="8">
        <f t="shared" si="50"/>
        <v>-3244</v>
      </c>
      <c r="B3246" s="9">
        <f xml:space="preserve"> RTD("cqg.rtd",,"StudyData","TYA", "BAR", "", "Time",$K$4,$A3246,"ALL",, "","False","T")</f>
        <v>45890.357638888891</v>
      </c>
      <c r="C3246" s="3">
        <f>RTD("cqg.rtd",,"StudyData", $K$2, "BAR", "", "Open", $K$4, $A3246, $K$6,$K$10,,$K$8,K$12)</f>
        <v>6391.5</v>
      </c>
      <c r="D3246" s="3">
        <f>RTD("cqg.rtd",,"StudyData", $K$2, "BAR", "", "High", $K$4, $A3246, $K$6,$K$10,,$K$8,$K$12)</f>
        <v>6396.25</v>
      </c>
      <c r="E3246" s="3">
        <f>RTD("cqg.rtd",,"StudyData", $K$2, "BAR", "", "Low", $K$4, $A3246, $K$6,$K$10,,$K$8,$K$12)</f>
        <v>6388</v>
      </c>
      <c r="F3246" s="3">
        <f>RTD("cqg.rtd",,"StudyData", $K$2, "BAR", "", "Close", $K$4, $A3246, $K$6,$K$10,,$K$8,$K$12)</f>
        <v>6396</v>
      </c>
      <c r="G3246" s="4">
        <f>RTD("cqg.rtd",,"StudyData",$K$2, "Vol", "Highlight=Total Trades,VolType=Exchange,CoCType=Auto", "Vol",$K$4,A3246,"ALL",,,"TRUE","T")</f>
        <v>20077</v>
      </c>
      <c r="H3246" s="3">
        <f>RTD("cqg.rtd",,"StudyData","VWAP("&amp;$K$2&amp;",StartFrom:=StartOfDay,VolType:=auto,CoCType:=auto,InputChoice:=Mid)","Bar",, "Close",$K$4,A3246,"ALL",,,"TRUE","T")</f>
        <v>6399.0930263092996</v>
      </c>
    </row>
    <row r="3247" spans="1:8" x14ac:dyDescent="0.3">
      <c r="A3247" s="8">
        <f t="shared" si="50"/>
        <v>-3245</v>
      </c>
      <c r="B3247" s="9">
        <f xml:space="preserve"> RTD("cqg.rtd",,"StudyData","TYA", "BAR", "", "Time",$K$4,$A3247,"ALL",, "","False","T")</f>
        <v>45890.354166666664</v>
      </c>
      <c r="C3247" s="3">
        <f>RTD("cqg.rtd",,"StudyData", $K$2, "BAR", "", "Open", $K$4, $A3247, $K$6,$K$10,,$K$8,K$12)</f>
        <v>6395.25</v>
      </c>
      <c r="D3247" s="3">
        <f>RTD("cqg.rtd",,"StudyData", $K$2, "BAR", "", "High", $K$4, $A3247, $K$6,$K$10,,$K$8,$K$12)</f>
        <v>6397.75</v>
      </c>
      <c r="E3247" s="3">
        <f>RTD("cqg.rtd",,"StudyData", $K$2, "BAR", "", "Low", $K$4, $A3247, $K$6,$K$10,,$K$8,$K$12)</f>
        <v>6385</v>
      </c>
      <c r="F3247" s="3">
        <f>RTD("cqg.rtd",,"StudyData", $K$2, "BAR", "", "Close", $K$4, $A3247, $K$6,$K$10,,$K$8,$K$12)</f>
        <v>6391.25</v>
      </c>
      <c r="G3247" s="4">
        <f>RTD("cqg.rtd",,"StudyData",$K$2, "Vol", "Highlight=Total Trades,VolType=Exchange,CoCType=Auto", "Vol",$K$4,A3247,"ALL",,,"TRUE","T")</f>
        <v>40870</v>
      </c>
      <c r="H3247" s="3">
        <f>RTD("cqg.rtd",,"StudyData","VWAP("&amp;$K$2&amp;",StartFrom:=StartOfDay,VolType:=auto,CoCType:=auto,InputChoice:=Mid)","Bar",, "Close",$K$4,A3247,"ALL",,,"TRUE","T")</f>
        <v>6399.8547729958</v>
      </c>
    </row>
    <row r="3248" spans="1:8" x14ac:dyDescent="0.3">
      <c r="A3248" s="8">
        <f t="shared" si="50"/>
        <v>-3246</v>
      </c>
      <c r="B3248" s="9">
        <f xml:space="preserve"> RTD("cqg.rtd",,"StudyData","TYA", "BAR", "", "Time",$K$4,$A3248,"ALL",, "","False","T")</f>
        <v>45890.350694444445</v>
      </c>
      <c r="C3248" s="3">
        <f>RTD("cqg.rtd",,"StudyData", $K$2, "BAR", "", "Open", $K$4, $A3248, $K$6,$K$10,,$K$8,K$12)</f>
        <v>6389.5</v>
      </c>
      <c r="D3248" s="3">
        <f>RTD("cqg.rtd",,"StudyData", $K$2, "BAR", "", "High", $K$4, $A3248, $K$6,$K$10,,$K$8,$K$12)</f>
        <v>6395.25</v>
      </c>
      <c r="E3248" s="3">
        <f>RTD("cqg.rtd",,"StudyData", $K$2, "BAR", "", "Low", $K$4, $A3248, $K$6,$K$10,,$K$8,$K$12)</f>
        <v>6388.5</v>
      </c>
      <c r="F3248" s="3">
        <f>RTD("cqg.rtd",,"StudyData", $K$2, "BAR", "", "Close", $K$4, $A3248, $K$6,$K$10,,$K$8,$K$12)</f>
        <v>6395.25</v>
      </c>
      <c r="G3248" s="4">
        <f>RTD("cqg.rtd",,"StudyData",$K$2, "Vol", "Highlight=Total Trades,VolType=Exchange,CoCType=Auto", "Vol",$K$4,A3248,"ALL",,,"TRUE","T")</f>
        <v>5994</v>
      </c>
      <c r="H3248" s="3">
        <f>RTD("cqg.rtd",,"StudyData","VWAP("&amp;$K$2&amp;",StartFrom:=StartOfDay,VolType:=auto,CoCType:=auto,InputChoice:=Mid)","Bar",, "Close",$K$4,A3248,"ALL",,,"TRUE","T")</f>
        <v>6402.2820109886998</v>
      </c>
    </row>
    <row r="3249" spans="1:8" x14ac:dyDescent="0.3">
      <c r="A3249" s="8">
        <f t="shared" si="50"/>
        <v>-3247</v>
      </c>
      <c r="B3249" s="9">
        <f xml:space="preserve"> RTD("cqg.rtd",,"StudyData","TYA", "BAR", "", "Time",$K$4,$A3249,"ALL",, "","False","T")</f>
        <v>45890.347222222219</v>
      </c>
      <c r="C3249" s="3">
        <f>RTD("cqg.rtd",,"StudyData", $K$2, "BAR", "", "Open", $K$4, $A3249, $K$6,$K$10,,$K$8,K$12)</f>
        <v>6389.5</v>
      </c>
      <c r="D3249" s="3">
        <f>RTD("cqg.rtd",,"StudyData", $K$2, "BAR", "", "High", $K$4, $A3249, $K$6,$K$10,,$K$8,$K$12)</f>
        <v>6392.25</v>
      </c>
      <c r="E3249" s="3">
        <f>RTD("cqg.rtd",,"StudyData", $K$2, "BAR", "", "Low", $K$4, $A3249, $K$6,$K$10,,$K$8,$K$12)</f>
        <v>6389.25</v>
      </c>
      <c r="F3249" s="3">
        <f>RTD("cqg.rtd",,"StudyData", $K$2, "BAR", "", "Close", $K$4, $A3249, $K$6,$K$10,,$K$8,$K$12)</f>
        <v>6389.25</v>
      </c>
      <c r="G3249" s="4">
        <f>RTD("cqg.rtd",,"StudyData",$K$2, "Vol", "Highlight=Total Trades,VolType=Exchange,CoCType=Auto", "Vol",$K$4,A3249,"ALL",,,"TRUE","T")</f>
        <v>2670</v>
      </c>
      <c r="H3249" s="3">
        <f>RTD("cqg.rtd",,"StudyData","VWAP("&amp;$K$2&amp;",StartFrom:=StartOfDay,VolType:=auto,CoCType:=auto,InputChoice:=Mid)","Bar",, "Close",$K$4,A3249,"ALL",,,"TRUE","T")</f>
        <v>6402.7380390602002</v>
      </c>
    </row>
    <row r="3250" spans="1:8" x14ac:dyDescent="0.3">
      <c r="A3250" s="8">
        <f t="shared" si="50"/>
        <v>-3248</v>
      </c>
      <c r="B3250" s="9">
        <f xml:space="preserve"> RTD("cqg.rtd",,"StudyData","TYA", "BAR", "", "Time",$K$4,$A3250,"ALL",, "","False","T")</f>
        <v>45890.34375</v>
      </c>
      <c r="C3250" s="3">
        <f>RTD("cqg.rtd",,"StudyData", $K$2, "BAR", "", "Open", $K$4, $A3250, $K$6,$K$10,,$K$8,K$12)</f>
        <v>6388.5</v>
      </c>
      <c r="D3250" s="3">
        <f>RTD("cqg.rtd",,"StudyData", $K$2, "BAR", "", "High", $K$4, $A3250, $K$6,$K$10,,$K$8,$K$12)</f>
        <v>6390</v>
      </c>
      <c r="E3250" s="3">
        <f>RTD("cqg.rtd",,"StudyData", $K$2, "BAR", "", "Low", $K$4, $A3250, $K$6,$K$10,,$K$8,$K$12)</f>
        <v>6387.25</v>
      </c>
      <c r="F3250" s="3">
        <f>RTD("cqg.rtd",,"StudyData", $K$2, "BAR", "", "Close", $K$4, $A3250, $K$6,$K$10,,$K$8,$K$12)</f>
        <v>6389.5</v>
      </c>
      <c r="G3250" s="4">
        <f>RTD("cqg.rtd",,"StudyData",$K$2, "Vol", "Highlight=Total Trades,VolType=Exchange,CoCType=Auto", "Vol",$K$4,A3250,"ALL",,,"TRUE","T")</f>
        <v>2163</v>
      </c>
      <c r="H3250" s="3">
        <f>RTD("cqg.rtd",,"StudyData","VWAP("&amp;$K$2&amp;",StartFrom:=StartOfDay,VolType:=auto,CoCType:=auto,InputChoice:=Mid)","Bar",, "Close",$K$4,A3250,"ALL",,,"TRUE","T")</f>
        <v>6402.9766932723996</v>
      </c>
    </row>
    <row r="3251" spans="1:8" x14ac:dyDescent="0.3">
      <c r="A3251" s="8">
        <f t="shared" si="50"/>
        <v>-3249</v>
      </c>
      <c r="B3251" s="9">
        <f xml:space="preserve"> RTD("cqg.rtd",,"StudyData","TYA", "BAR", "", "Time",$K$4,$A3251,"ALL",, "","False","T")</f>
        <v>45890.340277777781</v>
      </c>
      <c r="C3251" s="3">
        <f>RTD("cqg.rtd",,"StudyData", $K$2, "BAR", "", "Open", $K$4, $A3251, $K$6,$K$10,,$K$8,K$12)</f>
        <v>6391.25</v>
      </c>
      <c r="D3251" s="3">
        <f>RTD("cqg.rtd",,"StudyData", $K$2, "BAR", "", "High", $K$4, $A3251, $K$6,$K$10,,$K$8,$K$12)</f>
        <v>6391.75</v>
      </c>
      <c r="E3251" s="3">
        <f>RTD("cqg.rtd",,"StudyData", $K$2, "BAR", "", "Low", $K$4, $A3251, $K$6,$K$10,,$K$8,$K$12)</f>
        <v>6388.25</v>
      </c>
      <c r="F3251" s="3">
        <f>RTD("cqg.rtd",,"StudyData", $K$2, "BAR", "", "Close", $K$4, $A3251, $K$6,$K$10,,$K$8,$K$12)</f>
        <v>6388.5</v>
      </c>
      <c r="G3251" s="4">
        <f>RTD("cqg.rtd",,"StudyData",$K$2, "Vol", "Highlight=Total Trades,VolType=Exchange,CoCType=Auto", "Vol",$K$4,A3251,"ALL",,,"TRUE","T")</f>
        <v>2816</v>
      </c>
      <c r="H3251" s="3">
        <f>RTD("cqg.rtd",,"StudyData","VWAP("&amp;$K$2&amp;",StartFrom:=StartOfDay,VolType:=auto,CoCType:=auto,InputChoice:=Mid)","Bar",, "Close",$K$4,A3251,"ALL",,,"TRUE","T")</f>
        <v>6403.2119437539995</v>
      </c>
    </row>
    <row r="3252" spans="1:8" x14ac:dyDescent="0.3">
      <c r="A3252" s="8">
        <f t="shared" si="50"/>
        <v>-3250</v>
      </c>
      <c r="B3252" s="9">
        <f xml:space="preserve"> RTD("cqg.rtd",,"StudyData","TYA", "BAR", "", "Time",$K$4,$A3252,"ALL",, "","False","T")</f>
        <v>45890.336805555555</v>
      </c>
      <c r="C3252" s="3">
        <f>RTD("cqg.rtd",,"StudyData", $K$2, "BAR", "", "Open", $K$4, $A3252, $K$6,$K$10,,$K$8,K$12)</f>
        <v>6388</v>
      </c>
      <c r="D3252" s="3">
        <f>RTD("cqg.rtd",,"StudyData", $K$2, "BAR", "", "High", $K$4, $A3252, $K$6,$K$10,,$K$8,$K$12)</f>
        <v>6391.5</v>
      </c>
      <c r="E3252" s="3">
        <f>RTD("cqg.rtd",,"StudyData", $K$2, "BAR", "", "Low", $K$4, $A3252, $K$6,$K$10,,$K$8,$K$12)</f>
        <v>6387.75</v>
      </c>
      <c r="F3252" s="3">
        <f>RTD("cqg.rtd",,"StudyData", $K$2, "BAR", "", "Close", $K$4, $A3252, $K$6,$K$10,,$K$8,$K$12)</f>
        <v>6391.25</v>
      </c>
      <c r="G3252" s="4">
        <f>RTD("cqg.rtd",,"StudyData",$K$2, "Vol", "Highlight=Total Trades,VolType=Exchange,CoCType=Auto", "Vol",$K$4,A3252,"ALL",,,"TRUE","T")</f>
        <v>2118</v>
      </c>
      <c r="H3252" s="3">
        <f>RTD("cqg.rtd",,"StudyData","VWAP("&amp;$K$2&amp;",StartFrom:=StartOfDay,VolType:=auto,CoCType:=auto,InputChoice:=Mid)","Bar",, "Close",$K$4,A3252,"ALL",,,"TRUE","T")</f>
        <v>6403.5000406536001</v>
      </c>
    </row>
    <row r="3253" spans="1:8" x14ac:dyDescent="0.3">
      <c r="A3253" s="8">
        <f t="shared" si="50"/>
        <v>-3251</v>
      </c>
      <c r="B3253" s="9">
        <f xml:space="preserve"> RTD("cqg.rtd",,"StudyData","TYA", "BAR", "", "Time",$K$4,$A3253,"ALL",, "","False","T")</f>
        <v>45890.333333333336</v>
      </c>
      <c r="C3253" s="3">
        <f>RTD("cqg.rtd",,"StudyData", $K$2, "BAR", "", "Open", $K$4, $A3253, $K$6,$K$10,,$K$8,K$12)</f>
        <v>6386.75</v>
      </c>
      <c r="D3253" s="3">
        <f>RTD("cqg.rtd",,"StudyData", $K$2, "BAR", "", "High", $K$4, $A3253, $K$6,$K$10,,$K$8,$K$12)</f>
        <v>6389</v>
      </c>
      <c r="E3253" s="3">
        <f>RTD("cqg.rtd",,"StudyData", $K$2, "BAR", "", "Low", $K$4, $A3253, $K$6,$K$10,,$K$8,$K$12)</f>
        <v>6383.75</v>
      </c>
      <c r="F3253" s="3">
        <f>RTD("cqg.rtd",,"StudyData", $K$2, "BAR", "", "Close", $K$4, $A3253, $K$6,$K$10,,$K$8,$K$12)</f>
        <v>6388</v>
      </c>
      <c r="G3253" s="4">
        <f>RTD("cqg.rtd",,"StudyData",$K$2, "Vol", "Highlight=Total Trades,VolType=Exchange,CoCType=Auto", "Vol",$K$4,A3253,"ALL",,,"TRUE","T")</f>
        <v>2863</v>
      </c>
      <c r="H3253" s="3">
        <f>RTD("cqg.rtd",,"StudyData","VWAP("&amp;$K$2&amp;",StartFrom:=StartOfDay,VolType:=auto,CoCType:=auto,InputChoice:=Mid)","Bar",, "Close",$K$4,A3253,"ALL",,,"TRUE","T")</f>
        <v>6403.7313969234001</v>
      </c>
    </row>
    <row r="3254" spans="1:8" x14ac:dyDescent="0.3">
      <c r="A3254" s="8">
        <f t="shared" si="50"/>
        <v>-3252</v>
      </c>
      <c r="B3254" s="9">
        <f xml:space="preserve"> RTD("cqg.rtd",,"StudyData","TYA", "BAR", "", "Time",$K$4,$A3254,"ALL",, "","False","T")</f>
        <v>45890.329861111109</v>
      </c>
      <c r="C3254" s="3">
        <f>RTD("cqg.rtd",,"StudyData", $K$2, "BAR", "", "Open", $K$4, $A3254, $K$6,$K$10,,$K$8,K$12)</f>
        <v>6386.5</v>
      </c>
      <c r="D3254" s="3">
        <f>RTD("cqg.rtd",,"StudyData", $K$2, "BAR", "", "High", $K$4, $A3254, $K$6,$K$10,,$K$8,$K$12)</f>
        <v>6387.75</v>
      </c>
      <c r="E3254" s="3">
        <f>RTD("cqg.rtd",,"StudyData", $K$2, "BAR", "", "Low", $K$4, $A3254, $K$6,$K$10,,$K$8,$K$12)</f>
        <v>6384.75</v>
      </c>
      <c r="F3254" s="3">
        <f>RTD("cqg.rtd",,"StudyData", $K$2, "BAR", "", "Close", $K$4, $A3254, $K$6,$K$10,,$K$8,$K$12)</f>
        <v>6387</v>
      </c>
      <c r="G3254" s="4">
        <f>RTD("cqg.rtd",,"StudyData",$K$2, "Vol", "Highlight=Total Trades,VolType=Exchange,CoCType=Auto", "Vol",$K$4,A3254,"ALL",,,"TRUE","T")</f>
        <v>2708</v>
      </c>
      <c r="H3254" s="3">
        <f>RTD("cqg.rtd",,"StudyData","VWAP("&amp;$K$2&amp;",StartFrom:=StartOfDay,VolType:=auto,CoCType:=auto,InputChoice:=Mid)","Bar",, "Close",$K$4,A3254,"ALL",,,"TRUE","T")</f>
        <v>6404.1316205430003</v>
      </c>
    </row>
    <row r="3255" spans="1:8" x14ac:dyDescent="0.3">
      <c r="A3255" s="8">
        <f t="shared" si="50"/>
        <v>-3253</v>
      </c>
      <c r="B3255" s="9">
        <f xml:space="preserve"> RTD("cqg.rtd",,"StudyData","TYA", "BAR", "", "Time",$K$4,$A3255,"ALL",, "","False","T")</f>
        <v>45890.326388888891</v>
      </c>
      <c r="C3255" s="3">
        <f>RTD("cqg.rtd",,"StudyData", $K$2, "BAR", "", "Open", $K$4, $A3255, $K$6,$K$10,,$K$8,K$12)</f>
        <v>6387.25</v>
      </c>
      <c r="D3255" s="3">
        <f>RTD("cqg.rtd",,"StudyData", $K$2, "BAR", "", "High", $K$4, $A3255, $K$6,$K$10,,$K$8,$K$12)</f>
        <v>6388.25</v>
      </c>
      <c r="E3255" s="3">
        <f>RTD("cqg.rtd",,"StudyData", $K$2, "BAR", "", "Low", $K$4, $A3255, $K$6,$K$10,,$K$8,$K$12)</f>
        <v>6385.25</v>
      </c>
      <c r="F3255" s="3">
        <f>RTD("cqg.rtd",,"StudyData", $K$2, "BAR", "", "Close", $K$4, $A3255, $K$6,$K$10,,$K$8,$K$12)</f>
        <v>6386.75</v>
      </c>
      <c r="G3255" s="4">
        <f>RTD("cqg.rtd",,"StudyData",$K$2, "Vol", "Highlight=Total Trades,VolType=Exchange,CoCType=Auto", "Vol",$K$4,A3255,"ALL",,,"TRUE","T")</f>
        <v>1968</v>
      </c>
      <c r="H3255" s="3">
        <f>RTD("cqg.rtd",,"StudyData","VWAP("&amp;$K$2&amp;",StartFrom:=StartOfDay,VolType:=auto,CoCType:=auto,InputChoice:=Mid)","Bar",, "Close",$K$4,A3255,"ALL",,,"TRUE","T")</f>
        <v>6404.5303280747003</v>
      </c>
    </row>
    <row r="3256" spans="1:8" x14ac:dyDescent="0.3">
      <c r="A3256" s="8">
        <f t="shared" si="50"/>
        <v>-3254</v>
      </c>
      <c r="B3256" s="9">
        <f xml:space="preserve"> RTD("cqg.rtd",,"StudyData","TYA", "BAR", "", "Time",$K$4,$A3256,"ALL",, "","False","T")</f>
        <v>45890.322916666664</v>
      </c>
      <c r="C3256" s="3">
        <f>RTD("cqg.rtd",,"StudyData", $K$2, "BAR", "", "Open", $K$4, $A3256, $K$6,$K$10,,$K$8,K$12)</f>
        <v>6389</v>
      </c>
      <c r="D3256" s="3">
        <f>RTD("cqg.rtd",,"StudyData", $K$2, "BAR", "", "High", $K$4, $A3256, $K$6,$K$10,,$K$8,$K$12)</f>
        <v>6389.25</v>
      </c>
      <c r="E3256" s="3">
        <f>RTD("cqg.rtd",,"StudyData", $K$2, "BAR", "", "Low", $K$4, $A3256, $K$6,$K$10,,$K$8,$K$12)</f>
        <v>6386.5</v>
      </c>
      <c r="F3256" s="3">
        <f>RTD("cqg.rtd",,"StudyData", $K$2, "BAR", "", "Close", $K$4, $A3256, $K$6,$K$10,,$K$8,$K$12)</f>
        <v>6387.5</v>
      </c>
      <c r="G3256" s="4">
        <f>RTD("cqg.rtd",,"StudyData",$K$2, "Vol", "Highlight=Total Trades,VolType=Exchange,CoCType=Auto", "Vol",$K$4,A3256,"ALL",,,"TRUE","T")</f>
        <v>2340</v>
      </c>
      <c r="H3256" s="3">
        <f>RTD("cqg.rtd",,"StudyData","VWAP("&amp;$K$2&amp;",StartFrom:=StartOfDay,VolType:=auto,CoCType:=auto,InputChoice:=Mid)","Bar",, "Close",$K$4,A3256,"ALL",,,"TRUE","T")</f>
        <v>6404.8231871897997</v>
      </c>
    </row>
    <row r="3257" spans="1:8" x14ac:dyDescent="0.3">
      <c r="A3257" s="8">
        <f t="shared" si="50"/>
        <v>-3255</v>
      </c>
      <c r="B3257" s="9">
        <f xml:space="preserve"> RTD("cqg.rtd",,"StudyData","TYA", "BAR", "", "Time",$K$4,$A3257,"ALL",, "","False","T")</f>
        <v>45890.319444444445</v>
      </c>
      <c r="C3257" s="3">
        <f>RTD("cqg.rtd",,"StudyData", $K$2, "BAR", "", "Open", $K$4, $A3257, $K$6,$K$10,,$K$8,K$12)</f>
        <v>6391</v>
      </c>
      <c r="D3257" s="3">
        <f>RTD("cqg.rtd",,"StudyData", $K$2, "BAR", "", "High", $K$4, $A3257, $K$6,$K$10,,$K$8,$K$12)</f>
        <v>6392.5</v>
      </c>
      <c r="E3257" s="3">
        <f>RTD("cqg.rtd",,"StudyData", $K$2, "BAR", "", "Low", $K$4, $A3257, $K$6,$K$10,,$K$8,$K$12)</f>
        <v>6388.75</v>
      </c>
      <c r="F3257" s="3">
        <f>RTD("cqg.rtd",,"StudyData", $K$2, "BAR", "", "Close", $K$4, $A3257, $K$6,$K$10,,$K$8,$K$12)</f>
        <v>6389</v>
      </c>
      <c r="G3257" s="4">
        <f>RTD("cqg.rtd",,"StudyData",$K$2, "Vol", "Highlight=Total Trades,VolType=Exchange,CoCType=Auto", "Vol",$K$4,A3257,"ALL",,,"TRUE","T")</f>
        <v>2017</v>
      </c>
      <c r="H3257" s="3">
        <f>RTD("cqg.rtd",,"StudyData","VWAP("&amp;$K$2&amp;",StartFrom:=StartOfDay,VolType:=auto,CoCType:=auto,InputChoice:=Mid)","Bar",, "Close",$K$4,A3257,"ALL",,,"TRUE","T")</f>
        <v>6405.1617371502998</v>
      </c>
    </row>
    <row r="3258" spans="1:8" x14ac:dyDescent="0.3">
      <c r="A3258" s="8">
        <f t="shared" si="50"/>
        <v>-3256</v>
      </c>
      <c r="B3258" s="9">
        <f xml:space="preserve"> RTD("cqg.rtd",,"StudyData","TYA", "BAR", "", "Time",$K$4,$A3258,"ALL",, "","False","T")</f>
        <v>45890.315972222219</v>
      </c>
      <c r="C3258" s="3">
        <f>RTD("cqg.rtd",,"StudyData", $K$2, "BAR", "", "Open", $K$4, $A3258, $K$6,$K$10,,$K$8,K$12)</f>
        <v>6396.25</v>
      </c>
      <c r="D3258" s="3">
        <f>RTD("cqg.rtd",,"StudyData", $K$2, "BAR", "", "High", $K$4, $A3258, $K$6,$K$10,,$K$8,$K$12)</f>
        <v>6396.25</v>
      </c>
      <c r="E3258" s="3">
        <f>RTD("cqg.rtd",,"StudyData", $K$2, "BAR", "", "Low", $K$4, $A3258, $K$6,$K$10,,$K$8,$K$12)</f>
        <v>6390.75</v>
      </c>
      <c r="F3258" s="3">
        <f>RTD("cqg.rtd",,"StudyData", $K$2, "BAR", "", "Close", $K$4, $A3258, $K$6,$K$10,,$K$8,$K$12)</f>
        <v>6391.25</v>
      </c>
      <c r="G3258" s="4">
        <f>RTD("cqg.rtd",,"StudyData",$K$2, "Vol", "Highlight=Total Trades,VolType=Exchange,CoCType=Auto", "Vol",$K$4,A3258,"ALL",,,"TRUE","T")</f>
        <v>2630</v>
      </c>
      <c r="H3258" s="3">
        <f>RTD("cqg.rtd",,"StudyData","VWAP("&amp;$K$2&amp;",StartFrom:=StartOfDay,VolType:=auto,CoCType:=auto,InputChoice:=Mid)","Bar",, "Close",$K$4,A3258,"ALL",,,"TRUE","T")</f>
        <v>6405.4164198357003</v>
      </c>
    </row>
    <row r="3259" spans="1:8" x14ac:dyDescent="0.3">
      <c r="A3259" s="8">
        <f t="shared" si="50"/>
        <v>-3257</v>
      </c>
      <c r="B3259" s="9">
        <f xml:space="preserve"> RTD("cqg.rtd",,"StudyData","TYA", "BAR", "", "Time",$K$4,$A3259,"ALL",, "","False","T")</f>
        <v>45890.3125</v>
      </c>
      <c r="C3259" s="3">
        <f>RTD("cqg.rtd",,"StudyData", $K$2, "BAR", "", "Open", $K$4, $A3259, $K$6,$K$10,,$K$8,K$12)</f>
        <v>6389.5</v>
      </c>
      <c r="D3259" s="3">
        <f>RTD("cqg.rtd",,"StudyData", $K$2, "BAR", "", "High", $K$4, $A3259, $K$6,$K$10,,$K$8,$K$12)</f>
        <v>6397</v>
      </c>
      <c r="E3259" s="3">
        <f>RTD("cqg.rtd",,"StudyData", $K$2, "BAR", "", "Low", $K$4, $A3259, $K$6,$K$10,,$K$8,$K$12)</f>
        <v>6385.75</v>
      </c>
      <c r="F3259" s="3">
        <f>RTD("cqg.rtd",,"StudyData", $K$2, "BAR", "", "Close", $K$4, $A3259, $K$6,$K$10,,$K$8,$K$12)</f>
        <v>6396</v>
      </c>
      <c r="G3259" s="4">
        <f>RTD("cqg.rtd",,"StudyData",$K$2, "Vol", "Highlight=Total Trades,VolType=Exchange,CoCType=Auto", "Vol",$K$4,A3259,"ALL",,,"TRUE","T")</f>
        <v>4082</v>
      </c>
      <c r="H3259" s="3">
        <f>RTD("cqg.rtd",,"StudyData","VWAP("&amp;$K$2&amp;",StartFrom:=StartOfDay,VolType:=auto,CoCType:=auto,InputChoice:=Mid)","Bar",, "Close",$K$4,A3259,"ALL",,,"TRUE","T")</f>
        <v>6405.6950091559002</v>
      </c>
    </row>
    <row r="3260" spans="1:8" x14ac:dyDescent="0.3">
      <c r="A3260" s="8">
        <f t="shared" si="50"/>
        <v>-3258</v>
      </c>
      <c r="B3260" s="9">
        <f xml:space="preserve"> RTD("cqg.rtd",,"StudyData","TYA", "BAR", "", "Time",$K$4,$A3260,"ALL",, "","False","T")</f>
        <v>45890.309027777781</v>
      </c>
      <c r="C3260" s="3">
        <f>RTD("cqg.rtd",,"StudyData", $K$2, "BAR", "", "Open", $K$4, $A3260, $K$6,$K$10,,$K$8,K$12)</f>
        <v>6391</v>
      </c>
      <c r="D3260" s="3">
        <f>RTD("cqg.rtd",,"StudyData", $K$2, "BAR", "", "High", $K$4, $A3260, $K$6,$K$10,,$K$8,$K$12)</f>
        <v>6391.75</v>
      </c>
      <c r="E3260" s="3">
        <f>RTD("cqg.rtd",,"StudyData", $K$2, "BAR", "", "Low", $K$4, $A3260, $K$6,$K$10,,$K$8,$K$12)</f>
        <v>6388.75</v>
      </c>
      <c r="F3260" s="3">
        <f>RTD("cqg.rtd",,"StudyData", $K$2, "BAR", "", "Close", $K$4, $A3260, $K$6,$K$10,,$K$8,$K$12)</f>
        <v>6389.25</v>
      </c>
      <c r="G3260" s="4">
        <f>RTD("cqg.rtd",,"StudyData",$K$2, "Vol", "Highlight=Total Trades,VolType=Exchange,CoCType=Auto", "Vol",$K$4,A3260,"ALL",,,"TRUE","T")</f>
        <v>1622</v>
      </c>
      <c r="H3260" s="3">
        <f>RTD("cqg.rtd",,"StudyData","VWAP("&amp;$K$2&amp;",StartFrom:=StartOfDay,VolType:=auto,CoCType:=auto,InputChoice:=Mid)","Bar",, "Close",$K$4,A3260,"ALL",,,"TRUE","T")</f>
        <v>6406.2341856218</v>
      </c>
    </row>
    <row r="3261" spans="1:8" x14ac:dyDescent="0.3">
      <c r="A3261" s="8">
        <f t="shared" si="50"/>
        <v>-3259</v>
      </c>
      <c r="B3261" s="9">
        <f xml:space="preserve"> RTD("cqg.rtd",,"StudyData","TYA", "BAR", "", "Time",$K$4,$A3261,"ALL",, "","False","T")</f>
        <v>45890.305555555555</v>
      </c>
      <c r="C3261" s="3">
        <f>RTD("cqg.rtd",,"StudyData", $K$2, "BAR", "", "Open", $K$4, $A3261, $K$6,$K$10,,$K$8,K$12)</f>
        <v>6388</v>
      </c>
      <c r="D3261" s="3">
        <f>RTD("cqg.rtd",,"StudyData", $K$2, "BAR", "", "High", $K$4, $A3261, $K$6,$K$10,,$K$8,$K$12)</f>
        <v>6392</v>
      </c>
      <c r="E3261" s="3">
        <f>RTD("cqg.rtd",,"StudyData", $K$2, "BAR", "", "Low", $K$4, $A3261, $K$6,$K$10,,$K$8,$K$12)</f>
        <v>6386.5</v>
      </c>
      <c r="F3261" s="3">
        <f>RTD("cqg.rtd",,"StudyData", $K$2, "BAR", "", "Close", $K$4, $A3261, $K$6,$K$10,,$K$8,$K$12)</f>
        <v>6391.25</v>
      </c>
      <c r="G3261" s="4">
        <f>RTD("cqg.rtd",,"StudyData",$K$2, "Vol", "Highlight=Total Trades,VolType=Exchange,CoCType=Auto", "Vol",$K$4,A3261,"ALL",,,"TRUE","T")</f>
        <v>2222</v>
      </c>
      <c r="H3261" s="3">
        <f>RTD("cqg.rtd",,"StudyData","VWAP("&amp;$K$2&amp;",StartFrom:=StartOfDay,VolType:=auto,CoCType:=auto,InputChoice:=Mid)","Bar",, "Close",$K$4,A3261,"ALL",,,"TRUE","T")</f>
        <v>6406.4769598845996</v>
      </c>
    </row>
    <row r="3262" spans="1:8" x14ac:dyDescent="0.3">
      <c r="A3262" s="8">
        <f t="shared" si="50"/>
        <v>-3260</v>
      </c>
      <c r="B3262" s="9">
        <f xml:space="preserve"> RTD("cqg.rtd",,"StudyData","TYA", "BAR", "", "Time",$K$4,$A3262,"ALL",, "","False","T")</f>
        <v>45890.302083333336</v>
      </c>
      <c r="C3262" s="3">
        <f>RTD("cqg.rtd",,"StudyData", $K$2, "BAR", "", "Open", $K$4, $A3262, $K$6,$K$10,,$K$8,K$12)</f>
        <v>6390.75</v>
      </c>
      <c r="D3262" s="3">
        <f>RTD("cqg.rtd",,"StudyData", $K$2, "BAR", "", "High", $K$4, $A3262, $K$6,$K$10,,$K$8,$K$12)</f>
        <v>6391</v>
      </c>
      <c r="E3262" s="3">
        <f>RTD("cqg.rtd",,"StudyData", $K$2, "BAR", "", "Low", $K$4, $A3262, $K$6,$K$10,,$K$8,$K$12)</f>
        <v>6385.75</v>
      </c>
      <c r="F3262" s="3">
        <f>RTD("cqg.rtd",,"StudyData", $K$2, "BAR", "", "Close", $K$4, $A3262, $K$6,$K$10,,$K$8,$K$12)</f>
        <v>6388</v>
      </c>
      <c r="G3262" s="4">
        <f>RTD("cqg.rtd",,"StudyData",$K$2, "Vol", "Highlight=Total Trades,VolType=Exchange,CoCType=Auto", "Vol",$K$4,A3262,"ALL",,,"TRUE","T")</f>
        <v>3366</v>
      </c>
      <c r="H3262" s="3">
        <f>RTD("cqg.rtd",,"StudyData","VWAP("&amp;$K$2&amp;",StartFrom:=StartOfDay,VolType:=auto,CoCType:=auto,InputChoice:=Mid)","Bar",, "Close",$K$4,A3262,"ALL",,,"TRUE","T")</f>
        <v>6406.8430142487996</v>
      </c>
    </row>
    <row r="3263" spans="1:8" x14ac:dyDescent="0.3">
      <c r="A3263" s="8">
        <f t="shared" si="50"/>
        <v>-3261</v>
      </c>
      <c r="B3263" s="9">
        <f xml:space="preserve"> RTD("cqg.rtd",,"StudyData","TYA", "BAR", "", "Time",$K$4,$A3263,"ALL",, "","False","T")</f>
        <v>45890.298611111109</v>
      </c>
      <c r="C3263" s="3">
        <f>RTD("cqg.rtd",,"StudyData", $K$2, "BAR", "", "Open", $K$4, $A3263, $K$6,$K$10,,$K$8,K$12)</f>
        <v>6394.5</v>
      </c>
      <c r="D3263" s="3">
        <f>RTD("cqg.rtd",,"StudyData", $K$2, "BAR", "", "High", $K$4, $A3263, $K$6,$K$10,,$K$8,$K$12)</f>
        <v>6394.5</v>
      </c>
      <c r="E3263" s="3">
        <f>RTD("cqg.rtd",,"StudyData", $K$2, "BAR", "", "Low", $K$4, $A3263, $K$6,$K$10,,$K$8,$K$12)</f>
        <v>6389</v>
      </c>
      <c r="F3263" s="3">
        <f>RTD("cqg.rtd",,"StudyData", $K$2, "BAR", "", "Close", $K$4, $A3263, $K$6,$K$10,,$K$8,$K$12)</f>
        <v>6390.5</v>
      </c>
      <c r="G3263" s="4">
        <f>RTD("cqg.rtd",,"StudyData",$K$2, "Vol", "Highlight=Total Trades,VolType=Exchange,CoCType=Auto", "Vol",$K$4,A3263,"ALL",,,"TRUE","T")</f>
        <v>2503</v>
      </c>
      <c r="H3263" s="3">
        <f>RTD("cqg.rtd",,"StudyData","VWAP("&amp;$K$2&amp;",StartFrom:=StartOfDay,VolType:=auto,CoCType:=auto,InputChoice:=Mid)","Bar",, "Close",$K$4,A3263,"ALL",,,"TRUE","T")</f>
        <v>6407.4572521836999</v>
      </c>
    </row>
    <row r="3264" spans="1:8" x14ac:dyDescent="0.3">
      <c r="A3264" s="8">
        <f t="shared" si="50"/>
        <v>-3262</v>
      </c>
      <c r="B3264" s="9">
        <f xml:space="preserve"> RTD("cqg.rtd",,"StudyData","TYA", "BAR", "", "Time",$K$4,$A3264,"ALL",, "","False","T")</f>
        <v>45890.295138888891</v>
      </c>
      <c r="C3264" s="3">
        <f>RTD("cqg.rtd",,"StudyData", $K$2, "BAR", "", "Open", $K$4, $A3264, $K$6,$K$10,,$K$8,K$12)</f>
        <v>6395</v>
      </c>
      <c r="D3264" s="3">
        <f>RTD("cqg.rtd",,"StudyData", $K$2, "BAR", "", "High", $K$4, $A3264, $K$6,$K$10,,$K$8,$K$12)</f>
        <v>6396.75</v>
      </c>
      <c r="E3264" s="3">
        <f>RTD("cqg.rtd",,"StudyData", $K$2, "BAR", "", "Low", $K$4, $A3264, $K$6,$K$10,,$K$8,$K$12)</f>
        <v>6393.25</v>
      </c>
      <c r="F3264" s="3">
        <f>RTD("cqg.rtd",,"StudyData", $K$2, "BAR", "", "Close", $K$4, $A3264, $K$6,$K$10,,$K$8,$K$12)</f>
        <v>6394.5</v>
      </c>
      <c r="G3264" s="4">
        <f>RTD("cqg.rtd",,"StudyData",$K$2, "Vol", "Highlight=Total Trades,VolType=Exchange,CoCType=Auto", "Vol",$K$4,A3264,"ALL",,,"TRUE","T")</f>
        <v>1591</v>
      </c>
      <c r="H3264" s="3">
        <f>RTD("cqg.rtd",,"StudyData","VWAP("&amp;$K$2&amp;",StartFrom:=StartOfDay,VolType:=auto,CoCType:=auto,InputChoice:=Mid)","Bar",, "Close",$K$4,A3264,"ALL",,,"TRUE","T")</f>
        <v>6407.8555789707998</v>
      </c>
    </row>
    <row r="3265" spans="1:8" x14ac:dyDescent="0.3">
      <c r="A3265" s="8">
        <f t="shared" si="50"/>
        <v>-3263</v>
      </c>
      <c r="B3265" s="9">
        <f xml:space="preserve"> RTD("cqg.rtd",,"StudyData","TYA", "BAR", "", "Time",$K$4,$A3265,"ALL",, "","False","T")</f>
        <v>45890.291666666664</v>
      </c>
      <c r="C3265" s="3">
        <f>RTD("cqg.rtd",,"StudyData", $K$2, "BAR", "", "Open", $K$4, $A3265, $K$6,$K$10,,$K$8,K$12)</f>
        <v>6397.75</v>
      </c>
      <c r="D3265" s="3">
        <f>RTD("cqg.rtd",,"StudyData", $K$2, "BAR", "", "High", $K$4, $A3265, $K$6,$K$10,,$K$8,$K$12)</f>
        <v>6398</v>
      </c>
      <c r="E3265" s="3">
        <f>RTD("cqg.rtd",,"StudyData", $K$2, "BAR", "", "Low", $K$4, $A3265, $K$6,$K$10,,$K$8,$K$12)</f>
        <v>6394</v>
      </c>
      <c r="F3265" s="3">
        <f>RTD("cqg.rtd",,"StudyData", $K$2, "BAR", "", "Close", $K$4, $A3265, $K$6,$K$10,,$K$8,$K$12)</f>
        <v>6394.75</v>
      </c>
      <c r="G3265" s="4">
        <f>RTD("cqg.rtd",,"StudyData",$K$2, "Vol", "Highlight=Total Trades,VolType=Exchange,CoCType=Auto", "Vol",$K$4,A3265,"ALL",,,"TRUE","T")</f>
        <v>2043</v>
      </c>
      <c r="H3265" s="3">
        <f>RTD("cqg.rtd",,"StudyData","VWAP("&amp;$K$2&amp;",StartFrom:=StartOfDay,VolType:=auto,CoCType:=auto,InputChoice:=Mid)","Bar",, "Close",$K$4,A3265,"ALL",,,"TRUE","T")</f>
        <v>6408.0661981257999</v>
      </c>
    </row>
    <row r="3266" spans="1:8" x14ac:dyDescent="0.3">
      <c r="A3266" s="8">
        <f t="shared" si="50"/>
        <v>-3264</v>
      </c>
      <c r="B3266" s="9">
        <f xml:space="preserve"> RTD("cqg.rtd",,"StudyData","TYA", "BAR", "", "Time",$K$4,$A3266,"ALL",, "","False","T")</f>
        <v>45890.288194444445</v>
      </c>
      <c r="C3266" s="3">
        <f>RTD("cqg.rtd",,"StudyData", $K$2, "BAR", "", "Open", $K$4, $A3266, $K$6,$K$10,,$K$8,K$12)</f>
        <v>6396.75</v>
      </c>
      <c r="D3266" s="3">
        <f>RTD("cqg.rtd",,"StudyData", $K$2, "BAR", "", "High", $K$4, $A3266, $K$6,$K$10,,$K$8,$K$12)</f>
        <v>6398.5</v>
      </c>
      <c r="E3266" s="3">
        <f>RTD("cqg.rtd",,"StudyData", $K$2, "BAR", "", "Low", $K$4, $A3266, $K$6,$K$10,,$K$8,$K$12)</f>
        <v>6396.25</v>
      </c>
      <c r="F3266" s="3">
        <f>RTD("cqg.rtd",,"StudyData", $K$2, "BAR", "", "Close", $K$4, $A3266, $K$6,$K$10,,$K$8,$K$12)</f>
        <v>6397.75</v>
      </c>
      <c r="G3266" s="4">
        <f>RTD("cqg.rtd",,"StudyData",$K$2, "Vol", "Highlight=Total Trades,VolType=Exchange,CoCType=Auto", "Vol",$K$4,A3266,"ALL",,,"TRUE","T")</f>
        <v>1039</v>
      </c>
      <c r="H3266" s="3">
        <f>RTD("cqg.rtd",,"StudyData","VWAP("&amp;$K$2&amp;",StartFrom:=StartOfDay,VolType:=auto,CoCType:=auto,InputChoice:=Mid)","Bar",, "Close",$K$4,A3266,"ALL",,,"TRUE","T")</f>
        <v>6408.3255020143997</v>
      </c>
    </row>
    <row r="3267" spans="1:8" x14ac:dyDescent="0.3">
      <c r="A3267" s="8">
        <f t="shared" si="50"/>
        <v>-3265</v>
      </c>
      <c r="B3267" s="9">
        <f xml:space="preserve"> RTD("cqg.rtd",,"StudyData","TYA", "BAR", "", "Time",$K$4,$A3267,"ALL",, "","False","T")</f>
        <v>45890.284722222219</v>
      </c>
      <c r="C3267" s="3">
        <f>RTD("cqg.rtd",,"StudyData", $K$2, "BAR", "", "Open", $K$4, $A3267, $K$6,$K$10,,$K$8,K$12)</f>
        <v>6395</v>
      </c>
      <c r="D3267" s="3">
        <f>RTD("cqg.rtd",,"StudyData", $K$2, "BAR", "", "High", $K$4, $A3267, $K$6,$K$10,,$K$8,$K$12)</f>
        <v>6398.5</v>
      </c>
      <c r="E3267" s="3">
        <f>RTD("cqg.rtd",,"StudyData", $K$2, "BAR", "", "Low", $K$4, $A3267, $K$6,$K$10,,$K$8,$K$12)</f>
        <v>6395</v>
      </c>
      <c r="F3267" s="3">
        <f>RTD("cqg.rtd",,"StudyData", $K$2, "BAR", "", "Close", $K$4, $A3267, $K$6,$K$10,,$K$8,$K$12)</f>
        <v>6396.75</v>
      </c>
      <c r="G3267" s="4">
        <f>RTD("cqg.rtd",,"StudyData",$K$2, "Vol", "Highlight=Total Trades,VolType=Exchange,CoCType=Auto", "Vol",$K$4,A3267,"ALL",,,"TRUE","T")</f>
        <v>1353</v>
      </c>
      <c r="H3267" s="3">
        <f>RTD("cqg.rtd",,"StudyData","VWAP("&amp;$K$2&amp;",StartFrom:=StartOfDay,VolType:=auto,CoCType:=auto,InputChoice:=Mid)","Bar",, "Close",$K$4,A3267,"ALL",,,"TRUE","T")</f>
        <v>6408.4465039669003</v>
      </c>
    </row>
    <row r="3268" spans="1:8" x14ac:dyDescent="0.3">
      <c r="A3268" s="8">
        <f t="shared" ref="A3268:A3331" si="51">A3267-1</f>
        <v>-3266</v>
      </c>
      <c r="B3268" s="9">
        <f xml:space="preserve"> RTD("cqg.rtd",,"StudyData","TYA", "BAR", "", "Time",$K$4,$A3268,"ALL",, "","False","T")</f>
        <v>45890.28125</v>
      </c>
      <c r="C3268" s="3">
        <f>RTD("cqg.rtd",,"StudyData", $K$2, "BAR", "", "Open", $K$4, $A3268, $K$6,$K$10,,$K$8,K$12)</f>
        <v>6399.75</v>
      </c>
      <c r="D3268" s="3">
        <f>RTD("cqg.rtd",,"StudyData", $K$2, "BAR", "", "High", $K$4, $A3268, $K$6,$K$10,,$K$8,$K$12)</f>
        <v>6399.75</v>
      </c>
      <c r="E3268" s="3">
        <f>RTD("cqg.rtd",,"StudyData", $K$2, "BAR", "", "Low", $K$4, $A3268, $K$6,$K$10,,$K$8,$K$12)</f>
        <v>6394.25</v>
      </c>
      <c r="F3268" s="3">
        <f>RTD("cqg.rtd",,"StudyData", $K$2, "BAR", "", "Close", $K$4, $A3268, $K$6,$K$10,,$K$8,$K$12)</f>
        <v>6395</v>
      </c>
      <c r="G3268" s="4">
        <f>RTD("cqg.rtd",,"StudyData",$K$2, "Vol", "Highlight=Total Trades,VolType=Exchange,CoCType=Auto", "Vol",$K$4,A3268,"ALL",,,"TRUE","T")</f>
        <v>1859</v>
      </c>
      <c r="H3268" s="3">
        <f>RTD("cqg.rtd",,"StudyData","VWAP("&amp;$K$2&amp;",StartFrom:=StartOfDay,VolType:=auto,CoCType:=auto,InputChoice:=Mid)","Bar",, "Close",$K$4,A3268,"ALL",,,"TRUE","T")</f>
        <v>6408.6172659833001</v>
      </c>
    </row>
    <row r="3269" spans="1:8" x14ac:dyDescent="0.3">
      <c r="A3269" s="8">
        <f t="shared" si="51"/>
        <v>-3267</v>
      </c>
      <c r="B3269" s="9">
        <f xml:space="preserve"> RTD("cqg.rtd",,"StudyData","TYA", "BAR", "", "Time",$K$4,$A3269,"ALL",, "","False","T")</f>
        <v>45890.277777777781</v>
      </c>
      <c r="C3269" s="3">
        <f>RTD("cqg.rtd",,"StudyData", $K$2, "BAR", "", "Open", $K$4, $A3269, $K$6,$K$10,,$K$8,K$12)</f>
        <v>6399.5</v>
      </c>
      <c r="D3269" s="3">
        <f>RTD("cqg.rtd",,"StudyData", $K$2, "BAR", "", "High", $K$4, $A3269, $K$6,$K$10,,$K$8,$K$12)</f>
        <v>6402</v>
      </c>
      <c r="E3269" s="3">
        <f>RTD("cqg.rtd",,"StudyData", $K$2, "BAR", "", "Low", $K$4, $A3269, $K$6,$K$10,,$K$8,$K$12)</f>
        <v>6398.75</v>
      </c>
      <c r="F3269" s="3">
        <f>RTD("cqg.rtd",,"StudyData", $K$2, "BAR", "", "Close", $K$4, $A3269, $K$6,$K$10,,$K$8,$K$12)</f>
        <v>6400</v>
      </c>
      <c r="G3269" s="4">
        <f>RTD("cqg.rtd",,"StudyData",$K$2, "Vol", "Highlight=Total Trades,VolType=Exchange,CoCType=Auto", "Vol",$K$4,A3269,"ALL",,,"TRUE","T")</f>
        <v>801</v>
      </c>
      <c r="H3269" s="3">
        <f>RTD("cqg.rtd",,"StudyData","VWAP("&amp;$K$2&amp;",StartFrom:=StartOfDay,VolType:=auto,CoCType:=auto,InputChoice:=Mid)","Bar",, "Close",$K$4,A3269,"ALL",,,"TRUE","T")</f>
        <v>6408.8550709677002</v>
      </c>
    </row>
    <row r="3270" spans="1:8" x14ac:dyDescent="0.3">
      <c r="A3270" s="8">
        <f t="shared" si="51"/>
        <v>-3268</v>
      </c>
      <c r="B3270" s="9">
        <f xml:space="preserve"> RTD("cqg.rtd",,"StudyData","TYA", "BAR", "", "Time",$K$4,$A3270,"ALL",, "","False","T")</f>
        <v>45890.274305555555</v>
      </c>
      <c r="C3270" s="3">
        <f>RTD("cqg.rtd",,"StudyData", $K$2, "BAR", "", "Open", $K$4, $A3270, $K$6,$K$10,,$K$8,K$12)</f>
        <v>6401</v>
      </c>
      <c r="D3270" s="3">
        <f>RTD("cqg.rtd",,"StudyData", $K$2, "BAR", "", "High", $K$4, $A3270, $K$6,$K$10,,$K$8,$K$12)</f>
        <v>6402.25</v>
      </c>
      <c r="E3270" s="3">
        <f>RTD("cqg.rtd",,"StudyData", $K$2, "BAR", "", "Low", $K$4, $A3270, $K$6,$K$10,,$K$8,$K$12)</f>
        <v>6398.5</v>
      </c>
      <c r="F3270" s="3">
        <f>RTD("cqg.rtd",,"StudyData", $K$2, "BAR", "", "Close", $K$4, $A3270, $K$6,$K$10,,$K$8,$K$12)</f>
        <v>6399.5</v>
      </c>
      <c r="G3270" s="4">
        <f>RTD("cqg.rtd",,"StudyData",$K$2, "Vol", "Highlight=Total Trades,VolType=Exchange,CoCType=Auto", "Vol",$K$4,A3270,"ALL",,,"TRUE","T")</f>
        <v>1182</v>
      </c>
      <c r="H3270" s="3">
        <f>RTD("cqg.rtd",,"StudyData","VWAP("&amp;$K$2&amp;",StartFrom:=StartOfDay,VolType:=auto,CoCType:=auto,InputChoice:=Mid)","Bar",, "Close",$K$4,A3270,"ALL",,,"TRUE","T")</f>
        <v>6408.9305310226</v>
      </c>
    </row>
    <row r="3271" spans="1:8" x14ac:dyDescent="0.3">
      <c r="A3271" s="8">
        <f t="shared" si="51"/>
        <v>-3269</v>
      </c>
      <c r="B3271" s="9">
        <f xml:space="preserve"> RTD("cqg.rtd",,"StudyData","TYA", "BAR", "", "Time",$K$4,$A3271,"ALL",, "","False","T")</f>
        <v>45890.270833333336</v>
      </c>
      <c r="C3271" s="3">
        <f>RTD("cqg.rtd",,"StudyData", $K$2, "BAR", "", "Open", $K$4, $A3271, $K$6,$K$10,,$K$8,K$12)</f>
        <v>6402.5</v>
      </c>
      <c r="D3271" s="3">
        <f>RTD("cqg.rtd",,"StudyData", $K$2, "BAR", "", "High", $K$4, $A3271, $K$6,$K$10,,$K$8,$K$12)</f>
        <v>6404</v>
      </c>
      <c r="E3271" s="3">
        <f>RTD("cqg.rtd",,"StudyData", $K$2, "BAR", "", "Low", $K$4, $A3271, $K$6,$K$10,,$K$8,$K$12)</f>
        <v>6400.5</v>
      </c>
      <c r="F3271" s="3">
        <f>RTD("cqg.rtd",,"StudyData", $K$2, "BAR", "", "Close", $K$4, $A3271, $K$6,$K$10,,$K$8,$K$12)</f>
        <v>6401</v>
      </c>
      <c r="G3271" s="4">
        <f>RTD("cqg.rtd",,"StudyData",$K$2, "Vol", "Highlight=Total Trades,VolType=Exchange,CoCType=Auto", "Vol",$K$4,A3271,"ALL",,,"TRUE","T")</f>
        <v>747</v>
      </c>
      <c r="H3271" s="3">
        <f>RTD("cqg.rtd",,"StudyData","VWAP("&amp;$K$2&amp;",StartFrom:=StartOfDay,VolType:=auto,CoCType:=auto,InputChoice:=Mid)","Bar",, "Close",$K$4,A3271,"ALL",,,"TRUE","T")</f>
        <v>6409.0443697725004</v>
      </c>
    </row>
    <row r="3272" spans="1:8" x14ac:dyDescent="0.3">
      <c r="A3272" s="8">
        <f t="shared" si="51"/>
        <v>-3270</v>
      </c>
      <c r="B3272" s="9">
        <f xml:space="preserve"> RTD("cqg.rtd",,"StudyData","TYA", "BAR", "", "Time",$K$4,$A3272,"ALL",, "","False","T")</f>
        <v>45890.267361111109</v>
      </c>
      <c r="C3272" s="3">
        <f>RTD("cqg.rtd",,"StudyData", $K$2, "BAR", "", "Open", $K$4, $A3272, $K$6,$K$10,,$K$8,K$12)</f>
        <v>6403.75</v>
      </c>
      <c r="D3272" s="3">
        <f>RTD("cqg.rtd",,"StudyData", $K$2, "BAR", "", "High", $K$4, $A3272, $K$6,$K$10,,$K$8,$K$12)</f>
        <v>6404</v>
      </c>
      <c r="E3272" s="3">
        <f>RTD("cqg.rtd",,"StudyData", $K$2, "BAR", "", "Low", $K$4, $A3272, $K$6,$K$10,,$K$8,$K$12)</f>
        <v>6402.25</v>
      </c>
      <c r="F3272" s="3">
        <f>RTD("cqg.rtd",,"StudyData", $K$2, "BAR", "", "Close", $K$4, $A3272, $K$6,$K$10,,$K$8,$K$12)</f>
        <v>6402.75</v>
      </c>
      <c r="G3272" s="4">
        <f>RTD("cqg.rtd",,"StudyData",$K$2, "Vol", "Highlight=Total Trades,VolType=Exchange,CoCType=Auto", "Vol",$K$4,A3272,"ALL",,,"TRUE","T")</f>
        <v>524</v>
      </c>
      <c r="H3272" s="3">
        <f>RTD("cqg.rtd",,"StudyData","VWAP("&amp;$K$2&amp;",StartFrom:=StartOfDay,VolType:=auto,CoCType:=auto,InputChoice:=Mid)","Bar",, "Close",$K$4,A3272,"ALL",,,"TRUE","T")</f>
        <v>6409.1019883976996</v>
      </c>
    </row>
    <row r="3273" spans="1:8" x14ac:dyDescent="0.3">
      <c r="A3273" s="8">
        <f t="shared" si="51"/>
        <v>-3271</v>
      </c>
      <c r="B3273" s="9">
        <f xml:space="preserve"> RTD("cqg.rtd",,"StudyData","TYA", "BAR", "", "Time",$K$4,$A3273,"ALL",, "","False","T")</f>
        <v>45890.263888888891</v>
      </c>
      <c r="C3273" s="3">
        <f>RTD("cqg.rtd",,"StudyData", $K$2, "BAR", "", "Open", $K$4, $A3273, $K$6,$K$10,,$K$8,K$12)</f>
        <v>6401.5</v>
      </c>
      <c r="D3273" s="3">
        <f>RTD("cqg.rtd",,"StudyData", $K$2, "BAR", "", "High", $K$4, $A3273, $K$6,$K$10,,$K$8,$K$12)</f>
        <v>6404.5</v>
      </c>
      <c r="E3273" s="3">
        <f>RTD("cqg.rtd",,"StudyData", $K$2, "BAR", "", "Low", $K$4, $A3273, $K$6,$K$10,,$K$8,$K$12)</f>
        <v>6401.25</v>
      </c>
      <c r="F3273" s="3">
        <f>RTD("cqg.rtd",,"StudyData", $K$2, "BAR", "", "Close", $K$4, $A3273, $K$6,$K$10,,$K$8,$K$12)</f>
        <v>6403.5</v>
      </c>
      <c r="G3273" s="4">
        <f>RTD("cqg.rtd",,"StudyData",$K$2, "Vol", "Highlight=Total Trades,VolType=Exchange,CoCType=Auto", "Vol",$K$4,A3273,"ALL",,,"TRUE","T")</f>
        <v>706</v>
      </c>
      <c r="H3273" s="3">
        <f>RTD("cqg.rtd",,"StudyData","VWAP("&amp;$K$2&amp;",StartFrom:=StartOfDay,VolType:=auto,CoCType:=auto,InputChoice:=Mid)","Bar",, "Close",$K$4,A3273,"ALL",,,"TRUE","T")</f>
        <v>6409.1377566752999</v>
      </c>
    </row>
    <row r="3274" spans="1:8" x14ac:dyDescent="0.3">
      <c r="A3274" s="8">
        <f t="shared" si="51"/>
        <v>-3272</v>
      </c>
      <c r="B3274" s="9">
        <f xml:space="preserve"> RTD("cqg.rtd",,"StudyData","TYA", "BAR", "", "Time",$K$4,$A3274,"ALL",, "","False","T")</f>
        <v>45890.260416666664</v>
      </c>
      <c r="C3274" s="3">
        <f>RTD("cqg.rtd",,"StudyData", $K$2, "BAR", "", "Open", $K$4, $A3274, $K$6,$K$10,,$K$8,K$12)</f>
        <v>6402.25</v>
      </c>
      <c r="D3274" s="3">
        <f>RTD("cqg.rtd",,"StudyData", $K$2, "BAR", "", "High", $K$4, $A3274, $K$6,$K$10,,$K$8,$K$12)</f>
        <v>6402.75</v>
      </c>
      <c r="E3274" s="3">
        <f>RTD("cqg.rtd",,"StudyData", $K$2, "BAR", "", "Low", $K$4, $A3274, $K$6,$K$10,,$K$8,$K$12)</f>
        <v>6401</v>
      </c>
      <c r="F3274" s="3">
        <f>RTD("cqg.rtd",,"StudyData", $K$2, "BAR", "", "Close", $K$4, $A3274, $K$6,$K$10,,$K$8,$K$12)</f>
        <v>6401.5</v>
      </c>
      <c r="G3274" s="4">
        <f>RTD("cqg.rtd",,"StudyData",$K$2, "Vol", "Highlight=Total Trades,VolType=Exchange,CoCType=Auto", "Vol",$K$4,A3274,"ALL",,,"TRUE","T")</f>
        <v>467</v>
      </c>
      <c r="H3274" s="3">
        <f>RTD("cqg.rtd",,"StudyData","VWAP("&amp;$K$2&amp;",StartFrom:=StartOfDay,VolType:=auto,CoCType:=auto,InputChoice:=Mid)","Bar",, "Close",$K$4,A3274,"ALL",,,"TRUE","T")</f>
        <v>6409.1886628442999</v>
      </c>
    </row>
    <row r="3275" spans="1:8" x14ac:dyDescent="0.3">
      <c r="A3275" s="8">
        <f t="shared" si="51"/>
        <v>-3273</v>
      </c>
      <c r="B3275" s="9">
        <f xml:space="preserve"> RTD("cqg.rtd",,"StudyData","TYA", "BAR", "", "Time",$K$4,$A3275,"ALL",, "","False","T")</f>
        <v>45890.256944444445</v>
      </c>
      <c r="C3275" s="3">
        <f>RTD("cqg.rtd",,"StudyData", $K$2, "BAR", "", "Open", $K$4, $A3275, $K$6,$K$10,,$K$8,K$12)</f>
        <v>6403.5</v>
      </c>
      <c r="D3275" s="3">
        <f>RTD("cqg.rtd",,"StudyData", $K$2, "BAR", "", "High", $K$4, $A3275, $K$6,$K$10,,$K$8,$K$12)</f>
        <v>6404</v>
      </c>
      <c r="E3275" s="3">
        <f>RTD("cqg.rtd",,"StudyData", $K$2, "BAR", "", "Low", $K$4, $A3275, $K$6,$K$10,,$K$8,$K$12)</f>
        <v>6401</v>
      </c>
      <c r="F3275" s="3">
        <f>RTD("cqg.rtd",,"StudyData", $K$2, "BAR", "", "Close", $K$4, $A3275, $K$6,$K$10,,$K$8,$K$12)</f>
        <v>6402</v>
      </c>
      <c r="G3275" s="4">
        <f>RTD("cqg.rtd",,"StudyData",$K$2, "Vol", "Highlight=Total Trades,VolType=Exchange,CoCType=Auto", "Vol",$K$4,A3275,"ALL",,,"TRUE","T")</f>
        <v>1482</v>
      </c>
      <c r="H3275" s="3">
        <f>RTD("cqg.rtd",,"StudyData","VWAP("&amp;$K$2&amp;",StartFrom:=StartOfDay,VolType:=auto,CoCType:=auto,InputChoice:=Mid)","Bar",, "Close",$K$4,A3275,"ALL",,,"TRUE","T")</f>
        <v>6409.2281989025996</v>
      </c>
    </row>
    <row r="3276" spans="1:8" x14ac:dyDescent="0.3">
      <c r="A3276" s="8">
        <f t="shared" si="51"/>
        <v>-3274</v>
      </c>
      <c r="B3276" s="9">
        <f xml:space="preserve"> RTD("cqg.rtd",,"StudyData","TYA", "BAR", "", "Time",$K$4,$A3276,"ALL",, "","False","T")</f>
        <v>45890.253472222219</v>
      </c>
      <c r="C3276" s="3">
        <f>RTD("cqg.rtd",,"StudyData", $K$2, "BAR", "", "Open", $K$4, $A3276, $K$6,$K$10,,$K$8,K$12)</f>
        <v>6403.75</v>
      </c>
      <c r="D3276" s="3">
        <f>RTD("cqg.rtd",,"StudyData", $K$2, "BAR", "", "High", $K$4, $A3276, $K$6,$K$10,,$K$8,$K$12)</f>
        <v>6406.75</v>
      </c>
      <c r="E3276" s="3">
        <f>RTD("cqg.rtd",,"StudyData", $K$2, "BAR", "", "Low", $K$4, $A3276, $K$6,$K$10,,$K$8,$K$12)</f>
        <v>6403.5</v>
      </c>
      <c r="F3276" s="3">
        <f>RTD("cqg.rtd",,"StudyData", $K$2, "BAR", "", "Close", $K$4, $A3276, $K$6,$K$10,,$K$8,$K$12)</f>
        <v>6403.75</v>
      </c>
      <c r="G3276" s="4">
        <f>RTD("cqg.rtd",,"StudyData",$K$2, "Vol", "Highlight=Total Trades,VolType=Exchange,CoCType=Auto", "Vol",$K$4,A3276,"ALL",,,"TRUE","T")</f>
        <v>960</v>
      </c>
      <c r="H3276" s="3">
        <f>RTD("cqg.rtd",,"StudyData","VWAP("&amp;$K$2&amp;",StartFrom:=StartOfDay,VolType:=auto,CoCType:=auto,InputChoice:=Mid)","Bar",, "Close",$K$4,A3276,"ALL",,,"TRUE","T")</f>
        <v>6409.3456355189001</v>
      </c>
    </row>
    <row r="3277" spans="1:8" x14ac:dyDescent="0.3">
      <c r="A3277" s="8">
        <f t="shared" si="51"/>
        <v>-3275</v>
      </c>
      <c r="B3277" s="9">
        <f xml:space="preserve"> RTD("cqg.rtd",,"StudyData","TYA", "BAR", "", "Time",$K$4,$A3277,"ALL",, "","False","T")</f>
        <v>45890.25</v>
      </c>
      <c r="C3277" s="3">
        <f>RTD("cqg.rtd",,"StudyData", $K$2, "BAR", "", "Open", $K$4, $A3277, $K$6,$K$10,,$K$8,K$12)</f>
        <v>6402.75</v>
      </c>
      <c r="D3277" s="3">
        <f>RTD("cqg.rtd",,"StudyData", $K$2, "BAR", "", "High", $K$4, $A3277, $K$6,$K$10,,$K$8,$K$12)</f>
        <v>6408.25</v>
      </c>
      <c r="E3277" s="3">
        <f>RTD("cqg.rtd",,"StudyData", $K$2, "BAR", "", "Low", $K$4, $A3277, $K$6,$K$10,,$K$8,$K$12)</f>
        <v>6401.5</v>
      </c>
      <c r="F3277" s="3">
        <f>RTD("cqg.rtd",,"StudyData", $K$2, "BAR", "", "Close", $K$4, $A3277, $K$6,$K$10,,$K$8,$K$12)</f>
        <v>6403.5</v>
      </c>
      <c r="G3277" s="4">
        <f>RTD("cqg.rtd",,"StudyData",$K$2, "Vol", "Highlight=Total Trades,VolType=Exchange,CoCType=Auto", "Vol",$K$4,A3277,"ALL",,,"TRUE","T")</f>
        <v>4473</v>
      </c>
      <c r="H3277" s="3">
        <f>RTD("cqg.rtd",,"StudyData","VWAP("&amp;$K$2&amp;",StartFrom:=StartOfDay,VolType:=auto,CoCType:=auto,InputChoice:=Mid)","Bar",, "Close",$K$4,A3277,"ALL",,,"TRUE","T")</f>
        <v>6409.3939018070996</v>
      </c>
    </row>
    <row r="3278" spans="1:8" x14ac:dyDescent="0.3">
      <c r="A3278" s="8">
        <f t="shared" si="51"/>
        <v>-3276</v>
      </c>
      <c r="B3278" s="9">
        <f xml:space="preserve"> RTD("cqg.rtd",,"StudyData","TYA", "BAR", "", "Time",$K$4,$A3278,"ALL",, "","False","T")</f>
        <v>45890.246527777781</v>
      </c>
      <c r="C3278" s="3">
        <f>RTD("cqg.rtd",,"StudyData", $K$2, "BAR", "", "Open", $K$4, $A3278, $K$6,$K$10,,$K$8,K$12)</f>
        <v>6404</v>
      </c>
      <c r="D3278" s="3">
        <f>RTD("cqg.rtd",,"StudyData", $K$2, "BAR", "", "High", $K$4, $A3278, $K$6,$K$10,,$K$8,$K$12)</f>
        <v>6404.5</v>
      </c>
      <c r="E3278" s="3">
        <f>RTD("cqg.rtd",,"StudyData", $K$2, "BAR", "", "Low", $K$4, $A3278, $K$6,$K$10,,$K$8,$K$12)</f>
        <v>6401.25</v>
      </c>
      <c r="F3278" s="3">
        <f>RTD("cqg.rtd",,"StudyData", $K$2, "BAR", "", "Close", $K$4, $A3278, $K$6,$K$10,,$K$8,$K$12)</f>
        <v>6403</v>
      </c>
      <c r="G3278" s="4">
        <f>RTD("cqg.rtd",,"StudyData",$K$2, "Vol", "Highlight=Total Trades,VolType=Exchange,CoCType=Auto", "Vol",$K$4,A3278,"ALL",,,"TRUE","T")</f>
        <v>1418</v>
      </c>
      <c r="H3278" s="3">
        <f>RTD("cqg.rtd",,"StudyData","VWAP("&amp;$K$2&amp;",StartFrom:=StartOfDay,VolType:=auto,CoCType:=auto,InputChoice:=Mid)","Bar",, "Close",$K$4,A3278,"ALL",,,"TRUE","T")</f>
        <v>6409.6482371593002</v>
      </c>
    </row>
    <row r="3279" spans="1:8" x14ac:dyDescent="0.3">
      <c r="A3279" s="8">
        <f t="shared" si="51"/>
        <v>-3277</v>
      </c>
      <c r="B3279" s="9">
        <f xml:space="preserve"> RTD("cqg.rtd",,"StudyData","TYA", "BAR", "", "Time",$K$4,$A3279,"ALL",, "","False","T")</f>
        <v>45890.243055555555</v>
      </c>
      <c r="C3279" s="3">
        <f>RTD("cqg.rtd",,"StudyData", $K$2, "BAR", "", "Open", $K$4, $A3279, $K$6,$K$10,,$K$8,K$12)</f>
        <v>6401.25</v>
      </c>
      <c r="D3279" s="3">
        <f>RTD("cqg.rtd",,"StudyData", $K$2, "BAR", "", "High", $K$4, $A3279, $K$6,$K$10,,$K$8,$K$12)</f>
        <v>6404.25</v>
      </c>
      <c r="E3279" s="3">
        <f>RTD("cqg.rtd",,"StudyData", $K$2, "BAR", "", "Low", $K$4, $A3279, $K$6,$K$10,,$K$8,$K$12)</f>
        <v>6400</v>
      </c>
      <c r="F3279" s="3">
        <f>RTD("cqg.rtd",,"StudyData", $K$2, "BAR", "", "Close", $K$4, $A3279, $K$6,$K$10,,$K$8,$K$12)</f>
        <v>6404</v>
      </c>
      <c r="G3279" s="4">
        <f>RTD("cqg.rtd",,"StudyData",$K$2, "Vol", "Highlight=Total Trades,VolType=Exchange,CoCType=Auto", "Vol",$K$4,A3279,"ALL",,,"TRUE","T")</f>
        <v>704</v>
      </c>
      <c r="H3279" s="3">
        <f>RTD("cqg.rtd",,"StudyData","VWAP("&amp;$K$2&amp;",StartFrom:=StartOfDay,VolType:=auto,CoCType:=auto,InputChoice:=Mid)","Bar",, "Close",$K$4,A3279,"ALL",,,"TRUE","T")</f>
        <v>6409.7712827969999</v>
      </c>
    </row>
    <row r="3280" spans="1:8" x14ac:dyDescent="0.3">
      <c r="A3280" s="8">
        <f t="shared" si="51"/>
        <v>-3278</v>
      </c>
      <c r="B3280" s="9">
        <f xml:space="preserve"> RTD("cqg.rtd",,"StudyData","TYA", "BAR", "", "Time",$K$4,$A3280,"ALL",, "","False","T")</f>
        <v>45890.239583333336</v>
      </c>
      <c r="C3280" s="3">
        <f>RTD("cqg.rtd",,"StudyData", $K$2, "BAR", "", "Open", $K$4, $A3280, $K$6,$K$10,,$K$8,K$12)</f>
        <v>6401.25</v>
      </c>
      <c r="D3280" s="3">
        <f>RTD("cqg.rtd",,"StudyData", $K$2, "BAR", "", "High", $K$4, $A3280, $K$6,$K$10,,$K$8,$K$12)</f>
        <v>6401.75</v>
      </c>
      <c r="E3280" s="3">
        <f>RTD("cqg.rtd",,"StudyData", $K$2, "BAR", "", "Low", $K$4, $A3280, $K$6,$K$10,,$K$8,$K$12)</f>
        <v>6400.75</v>
      </c>
      <c r="F3280" s="3">
        <f>RTD("cqg.rtd",,"StudyData", $K$2, "BAR", "", "Close", $K$4, $A3280, $K$6,$K$10,,$K$8,$K$12)</f>
        <v>6401.25</v>
      </c>
      <c r="G3280" s="4">
        <f>RTD("cqg.rtd",,"StudyData",$K$2, "Vol", "Highlight=Total Trades,VolType=Exchange,CoCType=Auto", "Vol",$K$4,A3280,"ALL",,,"TRUE","T")</f>
        <v>364</v>
      </c>
      <c r="H3280" s="3">
        <f>RTD("cqg.rtd",,"StudyData","VWAP("&amp;$K$2&amp;",StartFrom:=StartOfDay,VolType:=auto,CoCType:=auto,InputChoice:=Mid)","Bar",, "Close",$K$4,A3280,"ALL",,,"TRUE","T")</f>
        <v>6409.8408735392004</v>
      </c>
    </row>
    <row r="3281" spans="1:8" x14ac:dyDescent="0.3">
      <c r="A3281" s="8">
        <f t="shared" si="51"/>
        <v>-3279</v>
      </c>
      <c r="B3281" s="9">
        <f xml:space="preserve"> RTD("cqg.rtd",,"StudyData","TYA", "BAR", "", "Time",$K$4,$A3281,"ALL",, "","False","T")</f>
        <v>45890.236111111109</v>
      </c>
      <c r="C3281" s="3">
        <f>RTD("cqg.rtd",,"StudyData", $K$2, "BAR", "", "Open", $K$4, $A3281, $K$6,$K$10,,$K$8,K$12)</f>
        <v>6400.25</v>
      </c>
      <c r="D3281" s="3">
        <f>RTD("cqg.rtd",,"StudyData", $K$2, "BAR", "", "High", $K$4, $A3281, $K$6,$K$10,,$K$8,$K$12)</f>
        <v>6402.25</v>
      </c>
      <c r="E3281" s="3">
        <f>RTD("cqg.rtd",,"StudyData", $K$2, "BAR", "", "Low", $K$4, $A3281, $K$6,$K$10,,$K$8,$K$12)</f>
        <v>6400.25</v>
      </c>
      <c r="F3281" s="3">
        <f>RTD("cqg.rtd",,"StudyData", $K$2, "BAR", "", "Close", $K$4, $A3281, $K$6,$K$10,,$K$8,$K$12)</f>
        <v>6401.5</v>
      </c>
      <c r="G3281" s="4">
        <f>RTD("cqg.rtd",,"StudyData",$K$2, "Vol", "Highlight=Total Trades,VolType=Exchange,CoCType=Auto", "Vol",$K$4,A3281,"ALL",,,"TRUE","T")</f>
        <v>590</v>
      </c>
      <c r="H3281" s="3">
        <f>RTD("cqg.rtd",,"StudyData","VWAP("&amp;$K$2&amp;",StartFrom:=StartOfDay,VolType:=auto,CoCType:=auto,InputChoice:=Mid)","Bar",, "Close",$K$4,A3281,"ALL",,,"TRUE","T")</f>
        <v>6409.8814912713997</v>
      </c>
    </row>
    <row r="3282" spans="1:8" x14ac:dyDescent="0.3">
      <c r="A3282" s="8">
        <f t="shared" si="51"/>
        <v>-3280</v>
      </c>
      <c r="B3282" s="9">
        <f xml:space="preserve"> RTD("cqg.rtd",,"StudyData","TYA", "BAR", "", "Time",$K$4,$A3282,"ALL",, "","False","T")</f>
        <v>45890.232638888891</v>
      </c>
      <c r="C3282" s="3">
        <f>RTD("cqg.rtd",,"StudyData", $K$2, "BAR", "", "Open", $K$4, $A3282, $K$6,$K$10,,$K$8,K$12)</f>
        <v>6399.25</v>
      </c>
      <c r="D3282" s="3">
        <f>RTD("cqg.rtd",,"StudyData", $K$2, "BAR", "", "High", $K$4, $A3282, $K$6,$K$10,,$K$8,$K$12)</f>
        <v>6400.75</v>
      </c>
      <c r="E3282" s="3">
        <f>RTD("cqg.rtd",,"StudyData", $K$2, "BAR", "", "Low", $K$4, $A3282, $K$6,$K$10,,$K$8,$K$12)</f>
        <v>6399</v>
      </c>
      <c r="F3282" s="3">
        <f>RTD("cqg.rtd",,"StudyData", $K$2, "BAR", "", "Close", $K$4, $A3282, $K$6,$K$10,,$K$8,$K$12)</f>
        <v>6400.5</v>
      </c>
      <c r="G3282" s="4">
        <f>RTD("cqg.rtd",,"StudyData",$K$2, "Vol", "Highlight=Total Trades,VolType=Exchange,CoCType=Auto", "Vol",$K$4,A3282,"ALL",,,"TRUE","T")</f>
        <v>440</v>
      </c>
      <c r="H3282" s="3">
        <f>RTD("cqg.rtd",,"StudyData","VWAP("&amp;$K$2&amp;",StartFrom:=StartOfDay,VolType:=auto,CoCType:=auto,InputChoice:=Mid)","Bar",, "Close",$K$4,A3282,"ALL",,,"TRUE","T")</f>
        <v>6409.9481498206997</v>
      </c>
    </row>
    <row r="3283" spans="1:8" x14ac:dyDescent="0.3">
      <c r="A3283" s="8">
        <f t="shared" si="51"/>
        <v>-3281</v>
      </c>
      <c r="B3283" s="9">
        <f xml:space="preserve"> RTD("cqg.rtd",,"StudyData","TYA", "BAR", "", "Time",$K$4,$A3283,"ALL",, "","False","T")</f>
        <v>45890.229166666664</v>
      </c>
      <c r="C3283" s="3">
        <f>RTD("cqg.rtd",,"StudyData", $K$2, "BAR", "", "Open", $K$4, $A3283, $K$6,$K$10,,$K$8,K$12)</f>
        <v>6401.5</v>
      </c>
      <c r="D3283" s="3">
        <f>RTD("cqg.rtd",,"StudyData", $K$2, "BAR", "", "High", $K$4, $A3283, $K$6,$K$10,,$K$8,$K$12)</f>
        <v>6402.25</v>
      </c>
      <c r="E3283" s="3">
        <f>RTD("cqg.rtd",,"StudyData", $K$2, "BAR", "", "Low", $K$4, $A3283, $K$6,$K$10,,$K$8,$K$12)</f>
        <v>6398.5</v>
      </c>
      <c r="F3283" s="3">
        <f>RTD("cqg.rtd",,"StudyData", $K$2, "BAR", "", "Close", $K$4, $A3283, $K$6,$K$10,,$K$8,$K$12)</f>
        <v>6399.5</v>
      </c>
      <c r="G3283" s="4">
        <f>RTD("cqg.rtd",,"StudyData",$K$2, "Vol", "Highlight=Total Trades,VolType=Exchange,CoCType=Auto", "Vol",$K$4,A3283,"ALL",,,"TRUE","T")</f>
        <v>758</v>
      </c>
      <c r="H3283" s="3">
        <f>RTD("cqg.rtd",,"StudyData","VWAP("&amp;$K$2&amp;",StartFrom:=StartOfDay,VolType:=auto,CoCType:=auto,InputChoice:=Mid)","Bar",, "Close",$K$4,A3283,"ALL",,,"TRUE","T")</f>
        <v>6410.0065003028003</v>
      </c>
    </row>
    <row r="3284" spans="1:8" x14ac:dyDescent="0.3">
      <c r="A3284" s="8">
        <f t="shared" si="51"/>
        <v>-3282</v>
      </c>
      <c r="B3284" s="9">
        <f xml:space="preserve"> RTD("cqg.rtd",,"StudyData","TYA", "BAR", "", "Time",$K$4,$A3284,"ALL",, "","False","T")</f>
        <v>45890.225694444445</v>
      </c>
      <c r="C3284" s="3">
        <f>RTD("cqg.rtd",,"StudyData", $K$2, "BAR", "", "Open", $K$4, $A3284, $K$6,$K$10,,$K$8,K$12)</f>
        <v>6400.75</v>
      </c>
      <c r="D3284" s="3">
        <f>RTD("cqg.rtd",,"StudyData", $K$2, "BAR", "", "High", $K$4, $A3284, $K$6,$K$10,,$K$8,$K$12)</f>
        <v>6401.75</v>
      </c>
      <c r="E3284" s="3">
        <f>RTD("cqg.rtd",,"StudyData", $K$2, "BAR", "", "Low", $K$4, $A3284, $K$6,$K$10,,$K$8,$K$12)</f>
        <v>6399</v>
      </c>
      <c r="F3284" s="3">
        <f>RTD("cqg.rtd",,"StudyData", $K$2, "BAR", "", "Close", $K$4, $A3284, $K$6,$K$10,,$K$8,$K$12)</f>
        <v>6401.75</v>
      </c>
      <c r="G3284" s="4">
        <f>RTD("cqg.rtd",,"StudyData",$K$2, "Vol", "Highlight=Total Trades,VolType=Exchange,CoCType=Auto", "Vol",$K$4,A3284,"ALL",,,"TRUE","T")</f>
        <v>785</v>
      </c>
      <c r="H3284" s="3">
        <f>RTD("cqg.rtd",,"StudyData","VWAP("&amp;$K$2&amp;",StartFrom:=StartOfDay,VolType:=auto,CoCType:=auto,InputChoice:=Mid)","Bar",, "Close",$K$4,A3284,"ALL",,,"TRUE","T")</f>
        <v>6410.1035837766003</v>
      </c>
    </row>
    <row r="3285" spans="1:8" x14ac:dyDescent="0.3">
      <c r="A3285" s="8">
        <f t="shared" si="51"/>
        <v>-3283</v>
      </c>
      <c r="B3285" s="9">
        <f xml:space="preserve"> RTD("cqg.rtd",,"StudyData","TYA", "BAR", "", "Time",$K$4,$A3285,"ALL",, "","False","T")</f>
        <v>45890.222222222219</v>
      </c>
      <c r="C3285" s="3">
        <f>RTD("cqg.rtd",,"StudyData", $K$2, "BAR", "", "Open", $K$4, $A3285, $K$6,$K$10,,$K$8,K$12)</f>
        <v>6397</v>
      </c>
      <c r="D3285" s="3">
        <f>RTD("cqg.rtd",,"StudyData", $K$2, "BAR", "", "High", $K$4, $A3285, $K$6,$K$10,,$K$8,$K$12)</f>
        <v>6401</v>
      </c>
      <c r="E3285" s="3">
        <f>RTD("cqg.rtd",,"StudyData", $K$2, "BAR", "", "Low", $K$4, $A3285, $K$6,$K$10,,$K$8,$K$12)</f>
        <v>6395</v>
      </c>
      <c r="F3285" s="3">
        <f>RTD("cqg.rtd",,"StudyData", $K$2, "BAR", "", "Close", $K$4, $A3285, $K$6,$K$10,,$K$8,$K$12)</f>
        <v>6400.75</v>
      </c>
      <c r="G3285" s="4">
        <f>RTD("cqg.rtd",,"StudyData",$K$2, "Vol", "Highlight=Total Trades,VolType=Exchange,CoCType=Auto", "Vol",$K$4,A3285,"ALL",,,"TRUE","T")</f>
        <v>1253</v>
      </c>
      <c r="H3285" s="3">
        <f>RTD("cqg.rtd",,"StudyData","VWAP("&amp;$K$2&amp;",StartFrom:=StartOfDay,VolType:=auto,CoCType:=auto,InputChoice:=Mid)","Bar",, "Close",$K$4,A3285,"ALL",,,"TRUE","T")</f>
        <v>6410.2062101054998</v>
      </c>
    </row>
    <row r="3286" spans="1:8" x14ac:dyDescent="0.3">
      <c r="A3286" s="8">
        <f t="shared" si="51"/>
        <v>-3284</v>
      </c>
      <c r="B3286" s="9">
        <f xml:space="preserve"> RTD("cqg.rtd",,"StudyData","TYA", "BAR", "", "Time",$K$4,$A3286,"ALL",, "","False","T")</f>
        <v>45890.21875</v>
      </c>
      <c r="C3286" s="3">
        <f>RTD("cqg.rtd",,"StudyData", $K$2, "BAR", "", "Open", $K$4, $A3286, $K$6,$K$10,,$K$8,K$12)</f>
        <v>6400.25</v>
      </c>
      <c r="D3286" s="3">
        <f>RTD("cqg.rtd",,"StudyData", $K$2, "BAR", "", "High", $K$4, $A3286, $K$6,$K$10,,$K$8,$K$12)</f>
        <v>6401.25</v>
      </c>
      <c r="E3286" s="3">
        <f>RTD("cqg.rtd",,"StudyData", $K$2, "BAR", "", "Low", $K$4, $A3286, $K$6,$K$10,,$K$8,$K$12)</f>
        <v>6396.5</v>
      </c>
      <c r="F3286" s="3">
        <f>RTD("cqg.rtd",,"StudyData", $K$2, "BAR", "", "Close", $K$4, $A3286, $K$6,$K$10,,$K$8,$K$12)</f>
        <v>6397</v>
      </c>
      <c r="G3286" s="4">
        <f>RTD("cqg.rtd",,"StudyData",$K$2, "Vol", "Highlight=Total Trades,VolType=Exchange,CoCType=Auto", "Vol",$K$4,A3286,"ALL",,,"TRUE","T")</f>
        <v>1548</v>
      </c>
      <c r="H3286" s="3">
        <f>RTD("cqg.rtd",,"StudyData","VWAP("&amp;$K$2&amp;",StartFrom:=StartOfDay,VolType:=auto,CoCType:=auto,InputChoice:=Mid)","Bar",, "Close",$K$4,A3286,"ALL",,,"TRUE","T")</f>
        <v>6410.4152582625002</v>
      </c>
    </row>
    <row r="3287" spans="1:8" x14ac:dyDescent="0.3">
      <c r="A3287" s="8">
        <f t="shared" si="51"/>
        <v>-3285</v>
      </c>
      <c r="B3287" s="9">
        <f xml:space="preserve"> RTD("cqg.rtd",,"StudyData","TYA", "BAR", "", "Time",$K$4,$A3287,"ALL",, "","False","T")</f>
        <v>45890.215277777781</v>
      </c>
      <c r="C3287" s="3">
        <f>RTD("cqg.rtd",,"StudyData", $K$2, "BAR", "", "Open", $K$4, $A3287, $K$6,$K$10,,$K$8,K$12)</f>
        <v>6403.5</v>
      </c>
      <c r="D3287" s="3">
        <f>RTD("cqg.rtd",,"StudyData", $K$2, "BAR", "", "High", $K$4, $A3287, $K$6,$K$10,,$K$8,$K$12)</f>
        <v>6403.5</v>
      </c>
      <c r="E3287" s="3">
        <f>RTD("cqg.rtd",,"StudyData", $K$2, "BAR", "", "Low", $K$4, $A3287, $K$6,$K$10,,$K$8,$K$12)</f>
        <v>6400.25</v>
      </c>
      <c r="F3287" s="3">
        <f>RTD("cqg.rtd",,"StudyData", $K$2, "BAR", "", "Close", $K$4, $A3287, $K$6,$K$10,,$K$8,$K$12)</f>
        <v>6400.25</v>
      </c>
      <c r="G3287" s="4">
        <f>RTD("cqg.rtd",,"StudyData",$K$2, "Vol", "Highlight=Total Trades,VolType=Exchange,CoCType=Auto", "Vol",$K$4,A3287,"ALL",,,"TRUE","T")</f>
        <v>642</v>
      </c>
      <c r="H3287" s="3">
        <f>RTD("cqg.rtd",,"StudyData","VWAP("&amp;$K$2&amp;",StartFrom:=StartOfDay,VolType:=auto,CoCType:=auto,InputChoice:=Mid)","Bar",, "Close",$K$4,A3287,"ALL",,,"TRUE","T")</f>
        <v>6410.6647111598004</v>
      </c>
    </row>
    <row r="3288" spans="1:8" x14ac:dyDescent="0.3">
      <c r="A3288" s="8">
        <f t="shared" si="51"/>
        <v>-3286</v>
      </c>
      <c r="B3288" s="9">
        <f xml:space="preserve"> RTD("cqg.rtd",,"StudyData","TYA", "BAR", "", "Time",$K$4,$A3288,"ALL",, "","False","T")</f>
        <v>45890.211805555555</v>
      </c>
      <c r="C3288" s="3">
        <f>RTD("cqg.rtd",,"StudyData", $K$2, "BAR", "", "Open", $K$4, $A3288, $K$6,$K$10,,$K$8,K$12)</f>
        <v>6402.75</v>
      </c>
      <c r="D3288" s="3">
        <f>RTD("cqg.rtd",,"StudyData", $K$2, "BAR", "", "High", $K$4, $A3288, $K$6,$K$10,,$K$8,$K$12)</f>
        <v>6404.5</v>
      </c>
      <c r="E3288" s="3">
        <f>RTD("cqg.rtd",,"StudyData", $K$2, "BAR", "", "Low", $K$4, $A3288, $K$6,$K$10,,$K$8,$K$12)</f>
        <v>6402.5</v>
      </c>
      <c r="F3288" s="3">
        <f>RTD("cqg.rtd",,"StudyData", $K$2, "BAR", "", "Close", $K$4, $A3288, $K$6,$K$10,,$K$8,$K$12)</f>
        <v>6403.75</v>
      </c>
      <c r="G3288" s="4">
        <f>RTD("cqg.rtd",,"StudyData",$K$2, "Vol", "Highlight=Total Trades,VolType=Exchange,CoCType=Auto", "Vol",$K$4,A3288,"ALL",,,"TRUE","T")</f>
        <v>691</v>
      </c>
      <c r="H3288" s="3">
        <f>RTD("cqg.rtd",,"StudyData","VWAP("&amp;$K$2&amp;",StartFrom:=StartOfDay,VolType:=auto,CoCType:=auto,InputChoice:=Mid)","Bar",, "Close",$K$4,A3288,"ALL",,,"TRUE","T")</f>
        <v>6410.7442213125996</v>
      </c>
    </row>
    <row r="3289" spans="1:8" x14ac:dyDescent="0.3">
      <c r="A3289" s="8">
        <f t="shared" si="51"/>
        <v>-3287</v>
      </c>
      <c r="B3289" s="9">
        <f xml:space="preserve"> RTD("cqg.rtd",,"StudyData","TYA", "BAR", "", "Time",$K$4,$A3289,"ALL",, "","False","T")</f>
        <v>45890.208333333336</v>
      </c>
      <c r="C3289" s="3">
        <f>RTD("cqg.rtd",,"StudyData", $K$2, "BAR", "", "Open", $K$4, $A3289, $K$6,$K$10,,$K$8,K$12)</f>
        <v>6403.75</v>
      </c>
      <c r="D3289" s="3">
        <f>RTD("cqg.rtd",,"StudyData", $K$2, "BAR", "", "High", $K$4, $A3289, $K$6,$K$10,,$K$8,$K$12)</f>
        <v>6403.75</v>
      </c>
      <c r="E3289" s="3">
        <f>RTD("cqg.rtd",,"StudyData", $K$2, "BAR", "", "Low", $K$4, $A3289, $K$6,$K$10,,$K$8,$K$12)</f>
        <v>6399.5</v>
      </c>
      <c r="F3289" s="3">
        <f>RTD("cqg.rtd",,"StudyData", $K$2, "BAR", "", "Close", $K$4, $A3289, $K$6,$K$10,,$K$8,$K$12)</f>
        <v>6402.5</v>
      </c>
      <c r="G3289" s="4">
        <f>RTD("cqg.rtd",,"StudyData",$K$2, "Vol", "Highlight=Total Trades,VolType=Exchange,CoCType=Auto", "Vol",$K$4,A3289,"ALL",,,"TRUE","T")</f>
        <v>1429</v>
      </c>
      <c r="H3289" s="3">
        <f>RTD("cqg.rtd",,"StudyData","VWAP("&amp;$K$2&amp;",StartFrom:=StartOfDay,VolType:=auto,CoCType:=auto,InputChoice:=Mid)","Bar",, "Close",$K$4,A3289,"ALL",,,"TRUE","T")</f>
        <v>6410.8154462087996</v>
      </c>
    </row>
    <row r="3290" spans="1:8" x14ac:dyDescent="0.3">
      <c r="A3290" s="8">
        <f t="shared" si="51"/>
        <v>-3288</v>
      </c>
      <c r="B3290" s="9">
        <f xml:space="preserve"> RTD("cqg.rtd",,"StudyData","TYA", "BAR", "", "Time",$K$4,$A3290,"ALL",, "","False","T")</f>
        <v>45890.204861111109</v>
      </c>
      <c r="C3290" s="3">
        <f>RTD("cqg.rtd",,"StudyData", $K$2, "BAR", "", "Open", $K$4, $A3290, $K$6,$K$10,,$K$8,K$12)</f>
        <v>6406.25</v>
      </c>
      <c r="D3290" s="3">
        <f>RTD("cqg.rtd",,"StudyData", $K$2, "BAR", "", "High", $K$4, $A3290, $K$6,$K$10,,$K$8,$K$12)</f>
        <v>6406.5</v>
      </c>
      <c r="E3290" s="3">
        <f>RTD("cqg.rtd",,"StudyData", $K$2, "BAR", "", "Low", $K$4, $A3290, $K$6,$K$10,,$K$8,$K$12)</f>
        <v>6403.5</v>
      </c>
      <c r="F3290" s="3">
        <f>RTD("cqg.rtd",,"StudyData", $K$2, "BAR", "", "Close", $K$4, $A3290, $K$6,$K$10,,$K$8,$K$12)</f>
        <v>6403.75</v>
      </c>
      <c r="G3290" s="4">
        <f>RTD("cqg.rtd",,"StudyData",$K$2, "Vol", "Highlight=Total Trades,VolType=Exchange,CoCType=Auto", "Vol",$K$4,A3290,"ALL",,,"TRUE","T")</f>
        <v>627</v>
      </c>
      <c r="H3290" s="3">
        <f>RTD("cqg.rtd",,"StudyData","VWAP("&amp;$K$2&amp;",StartFrom:=StartOfDay,VolType:=auto,CoCType:=auto,InputChoice:=Mid)","Bar",, "Close",$K$4,A3290,"ALL",,,"TRUE","T")</f>
        <v>6411.0061908151001</v>
      </c>
    </row>
    <row r="3291" spans="1:8" x14ac:dyDescent="0.3">
      <c r="A3291" s="8">
        <f t="shared" si="51"/>
        <v>-3289</v>
      </c>
      <c r="B3291" s="9">
        <f xml:space="preserve"> RTD("cqg.rtd",,"StudyData","TYA", "BAR", "", "Time",$K$4,$A3291,"ALL",, "","False","T")</f>
        <v>45890.201388888891</v>
      </c>
      <c r="C3291" s="3">
        <f>RTD("cqg.rtd",,"StudyData", $K$2, "BAR", "", "Open", $K$4, $A3291, $K$6,$K$10,,$K$8,K$12)</f>
        <v>6408</v>
      </c>
      <c r="D3291" s="3">
        <f>RTD("cqg.rtd",,"StudyData", $K$2, "BAR", "", "High", $K$4, $A3291, $K$6,$K$10,,$K$8,$K$12)</f>
        <v>6408.25</v>
      </c>
      <c r="E3291" s="3">
        <f>RTD("cqg.rtd",,"StudyData", $K$2, "BAR", "", "Low", $K$4, $A3291, $K$6,$K$10,,$K$8,$K$12)</f>
        <v>6405.75</v>
      </c>
      <c r="F3291" s="3">
        <f>RTD("cqg.rtd",,"StudyData", $K$2, "BAR", "", "Close", $K$4, $A3291, $K$6,$K$10,,$K$8,$K$12)</f>
        <v>6406.25</v>
      </c>
      <c r="G3291" s="4">
        <f>RTD("cqg.rtd",,"StudyData",$K$2, "Vol", "Highlight=Total Trades,VolType=Exchange,CoCType=Auto", "Vol",$K$4,A3291,"ALL",,,"TRUE","T")</f>
        <v>480</v>
      </c>
      <c r="H3291" s="3">
        <f>RTD("cqg.rtd",,"StudyData","VWAP("&amp;$K$2&amp;",StartFrom:=StartOfDay,VolType:=auto,CoCType:=auto,InputChoice:=Mid)","Bar",, "Close",$K$4,A3291,"ALL",,,"TRUE","T")</f>
        <v>6411.0613887871004</v>
      </c>
    </row>
    <row r="3292" spans="1:8" x14ac:dyDescent="0.3">
      <c r="A3292" s="8">
        <f t="shared" si="51"/>
        <v>-3290</v>
      </c>
      <c r="B3292" s="9">
        <f xml:space="preserve"> RTD("cqg.rtd",,"StudyData","TYA", "BAR", "", "Time",$K$4,$A3292,"ALL",, "","False","T")</f>
        <v>45890.197916666664</v>
      </c>
      <c r="C3292" s="3">
        <f>RTD("cqg.rtd",,"StudyData", $K$2, "BAR", "", "Open", $K$4, $A3292, $K$6,$K$10,,$K$8,K$12)</f>
        <v>6407.75</v>
      </c>
      <c r="D3292" s="3">
        <f>RTD("cqg.rtd",,"StudyData", $K$2, "BAR", "", "High", $K$4, $A3292, $K$6,$K$10,,$K$8,$K$12)</f>
        <v>6408.25</v>
      </c>
      <c r="E3292" s="3">
        <f>RTD("cqg.rtd",,"StudyData", $K$2, "BAR", "", "Low", $K$4, $A3292, $K$6,$K$10,,$K$8,$K$12)</f>
        <v>6407</v>
      </c>
      <c r="F3292" s="3">
        <f>RTD("cqg.rtd",,"StudyData", $K$2, "BAR", "", "Close", $K$4, $A3292, $K$6,$K$10,,$K$8,$K$12)</f>
        <v>6408</v>
      </c>
      <c r="G3292" s="4">
        <f>RTD("cqg.rtd",,"StudyData",$K$2, "Vol", "Highlight=Total Trades,VolType=Exchange,CoCType=Auto", "Vol",$K$4,A3292,"ALL",,,"TRUE","T")</f>
        <v>678</v>
      </c>
      <c r="H3292" s="3">
        <f>RTD("cqg.rtd",,"StudyData","VWAP("&amp;$K$2&amp;",StartFrom:=StartOfDay,VolType:=auto,CoCType:=auto,InputChoice:=Mid)","Bar",, "Close",$K$4,A3292,"ALL",,,"TRUE","T")</f>
        <v>6411.0901653258998</v>
      </c>
    </row>
    <row r="3293" spans="1:8" x14ac:dyDescent="0.3">
      <c r="A3293" s="8">
        <f t="shared" si="51"/>
        <v>-3291</v>
      </c>
      <c r="B3293" s="9">
        <f xml:space="preserve"> RTD("cqg.rtd",,"StudyData","TYA", "BAR", "", "Time",$K$4,$A3293,"ALL",, "","False","T")</f>
        <v>45890.194444444445</v>
      </c>
      <c r="C3293" s="3">
        <f>RTD("cqg.rtd",,"StudyData", $K$2, "BAR", "", "Open", $K$4, $A3293, $K$6,$K$10,,$K$8,K$12)</f>
        <v>6406.25</v>
      </c>
      <c r="D3293" s="3">
        <f>RTD("cqg.rtd",,"StudyData", $K$2, "BAR", "", "High", $K$4, $A3293, $K$6,$K$10,,$K$8,$K$12)</f>
        <v>6408.25</v>
      </c>
      <c r="E3293" s="3">
        <f>RTD("cqg.rtd",,"StudyData", $K$2, "BAR", "", "Low", $K$4, $A3293, $K$6,$K$10,,$K$8,$K$12)</f>
        <v>6406</v>
      </c>
      <c r="F3293" s="3">
        <f>RTD("cqg.rtd",,"StudyData", $K$2, "BAR", "", "Close", $K$4, $A3293, $K$6,$K$10,,$K$8,$K$12)</f>
        <v>6408</v>
      </c>
      <c r="G3293" s="4">
        <f>RTD("cqg.rtd",,"StudyData",$K$2, "Vol", "Highlight=Total Trades,VolType=Exchange,CoCType=Auto", "Vol",$K$4,A3293,"ALL",,,"TRUE","T")</f>
        <v>445</v>
      </c>
      <c r="H3293" s="3">
        <f>RTD("cqg.rtd",,"StudyData","VWAP("&amp;$K$2&amp;",StartFrom:=StartOfDay,VolType:=auto,CoCType:=auto,InputChoice:=Mid)","Bar",, "Close",$K$4,A3293,"ALL",,,"TRUE","T")</f>
        <v>6411.1251956998003</v>
      </c>
    </row>
    <row r="3294" spans="1:8" x14ac:dyDescent="0.3">
      <c r="A3294" s="8">
        <f t="shared" si="51"/>
        <v>-3292</v>
      </c>
      <c r="B3294" s="9">
        <f xml:space="preserve"> RTD("cqg.rtd",,"StudyData","TYA", "BAR", "", "Time",$K$4,$A3294,"ALL",, "","False","T")</f>
        <v>45890.190972222219</v>
      </c>
      <c r="C3294" s="3">
        <f>RTD("cqg.rtd",,"StudyData", $K$2, "BAR", "", "Open", $K$4, $A3294, $K$6,$K$10,,$K$8,K$12)</f>
        <v>6406.5</v>
      </c>
      <c r="D3294" s="3">
        <f>RTD("cqg.rtd",,"StudyData", $K$2, "BAR", "", "High", $K$4, $A3294, $K$6,$K$10,,$K$8,$K$12)</f>
        <v>6407</v>
      </c>
      <c r="E3294" s="3">
        <f>RTD("cqg.rtd",,"StudyData", $K$2, "BAR", "", "Low", $K$4, $A3294, $K$6,$K$10,,$K$8,$K$12)</f>
        <v>6405.75</v>
      </c>
      <c r="F3294" s="3">
        <f>RTD("cqg.rtd",,"StudyData", $K$2, "BAR", "", "Close", $K$4, $A3294, $K$6,$K$10,,$K$8,$K$12)</f>
        <v>6406.25</v>
      </c>
      <c r="G3294" s="4">
        <f>RTD("cqg.rtd",,"StudyData",$K$2, "Vol", "Highlight=Total Trades,VolType=Exchange,CoCType=Auto", "Vol",$K$4,A3294,"ALL",,,"TRUE","T")</f>
        <v>325</v>
      </c>
      <c r="H3294" s="3">
        <f>RTD("cqg.rtd",,"StudyData","VWAP("&amp;$K$2&amp;",StartFrom:=StartOfDay,VolType:=auto,CoCType:=auto,InputChoice:=Mid)","Bar",, "Close",$K$4,A3294,"ALL",,,"TRUE","T")</f>
        <v>6411.1519149080004</v>
      </c>
    </row>
    <row r="3295" spans="1:8" x14ac:dyDescent="0.3">
      <c r="A3295" s="8">
        <f t="shared" si="51"/>
        <v>-3293</v>
      </c>
      <c r="B3295" s="9">
        <f xml:space="preserve"> RTD("cqg.rtd",,"StudyData","TYA", "BAR", "", "Time",$K$4,$A3295,"ALL",, "","False","T")</f>
        <v>45890.1875</v>
      </c>
      <c r="C3295" s="3">
        <f>RTD("cqg.rtd",,"StudyData", $K$2, "BAR", "", "Open", $K$4, $A3295, $K$6,$K$10,,$K$8,K$12)</f>
        <v>6406.5</v>
      </c>
      <c r="D3295" s="3">
        <f>RTD("cqg.rtd",,"StudyData", $K$2, "BAR", "", "High", $K$4, $A3295, $K$6,$K$10,,$K$8,$K$12)</f>
        <v>6407.75</v>
      </c>
      <c r="E3295" s="3">
        <f>RTD("cqg.rtd",,"StudyData", $K$2, "BAR", "", "Low", $K$4, $A3295, $K$6,$K$10,,$K$8,$K$12)</f>
        <v>6406.25</v>
      </c>
      <c r="F3295" s="3">
        <f>RTD("cqg.rtd",,"StudyData", $K$2, "BAR", "", "Close", $K$4, $A3295, $K$6,$K$10,,$K$8,$K$12)</f>
        <v>6406.5</v>
      </c>
      <c r="G3295" s="4">
        <f>RTD("cqg.rtd",,"StudyData",$K$2, "Vol", "Highlight=Total Trades,VolType=Exchange,CoCType=Auto", "Vol",$K$4,A3295,"ALL",,,"TRUE","T")</f>
        <v>441</v>
      </c>
      <c r="H3295" s="3">
        <f>RTD("cqg.rtd",,"StudyData","VWAP("&amp;$K$2&amp;",StartFrom:=StartOfDay,VolType:=auto,CoCType:=auto,InputChoice:=Mid)","Bar",, "Close",$K$4,A3295,"ALL",,,"TRUE","T")</f>
        <v>6411.1753322171999</v>
      </c>
    </row>
    <row r="3296" spans="1:8" x14ac:dyDescent="0.3">
      <c r="A3296" s="8">
        <f t="shared" si="51"/>
        <v>-3294</v>
      </c>
      <c r="B3296" s="9">
        <f xml:space="preserve"> RTD("cqg.rtd",,"StudyData","TYA", "BAR", "", "Time",$K$4,$A3296,"ALL",, "","False","T")</f>
        <v>45890.184027777781</v>
      </c>
      <c r="C3296" s="3">
        <f>RTD("cqg.rtd",,"StudyData", $K$2, "BAR", "", "Open", $K$4, $A3296, $K$6,$K$10,,$K$8,K$12)</f>
        <v>6406</v>
      </c>
      <c r="D3296" s="3">
        <f>RTD("cqg.rtd",,"StudyData", $K$2, "BAR", "", "High", $K$4, $A3296, $K$6,$K$10,,$K$8,$K$12)</f>
        <v>6407.25</v>
      </c>
      <c r="E3296" s="3">
        <f>RTD("cqg.rtd",,"StudyData", $K$2, "BAR", "", "Low", $K$4, $A3296, $K$6,$K$10,,$K$8,$K$12)</f>
        <v>6405.5</v>
      </c>
      <c r="F3296" s="3">
        <f>RTD("cqg.rtd",,"StudyData", $K$2, "BAR", "", "Close", $K$4, $A3296, $K$6,$K$10,,$K$8,$K$12)</f>
        <v>6406.75</v>
      </c>
      <c r="G3296" s="4">
        <f>RTD("cqg.rtd",,"StudyData",$K$2, "Vol", "Highlight=Total Trades,VolType=Exchange,CoCType=Auto", "Vol",$K$4,A3296,"ALL",,,"TRUE","T")</f>
        <v>550</v>
      </c>
      <c r="H3296" s="3">
        <f>RTD("cqg.rtd",,"StudyData","VWAP("&amp;$K$2&amp;",StartFrom:=StartOfDay,VolType:=auto,CoCType:=auto,InputChoice:=Mid)","Bar",, "Close",$K$4,A3296,"ALL",,,"TRUE","T")</f>
        <v>6411.2032920311003</v>
      </c>
    </row>
    <row r="3297" spans="1:8" x14ac:dyDescent="0.3">
      <c r="A3297" s="8">
        <f t="shared" si="51"/>
        <v>-3295</v>
      </c>
      <c r="B3297" s="9">
        <f xml:space="preserve"> RTD("cqg.rtd",,"StudyData","TYA", "BAR", "", "Time",$K$4,$A3297,"ALL",, "","False","T")</f>
        <v>45890.180555555555</v>
      </c>
      <c r="C3297" s="3">
        <f>RTD("cqg.rtd",,"StudyData", $K$2, "BAR", "", "Open", $K$4, $A3297, $K$6,$K$10,,$K$8,K$12)</f>
        <v>6405.25</v>
      </c>
      <c r="D3297" s="3">
        <f>RTD("cqg.rtd",,"StudyData", $K$2, "BAR", "", "High", $K$4, $A3297, $K$6,$K$10,,$K$8,$K$12)</f>
        <v>6406.25</v>
      </c>
      <c r="E3297" s="3">
        <f>RTD("cqg.rtd",,"StudyData", $K$2, "BAR", "", "Low", $K$4, $A3297, $K$6,$K$10,,$K$8,$K$12)</f>
        <v>6404.25</v>
      </c>
      <c r="F3297" s="3">
        <f>RTD("cqg.rtd",,"StudyData", $K$2, "BAR", "", "Close", $K$4, $A3297, $K$6,$K$10,,$K$8,$K$12)</f>
        <v>6406</v>
      </c>
      <c r="G3297" s="4">
        <f>RTD("cqg.rtd",,"StudyData",$K$2, "Vol", "Highlight=Total Trades,VolType=Exchange,CoCType=Auto", "Vol",$K$4,A3297,"ALL",,,"TRUE","T")</f>
        <v>617</v>
      </c>
      <c r="H3297" s="3">
        <f>RTD("cqg.rtd",,"StudyData","VWAP("&amp;$K$2&amp;",StartFrom:=StartOfDay,VolType:=auto,CoCType:=auto,InputChoice:=Mid)","Bar",, "Close",$K$4,A3297,"ALL",,,"TRUE","T")</f>
        <v>6411.2439553793001</v>
      </c>
    </row>
    <row r="3298" spans="1:8" x14ac:dyDescent="0.3">
      <c r="A3298" s="8">
        <f t="shared" si="51"/>
        <v>-3296</v>
      </c>
      <c r="B3298" s="9">
        <f xml:space="preserve"> RTD("cqg.rtd",,"StudyData","TYA", "BAR", "", "Time",$K$4,$A3298,"ALL",, "","False","T")</f>
        <v>45890.177083333336</v>
      </c>
      <c r="C3298" s="3">
        <f>RTD("cqg.rtd",,"StudyData", $K$2, "BAR", "", "Open", $K$4, $A3298, $K$6,$K$10,,$K$8,K$12)</f>
        <v>6404</v>
      </c>
      <c r="D3298" s="3">
        <f>RTD("cqg.rtd",,"StudyData", $K$2, "BAR", "", "High", $K$4, $A3298, $K$6,$K$10,,$K$8,$K$12)</f>
        <v>6405.75</v>
      </c>
      <c r="E3298" s="3">
        <f>RTD("cqg.rtd",,"StudyData", $K$2, "BAR", "", "Low", $K$4, $A3298, $K$6,$K$10,,$K$8,$K$12)</f>
        <v>6403.5</v>
      </c>
      <c r="F3298" s="3">
        <f>RTD("cqg.rtd",,"StudyData", $K$2, "BAR", "", "Close", $K$4, $A3298, $K$6,$K$10,,$K$8,$K$12)</f>
        <v>6405.25</v>
      </c>
      <c r="G3298" s="4">
        <f>RTD("cqg.rtd",,"StudyData",$K$2, "Vol", "Highlight=Total Trades,VolType=Exchange,CoCType=Auto", "Vol",$K$4,A3298,"ALL",,,"TRUE","T")</f>
        <v>517</v>
      </c>
      <c r="H3298" s="3">
        <f>RTD("cqg.rtd",,"StudyData","VWAP("&amp;$K$2&amp;",StartFrom:=StartOfDay,VolType:=auto,CoCType:=auto,InputChoice:=Mid)","Bar",, "Close",$K$4,A3298,"ALL",,,"TRUE","T")</f>
        <v>6411.3011253844998</v>
      </c>
    </row>
    <row r="3299" spans="1:8" x14ac:dyDescent="0.3">
      <c r="A3299" s="8">
        <f t="shared" si="51"/>
        <v>-3297</v>
      </c>
      <c r="B3299" s="9">
        <f xml:space="preserve"> RTD("cqg.rtd",,"StudyData","TYA", "BAR", "", "Time",$K$4,$A3299,"ALL",, "","False","T")</f>
        <v>45890.173611111109</v>
      </c>
      <c r="C3299" s="3">
        <f>RTD("cqg.rtd",,"StudyData", $K$2, "BAR", "", "Open", $K$4, $A3299, $K$6,$K$10,,$K$8,K$12)</f>
        <v>6402.75</v>
      </c>
      <c r="D3299" s="3">
        <f>RTD("cqg.rtd",,"StudyData", $K$2, "BAR", "", "High", $K$4, $A3299, $K$6,$K$10,,$K$8,$K$12)</f>
        <v>6405</v>
      </c>
      <c r="E3299" s="3">
        <f>RTD("cqg.rtd",,"StudyData", $K$2, "BAR", "", "Low", $K$4, $A3299, $K$6,$K$10,,$K$8,$K$12)</f>
        <v>6402.5</v>
      </c>
      <c r="F3299" s="3">
        <f>RTD("cqg.rtd",,"StudyData", $K$2, "BAR", "", "Close", $K$4, $A3299, $K$6,$K$10,,$K$8,$K$12)</f>
        <v>6404.25</v>
      </c>
      <c r="G3299" s="4">
        <f>RTD("cqg.rtd",,"StudyData",$K$2, "Vol", "Highlight=Total Trades,VolType=Exchange,CoCType=Auto", "Vol",$K$4,A3299,"ALL",,,"TRUE","T")</f>
        <v>677</v>
      </c>
      <c r="H3299" s="3">
        <f>RTD("cqg.rtd",,"StudyData","VWAP("&amp;$K$2&amp;",StartFrom:=StartOfDay,VolType:=auto,CoCType:=auto,InputChoice:=Mid)","Bar",, "Close",$K$4,A3299,"ALL",,,"TRUE","T")</f>
        <v>6411.3549114099997</v>
      </c>
    </row>
    <row r="3300" spans="1:8" x14ac:dyDescent="0.3">
      <c r="A3300" s="8">
        <f t="shared" si="51"/>
        <v>-3298</v>
      </c>
      <c r="B3300" s="9">
        <f xml:space="preserve"> RTD("cqg.rtd",,"StudyData","TYA", "BAR", "", "Time",$K$4,$A3300,"ALL",, "","False","T")</f>
        <v>45890.170138888891</v>
      </c>
      <c r="C3300" s="3">
        <f>RTD("cqg.rtd",,"StudyData", $K$2, "BAR", "", "Open", $K$4, $A3300, $K$6,$K$10,,$K$8,K$12)</f>
        <v>6403.5</v>
      </c>
      <c r="D3300" s="3">
        <f>RTD("cqg.rtd",,"StudyData", $K$2, "BAR", "", "High", $K$4, $A3300, $K$6,$K$10,,$K$8,$K$12)</f>
        <v>6404</v>
      </c>
      <c r="E3300" s="3">
        <f>RTD("cqg.rtd",,"StudyData", $K$2, "BAR", "", "Low", $K$4, $A3300, $K$6,$K$10,,$K$8,$K$12)</f>
        <v>6401.25</v>
      </c>
      <c r="F3300" s="3">
        <f>RTD("cqg.rtd",,"StudyData", $K$2, "BAR", "", "Close", $K$4, $A3300, $K$6,$K$10,,$K$8,$K$12)</f>
        <v>6402.75</v>
      </c>
      <c r="G3300" s="4">
        <f>RTD("cqg.rtd",,"StudyData",$K$2, "Vol", "Highlight=Total Trades,VolType=Exchange,CoCType=Auto", "Vol",$K$4,A3300,"ALL",,,"TRUE","T")</f>
        <v>817</v>
      </c>
      <c r="H3300" s="3">
        <f>RTD("cqg.rtd",,"StudyData","VWAP("&amp;$K$2&amp;",StartFrom:=StartOfDay,VolType:=auto,CoCType:=auto,InputChoice:=Mid)","Bar",, "Close",$K$4,A3300,"ALL",,,"TRUE","T")</f>
        <v>6411.4359969288998</v>
      </c>
    </row>
    <row r="3301" spans="1:8" x14ac:dyDescent="0.3">
      <c r="A3301" s="8">
        <f t="shared" si="51"/>
        <v>-3299</v>
      </c>
      <c r="B3301" s="9">
        <f xml:space="preserve"> RTD("cqg.rtd",,"StudyData","TYA", "BAR", "", "Time",$K$4,$A3301,"ALL",, "","False","T")</f>
        <v>45890.166666666664</v>
      </c>
      <c r="C3301" s="3">
        <f>RTD("cqg.rtd",,"StudyData", $K$2, "BAR", "", "Open", $K$4, $A3301, $K$6,$K$10,,$K$8,K$12)</f>
        <v>6403.25</v>
      </c>
      <c r="D3301" s="3">
        <f>RTD("cqg.rtd",,"StudyData", $K$2, "BAR", "", "High", $K$4, $A3301, $K$6,$K$10,,$K$8,$K$12)</f>
        <v>6404.5</v>
      </c>
      <c r="E3301" s="3">
        <f>RTD("cqg.rtd",,"StudyData", $K$2, "BAR", "", "Low", $K$4, $A3301, $K$6,$K$10,,$K$8,$K$12)</f>
        <v>6401.5</v>
      </c>
      <c r="F3301" s="3">
        <f>RTD("cqg.rtd",,"StudyData", $K$2, "BAR", "", "Close", $K$4, $A3301, $K$6,$K$10,,$K$8,$K$12)</f>
        <v>6403.5</v>
      </c>
      <c r="G3301" s="4">
        <f>RTD("cqg.rtd",,"StudyData",$K$2, "Vol", "Highlight=Total Trades,VolType=Exchange,CoCType=Auto", "Vol",$K$4,A3301,"ALL",,,"TRUE","T")</f>
        <v>1156</v>
      </c>
      <c r="H3301" s="3">
        <f>RTD("cqg.rtd",,"StudyData","VWAP("&amp;$K$2&amp;",StartFrom:=StartOfDay,VolType:=auto,CoCType:=auto,InputChoice:=Mid)","Bar",, "Close",$K$4,A3301,"ALL",,,"TRUE","T")</f>
        <v>6411.5508471871999</v>
      </c>
    </row>
    <row r="3302" spans="1:8" x14ac:dyDescent="0.3">
      <c r="A3302" s="8">
        <f t="shared" si="51"/>
        <v>-3300</v>
      </c>
      <c r="B3302" s="9">
        <f xml:space="preserve"> RTD("cqg.rtd",,"StudyData","TYA", "BAR", "", "Time",$K$4,$A3302,"ALL",, "","False","T")</f>
        <v>45890.163194444445</v>
      </c>
      <c r="C3302" s="3">
        <f>RTD("cqg.rtd",,"StudyData", $K$2, "BAR", "", "Open", $K$4, $A3302, $K$6,$K$10,,$K$8,K$12)</f>
        <v>6407.5</v>
      </c>
      <c r="D3302" s="3">
        <f>RTD("cqg.rtd",,"StudyData", $K$2, "BAR", "", "High", $K$4, $A3302, $K$6,$K$10,,$K$8,$K$12)</f>
        <v>6407.5</v>
      </c>
      <c r="E3302" s="3">
        <f>RTD("cqg.rtd",,"StudyData", $K$2, "BAR", "", "Low", $K$4, $A3302, $K$6,$K$10,,$K$8,$K$12)</f>
        <v>6403</v>
      </c>
      <c r="F3302" s="3">
        <f>RTD("cqg.rtd",,"StudyData", $K$2, "BAR", "", "Close", $K$4, $A3302, $K$6,$K$10,,$K$8,$K$12)</f>
        <v>6403.25</v>
      </c>
      <c r="G3302" s="4">
        <f>RTD("cqg.rtd",,"StudyData",$K$2, "Vol", "Highlight=Total Trades,VolType=Exchange,CoCType=Auto", "Vol",$K$4,A3302,"ALL",,,"TRUE","T")</f>
        <v>1226</v>
      </c>
      <c r="H3302" s="3">
        <f>RTD("cqg.rtd",,"StudyData","VWAP("&amp;$K$2&amp;",StartFrom:=StartOfDay,VolType:=auto,CoCType:=auto,InputChoice:=Mid)","Bar",, "Close",$K$4,A3302,"ALL",,,"TRUE","T")</f>
        <v>6411.7115178309996</v>
      </c>
    </row>
    <row r="3303" spans="1:8" x14ac:dyDescent="0.3">
      <c r="A3303" s="8">
        <f t="shared" si="51"/>
        <v>-3301</v>
      </c>
      <c r="B3303" s="9">
        <f xml:space="preserve"> RTD("cqg.rtd",,"StudyData","TYA", "BAR", "", "Time",$K$4,$A3303,"ALL",, "","False","T")</f>
        <v>45890.159722222219</v>
      </c>
      <c r="C3303" s="3">
        <f>RTD("cqg.rtd",,"StudyData", $K$2, "BAR", "", "Open", $K$4, $A3303, $K$6,$K$10,,$K$8,K$12)</f>
        <v>6408.5</v>
      </c>
      <c r="D3303" s="3">
        <f>RTD("cqg.rtd",,"StudyData", $K$2, "BAR", "", "High", $K$4, $A3303, $K$6,$K$10,,$K$8,$K$12)</f>
        <v>6408.5</v>
      </c>
      <c r="E3303" s="3">
        <f>RTD("cqg.rtd",,"StudyData", $K$2, "BAR", "", "Low", $K$4, $A3303, $K$6,$K$10,,$K$8,$K$12)</f>
        <v>6406</v>
      </c>
      <c r="F3303" s="3">
        <f>RTD("cqg.rtd",,"StudyData", $K$2, "BAR", "", "Close", $K$4, $A3303, $K$6,$K$10,,$K$8,$K$12)</f>
        <v>6407.75</v>
      </c>
      <c r="G3303" s="4">
        <f>RTD("cqg.rtd",,"StudyData",$K$2, "Vol", "Highlight=Total Trades,VolType=Exchange,CoCType=Auto", "Vol",$K$4,A3303,"ALL",,,"TRUE","T")</f>
        <v>919</v>
      </c>
      <c r="H3303" s="3">
        <f>RTD("cqg.rtd",,"StudyData","VWAP("&amp;$K$2&amp;",StartFrom:=StartOfDay,VolType:=auto,CoCType:=auto,InputChoice:=Mid)","Bar",, "Close",$K$4,A3303,"ALL",,,"TRUE","T")</f>
        <v>6411.8429000264996</v>
      </c>
    </row>
    <row r="3304" spans="1:8" x14ac:dyDescent="0.3">
      <c r="A3304" s="8">
        <f t="shared" si="51"/>
        <v>-3302</v>
      </c>
      <c r="B3304" s="9">
        <f xml:space="preserve"> RTD("cqg.rtd",,"StudyData","TYA", "BAR", "", "Time",$K$4,$A3304,"ALL",, "","False","T")</f>
        <v>45890.15625</v>
      </c>
      <c r="C3304" s="3">
        <f>RTD("cqg.rtd",,"StudyData", $K$2, "BAR", "", "Open", $K$4, $A3304, $K$6,$K$10,,$K$8,K$12)</f>
        <v>6412</v>
      </c>
      <c r="D3304" s="3">
        <f>RTD("cqg.rtd",,"StudyData", $K$2, "BAR", "", "High", $K$4, $A3304, $K$6,$K$10,,$K$8,$K$12)</f>
        <v>6412.25</v>
      </c>
      <c r="E3304" s="3">
        <f>RTD("cqg.rtd",,"StudyData", $K$2, "BAR", "", "Low", $K$4, $A3304, $K$6,$K$10,,$K$8,$K$12)</f>
        <v>6408.5</v>
      </c>
      <c r="F3304" s="3">
        <f>RTD("cqg.rtd",,"StudyData", $K$2, "BAR", "", "Close", $K$4, $A3304, $K$6,$K$10,,$K$8,$K$12)</f>
        <v>6408.75</v>
      </c>
      <c r="G3304" s="4">
        <f>RTD("cqg.rtd",,"StudyData",$K$2, "Vol", "Highlight=Total Trades,VolType=Exchange,CoCType=Auto", "Vol",$K$4,A3304,"ALL",,,"TRUE","T")</f>
        <v>1045</v>
      </c>
      <c r="H3304" s="3">
        <f>RTD("cqg.rtd",,"StudyData","VWAP("&amp;$K$2&amp;",StartFrom:=StartOfDay,VolType:=auto,CoCType:=auto,InputChoice:=Mid)","Bar",, "Close",$K$4,A3304,"ALL",,,"TRUE","T")</f>
        <v>6411.9139860552004</v>
      </c>
    </row>
    <row r="3305" spans="1:8" x14ac:dyDescent="0.3">
      <c r="A3305" s="8">
        <f t="shared" si="51"/>
        <v>-3303</v>
      </c>
      <c r="B3305" s="9">
        <f xml:space="preserve"> RTD("cqg.rtd",,"StudyData","TYA", "BAR", "", "Time",$K$4,$A3305,"ALL",, "","False","T")</f>
        <v>45890.152777777781</v>
      </c>
      <c r="C3305" s="3">
        <f>RTD("cqg.rtd",,"StudyData", $K$2, "BAR", "", "Open", $K$4, $A3305, $K$6,$K$10,,$K$8,K$12)</f>
        <v>6413.25</v>
      </c>
      <c r="D3305" s="3">
        <f>RTD("cqg.rtd",,"StudyData", $K$2, "BAR", "", "High", $K$4, $A3305, $K$6,$K$10,,$K$8,$K$12)</f>
        <v>6413.75</v>
      </c>
      <c r="E3305" s="3">
        <f>RTD("cqg.rtd",,"StudyData", $K$2, "BAR", "", "Low", $K$4, $A3305, $K$6,$K$10,,$K$8,$K$12)</f>
        <v>6411.75</v>
      </c>
      <c r="F3305" s="3">
        <f>RTD("cqg.rtd",,"StudyData", $K$2, "BAR", "", "Close", $K$4, $A3305, $K$6,$K$10,,$K$8,$K$12)</f>
        <v>6412</v>
      </c>
      <c r="G3305" s="4">
        <f>RTD("cqg.rtd",,"StudyData",$K$2, "Vol", "Highlight=Total Trades,VolType=Exchange,CoCType=Auto", "Vol",$K$4,A3305,"ALL",,,"TRUE","T")</f>
        <v>462</v>
      </c>
      <c r="H3305" s="3">
        <f>RTD("cqg.rtd",,"StudyData","VWAP("&amp;$K$2&amp;",StartFrom:=StartOfDay,VolType:=auto,CoCType:=auto,InputChoice:=Mid)","Bar",, "Close",$K$4,A3305,"ALL",,,"TRUE","T")</f>
        <v>6411.9415565213003</v>
      </c>
    </row>
    <row r="3306" spans="1:8" x14ac:dyDescent="0.3">
      <c r="A3306" s="8">
        <f t="shared" si="51"/>
        <v>-3304</v>
      </c>
      <c r="B3306" s="9">
        <f xml:space="preserve"> RTD("cqg.rtd",,"StudyData","TYA", "BAR", "", "Time",$K$4,$A3306,"ALL",, "","False","T")</f>
        <v>45890.149305555555</v>
      </c>
      <c r="C3306" s="3">
        <f>RTD("cqg.rtd",,"StudyData", $K$2, "BAR", "", "Open", $K$4, $A3306, $K$6,$K$10,,$K$8,K$12)</f>
        <v>6412.5</v>
      </c>
      <c r="D3306" s="3">
        <f>RTD("cqg.rtd",,"StudyData", $K$2, "BAR", "", "High", $K$4, $A3306, $K$6,$K$10,,$K$8,$K$12)</f>
        <v>6413.75</v>
      </c>
      <c r="E3306" s="3">
        <f>RTD("cqg.rtd",,"StudyData", $K$2, "BAR", "", "Low", $K$4, $A3306, $K$6,$K$10,,$K$8,$K$12)</f>
        <v>6412.25</v>
      </c>
      <c r="F3306" s="3">
        <f>RTD("cqg.rtd",,"StudyData", $K$2, "BAR", "", "Close", $K$4, $A3306, $K$6,$K$10,,$K$8,$K$12)</f>
        <v>6413.5</v>
      </c>
      <c r="G3306" s="4">
        <f>RTD("cqg.rtd",,"StudyData",$K$2, "Vol", "Highlight=Total Trades,VolType=Exchange,CoCType=Auto", "Vol",$K$4,A3306,"ALL",,,"TRUE","T")</f>
        <v>400</v>
      </c>
      <c r="H3306" s="3">
        <f>RTD("cqg.rtd",,"StudyData","VWAP("&amp;$K$2&amp;",StartFrom:=StartOfDay,VolType:=auto,CoCType:=auto,InputChoice:=Mid)","Bar",, "Close",$K$4,A3306,"ALL",,,"TRUE","T")</f>
        <v>6411.9351023847003</v>
      </c>
    </row>
    <row r="3307" spans="1:8" x14ac:dyDescent="0.3">
      <c r="A3307" s="8">
        <f t="shared" si="51"/>
        <v>-3305</v>
      </c>
      <c r="B3307" s="9">
        <f xml:space="preserve"> RTD("cqg.rtd",,"StudyData","TYA", "BAR", "", "Time",$K$4,$A3307,"ALL",, "","False","T")</f>
        <v>45890.145833333336</v>
      </c>
      <c r="C3307" s="3">
        <f>RTD("cqg.rtd",,"StudyData", $K$2, "BAR", "", "Open", $K$4, $A3307, $K$6,$K$10,,$K$8,K$12)</f>
        <v>6413</v>
      </c>
      <c r="D3307" s="3">
        <f>RTD("cqg.rtd",,"StudyData", $K$2, "BAR", "", "High", $K$4, $A3307, $K$6,$K$10,,$K$8,$K$12)</f>
        <v>6414.5</v>
      </c>
      <c r="E3307" s="3">
        <f>RTD("cqg.rtd",,"StudyData", $K$2, "BAR", "", "Low", $K$4, $A3307, $K$6,$K$10,,$K$8,$K$12)</f>
        <v>6411.25</v>
      </c>
      <c r="F3307" s="3">
        <f>RTD("cqg.rtd",,"StudyData", $K$2, "BAR", "", "Close", $K$4, $A3307, $K$6,$K$10,,$K$8,$K$12)</f>
        <v>6412.75</v>
      </c>
      <c r="G3307" s="4">
        <f>RTD("cqg.rtd",,"StudyData",$K$2, "Vol", "Highlight=Total Trades,VolType=Exchange,CoCType=Auto", "Vol",$K$4,A3307,"ALL",,,"TRUE","T")</f>
        <v>596</v>
      </c>
      <c r="H3307" s="3">
        <f>RTD("cqg.rtd",,"StudyData","VWAP("&amp;$K$2&amp;",StartFrom:=StartOfDay,VolType:=auto,CoCType:=auto,InputChoice:=Mid)","Bar",, "Close",$K$4,A3307,"ALL",,,"TRUE","T")</f>
        <v>6411.9276905342003</v>
      </c>
    </row>
    <row r="3308" spans="1:8" x14ac:dyDescent="0.3">
      <c r="A3308" s="8">
        <f t="shared" si="51"/>
        <v>-3306</v>
      </c>
      <c r="B3308" s="9">
        <f xml:space="preserve"> RTD("cqg.rtd",,"StudyData","TYA", "BAR", "", "Time",$K$4,$A3308,"ALL",, "","False","T")</f>
        <v>45890.142361111109</v>
      </c>
      <c r="C3308" s="3">
        <f>RTD("cqg.rtd",,"StudyData", $K$2, "BAR", "", "Open", $K$4, $A3308, $K$6,$K$10,,$K$8,K$12)</f>
        <v>6413</v>
      </c>
      <c r="D3308" s="3">
        <f>RTD("cqg.rtd",,"StudyData", $K$2, "BAR", "", "High", $K$4, $A3308, $K$6,$K$10,,$K$8,$K$12)</f>
        <v>6413.5</v>
      </c>
      <c r="E3308" s="3">
        <f>RTD("cqg.rtd",,"StudyData", $K$2, "BAR", "", "Low", $K$4, $A3308, $K$6,$K$10,,$K$8,$K$12)</f>
        <v>6411.75</v>
      </c>
      <c r="F3308" s="3">
        <f>RTD("cqg.rtd",,"StudyData", $K$2, "BAR", "", "Close", $K$4, $A3308, $K$6,$K$10,,$K$8,$K$12)</f>
        <v>6413.25</v>
      </c>
      <c r="G3308" s="4">
        <f>RTD("cqg.rtd",,"StudyData",$K$2, "Vol", "Highlight=Total Trades,VolType=Exchange,CoCType=Auto", "Vol",$K$4,A3308,"ALL",,,"TRUE","T")</f>
        <v>411</v>
      </c>
      <c r="H3308" s="3">
        <f>RTD("cqg.rtd",,"StudyData","VWAP("&amp;$K$2&amp;",StartFrom:=StartOfDay,VolType:=auto,CoCType:=auto,InputChoice:=Mid)","Bar",, "Close",$K$4,A3308,"ALL",,,"TRUE","T")</f>
        <v>6411.9177633892996</v>
      </c>
    </row>
    <row r="3309" spans="1:8" x14ac:dyDescent="0.3">
      <c r="A3309" s="8">
        <f t="shared" si="51"/>
        <v>-3307</v>
      </c>
      <c r="B3309" s="9">
        <f xml:space="preserve"> RTD("cqg.rtd",,"StudyData","TYA", "BAR", "", "Time",$K$4,$A3309,"ALL",, "","False","T")</f>
        <v>45890.138888888891</v>
      </c>
      <c r="C3309" s="3">
        <f>RTD("cqg.rtd",,"StudyData", $K$2, "BAR", "", "Open", $K$4, $A3309, $K$6,$K$10,,$K$8,K$12)</f>
        <v>6409.75</v>
      </c>
      <c r="D3309" s="3">
        <f>RTD("cqg.rtd",,"StudyData", $K$2, "BAR", "", "High", $K$4, $A3309, $K$6,$K$10,,$K$8,$K$12)</f>
        <v>6413</v>
      </c>
      <c r="E3309" s="3">
        <f>RTD("cqg.rtd",,"StudyData", $K$2, "BAR", "", "Low", $K$4, $A3309, $K$6,$K$10,,$K$8,$K$12)</f>
        <v>6409.5</v>
      </c>
      <c r="F3309" s="3">
        <f>RTD("cqg.rtd",,"StudyData", $K$2, "BAR", "", "Close", $K$4, $A3309, $K$6,$K$10,,$K$8,$K$12)</f>
        <v>6412.75</v>
      </c>
      <c r="G3309" s="4">
        <f>RTD("cqg.rtd",,"StudyData",$K$2, "Vol", "Highlight=Total Trades,VolType=Exchange,CoCType=Auto", "Vol",$K$4,A3309,"ALL",,,"TRUE","T")</f>
        <v>443</v>
      </c>
      <c r="H3309" s="3">
        <f>RTD("cqg.rtd",,"StudyData","VWAP("&amp;$K$2&amp;",StartFrom:=StartOfDay,VolType:=auto,CoCType:=auto,InputChoice:=Mid)","Bar",, "Close",$K$4,A3309,"ALL",,,"TRUE","T")</f>
        <v>6411.9126153409998</v>
      </c>
    </row>
    <row r="3310" spans="1:8" x14ac:dyDescent="0.3">
      <c r="A3310" s="8">
        <f t="shared" si="51"/>
        <v>-3308</v>
      </c>
      <c r="B3310" s="9">
        <f xml:space="preserve"> RTD("cqg.rtd",,"StudyData","TYA", "BAR", "", "Time",$K$4,$A3310,"ALL",, "","False","T")</f>
        <v>45890.135416666664</v>
      </c>
      <c r="C3310" s="3">
        <f>RTD("cqg.rtd",,"StudyData", $K$2, "BAR", "", "Open", $K$4, $A3310, $K$6,$K$10,,$K$8,K$12)</f>
        <v>6414.25</v>
      </c>
      <c r="D3310" s="3">
        <f>RTD("cqg.rtd",,"StudyData", $K$2, "BAR", "", "High", $K$4, $A3310, $K$6,$K$10,,$K$8,$K$12)</f>
        <v>6414.25</v>
      </c>
      <c r="E3310" s="3">
        <f>RTD("cqg.rtd",,"StudyData", $K$2, "BAR", "", "Low", $K$4, $A3310, $K$6,$K$10,,$K$8,$K$12)</f>
        <v>6408.25</v>
      </c>
      <c r="F3310" s="3">
        <f>RTD("cqg.rtd",,"StudyData", $K$2, "BAR", "", "Close", $K$4, $A3310, $K$6,$K$10,,$K$8,$K$12)</f>
        <v>6409.5</v>
      </c>
      <c r="G3310" s="4">
        <f>RTD("cqg.rtd",,"StudyData",$K$2, "Vol", "Highlight=Total Trades,VolType=Exchange,CoCType=Auto", "Vol",$K$4,A3310,"ALL",,,"TRUE","T")</f>
        <v>968</v>
      </c>
      <c r="H3310" s="3">
        <f>RTD("cqg.rtd",,"StudyData","VWAP("&amp;$K$2&amp;",StartFrom:=StartOfDay,VolType:=auto,CoCType:=auto,InputChoice:=Mid)","Bar",, "Close",$K$4,A3310,"ALL",,,"TRUE","T")</f>
        <v>6411.9178552303001</v>
      </c>
    </row>
    <row r="3311" spans="1:8" x14ac:dyDescent="0.3">
      <c r="A3311" s="8">
        <f t="shared" si="51"/>
        <v>-3309</v>
      </c>
      <c r="B3311" s="9">
        <f xml:space="preserve"> RTD("cqg.rtd",,"StudyData","TYA", "BAR", "", "Time",$K$4,$A3311,"ALL",, "","False","T")</f>
        <v>45890.131944444445</v>
      </c>
      <c r="C3311" s="3">
        <f>RTD("cqg.rtd",,"StudyData", $K$2, "BAR", "", "Open", $K$4, $A3311, $K$6,$K$10,,$K$8,K$12)</f>
        <v>6415.75</v>
      </c>
      <c r="D3311" s="3">
        <f>RTD("cqg.rtd",,"StudyData", $K$2, "BAR", "", "High", $K$4, $A3311, $K$6,$K$10,,$K$8,$K$12)</f>
        <v>6415.75</v>
      </c>
      <c r="E3311" s="3">
        <f>RTD("cqg.rtd",,"StudyData", $K$2, "BAR", "", "Low", $K$4, $A3311, $K$6,$K$10,,$K$8,$K$12)</f>
        <v>6412.25</v>
      </c>
      <c r="F3311" s="3">
        <f>RTD("cqg.rtd",,"StudyData", $K$2, "BAR", "", "Close", $K$4, $A3311, $K$6,$K$10,,$K$8,$K$12)</f>
        <v>6414.25</v>
      </c>
      <c r="G3311" s="4">
        <f>RTD("cqg.rtd",,"StudyData",$K$2, "Vol", "Highlight=Total Trades,VolType=Exchange,CoCType=Auto", "Vol",$K$4,A3311,"ALL",,,"TRUE","T")</f>
        <v>1264</v>
      </c>
      <c r="H3311" s="3">
        <f>RTD("cqg.rtd",,"StudyData","VWAP("&amp;$K$2&amp;",StartFrom:=StartOfDay,VolType:=auto,CoCType:=auto,InputChoice:=Mid)","Bar",, "Close",$K$4,A3311,"ALL",,,"TRUE","T")</f>
        <v>6411.9295983797001</v>
      </c>
    </row>
    <row r="3312" spans="1:8" x14ac:dyDescent="0.3">
      <c r="A3312" s="8">
        <f t="shared" si="51"/>
        <v>-3310</v>
      </c>
      <c r="B3312" s="9">
        <f xml:space="preserve"> RTD("cqg.rtd",,"StudyData","TYA", "BAR", "", "Time",$K$4,$A3312,"ALL",, "","False","T")</f>
        <v>45890.128472222219</v>
      </c>
      <c r="C3312" s="3">
        <f>RTD("cqg.rtd",,"StudyData", $K$2, "BAR", "", "Open", $K$4, $A3312, $K$6,$K$10,,$K$8,K$12)</f>
        <v>6415.25</v>
      </c>
      <c r="D3312" s="3">
        <f>RTD("cqg.rtd",,"StudyData", $K$2, "BAR", "", "High", $K$4, $A3312, $K$6,$K$10,,$K$8,$K$12)</f>
        <v>6416.75</v>
      </c>
      <c r="E3312" s="3">
        <f>RTD("cqg.rtd",,"StudyData", $K$2, "BAR", "", "Low", $K$4, $A3312, $K$6,$K$10,,$K$8,$K$12)</f>
        <v>6413.5</v>
      </c>
      <c r="F3312" s="3">
        <f>RTD("cqg.rtd",,"StudyData", $K$2, "BAR", "", "Close", $K$4, $A3312, $K$6,$K$10,,$K$8,$K$12)</f>
        <v>6415.75</v>
      </c>
      <c r="G3312" s="4">
        <f>RTD("cqg.rtd",,"StudyData",$K$2, "Vol", "Highlight=Total Trades,VolType=Exchange,CoCType=Auto", "Vol",$K$4,A3312,"ALL",,,"TRUE","T")</f>
        <v>672</v>
      </c>
      <c r="H3312" s="3">
        <f>RTD("cqg.rtd",,"StudyData","VWAP("&amp;$K$2&amp;",StartFrom:=StartOfDay,VolType:=auto,CoCType:=auto,InputChoice:=Mid)","Bar",, "Close",$K$4,A3312,"ALL",,,"TRUE","T")</f>
        <v>6411.8809446345003</v>
      </c>
    </row>
    <row r="3313" spans="1:8" x14ac:dyDescent="0.3">
      <c r="A3313" s="8">
        <f t="shared" si="51"/>
        <v>-3311</v>
      </c>
      <c r="B3313" s="9">
        <f xml:space="preserve"> RTD("cqg.rtd",,"StudyData","TYA", "BAR", "", "Time",$K$4,$A3313,"ALL",, "","False","T")</f>
        <v>45890.125</v>
      </c>
      <c r="C3313" s="3">
        <f>RTD("cqg.rtd",,"StudyData", $K$2, "BAR", "", "Open", $K$4, $A3313, $K$6,$K$10,,$K$8,K$12)</f>
        <v>6413.25</v>
      </c>
      <c r="D3313" s="3">
        <f>RTD("cqg.rtd",,"StudyData", $K$2, "BAR", "", "High", $K$4, $A3313, $K$6,$K$10,,$K$8,$K$12)</f>
        <v>6415.5</v>
      </c>
      <c r="E3313" s="3">
        <f>RTD("cqg.rtd",,"StudyData", $K$2, "BAR", "", "Low", $K$4, $A3313, $K$6,$K$10,,$K$8,$K$12)</f>
        <v>6411.5</v>
      </c>
      <c r="F3313" s="3">
        <f>RTD("cqg.rtd",,"StudyData", $K$2, "BAR", "", "Close", $K$4, $A3313, $K$6,$K$10,,$K$8,$K$12)</f>
        <v>6415.5</v>
      </c>
      <c r="G3313" s="4">
        <f>RTD("cqg.rtd",,"StudyData",$K$2, "Vol", "Highlight=Total Trades,VolType=Exchange,CoCType=Auto", "Vol",$K$4,A3313,"ALL",,,"TRUE","T")</f>
        <v>727</v>
      </c>
      <c r="H3313" s="3">
        <f>RTD("cqg.rtd",,"StudyData","VWAP("&amp;$K$2&amp;",StartFrom:=StartOfDay,VolType:=auto,CoCType:=auto,InputChoice:=Mid)","Bar",, "Close",$K$4,A3313,"ALL",,,"TRUE","T")</f>
        <v>6411.8399022893</v>
      </c>
    </row>
    <row r="3314" spans="1:8" x14ac:dyDescent="0.3">
      <c r="A3314" s="8">
        <f t="shared" si="51"/>
        <v>-3312</v>
      </c>
      <c r="B3314" s="9">
        <f xml:space="preserve"> RTD("cqg.rtd",,"StudyData","TYA", "BAR", "", "Time",$K$4,$A3314,"ALL",, "","False","T")</f>
        <v>45890.121527777781</v>
      </c>
      <c r="C3314" s="3">
        <f>RTD("cqg.rtd",,"StudyData", $K$2, "BAR", "", "Open", $K$4, $A3314, $K$6,$K$10,,$K$8,K$12)</f>
        <v>6413.75</v>
      </c>
      <c r="D3314" s="3">
        <f>RTD("cqg.rtd",,"StudyData", $K$2, "BAR", "", "High", $K$4, $A3314, $K$6,$K$10,,$K$8,$K$12)</f>
        <v>6414.25</v>
      </c>
      <c r="E3314" s="3">
        <f>RTD("cqg.rtd",,"StudyData", $K$2, "BAR", "", "Low", $K$4, $A3314, $K$6,$K$10,,$K$8,$K$12)</f>
        <v>6412.75</v>
      </c>
      <c r="F3314" s="3">
        <f>RTD("cqg.rtd",,"StudyData", $K$2, "BAR", "", "Close", $K$4, $A3314, $K$6,$K$10,,$K$8,$K$12)</f>
        <v>6413</v>
      </c>
      <c r="G3314" s="4">
        <f>RTD("cqg.rtd",,"StudyData",$K$2, "Vol", "Highlight=Total Trades,VolType=Exchange,CoCType=Auto", "Vol",$K$4,A3314,"ALL",,,"TRUE","T")</f>
        <v>292</v>
      </c>
      <c r="H3314" s="3">
        <f>RTD("cqg.rtd",,"StudyData","VWAP("&amp;$K$2&amp;",StartFrom:=StartOfDay,VolType:=auto,CoCType:=auto,InputChoice:=Mid)","Bar",, "Close",$K$4,A3314,"ALL",,,"TRUE","T")</f>
        <v>6411.8168651816004</v>
      </c>
    </row>
    <row r="3315" spans="1:8" x14ac:dyDescent="0.3">
      <c r="A3315" s="8">
        <f t="shared" si="51"/>
        <v>-3313</v>
      </c>
      <c r="B3315" s="9">
        <f xml:space="preserve"> RTD("cqg.rtd",,"StudyData","TYA", "BAR", "", "Time",$K$4,$A3315,"ALL",, "","False","T")</f>
        <v>45890.118055555555</v>
      </c>
      <c r="C3315" s="3">
        <f>RTD("cqg.rtd",,"StudyData", $K$2, "BAR", "", "Open", $K$4, $A3315, $K$6,$K$10,,$K$8,K$12)</f>
        <v>6414</v>
      </c>
      <c r="D3315" s="3">
        <f>RTD("cqg.rtd",,"StudyData", $K$2, "BAR", "", "High", $K$4, $A3315, $K$6,$K$10,,$K$8,$K$12)</f>
        <v>6415.25</v>
      </c>
      <c r="E3315" s="3">
        <f>RTD("cqg.rtd",,"StudyData", $K$2, "BAR", "", "Low", $K$4, $A3315, $K$6,$K$10,,$K$8,$K$12)</f>
        <v>6413</v>
      </c>
      <c r="F3315" s="3">
        <f>RTD("cqg.rtd",,"StudyData", $K$2, "BAR", "", "Close", $K$4, $A3315, $K$6,$K$10,,$K$8,$K$12)</f>
        <v>6414</v>
      </c>
      <c r="G3315" s="4">
        <f>RTD("cqg.rtd",,"StudyData",$K$2, "Vol", "Highlight=Total Trades,VolType=Exchange,CoCType=Auto", "Vol",$K$4,A3315,"ALL",,,"TRUE","T")</f>
        <v>624</v>
      </c>
      <c r="H3315" s="3">
        <f>RTD("cqg.rtd",,"StudyData","VWAP("&amp;$K$2&amp;",StartFrom:=StartOfDay,VolType:=auto,CoCType:=auto,InputChoice:=Mid)","Bar",, "Close",$K$4,A3315,"ALL",,,"TRUE","T")</f>
        <v>6411.8074313300003</v>
      </c>
    </row>
    <row r="3316" spans="1:8" x14ac:dyDescent="0.3">
      <c r="A3316" s="8">
        <f t="shared" si="51"/>
        <v>-3314</v>
      </c>
      <c r="B3316" s="9">
        <f xml:space="preserve"> RTD("cqg.rtd",,"StudyData","TYA", "BAR", "", "Time",$K$4,$A3316,"ALL",, "","False","T")</f>
        <v>45890.114583333336</v>
      </c>
      <c r="C3316" s="3">
        <f>RTD("cqg.rtd",,"StudyData", $K$2, "BAR", "", "Open", $K$4, $A3316, $K$6,$K$10,,$K$8,K$12)</f>
        <v>6412.5</v>
      </c>
      <c r="D3316" s="3">
        <f>RTD("cqg.rtd",,"StudyData", $K$2, "BAR", "", "High", $K$4, $A3316, $K$6,$K$10,,$K$8,$K$12)</f>
        <v>6414</v>
      </c>
      <c r="E3316" s="3">
        <f>RTD("cqg.rtd",,"StudyData", $K$2, "BAR", "", "Low", $K$4, $A3316, $K$6,$K$10,,$K$8,$K$12)</f>
        <v>6411.5</v>
      </c>
      <c r="F3316" s="3">
        <f>RTD("cqg.rtd",,"StudyData", $K$2, "BAR", "", "Close", $K$4, $A3316, $K$6,$K$10,,$K$8,$K$12)</f>
        <v>6414</v>
      </c>
      <c r="G3316" s="4">
        <f>RTD("cqg.rtd",,"StudyData",$K$2, "Vol", "Highlight=Total Trades,VolType=Exchange,CoCType=Auto", "Vol",$K$4,A3316,"ALL",,,"TRUE","T")</f>
        <v>558</v>
      </c>
      <c r="H3316" s="3">
        <f>RTD("cqg.rtd",,"StudyData","VWAP("&amp;$K$2&amp;",StartFrom:=StartOfDay,VolType:=auto,CoCType:=auto,InputChoice:=Mid)","Bar",, "Close",$K$4,A3316,"ALL",,,"TRUE","T")</f>
        <v>6411.7793357683004</v>
      </c>
    </row>
    <row r="3317" spans="1:8" x14ac:dyDescent="0.3">
      <c r="A3317" s="8">
        <f t="shared" si="51"/>
        <v>-3315</v>
      </c>
      <c r="B3317" s="9">
        <f xml:space="preserve"> RTD("cqg.rtd",,"StudyData","TYA", "BAR", "", "Time",$K$4,$A3317,"ALL",, "","False","T")</f>
        <v>45890.111111111109</v>
      </c>
      <c r="C3317" s="3">
        <f>RTD("cqg.rtd",,"StudyData", $K$2, "BAR", "", "Open", $K$4, $A3317, $K$6,$K$10,,$K$8,K$12)</f>
        <v>6413.5</v>
      </c>
      <c r="D3317" s="3">
        <f>RTD("cqg.rtd",,"StudyData", $K$2, "BAR", "", "High", $K$4, $A3317, $K$6,$K$10,,$K$8,$K$12)</f>
        <v>6414.5</v>
      </c>
      <c r="E3317" s="3">
        <f>RTD("cqg.rtd",,"StudyData", $K$2, "BAR", "", "Low", $K$4, $A3317, $K$6,$K$10,,$K$8,$K$12)</f>
        <v>6412</v>
      </c>
      <c r="F3317" s="3">
        <f>RTD("cqg.rtd",,"StudyData", $K$2, "BAR", "", "Close", $K$4, $A3317, $K$6,$K$10,,$K$8,$K$12)</f>
        <v>6412.75</v>
      </c>
      <c r="G3317" s="4">
        <f>RTD("cqg.rtd",,"StudyData",$K$2, "Vol", "Highlight=Total Trades,VolType=Exchange,CoCType=Auto", "Vol",$K$4,A3317,"ALL",,,"TRUE","T")</f>
        <v>473</v>
      </c>
      <c r="H3317" s="3">
        <f>RTD("cqg.rtd",,"StudyData","VWAP("&amp;$K$2&amp;",StartFrom:=StartOfDay,VolType:=auto,CoCType:=auto,InputChoice:=Mid)","Bar",, "Close",$K$4,A3317,"ALL",,,"TRUE","T")</f>
        <v>6411.7686978296997</v>
      </c>
    </row>
    <row r="3318" spans="1:8" x14ac:dyDescent="0.3">
      <c r="A3318" s="8">
        <f t="shared" si="51"/>
        <v>-3316</v>
      </c>
      <c r="B3318" s="9">
        <f xml:space="preserve"> RTD("cqg.rtd",,"StudyData","TYA", "BAR", "", "Time",$K$4,$A3318,"ALL",, "","False","T")</f>
        <v>45890.107638888891</v>
      </c>
      <c r="C3318" s="3">
        <f>RTD("cqg.rtd",,"StudyData", $K$2, "BAR", "", "Open", $K$4, $A3318, $K$6,$K$10,,$K$8,K$12)</f>
        <v>6412.5</v>
      </c>
      <c r="D3318" s="3">
        <f>RTD("cqg.rtd",,"StudyData", $K$2, "BAR", "", "High", $K$4, $A3318, $K$6,$K$10,,$K$8,$K$12)</f>
        <v>6413.5</v>
      </c>
      <c r="E3318" s="3">
        <f>RTD("cqg.rtd",,"StudyData", $K$2, "BAR", "", "Low", $K$4, $A3318, $K$6,$K$10,,$K$8,$K$12)</f>
        <v>6412.25</v>
      </c>
      <c r="F3318" s="3">
        <f>RTD("cqg.rtd",,"StudyData", $K$2, "BAR", "", "Close", $K$4, $A3318, $K$6,$K$10,,$K$8,$K$12)</f>
        <v>6413.25</v>
      </c>
      <c r="G3318" s="4">
        <f>RTD("cqg.rtd",,"StudyData",$K$2, "Vol", "Highlight=Total Trades,VolType=Exchange,CoCType=Auto", "Vol",$K$4,A3318,"ALL",,,"TRUE","T")</f>
        <v>496</v>
      </c>
      <c r="H3318" s="3">
        <f>RTD("cqg.rtd",,"StudyData","VWAP("&amp;$K$2&amp;",StartFrom:=StartOfDay,VolType:=auto,CoCType:=auto,InputChoice:=Mid)","Bar",, "Close",$K$4,A3318,"ALL",,,"TRUE","T")</f>
        <v>6411.7548075017003</v>
      </c>
    </row>
    <row r="3319" spans="1:8" x14ac:dyDescent="0.3">
      <c r="A3319" s="8">
        <f t="shared" si="51"/>
        <v>-3317</v>
      </c>
      <c r="B3319" s="9">
        <f xml:space="preserve"> RTD("cqg.rtd",,"StudyData","TYA", "BAR", "", "Time",$K$4,$A3319,"ALL",, "","False","T")</f>
        <v>45890.104166666664</v>
      </c>
      <c r="C3319" s="3">
        <f>RTD("cqg.rtd",,"StudyData", $K$2, "BAR", "", "Open", $K$4, $A3319, $K$6,$K$10,,$K$8,K$12)</f>
        <v>6410.75</v>
      </c>
      <c r="D3319" s="3">
        <f>RTD("cqg.rtd",,"StudyData", $K$2, "BAR", "", "High", $K$4, $A3319, $K$6,$K$10,,$K$8,$K$12)</f>
        <v>6412.75</v>
      </c>
      <c r="E3319" s="3">
        <f>RTD("cqg.rtd",,"StudyData", $K$2, "BAR", "", "Low", $K$4, $A3319, $K$6,$K$10,,$K$8,$K$12)</f>
        <v>6410</v>
      </c>
      <c r="F3319" s="3">
        <f>RTD("cqg.rtd",,"StudyData", $K$2, "BAR", "", "Close", $K$4, $A3319, $K$6,$K$10,,$K$8,$K$12)</f>
        <v>6412.5</v>
      </c>
      <c r="G3319" s="4">
        <f>RTD("cqg.rtd",,"StudyData",$K$2, "Vol", "Highlight=Total Trades,VolType=Exchange,CoCType=Auto", "Vol",$K$4,A3319,"ALL",,,"TRUE","T")</f>
        <v>945</v>
      </c>
      <c r="H3319" s="3">
        <f>RTD("cqg.rtd",,"StudyData","VWAP("&amp;$K$2&amp;",StartFrom:=StartOfDay,VolType:=auto,CoCType:=auto,InputChoice:=Mid)","Bar",, "Close",$K$4,A3319,"ALL",,,"TRUE","T")</f>
        <v>6411.7436831778004</v>
      </c>
    </row>
    <row r="3320" spans="1:8" x14ac:dyDescent="0.3">
      <c r="A3320" s="8">
        <f t="shared" si="51"/>
        <v>-3318</v>
      </c>
      <c r="B3320" s="9">
        <f xml:space="preserve"> RTD("cqg.rtd",,"StudyData","TYA", "BAR", "", "Time",$K$4,$A3320,"ALL",, "","False","T")</f>
        <v>45890.100694444445</v>
      </c>
      <c r="C3320" s="3">
        <f>RTD("cqg.rtd",,"StudyData", $K$2, "BAR", "", "Open", $K$4, $A3320, $K$6,$K$10,,$K$8,K$12)</f>
        <v>6411</v>
      </c>
      <c r="D3320" s="3">
        <f>RTD("cqg.rtd",,"StudyData", $K$2, "BAR", "", "High", $K$4, $A3320, $K$6,$K$10,,$K$8,$K$12)</f>
        <v>6411.5</v>
      </c>
      <c r="E3320" s="3">
        <f>RTD("cqg.rtd",,"StudyData", $K$2, "BAR", "", "Low", $K$4, $A3320, $K$6,$K$10,,$K$8,$K$12)</f>
        <v>6409.5</v>
      </c>
      <c r="F3320" s="3">
        <f>RTD("cqg.rtd",,"StudyData", $K$2, "BAR", "", "Close", $K$4, $A3320, $K$6,$K$10,,$K$8,$K$12)</f>
        <v>6410.5</v>
      </c>
      <c r="G3320" s="4">
        <f>RTD("cqg.rtd",,"StudyData",$K$2, "Vol", "Highlight=Total Trades,VolType=Exchange,CoCType=Auto", "Vol",$K$4,A3320,"ALL",,,"TRUE","T")</f>
        <v>513</v>
      </c>
      <c r="H3320" s="3">
        <f>RTD("cqg.rtd",,"StudyData","VWAP("&amp;$K$2&amp;",StartFrom:=StartOfDay,VolType:=auto,CoCType:=auto,InputChoice:=Mid)","Bar",, "Close",$K$4,A3320,"ALL",,,"TRUE","T")</f>
        <v>6411.7507933511997</v>
      </c>
    </row>
    <row r="3321" spans="1:8" x14ac:dyDescent="0.3">
      <c r="A3321" s="8">
        <f t="shared" si="51"/>
        <v>-3319</v>
      </c>
      <c r="B3321" s="9">
        <f xml:space="preserve"> RTD("cqg.rtd",,"StudyData","TYA", "BAR", "", "Time",$K$4,$A3321,"ALL",, "","False","T")</f>
        <v>45890.097222222219</v>
      </c>
      <c r="C3321" s="3">
        <f>RTD("cqg.rtd",,"StudyData", $K$2, "BAR", "", "Open", $K$4, $A3321, $K$6,$K$10,,$K$8,K$12)</f>
        <v>6411.75</v>
      </c>
      <c r="D3321" s="3">
        <f>RTD("cqg.rtd",,"StudyData", $K$2, "BAR", "", "High", $K$4, $A3321, $K$6,$K$10,,$K$8,$K$12)</f>
        <v>6412.5</v>
      </c>
      <c r="E3321" s="3">
        <f>RTD("cqg.rtd",,"StudyData", $K$2, "BAR", "", "Low", $K$4, $A3321, $K$6,$K$10,,$K$8,$K$12)</f>
        <v>6410.5</v>
      </c>
      <c r="F3321" s="3">
        <f>RTD("cqg.rtd",,"StudyData", $K$2, "BAR", "", "Close", $K$4, $A3321, $K$6,$K$10,,$K$8,$K$12)</f>
        <v>6411</v>
      </c>
      <c r="G3321" s="4">
        <f>RTD("cqg.rtd",,"StudyData",$K$2, "Vol", "Highlight=Total Trades,VolType=Exchange,CoCType=Auto", "Vol",$K$4,A3321,"ALL",,,"TRUE","T")</f>
        <v>518</v>
      </c>
      <c r="H3321" s="3">
        <f>RTD("cqg.rtd",,"StudyData","VWAP("&amp;$K$2&amp;",StartFrom:=StartOfDay,VolType:=auto,CoCType:=auto,InputChoice:=Mid)","Bar",, "Close",$K$4,A3321,"ALL",,,"TRUE","T")</f>
        <v>6411.7640266664002</v>
      </c>
    </row>
    <row r="3322" spans="1:8" x14ac:dyDescent="0.3">
      <c r="A3322" s="8">
        <f t="shared" si="51"/>
        <v>-3320</v>
      </c>
      <c r="B3322" s="9">
        <f xml:space="preserve"> RTD("cqg.rtd",,"StudyData","TYA", "BAR", "", "Time",$K$4,$A3322,"ALL",, "","False","T")</f>
        <v>45890.09375</v>
      </c>
      <c r="C3322" s="3">
        <f>RTD("cqg.rtd",,"StudyData", $K$2, "BAR", "", "Open", $K$4, $A3322, $K$6,$K$10,,$K$8,K$12)</f>
        <v>6412</v>
      </c>
      <c r="D3322" s="3">
        <f>RTD("cqg.rtd",,"StudyData", $K$2, "BAR", "", "High", $K$4, $A3322, $K$6,$K$10,,$K$8,$K$12)</f>
        <v>6412.5</v>
      </c>
      <c r="E3322" s="3">
        <f>RTD("cqg.rtd",,"StudyData", $K$2, "BAR", "", "Low", $K$4, $A3322, $K$6,$K$10,,$K$8,$K$12)</f>
        <v>6410</v>
      </c>
      <c r="F3322" s="3">
        <f>RTD("cqg.rtd",,"StudyData", $K$2, "BAR", "", "Close", $K$4, $A3322, $K$6,$K$10,,$K$8,$K$12)</f>
        <v>6411.75</v>
      </c>
      <c r="G3322" s="4">
        <f>RTD("cqg.rtd",,"StudyData",$K$2, "Vol", "Highlight=Total Trades,VolType=Exchange,CoCType=Auto", "Vol",$K$4,A3322,"ALL",,,"TRUE","T")</f>
        <v>1005</v>
      </c>
      <c r="H3322" s="3">
        <f>RTD("cqg.rtd",,"StudyData","VWAP("&amp;$K$2&amp;",StartFrom:=StartOfDay,VolType:=auto,CoCType:=auto,InputChoice:=Mid)","Bar",, "Close",$K$4,A3322,"ALL",,,"TRUE","T")</f>
        <v>6411.7668777360996</v>
      </c>
    </row>
    <row r="3323" spans="1:8" x14ac:dyDescent="0.3">
      <c r="A3323" s="8">
        <f t="shared" si="51"/>
        <v>-3321</v>
      </c>
      <c r="B3323" s="9">
        <f xml:space="preserve"> RTD("cqg.rtd",,"StudyData","TYA", "BAR", "", "Time",$K$4,$A3323,"ALL",, "","False","T")</f>
        <v>45890.090277777781</v>
      </c>
      <c r="C3323" s="3">
        <f>RTD("cqg.rtd",,"StudyData", $K$2, "BAR", "", "Open", $K$4, $A3323, $K$6,$K$10,,$K$8,K$12)</f>
        <v>6415.5</v>
      </c>
      <c r="D3323" s="3">
        <f>RTD("cqg.rtd",,"StudyData", $K$2, "BAR", "", "High", $K$4, $A3323, $K$6,$K$10,,$K$8,$K$12)</f>
        <v>6415.5</v>
      </c>
      <c r="E3323" s="3">
        <f>RTD("cqg.rtd",,"StudyData", $K$2, "BAR", "", "Low", $K$4, $A3323, $K$6,$K$10,,$K$8,$K$12)</f>
        <v>6411.75</v>
      </c>
      <c r="F3323" s="3">
        <f>RTD("cqg.rtd",,"StudyData", $K$2, "BAR", "", "Close", $K$4, $A3323, $K$6,$K$10,,$K$8,$K$12)</f>
        <v>6412</v>
      </c>
      <c r="G3323" s="4">
        <f>RTD("cqg.rtd",,"StudyData",$K$2, "Vol", "Highlight=Total Trades,VolType=Exchange,CoCType=Auto", "Vol",$K$4,A3323,"ALL",,,"TRUE","T")</f>
        <v>577</v>
      </c>
      <c r="H3323" s="3">
        <f>RTD("cqg.rtd",,"StudyData","VWAP("&amp;$K$2&amp;",StartFrom:=StartOfDay,VolType:=auto,CoCType:=auto,InputChoice:=Mid)","Bar",, "Close",$K$4,A3323,"ALL",,,"TRUE","T")</f>
        <v>6411.7779383584002</v>
      </c>
    </row>
    <row r="3324" spans="1:8" x14ac:dyDescent="0.3">
      <c r="A3324" s="8">
        <f t="shared" si="51"/>
        <v>-3322</v>
      </c>
      <c r="B3324" s="9">
        <f xml:space="preserve"> RTD("cqg.rtd",,"StudyData","TYA", "BAR", "", "Time",$K$4,$A3324,"ALL",, "","False","T")</f>
        <v>45890.086805555555</v>
      </c>
      <c r="C3324" s="3">
        <f>RTD("cqg.rtd",,"StudyData", $K$2, "BAR", "", "Open", $K$4, $A3324, $K$6,$K$10,,$K$8,K$12)</f>
        <v>6415</v>
      </c>
      <c r="D3324" s="3">
        <f>RTD("cqg.rtd",,"StudyData", $K$2, "BAR", "", "High", $K$4, $A3324, $K$6,$K$10,,$K$8,$K$12)</f>
        <v>6417.25</v>
      </c>
      <c r="E3324" s="3">
        <f>RTD("cqg.rtd",,"StudyData", $K$2, "BAR", "", "Low", $K$4, $A3324, $K$6,$K$10,,$K$8,$K$12)</f>
        <v>6413.5</v>
      </c>
      <c r="F3324" s="3">
        <f>RTD("cqg.rtd",,"StudyData", $K$2, "BAR", "", "Close", $K$4, $A3324, $K$6,$K$10,,$K$8,$K$12)</f>
        <v>6415.75</v>
      </c>
      <c r="G3324" s="4">
        <f>RTD("cqg.rtd",,"StudyData",$K$2, "Vol", "Highlight=Total Trades,VolType=Exchange,CoCType=Auto", "Vol",$K$4,A3324,"ALL",,,"TRUE","T")</f>
        <v>1017</v>
      </c>
      <c r="H3324" s="3">
        <f>RTD("cqg.rtd",,"StudyData","VWAP("&amp;$K$2&amp;",StartFrom:=StartOfDay,VolType:=auto,CoCType:=auto,InputChoice:=Mid)","Bar",, "Close",$K$4,A3324,"ALL",,,"TRUE","T")</f>
        <v>6411.7549635681999</v>
      </c>
    </row>
    <row r="3325" spans="1:8" x14ac:dyDescent="0.3">
      <c r="A3325" s="8">
        <f t="shared" si="51"/>
        <v>-3323</v>
      </c>
      <c r="B3325" s="9">
        <f xml:space="preserve"> RTD("cqg.rtd",,"StudyData","TYA", "BAR", "", "Time",$K$4,$A3325,"ALL",, "","False","T")</f>
        <v>45890.083333333336</v>
      </c>
      <c r="C3325" s="3">
        <f>RTD("cqg.rtd",,"StudyData", $K$2, "BAR", "", "Open", $K$4, $A3325, $K$6,$K$10,,$K$8,K$12)</f>
        <v>6416.25</v>
      </c>
      <c r="D3325" s="3">
        <f>RTD("cqg.rtd",,"StudyData", $K$2, "BAR", "", "High", $K$4, $A3325, $K$6,$K$10,,$K$8,$K$12)</f>
        <v>6416.75</v>
      </c>
      <c r="E3325" s="3">
        <f>RTD("cqg.rtd",,"StudyData", $K$2, "BAR", "", "Low", $K$4, $A3325, $K$6,$K$10,,$K$8,$K$12)</f>
        <v>6412.25</v>
      </c>
      <c r="F3325" s="3">
        <f>RTD("cqg.rtd",,"StudyData", $K$2, "BAR", "", "Close", $K$4, $A3325, $K$6,$K$10,,$K$8,$K$12)</f>
        <v>6414.75</v>
      </c>
      <c r="G3325" s="4">
        <f>RTD("cqg.rtd",,"StudyData",$K$2, "Vol", "Highlight=Total Trades,VolType=Exchange,CoCType=Auto", "Vol",$K$4,A3325,"ALL",,,"TRUE","T")</f>
        <v>1715</v>
      </c>
      <c r="H3325" s="3">
        <f>RTD("cqg.rtd",,"StudyData","VWAP("&amp;$K$2&amp;",StartFrom:=StartOfDay,VolType:=auto,CoCType:=auto,InputChoice:=Mid)","Bar",, "Close",$K$4,A3325,"ALL",,,"TRUE","T")</f>
        <v>6411.6738197307004</v>
      </c>
    </row>
    <row r="3326" spans="1:8" x14ac:dyDescent="0.3">
      <c r="A3326" s="8">
        <f t="shared" si="51"/>
        <v>-3324</v>
      </c>
      <c r="B3326" s="9">
        <f xml:space="preserve"> RTD("cqg.rtd",,"StudyData","TYA", "BAR", "", "Time",$K$4,$A3326,"ALL",, "","False","T")</f>
        <v>45890.079861111109</v>
      </c>
      <c r="C3326" s="3">
        <f>RTD("cqg.rtd",,"StudyData", $K$2, "BAR", "", "Open", $K$4, $A3326, $K$6,$K$10,,$K$8,K$12)</f>
        <v>6416.75</v>
      </c>
      <c r="D3326" s="3">
        <f>RTD("cqg.rtd",,"StudyData", $K$2, "BAR", "", "High", $K$4, $A3326, $K$6,$K$10,,$K$8,$K$12)</f>
        <v>6417</v>
      </c>
      <c r="E3326" s="3">
        <f>RTD("cqg.rtd",,"StudyData", $K$2, "BAR", "", "Low", $K$4, $A3326, $K$6,$K$10,,$K$8,$K$12)</f>
        <v>6416.25</v>
      </c>
      <c r="F3326" s="3">
        <f>RTD("cqg.rtd",,"StudyData", $K$2, "BAR", "", "Close", $K$4, $A3326, $K$6,$K$10,,$K$8,$K$12)</f>
        <v>6416.25</v>
      </c>
      <c r="G3326" s="4">
        <f>RTD("cqg.rtd",,"StudyData",$K$2, "Vol", "Highlight=Total Trades,VolType=Exchange,CoCType=Auto", "Vol",$K$4,A3326,"ALL",,,"TRUE","T")</f>
        <v>355</v>
      </c>
      <c r="H3326" s="3">
        <f>RTD("cqg.rtd",,"StudyData","VWAP("&amp;$K$2&amp;",StartFrom:=StartOfDay,VolType:=auto,CoCType:=auto,InputChoice:=Mid)","Bar",, "Close",$K$4,A3326,"ALL",,,"TRUE","T")</f>
        <v>6411.5627949194004</v>
      </c>
    </row>
    <row r="3327" spans="1:8" x14ac:dyDescent="0.3">
      <c r="A3327" s="8">
        <f t="shared" si="51"/>
        <v>-3325</v>
      </c>
      <c r="B3327" s="9">
        <f xml:space="preserve"> RTD("cqg.rtd",,"StudyData","TYA", "BAR", "", "Time",$K$4,$A3327,"ALL",, "","False","T")</f>
        <v>45890.076388888891</v>
      </c>
      <c r="C3327" s="3">
        <f>RTD("cqg.rtd",,"StudyData", $K$2, "BAR", "", "Open", $K$4, $A3327, $K$6,$K$10,,$K$8,K$12)</f>
        <v>6415.5</v>
      </c>
      <c r="D3327" s="3">
        <f>RTD("cqg.rtd",,"StudyData", $K$2, "BAR", "", "High", $K$4, $A3327, $K$6,$K$10,,$K$8,$K$12)</f>
        <v>6416.75</v>
      </c>
      <c r="E3327" s="3">
        <f>RTD("cqg.rtd",,"StudyData", $K$2, "BAR", "", "Low", $K$4, $A3327, $K$6,$K$10,,$K$8,$K$12)</f>
        <v>6415.25</v>
      </c>
      <c r="F3327" s="3">
        <f>RTD("cqg.rtd",,"StudyData", $K$2, "BAR", "", "Close", $K$4, $A3327, $K$6,$K$10,,$K$8,$K$12)</f>
        <v>6416.75</v>
      </c>
      <c r="G3327" s="4">
        <f>RTD("cqg.rtd",,"StudyData",$K$2, "Vol", "Highlight=Total Trades,VolType=Exchange,CoCType=Auto", "Vol",$K$4,A3327,"ALL",,,"TRUE","T")</f>
        <v>315</v>
      </c>
      <c r="H3327" s="3">
        <f>RTD("cqg.rtd",,"StudyData","VWAP("&amp;$K$2&amp;",StartFrom:=StartOfDay,VolType:=auto,CoCType:=auto,InputChoice:=Mid)","Bar",, "Close",$K$4,A3327,"ALL",,,"TRUE","T")</f>
        <v>6411.5212928108003</v>
      </c>
    </row>
    <row r="3328" spans="1:8" x14ac:dyDescent="0.3">
      <c r="A3328" s="8">
        <f t="shared" si="51"/>
        <v>-3326</v>
      </c>
      <c r="B3328" s="9">
        <f xml:space="preserve"> RTD("cqg.rtd",,"StudyData","TYA", "BAR", "", "Time",$K$4,$A3328,"ALL",, "","False","T")</f>
        <v>45890.072916666664</v>
      </c>
      <c r="C3328" s="3">
        <f>RTD("cqg.rtd",,"StudyData", $K$2, "BAR", "", "Open", $K$4, $A3328, $K$6,$K$10,,$K$8,K$12)</f>
        <v>6417</v>
      </c>
      <c r="D3328" s="3">
        <f>RTD("cqg.rtd",,"StudyData", $K$2, "BAR", "", "High", $K$4, $A3328, $K$6,$K$10,,$K$8,$K$12)</f>
        <v>6417</v>
      </c>
      <c r="E3328" s="3">
        <f>RTD("cqg.rtd",,"StudyData", $K$2, "BAR", "", "Low", $K$4, $A3328, $K$6,$K$10,,$K$8,$K$12)</f>
        <v>6415.25</v>
      </c>
      <c r="F3328" s="3">
        <f>RTD("cqg.rtd",,"StudyData", $K$2, "BAR", "", "Close", $K$4, $A3328, $K$6,$K$10,,$K$8,$K$12)</f>
        <v>6415.75</v>
      </c>
      <c r="G3328" s="4">
        <f>RTD("cqg.rtd",,"StudyData",$K$2, "Vol", "Highlight=Total Trades,VolType=Exchange,CoCType=Auto", "Vol",$K$4,A3328,"ALL",,,"TRUE","T")</f>
        <v>304</v>
      </c>
      <c r="H3328" s="3">
        <f>RTD("cqg.rtd",,"StudyData","VWAP("&amp;$K$2&amp;",StartFrom:=StartOfDay,VolType:=auto,CoCType:=auto,InputChoice:=Mid)","Bar",, "Close",$K$4,A3328,"ALL",,,"TRUE","T")</f>
        <v>6411.4884729912001</v>
      </c>
    </row>
    <row r="3329" spans="1:8" x14ac:dyDescent="0.3">
      <c r="A3329" s="8">
        <f t="shared" si="51"/>
        <v>-3327</v>
      </c>
      <c r="B3329" s="9">
        <f xml:space="preserve"> RTD("cqg.rtd",,"StudyData","TYA", "BAR", "", "Time",$K$4,$A3329,"ALL",, "","False","T")</f>
        <v>45890.069444444445</v>
      </c>
      <c r="C3329" s="3">
        <f>RTD("cqg.rtd",,"StudyData", $K$2, "BAR", "", "Open", $K$4, $A3329, $K$6,$K$10,,$K$8,K$12)</f>
        <v>6416.5</v>
      </c>
      <c r="D3329" s="3">
        <f>RTD("cqg.rtd",,"StudyData", $K$2, "BAR", "", "High", $K$4, $A3329, $K$6,$K$10,,$K$8,$K$12)</f>
        <v>6417.25</v>
      </c>
      <c r="E3329" s="3">
        <f>RTD("cqg.rtd",,"StudyData", $K$2, "BAR", "", "Low", $K$4, $A3329, $K$6,$K$10,,$K$8,$K$12)</f>
        <v>6416.25</v>
      </c>
      <c r="F3329" s="3">
        <f>RTD("cqg.rtd",,"StudyData", $K$2, "BAR", "", "Close", $K$4, $A3329, $K$6,$K$10,,$K$8,$K$12)</f>
        <v>6416.75</v>
      </c>
      <c r="G3329" s="4">
        <f>RTD("cqg.rtd",,"StudyData",$K$2, "Vol", "Highlight=Total Trades,VolType=Exchange,CoCType=Auto", "Vol",$K$4,A3329,"ALL",,,"TRUE","T")</f>
        <v>343</v>
      </c>
      <c r="H3329" s="3">
        <f>RTD("cqg.rtd",,"StudyData","VWAP("&amp;$K$2&amp;",StartFrom:=StartOfDay,VolType:=auto,CoCType:=auto,InputChoice:=Mid)","Bar",, "Close",$K$4,A3329,"ALL",,,"TRUE","T")</f>
        <v>6411.4554496041001</v>
      </c>
    </row>
    <row r="3330" spans="1:8" x14ac:dyDescent="0.3">
      <c r="A3330" s="8">
        <f t="shared" si="51"/>
        <v>-3328</v>
      </c>
      <c r="B3330" s="9">
        <f xml:space="preserve"> RTD("cqg.rtd",,"StudyData","TYA", "BAR", "", "Time",$K$4,$A3330,"ALL",, "","False","T")</f>
        <v>45890.065972222219</v>
      </c>
      <c r="C3330" s="3">
        <f>RTD("cqg.rtd",,"StudyData", $K$2, "BAR", "", "Open", $K$4, $A3330, $K$6,$K$10,,$K$8,K$12)</f>
        <v>6416.75</v>
      </c>
      <c r="D3330" s="3">
        <f>RTD("cqg.rtd",,"StudyData", $K$2, "BAR", "", "High", $K$4, $A3330, $K$6,$K$10,,$K$8,$K$12)</f>
        <v>6418.75</v>
      </c>
      <c r="E3330" s="3">
        <f>RTD("cqg.rtd",,"StudyData", $K$2, "BAR", "", "Low", $K$4, $A3330, $K$6,$K$10,,$K$8,$K$12)</f>
        <v>6416.5</v>
      </c>
      <c r="F3330" s="3">
        <f>RTD("cqg.rtd",,"StudyData", $K$2, "BAR", "", "Close", $K$4, $A3330, $K$6,$K$10,,$K$8,$K$12)</f>
        <v>6416.5</v>
      </c>
      <c r="G3330" s="4">
        <f>RTD("cqg.rtd",,"StudyData",$K$2, "Vol", "Highlight=Total Trades,VolType=Exchange,CoCType=Auto", "Vol",$K$4,A3330,"ALL",,,"TRUE","T")</f>
        <v>438</v>
      </c>
      <c r="H3330" s="3">
        <f>RTD("cqg.rtd",,"StudyData","VWAP("&amp;$K$2&amp;",StartFrom:=StartOfDay,VolType:=auto,CoCType:=auto,InputChoice:=Mid)","Bar",, "Close",$K$4,A3330,"ALL",,,"TRUE","T")</f>
        <v>6411.4125569806001</v>
      </c>
    </row>
    <row r="3331" spans="1:8" x14ac:dyDescent="0.3">
      <c r="A3331" s="8">
        <f t="shared" si="51"/>
        <v>-3329</v>
      </c>
      <c r="B3331" s="9">
        <f xml:space="preserve"> RTD("cqg.rtd",,"StudyData","TYA", "BAR", "", "Time",$K$4,$A3331,"ALL",, "","False","T")</f>
        <v>45890.0625</v>
      </c>
      <c r="C3331" s="3">
        <f>RTD("cqg.rtd",,"StudyData", $K$2, "BAR", "", "Open", $K$4, $A3331, $K$6,$K$10,,$K$8,K$12)</f>
        <v>6415.25</v>
      </c>
      <c r="D3331" s="3">
        <f>RTD("cqg.rtd",,"StudyData", $K$2, "BAR", "", "High", $K$4, $A3331, $K$6,$K$10,,$K$8,$K$12)</f>
        <v>6417.25</v>
      </c>
      <c r="E3331" s="3">
        <f>RTD("cqg.rtd",,"StudyData", $K$2, "BAR", "", "Low", $K$4, $A3331, $K$6,$K$10,,$K$8,$K$12)</f>
        <v>6415.25</v>
      </c>
      <c r="F3331" s="3">
        <f>RTD("cqg.rtd",,"StudyData", $K$2, "BAR", "", "Close", $K$4, $A3331, $K$6,$K$10,,$K$8,$K$12)</f>
        <v>6416.75</v>
      </c>
      <c r="G3331" s="4">
        <f>RTD("cqg.rtd",,"StudyData",$K$2, "Vol", "Highlight=Total Trades,VolType=Exchange,CoCType=Auto", "Vol",$K$4,A3331,"ALL",,,"TRUE","T")</f>
        <v>337</v>
      </c>
      <c r="H3331" s="3">
        <f>RTD("cqg.rtd",,"StudyData","VWAP("&amp;$K$2&amp;",StartFrom:=StartOfDay,VolType:=auto,CoCType:=auto,InputChoice:=Mid)","Bar",, "Close",$K$4,A3331,"ALL",,,"TRUE","T")</f>
        <v>6411.3476170020003</v>
      </c>
    </row>
    <row r="3332" spans="1:8" x14ac:dyDescent="0.3">
      <c r="A3332" s="8">
        <f t="shared" ref="A3332:A3395" si="52">A3331-1</f>
        <v>-3330</v>
      </c>
      <c r="B3332" s="9">
        <f xml:space="preserve"> RTD("cqg.rtd",,"StudyData","TYA", "BAR", "", "Time",$K$4,$A3332,"ALL",, "","False","T")</f>
        <v>45890.059027777781</v>
      </c>
      <c r="C3332" s="3">
        <f>RTD("cqg.rtd",,"StudyData", $K$2, "BAR", "", "Open", $K$4, $A3332, $K$6,$K$10,,$K$8,K$12)</f>
        <v>6416.75</v>
      </c>
      <c r="D3332" s="3">
        <f>RTD("cqg.rtd",,"StudyData", $K$2, "BAR", "", "High", $K$4, $A3332, $K$6,$K$10,,$K$8,$K$12)</f>
        <v>6416.75</v>
      </c>
      <c r="E3332" s="3">
        <f>RTD("cqg.rtd",,"StudyData", $K$2, "BAR", "", "Low", $K$4, $A3332, $K$6,$K$10,,$K$8,$K$12)</f>
        <v>6413.75</v>
      </c>
      <c r="F3332" s="3">
        <f>RTD("cqg.rtd",,"StudyData", $K$2, "BAR", "", "Close", $K$4, $A3332, $K$6,$K$10,,$K$8,$K$12)</f>
        <v>6415.5</v>
      </c>
      <c r="G3332" s="4">
        <f>RTD("cqg.rtd",,"StudyData",$K$2, "Vol", "Highlight=Total Trades,VolType=Exchange,CoCType=Auto", "Vol",$K$4,A3332,"ALL",,,"TRUE","T")</f>
        <v>467</v>
      </c>
      <c r="H3332" s="3">
        <f>RTD("cqg.rtd",,"StudyData","VWAP("&amp;$K$2&amp;",StartFrom:=StartOfDay,VolType:=auto,CoCType:=auto,InputChoice:=Mid)","Bar",, "Close",$K$4,A3332,"ALL",,,"TRUE","T")</f>
        <v>6411.3078685882001</v>
      </c>
    </row>
    <row r="3333" spans="1:8" x14ac:dyDescent="0.3">
      <c r="A3333" s="8">
        <f t="shared" si="52"/>
        <v>-3331</v>
      </c>
      <c r="B3333" s="9">
        <f xml:space="preserve"> RTD("cqg.rtd",,"StudyData","TYA", "BAR", "", "Time",$K$4,$A3333,"ALL",, "","False","T")</f>
        <v>45890.055555555555</v>
      </c>
      <c r="C3333" s="3">
        <f>RTD("cqg.rtd",,"StudyData", $K$2, "BAR", "", "Open", $K$4, $A3333, $K$6,$K$10,,$K$8,K$12)</f>
        <v>6418.25</v>
      </c>
      <c r="D3333" s="3">
        <f>RTD("cqg.rtd",,"StudyData", $K$2, "BAR", "", "High", $K$4, $A3333, $K$6,$K$10,,$K$8,$K$12)</f>
        <v>6418.5</v>
      </c>
      <c r="E3333" s="3">
        <f>RTD("cqg.rtd",,"StudyData", $K$2, "BAR", "", "Low", $K$4, $A3333, $K$6,$K$10,,$K$8,$K$12)</f>
        <v>6416.25</v>
      </c>
      <c r="F3333" s="3">
        <f>RTD("cqg.rtd",,"StudyData", $K$2, "BAR", "", "Close", $K$4, $A3333, $K$6,$K$10,,$K$8,$K$12)</f>
        <v>6416.75</v>
      </c>
      <c r="G3333" s="4">
        <f>RTD("cqg.rtd",,"StudyData",$K$2, "Vol", "Highlight=Total Trades,VolType=Exchange,CoCType=Auto", "Vol",$K$4,A3333,"ALL",,,"TRUE","T")</f>
        <v>349</v>
      </c>
      <c r="H3333" s="3">
        <f>RTD("cqg.rtd",,"StudyData","VWAP("&amp;$K$2&amp;",StartFrom:=StartOfDay,VolType:=auto,CoCType:=auto,InputChoice:=Mid)","Bar",, "Close",$K$4,A3333,"ALL",,,"TRUE","T")</f>
        <v>6411.2630727304004</v>
      </c>
    </row>
    <row r="3334" spans="1:8" x14ac:dyDescent="0.3">
      <c r="A3334" s="8">
        <f t="shared" si="52"/>
        <v>-3332</v>
      </c>
      <c r="B3334" s="9">
        <f xml:space="preserve"> RTD("cqg.rtd",,"StudyData","TYA", "BAR", "", "Time",$K$4,$A3334,"ALL",, "","False","T")</f>
        <v>45890.052083333336</v>
      </c>
      <c r="C3334" s="3">
        <f>RTD("cqg.rtd",,"StudyData", $K$2, "BAR", "", "Open", $K$4, $A3334, $K$6,$K$10,,$K$8,K$12)</f>
        <v>6417</v>
      </c>
      <c r="D3334" s="3">
        <f>RTD("cqg.rtd",,"StudyData", $K$2, "BAR", "", "High", $K$4, $A3334, $K$6,$K$10,,$K$8,$K$12)</f>
        <v>6418.75</v>
      </c>
      <c r="E3334" s="3">
        <f>RTD("cqg.rtd",,"StudyData", $K$2, "BAR", "", "Low", $K$4, $A3334, $K$6,$K$10,,$K$8,$K$12)</f>
        <v>6416.75</v>
      </c>
      <c r="F3334" s="3">
        <f>RTD("cqg.rtd",,"StudyData", $K$2, "BAR", "", "Close", $K$4, $A3334, $K$6,$K$10,,$K$8,$K$12)</f>
        <v>6418.5</v>
      </c>
      <c r="G3334" s="4">
        <f>RTD("cqg.rtd",,"StudyData",$K$2, "Vol", "Highlight=Total Trades,VolType=Exchange,CoCType=Auto", "Vol",$K$4,A3334,"ALL",,,"TRUE","T")</f>
        <v>552</v>
      </c>
      <c r="H3334" s="3">
        <f>RTD("cqg.rtd",,"StudyData","VWAP("&amp;$K$2&amp;",StartFrom:=StartOfDay,VolType:=auto,CoCType:=auto,InputChoice:=Mid)","Bar",, "Close",$K$4,A3334,"ALL",,,"TRUE","T")</f>
        <v>6411.2107250663003</v>
      </c>
    </row>
    <row r="3335" spans="1:8" x14ac:dyDescent="0.3">
      <c r="A3335" s="8">
        <f t="shared" si="52"/>
        <v>-3333</v>
      </c>
      <c r="B3335" s="9">
        <f xml:space="preserve"> RTD("cqg.rtd",,"StudyData","TYA", "BAR", "", "Time",$K$4,$A3335,"ALL",, "","False","T")</f>
        <v>45890.048611111109</v>
      </c>
      <c r="C3335" s="3">
        <f>RTD("cqg.rtd",,"StudyData", $K$2, "BAR", "", "Open", $K$4, $A3335, $K$6,$K$10,,$K$8,K$12)</f>
        <v>6414.25</v>
      </c>
      <c r="D3335" s="3">
        <f>RTD("cqg.rtd",,"StudyData", $K$2, "BAR", "", "High", $K$4, $A3335, $K$6,$K$10,,$K$8,$K$12)</f>
        <v>6416.75</v>
      </c>
      <c r="E3335" s="3">
        <f>RTD("cqg.rtd",,"StudyData", $K$2, "BAR", "", "Low", $K$4, $A3335, $K$6,$K$10,,$K$8,$K$12)</f>
        <v>6414.25</v>
      </c>
      <c r="F3335" s="3">
        <f>RTD("cqg.rtd",,"StudyData", $K$2, "BAR", "", "Close", $K$4, $A3335, $K$6,$K$10,,$K$8,$K$12)</f>
        <v>6416.75</v>
      </c>
      <c r="G3335" s="4">
        <f>RTD("cqg.rtd",,"StudyData",$K$2, "Vol", "Highlight=Total Trades,VolType=Exchange,CoCType=Auto", "Vol",$K$4,A3335,"ALL",,,"TRUE","T")</f>
        <v>339</v>
      </c>
      <c r="H3335" s="3">
        <f>RTD("cqg.rtd",,"StudyData","VWAP("&amp;$K$2&amp;",StartFrom:=StartOfDay,VolType:=auto,CoCType:=auto,InputChoice:=Mid)","Bar",, "Close",$K$4,A3335,"ALL",,,"TRUE","T")</f>
        <v>6411.1209231018001</v>
      </c>
    </row>
    <row r="3336" spans="1:8" x14ac:dyDescent="0.3">
      <c r="A3336" s="8">
        <f t="shared" si="52"/>
        <v>-3334</v>
      </c>
      <c r="B3336" s="9">
        <f xml:space="preserve"> RTD("cqg.rtd",,"StudyData","TYA", "BAR", "", "Time",$K$4,$A3336,"ALL",, "","False","T")</f>
        <v>45890.045138888891</v>
      </c>
      <c r="C3336" s="3">
        <f>RTD("cqg.rtd",,"StudyData", $K$2, "BAR", "", "Open", $K$4, $A3336, $K$6,$K$10,,$K$8,K$12)</f>
        <v>6413.25</v>
      </c>
      <c r="D3336" s="3">
        <f>RTD("cqg.rtd",,"StudyData", $K$2, "BAR", "", "High", $K$4, $A3336, $K$6,$K$10,,$K$8,$K$12)</f>
        <v>6414.75</v>
      </c>
      <c r="E3336" s="3">
        <f>RTD("cqg.rtd",,"StudyData", $K$2, "BAR", "", "Low", $K$4, $A3336, $K$6,$K$10,,$K$8,$K$12)</f>
        <v>6412.25</v>
      </c>
      <c r="F3336" s="3">
        <f>RTD("cqg.rtd",,"StudyData", $K$2, "BAR", "", "Close", $K$4, $A3336, $K$6,$K$10,,$K$8,$K$12)</f>
        <v>6414.25</v>
      </c>
      <c r="G3336" s="4">
        <f>RTD("cqg.rtd",,"StudyData",$K$2, "Vol", "Highlight=Total Trades,VolType=Exchange,CoCType=Auto", "Vol",$K$4,A3336,"ALL",,,"TRUE","T")</f>
        <v>333</v>
      </c>
      <c r="H3336" s="3">
        <f>RTD("cqg.rtd",,"StudyData","VWAP("&amp;$K$2&amp;",StartFrom:=StartOfDay,VolType:=auto,CoCType:=auto,InputChoice:=Mid)","Bar",, "Close",$K$4,A3336,"ALL",,,"TRUE","T")</f>
        <v>6411.0836772713001</v>
      </c>
    </row>
    <row r="3337" spans="1:8" x14ac:dyDescent="0.3">
      <c r="A3337" s="8">
        <f t="shared" si="52"/>
        <v>-3335</v>
      </c>
      <c r="B3337" s="9">
        <f xml:space="preserve"> RTD("cqg.rtd",,"StudyData","TYA", "BAR", "", "Time",$K$4,$A3337,"ALL",, "","False","T")</f>
        <v>45890.041666666664</v>
      </c>
      <c r="C3337" s="3">
        <f>RTD("cqg.rtd",,"StudyData", $K$2, "BAR", "", "Open", $K$4, $A3337, $K$6,$K$10,,$K$8,K$12)</f>
        <v>6413.5</v>
      </c>
      <c r="D3337" s="3">
        <f>RTD("cqg.rtd",,"StudyData", $K$2, "BAR", "", "High", $K$4, $A3337, $K$6,$K$10,,$K$8,$K$12)</f>
        <v>6414.5</v>
      </c>
      <c r="E3337" s="3">
        <f>RTD("cqg.rtd",,"StudyData", $K$2, "BAR", "", "Low", $K$4, $A3337, $K$6,$K$10,,$K$8,$K$12)</f>
        <v>6412.75</v>
      </c>
      <c r="F3337" s="3">
        <f>RTD("cqg.rtd",,"StudyData", $K$2, "BAR", "", "Close", $K$4, $A3337, $K$6,$K$10,,$K$8,$K$12)</f>
        <v>6413.25</v>
      </c>
      <c r="G3337" s="4">
        <f>RTD("cqg.rtd",,"StudyData",$K$2, "Vol", "Highlight=Total Trades,VolType=Exchange,CoCType=Auto", "Vol",$K$4,A3337,"ALL",,,"TRUE","T")</f>
        <v>475</v>
      </c>
      <c r="H3337" s="3">
        <f>RTD("cqg.rtd",,"StudyData","VWAP("&amp;$K$2&amp;",StartFrom:=StartOfDay,VolType:=auto,CoCType:=auto,InputChoice:=Mid)","Bar",, "Close",$K$4,A3337,"ALL",,,"TRUE","T")</f>
        <v>6411.0633191225998</v>
      </c>
    </row>
    <row r="3338" spans="1:8" x14ac:dyDescent="0.3">
      <c r="A3338" s="8">
        <f t="shared" si="52"/>
        <v>-3336</v>
      </c>
      <c r="B3338" s="9">
        <f xml:space="preserve"> RTD("cqg.rtd",,"StudyData","TYA", "BAR", "", "Time",$K$4,$A3338,"ALL",, "","False","T")</f>
        <v>45890.038194444445</v>
      </c>
      <c r="C3338" s="3">
        <f>RTD("cqg.rtd",,"StudyData", $K$2, "BAR", "", "Open", $K$4, $A3338, $K$6,$K$10,,$K$8,K$12)</f>
        <v>6410.75</v>
      </c>
      <c r="D3338" s="3">
        <f>RTD("cqg.rtd",,"StudyData", $K$2, "BAR", "", "High", $K$4, $A3338, $K$6,$K$10,,$K$8,$K$12)</f>
        <v>6413.5</v>
      </c>
      <c r="E3338" s="3">
        <f>RTD("cqg.rtd",,"StudyData", $K$2, "BAR", "", "Low", $K$4, $A3338, $K$6,$K$10,,$K$8,$K$12)</f>
        <v>6410.5</v>
      </c>
      <c r="F3338" s="3">
        <f>RTD("cqg.rtd",,"StudyData", $K$2, "BAR", "", "Close", $K$4, $A3338, $K$6,$K$10,,$K$8,$K$12)</f>
        <v>6413.25</v>
      </c>
      <c r="G3338" s="4">
        <f>RTD("cqg.rtd",,"StudyData",$K$2, "Vol", "Highlight=Total Trades,VolType=Exchange,CoCType=Auto", "Vol",$K$4,A3338,"ALL",,,"TRUE","T")</f>
        <v>515</v>
      </c>
      <c r="H3338" s="3">
        <f>RTD("cqg.rtd",,"StudyData","VWAP("&amp;$K$2&amp;",StartFrom:=StartOfDay,VolType:=auto,CoCType:=auto,InputChoice:=Mid)","Bar",, "Close",$K$4,A3338,"ALL",,,"TRUE","T")</f>
        <v>6411.0321583139003</v>
      </c>
    </row>
    <row r="3339" spans="1:8" x14ac:dyDescent="0.3">
      <c r="A3339" s="8">
        <f t="shared" si="52"/>
        <v>-3337</v>
      </c>
      <c r="B3339" s="9">
        <f xml:space="preserve"> RTD("cqg.rtd",,"StudyData","TYA", "BAR", "", "Time",$K$4,$A3339,"ALL",, "","False","T")</f>
        <v>45890.034722222219</v>
      </c>
      <c r="C3339" s="3">
        <f>RTD("cqg.rtd",,"StudyData", $K$2, "BAR", "", "Open", $K$4, $A3339, $K$6,$K$10,,$K$8,K$12)</f>
        <v>6408.5</v>
      </c>
      <c r="D3339" s="3">
        <f>RTD("cqg.rtd",,"StudyData", $K$2, "BAR", "", "High", $K$4, $A3339, $K$6,$K$10,,$K$8,$K$12)</f>
        <v>6411.25</v>
      </c>
      <c r="E3339" s="3">
        <f>RTD("cqg.rtd",,"StudyData", $K$2, "BAR", "", "Low", $K$4, $A3339, $K$6,$K$10,,$K$8,$K$12)</f>
        <v>6407.75</v>
      </c>
      <c r="F3339" s="3">
        <f>RTD("cqg.rtd",,"StudyData", $K$2, "BAR", "", "Close", $K$4, $A3339, $K$6,$K$10,,$K$8,$K$12)</f>
        <v>6410.75</v>
      </c>
      <c r="G3339" s="4">
        <f>RTD("cqg.rtd",,"StudyData",$K$2, "Vol", "Highlight=Total Trades,VolType=Exchange,CoCType=Auto", "Vol",$K$4,A3339,"ALL",,,"TRUE","T")</f>
        <v>457</v>
      </c>
      <c r="H3339" s="3">
        <f>RTD("cqg.rtd",,"StudyData","VWAP("&amp;$K$2&amp;",StartFrom:=StartOfDay,VolType:=auto,CoCType:=auto,InputChoice:=Mid)","Bar",, "Close",$K$4,A3339,"ALL",,,"TRUE","T")</f>
        <v>6411.0192232832997</v>
      </c>
    </row>
    <row r="3340" spans="1:8" x14ac:dyDescent="0.3">
      <c r="A3340" s="8">
        <f t="shared" si="52"/>
        <v>-3338</v>
      </c>
      <c r="B3340" s="9">
        <f xml:space="preserve"> RTD("cqg.rtd",,"StudyData","TYA", "BAR", "", "Time",$K$4,$A3340,"ALL",, "","False","T")</f>
        <v>45890.03125</v>
      </c>
      <c r="C3340" s="3">
        <f>RTD("cqg.rtd",,"StudyData", $K$2, "BAR", "", "Open", $K$4, $A3340, $K$6,$K$10,,$K$8,K$12)</f>
        <v>6408.25</v>
      </c>
      <c r="D3340" s="3">
        <f>RTD("cqg.rtd",,"StudyData", $K$2, "BAR", "", "High", $K$4, $A3340, $K$6,$K$10,,$K$8,$K$12)</f>
        <v>6409.5</v>
      </c>
      <c r="E3340" s="3">
        <f>RTD("cqg.rtd",,"StudyData", $K$2, "BAR", "", "Low", $K$4, $A3340, $K$6,$K$10,,$K$8,$K$12)</f>
        <v>6408</v>
      </c>
      <c r="F3340" s="3">
        <f>RTD("cqg.rtd",,"StudyData", $K$2, "BAR", "", "Close", $K$4, $A3340, $K$6,$K$10,,$K$8,$K$12)</f>
        <v>6408.75</v>
      </c>
      <c r="G3340" s="4">
        <f>RTD("cqg.rtd",,"StudyData",$K$2, "Vol", "Highlight=Total Trades,VolType=Exchange,CoCType=Auto", "Vol",$K$4,A3340,"ALL",,,"TRUE","T")</f>
        <v>224</v>
      </c>
      <c r="H3340" s="3">
        <f>RTD("cqg.rtd",,"StudyData","VWAP("&amp;$K$2&amp;",StartFrom:=StartOfDay,VolType:=auto,CoCType:=auto,InputChoice:=Mid)","Bar",, "Close",$K$4,A3340,"ALL",,,"TRUE","T")</f>
        <v>6411.037456995</v>
      </c>
    </row>
    <row r="3341" spans="1:8" x14ac:dyDescent="0.3">
      <c r="A3341" s="8">
        <f t="shared" si="52"/>
        <v>-3339</v>
      </c>
      <c r="B3341" s="9">
        <f xml:space="preserve"> RTD("cqg.rtd",,"StudyData","TYA", "BAR", "", "Time",$K$4,$A3341,"ALL",, "","False","T")</f>
        <v>45890.027777777781</v>
      </c>
      <c r="C3341" s="3">
        <f>RTD("cqg.rtd",,"StudyData", $K$2, "BAR", "", "Open", $K$4, $A3341, $K$6,$K$10,,$K$8,K$12)</f>
        <v>6407.5</v>
      </c>
      <c r="D3341" s="3">
        <f>RTD("cqg.rtd",,"StudyData", $K$2, "BAR", "", "High", $K$4, $A3341, $K$6,$K$10,,$K$8,$K$12)</f>
        <v>6408.75</v>
      </c>
      <c r="E3341" s="3">
        <f>RTD("cqg.rtd",,"StudyData", $K$2, "BAR", "", "Low", $K$4, $A3341, $K$6,$K$10,,$K$8,$K$12)</f>
        <v>6406.5</v>
      </c>
      <c r="F3341" s="3">
        <f>RTD("cqg.rtd",,"StudyData", $K$2, "BAR", "", "Close", $K$4, $A3341, $K$6,$K$10,,$K$8,$K$12)</f>
        <v>6408.5</v>
      </c>
      <c r="G3341" s="4">
        <f>RTD("cqg.rtd",,"StudyData",$K$2, "Vol", "Highlight=Total Trades,VolType=Exchange,CoCType=Auto", "Vol",$K$4,A3341,"ALL",,,"TRUE","T")</f>
        <v>275</v>
      </c>
      <c r="H3341" s="3">
        <f>RTD("cqg.rtd",,"StudyData","VWAP("&amp;$K$2&amp;",StartFrom:=StartOfDay,VolType:=auto,CoCType:=auto,InputChoice:=Mid)","Bar",, "Close",$K$4,A3341,"ALL",,,"TRUE","T")</f>
        <v>6411.0509933163003</v>
      </c>
    </row>
    <row r="3342" spans="1:8" x14ac:dyDescent="0.3">
      <c r="A3342" s="8">
        <f t="shared" si="52"/>
        <v>-3340</v>
      </c>
      <c r="B3342" s="9">
        <f xml:space="preserve"> RTD("cqg.rtd",,"StudyData","TYA", "BAR", "", "Time",$K$4,$A3342,"ALL",, "","False","T")</f>
        <v>45890.024305555555</v>
      </c>
      <c r="C3342" s="3">
        <f>RTD("cqg.rtd",,"StudyData", $K$2, "BAR", "", "Open", $K$4, $A3342, $K$6,$K$10,,$K$8,K$12)</f>
        <v>6407.75</v>
      </c>
      <c r="D3342" s="3">
        <f>RTD("cqg.rtd",,"StudyData", $K$2, "BAR", "", "High", $K$4, $A3342, $K$6,$K$10,,$K$8,$K$12)</f>
        <v>6408.75</v>
      </c>
      <c r="E3342" s="3">
        <f>RTD("cqg.rtd",,"StudyData", $K$2, "BAR", "", "Low", $K$4, $A3342, $K$6,$K$10,,$K$8,$K$12)</f>
        <v>6407.25</v>
      </c>
      <c r="F3342" s="3">
        <f>RTD("cqg.rtd",,"StudyData", $K$2, "BAR", "", "Close", $K$4, $A3342, $K$6,$K$10,,$K$8,$K$12)</f>
        <v>6407.5</v>
      </c>
      <c r="G3342" s="4">
        <f>RTD("cqg.rtd",,"StudyData",$K$2, "Vol", "Highlight=Total Trades,VolType=Exchange,CoCType=Auto", "Vol",$K$4,A3342,"ALL",,,"TRUE","T")</f>
        <v>275</v>
      </c>
      <c r="H3342" s="3">
        <f>RTD("cqg.rtd",,"StudyData","VWAP("&amp;$K$2&amp;",StartFrom:=StartOfDay,VolType:=auto,CoCType:=auto,InputChoice:=Mid)","Bar",, "Close",$K$4,A3342,"ALL",,,"TRUE","T")</f>
        <v>6411.0760651178998</v>
      </c>
    </row>
    <row r="3343" spans="1:8" x14ac:dyDescent="0.3">
      <c r="A3343" s="8">
        <f t="shared" si="52"/>
        <v>-3341</v>
      </c>
      <c r="B3343" s="9">
        <f xml:space="preserve"> RTD("cqg.rtd",,"StudyData","TYA", "BAR", "", "Time",$K$4,$A3343,"ALL",, "","False","T")</f>
        <v>45890.020833333336</v>
      </c>
      <c r="C3343" s="3">
        <f>RTD("cqg.rtd",,"StudyData", $K$2, "BAR", "", "Open", $K$4, $A3343, $K$6,$K$10,,$K$8,K$12)</f>
        <v>6408.25</v>
      </c>
      <c r="D3343" s="3">
        <f>RTD("cqg.rtd",,"StudyData", $K$2, "BAR", "", "High", $K$4, $A3343, $K$6,$K$10,,$K$8,$K$12)</f>
        <v>6408.75</v>
      </c>
      <c r="E3343" s="3">
        <f>RTD("cqg.rtd",,"StudyData", $K$2, "BAR", "", "Low", $K$4, $A3343, $K$6,$K$10,,$K$8,$K$12)</f>
        <v>6407.25</v>
      </c>
      <c r="F3343" s="3">
        <f>RTD("cqg.rtd",,"StudyData", $K$2, "BAR", "", "Close", $K$4, $A3343, $K$6,$K$10,,$K$8,$K$12)</f>
        <v>6407.75</v>
      </c>
      <c r="G3343" s="4">
        <f>RTD("cqg.rtd",,"StudyData",$K$2, "Vol", "Highlight=Total Trades,VolType=Exchange,CoCType=Auto", "Vol",$K$4,A3343,"ALL",,,"TRUE","T")</f>
        <v>373</v>
      </c>
      <c r="H3343" s="3">
        <f>RTD("cqg.rtd",,"StudyData","VWAP("&amp;$K$2&amp;",StartFrom:=StartOfDay,VolType:=auto,CoCType:=auto,InputChoice:=Mid)","Bar",, "Close",$K$4,A3343,"ALL",,,"TRUE","T")</f>
        <v>6411.0987420582996</v>
      </c>
    </row>
    <row r="3344" spans="1:8" x14ac:dyDescent="0.3">
      <c r="A3344" s="8">
        <f t="shared" si="52"/>
        <v>-3342</v>
      </c>
      <c r="B3344" s="9">
        <f xml:space="preserve"> RTD("cqg.rtd",,"StudyData","TYA", "BAR", "", "Time",$K$4,$A3344,"ALL",, "","False","T")</f>
        <v>45890.017361111109</v>
      </c>
      <c r="C3344" s="3">
        <f>RTD("cqg.rtd",,"StudyData", $K$2, "BAR", "", "Open", $K$4, $A3344, $K$6,$K$10,,$K$8,K$12)</f>
        <v>6409.25</v>
      </c>
      <c r="D3344" s="3">
        <f>RTD("cqg.rtd",,"StudyData", $K$2, "BAR", "", "High", $K$4, $A3344, $K$6,$K$10,,$K$8,$K$12)</f>
        <v>6409.25</v>
      </c>
      <c r="E3344" s="3">
        <f>RTD("cqg.rtd",,"StudyData", $K$2, "BAR", "", "Low", $K$4, $A3344, $K$6,$K$10,,$K$8,$K$12)</f>
        <v>6407.75</v>
      </c>
      <c r="F3344" s="3">
        <f>RTD("cqg.rtd",,"StudyData", $K$2, "BAR", "", "Close", $K$4, $A3344, $K$6,$K$10,,$K$8,$K$12)</f>
        <v>6408</v>
      </c>
      <c r="G3344" s="4">
        <f>RTD("cqg.rtd",,"StudyData",$K$2, "Vol", "Highlight=Total Trades,VolType=Exchange,CoCType=Auto", "Vol",$K$4,A3344,"ALL",,,"TRUE","T")</f>
        <v>240</v>
      </c>
      <c r="H3344" s="3">
        <f>RTD("cqg.rtd",,"StudyData","VWAP("&amp;$K$2&amp;",StartFrom:=StartOfDay,VolType:=auto,CoCType:=auto,InputChoice:=Mid)","Bar",, "Close",$K$4,A3344,"ALL",,,"TRUE","T")</f>
        <v>6411.1300399403999</v>
      </c>
    </row>
    <row r="3345" spans="1:8" x14ac:dyDescent="0.3">
      <c r="A3345" s="8">
        <f t="shared" si="52"/>
        <v>-3343</v>
      </c>
      <c r="B3345" s="9">
        <f xml:space="preserve"> RTD("cqg.rtd",,"StudyData","TYA", "BAR", "", "Time",$K$4,$A3345,"ALL",, "","False","T")</f>
        <v>45890.013888888891</v>
      </c>
      <c r="C3345" s="3">
        <f>RTD("cqg.rtd",,"StudyData", $K$2, "BAR", "", "Open", $K$4, $A3345, $K$6,$K$10,,$K$8,K$12)</f>
        <v>6410</v>
      </c>
      <c r="D3345" s="3">
        <f>RTD("cqg.rtd",,"StudyData", $K$2, "BAR", "", "High", $K$4, $A3345, $K$6,$K$10,,$K$8,$K$12)</f>
        <v>6410.5</v>
      </c>
      <c r="E3345" s="3">
        <f>RTD("cqg.rtd",,"StudyData", $K$2, "BAR", "", "Low", $K$4, $A3345, $K$6,$K$10,,$K$8,$K$12)</f>
        <v>6408.5</v>
      </c>
      <c r="F3345" s="3">
        <f>RTD("cqg.rtd",,"StudyData", $K$2, "BAR", "", "Close", $K$4, $A3345, $K$6,$K$10,,$K$8,$K$12)</f>
        <v>6409</v>
      </c>
      <c r="G3345" s="4">
        <f>RTD("cqg.rtd",,"StudyData",$K$2, "Vol", "Highlight=Total Trades,VolType=Exchange,CoCType=Auto", "Vol",$K$4,A3345,"ALL",,,"TRUE","T")</f>
        <v>276</v>
      </c>
      <c r="H3345" s="3">
        <f>RTD("cqg.rtd",,"StudyData","VWAP("&amp;$K$2&amp;",StartFrom:=StartOfDay,VolType:=auto,CoCType:=auto,InputChoice:=Mid)","Bar",, "Close",$K$4,A3345,"ALL",,,"TRUE","T")</f>
        <v>6411.1472437993998</v>
      </c>
    </row>
    <row r="3346" spans="1:8" x14ac:dyDescent="0.3">
      <c r="A3346" s="8">
        <f t="shared" si="52"/>
        <v>-3344</v>
      </c>
      <c r="B3346" s="9">
        <f xml:space="preserve"> RTD("cqg.rtd",,"StudyData","TYA", "BAR", "", "Time",$K$4,$A3346,"ALL",, "","False","T")</f>
        <v>45890.010416666664</v>
      </c>
      <c r="C3346" s="3">
        <f>RTD("cqg.rtd",,"StudyData", $K$2, "BAR", "", "Open", $K$4, $A3346, $K$6,$K$10,,$K$8,K$12)</f>
        <v>6409</v>
      </c>
      <c r="D3346" s="3">
        <f>RTD("cqg.rtd",,"StudyData", $K$2, "BAR", "", "High", $K$4, $A3346, $K$6,$K$10,,$K$8,$K$12)</f>
        <v>6411.25</v>
      </c>
      <c r="E3346" s="3">
        <f>RTD("cqg.rtd",,"StudyData", $K$2, "BAR", "", "Low", $K$4, $A3346, $K$6,$K$10,,$K$8,$K$12)</f>
        <v>6409</v>
      </c>
      <c r="F3346" s="3">
        <f>RTD("cqg.rtd",,"StudyData", $K$2, "BAR", "", "Close", $K$4, $A3346, $K$6,$K$10,,$K$8,$K$12)</f>
        <v>6410</v>
      </c>
      <c r="G3346" s="4">
        <f>RTD("cqg.rtd",,"StudyData",$K$2, "Vol", "Highlight=Total Trades,VolType=Exchange,CoCType=Auto", "Vol",$K$4,A3346,"ALL",,,"TRUE","T")</f>
        <v>367</v>
      </c>
      <c r="H3346" s="3">
        <f>RTD("cqg.rtd",,"StudyData","VWAP("&amp;$K$2&amp;",StartFrom:=StartOfDay,VolType:=auto,CoCType:=auto,InputChoice:=Mid)","Bar",, "Close",$K$4,A3346,"ALL",,,"TRUE","T")</f>
        <v>6411.1597290876998</v>
      </c>
    </row>
    <row r="3347" spans="1:8" x14ac:dyDescent="0.3">
      <c r="A3347" s="8">
        <f t="shared" si="52"/>
        <v>-3345</v>
      </c>
      <c r="B3347" s="9">
        <f xml:space="preserve"> RTD("cqg.rtd",,"StudyData","TYA", "BAR", "", "Time",$K$4,$A3347,"ALL",, "","False","T")</f>
        <v>45890.006944444445</v>
      </c>
      <c r="C3347" s="3">
        <f>RTD("cqg.rtd",,"StudyData", $K$2, "BAR", "", "Open", $K$4, $A3347, $K$6,$K$10,,$K$8,K$12)</f>
        <v>6408.75</v>
      </c>
      <c r="D3347" s="3">
        <f>RTD("cqg.rtd",,"StudyData", $K$2, "BAR", "", "High", $K$4, $A3347, $K$6,$K$10,,$K$8,$K$12)</f>
        <v>6409</v>
      </c>
      <c r="E3347" s="3">
        <f>RTD("cqg.rtd",,"StudyData", $K$2, "BAR", "", "Low", $K$4, $A3347, $K$6,$K$10,,$K$8,$K$12)</f>
        <v>6407.75</v>
      </c>
      <c r="F3347" s="3">
        <f>RTD("cqg.rtd",,"StudyData", $K$2, "BAR", "", "Close", $K$4, $A3347, $K$6,$K$10,,$K$8,$K$12)</f>
        <v>6409</v>
      </c>
      <c r="G3347" s="4">
        <f>RTD("cqg.rtd",,"StudyData",$K$2, "Vol", "Highlight=Total Trades,VolType=Exchange,CoCType=Auto", "Vol",$K$4,A3347,"ALL",,,"TRUE","T")</f>
        <v>249</v>
      </c>
      <c r="H3347" s="3">
        <f>RTD("cqg.rtd",,"StudyData","VWAP("&amp;$K$2&amp;",StartFrom:=StartOfDay,VolType:=auto,CoCType:=auto,InputChoice:=Mid)","Bar",, "Close",$K$4,A3347,"ALL",,,"TRUE","T")</f>
        <v>6411.1702638221996</v>
      </c>
    </row>
    <row r="3348" spans="1:8" x14ac:dyDescent="0.3">
      <c r="A3348" s="8">
        <f t="shared" si="52"/>
        <v>-3346</v>
      </c>
      <c r="B3348" s="9">
        <f xml:space="preserve"> RTD("cqg.rtd",,"StudyData","TYA", "BAR", "", "Time",$K$4,$A3348,"ALL",, "","False","T")</f>
        <v>45890.003472222219</v>
      </c>
      <c r="C3348" s="3">
        <f>RTD("cqg.rtd",,"StudyData", $K$2, "BAR", "", "Open", $K$4, $A3348, $K$6,$K$10,,$K$8,K$12)</f>
        <v>6412.5</v>
      </c>
      <c r="D3348" s="3">
        <f>RTD("cqg.rtd",,"StudyData", $K$2, "BAR", "", "High", $K$4, $A3348, $K$6,$K$10,,$K$8,$K$12)</f>
        <v>6412.75</v>
      </c>
      <c r="E3348" s="3">
        <f>RTD("cqg.rtd",,"StudyData", $K$2, "BAR", "", "Low", $K$4, $A3348, $K$6,$K$10,,$K$8,$K$12)</f>
        <v>6408</v>
      </c>
      <c r="F3348" s="3">
        <f>RTD("cqg.rtd",,"StudyData", $K$2, "BAR", "", "Close", $K$4, $A3348, $K$6,$K$10,,$K$8,$K$12)</f>
        <v>6409</v>
      </c>
      <c r="G3348" s="4">
        <f>RTD("cqg.rtd",,"StudyData",$K$2, "Vol", "Highlight=Total Trades,VolType=Exchange,CoCType=Auto", "Vol",$K$4,A3348,"ALL",,,"TRUE","T")</f>
        <v>674</v>
      </c>
      <c r="H3348" s="3">
        <f>RTD("cqg.rtd",,"StudyData","VWAP("&amp;$K$2&amp;",StartFrom:=StartOfDay,VolType:=auto,CoCType:=auto,InputChoice:=Mid)","Bar",, "Close",$K$4,A3348,"ALL",,,"TRUE","T")</f>
        <v>6411.1897068272001</v>
      </c>
    </row>
    <row r="3349" spans="1:8" x14ac:dyDescent="0.3">
      <c r="A3349" s="8">
        <f t="shared" si="52"/>
        <v>-3347</v>
      </c>
      <c r="B3349" s="9">
        <f xml:space="preserve"> RTD("cqg.rtd",,"StudyData","TYA", "BAR", "", "Time",$K$4,$A3349,"ALL",, "","False","T")</f>
        <v>45890</v>
      </c>
      <c r="C3349" s="3">
        <f>RTD("cqg.rtd",,"StudyData", $K$2, "BAR", "", "Open", $K$4, $A3349, $K$6,$K$10,,$K$8,K$12)</f>
        <v>6412.25</v>
      </c>
      <c r="D3349" s="3">
        <f>RTD("cqg.rtd",,"StudyData", $K$2, "BAR", "", "High", $K$4, $A3349, $K$6,$K$10,,$K$8,$K$12)</f>
        <v>6414</v>
      </c>
      <c r="E3349" s="3">
        <f>RTD("cqg.rtd",,"StudyData", $K$2, "BAR", "", "Low", $K$4, $A3349, $K$6,$K$10,,$K$8,$K$12)</f>
        <v>6411.5</v>
      </c>
      <c r="F3349" s="3">
        <f>RTD("cqg.rtd",,"StudyData", $K$2, "BAR", "", "Close", $K$4, $A3349, $K$6,$K$10,,$K$8,$K$12)</f>
        <v>6412.5</v>
      </c>
      <c r="G3349" s="4">
        <f>RTD("cqg.rtd",,"StudyData",$K$2, "Vol", "Highlight=Total Trades,VolType=Exchange,CoCType=Auto", "Vol",$K$4,A3349,"ALL",,,"TRUE","T")</f>
        <v>268</v>
      </c>
      <c r="H3349" s="3">
        <f>RTD("cqg.rtd",,"StudyData","VWAP("&amp;$K$2&amp;",StartFrom:=StartOfDay,VolType:=auto,CoCType:=auto,InputChoice:=Mid)","Bar",, "Close",$K$4,A3349,"ALL",,,"TRUE","T")</f>
        <v>6411.2053403656</v>
      </c>
    </row>
    <row r="3350" spans="1:8" x14ac:dyDescent="0.3">
      <c r="A3350" s="8">
        <f t="shared" si="52"/>
        <v>-3348</v>
      </c>
      <c r="B3350" s="9">
        <f xml:space="preserve"> RTD("cqg.rtd",,"StudyData","TYA", "BAR", "", "Time",$K$4,$A3350,"ALL",, "","False","T")</f>
        <v>45889.996527777781</v>
      </c>
      <c r="C3350" s="3">
        <f>RTD("cqg.rtd",,"StudyData", $K$2, "BAR", "", "Open", $K$4, $A3350, $K$6,$K$10,,$K$8,K$12)</f>
        <v>6413</v>
      </c>
      <c r="D3350" s="3">
        <f>RTD("cqg.rtd",,"StudyData", $K$2, "BAR", "", "High", $K$4, $A3350, $K$6,$K$10,,$K$8,$K$12)</f>
        <v>6413.5</v>
      </c>
      <c r="E3350" s="3">
        <f>RTD("cqg.rtd",,"StudyData", $K$2, "BAR", "", "Low", $K$4, $A3350, $K$6,$K$10,,$K$8,$K$12)</f>
        <v>6411.25</v>
      </c>
      <c r="F3350" s="3">
        <f>RTD("cqg.rtd",,"StudyData", $K$2, "BAR", "", "Close", $K$4, $A3350, $K$6,$K$10,,$K$8,$K$12)</f>
        <v>6412</v>
      </c>
      <c r="G3350" s="4">
        <f>RTD("cqg.rtd",,"StudyData",$K$2, "Vol", "Highlight=Total Trades,VolType=Exchange,CoCType=Auto", "Vol",$K$4,A3350,"ALL",,,"TRUE","T")</f>
        <v>533</v>
      </c>
      <c r="H3350" s="3">
        <f>RTD("cqg.rtd",,"StudyData","VWAP("&amp;$K$2&amp;",StartFrom:=StartOfDay,VolType:=auto,CoCType:=auto,InputChoice:=Mid)","Bar",, "Close",$K$4,A3350,"ALL",,,"TRUE","T")</f>
        <v>6411.1934638226003</v>
      </c>
    </row>
    <row r="3351" spans="1:8" x14ac:dyDescent="0.3">
      <c r="A3351" s="8">
        <f t="shared" si="52"/>
        <v>-3349</v>
      </c>
      <c r="B3351" s="9">
        <f xml:space="preserve"> RTD("cqg.rtd",,"StudyData","TYA", "BAR", "", "Time",$K$4,$A3351,"ALL",, "","False","T")</f>
        <v>45889.993055555555</v>
      </c>
      <c r="C3351" s="3">
        <f>RTD("cqg.rtd",,"StudyData", $K$2, "BAR", "", "Open", $K$4, $A3351, $K$6,$K$10,,$K$8,K$12)</f>
        <v>6413.5</v>
      </c>
      <c r="D3351" s="3">
        <f>RTD("cqg.rtd",,"StudyData", $K$2, "BAR", "", "High", $K$4, $A3351, $K$6,$K$10,,$K$8,$K$12)</f>
        <v>6413.75</v>
      </c>
      <c r="E3351" s="3">
        <f>RTD("cqg.rtd",,"StudyData", $K$2, "BAR", "", "Low", $K$4, $A3351, $K$6,$K$10,,$K$8,$K$12)</f>
        <v>6412.75</v>
      </c>
      <c r="F3351" s="3">
        <f>RTD("cqg.rtd",,"StudyData", $K$2, "BAR", "", "Close", $K$4, $A3351, $K$6,$K$10,,$K$8,$K$12)</f>
        <v>6412.75</v>
      </c>
      <c r="G3351" s="4">
        <f>RTD("cqg.rtd",,"StudyData",$K$2, "Vol", "Highlight=Total Trades,VolType=Exchange,CoCType=Auto", "Vol",$K$4,A3351,"ALL",,,"TRUE","T")</f>
        <v>121</v>
      </c>
      <c r="H3351" s="3">
        <f>RTD("cqg.rtd",,"StudyData","VWAP("&amp;$K$2&amp;",StartFrom:=StartOfDay,VolType:=auto,CoCType:=auto,InputChoice:=Mid)","Bar",, "Close",$K$4,A3351,"ALL",,,"TRUE","T")</f>
        <v>6411.1751158116003</v>
      </c>
    </row>
    <row r="3352" spans="1:8" x14ac:dyDescent="0.3">
      <c r="A3352" s="8">
        <f t="shared" si="52"/>
        <v>-3350</v>
      </c>
      <c r="B3352" s="9">
        <f xml:space="preserve"> RTD("cqg.rtd",,"StudyData","TYA", "BAR", "", "Time",$K$4,$A3352,"ALL",, "","False","T")</f>
        <v>45889.989583333336</v>
      </c>
      <c r="C3352" s="3">
        <f>RTD("cqg.rtd",,"StudyData", $K$2, "BAR", "", "Open", $K$4, $A3352, $K$6,$K$10,,$K$8,K$12)</f>
        <v>6413.5</v>
      </c>
      <c r="D3352" s="3">
        <f>RTD("cqg.rtd",,"StudyData", $K$2, "BAR", "", "High", $K$4, $A3352, $K$6,$K$10,,$K$8,$K$12)</f>
        <v>6414.25</v>
      </c>
      <c r="E3352" s="3">
        <f>RTD("cqg.rtd",,"StudyData", $K$2, "BAR", "", "Low", $K$4, $A3352, $K$6,$K$10,,$K$8,$K$12)</f>
        <v>6413.25</v>
      </c>
      <c r="F3352" s="3">
        <f>RTD("cqg.rtd",,"StudyData", $K$2, "BAR", "", "Close", $K$4, $A3352, $K$6,$K$10,,$K$8,$K$12)</f>
        <v>6413.25</v>
      </c>
      <c r="G3352" s="4">
        <f>RTD("cqg.rtd",,"StudyData",$K$2, "Vol", "Highlight=Total Trades,VolType=Exchange,CoCType=Auto", "Vol",$K$4,A3352,"ALL",,,"TRUE","T")</f>
        <v>156</v>
      </c>
      <c r="H3352" s="3">
        <f>RTD("cqg.rtd",,"StudyData","VWAP("&amp;$K$2&amp;",StartFrom:=StartOfDay,VolType:=auto,CoCType:=auto,InputChoice:=Mid)","Bar",, "Close",$K$4,A3352,"ALL",,,"TRUE","T")</f>
        <v>6411.1677752762998</v>
      </c>
    </row>
    <row r="3353" spans="1:8" x14ac:dyDescent="0.3">
      <c r="A3353" s="8">
        <f t="shared" si="52"/>
        <v>-3351</v>
      </c>
      <c r="B3353" s="9">
        <f xml:space="preserve"> RTD("cqg.rtd",,"StudyData","TYA", "BAR", "", "Time",$K$4,$A3353,"ALL",, "","False","T")</f>
        <v>45889.986111111109</v>
      </c>
      <c r="C3353" s="3">
        <f>RTD("cqg.rtd",,"StudyData", $K$2, "BAR", "", "Open", $K$4, $A3353, $K$6,$K$10,,$K$8,K$12)</f>
        <v>6412.25</v>
      </c>
      <c r="D3353" s="3">
        <f>RTD("cqg.rtd",,"StudyData", $K$2, "BAR", "", "High", $K$4, $A3353, $K$6,$K$10,,$K$8,$K$12)</f>
        <v>6413.75</v>
      </c>
      <c r="E3353" s="3">
        <f>RTD("cqg.rtd",,"StudyData", $K$2, "BAR", "", "Low", $K$4, $A3353, $K$6,$K$10,,$K$8,$K$12)</f>
        <v>6411.5</v>
      </c>
      <c r="F3353" s="3">
        <f>RTD("cqg.rtd",,"StudyData", $K$2, "BAR", "", "Close", $K$4, $A3353, $K$6,$K$10,,$K$8,$K$12)</f>
        <v>6413.5</v>
      </c>
      <c r="G3353" s="4">
        <f>RTD("cqg.rtd",,"StudyData",$K$2, "Vol", "Highlight=Total Trades,VolType=Exchange,CoCType=Auto", "Vol",$K$4,A3353,"ALL",,,"TRUE","T")</f>
        <v>198</v>
      </c>
      <c r="H3353" s="3">
        <f>RTD("cqg.rtd",,"StudyData","VWAP("&amp;$K$2&amp;",StartFrom:=StartOfDay,VolType:=auto,CoCType:=auto,InputChoice:=Mid)","Bar",, "Close",$K$4,A3353,"ALL",,,"TRUE","T")</f>
        <v>6411.1559434295004</v>
      </c>
    </row>
    <row r="3354" spans="1:8" x14ac:dyDescent="0.3">
      <c r="A3354" s="8">
        <f t="shared" si="52"/>
        <v>-3352</v>
      </c>
      <c r="B3354" s="9">
        <f xml:space="preserve"> RTD("cqg.rtd",,"StudyData","TYA", "BAR", "", "Time",$K$4,$A3354,"ALL",, "","False","T")</f>
        <v>45889.982638888891</v>
      </c>
      <c r="C3354" s="3">
        <f>RTD("cqg.rtd",,"StudyData", $K$2, "BAR", "", "Open", $K$4, $A3354, $K$6,$K$10,,$K$8,K$12)</f>
        <v>6413.75</v>
      </c>
      <c r="D3354" s="3">
        <f>RTD("cqg.rtd",,"StudyData", $K$2, "BAR", "", "High", $K$4, $A3354, $K$6,$K$10,,$K$8,$K$12)</f>
        <v>6413.75</v>
      </c>
      <c r="E3354" s="3">
        <f>RTD("cqg.rtd",,"StudyData", $K$2, "BAR", "", "Low", $K$4, $A3354, $K$6,$K$10,,$K$8,$K$12)</f>
        <v>6412.25</v>
      </c>
      <c r="F3354" s="3">
        <f>RTD("cqg.rtd",,"StudyData", $K$2, "BAR", "", "Close", $K$4, $A3354, $K$6,$K$10,,$K$8,$K$12)</f>
        <v>6412.5</v>
      </c>
      <c r="G3354" s="4">
        <f>RTD("cqg.rtd",,"StudyData",$K$2, "Vol", "Highlight=Total Trades,VolType=Exchange,CoCType=Auto", "Vol",$K$4,A3354,"ALL",,,"TRUE","T")</f>
        <v>124</v>
      </c>
      <c r="H3354" s="3">
        <f>RTD("cqg.rtd",,"StudyData","VWAP("&amp;$K$2&amp;",StartFrom:=StartOfDay,VolType:=auto,CoCType:=auto,InputChoice:=Mid)","Bar",, "Close",$K$4,A3354,"ALL",,,"TRUE","T")</f>
        <v>6411.1473499172998</v>
      </c>
    </row>
    <row r="3355" spans="1:8" x14ac:dyDescent="0.3">
      <c r="A3355" s="8">
        <f t="shared" si="52"/>
        <v>-3353</v>
      </c>
      <c r="B3355" s="9">
        <f xml:space="preserve"> RTD("cqg.rtd",,"StudyData","TYA", "BAR", "", "Time",$K$4,$A3355,"ALL",, "","False","T")</f>
        <v>45889.979166666664</v>
      </c>
      <c r="C3355" s="3">
        <f>RTD("cqg.rtd",,"StudyData", $K$2, "BAR", "", "Open", $K$4, $A3355, $K$6,$K$10,,$K$8,K$12)</f>
        <v>6412.5</v>
      </c>
      <c r="D3355" s="3">
        <f>RTD("cqg.rtd",,"StudyData", $K$2, "BAR", "", "High", $K$4, $A3355, $K$6,$K$10,,$K$8,$K$12)</f>
        <v>6414.25</v>
      </c>
      <c r="E3355" s="3">
        <f>RTD("cqg.rtd",,"StudyData", $K$2, "BAR", "", "Low", $K$4, $A3355, $K$6,$K$10,,$K$8,$K$12)</f>
        <v>6411.5</v>
      </c>
      <c r="F3355" s="3">
        <f>RTD("cqg.rtd",,"StudyData", $K$2, "BAR", "", "Close", $K$4, $A3355, $K$6,$K$10,,$K$8,$K$12)</f>
        <v>6414</v>
      </c>
      <c r="G3355" s="4">
        <f>RTD("cqg.rtd",,"StudyData",$K$2, "Vol", "Highlight=Total Trades,VolType=Exchange,CoCType=Auto", "Vol",$K$4,A3355,"ALL",,,"TRUE","T")</f>
        <v>203</v>
      </c>
      <c r="H3355" s="3">
        <f>RTD("cqg.rtd",,"StudyData","VWAP("&amp;$K$2&amp;",StartFrom:=StartOfDay,VolType:=auto,CoCType:=auto,InputChoice:=Mid)","Bar",, "Close",$K$4,A3355,"ALL",,,"TRUE","T")</f>
        <v>6411.1405378958998</v>
      </c>
    </row>
    <row r="3356" spans="1:8" x14ac:dyDescent="0.3">
      <c r="A3356" s="8">
        <f t="shared" si="52"/>
        <v>-3354</v>
      </c>
      <c r="B3356" s="9">
        <f xml:space="preserve"> RTD("cqg.rtd",,"StudyData","TYA", "BAR", "", "Time",$K$4,$A3356,"ALL",, "","False","T")</f>
        <v>45889.975694444445</v>
      </c>
      <c r="C3356" s="3">
        <f>RTD("cqg.rtd",,"StudyData", $K$2, "BAR", "", "Open", $K$4, $A3356, $K$6,$K$10,,$K$8,K$12)</f>
        <v>6413.5</v>
      </c>
      <c r="D3356" s="3">
        <f>RTD("cqg.rtd",,"StudyData", $K$2, "BAR", "", "High", $K$4, $A3356, $K$6,$K$10,,$K$8,$K$12)</f>
        <v>6413.75</v>
      </c>
      <c r="E3356" s="3">
        <f>RTD("cqg.rtd",,"StudyData", $K$2, "BAR", "", "Low", $K$4, $A3356, $K$6,$K$10,,$K$8,$K$12)</f>
        <v>6412.5</v>
      </c>
      <c r="F3356" s="3">
        <f>RTD("cqg.rtd",,"StudyData", $K$2, "BAR", "", "Close", $K$4, $A3356, $K$6,$K$10,,$K$8,$K$12)</f>
        <v>6412.75</v>
      </c>
      <c r="G3356" s="4">
        <f>RTD("cqg.rtd",,"StudyData",$K$2, "Vol", "Highlight=Total Trades,VolType=Exchange,CoCType=Auto", "Vol",$K$4,A3356,"ALL",,,"TRUE","T")</f>
        <v>105</v>
      </c>
      <c r="H3356" s="3">
        <f>RTD("cqg.rtd",,"StudyData","VWAP("&amp;$K$2&amp;",StartFrom:=StartOfDay,VolType:=auto,CoCType:=auto,InputChoice:=Mid)","Bar",, "Close",$K$4,A3356,"ALL",,,"TRUE","T")</f>
        <v>6411.1300341576998</v>
      </c>
    </row>
    <row r="3357" spans="1:8" x14ac:dyDescent="0.3">
      <c r="A3357" s="8">
        <f t="shared" si="52"/>
        <v>-3355</v>
      </c>
      <c r="B3357" s="9">
        <f xml:space="preserve"> RTD("cqg.rtd",,"StudyData","TYA", "BAR", "", "Time",$K$4,$A3357,"ALL",, "","False","T")</f>
        <v>45889.972222222219</v>
      </c>
      <c r="C3357" s="3">
        <f>RTD("cqg.rtd",,"StudyData", $K$2, "BAR", "", "Open", $K$4, $A3357, $K$6,$K$10,,$K$8,K$12)</f>
        <v>6412.75</v>
      </c>
      <c r="D3357" s="3">
        <f>RTD("cqg.rtd",,"StudyData", $K$2, "BAR", "", "High", $K$4, $A3357, $K$6,$K$10,,$K$8,$K$12)</f>
        <v>6413.5</v>
      </c>
      <c r="E3357" s="3">
        <f>RTD("cqg.rtd",,"StudyData", $K$2, "BAR", "", "Low", $K$4, $A3357, $K$6,$K$10,,$K$8,$K$12)</f>
        <v>6412.25</v>
      </c>
      <c r="F3357" s="3">
        <f>RTD("cqg.rtd",,"StudyData", $K$2, "BAR", "", "Close", $K$4, $A3357, $K$6,$K$10,,$K$8,$K$12)</f>
        <v>6413.5</v>
      </c>
      <c r="G3357" s="4">
        <f>RTD("cqg.rtd",,"StudyData",$K$2, "Vol", "Highlight=Total Trades,VolType=Exchange,CoCType=Auto", "Vol",$K$4,A3357,"ALL",,,"TRUE","T")</f>
        <v>142</v>
      </c>
      <c r="H3357" s="3">
        <f>RTD("cqg.rtd",,"StudyData","VWAP("&amp;$K$2&amp;",StartFrom:=StartOfDay,VolType:=auto,CoCType:=auto,InputChoice:=Mid)","Bar",, "Close",$K$4,A3357,"ALL",,,"TRUE","T")</f>
        <v>6411.1237655614004</v>
      </c>
    </row>
    <row r="3358" spans="1:8" x14ac:dyDescent="0.3">
      <c r="A3358" s="8">
        <f t="shared" si="52"/>
        <v>-3356</v>
      </c>
      <c r="B3358" s="9">
        <f xml:space="preserve"> RTD("cqg.rtd",,"StudyData","TYA", "BAR", "", "Time",$K$4,$A3358,"ALL",, "","False","T")</f>
        <v>45889.96875</v>
      </c>
      <c r="C3358" s="3">
        <f>RTD("cqg.rtd",,"StudyData", $K$2, "BAR", "", "Open", $K$4, $A3358, $K$6,$K$10,,$K$8,K$12)</f>
        <v>6412.5</v>
      </c>
      <c r="D3358" s="3">
        <f>RTD("cqg.rtd",,"StudyData", $K$2, "BAR", "", "High", $K$4, $A3358, $K$6,$K$10,,$K$8,$K$12)</f>
        <v>6414.5</v>
      </c>
      <c r="E3358" s="3">
        <f>RTD("cqg.rtd",,"StudyData", $K$2, "BAR", "", "Low", $K$4, $A3358, $K$6,$K$10,,$K$8,$K$12)</f>
        <v>6412.5</v>
      </c>
      <c r="F3358" s="3">
        <f>RTD("cqg.rtd",,"StudyData", $K$2, "BAR", "", "Close", $K$4, $A3358, $K$6,$K$10,,$K$8,$K$12)</f>
        <v>6413</v>
      </c>
      <c r="G3358" s="4">
        <f>RTD("cqg.rtd",,"StudyData",$K$2, "Vol", "Highlight=Total Trades,VolType=Exchange,CoCType=Auto", "Vol",$K$4,A3358,"ALL",,,"TRUE","T")</f>
        <v>209</v>
      </c>
      <c r="H3358" s="3">
        <f>RTD("cqg.rtd",,"StudyData","VWAP("&amp;$K$2&amp;",StartFrom:=StartOfDay,VolType:=auto,CoCType:=auto,InputChoice:=Mid)","Bar",, "Close",$K$4,A3358,"ALL",,,"TRUE","T")</f>
        <v>6411.1162919997996</v>
      </c>
    </row>
    <row r="3359" spans="1:8" x14ac:dyDescent="0.3">
      <c r="A3359" s="8">
        <f t="shared" si="52"/>
        <v>-3357</v>
      </c>
      <c r="B3359" s="9">
        <f xml:space="preserve"> RTD("cqg.rtd",,"StudyData","TYA", "BAR", "", "Time",$K$4,$A3359,"ALL",, "","False","T")</f>
        <v>45889.965277777781</v>
      </c>
      <c r="C3359" s="3">
        <f>RTD("cqg.rtd",,"StudyData", $K$2, "BAR", "", "Open", $K$4, $A3359, $K$6,$K$10,,$K$8,K$12)</f>
        <v>6412.5</v>
      </c>
      <c r="D3359" s="3">
        <f>RTD("cqg.rtd",,"StudyData", $K$2, "BAR", "", "High", $K$4, $A3359, $K$6,$K$10,,$K$8,$K$12)</f>
        <v>6413</v>
      </c>
      <c r="E3359" s="3">
        <f>RTD("cqg.rtd",,"StudyData", $K$2, "BAR", "", "Low", $K$4, $A3359, $K$6,$K$10,,$K$8,$K$12)</f>
        <v>6411.75</v>
      </c>
      <c r="F3359" s="3">
        <f>RTD("cqg.rtd",,"StudyData", $K$2, "BAR", "", "Close", $K$4, $A3359, $K$6,$K$10,,$K$8,$K$12)</f>
        <v>6412.5</v>
      </c>
      <c r="G3359" s="4">
        <f>RTD("cqg.rtd",,"StudyData",$K$2, "Vol", "Highlight=Total Trades,VolType=Exchange,CoCType=Auto", "Vol",$K$4,A3359,"ALL",,,"TRUE","T")</f>
        <v>287</v>
      </c>
      <c r="H3359" s="3">
        <f>RTD("cqg.rtd",,"StudyData","VWAP("&amp;$K$2&amp;",StartFrom:=StartOfDay,VolType:=auto,CoCType:=auto,InputChoice:=Mid)","Bar",, "Close",$K$4,A3359,"ALL",,,"TRUE","T")</f>
        <v>6411.1012248601</v>
      </c>
    </row>
    <row r="3360" spans="1:8" x14ac:dyDescent="0.3">
      <c r="A3360" s="8">
        <f t="shared" si="52"/>
        <v>-3358</v>
      </c>
      <c r="B3360" s="9">
        <f xml:space="preserve"> RTD("cqg.rtd",,"StudyData","TYA", "BAR", "", "Time",$K$4,$A3360,"ALL",, "","False","T")</f>
        <v>45889.961805555555</v>
      </c>
      <c r="C3360" s="3">
        <f>RTD("cqg.rtd",,"StudyData", $K$2, "BAR", "", "Open", $K$4, $A3360, $K$6,$K$10,,$K$8,K$12)</f>
        <v>6413.5</v>
      </c>
      <c r="D3360" s="3">
        <f>RTD("cqg.rtd",,"StudyData", $K$2, "BAR", "", "High", $K$4, $A3360, $K$6,$K$10,,$K$8,$K$12)</f>
        <v>6413.5</v>
      </c>
      <c r="E3360" s="3">
        <f>RTD("cqg.rtd",,"StudyData", $K$2, "BAR", "", "Low", $K$4, $A3360, $K$6,$K$10,,$K$8,$K$12)</f>
        <v>6412.5</v>
      </c>
      <c r="F3360" s="3">
        <f>RTD("cqg.rtd",,"StudyData", $K$2, "BAR", "", "Close", $K$4, $A3360, $K$6,$K$10,,$K$8,$K$12)</f>
        <v>6412.75</v>
      </c>
      <c r="G3360" s="4">
        <f>RTD("cqg.rtd",,"StudyData",$K$2, "Vol", "Highlight=Total Trades,VolType=Exchange,CoCType=Auto", "Vol",$K$4,A3360,"ALL",,,"TRUE","T")</f>
        <v>192</v>
      </c>
      <c r="H3360" s="3">
        <f>RTD("cqg.rtd",,"StudyData","VWAP("&amp;$K$2&amp;",StartFrom:=StartOfDay,VolType:=auto,CoCType:=auto,InputChoice:=Mid)","Bar",, "Close",$K$4,A3360,"ALL",,,"TRUE","T")</f>
        <v>6411.0900718470002</v>
      </c>
    </row>
    <row r="3361" spans="1:8" x14ac:dyDescent="0.3">
      <c r="A3361" s="8">
        <f t="shared" si="52"/>
        <v>-3359</v>
      </c>
      <c r="B3361" s="9">
        <f xml:space="preserve"> RTD("cqg.rtd",,"StudyData","TYA", "BAR", "", "Time",$K$4,$A3361,"ALL",, "","False","T")</f>
        <v>45889.958333333336</v>
      </c>
      <c r="C3361" s="3">
        <f>RTD("cqg.rtd",,"StudyData", $K$2, "BAR", "", "Open", $K$4, $A3361, $K$6,$K$10,,$K$8,K$12)</f>
        <v>6413.75</v>
      </c>
      <c r="D3361" s="3">
        <f>RTD("cqg.rtd",,"StudyData", $K$2, "BAR", "", "High", $K$4, $A3361, $K$6,$K$10,,$K$8,$K$12)</f>
        <v>6414.25</v>
      </c>
      <c r="E3361" s="3">
        <f>RTD("cqg.rtd",,"StudyData", $K$2, "BAR", "", "Low", $K$4, $A3361, $K$6,$K$10,,$K$8,$K$12)</f>
        <v>6413</v>
      </c>
      <c r="F3361" s="3">
        <f>RTD("cqg.rtd",,"StudyData", $K$2, "BAR", "", "Close", $K$4, $A3361, $K$6,$K$10,,$K$8,$K$12)</f>
        <v>6413.5</v>
      </c>
      <c r="G3361" s="4">
        <f>RTD("cqg.rtd",,"StudyData",$K$2, "Vol", "Highlight=Total Trades,VolType=Exchange,CoCType=Auto", "Vol",$K$4,A3361,"ALL",,,"TRUE","T")</f>
        <v>324</v>
      </c>
      <c r="H3361" s="3">
        <f>RTD("cqg.rtd",,"StudyData","VWAP("&amp;$K$2&amp;",StartFrom:=StartOfDay,VolType:=auto,CoCType:=auto,InputChoice:=Mid)","Bar",, "Close",$K$4,A3361,"ALL",,,"TRUE","T")</f>
        <v>6411.0788183575996</v>
      </c>
    </row>
    <row r="3362" spans="1:8" x14ac:dyDescent="0.3">
      <c r="A3362" s="8">
        <f t="shared" si="52"/>
        <v>-3360</v>
      </c>
      <c r="B3362" s="9">
        <f xml:space="preserve"> RTD("cqg.rtd",,"StudyData","TYA", "BAR", "", "Time",$K$4,$A3362,"ALL",, "","False","T")</f>
        <v>45889.954861111109</v>
      </c>
      <c r="C3362" s="3">
        <f>RTD("cqg.rtd",,"StudyData", $K$2, "BAR", "", "Open", $K$4, $A3362, $K$6,$K$10,,$K$8,K$12)</f>
        <v>6415.5</v>
      </c>
      <c r="D3362" s="3">
        <f>RTD("cqg.rtd",,"StudyData", $K$2, "BAR", "", "High", $K$4, $A3362, $K$6,$K$10,,$K$8,$K$12)</f>
        <v>6415.75</v>
      </c>
      <c r="E3362" s="3">
        <f>RTD("cqg.rtd",,"StudyData", $K$2, "BAR", "", "Low", $K$4, $A3362, $K$6,$K$10,,$K$8,$K$12)</f>
        <v>6413.5</v>
      </c>
      <c r="F3362" s="3">
        <f>RTD("cqg.rtd",,"StudyData", $K$2, "BAR", "", "Close", $K$4, $A3362, $K$6,$K$10,,$K$8,$K$12)</f>
        <v>6413.75</v>
      </c>
      <c r="G3362" s="4">
        <f>RTD("cqg.rtd",,"StudyData",$K$2, "Vol", "Highlight=Total Trades,VolType=Exchange,CoCType=Auto", "Vol",$K$4,A3362,"ALL",,,"TRUE","T")</f>
        <v>283</v>
      </c>
      <c r="H3362" s="3">
        <f>RTD("cqg.rtd",,"StudyData","VWAP("&amp;$K$2&amp;",StartFrom:=StartOfDay,VolType:=auto,CoCType:=auto,InputChoice:=Mid)","Bar",, "Close",$K$4,A3362,"ALL",,,"TRUE","T")</f>
        <v>6411.0532476287999</v>
      </c>
    </row>
    <row r="3363" spans="1:8" x14ac:dyDescent="0.3">
      <c r="A3363" s="8">
        <f t="shared" si="52"/>
        <v>-3361</v>
      </c>
      <c r="B3363" s="9">
        <f xml:space="preserve"> RTD("cqg.rtd",,"StudyData","TYA", "BAR", "", "Time",$K$4,$A3363,"ALL",, "","False","T")</f>
        <v>45889.951388888891</v>
      </c>
      <c r="C3363" s="3">
        <f>RTD("cqg.rtd",,"StudyData", $K$2, "BAR", "", "Open", $K$4, $A3363, $K$6,$K$10,,$K$8,K$12)</f>
        <v>6416</v>
      </c>
      <c r="D3363" s="3">
        <f>RTD("cqg.rtd",,"StudyData", $K$2, "BAR", "", "High", $K$4, $A3363, $K$6,$K$10,,$K$8,$K$12)</f>
        <v>6416.75</v>
      </c>
      <c r="E3363" s="3">
        <f>RTD("cqg.rtd",,"StudyData", $K$2, "BAR", "", "Low", $K$4, $A3363, $K$6,$K$10,,$K$8,$K$12)</f>
        <v>6415.25</v>
      </c>
      <c r="F3363" s="3">
        <f>RTD("cqg.rtd",,"StudyData", $K$2, "BAR", "", "Close", $K$4, $A3363, $K$6,$K$10,,$K$8,$K$12)</f>
        <v>6415.5</v>
      </c>
      <c r="G3363" s="4">
        <f>RTD("cqg.rtd",,"StudyData",$K$2, "Vol", "Highlight=Total Trades,VolType=Exchange,CoCType=Auto", "Vol",$K$4,A3363,"ALL",,,"TRUE","T")</f>
        <v>180</v>
      </c>
      <c r="H3363" s="3">
        <f>RTD("cqg.rtd",,"StudyData","VWAP("&amp;$K$2&amp;",StartFrom:=StartOfDay,VolType:=auto,CoCType:=auto,InputChoice:=Mid)","Bar",, "Close",$K$4,A3363,"ALL",,,"TRUE","T")</f>
        <v>6411.0216392006996</v>
      </c>
    </row>
    <row r="3364" spans="1:8" x14ac:dyDescent="0.3">
      <c r="A3364" s="8">
        <f t="shared" si="52"/>
        <v>-3362</v>
      </c>
      <c r="B3364" s="9">
        <f xml:space="preserve"> RTD("cqg.rtd",,"StudyData","TYA", "BAR", "", "Time",$K$4,$A3364,"ALL",, "","False","T")</f>
        <v>45889.947916666664</v>
      </c>
      <c r="C3364" s="3">
        <f>RTD("cqg.rtd",,"StudyData", $K$2, "BAR", "", "Open", $K$4, $A3364, $K$6,$K$10,,$K$8,K$12)</f>
        <v>6416</v>
      </c>
      <c r="D3364" s="3">
        <f>RTD("cqg.rtd",,"StudyData", $K$2, "BAR", "", "High", $K$4, $A3364, $K$6,$K$10,,$K$8,$K$12)</f>
        <v>6416.25</v>
      </c>
      <c r="E3364" s="3">
        <f>RTD("cqg.rtd",,"StudyData", $K$2, "BAR", "", "Low", $K$4, $A3364, $K$6,$K$10,,$K$8,$K$12)</f>
        <v>6415</v>
      </c>
      <c r="F3364" s="3">
        <f>RTD("cqg.rtd",,"StudyData", $K$2, "BAR", "", "Close", $K$4, $A3364, $K$6,$K$10,,$K$8,$K$12)</f>
        <v>6415.75</v>
      </c>
      <c r="G3364" s="4">
        <f>RTD("cqg.rtd",,"StudyData",$K$2, "Vol", "Highlight=Total Trades,VolType=Exchange,CoCType=Auto", "Vol",$K$4,A3364,"ALL",,,"TRUE","T")</f>
        <v>139</v>
      </c>
      <c r="H3364" s="3">
        <f>RTD("cqg.rtd",,"StudyData","VWAP("&amp;$K$2&amp;",StartFrom:=StartOfDay,VolType:=auto,CoCType:=auto,InputChoice:=Mid)","Bar",, "Close",$K$4,A3364,"ALL",,,"TRUE","T")</f>
        <v>6410.9934589138002</v>
      </c>
    </row>
    <row r="3365" spans="1:8" x14ac:dyDescent="0.3">
      <c r="A3365" s="8">
        <f t="shared" si="52"/>
        <v>-3363</v>
      </c>
      <c r="B3365" s="9">
        <f xml:space="preserve"> RTD("cqg.rtd",,"StudyData","TYA", "BAR", "", "Time",$K$4,$A3365,"ALL",, "","False","T")</f>
        <v>45889.944444444445</v>
      </c>
      <c r="C3365" s="3">
        <f>RTD("cqg.rtd",,"StudyData", $K$2, "BAR", "", "Open", $K$4, $A3365, $K$6,$K$10,,$K$8,K$12)</f>
        <v>6416.5</v>
      </c>
      <c r="D3365" s="3">
        <f>RTD("cqg.rtd",,"StudyData", $K$2, "BAR", "", "High", $K$4, $A3365, $K$6,$K$10,,$K$8,$K$12)</f>
        <v>6417</v>
      </c>
      <c r="E3365" s="3">
        <f>RTD("cqg.rtd",,"StudyData", $K$2, "BAR", "", "Low", $K$4, $A3365, $K$6,$K$10,,$K$8,$K$12)</f>
        <v>6415.75</v>
      </c>
      <c r="F3365" s="3">
        <f>RTD("cqg.rtd",,"StudyData", $K$2, "BAR", "", "Close", $K$4, $A3365, $K$6,$K$10,,$K$8,$K$12)</f>
        <v>6415.75</v>
      </c>
      <c r="G3365" s="4">
        <f>RTD("cqg.rtd",,"StudyData",$K$2, "Vol", "Highlight=Total Trades,VolType=Exchange,CoCType=Auto", "Vol",$K$4,A3365,"ALL",,,"TRUE","T")</f>
        <v>80</v>
      </c>
      <c r="H3365" s="3">
        <f>RTD("cqg.rtd",,"StudyData","VWAP("&amp;$K$2&amp;",StartFrom:=StartOfDay,VolType:=auto,CoCType:=auto,InputChoice:=Mid)","Bar",, "Close",$K$4,A3365,"ALL",,,"TRUE","T")</f>
        <v>6410.9731246051997</v>
      </c>
    </row>
    <row r="3366" spans="1:8" x14ac:dyDescent="0.3">
      <c r="A3366" s="8">
        <f t="shared" si="52"/>
        <v>-3364</v>
      </c>
      <c r="B3366" s="9">
        <f xml:space="preserve"> RTD("cqg.rtd",,"StudyData","TYA", "BAR", "", "Time",$K$4,$A3366,"ALL",, "","False","T")</f>
        <v>45889.940972222219</v>
      </c>
      <c r="C3366" s="3">
        <f>RTD("cqg.rtd",,"StudyData", $K$2, "BAR", "", "Open", $K$4, $A3366, $K$6,$K$10,,$K$8,K$12)</f>
        <v>6416.5</v>
      </c>
      <c r="D3366" s="3">
        <f>RTD("cqg.rtd",,"StudyData", $K$2, "BAR", "", "High", $K$4, $A3366, $K$6,$K$10,,$K$8,$K$12)</f>
        <v>6417.5</v>
      </c>
      <c r="E3366" s="3">
        <f>RTD("cqg.rtd",,"StudyData", $K$2, "BAR", "", "Low", $K$4, $A3366, $K$6,$K$10,,$K$8,$K$12)</f>
        <v>6416</v>
      </c>
      <c r="F3366" s="3">
        <f>RTD("cqg.rtd",,"StudyData", $K$2, "BAR", "", "Close", $K$4, $A3366, $K$6,$K$10,,$K$8,$K$12)</f>
        <v>6416.5</v>
      </c>
      <c r="G3366" s="4">
        <f>RTD("cqg.rtd",,"StudyData",$K$2, "Vol", "Highlight=Total Trades,VolType=Exchange,CoCType=Auto", "Vol",$K$4,A3366,"ALL",,,"TRUE","T")</f>
        <v>217</v>
      </c>
      <c r="H3366" s="3">
        <f>RTD("cqg.rtd",,"StudyData","VWAP("&amp;$K$2&amp;",StartFrom:=StartOfDay,VolType:=auto,CoCType:=auto,InputChoice:=Mid)","Bar",, "Close",$K$4,A3366,"ALL",,,"TRUE","T")</f>
        <v>6410.9594403103001</v>
      </c>
    </row>
    <row r="3367" spans="1:8" x14ac:dyDescent="0.3">
      <c r="A3367" s="8">
        <f t="shared" si="52"/>
        <v>-3365</v>
      </c>
      <c r="B3367" s="9">
        <f xml:space="preserve"> RTD("cqg.rtd",,"StudyData","TYA", "BAR", "", "Time",$K$4,$A3367,"ALL",, "","False","T")</f>
        <v>45889.9375</v>
      </c>
      <c r="C3367" s="3">
        <f>RTD("cqg.rtd",,"StudyData", $K$2, "BAR", "", "Open", $K$4, $A3367, $K$6,$K$10,,$K$8,K$12)</f>
        <v>6416.25</v>
      </c>
      <c r="D3367" s="3">
        <f>RTD("cqg.rtd",,"StudyData", $K$2, "BAR", "", "High", $K$4, $A3367, $K$6,$K$10,,$K$8,$K$12)</f>
        <v>6416.75</v>
      </c>
      <c r="E3367" s="3">
        <f>RTD("cqg.rtd",,"StudyData", $K$2, "BAR", "", "Low", $K$4, $A3367, $K$6,$K$10,,$K$8,$K$12)</f>
        <v>6415</v>
      </c>
      <c r="F3367" s="3">
        <f>RTD("cqg.rtd",,"StudyData", $K$2, "BAR", "", "Close", $K$4, $A3367, $K$6,$K$10,,$K$8,$K$12)</f>
        <v>6416.5</v>
      </c>
      <c r="G3367" s="4">
        <f>RTD("cqg.rtd",,"StudyData",$K$2, "Vol", "Highlight=Total Trades,VolType=Exchange,CoCType=Auto", "Vol",$K$4,A3367,"ALL",,,"TRUE","T")</f>
        <v>254</v>
      </c>
      <c r="H3367" s="3">
        <f>RTD("cqg.rtd",,"StudyData","VWAP("&amp;$K$2&amp;",StartFrom:=StartOfDay,VolType:=auto,CoCType:=auto,InputChoice:=Mid)","Bar",, "Close",$K$4,A3367,"ALL",,,"TRUE","T")</f>
        <v>6410.9193755381002</v>
      </c>
    </row>
    <row r="3368" spans="1:8" x14ac:dyDescent="0.3">
      <c r="A3368" s="8">
        <f t="shared" si="52"/>
        <v>-3366</v>
      </c>
      <c r="B3368" s="9">
        <f xml:space="preserve"> RTD("cqg.rtd",,"StudyData","TYA", "BAR", "", "Time",$K$4,$A3368,"ALL",, "","False","T")</f>
        <v>45889.934027777781</v>
      </c>
      <c r="C3368" s="3">
        <f>RTD("cqg.rtd",,"StudyData", $K$2, "BAR", "", "Open", $K$4, $A3368, $K$6,$K$10,,$K$8,K$12)</f>
        <v>6415.5</v>
      </c>
      <c r="D3368" s="3">
        <f>RTD("cqg.rtd",,"StudyData", $K$2, "BAR", "", "High", $K$4, $A3368, $K$6,$K$10,,$K$8,$K$12)</f>
        <v>6416.25</v>
      </c>
      <c r="E3368" s="3">
        <f>RTD("cqg.rtd",,"StudyData", $K$2, "BAR", "", "Low", $K$4, $A3368, $K$6,$K$10,,$K$8,$K$12)</f>
        <v>6415.5</v>
      </c>
      <c r="F3368" s="3">
        <f>RTD("cqg.rtd",,"StudyData", $K$2, "BAR", "", "Close", $K$4, $A3368, $K$6,$K$10,,$K$8,$K$12)</f>
        <v>6416.25</v>
      </c>
      <c r="G3368" s="4">
        <f>RTD("cqg.rtd",,"StudyData",$K$2, "Vol", "Highlight=Total Trades,VolType=Exchange,CoCType=Auto", "Vol",$K$4,A3368,"ALL",,,"TRUE","T")</f>
        <v>167</v>
      </c>
      <c r="H3368" s="3">
        <f>RTD("cqg.rtd",,"StudyData","VWAP("&amp;$K$2&amp;",StartFrom:=StartOfDay,VolType:=auto,CoCType:=auto,InputChoice:=Mid)","Bar",, "Close",$K$4,A3368,"ALL",,,"TRUE","T")</f>
        <v>6410.8789136584001</v>
      </c>
    </row>
    <row r="3369" spans="1:8" x14ac:dyDescent="0.3">
      <c r="A3369" s="8">
        <f t="shared" si="52"/>
        <v>-3367</v>
      </c>
      <c r="B3369" s="9">
        <f xml:space="preserve"> RTD("cqg.rtd",,"StudyData","TYA", "BAR", "", "Time",$K$4,$A3369,"ALL",, "","False","T")</f>
        <v>45889.930555555555</v>
      </c>
      <c r="C3369" s="3">
        <f>RTD("cqg.rtd",,"StudyData", $K$2, "BAR", "", "Open", $K$4, $A3369, $K$6,$K$10,,$K$8,K$12)</f>
        <v>6415.75</v>
      </c>
      <c r="D3369" s="3">
        <f>RTD("cqg.rtd",,"StudyData", $K$2, "BAR", "", "High", $K$4, $A3369, $K$6,$K$10,,$K$8,$K$12)</f>
        <v>6415.75</v>
      </c>
      <c r="E3369" s="3">
        <f>RTD("cqg.rtd",,"StudyData", $K$2, "BAR", "", "Low", $K$4, $A3369, $K$6,$K$10,,$K$8,$K$12)</f>
        <v>6414</v>
      </c>
      <c r="F3369" s="3">
        <f>RTD("cqg.rtd",,"StudyData", $K$2, "BAR", "", "Close", $K$4, $A3369, $K$6,$K$10,,$K$8,$K$12)</f>
        <v>6415.5</v>
      </c>
      <c r="G3369" s="4">
        <f>RTD("cqg.rtd",,"StudyData",$K$2, "Vol", "Highlight=Total Trades,VolType=Exchange,CoCType=Auto", "Vol",$K$4,A3369,"ALL",,,"TRUE","T")</f>
        <v>352</v>
      </c>
      <c r="H3369" s="3">
        <f>RTD("cqg.rtd",,"StudyData","VWAP("&amp;$K$2&amp;",StartFrom:=StartOfDay,VolType:=auto,CoCType:=auto,InputChoice:=Mid)","Bar",, "Close",$K$4,A3369,"ALL",,,"TRUE","T")</f>
        <v>6410.8519488074999</v>
      </c>
    </row>
    <row r="3370" spans="1:8" x14ac:dyDescent="0.3">
      <c r="A3370" s="8">
        <f t="shared" si="52"/>
        <v>-3368</v>
      </c>
      <c r="B3370" s="9">
        <f xml:space="preserve"> RTD("cqg.rtd",,"StudyData","TYA", "BAR", "", "Time",$K$4,$A3370,"ALL",, "","False","T")</f>
        <v>45889.927083333336</v>
      </c>
      <c r="C3370" s="3">
        <f>RTD("cqg.rtd",,"StudyData", $K$2, "BAR", "", "Open", $K$4, $A3370, $K$6,$K$10,,$K$8,K$12)</f>
        <v>6417</v>
      </c>
      <c r="D3370" s="3">
        <f>RTD("cqg.rtd",,"StudyData", $K$2, "BAR", "", "High", $K$4, $A3370, $K$6,$K$10,,$K$8,$K$12)</f>
        <v>6417</v>
      </c>
      <c r="E3370" s="3">
        <f>RTD("cqg.rtd",,"StudyData", $K$2, "BAR", "", "Low", $K$4, $A3370, $K$6,$K$10,,$K$8,$K$12)</f>
        <v>6415.5</v>
      </c>
      <c r="F3370" s="3">
        <f>RTD("cqg.rtd",,"StudyData", $K$2, "BAR", "", "Close", $K$4, $A3370, $K$6,$K$10,,$K$8,$K$12)</f>
        <v>6416</v>
      </c>
      <c r="G3370" s="4">
        <f>RTD("cqg.rtd",,"StudyData",$K$2, "Vol", "Highlight=Total Trades,VolType=Exchange,CoCType=Auto", "Vol",$K$4,A3370,"ALL",,,"TRUE","T")</f>
        <v>373</v>
      </c>
      <c r="H3370" s="3">
        <f>RTD("cqg.rtd",,"StudyData","VWAP("&amp;$K$2&amp;",StartFrom:=StartOfDay,VolType:=auto,CoCType:=auto,InputChoice:=Mid)","Bar",, "Close",$K$4,A3370,"ALL",,,"TRUE","T")</f>
        <v>6410.8056554430004</v>
      </c>
    </row>
    <row r="3371" spans="1:8" x14ac:dyDescent="0.3">
      <c r="A3371" s="8">
        <f t="shared" si="52"/>
        <v>-3369</v>
      </c>
      <c r="B3371" s="9">
        <f xml:space="preserve"> RTD("cqg.rtd",,"StudyData","TYA", "BAR", "", "Time",$K$4,$A3371,"ALL",, "","False","T")</f>
        <v>45889.923611111109</v>
      </c>
      <c r="C3371" s="3">
        <f>RTD("cqg.rtd",,"StudyData", $K$2, "BAR", "", "Open", $K$4, $A3371, $K$6,$K$10,,$K$8,K$12)</f>
        <v>6418.75</v>
      </c>
      <c r="D3371" s="3">
        <f>RTD("cqg.rtd",,"StudyData", $K$2, "BAR", "", "High", $K$4, $A3371, $K$6,$K$10,,$K$8,$K$12)</f>
        <v>6418.75</v>
      </c>
      <c r="E3371" s="3">
        <f>RTD("cqg.rtd",,"StudyData", $K$2, "BAR", "", "Low", $K$4, $A3371, $K$6,$K$10,,$K$8,$K$12)</f>
        <v>6417</v>
      </c>
      <c r="F3371" s="3">
        <f>RTD("cqg.rtd",,"StudyData", $K$2, "BAR", "", "Close", $K$4, $A3371, $K$6,$K$10,,$K$8,$K$12)</f>
        <v>6417</v>
      </c>
      <c r="G3371" s="4">
        <f>RTD("cqg.rtd",,"StudyData",$K$2, "Vol", "Highlight=Total Trades,VolType=Exchange,CoCType=Auto", "Vol",$K$4,A3371,"ALL",,,"TRUE","T")</f>
        <v>221</v>
      </c>
      <c r="H3371" s="3">
        <f>RTD("cqg.rtd",,"StudyData","VWAP("&amp;$K$2&amp;",StartFrom:=StartOfDay,VolType:=auto,CoCType:=auto,InputChoice:=Mid)","Bar",, "Close",$K$4,A3371,"ALL",,,"TRUE","T")</f>
        <v>6410.7384502102004</v>
      </c>
    </row>
    <row r="3372" spans="1:8" x14ac:dyDescent="0.3">
      <c r="A3372" s="8">
        <f t="shared" si="52"/>
        <v>-3370</v>
      </c>
      <c r="B3372" s="9">
        <f xml:space="preserve"> RTD("cqg.rtd",,"StudyData","TYA", "BAR", "", "Time",$K$4,$A3372,"ALL",, "","False","T")</f>
        <v>45889.920138888891</v>
      </c>
      <c r="C3372" s="3">
        <f>RTD("cqg.rtd",,"StudyData", $K$2, "BAR", "", "Open", $K$4, $A3372, $K$6,$K$10,,$K$8,K$12)</f>
        <v>6417.25</v>
      </c>
      <c r="D3372" s="3">
        <f>RTD("cqg.rtd",,"StudyData", $K$2, "BAR", "", "High", $K$4, $A3372, $K$6,$K$10,,$K$8,$K$12)</f>
        <v>6418.75</v>
      </c>
      <c r="E3372" s="3">
        <f>RTD("cqg.rtd",,"StudyData", $K$2, "BAR", "", "Low", $K$4, $A3372, $K$6,$K$10,,$K$8,$K$12)</f>
        <v>6417</v>
      </c>
      <c r="F3372" s="3">
        <f>RTD("cqg.rtd",,"StudyData", $K$2, "BAR", "", "Close", $K$4, $A3372, $K$6,$K$10,,$K$8,$K$12)</f>
        <v>6418.75</v>
      </c>
      <c r="G3372" s="4">
        <f>RTD("cqg.rtd",,"StudyData",$K$2, "Vol", "Highlight=Total Trades,VolType=Exchange,CoCType=Auto", "Vol",$K$4,A3372,"ALL",,,"TRUE","T")</f>
        <v>199</v>
      </c>
      <c r="H3372" s="3">
        <f>RTD("cqg.rtd",,"StudyData","VWAP("&amp;$K$2&amp;",StartFrom:=StartOfDay,VolType:=auto,CoCType:=auto,InputChoice:=Mid)","Bar",, "Close",$K$4,A3372,"ALL",,,"TRUE","T")</f>
        <v>6410.6858706161001</v>
      </c>
    </row>
    <row r="3373" spans="1:8" x14ac:dyDescent="0.3">
      <c r="A3373" s="8">
        <f t="shared" si="52"/>
        <v>-3371</v>
      </c>
      <c r="B3373" s="9">
        <f xml:space="preserve"> RTD("cqg.rtd",,"StudyData","TYA", "BAR", "", "Time",$K$4,$A3373,"ALL",, "","False","T")</f>
        <v>45889.916666666664</v>
      </c>
      <c r="C3373" s="3">
        <f>RTD("cqg.rtd",,"StudyData", $K$2, "BAR", "", "Open", $K$4, $A3373, $K$6,$K$10,,$K$8,K$12)</f>
        <v>6417.25</v>
      </c>
      <c r="D3373" s="3">
        <f>RTD("cqg.rtd",,"StudyData", $K$2, "BAR", "", "High", $K$4, $A3373, $K$6,$K$10,,$K$8,$K$12)</f>
        <v>6417.75</v>
      </c>
      <c r="E3373" s="3">
        <f>RTD("cqg.rtd",,"StudyData", $K$2, "BAR", "", "Low", $K$4, $A3373, $K$6,$K$10,,$K$8,$K$12)</f>
        <v>6416.5</v>
      </c>
      <c r="F3373" s="3">
        <f>RTD("cqg.rtd",,"StudyData", $K$2, "BAR", "", "Close", $K$4, $A3373, $K$6,$K$10,,$K$8,$K$12)</f>
        <v>6417.25</v>
      </c>
      <c r="G3373" s="4">
        <f>RTD("cqg.rtd",,"StudyData",$K$2, "Vol", "Highlight=Total Trades,VolType=Exchange,CoCType=Auto", "Vol",$K$4,A3373,"ALL",,,"TRUE","T")</f>
        <v>168</v>
      </c>
      <c r="H3373" s="3">
        <f>RTD("cqg.rtd",,"StudyData","VWAP("&amp;$K$2&amp;",StartFrom:=StartOfDay,VolType:=auto,CoCType:=auto,InputChoice:=Mid)","Bar",, "Close",$K$4,A3373,"ALL",,,"TRUE","T")</f>
        <v>6410.6378578379999</v>
      </c>
    </row>
    <row r="3374" spans="1:8" x14ac:dyDescent="0.3">
      <c r="A3374" s="8">
        <f t="shared" si="52"/>
        <v>-3372</v>
      </c>
      <c r="B3374" s="9">
        <f xml:space="preserve"> RTD("cqg.rtd",,"StudyData","TYA", "BAR", "", "Time",$K$4,$A3374,"ALL",, "","False","T")</f>
        <v>45889.913194444445</v>
      </c>
      <c r="C3374" s="3">
        <f>RTD("cqg.rtd",,"StudyData", $K$2, "BAR", "", "Open", $K$4, $A3374, $K$6,$K$10,,$K$8,K$12)</f>
        <v>6417.75</v>
      </c>
      <c r="D3374" s="3">
        <f>RTD("cqg.rtd",,"StudyData", $K$2, "BAR", "", "High", $K$4, $A3374, $K$6,$K$10,,$K$8,$K$12)</f>
        <v>6418</v>
      </c>
      <c r="E3374" s="3">
        <f>RTD("cqg.rtd",,"StudyData", $K$2, "BAR", "", "Low", $K$4, $A3374, $K$6,$K$10,,$K$8,$K$12)</f>
        <v>6417.25</v>
      </c>
      <c r="F3374" s="3">
        <f>RTD("cqg.rtd",,"StudyData", $K$2, "BAR", "", "Close", $K$4, $A3374, $K$6,$K$10,,$K$8,$K$12)</f>
        <v>6417.25</v>
      </c>
      <c r="G3374" s="4">
        <f>RTD("cqg.rtd",,"StudyData",$K$2, "Vol", "Highlight=Total Trades,VolType=Exchange,CoCType=Auto", "Vol",$K$4,A3374,"ALL",,,"TRUE","T")</f>
        <v>121</v>
      </c>
      <c r="H3374" s="3">
        <f>RTD("cqg.rtd",,"StudyData","VWAP("&amp;$K$2&amp;",StartFrom:=StartOfDay,VolType:=auto,CoCType:=auto,InputChoice:=Mid)","Bar",, "Close",$K$4,A3374,"ALL",,,"TRUE","T")</f>
        <v>6410.6010749603001</v>
      </c>
    </row>
    <row r="3375" spans="1:8" x14ac:dyDescent="0.3">
      <c r="A3375" s="8">
        <f t="shared" si="52"/>
        <v>-3373</v>
      </c>
      <c r="B3375" s="9">
        <f xml:space="preserve"> RTD("cqg.rtd",,"StudyData","TYA", "BAR", "", "Time",$K$4,$A3375,"ALL",, "","False","T")</f>
        <v>45889.909722222219</v>
      </c>
      <c r="C3375" s="3">
        <f>RTD("cqg.rtd",,"StudyData", $K$2, "BAR", "", "Open", $K$4, $A3375, $K$6,$K$10,,$K$8,K$12)</f>
        <v>6416.5</v>
      </c>
      <c r="D3375" s="3">
        <f>RTD("cqg.rtd",,"StudyData", $K$2, "BAR", "", "High", $K$4, $A3375, $K$6,$K$10,,$K$8,$K$12)</f>
        <v>6418.25</v>
      </c>
      <c r="E3375" s="3">
        <f>RTD("cqg.rtd",,"StudyData", $K$2, "BAR", "", "Low", $K$4, $A3375, $K$6,$K$10,,$K$8,$K$12)</f>
        <v>6416.5</v>
      </c>
      <c r="F3375" s="3">
        <f>RTD("cqg.rtd",,"StudyData", $K$2, "BAR", "", "Close", $K$4, $A3375, $K$6,$K$10,,$K$8,$K$12)</f>
        <v>6417.75</v>
      </c>
      <c r="G3375" s="4">
        <f>RTD("cqg.rtd",,"StudyData",$K$2, "Vol", "Highlight=Total Trades,VolType=Exchange,CoCType=Auto", "Vol",$K$4,A3375,"ALL",,,"TRUE","T")</f>
        <v>254</v>
      </c>
      <c r="H3375" s="3">
        <f>RTD("cqg.rtd",,"StudyData","VWAP("&amp;$K$2&amp;",StartFrom:=StartOfDay,VolType:=auto,CoCType:=auto,InputChoice:=Mid)","Bar",, "Close",$K$4,A3375,"ALL",,,"TRUE","T")</f>
        <v>6410.5722727735001</v>
      </c>
    </row>
    <row r="3376" spans="1:8" x14ac:dyDescent="0.3">
      <c r="A3376" s="8">
        <f t="shared" si="52"/>
        <v>-3374</v>
      </c>
      <c r="B3376" s="9">
        <f xml:space="preserve"> RTD("cqg.rtd",,"StudyData","TYA", "BAR", "", "Time",$K$4,$A3376,"ALL",, "","False","T")</f>
        <v>45889.90625</v>
      </c>
      <c r="C3376" s="3">
        <f>RTD("cqg.rtd",,"StudyData", $K$2, "BAR", "", "Open", $K$4, $A3376, $K$6,$K$10,,$K$8,K$12)</f>
        <v>6417.5</v>
      </c>
      <c r="D3376" s="3">
        <f>RTD("cqg.rtd",,"StudyData", $K$2, "BAR", "", "High", $K$4, $A3376, $K$6,$K$10,,$K$8,$K$12)</f>
        <v>6417.75</v>
      </c>
      <c r="E3376" s="3">
        <f>RTD("cqg.rtd",,"StudyData", $K$2, "BAR", "", "Low", $K$4, $A3376, $K$6,$K$10,,$K$8,$K$12)</f>
        <v>6416</v>
      </c>
      <c r="F3376" s="3">
        <f>RTD("cqg.rtd",,"StudyData", $K$2, "BAR", "", "Close", $K$4, $A3376, $K$6,$K$10,,$K$8,$K$12)</f>
        <v>6416.5</v>
      </c>
      <c r="G3376" s="4">
        <f>RTD("cqg.rtd",,"StudyData",$K$2, "Vol", "Highlight=Total Trades,VolType=Exchange,CoCType=Auto", "Vol",$K$4,A3376,"ALL",,,"TRUE","T")</f>
        <v>281</v>
      </c>
      <c r="H3376" s="3">
        <f>RTD("cqg.rtd",,"StudyData","VWAP("&amp;$K$2&amp;",StartFrom:=StartOfDay,VolType:=auto,CoCType:=auto,InputChoice:=Mid)","Bar",, "Close",$K$4,A3376,"ALL",,,"TRUE","T")</f>
        <v>6410.5132075954998</v>
      </c>
    </row>
    <row r="3377" spans="1:8" x14ac:dyDescent="0.3">
      <c r="A3377" s="8">
        <f t="shared" si="52"/>
        <v>-3375</v>
      </c>
      <c r="B3377" s="9">
        <f xml:space="preserve"> RTD("cqg.rtd",,"StudyData","TYA", "BAR", "", "Time",$K$4,$A3377,"ALL",, "","False","T")</f>
        <v>45889.902777777781</v>
      </c>
      <c r="C3377" s="3">
        <f>RTD("cqg.rtd",,"StudyData", $K$2, "BAR", "", "Open", $K$4, $A3377, $K$6,$K$10,,$K$8,K$12)</f>
        <v>6417.25</v>
      </c>
      <c r="D3377" s="3">
        <f>RTD("cqg.rtd",,"StudyData", $K$2, "BAR", "", "High", $K$4, $A3377, $K$6,$K$10,,$K$8,$K$12)</f>
        <v>6418</v>
      </c>
      <c r="E3377" s="3">
        <f>RTD("cqg.rtd",,"StudyData", $K$2, "BAR", "", "Low", $K$4, $A3377, $K$6,$K$10,,$K$8,$K$12)</f>
        <v>6416.25</v>
      </c>
      <c r="F3377" s="3">
        <f>RTD("cqg.rtd",,"StudyData", $K$2, "BAR", "", "Close", $K$4, $A3377, $K$6,$K$10,,$K$8,$K$12)</f>
        <v>6418</v>
      </c>
      <c r="G3377" s="4">
        <f>RTD("cqg.rtd",,"StudyData",$K$2, "Vol", "Highlight=Total Trades,VolType=Exchange,CoCType=Auto", "Vol",$K$4,A3377,"ALL",,,"TRUE","T")</f>
        <v>245</v>
      </c>
      <c r="H3377" s="3">
        <f>RTD("cqg.rtd",,"StudyData","VWAP("&amp;$K$2&amp;",StartFrom:=StartOfDay,VolType:=auto,CoCType:=auto,InputChoice:=Mid)","Bar",, "Close",$K$4,A3377,"ALL",,,"TRUE","T")</f>
        <v>6410.4515065751002</v>
      </c>
    </row>
    <row r="3378" spans="1:8" x14ac:dyDescent="0.3">
      <c r="A3378" s="8">
        <f t="shared" si="52"/>
        <v>-3376</v>
      </c>
      <c r="B3378" s="9">
        <f xml:space="preserve"> RTD("cqg.rtd",,"StudyData","TYA", "BAR", "", "Time",$K$4,$A3378,"ALL",, "","False","T")</f>
        <v>45889.899305555555</v>
      </c>
      <c r="C3378" s="3">
        <f>RTD("cqg.rtd",,"StudyData", $K$2, "BAR", "", "Open", $K$4, $A3378, $K$6,$K$10,,$K$8,K$12)</f>
        <v>6417.25</v>
      </c>
      <c r="D3378" s="3">
        <f>RTD("cqg.rtd",,"StudyData", $K$2, "BAR", "", "High", $K$4, $A3378, $K$6,$K$10,,$K$8,$K$12)</f>
        <v>6418</v>
      </c>
      <c r="E3378" s="3">
        <f>RTD("cqg.rtd",,"StudyData", $K$2, "BAR", "", "Low", $K$4, $A3378, $K$6,$K$10,,$K$8,$K$12)</f>
        <v>6416.5</v>
      </c>
      <c r="F3378" s="3">
        <f>RTD("cqg.rtd",,"StudyData", $K$2, "BAR", "", "Close", $K$4, $A3378, $K$6,$K$10,,$K$8,$K$12)</f>
        <v>6417.25</v>
      </c>
      <c r="G3378" s="4">
        <f>RTD("cqg.rtd",,"StudyData",$K$2, "Vol", "Highlight=Total Trades,VolType=Exchange,CoCType=Auto", "Vol",$K$4,A3378,"ALL",,,"TRUE","T")</f>
        <v>279</v>
      </c>
      <c r="H3378" s="3">
        <f>RTD("cqg.rtd",,"StudyData","VWAP("&amp;$K$2&amp;",StartFrom:=StartOfDay,VolType:=auto,CoCType:=auto,InputChoice:=Mid)","Bar",, "Close",$K$4,A3378,"ALL",,,"TRUE","T")</f>
        <v>6410.394593254</v>
      </c>
    </row>
    <row r="3379" spans="1:8" x14ac:dyDescent="0.3">
      <c r="A3379" s="8">
        <f t="shared" si="52"/>
        <v>-3377</v>
      </c>
      <c r="B3379" s="9">
        <f xml:space="preserve"> RTD("cqg.rtd",,"StudyData","TYA", "BAR", "", "Time",$K$4,$A3379,"ALL",, "","False","T")</f>
        <v>45889.895833333336</v>
      </c>
      <c r="C3379" s="3">
        <f>RTD("cqg.rtd",,"StudyData", $K$2, "BAR", "", "Open", $K$4, $A3379, $K$6,$K$10,,$K$8,K$12)</f>
        <v>6417.75</v>
      </c>
      <c r="D3379" s="3">
        <f>RTD("cqg.rtd",,"StudyData", $K$2, "BAR", "", "High", $K$4, $A3379, $K$6,$K$10,,$K$8,$K$12)</f>
        <v>6418.75</v>
      </c>
      <c r="E3379" s="3">
        <f>RTD("cqg.rtd",,"StudyData", $K$2, "BAR", "", "Low", $K$4, $A3379, $K$6,$K$10,,$K$8,$K$12)</f>
        <v>6416.75</v>
      </c>
      <c r="F3379" s="3">
        <f>RTD("cqg.rtd",,"StudyData", $K$2, "BAR", "", "Close", $K$4, $A3379, $K$6,$K$10,,$K$8,$K$12)</f>
        <v>6417.25</v>
      </c>
      <c r="G3379" s="4">
        <f>RTD("cqg.rtd",,"StudyData",$K$2, "Vol", "Highlight=Total Trades,VolType=Exchange,CoCType=Auto", "Vol",$K$4,A3379,"ALL",,,"TRUE","T")</f>
        <v>253</v>
      </c>
      <c r="H3379" s="3">
        <f>RTD("cqg.rtd",,"StudyData","VWAP("&amp;$K$2&amp;",StartFrom:=StartOfDay,VolType:=auto,CoCType:=auto,InputChoice:=Mid)","Bar",, "Close",$K$4,A3379,"ALL",,,"TRUE","T")</f>
        <v>6410.3273621217004</v>
      </c>
    </row>
    <row r="3380" spans="1:8" x14ac:dyDescent="0.3">
      <c r="A3380" s="8">
        <f t="shared" si="52"/>
        <v>-3378</v>
      </c>
      <c r="B3380" s="9">
        <f xml:space="preserve"> RTD("cqg.rtd",,"StudyData","TYA", "BAR", "", "Time",$K$4,$A3380,"ALL",, "","False","T")</f>
        <v>45889.892361111109</v>
      </c>
      <c r="C3380" s="3">
        <f>RTD("cqg.rtd",,"StudyData", $K$2, "BAR", "", "Open", $K$4, $A3380, $K$6,$K$10,,$K$8,K$12)</f>
        <v>6417.75</v>
      </c>
      <c r="D3380" s="3">
        <f>RTD("cqg.rtd",,"StudyData", $K$2, "BAR", "", "High", $K$4, $A3380, $K$6,$K$10,,$K$8,$K$12)</f>
        <v>6418.5</v>
      </c>
      <c r="E3380" s="3">
        <f>RTD("cqg.rtd",,"StudyData", $K$2, "BAR", "", "Low", $K$4, $A3380, $K$6,$K$10,,$K$8,$K$12)</f>
        <v>6417</v>
      </c>
      <c r="F3380" s="3">
        <f>RTD("cqg.rtd",,"StudyData", $K$2, "BAR", "", "Close", $K$4, $A3380, $K$6,$K$10,,$K$8,$K$12)</f>
        <v>6417.75</v>
      </c>
      <c r="G3380" s="4">
        <f>RTD("cqg.rtd",,"StudyData",$K$2, "Vol", "Highlight=Total Trades,VolType=Exchange,CoCType=Auto", "Vol",$K$4,A3380,"ALL",,,"TRUE","T")</f>
        <v>396</v>
      </c>
      <c r="H3380" s="3">
        <f>RTD("cqg.rtd",,"StudyData","VWAP("&amp;$K$2&amp;",StartFrom:=StartOfDay,VolType:=auto,CoCType:=auto,InputChoice:=Mid)","Bar",, "Close",$K$4,A3380,"ALL",,,"TRUE","T")</f>
        <v>6410.2607595049003</v>
      </c>
    </row>
    <row r="3381" spans="1:8" x14ac:dyDescent="0.3">
      <c r="A3381" s="8">
        <f t="shared" si="52"/>
        <v>-3379</v>
      </c>
      <c r="B3381" s="9">
        <f xml:space="preserve"> RTD("cqg.rtd",,"StudyData","TYA", "BAR", "", "Time",$K$4,$A3381,"ALL",, "","False","T")</f>
        <v>45889.888888888891</v>
      </c>
      <c r="C3381" s="3">
        <f>RTD("cqg.rtd",,"StudyData", $K$2, "BAR", "", "Open", $K$4, $A3381, $K$6,$K$10,,$K$8,K$12)</f>
        <v>6417.75</v>
      </c>
      <c r="D3381" s="3">
        <f>RTD("cqg.rtd",,"StudyData", $K$2, "BAR", "", "High", $K$4, $A3381, $K$6,$K$10,,$K$8,$K$12)</f>
        <v>6419</v>
      </c>
      <c r="E3381" s="3">
        <f>RTD("cqg.rtd",,"StudyData", $K$2, "BAR", "", "Low", $K$4, $A3381, $K$6,$K$10,,$K$8,$K$12)</f>
        <v>6417.5</v>
      </c>
      <c r="F3381" s="3">
        <f>RTD("cqg.rtd",,"StudyData", $K$2, "BAR", "", "Close", $K$4, $A3381, $K$6,$K$10,,$K$8,$K$12)</f>
        <v>6417.75</v>
      </c>
      <c r="G3381" s="4">
        <f>RTD("cqg.rtd",,"StudyData",$K$2, "Vol", "Highlight=Total Trades,VolType=Exchange,CoCType=Auto", "Vol",$K$4,A3381,"ALL",,,"TRUE","T")</f>
        <v>449</v>
      </c>
      <c r="H3381" s="3">
        <f>RTD("cqg.rtd",,"StudyData","VWAP("&amp;$K$2&amp;",StartFrom:=StartOfDay,VolType:=auto,CoCType:=auto,InputChoice:=Mid)","Bar",, "Close",$K$4,A3381,"ALL",,,"TRUE","T")</f>
        <v>6410.1540782374004</v>
      </c>
    </row>
    <row r="3382" spans="1:8" x14ac:dyDescent="0.3">
      <c r="A3382" s="8">
        <f t="shared" si="52"/>
        <v>-3380</v>
      </c>
      <c r="B3382" s="9">
        <f xml:space="preserve"> RTD("cqg.rtd",,"StudyData","TYA", "BAR", "", "Time",$K$4,$A3382,"ALL",, "","False","T")</f>
        <v>45889.885416666664</v>
      </c>
      <c r="C3382" s="3">
        <f>RTD("cqg.rtd",,"StudyData", $K$2, "BAR", "", "Open", $K$4, $A3382, $K$6,$K$10,,$K$8,K$12)</f>
        <v>6417.5</v>
      </c>
      <c r="D3382" s="3">
        <f>RTD("cqg.rtd",,"StudyData", $K$2, "BAR", "", "High", $K$4, $A3382, $K$6,$K$10,,$K$8,$K$12)</f>
        <v>6418.25</v>
      </c>
      <c r="E3382" s="3">
        <f>RTD("cqg.rtd",,"StudyData", $K$2, "BAR", "", "Low", $K$4, $A3382, $K$6,$K$10,,$K$8,$K$12)</f>
        <v>6415.5</v>
      </c>
      <c r="F3382" s="3">
        <f>RTD("cqg.rtd",,"StudyData", $K$2, "BAR", "", "Close", $K$4, $A3382, $K$6,$K$10,,$K$8,$K$12)</f>
        <v>6417.5</v>
      </c>
      <c r="G3382" s="4">
        <f>RTD("cqg.rtd",,"StudyData",$K$2, "Vol", "Highlight=Total Trades,VolType=Exchange,CoCType=Auto", "Vol",$K$4,A3382,"ALL",,,"TRUE","T")</f>
        <v>860</v>
      </c>
      <c r="H3382" s="3">
        <f>RTD("cqg.rtd",,"StudyData","VWAP("&amp;$K$2&amp;",StartFrom:=StartOfDay,VolType:=auto,CoCType:=auto,InputChoice:=Mid)","Bar",, "Close",$K$4,A3382,"ALL",,,"TRUE","T")</f>
        <v>6410.0211738144999</v>
      </c>
    </row>
    <row r="3383" spans="1:8" x14ac:dyDescent="0.3">
      <c r="A3383" s="8">
        <f t="shared" si="52"/>
        <v>-3381</v>
      </c>
      <c r="B3383" s="9">
        <f xml:space="preserve"> RTD("cqg.rtd",,"StudyData","TYA", "BAR", "", "Time",$K$4,$A3383,"ALL",, "","False","T")</f>
        <v>45889.881944444445</v>
      </c>
      <c r="C3383" s="3">
        <f>RTD("cqg.rtd",,"StudyData", $K$2, "BAR", "", "Open", $K$4, $A3383, $K$6,$K$10,,$K$8,K$12)</f>
        <v>6414</v>
      </c>
      <c r="D3383" s="3">
        <f>RTD("cqg.rtd",,"StudyData", $K$2, "BAR", "", "High", $K$4, $A3383, $K$6,$K$10,,$K$8,$K$12)</f>
        <v>6417.5</v>
      </c>
      <c r="E3383" s="3">
        <f>RTD("cqg.rtd",,"StudyData", $K$2, "BAR", "", "Low", $K$4, $A3383, $K$6,$K$10,,$K$8,$K$12)</f>
        <v>6413.75</v>
      </c>
      <c r="F3383" s="3">
        <f>RTD("cqg.rtd",,"StudyData", $K$2, "BAR", "", "Close", $K$4, $A3383, $K$6,$K$10,,$K$8,$K$12)</f>
        <v>6417.5</v>
      </c>
      <c r="G3383" s="4">
        <f>RTD("cqg.rtd",,"StudyData",$K$2, "Vol", "Highlight=Total Trades,VolType=Exchange,CoCType=Auto", "Vol",$K$4,A3383,"ALL",,,"TRUE","T")</f>
        <v>983</v>
      </c>
      <c r="H3383" s="3">
        <f>RTD("cqg.rtd",,"StudyData","VWAP("&amp;$K$2&amp;",StartFrom:=StartOfDay,VolType:=auto,CoCType:=auto,InputChoice:=Mid)","Bar",, "Close",$K$4,A3383,"ALL",,,"TRUE","T")</f>
        <v>6409.7986721906</v>
      </c>
    </row>
    <row r="3384" spans="1:8" x14ac:dyDescent="0.3">
      <c r="A3384" s="8">
        <f t="shared" si="52"/>
        <v>-3382</v>
      </c>
      <c r="B3384" s="9">
        <f xml:space="preserve"> RTD("cqg.rtd",,"StudyData","TYA", "BAR", "", "Time",$K$4,$A3384,"ALL",, "","False","T")</f>
        <v>45889.878472222219</v>
      </c>
      <c r="C3384" s="3">
        <f>RTD("cqg.rtd",,"StudyData", $K$2, "BAR", "", "Open", $K$4, $A3384, $K$6,$K$10,,$K$8,K$12)</f>
        <v>6415.75</v>
      </c>
      <c r="D3384" s="3">
        <f>RTD("cqg.rtd",,"StudyData", $K$2, "BAR", "", "High", $K$4, $A3384, $K$6,$K$10,,$K$8,$K$12)</f>
        <v>6416.5</v>
      </c>
      <c r="E3384" s="3">
        <f>RTD("cqg.rtd",,"StudyData", $K$2, "BAR", "", "Low", $K$4, $A3384, $K$6,$K$10,,$K$8,$K$12)</f>
        <v>6413.75</v>
      </c>
      <c r="F3384" s="3">
        <f>RTD("cqg.rtd",,"StudyData", $K$2, "BAR", "", "Close", $K$4, $A3384, $K$6,$K$10,,$K$8,$K$12)</f>
        <v>6413.75</v>
      </c>
      <c r="G3384" s="4">
        <f>RTD("cqg.rtd",,"StudyData",$K$2, "Vol", "Highlight=Total Trades,VolType=Exchange,CoCType=Auto", "Vol",$K$4,A3384,"ALL",,,"TRUE","T")</f>
        <v>608</v>
      </c>
      <c r="H3384" s="3">
        <f>RTD("cqg.rtd",,"StudyData","VWAP("&amp;$K$2&amp;",StartFrom:=StartOfDay,VolType:=auto,CoCType:=auto,InputChoice:=Mid)","Bar",, "Close",$K$4,A3384,"ALL",,,"TRUE","T")</f>
        <v>6409.5741434060001</v>
      </c>
    </row>
    <row r="3385" spans="1:8" x14ac:dyDescent="0.3">
      <c r="A3385" s="8">
        <f t="shared" si="52"/>
        <v>-3383</v>
      </c>
      <c r="B3385" s="9">
        <f xml:space="preserve"> RTD("cqg.rtd",,"StudyData","TYA", "BAR", "", "Time",$K$4,$A3385,"ALL",, "","False","T")</f>
        <v>45889.875</v>
      </c>
      <c r="C3385" s="3">
        <f>RTD("cqg.rtd",,"StudyData", $K$2, "BAR", "", "Open", $K$4, $A3385, $K$6,$K$10,,$K$8,K$12)</f>
        <v>6416</v>
      </c>
      <c r="D3385" s="3">
        <f>RTD("cqg.rtd",,"StudyData", $K$2, "BAR", "", "High", $K$4, $A3385, $K$6,$K$10,,$K$8,$K$12)</f>
        <v>6416.75</v>
      </c>
      <c r="E3385" s="3">
        <f>RTD("cqg.rtd",,"StudyData", $K$2, "BAR", "", "Low", $K$4, $A3385, $K$6,$K$10,,$K$8,$K$12)</f>
        <v>6415.25</v>
      </c>
      <c r="F3385" s="3">
        <f>RTD("cqg.rtd",,"StudyData", $K$2, "BAR", "", "Close", $K$4, $A3385, $K$6,$K$10,,$K$8,$K$12)</f>
        <v>6415.75</v>
      </c>
      <c r="G3385" s="4">
        <f>RTD("cqg.rtd",,"StudyData",$K$2, "Vol", "Highlight=Total Trades,VolType=Exchange,CoCType=Auto", "Vol",$K$4,A3385,"ALL",,,"TRUE","T")</f>
        <v>592</v>
      </c>
      <c r="H3385" s="3">
        <f>RTD("cqg.rtd",,"StudyData","VWAP("&amp;$K$2&amp;",StartFrom:=StartOfDay,VolType:=auto,CoCType:=auto,InputChoice:=Mid)","Bar",, "Close",$K$4,A3385,"ALL",,,"TRUE","T")</f>
        <v>6409.4386044176999</v>
      </c>
    </row>
    <row r="3386" spans="1:8" x14ac:dyDescent="0.3">
      <c r="A3386" s="8">
        <f t="shared" si="52"/>
        <v>-3384</v>
      </c>
      <c r="B3386" s="9">
        <f xml:space="preserve"> RTD("cqg.rtd",,"StudyData","TYA", "BAR", "", "Time",$K$4,$A3386,"ALL",, "","False","T")</f>
        <v>45889.871527777781</v>
      </c>
      <c r="C3386" s="3">
        <f>RTD("cqg.rtd",,"StudyData", $K$2, "BAR", "", "Open", $K$4, $A3386, $K$6,$K$10,,$K$8,K$12)</f>
        <v>6412</v>
      </c>
      <c r="D3386" s="3">
        <f>RTD("cqg.rtd",,"StudyData", $K$2, "BAR", "", "High", $K$4, $A3386, $K$6,$K$10,,$K$8,$K$12)</f>
        <v>6416.75</v>
      </c>
      <c r="E3386" s="3">
        <f>RTD("cqg.rtd",,"StudyData", $K$2, "BAR", "", "Low", $K$4, $A3386, $K$6,$K$10,,$K$8,$K$12)</f>
        <v>6411.75</v>
      </c>
      <c r="F3386" s="3">
        <f>RTD("cqg.rtd",,"StudyData", $K$2, "BAR", "", "Close", $K$4, $A3386, $K$6,$K$10,,$K$8,$K$12)</f>
        <v>6416.25</v>
      </c>
      <c r="G3386" s="4">
        <f>RTD("cqg.rtd",,"StudyData",$K$2, "Vol", "Highlight=Total Trades,VolType=Exchange,CoCType=Auto", "Vol",$K$4,A3386,"ALL",,,"TRUE","T")</f>
        <v>1471</v>
      </c>
      <c r="H3386" s="3">
        <f>RTD("cqg.rtd",,"StudyData","VWAP("&amp;$K$2&amp;",StartFrom:=StartOfDay,VolType:=auto,CoCType:=auto,InputChoice:=Mid)","Bar",, "Close",$K$4,A3386,"ALL",,,"TRUE","T")</f>
        <v>6409.2788073885004</v>
      </c>
    </row>
    <row r="3387" spans="1:8" x14ac:dyDescent="0.3">
      <c r="A3387" s="8">
        <f t="shared" si="52"/>
        <v>-3385</v>
      </c>
      <c r="B3387" s="9">
        <f xml:space="preserve"> RTD("cqg.rtd",,"StudyData","TYA", "BAR", "", "Time",$K$4,$A3387,"ALL",, "","False","T")</f>
        <v>45889.868055555555</v>
      </c>
      <c r="C3387" s="3">
        <f>RTD("cqg.rtd",,"StudyData", $K$2, "BAR", "", "Open", $K$4, $A3387, $K$6,$K$10,,$K$8,K$12)</f>
        <v>6407.75</v>
      </c>
      <c r="D3387" s="3">
        <f>RTD("cqg.rtd",,"StudyData", $K$2, "BAR", "", "High", $K$4, $A3387, $K$6,$K$10,,$K$8,$K$12)</f>
        <v>6412.75</v>
      </c>
      <c r="E3387" s="3">
        <f>RTD("cqg.rtd",,"StudyData", $K$2, "BAR", "", "Low", $K$4, $A3387, $K$6,$K$10,,$K$8,$K$12)</f>
        <v>6407.75</v>
      </c>
      <c r="F3387" s="3">
        <f>RTD("cqg.rtd",,"StudyData", $K$2, "BAR", "", "Close", $K$4, $A3387, $K$6,$K$10,,$K$8,$K$12)</f>
        <v>6412</v>
      </c>
      <c r="G3387" s="4">
        <f>RTD("cqg.rtd",,"StudyData",$K$2, "Vol", "Highlight=Total Trades,VolType=Exchange,CoCType=Auto", "Vol",$K$4,A3387,"ALL",,,"TRUE","T")</f>
        <v>1108</v>
      </c>
      <c r="H3387" s="3">
        <f>RTD("cqg.rtd",,"StudyData","VWAP("&amp;$K$2&amp;",StartFrom:=StartOfDay,VolType:=auto,CoCType:=auto,InputChoice:=Mid)","Bar",, "Close",$K$4,A3387,"ALL",,,"TRUE","T")</f>
        <v>6408.9585978894002</v>
      </c>
    </row>
    <row r="3388" spans="1:8" x14ac:dyDescent="0.3">
      <c r="A3388" s="8">
        <f t="shared" si="52"/>
        <v>-3386</v>
      </c>
      <c r="B3388" s="9">
        <f xml:space="preserve"> RTD("cqg.rtd",,"StudyData","TYA", "BAR", "", "Time",$K$4,$A3388,"ALL",, "","False","T")</f>
        <v>45889.864583333336</v>
      </c>
      <c r="C3388" s="3">
        <f>RTD("cqg.rtd",,"StudyData", $K$2, "BAR", "", "Open", $K$4, $A3388, $K$6,$K$10,,$K$8,K$12)</f>
        <v>6406.5</v>
      </c>
      <c r="D3388" s="3">
        <f>RTD("cqg.rtd",,"StudyData", $K$2, "BAR", "", "High", $K$4, $A3388, $K$6,$K$10,,$K$8,$K$12)</f>
        <v>6408.25</v>
      </c>
      <c r="E3388" s="3">
        <f>RTD("cqg.rtd",,"StudyData", $K$2, "BAR", "", "Low", $K$4, $A3388, $K$6,$K$10,,$K$8,$K$12)</f>
        <v>6406.5</v>
      </c>
      <c r="F3388" s="3">
        <f>RTD("cqg.rtd",,"StudyData", $K$2, "BAR", "", "Close", $K$4, $A3388, $K$6,$K$10,,$K$8,$K$12)</f>
        <v>6408</v>
      </c>
      <c r="G3388" s="4">
        <f>RTD("cqg.rtd",,"StudyData",$K$2, "Vol", "Highlight=Total Trades,VolType=Exchange,CoCType=Auto", "Vol",$K$4,A3388,"ALL",,,"TRUE","T")</f>
        <v>304</v>
      </c>
      <c r="H3388" s="3">
        <f>RTD("cqg.rtd",,"StudyData","VWAP("&amp;$K$2&amp;",StartFrom:=StartOfDay,VolType:=auto,CoCType:=auto,InputChoice:=Mid)","Bar",, "Close",$K$4,A3388,"ALL",,,"TRUE","T")</f>
        <v>6408.8927470200997</v>
      </c>
    </row>
    <row r="3389" spans="1:8" x14ac:dyDescent="0.3">
      <c r="A3389" s="8">
        <f t="shared" si="52"/>
        <v>-3387</v>
      </c>
      <c r="B3389" s="9">
        <f xml:space="preserve"> RTD("cqg.rtd",,"StudyData","TYA", "BAR", "", "Time",$K$4,$A3389,"ALL",, "","False","T")</f>
        <v>45889.861111111109</v>
      </c>
      <c r="C3389" s="3">
        <f>RTD("cqg.rtd",,"StudyData", $K$2, "BAR", "", "Open", $K$4, $A3389, $K$6,$K$10,,$K$8,K$12)</f>
        <v>6406.5</v>
      </c>
      <c r="D3389" s="3">
        <f>RTD("cqg.rtd",,"StudyData", $K$2, "BAR", "", "High", $K$4, $A3389, $K$6,$K$10,,$K$8,$K$12)</f>
        <v>6407.75</v>
      </c>
      <c r="E3389" s="3">
        <f>RTD("cqg.rtd",,"StudyData", $K$2, "BAR", "", "Low", $K$4, $A3389, $K$6,$K$10,,$K$8,$K$12)</f>
        <v>6406.25</v>
      </c>
      <c r="F3389" s="3">
        <f>RTD("cqg.rtd",,"StudyData", $K$2, "BAR", "", "Close", $K$4, $A3389, $K$6,$K$10,,$K$8,$K$12)</f>
        <v>6406.5</v>
      </c>
      <c r="G3389" s="4">
        <f>RTD("cqg.rtd",,"StudyData",$K$2, "Vol", "Highlight=Total Trades,VolType=Exchange,CoCType=Auto", "Vol",$K$4,A3389,"ALL",,,"TRUE","T")</f>
        <v>368</v>
      </c>
      <c r="H3389" s="3">
        <f>RTD("cqg.rtd",,"StudyData","VWAP("&amp;$K$2&amp;",StartFrom:=StartOfDay,VolType:=auto,CoCType:=auto,InputChoice:=Mid)","Bar",, "Close",$K$4,A3389,"ALL",,,"TRUE","T")</f>
        <v>6408.9142823804004</v>
      </c>
    </row>
    <row r="3390" spans="1:8" x14ac:dyDescent="0.3">
      <c r="A3390" s="8">
        <f t="shared" si="52"/>
        <v>-3388</v>
      </c>
      <c r="B3390" s="9">
        <f xml:space="preserve"> RTD("cqg.rtd",,"StudyData","TYA", "BAR", "", "Time",$K$4,$A3390,"ALL",, "","False","T")</f>
        <v>45889.857638888891</v>
      </c>
      <c r="C3390" s="3">
        <f>RTD("cqg.rtd",,"StudyData", $K$2, "BAR", "", "Open", $K$4, $A3390, $K$6,$K$10,,$K$8,K$12)</f>
        <v>6406.75</v>
      </c>
      <c r="D3390" s="3">
        <f>RTD("cqg.rtd",,"StudyData", $K$2, "BAR", "", "High", $K$4, $A3390, $K$6,$K$10,,$K$8,$K$12)</f>
        <v>6407</v>
      </c>
      <c r="E3390" s="3">
        <f>RTD("cqg.rtd",,"StudyData", $K$2, "BAR", "", "Low", $K$4, $A3390, $K$6,$K$10,,$K$8,$K$12)</f>
        <v>6406</v>
      </c>
      <c r="F3390" s="3">
        <f>RTD("cqg.rtd",,"StudyData", $K$2, "BAR", "", "Close", $K$4, $A3390, $K$6,$K$10,,$K$8,$K$12)</f>
        <v>6406.25</v>
      </c>
      <c r="G3390" s="4">
        <f>RTD("cqg.rtd",,"StudyData",$K$2, "Vol", "Highlight=Total Trades,VolType=Exchange,CoCType=Auto", "Vol",$K$4,A3390,"ALL",,,"TRUE","T")</f>
        <v>255</v>
      </c>
      <c r="H3390" s="3">
        <f>RTD("cqg.rtd",,"StudyData","VWAP("&amp;$K$2&amp;",StartFrom:=StartOfDay,VolType:=auto,CoCType:=auto,InputChoice:=Mid)","Bar",, "Close",$K$4,A3390,"ALL",,,"TRUE","T")</f>
        <v>6408.9477370945997</v>
      </c>
    </row>
    <row r="3391" spans="1:8" x14ac:dyDescent="0.3">
      <c r="A3391" s="8">
        <f t="shared" si="52"/>
        <v>-3389</v>
      </c>
      <c r="B3391" s="9">
        <f xml:space="preserve"> RTD("cqg.rtd",,"StudyData","TYA", "BAR", "", "Time",$K$4,$A3391,"ALL",, "","False","T")</f>
        <v>45889.854166666664</v>
      </c>
      <c r="C3391" s="3">
        <f>RTD("cqg.rtd",,"StudyData", $K$2, "BAR", "", "Open", $K$4, $A3391, $K$6,$K$10,,$K$8,K$12)</f>
        <v>6405.75</v>
      </c>
      <c r="D3391" s="3">
        <f>RTD("cqg.rtd",,"StudyData", $K$2, "BAR", "", "High", $K$4, $A3391, $K$6,$K$10,,$K$8,$K$12)</f>
        <v>6407.25</v>
      </c>
      <c r="E3391" s="3">
        <f>RTD("cqg.rtd",,"StudyData", $K$2, "BAR", "", "Low", $K$4, $A3391, $K$6,$K$10,,$K$8,$K$12)</f>
        <v>6405.75</v>
      </c>
      <c r="F3391" s="3">
        <f>RTD("cqg.rtd",,"StudyData", $K$2, "BAR", "", "Close", $K$4, $A3391, $K$6,$K$10,,$K$8,$K$12)</f>
        <v>6406.75</v>
      </c>
      <c r="G3391" s="4">
        <f>RTD("cqg.rtd",,"StudyData",$K$2, "Vol", "Highlight=Total Trades,VolType=Exchange,CoCType=Auto", "Vol",$K$4,A3391,"ALL",,,"TRUE","T")</f>
        <v>384</v>
      </c>
      <c r="H3391" s="3">
        <f>RTD("cqg.rtd",,"StudyData","VWAP("&amp;$K$2&amp;",StartFrom:=StartOfDay,VolType:=auto,CoCType:=auto,InputChoice:=Mid)","Bar",, "Close",$K$4,A3391,"ALL",,,"TRUE","T")</f>
        <v>6408.9777425248003</v>
      </c>
    </row>
    <row r="3392" spans="1:8" x14ac:dyDescent="0.3">
      <c r="A3392" s="8">
        <f t="shared" si="52"/>
        <v>-3390</v>
      </c>
      <c r="B3392" s="9">
        <f xml:space="preserve"> RTD("cqg.rtd",,"StudyData","TYA", "BAR", "", "Time",$K$4,$A3392,"ALL",, "","False","T")</f>
        <v>45889.850694444445</v>
      </c>
      <c r="C3392" s="3">
        <f>RTD("cqg.rtd",,"StudyData", $K$2, "BAR", "", "Open", $K$4, $A3392, $K$6,$K$10,,$K$8,K$12)</f>
        <v>6406</v>
      </c>
      <c r="D3392" s="3">
        <f>RTD("cqg.rtd",,"StudyData", $K$2, "BAR", "", "High", $K$4, $A3392, $K$6,$K$10,,$K$8,$K$12)</f>
        <v>6406.5</v>
      </c>
      <c r="E3392" s="3">
        <f>RTD("cqg.rtd",,"StudyData", $K$2, "BAR", "", "Low", $K$4, $A3392, $K$6,$K$10,,$K$8,$K$12)</f>
        <v>6404.5</v>
      </c>
      <c r="F3392" s="3">
        <f>RTD("cqg.rtd",,"StudyData", $K$2, "BAR", "", "Close", $K$4, $A3392, $K$6,$K$10,,$K$8,$K$12)</f>
        <v>6405.5</v>
      </c>
      <c r="G3392" s="4">
        <f>RTD("cqg.rtd",,"StudyData",$K$2, "Vol", "Highlight=Total Trades,VolType=Exchange,CoCType=Auto", "Vol",$K$4,A3392,"ALL",,,"TRUE","T")</f>
        <v>345</v>
      </c>
      <c r="H3392" s="3">
        <f>RTD("cqg.rtd",,"StudyData","VWAP("&amp;$K$2&amp;",StartFrom:=StartOfDay,VolType:=auto,CoCType:=auto,InputChoice:=Mid)","Bar",, "Close",$K$4,A3392,"ALL",,,"TRUE","T")</f>
        <v>6409.0243412674999</v>
      </c>
    </row>
    <row r="3393" spans="1:8" x14ac:dyDescent="0.3">
      <c r="A3393" s="8">
        <f t="shared" si="52"/>
        <v>-3391</v>
      </c>
      <c r="B3393" s="9">
        <f xml:space="preserve"> RTD("cqg.rtd",,"StudyData","TYA", "BAR", "", "Time",$K$4,$A3393,"ALL",, "","False","T")</f>
        <v>45889.847222222219</v>
      </c>
      <c r="C3393" s="3">
        <f>RTD("cqg.rtd",,"StudyData", $K$2, "BAR", "", "Open", $K$4, $A3393, $K$6,$K$10,,$K$8,K$12)</f>
        <v>6403</v>
      </c>
      <c r="D3393" s="3">
        <f>RTD("cqg.rtd",,"StudyData", $K$2, "BAR", "", "High", $K$4, $A3393, $K$6,$K$10,,$K$8,$K$12)</f>
        <v>6406</v>
      </c>
      <c r="E3393" s="3">
        <f>RTD("cqg.rtd",,"StudyData", $K$2, "BAR", "", "Low", $K$4, $A3393, $K$6,$K$10,,$K$8,$K$12)</f>
        <v>6402</v>
      </c>
      <c r="F3393" s="3">
        <f>RTD("cqg.rtd",,"StudyData", $K$2, "BAR", "", "Close", $K$4, $A3393, $K$6,$K$10,,$K$8,$K$12)</f>
        <v>6406</v>
      </c>
      <c r="G3393" s="4">
        <f>RTD("cqg.rtd",,"StudyData",$K$2, "Vol", "Highlight=Total Trades,VolType=Exchange,CoCType=Auto", "Vol",$K$4,A3393,"ALL",,,"TRUE","T")</f>
        <v>440</v>
      </c>
      <c r="H3393" s="3">
        <f>RTD("cqg.rtd",,"StudyData","VWAP("&amp;$K$2&amp;",StartFrom:=StartOfDay,VolType:=auto,CoCType:=auto,InputChoice:=Mid)","Bar",, "Close",$K$4,A3393,"ALL",,,"TRUE","T")</f>
        <v>6409.0849150599997</v>
      </c>
    </row>
    <row r="3394" spans="1:8" x14ac:dyDescent="0.3">
      <c r="A3394" s="8">
        <f t="shared" si="52"/>
        <v>-3392</v>
      </c>
      <c r="B3394" s="9">
        <f xml:space="preserve"> RTD("cqg.rtd",,"StudyData","TYA", "BAR", "", "Time",$K$4,$A3394,"ALL",, "","False","T")</f>
        <v>45889.84375</v>
      </c>
      <c r="C3394" s="3">
        <f>RTD("cqg.rtd",,"StudyData", $K$2, "BAR", "", "Open", $K$4, $A3394, $K$6,$K$10,,$K$8,K$12)</f>
        <v>6403.5</v>
      </c>
      <c r="D3394" s="3">
        <f>RTD("cqg.rtd",,"StudyData", $K$2, "BAR", "", "High", $K$4, $A3394, $K$6,$K$10,,$K$8,$K$12)</f>
        <v>6404</v>
      </c>
      <c r="E3394" s="3">
        <f>RTD("cqg.rtd",,"StudyData", $K$2, "BAR", "", "Low", $K$4, $A3394, $K$6,$K$10,,$K$8,$K$12)</f>
        <v>6402</v>
      </c>
      <c r="F3394" s="3">
        <f>RTD("cqg.rtd",,"StudyData", $K$2, "BAR", "", "Close", $K$4, $A3394, $K$6,$K$10,,$K$8,$K$12)</f>
        <v>6402.75</v>
      </c>
      <c r="G3394" s="4">
        <f>RTD("cqg.rtd",,"StudyData",$K$2, "Vol", "Highlight=Total Trades,VolType=Exchange,CoCType=Auto", "Vol",$K$4,A3394,"ALL",,,"TRUE","T")</f>
        <v>368</v>
      </c>
      <c r="H3394" s="3">
        <f>RTD("cqg.rtd",,"StudyData","VWAP("&amp;$K$2&amp;",StartFrom:=StartOfDay,VolType:=auto,CoCType:=auto,InputChoice:=Mid)","Bar",, "Close",$K$4,A3394,"ALL",,,"TRUE","T")</f>
        <v>6409.1988743441998</v>
      </c>
    </row>
    <row r="3395" spans="1:8" x14ac:dyDescent="0.3">
      <c r="A3395" s="8">
        <f t="shared" si="52"/>
        <v>-3393</v>
      </c>
      <c r="B3395" s="9">
        <f xml:space="preserve"> RTD("cqg.rtd",,"StudyData","TYA", "BAR", "", "Time",$K$4,$A3395,"ALL",, "","False","T")</f>
        <v>45889.840277777781</v>
      </c>
      <c r="C3395" s="3">
        <f>RTD("cqg.rtd",,"StudyData", $K$2, "BAR", "", "Open", $K$4, $A3395, $K$6,$K$10,,$K$8,K$12)</f>
        <v>6403.5</v>
      </c>
      <c r="D3395" s="3">
        <f>RTD("cqg.rtd",,"StudyData", $K$2, "BAR", "", "High", $K$4, $A3395, $K$6,$K$10,,$K$8,$K$12)</f>
        <v>6404.25</v>
      </c>
      <c r="E3395" s="3">
        <f>RTD("cqg.rtd",,"StudyData", $K$2, "BAR", "", "Low", $K$4, $A3395, $K$6,$K$10,,$K$8,$K$12)</f>
        <v>6401</v>
      </c>
      <c r="F3395" s="3">
        <f>RTD("cqg.rtd",,"StudyData", $K$2, "BAR", "", "Close", $K$4, $A3395, $K$6,$K$10,,$K$8,$K$12)</f>
        <v>6403.5</v>
      </c>
      <c r="G3395" s="4">
        <f>RTD("cqg.rtd",,"StudyData",$K$2, "Vol", "Highlight=Total Trades,VolType=Exchange,CoCType=Auto", "Vol",$K$4,A3395,"ALL",,,"TRUE","T")</f>
        <v>577</v>
      </c>
      <c r="H3395" s="3">
        <f>RTD("cqg.rtd",,"StudyData","VWAP("&amp;$K$2&amp;",StartFrom:=StartOfDay,VolType:=auto,CoCType:=auto,InputChoice:=Mid)","Bar",, "Close",$K$4,A3395,"ALL",,,"TRUE","T")</f>
        <v>6409.3172852322996</v>
      </c>
    </row>
    <row r="3396" spans="1:8" x14ac:dyDescent="0.3">
      <c r="A3396" s="8">
        <f t="shared" ref="A3396:A3459" si="53">A3395-1</f>
        <v>-3394</v>
      </c>
      <c r="B3396" s="9">
        <f xml:space="preserve"> RTD("cqg.rtd",,"StudyData","TYA", "BAR", "", "Time",$K$4,$A3396,"ALL",, "","False","T")</f>
        <v>45889.836805555555</v>
      </c>
      <c r="C3396" s="3">
        <f>RTD("cqg.rtd",,"StudyData", $K$2, "BAR", "", "Open", $K$4, $A3396, $K$6,$K$10,,$K$8,K$12)</f>
        <v>6403.75</v>
      </c>
      <c r="D3396" s="3">
        <f>RTD("cqg.rtd",,"StudyData", $K$2, "BAR", "", "High", $K$4, $A3396, $K$6,$K$10,,$K$8,$K$12)</f>
        <v>6404.5</v>
      </c>
      <c r="E3396" s="3">
        <f>RTD("cqg.rtd",,"StudyData", $K$2, "BAR", "", "Low", $K$4, $A3396, $K$6,$K$10,,$K$8,$K$12)</f>
        <v>6401.25</v>
      </c>
      <c r="F3396" s="3">
        <f>RTD("cqg.rtd",,"StudyData", $K$2, "BAR", "", "Close", $K$4, $A3396, $K$6,$K$10,,$K$8,$K$12)</f>
        <v>6403.25</v>
      </c>
      <c r="G3396" s="4">
        <f>RTD("cqg.rtd",,"StudyData",$K$2, "Vol", "Highlight=Total Trades,VolType=Exchange,CoCType=Auto", "Vol",$K$4,A3396,"ALL",,,"TRUE","T")</f>
        <v>688</v>
      </c>
      <c r="H3396" s="3">
        <f>RTD("cqg.rtd",,"StudyData","VWAP("&amp;$K$2&amp;",StartFrom:=StartOfDay,VolType:=auto,CoCType:=auto,InputChoice:=Mid)","Bar",, "Close",$K$4,A3396,"ALL",,,"TRUE","T")</f>
        <v>6409.5239124036998</v>
      </c>
    </row>
    <row r="3397" spans="1:8" x14ac:dyDescent="0.3">
      <c r="A3397" s="8">
        <f t="shared" si="53"/>
        <v>-3395</v>
      </c>
      <c r="B3397" s="9">
        <f xml:space="preserve"> RTD("cqg.rtd",,"StudyData","TYA", "BAR", "", "Time",$K$4,$A3397,"ALL",, "","False","T")</f>
        <v>45889.833333333336</v>
      </c>
      <c r="C3397" s="3">
        <f>RTD("cqg.rtd",,"StudyData", $K$2, "BAR", "", "Open", $K$4, $A3397, $K$6,$K$10,,$K$8,K$12)</f>
        <v>6405.25</v>
      </c>
      <c r="D3397" s="3">
        <f>RTD("cqg.rtd",,"StudyData", $K$2, "BAR", "", "High", $K$4, $A3397, $K$6,$K$10,,$K$8,$K$12)</f>
        <v>6406</v>
      </c>
      <c r="E3397" s="3">
        <f>RTD("cqg.rtd",,"StudyData", $K$2, "BAR", "", "Low", $K$4, $A3397, $K$6,$K$10,,$K$8,$K$12)</f>
        <v>6403.25</v>
      </c>
      <c r="F3397" s="3">
        <f>RTD("cqg.rtd",,"StudyData", $K$2, "BAR", "", "Close", $K$4, $A3397, $K$6,$K$10,,$K$8,$K$12)</f>
        <v>6404</v>
      </c>
      <c r="G3397" s="4">
        <f>RTD("cqg.rtd",,"StudyData",$K$2, "Vol", "Highlight=Total Trades,VolType=Exchange,CoCType=Auto", "Vol",$K$4,A3397,"ALL",,,"TRUE","T")</f>
        <v>546</v>
      </c>
      <c r="H3397" s="3">
        <f>RTD("cqg.rtd",,"StudyData","VWAP("&amp;$K$2&amp;",StartFrom:=StartOfDay,VolType:=auto,CoCType:=auto,InputChoice:=Mid)","Bar",, "Close",$K$4,A3397,"ALL",,,"TRUE","T")</f>
        <v>6409.7780486110996</v>
      </c>
    </row>
    <row r="3398" spans="1:8" x14ac:dyDescent="0.3">
      <c r="A3398" s="8">
        <f t="shared" si="53"/>
        <v>-3396</v>
      </c>
      <c r="B3398" s="9">
        <f xml:space="preserve"> RTD("cqg.rtd",,"StudyData","TYA", "BAR", "", "Time",$K$4,$A3398,"ALL",, "","False","T")</f>
        <v>45889.829861111109</v>
      </c>
      <c r="C3398" s="3">
        <f>RTD("cqg.rtd",,"StudyData", $K$2, "BAR", "", "Open", $K$4, $A3398, $K$6,$K$10,,$K$8,K$12)</f>
        <v>6403.5</v>
      </c>
      <c r="D3398" s="3">
        <f>RTD("cqg.rtd",,"StudyData", $K$2, "BAR", "", "High", $K$4, $A3398, $K$6,$K$10,,$K$8,$K$12)</f>
        <v>6405.5</v>
      </c>
      <c r="E3398" s="3">
        <f>RTD("cqg.rtd",,"StudyData", $K$2, "BAR", "", "Low", $K$4, $A3398, $K$6,$K$10,,$K$8,$K$12)</f>
        <v>6403.5</v>
      </c>
      <c r="F3398" s="3">
        <f>RTD("cqg.rtd",,"StudyData", $K$2, "BAR", "", "Close", $K$4, $A3398, $K$6,$K$10,,$K$8,$K$12)</f>
        <v>6405.5</v>
      </c>
      <c r="G3398" s="4">
        <f>RTD("cqg.rtd",,"StudyData",$K$2, "Vol", "Highlight=Total Trades,VolType=Exchange,CoCType=Auto", "Vol",$K$4,A3398,"ALL",,,"TRUE","T")</f>
        <v>309</v>
      </c>
      <c r="H3398" s="3">
        <f>RTD("cqg.rtd",,"StudyData","VWAP("&amp;$K$2&amp;",StartFrom:=StartOfDay,VolType:=auto,CoCType:=auto,InputChoice:=Mid)","Bar",, "Close",$K$4,A3398,"ALL",,,"TRUE","T")</f>
        <v>6409.9392474504002</v>
      </c>
    </row>
    <row r="3399" spans="1:8" x14ac:dyDescent="0.3">
      <c r="A3399" s="8">
        <f t="shared" si="53"/>
        <v>-3397</v>
      </c>
      <c r="B3399" s="9">
        <f xml:space="preserve"> RTD("cqg.rtd",,"StudyData","TYA", "BAR", "", "Time",$K$4,$A3399,"ALL",, "","False","T")</f>
        <v>45889.826388888891</v>
      </c>
      <c r="C3399" s="3">
        <f>RTD("cqg.rtd",,"StudyData", $K$2, "BAR", "", "Open", $K$4, $A3399, $K$6,$K$10,,$K$8,K$12)</f>
        <v>6405</v>
      </c>
      <c r="D3399" s="3">
        <f>RTD("cqg.rtd",,"StudyData", $K$2, "BAR", "", "High", $K$4, $A3399, $K$6,$K$10,,$K$8,$K$12)</f>
        <v>6405.75</v>
      </c>
      <c r="E3399" s="3">
        <f>RTD("cqg.rtd",,"StudyData", $K$2, "BAR", "", "Low", $K$4, $A3399, $K$6,$K$10,,$K$8,$K$12)</f>
        <v>6402.5</v>
      </c>
      <c r="F3399" s="3">
        <f>RTD("cqg.rtd",,"StudyData", $K$2, "BAR", "", "Close", $K$4, $A3399, $K$6,$K$10,,$K$8,$K$12)</f>
        <v>6403.5</v>
      </c>
      <c r="G3399" s="4">
        <f>RTD("cqg.rtd",,"StudyData",$K$2, "Vol", "Highlight=Total Trades,VolType=Exchange,CoCType=Auto", "Vol",$K$4,A3399,"ALL",,,"TRUE","T")</f>
        <v>544</v>
      </c>
      <c r="H3399" s="3">
        <f>RTD("cqg.rtd",,"StudyData","VWAP("&amp;$K$2&amp;",StartFrom:=StartOfDay,VolType:=auto,CoCType:=auto,InputChoice:=Mid)","Bar",, "Close",$K$4,A3399,"ALL",,,"TRUE","T")</f>
        <v>6410.037277632</v>
      </c>
    </row>
    <row r="3400" spans="1:8" x14ac:dyDescent="0.3">
      <c r="A3400" s="8">
        <f t="shared" si="53"/>
        <v>-3398</v>
      </c>
      <c r="B3400" s="9">
        <f xml:space="preserve"> RTD("cqg.rtd",,"StudyData","TYA", "BAR", "", "Time",$K$4,$A3400,"ALL",, "","False","T")</f>
        <v>45889.822916666664</v>
      </c>
      <c r="C3400" s="3">
        <f>RTD("cqg.rtd",,"StudyData", $K$2, "BAR", "", "Open", $K$4, $A3400, $K$6,$K$10,,$K$8,K$12)</f>
        <v>6408.5</v>
      </c>
      <c r="D3400" s="3">
        <f>RTD("cqg.rtd",,"StudyData", $K$2, "BAR", "", "High", $K$4, $A3400, $K$6,$K$10,,$K$8,$K$12)</f>
        <v>6408.75</v>
      </c>
      <c r="E3400" s="3">
        <f>RTD("cqg.rtd",,"StudyData", $K$2, "BAR", "", "Low", $K$4, $A3400, $K$6,$K$10,,$K$8,$K$12)</f>
        <v>6404</v>
      </c>
      <c r="F3400" s="3">
        <f>RTD("cqg.rtd",,"StudyData", $K$2, "BAR", "", "Close", $K$4, $A3400, $K$6,$K$10,,$K$8,$K$12)</f>
        <v>6404.75</v>
      </c>
      <c r="G3400" s="4">
        <f>RTD("cqg.rtd",,"StudyData",$K$2, "Vol", "Highlight=Total Trades,VolType=Exchange,CoCType=Auto", "Vol",$K$4,A3400,"ALL",,,"TRUE","T")</f>
        <v>465</v>
      </c>
      <c r="H3400" s="3">
        <f>RTD("cqg.rtd",,"StudyData","VWAP("&amp;$K$2&amp;",StartFrom:=StartOfDay,VolType:=auto,CoCType:=auto,InputChoice:=Mid)","Bar",, "Close",$K$4,A3400,"ALL",,,"TRUE","T")</f>
        <v>6410.2310177097997</v>
      </c>
    </row>
    <row r="3401" spans="1:8" x14ac:dyDescent="0.3">
      <c r="A3401" s="8">
        <f t="shared" si="53"/>
        <v>-3399</v>
      </c>
      <c r="B3401" s="9">
        <f xml:space="preserve"> RTD("cqg.rtd",,"StudyData","TYA", "BAR", "", "Time",$K$4,$A3401,"ALL",, "","False","T")</f>
        <v>45889.819444444445</v>
      </c>
      <c r="C3401" s="3">
        <f>RTD("cqg.rtd",,"StudyData", $K$2, "BAR", "", "Open", $K$4, $A3401, $K$6,$K$10,,$K$8,K$12)</f>
        <v>6407.75</v>
      </c>
      <c r="D3401" s="3">
        <f>RTD("cqg.rtd",,"StudyData", $K$2, "BAR", "", "High", $K$4, $A3401, $K$6,$K$10,,$K$8,$K$12)</f>
        <v>6409.5</v>
      </c>
      <c r="E3401" s="3">
        <f>RTD("cqg.rtd",,"StudyData", $K$2, "BAR", "", "Low", $K$4, $A3401, $K$6,$K$10,,$K$8,$K$12)</f>
        <v>6407.75</v>
      </c>
      <c r="F3401" s="3">
        <f>RTD("cqg.rtd",,"StudyData", $K$2, "BAR", "", "Close", $K$4, $A3401, $K$6,$K$10,,$K$8,$K$12)</f>
        <v>6408.25</v>
      </c>
      <c r="G3401" s="4">
        <f>RTD("cqg.rtd",,"StudyData",$K$2, "Vol", "Highlight=Total Trades,VolType=Exchange,CoCType=Auto", "Vol",$K$4,A3401,"ALL",,,"TRUE","T")</f>
        <v>419</v>
      </c>
      <c r="H3401" s="3">
        <f>RTD("cqg.rtd",,"StudyData","VWAP("&amp;$K$2&amp;",StartFrom:=StartOfDay,VolType:=auto,CoCType:=auto,InputChoice:=Mid)","Bar",, "Close",$K$4,A3401,"ALL",,,"TRUE","T")</f>
        <v>6410.3421386960999</v>
      </c>
    </row>
    <row r="3402" spans="1:8" x14ac:dyDescent="0.3">
      <c r="A3402" s="8">
        <f t="shared" si="53"/>
        <v>-3400</v>
      </c>
      <c r="B3402" s="9">
        <f xml:space="preserve"> RTD("cqg.rtd",,"StudyData","TYA", "BAR", "", "Time",$K$4,$A3402,"ALL",, "","False","T")</f>
        <v>45889.815972222219</v>
      </c>
      <c r="C3402" s="3">
        <f>RTD("cqg.rtd",,"StudyData", $K$2, "BAR", "", "Open", $K$4, $A3402, $K$6,$K$10,,$K$8,K$12)</f>
        <v>6407.75</v>
      </c>
      <c r="D3402" s="3">
        <f>RTD("cqg.rtd",,"StudyData", $K$2, "BAR", "", "High", $K$4, $A3402, $K$6,$K$10,,$K$8,$K$12)</f>
        <v>6409.5</v>
      </c>
      <c r="E3402" s="3">
        <f>RTD("cqg.rtd",,"StudyData", $K$2, "BAR", "", "Low", $K$4, $A3402, $K$6,$K$10,,$K$8,$K$12)</f>
        <v>6407.25</v>
      </c>
      <c r="F3402" s="3">
        <f>RTD("cqg.rtd",,"StudyData", $K$2, "BAR", "", "Close", $K$4, $A3402, $K$6,$K$10,,$K$8,$K$12)</f>
        <v>6407.75</v>
      </c>
      <c r="G3402" s="4">
        <f>RTD("cqg.rtd",,"StudyData",$K$2, "Vol", "Highlight=Total Trades,VolType=Exchange,CoCType=Auto", "Vol",$K$4,A3402,"ALL",,,"TRUE","T")</f>
        <v>490</v>
      </c>
      <c r="H3402" s="3">
        <f>RTD("cqg.rtd",,"StudyData","VWAP("&amp;$K$2&amp;",StartFrom:=StartOfDay,VolType:=auto,CoCType:=auto,InputChoice:=Mid)","Bar",, "Close",$K$4,A3402,"ALL",,,"TRUE","T")</f>
        <v>6410.3879159508997</v>
      </c>
    </row>
    <row r="3403" spans="1:8" x14ac:dyDescent="0.3">
      <c r="A3403" s="8">
        <f t="shared" si="53"/>
        <v>-3401</v>
      </c>
      <c r="B3403" s="9">
        <f xml:space="preserve"> RTD("cqg.rtd",,"StudyData","TYA", "BAR", "", "Time",$K$4,$A3403,"ALL",, "","False","T")</f>
        <v>45889.8125</v>
      </c>
      <c r="C3403" s="3">
        <f>RTD("cqg.rtd",,"StudyData", $K$2, "BAR", "", "Open", $K$4, $A3403, $K$6,$K$10,,$K$8,K$12)</f>
        <v>6404.25</v>
      </c>
      <c r="D3403" s="3">
        <f>RTD("cqg.rtd",,"StudyData", $K$2, "BAR", "", "High", $K$4, $A3403, $K$6,$K$10,,$K$8,$K$12)</f>
        <v>6407.75</v>
      </c>
      <c r="E3403" s="3">
        <f>RTD("cqg.rtd",,"StudyData", $K$2, "BAR", "", "Low", $K$4, $A3403, $K$6,$K$10,,$K$8,$K$12)</f>
        <v>6403.75</v>
      </c>
      <c r="F3403" s="3">
        <f>RTD("cqg.rtd",,"StudyData", $K$2, "BAR", "", "Close", $K$4, $A3403, $K$6,$K$10,,$K$8,$K$12)</f>
        <v>6407.75</v>
      </c>
      <c r="G3403" s="4">
        <f>RTD("cqg.rtd",,"StudyData",$K$2, "Vol", "Highlight=Total Trades,VolType=Exchange,CoCType=Auto", "Vol",$K$4,A3403,"ALL",,,"TRUE","T")</f>
        <v>738</v>
      </c>
      <c r="H3403" s="3">
        <f>RTD("cqg.rtd",,"StudyData","VWAP("&amp;$K$2&amp;",StartFrom:=StartOfDay,VolType:=auto,CoCType:=auto,InputChoice:=Mid)","Bar",, "Close",$K$4,A3403,"ALL",,,"TRUE","T")</f>
        <v>6410.4526909437</v>
      </c>
    </row>
    <row r="3404" spans="1:8" x14ac:dyDescent="0.3">
      <c r="A3404" s="8">
        <f t="shared" si="53"/>
        <v>-3402</v>
      </c>
      <c r="B3404" s="9">
        <f xml:space="preserve"> RTD("cqg.rtd",,"StudyData","TYA", "BAR", "", "Time",$K$4,$A3404,"ALL",, "","False","T")</f>
        <v>45889.809027777781</v>
      </c>
      <c r="C3404" s="3">
        <f>RTD("cqg.rtd",,"StudyData", $K$2, "BAR", "", "Open", $K$4, $A3404, $K$6,$K$10,,$K$8,K$12)</f>
        <v>6403</v>
      </c>
      <c r="D3404" s="3">
        <f>RTD("cqg.rtd",,"StudyData", $K$2, "BAR", "", "High", $K$4, $A3404, $K$6,$K$10,,$K$8,$K$12)</f>
        <v>6404.25</v>
      </c>
      <c r="E3404" s="3">
        <f>RTD("cqg.rtd",,"StudyData", $K$2, "BAR", "", "Low", $K$4, $A3404, $K$6,$K$10,,$K$8,$K$12)</f>
        <v>6401.25</v>
      </c>
      <c r="F3404" s="3">
        <f>RTD("cqg.rtd",,"StudyData", $K$2, "BAR", "", "Close", $K$4, $A3404, $K$6,$K$10,,$K$8,$K$12)</f>
        <v>6404</v>
      </c>
      <c r="G3404" s="4">
        <f>RTD("cqg.rtd",,"StudyData",$K$2, "Vol", "Highlight=Total Trades,VolType=Exchange,CoCType=Auto", "Vol",$K$4,A3404,"ALL",,,"TRUE","T")</f>
        <v>897</v>
      </c>
      <c r="H3404" s="3">
        <f>RTD("cqg.rtd",,"StudyData","VWAP("&amp;$K$2&amp;",StartFrom:=StartOfDay,VolType:=auto,CoCType:=auto,InputChoice:=Mid)","Bar",, "Close",$K$4,A3404,"ALL",,,"TRUE","T")</f>
        <v>6410.6922234108997</v>
      </c>
    </row>
    <row r="3405" spans="1:8" x14ac:dyDescent="0.3">
      <c r="A3405" s="8">
        <f t="shared" si="53"/>
        <v>-3403</v>
      </c>
      <c r="B3405" s="9">
        <f xml:space="preserve"> RTD("cqg.rtd",,"StudyData","TYA", "BAR", "", "Time",$K$4,$A3405,"ALL",, "","False","T")</f>
        <v>45889.805555555555</v>
      </c>
      <c r="C3405" s="3">
        <f>RTD("cqg.rtd",,"StudyData", $K$2, "BAR", "", "Open", $K$4, $A3405, $K$6,$K$10,,$K$8,K$12)</f>
        <v>6406.25</v>
      </c>
      <c r="D3405" s="3">
        <f>RTD("cqg.rtd",,"StudyData", $K$2, "BAR", "", "High", $K$4, $A3405, $K$6,$K$10,,$K$8,$K$12)</f>
        <v>6406.5</v>
      </c>
      <c r="E3405" s="3">
        <f>RTD("cqg.rtd",,"StudyData", $K$2, "BAR", "", "Low", $K$4, $A3405, $K$6,$K$10,,$K$8,$K$12)</f>
        <v>6402.75</v>
      </c>
      <c r="F3405" s="3">
        <f>RTD("cqg.rtd",,"StudyData", $K$2, "BAR", "", "Close", $K$4, $A3405, $K$6,$K$10,,$K$8,$K$12)</f>
        <v>6403.5</v>
      </c>
      <c r="G3405" s="4">
        <f>RTD("cqg.rtd",,"StudyData",$K$2, "Vol", "Highlight=Total Trades,VolType=Exchange,CoCType=Auto", "Vol",$K$4,A3405,"ALL",,,"TRUE","T")</f>
        <v>928</v>
      </c>
      <c r="H3405" s="3">
        <f>RTD("cqg.rtd",,"StudyData","VWAP("&amp;$K$2&amp;",StartFrom:=StartOfDay,VolType:=auto,CoCType:=auto,InputChoice:=Mid)","Bar",, "Close",$K$4,A3405,"ALL",,,"TRUE","T")</f>
        <v>6411.2163680842004</v>
      </c>
    </row>
    <row r="3406" spans="1:8" x14ac:dyDescent="0.3">
      <c r="A3406" s="8">
        <f t="shared" si="53"/>
        <v>-3404</v>
      </c>
      <c r="B3406" s="9">
        <f xml:space="preserve"> RTD("cqg.rtd",,"StudyData","TYA", "BAR", "", "Time",$K$4,$A3406,"ALL",, "","False","T")</f>
        <v>45889.802083333336</v>
      </c>
      <c r="C3406" s="3">
        <f>RTD("cqg.rtd",,"StudyData", $K$2, "BAR", "", "Open", $K$4, $A3406, $K$6,$K$10,,$K$8,K$12)</f>
        <v>6409.5</v>
      </c>
      <c r="D3406" s="3">
        <f>RTD("cqg.rtd",,"StudyData", $K$2, "BAR", "", "High", $K$4, $A3406, $K$6,$K$10,,$K$8,$K$12)</f>
        <v>6409.75</v>
      </c>
      <c r="E3406" s="3">
        <f>RTD("cqg.rtd",,"StudyData", $K$2, "BAR", "", "Low", $K$4, $A3406, $K$6,$K$10,,$K$8,$K$12)</f>
        <v>6406</v>
      </c>
      <c r="F3406" s="3">
        <f>RTD("cqg.rtd",,"StudyData", $K$2, "BAR", "", "Close", $K$4, $A3406, $K$6,$K$10,,$K$8,$K$12)</f>
        <v>6406</v>
      </c>
      <c r="G3406" s="4">
        <f>RTD("cqg.rtd",,"StudyData",$K$2, "Vol", "Highlight=Total Trades,VolType=Exchange,CoCType=Auto", "Vol",$K$4,A3406,"ALL",,,"TRUE","T")</f>
        <v>703</v>
      </c>
      <c r="H3406" s="3">
        <f>RTD("cqg.rtd",,"StudyData","VWAP("&amp;$K$2&amp;",StartFrom:=StartOfDay,VolType:=auto,CoCType:=auto,InputChoice:=Mid)","Bar",, "Close",$K$4,A3406,"ALL",,,"TRUE","T")</f>
        <v>6411.6993742103996</v>
      </c>
    </row>
    <row r="3407" spans="1:8" x14ac:dyDescent="0.3">
      <c r="A3407" s="8">
        <f t="shared" si="53"/>
        <v>-3405</v>
      </c>
      <c r="B3407" s="9">
        <f xml:space="preserve"> RTD("cqg.rtd",,"StudyData","TYA", "BAR", "", "Time",$K$4,$A3407,"ALL",, "","False","T")</f>
        <v>45889.798611111109</v>
      </c>
      <c r="C3407" s="3">
        <f>RTD("cqg.rtd",,"StudyData", $K$2, "BAR", "", "Open", $K$4, $A3407, $K$6,$K$10,,$K$8,K$12)</f>
        <v>6409.25</v>
      </c>
      <c r="D3407" s="3">
        <f>RTD("cqg.rtd",,"StudyData", $K$2, "BAR", "", "High", $K$4, $A3407, $K$6,$K$10,,$K$8,$K$12)</f>
        <v>6411.5</v>
      </c>
      <c r="E3407" s="3">
        <f>RTD("cqg.rtd",,"StudyData", $K$2, "BAR", "", "Low", $K$4, $A3407, $K$6,$K$10,,$K$8,$K$12)</f>
        <v>6408.75</v>
      </c>
      <c r="F3407" s="3">
        <f>RTD("cqg.rtd",,"StudyData", $K$2, "BAR", "", "Close", $K$4, $A3407, $K$6,$K$10,,$K$8,$K$12)</f>
        <v>6409.25</v>
      </c>
      <c r="G3407" s="4">
        <f>RTD("cqg.rtd",,"StudyData",$K$2, "Vol", "Highlight=Total Trades,VolType=Exchange,CoCType=Auto", "Vol",$K$4,A3407,"ALL",,,"TRUE","T")</f>
        <v>362</v>
      </c>
      <c r="H3407" s="3">
        <f>RTD("cqg.rtd",,"StudyData","VWAP("&amp;$K$2&amp;",StartFrom:=StartOfDay,VolType:=auto,CoCType:=auto,InputChoice:=Mid)","Bar",, "Close",$K$4,A3407,"ALL",,,"TRUE","T")</f>
        <v>6411.9241493186</v>
      </c>
    </row>
    <row r="3408" spans="1:8" x14ac:dyDescent="0.3">
      <c r="A3408" s="8">
        <f t="shared" si="53"/>
        <v>-3406</v>
      </c>
      <c r="B3408" s="9">
        <f xml:space="preserve"> RTD("cqg.rtd",,"StudyData","TYA", "BAR", "", "Time",$K$4,$A3408,"ALL",, "","False","T")</f>
        <v>45889.795138888891</v>
      </c>
      <c r="C3408" s="3">
        <f>RTD("cqg.rtd",,"StudyData", $K$2, "BAR", "", "Open", $K$4, $A3408, $K$6,$K$10,,$K$8,K$12)</f>
        <v>6409.75</v>
      </c>
      <c r="D3408" s="3">
        <f>RTD("cqg.rtd",,"StudyData", $K$2, "BAR", "", "High", $K$4, $A3408, $K$6,$K$10,,$K$8,$K$12)</f>
        <v>6410.75</v>
      </c>
      <c r="E3408" s="3">
        <f>RTD("cqg.rtd",,"StudyData", $K$2, "BAR", "", "Low", $K$4, $A3408, $K$6,$K$10,,$K$8,$K$12)</f>
        <v>6408.5</v>
      </c>
      <c r="F3408" s="3">
        <f>RTD("cqg.rtd",,"StudyData", $K$2, "BAR", "", "Close", $K$4, $A3408, $K$6,$K$10,,$K$8,$K$12)</f>
        <v>6409.25</v>
      </c>
      <c r="G3408" s="4">
        <f>RTD("cqg.rtd",,"StudyData",$K$2, "Vol", "Highlight=Total Trades,VolType=Exchange,CoCType=Auto", "Vol",$K$4,A3408,"ALL",,,"TRUE","T")</f>
        <v>419</v>
      </c>
      <c r="H3408" s="3">
        <f>RTD("cqg.rtd",,"StudyData","VWAP("&amp;$K$2&amp;",StartFrom:=StartOfDay,VolType:=auto,CoCType:=auto,InputChoice:=Mid)","Bar",, "Close",$K$4,A3408,"ALL",,,"TRUE","T")</f>
        <v>6411.9803000258999</v>
      </c>
    </row>
    <row r="3409" spans="1:8" x14ac:dyDescent="0.3">
      <c r="A3409" s="8">
        <f t="shared" si="53"/>
        <v>-3407</v>
      </c>
      <c r="B3409" s="9">
        <f xml:space="preserve"> RTD("cqg.rtd",,"StudyData","TYA", "BAR", "", "Time",$K$4,$A3409,"ALL",, "","False","T")</f>
        <v>45889.791666666664</v>
      </c>
      <c r="C3409" s="3">
        <f>RTD("cqg.rtd",,"StudyData", $K$2, "BAR", "", "Open", $K$4, $A3409, $K$6,$K$10,,$K$8,K$12)</f>
        <v>6411</v>
      </c>
      <c r="D3409" s="3">
        <f>RTD("cqg.rtd",,"StudyData", $K$2, "BAR", "", "High", $K$4, $A3409, $K$6,$K$10,,$K$8,$K$12)</f>
        <v>6411</v>
      </c>
      <c r="E3409" s="3">
        <f>RTD("cqg.rtd",,"StudyData", $K$2, "BAR", "", "Low", $K$4, $A3409, $K$6,$K$10,,$K$8,$K$12)</f>
        <v>6408</v>
      </c>
      <c r="F3409" s="3">
        <f>RTD("cqg.rtd",,"StudyData", $K$2, "BAR", "", "Close", $K$4, $A3409, $K$6,$K$10,,$K$8,$K$12)</f>
        <v>6409.25</v>
      </c>
      <c r="G3409" s="4">
        <f>RTD("cqg.rtd",,"StudyData",$K$2, "Vol", "Highlight=Total Trades,VolType=Exchange,CoCType=Auto", "Vol",$K$4,A3409,"ALL",,,"TRUE","T")</f>
        <v>680</v>
      </c>
      <c r="H3409" s="3">
        <f>RTD("cqg.rtd",,"StudyData","VWAP("&amp;$K$2&amp;",StartFrom:=StartOfDay,VolType:=auto,CoCType:=auto,InputChoice:=Mid)","Bar",, "Close",$K$4,A3409,"ALL",,,"TRUE","T")</f>
        <v>6412.0685711091</v>
      </c>
    </row>
    <row r="3410" spans="1:8" x14ac:dyDescent="0.3">
      <c r="A3410" s="8">
        <f t="shared" si="53"/>
        <v>-3408</v>
      </c>
      <c r="B3410" s="9">
        <f xml:space="preserve"> RTD("cqg.rtd",,"StudyData","TYA", "BAR", "", "Time",$K$4,$A3410,"ALL",, "","False","T")</f>
        <v>45889.788194444445</v>
      </c>
      <c r="C3410" s="3">
        <f>RTD("cqg.rtd",,"StudyData", $K$2, "BAR", "", "Open", $K$4, $A3410, $K$6,$K$10,,$K$8,K$12)</f>
        <v>6410.75</v>
      </c>
      <c r="D3410" s="3">
        <f>RTD("cqg.rtd",,"StudyData", $K$2, "BAR", "", "High", $K$4, $A3410, $K$6,$K$10,,$K$8,$K$12)</f>
        <v>6411.75</v>
      </c>
      <c r="E3410" s="3">
        <f>RTD("cqg.rtd",,"StudyData", $K$2, "BAR", "", "Low", $K$4, $A3410, $K$6,$K$10,,$K$8,$K$12)</f>
        <v>6410</v>
      </c>
      <c r="F3410" s="3">
        <f>RTD("cqg.rtd",,"StudyData", $K$2, "BAR", "", "Close", $K$4, $A3410, $K$6,$K$10,,$K$8,$K$12)</f>
        <v>6411.25</v>
      </c>
      <c r="G3410" s="4">
        <f>RTD("cqg.rtd",,"StudyData",$K$2, "Vol", "Highlight=Total Trades,VolType=Exchange,CoCType=Auto", "Vol",$K$4,A3410,"ALL",,,"TRUE","T")</f>
        <v>324</v>
      </c>
      <c r="H3410" s="3">
        <f>RTD("cqg.rtd",,"StudyData","VWAP("&amp;$K$2&amp;",StartFrom:=StartOfDay,VolType:=auto,CoCType:=auto,InputChoice:=Mid)","Bar",, "Close",$K$4,A3410,"ALL",,,"TRUE","T")</f>
        <v>6412.2349166667</v>
      </c>
    </row>
    <row r="3411" spans="1:8" x14ac:dyDescent="0.3">
      <c r="A3411" s="8">
        <f t="shared" si="53"/>
        <v>-3409</v>
      </c>
      <c r="B3411" s="9">
        <f xml:space="preserve"> RTD("cqg.rtd",,"StudyData","TYA", "BAR", "", "Time",$K$4,$A3411,"ALL",, "","False","T")</f>
        <v>45889.784722222219</v>
      </c>
      <c r="C3411" s="3">
        <f>RTD("cqg.rtd",,"StudyData", $K$2, "BAR", "", "Open", $K$4, $A3411, $K$6,$K$10,,$K$8,K$12)</f>
        <v>6408.25</v>
      </c>
      <c r="D3411" s="3">
        <f>RTD("cqg.rtd",,"StudyData", $K$2, "BAR", "", "High", $K$4, $A3411, $K$6,$K$10,,$K$8,$K$12)</f>
        <v>6411</v>
      </c>
      <c r="E3411" s="3">
        <f>RTD("cqg.rtd",,"StudyData", $K$2, "BAR", "", "Low", $K$4, $A3411, $K$6,$K$10,,$K$8,$K$12)</f>
        <v>6408</v>
      </c>
      <c r="F3411" s="3">
        <f>RTD("cqg.rtd",,"StudyData", $K$2, "BAR", "", "Close", $K$4, $A3411, $K$6,$K$10,,$K$8,$K$12)</f>
        <v>6410.75</v>
      </c>
      <c r="G3411" s="4">
        <f>RTD("cqg.rtd",,"StudyData",$K$2, "Vol", "Highlight=Total Trades,VolType=Exchange,CoCType=Auto", "Vol",$K$4,A3411,"ALL",,,"TRUE","T")</f>
        <v>249</v>
      </c>
      <c r="H3411" s="3">
        <f>RTD("cqg.rtd",,"StudyData","VWAP("&amp;$K$2&amp;",StartFrom:=StartOfDay,VolType:=auto,CoCType:=auto,InputChoice:=Mid)","Bar",, "Close",$K$4,A3411,"ALL",,,"TRUE","T")</f>
        <v>6412.2782159001999</v>
      </c>
    </row>
    <row r="3412" spans="1:8" x14ac:dyDescent="0.3">
      <c r="A3412" s="8">
        <f t="shared" si="53"/>
        <v>-3410</v>
      </c>
      <c r="B3412" s="9">
        <f xml:space="preserve"> RTD("cqg.rtd",,"StudyData","TYA", "BAR", "", "Time",$K$4,$A3412,"ALL",, "","False","T")</f>
        <v>45889.78125</v>
      </c>
      <c r="C3412" s="3">
        <f>RTD("cqg.rtd",,"StudyData", $K$2, "BAR", "", "Open", $K$4, $A3412, $K$6,$K$10,,$K$8,K$12)</f>
        <v>6409.25</v>
      </c>
      <c r="D3412" s="3">
        <f>RTD("cqg.rtd",,"StudyData", $K$2, "BAR", "", "High", $K$4, $A3412, $K$6,$K$10,,$K$8,$K$12)</f>
        <v>6410</v>
      </c>
      <c r="E3412" s="3">
        <f>RTD("cqg.rtd",,"StudyData", $K$2, "BAR", "", "Low", $K$4, $A3412, $K$6,$K$10,,$K$8,$K$12)</f>
        <v>6408.25</v>
      </c>
      <c r="F3412" s="3">
        <f>RTD("cqg.rtd",,"StudyData", $K$2, "BAR", "", "Close", $K$4, $A3412, $K$6,$K$10,,$K$8,$K$12)</f>
        <v>6408.25</v>
      </c>
      <c r="G3412" s="4">
        <f>RTD("cqg.rtd",,"StudyData",$K$2, "Vol", "Highlight=Total Trades,VolType=Exchange,CoCType=Auto", "Vol",$K$4,A3412,"ALL",,,"TRUE","T")</f>
        <v>191</v>
      </c>
      <c r="H3412" s="3">
        <f>RTD("cqg.rtd",,"StudyData","VWAP("&amp;$K$2&amp;",StartFrom:=StartOfDay,VolType:=auto,CoCType:=auto,InputChoice:=Mid)","Bar",, "Close",$K$4,A3412,"ALL",,,"TRUE","T")</f>
        <v>6412.3479021860003</v>
      </c>
    </row>
    <row r="3413" spans="1:8" x14ac:dyDescent="0.3">
      <c r="A3413" s="8">
        <f t="shared" si="53"/>
        <v>-3411</v>
      </c>
      <c r="B3413" s="9">
        <f xml:space="preserve"> RTD("cqg.rtd",,"StudyData","TYA", "BAR", "", "Time",$K$4,$A3413,"ALL",, "","False","T")</f>
        <v>45889.777777777781</v>
      </c>
      <c r="C3413" s="3">
        <f>RTD("cqg.rtd",,"StudyData", $K$2, "BAR", "", "Open", $K$4, $A3413, $K$6,$K$10,,$K$8,K$12)</f>
        <v>6409.25</v>
      </c>
      <c r="D3413" s="3">
        <f>RTD("cqg.rtd",,"StudyData", $K$2, "BAR", "", "High", $K$4, $A3413, $K$6,$K$10,,$K$8,$K$12)</f>
        <v>6410.25</v>
      </c>
      <c r="E3413" s="3">
        <f>RTD("cqg.rtd",,"StudyData", $K$2, "BAR", "", "Low", $K$4, $A3413, $K$6,$K$10,,$K$8,$K$12)</f>
        <v>6408.75</v>
      </c>
      <c r="F3413" s="3">
        <f>RTD("cqg.rtd",,"StudyData", $K$2, "BAR", "", "Close", $K$4, $A3413, $K$6,$K$10,,$K$8,$K$12)</f>
        <v>6409.25</v>
      </c>
      <c r="G3413" s="4">
        <f>RTD("cqg.rtd",,"StudyData",$K$2, "Vol", "Highlight=Total Trades,VolType=Exchange,CoCType=Auto", "Vol",$K$4,A3413,"ALL",,,"TRUE","T")</f>
        <v>213</v>
      </c>
      <c r="H3413" s="3">
        <f>RTD("cqg.rtd",,"StudyData","VWAP("&amp;$K$2&amp;",StartFrom:=StartOfDay,VolType:=auto,CoCType:=auto,InputChoice:=Mid)","Bar",, "Close",$K$4,A3413,"ALL",,,"TRUE","T")</f>
        <v>6412.4111288002996</v>
      </c>
    </row>
    <row r="3414" spans="1:8" x14ac:dyDescent="0.3">
      <c r="A3414" s="8">
        <f t="shared" si="53"/>
        <v>-3412</v>
      </c>
      <c r="B3414" s="9">
        <f xml:space="preserve"> RTD("cqg.rtd",,"StudyData","TYA", "BAR", "", "Time",$K$4,$A3414,"ALL",, "","False","T")</f>
        <v>45889.774305555555</v>
      </c>
      <c r="C3414" s="3">
        <f>RTD("cqg.rtd",,"StudyData", $K$2, "BAR", "", "Open", $K$4, $A3414, $K$6,$K$10,,$K$8,K$12)</f>
        <v>6408.5</v>
      </c>
      <c r="D3414" s="3">
        <f>RTD("cqg.rtd",,"StudyData", $K$2, "BAR", "", "High", $K$4, $A3414, $K$6,$K$10,,$K$8,$K$12)</f>
        <v>6409.5</v>
      </c>
      <c r="E3414" s="3">
        <f>RTD("cqg.rtd",,"StudyData", $K$2, "BAR", "", "Low", $K$4, $A3414, $K$6,$K$10,,$K$8,$K$12)</f>
        <v>6408</v>
      </c>
      <c r="F3414" s="3">
        <f>RTD("cqg.rtd",,"StudyData", $K$2, "BAR", "", "Close", $K$4, $A3414, $K$6,$K$10,,$K$8,$K$12)</f>
        <v>6409.25</v>
      </c>
      <c r="G3414" s="4">
        <f>RTD("cqg.rtd",,"StudyData",$K$2, "Vol", "Highlight=Total Trades,VolType=Exchange,CoCType=Auto", "Vol",$K$4,A3414,"ALL",,,"TRUE","T")</f>
        <v>256</v>
      </c>
      <c r="H3414" s="3">
        <f>RTD("cqg.rtd",,"StudyData","VWAP("&amp;$K$2&amp;",StartFrom:=StartOfDay,VolType:=auto,CoCType:=auto,InputChoice:=Mid)","Bar",, "Close",$K$4,A3414,"ALL",,,"TRUE","T")</f>
        <v>6412.4762417306001</v>
      </c>
    </row>
    <row r="3415" spans="1:8" x14ac:dyDescent="0.3">
      <c r="A3415" s="8">
        <f t="shared" si="53"/>
        <v>-3413</v>
      </c>
      <c r="B3415" s="9">
        <f xml:space="preserve"> RTD("cqg.rtd",,"StudyData","TYA", "BAR", "", "Time",$K$4,$A3415,"ALL",, "","False","T")</f>
        <v>45889.770833333336</v>
      </c>
      <c r="C3415" s="3">
        <f>RTD("cqg.rtd",,"StudyData", $K$2, "BAR", "", "Open", $K$4, $A3415, $K$6,$K$10,,$K$8,K$12)</f>
        <v>6409.75</v>
      </c>
      <c r="D3415" s="3">
        <f>RTD("cqg.rtd",,"StudyData", $K$2, "BAR", "", "High", $K$4, $A3415, $K$6,$K$10,,$K$8,$K$12)</f>
        <v>6409.75</v>
      </c>
      <c r="E3415" s="3">
        <f>RTD("cqg.rtd",,"StudyData", $K$2, "BAR", "", "Low", $K$4, $A3415, $K$6,$K$10,,$K$8,$K$12)</f>
        <v>6408</v>
      </c>
      <c r="F3415" s="3">
        <f>RTD("cqg.rtd",,"StudyData", $K$2, "BAR", "", "Close", $K$4, $A3415, $K$6,$K$10,,$K$8,$K$12)</f>
        <v>6408.5</v>
      </c>
      <c r="G3415" s="4">
        <f>RTD("cqg.rtd",,"StudyData",$K$2, "Vol", "Highlight=Total Trades,VolType=Exchange,CoCType=Auto", "Vol",$K$4,A3415,"ALL",,,"TRUE","T")</f>
        <v>524</v>
      </c>
      <c r="H3415" s="3">
        <f>RTD("cqg.rtd",,"StudyData","VWAP("&amp;$K$2&amp;",StartFrom:=StartOfDay,VolType:=auto,CoCType:=auto,InputChoice:=Mid)","Bar",, "Close",$K$4,A3415,"ALL",,,"TRUE","T")</f>
        <v>6412.5791788064998</v>
      </c>
    </row>
    <row r="3416" spans="1:8" x14ac:dyDescent="0.3">
      <c r="A3416" s="8">
        <f t="shared" si="53"/>
        <v>-3414</v>
      </c>
      <c r="B3416" s="9">
        <f xml:space="preserve"> RTD("cqg.rtd",,"StudyData","TYA", "BAR", "", "Time",$K$4,$A3416,"ALL",, "","False","T")</f>
        <v>45889.767361111109</v>
      </c>
      <c r="C3416" s="3">
        <f>RTD("cqg.rtd",,"StudyData", $K$2, "BAR", "", "Open", $K$4, $A3416, $K$6,$K$10,,$K$8,K$12)</f>
        <v>6410.5</v>
      </c>
      <c r="D3416" s="3">
        <f>RTD("cqg.rtd",,"StudyData", $K$2, "BAR", "", "High", $K$4, $A3416, $K$6,$K$10,,$K$8,$K$12)</f>
        <v>6411</v>
      </c>
      <c r="E3416" s="3">
        <f>RTD("cqg.rtd",,"StudyData", $K$2, "BAR", "", "Low", $K$4, $A3416, $K$6,$K$10,,$K$8,$K$12)</f>
        <v>6409.5</v>
      </c>
      <c r="F3416" s="3">
        <f>RTD("cqg.rtd",,"StudyData", $K$2, "BAR", "", "Close", $K$4, $A3416, $K$6,$K$10,,$K$8,$K$12)</f>
        <v>6410</v>
      </c>
      <c r="G3416" s="4">
        <f>RTD("cqg.rtd",,"StudyData",$K$2, "Vol", "Highlight=Total Trades,VolType=Exchange,CoCType=Auto", "Vol",$K$4,A3416,"ALL",,,"TRUE","T")</f>
        <v>268</v>
      </c>
      <c r="H3416" s="3">
        <f>RTD("cqg.rtd",,"StudyData","VWAP("&amp;$K$2&amp;",StartFrom:=StartOfDay,VolType:=auto,CoCType:=auto,InputChoice:=Mid)","Bar",, "Close",$K$4,A3416,"ALL",,,"TRUE","T")</f>
        <v>6412.8011838042003</v>
      </c>
    </row>
    <row r="3417" spans="1:8" x14ac:dyDescent="0.3">
      <c r="A3417" s="8">
        <f t="shared" si="53"/>
        <v>-3415</v>
      </c>
      <c r="B3417" s="9">
        <f xml:space="preserve"> RTD("cqg.rtd",,"StudyData","TYA", "BAR", "", "Time",$K$4,$A3417,"ALL",, "","False","T")</f>
        <v>45889.763888888891</v>
      </c>
      <c r="C3417" s="3">
        <f>RTD("cqg.rtd",,"StudyData", $K$2, "BAR", "", "Open", $K$4, $A3417, $K$6,$K$10,,$K$8,K$12)</f>
        <v>6411.25</v>
      </c>
      <c r="D3417" s="3">
        <f>RTD("cqg.rtd",,"StudyData", $K$2, "BAR", "", "High", $K$4, $A3417, $K$6,$K$10,,$K$8,$K$12)</f>
        <v>6411.25</v>
      </c>
      <c r="E3417" s="3">
        <f>RTD("cqg.rtd",,"StudyData", $K$2, "BAR", "", "Low", $K$4, $A3417, $K$6,$K$10,,$K$8,$K$12)</f>
        <v>6410.25</v>
      </c>
      <c r="F3417" s="3">
        <f>RTD("cqg.rtd",,"StudyData", $K$2, "BAR", "", "Close", $K$4, $A3417, $K$6,$K$10,,$K$8,$K$12)</f>
        <v>6410.5</v>
      </c>
      <c r="G3417" s="4">
        <f>RTD("cqg.rtd",,"StudyData",$K$2, "Vol", "Highlight=Total Trades,VolType=Exchange,CoCType=Auto", "Vol",$K$4,A3417,"ALL",,,"TRUE","T")</f>
        <v>151</v>
      </c>
      <c r="H3417" s="3">
        <f>RTD("cqg.rtd",,"StudyData","VWAP("&amp;$K$2&amp;",StartFrom:=StartOfDay,VolType:=auto,CoCType:=auto,InputChoice:=Mid)","Bar",, "Close",$K$4,A3417,"ALL",,,"TRUE","T")</f>
        <v>6412.8818584070996</v>
      </c>
    </row>
    <row r="3418" spans="1:8" x14ac:dyDescent="0.3">
      <c r="A3418" s="8">
        <f t="shared" si="53"/>
        <v>-3416</v>
      </c>
      <c r="B3418" s="9">
        <f xml:space="preserve"> RTD("cqg.rtd",,"StudyData","TYA", "BAR", "", "Time",$K$4,$A3418,"ALL",, "","False","T")</f>
        <v>45889.760416666664</v>
      </c>
      <c r="C3418" s="3">
        <f>RTD("cqg.rtd",,"StudyData", $K$2, "BAR", "", "Open", $K$4, $A3418, $K$6,$K$10,,$K$8,K$12)</f>
        <v>6411.25</v>
      </c>
      <c r="D3418" s="3">
        <f>RTD("cqg.rtd",,"StudyData", $K$2, "BAR", "", "High", $K$4, $A3418, $K$6,$K$10,,$K$8,$K$12)</f>
        <v>6412</v>
      </c>
      <c r="E3418" s="3">
        <f>RTD("cqg.rtd",,"StudyData", $K$2, "BAR", "", "Low", $K$4, $A3418, $K$6,$K$10,,$K$8,$K$12)</f>
        <v>6411</v>
      </c>
      <c r="F3418" s="3">
        <f>RTD("cqg.rtd",,"StudyData", $K$2, "BAR", "", "Close", $K$4, $A3418, $K$6,$K$10,,$K$8,$K$12)</f>
        <v>6411.25</v>
      </c>
      <c r="G3418" s="4">
        <f>RTD("cqg.rtd",,"StudyData",$K$2, "Vol", "Highlight=Total Trades,VolType=Exchange,CoCType=Auto", "Vol",$K$4,A3418,"ALL",,,"TRUE","T")</f>
        <v>151</v>
      </c>
      <c r="H3418" s="3">
        <f>RTD("cqg.rtd",,"StudyData","VWAP("&amp;$K$2&amp;",StartFrom:=StartOfDay,VolType:=auto,CoCType:=auto,InputChoice:=Mid)","Bar",, "Close",$K$4,A3418,"ALL",,,"TRUE","T")</f>
        <v>6412.9205309947001</v>
      </c>
    </row>
    <row r="3419" spans="1:8" x14ac:dyDescent="0.3">
      <c r="A3419" s="8">
        <f t="shared" si="53"/>
        <v>-3417</v>
      </c>
      <c r="B3419" s="9">
        <f xml:space="preserve"> RTD("cqg.rtd",,"StudyData","TYA", "BAR", "", "Time",$K$4,$A3419,"ALL",, "","False","T")</f>
        <v>45889.756944444445</v>
      </c>
      <c r="C3419" s="3">
        <f>RTD("cqg.rtd",,"StudyData", $K$2, "BAR", "", "Open", $K$4, $A3419, $K$6,$K$10,,$K$8,K$12)</f>
        <v>6412.5</v>
      </c>
      <c r="D3419" s="3">
        <f>RTD("cqg.rtd",,"StudyData", $K$2, "BAR", "", "High", $K$4, $A3419, $K$6,$K$10,,$K$8,$K$12)</f>
        <v>6412.5</v>
      </c>
      <c r="E3419" s="3">
        <f>RTD("cqg.rtd",,"StudyData", $K$2, "BAR", "", "Low", $K$4, $A3419, $K$6,$K$10,,$K$8,$K$12)</f>
        <v>6411</v>
      </c>
      <c r="F3419" s="3">
        <f>RTD("cqg.rtd",,"StudyData", $K$2, "BAR", "", "Close", $K$4, $A3419, $K$6,$K$10,,$K$8,$K$12)</f>
        <v>6411.25</v>
      </c>
      <c r="G3419" s="4">
        <f>RTD("cqg.rtd",,"StudyData",$K$2, "Vol", "Highlight=Total Trades,VolType=Exchange,CoCType=Auto", "Vol",$K$4,A3419,"ALL",,,"TRUE","T")</f>
        <v>174</v>
      </c>
      <c r="H3419" s="3">
        <f>RTD("cqg.rtd",,"StudyData","VWAP("&amp;$K$2&amp;",StartFrom:=StartOfDay,VolType:=auto,CoCType:=auto,InputChoice:=Mid)","Bar",, "Close",$K$4,A3419,"ALL",,,"TRUE","T")</f>
        <v>6412.9467759697</v>
      </c>
    </row>
    <row r="3420" spans="1:8" x14ac:dyDescent="0.3">
      <c r="A3420" s="8">
        <f t="shared" si="53"/>
        <v>-3418</v>
      </c>
      <c r="B3420" s="9">
        <f xml:space="preserve"> RTD("cqg.rtd",,"StudyData","TYA", "BAR", "", "Time",$K$4,$A3420,"ALL",, "","False","T")</f>
        <v>45889.753472222219</v>
      </c>
      <c r="C3420" s="3">
        <f>RTD("cqg.rtd",,"StudyData", $K$2, "BAR", "", "Open", $K$4, $A3420, $K$6,$K$10,,$K$8,K$12)</f>
        <v>6410.75</v>
      </c>
      <c r="D3420" s="3">
        <f>RTD("cqg.rtd",,"StudyData", $K$2, "BAR", "", "High", $K$4, $A3420, $K$6,$K$10,,$K$8,$K$12)</f>
        <v>6412.75</v>
      </c>
      <c r="E3420" s="3">
        <f>RTD("cqg.rtd",,"StudyData", $K$2, "BAR", "", "Low", $K$4, $A3420, $K$6,$K$10,,$K$8,$K$12)</f>
        <v>6409</v>
      </c>
      <c r="F3420" s="3">
        <f>RTD("cqg.rtd",,"StudyData", $K$2, "BAR", "", "Close", $K$4, $A3420, $K$6,$K$10,,$K$8,$K$12)</f>
        <v>6412.25</v>
      </c>
      <c r="G3420" s="4">
        <f>RTD("cqg.rtd",,"StudyData",$K$2, "Vol", "Highlight=Total Trades,VolType=Exchange,CoCType=Auto", "Vol",$K$4,A3420,"ALL",,,"TRUE","T")</f>
        <v>743</v>
      </c>
      <c r="H3420" s="3">
        <f>RTD("cqg.rtd",,"StudyData","VWAP("&amp;$K$2&amp;",StartFrom:=StartOfDay,VolType:=auto,CoCType:=auto,InputChoice:=Mid)","Bar",, "Close",$K$4,A3420,"ALL",,,"TRUE","T")</f>
        <v>6412.9728091011002</v>
      </c>
    </row>
    <row r="3421" spans="1:8" x14ac:dyDescent="0.3">
      <c r="A3421" s="8">
        <f t="shared" si="53"/>
        <v>-3419</v>
      </c>
      <c r="B3421" s="9">
        <f xml:space="preserve"> RTD("cqg.rtd",,"StudyData","TYA", "BAR", "", "Time",$K$4,$A3421,"ALL",, "","False","T")</f>
        <v>45889.75</v>
      </c>
      <c r="C3421" s="3">
        <f>RTD("cqg.rtd",,"StudyData", $K$2, "BAR", "", "Open", $K$4, $A3421, $K$6,$K$10,,$K$8,K$12)</f>
        <v>6411.25</v>
      </c>
      <c r="D3421" s="3">
        <f>RTD("cqg.rtd",,"StudyData", $K$2, "BAR", "", "High", $K$4, $A3421, $K$6,$K$10,,$K$8,$K$12)</f>
        <v>6412.25</v>
      </c>
      <c r="E3421" s="3">
        <f>RTD("cqg.rtd",,"StudyData", $K$2, "BAR", "", "Low", $K$4, $A3421, $K$6,$K$10,,$K$8,$K$12)</f>
        <v>6410.25</v>
      </c>
      <c r="F3421" s="3">
        <f>RTD("cqg.rtd",,"StudyData", $K$2, "BAR", "", "Close", $K$4, $A3421, $K$6,$K$10,,$K$8,$K$12)</f>
        <v>6410.75</v>
      </c>
      <c r="G3421" s="4">
        <f>RTD("cqg.rtd",,"StudyData",$K$2, "Vol", "Highlight=Total Trades,VolType=Exchange,CoCType=Auto", "Vol",$K$4,A3421,"ALL",,,"TRUE","T")</f>
        <v>209</v>
      </c>
      <c r="H3421" s="3">
        <f>RTD("cqg.rtd",,"StudyData","VWAP("&amp;$K$2&amp;",StartFrom:=StartOfDay,VolType:=auto,CoCType:=auto,InputChoice:=Mid)","Bar",, "Close",$K$4,A3421,"ALL",,,"TRUE","T")</f>
        <v>6413.1876205898998</v>
      </c>
    </row>
    <row r="3422" spans="1:8" x14ac:dyDescent="0.3">
      <c r="A3422" s="8">
        <f t="shared" si="53"/>
        <v>-3420</v>
      </c>
      <c r="B3422" s="9">
        <f xml:space="preserve"> RTD("cqg.rtd",,"StudyData","TYA", "BAR", "", "Time",$K$4,$A3422,"ALL",, "","False","T")</f>
        <v>45889.746527777781</v>
      </c>
      <c r="C3422" s="3">
        <f>RTD("cqg.rtd",,"StudyData", $K$2, "BAR", "", "Open", $K$4, $A3422, $K$6,$K$10,,$K$8,K$12)</f>
        <v>6411.5</v>
      </c>
      <c r="D3422" s="3">
        <f>RTD("cqg.rtd",,"StudyData", $K$2, "BAR", "", "High", $K$4, $A3422, $K$6,$K$10,,$K$8,$K$12)</f>
        <v>6411.75</v>
      </c>
      <c r="E3422" s="3">
        <f>RTD("cqg.rtd",,"StudyData", $K$2, "BAR", "", "Low", $K$4, $A3422, $K$6,$K$10,,$K$8,$K$12)</f>
        <v>6410.75</v>
      </c>
      <c r="F3422" s="3">
        <f>RTD("cqg.rtd",,"StudyData", $K$2, "BAR", "", "Close", $K$4, $A3422, $K$6,$K$10,,$K$8,$K$12)</f>
        <v>6411.5</v>
      </c>
      <c r="G3422" s="4">
        <f>RTD("cqg.rtd",,"StudyData",$K$2, "Vol", "Highlight=Total Trades,VolType=Exchange,CoCType=Auto", "Vol",$K$4,A3422,"ALL",,,"TRUE","T")</f>
        <v>127</v>
      </c>
      <c r="H3422" s="3">
        <f>RTD("cqg.rtd",,"StudyData","VWAP("&amp;$K$2&amp;",StartFrom:=StartOfDay,VolType:=auto,CoCType:=auto,InputChoice:=Mid)","Bar",, "Close",$K$4,A3422,"ALL",,,"TRUE","T")</f>
        <v>6413.2450865617002</v>
      </c>
    </row>
    <row r="3423" spans="1:8" x14ac:dyDescent="0.3">
      <c r="A3423" s="8">
        <f t="shared" si="53"/>
        <v>-3421</v>
      </c>
      <c r="B3423" s="9">
        <f xml:space="preserve"> RTD("cqg.rtd",,"StudyData","TYA", "BAR", "", "Time",$K$4,$A3423,"ALL",, "","False","T")</f>
        <v>45889.743055555555</v>
      </c>
      <c r="C3423" s="3">
        <f>RTD("cqg.rtd",,"StudyData", $K$2, "BAR", "", "Open", $K$4, $A3423, $K$6,$K$10,,$K$8,K$12)</f>
        <v>6411.5</v>
      </c>
      <c r="D3423" s="3">
        <f>RTD("cqg.rtd",,"StudyData", $K$2, "BAR", "", "High", $K$4, $A3423, $K$6,$K$10,,$K$8,$K$12)</f>
        <v>6412</v>
      </c>
      <c r="E3423" s="3">
        <f>RTD("cqg.rtd",,"StudyData", $K$2, "BAR", "", "Low", $K$4, $A3423, $K$6,$K$10,,$K$8,$K$12)</f>
        <v>6411</v>
      </c>
      <c r="F3423" s="3">
        <f>RTD("cqg.rtd",,"StudyData", $K$2, "BAR", "", "Close", $K$4, $A3423, $K$6,$K$10,,$K$8,$K$12)</f>
        <v>6411.25</v>
      </c>
      <c r="G3423" s="4">
        <f>RTD("cqg.rtd",,"StudyData",$K$2, "Vol", "Highlight=Total Trades,VolType=Exchange,CoCType=Auto", "Vol",$K$4,A3423,"ALL",,,"TRUE","T")</f>
        <v>282</v>
      </c>
      <c r="H3423" s="3">
        <f>RTD("cqg.rtd",,"StudyData","VWAP("&amp;$K$2&amp;",StartFrom:=StartOfDay,VolType:=auto,CoCType:=auto,InputChoice:=Mid)","Bar",, "Close",$K$4,A3423,"ALL",,,"TRUE","T")</f>
        <v>6413.2817015895998</v>
      </c>
    </row>
    <row r="3424" spans="1:8" x14ac:dyDescent="0.3">
      <c r="A3424" s="8">
        <f t="shared" si="53"/>
        <v>-3422</v>
      </c>
      <c r="B3424" s="9">
        <f xml:space="preserve"> RTD("cqg.rtd",,"StudyData","TYA", "BAR", "", "Time",$K$4,$A3424,"ALL",, "","False","T")</f>
        <v>45889.739583333336</v>
      </c>
      <c r="C3424" s="3">
        <f>RTD("cqg.rtd",,"StudyData", $K$2, "BAR", "", "Open", $K$4, $A3424, $K$6,$K$10,,$K$8,K$12)</f>
        <v>6411</v>
      </c>
      <c r="D3424" s="3">
        <f>RTD("cqg.rtd",,"StudyData", $K$2, "BAR", "", "High", $K$4, $A3424, $K$6,$K$10,,$K$8,$K$12)</f>
        <v>6411.25</v>
      </c>
      <c r="E3424" s="3">
        <f>RTD("cqg.rtd",,"StudyData", $K$2, "BAR", "", "Low", $K$4, $A3424, $K$6,$K$10,,$K$8,$K$12)</f>
        <v>6410.75</v>
      </c>
      <c r="F3424" s="3">
        <f>RTD("cqg.rtd",,"StudyData", $K$2, "BAR", "", "Close", $K$4, $A3424, $K$6,$K$10,,$K$8,$K$12)</f>
        <v>6411.25</v>
      </c>
      <c r="G3424" s="4">
        <f>RTD("cqg.rtd",,"StudyData",$K$2, "Vol", "Highlight=Total Trades,VolType=Exchange,CoCType=Auto", "Vol",$K$4,A3424,"ALL",,,"TRUE","T")</f>
        <v>259</v>
      </c>
      <c r="H3424" s="3">
        <f>RTD("cqg.rtd",,"StudyData","VWAP("&amp;$K$2&amp;",StartFrom:=StartOfDay,VolType:=auto,CoCType:=auto,InputChoice:=Mid)","Bar",, "Close",$K$4,A3424,"ALL",,,"TRUE","T")</f>
        <v>6413.3573930400999</v>
      </c>
    </row>
    <row r="3425" spans="1:8" x14ac:dyDescent="0.3">
      <c r="A3425" s="8">
        <f t="shared" si="53"/>
        <v>-3423</v>
      </c>
      <c r="B3425" s="9">
        <f xml:space="preserve"> RTD("cqg.rtd",,"StudyData","TYA", "BAR", "", "Time",$K$4,$A3425,"ALL",, "","False","T")</f>
        <v>45889.736111111109</v>
      </c>
      <c r="C3425" s="3">
        <f>RTD("cqg.rtd",,"StudyData", $K$2, "BAR", "", "Open", $K$4, $A3425, $K$6,$K$10,,$K$8,K$12)</f>
        <v>6410.5</v>
      </c>
      <c r="D3425" s="3">
        <f>RTD("cqg.rtd",,"StudyData", $K$2, "BAR", "", "High", $K$4, $A3425, $K$6,$K$10,,$K$8,$K$12)</f>
        <v>6411.5</v>
      </c>
      <c r="E3425" s="3">
        <f>RTD("cqg.rtd",,"StudyData", $K$2, "BAR", "", "Low", $K$4, $A3425, $K$6,$K$10,,$K$8,$K$12)</f>
        <v>6410.25</v>
      </c>
      <c r="F3425" s="3">
        <f>RTD("cqg.rtd",,"StudyData", $K$2, "BAR", "", "Close", $K$4, $A3425, $K$6,$K$10,,$K$8,$K$12)</f>
        <v>6411</v>
      </c>
      <c r="G3425" s="4">
        <f>RTD("cqg.rtd",,"StudyData",$K$2, "Vol", "Highlight=Total Trades,VolType=Exchange,CoCType=Auto", "Vol",$K$4,A3425,"ALL",,,"TRUE","T")</f>
        <v>153</v>
      </c>
      <c r="H3425" s="3">
        <f>RTD("cqg.rtd",,"StudyData","VWAP("&amp;$K$2&amp;",StartFrom:=StartOfDay,VolType:=auto,CoCType:=auto,InputChoice:=Mid)","Bar",, "Close",$K$4,A3425,"ALL",,,"TRUE","T")</f>
        <v>6413.4531078539003</v>
      </c>
    </row>
    <row r="3426" spans="1:8" x14ac:dyDescent="0.3">
      <c r="A3426" s="8">
        <f t="shared" si="53"/>
        <v>-3424</v>
      </c>
      <c r="B3426" s="9">
        <f xml:space="preserve"> RTD("cqg.rtd",,"StudyData","TYA", "BAR", "", "Time",$K$4,$A3426,"ALL",, "","False","T")</f>
        <v>45889.732638888891</v>
      </c>
      <c r="C3426" s="3">
        <f>RTD("cqg.rtd",,"StudyData", $K$2, "BAR", "", "Open", $K$4, $A3426, $K$6,$K$10,,$K$8,K$12)</f>
        <v>6411.75</v>
      </c>
      <c r="D3426" s="3">
        <f>RTD("cqg.rtd",,"StudyData", $K$2, "BAR", "", "High", $K$4, $A3426, $K$6,$K$10,,$K$8,$K$12)</f>
        <v>6412</v>
      </c>
      <c r="E3426" s="3">
        <f>RTD("cqg.rtd",,"StudyData", $K$2, "BAR", "", "Low", $K$4, $A3426, $K$6,$K$10,,$K$8,$K$12)</f>
        <v>6410.25</v>
      </c>
      <c r="F3426" s="3">
        <f>RTD("cqg.rtd",,"StudyData", $K$2, "BAR", "", "Close", $K$4, $A3426, $K$6,$K$10,,$K$8,$K$12)</f>
        <v>6410.5</v>
      </c>
      <c r="G3426" s="4">
        <f>RTD("cqg.rtd",,"StudyData",$K$2, "Vol", "Highlight=Total Trades,VolType=Exchange,CoCType=Auto", "Vol",$K$4,A3426,"ALL",,,"TRUE","T")</f>
        <v>406</v>
      </c>
      <c r="H3426" s="3">
        <f>RTD("cqg.rtd",,"StudyData","VWAP("&amp;$K$2&amp;",StartFrom:=StartOfDay,VolType:=auto,CoCType:=auto,InputChoice:=Mid)","Bar",, "Close",$K$4,A3426,"ALL",,,"TRUE","T")</f>
        <v>6413.5164632187998</v>
      </c>
    </row>
    <row r="3427" spans="1:8" x14ac:dyDescent="0.3">
      <c r="A3427" s="8">
        <f t="shared" si="53"/>
        <v>-3425</v>
      </c>
      <c r="B3427" s="9">
        <f xml:space="preserve"> RTD("cqg.rtd",,"StudyData","TYA", "BAR", "", "Time",$K$4,$A3427,"ALL",, "","False","T")</f>
        <v>45889.729166666664</v>
      </c>
      <c r="C3427" s="3">
        <f>RTD("cqg.rtd",,"StudyData", $K$2, "BAR", "", "Open", $K$4, $A3427, $K$6,$K$10,,$K$8,K$12)</f>
        <v>6413.25</v>
      </c>
      <c r="D3427" s="3">
        <f>RTD("cqg.rtd",,"StudyData", $K$2, "BAR", "", "High", $K$4, $A3427, $K$6,$K$10,,$K$8,$K$12)</f>
        <v>6414.25</v>
      </c>
      <c r="E3427" s="3">
        <f>RTD("cqg.rtd",,"StudyData", $K$2, "BAR", "", "Low", $K$4, $A3427, $K$6,$K$10,,$K$8,$K$12)</f>
        <v>6411.5</v>
      </c>
      <c r="F3427" s="3">
        <f>RTD("cqg.rtd",,"StudyData", $K$2, "BAR", "", "Close", $K$4, $A3427, $K$6,$K$10,,$K$8,$K$12)</f>
        <v>6411.5</v>
      </c>
      <c r="G3427" s="4">
        <f>RTD("cqg.rtd",,"StudyData",$K$2, "Vol", "Highlight=Total Trades,VolType=Exchange,CoCType=Auto", "Vol",$K$4,A3427,"ALL",,,"TRUE","T")</f>
        <v>568</v>
      </c>
      <c r="H3427" s="3">
        <f>RTD("cqg.rtd",,"StudyData","VWAP("&amp;$K$2&amp;",StartFrom:=StartOfDay,VolType:=auto,CoCType:=auto,InputChoice:=Mid)","Bar",, "Close",$K$4,A3427,"ALL",,,"TRUE","T")</f>
        <v>6413.6832903779996</v>
      </c>
    </row>
    <row r="3428" spans="1:8" x14ac:dyDescent="0.3">
      <c r="A3428" s="8">
        <f t="shared" si="53"/>
        <v>-3426</v>
      </c>
      <c r="B3428" s="9">
        <f xml:space="preserve"> RTD("cqg.rtd",,"StudyData","TYA", "BAR", "", "Time",$K$4,$A3428,"ALL",, "","False","T")</f>
        <v>45889.725694444445</v>
      </c>
      <c r="C3428" s="3">
        <f>RTD("cqg.rtd",,"StudyData", $K$2, "BAR", "", "Open", $K$4, $A3428, $K$6,$K$10,,$K$8,K$12)</f>
        <v>6413.5</v>
      </c>
      <c r="D3428" s="3">
        <f>RTD("cqg.rtd",,"StudyData", $K$2, "BAR", "", "High", $K$4, $A3428, $K$6,$K$10,,$K$8,$K$12)</f>
        <v>6413.75</v>
      </c>
      <c r="E3428" s="3">
        <f>RTD("cqg.rtd",,"StudyData", $K$2, "BAR", "", "Low", $K$4, $A3428, $K$6,$K$10,,$K$8,$K$12)</f>
        <v>6411.5</v>
      </c>
      <c r="F3428" s="3">
        <f>RTD("cqg.rtd",,"StudyData", $K$2, "BAR", "", "Close", $K$4, $A3428, $K$6,$K$10,,$K$8,$K$12)</f>
        <v>6413.25</v>
      </c>
      <c r="G3428" s="4">
        <f>RTD("cqg.rtd",,"StudyData",$K$2, "Vol", "Highlight=Total Trades,VolType=Exchange,CoCType=Auto", "Vol",$K$4,A3428,"ALL",,,"TRUE","T")</f>
        <v>722</v>
      </c>
      <c r="H3428" s="3">
        <f>RTD("cqg.rtd",,"StudyData","VWAP("&amp;$K$2&amp;",StartFrom:=StartOfDay,VolType:=auto,CoCType:=auto,InputChoice:=Mid)","Bar",, "Close",$K$4,A3428,"ALL",,,"TRUE","T")</f>
        <v>6413.7707063976004</v>
      </c>
    </row>
    <row r="3429" spans="1:8" x14ac:dyDescent="0.3">
      <c r="A3429" s="8">
        <f t="shared" si="53"/>
        <v>-3427</v>
      </c>
      <c r="B3429" s="9">
        <f xml:space="preserve"> RTD("cqg.rtd",,"StudyData","TYA", "BAR", "", "Time",$K$4,$A3429,"ALL",, "","False","T")</f>
        <v>45889.722222222219</v>
      </c>
      <c r="C3429" s="3">
        <f>RTD("cqg.rtd",,"StudyData", $K$2, "BAR", "", "Open", $K$4, $A3429, $K$6,$K$10,,$K$8,K$12)</f>
        <v>6410.25</v>
      </c>
      <c r="D3429" s="3">
        <f>RTD("cqg.rtd",,"StudyData", $K$2, "BAR", "", "High", $K$4, $A3429, $K$6,$K$10,,$K$8,$K$12)</f>
        <v>6413.25</v>
      </c>
      <c r="E3429" s="3">
        <f>RTD("cqg.rtd",,"StudyData", $K$2, "BAR", "", "Low", $K$4, $A3429, $K$6,$K$10,,$K$8,$K$12)</f>
        <v>6410</v>
      </c>
      <c r="F3429" s="3">
        <f>RTD("cqg.rtd",,"StudyData", $K$2, "BAR", "", "Close", $K$4, $A3429, $K$6,$K$10,,$K$8,$K$12)</f>
        <v>6413.25</v>
      </c>
      <c r="G3429" s="4">
        <f>RTD("cqg.rtd",,"StudyData",$K$2, "Vol", "Highlight=Total Trades,VolType=Exchange,CoCType=Auto", "Vol",$K$4,A3429,"ALL",,,"TRUE","T")</f>
        <v>617</v>
      </c>
      <c r="H3429" s="3">
        <f>RTD("cqg.rtd",,"StudyData","VWAP("&amp;$K$2&amp;",StartFrom:=StartOfDay,VolType:=auto,CoCType:=auto,InputChoice:=Mid)","Bar",, "Close",$K$4,A3429,"ALL",,,"TRUE","T")</f>
        <v>6413.9533112583003</v>
      </c>
    </row>
    <row r="3430" spans="1:8" x14ac:dyDescent="0.3">
      <c r="A3430" s="8">
        <f t="shared" si="53"/>
        <v>-3428</v>
      </c>
      <c r="B3430" s="9">
        <f xml:space="preserve"> RTD("cqg.rtd",,"StudyData","TYA", "BAR", "", "Time",$K$4,$A3430,"ALL",, "","False","T")</f>
        <v>45889.71875</v>
      </c>
      <c r="C3430" s="3">
        <f>RTD("cqg.rtd",,"StudyData", $K$2, "BAR", "", "Open", $K$4, $A3430, $K$6,$K$10,,$K$8,K$12)</f>
        <v>6412.75</v>
      </c>
      <c r="D3430" s="3">
        <f>RTD("cqg.rtd",,"StudyData", $K$2, "BAR", "", "High", $K$4, $A3430, $K$6,$K$10,,$K$8,$K$12)</f>
        <v>6413.75</v>
      </c>
      <c r="E3430" s="3">
        <f>RTD("cqg.rtd",,"StudyData", $K$2, "BAR", "", "Low", $K$4, $A3430, $K$6,$K$10,,$K$8,$K$12)</f>
        <v>6410.25</v>
      </c>
      <c r="F3430" s="3">
        <f>RTD("cqg.rtd",,"StudyData", $K$2, "BAR", "", "Close", $K$4, $A3430, $K$6,$K$10,,$K$8,$K$12)</f>
        <v>6410.25</v>
      </c>
      <c r="G3430" s="4">
        <f>RTD("cqg.rtd",,"StudyData",$K$2, "Vol", "Highlight=Total Trades,VolType=Exchange,CoCType=Auto", "Vol",$K$4,A3430,"ALL",,,"TRUE","T")</f>
        <v>1089</v>
      </c>
      <c r="H3430" s="3">
        <f>RTD("cqg.rtd",,"StudyData","VWAP("&amp;$K$2&amp;",StartFrom:=StartOfDay,VolType:=auto,CoCType:=auto,InputChoice:=Mid)","Bar",, "Close",$K$4,A3430,"ALL",,,"TRUE","T")</f>
        <v>6414.3204382826998</v>
      </c>
    </row>
    <row r="3431" spans="1:8" x14ac:dyDescent="0.3">
      <c r="A3431" s="8">
        <f t="shared" si="53"/>
        <v>-3429</v>
      </c>
      <c r="B3431" s="9">
        <f xml:space="preserve"> RTD("cqg.rtd",,"StudyData","TYA", "BAR", "", "Time",$K$4,$A3431,"ALL",, "","False","T")</f>
        <v>45889.715277777781</v>
      </c>
      <c r="C3431" s="3">
        <f>RTD("cqg.rtd",,"StudyData", $K$2, "BAR", "", "Open", $K$4, $A3431, $K$6,$K$10,,$K$8,K$12)</f>
        <v>6414.25</v>
      </c>
      <c r="D3431" s="3">
        <f>RTD("cqg.rtd",,"StudyData", $K$2, "BAR", "", "High", $K$4, $A3431, $K$6,$K$10,,$K$8,$K$12)</f>
        <v>6416</v>
      </c>
      <c r="E3431" s="3">
        <f>RTD("cqg.rtd",,"StudyData", $K$2, "BAR", "", "Low", $K$4, $A3431, $K$6,$K$10,,$K$8,$K$12)</f>
        <v>6412.25</v>
      </c>
      <c r="F3431" s="3">
        <f>RTD("cqg.rtd",,"StudyData", $K$2, "BAR", "", "Close", $K$4, $A3431, $K$6,$K$10,,$K$8,$K$12)</f>
        <v>6412.75</v>
      </c>
      <c r="G3431" s="4">
        <f>RTD("cqg.rtd",,"StudyData",$K$2, "Vol", "Highlight=Total Trades,VolType=Exchange,CoCType=Auto", "Vol",$K$4,A3431,"ALL",,,"TRUE","T")</f>
        <v>657</v>
      </c>
      <c r="H3431" s="3">
        <f>RTD("cqg.rtd",,"StudyData","VWAP("&amp;$K$2&amp;",StartFrom:=StartOfDay,VolType:=auto,CoCType:=auto,InputChoice:=Mid)","Bar",, "Close",$K$4,A3431,"ALL",,,"TRUE","T")</f>
        <v>6415.2152531869997</v>
      </c>
    </row>
    <row r="3432" spans="1:8" x14ac:dyDescent="0.3">
      <c r="A3432" s="8">
        <f t="shared" si="53"/>
        <v>-3430</v>
      </c>
      <c r="B3432" s="9">
        <f xml:space="preserve"> RTD("cqg.rtd",,"StudyData","TYA", "BAR", "", "Time",$K$4,$A3432,"ALL",, "","False","T")</f>
        <v>45889.711805555555</v>
      </c>
      <c r="C3432" s="3">
        <f>RTD("cqg.rtd",,"StudyData", $K$2, "BAR", "", "Open", $K$4, $A3432, $K$6,$K$10,,$K$8,K$12)</f>
        <v>6415.5</v>
      </c>
      <c r="D3432" s="3">
        <f>RTD("cqg.rtd",,"StudyData", $K$2, "BAR", "", "High", $K$4, $A3432, $K$6,$K$10,,$K$8,$K$12)</f>
        <v>6417.5</v>
      </c>
      <c r="E3432" s="3">
        <f>RTD("cqg.rtd",,"StudyData", $K$2, "BAR", "", "Low", $K$4, $A3432, $K$6,$K$10,,$K$8,$K$12)</f>
        <v>6413</v>
      </c>
      <c r="F3432" s="3">
        <f>RTD("cqg.rtd",,"StudyData", $K$2, "BAR", "", "Close", $K$4, $A3432, $K$6,$K$10,,$K$8,$K$12)</f>
        <v>6414.25</v>
      </c>
      <c r="G3432" s="4">
        <f>RTD("cqg.rtd",,"StudyData",$K$2, "Vol", "Highlight=Total Trades,VolType=Exchange,CoCType=Auto", "Vol",$K$4,A3432,"ALL",,,"TRUE","T")</f>
        <v>885</v>
      </c>
      <c r="H3432" s="3">
        <f>RTD("cqg.rtd",,"StudyData","VWAP("&amp;$K$2&amp;",StartFrom:=StartOfDay,VolType:=auto,CoCType:=auto,InputChoice:=Mid)","Bar",, "Close",$K$4,A3432,"ALL",,,"TRUE","T")</f>
        <v>6415.5458006461004</v>
      </c>
    </row>
    <row r="3433" spans="1:8" x14ac:dyDescent="0.3">
      <c r="A3433" s="8">
        <f t="shared" si="53"/>
        <v>-3431</v>
      </c>
      <c r="B3433" s="9">
        <f xml:space="preserve"> RTD("cqg.rtd",,"StudyData","TYA", "BAR", "", "Time",$K$4,$A3433,"ALL",, "","False","T")</f>
        <v>45889.708333333336</v>
      </c>
      <c r="C3433" s="3">
        <f>RTD("cqg.rtd",,"StudyData", $K$2, "BAR", "", "Open", $K$4, $A3433, $K$6,$K$10,,$K$8,K$12)</f>
        <v>6414.25</v>
      </c>
      <c r="D3433" s="3">
        <f>RTD("cqg.rtd",,"StudyData", $K$2, "BAR", "", "High", $K$4, $A3433, $K$6,$K$10,,$K$8,$K$12)</f>
        <v>6417.75</v>
      </c>
      <c r="E3433" s="3">
        <f>RTD("cqg.rtd",,"StudyData", $K$2, "BAR", "", "Low", $K$4, $A3433, $K$6,$K$10,,$K$8,$K$12)</f>
        <v>6413.75</v>
      </c>
      <c r="F3433" s="3">
        <f>RTD("cqg.rtd",,"StudyData", $K$2, "BAR", "", "Close", $K$4, $A3433, $K$6,$K$10,,$K$8,$K$12)</f>
        <v>6415.5</v>
      </c>
      <c r="G3433" s="4">
        <f>RTD("cqg.rtd",,"StudyData",$K$2, "Vol", "Highlight=Total Trades,VolType=Exchange,CoCType=Auto", "Vol",$K$4,A3433,"ALL",,,"TRUE","T")</f>
        <v>1282</v>
      </c>
      <c r="H3433" s="3">
        <f>RTD("cqg.rtd",,"StudyData","VWAP("&amp;$K$2&amp;",StartFrom:=StartOfDay,VolType:=auto,CoCType:=auto,InputChoice:=Mid)","Bar",, "Close",$K$4,A3433,"ALL",,,"TRUE","T")</f>
        <v>6415.75</v>
      </c>
    </row>
    <row r="3434" spans="1:8" x14ac:dyDescent="0.3">
      <c r="A3434" s="8">
        <f t="shared" si="53"/>
        <v>-3432</v>
      </c>
      <c r="B3434" s="9">
        <f xml:space="preserve"> RTD("cqg.rtd",,"StudyData","TYA", "BAR", "", "Time",$K$4,$A3434,"ALL",, "","False","T")</f>
        <v>45889.663194444445</v>
      </c>
      <c r="C3434" s="3">
        <f>RTD("cqg.rtd",,"StudyData", $K$2, "BAR", "", "Open", $K$4, $A3434, $K$6,$K$10,,$K$8,K$12)</f>
        <v>6414.5</v>
      </c>
      <c r="D3434" s="3">
        <f>RTD("cqg.rtd",,"StudyData", $K$2, "BAR", "", "High", $K$4, $A3434, $K$6,$K$10,,$K$8,$K$12)</f>
        <v>6415</v>
      </c>
      <c r="E3434" s="3">
        <f>RTD("cqg.rtd",,"StudyData", $K$2, "BAR", "", "Low", $K$4, $A3434, $K$6,$K$10,,$K$8,$K$12)</f>
        <v>6414</v>
      </c>
      <c r="F3434" s="3">
        <f>RTD("cqg.rtd",,"StudyData", $K$2, "BAR", "", "Close", $K$4, $A3434, $K$6,$K$10,,$K$8,$K$12)</f>
        <v>6414.5</v>
      </c>
      <c r="G3434" s="4">
        <f>RTD("cqg.rtd",,"StudyData",$K$2, "Vol", "Highlight=Total Trades,VolType=Exchange,CoCType=Auto", "Vol",$K$4,A3434,"ALL",,,"TRUE","T")</f>
        <v>1387</v>
      </c>
      <c r="H3434" s="3">
        <f>RTD("cqg.rtd",,"StudyData","VWAP("&amp;$K$2&amp;",StartFrom:=StartOfDay,VolType:=auto,CoCType:=auto,InputChoice:=Mid)","Bar",, "Close",$K$4,A3434,"ALL",,,"TRUE","T")</f>
        <v>6399.4390731659996</v>
      </c>
    </row>
    <row r="3435" spans="1:8" x14ac:dyDescent="0.3">
      <c r="A3435" s="8">
        <f t="shared" si="53"/>
        <v>-3433</v>
      </c>
      <c r="B3435" s="9">
        <f xml:space="preserve"> RTD("cqg.rtd",,"StudyData","TYA", "BAR", "", "Time",$K$4,$A3435,"ALL",, "","False","T")</f>
        <v>45889.659722222219</v>
      </c>
      <c r="C3435" s="3">
        <f>RTD("cqg.rtd",,"StudyData", $K$2, "BAR", "", "Open", $K$4, $A3435, $K$6,$K$10,,$K$8,K$12)</f>
        <v>6412.5</v>
      </c>
      <c r="D3435" s="3">
        <f>RTD("cqg.rtd",,"StudyData", $K$2, "BAR", "", "High", $K$4, $A3435, $K$6,$K$10,,$K$8,$K$12)</f>
        <v>6415</v>
      </c>
      <c r="E3435" s="3">
        <f>RTD("cqg.rtd",,"StudyData", $K$2, "BAR", "", "Low", $K$4, $A3435, $K$6,$K$10,,$K$8,$K$12)</f>
        <v>6412.25</v>
      </c>
      <c r="F3435" s="3">
        <f>RTD("cqg.rtd",,"StudyData", $K$2, "BAR", "", "Close", $K$4, $A3435, $K$6,$K$10,,$K$8,$K$12)</f>
        <v>6414.5</v>
      </c>
      <c r="G3435" s="4">
        <f>RTD("cqg.rtd",,"StudyData",$K$2, "Vol", "Highlight=Total Trades,VolType=Exchange,CoCType=Auto", "Vol",$K$4,A3435,"ALL",,,"TRUE","T")</f>
        <v>1724</v>
      </c>
      <c r="H3435" s="3">
        <f>RTD("cqg.rtd",,"StudyData","VWAP("&amp;$K$2&amp;",StartFrom:=StartOfDay,VolType:=auto,CoCType:=auto,InputChoice:=Mid)","Bar",, "Close",$K$4,A3435,"ALL",,,"TRUE","T")</f>
        <v>6399.4253718593</v>
      </c>
    </row>
    <row r="3436" spans="1:8" x14ac:dyDescent="0.3">
      <c r="A3436" s="8">
        <f t="shared" si="53"/>
        <v>-3434</v>
      </c>
      <c r="B3436" s="9">
        <f xml:space="preserve"> RTD("cqg.rtd",,"StudyData","TYA", "BAR", "", "Time",$K$4,$A3436,"ALL",, "","False","T")</f>
        <v>45889.65625</v>
      </c>
      <c r="C3436" s="3">
        <f>RTD("cqg.rtd",,"StudyData", $K$2, "BAR", "", "Open", $K$4, $A3436, $K$6,$K$10,,$K$8,K$12)</f>
        <v>6413</v>
      </c>
      <c r="D3436" s="3">
        <f>RTD("cqg.rtd",,"StudyData", $K$2, "BAR", "", "High", $K$4, $A3436, $K$6,$K$10,,$K$8,$K$12)</f>
        <v>6414</v>
      </c>
      <c r="E3436" s="3">
        <f>RTD("cqg.rtd",,"StudyData", $K$2, "BAR", "", "Low", $K$4, $A3436, $K$6,$K$10,,$K$8,$K$12)</f>
        <v>6412</v>
      </c>
      <c r="F3436" s="3">
        <f>RTD("cqg.rtd",,"StudyData", $K$2, "BAR", "", "Close", $K$4, $A3436, $K$6,$K$10,,$K$8,$K$12)</f>
        <v>6412.5</v>
      </c>
      <c r="G3436" s="4">
        <f>RTD("cqg.rtd",,"StudyData",$K$2, "Vol", "Highlight=Total Trades,VolType=Exchange,CoCType=Auto", "Vol",$K$4,A3436,"ALL",,,"TRUE","T")</f>
        <v>1064</v>
      </c>
      <c r="H3436" s="3">
        <f>RTD("cqg.rtd",,"StudyData","VWAP("&amp;$K$2&amp;",StartFrom:=StartOfDay,VolType:=auto,CoCType:=auto,InputChoice:=Mid)","Bar",, "Close",$K$4,A3436,"ALL",,,"TRUE","T")</f>
        <v>6399.4092972870003</v>
      </c>
    </row>
    <row r="3437" spans="1:8" x14ac:dyDescent="0.3">
      <c r="A3437" s="8">
        <f t="shared" si="53"/>
        <v>-3435</v>
      </c>
      <c r="B3437" s="9">
        <f xml:space="preserve"> RTD("cqg.rtd",,"StudyData","TYA", "BAR", "", "Time",$K$4,$A3437,"ALL",, "","False","T")</f>
        <v>45889.652777777781</v>
      </c>
      <c r="C3437" s="3">
        <f>RTD("cqg.rtd",,"StudyData", $K$2, "BAR", "", "Open", $K$4, $A3437, $K$6,$K$10,,$K$8,K$12)</f>
        <v>6413.25</v>
      </c>
      <c r="D3437" s="3">
        <f>RTD("cqg.rtd",,"StudyData", $K$2, "BAR", "", "High", $K$4, $A3437, $K$6,$K$10,,$K$8,$K$12)</f>
        <v>6413.5</v>
      </c>
      <c r="E3437" s="3">
        <f>RTD("cqg.rtd",,"StudyData", $K$2, "BAR", "", "Low", $K$4, $A3437, $K$6,$K$10,,$K$8,$K$12)</f>
        <v>6413</v>
      </c>
      <c r="F3437" s="3">
        <f>RTD("cqg.rtd",,"StudyData", $K$2, "BAR", "", "Close", $K$4, $A3437, $K$6,$K$10,,$K$8,$K$12)</f>
        <v>6413.25</v>
      </c>
      <c r="G3437" s="4">
        <f>RTD("cqg.rtd",,"StudyData",$K$2, "Vol", "Highlight=Total Trades,VolType=Exchange,CoCType=Auto", "Vol",$K$4,A3437,"ALL",,,"TRUE","T")</f>
        <v>373</v>
      </c>
      <c r="H3437" s="3">
        <f>RTD("cqg.rtd",,"StudyData","VWAP("&amp;$K$2&amp;",StartFrom:=StartOfDay,VolType:=auto,CoCType:=auto,InputChoice:=Mid)","Bar",, "Close",$K$4,A3437,"ALL",,,"TRUE","T")</f>
        <v>6399.3997953475</v>
      </c>
    </row>
    <row r="3438" spans="1:8" x14ac:dyDescent="0.3">
      <c r="A3438" s="8">
        <f t="shared" si="53"/>
        <v>-3436</v>
      </c>
      <c r="B3438" s="9">
        <f xml:space="preserve"> RTD("cqg.rtd",,"StudyData","TYA", "BAR", "", "Time",$K$4,$A3438,"ALL",, "","False","T")</f>
        <v>45889.649305555555</v>
      </c>
      <c r="C3438" s="3">
        <f>RTD("cqg.rtd",,"StudyData", $K$2, "BAR", "", "Open", $K$4, $A3438, $K$6,$K$10,,$K$8,K$12)</f>
        <v>6412.5</v>
      </c>
      <c r="D3438" s="3">
        <f>RTD("cqg.rtd",,"StudyData", $K$2, "BAR", "", "High", $K$4, $A3438, $K$6,$K$10,,$K$8,$K$12)</f>
        <v>6413.5</v>
      </c>
      <c r="E3438" s="3">
        <f>RTD("cqg.rtd",,"StudyData", $K$2, "BAR", "", "Low", $K$4, $A3438, $K$6,$K$10,,$K$8,$K$12)</f>
        <v>6412.25</v>
      </c>
      <c r="F3438" s="3">
        <f>RTD("cqg.rtd",,"StudyData", $K$2, "BAR", "", "Close", $K$4, $A3438, $K$6,$K$10,,$K$8,$K$12)</f>
        <v>6413.25</v>
      </c>
      <c r="G3438" s="4">
        <f>RTD("cqg.rtd",,"StudyData",$K$2, "Vol", "Highlight=Total Trades,VolType=Exchange,CoCType=Auto", "Vol",$K$4,A3438,"ALL",,,"TRUE","T")</f>
        <v>780</v>
      </c>
      <c r="H3438" s="3">
        <f>RTD("cqg.rtd",,"StudyData","VWAP("&amp;$K$2&amp;",StartFrom:=StartOfDay,VolType:=auto,CoCType:=auto,InputChoice:=Mid)","Bar",, "Close",$K$4,A3438,"ALL",,,"TRUE","T")</f>
        <v>6399.3963998750996</v>
      </c>
    </row>
    <row r="3439" spans="1:8" x14ac:dyDescent="0.3">
      <c r="A3439" s="8">
        <f t="shared" si="53"/>
        <v>-3437</v>
      </c>
      <c r="B3439" s="9">
        <f xml:space="preserve"> RTD("cqg.rtd",,"StudyData","TYA", "BAR", "", "Time",$K$4,$A3439,"ALL",, "","False","T")</f>
        <v>45889.645833333336</v>
      </c>
      <c r="C3439" s="3">
        <f>RTD("cqg.rtd",,"StudyData", $K$2, "BAR", "", "Open", $K$4, $A3439, $K$6,$K$10,,$K$8,K$12)</f>
        <v>6411.75</v>
      </c>
      <c r="D3439" s="3">
        <f>RTD("cqg.rtd",,"StudyData", $K$2, "BAR", "", "High", $K$4, $A3439, $K$6,$K$10,,$K$8,$K$12)</f>
        <v>6413</v>
      </c>
      <c r="E3439" s="3">
        <f>RTD("cqg.rtd",,"StudyData", $K$2, "BAR", "", "Low", $K$4, $A3439, $K$6,$K$10,,$K$8,$K$12)</f>
        <v>6411.75</v>
      </c>
      <c r="F3439" s="3">
        <f>RTD("cqg.rtd",,"StudyData", $K$2, "BAR", "", "Close", $K$4, $A3439, $K$6,$K$10,,$K$8,$K$12)</f>
        <v>6412.75</v>
      </c>
      <c r="G3439" s="4">
        <f>RTD("cqg.rtd",,"StudyData",$K$2, "Vol", "Highlight=Total Trades,VolType=Exchange,CoCType=Auto", "Vol",$K$4,A3439,"ALL",,,"TRUE","T")</f>
        <v>595</v>
      </c>
      <c r="H3439" s="3">
        <f>RTD("cqg.rtd",,"StudyData","VWAP("&amp;$K$2&amp;",StartFrom:=StartOfDay,VolType:=auto,CoCType:=auto,InputChoice:=Mid)","Bar",, "Close",$K$4,A3439,"ALL",,,"TRUE","T")</f>
        <v>6399.3894863861997</v>
      </c>
    </row>
    <row r="3440" spans="1:8" x14ac:dyDescent="0.3">
      <c r="A3440" s="8">
        <f t="shared" si="53"/>
        <v>-3438</v>
      </c>
      <c r="B3440" s="9">
        <f xml:space="preserve"> RTD("cqg.rtd",,"StudyData","TYA", "BAR", "", "Time",$K$4,$A3440,"ALL",, "","False","T")</f>
        <v>45889.642361111109</v>
      </c>
      <c r="C3440" s="3">
        <f>RTD("cqg.rtd",,"StudyData", $K$2, "BAR", "", "Open", $K$4, $A3440, $K$6,$K$10,,$K$8,K$12)</f>
        <v>6412</v>
      </c>
      <c r="D3440" s="3">
        <f>RTD("cqg.rtd",,"StudyData", $K$2, "BAR", "", "High", $K$4, $A3440, $K$6,$K$10,,$K$8,$K$12)</f>
        <v>6412.25</v>
      </c>
      <c r="E3440" s="3">
        <f>RTD("cqg.rtd",,"StudyData", $K$2, "BAR", "", "Low", $K$4, $A3440, $K$6,$K$10,,$K$8,$K$12)</f>
        <v>6411</v>
      </c>
      <c r="F3440" s="3">
        <f>RTD("cqg.rtd",,"StudyData", $K$2, "BAR", "", "Close", $K$4, $A3440, $K$6,$K$10,,$K$8,$K$12)</f>
        <v>6412</v>
      </c>
      <c r="G3440" s="4">
        <f>RTD("cqg.rtd",,"StudyData",$K$2, "Vol", "Highlight=Total Trades,VolType=Exchange,CoCType=Auto", "Vol",$K$4,A3440,"ALL",,,"TRUE","T")</f>
        <v>967</v>
      </c>
      <c r="H3440" s="3">
        <f>RTD("cqg.rtd",,"StudyData","VWAP("&amp;$K$2&amp;",StartFrom:=StartOfDay,VolType:=auto,CoCType:=auto,InputChoice:=Mid)","Bar",, "Close",$K$4,A3440,"ALL",,,"TRUE","T")</f>
        <v>6399.3844035754</v>
      </c>
    </row>
    <row r="3441" spans="1:8" x14ac:dyDescent="0.3">
      <c r="A3441" s="8">
        <f t="shared" si="53"/>
        <v>-3439</v>
      </c>
      <c r="B3441" s="9">
        <f xml:space="preserve"> RTD("cqg.rtd",,"StudyData","TYA", "BAR", "", "Time",$K$4,$A3441,"ALL",, "","False","T")</f>
        <v>45889.638888888891</v>
      </c>
      <c r="C3441" s="3">
        <f>RTD("cqg.rtd",,"StudyData", $K$2, "BAR", "", "Open", $K$4, $A3441, $K$6,$K$10,,$K$8,K$12)</f>
        <v>6411.75</v>
      </c>
      <c r="D3441" s="3">
        <f>RTD("cqg.rtd",,"StudyData", $K$2, "BAR", "", "High", $K$4, $A3441, $K$6,$K$10,,$K$8,$K$12)</f>
        <v>6412.75</v>
      </c>
      <c r="E3441" s="3">
        <f>RTD("cqg.rtd",,"StudyData", $K$2, "BAR", "", "Low", $K$4, $A3441, $K$6,$K$10,,$K$8,$K$12)</f>
        <v>6411.25</v>
      </c>
      <c r="F3441" s="3">
        <f>RTD("cqg.rtd",,"StudyData", $K$2, "BAR", "", "Close", $K$4, $A3441, $K$6,$K$10,,$K$8,$K$12)</f>
        <v>6412.25</v>
      </c>
      <c r="G3441" s="4">
        <f>RTD("cqg.rtd",,"StudyData",$K$2, "Vol", "Highlight=Total Trades,VolType=Exchange,CoCType=Auto", "Vol",$K$4,A3441,"ALL",,,"TRUE","T")</f>
        <v>1380</v>
      </c>
      <c r="H3441" s="3">
        <f>RTD("cqg.rtd",,"StudyData","VWAP("&amp;$K$2&amp;",StartFrom:=StartOfDay,VolType:=auto,CoCType:=auto,InputChoice:=Mid)","Bar",, "Close",$K$4,A3441,"ALL",,,"TRUE","T")</f>
        <v>6399.3766118569001</v>
      </c>
    </row>
    <row r="3442" spans="1:8" x14ac:dyDescent="0.3">
      <c r="A3442" s="8">
        <f t="shared" si="53"/>
        <v>-3440</v>
      </c>
      <c r="B3442" s="9">
        <f xml:space="preserve"> RTD("cqg.rtd",,"StudyData","TYA", "BAR", "", "Time",$K$4,$A3442,"ALL",, "","False","T")</f>
        <v>45889.635416666664</v>
      </c>
      <c r="C3442" s="3">
        <f>RTD("cqg.rtd",,"StudyData", $K$2, "BAR", "", "Open", $K$4, $A3442, $K$6,$K$10,,$K$8,K$12)</f>
        <v>6413.5</v>
      </c>
      <c r="D3442" s="3">
        <f>RTD("cqg.rtd",,"StudyData", $K$2, "BAR", "", "High", $K$4, $A3442, $K$6,$K$10,,$K$8,$K$12)</f>
        <v>6413.75</v>
      </c>
      <c r="E3442" s="3">
        <f>RTD("cqg.rtd",,"StudyData", $K$2, "BAR", "", "Low", $K$4, $A3442, $K$6,$K$10,,$K$8,$K$12)</f>
        <v>6411.25</v>
      </c>
      <c r="F3442" s="3">
        <f>RTD("cqg.rtd",,"StudyData", $K$2, "BAR", "", "Close", $K$4, $A3442, $K$6,$K$10,,$K$8,$K$12)</f>
        <v>6412</v>
      </c>
      <c r="G3442" s="4">
        <f>RTD("cqg.rtd",,"StudyData",$K$2, "Vol", "Highlight=Total Trades,VolType=Exchange,CoCType=Auto", "Vol",$K$4,A3442,"ALL",,,"TRUE","T")</f>
        <v>1515</v>
      </c>
      <c r="H3442" s="3">
        <f>RTD("cqg.rtd",,"StudyData","VWAP("&amp;$K$2&amp;",StartFrom:=StartOfDay,VolType:=auto,CoCType:=auto,InputChoice:=Mid)","Bar",, "Close",$K$4,A3442,"ALL",,,"TRUE","T")</f>
        <v>6399.3651341819004</v>
      </c>
    </row>
    <row r="3443" spans="1:8" x14ac:dyDescent="0.3">
      <c r="A3443" s="8">
        <f t="shared" si="53"/>
        <v>-3441</v>
      </c>
      <c r="B3443" s="9">
        <f xml:space="preserve"> RTD("cqg.rtd",,"StudyData","TYA", "BAR", "", "Time",$K$4,$A3443,"ALL",, "","False","T")</f>
        <v>45889.631944444445</v>
      </c>
      <c r="C3443" s="3">
        <f>RTD("cqg.rtd",,"StudyData", $K$2, "BAR", "", "Open", $K$4, $A3443, $K$6,$K$10,,$K$8,K$12)</f>
        <v>6413.5</v>
      </c>
      <c r="D3443" s="3">
        <f>RTD("cqg.rtd",,"StudyData", $K$2, "BAR", "", "High", $K$4, $A3443, $K$6,$K$10,,$K$8,$K$12)</f>
        <v>6414.25</v>
      </c>
      <c r="E3443" s="3">
        <f>RTD("cqg.rtd",,"StudyData", $K$2, "BAR", "", "Low", $K$4, $A3443, $K$6,$K$10,,$K$8,$K$12)</f>
        <v>6411.75</v>
      </c>
      <c r="F3443" s="3">
        <f>RTD("cqg.rtd",,"StudyData", $K$2, "BAR", "", "Close", $K$4, $A3443, $K$6,$K$10,,$K$8,$K$12)</f>
        <v>6413.25</v>
      </c>
      <c r="G3443" s="4">
        <f>RTD("cqg.rtd",,"StudyData",$K$2, "Vol", "Highlight=Total Trades,VolType=Exchange,CoCType=Auto", "Vol",$K$4,A3443,"ALL",,,"TRUE","T")</f>
        <v>4599</v>
      </c>
      <c r="H3443" s="3">
        <f>RTD("cqg.rtd",,"StudyData","VWAP("&amp;$K$2&amp;",StartFrom:=StartOfDay,VolType:=auto,CoCType:=auto,InputChoice:=Mid)","Bar",, "Close",$K$4,A3443,"ALL",,,"TRUE","T")</f>
        <v>6399.3520100406004</v>
      </c>
    </row>
    <row r="3444" spans="1:8" x14ac:dyDescent="0.3">
      <c r="A3444" s="8">
        <f t="shared" si="53"/>
        <v>-3442</v>
      </c>
      <c r="B3444" s="9">
        <f xml:space="preserve"> RTD("cqg.rtd",,"StudyData","TYA", "BAR", "", "Time",$K$4,$A3444,"ALL",, "","False","T")</f>
        <v>45889.628472222219</v>
      </c>
      <c r="C3444" s="3">
        <f>RTD("cqg.rtd",,"StudyData", $K$2, "BAR", "", "Open", $K$4, $A3444, $K$6,$K$10,,$K$8,K$12)</f>
        <v>6414</v>
      </c>
      <c r="D3444" s="3">
        <f>RTD("cqg.rtd",,"StudyData", $K$2, "BAR", "", "High", $K$4, $A3444, $K$6,$K$10,,$K$8,$K$12)</f>
        <v>6414.5</v>
      </c>
      <c r="E3444" s="3">
        <f>RTD("cqg.rtd",,"StudyData", $K$2, "BAR", "", "Low", $K$4, $A3444, $K$6,$K$10,,$K$8,$K$12)</f>
        <v>6412.75</v>
      </c>
      <c r="F3444" s="3">
        <f>RTD("cqg.rtd",,"StudyData", $K$2, "BAR", "", "Close", $K$4, $A3444, $K$6,$K$10,,$K$8,$K$12)</f>
        <v>6413.25</v>
      </c>
      <c r="G3444" s="4">
        <f>RTD("cqg.rtd",,"StudyData",$K$2, "Vol", "Highlight=Total Trades,VolType=Exchange,CoCType=Auto", "Vol",$K$4,A3444,"ALL",,,"TRUE","T")</f>
        <v>3721</v>
      </c>
      <c r="H3444" s="3">
        <f>RTD("cqg.rtd",,"StudyData","VWAP("&amp;$K$2&amp;",StartFrom:=StartOfDay,VolType:=auto,CoCType:=auto,InputChoice:=Mid)","Bar",, "Close",$K$4,A3444,"ALL",,,"TRUE","T")</f>
        <v>6399.3104874907003</v>
      </c>
    </row>
    <row r="3445" spans="1:8" x14ac:dyDescent="0.3">
      <c r="A3445" s="8">
        <f t="shared" si="53"/>
        <v>-3443</v>
      </c>
      <c r="B3445" s="9">
        <f xml:space="preserve"> RTD("cqg.rtd",,"StudyData","TYA", "BAR", "", "Time",$K$4,$A3445,"ALL",, "","False","T")</f>
        <v>45889.625</v>
      </c>
      <c r="C3445" s="3">
        <f>RTD("cqg.rtd",,"StudyData", $K$2, "BAR", "", "Open", $K$4, $A3445, $K$6,$K$10,,$K$8,K$12)</f>
        <v>6413.75</v>
      </c>
      <c r="D3445" s="3">
        <f>RTD("cqg.rtd",,"StudyData", $K$2, "BAR", "", "High", $K$4, $A3445, $K$6,$K$10,,$K$8,$K$12)</f>
        <v>6415.5</v>
      </c>
      <c r="E3445" s="3">
        <f>RTD("cqg.rtd",,"StudyData", $K$2, "BAR", "", "Low", $K$4, $A3445, $K$6,$K$10,,$K$8,$K$12)</f>
        <v>6411.5</v>
      </c>
      <c r="F3445" s="3">
        <f>RTD("cqg.rtd",,"StudyData", $K$2, "BAR", "", "Close", $K$4, $A3445, $K$6,$K$10,,$K$8,$K$12)</f>
        <v>6414</v>
      </c>
      <c r="G3445" s="4">
        <f>RTD("cqg.rtd",,"StudyData",$K$2, "Vol", "Highlight=Total Trades,VolType=Exchange,CoCType=Auto", "Vol",$K$4,A3445,"ALL",,,"TRUE","T")</f>
        <v>20307</v>
      </c>
      <c r="H3445" s="3">
        <f>RTD("cqg.rtd",,"StudyData","VWAP("&amp;$K$2&amp;",StartFrom:=StartOfDay,VolType:=auto,CoCType:=auto,InputChoice:=Mid)","Bar",, "Close",$K$4,A3445,"ALL",,,"TRUE","T")</f>
        <v>6399.2751644153996</v>
      </c>
    </row>
    <row r="3446" spans="1:8" x14ac:dyDescent="0.3">
      <c r="A3446" s="8">
        <f t="shared" si="53"/>
        <v>-3444</v>
      </c>
      <c r="B3446" s="9">
        <f xml:space="preserve"> RTD("cqg.rtd",,"StudyData","TYA", "BAR", "", "Time",$K$4,$A3446,"ALL",, "","False","T")</f>
        <v>45889.621527777781</v>
      </c>
      <c r="C3446" s="3">
        <f>RTD("cqg.rtd",,"StudyData", $K$2, "BAR", "", "Open", $K$4, $A3446, $K$6,$K$10,,$K$8,K$12)</f>
        <v>6421.75</v>
      </c>
      <c r="D3446" s="3">
        <f>RTD("cqg.rtd",,"StudyData", $K$2, "BAR", "", "High", $K$4, $A3446, $K$6,$K$10,,$K$8,$K$12)</f>
        <v>6423.75</v>
      </c>
      <c r="E3446" s="3">
        <f>RTD("cqg.rtd",,"StudyData", $K$2, "BAR", "", "Low", $K$4, $A3446, $K$6,$K$10,,$K$8,$K$12)</f>
        <v>6411.25</v>
      </c>
      <c r="F3446" s="3">
        <f>RTD("cqg.rtd",,"StudyData", $K$2, "BAR", "", "Close", $K$4, $A3446, $K$6,$K$10,,$K$8,$K$12)</f>
        <v>6413.25</v>
      </c>
      <c r="G3446" s="4">
        <f>RTD("cqg.rtd",,"StudyData",$K$2, "Vol", "Highlight=Total Trades,VolType=Exchange,CoCType=Auto", "Vol",$K$4,A3446,"ALL",,,"TRUE","T")</f>
        <v>83463</v>
      </c>
      <c r="H3446" s="3">
        <f>RTD("cqg.rtd",,"StudyData","VWAP("&amp;$K$2&amp;",StartFrom:=StartOfDay,VolType:=auto,CoCType:=auto,InputChoice:=Mid)","Bar",, "Close",$K$4,A3446,"ALL",,,"TRUE","T")</f>
        <v>6399.0809847971004</v>
      </c>
    </row>
    <row r="3447" spans="1:8" x14ac:dyDescent="0.3">
      <c r="A3447" s="8">
        <f t="shared" si="53"/>
        <v>-3445</v>
      </c>
      <c r="B3447" s="9">
        <f xml:space="preserve"> RTD("cqg.rtd",,"StudyData","TYA", "BAR", "", "Time",$K$4,$A3447,"ALL",, "","False","T")</f>
        <v>45889.618055555555</v>
      </c>
      <c r="C3447" s="3">
        <f>RTD("cqg.rtd",,"StudyData", $K$2, "BAR", "", "Open", $K$4, $A3447, $K$6,$K$10,,$K$8,K$12)</f>
        <v>6422.75</v>
      </c>
      <c r="D3447" s="3">
        <f>RTD("cqg.rtd",,"StudyData", $K$2, "BAR", "", "High", $K$4, $A3447, $K$6,$K$10,,$K$8,$K$12)</f>
        <v>6424.25</v>
      </c>
      <c r="E3447" s="3">
        <f>RTD("cqg.rtd",,"StudyData", $K$2, "BAR", "", "Low", $K$4, $A3447, $K$6,$K$10,,$K$8,$K$12)</f>
        <v>6417.25</v>
      </c>
      <c r="F3447" s="3">
        <f>RTD("cqg.rtd",,"StudyData", $K$2, "BAR", "", "Close", $K$4, $A3447, $K$6,$K$10,,$K$8,$K$12)</f>
        <v>6421.75</v>
      </c>
      <c r="G3447" s="4">
        <f>RTD("cqg.rtd",,"StudyData",$K$2, "Vol", "Highlight=Total Trades,VolType=Exchange,CoCType=Auto", "Vol",$K$4,A3447,"ALL",,,"TRUE","T")</f>
        <v>24714</v>
      </c>
      <c r="H3447" s="3">
        <f>RTD("cqg.rtd",,"StudyData","VWAP("&amp;$K$2&amp;",StartFrom:=StartOfDay,VolType:=auto,CoCType:=auto,InputChoice:=Mid)","Bar",, "Close",$K$4,A3447,"ALL",,,"TRUE","T")</f>
        <v>6397.9861527239</v>
      </c>
    </row>
    <row r="3448" spans="1:8" x14ac:dyDescent="0.3">
      <c r="A3448" s="8">
        <f t="shared" si="53"/>
        <v>-3446</v>
      </c>
      <c r="B3448" s="9">
        <f xml:space="preserve"> RTD("cqg.rtd",,"StudyData","TYA", "BAR", "", "Time",$K$4,$A3448,"ALL",, "","False","T")</f>
        <v>45889.614583333336</v>
      </c>
      <c r="C3448" s="3">
        <f>RTD("cqg.rtd",,"StudyData", $K$2, "BAR", "", "Open", $K$4, $A3448, $K$6,$K$10,,$K$8,K$12)</f>
        <v>6421.25</v>
      </c>
      <c r="D3448" s="3">
        <f>RTD("cqg.rtd",,"StudyData", $K$2, "BAR", "", "High", $K$4, $A3448, $K$6,$K$10,,$K$8,$K$12)</f>
        <v>6423.5</v>
      </c>
      <c r="E3448" s="3">
        <f>RTD("cqg.rtd",,"StudyData", $K$2, "BAR", "", "Low", $K$4, $A3448, $K$6,$K$10,,$K$8,$K$12)</f>
        <v>6419.5</v>
      </c>
      <c r="F3448" s="3">
        <f>RTD("cqg.rtd",,"StudyData", $K$2, "BAR", "", "Close", $K$4, $A3448, $K$6,$K$10,,$K$8,$K$12)</f>
        <v>6422.75</v>
      </c>
      <c r="G3448" s="4">
        <f>RTD("cqg.rtd",,"StudyData",$K$2, "Vol", "Highlight=Total Trades,VolType=Exchange,CoCType=Auto", "Vol",$K$4,A3448,"ALL",,,"TRUE","T")</f>
        <v>9810</v>
      </c>
      <c r="H3448" s="3">
        <f>RTD("cqg.rtd",,"StudyData","VWAP("&amp;$K$2&amp;",StartFrom:=StartOfDay,VolType:=auto,CoCType:=auto,InputChoice:=Mid)","Bar",, "Close",$K$4,A3448,"ALL",,,"TRUE","T")</f>
        <v>6397.5783146385002</v>
      </c>
    </row>
    <row r="3449" spans="1:8" x14ac:dyDescent="0.3">
      <c r="A3449" s="8">
        <f t="shared" si="53"/>
        <v>-3447</v>
      </c>
      <c r="B3449" s="9">
        <f xml:space="preserve"> RTD("cqg.rtd",,"StudyData","TYA", "BAR", "", "Time",$K$4,$A3449,"ALL",, "","False","T")</f>
        <v>45889.611111111109</v>
      </c>
      <c r="C3449" s="3">
        <f>RTD("cqg.rtd",,"StudyData", $K$2, "BAR", "", "Open", $K$4, $A3449, $K$6,$K$10,,$K$8,K$12)</f>
        <v>6418.25</v>
      </c>
      <c r="D3449" s="3">
        <f>RTD("cqg.rtd",,"StudyData", $K$2, "BAR", "", "High", $K$4, $A3449, $K$6,$K$10,,$K$8,$K$12)</f>
        <v>6421.5</v>
      </c>
      <c r="E3449" s="3">
        <f>RTD("cqg.rtd",,"StudyData", $K$2, "BAR", "", "Low", $K$4, $A3449, $K$6,$K$10,,$K$8,$K$12)</f>
        <v>6417.75</v>
      </c>
      <c r="F3449" s="3">
        <f>RTD("cqg.rtd",,"StudyData", $K$2, "BAR", "", "Close", $K$4, $A3449, $K$6,$K$10,,$K$8,$K$12)</f>
        <v>6421.25</v>
      </c>
      <c r="G3449" s="4">
        <f>RTD("cqg.rtd",,"StudyData",$K$2, "Vol", "Highlight=Total Trades,VolType=Exchange,CoCType=Auto", "Vol",$K$4,A3449,"ALL",,,"TRUE","T")</f>
        <v>7525</v>
      </c>
      <c r="H3449" s="3">
        <f>RTD("cqg.rtd",,"StudyData","VWAP("&amp;$K$2&amp;",StartFrom:=StartOfDay,VolType:=auto,CoCType:=auto,InputChoice:=Mid)","Bar",, "Close",$K$4,A3449,"ALL",,,"TRUE","T")</f>
        <v>6397.4069743775999</v>
      </c>
    </row>
    <row r="3450" spans="1:8" x14ac:dyDescent="0.3">
      <c r="A3450" s="8">
        <f t="shared" si="53"/>
        <v>-3448</v>
      </c>
      <c r="B3450" s="9">
        <f xml:space="preserve"> RTD("cqg.rtd",,"StudyData","TYA", "BAR", "", "Time",$K$4,$A3450,"ALL",, "","False","T")</f>
        <v>45889.607638888891</v>
      </c>
      <c r="C3450" s="3">
        <f>RTD("cqg.rtd",,"StudyData", $K$2, "BAR", "", "Open", $K$4, $A3450, $K$6,$K$10,,$K$8,K$12)</f>
        <v>6420.5</v>
      </c>
      <c r="D3450" s="3">
        <f>RTD("cqg.rtd",,"StudyData", $K$2, "BAR", "", "High", $K$4, $A3450, $K$6,$K$10,,$K$8,$K$12)</f>
        <v>6422.75</v>
      </c>
      <c r="E3450" s="3">
        <f>RTD("cqg.rtd",,"StudyData", $K$2, "BAR", "", "Low", $K$4, $A3450, $K$6,$K$10,,$K$8,$K$12)</f>
        <v>6417.75</v>
      </c>
      <c r="F3450" s="3">
        <f>RTD("cqg.rtd",,"StudyData", $K$2, "BAR", "", "Close", $K$4, $A3450, $K$6,$K$10,,$K$8,$K$12)</f>
        <v>6418</v>
      </c>
      <c r="G3450" s="4">
        <f>RTD("cqg.rtd",,"StudyData",$K$2, "Vol", "Highlight=Total Trades,VolType=Exchange,CoCType=Auto", "Vol",$K$4,A3450,"ALL",,,"TRUE","T")</f>
        <v>9583</v>
      </c>
      <c r="H3450" s="3">
        <f>RTD("cqg.rtd",,"StudyData","VWAP("&amp;$K$2&amp;",StartFrom:=StartOfDay,VolType:=auto,CoCType:=auto,InputChoice:=Mid)","Bar",, "Close",$K$4,A3450,"ALL",,,"TRUE","T")</f>
        <v>6397.2842295236997</v>
      </c>
    </row>
    <row r="3451" spans="1:8" x14ac:dyDescent="0.3">
      <c r="A3451" s="8">
        <f t="shared" si="53"/>
        <v>-3449</v>
      </c>
      <c r="B3451" s="9">
        <f xml:space="preserve"> RTD("cqg.rtd",,"StudyData","TYA", "BAR", "", "Time",$K$4,$A3451,"ALL",, "","False","T")</f>
        <v>45889.604166666664</v>
      </c>
      <c r="C3451" s="3">
        <f>RTD("cqg.rtd",,"StudyData", $K$2, "BAR", "", "Open", $K$4, $A3451, $K$6,$K$10,,$K$8,K$12)</f>
        <v>6416.5</v>
      </c>
      <c r="D3451" s="3">
        <f>RTD("cqg.rtd",,"StudyData", $K$2, "BAR", "", "High", $K$4, $A3451, $K$6,$K$10,,$K$8,$K$12)</f>
        <v>6421.75</v>
      </c>
      <c r="E3451" s="3">
        <f>RTD("cqg.rtd",,"StudyData", $K$2, "BAR", "", "Low", $K$4, $A3451, $K$6,$K$10,,$K$8,$K$12)</f>
        <v>6415</v>
      </c>
      <c r="F3451" s="3">
        <f>RTD("cqg.rtd",,"StudyData", $K$2, "BAR", "", "Close", $K$4, $A3451, $K$6,$K$10,,$K$8,$K$12)</f>
        <v>6420.5</v>
      </c>
      <c r="G3451" s="4">
        <f>RTD("cqg.rtd",,"StudyData",$K$2, "Vol", "Highlight=Total Trades,VolType=Exchange,CoCType=Auto", "Vol",$K$4,A3451,"ALL",,,"TRUE","T")</f>
        <v>12190</v>
      </c>
      <c r="H3451" s="3">
        <f>RTD("cqg.rtd",,"StudyData","VWAP("&amp;$K$2&amp;",StartFrom:=StartOfDay,VolType:=auto,CoCType:=auto,InputChoice:=Mid)","Bar",, "Close",$K$4,A3451,"ALL",,,"TRUE","T")</f>
        <v>6397.1215098379998</v>
      </c>
    </row>
    <row r="3452" spans="1:8" x14ac:dyDescent="0.3">
      <c r="A3452" s="8">
        <f t="shared" si="53"/>
        <v>-3450</v>
      </c>
      <c r="B3452" s="9">
        <f xml:space="preserve"> RTD("cqg.rtd",,"StudyData","TYA", "BAR", "", "Time",$K$4,$A3452,"ALL",, "","False","T")</f>
        <v>45889.600694444445</v>
      </c>
      <c r="C3452" s="3">
        <f>RTD("cqg.rtd",,"StudyData", $K$2, "BAR", "", "Open", $K$4, $A3452, $K$6,$K$10,,$K$8,K$12)</f>
        <v>6421.25</v>
      </c>
      <c r="D3452" s="3">
        <f>RTD("cqg.rtd",,"StudyData", $K$2, "BAR", "", "High", $K$4, $A3452, $K$6,$K$10,,$K$8,$K$12)</f>
        <v>6421.5</v>
      </c>
      <c r="E3452" s="3">
        <f>RTD("cqg.rtd",,"StudyData", $K$2, "BAR", "", "Low", $K$4, $A3452, $K$6,$K$10,,$K$8,$K$12)</f>
        <v>6414.75</v>
      </c>
      <c r="F3452" s="3">
        <f>RTD("cqg.rtd",,"StudyData", $K$2, "BAR", "", "Close", $K$4, $A3452, $K$6,$K$10,,$K$8,$K$12)</f>
        <v>6416.75</v>
      </c>
      <c r="G3452" s="4">
        <f>RTD("cqg.rtd",,"StudyData",$K$2, "Vol", "Highlight=Total Trades,VolType=Exchange,CoCType=Auto", "Vol",$K$4,A3452,"ALL",,,"TRUE","T")</f>
        <v>13511</v>
      </c>
      <c r="H3452" s="3">
        <f>RTD("cqg.rtd",,"StudyData","VWAP("&amp;$K$2&amp;",StartFrom:=StartOfDay,VolType:=auto,CoCType:=auto,InputChoice:=Mid)","Bar",, "Close",$K$4,A3452,"ALL",,,"TRUE","T")</f>
        <v>6396.9282135466001</v>
      </c>
    </row>
    <row r="3453" spans="1:8" x14ac:dyDescent="0.3">
      <c r="A3453" s="8">
        <f t="shared" si="53"/>
        <v>-3451</v>
      </c>
      <c r="B3453" s="9">
        <f xml:space="preserve"> RTD("cqg.rtd",,"StudyData","TYA", "BAR", "", "Time",$K$4,$A3453,"ALL",, "","False","T")</f>
        <v>45889.597222222219</v>
      </c>
      <c r="C3453" s="3">
        <f>RTD("cqg.rtd",,"StudyData", $K$2, "BAR", "", "Open", $K$4, $A3453, $K$6,$K$10,,$K$8,K$12)</f>
        <v>6416</v>
      </c>
      <c r="D3453" s="3">
        <f>RTD("cqg.rtd",,"StudyData", $K$2, "BAR", "", "High", $K$4, $A3453, $K$6,$K$10,,$K$8,$K$12)</f>
        <v>6422.25</v>
      </c>
      <c r="E3453" s="3">
        <f>RTD("cqg.rtd",,"StudyData", $K$2, "BAR", "", "Low", $K$4, $A3453, $K$6,$K$10,,$K$8,$K$12)</f>
        <v>6415</v>
      </c>
      <c r="F3453" s="3">
        <f>RTD("cqg.rtd",,"StudyData", $K$2, "BAR", "", "Close", $K$4, $A3453, $K$6,$K$10,,$K$8,$K$12)</f>
        <v>6421.5</v>
      </c>
      <c r="G3453" s="4">
        <f>RTD("cqg.rtd",,"StudyData",$K$2, "Vol", "Highlight=Total Trades,VolType=Exchange,CoCType=Auto", "Vol",$K$4,A3453,"ALL",,,"TRUE","T")</f>
        <v>12916</v>
      </c>
      <c r="H3453" s="3">
        <f>RTD("cqg.rtd",,"StudyData","VWAP("&amp;$K$2&amp;",StartFrom:=StartOfDay,VolType:=auto,CoCType:=auto,InputChoice:=Mid)","Bar",, "Close",$K$4,A3453,"ALL",,,"TRUE","T")</f>
        <v>6396.7123659854997</v>
      </c>
    </row>
    <row r="3454" spans="1:8" x14ac:dyDescent="0.3">
      <c r="A3454" s="8">
        <f t="shared" si="53"/>
        <v>-3452</v>
      </c>
      <c r="B3454" s="9">
        <f xml:space="preserve"> RTD("cqg.rtd",,"StudyData","TYA", "BAR", "", "Time",$K$4,$A3454,"ALL",, "","False","T")</f>
        <v>45889.59375</v>
      </c>
      <c r="C3454" s="3">
        <f>RTD("cqg.rtd",,"StudyData", $K$2, "BAR", "", "Open", $K$4, $A3454, $K$6,$K$10,,$K$8,K$12)</f>
        <v>6415.25</v>
      </c>
      <c r="D3454" s="3">
        <f>RTD("cqg.rtd",,"StudyData", $K$2, "BAR", "", "High", $K$4, $A3454, $K$6,$K$10,,$K$8,$K$12)</f>
        <v>6417.75</v>
      </c>
      <c r="E3454" s="3">
        <f>RTD("cqg.rtd",,"StudyData", $K$2, "BAR", "", "Low", $K$4, $A3454, $K$6,$K$10,,$K$8,$K$12)</f>
        <v>6413.5</v>
      </c>
      <c r="F3454" s="3">
        <f>RTD("cqg.rtd",,"StudyData", $K$2, "BAR", "", "Close", $K$4, $A3454, $K$6,$K$10,,$K$8,$K$12)</f>
        <v>6416</v>
      </c>
      <c r="G3454" s="4">
        <f>RTD("cqg.rtd",,"StudyData",$K$2, "Vol", "Highlight=Total Trades,VolType=Exchange,CoCType=Auto", "Vol",$K$4,A3454,"ALL",,,"TRUE","T")</f>
        <v>12278</v>
      </c>
      <c r="H3454" s="3">
        <f>RTD("cqg.rtd",,"StudyData","VWAP("&amp;$K$2&amp;",StartFrom:=StartOfDay,VolType:=auto,CoCType:=auto,InputChoice:=Mid)","Bar",, "Close",$K$4,A3454,"ALL",,,"TRUE","T")</f>
        <v>6396.4969585751996</v>
      </c>
    </row>
    <row r="3455" spans="1:8" x14ac:dyDescent="0.3">
      <c r="A3455" s="8">
        <f t="shared" si="53"/>
        <v>-3453</v>
      </c>
      <c r="B3455" s="9">
        <f xml:space="preserve"> RTD("cqg.rtd",,"StudyData","TYA", "BAR", "", "Time",$K$4,$A3455,"ALL",, "","False","T")</f>
        <v>45889.590277777781</v>
      </c>
      <c r="C3455" s="3">
        <f>RTD("cqg.rtd",,"StudyData", $K$2, "BAR", "", "Open", $K$4, $A3455, $K$6,$K$10,,$K$8,K$12)</f>
        <v>6408</v>
      </c>
      <c r="D3455" s="3">
        <f>RTD("cqg.rtd",,"StudyData", $K$2, "BAR", "", "High", $K$4, $A3455, $K$6,$K$10,,$K$8,$K$12)</f>
        <v>6416.75</v>
      </c>
      <c r="E3455" s="3">
        <f>RTD("cqg.rtd",,"StudyData", $K$2, "BAR", "", "Low", $K$4, $A3455, $K$6,$K$10,,$K$8,$K$12)</f>
        <v>6407.75</v>
      </c>
      <c r="F3455" s="3">
        <f>RTD("cqg.rtd",,"StudyData", $K$2, "BAR", "", "Close", $K$4, $A3455, $K$6,$K$10,,$K$8,$K$12)</f>
        <v>6415.5</v>
      </c>
      <c r="G3455" s="4">
        <f>RTD("cqg.rtd",,"StudyData",$K$2, "Vol", "Highlight=Total Trades,VolType=Exchange,CoCType=Auto", "Vol",$K$4,A3455,"ALL",,,"TRUE","T")</f>
        <v>16332</v>
      </c>
      <c r="H3455" s="3">
        <f>RTD("cqg.rtd",,"StudyData","VWAP("&amp;$K$2&amp;",StartFrom:=StartOfDay,VolType:=auto,CoCType:=auto,InputChoice:=Mid)","Bar",, "Close",$K$4,A3455,"ALL",,,"TRUE","T")</f>
        <v>6396.3165265656999</v>
      </c>
    </row>
    <row r="3456" spans="1:8" x14ac:dyDescent="0.3">
      <c r="A3456" s="8">
        <f t="shared" si="53"/>
        <v>-3454</v>
      </c>
      <c r="B3456" s="9">
        <f xml:space="preserve"> RTD("cqg.rtd",,"StudyData","TYA", "BAR", "", "Time",$K$4,$A3456,"ALL",, "","False","T")</f>
        <v>45889.586805555555</v>
      </c>
      <c r="C3456" s="3">
        <f>RTD("cqg.rtd",,"StudyData", $K$2, "BAR", "", "Open", $K$4, $A3456, $K$6,$K$10,,$K$8,K$12)</f>
        <v>6404.5</v>
      </c>
      <c r="D3456" s="3">
        <f>RTD("cqg.rtd",,"StudyData", $K$2, "BAR", "", "High", $K$4, $A3456, $K$6,$K$10,,$K$8,$K$12)</f>
        <v>6408.75</v>
      </c>
      <c r="E3456" s="3">
        <f>RTD("cqg.rtd",,"StudyData", $K$2, "BAR", "", "Low", $K$4, $A3456, $K$6,$K$10,,$K$8,$K$12)</f>
        <v>6403</v>
      </c>
      <c r="F3456" s="3">
        <f>RTD("cqg.rtd",,"StudyData", $K$2, "BAR", "", "Close", $K$4, $A3456, $K$6,$K$10,,$K$8,$K$12)</f>
        <v>6408.25</v>
      </c>
      <c r="G3456" s="4">
        <f>RTD("cqg.rtd",,"StudyData",$K$2, "Vol", "Highlight=Total Trades,VolType=Exchange,CoCType=Auto", "Vol",$K$4,A3456,"ALL",,,"TRUE","T")</f>
        <v>7396</v>
      </c>
      <c r="H3456" s="3">
        <f>RTD("cqg.rtd",,"StudyData","VWAP("&amp;$K$2&amp;",StartFrom:=StartOfDay,VolType:=auto,CoCType:=auto,InputChoice:=Mid)","Bar",, "Close",$K$4,A3456,"ALL",,,"TRUE","T")</f>
        <v>6396.1140619931002</v>
      </c>
    </row>
    <row r="3457" spans="1:8" x14ac:dyDescent="0.3">
      <c r="A3457" s="8">
        <f t="shared" si="53"/>
        <v>-3455</v>
      </c>
      <c r="B3457" s="9">
        <f xml:space="preserve"> RTD("cqg.rtd",,"StudyData","TYA", "BAR", "", "Time",$K$4,$A3457,"ALL",, "","False","T")</f>
        <v>45889.583333333336</v>
      </c>
      <c r="C3457" s="3">
        <f>RTD("cqg.rtd",,"StudyData", $K$2, "BAR", "", "Open", $K$4, $A3457, $K$6,$K$10,,$K$8,K$12)</f>
        <v>6400.5</v>
      </c>
      <c r="D3457" s="3">
        <f>RTD("cqg.rtd",,"StudyData", $K$2, "BAR", "", "High", $K$4, $A3457, $K$6,$K$10,,$K$8,$K$12)</f>
        <v>6405</v>
      </c>
      <c r="E3457" s="3">
        <f>RTD("cqg.rtd",,"StudyData", $K$2, "BAR", "", "Low", $K$4, $A3457, $K$6,$K$10,,$K$8,$K$12)</f>
        <v>6400.25</v>
      </c>
      <c r="F3457" s="3">
        <f>RTD("cqg.rtd",,"StudyData", $K$2, "BAR", "", "Close", $K$4, $A3457, $K$6,$K$10,,$K$8,$K$12)</f>
        <v>6404.25</v>
      </c>
      <c r="G3457" s="4">
        <f>RTD("cqg.rtd",,"StudyData",$K$2, "Vol", "Highlight=Total Trades,VolType=Exchange,CoCType=Auto", "Vol",$K$4,A3457,"ALL",,,"TRUE","T")</f>
        <v>8278</v>
      </c>
      <c r="H3457" s="3">
        <f>RTD("cqg.rtd",,"StudyData","VWAP("&amp;$K$2&amp;",StartFrom:=StartOfDay,VolType:=auto,CoCType:=auto,InputChoice:=Mid)","Bar",, "Close",$K$4,A3457,"ALL",,,"TRUE","T")</f>
        <v>6396.0575690804999</v>
      </c>
    </row>
    <row r="3458" spans="1:8" x14ac:dyDescent="0.3">
      <c r="A3458" s="8">
        <f t="shared" si="53"/>
        <v>-3456</v>
      </c>
      <c r="B3458" s="9">
        <f xml:space="preserve"> RTD("cqg.rtd",,"StudyData","TYA", "BAR", "", "Time",$K$4,$A3458,"ALL",, "","False","T")</f>
        <v>45889.579861111109</v>
      </c>
      <c r="C3458" s="3">
        <f>RTD("cqg.rtd",,"StudyData", $K$2, "BAR", "", "Open", $K$4, $A3458, $K$6,$K$10,,$K$8,K$12)</f>
        <v>6404.25</v>
      </c>
      <c r="D3458" s="3">
        <f>RTD("cqg.rtd",,"StudyData", $K$2, "BAR", "", "High", $K$4, $A3458, $K$6,$K$10,,$K$8,$K$12)</f>
        <v>6406</v>
      </c>
      <c r="E3458" s="3">
        <f>RTD("cqg.rtd",,"StudyData", $K$2, "BAR", "", "Low", $K$4, $A3458, $K$6,$K$10,,$K$8,$K$12)</f>
        <v>6399.5</v>
      </c>
      <c r="F3458" s="3">
        <f>RTD("cqg.rtd",,"StudyData", $K$2, "BAR", "", "Close", $K$4, $A3458, $K$6,$K$10,,$K$8,$K$12)</f>
        <v>6400.5</v>
      </c>
      <c r="G3458" s="4">
        <f>RTD("cqg.rtd",,"StudyData",$K$2, "Vol", "Highlight=Total Trades,VolType=Exchange,CoCType=Auto", "Vol",$K$4,A3458,"ALL",,,"TRUE","T")</f>
        <v>10192</v>
      </c>
      <c r="H3458" s="3">
        <f>RTD("cqg.rtd",,"StudyData","VWAP("&amp;$K$2&amp;",StartFrom:=StartOfDay,VolType:=auto,CoCType:=auto,InputChoice:=Mid)","Bar",, "Close",$K$4,A3458,"ALL",,,"TRUE","T")</f>
        <v>6396.0147488609</v>
      </c>
    </row>
    <row r="3459" spans="1:8" x14ac:dyDescent="0.3">
      <c r="A3459" s="8">
        <f t="shared" si="53"/>
        <v>-3457</v>
      </c>
      <c r="B3459" s="9">
        <f xml:space="preserve"> RTD("cqg.rtd",,"StudyData","TYA", "BAR", "", "Time",$K$4,$A3459,"ALL",, "","False","T")</f>
        <v>45889.576388888891</v>
      </c>
      <c r="C3459" s="3">
        <f>RTD("cqg.rtd",,"StudyData", $K$2, "BAR", "", "Open", $K$4, $A3459, $K$6,$K$10,,$K$8,K$12)</f>
        <v>6405.25</v>
      </c>
      <c r="D3459" s="3">
        <f>RTD("cqg.rtd",,"StudyData", $K$2, "BAR", "", "High", $K$4, $A3459, $K$6,$K$10,,$K$8,$K$12)</f>
        <v>6407.25</v>
      </c>
      <c r="E3459" s="3">
        <f>RTD("cqg.rtd",,"StudyData", $K$2, "BAR", "", "Low", $K$4, $A3459, $K$6,$K$10,,$K$8,$K$12)</f>
        <v>6402.5</v>
      </c>
      <c r="F3459" s="3">
        <f>RTD("cqg.rtd",,"StudyData", $K$2, "BAR", "", "Close", $K$4, $A3459, $K$6,$K$10,,$K$8,$K$12)</f>
        <v>6404</v>
      </c>
      <c r="G3459" s="4">
        <f>RTD("cqg.rtd",,"StudyData",$K$2, "Vol", "Highlight=Total Trades,VolType=Exchange,CoCType=Auto", "Vol",$K$4,A3459,"ALL",,,"TRUE","T")</f>
        <v>8514</v>
      </c>
      <c r="H3459" s="3">
        <f>RTD("cqg.rtd",,"StudyData","VWAP("&amp;$K$2&amp;",StartFrom:=StartOfDay,VolType:=auto,CoCType:=auto,InputChoice:=Mid)","Bar",, "Close",$K$4,A3459,"ALL",,,"TRUE","T")</f>
        <v>6395.9602432026004</v>
      </c>
    </row>
    <row r="3460" spans="1:8" x14ac:dyDescent="0.3">
      <c r="A3460" s="8">
        <f t="shared" ref="A3460:A3523" si="54">A3459-1</f>
        <v>-3458</v>
      </c>
      <c r="B3460" s="9">
        <f xml:space="preserve"> RTD("cqg.rtd",,"StudyData","TYA", "BAR", "", "Time",$K$4,$A3460,"ALL",, "","False","T")</f>
        <v>45889.572916666664</v>
      </c>
      <c r="C3460" s="3">
        <f>RTD("cqg.rtd",,"StudyData", $K$2, "BAR", "", "Open", $K$4, $A3460, $K$6,$K$10,,$K$8,K$12)</f>
        <v>6401</v>
      </c>
      <c r="D3460" s="3">
        <f>RTD("cqg.rtd",,"StudyData", $K$2, "BAR", "", "High", $K$4, $A3460, $K$6,$K$10,,$K$8,$K$12)</f>
        <v>6407</v>
      </c>
      <c r="E3460" s="3">
        <f>RTD("cqg.rtd",,"StudyData", $K$2, "BAR", "", "Low", $K$4, $A3460, $K$6,$K$10,,$K$8,$K$12)</f>
        <v>6400.25</v>
      </c>
      <c r="F3460" s="3">
        <f>RTD("cqg.rtd",,"StudyData", $K$2, "BAR", "", "Close", $K$4, $A3460, $K$6,$K$10,,$K$8,$K$12)</f>
        <v>6405.5</v>
      </c>
      <c r="G3460" s="4">
        <f>RTD("cqg.rtd",,"StudyData",$K$2, "Vol", "Highlight=Total Trades,VolType=Exchange,CoCType=Auto", "Vol",$K$4,A3460,"ALL",,,"TRUE","T")</f>
        <v>9809</v>
      </c>
      <c r="H3460" s="3">
        <f>RTD("cqg.rtd",,"StudyData","VWAP("&amp;$K$2&amp;",StartFrom:=StartOfDay,VolType:=auto,CoCType:=auto,InputChoice:=Mid)","Bar",, "Close",$K$4,A3460,"ALL",,,"TRUE","T")</f>
        <v>6395.8995671348002</v>
      </c>
    </row>
    <row r="3461" spans="1:8" x14ac:dyDescent="0.3">
      <c r="A3461" s="8">
        <f t="shared" si="54"/>
        <v>-3459</v>
      </c>
      <c r="B3461" s="9">
        <f xml:space="preserve"> RTD("cqg.rtd",,"StudyData","TYA", "BAR", "", "Time",$K$4,$A3461,"ALL",, "","False","T")</f>
        <v>45889.569444444445</v>
      </c>
      <c r="C3461" s="3">
        <f>RTD("cqg.rtd",,"StudyData", $K$2, "BAR", "", "Open", $K$4, $A3461, $K$6,$K$10,,$K$8,K$12)</f>
        <v>6400.25</v>
      </c>
      <c r="D3461" s="3">
        <f>RTD("cqg.rtd",,"StudyData", $K$2, "BAR", "", "High", $K$4, $A3461, $K$6,$K$10,,$K$8,$K$12)</f>
        <v>6402</v>
      </c>
      <c r="E3461" s="3">
        <f>RTD("cqg.rtd",,"StudyData", $K$2, "BAR", "", "Low", $K$4, $A3461, $K$6,$K$10,,$K$8,$K$12)</f>
        <v>6398.25</v>
      </c>
      <c r="F3461" s="3">
        <f>RTD("cqg.rtd",,"StudyData", $K$2, "BAR", "", "Close", $K$4, $A3461, $K$6,$K$10,,$K$8,$K$12)</f>
        <v>6400.75</v>
      </c>
      <c r="G3461" s="4">
        <f>RTD("cqg.rtd",,"StudyData",$K$2, "Vol", "Highlight=Total Trades,VolType=Exchange,CoCType=Auto", "Vol",$K$4,A3461,"ALL",,,"TRUE","T")</f>
        <v>7924</v>
      </c>
      <c r="H3461" s="3">
        <f>RTD("cqg.rtd",,"StudyData","VWAP("&amp;$K$2&amp;",StartFrom:=StartOfDay,VolType:=auto,CoCType:=auto,InputChoice:=Mid)","Bar",, "Close",$K$4,A3461,"ALL",,,"TRUE","T")</f>
        <v>6395.8385093868001</v>
      </c>
    </row>
    <row r="3462" spans="1:8" x14ac:dyDescent="0.3">
      <c r="A3462" s="8">
        <f t="shared" si="54"/>
        <v>-3460</v>
      </c>
      <c r="B3462" s="9">
        <f xml:space="preserve"> RTD("cqg.rtd",,"StudyData","TYA", "BAR", "", "Time",$K$4,$A3462,"ALL",, "","False","T")</f>
        <v>45889.565972222219</v>
      </c>
      <c r="C3462" s="3">
        <f>RTD("cqg.rtd",,"StudyData", $K$2, "BAR", "", "Open", $K$4, $A3462, $K$6,$K$10,,$K$8,K$12)</f>
        <v>6396</v>
      </c>
      <c r="D3462" s="3">
        <f>RTD("cqg.rtd",,"StudyData", $K$2, "BAR", "", "High", $K$4, $A3462, $K$6,$K$10,,$K$8,$K$12)</f>
        <v>6400.5</v>
      </c>
      <c r="E3462" s="3">
        <f>RTD("cqg.rtd",,"StudyData", $K$2, "BAR", "", "Low", $K$4, $A3462, $K$6,$K$10,,$K$8,$K$12)</f>
        <v>6393.25</v>
      </c>
      <c r="F3462" s="3">
        <f>RTD("cqg.rtd",,"StudyData", $K$2, "BAR", "", "Close", $K$4, $A3462, $K$6,$K$10,,$K$8,$K$12)</f>
        <v>6400.25</v>
      </c>
      <c r="G3462" s="4">
        <f>RTD("cqg.rtd",,"StudyData",$K$2, "Vol", "Highlight=Total Trades,VolType=Exchange,CoCType=Auto", "Vol",$K$4,A3462,"ALL",,,"TRUE","T")</f>
        <v>9532</v>
      </c>
      <c r="H3462" s="3">
        <f>RTD("cqg.rtd",,"StudyData","VWAP("&amp;$K$2&amp;",StartFrom:=StartOfDay,VolType:=auto,CoCType:=auto,InputChoice:=Mid)","Bar",, "Close",$K$4,A3462,"ALL",,,"TRUE","T")</f>
        <v>6395.8109657502</v>
      </c>
    </row>
    <row r="3463" spans="1:8" x14ac:dyDescent="0.3">
      <c r="A3463" s="8">
        <f t="shared" si="54"/>
        <v>-3461</v>
      </c>
      <c r="B3463" s="9">
        <f xml:space="preserve"> RTD("cqg.rtd",,"StudyData","TYA", "BAR", "", "Time",$K$4,$A3463,"ALL",, "","False","T")</f>
        <v>45889.5625</v>
      </c>
      <c r="C3463" s="3">
        <f>RTD("cqg.rtd",,"StudyData", $K$2, "BAR", "", "Open", $K$4, $A3463, $K$6,$K$10,,$K$8,K$12)</f>
        <v>6391.75</v>
      </c>
      <c r="D3463" s="3">
        <f>RTD("cqg.rtd",,"StudyData", $K$2, "BAR", "", "High", $K$4, $A3463, $K$6,$K$10,,$K$8,$K$12)</f>
        <v>6396.75</v>
      </c>
      <c r="E3463" s="3">
        <f>RTD("cqg.rtd",,"StudyData", $K$2, "BAR", "", "Low", $K$4, $A3463, $K$6,$K$10,,$K$8,$K$12)</f>
        <v>6390.75</v>
      </c>
      <c r="F3463" s="3">
        <f>RTD("cqg.rtd",,"StudyData", $K$2, "BAR", "", "Close", $K$4, $A3463, $K$6,$K$10,,$K$8,$K$12)</f>
        <v>6396.25</v>
      </c>
      <c r="G3463" s="4">
        <f>RTD("cqg.rtd",,"StudyData",$K$2, "Vol", "Highlight=Total Trades,VolType=Exchange,CoCType=Auto", "Vol",$K$4,A3463,"ALL",,,"TRUE","T")</f>
        <v>8908</v>
      </c>
      <c r="H3463" s="3">
        <f>RTD("cqg.rtd",,"StudyData","VWAP("&amp;$K$2&amp;",StartFrom:=StartOfDay,VolType:=auto,CoCType:=auto,InputChoice:=Mid)","Bar",, "Close",$K$4,A3463,"ALL",,,"TRUE","T")</f>
        <v>6395.8026770857996</v>
      </c>
    </row>
    <row r="3464" spans="1:8" x14ac:dyDescent="0.3">
      <c r="A3464" s="8">
        <f t="shared" si="54"/>
        <v>-3462</v>
      </c>
      <c r="B3464" s="9">
        <f xml:space="preserve"> RTD("cqg.rtd",,"StudyData","TYA", "BAR", "", "Time",$K$4,$A3464,"ALL",, "","False","T")</f>
        <v>45889.559027777781</v>
      </c>
      <c r="C3464" s="3">
        <f>RTD("cqg.rtd",,"StudyData", $K$2, "BAR", "", "Open", $K$4, $A3464, $K$6,$K$10,,$K$8,K$12)</f>
        <v>6392.25</v>
      </c>
      <c r="D3464" s="3">
        <f>RTD("cqg.rtd",,"StudyData", $K$2, "BAR", "", "High", $K$4, $A3464, $K$6,$K$10,,$K$8,$K$12)</f>
        <v>6394.75</v>
      </c>
      <c r="E3464" s="3">
        <f>RTD("cqg.rtd",,"StudyData", $K$2, "BAR", "", "Low", $K$4, $A3464, $K$6,$K$10,,$K$8,$K$12)</f>
        <v>6390.25</v>
      </c>
      <c r="F3464" s="3">
        <f>RTD("cqg.rtd",,"StudyData", $K$2, "BAR", "", "Close", $K$4, $A3464, $K$6,$K$10,,$K$8,$K$12)</f>
        <v>6392</v>
      </c>
      <c r="G3464" s="4">
        <f>RTD("cqg.rtd",,"StudyData",$K$2, "Vol", "Highlight=Total Trades,VolType=Exchange,CoCType=Auto", "Vol",$K$4,A3464,"ALL",,,"TRUE","T")</f>
        <v>7990</v>
      </c>
      <c r="H3464" s="3">
        <f>RTD("cqg.rtd",,"StudyData","VWAP("&amp;$K$2&amp;",StartFrom:=StartOfDay,VolType:=auto,CoCType:=auto,InputChoice:=Mid)","Bar",, "Close",$K$4,A3464,"ALL",,,"TRUE","T")</f>
        <v>6395.8177299429999</v>
      </c>
    </row>
    <row r="3465" spans="1:8" x14ac:dyDescent="0.3">
      <c r="A3465" s="8">
        <f t="shared" si="54"/>
        <v>-3463</v>
      </c>
      <c r="B3465" s="9">
        <f xml:space="preserve"> RTD("cqg.rtd",,"StudyData","TYA", "BAR", "", "Time",$K$4,$A3465,"ALL",, "","False","T")</f>
        <v>45889.555555555555</v>
      </c>
      <c r="C3465" s="3">
        <f>RTD("cqg.rtd",,"StudyData", $K$2, "BAR", "", "Open", $K$4, $A3465, $K$6,$K$10,,$K$8,K$12)</f>
        <v>6389</v>
      </c>
      <c r="D3465" s="3">
        <f>RTD("cqg.rtd",,"StudyData", $K$2, "BAR", "", "High", $K$4, $A3465, $K$6,$K$10,,$K$8,$K$12)</f>
        <v>6393.5</v>
      </c>
      <c r="E3465" s="3">
        <f>RTD("cqg.rtd",,"StudyData", $K$2, "BAR", "", "Low", $K$4, $A3465, $K$6,$K$10,,$K$8,$K$12)</f>
        <v>6385.5</v>
      </c>
      <c r="F3465" s="3">
        <f>RTD("cqg.rtd",,"StudyData", $K$2, "BAR", "", "Close", $K$4, $A3465, $K$6,$K$10,,$K$8,$K$12)</f>
        <v>6392</v>
      </c>
      <c r="G3465" s="4">
        <f>RTD("cqg.rtd",,"StudyData",$K$2, "Vol", "Highlight=Total Trades,VolType=Exchange,CoCType=Auto", "Vol",$K$4,A3465,"ALL",,,"TRUE","T")</f>
        <v>15137</v>
      </c>
      <c r="H3465" s="3">
        <f>RTD("cqg.rtd",,"StudyData","VWAP("&amp;$K$2&amp;",StartFrom:=StartOfDay,VolType:=auto,CoCType:=auto,InputChoice:=Mid)","Bar",, "Close",$K$4,A3465,"ALL",,,"TRUE","T")</f>
        <v>6395.8396970034</v>
      </c>
    </row>
    <row r="3466" spans="1:8" x14ac:dyDescent="0.3">
      <c r="A3466" s="8">
        <f t="shared" si="54"/>
        <v>-3464</v>
      </c>
      <c r="B3466" s="9">
        <f xml:space="preserve"> RTD("cqg.rtd",,"StudyData","TYA", "BAR", "", "Time",$K$4,$A3466,"ALL",, "","False","T")</f>
        <v>45889.552083333336</v>
      </c>
      <c r="C3466" s="3">
        <f>RTD("cqg.rtd",,"StudyData", $K$2, "BAR", "", "Open", $K$4, $A3466, $K$6,$K$10,,$K$8,K$12)</f>
        <v>6393.75</v>
      </c>
      <c r="D3466" s="3">
        <f>RTD("cqg.rtd",,"StudyData", $K$2, "BAR", "", "High", $K$4, $A3466, $K$6,$K$10,,$K$8,$K$12)</f>
        <v>6394.25</v>
      </c>
      <c r="E3466" s="3">
        <f>RTD("cqg.rtd",,"StudyData", $K$2, "BAR", "", "Low", $K$4, $A3466, $K$6,$K$10,,$K$8,$K$12)</f>
        <v>6388.5</v>
      </c>
      <c r="F3466" s="3">
        <f>RTD("cqg.rtd",,"StudyData", $K$2, "BAR", "", "Close", $K$4, $A3466, $K$6,$K$10,,$K$8,$K$12)</f>
        <v>6389</v>
      </c>
      <c r="G3466" s="4">
        <f>RTD("cqg.rtd",,"StudyData",$K$2, "Vol", "Highlight=Total Trades,VolType=Exchange,CoCType=Auto", "Vol",$K$4,A3466,"ALL",,,"TRUE","T")</f>
        <v>12697</v>
      </c>
      <c r="H3466" s="3">
        <f>RTD("cqg.rtd",,"StudyData","VWAP("&amp;$K$2&amp;",StartFrom:=StartOfDay,VolType:=auto,CoCType:=auto,InputChoice:=Mid)","Bar",, "Close",$K$4,A3466,"ALL",,,"TRUE","T")</f>
        <v>6395.9202301258001</v>
      </c>
    </row>
    <row r="3467" spans="1:8" x14ac:dyDescent="0.3">
      <c r="A3467" s="8">
        <f t="shared" si="54"/>
        <v>-3465</v>
      </c>
      <c r="B3467" s="9">
        <f xml:space="preserve"> RTD("cqg.rtd",,"StudyData","TYA", "BAR", "", "Time",$K$4,$A3467,"ALL",, "","False","T")</f>
        <v>45889.548611111109</v>
      </c>
      <c r="C3467" s="3">
        <f>RTD("cqg.rtd",,"StudyData", $K$2, "BAR", "", "Open", $K$4, $A3467, $K$6,$K$10,,$K$8,K$12)</f>
        <v>6397.5</v>
      </c>
      <c r="D3467" s="3">
        <f>RTD("cqg.rtd",,"StudyData", $K$2, "BAR", "", "High", $K$4, $A3467, $K$6,$K$10,,$K$8,$K$12)</f>
        <v>6398.75</v>
      </c>
      <c r="E3467" s="3">
        <f>RTD("cqg.rtd",,"StudyData", $K$2, "BAR", "", "Low", $K$4, $A3467, $K$6,$K$10,,$K$8,$K$12)</f>
        <v>6390</v>
      </c>
      <c r="F3467" s="3">
        <f>RTD("cqg.rtd",,"StudyData", $K$2, "BAR", "", "Close", $K$4, $A3467, $K$6,$K$10,,$K$8,$K$12)</f>
        <v>6393.75</v>
      </c>
      <c r="G3467" s="4">
        <f>RTD("cqg.rtd",,"StudyData",$K$2, "Vol", "Highlight=Total Trades,VolType=Exchange,CoCType=Auto", "Vol",$K$4,A3467,"ALL",,,"TRUE","T")</f>
        <v>12725</v>
      </c>
      <c r="H3467" s="3">
        <f>RTD("cqg.rtd",,"StudyData","VWAP("&amp;$K$2&amp;",StartFrom:=StartOfDay,VolType:=auto,CoCType:=auto,InputChoice:=Mid)","Bar",, "Close",$K$4,A3467,"ALL",,,"TRUE","T")</f>
        <v>6395.9691827082997</v>
      </c>
    </row>
    <row r="3468" spans="1:8" x14ac:dyDescent="0.3">
      <c r="A3468" s="8">
        <f t="shared" si="54"/>
        <v>-3466</v>
      </c>
      <c r="B3468" s="9">
        <f xml:space="preserve"> RTD("cqg.rtd",,"StudyData","TYA", "BAR", "", "Time",$K$4,$A3468,"ALL",, "","False","T")</f>
        <v>45889.545138888891</v>
      </c>
      <c r="C3468" s="3">
        <f>RTD("cqg.rtd",,"StudyData", $K$2, "BAR", "", "Open", $K$4, $A3468, $K$6,$K$10,,$K$8,K$12)</f>
        <v>6395.5</v>
      </c>
      <c r="D3468" s="3">
        <f>RTD("cqg.rtd",,"StudyData", $K$2, "BAR", "", "High", $K$4, $A3468, $K$6,$K$10,,$K$8,$K$12)</f>
        <v>6398</v>
      </c>
      <c r="E3468" s="3">
        <f>RTD("cqg.rtd",,"StudyData", $K$2, "BAR", "", "Low", $K$4, $A3468, $K$6,$K$10,,$K$8,$K$12)</f>
        <v>6391.25</v>
      </c>
      <c r="F3468" s="3">
        <f>RTD("cqg.rtd",,"StudyData", $K$2, "BAR", "", "Close", $K$4, $A3468, $K$6,$K$10,,$K$8,$K$12)</f>
        <v>6397.5</v>
      </c>
      <c r="G3468" s="4">
        <f>RTD("cqg.rtd",,"StudyData",$K$2, "Vol", "Highlight=Total Trades,VolType=Exchange,CoCType=Auto", "Vol",$K$4,A3468,"ALL",,,"TRUE","T")</f>
        <v>15062</v>
      </c>
      <c r="H3468" s="3">
        <f>RTD("cqg.rtd",,"StudyData","VWAP("&amp;$K$2&amp;",StartFrom:=StartOfDay,VolType:=auto,CoCType:=auto,InputChoice:=Mid)","Bar",, "Close",$K$4,A3468,"ALL",,,"TRUE","T")</f>
        <v>6395.9865778387002</v>
      </c>
    </row>
    <row r="3469" spans="1:8" x14ac:dyDescent="0.3">
      <c r="A3469" s="8">
        <f t="shared" si="54"/>
        <v>-3467</v>
      </c>
      <c r="B3469" s="9">
        <f xml:space="preserve"> RTD("cqg.rtd",,"StudyData","TYA", "BAR", "", "Time",$K$4,$A3469,"ALL",, "","False","T")</f>
        <v>45889.541666666664</v>
      </c>
      <c r="C3469" s="3">
        <f>RTD("cqg.rtd",,"StudyData", $K$2, "BAR", "", "Open", $K$4, $A3469, $K$6,$K$10,,$K$8,K$12)</f>
        <v>6406</v>
      </c>
      <c r="D3469" s="3">
        <f>RTD("cqg.rtd",,"StudyData", $K$2, "BAR", "", "High", $K$4, $A3469, $K$6,$K$10,,$K$8,$K$12)</f>
        <v>6407.25</v>
      </c>
      <c r="E3469" s="3">
        <f>RTD("cqg.rtd",,"StudyData", $K$2, "BAR", "", "Low", $K$4, $A3469, $K$6,$K$10,,$K$8,$K$12)</f>
        <v>6390.75</v>
      </c>
      <c r="F3469" s="3">
        <f>RTD("cqg.rtd",,"StudyData", $K$2, "BAR", "", "Close", $K$4, $A3469, $K$6,$K$10,,$K$8,$K$12)</f>
        <v>6395.25</v>
      </c>
      <c r="G3469" s="4">
        <f>RTD("cqg.rtd",,"StudyData",$K$2, "Vol", "Highlight=Total Trades,VolType=Exchange,CoCType=Auto", "Vol",$K$4,A3469,"ALL",,,"TRUE","T")</f>
        <v>22201</v>
      </c>
      <c r="H3469" s="3">
        <f>RTD("cqg.rtd",,"StudyData","VWAP("&amp;$K$2&amp;",StartFrom:=StartOfDay,VolType:=auto,CoCType:=auto,InputChoice:=Mid)","Bar",, "Close",$K$4,A3469,"ALL",,,"TRUE","T")</f>
        <v>6396.0043935281001</v>
      </c>
    </row>
    <row r="3470" spans="1:8" x14ac:dyDescent="0.3">
      <c r="A3470" s="8">
        <f t="shared" si="54"/>
        <v>-3468</v>
      </c>
      <c r="B3470" s="9">
        <f xml:space="preserve"> RTD("cqg.rtd",,"StudyData","TYA", "BAR", "", "Time",$K$4,$A3470,"ALL",, "","False","T")</f>
        <v>45889.538194444445</v>
      </c>
      <c r="C3470" s="3">
        <f>RTD("cqg.rtd",,"StudyData", $K$2, "BAR", "", "Open", $K$4, $A3470, $K$6,$K$10,,$K$8,K$12)</f>
        <v>6408.5</v>
      </c>
      <c r="D3470" s="3">
        <f>RTD("cqg.rtd",,"StudyData", $K$2, "BAR", "", "High", $K$4, $A3470, $K$6,$K$10,,$K$8,$K$12)</f>
        <v>6408.75</v>
      </c>
      <c r="E3470" s="3">
        <f>RTD("cqg.rtd",,"StudyData", $K$2, "BAR", "", "Low", $K$4, $A3470, $K$6,$K$10,,$K$8,$K$12)</f>
        <v>6403.75</v>
      </c>
      <c r="F3470" s="3">
        <f>RTD("cqg.rtd",,"StudyData", $K$2, "BAR", "", "Close", $K$4, $A3470, $K$6,$K$10,,$K$8,$K$12)</f>
        <v>6406</v>
      </c>
      <c r="G3470" s="4">
        <f>RTD("cqg.rtd",,"StudyData",$K$2, "Vol", "Highlight=Total Trades,VolType=Exchange,CoCType=Auto", "Vol",$K$4,A3470,"ALL",,,"TRUE","T")</f>
        <v>7312</v>
      </c>
      <c r="H3470" s="3">
        <f>RTD("cqg.rtd",,"StudyData","VWAP("&amp;$K$2&amp;",StartFrom:=StartOfDay,VolType:=auto,CoCType:=auto,InputChoice:=Mid)","Bar",, "Close",$K$4,A3470,"ALL",,,"TRUE","T")</f>
        <v>6395.945483044</v>
      </c>
    </row>
    <row r="3471" spans="1:8" x14ac:dyDescent="0.3">
      <c r="A3471" s="8">
        <f t="shared" si="54"/>
        <v>-3469</v>
      </c>
      <c r="B3471" s="9">
        <f xml:space="preserve"> RTD("cqg.rtd",,"StudyData","TYA", "BAR", "", "Time",$K$4,$A3471,"ALL",, "","False","T")</f>
        <v>45889.534722222219</v>
      </c>
      <c r="C3471" s="3">
        <f>RTD("cqg.rtd",,"StudyData", $K$2, "BAR", "", "Open", $K$4, $A3471, $K$6,$K$10,,$K$8,K$12)</f>
        <v>6410</v>
      </c>
      <c r="D3471" s="3">
        <f>RTD("cqg.rtd",,"StudyData", $K$2, "BAR", "", "High", $K$4, $A3471, $K$6,$K$10,,$K$8,$K$12)</f>
        <v>6411.25</v>
      </c>
      <c r="E3471" s="3">
        <f>RTD("cqg.rtd",,"StudyData", $K$2, "BAR", "", "Low", $K$4, $A3471, $K$6,$K$10,,$K$8,$K$12)</f>
        <v>6406.75</v>
      </c>
      <c r="F3471" s="3">
        <f>RTD("cqg.rtd",,"StudyData", $K$2, "BAR", "", "Close", $K$4, $A3471, $K$6,$K$10,,$K$8,$K$12)</f>
        <v>6408.5</v>
      </c>
      <c r="G3471" s="4">
        <f>RTD("cqg.rtd",,"StudyData",$K$2, "Vol", "Highlight=Total Trades,VolType=Exchange,CoCType=Auto", "Vol",$K$4,A3471,"ALL",,,"TRUE","T")</f>
        <v>9931</v>
      </c>
      <c r="H3471" s="3">
        <f>RTD("cqg.rtd",,"StudyData","VWAP("&amp;$K$2&amp;",StartFrom:=StartOfDay,VolType:=auto,CoCType:=auto,InputChoice:=Mid)","Bar",, "Close",$K$4,A3471,"ALL",,,"TRUE","T")</f>
        <v>6395.8783059561001</v>
      </c>
    </row>
    <row r="3472" spans="1:8" x14ac:dyDescent="0.3">
      <c r="A3472" s="8">
        <f t="shared" si="54"/>
        <v>-3470</v>
      </c>
      <c r="B3472" s="9">
        <f xml:space="preserve"> RTD("cqg.rtd",,"StudyData","TYA", "BAR", "", "Time",$K$4,$A3472,"ALL",, "","False","T")</f>
        <v>45889.53125</v>
      </c>
      <c r="C3472" s="3">
        <f>RTD("cqg.rtd",,"StudyData", $K$2, "BAR", "", "Open", $K$4, $A3472, $K$6,$K$10,,$K$8,K$12)</f>
        <v>6410</v>
      </c>
      <c r="D3472" s="3">
        <f>RTD("cqg.rtd",,"StudyData", $K$2, "BAR", "", "High", $K$4, $A3472, $K$6,$K$10,,$K$8,$K$12)</f>
        <v>6413.25</v>
      </c>
      <c r="E3472" s="3">
        <f>RTD("cqg.rtd",,"StudyData", $K$2, "BAR", "", "Low", $K$4, $A3472, $K$6,$K$10,,$K$8,$K$12)</f>
        <v>6409</v>
      </c>
      <c r="F3472" s="3">
        <f>RTD("cqg.rtd",,"StudyData", $K$2, "BAR", "", "Close", $K$4, $A3472, $K$6,$K$10,,$K$8,$K$12)</f>
        <v>6410</v>
      </c>
      <c r="G3472" s="4">
        <f>RTD("cqg.rtd",,"StudyData",$K$2, "Vol", "Highlight=Total Trades,VolType=Exchange,CoCType=Auto", "Vol",$K$4,A3472,"ALL",,,"TRUE","T")</f>
        <v>14652</v>
      </c>
      <c r="H3472" s="3">
        <f>RTD("cqg.rtd",,"StudyData","VWAP("&amp;$K$2&amp;",StartFrom:=StartOfDay,VolType:=auto,CoCType:=auto,InputChoice:=Mid)","Bar",, "Close",$K$4,A3472,"ALL",,,"TRUE","T")</f>
        <v>6395.7610856891997</v>
      </c>
    </row>
    <row r="3473" spans="1:8" x14ac:dyDescent="0.3">
      <c r="A3473" s="8">
        <f t="shared" si="54"/>
        <v>-3471</v>
      </c>
      <c r="B3473" s="9">
        <f xml:space="preserve"> RTD("cqg.rtd",,"StudyData","TYA", "BAR", "", "Time",$K$4,$A3473,"ALL",, "","False","T")</f>
        <v>45889.527777777781</v>
      </c>
      <c r="C3473" s="3">
        <f>RTD("cqg.rtd",,"StudyData", $K$2, "BAR", "", "Open", $K$4, $A3473, $K$6,$K$10,,$K$8,K$12)</f>
        <v>6408.5</v>
      </c>
      <c r="D3473" s="3">
        <f>RTD("cqg.rtd",,"StudyData", $K$2, "BAR", "", "High", $K$4, $A3473, $K$6,$K$10,,$K$8,$K$12)</f>
        <v>6410.25</v>
      </c>
      <c r="E3473" s="3">
        <f>RTD("cqg.rtd",,"StudyData", $K$2, "BAR", "", "Low", $K$4, $A3473, $K$6,$K$10,,$K$8,$K$12)</f>
        <v>6407</v>
      </c>
      <c r="F3473" s="3">
        <f>RTD("cqg.rtd",,"StudyData", $K$2, "BAR", "", "Close", $K$4, $A3473, $K$6,$K$10,,$K$8,$K$12)</f>
        <v>6409.75</v>
      </c>
      <c r="G3473" s="4">
        <f>RTD("cqg.rtd",,"StudyData",$K$2, "Vol", "Highlight=Total Trades,VolType=Exchange,CoCType=Auto", "Vol",$K$4,A3473,"ALL",,,"TRUE","T")</f>
        <v>9319</v>
      </c>
      <c r="H3473" s="3">
        <f>RTD("cqg.rtd",,"StudyData","VWAP("&amp;$K$2&amp;",StartFrom:=StartOfDay,VolType:=auto,CoCType:=auto,InputChoice:=Mid)","Bar",, "Close",$K$4,A3473,"ALL",,,"TRUE","T")</f>
        <v>6395.5558841197999</v>
      </c>
    </row>
    <row r="3474" spans="1:8" x14ac:dyDescent="0.3">
      <c r="A3474" s="8">
        <f t="shared" si="54"/>
        <v>-3472</v>
      </c>
      <c r="B3474" s="9">
        <f xml:space="preserve"> RTD("cqg.rtd",,"StudyData","TYA", "BAR", "", "Time",$K$4,$A3474,"ALL",, "","False","T")</f>
        <v>45889.524305555555</v>
      </c>
      <c r="C3474" s="3">
        <f>RTD("cqg.rtd",,"StudyData", $K$2, "BAR", "", "Open", $K$4, $A3474, $K$6,$K$10,,$K$8,K$12)</f>
        <v>6408.5</v>
      </c>
      <c r="D3474" s="3">
        <f>RTD("cqg.rtd",,"StudyData", $K$2, "BAR", "", "High", $K$4, $A3474, $K$6,$K$10,,$K$8,$K$12)</f>
        <v>6409.5</v>
      </c>
      <c r="E3474" s="3">
        <f>RTD("cqg.rtd",,"StudyData", $K$2, "BAR", "", "Low", $K$4, $A3474, $K$6,$K$10,,$K$8,$K$12)</f>
        <v>6405.5</v>
      </c>
      <c r="F3474" s="3">
        <f>RTD("cqg.rtd",,"StudyData", $K$2, "BAR", "", "Close", $K$4, $A3474, $K$6,$K$10,,$K$8,$K$12)</f>
        <v>6408.5</v>
      </c>
      <c r="G3474" s="4">
        <f>RTD("cqg.rtd",,"StudyData",$K$2, "Vol", "Highlight=Total Trades,VolType=Exchange,CoCType=Auto", "Vol",$K$4,A3474,"ALL",,,"TRUE","T")</f>
        <v>10991</v>
      </c>
      <c r="H3474" s="3">
        <f>RTD("cqg.rtd",,"StudyData","VWAP("&amp;$K$2&amp;",StartFrom:=StartOfDay,VolType:=auto,CoCType:=auto,InputChoice:=Mid)","Bar",, "Close",$K$4,A3474,"ALL",,,"TRUE","T")</f>
        <v>6395.4439139339001</v>
      </c>
    </row>
    <row r="3475" spans="1:8" x14ac:dyDescent="0.3">
      <c r="A3475" s="8">
        <f t="shared" si="54"/>
        <v>-3473</v>
      </c>
      <c r="B3475" s="9">
        <f xml:space="preserve"> RTD("cqg.rtd",,"StudyData","TYA", "BAR", "", "Time",$K$4,$A3475,"ALL",, "","False","T")</f>
        <v>45889.520833333336</v>
      </c>
      <c r="C3475" s="3">
        <f>RTD("cqg.rtd",,"StudyData", $K$2, "BAR", "", "Open", $K$4, $A3475, $K$6,$K$10,,$K$8,K$12)</f>
        <v>6399.25</v>
      </c>
      <c r="D3475" s="3">
        <f>RTD("cqg.rtd",,"StudyData", $K$2, "BAR", "", "High", $K$4, $A3475, $K$6,$K$10,,$K$8,$K$12)</f>
        <v>6409.75</v>
      </c>
      <c r="E3475" s="3">
        <f>RTD("cqg.rtd",,"StudyData", $K$2, "BAR", "", "Low", $K$4, $A3475, $K$6,$K$10,,$K$8,$K$12)</f>
        <v>6398.75</v>
      </c>
      <c r="F3475" s="3">
        <f>RTD("cqg.rtd",,"StudyData", $K$2, "BAR", "", "Close", $K$4, $A3475, $K$6,$K$10,,$K$8,$K$12)</f>
        <v>6408.5</v>
      </c>
      <c r="G3475" s="4">
        <f>RTD("cqg.rtd",,"StudyData",$K$2, "Vol", "Highlight=Total Trades,VolType=Exchange,CoCType=Auto", "Vol",$K$4,A3475,"ALL",,,"TRUE","T")</f>
        <v>12353</v>
      </c>
      <c r="H3475" s="3">
        <f>RTD("cqg.rtd",,"StudyData","VWAP("&amp;$K$2&amp;",StartFrom:=StartOfDay,VolType:=auto,CoCType:=auto,InputChoice:=Mid)","Bar",, "Close",$K$4,A3475,"ALL",,,"TRUE","T")</f>
        <v>6395.3208470595</v>
      </c>
    </row>
    <row r="3476" spans="1:8" x14ac:dyDescent="0.3">
      <c r="A3476" s="8">
        <f t="shared" si="54"/>
        <v>-3474</v>
      </c>
      <c r="B3476" s="9">
        <f xml:space="preserve"> RTD("cqg.rtd",,"StudyData","TYA", "BAR", "", "Time",$K$4,$A3476,"ALL",, "","False","T")</f>
        <v>45889.517361111109</v>
      </c>
      <c r="C3476" s="3">
        <f>RTD("cqg.rtd",,"StudyData", $K$2, "BAR", "", "Open", $K$4, $A3476, $K$6,$K$10,,$K$8,K$12)</f>
        <v>6399</v>
      </c>
      <c r="D3476" s="3">
        <f>RTD("cqg.rtd",,"StudyData", $K$2, "BAR", "", "High", $K$4, $A3476, $K$6,$K$10,,$K$8,$K$12)</f>
        <v>6400.25</v>
      </c>
      <c r="E3476" s="3">
        <f>RTD("cqg.rtd",,"StudyData", $K$2, "BAR", "", "Low", $K$4, $A3476, $K$6,$K$10,,$K$8,$K$12)</f>
        <v>6396.5</v>
      </c>
      <c r="F3476" s="3">
        <f>RTD("cqg.rtd",,"StudyData", $K$2, "BAR", "", "Close", $K$4, $A3476, $K$6,$K$10,,$K$8,$K$12)</f>
        <v>6399.25</v>
      </c>
      <c r="G3476" s="4">
        <f>RTD("cqg.rtd",,"StudyData",$K$2, "Vol", "Highlight=Total Trades,VolType=Exchange,CoCType=Auto", "Vol",$K$4,A3476,"ALL",,,"TRUE","T")</f>
        <v>6687</v>
      </c>
      <c r="H3476" s="3">
        <f>RTD("cqg.rtd",,"StudyData","VWAP("&amp;$K$2&amp;",StartFrom:=StartOfDay,VolType:=auto,CoCType:=auto,InputChoice:=Mid)","Bar",, "Close",$K$4,A3476,"ALL",,,"TRUE","T")</f>
        <v>6395.2172155771996</v>
      </c>
    </row>
    <row r="3477" spans="1:8" x14ac:dyDescent="0.3">
      <c r="A3477" s="8">
        <f t="shared" si="54"/>
        <v>-3475</v>
      </c>
      <c r="B3477" s="9">
        <f xml:space="preserve"> RTD("cqg.rtd",,"StudyData","TYA", "BAR", "", "Time",$K$4,$A3477,"ALL",, "","False","T")</f>
        <v>45889.513888888891</v>
      </c>
      <c r="C3477" s="3">
        <f>RTD("cqg.rtd",,"StudyData", $K$2, "BAR", "", "Open", $K$4, $A3477, $K$6,$K$10,,$K$8,K$12)</f>
        <v>6402.25</v>
      </c>
      <c r="D3477" s="3">
        <f>RTD("cqg.rtd",,"StudyData", $K$2, "BAR", "", "High", $K$4, $A3477, $K$6,$K$10,,$K$8,$K$12)</f>
        <v>6406</v>
      </c>
      <c r="E3477" s="3">
        <f>RTD("cqg.rtd",,"StudyData", $K$2, "BAR", "", "Low", $K$4, $A3477, $K$6,$K$10,,$K$8,$K$12)</f>
        <v>6398.5</v>
      </c>
      <c r="F3477" s="3">
        <f>RTD("cqg.rtd",,"StudyData", $K$2, "BAR", "", "Close", $K$4, $A3477, $K$6,$K$10,,$K$8,$K$12)</f>
        <v>6399</v>
      </c>
      <c r="G3477" s="4">
        <f>RTD("cqg.rtd",,"StudyData",$K$2, "Vol", "Highlight=Total Trades,VolType=Exchange,CoCType=Auto", "Vol",$K$4,A3477,"ALL",,,"TRUE","T")</f>
        <v>10159</v>
      </c>
      <c r="H3477" s="3">
        <f>RTD("cqg.rtd",,"StudyData","VWAP("&amp;$K$2&amp;",StartFrom:=StartOfDay,VolType:=auto,CoCType:=auto,InputChoice:=Mid)","Bar",, "Close",$K$4,A3477,"ALL",,,"TRUE","T")</f>
        <v>6395.1972510091</v>
      </c>
    </row>
    <row r="3478" spans="1:8" x14ac:dyDescent="0.3">
      <c r="A3478" s="8">
        <f t="shared" si="54"/>
        <v>-3476</v>
      </c>
      <c r="B3478" s="9">
        <f xml:space="preserve"> RTD("cqg.rtd",,"StudyData","TYA", "BAR", "", "Time",$K$4,$A3478,"ALL",, "","False","T")</f>
        <v>45889.510416666664</v>
      </c>
      <c r="C3478" s="3">
        <f>RTD("cqg.rtd",,"StudyData", $K$2, "BAR", "", "Open", $K$4, $A3478, $K$6,$K$10,,$K$8,K$12)</f>
        <v>6398.5</v>
      </c>
      <c r="D3478" s="3">
        <f>RTD("cqg.rtd",,"StudyData", $K$2, "BAR", "", "High", $K$4, $A3478, $K$6,$K$10,,$K$8,$K$12)</f>
        <v>6403.25</v>
      </c>
      <c r="E3478" s="3">
        <f>RTD("cqg.rtd",,"StudyData", $K$2, "BAR", "", "Low", $K$4, $A3478, $K$6,$K$10,,$K$8,$K$12)</f>
        <v>6396.25</v>
      </c>
      <c r="F3478" s="3">
        <f>RTD("cqg.rtd",,"StudyData", $K$2, "BAR", "", "Close", $K$4, $A3478, $K$6,$K$10,,$K$8,$K$12)</f>
        <v>6402.25</v>
      </c>
      <c r="G3478" s="4">
        <f>RTD("cqg.rtd",,"StudyData",$K$2, "Vol", "Highlight=Total Trades,VolType=Exchange,CoCType=Auto", "Vol",$K$4,A3478,"ALL",,,"TRUE","T")</f>
        <v>9039</v>
      </c>
      <c r="H3478" s="3">
        <f>RTD("cqg.rtd",,"StudyData","VWAP("&amp;$K$2&amp;",StartFrom:=StartOfDay,VolType:=auto,CoCType:=auto,InputChoice:=Mid)","Bar",, "Close",$K$4,A3478,"ALL",,,"TRUE","T")</f>
        <v>6395.1288524324</v>
      </c>
    </row>
    <row r="3479" spans="1:8" x14ac:dyDescent="0.3">
      <c r="A3479" s="8">
        <f t="shared" si="54"/>
        <v>-3477</v>
      </c>
      <c r="B3479" s="9">
        <f xml:space="preserve"> RTD("cqg.rtd",,"StudyData","TYA", "BAR", "", "Time",$K$4,$A3479,"ALL",, "","False","T")</f>
        <v>45889.506944444445</v>
      </c>
      <c r="C3479" s="3">
        <f>RTD("cqg.rtd",,"StudyData", $K$2, "BAR", "", "Open", $K$4, $A3479, $K$6,$K$10,,$K$8,K$12)</f>
        <v>6404.25</v>
      </c>
      <c r="D3479" s="3">
        <f>RTD("cqg.rtd",,"StudyData", $K$2, "BAR", "", "High", $K$4, $A3479, $K$6,$K$10,,$K$8,$K$12)</f>
        <v>6404.5</v>
      </c>
      <c r="E3479" s="3">
        <f>RTD("cqg.rtd",,"StudyData", $K$2, "BAR", "", "Low", $K$4, $A3479, $K$6,$K$10,,$K$8,$K$12)</f>
        <v>6398</v>
      </c>
      <c r="F3479" s="3">
        <f>RTD("cqg.rtd",,"StudyData", $K$2, "BAR", "", "Close", $K$4, $A3479, $K$6,$K$10,,$K$8,$K$12)</f>
        <v>6398.5</v>
      </c>
      <c r="G3479" s="4">
        <f>RTD("cqg.rtd",,"StudyData",$K$2, "Vol", "Highlight=Total Trades,VolType=Exchange,CoCType=Auto", "Vol",$K$4,A3479,"ALL",,,"TRUE","T")</f>
        <v>7446</v>
      </c>
      <c r="H3479" s="3">
        <f>RTD("cqg.rtd",,"StudyData","VWAP("&amp;$K$2&amp;",StartFrom:=StartOfDay,VolType:=auto,CoCType:=auto,InputChoice:=Mid)","Bar",, "Close",$K$4,A3479,"ALL",,,"TRUE","T")</f>
        <v>6395.0886296909002</v>
      </c>
    </row>
    <row r="3480" spans="1:8" x14ac:dyDescent="0.3">
      <c r="A3480" s="8">
        <f t="shared" si="54"/>
        <v>-3478</v>
      </c>
      <c r="B3480" s="9">
        <f xml:space="preserve"> RTD("cqg.rtd",,"StudyData","TYA", "BAR", "", "Time",$K$4,$A3480,"ALL",, "","False","T")</f>
        <v>45889.503472222219</v>
      </c>
      <c r="C3480" s="3">
        <f>RTD("cqg.rtd",,"StudyData", $K$2, "BAR", "", "Open", $K$4, $A3480, $K$6,$K$10,,$K$8,K$12)</f>
        <v>6402.25</v>
      </c>
      <c r="D3480" s="3">
        <f>RTD("cqg.rtd",,"StudyData", $K$2, "BAR", "", "High", $K$4, $A3480, $K$6,$K$10,,$K$8,$K$12)</f>
        <v>6405.25</v>
      </c>
      <c r="E3480" s="3">
        <f>RTD("cqg.rtd",,"StudyData", $K$2, "BAR", "", "Low", $K$4, $A3480, $K$6,$K$10,,$K$8,$K$12)</f>
        <v>6397.75</v>
      </c>
      <c r="F3480" s="3">
        <f>RTD("cqg.rtd",,"StudyData", $K$2, "BAR", "", "Close", $K$4, $A3480, $K$6,$K$10,,$K$8,$K$12)</f>
        <v>6404</v>
      </c>
      <c r="G3480" s="4">
        <f>RTD("cqg.rtd",,"StudyData",$K$2, "Vol", "Highlight=Total Trades,VolType=Exchange,CoCType=Auto", "Vol",$K$4,A3480,"ALL",,,"TRUE","T")</f>
        <v>7501</v>
      </c>
      <c r="H3480" s="3">
        <f>RTD("cqg.rtd",,"StudyData","VWAP("&amp;$K$2&amp;",StartFrom:=StartOfDay,VolType:=auto,CoCType:=auto,InputChoice:=Mid)","Bar",, "Close",$K$4,A3480,"ALL",,,"TRUE","T")</f>
        <v>6395.0441330799003</v>
      </c>
    </row>
    <row r="3481" spans="1:8" x14ac:dyDescent="0.3">
      <c r="A3481" s="8">
        <f t="shared" si="54"/>
        <v>-3479</v>
      </c>
      <c r="B3481" s="9">
        <f xml:space="preserve"> RTD("cqg.rtd",,"StudyData","TYA", "BAR", "", "Time",$K$4,$A3481,"ALL",, "","False","T")</f>
        <v>45889.5</v>
      </c>
      <c r="C3481" s="3">
        <f>RTD("cqg.rtd",,"StudyData", $K$2, "BAR", "", "Open", $K$4, $A3481, $K$6,$K$10,,$K$8,K$12)</f>
        <v>6396.75</v>
      </c>
      <c r="D3481" s="3">
        <f>RTD("cqg.rtd",,"StudyData", $K$2, "BAR", "", "High", $K$4, $A3481, $K$6,$K$10,,$K$8,$K$12)</f>
        <v>6403.25</v>
      </c>
      <c r="E3481" s="3">
        <f>RTD("cqg.rtd",,"StudyData", $K$2, "BAR", "", "Low", $K$4, $A3481, $K$6,$K$10,,$K$8,$K$12)</f>
        <v>6395</v>
      </c>
      <c r="F3481" s="3">
        <f>RTD("cqg.rtd",,"StudyData", $K$2, "BAR", "", "Close", $K$4, $A3481, $K$6,$K$10,,$K$8,$K$12)</f>
        <v>6402.25</v>
      </c>
      <c r="G3481" s="4">
        <f>RTD("cqg.rtd",,"StudyData",$K$2, "Vol", "Highlight=Total Trades,VolType=Exchange,CoCType=Auto", "Vol",$K$4,A3481,"ALL",,,"TRUE","T")</f>
        <v>9964</v>
      </c>
      <c r="H3481" s="3">
        <f>RTD("cqg.rtd",,"StudyData","VWAP("&amp;$K$2&amp;",StartFrom:=StartOfDay,VolType:=auto,CoCType:=auto,InputChoice:=Mid)","Bar",, "Close",$K$4,A3481,"ALL",,,"TRUE","T")</f>
        <v>6394.9968210630996</v>
      </c>
    </row>
    <row r="3482" spans="1:8" x14ac:dyDescent="0.3">
      <c r="A3482" s="8">
        <f t="shared" si="54"/>
        <v>-3480</v>
      </c>
      <c r="B3482" s="9">
        <f xml:space="preserve"> RTD("cqg.rtd",,"StudyData","TYA", "BAR", "", "Time",$K$4,$A3482,"ALL",, "","False","T")</f>
        <v>45889.496527777781</v>
      </c>
      <c r="C3482" s="3">
        <f>RTD("cqg.rtd",,"StudyData", $K$2, "BAR", "", "Open", $K$4, $A3482, $K$6,$K$10,,$K$8,K$12)</f>
        <v>6399.75</v>
      </c>
      <c r="D3482" s="3">
        <f>RTD("cqg.rtd",,"StudyData", $K$2, "BAR", "", "High", $K$4, $A3482, $K$6,$K$10,,$K$8,$K$12)</f>
        <v>6399.75</v>
      </c>
      <c r="E3482" s="3">
        <f>RTD("cqg.rtd",,"StudyData", $K$2, "BAR", "", "Low", $K$4, $A3482, $K$6,$K$10,,$K$8,$K$12)</f>
        <v>6393</v>
      </c>
      <c r="F3482" s="3">
        <f>RTD("cqg.rtd",,"StudyData", $K$2, "BAR", "", "Close", $K$4, $A3482, $K$6,$K$10,,$K$8,$K$12)</f>
        <v>6397</v>
      </c>
      <c r="G3482" s="4">
        <f>RTD("cqg.rtd",,"StudyData",$K$2, "Vol", "Highlight=Total Trades,VolType=Exchange,CoCType=Auto", "Vol",$K$4,A3482,"ALL",,,"TRUE","T")</f>
        <v>9878</v>
      </c>
      <c r="H3482" s="3">
        <f>RTD("cqg.rtd",,"StudyData","VWAP("&amp;$K$2&amp;",StartFrom:=StartOfDay,VolType:=auto,CoCType:=auto,InputChoice:=Mid)","Bar",, "Close",$K$4,A3482,"ALL",,,"TRUE","T")</f>
        <v>6394.9562385923</v>
      </c>
    </row>
    <row r="3483" spans="1:8" x14ac:dyDescent="0.3">
      <c r="A3483" s="8">
        <f t="shared" si="54"/>
        <v>-3481</v>
      </c>
      <c r="B3483" s="9">
        <f xml:space="preserve"> RTD("cqg.rtd",,"StudyData","TYA", "BAR", "", "Time",$K$4,$A3483,"ALL",, "","False","T")</f>
        <v>45889.493055555555</v>
      </c>
      <c r="C3483" s="3">
        <f>RTD("cqg.rtd",,"StudyData", $K$2, "BAR", "", "Open", $K$4, $A3483, $K$6,$K$10,,$K$8,K$12)</f>
        <v>6400</v>
      </c>
      <c r="D3483" s="3">
        <f>RTD("cqg.rtd",,"StudyData", $K$2, "BAR", "", "High", $K$4, $A3483, $K$6,$K$10,,$K$8,$K$12)</f>
        <v>6402.25</v>
      </c>
      <c r="E3483" s="3">
        <f>RTD("cqg.rtd",,"StudyData", $K$2, "BAR", "", "Low", $K$4, $A3483, $K$6,$K$10,,$K$8,$K$12)</f>
        <v>6396.5</v>
      </c>
      <c r="F3483" s="3">
        <f>RTD("cqg.rtd",,"StudyData", $K$2, "BAR", "", "Close", $K$4, $A3483, $K$6,$K$10,,$K$8,$K$12)</f>
        <v>6399.5</v>
      </c>
      <c r="G3483" s="4">
        <f>RTD("cqg.rtd",,"StudyData",$K$2, "Vol", "Highlight=Total Trades,VolType=Exchange,CoCType=Auto", "Vol",$K$4,A3483,"ALL",,,"TRUE","T")</f>
        <v>9731</v>
      </c>
      <c r="H3483" s="3">
        <f>RTD("cqg.rtd",,"StudyData","VWAP("&amp;$K$2&amp;",StartFrom:=StartOfDay,VolType:=auto,CoCType:=auto,InputChoice:=Mid)","Bar",, "Close",$K$4,A3483,"ALL",,,"TRUE","T")</f>
        <v>6394.9422756184003</v>
      </c>
    </row>
    <row r="3484" spans="1:8" x14ac:dyDescent="0.3">
      <c r="A3484" s="8">
        <f t="shared" si="54"/>
        <v>-3482</v>
      </c>
      <c r="B3484" s="9">
        <f xml:space="preserve"> RTD("cqg.rtd",,"StudyData","TYA", "BAR", "", "Time",$K$4,$A3484,"ALL",, "","False","T")</f>
        <v>45889.489583333336</v>
      </c>
      <c r="C3484" s="3">
        <f>RTD("cqg.rtd",,"StudyData", $K$2, "BAR", "", "Open", $K$4, $A3484, $K$6,$K$10,,$K$8,K$12)</f>
        <v>6404</v>
      </c>
      <c r="D3484" s="3">
        <f>RTD("cqg.rtd",,"StudyData", $K$2, "BAR", "", "High", $K$4, $A3484, $K$6,$K$10,,$K$8,$K$12)</f>
        <v>6405.25</v>
      </c>
      <c r="E3484" s="3">
        <f>RTD("cqg.rtd",,"StudyData", $K$2, "BAR", "", "Low", $K$4, $A3484, $K$6,$K$10,,$K$8,$K$12)</f>
        <v>6398.75</v>
      </c>
      <c r="F3484" s="3">
        <f>RTD("cqg.rtd",,"StudyData", $K$2, "BAR", "", "Close", $K$4, $A3484, $K$6,$K$10,,$K$8,$K$12)</f>
        <v>6400</v>
      </c>
      <c r="G3484" s="4">
        <f>RTD("cqg.rtd",,"StudyData",$K$2, "Vol", "Highlight=Total Trades,VolType=Exchange,CoCType=Auto", "Vol",$K$4,A3484,"ALL",,,"TRUE","T")</f>
        <v>9529</v>
      </c>
      <c r="H3484" s="3">
        <f>RTD("cqg.rtd",,"StudyData","VWAP("&amp;$K$2&amp;",StartFrom:=StartOfDay,VolType:=auto,CoCType:=auto,InputChoice:=Mid)","Bar",, "Close",$K$4,A3484,"ALL",,,"TRUE","T")</f>
        <v>6394.8988787034996</v>
      </c>
    </row>
    <row r="3485" spans="1:8" x14ac:dyDescent="0.3">
      <c r="A3485" s="8">
        <f t="shared" si="54"/>
        <v>-3483</v>
      </c>
      <c r="B3485" s="9">
        <f xml:space="preserve"> RTD("cqg.rtd",,"StudyData","TYA", "BAR", "", "Time",$K$4,$A3485,"ALL",, "","False","T")</f>
        <v>45889.486111111109</v>
      </c>
      <c r="C3485" s="3">
        <f>RTD("cqg.rtd",,"StudyData", $K$2, "BAR", "", "Open", $K$4, $A3485, $K$6,$K$10,,$K$8,K$12)</f>
        <v>6403</v>
      </c>
      <c r="D3485" s="3">
        <f>RTD("cqg.rtd",,"StudyData", $K$2, "BAR", "", "High", $K$4, $A3485, $K$6,$K$10,,$K$8,$K$12)</f>
        <v>6405</v>
      </c>
      <c r="E3485" s="3">
        <f>RTD("cqg.rtd",,"StudyData", $K$2, "BAR", "", "Low", $K$4, $A3485, $K$6,$K$10,,$K$8,$K$12)</f>
        <v>6398.25</v>
      </c>
      <c r="F3485" s="3">
        <f>RTD("cqg.rtd",,"StudyData", $K$2, "BAR", "", "Close", $K$4, $A3485, $K$6,$K$10,,$K$8,$K$12)</f>
        <v>6403.75</v>
      </c>
      <c r="G3485" s="4">
        <f>RTD("cqg.rtd",,"StudyData",$K$2, "Vol", "Highlight=Total Trades,VolType=Exchange,CoCType=Auto", "Vol",$K$4,A3485,"ALL",,,"TRUE","T")</f>
        <v>10441</v>
      </c>
      <c r="H3485" s="3">
        <f>RTD("cqg.rtd",,"StudyData","VWAP("&amp;$K$2&amp;",StartFrom:=StartOfDay,VolType:=auto,CoCType:=auto,InputChoice:=Mid)","Bar",, "Close",$K$4,A3485,"ALL",,,"TRUE","T")</f>
        <v>6394.8301420260996</v>
      </c>
    </row>
    <row r="3486" spans="1:8" x14ac:dyDescent="0.3">
      <c r="A3486" s="8">
        <f t="shared" si="54"/>
        <v>-3484</v>
      </c>
      <c r="B3486" s="9">
        <f xml:space="preserve"> RTD("cqg.rtd",,"StudyData","TYA", "BAR", "", "Time",$K$4,$A3486,"ALL",, "","False","T")</f>
        <v>45889.482638888891</v>
      </c>
      <c r="C3486" s="3">
        <f>RTD("cqg.rtd",,"StudyData", $K$2, "BAR", "", "Open", $K$4, $A3486, $K$6,$K$10,,$K$8,K$12)</f>
        <v>6403.75</v>
      </c>
      <c r="D3486" s="3">
        <f>RTD("cqg.rtd",,"StudyData", $K$2, "BAR", "", "High", $K$4, $A3486, $K$6,$K$10,,$K$8,$K$12)</f>
        <v>6405.5</v>
      </c>
      <c r="E3486" s="3">
        <f>RTD("cqg.rtd",,"StudyData", $K$2, "BAR", "", "Low", $K$4, $A3486, $K$6,$K$10,,$K$8,$K$12)</f>
        <v>6399.75</v>
      </c>
      <c r="F3486" s="3">
        <f>RTD("cqg.rtd",,"StudyData", $K$2, "BAR", "", "Close", $K$4, $A3486, $K$6,$K$10,,$K$8,$K$12)</f>
        <v>6403</v>
      </c>
      <c r="G3486" s="4">
        <f>RTD("cqg.rtd",,"StudyData",$K$2, "Vol", "Highlight=Total Trades,VolType=Exchange,CoCType=Auto", "Vol",$K$4,A3486,"ALL",,,"TRUE","T")</f>
        <v>8886</v>
      </c>
      <c r="H3486" s="3">
        <f>RTD("cqg.rtd",,"StudyData","VWAP("&amp;$K$2&amp;",StartFrom:=StartOfDay,VolType:=auto,CoCType:=auto,InputChoice:=Mid)","Bar",, "Close",$K$4,A3486,"ALL",,,"TRUE","T")</f>
        <v>6394.7573024289004</v>
      </c>
    </row>
    <row r="3487" spans="1:8" x14ac:dyDescent="0.3">
      <c r="A3487" s="8">
        <f t="shared" si="54"/>
        <v>-3485</v>
      </c>
      <c r="B3487" s="9">
        <f xml:space="preserve"> RTD("cqg.rtd",,"StudyData","TYA", "BAR", "", "Time",$K$4,$A3487,"ALL",, "","False","T")</f>
        <v>45889.479166666664</v>
      </c>
      <c r="C3487" s="3">
        <f>RTD("cqg.rtd",,"StudyData", $K$2, "BAR", "", "Open", $K$4, $A3487, $K$6,$K$10,,$K$8,K$12)</f>
        <v>6408</v>
      </c>
      <c r="D3487" s="3">
        <f>RTD("cqg.rtd",,"StudyData", $K$2, "BAR", "", "High", $K$4, $A3487, $K$6,$K$10,,$K$8,$K$12)</f>
        <v>6408.25</v>
      </c>
      <c r="E3487" s="3">
        <f>RTD("cqg.rtd",,"StudyData", $K$2, "BAR", "", "Low", $K$4, $A3487, $K$6,$K$10,,$K$8,$K$12)</f>
        <v>6401.5</v>
      </c>
      <c r="F3487" s="3">
        <f>RTD("cqg.rtd",,"StudyData", $K$2, "BAR", "", "Close", $K$4, $A3487, $K$6,$K$10,,$K$8,$K$12)</f>
        <v>6404</v>
      </c>
      <c r="G3487" s="4">
        <f>RTD("cqg.rtd",,"StudyData",$K$2, "Vol", "Highlight=Total Trades,VolType=Exchange,CoCType=Auto", "Vol",$K$4,A3487,"ALL",,,"TRUE","T")</f>
        <v>12844</v>
      </c>
      <c r="H3487" s="3">
        <f>RTD("cqg.rtd",,"StudyData","VWAP("&amp;$K$2&amp;",StartFrom:=StartOfDay,VolType:=auto,CoCType:=auto,InputChoice:=Mid)","Bar",, "Close",$K$4,A3487,"ALL",,,"TRUE","T")</f>
        <v>6394.6848622689004</v>
      </c>
    </row>
    <row r="3488" spans="1:8" x14ac:dyDescent="0.3">
      <c r="A3488" s="8">
        <f t="shared" si="54"/>
        <v>-3486</v>
      </c>
      <c r="B3488" s="9">
        <f xml:space="preserve"> RTD("cqg.rtd",,"StudyData","TYA", "BAR", "", "Time",$K$4,$A3488,"ALL",, "","False","T")</f>
        <v>45889.475694444445</v>
      </c>
      <c r="C3488" s="3">
        <f>RTD("cqg.rtd",,"StudyData", $K$2, "BAR", "", "Open", $K$4, $A3488, $K$6,$K$10,,$K$8,K$12)</f>
        <v>6403.5</v>
      </c>
      <c r="D3488" s="3">
        <f>RTD("cqg.rtd",,"StudyData", $K$2, "BAR", "", "High", $K$4, $A3488, $K$6,$K$10,,$K$8,$K$12)</f>
        <v>6408.5</v>
      </c>
      <c r="E3488" s="3">
        <f>RTD("cqg.rtd",,"StudyData", $K$2, "BAR", "", "Low", $K$4, $A3488, $K$6,$K$10,,$K$8,$K$12)</f>
        <v>6403</v>
      </c>
      <c r="F3488" s="3">
        <f>RTD("cqg.rtd",,"StudyData", $K$2, "BAR", "", "Close", $K$4, $A3488, $K$6,$K$10,,$K$8,$K$12)</f>
        <v>6408</v>
      </c>
      <c r="G3488" s="4">
        <f>RTD("cqg.rtd",,"StudyData",$K$2, "Vol", "Highlight=Total Trades,VolType=Exchange,CoCType=Auto", "Vol",$K$4,A3488,"ALL",,,"TRUE","T")</f>
        <v>11949</v>
      </c>
      <c r="H3488" s="3">
        <f>RTD("cqg.rtd",,"StudyData","VWAP("&amp;$K$2&amp;",StartFrom:=StartOfDay,VolType:=auto,CoCType:=auto,InputChoice:=Mid)","Bar",, "Close",$K$4,A3488,"ALL",,,"TRUE","T")</f>
        <v>6394.5474187223999</v>
      </c>
    </row>
    <row r="3489" spans="1:8" x14ac:dyDescent="0.3">
      <c r="A3489" s="8">
        <f t="shared" si="54"/>
        <v>-3487</v>
      </c>
      <c r="B3489" s="9">
        <f xml:space="preserve"> RTD("cqg.rtd",,"StudyData","TYA", "BAR", "", "Time",$K$4,$A3489,"ALL",, "","False","T")</f>
        <v>45889.472222222219</v>
      </c>
      <c r="C3489" s="3">
        <f>RTD("cqg.rtd",,"StudyData", $K$2, "BAR", "", "Open", $K$4, $A3489, $K$6,$K$10,,$K$8,K$12)</f>
        <v>6401.25</v>
      </c>
      <c r="D3489" s="3">
        <f>RTD("cqg.rtd",,"StudyData", $K$2, "BAR", "", "High", $K$4, $A3489, $K$6,$K$10,,$K$8,$K$12)</f>
        <v>6405.25</v>
      </c>
      <c r="E3489" s="3">
        <f>RTD("cqg.rtd",,"StudyData", $K$2, "BAR", "", "Low", $K$4, $A3489, $K$6,$K$10,,$K$8,$K$12)</f>
        <v>6400.5</v>
      </c>
      <c r="F3489" s="3">
        <f>RTD("cqg.rtd",,"StudyData", $K$2, "BAR", "", "Close", $K$4, $A3489, $K$6,$K$10,,$K$8,$K$12)</f>
        <v>6403.75</v>
      </c>
      <c r="G3489" s="4">
        <f>RTD("cqg.rtd",,"StudyData",$K$2, "Vol", "Highlight=Total Trades,VolType=Exchange,CoCType=Auto", "Vol",$K$4,A3489,"ALL",,,"TRUE","T")</f>
        <v>12890</v>
      </c>
      <c r="H3489" s="3">
        <f>RTD("cqg.rtd",,"StudyData","VWAP("&amp;$K$2&amp;",StartFrom:=StartOfDay,VolType:=auto,CoCType:=auto,InputChoice:=Mid)","Bar",, "Close",$K$4,A3489,"ALL",,,"TRUE","T")</f>
        <v>6394.4050620963999</v>
      </c>
    </row>
    <row r="3490" spans="1:8" x14ac:dyDescent="0.3">
      <c r="A3490" s="8">
        <f t="shared" si="54"/>
        <v>-3488</v>
      </c>
      <c r="B3490" s="9">
        <f xml:space="preserve"> RTD("cqg.rtd",,"StudyData","TYA", "BAR", "", "Time",$K$4,$A3490,"ALL",, "","False","T")</f>
        <v>45889.46875</v>
      </c>
      <c r="C3490" s="3">
        <f>RTD("cqg.rtd",,"StudyData", $K$2, "BAR", "", "Open", $K$4, $A3490, $K$6,$K$10,,$K$8,K$12)</f>
        <v>6397.25</v>
      </c>
      <c r="D3490" s="3">
        <f>RTD("cqg.rtd",,"StudyData", $K$2, "BAR", "", "High", $K$4, $A3490, $K$6,$K$10,,$K$8,$K$12)</f>
        <v>6401.5</v>
      </c>
      <c r="E3490" s="3">
        <f>RTD("cqg.rtd",,"StudyData", $K$2, "BAR", "", "Low", $K$4, $A3490, $K$6,$K$10,,$K$8,$K$12)</f>
        <v>6396.5</v>
      </c>
      <c r="F3490" s="3">
        <f>RTD("cqg.rtd",,"StudyData", $K$2, "BAR", "", "Close", $K$4, $A3490, $K$6,$K$10,,$K$8,$K$12)</f>
        <v>6401.25</v>
      </c>
      <c r="G3490" s="4">
        <f>RTD("cqg.rtd",,"StudyData",$K$2, "Vol", "Highlight=Total Trades,VolType=Exchange,CoCType=Auto", "Vol",$K$4,A3490,"ALL",,,"TRUE","T")</f>
        <v>11187</v>
      </c>
      <c r="H3490" s="3">
        <f>RTD("cqg.rtd",,"StudyData","VWAP("&amp;$K$2&amp;",StartFrom:=StartOfDay,VolType:=auto,CoCType:=auto,InputChoice:=Mid)","Bar",, "Close",$K$4,A3490,"ALL",,,"TRUE","T")</f>
        <v>6394.2873406065</v>
      </c>
    </row>
    <row r="3491" spans="1:8" x14ac:dyDescent="0.3">
      <c r="A3491" s="8">
        <f t="shared" si="54"/>
        <v>-3489</v>
      </c>
      <c r="B3491" s="9">
        <f xml:space="preserve"> RTD("cqg.rtd",,"StudyData","TYA", "BAR", "", "Time",$K$4,$A3491,"ALL",, "","False","T")</f>
        <v>45889.465277777781</v>
      </c>
      <c r="C3491" s="3">
        <f>RTD("cqg.rtd",,"StudyData", $K$2, "BAR", "", "Open", $K$4, $A3491, $K$6,$K$10,,$K$8,K$12)</f>
        <v>6390</v>
      </c>
      <c r="D3491" s="3">
        <f>RTD("cqg.rtd",,"StudyData", $K$2, "BAR", "", "High", $K$4, $A3491, $K$6,$K$10,,$K$8,$K$12)</f>
        <v>6397.25</v>
      </c>
      <c r="E3491" s="3">
        <f>RTD("cqg.rtd",,"StudyData", $K$2, "BAR", "", "Low", $K$4, $A3491, $K$6,$K$10,,$K$8,$K$12)</f>
        <v>6389</v>
      </c>
      <c r="F3491" s="3">
        <f>RTD("cqg.rtd",,"StudyData", $K$2, "BAR", "", "Close", $K$4, $A3491, $K$6,$K$10,,$K$8,$K$12)</f>
        <v>6397</v>
      </c>
      <c r="G3491" s="4">
        <f>RTD("cqg.rtd",,"StudyData",$K$2, "Vol", "Highlight=Total Trades,VolType=Exchange,CoCType=Auto", "Vol",$K$4,A3491,"ALL",,,"TRUE","T")</f>
        <v>11646</v>
      </c>
      <c r="H3491" s="3">
        <f>RTD("cqg.rtd",,"StudyData","VWAP("&amp;$K$2&amp;",StartFrom:=StartOfDay,VolType:=auto,CoCType:=auto,InputChoice:=Mid)","Bar",, "Close",$K$4,A3491,"ALL",,,"TRUE","T")</f>
        <v>6394.2298002150001</v>
      </c>
    </row>
    <row r="3492" spans="1:8" x14ac:dyDescent="0.3">
      <c r="A3492" s="8">
        <f t="shared" si="54"/>
        <v>-3490</v>
      </c>
      <c r="B3492" s="9">
        <f xml:space="preserve"> RTD("cqg.rtd",,"StudyData","TYA", "BAR", "", "Time",$K$4,$A3492,"ALL",, "","False","T")</f>
        <v>45889.461805555555</v>
      </c>
      <c r="C3492" s="3">
        <f>RTD("cqg.rtd",,"StudyData", $K$2, "BAR", "", "Open", $K$4, $A3492, $K$6,$K$10,,$K$8,K$12)</f>
        <v>6390.5</v>
      </c>
      <c r="D3492" s="3">
        <f>RTD("cqg.rtd",,"StudyData", $K$2, "BAR", "", "High", $K$4, $A3492, $K$6,$K$10,,$K$8,$K$12)</f>
        <v>6391.5</v>
      </c>
      <c r="E3492" s="3">
        <f>RTD("cqg.rtd",,"StudyData", $K$2, "BAR", "", "Low", $K$4, $A3492, $K$6,$K$10,,$K$8,$K$12)</f>
        <v>6387.25</v>
      </c>
      <c r="F3492" s="3">
        <f>RTD("cqg.rtd",,"StudyData", $K$2, "BAR", "", "Close", $K$4, $A3492, $K$6,$K$10,,$K$8,$K$12)</f>
        <v>6389.75</v>
      </c>
      <c r="G3492" s="4">
        <f>RTD("cqg.rtd",,"StudyData",$K$2, "Vol", "Highlight=Total Trades,VolType=Exchange,CoCType=Auto", "Vol",$K$4,A3492,"ALL",,,"TRUE","T")</f>
        <v>9032</v>
      </c>
      <c r="H3492" s="3">
        <f>RTD("cqg.rtd",,"StudyData","VWAP("&amp;$K$2&amp;",StartFrom:=StartOfDay,VolType:=auto,CoCType:=auto,InputChoice:=Mid)","Bar",, "Close",$K$4,A3492,"ALL",,,"TRUE","T")</f>
        <v>6394.2440238052995</v>
      </c>
    </row>
    <row r="3493" spans="1:8" x14ac:dyDescent="0.3">
      <c r="A3493" s="8">
        <f t="shared" si="54"/>
        <v>-3491</v>
      </c>
      <c r="B3493" s="9">
        <f xml:space="preserve"> RTD("cqg.rtd",,"StudyData","TYA", "BAR", "", "Time",$K$4,$A3493,"ALL",, "","False","T")</f>
        <v>45889.458333333336</v>
      </c>
      <c r="C3493" s="3">
        <f>RTD("cqg.rtd",,"StudyData", $K$2, "BAR", "", "Open", $K$4, $A3493, $K$6,$K$10,,$K$8,K$12)</f>
        <v>6385</v>
      </c>
      <c r="D3493" s="3">
        <f>RTD("cqg.rtd",,"StudyData", $K$2, "BAR", "", "High", $K$4, $A3493, $K$6,$K$10,,$K$8,$K$12)</f>
        <v>6392.5</v>
      </c>
      <c r="E3493" s="3">
        <f>RTD("cqg.rtd",,"StudyData", $K$2, "BAR", "", "Low", $K$4, $A3493, $K$6,$K$10,,$K$8,$K$12)</f>
        <v>6384.5</v>
      </c>
      <c r="F3493" s="3">
        <f>RTD("cqg.rtd",,"StudyData", $K$2, "BAR", "", "Close", $K$4, $A3493, $K$6,$K$10,,$K$8,$K$12)</f>
        <v>6390.25</v>
      </c>
      <c r="G3493" s="4">
        <f>RTD("cqg.rtd",,"StudyData",$K$2, "Vol", "Highlight=Total Trades,VolType=Exchange,CoCType=Auto", "Vol",$K$4,A3493,"ALL",,,"TRUE","T")</f>
        <v>16149</v>
      </c>
      <c r="H3493" s="3">
        <f>RTD("cqg.rtd",,"StudyData","VWAP("&amp;$K$2&amp;",StartFrom:=StartOfDay,VolType:=auto,CoCType:=auto,InputChoice:=Mid)","Bar",, "Close",$K$4,A3493,"ALL",,,"TRUE","T")</f>
        <v>6394.2931295830003</v>
      </c>
    </row>
    <row r="3494" spans="1:8" x14ac:dyDescent="0.3">
      <c r="A3494" s="8">
        <f t="shared" si="54"/>
        <v>-3492</v>
      </c>
      <c r="B3494" s="9">
        <f xml:space="preserve"> RTD("cqg.rtd",,"StudyData","TYA", "BAR", "", "Time",$K$4,$A3494,"ALL",, "","False","T")</f>
        <v>45889.454861111109</v>
      </c>
      <c r="C3494" s="3">
        <f>RTD("cqg.rtd",,"StudyData", $K$2, "BAR", "", "Open", $K$4, $A3494, $K$6,$K$10,,$K$8,K$12)</f>
        <v>6385</v>
      </c>
      <c r="D3494" s="3">
        <f>RTD("cqg.rtd",,"StudyData", $K$2, "BAR", "", "High", $K$4, $A3494, $K$6,$K$10,,$K$8,$K$12)</f>
        <v>6387</v>
      </c>
      <c r="E3494" s="3">
        <f>RTD("cqg.rtd",,"StudyData", $K$2, "BAR", "", "Low", $K$4, $A3494, $K$6,$K$10,,$K$8,$K$12)</f>
        <v>6380.75</v>
      </c>
      <c r="F3494" s="3">
        <f>RTD("cqg.rtd",,"StudyData", $K$2, "BAR", "", "Close", $K$4, $A3494, $K$6,$K$10,,$K$8,$K$12)</f>
        <v>6385</v>
      </c>
      <c r="G3494" s="4">
        <f>RTD("cqg.rtd",,"StudyData",$K$2, "Vol", "Highlight=Total Trades,VolType=Exchange,CoCType=Auto", "Vol",$K$4,A3494,"ALL",,,"TRUE","T")</f>
        <v>13962</v>
      </c>
      <c r="H3494" s="3">
        <f>RTD("cqg.rtd",,"StudyData","VWAP("&amp;$K$2&amp;",StartFrom:=StartOfDay,VolType:=auto,CoCType:=auto,InputChoice:=Mid)","Bar",, "Close",$K$4,A3494,"ALL",,,"TRUE","T")</f>
        <v>6394.3995116601</v>
      </c>
    </row>
    <row r="3495" spans="1:8" x14ac:dyDescent="0.3">
      <c r="A3495" s="8">
        <f t="shared" si="54"/>
        <v>-3493</v>
      </c>
      <c r="B3495" s="9">
        <f xml:space="preserve"> RTD("cqg.rtd",,"StudyData","TYA", "BAR", "", "Time",$K$4,$A3495,"ALL",, "","False","T")</f>
        <v>45889.451388888891</v>
      </c>
      <c r="C3495" s="3">
        <f>RTD("cqg.rtd",,"StudyData", $K$2, "BAR", "", "Open", $K$4, $A3495, $K$6,$K$10,,$K$8,K$12)</f>
        <v>6393.75</v>
      </c>
      <c r="D3495" s="3">
        <f>RTD("cqg.rtd",,"StudyData", $K$2, "BAR", "", "High", $K$4, $A3495, $K$6,$K$10,,$K$8,$K$12)</f>
        <v>6394</v>
      </c>
      <c r="E3495" s="3">
        <f>RTD("cqg.rtd",,"StudyData", $K$2, "BAR", "", "Low", $K$4, $A3495, $K$6,$K$10,,$K$8,$K$12)</f>
        <v>6383</v>
      </c>
      <c r="F3495" s="3">
        <f>RTD("cqg.rtd",,"StudyData", $K$2, "BAR", "", "Close", $K$4, $A3495, $K$6,$K$10,,$K$8,$K$12)</f>
        <v>6384.75</v>
      </c>
      <c r="G3495" s="4">
        <f>RTD("cqg.rtd",,"StudyData",$K$2, "Vol", "Highlight=Total Trades,VolType=Exchange,CoCType=Auto", "Vol",$K$4,A3495,"ALL",,,"TRUE","T")</f>
        <v>23126</v>
      </c>
      <c r="H3495" s="3">
        <f>RTD("cqg.rtd",,"StudyData","VWAP("&amp;$K$2&amp;",StartFrom:=StartOfDay,VolType:=auto,CoCType:=auto,InputChoice:=Mid)","Bar",, "Close",$K$4,A3495,"ALL",,,"TRUE","T")</f>
        <v>6394.5693006843003</v>
      </c>
    </row>
    <row r="3496" spans="1:8" x14ac:dyDescent="0.3">
      <c r="A3496" s="8">
        <f t="shared" si="54"/>
        <v>-3494</v>
      </c>
      <c r="B3496" s="9">
        <f xml:space="preserve"> RTD("cqg.rtd",,"StudyData","TYA", "BAR", "", "Time",$K$4,$A3496,"ALL",, "","False","T")</f>
        <v>45889.447916666664</v>
      </c>
      <c r="C3496" s="3">
        <f>RTD("cqg.rtd",,"StudyData", $K$2, "BAR", "", "Open", $K$4, $A3496, $K$6,$K$10,,$K$8,K$12)</f>
        <v>6396.5</v>
      </c>
      <c r="D3496" s="3">
        <f>RTD("cqg.rtd",,"StudyData", $K$2, "BAR", "", "High", $K$4, $A3496, $K$6,$K$10,,$K$8,$K$12)</f>
        <v>6398.75</v>
      </c>
      <c r="E3496" s="3">
        <f>RTD("cqg.rtd",,"StudyData", $K$2, "BAR", "", "Low", $K$4, $A3496, $K$6,$K$10,,$K$8,$K$12)</f>
        <v>6392.75</v>
      </c>
      <c r="F3496" s="3">
        <f>RTD("cqg.rtd",,"StudyData", $K$2, "BAR", "", "Close", $K$4, $A3496, $K$6,$K$10,,$K$8,$K$12)</f>
        <v>6394</v>
      </c>
      <c r="G3496" s="4">
        <f>RTD("cqg.rtd",,"StudyData",$K$2, "Vol", "Highlight=Total Trades,VolType=Exchange,CoCType=Auto", "Vol",$K$4,A3496,"ALL",,,"TRUE","T")</f>
        <v>13606</v>
      </c>
      <c r="H3496" s="3">
        <f>RTD("cqg.rtd",,"StudyData","VWAP("&amp;$K$2&amp;",StartFrom:=StartOfDay,VolType:=auto,CoCType:=auto,InputChoice:=Mid)","Bar",, "Close",$K$4,A3496,"ALL",,,"TRUE","T")</f>
        <v>6394.7359340867997</v>
      </c>
    </row>
    <row r="3497" spans="1:8" x14ac:dyDescent="0.3">
      <c r="A3497" s="8">
        <f t="shared" si="54"/>
        <v>-3495</v>
      </c>
      <c r="B3497" s="9">
        <f xml:space="preserve"> RTD("cqg.rtd",,"StudyData","TYA", "BAR", "", "Time",$K$4,$A3497,"ALL",, "","False","T")</f>
        <v>45889.444444444445</v>
      </c>
      <c r="C3497" s="3">
        <f>RTD("cqg.rtd",,"StudyData", $K$2, "BAR", "", "Open", $K$4, $A3497, $K$6,$K$10,,$K$8,K$12)</f>
        <v>6396.25</v>
      </c>
      <c r="D3497" s="3">
        <f>RTD("cqg.rtd",,"StudyData", $K$2, "BAR", "", "High", $K$4, $A3497, $K$6,$K$10,,$K$8,$K$12)</f>
        <v>6402.25</v>
      </c>
      <c r="E3497" s="3">
        <f>RTD("cqg.rtd",,"StudyData", $K$2, "BAR", "", "Low", $K$4, $A3497, $K$6,$K$10,,$K$8,$K$12)</f>
        <v>6395.25</v>
      </c>
      <c r="F3497" s="3">
        <f>RTD("cqg.rtd",,"StudyData", $K$2, "BAR", "", "Close", $K$4, $A3497, $K$6,$K$10,,$K$8,$K$12)</f>
        <v>6396.5</v>
      </c>
      <c r="G3497" s="4">
        <f>RTD("cqg.rtd",,"StudyData",$K$2, "Vol", "Highlight=Total Trades,VolType=Exchange,CoCType=Auto", "Vol",$K$4,A3497,"ALL",,,"TRUE","T")</f>
        <v>14931</v>
      </c>
      <c r="H3497" s="3">
        <f>RTD("cqg.rtd",,"StudyData","VWAP("&amp;$K$2&amp;",StartFrom:=StartOfDay,VolType:=auto,CoCType:=auto,InputChoice:=Mid)","Bar",, "Close",$K$4,A3497,"ALL",,,"TRUE","T")</f>
        <v>6394.7192849403</v>
      </c>
    </row>
    <row r="3498" spans="1:8" x14ac:dyDescent="0.3">
      <c r="A3498" s="8">
        <f t="shared" si="54"/>
        <v>-3496</v>
      </c>
      <c r="B3498" s="9">
        <f xml:space="preserve"> RTD("cqg.rtd",,"StudyData","TYA", "BAR", "", "Time",$K$4,$A3498,"ALL",, "","False","T")</f>
        <v>45889.440972222219</v>
      </c>
      <c r="C3498" s="3">
        <f>RTD("cqg.rtd",,"StudyData", $K$2, "BAR", "", "Open", $K$4, $A3498, $K$6,$K$10,,$K$8,K$12)</f>
        <v>6401</v>
      </c>
      <c r="D3498" s="3">
        <f>RTD("cqg.rtd",,"StudyData", $K$2, "BAR", "", "High", $K$4, $A3498, $K$6,$K$10,,$K$8,$K$12)</f>
        <v>6402.75</v>
      </c>
      <c r="E3498" s="3">
        <f>RTD("cqg.rtd",,"StudyData", $K$2, "BAR", "", "Low", $K$4, $A3498, $K$6,$K$10,,$K$8,$K$12)</f>
        <v>6396</v>
      </c>
      <c r="F3498" s="3">
        <f>RTD("cqg.rtd",,"StudyData", $K$2, "BAR", "", "Close", $K$4, $A3498, $K$6,$K$10,,$K$8,$K$12)</f>
        <v>6396</v>
      </c>
      <c r="G3498" s="4">
        <f>RTD("cqg.rtd",,"StudyData",$K$2, "Vol", "Highlight=Total Trades,VolType=Exchange,CoCType=Auto", "Vol",$K$4,A3498,"ALL",,,"TRUE","T")</f>
        <v>17212</v>
      </c>
      <c r="H3498" s="3">
        <f>RTD("cqg.rtd",,"StudyData","VWAP("&amp;$K$2&amp;",StartFrom:=StartOfDay,VolType:=auto,CoCType:=auto,InputChoice:=Mid)","Bar",, "Close",$K$4,A3498,"ALL",,,"TRUE","T")</f>
        <v>6394.6453308192004</v>
      </c>
    </row>
    <row r="3499" spans="1:8" x14ac:dyDescent="0.3">
      <c r="A3499" s="8">
        <f t="shared" si="54"/>
        <v>-3497</v>
      </c>
      <c r="B3499" s="9">
        <f xml:space="preserve"> RTD("cqg.rtd",,"StudyData","TYA", "BAR", "", "Time",$K$4,$A3499,"ALL",, "","False","T")</f>
        <v>45889.4375</v>
      </c>
      <c r="C3499" s="3">
        <f>RTD("cqg.rtd",,"StudyData", $K$2, "BAR", "", "Open", $K$4, $A3499, $K$6,$K$10,,$K$8,K$12)</f>
        <v>6397</v>
      </c>
      <c r="D3499" s="3">
        <f>RTD("cqg.rtd",,"StudyData", $K$2, "BAR", "", "High", $K$4, $A3499, $K$6,$K$10,,$K$8,$K$12)</f>
        <v>6402</v>
      </c>
      <c r="E3499" s="3">
        <f>RTD("cqg.rtd",,"StudyData", $K$2, "BAR", "", "Low", $K$4, $A3499, $K$6,$K$10,,$K$8,$K$12)</f>
        <v>6394.25</v>
      </c>
      <c r="F3499" s="3">
        <f>RTD("cqg.rtd",,"StudyData", $K$2, "BAR", "", "Close", $K$4, $A3499, $K$6,$K$10,,$K$8,$K$12)</f>
        <v>6401</v>
      </c>
      <c r="G3499" s="4">
        <f>RTD("cqg.rtd",,"StudyData",$K$2, "Vol", "Highlight=Total Trades,VolType=Exchange,CoCType=Auto", "Vol",$K$4,A3499,"ALL",,,"TRUE","T")</f>
        <v>21569</v>
      </c>
      <c r="H3499" s="3">
        <f>RTD("cqg.rtd",,"StudyData","VWAP("&amp;$K$2&amp;",StartFrom:=StartOfDay,VolType:=auto,CoCType:=auto,InputChoice:=Mid)","Bar",, "Close",$K$4,A3499,"ALL",,,"TRUE","T")</f>
        <v>6394.5431339453999</v>
      </c>
    </row>
    <row r="3500" spans="1:8" x14ac:dyDescent="0.3">
      <c r="A3500" s="8">
        <f t="shared" si="54"/>
        <v>-3498</v>
      </c>
      <c r="B3500" s="9">
        <f xml:space="preserve"> RTD("cqg.rtd",,"StudyData","TYA", "BAR", "", "Time",$K$4,$A3500,"ALL",, "","False","T")</f>
        <v>45889.434027777781</v>
      </c>
      <c r="C3500" s="3">
        <f>RTD("cqg.rtd",,"StudyData", $K$2, "BAR", "", "Open", $K$4, $A3500, $K$6,$K$10,,$K$8,K$12)</f>
        <v>6396.25</v>
      </c>
      <c r="D3500" s="3">
        <f>RTD("cqg.rtd",,"StudyData", $K$2, "BAR", "", "High", $K$4, $A3500, $K$6,$K$10,,$K$8,$K$12)</f>
        <v>6398</v>
      </c>
      <c r="E3500" s="3">
        <f>RTD("cqg.rtd",,"StudyData", $K$2, "BAR", "", "Low", $K$4, $A3500, $K$6,$K$10,,$K$8,$K$12)</f>
        <v>6392.25</v>
      </c>
      <c r="F3500" s="3">
        <f>RTD("cqg.rtd",,"StudyData", $K$2, "BAR", "", "Close", $K$4, $A3500, $K$6,$K$10,,$K$8,$K$12)</f>
        <v>6397</v>
      </c>
      <c r="G3500" s="4">
        <f>RTD("cqg.rtd",,"StudyData",$K$2, "Vol", "Highlight=Total Trades,VolType=Exchange,CoCType=Auto", "Vol",$K$4,A3500,"ALL",,,"TRUE","T")</f>
        <v>24887</v>
      </c>
      <c r="H3500" s="3">
        <f>RTD("cqg.rtd",,"StudyData","VWAP("&amp;$K$2&amp;",StartFrom:=StartOfDay,VolType:=auto,CoCType:=auto,InputChoice:=Mid)","Bar",, "Close",$K$4,A3500,"ALL",,,"TRUE","T")</f>
        <v>6394.4434474039999</v>
      </c>
    </row>
    <row r="3501" spans="1:8" x14ac:dyDescent="0.3">
      <c r="A3501" s="8">
        <f t="shared" si="54"/>
        <v>-3499</v>
      </c>
      <c r="B3501" s="9">
        <f xml:space="preserve"> RTD("cqg.rtd",,"StudyData","TYA", "BAR", "", "Time",$K$4,$A3501,"ALL",, "","False","T")</f>
        <v>45889.430555555555</v>
      </c>
      <c r="C3501" s="3">
        <f>RTD("cqg.rtd",,"StudyData", $K$2, "BAR", "", "Open", $K$4, $A3501, $K$6,$K$10,,$K$8,K$12)</f>
        <v>6388.5</v>
      </c>
      <c r="D3501" s="3">
        <f>RTD("cqg.rtd",,"StudyData", $K$2, "BAR", "", "High", $K$4, $A3501, $K$6,$K$10,,$K$8,$K$12)</f>
        <v>6396.75</v>
      </c>
      <c r="E3501" s="3">
        <f>RTD("cqg.rtd",,"StudyData", $K$2, "BAR", "", "Low", $K$4, $A3501, $K$6,$K$10,,$K$8,$K$12)</f>
        <v>6388.5</v>
      </c>
      <c r="F3501" s="3">
        <f>RTD("cqg.rtd",,"StudyData", $K$2, "BAR", "", "Close", $K$4, $A3501, $K$6,$K$10,,$K$8,$K$12)</f>
        <v>6396</v>
      </c>
      <c r="G3501" s="4">
        <f>RTD("cqg.rtd",,"StudyData",$K$2, "Vol", "Highlight=Total Trades,VolType=Exchange,CoCType=Auto", "Vol",$K$4,A3501,"ALL",,,"TRUE","T")</f>
        <v>22669</v>
      </c>
      <c r="H3501" s="3">
        <f>RTD("cqg.rtd",,"StudyData","VWAP("&amp;$K$2&amp;",StartFrom:=StartOfDay,VolType:=auto,CoCType:=auto,InputChoice:=Mid)","Bar",, "Close",$K$4,A3501,"ALL",,,"TRUE","T")</f>
        <v>6394.4208351385996</v>
      </c>
    </row>
    <row r="3502" spans="1:8" x14ac:dyDescent="0.3">
      <c r="A3502" s="8">
        <f t="shared" si="54"/>
        <v>-3500</v>
      </c>
      <c r="B3502" s="9">
        <f xml:space="preserve"> RTD("cqg.rtd",,"StudyData","TYA", "BAR", "", "Time",$K$4,$A3502,"ALL",, "","False","T")</f>
        <v>45889.427083333336</v>
      </c>
      <c r="C3502" s="3">
        <f>RTD("cqg.rtd",,"StudyData", $K$2, "BAR", "", "Open", $K$4, $A3502, $K$6,$K$10,,$K$8,K$12)</f>
        <v>6381.75</v>
      </c>
      <c r="D3502" s="3">
        <f>RTD("cqg.rtd",,"StudyData", $K$2, "BAR", "", "High", $K$4, $A3502, $K$6,$K$10,,$K$8,$K$12)</f>
        <v>6389.75</v>
      </c>
      <c r="E3502" s="3">
        <f>RTD("cqg.rtd",,"StudyData", $K$2, "BAR", "", "Low", $K$4, $A3502, $K$6,$K$10,,$K$8,$K$12)</f>
        <v>6381.75</v>
      </c>
      <c r="F3502" s="3">
        <f>RTD("cqg.rtd",,"StudyData", $K$2, "BAR", "", "Close", $K$4, $A3502, $K$6,$K$10,,$K$8,$K$12)</f>
        <v>6388.5</v>
      </c>
      <c r="G3502" s="4">
        <f>RTD("cqg.rtd",,"StudyData",$K$2, "Vol", "Highlight=Total Trades,VolType=Exchange,CoCType=Auto", "Vol",$K$4,A3502,"ALL",,,"TRUE","T")</f>
        <v>24179</v>
      </c>
      <c r="H3502" s="3">
        <f>RTD("cqg.rtd",,"StudyData","VWAP("&amp;$K$2&amp;",StartFrom:=StartOfDay,VolType:=auto,CoCType:=auto,InputChoice:=Mid)","Bar",, "Close",$K$4,A3502,"ALL",,,"TRUE","T")</f>
        <v>6394.4767977622996</v>
      </c>
    </row>
    <row r="3503" spans="1:8" x14ac:dyDescent="0.3">
      <c r="A3503" s="8">
        <f t="shared" si="54"/>
        <v>-3501</v>
      </c>
      <c r="B3503" s="9">
        <f xml:space="preserve"> RTD("cqg.rtd",,"StudyData","TYA", "BAR", "", "Time",$K$4,$A3503,"ALL",, "","False","T")</f>
        <v>45889.423611111109</v>
      </c>
      <c r="C3503" s="3">
        <f>RTD("cqg.rtd",,"StudyData", $K$2, "BAR", "", "Open", $K$4, $A3503, $K$6,$K$10,,$K$8,K$12)</f>
        <v>6379.75</v>
      </c>
      <c r="D3503" s="3">
        <f>RTD("cqg.rtd",,"StudyData", $K$2, "BAR", "", "High", $K$4, $A3503, $K$6,$K$10,,$K$8,$K$12)</f>
        <v>6382.5</v>
      </c>
      <c r="E3503" s="3">
        <f>RTD("cqg.rtd",,"StudyData", $K$2, "BAR", "", "Low", $K$4, $A3503, $K$6,$K$10,,$K$8,$K$12)</f>
        <v>6377.25</v>
      </c>
      <c r="F3503" s="3">
        <f>RTD("cqg.rtd",,"StudyData", $K$2, "BAR", "", "Close", $K$4, $A3503, $K$6,$K$10,,$K$8,$K$12)</f>
        <v>6381.75</v>
      </c>
      <c r="G3503" s="4">
        <f>RTD("cqg.rtd",,"StudyData",$K$2, "Vol", "Highlight=Total Trades,VolType=Exchange,CoCType=Auto", "Vol",$K$4,A3503,"ALL",,,"TRUE","T")</f>
        <v>15635</v>
      </c>
      <c r="H3503" s="3">
        <f>RTD("cqg.rtd",,"StudyData","VWAP("&amp;$K$2&amp;",StartFrom:=StartOfDay,VolType:=auto,CoCType:=auto,InputChoice:=Mid)","Bar",, "Close",$K$4,A3503,"ALL",,,"TRUE","T")</f>
        <v>6394.7768335142</v>
      </c>
    </row>
    <row r="3504" spans="1:8" x14ac:dyDescent="0.3">
      <c r="A3504" s="8">
        <f t="shared" si="54"/>
        <v>-3502</v>
      </c>
      <c r="B3504" s="9">
        <f xml:space="preserve"> RTD("cqg.rtd",,"StudyData","TYA", "BAR", "", "Time",$K$4,$A3504,"ALL",, "","False","T")</f>
        <v>45889.420138888891</v>
      </c>
      <c r="C3504" s="3">
        <f>RTD("cqg.rtd",,"StudyData", $K$2, "BAR", "", "Open", $K$4, $A3504, $K$6,$K$10,,$K$8,K$12)</f>
        <v>6370.75</v>
      </c>
      <c r="D3504" s="3">
        <f>RTD("cqg.rtd",,"StudyData", $K$2, "BAR", "", "High", $K$4, $A3504, $K$6,$K$10,,$K$8,$K$12)</f>
        <v>6380.75</v>
      </c>
      <c r="E3504" s="3">
        <f>RTD("cqg.rtd",,"StudyData", $K$2, "BAR", "", "Low", $K$4, $A3504, $K$6,$K$10,,$K$8,$K$12)</f>
        <v>6370.25</v>
      </c>
      <c r="F3504" s="3">
        <f>RTD("cqg.rtd",,"StudyData", $K$2, "BAR", "", "Close", $K$4, $A3504, $K$6,$K$10,,$K$8,$K$12)</f>
        <v>6379.75</v>
      </c>
      <c r="G3504" s="4">
        <f>RTD("cqg.rtd",,"StudyData",$K$2, "Vol", "Highlight=Total Trades,VolType=Exchange,CoCType=Auto", "Vol",$K$4,A3504,"ALL",,,"TRUE","T")</f>
        <v>18536</v>
      </c>
      <c r="H3504" s="3">
        <f>RTD("cqg.rtd",,"StudyData","VWAP("&amp;$K$2&amp;",StartFrom:=StartOfDay,VolType:=auto,CoCType:=auto,InputChoice:=Mid)","Bar",, "Close",$K$4,A3504,"ALL",,,"TRUE","T")</f>
        <v>6395.1156632472002</v>
      </c>
    </row>
    <row r="3505" spans="1:8" x14ac:dyDescent="0.3">
      <c r="A3505" s="8">
        <f t="shared" si="54"/>
        <v>-3503</v>
      </c>
      <c r="B3505" s="9">
        <f xml:space="preserve"> RTD("cqg.rtd",,"StudyData","TYA", "BAR", "", "Time",$K$4,$A3505,"ALL",, "","False","T")</f>
        <v>45889.416666666664</v>
      </c>
      <c r="C3505" s="3">
        <f>RTD("cqg.rtd",,"StudyData", $K$2, "BAR", "", "Open", $K$4, $A3505, $K$6,$K$10,,$K$8,K$12)</f>
        <v>6367.5</v>
      </c>
      <c r="D3505" s="3">
        <f>RTD("cqg.rtd",,"StudyData", $K$2, "BAR", "", "High", $K$4, $A3505, $K$6,$K$10,,$K$8,$K$12)</f>
        <v>6371</v>
      </c>
      <c r="E3505" s="3">
        <f>RTD("cqg.rtd",,"StudyData", $K$2, "BAR", "", "Low", $K$4, $A3505, $K$6,$K$10,,$K$8,$K$12)</f>
        <v>6365.25</v>
      </c>
      <c r="F3505" s="3">
        <f>RTD("cqg.rtd",,"StudyData", $K$2, "BAR", "", "Close", $K$4, $A3505, $K$6,$K$10,,$K$8,$K$12)</f>
        <v>6370.75</v>
      </c>
      <c r="G3505" s="4">
        <f>RTD("cqg.rtd",,"StudyData",$K$2, "Vol", "Highlight=Total Trades,VolType=Exchange,CoCType=Auto", "Vol",$K$4,A3505,"ALL",,,"TRUE","T")</f>
        <v>18568</v>
      </c>
      <c r="H3505" s="3">
        <f>RTD("cqg.rtd",,"StudyData","VWAP("&amp;$K$2&amp;",StartFrom:=StartOfDay,VolType:=auto,CoCType:=auto,InputChoice:=Mid)","Bar",, "Close",$K$4,A3505,"ALL",,,"TRUE","T")</f>
        <v>6395.6590769486002</v>
      </c>
    </row>
    <row r="3506" spans="1:8" x14ac:dyDescent="0.3">
      <c r="A3506" s="8">
        <f t="shared" si="54"/>
        <v>-3504</v>
      </c>
      <c r="B3506" s="9">
        <f xml:space="preserve"> RTD("cqg.rtd",,"StudyData","TYA", "BAR", "", "Time",$K$4,$A3506,"ALL",, "","False","T")</f>
        <v>45889.413194444445</v>
      </c>
      <c r="C3506" s="3">
        <f>RTD("cqg.rtd",,"StudyData", $K$2, "BAR", "", "Open", $K$4, $A3506, $K$6,$K$10,,$K$8,K$12)</f>
        <v>6364.75</v>
      </c>
      <c r="D3506" s="3">
        <f>RTD("cqg.rtd",,"StudyData", $K$2, "BAR", "", "High", $K$4, $A3506, $K$6,$K$10,,$K$8,$K$12)</f>
        <v>6368.25</v>
      </c>
      <c r="E3506" s="3">
        <f>RTD("cqg.rtd",,"StudyData", $K$2, "BAR", "", "Low", $K$4, $A3506, $K$6,$K$10,,$K$8,$K$12)</f>
        <v>6363.25</v>
      </c>
      <c r="F3506" s="3">
        <f>RTD("cqg.rtd",,"StudyData", $K$2, "BAR", "", "Close", $K$4, $A3506, $K$6,$K$10,,$K$8,$K$12)</f>
        <v>6367.25</v>
      </c>
      <c r="G3506" s="4">
        <f>RTD("cqg.rtd",,"StudyData",$K$2, "Vol", "Highlight=Total Trades,VolType=Exchange,CoCType=Auto", "Vol",$K$4,A3506,"ALL",,,"TRUE","T")</f>
        <v>20047</v>
      </c>
      <c r="H3506" s="3">
        <f>RTD("cqg.rtd",,"StudyData","VWAP("&amp;$K$2&amp;",StartFrom:=StartOfDay,VolType:=auto,CoCType:=auto,InputChoice:=Mid)","Bar",, "Close",$K$4,A3506,"ALL",,,"TRUE","T")</f>
        <v>6396.4449812306002</v>
      </c>
    </row>
    <row r="3507" spans="1:8" x14ac:dyDescent="0.3">
      <c r="A3507" s="8">
        <f t="shared" si="54"/>
        <v>-3505</v>
      </c>
      <c r="B3507" s="9">
        <f xml:space="preserve"> RTD("cqg.rtd",,"StudyData","TYA", "BAR", "", "Time",$K$4,$A3507,"ALL",, "","False","T")</f>
        <v>45889.409722222219</v>
      </c>
      <c r="C3507" s="3">
        <f>RTD("cqg.rtd",,"StudyData", $K$2, "BAR", "", "Open", $K$4, $A3507, $K$6,$K$10,,$K$8,K$12)</f>
        <v>6366.75</v>
      </c>
      <c r="D3507" s="3">
        <f>RTD("cqg.rtd",,"StudyData", $K$2, "BAR", "", "High", $K$4, $A3507, $K$6,$K$10,,$K$8,$K$12)</f>
        <v>6369</v>
      </c>
      <c r="E3507" s="3">
        <f>RTD("cqg.rtd",,"StudyData", $K$2, "BAR", "", "Low", $K$4, $A3507, $K$6,$K$10,,$K$8,$K$12)</f>
        <v>6362.75</v>
      </c>
      <c r="F3507" s="3">
        <f>RTD("cqg.rtd",,"StudyData", $K$2, "BAR", "", "Close", $K$4, $A3507, $K$6,$K$10,,$K$8,$K$12)</f>
        <v>6364.75</v>
      </c>
      <c r="G3507" s="4">
        <f>RTD("cqg.rtd",,"StudyData",$K$2, "Vol", "Highlight=Total Trades,VolType=Exchange,CoCType=Auto", "Vol",$K$4,A3507,"ALL",,,"TRUE","T")</f>
        <v>16204</v>
      </c>
      <c r="H3507" s="3">
        <f>RTD("cqg.rtd",,"StudyData","VWAP("&amp;$K$2&amp;",StartFrom:=StartOfDay,VolType:=auto,CoCType:=auto,InputChoice:=Mid)","Bar",, "Close",$K$4,A3507,"ALL",,,"TRUE","T")</f>
        <v>6397.4209698627001</v>
      </c>
    </row>
    <row r="3508" spans="1:8" x14ac:dyDescent="0.3">
      <c r="A3508" s="8">
        <f t="shared" si="54"/>
        <v>-3506</v>
      </c>
      <c r="B3508" s="9">
        <f xml:space="preserve"> RTD("cqg.rtd",,"StudyData","TYA", "BAR", "", "Time",$K$4,$A3508,"ALL",, "","False","T")</f>
        <v>45889.40625</v>
      </c>
      <c r="C3508" s="3">
        <f>RTD("cqg.rtd",,"StudyData", $K$2, "BAR", "", "Open", $K$4, $A3508, $K$6,$K$10,,$K$8,K$12)</f>
        <v>6368.75</v>
      </c>
      <c r="D3508" s="3">
        <f>RTD("cqg.rtd",,"StudyData", $K$2, "BAR", "", "High", $K$4, $A3508, $K$6,$K$10,,$K$8,$K$12)</f>
        <v>6372</v>
      </c>
      <c r="E3508" s="3">
        <f>RTD("cqg.rtd",,"StudyData", $K$2, "BAR", "", "Low", $K$4, $A3508, $K$6,$K$10,,$K$8,$K$12)</f>
        <v>6363.75</v>
      </c>
      <c r="F3508" s="3">
        <f>RTD("cqg.rtd",,"StudyData", $K$2, "BAR", "", "Close", $K$4, $A3508, $K$6,$K$10,,$K$8,$K$12)</f>
        <v>6366.75</v>
      </c>
      <c r="G3508" s="4">
        <f>RTD("cqg.rtd",,"StudyData",$K$2, "Vol", "Highlight=Total Trades,VolType=Exchange,CoCType=Auto", "Vol",$K$4,A3508,"ALL",,,"TRUE","T")</f>
        <v>25039</v>
      </c>
      <c r="H3508" s="3">
        <f>RTD("cqg.rtd",,"StudyData","VWAP("&amp;$K$2&amp;",StartFrom:=StartOfDay,VolType:=auto,CoCType:=auto,InputChoice:=Mid)","Bar",, "Close",$K$4,A3508,"ALL",,,"TRUE","T")</f>
        <v>6398.2531203349999</v>
      </c>
    </row>
    <row r="3509" spans="1:8" x14ac:dyDescent="0.3">
      <c r="A3509" s="8">
        <f t="shared" si="54"/>
        <v>-3507</v>
      </c>
      <c r="B3509" s="9">
        <f xml:space="preserve"> RTD("cqg.rtd",,"StudyData","TYA", "BAR", "", "Time",$K$4,$A3509,"ALL",, "","False","T")</f>
        <v>45889.402777777781</v>
      </c>
      <c r="C3509" s="3">
        <f>RTD("cqg.rtd",,"StudyData", $K$2, "BAR", "", "Open", $K$4, $A3509, $K$6,$K$10,,$K$8,K$12)</f>
        <v>6372.25</v>
      </c>
      <c r="D3509" s="3">
        <f>RTD("cqg.rtd",,"StudyData", $K$2, "BAR", "", "High", $K$4, $A3509, $K$6,$K$10,,$K$8,$K$12)</f>
        <v>6373</v>
      </c>
      <c r="E3509" s="3">
        <f>RTD("cqg.rtd",,"StudyData", $K$2, "BAR", "", "Low", $K$4, $A3509, $K$6,$K$10,,$K$8,$K$12)</f>
        <v>6367.25</v>
      </c>
      <c r="F3509" s="3">
        <f>RTD("cqg.rtd",,"StudyData", $K$2, "BAR", "", "Close", $K$4, $A3509, $K$6,$K$10,,$K$8,$K$12)</f>
        <v>6368.75</v>
      </c>
      <c r="G3509" s="4">
        <f>RTD("cqg.rtd",,"StudyData",$K$2, "Vol", "Highlight=Total Trades,VolType=Exchange,CoCType=Auto", "Vol",$K$4,A3509,"ALL",,,"TRUE","T")</f>
        <v>17992</v>
      </c>
      <c r="H3509" s="3">
        <f>RTD("cqg.rtd",,"StudyData","VWAP("&amp;$K$2&amp;",StartFrom:=StartOfDay,VolType:=auto,CoCType:=auto,InputChoice:=Mid)","Bar",, "Close",$K$4,A3509,"ALL",,,"TRUE","T")</f>
        <v>6399.5440040781996</v>
      </c>
    </row>
    <row r="3510" spans="1:8" x14ac:dyDescent="0.3">
      <c r="A3510" s="8">
        <f t="shared" si="54"/>
        <v>-3508</v>
      </c>
      <c r="B3510" s="9">
        <f xml:space="preserve"> RTD("cqg.rtd",,"StudyData","TYA", "BAR", "", "Time",$K$4,$A3510,"ALL",, "","False","T")</f>
        <v>45889.399305555555</v>
      </c>
      <c r="C3510" s="3">
        <f>RTD("cqg.rtd",,"StudyData", $K$2, "BAR", "", "Open", $K$4, $A3510, $K$6,$K$10,,$K$8,K$12)</f>
        <v>6374.5</v>
      </c>
      <c r="D3510" s="3">
        <f>RTD("cqg.rtd",,"StudyData", $K$2, "BAR", "", "High", $K$4, $A3510, $K$6,$K$10,,$K$8,$K$12)</f>
        <v>6377.75</v>
      </c>
      <c r="E3510" s="3">
        <f>RTD("cqg.rtd",,"StudyData", $K$2, "BAR", "", "Low", $K$4, $A3510, $K$6,$K$10,,$K$8,$K$12)</f>
        <v>6370.75</v>
      </c>
      <c r="F3510" s="3">
        <f>RTD("cqg.rtd",,"StudyData", $K$2, "BAR", "", "Close", $K$4, $A3510, $K$6,$K$10,,$K$8,$K$12)</f>
        <v>6372.25</v>
      </c>
      <c r="G3510" s="4">
        <f>RTD("cqg.rtd",,"StudyData",$K$2, "Vol", "Highlight=Total Trades,VolType=Exchange,CoCType=Auto", "Vol",$K$4,A3510,"ALL",,,"TRUE","T")</f>
        <v>17113</v>
      </c>
      <c r="H3510" s="3">
        <f>RTD("cqg.rtd",,"StudyData","VWAP("&amp;$K$2&amp;",StartFrom:=StartOfDay,VolType:=auto,CoCType:=auto,InputChoice:=Mid)","Bar",, "Close",$K$4,A3510,"ALL",,,"TRUE","T")</f>
        <v>6400.4705868838</v>
      </c>
    </row>
    <row r="3511" spans="1:8" x14ac:dyDescent="0.3">
      <c r="A3511" s="8">
        <f t="shared" si="54"/>
        <v>-3509</v>
      </c>
      <c r="B3511" s="9">
        <f xml:space="preserve"> RTD("cqg.rtd",,"StudyData","TYA", "BAR", "", "Time",$K$4,$A3511,"ALL",, "","False","T")</f>
        <v>45889.395833333336</v>
      </c>
      <c r="C3511" s="3">
        <f>RTD("cqg.rtd",,"StudyData", $K$2, "BAR", "", "Open", $K$4, $A3511, $K$6,$K$10,,$K$8,K$12)</f>
        <v>6373</v>
      </c>
      <c r="D3511" s="3">
        <f>RTD("cqg.rtd",,"StudyData", $K$2, "BAR", "", "High", $K$4, $A3511, $K$6,$K$10,,$K$8,$K$12)</f>
        <v>6375.25</v>
      </c>
      <c r="E3511" s="3">
        <f>RTD("cqg.rtd",,"StudyData", $K$2, "BAR", "", "Low", $K$4, $A3511, $K$6,$K$10,,$K$8,$K$12)</f>
        <v>6369.25</v>
      </c>
      <c r="F3511" s="3">
        <f>RTD("cqg.rtd",,"StudyData", $K$2, "BAR", "", "Close", $K$4, $A3511, $K$6,$K$10,,$K$8,$K$12)</f>
        <v>6374.5</v>
      </c>
      <c r="G3511" s="4">
        <f>RTD("cqg.rtd",,"StudyData",$K$2, "Vol", "Highlight=Total Trades,VolType=Exchange,CoCType=Auto", "Vol",$K$4,A3511,"ALL",,,"TRUE","T")</f>
        <v>25355</v>
      </c>
      <c r="H3511" s="3">
        <f>RTD("cqg.rtd",,"StudyData","VWAP("&amp;$K$2&amp;",StartFrom:=StartOfDay,VolType:=auto,CoCType:=auto,InputChoice:=Mid)","Bar",, "Close",$K$4,A3511,"ALL",,,"TRUE","T")</f>
        <v>6401.2803435728001</v>
      </c>
    </row>
    <row r="3512" spans="1:8" x14ac:dyDescent="0.3">
      <c r="A3512" s="8">
        <f t="shared" si="54"/>
        <v>-3510</v>
      </c>
      <c r="B3512" s="9">
        <f xml:space="preserve"> RTD("cqg.rtd",,"StudyData","TYA", "BAR", "", "Time",$K$4,$A3512,"ALL",, "","False","T")</f>
        <v>45889.392361111109</v>
      </c>
      <c r="C3512" s="3">
        <f>RTD("cqg.rtd",,"StudyData", $K$2, "BAR", "", "Open", $K$4, $A3512, $K$6,$K$10,,$K$8,K$12)</f>
        <v>6381.75</v>
      </c>
      <c r="D3512" s="3">
        <f>RTD("cqg.rtd",,"StudyData", $K$2, "BAR", "", "High", $K$4, $A3512, $K$6,$K$10,,$K$8,$K$12)</f>
        <v>6385</v>
      </c>
      <c r="E3512" s="3">
        <f>RTD("cqg.rtd",,"StudyData", $K$2, "BAR", "", "Low", $K$4, $A3512, $K$6,$K$10,,$K$8,$K$12)</f>
        <v>6372.25</v>
      </c>
      <c r="F3512" s="3">
        <f>RTD("cqg.rtd",,"StudyData", $K$2, "BAR", "", "Close", $K$4, $A3512, $K$6,$K$10,,$K$8,$K$12)</f>
        <v>6372.75</v>
      </c>
      <c r="G3512" s="4">
        <f>RTD("cqg.rtd",,"StudyData",$K$2, "Vol", "Highlight=Total Trades,VolType=Exchange,CoCType=Auto", "Vol",$K$4,A3512,"ALL",,,"TRUE","T")</f>
        <v>22782</v>
      </c>
      <c r="H3512" s="3">
        <f>RTD("cqg.rtd",,"StudyData","VWAP("&amp;$K$2&amp;",StartFrom:=StartOfDay,VolType:=auto,CoCType:=auto,InputChoice:=Mid)","Bar",, "Close",$K$4,A3512,"ALL",,,"TRUE","T")</f>
        <v>6402.6723537571997</v>
      </c>
    </row>
    <row r="3513" spans="1:8" x14ac:dyDescent="0.3">
      <c r="A3513" s="8">
        <f t="shared" si="54"/>
        <v>-3511</v>
      </c>
      <c r="B3513" s="9">
        <f xml:space="preserve"> RTD("cqg.rtd",,"StudyData","TYA", "BAR", "", "Time",$K$4,$A3513,"ALL",, "","False","T")</f>
        <v>45889.388888888891</v>
      </c>
      <c r="C3513" s="3">
        <f>RTD("cqg.rtd",,"StudyData", $K$2, "BAR", "", "Open", $K$4, $A3513, $K$6,$K$10,,$K$8,K$12)</f>
        <v>6379.5</v>
      </c>
      <c r="D3513" s="3">
        <f>RTD("cqg.rtd",,"StudyData", $K$2, "BAR", "", "High", $K$4, $A3513, $K$6,$K$10,,$K$8,$K$12)</f>
        <v>6385.75</v>
      </c>
      <c r="E3513" s="3">
        <f>RTD("cqg.rtd",,"StudyData", $K$2, "BAR", "", "Low", $K$4, $A3513, $K$6,$K$10,,$K$8,$K$12)</f>
        <v>6378</v>
      </c>
      <c r="F3513" s="3">
        <f>RTD("cqg.rtd",,"StudyData", $K$2, "BAR", "", "Close", $K$4, $A3513, $K$6,$K$10,,$K$8,$K$12)</f>
        <v>6382</v>
      </c>
      <c r="G3513" s="4">
        <f>RTD("cqg.rtd",,"StudyData",$K$2, "Vol", "Highlight=Total Trades,VolType=Exchange,CoCType=Auto", "Vol",$K$4,A3513,"ALL",,,"TRUE","T")</f>
        <v>23112</v>
      </c>
      <c r="H3513" s="3">
        <f>RTD("cqg.rtd",,"StudyData","VWAP("&amp;$K$2&amp;",StartFrom:=StartOfDay,VolType:=auto,CoCType:=auto,InputChoice:=Mid)","Bar",, "Close",$K$4,A3513,"ALL",,,"TRUE","T")</f>
        <v>6403.7550635281996</v>
      </c>
    </row>
    <row r="3514" spans="1:8" x14ac:dyDescent="0.3">
      <c r="A3514" s="8">
        <f t="shared" si="54"/>
        <v>-3512</v>
      </c>
      <c r="B3514" s="9">
        <f xml:space="preserve"> RTD("cqg.rtd",,"StudyData","TYA", "BAR", "", "Time",$K$4,$A3514,"ALL",, "","False","T")</f>
        <v>45889.385416666664</v>
      </c>
      <c r="C3514" s="3">
        <f>RTD("cqg.rtd",,"StudyData", $K$2, "BAR", "", "Open", $K$4, $A3514, $K$6,$K$10,,$K$8,K$12)</f>
        <v>6378</v>
      </c>
      <c r="D3514" s="3">
        <f>RTD("cqg.rtd",,"StudyData", $K$2, "BAR", "", "High", $K$4, $A3514, $K$6,$K$10,,$K$8,$K$12)</f>
        <v>6381</v>
      </c>
      <c r="E3514" s="3">
        <f>RTD("cqg.rtd",,"StudyData", $K$2, "BAR", "", "Low", $K$4, $A3514, $K$6,$K$10,,$K$8,$K$12)</f>
        <v>6370</v>
      </c>
      <c r="F3514" s="3">
        <f>RTD("cqg.rtd",,"StudyData", $K$2, "BAR", "", "Close", $K$4, $A3514, $K$6,$K$10,,$K$8,$K$12)</f>
        <v>6379.5</v>
      </c>
      <c r="G3514" s="4">
        <f>RTD("cqg.rtd",,"StudyData",$K$2, "Vol", "Highlight=Total Trades,VolType=Exchange,CoCType=Auto", "Vol",$K$4,A3514,"ALL",,,"TRUE","T")</f>
        <v>30931</v>
      </c>
      <c r="H3514" s="3">
        <f>RTD("cqg.rtd",,"StudyData","VWAP("&amp;$K$2&amp;",StartFrom:=StartOfDay,VolType:=auto,CoCType:=auto,InputChoice:=Mid)","Bar",, "Close",$K$4,A3514,"ALL",,,"TRUE","T")</f>
        <v>6404.8022964624997</v>
      </c>
    </row>
    <row r="3515" spans="1:8" x14ac:dyDescent="0.3">
      <c r="A3515" s="8">
        <f t="shared" si="54"/>
        <v>-3513</v>
      </c>
      <c r="B3515" s="9">
        <f xml:space="preserve"> RTD("cqg.rtd",,"StudyData","TYA", "BAR", "", "Time",$K$4,$A3515,"ALL",, "","False","T")</f>
        <v>45889.381944444445</v>
      </c>
      <c r="C3515" s="3">
        <f>RTD("cqg.rtd",,"StudyData", $K$2, "BAR", "", "Open", $K$4, $A3515, $K$6,$K$10,,$K$8,K$12)</f>
        <v>6377</v>
      </c>
      <c r="D3515" s="3">
        <f>RTD("cqg.rtd",,"StudyData", $K$2, "BAR", "", "High", $K$4, $A3515, $K$6,$K$10,,$K$8,$K$12)</f>
        <v>6381.75</v>
      </c>
      <c r="E3515" s="3">
        <f>RTD("cqg.rtd",,"StudyData", $K$2, "BAR", "", "Low", $K$4, $A3515, $K$6,$K$10,,$K$8,$K$12)</f>
        <v>6375.5</v>
      </c>
      <c r="F3515" s="3">
        <f>RTD("cqg.rtd",,"StudyData", $K$2, "BAR", "", "Close", $K$4, $A3515, $K$6,$K$10,,$K$8,$K$12)</f>
        <v>6378</v>
      </c>
      <c r="G3515" s="4">
        <f>RTD("cqg.rtd",,"StudyData",$K$2, "Vol", "Highlight=Total Trades,VolType=Exchange,CoCType=Auto", "Vol",$K$4,A3515,"ALL",,,"TRUE","T")</f>
        <v>28721</v>
      </c>
      <c r="H3515" s="3">
        <f>RTD("cqg.rtd",,"StudyData","VWAP("&amp;$K$2&amp;",StartFrom:=StartOfDay,VolType:=auto,CoCType:=auto,InputChoice:=Mid)","Bar",, "Close",$K$4,A3515,"ALL",,,"TRUE","T")</f>
        <v>6406.8077026261999</v>
      </c>
    </row>
    <row r="3516" spans="1:8" x14ac:dyDescent="0.3">
      <c r="A3516" s="8">
        <f t="shared" si="54"/>
        <v>-3514</v>
      </c>
      <c r="B3516" s="9">
        <f xml:space="preserve"> RTD("cqg.rtd",,"StudyData","TYA", "BAR", "", "Time",$K$4,$A3516,"ALL",, "","False","T")</f>
        <v>45889.378472222219</v>
      </c>
      <c r="C3516" s="3">
        <f>RTD("cqg.rtd",,"StudyData", $K$2, "BAR", "", "Open", $K$4, $A3516, $K$6,$K$10,,$K$8,K$12)</f>
        <v>6389</v>
      </c>
      <c r="D3516" s="3">
        <f>RTD("cqg.rtd",,"StudyData", $K$2, "BAR", "", "High", $K$4, $A3516, $K$6,$K$10,,$K$8,$K$12)</f>
        <v>6390</v>
      </c>
      <c r="E3516" s="3">
        <f>RTD("cqg.rtd",,"StudyData", $K$2, "BAR", "", "Low", $K$4, $A3516, $K$6,$K$10,,$K$8,$K$12)</f>
        <v>6375.75</v>
      </c>
      <c r="F3516" s="3">
        <f>RTD("cqg.rtd",,"StudyData", $K$2, "BAR", "", "Close", $K$4, $A3516, $K$6,$K$10,,$K$8,$K$12)</f>
        <v>6377.25</v>
      </c>
      <c r="G3516" s="4">
        <f>RTD("cqg.rtd",,"StudyData",$K$2, "Vol", "Highlight=Total Trades,VolType=Exchange,CoCType=Auto", "Vol",$K$4,A3516,"ALL",,,"TRUE","T")</f>
        <v>38798</v>
      </c>
      <c r="H3516" s="3">
        <f>RTD("cqg.rtd",,"StudyData","VWAP("&amp;$K$2&amp;",StartFrom:=StartOfDay,VolType:=auto,CoCType:=auto,InputChoice:=Mid)","Bar",, "Close",$K$4,A3516,"ALL",,,"TRUE","T")</f>
        <v>6408.7202125548001</v>
      </c>
    </row>
    <row r="3517" spans="1:8" x14ac:dyDescent="0.3">
      <c r="A3517" s="8">
        <f t="shared" si="54"/>
        <v>-3515</v>
      </c>
      <c r="B3517" s="9">
        <f xml:space="preserve"> RTD("cqg.rtd",,"StudyData","TYA", "BAR", "", "Time",$K$4,$A3517,"ALL",, "","False","T")</f>
        <v>45889.375</v>
      </c>
      <c r="C3517" s="3">
        <f>RTD("cqg.rtd",,"StudyData", $K$2, "BAR", "", "Open", $K$4, $A3517, $K$6,$K$10,,$K$8,K$12)</f>
        <v>6387.25</v>
      </c>
      <c r="D3517" s="3">
        <f>RTD("cqg.rtd",,"StudyData", $K$2, "BAR", "", "High", $K$4, $A3517, $K$6,$K$10,,$K$8,$K$12)</f>
        <v>6396.5</v>
      </c>
      <c r="E3517" s="3">
        <f>RTD("cqg.rtd",,"StudyData", $K$2, "BAR", "", "Low", $K$4, $A3517, $K$6,$K$10,,$K$8,$K$12)</f>
        <v>6386.25</v>
      </c>
      <c r="F3517" s="3">
        <f>RTD("cqg.rtd",,"StudyData", $K$2, "BAR", "", "Close", $K$4, $A3517, $K$6,$K$10,,$K$8,$K$12)</f>
        <v>6389.25</v>
      </c>
      <c r="G3517" s="4">
        <f>RTD("cqg.rtd",,"StudyData",$K$2, "Vol", "Highlight=Total Trades,VolType=Exchange,CoCType=Auto", "Vol",$K$4,A3517,"ALL",,,"TRUE","T")</f>
        <v>35268</v>
      </c>
      <c r="H3517" s="3">
        <f>RTD("cqg.rtd",,"StudyData","VWAP("&amp;$K$2&amp;",StartFrom:=StartOfDay,VolType:=auto,CoCType:=auto,InputChoice:=Mid)","Bar",, "Close",$K$4,A3517,"ALL",,,"TRUE","T")</f>
        <v>6411.3285733051998</v>
      </c>
    </row>
    <row r="3518" spans="1:8" x14ac:dyDescent="0.3">
      <c r="A3518" s="8">
        <f t="shared" si="54"/>
        <v>-3516</v>
      </c>
      <c r="B3518" s="9">
        <f xml:space="preserve"> RTD("cqg.rtd",,"StudyData","TYA", "BAR", "", "Time",$K$4,$A3518,"ALL",, "","False","T")</f>
        <v>45889.371527777781</v>
      </c>
      <c r="C3518" s="3">
        <f>RTD("cqg.rtd",,"StudyData", $K$2, "BAR", "", "Open", $K$4, $A3518, $K$6,$K$10,,$K$8,K$12)</f>
        <v>6388.75</v>
      </c>
      <c r="D3518" s="3">
        <f>RTD("cqg.rtd",,"StudyData", $K$2, "BAR", "", "High", $K$4, $A3518, $K$6,$K$10,,$K$8,$K$12)</f>
        <v>6393.5</v>
      </c>
      <c r="E3518" s="3">
        <f>RTD("cqg.rtd",,"StudyData", $K$2, "BAR", "", "Low", $K$4, $A3518, $K$6,$K$10,,$K$8,$K$12)</f>
        <v>6383</v>
      </c>
      <c r="F3518" s="3">
        <f>RTD("cqg.rtd",,"StudyData", $K$2, "BAR", "", "Close", $K$4, $A3518, $K$6,$K$10,,$K$8,$K$12)</f>
        <v>6387.25</v>
      </c>
      <c r="G3518" s="4">
        <f>RTD("cqg.rtd",,"StudyData",$K$2, "Vol", "Highlight=Total Trades,VolType=Exchange,CoCType=Auto", "Vol",$K$4,A3518,"ALL",,,"TRUE","T")</f>
        <v>41893</v>
      </c>
      <c r="H3518" s="3">
        <f>RTD("cqg.rtd",,"StudyData","VWAP("&amp;$K$2&amp;",StartFrom:=StartOfDay,VolType:=auto,CoCType:=auto,InputChoice:=Mid)","Bar",, "Close",$K$4,A3518,"ALL",,,"TRUE","T")</f>
        <v>6413.344011874</v>
      </c>
    </row>
    <row r="3519" spans="1:8" x14ac:dyDescent="0.3">
      <c r="A3519" s="8">
        <f t="shared" si="54"/>
        <v>-3517</v>
      </c>
      <c r="B3519" s="9">
        <f xml:space="preserve"> RTD("cqg.rtd",,"StudyData","TYA", "BAR", "", "Time",$K$4,$A3519,"ALL",, "","False","T")</f>
        <v>45889.368055555555</v>
      </c>
      <c r="C3519" s="3">
        <f>RTD("cqg.rtd",,"StudyData", $K$2, "BAR", "", "Open", $K$4, $A3519, $K$6,$K$10,,$K$8,K$12)</f>
        <v>6407.75</v>
      </c>
      <c r="D3519" s="3">
        <f>RTD("cqg.rtd",,"StudyData", $K$2, "BAR", "", "High", $K$4, $A3519, $K$6,$K$10,,$K$8,$K$12)</f>
        <v>6407.75</v>
      </c>
      <c r="E3519" s="3">
        <f>RTD("cqg.rtd",,"StudyData", $K$2, "BAR", "", "Low", $K$4, $A3519, $K$6,$K$10,,$K$8,$K$12)</f>
        <v>6387.75</v>
      </c>
      <c r="F3519" s="3">
        <f>RTD("cqg.rtd",,"StudyData", $K$2, "BAR", "", "Close", $K$4, $A3519, $K$6,$K$10,,$K$8,$K$12)</f>
        <v>6389</v>
      </c>
      <c r="G3519" s="4">
        <f>RTD("cqg.rtd",,"StudyData",$K$2, "Vol", "Highlight=Total Trades,VolType=Exchange,CoCType=Auto", "Vol",$K$4,A3519,"ALL",,,"TRUE","T")</f>
        <v>55820</v>
      </c>
      <c r="H3519" s="3">
        <f>RTD("cqg.rtd",,"StudyData","VWAP("&amp;$K$2&amp;",StartFrom:=StartOfDay,VolType:=auto,CoCType:=auto,InputChoice:=Mid)","Bar",, "Close",$K$4,A3519,"ALL",,,"TRUE","T")</f>
        <v>6416.7652803859</v>
      </c>
    </row>
    <row r="3520" spans="1:8" x14ac:dyDescent="0.3">
      <c r="A3520" s="8">
        <f t="shared" si="54"/>
        <v>-3518</v>
      </c>
      <c r="B3520" s="9">
        <f xml:space="preserve"> RTD("cqg.rtd",,"StudyData","TYA", "BAR", "", "Time",$K$4,$A3520,"ALL",, "","False","T")</f>
        <v>45889.364583333336</v>
      </c>
      <c r="C3520" s="3">
        <f>RTD("cqg.rtd",,"StudyData", $K$2, "BAR", "", "Open", $K$4, $A3520, $K$6,$K$10,,$K$8,K$12)</f>
        <v>6415.75</v>
      </c>
      <c r="D3520" s="3">
        <f>RTD("cqg.rtd",,"StudyData", $K$2, "BAR", "", "High", $K$4, $A3520, $K$6,$K$10,,$K$8,$K$12)</f>
        <v>6416</v>
      </c>
      <c r="E3520" s="3">
        <f>RTD("cqg.rtd",,"StudyData", $K$2, "BAR", "", "Low", $K$4, $A3520, $K$6,$K$10,,$K$8,$K$12)</f>
        <v>6407.5</v>
      </c>
      <c r="F3520" s="3">
        <f>RTD("cqg.rtd",,"StudyData", $K$2, "BAR", "", "Close", $K$4, $A3520, $K$6,$K$10,,$K$8,$K$12)</f>
        <v>6407.75</v>
      </c>
      <c r="G3520" s="4">
        <f>RTD("cqg.rtd",,"StudyData",$K$2, "Vol", "Highlight=Total Trades,VolType=Exchange,CoCType=Auto", "Vol",$K$4,A3520,"ALL",,,"TRUE","T")</f>
        <v>30361</v>
      </c>
      <c r="H3520" s="3">
        <f>RTD("cqg.rtd",,"StudyData","VWAP("&amp;$K$2&amp;",StartFrom:=StartOfDay,VolType:=auto,CoCType:=auto,InputChoice:=Mid)","Bar",, "Close",$K$4,A3520,"ALL",,,"TRUE","T")</f>
        <v>6420.9864785865002</v>
      </c>
    </row>
    <row r="3521" spans="1:8" x14ac:dyDescent="0.3">
      <c r="A3521" s="8">
        <f t="shared" si="54"/>
        <v>-3519</v>
      </c>
      <c r="B3521" s="9">
        <f xml:space="preserve"> RTD("cqg.rtd",,"StudyData","TYA", "BAR", "", "Time",$K$4,$A3521,"ALL",, "","False","T")</f>
        <v>45889.361111111109</v>
      </c>
      <c r="C3521" s="3">
        <f>RTD("cqg.rtd",,"StudyData", $K$2, "BAR", "", "Open", $K$4, $A3521, $K$6,$K$10,,$K$8,K$12)</f>
        <v>6419</v>
      </c>
      <c r="D3521" s="3">
        <f>RTD("cqg.rtd",,"StudyData", $K$2, "BAR", "", "High", $K$4, $A3521, $K$6,$K$10,,$K$8,$K$12)</f>
        <v>6422.75</v>
      </c>
      <c r="E3521" s="3">
        <f>RTD("cqg.rtd",,"StudyData", $K$2, "BAR", "", "Low", $K$4, $A3521, $K$6,$K$10,,$K$8,$K$12)</f>
        <v>6415</v>
      </c>
      <c r="F3521" s="3">
        <f>RTD("cqg.rtd",,"StudyData", $K$2, "BAR", "", "Close", $K$4, $A3521, $K$6,$K$10,,$K$8,$K$12)</f>
        <v>6415.75</v>
      </c>
      <c r="G3521" s="4">
        <f>RTD("cqg.rtd",,"StudyData",$K$2, "Vol", "Highlight=Total Trades,VolType=Exchange,CoCType=Auto", "Vol",$K$4,A3521,"ALL",,,"TRUE","T")</f>
        <v>19938</v>
      </c>
      <c r="H3521" s="3">
        <f>RTD("cqg.rtd",,"StudyData","VWAP("&amp;$K$2&amp;",StartFrom:=StartOfDay,VolType:=auto,CoCType:=auto,InputChoice:=Mid)","Bar",, "Close",$K$4,A3521,"ALL",,,"TRUE","T")</f>
        <v>6422.2548588371001</v>
      </c>
    </row>
    <row r="3522" spans="1:8" x14ac:dyDescent="0.3">
      <c r="A3522" s="8">
        <f t="shared" si="54"/>
        <v>-3520</v>
      </c>
      <c r="B3522" s="9">
        <f xml:space="preserve"> RTD("cqg.rtd",,"StudyData","TYA", "BAR", "", "Time",$K$4,$A3522,"ALL",, "","False","T")</f>
        <v>45889.357638888891</v>
      </c>
      <c r="C3522" s="3">
        <f>RTD("cqg.rtd",,"StudyData", $K$2, "BAR", "", "Open", $K$4, $A3522, $K$6,$K$10,,$K$8,K$12)</f>
        <v>6421.75</v>
      </c>
      <c r="D3522" s="3">
        <f>RTD("cqg.rtd",,"StudyData", $K$2, "BAR", "", "High", $K$4, $A3522, $K$6,$K$10,,$K$8,$K$12)</f>
        <v>6424.75</v>
      </c>
      <c r="E3522" s="3">
        <f>RTD("cqg.rtd",,"StudyData", $K$2, "BAR", "", "Low", $K$4, $A3522, $K$6,$K$10,,$K$8,$K$12)</f>
        <v>6418.75</v>
      </c>
      <c r="F3522" s="3">
        <f>RTD("cqg.rtd",,"StudyData", $K$2, "BAR", "", "Close", $K$4, $A3522, $K$6,$K$10,,$K$8,$K$12)</f>
        <v>6419</v>
      </c>
      <c r="G3522" s="4">
        <f>RTD("cqg.rtd",,"StudyData",$K$2, "Vol", "Highlight=Total Trades,VolType=Exchange,CoCType=Auto", "Vol",$K$4,A3522,"ALL",,,"TRUE","T")</f>
        <v>17007</v>
      </c>
      <c r="H3522" s="3">
        <f>RTD("cqg.rtd",,"StudyData","VWAP("&amp;$K$2&amp;",StartFrom:=StartOfDay,VolType:=auto,CoCType:=auto,InputChoice:=Mid)","Bar",, "Close",$K$4,A3522,"ALL",,,"TRUE","T")</f>
        <v>6422.5898639848001</v>
      </c>
    </row>
    <row r="3523" spans="1:8" x14ac:dyDescent="0.3">
      <c r="A3523" s="8">
        <f t="shared" si="54"/>
        <v>-3521</v>
      </c>
      <c r="B3523" s="9">
        <f xml:space="preserve"> RTD("cqg.rtd",,"StudyData","TYA", "BAR", "", "Time",$K$4,$A3523,"ALL",, "","False","T")</f>
        <v>45889.354166666664</v>
      </c>
      <c r="C3523" s="3">
        <f>RTD("cqg.rtd",,"StudyData", $K$2, "BAR", "", "Open", $K$4, $A3523, $K$6,$K$10,,$K$8,K$12)</f>
        <v>6428</v>
      </c>
      <c r="D3523" s="3">
        <f>RTD("cqg.rtd",,"StudyData", $K$2, "BAR", "", "High", $K$4, $A3523, $K$6,$K$10,,$K$8,$K$12)</f>
        <v>6430.75</v>
      </c>
      <c r="E3523" s="3">
        <f>RTD("cqg.rtd",,"StudyData", $K$2, "BAR", "", "Low", $K$4, $A3523, $K$6,$K$10,,$K$8,$K$12)</f>
        <v>6417.75</v>
      </c>
      <c r="F3523" s="3">
        <f>RTD("cqg.rtd",,"StudyData", $K$2, "BAR", "", "Close", $K$4, $A3523, $K$6,$K$10,,$K$8,$K$12)</f>
        <v>6421.75</v>
      </c>
      <c r="G3523" s="4">
        <f>RTD("cqg.rtd",,"StudyData",$K$2, "Vol", "Highlight=Total Trades,VolType=Exchange,CoCType=Auto", "Vol",$K$4,A3523,"ALL",,,"TRUE","T")</f>
        <v>33170</v>
      </c>
      <c r="H3523" s="3">
        <f>RTD("cqg.rtd",,"StudyData","VWAP("&amp;$K$2&amp;",StartFrom:=StartOfDay,VolType:=auto,CoCType:=auto,InputChoice:=Mid)","Bar",, "Close",$K$4,A3523,"ALL",,,"TRUE","T")</f>
        <v>6422.6674300965997</v>
      </c>
    </row>
    <row r="3524" spans="1:8" x14ac:dyDescent="0.3">
      <c r="A3524" s="8">
        <f t="shared" ref="A3524:A3587" si="55">A3523-1</f>
        <v>-3522</v>
      </c>
      <c r="B3524" s="9">
        <f xml:space="preserve"> RTD("cqg.rtd",,"StudyData","TYA", "BAR", "", "Time",$K$4,$A3524,"ALL",, "","False","T")</f>
        <v>45889.350694444445</v>
      </c>
      <c r="C3524" s="3">
        <f>RTD("cqg.rtd",,"StudyData", $K$2, "BAR", "", "Open", $K$4, $A3524, $K$6,$K$10,,$K$8,K$12)</f>
        <v>6425</v>
      </c>
      <c r="D3524" s="3">
        <f>RTD("cqg.rtd",,"StudyData", $K$2, "BAR", "", "High", $K$4, $A3524, $K$6,$K$10,,$K$8,$K$12)</f>
        <v>6428.75</v>
      </c>
      <c r="E3524" s="3">
        <f>RTD("cqg.rtd",,"StudyData", $K$2, "BAR", "", "Low", $K$4, $A3524, $K$6,$K$10,,$K$8,$K$12)</f>
        <v>6424</v>
      </c>
      <c r="F3524" s="3">
        <f>RTD("cqg.rtd",,"StudyData", $K$2, "BAR", "", "Close", $K$4, $A3524, $K$6,$K$10,,$K$8,$K$12)</f>
        <v>6428</v>
      </c>
      <c r="G3524" s="4">
        <f>RTD("cqg.rtd",,"StudyData",$K$2, "Vol", "Highlight=Total Trades,VolType=Exchange,CoCType=Auto", "Vol",$K$4,A3524,"ALL",,,"TRUE","T")</f>
        <v>7171</v>
      </c>
      <c r="H3524" s="3">
        <f>RTD("cqg.rtd",,"StudyData","VWAP("&amp;$K$2&amp;",StartFrom:=StartOfDay,VolType:=auto,CoCType:=auto,InputChoice:=Mid)","Bar",, "Close",$K$4,A3524,"ALL",,,"TRUE","T")</f>
        <v>6422.3197357875997</v>
      </c>
    </row>
    <row r="3525" spans="1:8" x14ac:dyDescent="0.3">
      <c r="A3525" s="8">
        <f t="shared" si="55"/>
        <v>-3523</v>
      </c>
      <c r="B3525" s="9">
        <f xml:space="preserve"> RTD("cqg.rtd",,"StudyData","TYA", "BAR", "", "Time",$K$4,$A3525,"ALL",, "","False","T")</f>
        <v>45889.347222222219</v>
      </c>
      <c r="C3525" s="3">
        <f>RTD("cqg.rtd",,"StudyData", $K$2, "BAR", "", "Open", $K$4, $A3525, $K$6,$K$10,,$K$8,K$12)</f>
        <v>6424.25</v>
      </c>
      <c r="D3525" s="3">
        <f>RTD("cqg.rtd",,"StudyData", $K$2, "BAR", "", "High", $K$4, $A3525, $K$6,$K$10,,$K$8,$K$12)</f>
        <v>6426</v>
      </c>
      <c r="E3525" s="3">
        <f>RTD("cqg.rtd",,"StudyData", $K$2, "BAR", "", "Low", $K$4, $A3525, $K$6,$K$10,,$K$8,$K$12)</f>
        <v>6423.75</v>
      </c>
      <c r="F3525" s="3">
        <f>RTD("cqg.rtd",,"StudyData", $K$2, "BAR", "", "Close", $K$4, $A3525, $K$6,$K$10,,$K$8,$K$12)</f>
        <v>6425</v>
      </c>
      <c r="G3525" s="4">
        <f>RTD("cqg.rtd",,"StudyData",$K$2, "Vol", "Highlight=Total Trades,VolType=Exchange,CoCType=Auto", "Vol",$K$4,A3525,"ALL",,,"TRUE","T")</f>
        <v>1955</v>
      </c>
      <c r="H3525" s="3">
        <f>RTD("cqg.rtd",,"StudyData","VWAP("&amp;$K$2&amp;",StartFrom:=StartOfDay,VolType:=auto,CoCType:=auto,InputChoice:=Mid)","Bar",, "Close",$K$4,A3525,"ALL",,,"TRUE","T")</f>
        <v>6422.1175168281998</v>
      </c>
    </row>
    <row r="3526" spans="1:8" x14ac:dyDescent="0.3">
      <c r="A3526" s="8">
        <f t="shared" si="55"/>
        <v>-3524</v>
      </c>
      <c r="B3526" s="9">
        <f xml:space="preserve"> RTD("cqg.rtd",,"StudyData","TYA", "BAR", "", "Time",$K$4,$A3526,"ALL",, "","False","T")</f>
        <v>45889.34375</v>
      </c>
      <c r="C3526" s="3">
        <f>RTD("cqg.rtd",,"StudyData", $K$2, "BAR", "", "Open", $K$4, $A3526, $K$6,$K$10,,$K$8,K$12)</f>
        <v>6424</v>
      </c>
      <c r="D3526" s="3">
        <f>RTD("cqg.rtd",,"StudyData", $K$2, "BAR", "", "High", $K$4, $A3526, $K$6,$K$10,,$K$8,$K$12)</f>
        <v>6426</v>
      </c>
      <c r="E3526" s="3">
        <f>RTD("cqg.rtd",,"StudyData", $K$2, "BAR", "", "Low", $K$4, $A3526, $K$6,$K$10,,$K$8,$K$12)</f>
        <v>6423.75</v>
      </c>
      <c r="F3526" s="3">
        <f>RTD("cqg.rtd",,"StudyData", $K$2, "BAR", "", "Close", $K$4, $A3526, $K$6,$K$10,,$K$8,$K$12)</f>
        <v>6424.25</v>
      </c>
      <c r="G3526" s="4">
        <f>RTD("cqg.rtd",,"StudyData",$K$2, "Vol", "Highlight=Total Trades,VolType=Exchange,CoCType=Auto", "Vol",$K$4,A3526,"ALL",,,"TRUE","T")</f>
        <v>1666</v>
      </c>
      <c r="H3526" s="3">
        <f>RTD("cqg.rtd",,"StudyData","VWAP("&amp;$K$2&amp;",StartFrom:=StartOfDay,VolType:=auto,CoCType:=auto,InputChoice:=Mid)","Bar",, "Close",$K$4,A3526,"ALL",,,"TRUE","T")</f>
        <v>6422.0795130100996</v>
      </c>
    </row>
    <row r="3527" spans="1:8" x14ac:dyDescent="0.3">
      <c r="A3527" s="8">
        <f t="shared" si="55"/>
        <v>-3525</v>
      </c>
      <c r="B3527" s="9">
        <f xml:space="preserve"> RTD("cqg.rtd",,"StudyData","TYA", "BAR", "", "Time",$K$4,$A3527,"ALL",, "","False","T")</f>
        <v>45889.340277777781</v>
      </c>
      <c r="C3527" s="3">
        <f>RTD("cqg.rtd",,"StudyData", $K$2, "BAR", "", "Open", $K$4, $A3527, $K$6,$K$10,,$K$8,K$12)</f>
        <v>6425.5</v>
      </c>
      <c r="D3527" s="3">
        <f>RTD("cqg.rtd",,"StudyData", $K$2, "BAR", "", "High", $K$4, $A3527, $K$6,$K$10,,$K$8,$K$12)</f>
        <v>6425.75</v>
      </c>
      <c r="E3527" s="3">
        <f>RTD("cqg.rtd",,"StudyData", $K$2, "BAR", "", "Low", $K$4, $A3527, $K$6,$K$10,,$K$8,$K$12)</f>
        <v>6423.75</v>
      </c>
      <c r="F3527" s="3">
        <f>RTD("cqg.rtd",,"StudyData", $K$2, "BAR", "", "Close", $K$4, $A3527, $K$6,$K$10,,$K$8,$K$12)</f>
        <v>6424</v>
      </c>
      <c r="G3527" s="4">
        <f>RTD("cqg.rtd",,"StudyData",$K$2, "Vol", "Highlight=Total Trades,VolType=Exchange,CoCType=Auto", "Vol",$K$4,A3527,"ALL",,,"TRUE","T")</f>
        <v>1602</v>
      </c>
      <c r="H3527" s="3">
        <f>RTD("cqg.rtd",,"StudyData","VWAP("&amp;$K$2&amp;",StartFrom:=StartOfDay,VolType:=auto,CoCType:=auto,InputChoice:=Mid)","Bar",, "Close",$K$4,A3527,"ALL",,,"TRUE","T")</f>
        <v>6422.0462906160001</v>
      </c>
    </row>
    <row r="3528" spans="1:8" x14ac:dyDescent="0.3">
      <c r="A3528" s="8">
        <f t="shared" si="55"/>
        <v>-3526</v>
      </c>
      <c r="B3528" s="9">
        <f xml:space="preserve"> RTD("cqg.rtd",,"StudyData","TYA", "BAR", "", "Time",$K$4,$A3528,"ALL",, "","False","T")</f>
        <v>45889.336805555555</v>
      </c>
      <c r="C3528" s="3">
        <f>RTD("cqg.rtd",,"StudyData", $K$2, "BAR", "", "Open", $K$4, $A3528, $K$6,$K$10,,$K$8,K$12)</f>
        <v>6426.25</v>
      </c>
      <c r="D3528" s="3">
        <f>RTD("cqg.rtd",,"StudyData", $K$2, "BAR", "", "High", $K$4, $A3528, $K$6,$K$10,,$K$8,$K$12)</f>
        <v>6427.75</v>
      </c>
      <c r="E3528" s="3">
        <f>RTD("cqg.rtd",,"StudyData", $K$2, "BAR", "", "Low", $K$4, $A3528, $K$6,$K$10,,$K$8,$K$12)</f>
        <v>6425.25</v>
      </c>
      <c r="F3528" s="3">
        <f>RTD("cqg.rtd",,"StudyData", $K$2, "BAR", "", "Close", $K$4, $A3528, $K$6,$K$10,,$K$8,$K$12)</f>
        <v>6425.75</v>
      </c>
      <c r="G3528" s="4">
        <f>RTD("cqg.rtd",,"StudyData",$K$2, "Vol", "Highlight=Total Trades,VolType=Exchange,CoCType=Auto", "Vol",$K$4,A3528,"ALL",,,"TRUE","T")</f>
        <v>2376</v>
      </c>
      <c r="H3528" s="3">
        <f>RTD("cqg.rtd",,"StudyData","VWAP("&amp;$K$2&amp;",StartFrom:=StartOfDay,VolType:=auto,CoCType:=auto,InputChoice:=Mid)","Bar",, "Close",$K$4,A3528,"ALL",,,"TRUE","T")</f>
        <v>6422.0150361155002</v>
      </c>
    </row>
    <row r="3529" spans="1:8" x14ac:dyDescent="0.3">
      <c r="A3529" s="8">
        <f t="shared" si="55"/>
        <v>-3527</v>
      </c>
      <c r="B3529" s="9">
        <f xml:space="preserve"> RTD("cqg.rtd",,"StudyData","TYA", "BAR", "", "Time",$K$4,$A3529,"ALL",, "","False","T")</f>
        <v>45889.333333333336</v>
      </c>
      <c r="C3529" s="3">
        <f>RTD("cqg.rtd",,"StudyData", $K$2, "BAR", "", "Open", $K$4, $A3529, $K$6,$K$10,,$K$8,K$12)</f>
        <v>6427</v>
      </c>
      <c r="D3529" s="3">
        <f>RTD("cqg.rtd",,"StudyData", $K$2, "BAR", "", "High", $K$4, $A3529, $K$6,$K$10,,$K$8,$K$12)</f>
        <v>6427</v>
      </c>
      <c r="E3529" s="3">
        <f>RTD("cqg.rtd",,"StudyData", $K$2, "BAR", "", "Low", $K$4, $A3529, $K$6,$K$10,,$K$8,$K$12)</f>
        <v>6425</v>
      </c>
      <c r="F3529" s="3">
        <f>RTD("cqg.rtd",,"StudyData", $K$2, "BAR", "", "Close", $K$4, $A3529, $K$6,$K$10,,$K$8,$K$12)</f>
        <v>6426.5</v>
      </c>
      <c r="G3529" s="4">
        <f>RTD("cqg.rtd",,"StudyData",$K$2, "Vol", "Highlight=Total Trades,VolType=Exchange,CoCType=Auto", "Vol",$K$4,A3529,"ALL",,,"TRUE","T")</f>
        <v>1758</v>
      </c>
      <c r="H3529" s="3">
        <f>RTD("cqg.rtd",,"StudyData","VWAP("&amp;$K$2&amp;",StartFrom:=StartOfDay,VolType:=auto,CoCType:=auto,InputChoice:=Mid)","Bar",, "Close",$K$4,A3529,"ALL",,,"TRUE","T")</f>
        <v>6421.9368002378997</v>
      </c>
    </row>
    <row r="3530" spans="1:8" x14ac:dyDescent="0.3">
      <c r="A3530" s="8">
        <f t="shared" si="55"/>
        <v>-3528</v>
      </c>
      <c r="B3530" s="9">
        <f xml:space="preserve"> RTD("cqg.rtd",,"StudyData","TYA", "BAR", "", "Time",$K$4,$A3530,"ALL",, "","False","T")</f>
        <v>45889.329861111109</v>
      </c>
      <c r="C3530" s="3">
        <f>RTD("cqg.rtd",,"StudyData", $K$2, "BAR", "", "Open", $K$4, $A3530, $K$6,$K$10,,$K$8,K$12)</f>
        <v>6427</v>
      </c>
      <c r="D3530" s="3">
        <f>RTD("cqg.rtd",,"StudyData", $K$2, "BAR", "", "High", $K$4, $A3530, $K$6,$K$10,,$K$8,$K$12)</f>
        <v>6427.5</v>
      </c>
      <c r="E3530" s="3">
        <f>RTD("cqg.rtd",,"StudyData", $K$2, "BAR", "", "Low", $K$4, $A3530, $K$6,$K$10,,$K$8,$K$12)</f>
        <v>6425.75</v>
      </c>
      <c r="F3530" s="3">
        <f>RTD("cqg.rtd",,"StudyData", $K$2, "BAR", "", "Close", $K$4, $A3530, $K$6,$K$10,,$K$8,$K$12)</f>
        <v>6427</v>
      </c>
      <c r="G3530" s="4">
        <f>RTD("cqg.rtd",,"StudyData",$K$2, "Vol", "Highlight=Total Trades,VolType=Exchange,CoCType=Auto", "Vol",$K$4,A3530,"ALL",,,"TRUE","T")</f>
        <v>1479</v>
      </c>
      <c r="H3530" s="3">
        <f>RTD("cqg.rtd",,"StudyData","VWAP("&amp;$K$2&amp;",StartFrom:=StartOfDay,VolType:=auto,CoCType:=auto,InputChoice:=Mid)","Bar",, "Close",$K$4,A3530,"ALL",,,"TRUE","T")</f>
        <v>6421.8836715036996</v>
      </c>
    </row>
    <row r="3531" spans="1:8" x14ac:dyDescent="0.3">
      <c r="A3531" s="8">
        <f t="shared" si="55"/>
        <v>-3529</v>
      </c>
      <c r="B3531" s="9">
        <f xml:space="preserve"> RTD("cqg.rtd",,"StudyData","TYA", "BAR", "", "Time",$K$4,$A3531,"ALL",, "","False","T")</f>
        <v>45889.326388888891</v>
      </c>
      <c r="C3531" s="3">
        <f>RTD("cqg.rtd",,"StudyData", $K$2, "BAR", "", "Open", $K$4, $A3531, $K$6,$K$10,,$K$8,K$12)</f>
        <v>6429.25</v>
      </c>
      <c r="D3531" s="3">
        <f>RTD("cqg.rtd",,"StudyData", $K$2, "BAR", "", "High", $K$4, $A3531, $K$6,$K$10,,$K$8,$K$12)</f>
        <v>6429.5</v>
      </c>
      <c r="E3531" s="3">
        <f>RTD("cqg.rtd",,"StudyData", $K$2, "BAR", "", "Low", $K$4, $A3531, $K$6,$K$10,,$K$8,$K$12)</f>
        <v>6427</v>
      </c>
      <c r="F3531" s="3">
        <f>RTD("cqg.rtd",,"StudyData", $K$2, "BAR", "", "Close", $K$4, $A3531, $K$6,$K$10,,$K$8,$K$12)</f>
        <v>6427</v>
      </c>
      <c r="G3531" s="4">
        <f>RTD("cqg.rtd",,"StudyData",$K$2, "Vol", "Highlight=Total Trades,VolType=Exchange,CoCType=Auto", "Vol",$K$4,A3531,"ALL",,,"TRUE","T")</f>
        <v>1728</v>
      </c>
      <c r="H3531" s="3">
        <f>RTD("cqg.rtd",,"StudyData","VWAP("&amp;$K$2&amp;",StartFrom:=StartOfDay,VolType:=auto,CoCType:=auto,InputChoice:=Mid)","Bar",, "Close",$K$4,A3531,"ALL",,,"TRUE","T")</f>
        <v>6421.8309346093001</v>
      </c>
    </row>
    <row r="3532" spans="1:8" x14ac:dyDescent="0.3">
      <c r="A3532" s="8">
        <f t="shared" si="55"/>
        <v>-3530</v>
      </c>
      <c r="B3532" s="9">
        <f xml:space="preserve"> RTD("cqg.rtd",,"StudyData","TYA", "BAR", "", "Time",$K$4,$A3532,"ALL",, "","False","T")</f>
        <v>45889.322916666664</v>
      </c>
      <c r="C3532" s="3">
        <f>RTD("cqg.rtd",,"StudyData", $K$2, "BAR", "", "Open", $K$4, $A3532, $K$6,$K$10,,$K$8,K$12)</f>
        <v>6427.5</v>
      </c>
      <c r="D3532" s="3">
        <f>RTD("cqg.rtd",,"StudyData", $K$2, "BAR", "", "High", $K$4, $A3532, $K$6,$K$10,,$K$8,$K$12)</f>
        <v>6429.75</v>
      </c>
      <c r="E3532" s="3">
        <f>RTD("cqg.rtd",,"StudyData", $K$2, "BAR", "", "Low", $K$4, $A3532, $K$6,$K$10,,$K$8,$K$12)</f>
        <v>6426</v>
      </c>
      <c r="F3532" s="3">
        <f>RTD("cqg.rtd",,"StudyData", $K$2, "BAR", "", "Close", $K$4, $A3532, $K$6,$K$10,,$K$8,$K$12)</f>
        <v>6429.25</v>
      </c>
      <c r="G3532" s="4">
        <f>RTD("cqg.rtd",,"StudyData",$K$2, "Vol", "Highlight=Total Trades,VolType=Exchange,CoCType=Auto", "Vol",$K$4,A3532,"ALL",,,"TRUE","T")</f>
        <v>2212</v>
      </c>
      <c r="H3532" s="3">
        <f>RTD("cqg.rtd",,"StudyData","VWAP("&amp;$K$2&amp;",StartFrom:=StartOfDay,VolType:=auto,CoCType:=auto,InputChoice:=Mid)","Bar",, "Close",$K$4,A3532,"ALL",,,"TRUE","T")</f>
        <v>6421.7464178768996</v>
      </c>
    </row>
    <row r="3533" spans="1:8" x14ac:dyDescent="0.3">
      <c r="A3533" s="8">
        <f t="shared" si="55"/>
        <v>-3531</v>
      </c>
      <c r="B3533" s="9">
        <f xml:space="preserve"> RTD("cqg.rtd",,"StudyData","TYA", "BAR", "", "Time",$K$4,$A3533,"ALL",, "","False","T")</f>
        <v>45889.319444444445</v>
      </c>
      <c r="C3533" s="3">
        <f>RTD("cqg.rtd",,"StudyData", $K$2, "BAR", "", "Open", $K$4, $A3533, $K$6,$K$10,,$K$8,K$12)</f>
        <v>6422.75</v>
      </c>
      <c r="D3533" s="3">
        <f>RTD("cqg.rtd",,"StudyData", $K$2, "BAR", "", "High", $K$4, $A3533, $K$6,$K$10,,$K$8,$K$12)</f>
        <v>6428</v>
      </c>
      <c r="E3533" s="3">
        <f>RTD("cqg.rtd",,"StudyData", $K$2, "BAR", "", "Low", $K$4, $A3533, $K$6,$K$10,,$K$8,$K$12)</f>
        <v>6422.5</v>
      </c>
      <c r="F3533" s="3">
        <f>RTD("cqg.rtd",,"StudyData", $K$2, "BAR", "", "Close", $K$4, $A3533, $K$6,$K$10,,$K$8,$K$12)</f>
        <v>6427.25</v>
      </c>
      <c r="G3533" s="4">
        <f>RTD("cqg.rtd",,"StudyData",$K$2, "Vol", "Highlight=Total Trades,VolType=Exchange,CoCType=Auto", "Vol",$K$4,A3533,"ALL",,,"TRUE","T")</f>
        <v>2533</v>
      </c>
      <c r="H3533" s="3">
        <f>RTD("cqg.rtd",,"StudyData","VWAP("&amp;$K$2&amp;",StartFrom:=StartOfDay,VolType:=auto,CoCType:=auto,InputChoice:=Mid)","Bar",, "Close",$K$4,A3533,"ALL",,,"TRUE","T")</f>
        <v>6421.6413537548997</v>
      </c>
    </row>
    <row r="3534" spans="1:8" x14ac:dyDescent="0.3">
      <c r="A3534" s="8">
        <f t="shared" si="55"/>
        <v>-3532</v>
      </c>
      <c r="B3534" s="9">
        <f xml:space="preserve"> RTD("cqg.rtd",,"StudyData","TYA", "BAR", "", "Time",$K$4,$A3534,"ALL",, "","False","T")</f>
        <v>45889.315972222219</v>
      </c>
      <c r="C3534" s="3">
        <f>RTD("cqg.rtd",,"StudyData", $K$2, "BAR", "", "Open", $K$4, $A3534, $K$6,$K$10,,$K$8,K$12)</f>
        <v>6423.75</v>
      </c>
      <c r="D3534" s="3">
        <f>RTD("cqg.rtd",,"StudyData", $K$2, "BAR", "", "High", $K$4, $A3534, $K$6,$K$10,,$K$8,$K$12)</f>
        <v>6424.75</v>
      </c>
      <c r="E3534" s="3">
        <f>RTD("cqg.rtd",,"StudyData", $K$2, "BAR", "", "Low", $K$4, $A3534, $K$6,$K$10,,$K$8,$K$12)</f>
        <v>6421.5</v>
      </c>
      <c r="F3534" s="3">
        <f>RTD("cqg.rtd",,"StudyData", $K$2, "BAR", "", "Close", $K$4, $A3534, $K$6,$K$10,,$K$8,$K$12)</f>
        <v>6423</v>
      </c>
      <c r="G3534" s="4">
        <f>RTD("cqg.rtd",,"StudyData",$K$2, "Vol", "Highlight=Total Trades,VolType=Exchange,CoCType=Auto", "Vol",$K$4,A3534,"ALL",,,"TRUE","T")</f>
        <v>2754</v>
      </c>
      <c r="H3534" s="3">
        <f>RTD("cqg.rtd",,"StudyData","VWAP("&amp;$K$2&amp;",StartFrom:=StartOfDay,VolType:=auto,CoCType:=auto,InputChoice:=Mid)","Bar",, "Close",$K$4,A3534,"ALL",,,"TRUE","T")</f>
        <v>6421.5690935357998</v>
      </c>
    </row>
    <row r="3535" spans="1:8" x14ac:dyDescent="0.3">
      <c r="A3535" s="8">
        <f t="shared" si="55"/>
        <v>-3533</v>
      </c>
      <c r="B3535" s="9">
        <f xml:space="preserve"> RTD("cqg.rtd",,"StudyData","TYA", "BAR", "", "Time",$K$4,$A3535,"ALL",, "","False","T")</f>
        <v>45889.3125</v>
      </c>
      <c r="C3535" s="3">
        <f>RTD("cqg.rtd",,"StudyData", $K$2, "BAR", "", "Open", $K$4, $A3535, $K$6,$K$10,,$K$8,K$12)</f>
        <v>6425</v>
      </c>
      <c r="D3535" s="3">
        <f>RTD("cqg.rtd",,"StudyData", $K$2, "BAR", "", "High", $K$4, $A3535, $K$6,$K$10,,$K$8,$K$12)</f>
        <v>6427</v>
      </c>
      <c r="E3535" s="3">
        <f>RTD("cqg.rtd",,"StudyData", $K$2, "BAR", "", "Low", $K$4, $A3535, $K$6,$K$10,,$K$8,$K$12)</f>
        <v>6422.25</v>
      </c>
      <c r="F3535" s="3">
        <f>RTD("cqg.rtd",,"StudyData", $K$2, "BAR", "", "Close", $K$4, $A3535, $K$6,$K$10,,$K$8,$K$12)</f>
        <v>6423.75</v>
      </c>
      <c r="G3535" s="4">
        <f>RTD("cqg.rtd",,"StudyData",$K$2, "Vol", "Highlight=Total Trades,VolType=Exchange,CoCType=Auto", "Vol",$K$4,A3535,"ALL",,,"TRUE","T")</f>
        <v>3900</v>
      </c>
      <c r="H3535" s="3">
        <f>RTD("cqg.rtd",,"StudyData","VWAP("&amp;$K$2&amp;",StartFrom:=StartOfDay,VolType:=auto,CoCType:=auto,InputChoice:=Mid)","Bar",, "Close",$K$4,A3535,"ALL",,,"TRUE","T")</f>
        <v>6421.5344655858999</v>
      </c>
    </row>
    <row r="3536" spans="1:8" x14ac:dyDescent="0.3">
      <c r="A3536" s="8">
        <f t="shared" si="55"/>
        <v>-3534</v>
      </c>
      <c r="B3536" s="9">
        <f xml:space="preserve"> RTD("cqg.rtd",,"StudyData","TYA", "BAR", "", "Time",$K$4,$A3536,"ALL",, "","False","T")</f>
        <v>45889.309027777781</v>
      </c>
      <c r="C3536" s="3">
        <f>RTD("cqg.rtd",,"StudyData", $K$2, "BAR", "", "Open", $K$4, $A3536, $K$6,$K$10,,$K$8,K$12)</f>
        <v>6426.5</v>
      </c>
      <c r="D3536" s="3">
        <f>RTD("cqg.rtd",,"StudyData", $K$2, "BAR", "", "High", $K$4, $A3536, $K$6,$K$10,,$K$8,$K$12)</f>
        <v>6427.75</v>
      </c>
      <c r="E3536" s="3">
        <f>RTD("cqg.rtd",,"StudyData", $K$2, "BAR", "", "Low", $K$4, $A3536, $K$6,$K$10,,$K$8,$K$12)</f>
        <v>6424.25</v>
      </c>
      <c r="F3536" s="3">
        <f>RTD("cqg.rtd",,"StudyData", $K$2, "BAR", "", "Close", $K$4, $A3536, $K$6,$K$10,,$K$8,$K$12)</f>
        <v>6425</v>
      </c>
      <c r="G3536" s="4">
        <f>RTD("cqg.rtd",,"StudyData",$K$2, "Vol", "Highlight=Total Trades,VolType=Exchange,CoCType=Auto", "Vol",$K$4,A3536,"ALL",,,"TRUE","T")</f>
        <v>1206</v>
      </c>
      <c r="H3536" s="3">
        <f>RTD("cqg.rtd",,"StudyData","VWAP("&amp;$K$2&amp;",StartFrom:=StartOfDay,VolType:=auto,CoCType:=auto,InputChoice:=Mid)","Bar",, "Close",$K$4,A3536,"ALL",,,"TRUE","T")</f>
        <v>6421.4338916331999</v>
      </c>
    </row>
    <row r="3537" spans="1:8" x14ac:dyDescent="0.3">
      <c r="A3537" s="8">
        <f t="shared" si="55"/>
        <v>-3535</v>
      </c>
      <c r="B3537" s="9">
        <f xml:space="preserve"> RTD("cqg.rtd",,"StudyData","TYA", "BAR", "", "Time",$K$4,$A3537,"ALL",, "","False","T")</f>
        <v>45889.305555555555</v>
      </c>
      <c r="C3537" s="3">
        <f>RTD("cqg.rtd",,"StudyData", $K$2, "BAR", "", "Open", $K$4, $A3537, $K$6,$K$10,,$K$8,K$12)</f>
        <v>6426.5</v>
      </c>
      <c r="D3537" s="3">
        <f>RTD("cqg.rtd",,"StudyData", $K$2, "BAR", "", "High", $K$4, $A3537, $K$6,$K$10,,$K$8,$K$12)</f>
        <v>6427.75</v>
      </c>
      <c r="E3537" s="3">
        <f>RTD("cqg.rtd",,"StudyData", $K$2, "BAR", "", "Low", $K$4, $A3537, $K$6,$K$10,,$K$8,$K$12)</f>
        <v>6426</v>
      </c>
      <c r="F3537" s="3">
        <f>RTD("cqg.rtd",,"StudyData", $K$2, "BAR", "", "Close", $K$4, $A3537, $K$6,$K$10,,$K$8,$K$12)</f>
        <v>6426.5</v>
      </c>
      <c r="G3537" s="4">
        <f>RTD("cqg.rtd",,"StudyData",$K$2, "Vol", "Highlight=Total Trades,VolType=Exchange,CoCType=Auto", "Vol",$K$4,A3537,"ALL",,,"TRUE","T")</f>
        <v>938</v>
      </c>
      <c r="H3537" s="3">
        <f>RTD("cqg.rtd",,"StudyData","VWAP("&amp;$K$2&amp;",StartFrom:=StartOfDay,VolType:=auto,CoCType:=auto,InputChoice:=Mid)","Bar",, "Close",$K$4,A3537,"ALL",,,"TRUE","T")</f>
        <v>6421.3874750288996</v>
      </c>
    </row>
    <row r="3538" spans="1:8" x14ac:dyDescent="0.3">
      <c r="A3538" s="8">
        <f t="shared" si="55"/>
        <v>-3536</v>
      </c>
      <c r="B3538" s="9">
        <f xml:space="preserve"> RTD("cqg.rtd",,"StudyData","TYA", "BAR", "", "Time",$K$4,$A3538,"ALL",, "","False","T")</f>
        <v>45889.302083333336</v>
      </c>
      <c r="C3538" s="3">
        <f>RTD("cqg.rtd",,"StudyData", $K$2, "BAR", "", "Open", $K$4, $A3538, $K$6,$K$10,,$K$8,K$12)</f>
        <v>6426</v>
      </c>
      <c r="D3538" s="3">
        <f>RTD("cqg.rtd",,"StudyData", $K$2, "BAR", "", "High", $K$4, $A3538, $K$6,$K$10,,$K$8,$K$12)</f>
        <v>6427.25</v>
      </c>
      <c r="E3538" s="3">
        <f>RTD("cqg.rtd",,"StudyData", $K$2, "BAR", "", "Low", $K$4, $A3538, $K$6,$K$10,,$K$8,$K$12)</f>
        <v>6425.25</v>
      </c>
      <c r="F3538" s="3">
        <f>RTD("cqg.rtd",,"StudyData", $K$2, "BAR", "", "Close", $K$4, $A3538, $K$6,$K$10,,$K$8,$K$12)</f>
        <v>6426.5</v>
      </c>
      <c r="G3538" s="4">
        <f>RTD("cqg.rtd",,"StudyData",$K$2, "Vol", "Highlight=Total Trades,VolType=Exchange,CoCType=Auto", "Vol",$K$4,A3538,"ALL",,,"TRUE","T")</f>
        <v>1373</v>
      </c>
      <c r="H3538" s="3">
        <f>RTD("cqg.rtd",,"StudyData","VWAP("&amp;$K$2&amp;",StartFrom:=StartOfDay,VolType:=auto,CoCType:=auto,InputChoice:=Mid)","Bar",, "Close",$K$4,A3538,"ALL",,,"TRUE","T")</f>
        <v>6421.3437423002997</v>
      </c>
    </row>
    <row r="3539" spans="1:8" x14ac:dyDescent="0.3">
      <c r="A3539" s="8">
        <f t="shared" si="55"/>
        <v>-3537</v>
      </c>
      <c r="B3539" s="9">
        <f xml:space="preserve"> RTD("cqg.rtd",,"StudyData","TYA", "BAR", "", "Time",$K$4,$A3539,"ALL",, "","False","T")</f>
        <v>45889.298611111109</v>
      </c>
      <c r="C3539" s="3">
        <f>RTD("cqg.rtd",,"StudyData", $K$2, "BAR", "", "Open", $K$4, $A3539, $K$6,$K$10,,$K$8,K$12)</f>
        <v>6427.25</v>
      </c>
      <c r="D3539" s="3">
        <f>RTD("cqg.rtd",,"StudyData", $K$2, "BAR", "", "High", $K$4, $A3539, $K$6,$K$10,,$K$8,$K$12)</f>
        <v>6427.75</v>
      </c>
      <c r="E3539" s="3">
        <f>RTD("cqg.rtd",,"StudyData", $K$2, "BAR", "", "Low", $K$4, $A3539, $K$6,$K$10,,$K$8,$K$12)</f>
        <v>6425.75</v>
      </c>
      <c r="F3539" s="3">
        <f>RTD("cqg.rtd",,"StudyData", $K$2, "BAR", "", "Close", $K$4, $A3539, $K$6,$K$10,,$K$8,$K$12)</f>
        <v>6426.25</v>
      </c>
      <c r="G3539" s="4">
        <f>RTD("cqg.rtd",,"StudyData",$K$2, "Vol", "Highlight=Total Trades,VolType=Exchange,CoCType=Auto", "Vol",$K$4,A3539,"ALL",,,"TRUE","T")</f>
        <v>855</v>
      </c>
      <c r="H3539" s="3">
        <f>RTD("cqg.rtd",,"StudyData","VWAP("&amp;$K$2&amp;",StartFrom:=StartOfDay,VolType:=auto,CoCType:=auto,InputChoice:=Mid)","Bar",, "Close",$K$4,A3539,"ALL",,,"TRUE","T")</f>
        <v>6421.2858335625997</v>
      </c>
    </row>
    <row r="3540" spans="1:8" x14ac:dyDescent="0.3">
      <c r="A3540" s="8">
        <f t="shared" si="55"/>
        <v>-3538</v>
      </c>
      <c r="B3540" s="9">
        <f xml:space="preserve"> RTD("cqg.rtd",,"StudyData","TYA", "BAR", "", "Time",$K$4,$A3540,"ALL",, "","False","T")</f>
        <v>45889.295138888891</v>
      </c>
      <c r="C3540" s="3">
        <f>RTD("cqg.rtd",,"StudyData", $K$2, "BAR", "", "Open", $K$4, $A3540, $K$6,$K$10,,$K$8,K$12)</f>
        <v>6427</v>
      </c>
      <c r="D3540" s="3">
        <f>RTD("cqg.rtd",,"StudyData", $K$2, "BAR", "", "High", $K$4, $A3540, $K$6,$K$10,,$K$8,$K$12)</f>
        <v>6428.5</v>
      </c>
      <c r="E3540" s="3">
        <f>RTD("cqg.rtd",,"StudyData", $K$2, "BAR", "", "Low", $K$4, $A3540, $K$6,$K$10,,$K$8,$K$12)</f>
        <v>6427</v>
      </c>
      <c r="F3540" s="3">
        <f>RTD("cqg.rtd",,"StudyData", $K$2, "BAR", "", "Close", $K$4, $A3540, $K$6,$K$10,,$K$8,$K$12)</f>
        <v>6427.25</v>
      </c>
      <c r="G3540" s="4">
        <f>RTD("cqg.rtd",,"StudyData",$K$2, "Vol", "Highlight=Total Trades,VolType=Exchange,CoCType=Auto", "Vol",$K$4,A3540,"ALL",,,"TRUE","T")</f>
        <v>1138</v>
      </c>
      <c r="H3540" s="3">
        <f>RTD("cqg.rtd",,"StudyData","VWAP("&amp;$K$2&amp;",StartFrom:=StartOfDay,VolType:=auto,CoCType:=auto,InputChoice:=Mid)","Bar",, "Close",$K$4,A3540,"ALL",,,"TRUE","T")</f>
        <v>6421.2453743796996</v>
      </c>
    </row>
    <row r="3541" spans="1:8" x14ac:dyDescent="0.3">
      <c r="A3541" s="8">
        <f t="shared" si="55"/>
        <v>-3539</v>
      </c>
      <c r="B3541" s="9">
        <f xml:space="preserve"> RTD("cqg.rtd",,"StudyData","TYA", "BAR", "", "Time",$K$4,$A3541,"ALL",, "","False","T")</f>
        <v>45889.291666666664</v>
      </c>
      <c r="C3541" s="3">
        <f>RTD("cqg.rtd",,"StudyData", $K$2, "BAR", "", "Open", $K$4, $A3541, $K$6,$K$10,,$K$8,K$12)</f>
        <v>6424.25</v>
      </c>
      <c r="D3541" s="3">
        <f>RTD("cqg.rtd",,"StudyData", $K$2, "BAR", "", "High", $K$4, $A3541, $K$6,$K$10,,$K$8,$K$12)</f>
        <v>6427.75</v>
      </c>
      <c r="E3541" s="3">
        <f>RTD("cqg.rtd",,"StudyData", $K$2, "BAR", "", "Low", $K$4, $A3541, $K$6,$K$10,,$K$8,$K$12)</f>
        <v>6424</v>
      </c>
      <c r="F3541" s="3">
        <f>RTD("cqg.rtd",,"StudyData", $K$2, "BAR", "", "Close", $K$4, $A3541, $K$6,$K$10,,$K$8,$K$12)</f>
        <v>6427.25</v>
      </c>
      <c r="G3541" s="4">
        <f>RTD("cqg.rtd",,"StudyData",$K$2, "Vol", "Highlight=Total Trades,VolType=Exchange,CoCType=Auto", "Vol",$K$4,A3541,"ALL",,,"TRUE","T")</f>
        <v>1907</v>
      </c>
      <c r="H3541" s="3">
        <f>RTD("cqg.rtd",,"StudyData","VWAP("&amp;$K$2&amp;",StartFrom:=StartOfDay,VolType:=auto,CoCType:=auto,InputChoice:=Mid)","Bar",, "Close",$K$4,A3541,"ALL",,,"TRUE","T")</f>
        <v>6421.1806313574998</v>
      </c>
    </row>
    <row r="3542" spans="1:8" x14ac:dyDescent="0.3">
      <c r="A3542" s="8">
        <f t="shared" si="55"/>
        <v>-3540</v>
      </c>
      <c r="B3542" s="9">
        <f xml:space="preserve"> RTD("cqg.rtd",,"StudyData","TYA", "BAR", "", "Time",$K$4,$A3542,"ALL",, "","False","T")</f>
        <v>45889.288194444445</v>
      </c>
      <c r="C3542" s="3">
        <f>RTD("cqg.rtd",,"StudyData", $K$2, "BAR", "", "Open", $K$4, $A3542, $K$6,$K$10,,$K$8,K$12)</f>
        <v>6423.75</v>
      </c>
      <c r="D3542" s="3">
        <f>RTD("cqg.rtd",,"StudyData", $K$2, "BAR", "", "High", $K$4, $A3542, $K$6,$K$10,,$K$8,$K$12)</f>
        <v>6425.25</v>
      </c>
      <c r="E3542" s="3">
        <f>RTD("cqg.rtd",,"StudyData", $K$2, "BAR", "", "Low", $K$4, $A3542, $K$6,$K$10,,$K$8,$K$12)</f>
        <v>6423.25</v>
      </c>
      <c r="F3542" s="3">
        <f>RTD("cqg.rtd",,"StudyData", $K$2, "BAR", "", "Close", $K$4, $A3542, $K$6,$K$10,,$K$8,$K$12)</f>
        <v>6424.25</v>
      </c>
      <c r="G3542" s="4">
        <f>RTD("cqg.rtd",,"StudyData",$K$2, "Vol", "Highlight=Total Trades,VolType=Exchange,CoCType=Auto", "Vol",$K$4,A3542,"ALL",,,"TRUE","T")</f>
        <v>882</v>
      </c>
      <c r="H3542" s="3">
        <f>RTD("cqg.rtd",,"StudyData","VWAP("&amp;$K$2&amp;",StartFrom:=StartOfDay,VolType:=auto,CoCType:=auto,InputChoice:=Mid)","Bar",, "Close",$K$4,A3542,"ALL",,,"TRUE","T")</f>
        <v>6421.1010042160997</v>
      </c>
    </row>
    <row r="3543" spans="1:8" x14ac:dyDescent="0.3">
      <c r="A3543" s="8">
        <f t="shared" si="55"/>
        <v>-3541</v>
      </c>
      <c r="B3543" s="9">
        <f xml:space="preserve"> RTD("cqg.rtd",,"StudyData","TYA", "BAR", "", "Time",$K$4,$A3543,"ALL",, "","False","T")</f>
        <v>45889.284722222219</v>
      </c>
      <c r="C3543" s="3">
        <f>RTD("cqg.rtd",,"StudyData", $K$2, "BAR", "", "Open", $K$4, $A3543, $K$6,$K$10,,$K$8,K$12)</f>
        <v>6421.75</v>
      </c>
      <c r="D3543" s="3">
        <f>RTD("cqg.rtd",,"StudyData", $K$2, "BAR", "", "High", $K$4, $A3543, $K$6,$K$10,,$K$8,$K$12)</f>
        <v>6426.25</v>
      </c>
      <c r="E3543" s="3">
        <f>RTD("cqg.rtd",,"StudyData", $K$2, "BAR", "", "Low", $K$4, $A3543, $K$6,$K$10,,$K$8,$K$12)</f>
        <v>6421.75</v>
      </c>
      <c r="F3543" s="3">
        <f>RTD("cqg.rtd",,"StudyData", $K$2, "BAR", "", "Close", $K$4, $A3543, $K$6,$K$10,,$K$8,$K$12)</f>
        <v>6423.75</v>
      </c>
      <c r="G3543" s="4">
        <f>RTD("cqg.rtd",,"StudyData",$K$2, "Vol", "Highlight=Total Trades,VolType=Exchange,CoCType=Auto", "Vol",$K$4,A3543,"ALL",,,"TRUE","T")</f>
        <v>1620</v>
      </c>
      <c r="H3543" s="3">
        <f>RTD("cqg.rtd",,"StudyData","VWAP("&amp;$K$2&amp;",StartFrom:=StartOfDay,VolType:=auto,CoCType:=auto,InputChoice:=Mid)","Bar",, "Close",$K$4,A3543,"ALL",,,"TRUE","T")</f>
        <v>6421.0761044969004</v>
      </c>
    </row>
    <row r="3544" spans="1:8" x14ac:dyDescent="0.3">
      <c r="A3544" s="8">
        <f t="shared" si="55"/>
        <v>-3542</v>
      </c>
      <c r="B3544" s="9">
        <f xml:space="preserve"> RTD("cqg.rtd",,"StudyData","TYA", "BAR", "", "Time",$K$4,$A3544,"ALL",, "","False","T")</f>
        <v>45889.28125</v>
      </c>
      <c r="C3544" s="3">
        <f>RTD("cqg.rtd",,"StudyData", $K$2, "BAR", "", "Open", $K$4, $A3544, $K$6,$K$10,,$K$8,K$12)</f>
        <v>6421</v>
      </c>
      <c r="D3544" s="3">
        <f>RTD("cqg.rtd",,"StudyData", $K$2, "BAR", "", "High", $K$4, $A3544, $K$6,$K$10,,$K$8,$K$12)</f>
        <v>6421.5</v>
      </c>
      <c r="E3544" s="3">
        <f>RTD("cqg.rtd",,"StudyData", $K$2, "BAR", "", "Low", $K$4, $A3544, $K$6,$K$10,,$K$8,$K$12)</f>
        <v>6418.5</v>
      </c>
      <c r="F3544" s="3">
        <f>RTD("cqg.rtd",,"StudyData", $K$2, "BAR", "", "Close", $K$4, $A3544, $K$6,$K$10,,$K$8,$K$12)</f>
        <v>6421.5</v>
      </c>
      <c r="G3544" s="4">
        <f>RTD("cqg.rtd",,"StudyData",$K$2, "Vol", "Highlight=Total Trades,VolType=Exchange,CoCType=Auto", "Vol",$K$4,A3544,"ALL",,,"TRUE","T")</f>
        <v>1434</v>
      </c>
      <c r="H3544" s="3">
        <f>RTD("cqg.rtd",,"StudyData","VWAP("&amp;$K$2&amp;",StartFrom:=StartOfDay,VolType:=auto,CoCType:=auto,InputChoice:=Mid)","Bar",, "Close",$K$4,A3544,"ALL",,,"TRUE","T")</f>
        <v>6421.0330137186002</v>
      </c>
    </row>
    <row r="3545" spans="1:8" x14ac:dyDescent="0.3">
      <c r="A3545" s="8">
        <f t="shared" si="55"/>
        <v>-3543</v>
      </c>
      <c r="B3545" s="9">
        <f xml:space="preserve"> RTD("cqg.rtd",,"StudyData","TYA", "BAR", "", "Time",$K$4,$A3545,"ALL",, "","False","T")</f>
        <v>45889.277777777781</v>
      </c>
      <c r="C3545" s="3">
        <f>RTD("cqg.rtd",,"StudyData", $K$2, "BAR", "", "Open", $K$4, $A3545, $K$6,$K$10,,$K$8,K$12)</f>
        <v>6419.75</v>
      </c>
      <c r="D3545" s="3">
        <f>RTD("cqg.rtd",,"StudyData", $K$2, "BAR", "", "High", $K$4, $A3545, $K$6,$K$10,,$K$8,$K$12)</f>
        <v>6422</v>
      </c>
      <c r="E3545" s="3">
        <f>RTD("cqg.rtd",,"StudyData", $K$2, "BAR", "", "Low", $K$4, $A3545, $K$6,$K$10,,$K$8,$K$12)</f>
        <v>6419.5</v>
      </c>
      <c r="F3545" s="3">
        <f>RTD("cqg.rtd",,"StudyData", $K$2, "BAR", "", "Close", $K$4, $A3545, $K$6,$K$10,,$K$8,$K$12)</f>
        <v>6421</v>
      </c>
      <c r="G3545" s="4">
        <f>RTD("cqg.rtd",,"StudyData",$K$2, "Vol", "Highlight=Total Trades,VolType=Exchange,CoCType=Auto", "Vol",$K$4,A3545,"ALL",,,"TRUE","T")</f>
        <v>868</v>
      </c>
      <c r="H3545" s="3">
        <f>RTD("cqg.rtd",,"StudyData","VWAP("&amp;$K$2&amp;",StartFrom:=StartOfDay,VolType:=auto,CoCType:=auto,InputChoice:=Mid)","Bar",, "Close",$K$4,A3545,"ALL",,,"TRUE","T")</f>
        <v>6421.0466678957</v>
      </c>
    </row>
    <row r="3546" spans="1:8" x14ac:dyDescent="0.3">
      <c r="A3546" s="8">
        <f t="shared" si="55"/>
        <v>-3544</v>
      </c>
      <c r="B3546" s="9">
        <f xml:space="preserve"> RTD("cqg.rtd",,"StudyData","TYA", "BAR", "", "Time",$K$4,$A3546,"ALL",, "","False","T")</f>
        <v>45889.274305555555</v>
      </c>
      <c r="C3546" s="3">
        <f>RTD("cqg.rtd",,"StudyData", $K$2, "BAR", "", "Open", $K$4, $A3546, $K$6,$K$10,,$K$8,K$12)</f>
        <v>6423</v>
      </c>
      <c r="D3546" s="3">
        <f>RTD("cqg.rtd",,"StudyData", $K$2, "BAR", "", "High", $K$4, $A3546, $K$6,$K$10,,$K$8,$K$12)</f>
        <v>6423.75</v>
      </c>
      <c r="E3546" s="3">
        <f>RTD("cqg.rtd",,"StudyData", $K$2, "BAR", "", "Low", $K$4, $A3546, $K$6,$K$10,,$K$8,$K$12)</f>
        <v>6419.75</v>
      </c>
      <c r="F3546" s="3">
        <f>RTD("cqg.rtd",,"StudyData", $K$2, "BAR", "", "Close", $K$4, $A3546, $K$6,$K$10,,$K$8,$K$12)</f>
        <v>6419.75</v>
      </c>
      <c r="G3546" s="4">
        <f>RTD("cqg.rtd",,"StudyData",$K$2, "Vol", "Highlight=Total Trades,VolType=Exchange,CoCType=Auto", "Vol",$K$4,A3546,"ALL",,,"TRUE","T")</f>
        <v>1622</v>
      </c>
      <c r="H3546" s="3">
        <f>RTD("cqg.rtd",,"StudyData","VWAP("&amp;$K$2&amp;",StartFrom:=StartOfDay,VolType:=auto,CoCType:=auto,InputChoice:=Mid)","Bar",, "Close",$K$4,A3546,"ALL",,,"TRUE","T")</f>
        <v>6421.0490606009998</v>
      </c>
    </row>
    <row r="3547" spans="1:8" x14ac:dyDescent="0.3">
      <c r="A3547" s="8">
        <f t="shared" si="55"/>
        <v>-3545</v>
      </c>
      <c r="B3547" s="9">
        <f xml:space="preserve"> RTD("cqg.rtd",,"StudyData","TYA", "BAR", "", "Time",$K$4,$A3547,"ALL",, "","False","T")</f>
        <v>45889.270833333336</v>
      </c>
      <c r="C3547" s="3">
        <f>RTD("cqg.rtd",,"StudyData", $K$2, "BAR", "", "Open", $K$4, $A3547, $K$6,$K$10,,$K$8,K$12)</f>
        <v>6422.5</v>
      </c>
      <c r="D3547" s="3">
        <f>RTD("cqg.rtd",,"StudyData", $K$2, "BAR", "", "High", $K$4, $A3547, $K$6,$K$10,,$K$8,$K$12)</f>
        <v>6424.25</v>
      </c>
      <c r="E3547" s="3">
        <f>RTD("cqg.rtd",,"StudyData", $K$2, "BAR", "", "Low", $K$4, $A3547, $K$6,$K$10,,$K$8,$K$12)</f>
        <v>6422.5</v>
      </c>
      <c r="F3547" s="3">
        <f>RTD("cqg.rtd",,"StudyData", $K$2, "BAR", "", "Close", $K$4, $A3547, $K$6,$K$10,,$K$8,$K$12)</f>
        <v>6423</v>
      </c>
      <c r="G3547" s="4">
        <f>RTD("cqg.rtd",,"StudyData",$K$2, "Vol", "Highlight=Total Trades,VolType=Exchange,CoCType=Auto", "Vol",$K$4,A3547,"ALL",,,"TRUE","T")</f>
        <v>866</v>
      </c>
      <c r="H3547" s="3">
        <f>RTD("cqg.rtd",,"StudyData","VWAP("&amp;$K$2&amp;",StartFrom:=StartOfDay,VolType:=auto,CoCType:=auto,InputChoice:=Mid)","Bar",, "Close",$K$4,A3547,"ALL",,,"TRUE","T")</f>
        <v>6421.0383349057001</v>
      </c>
    </row>
    <row r="3548" spans="1:8" x14ac:dyDescent="0.3">
      <c r="A3548" s="8">
        <f t="shared" si="55"/>
        <v>-3546</v>
      </c>
      <c r="B3548" s="9">
        <f xml:space="preserve"> RTD("cqg.rtd",,"StudyData","TYA", "BAR", "", "Time",$K$4,$A3548,"ALL",, "","False","T")</f>
        <v>45889.267361111109</v>
      </c>
      <c r="C3548" s="3">
        <f>RTD("cqg.rtd",,"StudyData", $K$2, "BAR", "", "Open", $K$4, $A3548, $K$6,$K$10,,$K$8,K$12)</f>
        <v>6425.5</v>
      </c>
      <c r="D3548" s="3">
        <f>RTD("cqg.rtd",,"StudyData", $K$2, "BAR", "", "High", $K$4, $A3548, $K$6,$K$10,,$K$8,$K$12)</f>
        <v>6426</v>
      </c>
      <c r="E3548" s="3">
        <f>RTD("cqg.rtd",,"StudyData", $K$2, "BAR", "", "Low", $K$4, $A3548, $K$6,$K$10,,$K$8,$K$12)</f>
        <v>6422.25</v>
      </c>
      <c r="F3548" s="3">
        <f>RTD("cqg.rtd",,"StudyData", $K$2, "BAR", "", "Close", $K$4, $A3548, $K$6,$K$10,,$K$8,$K$12)</f>
        <v>6422.5</v>
      </c>
      <c r="G3548" s="4">
        <f>RTD("cqg.rtd",,"StudyData",$K$2, "Vol", "Highlight=Total Trades,VolType=Exchange,CoCType=Auto", "Vol",$K$4,A3548,"ALL",,,"TRUE","T")</f>
        <v>1154</v>
      </c>
      <c r="H3548" s="3">
        <f>RTD("cqg.rtd",,"StudyData","VWAP("&amp;$K$2&amp;",StartFrom:=StartOfDay,VolType:=auto,CoCType:=auto,InputChoice:=Mid)","Bar",, "Close",$K$4,A3548,"ALL",,,"TRUE","T")</f>
        <v>6421.0190875454</v>
      </c>
    </row>
    <row r="3549" spans="1:8" x14ac:dyDescent="0.3">
      <c r="A3549" s="8">
        <f t="shared" si="55"/>
        <v>-3547</v>
      </c>
      <c r="B3549" s="9">
        <f xml:space="preserve"> RTD("cqg.rtd",,"StudyData","TYA", "BAR", "", "Time",$K$4,$A3549,"ALL",, "","False","T")</f>
        <v>45889.263888888891</v>
      </c>
      <c r="C3549" s="3">
        <f>RTD("cqg.rtd",,"StudyData", $K$2, "BAR", "", "Open", $K$4, $A3549, $K$6,$K$10,,$K$8,K$12)</f>
        <v>6426</v>
      </c>
      <c r="D3549" s="3">
        <f>RTD("cqg.rtd",,"StudyData", $K$2, "BAR", "", "High", $K$4, $A3549, $K$6,$K$10,,$K$8,$K$12)</f>
        <v>6427.5</v>
      </c>
      <c r="E3549" s="3">
        <f>RTD("cqg.rtd",,"StudyData", $K$2, "BAR", "", "Low", $K$4, $A3549, $K$6,$K$10,,$K$8,$K$12)</f>
        <v>6425.25</v>
      </c>
      <c r="F3549" s="3">
        <f>RTD("cqg.rtd",,"StudyData", $K$2, "BAR", "", "Close", $K$4, $A3549, $K$6,$K$10,,$K$8,$K$12)</f>
        <v>6425.5</v>
      </c>
      <c r="G3549" s="4">
        <f>RTD("cqg.rtd",,"StudyData",$K$2, "Vol", "Highlight=Total Trades,VolType=Exchange,CoCType=Auto", "Vol",$K$4,A3549,"ALL",,,"TRUE","T")</f>
        <v>820</v>
      </c>
      <c r="H3549" s="3">
        <f>RTD("cqg.rtd",,"StudyData","VWAP("&amp;$K$2&amp;",StartFrom:=StartOfDay,VolType:=auto,CoCType:=auto,InputChoice:=Mid)","Bar",, "Close",$K$4,A3549,"ALL",,,"TRUE","T")</f>
        <v>6420.9846172341004</v>
      </c>
    </row>
    <row r="3550" spans="1:8" x14ac:dyDescent="0.3">
      <c r="A3550" s="8">
        <f t="shared" si="55"/>
        <v>-3548</v>
      </c>
      <c r="B3550" s="9">
        <f xml:space="preserve"> RTD("cqg.rtd",,"StudyData","TYA", "BAR", "", "Time",$K$4,$A3550,"ALL",, "","False","T")</f>
        <v>45889.260416666664</v>
      </c>
      <c r="C3550" s="3">
        <f>RTD("cqg.rtd",,"StudyData", $K$2, "BAR", "", "Open", $K$4, $A3550, $K$6,$K$10,,$K$8,K$12)</f>
        <v>6428</v>
      </c>
      <c r="D3550" s="3">
        <f>RTD("cqg.rtd",,"StudyData", $K$2, "BAR", "", "High", $K$4, $A3550, $K$6,$K$10,,$K$8,$K$12)</f>
        <v>6428</v>
      </c>
      <c r="E3550" s="3">
        <f>RTD("cqg.rtd",,"StudyData", $K$2, "BAR", "", "Low", $K$4, $A3550, $K$6,$K$10,,$K$8,$K$12)</f>
        <v>6425</v>
      </c>
      <c r="F3550" s="3">
        <f>RTD("cqg.rtd",,"StudyData", $K$2, "BAR", "", "Close", $K$4, $A3550, $K$6,$K$10,,$K$8,$K$12)</f>
        <v>6426.25</v>
      </c>
      <c r="G3550" s="4">
        <f>RTD("cqg.rtd",,"StudyData",$K$2, "Vol", "Highlight=Total Trades,VolType=Exchange,CoCType=Auto", "Vol",$K$4,A3550,"ALL",,,"TRUE","T")</f>
        <v>733</v>
      </c>
      <c r="H3550" s="3">
        <f>RTD("cqg.rtd",,"StudyData","VWAP("&amp;$K$2&amp;",StartFrom:=StartOfDay,VolType:=auto,CoCType:=auto,InputChoice:=Mid)","Bar",, "Close",$K$4,A3550,"ALL",,,"TRUE","T")</f>
        <v>6420.9417700658996</v>
      </c>
    </row>
    <row r="3551" spans="1:8" x14ac:dyDescent="0.3">
      <c r="A3551" s="8">
        <f t="shared" si="55"/>
        <v>-3549</v>
      </c>
      <c r="B3551" s="9">
        <f xml:space="preserve"> RTD("cqg.rtd",,"StudyData","TYA", "BAR", "", "Time",$K$4,$A3551,"ALL",, "","False","T")</f>
        <v>45889.256944444445</v>
      </c>
      <c r="C3551" s="3">
        <f>RTD("cqg.rtd",,"StudyData", $K$2, "BAR", "", "Open", $K$4, $A3551, $K$6,$K$10,,$K$8,K$12)</f>
        <v>6427.5</v>
      </c>
      <c r="D3551" s="3">
        <f>RTD("cqg.rtd",,"StudyData", $K$2, "BAR", "", "High", $K$4, $A3551, $K$6,$K$10,,$K$8,$K$12)</f>
        <v>6428.5</v>
      </c>
      <c r="E3551" s="3">
        <f>RTD("cqg.rtd",,"StudyData", $K$2, "BAR", "", "Low", $K$4, $A3551, $K$6,$K$10,,$K$8,$K$12)</f>
        <v>6427.25</v>
      </c>
      <c r="F3551" s="3">
        <f>RTD("cqg.rtd",,"StudyData", $K$2, "BAR", "", "Close", $K$4, $A3551, $K$6,$K$10,,$K$8,$K$12)</f>
        <v>6428</v>
      </c>
      <c r="G3551" s="4">
        <f>RTD("cqg.rtd",,"StudyData",$K$2, "Vol", "Highlight=Total Trades,VolType=Exchange,CoCType=Auto", "Vol",$K$4,A3551,"ALL",,,"TRUE","T")</f>
        <v>639</v>
      </c>
      <c r="H3551" s="3">
        <f>RTD("cqg.rtd",,"StudyData","VWAP("&amp;$K$2&amp;",StartFrom:=StartOfDay,VolType:=auto,CoCType:=auto,InputChoice:=Mid)","Bar",, "Close",$K$4,A3551,"ALL",,,"TRUE","T")</f>
        <v>6420.9019936149998</v>
      </c>
    </row>
    <row r="3552" spans="1:8" x14ac:dyDescent="0.3">
      <c r="A3552" s="8">
        <f t="shared" si="55"/>
        <v>-3550</v>
      </c>
      <c r="B3552" s="9">
        <f xml:space="preserve"> RTD("cqg.rtd",,"StudyData","TYA", "BAR", "", "Time",$K$4,$A3552,"ALL",, "","False","T")</f>
        <v>45889.253472222219</v>
      </c>
      <c r="C3552" s="3">
        <f>RTD("cqg.rtd",,"StudyData", $K$2, "BAR", "", "Open", $K$4, $A3552, $K$6,$K$10,,$K$8,K$12)</f>
        <v>6428.75</v>
      </c>
      <c r="D3552" s="3">
        <f>RTD("cqg.rtd",,"StudyData", $K$2, "BAR", "", "High", $K$4, $A3552, $K$6,$K$10,,$K$8,$K$12)</f>
        <v>6428.75</v>
      </c>
      <c r="E3552" s="3">
        <f>RTD("cqg.rtd",,"StudyData", $K$2, "BAR", "", "Low", $K$4, $A3552, $K$6,$K$10,,$K$8,$K$12)</f>
        <v>6427.25</v>
      </c>
      <c r="F3552" s="3">
        <f>RTD("cqg.rtd",,"StudyData", $K$2, "BAR", "", "Close", $K$4, $A3552, $K$6,$K$10,,$K$8,$K$12)</f>
        <v>6427.5</v>
      </c>
      <c r="G3552" s="4">
        <f>RTD("cqg.rtd",,"StudyData",$K$2, "Vol", "Highlight=Total Trades,VolType=Exchange,CoCType=Auto", "Vol",$K$4,A3552,"ALL",,,"TRUE","T")</f>
        <v>610</v>
      </c>
      <c r="H3552" s="3">
        <f>RTD("cqg.rtd",,"StudyData","VWAP("&amp;$K$2&amp;",StartFrom:=StartOfDay,VolType:=auto,CoCType:=auto,InputChoice:=Mid)","Bar",, "Close",$K$4,A3552,"ALL",,,"TRUE","T")</f>
        <v>6420.8582187979</v>
      </c>
    </row>
    <row r="3553" spans="1:8" x14ac:dyDescent="0.3">
      <c r="A3553" s="8">
        <f t="shared" si="55"/>
        <v>-3551</v>
      </c>
      <c r="B3553" s="9">
        <f xml:space="preserve"> RTD("cqg.rtd",,"StudyData","TYA", "BAR", "", "Time",$K$4,$A3553,"ALL",, "","False","T")</f>
        <v>45889.25</v>
      </c>
      <c r="C3553" s="3">
        <f>RTD("cqg.rtd",,"StudyData", $K$2, "BAR", "", "Open", $K$4, $A3553, $K$6,$K$10,,$K$8,K$12)</f>
        <v>6425</v>
      </c>
      <c r="D3553" s="3">
        <f>RTD("cqg.rtd",,"StudyData", $K$2, "BAR", "", "High", $K$4, $A3553, $K$6,$K$10,,$K$8,$K$12)</f>
        <v>6429.75</v>
      </c>
      <c r="E3553" s="3">
        <f>RTD("cqg.rtd",,"StudyData", $K$2, "BAR", "", "Low", $K$4, $A3553, $K$6,$K$10,,$K$8,$K$12)</f>
        <v>6424.25</v>
      </c>
      <c r="F3553" s="3">
        <f>RTD("cqg.rtd",,"StudyData", $K$2, "BAR", "", "Close", $K$4, $A3553, $K$6,$K$10,,$K$8,$K$12)</f>
        <v>6429</v>
      </c>
      <c r="G3553" s="4">
        <f>RTD("cqg.rtd",,"StudyData",$K$2, "Vol", "Highlight=Total Trades,VolType=Exchange,CoCType=Auto", "Vol",$K$4,A3553,"ALL",,,"TRUE","T")</f>
        <v>2555</v>
      </c>
      <c r="H3553" s="3">
        <f>RTD("cqg.rtd",,"StudyData","VWAP("&amp;$K$2&amp;",StartFrom:=StartOfDay,VolType:=auto,CoCType:=auto,InputChoice:=Mid)","Bar",, "Close",$K$4,A3553,"ALL",,,"TRUE","T")</f>
        <v>6420.8151611515996</v>
      </c>
    </row>
    <row r="3554" spans="1:8" x14ac:dyDescent="0.3">
      <c r="A3554" s="8">
        <f t="shared" si="55"/>
        <v>-3552</v>
      </c>
      <c r="B3554" s="9">
        <f xml:space="preserve"> RTD("cqg.rtd",,"StudyData","TYA", "BAR", "", "Time",$K$4,$A3554,"ALL",, "","False","T")</f>
        <v>45889.246527777781</v>
      </c>
      <c r="C3554" s="3">
        <f>RTD("cqg.rtd",,"StudyData", $K$2, "BAR", "", "Open", $K$4, $A3554, $K$6,$K$10,,$K$8,K$12)</f>
        <v>6424</v>
      </c>
      <c r="D3554" s="3">
        <f>RTD("cqg.rtd",,"StudyData", $K$2, "BAR", "", "High", $K$4, $A3554, $K$6,$K$10,,$K$8,$K$12)</f>
        <v>6425.5</v>
      </c>
      <c r="E3554" s="3">
        <f>RTD("cqg.rtd",,"StudyData", $K$2, "BAR", "", "Low", $K$4, $A3554, $K$6,$K$10,,$K$8,$K$12)</f>
        <v>6423.75</v>
      </c>
      <c r="F3554" s="3">
        <f>RTD("cqg.rtd",,"StudyData", $K$2, "BAR", "", "Close", $K$4, $A3554, $K$6,$K$10,,$K$8,$K$12)</f>
        <v>6425.25</v>
      </c>
      <c r="G3554" s="4">
        <f>RTD("cqg.rtd",,"StudyData",$K$2, "Vol", "Highlight=Total Trades,VolType=Exchange,CoCType=Auto", "Vol",$K$4,A3554,"ALL",,,"TRUE","T")</f>
        <v>652</v>
      </c>
      <c r="H3554" s="3">
        <f>RTD("cqg.rtd",,"StudyData","VWAP("&amp;$K$2&amp;",StartFrom:=StartOfDay,VolType:=auto,CoCType:=auto,InputChoice:=Mid)","Bar",, "Close",$K$4,A3554,"ALL",,,"TRUE","T")</f>
        <v>6420.6549321659004</v>
      </c>
    </row>
    <row r="3555" spans="1:8" x14ac:dyDescent="0.3">
      <c r="A3555" s="8">
        <f t="shared" si="55"/>
        <v>-3553</v>
      </c>
      <c r="B3555" s="9">
        <f xml:space="preserve"> RTD("cqg.rtd",,"StudyData","TYA", "BAR", "", "Time",$K$4,$A3555,"ALL",, "","False","T")</f>
        <v>45889.243055555555</v>
      </c>
      <c r="C3555" s="3">
        <f>RTD("cqg.rtd",,"StudyData", $K$2, "BAR", "", "Open", $K$4, $A3555, $K$6,$K$10,,$K$8,K$12)</f>
        <v>6423.75</v>
      </c>
      <c r="D3555" s="3">
        <f>RTD("cqg.rtd",,"StudyData", $K$2, "BAR", "", "High", $K$4, $A3555, $K$6,$K$10,,$K$8,$K$12)</f>
        <v>6424.75</v>
      </c>
      <c r="E3555" s="3">
        <f>RTD("cqg.rtd",,"StudyData", $K$2, "BAR", "", "Low", $K$4, $A3555, $K$6,$K$10,,$K$8,$K$12)</f>
        <v>6423.5</v>
      </c>
      <c r="F3555" s="3">
        <f>RTD("cqg.rtd",,"StudyData", $K$2, "BAR", "", "Close", $K$4, $A3555, $K$6,$K$10,,$K$8,$K$12)</f>
        <v>6424.25</v>
      </c>
      <c r="G3555" s="4">
        <f>RTD("cqg.rtd",,"StudyData",$K$2, "Vol", "Highlight=Total Trades,VolType=Exchange,CoCType=Auto", "Vol",$K$4,A3555,"ALL",,,"TRUE","T")</f>
        <v>381</v>
      </c>
      <c r="H3555" s="3">
        <f>RTD("cqg.rtd",,"StudyData","VWAP("&amp;$K$2&amp;",StartFrom:=StartOfDay,VolType:=auto,CoCType:=auto,InputChoice:=Mid)","Bar",, "Close",$K$4,A3555,"ALL",,,"TRUE","T")</f>
        <v>6420.6285112430996</v>
      </c>
    </row>
    <row r="3556" spans="1:8" x14ac:dyDescent="0.3">
      <c r="A3556" s="8">
        <f t="shared" si="55"/>
        <v>-3554</v>
      </c>
      <c r="B3556" s="9">
        <f xml:space="preserve"> RTD("cqg.rtd",,"StudyData","TYA", "BAR", "", "Time",$K$4,$A3556,"ALL",, "","False","T")</f>
        <v>45889.239583333336</v>
      </c>
      <c r="C3556" s="3">
        <f>RTD("cqg.rtd",,"StudyData", $K$2, "BAR", "", "Open", $K$4, $A3556, $K$6,$K$10,,$K$8,K$12)</f>
        <v>6422.75</v>
      </c>
      <c r="D3556" s="3">
        <f>RTD("cqg.rtd",,"StudyData", $K$2, "BAR", "", "High", $K$4, $A3556, $K$6,$K$10,,$K$8,$K$12)</f>
        <v>6424.5</v>
      </c>
      <c r="E3556" s="3">
        <f>RTD("cqg.rtd",,"StudyData", $K$2, "BAR", "", "Low", $K$4, $A3556, $K$6,$K$10,,$K$8,$K$12)</f>
        <v>6422.5</v>
      </c>
      <c r="F3556" s="3">
        <f>RTD("cqg.rtd",,"StudyData", $K$2, "BAR", "", "Close", $K$4, $A3556, $K$6,$K$10,,$K$8,$K$12)</f>
        <v>6423.5</v>
      </c>
      <c r="G3556" s="4">
        <f>RTD("cqg.rtd",,"StudyData",$K$2, "Vol", "Highlight=Total Trades,VolType=Exchange,CoCType=Auto", "Vol",$K$4,A3556,"ALL",,,"TRUE","T")</f>
        <v>648</v>
      </c>
      <c r="H3556" s="3">
        <f>RTD("cqg.rtd",,"StudyData","VWAP("&amp;$K$2&amp;",StartFrom:=StartOfDay,VolType:=auto,CoCType:=auto,InputChoice:=Mid)","Bar",, "Close",$K$4,A3556,"ALL",,,"TRUE","T")</f>
        <v>6420.6148606414999</v>
      </c>
    </row>
    <row r="3557" spans="1:8" x14ac:dyDescent="0.3">
      <c r="A3557" s="8">
        <f t="shared" si="55"/>
        <v>-3555</v>
      </c>
      <c r="B3557" s="9">
        <f xml:space="preserve"> RTD("cqg.rtd",,"StudyData","TYA", "BAR", "", "Time",$K$4,$A3557,"ALL",, "","False","T")</f>
        <v>45889.236111111109</v>
      </c>
      <c r="C3557" s="3">
        <f>RTD("cqg.rtd",,"StudyData", $K$2, "BAR", "", "Open", $K$4, $A3557, $K$6,$K$10,,$K$8,K$12)</f>
        <v>6421.5</v>
      </c>
      <c r="D3557" s="3">
        <f>RTD("cqg.rtd",,"StudyData", $K$2, "BAR", "", "High", $K$4, $A3557, $K$6,$K$10,,$K$8,$K$12)</f>
        <v>6423</v>
      </c>
      <c r="E3557" s="3">
        <f>RTD("cqg.rtd",,"StudyData", $K$2, "BAR", "", "Low", $K$4, $A3557, $K$6,$K$10,,$K$8,$K$12)</f>
        <v>6421</v>
      </c>
      <c r="F3557" s="3">
        <f>RTD("cqg.rtd",,"StudyData", $K$2, "BAR", "", "Close", $K$4, $A3557, $K$6,$K$10,,$K$8,$K$12)</f>
        <v>6422.75</v>
      </c>
      <c r="G3557" s="4">
        <f>RTD("cqg.rtd",,"StudyData",$K$2, "Vol", "Highlight=Total Trades,VolType=Exchange,CoCType=Auto", "Vol",$K$4,A3557,"ALL",,,"TRUE","T")</f>
        <v>593</v>
      </c>
      <c r="H3557" s="3">
        <f>RTD("cqg.rtd",,"StudyData","VWAP("&amp;$K$2&amp;",StartFrom:=StartOfDay,VolType:=auto,CoCType:=auto,InputChoice:=Mid)","Bar",, "Close",$K$4,A3557,"ALL",,,"TRUE","T")</f>
        <v>6420.5955751892998</v>
      </c>
    </row>
    <row r="3558" spans="1:8" x14ac:dyDescent="0.3">
      <c r="A3558" s="8">
        <f t="shared" si="55"/>
        <v>-3556</v>
      </c>
      <c r="B3558" s="9">
        <f xml:space="preserve"> RTD("cqg.rtd",,"StudyData","TYA", "BAR", "", "Time",$K$4,$A3558,"ALL",, "","False","T")</f>
        <v>45889.232638888891</v>
      </c>
      <c r="C3558" s="3">
        <f>RTD("cqg.rtd",,"StudyData", $K$2, "BAR", "", "Open", $K$4, $A3558, $K$6,$K$10,,$K$8,K$12)</f>
        <v>6422.5</v>
      </c>
      <c r="D3558" s="3">
        <f>RTD("cqg.rtd",,"StudyData", $K$2, "BAR", "", "High", $K$4, $A3558, $K$6,$K$10,,$K$8,$K$12)</f>
        <v>6423.25</v>
      </c>
      <c r="E3558" s="3">
        <f>RTD("cqg.rtd",,"StudyData", $K$2, "BAR", "", "Low", $K$4, $A3558, $K$6,$K$10,,$K$8,$K$12)</f>
        <v>6420.75</v>
      </c>
      <c r="F3558" s="3">
        <f>RTD("cqg.rtd",,"StudyData", $K$2, "BAR", "", "Close", $K$4, $A3558, $K$6,$K$10,,$K$8,$K$12)</f>
        <v>6421.5</v>
      </c>
      <c r="G3558" s="4">
        <f>RTD("cqg.rtd",,"StudyData",$K$2, "Vol", "Highlight=Total Trades,VolType=Exchange,CoCType=Auto", "Vol",$K$4,A3558,"ALL",,,"TRUE","T")</f>
        <v>1051</v>
      </c>
      <c r="H3558" s="3">
        <f>RTD("cqg.rtd",,"StudyData","VWAP("&amp;$K$2&amp;",StartFrom:=StartOfDay,VolType:=auto,CoCType:=auto,InputChoice:=Mid)","Bar",, "Close",$K$4,A3558,"ALL",,,"TRUE","T")</f>
        <v>6420.5869313640997</v>
      </c>
    </row>
    <row r="3559" spans="1:8" x14ac:dyDescent="0.3">
      <c r="A3559" s="8">
        <f t="shared" si="55"/>
        <v>-3557</v>
      </c>
      <c r="B3559" s="9">
        <f xml:space="preserve"> RTD("cqg.rtd",,"StudyData","TYA", "BAR", "", "Time",$K$4,$A3559,"ALL",, "","False","T")</f>
        <v>45889.229166666664</v>
      </c>
      <c r="C3559" s="3">
        <f>RTD("cqg.rtd",,"StudyData", $K$2, "BAR", "", "Open", $K$4, $A3559, $K$6,$K$10,,$K$8,K$12)</f>
        <v>6425.75</v>
      </c>
      <c r="D3559" s="3">
        <f>RTD("cqg.rtd",,"StudyData", $K$2, "BAR", "", "High", $K$4, $A3559, $K$6,$K$10,,$K$8,$K$12)</f>
        <v>6426.75</v>
      </c>
      <c r="E3559" s="3">
        <f>RTD("cqg.rtd",,"StudyData", $K$2, "BAR", "", "Low", $K$4, $A3559, $K$6,$K$10,,$K$8,$K$12)</f>
        <v>6422.25</v>
      </c>
      <c r="F3559" s="3">
        <f>RTD("cqg.rtd",,"StudyData", $K$2, "BAR", "", "Close", $K$4, $A3559, $K$6,$K$10,,$K$8,$K$12)</f>
        <v>6422.5</v>
      </c>
      <c r="G3559" s="4">
        <f>RTD("cqg.rtd",,"StudyData",$K$2, "Vol", "Highlight=Total Trades,VolType=Exchange,CoCType=Auto", "Vol",$K$4,A3559,"ALL",,,"TRUE","T")</f>
        <v>1039</v>
      </c>
      <c r="H3559" s="3">
        <f>RTD("cqg.rtd",,"StudyData","VWAP("&amp;$K$2&amp;",StartFrom:=StartOfDay,VolType:=auto,CoCType:=auto,InputChoice:=Mid)","Bar",, "Close",$K$4,A3559,"ALL",,,"TRUE","T")</f>
        <v>6420.5713472476</v>
      </c>
    </row>
    <row r="3560" spans="1:8" x14ac:dyDescent="0.3">
      <c r="A3560" s="8">
        <f t="shared" si="55"/>
        <v>-3558</v>
      </c>
      <c r="B3560" s="9">
        <f xml:space="preserve"> RTD("cqg.rtd",,"StudyData","TYA", "BAR", "", "Time",$K$4,$A3560,"ALL",, "","False","T")</f>
        <v>45889.225694444445</v>
      </c>
      <c r="C3560" s="3">
        <f>RTD("cqg.rtd",,"StudyData", $K$2, "BAR", "", "Open", $K$4, $A3560, $K$6,$K$10,,$K$8,K$12)</f>
        <v>6427</v>
      </c>
      <c r="D3560" s="3">
        <f>RTD("cqg.rtd",,"StudyData", $K$2, "BAR", "", "High", $K$4, $A3560, $K$6,$K$10,,$K$8,$K$12)</f>
        <v>6427</v>
      </c>
      <c r="E3560" s="3">
        <f>RTD("cqg.rtd",,"StudyData", $K$2, "BAR", "", "Low", $K$4, $A3560, $K$6,$K$10,,$K$8,$K$12)</f>
        <v>6425.5</v>
      </c>
      <c r="F3560" s="3">
        <f>RTD("cqg.rtd",,"StudyData", $K$2, "BAR", "", "Close", $K$4, $A3560, $K$6,$K$10,,$K$8,$K$12)</f>
        <v>6425.75</v>
      </c>
      <c r="G3560" s="4">
        <f>RTD("cqg.rtd",,"StudyData",$K$2, "Vol", "Highlight=Total Trades,VolType=Exchange,CoCType=Auto", "Vol",$K$4,A3560,"ALL",,,"TRUE","T")</f>
        <v>470</v>
      </c>
      <c r="H3560" s="3">
        <f>RTD("cqg.rtd",,"StudyData","VWAP("&amp;$K$2&amp;",StartFrom:=StartOfDay,VolType:=auto,CoCType:=auto,InputChoice:=Mid)","Bar",, "Close",$K$4,A3560,"ALL",,,"TRUE","T")</f>
        <v>6420.5280424150997</v>
      </c>
    </row>
    <row r="3561" spans="1:8" x14ac:dyDescent="0.3">
      <c r="A3561" s="8">
        <f t="shared" si="55"/>
        <v>-3559</v>
      </c>
      <c r="B3561" s="9">
        <f xml:space="preserve"> RTD("cqg.rtd",,"StudyData","TYA", "BAR", "", "Time",$K$4,$A3561,"ALL",, "","False","T")</f>
        <v>45889.222222222219</v>
      </c>
      <c r="C3561" s="3">
        <f>RTD("cqg.rtd",,"StudyData", $K$2, "BAR", "", "Open", $K$4, $A3561, $K$6,$K$10,,$K$8,K$12)</f>
        <v>6427.25</v>
      </c>
      <c r="D3561" s="3">
        <f>RTD("cqg.rtd",,"StudyData", $K$2, "BAR", "", "High", $K$4, $A3561, $K$6,$K$10,,$K$8,$K$12)</f>
        <v>6427.75</v>
      </c>
      <c r="E3561" s="3">
        <f>RTD("cqg.rtd",,"StudyData", $K$2, "BAR", "", "Low", $K$4, $A3561, $K$6,$K$10,,$K$8,$K$12)</f>
        <v>6426.5</v>
      </c>
      <c r="F3561" s="3">
        <f>RTD("cqg.rtd",,"StudyData", $K$2, "BAR", "", "Close", $K$4, $A3561, $K$6,$K$10,,$K$8,$K$12)</f>
        <v>6427</v>
      </c>
      <c r="G3561" s="4">
        <f>RTD("cqg.rtd",,"StudyData",$K$2, "Vol", "Highlight=Total Trades,VolType=Exchange,CoCType=Auto", "Vol",$K$4,A3561,"ALL",,,"TRUE","T")</f>
        <v>602</v>
      </c>
      <c r="H3561" s="3">
        <f>RTD("cqg.rtd",,"StudyData","VWAP("&amp;$K$2&amp;",StartFrom:=StartOfDay,VolType:=auto,CoCType:=auto,InputChoice:=Mid)","Bar",, "Close",$K$4,A3561,"ALL",,,"TRUE","T")</f>
        <v>6420.4993682628001</v>
      </c>
    </row>
    <row r="3562" spans="1:8" x14ac:dyDescent="0.3">
      <c r="A3562" s="8">
        <f t="shared" si="55"/>
        <v>-3560</v>
      </c>
      <c r="B3562" s="9">
        <f xml:space="preserve"> RTD("cqg.rtd",,"StudyData","TYA", "BAR", "", "Time",$K$4,$A3562,"ALL",, "","False","T")</f>
        <v>45889.21875</v>
      </c>
      <c r="C3562" s="3">
        <f>RTD("cqg.rtd",,"StudyData", $K$2, "BAR", "", "Open", $K$4, $A3562, $K$6,$K$10,,$K$8,K$12)</f>
        <v>6425.75</v>
      </c>
      <c r="D3562" s="3">
        <f>RTD("cqg.rtd",,"StudyData", $K$2, "BAR", "", "High", $K$4, $A3562, $K$6,$K$10,,$K$8,$K$12)</f>
        <v>6427.5</v>
      </c>
      <c r="E3562" s="3">
        <f>RTD("cqg.rtd",,"StudyData", $K$2, "BAR", "", "Low", $K$4, $A3562, $K$6,$K$10,,$K$8,$K$12)</f>
        <v>6425.25</v>
      </c>
      <c r="F3562" s="3">
        <f>RTD("cqg.rtd",,"StudyData", $K$2, "BAR", "", "Close", $K$4, $A3562, $K$6,$K$10,,$K$8,$K$12)</f>
        <v>6427.25</v>
      </c>
      <c r="G3562" s="4">
        <f>RTD("cqg.rtd",,"StudyData",$K$2, "Vol", "Highlight=Total Trades,VolType=Exchange,CoCType=Auto", "Vol",$K$4,A3562,"ALL",,,"TRUE","T")</f>
        <v>642</v>
      </c>
      <c r="H3562" s="3">
        <f>RTD("cqg.rtd",,"StudyData","VWAP("&amp;$K$2&amp;",StartFrom:=StartOfDay,VolType:=auto,CoCType:=auto,InputChoice:=Mid)","Bar",, "Close",$K$4,A3562,"ALL",,,"TRUE","T")</f>
        <v>6420.4565658299998</v>
      </c>
    </row>
    <row r="3563" spans="1:8" x14ac:dyDescent="0.3">
      <c r="A3563" s="8">
        <f t="shared" si="55"/>
        <v>-3561</v>
      </c>
      <c r="B3563" s="9">
        <f xml:space="preserve"> RTD("cqg.rtd",,"StudyData","TYA", "BAR", "", "Time",$K$4,$A3563,"ALL",, "","False","T")</f>
        <v>45889.215277777781</v>
      </c>
      <c r="C3563" s="3">
        <f>RTD("cqg.rtd",,"StudyData", $K$2, "BAR", "", "Open", $K$4, $A3563, $K$6,$K$10,,$K$8,K$12)</f>
        <v>6424.5</v>
      </c>
      <c r="D3563" s="3">
        <f>RTD("cqg.rtd",,"StudyData", $K$2, "BAR", "", "High", $K$4, $A3563, $K$6,$K$10,,$K$8,$K$12)</f>
        <v>6425.75</v>
      </c>
      <c r="E3563" s="3">
        <f>RTD("cqg.rtd",,"StudyData", $K$2, "BAR", "", "Low", $K$4, $A3563, $K$6,$K$10,,$K$8,$K$12)</f>
        <v>6424.25</v>
      </c>
      <c r="F3563" s="3">
        <f>RTD("cqg.rtd",,"StudyData", $K$2, "BAR", "", "Close", $K$4, $A3563, $K$6,$K$10,,$K$8,$K$12)</f>
        <v>6425.75</v>
      </c>
      <c r="G3563" s="4">
        <f>RTD("cqg.rtd",,"StudyData",$K$2, "Vol", "Highlight=Total Trades,VolType=Exchange,CoCType=Auto", "Vol",$K$4,A3563,"ALL",,,"TRUE","T")</f>
        <v>515</v>
      </c>
      <c r="H3563" s="3">
        <f>RTD("cqg.rtd",,"StudyData","VWAP("&amp;$K$2&amp;",StartFrom:=StartOfDay,VolType:=auto,CoCType:=auto,InputChoice:=Mid)","Bar",, "Close",$K$4,A3563,"ALL",,,"TRUE","T")</f>
        <v>6420.4155086715</v>
      </c>
    </row>
    <row r="3564" spans="1:8" x14ac:dyDescent="0.3">
      <c r="A3564" s="8">
        <f t="shared" si="55"/>
        <v>-3562</v>
      </c>
      <c r="B3564" s="9">
        <f xml:space="preserve"> RTD("cqg.rtd",,"StudyData","TYA", "BAR", "", "Time",$K$4,$A3564,"ALL",, "","False","T")</f>
        <v>45889.211805555555</v>
      </c>
      <c r="C3564" s="3">
        <f>RTD("cqg.rtd",,"StudyData", $K$2, "BAR", "", "Open", $K$4, $A3564, $K$6,$K$10,,$K$8,K$12)</f>
        <v>6423.5</v>
      </c>
      <c r="D3564" s="3">
        <f>RTD("cqg.rtd",,"StudyData", $K$2, "BAR", "", "High", $K$4, $A3564, $K$6,$K$10,,$K$8,$K$12)</f>
        <v>6425</v>
      </c>
      <c r="E3564" s="3">
        <f>RTD("cqg.rtd",,"StudyData", $K$2, "BAR", "", "Low", $K$4, $A3564, $K$6,$K$10,,$K$8,$K$12)</f>
        <v>6423</v>
      </c>
      <c r="F3564" s="3">
        <f>RTD("cqg.rtd",,"StudyData", $K$2, "BAR", "", "Close", $K$4, $A3564, $K$6,$K$10,,$K$8,$K$12)</f>
        <v>6424.5</v>
      </c>
      <c r="G3564" s="4">
        <f>RTD("cqg.rtd",,"StudyData",$K$2, "Vol", "Highlight=Total Trades,VolType=Exchange,CoCType=Auto", "Vol",$K$4,A3564,"ALL",,,"TRUE","T")</f>
        <v>558</v>
      </c>
      <c r="H3564" s="3">
        <f>RTD("cqg.rtd",,"StudyData","VWAP("&amp;$K$2&amp;",StartFrom:=StartOfDay,VolType:=auto,CoCType:=auto,InputChoice:=Mid)","Bar",, "Close",$K$4,A3564,"ALL",,,"TRUE","T")</f>
        <v>6420.3898538519998</v>
      </c>
    </row>
    <row r="3565" spans="1:8" x14ac:dyDescent="0.3">
      <c r="A3565" s="8">
        <f t="shared" si="55"/>
        <v>-3563</v>
      </c>
      <c r="B3565" s="9">
        <f xml:space="preserve"> RTD("cqg.rtd",,"StudyData","TYA", "BAR", "", "Time",$K$4,$A3565,"ALL",, "","False","T")</f>
        <v>45889.208333333336</v>
      </c>
      <c r="C3565" s="3">
        <f>RTD("cqg.rtd",,"StudyData", $K$2, "BAR", "", "Open", $K$4, $A3565, $K$6,$K$10,,$K$8,K$12)</f>
        <v>6424.25</v>
      </c>
      <c r="D3565" s="3">
        <f>RTD("cqg.rtd",,"StudyData", $K$2, "BAR", "", "High", $K$4, $A3565, $K$6,$K$10,,$K$8,$K$12)</f>
        <v>6424.5</v>
      </c>
      <c r="E3565" s="3">
        <f>RTD("cqg.rtd",,"StudyData", $K$2, "BAR", "", "Low", $K$4, $A3565, $K$6,$K$10,,$K$8,$K$12)</f>
        <v>6423.25</v>
      </c>
      <c r="F3565" s="3">
        <f>RTD("cqg.rtd",,"StudyData", $K$2, "BAR", "", "Close", $K$4, $A3565, $K$6,$K$10,,$K$8,$K$12)</f>
        <v>6423.5</v>
      </c>
      <c r="G3565" s="4">
        <f>RTD("cqg.rtd",,"StudyData",$K$2, "Vol", "Highlight=Total Trades,VolType=Exchange,CoCType=Auto", "Vol",$K$4,A3565,"ALL",,,"TRUE","T")</f>
        <v>444</v>
      </c>
      <c r="H3565" s="3">
        <f>RTD("cqg.rtd",,"StudyData","VWAP("&amp;$K$2&amp;",StartFrom:=StartOfDay,VolType:=auto,CoCType:=auto,InputChoice:=Mid)","Bar",, "Close",$K$4,A3565,"ALL",,,"TRUE","T")</f>
        <v>6420.3678311395997</v>
      </c>
    </row>
    <row r="3566" spans="1:8" x14ac:dyDescent="0.3">
      <c r="A3566" s="8">
        <f t="shared" si="55"/>
        <v>-3564</v>
      </c>
      <c r="B3566" s="9">
        <f xml:space="preserve"> RTD("cqg.rtd",,"StudyData","TYA", "BAR", "", "Time",$K$4,$A3566,"ALL",, "","False","T")</f>
        <v>45889.204861111109</v>
      </c>
      <c r="C3566" s="3">
        <f>RTD("cqg.rtd",,"StudyData", $K$2, "BAR", "", "Open", $K$4, $A3566, $K$6,$K$10,,$K$8,K$12)</f>
        <v>6424.25</v>
      </c>
      <c r="D3566" s="3">
        <f>RTD("cqg.rtd",,"StudyData", $K$2, "BAR", "", "High", $K$4, $A3566, $K$6,$K$10,,$K$8,$K$12)</f>
        <v>6424.75</v>
      </c>
      <c r="E3566" s="3">
        <f>RTD("cqg.rtd",,"StudyData", $K$2, "BAR", "", "Low", $K$4, $A3566, $K$6,$K$10,,$K$8,$K$12)</f>
        <v>6423.5</v>
      </c>
      <c r="F3566" s="3">
        <f>RTD("cqg.rtd",,"StudyData", $K$2, "BAR", "", "Close", $K$4, $A3566, $K$6,$K$10,,$K$8,$K$12)</f>
        <v>6424</v>
      </c>
      <c r="G3566" s="4">
        <f>RTD("cqg.rtd",,"StudyData",$K$2, "Vol", "Highlight=Total Trades,VolType=Exchange,CoCType=Auto", "Vol",$K$4,A3566,"ALL",,,"TRUE","T")</f>
        <v>586</v>
      </c>
      <c r="H3566" s="3">
        <f>RTD("cqg.rtd",,"StudyData","VWAP("&amp;$K$2&amp;",StartFrom:=StartOfDay,VolType:=auto,CoCType:=auto,InputChoice:=Mid)","Bar",, "Close",$K$4,A3566,"ALL",,,"TRUE","T")</f>
        <v>6420.3507245024002</v>
      </c>
    </row>
    <row r="3567" spans="1:8" x14ac:dyDescent="0.3">
      <c r="A3567" s="8">
        <f t="shared" si="55"/>
        <v>-3565</v>
      </c>
      <c r="B3567" s="9">
        <f xml:space="preserve"> RTD("cqg.rtd",,"StudyData","TYA", "BAR", "", "Time",$K$4,$A3567,"ALL",, "","False","T")</f>
        <v>45889.201388888891</v>
      </c>
      <c r="C3567" s="3">
        <f>RTD("cqg.rtd",,"StudyData", $K$2, "BAR", "", "Open", $K$4, $A3567, $K$6,$K$10,,$K$8,K$12)</f>
        <v>6424.5</v>
      </c>
      <c r="D3567" s="3">
        <f>RTD("cqg.rtd",,"StudyData", $K$2, "BAR", "", "High", $K$4, $A3567, $K$6,$K$10,,$K$8,$K$12)</f>
        <v>6425.5</v>
      </c>
      <c r="E3567" s="3">
        <f>RTD("cqg.rtd",,"StudyData", $K$2, "BAR", "", "Low", $K$4, $A3567, $K$6,$K$10,,$K$8,$K$12)</f>
        <v>6424.25</v>
      </c>
      <c r="F3567" s="3">
        <f>RTD("cqg.rtd",,"StudyData", $K$2, "BAR", "", "Close", $K$4, $A3567, $K$6,$K$10,,$K$8,$K$12)</f>
        <v>6424.25</v>
      </c>
      <c r="G3567" s="4">
        <f>RTD("cqg.rtd",,"StudyData",$K$2, "Vol", "Highlight=Total Trades,VolType=Exchange,CoCType=Auto", "Vol",$K$4,A3567,"ALL",,,"TRUE","T")</f>
        <v>573</v>
      </c>
      <c r="H3567" s="3">
        <f>RTD("cqg.rtd",,"StudyData","VWAP("&amp;$K$2&amp;",StartFrom:=StartOfDay,VolType:=auto,CoCType:=auto,InputChoice:=Mid)","Bar",, "Close",$K$4,A3567,"ALL",,,"TRUE","T")</f>
        <v>6420.3262698746003</v>
      </c>
    </row>
    <row r="3568" spans="1:8" x14ac:dyDescent="0.3">
      <c r="A3568" s="8">
        <f t="shared" si="55"/>
        <v>-3566</v>
      </c>
      <c r="B3568" s="9">
        <f xml:space="preserve"> RTD("cqg.rtd",,"StudyData","TYA", "BAR", "", "Time",$K$4,$A3568,"ALL",, "","False","T")</f>
        <v>45889.197916666664</v>
      </c>
      <c r="C3568" s="3">
        <f>RTD("cqg.rtd",,"StudyData", $K$2, "BAR", "", "Open", $K$4, $A3568, $K$6,$K$10,,$K$8,K$12)</f>
        <v>6422.5</v>
      </c>
      <c r="D3568" s="3">
        <f>RTD("cqg.rtd",,"StudyData", $K$2, "BAR", "", "High", $K$4, $A3568, $K$6,$K$10,,$K$8,$K$12)</f>
        <v>6425</v>
      </c>
      <c r="E3568" s="3">
        <f>RTD("cqg.rtd",,"StudyData", $K$2, "BAR", "", "Low", $K$4, $A3568, $K$6,$K$10,,$K$8,$K$12)</f>
        <v>6422.5</v>
      </c>
      <c r="F3568" s="3">
        <f>RTD("cqg.rtd",,"StudyData", $K$2, "BAR", "", "Close", $K$4, $A3568, $K$6,$K$10,,$K$8,$K$12)</f>
        <v>6424.5</v>
      </c>
      <c r="G3568" s="4">
        <f>RTD("cqg.rtd",,"StudyData",$K$2, "Vol", "Highlight=Total Trades,VolType=Exchange,CoCType=Auto", "Vol",$K$4,A3568,"ALL",,,"TRUE","T")</f>
        <v>705</v>
      </c>
      <c r="H3568" s="3">
        <f>RTD("cqg.rtd",,"StudyData","VWAP("&amp;$K$2&amp;",StartFrom:=StartOfDay,VolType:=auto,CoCType:=auto,InputChoice:=Mid)","Bar",, "Close",$K$4,A3568,"ALL",,,"TRUE","T")</f>
        <v>6420.2972674114999</v>
      </c>
    </row>
    <row r="3569" spans="1:8" x14ac:dyDescent="0.3">
      <c r="A3569" s="8">
        <f t="shared" si="55"/>
        <v>-3567</v>
      </c>
      <c r="B3569" s="9">
        <f xml:space="preserve"> RTD("cqg.rtd",,"StudyData","TYA", "BAR", "", "Time",$K$4,$A3569,"ALL",, "","False","T")</f>
        <v>45889.194444444445</v>
      </c>
      <c r="C3569" s="3">
        <f>RTD("cqg.rtd",,"StudyData", $K$2, "BAR", "", "Open", $K$4, $A3569, $K$6,$K$10,,$K$8,K$12)</f>
        <v>6424</v>
      </c>
      <c r="D3569" s="3">
        <f>RTD("cqg.rtd",,"StudyData", $K$2, "BAR", "", "High", $K$4, $A3569, $K$6,$K$10,,$K$8,$K$12)</f>
        <v>6424.25</v>
      </c>
      <c r="E3569" s="3">
        <f>RTD("cqg.rtd",,"StudyData", $K$2, "BAR", "", "Low", $K$4, $A3569, $K$6,$K$10,,$K$8,$K$12)</f>
        <v>6422.25</v>
      </c>
      <c r="F3569" s="3">
        <f>RTD("cqg.rtd",,"StudyData", $K$2, "BAR", "", "Close", $K$4, $A3569, $K$6,$K$10,,$K$8,$K$12)</f>
        <v>6422.75</v>
      </c>
      <c r="G3569" s="4">
        <f>RTD("cqg.rtd",,"StudyData",$K$2, "Vol", "Highlight=Total Trades,VolType=Exchange,CoCType=Auto", "Vol",$K$4,A3569,"ALL",,,"TRUE","T")</f>
        <v>726</v>
      </c>
      <c r="H3569" s="3">
        <f>RTD("cqg.rtd",,"StudyData","VWAP("&amp;$K$2&amp;",StartFrom:=StartOfDay,VolType:=auto,CoCType:=auto,InputChoice:=Mid)","Bar",, "Close",$K$4,A3569,"ALL",,,"TRUE","T")</f>
        <v>6420.2699674196001</v>
      </c>
    </row>
    <row r="3570" spans="1:8" x14ac:dyDescent="0.3">
      <c r="A3570" s="8">
        <f t="shared" si="55"/>
        <v>-3568</v>
      </c>
      <c r="B3570" s="9">
        <f xml:space="preserve"> RTD("cqg.rtd",,"StudyData","TYA", "BAR", "", "Time",$K$4,$A3570,"ALL",, "","False","T")</f>
        <v>45889.190972222219</v>
      </c>
      <c r="C3570" s="3">
        <f>RTD("cqg.rtd",,"StudyData", $K$2, "BAR", "", "Open", $K$4, $A3570, $K$6,$K$10,,$K$8,K$12)</f>
        <v>6423.25</v>
      </c>
      <c r="D3570" s="3">
        <f>RTD("cqg.rtd",,"StudyData", $K$2, "BAR", "", "High", $K$4, $A3570, $K$6,$K$10,,$K$8,$K$12)</f>
        <v>6424.75</v>
      </c>
      <c r="E3570" s="3">
        <f>RTD("cqg.rtd",,"StudyData", $K$2, "BAR", "", "Low", $K$4, $A3570, $K$6,$K$10,,$K$8,$K$12)</f>
        <v>6423</v>
      </c>
      <c r="F3570" s="3">
        <f>RTD("cqg.rtd",,"StudyData", $K$2, "BAR", "", "Close", $K$4, $A3570, $K$6,$K$10,,$K$8,$K$12)</f>
        <v>6424</v>
      </c>
      <c r="G3570" s="4">
        <f>RTD("cqg.rtd",,"StudyData",$K$2, "Vol", "Highlight=Total Trades,VolType=Exchange,CoCType=Auto", "Vol",$K$4,A3570,"ALL",,,"TRUE","T")</f>
        <v>491</v>
      </c>
      <c r="H3570" s="3">
        <f>RTD("cqg.rtd",,"StudyData","VWAP("&amp;$K$2&amp;",StartFrom:=StartOfDay,VolType:=auto,CoCType:=auto,InputChoice:=Mid)","Bar",, "Close",$K$4,A3570,"ALL",,,"TRUE","T")</f>
        <v>6420.2455039123997</v>
      </c>
    </row>
    <row r="3571" spans="1:8" x14ac:dyDescent="0.3">
      <c r="A3571" s="8">
        <f t="shared" si="55"/>
        <v>-3569</v>
      </c>
      <c r="B3571" s="9">
        <f xml:space="preserve"> RTD("cqg.rtd",,"StudyData","TYA", "BAR", "", "Time",$K$4,$A3571,"ALL",, "","False","T")</f>
        <v>45889.1875</v>
      </c>
      <c r="C3571" s="3">
        <f>RTD("cqg.rtd",,"StudyData", $K$2, "BAR", "", "Open", $K$4, $A3571, $K$6,$K$10,,$K$8,K$12)</f>
        <v>6422.75</v>
      </c>
      <c r="D3571" s="3">
        <f>RTD("cqg.rtd",,"StudyData", $K$2, "BAR", "", "High", $K$4, $A3571, $K$6,$K$10,,$K$8,$K$12)</f>
        <v>6423.5</v>
      </c>
      <c r="E3571" s="3">
        <f>RTD("cqg.rtd",,"StudyData", $K$2, "BAR", "", "Low", $K$4, $A3571, $K$6,$K$10,,$K$8,$K$12)</f>
        <v>6422.5</v>
      </c>
      <c r="F3571" s="3">
        <f>RTD("cqg.rtd",,"StudyData", $K$2, "BAR", "", "Close", $K$4, $A3571, $K$6,$K$10,,$K$8,$K$12)</f>
        <v>6423.25</v>
      </c>
      <c r="G3571" s="4">
        <f>RTD("cqg.rtd",,"StudyData",$K$2, "Vol", "Highlight=Total Trades,VolType=Exchange,CoCType=Auto", "Vol",$K$4,A3571,"ALL",,,"TRUE","T")</f>
        <v>591</v>
      </c>
      <c r="H3571" s="3">
        <f>RTD("cqg.rtd",,"StudyData","VWAP("&amp;$K$2&amp;",StartFrom:=StartOfDay,VolType:=auto,CoCType:=auto,InputChoice:=Mid)","Bar",, "Close",$K$4,A3571,"ALL",,,"TRUE","T")</f>
        <v>6420.2252407699998</v>
      </c>
    </row>
    <row r="3572" spans="1:8" x14ac:dyDescent="0.3">
      <c r="A3572" s="8">
        <f t="shared" si="55"/>
        <v>-3570</v>
      </c>
      <c r="B3572" s="9">
        <f xml:space="preserve"> RTD("cqg.rtd",,"StudyData","TYA", "BAR", "", "Time",$K$4,$A3572,"ALL",, "","False","T")</f>
        <v>45889.184027777781</v>
      </c>
      <c r="C3572" s="3">
        <f>RTD("cqg.rtd",,"StudyData", $K$2, "BAR", "", "Open", $K$4, $A3572, $K$6,$K$10,,$K$8,K$12)</f>
        <v>6423</v>
      </c>
      <c r="D3572" s="3">
        <f>RTD("cqg.rtd",,"StudyData", $K$2, "BAR", "", "High", $K$4, $A3572, $K$6,$K$10,,$K$8,$K$12)</f>
        <v>6424.25</v>
      </c>
      <c r="E3572" s="3">
        <f>RTD("cqg.rtd",,"StudyData", $K$2, "BAR", "", "Low", $K$4, $A3572, $K$6,$K$10,,$K$8,$K$12)</f>
        <v>6421.75</v>
      </c>
      <c r="F3572" s="3">
        <f>RTD("cqg.rtd",,"StudyData", $K$2, "BAR", "", "Close", $K$4, $A3572, $K$6,$K$10,,$K$8,$K$12)</f>
        <v>6422.75</v>
      </c>
      <c r="G3572" s="4">
        <f>RTD("cqg.rtd",,"StudyData",$K$2, "Vol", "Highlight=Total Trades,VolType=Exchange,CoCType=Auto", "Vol",$K$4,A3572,"ALL",,,"TRUE","T")</f>
        <v>1190</v>
      </c>
      <c r="H3572" s="3">
        <f>RTD("cqg.rtd",,"StudyData","VWAP("&amp;$K$2&amp;",StartFrom:=StartOfDay,VolType:=auto,CoCType:=auto,InputChoice:=Mid)","Bar",, "Close",$K$4,A3572,"ALL",,,"TRUE","T")</f>
        <v>6420.2064683593999</v>
      </c>
    </row>
    <row r="3573" spans="1:8" x14ac:dyDescent="0.3">
      <c r="A3573" s="8">
        <f t="shared" si="55"/>
        <v>-3571</v>
      </c>
      <c r="B3573" s="9">
        <f xml:space="preserve"> RTD("cqg.rtd",,"StudyData","TYA", "BAR", "", "Time",$K$4,$A3573,"ALL",, "","False","T")</f>
        <v>45889.180555555555</v>
      </c>
      <c r="C3573" s="3">
        <f>RTD("cqg.rtd",,"StudyData", $K$2, "BAR", "", "Open", $K$4, $A3573, $K$6,$K$10,,$K$8,K$12)</f>
        <v>6423</v>
      </c>
      <c r="D3573" s="3">
        <f>RTD("cqg.rtd",,"StudyData", $K$2, "BAR", "", "High", $K$4, $A3573, $K$6,$K$10,,$K$8,$K$12)</f>
        <v>6423.5</v>
      </c>
      <c r="E3573" s="3">
        <f>RTD("cqg.rtd",,"StudyData", $K$2, "BAR", "", "Low", $K$4, $A3573, $K$6,$K$10,,$K$8,$K$12)</f>
        <v>6422.75</v>
      </c>
      <c r="F3573" s="3">
        <f>RTD("cqg.rtd",,"StudyData", $K$2, "BAR", "", "Close", $K$4, $A3573, $K$6,$K$10,,$K$8,$K$12)</f>
        <v>6423</v>
      </c>
      <c r="G3573" s="4">
        <f>RTD("cqg.rtd",,"StudyData",$K$2, "Vol", "Highlight=Total Trades,VolType=Exchange,CoCType=Auto", "Vol",$K$4,A3573,"ALL",,,"TRUE","T")</f>
        <v>471</v>
      </c>
      <c r="H3573" s="3">
        <f>RTD("cqg.rtd",,"StudyData","VWAP("&amp;$K$2&amp;",StartFrom:=StartOfDay,VolType:=auto,CoCType:=auto,InputChoice:=Mid)","Bar",, "Close",$K$4,A3573,"ALL",,,"TRUE","T")</f>
        <v>6420.1678881461003</v>
      </c>
    </row>
    <row r="3574" spans="1:8" x14ac:dyDescent="0.3">
      <c r="A3574" s="8">
        <f t="shared" si="55"/>
        <v>-3572</v>
      </c>
      <c r="B3574" s="9">
        <f xml:space="preserve"> RTD("cqg.rtd",,"StudyData","TYA", "BAR", "", "Time",$K$4,$A3574,"ALL",, "","False","T")</f>
        <v>45889.177083333336</v>
      </c>
      <c r="C3574" s="3">
        <f>RTD("cqg.rtd",,"StudyData", $K$2, "BAR", "", "Open", $K$4, $A3574, $K$6,$K$10,,$K$8,K$12)</f>
        <v>6421.75</v>
      </c>
      <c r="D3574" s="3">
        <f>RTD("cqg.rtd",,"StudyData", $K$2, "BAR", "", "High", $K$4, $A3574, $K$6,$K$10,,$K$8,$K$12)</f>
        <v>6423.25</v>
      </c>
      <c r="E3574" s="3">
        <f>RTD("cqg.rtd",,"StudyData", $K$2, "BAR", "", "Low", $K$4, $A3574, $K$6,$K$10,,$K$8,$K$12)</f>
        <v>6421.75</v>
      </c>
      <c r="F3574" s="3">
        <f>RTD("cqg.rtd",,"StudyData", $K$2, "BAR", "", "Close", $K$4, $A3574, $K$6,$K$10,,$K$8,$K$12)</f>
        <v>6422.75</v>
      </c>
      <c r="G3574" s="4">
        <f>RTD("cqg.rtd",,"StudyData",$K$2, "Vol", "Highlight=Total Trades,VolType=Exchange,CoCType=Auto", "Vol",$K$4,A3574,"ALL",,,"TRUE","T")</f>
        <v>956</v>
      </c>
      <c r="H3574" s="3">
        <f>RTD("cqg.rtd",,"StudyData","VWAP("&amp;$K$2&amp;",StartFrom:=StartOfDay,VolType:=auto,CoCType:=auto,InputChoice:=Mid)","Bar",, "Close",$K$4,A3574,"ALL",,,"TRUE","T")</f>
        <v>6420.1516351596001</v>
      </c>
    </row>
    <row r="3575" spans="1:8" x14ac:dyDescent="0.3">
      <c r="A3575" s="8">
        <f t="shared" si="55"/>
        <v>-3573</v>
      </c>
      <c r="B3575" s="9">
        <f xml:space="preserve"> RTD("cqg.rtd",,"StudyData","TYA", "BAR", "", "Time",$K$4,$A3575,"ALL",, "","False","T")</f>
        <v>45889.173611111109</v>
      </c>
      <c r="C3575" s="3">
        <f>RTD("cqg.rtd",,"StudyData", $K$2, "BAR", "", "Open", $K$4, $A3575, $K$6,$K$10,,$K$8,K$12)</f>
        <v>6421</v>
      </c>
      <c r="D3575" s="3">
        <f>RTD("cqg.rtd",,"StudyData", $K$2, "BAR", "", "High", $K$4, $A3575, $K$6,$K$10,,$K$8,$K$12)</f>
        <v>6422</v>
      </c>
      <c r="E3575" s="3">
        <f>RTD("cqg.rtd",,"StudyData", $K$2, "BAR", "", "Low", $K$4, $A3575, $K$6,$K$10,,$K$8,$K$12)</f>
        <v>6420.5</v>
      </c>
      <c r="F3575" s="3">
        <f>RTD("cqg.rtd",,"StudyData", $K$2, "BAR", "", "Close", $K$4, $A3575, $K$6,$K$10,,$K$8,$K$12)</f>
        <v>6421.5</v>
      </c>
      <c r="G3575" s="4">
        <f>RTD("cqg.rtd",,"StudyData",$K$2, "Vol", "Highlight=Total Trades,VolType=Exchange,CoCType=Auto", "Vol",$K$4,A3575,"ALL",,,"TRUE","T")</f>
        <v>442</v>
      </c>
      <c r="H3575" s="3">
        <f>RTD("cqg.rtd",,"StudyData","VWAP("&amp;$K$2&amp;",StartFrom:=StartOfDay,VolType:=auto,CoCType:=auto,InputChoice:=Mid)","Bar",, "Close",$K$4,A3575,"ALL",,,"TRUE","T")</f>
        <v>6420.1251416113</v>
      </c>
    </row>
    <row r="3576" spans="1:8" x14ac:dyDescent="0.3">
      <c r="A3576" s="8">
        <f t="shared" si="55"/>
        <v>-3574</v>
      </c>
      <c r="B3576" s="9">
        <f xml:space="preserve"> RTD("cqg.rtd",,"StudyData","TYA", "BAR", "", "Time",$K$4,$A3576,"ALL",, "","False","T")</f>
        <v>45889.170138888891</v>
      </c>
      <c r="C3576" s="3">
        <f>RTD("cqg.rtd",,"StudyData", $K$2, "BAR", "", "Open", $K$4, $A3576, $K$6,$K$10,,$K$8,K$12)</f>
        <v>6419</v>
      </c>
      <c r="D3576" s="3">
        <f>RTD("cqg.rtd",,"StudyData", $K$2, "BAR", "", "High", $K$4, $A3576, $K$6,$K$10,,$K$8,$K$12)</f>
        <v>6421.25</v>
      </c>
      <c r="E3576" s="3">
        <f>RTD("cqg.rtd",,"StudyData", $K$2, "BAR", "", "Low", $K$4, $A3576, $K$6,$K$10,,$K$8,$K$12)</f>
        <v>6418</v>
      </c>
      <c r="F3576" s="3">
        <f>RTD("cqg.rtd",,"StudyData", $K$2, "BAR", "", "Close", $K$4, $A3576, $K$6,$K$10,,$K$8,$K$12)</f>
        <v>6421.25</v>
      </c>
      <c r="G3576" s="4">
        <f>RTD("cqg.rtd",,"StudyData",$K$2, "Vol", "Highlight=Total Trades,VolType=Exchange,CoCType=Auto", "Vol",$K$4,A3576,"ALL",,,"TRUE","T")</f>
        <v>626</v>
      </c>
      <c r="H3576" s="3">
        <f>RTD("cqg.rtd",,"StudyData","VWAP("&amp;$K$2&amp;",StartFrom:=StartOfDay,VolType:=auto,CoCType:=auto,InputChoice:=Mid)","Bar",, "Close",$K$4,A3576,"ALL",,,"TRUE","T")</f>
        <v>6420.1192435674002</v>
      </c>
    </row>
    <row r="3577" spans="1:8" x14ac:dyDescent="0.3">
      <c r="A3577" s="8">
        <f t="shared" si="55"/>
        <v>-3575</v>
      </c>
      <c r="B3577" s="9">
        <f xml:space="preserve"> RTD("cqg.rtd",,"StudyData","TYA", "BAR", "", "Time",$K$4,$A3577,"ALL",, "","False","T")</f>
        <v>45889.166666666664</v>
      </c>
      <c r="C3577" s="3">
        <f>RTD("cqg.rtd",,"StudyData", $K$2, "BAR", "", "Open", $K$4, $A3577, $K$6,$K$10,,$K$8,K$12)</f>
        <v>6419.75</v>
      </c>
      <c r="D3577" s="3">
        <f>RTD("cqg.rtd",,"StudyData", $K$2, "BAR", "", "High", $K$4, $A3577, $K$6,$K$10,,$K$8,$K$12)</f>
        <v>6421.25</v>
      </c>
      <c r="E3577" s="3">
        <f>RTD("cqg.rtd",,"StudyData", $K$2, "BAR", "", "Low", $K$4, $A3577, $K$6,$K$10,,$K$8,$K$12)</f>
        <v>6417.75</v>
      </c>
      <c r="F3577" s="3">
        <f>RTD("cqg.rtd",,"StudyData", $K$2, "BAR", "", "Close", $K$4, $A3577, $K$6,$K$10,,$K$8,$K$12)</f>
        <v>6419.25</v>
      </c>
      <c r="G3577" s="4">
        <f>RTD("cqg.rtd",,"StudyData",$K$2, "Vol", "Highlight=Total Trades,VolType=Exchange,CoCType=Auto", "Vol",$K$4,A3577,"ALL",,,"TRUE","T")</f>
        <v>1282</v>
      </c>
      <c r="H3577" s="3">
        <f>RTD("cqg.rtd",,"StudyData","VWAP("&amp;$K$2&amp;",StartFrom:=StartOfDay,VolType:=auto,CoCType:=auto,InputChoice:=Mid)","Bar",, "Close",$K$4,A3577,"ALL",,,"TRUE","T")</f>
        <v>6420.1229413417004</v>
      </c>
    </row>
    <row r="3578" spans="1:8" x14ac:dyDescent="0.3">
      <c r="A3578" s="8">
        <f t="shared" si="55"/>
        <v>-3576</v>
      </c>
      <c r="B3578" s="9">
        <f xml:space="preserve"> RTD("cqg.rtd",,"StudyData","TYA", "BAR", "", "Time",$K$4,$A3578,"ALL",, "","False","T")</f>
        <v>45889.163194444445</v>
      </c>
      <c r="C3578" s="3">
        <f>RTD("cqg.rtd",,"StudyData", $K$2, "BAR", "", "Open", $K$4, $A3578, $K$6,$K$10,,$K$8,K$12)</f>
        <v>6419.75</v>
      </c>
      <c r="D3578" s="3">
        <f>RTD("cqg.rtd",,"StudyData", $K$2, "BAR", "", "High", $K$4, $A3578, $K$6,$K$10,,$K$8,$K$12)</f>
        <v>6420.25</v>
      </c>
      <c r="E3578" s="3">
        <f>RTD("cqg.rtd",,"StudyData", $K$2, "BAR", "", "Low", $K$4, $A3578, $K$6,$K$10,,$K$8,$K$12)</f>
        <v>6418</v>
      </c>
      <c r="F3578" s="3">
        <f>RTD("cqg.rtd",,"StudyData", $K$2, "BAR", "", "Close", $K$4, $A3578, $K$6,$K$10,,$K$8,$K$12)</f>
        <v>6419.5</v>
      </c>
      <c r="G3578" s="4">
        <f>RTD("cqg.rtd",,"StudyData",$K$2, "Vol", "Highlight=Total Trades,VolType=Exchange,CoCType=Auto", "Vol",$K$4,A3578,"ALL",,,"TRUE","T")</f>
        <v>554</v>
      </c>
      <c r="H3578" s="3">
        <f>RTD("cqg.rtd",,"StudyData","VWAP("&amp;$K$2&amp;",StartFrom:=StartOfDay,VolType:=auto,CoCType:=auto,InputChoice:=Mid)","Bar",, "Close",$K$4,A3578,"ALL",,,"TRUE","T")</f>
        <v>6420.1326345142998</v>
      </c>
    </row>
    <row r="3579" spans="1:8" x14ac:dyDescent="0.3">
      <c r="A3579" s="8">
        <f t="shared" si="55"/>
        <v>-3577</v>
      </c>
      <c r="B3579" s="9">
        <f xml:space="preserve"> RTD("cqg.rtd",,"StudyData","TYA", "BAR", "", "Time",$K$4,$A3579,"ALL",, "","False","T")</f>
        <v>45889.159722222219</v>
      </c>
      <c r="C3579" s="3">
        <f>RTD("cqg.rtd",,"StudyData", $K$2, "BAR", "", "Open", $K$4, $A3579, $K$6,$K$10,,$K$8,K$12)</f>
        <v>6419.75</v>
      </c>
      <c r="D3579" s="3">
        <f>RTD("cqg.rtd",,"StudyData", $K$2, "BAR", "", "High", $K$4, $A3579, $K$6,$K$10,,$K$8,$K$12)</f>
        <v>6420.25</v>
      </c>
      <c r="E3579" s="3">
        <f>RTD("cqg.rtd",,"StudyData", $K$2, "BAR", "", "Low", $K$4, $A3579, $K$6,$K$10,,$K$8,$K$12)</f>
        <v>6419.5</v>
      </c>
      <c r="F3579" s="3">
        <f>RTD("cqg.rtd",,"StudyData", $K$2, "BAR", "", "Close", $K$4, $A3579, $K$6,$K$10,,$K$8,$K$12)</f>
        <v>6420</v>
      </c>
      <c r="G3579" s="4">
        <f>RTD("cqg.rtd",,"StudyData",$K$2, "Vol", "Highlight=Total Trades,VolType=Exchange,CoCType=Auto", "Vol",$K$4,A3579,"ALL",,,"TRUE","T")</f>
        <v>483</v>
      </c>
      <c r="H3579" s="3">
        <f>RTD("cqg.rtd",,"StudyData","VWAP("&amp;$K$2&amp;",StartFrom:=StartOfDay,VolType:=auto,CoCType:=auto,InputChoice:=Mid)","Bar",, "Close",$K$4,A3579,"ALL",,,"TRUE","T")</f>
        <v>6420.1394559173996</v>
      </c>
    </row>
    <row r="3580" spans="1:8" x14ac:dyDescent="0.3">
      <c r="A3580" s="8">
        <f t="shared" si="55"/>
        <v>-3578</v>
      </c>
      <c r="B3580" s="9">
        <f xml:space="preserve"> RTD("cqg.rtd",,"StudyData","TYA", "BAR", "", "Time",$K$4,$A3580,"ALL",, "","False","T")</f>
        <v>45889.15625</v>
      </c>
      <c r="C3580" s="3">
        <f>RTD("cqg.rtd",,"StudyData", $K$2, "BAR", "", "Open", $K$4, $A3580, $K$6,$K$10,,$K$8,K$12)</f>
        <v>6420.25</v>
      </c>
      <c r="D3580" s="3">
        <f>RTD("cqg.rtd",,"StudyData", $K$2, "BAR", "", "High", $K$4, $A3580, $K$6,$K$10,,$K$8,$K$12)</f>
        <v>6420.25</v>
      </c>
      <c r="E3580" s="3">
        <f>RTD("cqg.rtd",,"StudyData", $K$2, "BAR", "", "Low", $K$4, $A3580, $K$6,$K$10,,$K$8,$K$12)</f>
        <v>6418.5</v>
      </c>
      <c r="F3580" s="3">
        <f>RTD("cqg.rtd",,"StudyData", $K$2, "BAR", "", "Close", $K$4, $A3580, $K$6,$K$10,,$K$8,$K$12)</f>
        <v>6419.5</v>
      </c>
      <c r="G3580" s="4">
        <f>RTD("cqg.rtd",,"StudyData",$K$2, "Vol", "Highlight=Total Trades,VolType=Exchange,CoCType=Auto", "Vol",$K$4,A3580,"ALL",,,"TRUE","T")</f>
        <v>657</v>
      </c>
      <c r="H3580" s="3">
        <f>RTD("cqg.rtd",,"StudyData","VWAP("&amp;$K$2&amp;",StartFrom:=StartOfDay,VolType:=auto,CoCType:=auto,InputChoice:=Mid)","Bar",, "Close",$K$4,A3580,"ALL",,,"TRUE","T")</f>
        <v>6420.1410260350003</v>
      </c>
    </row>
    <row r="3581" spans="1:8" x14ac:dyDescent="0.3">
      <c r="A3581" s="8">
        <f t="shared" si="55"/>
        <v>-3579</v>
      </c>
      <c r="B3581" s="9">
        <f xml:space="preserve"> RTD("cqg.rtd",,"StudyData","TYA", "BAR", "", "Time",$K$4,$A3581,"ALL",, "","False","T")</f>
        <v>45889.152777777781</v>
      </c>
      <c r="C3581" s="3">
        <f>RTD("cqg.rtd",,"StudyData", $K$2, "BAR", "", "Open", $K$4, $A3581, $K$6,$K$10,,$K$8,K$12)</f>
        <v>6420.5</v>
      </c>
      <c r="D3581" s="3">
        <f>RTD("cqg.rtd",,"StudyData", $K$2, "BAR", "", "High", $K$4, $A3581, $K$6,$K$10,,$K$8,$K$12)</f>
        <v>6421.5</v>
      </c>
      <c r="E3581" s="3">
        <f>RTD("cqg.rtd",,"StudyData", $K$2, "BAR", "", "Low", $K$4, $A3581, $K$6,$K$10,,$K$8,$K$12)</f>
        <v>6419.75</v>
      </c>
      <c r="F3581" s="3">
        <f>RTD("cqg.rtd",,"StudyData", $K$2, "BAR", "", "Close", $K$4, $A3581, $K$6,$K$10,,$K$8,$K$12)</f>
        <v>6420.25</v>
      </c>
      <c r="G3581" s="4">
        <f>RTD("cqg.rtd",,"StudyData",$K$2, "Vol", "Highlight=Total Trades,VolType=Exchange,CoCType=Auto", "Vol",$K$4,A3581,"ALL",,,"TRUE","T")</f>
        <v>668</v>
      </c>
      <c r="H3581" s="3">
        <f>RTD("cqg.rtd",,"StudyData","VWAP("&amp;$K$2&amp;",StartFrom:=StartOfDay,VolType:=auto,CoCType:=auto,InputChoice:=Mid)","Bar",, "Close",$K$4,A3581,"ALL",,,"TRUE","T")</f>
        <v>6420.1472628416004</v>
      </c>
    </row>
    <row r="3582" spans="1:8" x14ac:dyDescent="0.3">
      <c r="A3582" s="8">
        <f t="shared" si="55"/>
        <v>-3580</v>
      </c>
      <c r="B3582" s="9">
        <f xml:space="preserve"> RTD("cqg.rtd",,"StudyData","TYA", "BAR", "", "Time",$K$4,$A3582,"ALL",, "","False","T")</f>
        <v>45889.149305555555</v>
      </c>
      <c r="C3582" s="3">
        <f>RTD("cqg.rtd",,"StudyData", $K$2, "BAR", "", "Open", $K$4, $A3582, $K$6,$K$10,,$K$8,K$12)</f>
        <v>6417.75</v>
      </c>
      <c r="D3582" s="3">
        <f>RTD("cqg.rtd",,"StudyData", $K$2, "BAR", "", "High", $K$4, $A3582, $K$6,$K$10,,$K$8,$K$12)</f>
        <v>6422</v>
      </c>
      <c r="E3582" s="3">
        <f>RTD("cqg.rtd",,"StudyData", $K$2, "BAR", "", "Low", $K$4, $A3582, $K$6,$K$10,,$K$8,$K$12)</f>
        <v>6417.75</v>
      </c>
      <c r="F3582" s="3">
        <f>RTD("cqg.rtd",,"StudyData", $K$2, "BAR", "", "Close", $K$4, $A3582, $K$6,$K$10,,$K$8,$K$12)</f>
        <v>6420.75</v>
      </c>
      <c r="G3582" s="4">
        <f>RTD("cqg.rtd",,"StudyData",$K$2, "Vol", "Highlight=Total Trades,VolType=Exchange,CoCType=Auto", "Vol",$K$4,A3582,"ALL",,,"TRUE","T")</f>
        <v>1143</v>
      </c>
      <c r="H3582" s="3">
        <f>RTD("cqg.rtd",,"StudyData","VWAP("&amp;$K$2&amp;",StartFrom:=StartOfDay,VolType:=auto,CoCType:=auto,InputChoice:=Mid)","Bar",, "Close",$K$4,A3582,"ALL",,,"TRUE","T")</f>
        <v>6420.1432750821996</v>
      </c>
    </row>
    <row r="3583" spans="1:8" x14ac:dyDescent="0.3">
      <c r="A3583" s="8">
        <f t="shared" si="55"/>
        <v>-3581</v>
      </c>
      <c r="B3583" s="9">
        <f xml:space="preserve"> RTD("cqg.rtd",,"StudyData","TYA", "BAR", "", "Time",$K$4,$A3583,"ALL",, "","False","T")</f>
        <v>45889.145833333336</v>
      </c>
      <c r="C3583" s="3">
        <f>RTD("cqg.rtd",,"StudyData", $K$2, "BAR", "", "Open", $K$4, $A3583, $K$6,$K$10,,$K$8,K$12)</f>
        <v>6413.5</v>
      </c>
      <c r="D3583" s="3">
        <f>RTD("cqg.rtd",,"StudyData", $K$2, "BAR", "", "High", $K$4, $A3583, $K$6,$K$10,,$K$8,$K$12)</f>
        <v>6419.25</v>
      </c>
      <c r="E3583" s="3">
        <f>RTD("cqg.rtd",,"StudyData", $K$2, "BAR", "", "Low", $K$4, $A3583, $K$6,$K$10,,$K$8,$K$12)</f>
        <v>6412.75</v>
      </c>
      <c r="F3583" s="3">
        <f>RTD("cqg.rtd",,"StudyData", $K$2, "BAR", "", "Close", $K$4, $A3583, $K$6,$K$10,,$K$8,$K$12)</f>
        <v>6417.75</v>
      </c>
      <c r="G3583" s="4">
        <f>RTD("cqg.rtd",,"StudyData",$K$2, "Vol", "Highlight=Total Trades,VolType=Exchange,CoCType=Auto", "Vol",$K$4,A3583,"ALL",,,"TRUE","T")</f>
        <v>1612</v>
      </c>
      <c r="H3583" s="3">
        <f>RTD("cqg.rtd",,"StudyData","VWAP("&amp;$K$2&amp;",StartFrom:=StartOfDay,VolType:=auto,CoCType:=auto,InputChoice:=Mid)","Bar",, "Close",$K$4,A3583,"ALL",,,"TRUE","T")</f>
        <v>6420.1471622889003</v>
      </c>
    </row>
    <row r="3584" spans="1:8" x14ac:dyDescent="0.3">
      <c r="A3584" s="8">
        <f t="shared" si="55"/>
        <v>-3582</v>
      </c>
      <c r="B3584" s="9">
        <f xml:space="preserve"> RTD("cqg.rtd",,"StudyData","TYA", "BAR", "", "Time",$K$4,$A3584,"ALL",, "","False","T")</f>
        <v>45889.142361111109</v>
      </c>
      <c r="C3584" s="3">
        <f>RTD("cqg.rtd",,"StudyData", $K$2, "BAR", "", "Open", $K$4, $A3584, $K$6,$K$10,,$K$8,K$12)</f>
        <v>6413.5</v>
      </c>
      <c r="D3584" s="3">
        <f>RTD("cqg.rtd",,"StudyData", $K$2, "BAR", "", "High", $K$4, $A3584, $K$6,$K$10,,$K$8,$K$12)</f>
        <v>6414.75</v>
      </c>
      <c r="E3584" s="3">
        <f>RTD("cqg.rtd",,"StudyData", $K$2, "BAR", "", "Low", $K$4, $A3584, $K$6,$K$10,,$K$8,$K$12)</f>
        <v>6412.5</v>
      </c>
      <c r="F3584" s="3">
        <f>RTD("cqg.rtd",,"StudyData", $K$2, "BAR", "", "Close", $K$4, $A3584, $K$6,$K$10,,$K$8,$K$12)</f>
        <v>6413.75</v>
      </c>
      <c r="G3584" s="4">
        <f>RTD("cqg.rtd",,"StudyData",$K$2, "Vol", "Highlight=Total Trades,VolType=Exchange,CoCType=Auto", "Vol",$K$4,A3584,"ALL",,,"TRUE","T")</f>
        <v>721</v>
      </c>
      <c r="H3584" s="3">
        <f>RTD("cqg.rtd",,"StudyData","VWAP("&amp;$K$2&amp;",StartFrom:=StartOfDay,VolType:=auto,CoCType:=auto,InputChoice:=Mid)","Bar",, "Close",$K$4,A3584,"ALL",,,"TRUE","T")</f>
        <v>6420.2336777875998</v>
      </c>
    </row>
    <row r="3585" spans="1:8" x14ac:dyDescent="0.3">
      <c r="A3585" s="8">
        <f t="shared" si="55"/>
        <v>-3583</v>
      </c>
      <c r="B3585" s="9">
        <f xml:space="preserve"> RTD("cqg.rtd",,"StudyData","TYA", "BAR", "", "Time",$K$4,$A3585,"ALL",, "","False","T")</f>
        <v>45889.138888888891</v>
      </c>
      <c r="C3585" s="3">
        <f>RTD("cqg.rtd",,"StudyData", $K$2, "BAR", "", "Open", $K$4, $A3585, $K$6,$K$10,,$K$8,K$12)</f>
        <v>6416</v>
      </c>
      <c r="D3585" s="3">
        <f>RTD("cqg.rtd",,"StudyData", $K$2, "BAR", "", "High", $K$4, $A3585, $K$6,$K$10,,$K$8,$K$12)</f>
        <v>6416.5</v>
      </c>
      <c r="E3585" s="3">
        <f>RTD("cqg.rtd",,"StudyData", $K$2, "BAR", "", "Low", $K$4, $A3585, $K$6,$K$10,,$K$8,$K$12)</f>
        <v>6412.75</v>
      </c>
      <c r="F3585" s="3">
        <f>RTD("cqg.rtd",,"StudyData", $K$2, "BAR", "", "Close", $K$4, $A3585, $K$6,$K$10,,$K$8,$K$12)</f>
        <v>6413.25</v>
      </c>
      <c r="G3585" s="4">
        <f>RTD("cqg.rtd",,"StudyData",$K$2, "Vol", "Highlight=Total Trades,VolType=Exchange,CoCType=Auto", "Vol",$K$4,A3585,"ALL",,,"TRUE","T")</f>
        <v>1299</v>
      </c>
      <c r="H3585" s="3">
        <f>RTD("cqg.rtd",,"StudyData","VWAP("&amp;$K$2&amp;",StartFrom:=StartOfDay,VolType:=auto,CoCType:=auto,InputChoice:=Mid)","Bar",, "Close",$K$4,A3585,"ALL",,,"TRUE","T")</f>
        <v>6420.2959219997001</v>
      </c>
    </row>
    <row r="3586" spans="1:8" x14ac:dyDescent="0.3">
      <c r="A3586" s="8">
        <f t="shared" si="55"/>
        <v>-3584</v>
      </c>
      <c r="B3586" s="9">
        <f xml:space="preserve"> RTD("cqg.rtd",,"StudyData","TYA", "BAR", "", "Time",$K$4,$A3586,"ALL",, "","False","T")</f>
        <v>45889.135416666664</v>
      </c>
      <c r="C3586" s="3">
        <f>RTD("cqg.rtd",,"StudyData", $K$2, "BAR", "", "Open", $K$4, $A3586, $K$6,$K$10,,$K$8,K$12)</f>
        <v>6414.75</v>
      </c>
      <c r="D3586" s="3">
        <f>RTD("cqg.rtd",,"StudyData", $K$2, "BAR", "", "High", $K$4, $A3586, $K$6,$K$10,,$K$8,$K$12)</f>
        <v>6416.25</v>
      </c>
      <c r="E3586" s="3">
        <f>RTD("cqg.rtd",,"StudyData", $K$2, "BAR", "", "Low", $K$4, $A3586, $K$6,$K$10,,$K$8,$K$12)</f>
        <v>6413.5</v>
      </c>
      <c r="F3586" s="3">
        <f>RTD("cqg.rtd",,"StudyData", $K$2, "BAR", "", "Close", $K$4, $A3586, $K$6,$K$10,,$K$8,$K$12)</f>
        <v>6416</v>
      </c>
      <c r="G3586" s="4">
        <f>RTD("cqg.rtd",,"StudyData",$K$2, "Vol", "Highlight=Total Trades,VolType=Exchange,CoCType=Auto", "Vol",$K$4,A3586,"ALL",,,"TRUE","T")</f>
        <v>569</v>
      </c>
      <c r="H3586" s="3">
        <f>RTD("cqg.rtd",,"StudyData","VWAP("&amp;$K$2&amp;",StartFrom:=StartOfDay,VolType:=auto,CoCType:=auto,InputChoice:=Mid)","Bar",, "Close",$K$4,A3586,"ALL",,,"TRUE","T")</f>
        <v>6420.3938134535001</v>
      </c>
    </row>
    <row r="3587" spans="1:8" x14ac:dyDescent="0.3">
      <c r="A3587" s="8">
        <f t="shared" si="55"/>
        <v>-3585</v>
      </c>
      <c r="B3587" s="9">
        <f xml:space="preserve"> RTD("cqg.rtd",,"StudyData","TYA", "BAR", "", "Time",$K$4,$A3587,"ALL",, "","False","T")</f>
        <v>45889.131944444445</v>
      </c>
      <c r="C3587" s="3">
        <f>RTD("cqg.rtd",,"StudyData", $K$2, "BAR", "", "Open", $K$4, $A3587, $K$6,$K$10,,$K$8,K$12)</f>
        <v>6417.75</v>
      </c>
      <c r="D3587" s="3">
        <f>RTD("cqg.rtd",,"StudyData", $K$2, "BAR", "", "High", $K$4, $A3587, $K$6,$K$10,,$K$8,$K$12)</f>
        <v>6418</v>
      </c>
      <c r="E3587" s="3">
        <f>RTD("cqg.rtd",,"StudyData", $K$2, "BAR", "", "Low", $K$4, $A3587, $K$6,$K$10,,$K$8,$K$12)</f>
        <v>6414.25</v>
      </c>
      <c r="F3587" s="3">
        <f>RTD("cqg.rtd",,"StudyData", $K$2, "BAR", "", "Close", $K$4, $A3587, $K$6,$K$10,,$K$8,$K$12)</f>
        <v>6414.75</v>
      </c>
      <c r="G3587" s="4">
        <f>RTD("cqg.rtd",,"StudyData",$K$2, "Vol", "Highlight=Total Trades,VolType=Exchange,CoCType=Auto", "Vol",$K$4,A3587,"ALL",,,"TRUE","T")</f>
        <v>1298</v>
      </c>
      <c r="H3587" s="3">
        <f>RTD("cqg.rtd",,"StudyData","VWAP("&amp;$K$2&amp;",StartFrom:=StartOfDay,VolType:=auto,CoCType:=auto,InputChoice:=Mid)","Bar",, "Close",$K$4,A3587,"ALL",,,"TRUE","T")</f>
        <v>6420.4358605707002</v>
      </c>
    </row>
    <row r="3588" spans="1:8" x14ac:dyDescent="0.3">
      <c r="A3588" s="8">
        <f t="shared" ref="A3588:A3651" si="56">A3587-1</f>
        <v>-3586</v>
      </c>
      <c r="B3588" s="9">
        <f xml:space="preserve"> RTD("cqg.rtd",,"StudyData","TYA", "BAR", "", "Time",$K$4,$A3588,"ALL",, "","False","T")</f>
        <v>45889.128472222219</v>
      </c>
      <c r="C3588" s="3">
        <f>RTD("cqg.rtd",,"StudyData", $K$2, "BAR", "", "Open", $K$4, $A3588, $K$6,$K$10,,$K$8,K$12)</f>
        <v>6420</v>
      </c>
      <c r="D3588" s="3">
        <f>RTD("cqg.rtd",,"StudyData", $K$2, "BAR", "", "High", $K$4, $A3588, $K$6,$K$10,,$K$8,$K$12)</f>
        <v>6420.5</v>
      </c>
      <c r="E3588" s="3">
        <f>RTD("cqg.rtd",,"StudyData", $K$2, "BAR", "", "Low", $K$4, $A3588, $K$6,$K$10,,$K$8,$K$12)</f>
        <v>6417.5</v>
      </c>
      <c r="F3588" s="3">
        <f>RTD("cqg.rtd",,"StudyData", $K$2, "BAR", "", "Close", $K$4, $A3588, $K$6,$K$10,,$K$8,$K$12)</f>
        <v>6417.75</v>
      </c>
      <c r="G3588" s="4">
        <f>RTD("cqg.rtd",,"StudyData",$K$2, "Vol", "Highlight=Total Trades,VolType=Exchange,CoCType=Auto", "Vol",$K$4,A3588,"ALL",,,"TRUE","T")</f>
        <v>724</v>
      </c>
      <c r="H3588" s="3">
        <f>RTD("cqg.rtd",,"StudyData","VWAP("&amp;$K$2&amp;",StartFrom:=StartOfDay,VolType:=auto,CoCType:=auto,InputChoice:=Mid)","Bar",, "Close",$K$4,A3588,"ALL",,,"TRUE","T")</f>
        <v>6420.5121090822004</v>
      </c>
    </row>
    <row r="3589" spans="1:8" x14ac:dyDescent="0.3">
      <c r="A3589" s="8">
        <f t="shared" si="56"/>
        <v>-3587</v>
      </c>
      <c r="B3589" s="9">
        <f xml:space="preserve"> RTD("cqg.rtd",,"StudyData","TYA", "BAR", "", "Time",$K$4,$A3589,"ALL",, "","False","T")</f>
        <v>45889.125</v>
      </c>
      <c r="C3589" s="3">
        <f>RTD("cqg.rtd",,"StudyData", $K$2, "BAR", "", "Open", $K$4, $A3589, $K$6,$K$10,,$K$8,K$12)</f>
        <v>6420</v>
      </c>
      <c r="D3589" s="3">
        <f>RTD("cqg.rtd",,"StudyData", $K$2, "BAR", "", "High", $K$4, $A3589, $K$6,$K$10,,$K$8,$K$12)</f>
        <v>6420.5</v>
      </c>
      <c r="E3589" s="3">
        <f>RTD("cqg.rtd",,"StudyData", $K$2, "BAR", "", "Low", $K$4, $A3589, $K$6,$K$10,,$K$8,$K$12)</f>
        <v>6418</v>
      </c>
      <c r="F3589" s="3">
        <f>RTD("cqg.rtd",,"StudyData", $K$2, "BAR", "", "Close", $K$4, $A3589, $K$6,$K$10,,$K$8,$K$12)</f>
        <v>6420</v>
      </c>
      <c r="G3589" s="4">
        <f>RTD("cqg.rtd",,"StudyData",$K$2, "Vol", "Highlight=Total Trades,VolType=Exchange,CoCType=Auto", "Vol",$K$4,A3589,"ALL",,,"TRUE","T")</f>
        <v>981</v>
      </c>
      <c r="H3589" s="3">
        <f>RTD("cqg.rtd",,"StudyData","VWAP("&amp;$K$2&amp;",StartFrom:=StartOfDay,VolType:=auto,CoCType:=auto,InputChoice:=Mid)","Bar",, "Close",$K$4,A3589,"ALL",,,"TRUE","T")</f>
        <v>6420.5271758578001</v>
      </c>
    </row>
    <row r="3590" spans="1:8" x14ac:dyDescent="0.3">
      <c r="A3590" s="8">
        <f t="shared" si="56"/>
        <v>-3588</v>
      </c>
      <c r="B3590" s="9">
        <f xml:space="preserve"> RTD("cqg.rtd",,"StudyData","TYA", "BAR", "", "Time",$K$4,$A3590,"ALL",, "","False","T")</f>
        <v>45889.121527777781</v>
      </c>
      <c r="C3590" s="3">
        <f>RTD("cqg.rtd",,"StudyData", $K$2, "BAR", "", "Open", $K$4, $A3590, $K$6,$K$10,,$K$8,K$12)</f>
        <v>6420.5</v>
      </c>
      <c r="D3590" s="3">
        <f>RTD("cqg.rtd",,"StudyData", $K$2, "BAR", "", "High", $K$4, $A3590, $K$6,$K$10,,$K$8,$K$12)</f>
        <v>6421.5</v>
      </c>
      <c r="E3590" s="3">
        <f>RTD("cqg.rtd",,"StudyData", $K$2, "BAR", "", "Low", $K$4, $A3590, $K$6,$K$10,,$K$8,$K$12)</f>
        <v>6419.5</v>
      </c>
      <c r="F3590" s="3">
        <f>RTD("cqg.rtd",,"StudyData", $K$2, "BAR", "", "Close", $K$4, $A3590, $K$6,$K$10,,$K$8,$K$12)</f>
        <v>6419.75</v>
      </c>
      <c r="G3590" s="4">
        <f>RTD("cqg.rtd",,"StudyData",$K$2, "Vol", "Highlight=Total Trades,VolType=Exchange,CoCType=Auto", "Vol",$K$4,A3590,"ALL",,,"TRUE","T")</f>
        <v>518</v>
      </c>
      <c r="H3590" s="3">
        <f>RTD("cqg.rtd",,"StudyData","VWAP("&amp;$K$2&amp;",StartFrom:=StartOfDay,VolType:=auto,CoCType:=auto,InputChoice:=Mid)","Bar",, "Close",$K$4,A3590,"ALL",,,"TRUE","T")</f>
        <v>6420.5446550642</v>
      </c>
    </row>
    <row r="3591" spans="1:8" x14ac:dyDescent="0.3">
      <c r="A3591" s="8">
        <f t="shared" si="56"/>
        <v>-3589</v>
      </c>
      <c r="B3591" s="9">
        <f xml:space="preserve"> RTD("cqg.rtd",,"StudyData","TYA", "BAR", "", "Time",$K$4,$A3591,"ALL",, "","False","T")</f>
        <v>45889.118055555555</v>
      </c>
      <c r="C3591" s="3">
        <f>RTD("cqg.rtd",,"StudyData", $K$2, "BAR", "", "Open", $K$4, $A3591, $K$6,$K$10,,$K$8,K$12)</f>
        <v>6420.5</v>
      </c>
      <c r="D3591" s="3">
        <f>RTD("cqg.rtd",,"StudyData", $K$2, "BAR", "", "High", $K$4, $A3591, $K$6,$K$10,,$K$8,$K$12)</f>
        <v>6420.75</v>
      </c>
      <c r="E3591" s="3">
        <f>RTD("cqg.rtd",,"StudyData", $K$2, "BAR", "", "Low", $K$4, $A3591, $K$6,$K$10,,$K$8,$K$12)</f>
        <v>6419.75</v>
      </c>
      <c r="F3591" s="3">
        <f>RTD("cqg.rtd",,"StudyData", $K$2, "BAR", "", "Close", $K$4, $A3591, $K$6,$K$10,,$K$8,$K$12)</f>
        <v>6420.5</v>
      </c>
      <c r="G3591" s="4">
        <f>RTD("cqg.rtd",,"StudyData",$K$2, "Vol", "Highlight=Total Trades,VolType=Exchange,CoCType=Auto", "Vol",$K$4,A3591,"ALL",,,"TRUE","T")</f>
        <v>377</v>
      </c>
      <c r="H3591" s="3">
        <f>RTD("cqg.rtd",,"StudyData","VWAP("&amp;$K$2&amp;",StartFrom:=StartOfDay,VolType:=auto,CoCType:=auto,InputChoice:=Mid)","Bar",, "Close",$K$4,A3591,"ALL",,,"TRUE","T")</f>
        <v>6420.5449801158002</v>
      </c>
    </row>
    <row r="3592" spans="1:8" x14ac:dyDescent="0.3">
      <c r="A3592" s="8">
        <f t="shared" si="56"/>
        <v>-3590</v>
      </c>
      <c r="B3592" s="9">
        <f xml:space="preserve"> RTD("cqg.rtd",,"StudyData","TYA", "BAR", "", "Time",$K$4,$A3592,"ALL",, "","False","T")</f>
        <v>45889.114583333336</v>
      </c>
      <c r="C3592" s="3">
        <f>RTD("cqg.rtd",,"StudyData", $K$2, "BAR", "", "Open", $K$4, $A3592, $K$6,$K$10,,$K$8,K$12)</f>
        <v>6420.5</v>
      </c>
      <c r="D3592" s="3">
        <f>RTD("cqg.rtd",,"StudyData", $K$2, "BAR", "", "High", $K$4, $A3592, $K$6,$K$10,,$K$8,$K$12)</f>
        <v>6421</v>
      </c>
      <c r="E3592" s="3">
        <f>RTD("cqg.rtd",,"StudyData", $K$2, "BAR", "", "Low", $K$4, $A3592, $K$6,$K$10,,$K$8,$K$12)</f>
        <v>6419.75</v>
      </c>
      <c r="F3592" s="3">
        <f>RTD("cqg.rtd",,"StudyData", $K$2, "BAR", "", "Close", $K$4, $A3592, $K$6,$K$10,,$K$8,$K$12)</f>
        <v>6420.5</v>
      </c>
      <c r="G3592" s="4">
        <f>RTD("cqg.rtd",,"StudyData",$K$2, "Vol", "Highlight=Total Trades,VolType=Exchange,CoCType=Auto", "Vol",$K$4,A3592,"ALL",,,"TRUE","T")</f>
        <v>481</v>
      </c>
      <c r="H3592" s="3">
        <f>RTD("cqg.rtd",,"StudyData","VWAP("&amp;$K$2&amp;",StartFrom:=StartOfDay,VolType:=auto,CoCType:=auto,InputChoice:=Mid)","Bar",, "Close",$K$4,A3592,"ALL",,,"TRUE","T")</f>
        <v>6420.5465511761004</v>
      </c>
    </row>
    <row r="3593" spans="1:8" x14ac:dyDescent="0.3">
      <c r="A3593" s="8">
        <f t="shared" si="56"/>
        <v>-3591</v>
      </c>
      <c r="B3593" s="9">
        <f xml:space="preserve"> RTD("cqg.rtd",,"StudyData","TYA", "BAR", "", "Time",$K$4,$A3593,"ALL",, "","False","T")</f>
        <v>45889.111111111109</v>
      </c>
      <c r="C3593" s="3">
        <f>RTD("cqg.rtd",,"StudyData", $K$2, "BAR", "", "Open", $K$4, $A3593, $K$6,$K$10,,$K$8,K$12)</f>
        <v>6420.75</v>
      </c>
      <c r="D3593" s="3">
        <f>RTD("cqg.rtd",,"StudyData", $K$2, "BAR", "", "High", $K$4, $A3593, $K$6,$K$10,,$K$8,$K$12)</f>
        <v>6421.5</v>
      </c>
      <c r="E3593" s="3">
        <f>RTD("cqg.rtd",,"StudyData", $K$2, "BAR", "", "Low", $K$4, $A3593, $K$6,$K$10,,$K$8,$K$12)</f>
        <v>6419.75</v>
      </c>
      <c r="F3593" s="3">
        <f>RTD("cqg.rtd",,"StudyData", $K$2, "BAR", "", "Close", $K$4, $A3593, $K$6,$K$10,,$K$8,$K$12)</f>
        <v>6420.5</v>
      </c>
      <c r="G3593" s="4">
        <f>RTD("cqg.rtd",,"StudyData",$K$2, "Vol", "Highlight=Total Trades,VolType=Exchange,CoCType=Auto", "Vol",$K$4,A3593,"ALL",,,"TRUE","T")</f>
        <v>499</v>
      </c>
      <c r="H3593" s="3">
        <f>RTD("cqg.rtd",,"StudyData","VWAP("&amp;$K$2&amp;",StartFrom:=StartOfDay,VolType:=auto,CoCType:=auto,InputChoice:=Mid)","Bar",, "Close",$K$4,A3593,"ALL",,,"TRUE","T")</f>
        <v>6420.5477248805</v>
      </c>
    </row>
    <row r="3594" spans="1:8" x14ac:dyDescent="0.3">
      <c r="A3594" s="8">
        <f t="shared" si="56"/>
        <v>-3592</v>
      </c>
      <c r="B3594" s="9">
        <f xml:space="preserve"> RTD("cqg.rtd",,"StudyData","TYA", "BAR", "", "Time",$K$4,$A3594,"ALL",, "","False","T")</f>
        <v>45889.107638888891</v>
      </c>
      <c r="C3594" s="3">
        <f>RTD("cqg.rtd",,"StudyData", $K$2, "BAR", "", "Open", $K$4, $A3594, $K$6,$K$10,,$K$8,K$12)</f>
        <v>6420.25</v>
      </c>
      <c r="D3594" s="3">
        <f>RTD("cqg.rtd",,"StudyData", $K$2, "BAR", "", "High", $K$4, $A3594, $K$6,$K$10,,$K$8,$K$12)</f>
        <v>6421.5</v>
      </c>
      <c r="E3594" s="3">
        <f>RTD("cqg.rtd",,"StudyData", $K$2, "BAR", "", "Low", $K$4, $A3594, $K$6,$K$10,,$K$8,$K$12)</f>
        <v>6419.75</v>
      </c>
      <c r="F3594" s="3">
        <f>RTD("cqg.rtd",,"StudyData", $K$2, "BAR", "", "Close", $K$4, $A3594, $K$6,$K$10,,$K$8,$K$12)</f>
        <v>6421</v>
      </c>
      <c r="G3594" s="4">
        <f>RTD("cqg.rtd",,"StudyData",$K$2, "Vol", "Highlight=Total Trades,VolType=Exchange,CoCType=Auto", "Vol",$K$4,A3594,"ALL",,,"TRUE","T")</f>
        <v>455</v>
      </c>
      <c r="H3594" s="3">
        <f>RTD("cqg.rtd",,"StudyData","VWAP("&amp;$K$2&amp;",StartFrom:=StartOfDay,VolType:=auto,CoCType:=auto,InputChoice:=Mid)","Bar",, "Close",$K$4,A3594,"ALL",,,"TRUE","T")</f>
        <v>6420.5471724805002</v>
      </c>
    </row>
    <row r="3595" spans="1:8" x14ac:dyDescent="0.3">
      <c r="A3595" s="8">
        <f t="shared" si="56"/>
        <v>-3593</v>
      </c>
      <c r="B3595" s="9">
        <f xml:space="preserve"> RTD("cqg.rtd",,"StudyData","TYA", "BAR", "", "Time",$K$4,$A3595,"ALL",, "","False","T")</f>
        <v>45889.104166666664</v>
      </c>
      <c r="C3595" s="3">
        <f>RTD("cqg.rtd",,"StudyData", $K$2, "BAR", "", "Open", $K$4, $A3595, $K$6,$K$10,,$K$8,K$12)</f>
        <v>6422.75</v>
      </c>
      <c r="D3595" s="3">
        <f>RTD("cqg.rtd",,"StudyData", $K$2, "BAR", "", "High", $K$4, $A3595, $K$6,$K$10,,$K$8,$K$12)</f>
        <v>6422.75</v>
      </c>
      <c r="E3595" s="3">
        <f>RTD("cqg.rtd",,"StudyData", $K$2, "BAR", "", "Low", $K$4, $A3595, $K$6,$K$10,,$K$8,$K$12)</f>
        <v>6419.75</v>
      </c>
      <c r="F3595" s="3">
        <f>RTD("cqg.rtd",,"StudyData", $K$2, "BAR", "", "Close", $K$4, $A3595, $K$6,$K$10,,$K$8,$K$12)</f>
        <v>6420.5</v>
      </c>
      <c r="G3595" s="4">
        <f>RTD("cqg.rtd",,"StudyData",$K$2, "Vol", "Highlight=Total Trades,VolType=Exchange,CoCType=Auto", "Vol",$K$4,A3595,"ALL",,,"TRUE","T")</f>
        <v>857</v>
      </c>
      <c r="H3595" s="3">
        <f>RTD("cqg.rtd",,"StudyData","VWAP("&amp;$K$2&amp;",StartFrom:=StartOfDay,VolType:=auto,CoCType:=auto,InputChoice:=Mid)","Bar",, "Close",$K$4,A3595,"ALL",,,"TRUE","T")</f>
        <v>6420.5466618601004</v>
      </c>
    </row>
    <row r="3596" spans="1:8" x14ac:dyDescent="0.3">
      <c r="A3596" s="8">
        <f t="shared" si="56"/>
        <v>-3594</v>
      </c>
      <c r="B3596" s="9">
        <f xml:space="preserve"> RTD("cqg.rtd",,"StudyData","TYA", "BAR", "", "Time",$K$4,$A3596,"ALL",, "","False","T")</f>
        <v>45889.100694444445</v>
      </c>
      <c r="C3596" s="3">
        <f>RTD("cqg.rtd",,"StudyData", $K$2, "BAR", "", "Open", $K$4, $A3596, $K$6,$K$10,,$K$8,K$12)</f>
        <v>6423.5</v>
      </c>
      <c r="D3596" s="3">
        <f>RTD("cqg.rtd",,"StudyData", $K$2, "BAR", "", "High", $K$4, $A3596, $K$6,$K$10,,$K$8,$K$12)</f>
        <v>6425.5</v>
      </c>
      <c r="E3596" s="3">
        <f>RTD("cqg.rtd",,"StudyData", $K$2, "BAR", "", "Low", $K$4, $A3596, $K$6,$K$10,,$K$8,$K$12)</f>
        <v>6422.5</v>
      </c>
      <c r="F3596" s="3">
        <f>RTD("cqg.rtd",,"StudyData", $K$2, "BAR", "", "Close", $K$4, $A3596, $K$6,$K$10,,$K$8,$K$12)</f>
        <v>6423</v>
      </c>
      <c r="G3596" s="4">
        <f>RTD("cqg.rtd",,"StudyData",$K$2, "Vol", "Highlight=Total Trades,VolType=Exchange,CoCType=Auto", "Vol",$K$4,A3596,"ALL",,,"TRUE","T")</f>
        <v>1520</v>
      </c>
      <c r="H3596" s="3">
        <f>RTD("cqg.rtd",,"StudyData","VWAP("&amp;$K$2&amp;",StartFrom:=StartOfDay,VolType:=auto,CoCType:=auto,InputChoice:=Mid)","Bar",, "Close",$K$4,A3596,"ALL",,,"TRUE","T")</f>
        <v>6420.5378615333002</v>
      </c>
    </row>
    <row r="3597" spans="1:8" x14ac:dyDescent="0.3">
      <c r="A3597" s="8">
        <f t="shared" si="56"/>
        <v>-3595</v>
      </c>
      <c r="B3597" s="9">
        <f xml:space="preserve"> RTD("cqg.rtd",,"StudyData","TYA", "BAR", "", "Time",$K$4,$A3597,"ALL",, "","False","T")</f>
        <v>45889.097222222219</v>
      </c>
      <c r="C3597" s="3">
        <f>RTD("cqg.rtd",,"StudyData", $K$2, "BAR", "", "Open", $K$4, $A3597, $K$6,$K$10,,$K$8,K$12)</f>
        <v>6421.5</v>
      </c>
      <c r="D3597" s="3">
        <f>RTD("cqg.rtd",,"StudyData", $K$2, "BAR", "", "High", $K$4, $A3597, $K$6,$K$10,,$K$8,$K$12)</f>
        <v>6423.5</v>
      </c>
      <c r="E3597" s="3">
        <f>RTD("cqg.rtd",,"StudyData", $K$2, "BAR", "", "Low", $K$4, $A3597, $K$6,$K$10,,$K$8,$K$12)</f>
        <v>6421</v>
      </c>
      <c r="F3597" s="3">
        <f>RTD("cqg.rtd",,"StudyData", $K$2, "BAR", "", "Close", $K$4, $A3597, $K$6,$K$10,,$K$8,$K$12)</f>
        <v>6423.5</v>
      </c>
      <c r="G3597" s="4">
        <f>RTD("cqg.rtd",,"StudyData",$K$2, "Vol", "Highlight=Total Trades,VolType=Exchange,CoCType=Auto", "Vol",$K$4,A3597,"ALL",,,"TRUE","T")</f>
        <v>812</v>
      </c>
      <c r="H3597" s="3">
        <f>RTD("cqg.rtd",,"StudyData","VWAP("&amp;$K$2&amp;",StartFrom:=StartOfDay,VolType:=auto,CoCType:=auto,InputChoice:=Mid)","Bar",, "Close",$K$4,A3597,"ALL",,,"TRUE","T")</f>
        <v>6420.4592858316</v>
      </c>
    </row>
    <row r="3598" spans="1:8" x14ac:dyDescent="0.3">
      <c r="A3598" s="8">
        <f t="shared" si="56"/>
        <v>-3596</v>
      </c>
      <c r="B3598" s="9">
        <f xml:space="preserve"> RTD("cqg.rtd",,"StudyData","TYA", "BAR", "", "Time",$K$4,$A3598,"ALL",, "","False","T")</f>
        <v>45889.09375</v>
      </c>
      <c r="C3598" s="3">
        <f>RTD("cqg.rtd",,"StudyData", $K$2, "BAR", "", "Open", $K$4, $A3598, $K$6,$K$10,,$K$8,K$12)</f>
        <v>6420.75</v>
      </c>
      <c r="D3598" s="3">
        <f>RTD("cqg.rtd",,"StudyData", $K$2, "BAR", "", "High", $K$4, $A3598, $K$6,$K$10,,$K$8,$K$12)</f>
        <v>6422</v>
      </c>
      <c r="E3598" s="3">
        <f>RTD("cqg.rtd",,"StudyData", $K$2, "BAR", "", "Low", $K$4, $A3598, $K$6,$K$10,,$K$8,$K$12)</f>
        <v>6419.5</v>
      </c>
      <c r="F3598" s="3">
        <f>RTD("cqg.rtd",,"StudyData", $K$2, "BAR", "", "Close", $K$4, $A3598, $K$6,$K$10,,$K$8,$K$12)</f>
        <v>6421.5</v>
      </c>
      <c r="G3598" s="4">
        <f>RTD("cqg.rtd",,"StudyData",$K$2, "Vol", "Highlight=Total Trades,VolType=Exchange,CoCType=Auto", "Vol",$K$4,A3598,"ALL",,,"TRUE","T")</f>
        <v>1221</v>
      </c>
      <c r="H3598" s="3">
        <f>RTD("cqg.rtd",,"StudyData","VWAP("&amp;$K$2&amp;",StartFrom:=StartOfDay,VolType:=auto,CoCType:=auto,InputChoice:=Mid)","Bar",, "Close",$K$4,A3598,"ALL",,,"TRUE","T")</f>
        <v>6420.4373082330003</v>
      </c>
    </row>
    <row r="3599" spans="1:8" x14ac:dyDescent="0.3">
      <c r="A3599" s="8">
        <f t="shared" si="56"/>
        <v>-3597</v>
      </c>
      <c r="B3599" s="9">
        <f xml:space="preserve"> RTD("cqg.rtd",,"StudyData","TYA", "BAR", "", "Time",$K$4,$A3599,"ALL",, "","False","T")</f>
        <v>45889.090277777781</v>
      </c>
      <c r="C3599" s="3">
        <f>RTD("cqg.rtd",,"StudyData", $K$2, "BAR", "", "Open", $K$4, $A3599, $K$6,$K$10,,$K$8,K$12)</f>
        <v>6419.25</v>
      </c>
      <c r="D3599" s="3">
        <f>RTD("cqg.rtd",,"StudyData", $K$2, "BAR", "", "High", $K$4, $A3599, $K$6,$K$10,,$K$8,$K$12)</f>
        <v>6422.25</v>
      </c>
      <c r="E3599" s="3">
        <f>RTD("cqg.rtd",,"StudyData", $K$2, "BAR", "", "Low", $K$4, $A3599, $K$6,$K$10,,$K$8,$K$12)</f>
        <v>6418.75</v>
      </c>
      <c r="F3599" s="3">
        <f>RTD("cqg.rtd",,"StudyData", $K$2, "BAR", "", "Close", $K$4, $A3599, $K$6,$K$10,,$K$8,$K$12)</f>
        <v>6421</v>
      </c>
      <c r="G3599" s="4">
        <f>RTD("cqg.rtd",,"StudyData",$K$2, "Vol", "Highlight=Total Trades,VolType=Exchange,CoCType=Auto", "Vol",$K$4,A3599,"ALL",,,"TRUE","T")</f>
        <v>1139</v>
      </c>
      <c r="H3599" s="3">
        <f>RTD("cqg.rtd",,"StudyData","VWAP("&amp;$K$2&amp;",StartFrom:=StartOfDay,VolType:=auto,CoCType:=auto,InputChoice:=Mid)","Bar",, "Close",$K$4,A3599,"ALL",,,"TRUE","T")</f>
        <v>6420.4314290113998</v>
      </c>
    </row>
    <row r="3600" spans="1:8" x14ac:dyDescent="0.3">
      <c r="A3600" s="8">
        <f t="shared" si="56"/>
        <v>-3598</v>
      </c>
      <c r="B3600" s="9">
        <f xml:space="preserve"> RTD("cqg.rtd",,"StudyData","TYA", "BAR", "", "Time",$K$4,$A3600,"ALL",, "","False","T")</f>
        <v>45889.086805555555</v>
      </c>
      <c r="C3600" s="3">
        <f>RTD("cqg.rtd",,"StudyData", $K$2, "BAR", "", "Open", $K$4, $A3600, $K$6,$K$10,,$K$8,K$12)</f>
        <v>6417.75</v>
      </c>
      <c r="D3600" s="3">
        <f>RTD("cqg.rtd",,"StudyData", $K$2, "BAR", "", "High", $K$4, $A3600, $K$6,$K$10,,$K$8,$K$12)</f>
        <v>6420.5</v>
      </c>
      <c r="E3600" s="3">
        <f>RTD("cqg.rtd",,"StudyData", $K$2, "BAR", "", "Low", $K$4, $A3600, $K$6,$K$10,,$K$8,$K$12)</f>
        <v>6417.5</v>
      </c>
      <c r="F3600" s="3">
        <f>RTD("cqg.rtd",,"StudyData", $K$2, "BAR", "", "Close", $K$4, $A3600, $K$6,$K$10,,$K$8,$K$12)</f>
        <v>6419.25</v>
      </c>
      <c r="G3600" s="4">
        <f>RTD("cqg.rtd",,"StudyData",$K$2, "Vol", "Highlight=Total Trades,VolType=Exchange,CoCType=Auto", "Vol",$K$4,A3600,"ALL",,,"TRUE","T")</f>
        <v>926</v>
      </c>
      <c r="H3600" s="3">
        <f>RTD("cqg.rtd",,"StudyData","VWAP("&amp;$K$2&amp;",StartFrom:=StartOfDay,VolType:=auto,CoCType:=auto,InputChoice:=Mid)","Bar",, "Close",$K$4,A3600,"ALL",,,"TRUE","T")</f>
        <v>6420.4302048557001</v>
      </c>
    </row>
    <row r="3601" spans="1:8" x14ac:dyDescent="0.3">
      <c r="A3601" s="8">
        <f t="shared" si="56"/>
        <v>-3599</v>
      </c>
      <c r="B3601" s="9">
        <f xml:space="preserve"> RTD("cqg.rtd",,"StudyData","TYA", "BAR", "", "Time",$K$4,$A3601,"ALL",, "","False","T")</f>
        <v>45889.083333333336</v>
      </c>
      <c r="C3601" s="3">
        <f>RTD("cqg.rtd",,"StudyData", $K$2, "BAR", "", "Open", $K$4, $A3601, $K$6,$K$10,,$K$8,K$12)</f>
        <v>6417.75</v>
      </c>
      <c r="D3601" s="3">
        <f>RTD("cqg.rtd",,"StudyData", $K$2, "BAR", "", "High", $K$4, $A3601, $K$6,$K$10,,$K$8,$K$12)</f>
        <v>6419.75</v>
      </c>
      <c r="E3601" s="3">
        <f>RTD("cqg.rtd",,"StudyData", $K$2, "BAR", "", "Low", $K$4, $A3601, $K$6,$K$10,,$K$8,$K$12)</f>
        <v>6417.25</v>
      </c>
      <c r="F3601" s="3">
        <f>RTD("cqg.rtd",,"StudyData", $K$2, "BAR", "", "Close", $K$4, $A3601, $K$6,$K$10,,$K$8,$K$12)</f>
        <v>6417.5</v>
      </c>
      <c r="G3601" s="4">
        <f>RTD("cqg.rtd",,"StudyData",$K$2, "Vol", "Highlight=Total Trades,VolType=Exchange,CoCType=Auto", "Vol",$K$4,A3601,"ALL",,,"TRUE","T")</f>
        <v>1343</v>
      </c>
      <c r="H3601" s="3">
        <f>RTD("cqg.rtd",,"StudyData","VWAP("&amp;$K$2&amp;",StartFrom:=StartOfDay,VolType:=auto,CoCType:=auto,InputChoice:=Mid)","Bar",, "Close",$K$4,A3601,"ALL",,,"TRUE","T")</f>
        <v>6420.4512683897001</v>
      </c>
    </row>
    <row r="3602" spans="1:8" x14ac:dyDescent="0.3">
      <c r="A3602" s="8">
        <f t="shared" si="56"/>
        <v>-3600</v>
      </c>
      <c r="B3602" s="9">
        <f xml:space="preserve"> RTD("cqg.rtd",,"StudyData","TYA", "BAR", "", "Time",$K$4,$A3602,"ALL",, "","False","T")</f>
        <v>45889.079861111109</v>
      </c>
      <c r="C3602" s="3">
        <f>RTD("cqg.rtd",,"StudyData", $K$2, "BAR", "", "Open", $K$4, $A3602, $K$6,$K$10,,$K$8,K$12)</f>
        <v>6417.75</v>
      </c>
      <c r="D3602" s="3">
        <f>RTD("cqg.rtd",,"StudyData", $K$2, "BAR", "", "High", $K$4, $A3602, $K$6,$K$10,,$K$8,$K$12)</f>
        <v>6418.5</v>
      </c>
      <c r="E3602" s="3">
        <f>RTD("cqg.rtd",,"StudyData", $K$2, "BAR", "", "Low", $K$4, $A3602, $K$6,$K$10,,$K$8,$K$12)</f>
        <v>6417.25</v>
      </c>
      <c r="F3602" s="3">
        <f>RTD("cqg.rtd",,"StudyData", $K$2, "BAR", "", "Close", $K$4, $A3602, $K$6,$K$10,,$K$8,$K$12)</f>
        <v>6417.75</v>
      </c>
      <c r="G3602" s="4">
        <f>RTD("cqg.rtd",,"StudyData",$K$2, "Vol", "Highlight=Total Trades,VolType=Exchange,CoCType=Auto", "Vol",$K$4,A3602,"ALL",,,"TRUE","T")</f>
        <v>520</v>
      </c>
      <c r="H3602" s="3">
        <f>RTD("cqg.rtd",,"StudyData","VWAP("&amp;$K$2&amp;",StartFrom:=StartOfDay,VolType:=auto,CoCType:=auto,InputChoice:=Mid)","Bar",, "Close",$K$4,A3602,"ALL",,,"TRUE","T")</f>
        <v>6420.4938568549996</v>
      </c>
    </row>
    <row r="3603" spans="1:8" x14ac:dyDescent="0.3">
      <c r="A3603" s="8">
        <f t="shared" si="56"/>
        <v>-3601</v>
      </c>
      <c r="B3603" s="9">
        <f xml:space="preserve"> RTD("cqg.rtd",,"StudyData","TYA", "BAR", "", "Time",$K$4,$A3603,"ALL",, "","False","T")</f>
        <v>45889.076388888891</v>
      </c>
      <c r="C3603" s="3">
        <f>RTD("cqg.rtd",,"StudyData", $K$2, "BAR", "", "Open", $K$4, $A3603, $K$6,$K$10,,$K$8,K$12)</f>
        <v>6416.75</v>
      </c>
      <c r="D3603" s="3">
        <f>RTD("cqg.rtd",,"StudyData", $K$2, "BAR", "", "High", $K$4, $A3603, $K$6,$K$10,,$K$8,$K$12)</f>
        <v>6418.25</v>
      </c>
      <c r="E3603" s="3">
        <f>RTD("cqg.rtd",,"StudyData", $K$2, "BAR", "", "Low", $K$4, $A3603, $K$6,$K$10,,$K$8,$K$12)</f>
        <v>6415.75</v>
      </c>
      <c r="F3603" s="3">
        <f>RTD("cqg.rtd",,"StudyData", $K$2, "BAR", "", "Close", $K$4, $A3603, $K$6,$K$10,,$K$8,$K$12)</f>
        <v>6417.75</v>
      </c>
      <c r="G3603" s="4">
        <f>RTD("cqg.rtd",,"StudyData",$K$2, "Vol", "Highlight=Total Trades,VolType=Exchange,CoCType=Auto", "Vol",$K$4,A3603,"ALL",,,"TRUE","T")</f>
        <v>514</v>
      </c>
      <c r="H3603" s="3">
        <f>RTD("cqg.rtd",,"StudyData","VWAP("&amp;$K$2&amp;",StartFrom:=StartOfDay,VolType:=auto,CoCType:=auto,InputChoice:=Mid)","Bar",, "Close",$K$4,A3603,"ALL",,,"TRUE","T")</f>
        <v>6420.5161771454996</v>
      </c>
    </row>
    <row r="3604" spans="1:8" x14ac:dyDescent="0.3">
      <c r="A3604" s="8">
        <f t="shared" si="56"/>
        <v>-3602</v>
      </c>
      <c r="B3604" s="9">
        <f xml:space="preserve"> RTD("cqg.rtd",,"StudyData","TYA", "BAR", "", "Time",$K$4,$A3604,"ALL",, "","False","T")</f>
        <v>45889.072916666664</v>
      </c>
      <c r="C3604" s="3">
        <f>RTD("cqg.rtd",,"StudyData", $K$2, "BAR", "", "Open", $K$4, $A3604, $K$6,$K$10,,$K$8,K$12)</f>
        <v>6417.75</v>
      </c>
      <c r="D3604" s="3">
        <f>RTD("cqg.rtd",,"StudyData", $K$2, "BAR", "", "High", $K$4, $A3604, $K$6,$K$10,,$K$8,$K$12)</f>
        <v>6418.25</v>
      </c>
      <c r="E3604" s="3">
        <f>RTD("cqg.rtd",,"StudyData", $K$2, "BAR", "", "Low", $K$4, $A3604, $K$6,$K$10,,$K$8,$K$12)</f>
        <v>6416.5</v>
      </c>
      <c r="F3604" s="3">
        <f>RTD("cqg.rtd",,"StudyData", $K$2, "BAR", "", "Close", $K$4, $A3604, $K$6,$K$10,,$K$8,$K$12)</f>
        <v>6416.5</v>
      </c>
      <c r="G3604" s="4">
        <f>RTD("cqg.rtd",,"StudyData",$K$2, "Vol", "Highlight=Total Trades,VolType=Exchange,CoCType=Auto", "Vol",$K$4,A3604,"ALL",,,"TRUE","T")</f>
        <v>461</v>
      </c>
      <c r="H3604" s="3">
        <f>RTD("cqg.rtd",,"StudyData","VWAP("&amp;$K$2&amp;",StartFrom:=StartOfDay,VolType:=auto,CoCType:=auto,InputChoice:=Mid)","Bar",, "Close",$K$4,A3604,"ALL",,,"TRUE","T")</f>
        <v>6420.5460511090996</v>
      </c>
    </row>
    <row r="3605" spans="1:8" x14ac:dyDescent="0.3">
      <c r="A3605" s="8">
        <f t="shared" si="56"/>
        <v>-3603</v>
      </c>
      <c r="B3605" s="9">
        <f xml:space="preserve"> RTD("cqg.rtd",,"StudyData","TYA", "BAR", "", "Time",$K$4,$A3605,"ALL",, "","False","T")</f>
        <v>45889.069444444445</v>
      </c>
      <c r="C3605" s="3">
        <f>RTD("cqg.rtd",,"StudyData", $K$2, "BAR", "", "Open", $K$4, $A3605, $K$6,$K$10,,$K$8,K$12)</f>
        <v>6418.25</v>
      </c>
      <c r="D3605" s="3">
        <f>RTD("cqg.rtd",,"StudyData", $K$2, "BAR", "", "High", $K$4, $A3605, $K$6,$K$10,,$K$8,$K$12)</f>
        <v>6419.25</v>
      </c>
      <c r="E3605" s="3">
        <f>RTD("cqg.rtd",,"StudyData", $K$2, "BAR", "", "Low", $K$4, $A3605, $K$6,$K$10,,$K$8,$K$12)</f>
        <v>6417.5</v>
      </c>
      <c r="F3605" s="3">
        <f>RTD("cqg.rtd",,"StudyData", $K$2, "BAR", "", "Close", $K$4, $A3605, $K$6,$K$10,,$K$8,$K$12)</f>
        <v>6417.75</v>
      </c>
      <c r="G3605" s="4">
        <f>RTD("cqg.rtd",,"StudyData",$K$2, "Vol", "Highlight=Total Trades,VolType=Exchange,CoCType=Auto", "Vol",$K$4,A3605,"ALL",,,"TRUE","T")</f>
        <v>727</v>
      </c>
      <c r="H3605" s="3">
        <f>RTD("cqg.rtd",,"StudyData","VWAP("&amp;$K$2&amp;",StartFrom:=StartOfDay,VolType:=auto,CoCType:=auto,InputChoice:=Mid)","Bar",, "Close",$K$4,A3605,"ALL",,,"TRUE","T")</f>
        <v>6420.5704003364999</v>
      </c>
    </row>
    <row r="3606" spans="1:8" x14ac:dyDescent="0.3">
      <c r="A3606" s="8">
        <f t="shared" si="56"/>
        <v>-3604</v>
      </c>
      <c r="B3606" s="9">
        <f xml:space="preserve"> RTD("cqg.rtd",,"StudyData","TYA", "BAR", "", "Time",$K$4,$A3606,"ALL",, "","False","T")</f>
        <v>45889.065972222219</v>
      </c>
      <c r="C3606" s="3">
        <f>RTD("cqg.rtd",,"StudyData", $K$2, "BAR", "", "Open", $K$4, $A3606, $K$6,$K$10,,$K$8,K$12)</f>
        <v>6416</v>
      </c>
      <c r="D3606" s="3">
        <f>RTD("cqg.rtd",,"StudyData", $K$2, "BAR", "", "High", $K$4, $A3606, $K$6,$K$10,,$K$8,$K$12)</f>
        <v>6418.75</v>
      </c>
      <c r="E3606" s="3">
        <f>RTD("cqg.rtd",,"StudyData", $K$2, "BAR", "", "Low", $K$4, $A3606, $K$6,$K$10,,$K$8,$K$12)</f>
        <v>6416</v>
      </c>
      <c r="F3606" s="3">
        <f>RTD("cqg.rtd",,"StudyData", $K$2, "BAR", "", "Close", $K$4, $A3606, $K$6,$K$10,,$K$8,$K$12)</f>
        <v>6418.25</v>
      </c>
      <c r="G3606" s="4">
        <f>RTD("cqg.rtd",,"StudyData",$K$2, "Vol", "Highlight=Total Trades,VolType=Exchange,CoCType=Auto", "Vol",$K$4,A3606,"ALL",,,"TRUE","T")</f>
        <v>584</v>
      </c>
      <c r="H3606" s="3">
        <f>RTD("cqg.rtd",,"StudyData","VWAP("&amp;$K$2&amp;",StartFrom:=StartOfDay,VolType:=auto,CoCType:=auto,InputChoice:=Mid)","Bar",, "Close",$K$4,A3606,"ALL",,,"TRUE","T")</f>
        <v>6420.5973107401996</v>
      </c>
    </row>
    <row r="3607" spans="1:8" x14ac:dyDescent="0.3">
      <c r="A3607" s="8">
        <f t="shared" si="56"/>
        <v>-3605</v>
      </c>
      <c r="B3607" s="9">
        <f xml:space="preserve"> RTD("cqg.rtd",,"StudyData","TYA", "BAR", "", "Time",$K$4,$A3607,"ALL",, "","False","T")</f>
        <v>45889.0625</v>
      </c>
      <c r="C3607" s="3">
        <f>RTD("cqg.rtd",,"StudyData", $K$2, "BAR", "", "Open", $K$4, $A3607, $K$6,$K$10,,$K$8,K$12)</f>
        <v>6413.75</v>
      </c>
      <c r="D3607" s="3">
        <f>RTD("cqg.rtd",,"StudyData", $K$2, "BAR", "", "High", $K$4, $A3607, $K$6,$K$10,,$K$8,$K$12)</f>
        <v>6417</v>
      </c>
      <c r="E3607" s="3">
        <f>RTD("cqg.rtd",,"StudyData", $K$2, "BAR", "", "Low", $K$4, $A3607, $K$6,$K$10,,$K$8,$K$12)</f>
        <v>6413.5</v>
      </c>
      <c r="F3607" s="3">
        <f>RTD("cqg.rtd",,"StudyData", $K$2, "BAR", "", "Close", $K$4, $A3607, $K$6,$K$10,,$K$8,$K$12)</f>
        <v>6416.25</v>
      </c>
      <c r="G3607" s="4">
        <f>RTD("cqg.rtd",,"StudyData",$K$2, "Vol", "Highlight=Total Trades,VolType=Exchange,CoCType=Auto", "Vol",$K$4,A3607,"ALL",,,"TRUE","T")</f>
        <v>971</v>
      </c>
      <c r="H3607" s="3">
        <f>RTD("cqg.rtd",,"StudyData","VWAP("&amp;$K$2&amp;",StartFrom:=StartOfDay,VolType:=auto,CoCType:=auto,InputChoice:=Mid)","Bar",, "Close",$K$4,A3607,"ALL",,,"TRUE","T")</f>
        <v>6420.6293549704997</v>
      </c>
    </row>
    <row r="3608" spans="1:8" x14ac:dyDescent="0.3">
      <c r="A3608" s="8">
        <f t="shared" si="56"/>
        <v>-3606</v>
      </c>
      <c r="B3608" s="9">
        <f xml:space="preserve"> RTD("cqg.rtd",,"StudyData","TYA", "BAR", "", "Time",$K$4,$A3608,"ALL",, "","False","T")</f>
        <v>45889.059027777781</v>
      </c>
      <c r="C3608" s="3">
        <f>RTD("cqg.rtd",,"StudyData", $K$2, "BAR", "", "Open", $K$4, $A3608, $K$6,$K$10,,$K$8,K$12)</f>
        <v>6412.25</v>
      </c>
      <c r="D3608" s="3">
        <f>RTD("cqg.rtd",,"StudyData", $K$2, "BAR", "", "High", $K$4, $A3608, $K$6,$K$10,,$K$8,$K$12)</f>
        <v>6414.5</v>
      </c>
      <c r="E3608" s="3">
        <f>RTD("cqg.rtd",,"StudyData", $K$2, "BAR", "", "Low", $K$4, $A3608, $K$6,$K$10,,$K$8,$K$12)</f>
        <v>6411.25</v>
      </c>
      <c r="F3608" s="3">
        <f>RTD("cqg.rtd",,"StudyData", $K$2, "BAR", "", "Close", $K$4, $A3608, $K$6,$K$10,,$K$8,$K$12)</f>
        <v>6414</v>
      </c>
      <c r="G3608" s="4">
        <f>RTD("cqg.rtd",,"StudyData",$K$2, "Vol", "Highlight=Total Trades,VolType=Exchange,CoCType=Auto", "Vol",$K$4,A3608,"ALL",,,"TRUE","T")</f>
        <v>802</v>
      </c>
      <c r="H3608" s="3">
        <f>RTD("cqg.rtd",,"StudyData","VWAP("&amp;$K$2&amp;",StartFrom:=StartOfDay,VolType:=auto,CoCType:=auto,InputChoice:=Mid)","Bar",, "Close",$K$4,A3608,"ALL",,,"TRUE","T")</f>
        <v>6420.7197948229996</v>
      </c>
    </row>
    <row r="3609" spans="1:8" x14ac:dyDescent="0.3">
      <c r="A3609" s="8">
        <f t="shared" si="56"/>
        <v>-3607</v>
      </c>
      <c r="B3609" s="9">
        <f xml:space="preserve"> RTD("cqg.rtd",,"StudyData","TYA", "BAR", "", "Time",$K$4,$A3609,"ALL",, "","False","T")</f>
        <v>45889.055555555555</v>
      </c>
      <c r="C3609" s="3">
        <f>RTD("cqg.rtd",,"StudyData", $K$2, "BAR", "", "Open", $K$4, $A3609, $K$6,$K$10,,$K$8,K$12)</f>
        <v>6414.25</v>
      </c>
      <c r="D3609" s="3">
        <f>RTD("cqg.rtd",,"StudyData", $K$2, "BAR", "", "High", $K$4, $A3609, $K$6,$K$10,,$K$8,$K$12)</f>
        <v>6414.75</v>
      </c>
      <c r="E3609" s="3">
        <f>RTD("cqg.rtd",,"StudyData", $K$2, "BAR", "", "Low", $K$4, $A3609, $K$6,$K$10,,$K$8,$K$12)</f>
        <v>6411.75</v>
      </c>
      <c r="F3609" s="3">
        <f>RTD("cqg.rtd",,"StudyData", $K$2, "BAR", "", "Close", $K$4, $A3609, $K$6,$K$10,,$K$8,$K$12)</f>
        <v>6412</v>
      </c>
      <c r="G3609" s="4">
        <f>RTD("cqg.rtd",,"StudyData",$K$2, "Vol", "Highlight=Total Trades,VolType=Exchange,CoCType=Auto", "Vol",$K$4,A3609,"ALL",,,"TRUE","T")</f>
        <v>923</v>
      </c>
      <c r="H3609" s="3">
        <f>RTD("cqg.rtd",,"StudyData","VWAP("&amp;$K$2&amp;",StartFrom:=StartOfDay,VolType:=auto,CoCType:=auto,InputChoice:=Mid)","Bar",, "Close",$K$4,A3609,"ALL",,,"TRUE","T")</f>
        <v>6420.8302635506998</v>
      </c>
    </row>
    <row r="3610" spans="1:8" x14ac:dyDescent="0.3">
      <c r="A3610" s="8">
        <f t="shared" si="56"/>
        <v>-3608</v>
      </c>
      <c r="B3610" s="9">
        <f xml:space="preserve"> RTD("cqg.rtd",,"StudyData","TYA", "BAR", "", "Time",$K$4,$A3610,"ALL",, "","False","T")</f>
        <v>45889.052083333336</v>
      </c>
      <c r="C3610" s="3">
        <f>RTD("cqg.rtd",,"StudyData", $K$2, "BAR", "", "Open", $K$4, $A3610, $K$6,$K$10,,$K$8,K$12)</f>
        <v>6415.25</v>
      </c>
      <c r="D3610" s="3">
        <f>RTD("cqg.rtd",,"StudyData", $K$2, "BAR", "", "High", $K$4, $A3610, $K$6,$K$10,,$K$8,$K$12)</f>
        <v>6415.5</v>
      </c>
      <c r="E3610" s="3">
        <f>RTD("cqg.rtd",,"StudyData", $K$2, "BAR", "", "Low", $K$4, $A3610, $K$6,$K$10,,$K$8,$K$12)</f>
        <v>6413</v>
      </c>
      <c r="F3610" s="3">
        <f>RTD("cqg.rtd",,"StudyData", $K$2, "BAR", "", "Close", $K$4, $A3610, $K$6,$K$10,,$K$8,$K$12)</f>
        <v>6414</v>
      </c>
      <c r="G3610" s="4">
        <f>RTD("cqg.rtd",,"StudyData",$K$2, "Vol", "Highlight=Total Trades,VolType=Exchange,CoCType=Auto", "Vol",$K$4,A3610,"ALL",,,"TRUE","T")</f>
        <v>506</v>
      </c>
      <c r="H3610" s="3">
        <f>RTD("cqg.rtd",,"StudyData","VWAP("&amp;$K$2&amp;",StartFrom:=StartOfDay,VolType:=auto,CoCType:=auto,InputChoice:=Mid)","Bar",, "Close",$K$4,A3610,"ALL",,,"TRUE","T")</f>
        <v>6420.9551356415996</v>
      </c>
    </row>
    <row r="3611" spans="1:8" x14ac:dyDescent="0.3">
      <c r="A3611" s="8">
        <f t="shared" si="56"/>
        <v>-3609</v>
      </c>
      <c r="B3611" s="9">
        <f xml:space="preserve"> RTD("cqg.rtd",,"StudyData","TYA", "BAR", "", "Time",$K$4,$A3611,"ALL",, "","False","T")</f>
        <v>45889.048611111109</v>
      </c>
      <c r="C3611" s="3">
        <f>RTD("cqg.rtd",,"StudyData", $K$2, "BAR", "", "Open", $K$4, $A3611, $K$6,$K$10,,$K$8,K$12)</f>
        <v>6415.25</v>
      </c>
      <c r="D3611" s="3">
        <f>RTD("cqg.rtd",,"StudyData", $K$2, "BAR", "", "High", $K$4, $A3611, $K$6,$K$10,,$K$8,$K$12)</f>
        <v>6415.75</v>
      </c>
      <c r="E3611" s="3">
        <f>RTD("cqg.rtd",,"StudyData", $K$2, "BAR", "", "Low", $K$4, $A3611, $K$6,$K$10,,$K$8,$K$12)</f>
        <v>6414.5</v>
      </c>
      <c r="F3611" s="3">
        <f>RTD("cqg.rtd",,"StudyData", $K$2, "BAR", "", "Close", $K$4, $A3611, $K$6,$K$10,,$K$8,$K$12)</f>
        <v>6415</v>
      </c>
      <c r="G3611" s="4">
        <f>RTD("cqg.rtd",,"StudyData",$K$2, "Vol", "Highlight=Total Trades,VolType=Exchange,CoCType=Auto", "Vol",$K$4,A3611,"ALL",,,"TRUE","T")</f>
        <v>360</v>
      </c>
      <c r="H3611" s="3">
        <f>RTD("cqg.rtd",,"StudyData","VWAP("&amp;$K$2&amp;",StartFrom:=StartOfDay,VolType:=auto,CoCType:=auto,InputChoice:=Mid)","Bar",, "Close",$K$4,A3611,"ALL",,,"TRUE","T")</f>
        <v>6421.0162407246999</v>
      </c>
    </row>
    <row r="3612" spans="1:8" x14ac:dyDescent="0.3">
      <c r="A3612" s="8">
        <f t="shared" si="56"/>
        <v>-3610</v>
      </c>
      <c r="B3612" s="9">
        <f xml:space="preserve"> RTD("cqg.rtd",,"StudyData","TYA", "BAR", "", "Time",$K$4,$A3612,"ALL",, "","False","T")</f>
        <v>45889.045138888891</v>
      </c>
      <c r="C3612" s="3">
        <f>RTD("cqg.rtd",,"StudyData", $K$2, "BAR", "", "Open", $K$4, $A3612, $K$6,$K$10,,$K$8,K$12)</f>
        <v>6415.75</v>
      </c>
      <c r="D3612" s="3">
        <f>RTD("cqg.rtd",,"StudyData", $K$2, "BAR", "", "High", $K$4, $A3612, $K$6,$K$10,,$K$8,$K$12)</f>
        <v>6417.5</v>
      </c>
      <c r="E3612" s="3">
        <f>RTD("cqg.rtd",,"StudyData", $K$2, "BAR", "", "Low", $K$4, $A3612, $K$6,$K$10,,$K$8,$K$12)</f>
        <v>6414.75</v>
      </c>
      <c r="F3612" s="3">
        <f>RTD("cqg.rtd",,"StudyData", $K$2, "BAR", "", "Close", $K$4, $A3612, $K$6,$K$10,,$K$8,$K$12)</f>
        <v>6415.25</v>
      </c>
      <c r="G3612" s="4">
        <f>RTD("cqg.rtd",,"StudyData",$K$2, "Vol", "Highlight=Total Trades,VolType=Exchange,CoCType=Auto", "Vol",$K$4,A3612,"ALL",,,"TRUE","T")</f>
        <v>649</v>
      </c>
      <c r="H3612" s="3">
        <f>RTD("cqg.rtd",,"StudyData","VWAP("&amp;$K$2&amp;",StartFrom:=StartOfDay,VolType:=auto,CoCType:=auto,InputChoice:=Mid)","Bar",, "Close",$K$4,A3612,"ALL",,,"TRUE","T")</f>
        <v>6421.0546869335003</v>
      </c>
    </row>
    <row r="3613" spans="1:8" x14ac:dyDescent="0.3">
      <c r="A3613" s="8">
        <f t="shared" si="56"/>
        <v>-3611</v>
      </c>
      <c r="B3613" s="9">
        <f xml:space="preserve"> RTD("cqg.rtd",,"StudyData","TYA", "BAR", "", "Time",$K$4,$A3613,"ALL",, "","False","T")</f>
        <v>45889.041666666664</v>
      </c>
      <c r="C3613" s="3">
        <f>RTD("cqg.rtd",,"StudyData", $K$2, "BAR", "", "Open", $K$4, $A3613, $K$6,$K$10,,$K$8,K$12)</f>
        <v>6415.5</v>
      </c>
      <c r="D3613" s="3">
        <f>RTD("cqg.rtd",,"StudyData", $K$2, "BAR", "", "High", $K$4, $A3613, $K$6,$K$10,,$K$8,$K$12)</f>
        <v>6417.5</v>
      </c>
      <c r="E3613" s="3">
        <f>RTD("cqg.rtd",,"StudyData", $K$2, "BAR", "", "Low", $K$4, $A3613, $K$6,$K$10,,$K$8,$K$12)</f>
        <v>6415.5</v>
      </c>
      <c r="F3613" s="3">
        <f>RTD("cqg.rtd",,"StudyData", $K$2, "BAR", "", "Close", $K$4, $A3613, $K$6,$K$10,,$K$8,$K$12)</f>
        <v>6415.75</v>
      </c>
      <c r="G3613" s="4">
        <f>RTD("cqg.rtd",,"StudyData",$K$2, "Vol", "Highlight=Total Trades,VolType=Exchange,CoCType=Auto", "Vol",$K$4,A3613,"ALL",,,"TRUE","T")</f>
        <v>688</v>
      </c>
      <c r="H3613" s="3">
        <f>RTD("cqg.rtd",,"StudyData","VWAP("&amp;$K$2&amp;",StartFrom:=StartOfDay,VolType:=auto,CoCType:=auto,InputChoice:=Mid)","Bar",, "Close",$K$4,A3613,"ALL",,,"TRUE","T")</f>
        <v>6421.1133747592003</v>
      </c>
    </row>
    <row r="3614" spans="1:8" x14ac:dyDescent="0.3">
      <c r="A3614" s="8">
        <f t="shared" si="56"/>
        <v>-3612</v>
      </c>
      <c r="B3614" s="9">
        <f xml:space="preserve"> RTD("cqg.rtd",,"StudyData","TYA", "BAR", "", "Time",$K$4,$A3614,"ALL",, "","False","T")</f>
        <v>45889.038194444445</v>
      </c>
      <c r="C3614" s="3">
        <f>RTD("cqg.rtd",,"StudyData", $K$2, "BAR", "", "Open", $K$4, $A3614, $K$6,$K$10,,$K$8,K$12)</f>
        <v>6414.5</v>
      </c>
      <c r="D3614" s="3">
        <f>RTD("cqg.rtd",,"StudyData", $K$2, "BAR", "", "High", $K$4, $A3614, $K$6,$K$10,,$K$8,$K$12)</f>
        <v>6416.25</v>
      </c>
      <c r="E3614" s="3">
        <f>RTD("cqg.rtd",,"StudyData", $K$2, "BAR", "", "Low", $K$4, $A3614, $K$6,$K$10,,$K$8,$K$12)</f>
        <v>6414.25</v>
      </c>
      <c r="F3614" s="3">
        <f>RTD("cqg.rtd",,"StudyData", $K$2, "BAR", "", "Close", $K$4, $A3614, $K$6,$K$10,,$K$8,$K$12)</f>
        <v>6415.5</v>
      </c>
      <c r="G3614" s="4">
        <f>RTD("cqg.rtd",,"StudyData",$K$2, "Vol", "Highlight=Total Trades,VolType=Exchange,CoCType=Auto", "Vol",$K$4,A3614,"ALL",,,"TRUE","T")</f>
        <v>483</v>
      </c>
      <c r="H3614" s="3">
        <f>RTD("cqg.rtd",,"StudyData","VWAP("&amp;$K$2&amp;",StartFrom:=StartOfDay,VolType:=auto,CoCType:=auto,InputChoice:=Mid)","Bar",, "Close",$K$4,A3614,"ALL",,,"TRUE","T")</f>
        <v>6421.1723414829003</v>
      </c>
    </row>
    <row r="3615" spans="1:8" x14ac:dyDescent="0.3">
      <c r="A3615" s="8">
        <f t="shared" si="56"/>
        <v>-3613</v>
      </c>
      <c r="B3615" s="9">
        <f xml:space="preserve"> RTD("cqg.rtd",,"StudyData","TYA", "BAR", "", "Time",$K$4,$A3615,"ALL",, "","False","T")</f>
        <v>45889.034722222219</v>
      </c>
      <c r="C3615" s="3">
        <f>RTD("cqg.rtd",,"StudyData", $K$2, "BAR", "", "Open", $K$4, $A3615, $K$6,$K$10,,$K$8,K$12)</f>
        <v>6412</v>
      </c>
      <c r="D3615" s="3">
        <f>RTD("cqg.rtd",,"StudyData", $K$2, "BAR", "", "High", $K$4, $A3615, $K$6,$K$10,,$K$8,$K$12)</f>
        <v>6414.5</v>
      </c>
      <c r="E3615" s="3">
        <f>RTD("cqg.rtd",,"StudyData", $K$2, "BAR", "", "Low", $K$4, $A3615, $K$6,$K$10,,$K$8,$K$12)</f>
        <v>6412</v>
      </c>
      <c r="F3615" s="3">
        <f>RTD("cqg.rtd",,"StudyData", $K$2, "BAR", "", "Close", $K$4, $A3615, $K$6,$K$10,,$K$8,$K$12)</f>
        <v>6414.5</v>
      </c>
      <c r="G3615" s="4">
        <f>RTD("cqg.rtd",,"StudyData",$K$2, "Vol", "Highlight=Total Trades,VolType=Exchange,CoCType=Auto", "Vol",$K$4,A3615,"ALL",,,"TRUE","T")</f>
        <v>533</v>
      </c>
      <c r="H3615" s="3">
        <f>RTD("cqg.rtd",,"StudyData","VWAP("&amp;$K$2&amp;",StartFrom:=StartOfDay,VolType:=auto,CoCType:=auto,InputChoice:=Mid)","Bar",, "Close",$K$4,A3615,"ALL",,,"TRUE","T")</f>
        <v>6421.2259649632997</v>
      </c>
    </row>
    <row r="3616" spans="1:8" x14ac:dyDescent="0.3">
      <c r="A3616" s="8">
        <f t="shared" si="56"/>
        <v>-3614</v>
      </c>
      <c r="B3616" s="9">
        <f xml:space="preserve"> RTD("cqg.rtd",,"StudyData","TYA", "BAR", "", "Time",$K$4,$A3616,"ALL",, "","False","T")</f>
        <v>45889.03125</v>
      </c>
      <c r="C3616" s="3">
        <f>RTD("cqg.rtd",,"StudyData", $K$2, "BAR", "", "Open", $K$4, $A3616, $K$6,$K$10,,$K$8,K$12)</f>
        <v>6411.5</v>
      </c>
      <c r="D3616" s="3">
        <f>RTD("cqg.rtd",,"StudyData", $K$2, "BAR", "", "High", $K$4, $A3616, $K$6,$K$10,,$K$8,$K$12)</f>
        <v>6412.5</v>
      </c>
      <c r="E3616" s="3">
        <f>RTD("cqg.rtd",,"StudyData", $K$2, "BAR", "", "Low", $K$4, $A3616, $K$6,$K$10,,$K$8,$K$12)</f>
        <v>6411.5</v>
      </c>
      <c r="F3616" s="3">
        <f>RTD("cqg.rtd",,"StudyData", $K$2, "BAR", "", "Close", $K$4, $A3616, $K$6,$K$10,,$K$8,$K$12)</f>
        <v>6412</v>
      </c>
      <c r="G3616" s="4">
        <f>RTD("cqg.rtd",,"StudyData",$K$2, "Vol", "Highlight=Total Trades,VolType=Exchange,CoCType=Auto", "Vol",$K$4,A3616,"ALL",,,"TRUE","T")</f>
        <v>409</v>
      </c>
      <c r="H3616" s="3">
        <f>RTD("cqg.rtd",,"StudyData","VWAP("&amp;$K$2&amp;",StartFrom:=StartOfDay,VolType:=auto,CoCType:=auto,InputChoice:=Mid)","Bar",, "Close",$K$4,A3616,"ALL",,,"TRUE","T")</f>
        <v>6421.3064631422003</v>
      </c>
    </row>
    <row r="3617" spans="1:8" x14ac:dyDescent="0.3">
      <c r="A3617" s="8">
        <f t="shared" si="56"/>
        <v>-3615</v>
      </c>
      <c r="B3617" s="9">
        <f xml:space="preserve"> RTD("cqg.rtd",,"StudyData","TYA", "BAR", "", "Time",$K$4,$A3617,"ALL",, "","False","T")</f>
        <v>45889.027777777781</v>
      </c>
      <c r="C3617" s="3">
        <f>RTD("cqg.rtd",,"StudyData", $K$2, "BAR", "", "Open", $K$4, $A3617, $K$6,$K$10,,$K$8,K$12)</f>
        <v>6411.75</v>
      </c>
      <c r="D3617" s="3">
        <f>RTD("cqg.rtd",,"StudyData", $K$2, "BAR", "", "High", $K$4, $A3617, $K$6,$K$10,,$K$8,$K$12)</f>
        <v>6412.5</v>
      </c>
      <c r="E3617" s="3">
        <f>RTD("cqg.rtd",,"StudyData", $K$2, "BAR", "", "Low", $K$4, $A3617, $K$6,$K$10,,$K$8,$K$12)</f>
        <v>6411.5</v>
      </c>
      <c r="F3617" s="3">
        <f>RTD("cqg.rtd",,"StudyData", $K$2, "BAR", "", "Close", $K$4, $A3617, $K$6,$K$10,,$K$8,$K$12)</f>
        <v>6411.5</v>
      </c>
      <c r="G3617" s="4">
        <f>RTD("cqg.rtd",,"StudyData",$K$2, "Vol", "Highlight=Total Trades,VolType=Exchange,CoCType=Auto", "Vol",$K$4,A3617,"ALL",,,"TRUE","T")</f>
        <v>344</v>
      </c>
      <c r="H3617" s="3">
        <f>RTD("cqg.rtd",,"StudyData","VWAP("&amp;$K$2&amp;",StartFrom:=StartOfDay,VolType:=auto,CoCType:=auto,InputChoice:=Mid)","Bar",, "Close",$K$4,A3617,"ALL",,,"TRUE","T")</f>
        <v>6421.3791005113999</v>
      </c>
    </row>
    <row r="3618" spans="1:8" x14ac:dyDescent="0.3">
      <c r="A3618" s="8">
        <f t="shared" si="56"/>
        <v>-3616</v>
      </c>
      <c r="B3618" s="9">
        <f xml:space="preserve"> RTD("cqg.rtd",,"StudyData","TYA", "BAR", "", "Time",$K$4,$A3618,"ALL",, "","False","T")</f>
        <v>45889.024305555555</v>
      </c>
      <c r="C3618" s="3">
        <f>RTD("cqg.rtd",,"StudyData", $K$2, "BAR", "", "Open", $K$4, $A3618, $K$6,$K$10,,$K$8,K$12)</f>
        <v>6412</v>
      </c>
      <c r="D3618" s="3">
        <f>RTD("cqg.rtd",,"StudyData", $K$2, "BAR", "", "High", $K$4, $A3618, $K$6,$K$10,,$K$8,$K$12)</f>
        <v>6412.5</v>
      </c>
      <c r="E3618" s="3">
        <f>RTD("cqg.rtd",,"StudyData", $K$2, "BAR", "", "Low", $K$4, $A3618, $K$6,$K$10,,$K$8,$K$12)</f>
        <v>6411.5</v>
      </c>
      <c r="F3618" s="3">
        <f>RTD("cqg.rtd",,"StudyData", $K$2, "BAR", "", "Close", $K$4, $A3618, $K$6,$K$10,,$K$8,$K$12)</f>
        <v>6412</v>
      </c>
      <c r="G3618" s="4">
        <f>RTD("cqg.rtd",,"StudyData",$K$2, "Vol", "Highlight=Total Trades,VolType=Exchange,CoCType=Auto", "Vol",$K$4,A3618,"ALL",,,"TRUE","T")</f>
        <v>292</v>
      </c>
      <c r="H3618" s="3">
        <f>RTD("cqg.rtd",,"StudyData","VWAP("&amp;$K$2&amp;",StartFrom:=StartOfDay,VolType:=auto,CoCType:=auto,InputChoice:=Mid)","Bar",, "Close",$K$4,A3618,"ALL",,,"TRUE","T")</f>
        <v>6421.4410777401999</v>
      </c>
    </row>
    <row r="3619" spans="1:8" x14ac:dyDescent="0.3">
      <c r="A3619" s="8">
        <f t="shared" si="56"/>
        <v>-3617</v>
      </c>
      <c r="B3619" s="9">
        <f xml:space="preserve"> RTD("cqg.rtd",,"StudyData","TYA", "BAR", "", "Time",$K$4,$A3619,"ALL",, "","False","T")</f>
        <v>45889.020833333336</v>
      </c>
      <c r="C3619" s="3">
        <f>RTD("cqg.rtd",,"StudyData", $K$2, "BAR", "", "Open", $K$4, $A3619, $K$6,$K$10,,$K$8,K$12)</f>
        <v>6410.75</v>
      </c>
      <c r="D3619" s="3">
        <f>RTD("cqg.rtd",,"StudyData", $K$2, "BAR", "", "High", $K$4, $A3619, $K$6,$K$10,,$K$8,$K$12)</f>
        <v>6412.5</v>
      </c>
      <c r="E3619" s="3">
        <f>RTD("cqg.rtd",,"StudyData", $K$2, "BAR", "", "Low", $K$4, $A3619, $K$6,$K$10,,$K$8,$K$12)</f>
        <v>6410.25</v>
      </c>
      <c r="F3619" s="3">
        <f>RTD("cqg.rtd",,"StudyData", $K$2, "BAR", "", "Close", $K$4, $A3619, $K$6,$K$10,,$K$8,$K$12)</f>
        <v>6412</v>
      </c>
      <c r="G3619" s="4">
        <f>RTD("cqg.rtd",,"StudyData",$K$2, "Vol", "Highlight=Total Trades,VolType=Exchange,CoCType=Auto", "Vol",$K$4,A3619,"ALL",,,"TRUE","T")</f>
        <v>441</v>
      </c>
      <c r="H3619" s="3">
        <f>RTD("cqg.rtd",,"StudyData","VWAP("&amp;$K$2&amp;",StartFrom:=StartOfDay,VolType:=auto,CoCType:=auto,InputChoice:=Mid)","Bar",, "Close",$K$4,A3619,"ALL",,,"TRUE","T")</f>
        <v>6421.4943326701004</v>
      </c>
    </row>
    <row r="3620" spans="1:8" x14ac:dyDescent="0.3">
      <c r="A3620" s="8">
        <f t="shared" si="56"/>
        <v>-3618</v>
      </c>
      <c r="B3620" s="9">
        <f xml:space="preserve"> RTD("cqg.rtd",,"StudyData","TYA", "BAR", "", "Time",$K$4,$A3620,"ALL",, "","False","T")</f>
        <v>45889.017361111109</v>
      </c>
      <c r="C3620" s="3">
        <f>RTD("cqg.rtd",,"StudyData", $K$2, "BAR", "", "Open", $K$4, $A3620, $K$6,$K$10,,$K$8,K$12)</f>
        <v>6411</v>
      </c>
      <c r="D3620" s="3">
        <f>RTD("cqg.rtd",,"StudyData", $K$2, "BAR", "", "High", $K$4, $A3620, $K$6,$K$10,,$K$8,$K$12)</f>
        <v>6411.5</v>
      </c>
      <c r="E3620" s="3">
        <f>RTD("cqg.rtd",,"StudyData", $K$2, "BAR", "", "Low", $K$4, $A3620, $K$6,$K$10,,$K$8,$K$12)</f>
        <v>6410.75</v>
      </c>
      <c r="F3620" s="3">
        <f>RTD("cqg.rtd",,"StudyData", $K$2, "BAR", "", "Close", $K$4, $A3620, $K$6,$K$10,,$K$8,$K$12)</f>
        <v>6410.75</v>
      </c>
      <c r="G3620" s="4">
        <f>RTD("cqg.rtd",,"StudyData",$K$2, "Vol", "Highlight=Total Trades,VolType=Exchange,CoCType=Auto", "Vol",$K$4,A3620,"ALL",,,"TRUE","T")</f>
        <v>227</v>
      </c>
      <c r="H3620" s="3">
        <f>RTD("cqg.rtd",,"StudyData","VWAP("&amp;$K$2&amp;",StartFrom:=StartOfDay,VolType:=auto,CoCType:=auto,InputChoice:=Mid)","Bar",, "Close",$K$4,A3620,"ALL",,,"TRUE","T")</f>
        <v>6421.5812810521002</v>
      </c>
    </row>
    <row r="3621" spans="1:8" x14ac:dyDescent="0.3">
      <c r="A3621" s="8">
        <f t="shared" si="56"/>
        <v>-3619</v>
      </c>
      <c r="B3621" s="9">
        <f xml:space="preserve"> RTD("cqg.rtd",,"StudyData","TYA", "BAR", "", "Time",$K$4,$A3621,"ALL",, "","False","T")</f>
        <v>45889.013888888891</v>
      </c>
      <c r="C3621" s="3">
        <f>RTD("cqg.rtd",,"StudyData", $K$2, "BAR", "", "Open", $K$4, $A3621, $K$6,$K$10,,$K$8,K$12)</f>
        <v>6409.75</v>
      </c>
      <c r="D3621" s="3">
        <f>RTD("cqg.rtd",,"StudyData", $K$2, "BAR", "", "High", $K$4, $A3621, $K$6,$K$10,,$K$8,$K$12)</f>
        <v>6411.25</v>
      </c>
      <c r="E3621" s="3">
        <f>RTD("cqg.rtd",,"StudyData", $K$2, "BAR", "", "Low", $K$4, $A3621, $K$6,$K$10,,$K$8,$K$12)</f>
        <v>6409.75</v>
      </c>
      <c r="F3621" s="3">
        <f>RTD("cqg.rtd",,"StudyData", $K$2, "BAR", "", "Close", $K$4, $A3621, $K$6,$K$10,,$K$8,$K$12)</f>
        <v>6411</v>
      </c>
      <c r="G3621" s="4">
        <f>RTD("cqg.rtd",,"StudyData",$K$2, "Vol", "Highlight=Total Trades,VolType=Exchange,CoCType=Auto", "Vol",$K$4,A3621,"ALL",,,"TRUE","T")</f>
        <v>306</v>
      </c>
      <c r="H3621" s="3">
        <f>RTD("cqg.rtd",,"StudyData","VWAP("&amp;$K$2&amp;",StartFrom:=StartOfDay,VolType:=auto,CoCType:=auto,InputChoice:=Mid)","Bar",, "Close",$K$4,A3621,"ALL",,,"TRUE","T")</f>
        <v>6421.6277324944003</v>
      </c>
    </row>
    <row r="3622" spans="1:8" x14ac:dyDescent="0.3">
      <c r="A3622" s="8">
        <f t="shared" si="56"/>
        <v>-3620</v>
      </c>
      <c r="B3622" s="9">
        <f xml:space="preserve"> RTD("cqg.rtd",,"StudyData","TYA", "BAR", "", "Time",$K$4,$A3622,"ALL",, "","False","T")</f>
        <v>45889.010416666664</v>
      </c>
      <c r="C3622" s="3">
        <f>RTD("cqg.rtd",,"StudyData", $K$2, "BAR", "", "Open", $K$4, $A3622, $K$6,$K$10,,$K$8,K$12)</f>
        <v>6410.75</v>
      </c>
      <c r="D3622" s="3">
        <f>RTD("cqg.rtd",,"StudyData", $K$2, "BAR", "", "High", $K$4, $A3622, $K$6,$K$10,,$K$8,$K$12)</f>
        <v>6411.75</v>
      </c>
      <c r="E3622" s="3">
        <f>RTD("cqg.rtd",,"StudyData", $K$2, "BAR", "", "Low", $K$4, $A3622, $K$6,$K$10,,$K$8,$K$12)</f>
        <v>6409.75</v>
      </c>
      <c r="F3622" s="3">
        <f>RTD("cqg.rtd",,"StudyData", $K$2, "BAR", "", "Close", $K$4, $A3622, $K$6,$K$10,,$K$8,$K$12)</f>
        <v>6410</v>
      </c>
      <c r="G3622" s="4">
        <f>RTD("cqg.rtd",,"StudyData",$K$2, "Vol", "Highlight=Total Trades,VolType=Exchange,CoCType=Auto", "Vol",$K$4,A3622,"ALL",,,"TRUE","T")</f>
        <v>241</v>
      </c>
      <c r="H3622" s="3">
        <f>RTD("cqg.rtd",,"StudyData","VWAP("&amp;$K$2&amp;",StartFrom:=StartOfDay,VolType:=auto,CoCType:=auto,InputChoice:=Mid)","Bar",, "Close",$K$4,A3622,"ALL",,,"TRUE","T")</f>
        <v>6421.6947723066996</v>
      </c>
    </row>
    <row r="3623" spans="1:8" x14ac:dyDescent="0.3">
      <c r="A3623" s="8">
        <f t="shared" si="56"/>
        <v>-3621</v>
      </c>
      <c r="B3623" s="9">
        <f xml:space="preserve"> RTD("cqg.rtd",,"StudyData","TYA", "BAR", "", "Time",$K$4,$A3623,"ALL",, "","False","T")</f>
        <v>45889.006944444445</v>
      </c>
      <c r="C3623" s="3">
        <f>RTD("cqg.rtd",,"StudyData", $K$2, "BAR", "", "Open", $K$4, $A3623, $K$6,$K$10,,$K$8,K$12)</f>
        <v>6410.25</v>
      </c>
      <c r="D3623" s="3">
        <f>RTD("cqg.rtd",,"StudyData", $K$2, "BAR", "", "High", $K$4, $A3623, $K$6,$K$10,,$K$8,$K$12)</f>
        <v>6410.75</v>
      </c>
      <c r="E3623" s="3">
        <f>RTD("cqg.rtd",,"StudyData", $K$2, "BAR", "", "Low", $K$4, $A3623, $K$6,$K$10,,$K$8,$K$12)</f>
        <v>6409</v>
      </c>
      <c r="F3623" s="3">
        <f>RTD("cqg.rtd",,"StudyData", $K$2, "BAR", "", "Close", $K$4, $A3623, $K$6,$K$10,,$K$8,$K$12)</f>
        <v>6410.75</v>
      </c>
      <c r="G3623" s="4">
        <f>RTD("cqg.rtd",,"StudyData",$K$2, "Vol", "Highlight=Total Trades,VolType=Exchange,CoCType=Auto", "Vol",$K$4,A3623,"ALL",,,"TRUE","T")</f>
        <v>850</v>
      </c>
      <c r="H3623" s="3">
        <f>RTD("cqg.rtd",,"StudyData","VWAP("&amp;$K$2&amp;",StartFrom:=StartOfDay,VolType:=auto,CoCType:=auto,InputChoice:=Mid)","Bar",, "Close",$K$4,A3623,"ALL",,,"TRUE","T")</f>
        <v>6421.7469510989004</v>
      </c>
    </row>
    <row r="3624" spans="1:8" x14ac:dyDescent="0.3">
      <c r="A3624" s="8">
        <f t="shared" si="56"/>
        <v>-3622</v>
      </c>
      <c r="B3624" s="9">
        <f xml:space="preserve"> RTD("cqg.rtd",,"StudyData","TYA", "BAR", "", "Time",$K$4,$A3624,"ALL",, "","False","T")</f>
        <v>45889.003472222219</v>
      </c>
      <c r="C3624" s="3">
        <f>RTD("cqg.rtd",,"StudyData", $K$2, "BAR", "", "Open", $K$4, $A3624, $K$6,$K$10,,$K$8,K$12)</f>
        <v>6411.25</v>
      </c>
      <c r="D3624" s="3">
        <f>RTD("cqg.rtd",,"StudyData", $K$2, "BAR", "", "High", $K$4, $A3624, $K$6,$K$10,,$K$8,$K$12)</f>
        <v>6411.75</v>
      </c>
      <c r="E3624" s="3">
        <f>RTD("cqg.rtd",,"StudyData", $K$2, "BAR", "", "Low", $K$4, $A3624, $K$6,$K$10,,$K$8,$K$12)</f>
        <v>6409.25</v>
      </c>
      <c r="F3624" s="3">
        <f>RTD("cqg.rtd",,"StudyData", $K$2, "BAR", "", "Close", $K$4, $A3624, $K$6,$K$10,,$K$8,$K$12)</f>
        <v>6410.25</v>
      </c>
      <c r="G3624" s="4">
        <f>RTD("cqg.rtd",,"StudyData",$K$2, "Vol", "Highlight=Total Trades,VolType=Exchange,CoCType=Auto", "Vol",$K$4,A3624,"ALL",,,"TRUE","T")</f>
        <v>628</v>
      </c>
      <c r="H3624" s="3">
        <f>RTD("cqg.rtd",,"StudyData","VWAP("&amp;$K$2&amp;",StartFrom:=StartOfDay,VolType:=auto,CoCType:=auto,InputChoice:=Mid)","Bar",, "Close",$K$4,A3624,"ALL",,,"TRUE","T")</f>
        <v>6421.9499884307997</v>
      </c>
    </row>
    <row r="3625" spans="1:8" x14ac:dyDescent="0.3">
      <c r="A3625" s="8">
        <f t="shared" si="56"/>
        <v>-3623</v>
      </c>
      <c r="B3625" s="9">
        <f xml:space="preserve"> RTD("cqg.rtd",,"StudyData","TYA", "BAR", "", "Time",$K$4,$A3625,"ALL",, "","False","T")</f>
        <v>45889</v>
      </c>
      <c r="C3625" s="3">
        <f>RTD("cqg.rtd",,"StudyData", $K$2, "BAR", "", "Open", $K$4, $A3625, $K$6,$K$10,,$K$8,K$12)</f>
        <v>6412.75</v>
      </c>
      <c r="D3625" s="3">
        <f>RTD("cqg.rtd",,"StudyData", $K$2, "BAR", "", "High", $K$4, $A3625, $K$6,$K$10,,$K$8,$K$12)</f>
        <v>6412.75</v>
      </c>
      <c r="E3625" s="3">
        <f>RTD("cqg.rtd",,"StudyData", $K$2, "BAR", "", "Low", $K$4, $A3625, $K$6,$K$10,,$K$8,$K$12)</f>
        <v>6411.25</v>
      </c>
      <c r="F3625" s="3">
        <f>RTD("cqg.rtd",,"StudyData", $K$2, "BAR", "", "Close", $K$4, $A3625, $K$6,$K$10,,$K$8,$K$12)</f>
        <v>6411.25</v>
      </c>
      <c r="G3625" s="4">
        <f>RTD("cqg.rtd",,"StudyData",$K$2, "Vol", "Highlight=Total Trades,VolType=Exchange,CoCType=Auto", "Vol",$K$4,A3625,"ALL",,,"TRUE","T")</f>
        <v>436</v>
      </c>
      <c r="H3625" s="3">
        <f>RTD("cqg.rtd",,"StudyData","VWAP("&amp;$K$2&amp;",StartFrom:=StartOfDay,VolType:=auto,CoCType:=auto,InputChoice:=Mid)","Bar",, "Close",$K$4,A3625,"ALL",,,"TRUE","T")</f>
        <v>6422.0965169237998</v>
      </c>
    </row>
    <row r="3626" spans="1:8" x14ac:dyDescent="0.3">
      <c r="A3626" s="8">
        <f t="shared" si="56"/>
        <v>-3624</v>
      </c>
      <c r="B3626" s="9">
        <f xml:space="preserve"> RTD("cqg.rtd",,"StudyData","TYA", "BAR", "", "Time",$K$4,$A3626,"ALL",, "","False","T")</f>
        <v>45888.996527777781</v>
      </c>
      <c r="C3626" s="3">
        <f>RTD("cqg.rtd",,"StudyData", $K$2, "BAR", "", "Open", $K$4, $A3626, $K$6,$K$10,,$K$8,K$12)</f>
        <v>6412.75</v>
      </c>
      <c r="D3626" s="3">
        <f>RTD("cqg.rtd",,"StudyData", $K$2, "BAR", "", "High", $K$4, $A3626, $K$6,$K$10,,$K$8,$K$12)</f>
        <v>6413.75</v>
      </c>
      <c r="E3626" s="3">
        <f>RTD("cqg.rtd",,"StudyData", $K$2, "BAR", "", "Low", $K$4, $A3626, $K$6,$K$10,,$K$8,$K$12)</f>
        <v>6412</v>
      </c>
      <c r="F3626" s="3">
        <f>RTD("cqg.rtd",,"StudyData", $K$2, "BAR", "", "Close", $K$4, $A3626, $K$6,$K$10,,$K$8,$K$12)</f>
        <v>6413</v>
      </c>
      <c r="G3626" s="4">
        <f>RTD("cqg.rtd",,"StudyData",$K$2, "Vol", "Highlight=Total Trades,VolType=Exchange,CoCType=Auto", "Vol",$K$4,A3626,"ALL",,,"TRUE","T")</f>
        <v>286</v>
      </c>
      <c r="H3626" s="3">
        <f>RTD("cqg.rtd",,"StudyData","VWAP("&amp;$K$2&amp;",StartFrom:=StartOfDay,VolType:=auto,CoCType:=auto,InputChoice:=Mid)","Bar",, "Close",$K$4,A3626,"ALL",,,"TRUE","T")</f>
        <v>6422.1870258239996</v>
      </c>
    </row>
    <row r="3627" spans="1:8" x14ac:dyDescent="0.3">
      <c r="A3627" s="8">
        <f t="shared" si="56"/>
        <v>-3625</v>
      </c>
      <c r="B3627" s="9">
        <f xml:space="preserve"> RTD("cqg.rtd",,"StudyData","TYA", "BAR", "", "Time",$K$4,$A3627,"ALL",, "","False","T")</f>
        <v>45888.993055555555</v>
      </c>
      <c r="C3627" s="3">
        <f>RTD("cqg.rtd",,"StudyData", $K$2, "BAR", "", "Open", $K$4, $A3627, $K$6,$K$10,,$K$8,K$12)</f>
        <v>6413.5</v>
      </c>
      <c r="D3627" s="3">
        <f>RTD("cqg.rtd",,"StudyData", $K$2, "BAR", "", "High", $K$4, $A3627, $K$6,$K$10,,$K$8,$K$12)</f>
        <v>6413.75</v>
      </c>
      <c r="E3627" s="3">
        <f>RTD("cqg.rtd",,"StudyData", $K$2, "BAR", "", "Low", $K$4, $A3627, $K$6,$K$10,,$K$8,$K$12)</f>
        <v>6412.25</v>
      </c>
      <c r="F3627" s="3">
        <f>RTD("cqg.rtd",,"StudyData", $K$2, "BAR", "", "Close", $K$4, $A3627, $K$6,$K$10,,$K$8,$K$12)</f>
        <v>6412.5</v>
      </c>
      <c r="G3627" s="4">
        <f>RTD("cqg.rtd",,"StudyData",$K$2, "Vol", "Highlight=Total Trades,VolType=Exchange,CoCType=Auto", "Vol",$K$4,A3627,"ALL",,,"TRUE","T")</f>
        <v>159</v>
      </c>
      <c r="H3627" s="3">
        <f>RTD("cqg.rtd",,"StudyData","VWAP("&amp;$K$2&amp;",StartFrom:=StartOfDay,VolType:=auto,CoCType:=auto,InputChoice:=Mid)","Bar",, "Close",$K$4,A3627,"ALL",,,"TRUE","T")</f>
        <v>6422.2421071953004</v>
      </c>
    </row>
    <row r="3628" spans="1:8" x14ac:dyDescent="0.3">
      <c r="A3628" s="8">
        <f t="shared" si="56"/>
        <v>-3626</v>
      </c>
      <c r="B3628" s="9">
        <f xml:space="preserve"> RTD("cqg.rtd",,"StudyData","TYA", "BAR", "", "Time",$K$4,$A3628,"ALL",, "","False","T")</f>
        <v>45888.989583333336</v>
      </c>
      <c r="C3628" s="3">
        <f>RTD("cqg.rtd",,"StudyData", $K$2, "BAR", "", "Open", $K$4, $A3628, $K$6,$K$10,,$K$8,K$12)</f>
        <v>6413</v>
      </c>
      <c r="D3628" s="3">
        <f>RTD("cqg.rtd",,"StudyData", $K$2, "BAR", "", "High", $K$4, $A3628, $K$6,$K$10,,$K$8,$K$12)</f>
        <v>6413.75</v>
      </c>
      <c r="E3628" s="3">
        <f>RTD("cqg.rtd",,"StudyData", $K$2, "BAR", "", "Low", $K$4, $A3628, $K$6,$K$10,,$K$8,$K$12)</f>
        <v>6413</v>
      </c>
      <c r="F3628" s="3">
        <f>RTD("cqg.rtd",,"StudyData", $K$2, "BAR", "", "Close", $K$4, $A3628, $K$6,$K$10,,$K$8,$K$12)</f>
        <v>6413.5</v>
      </c>
      <c r="G3628" s="4">
        <f>RTD("cqg.rtd",,"StudyData",$K$2, "Vol", "Highlight=Total Trades,VolType=Exchange,CoCType=Auto", "Vol",$K$4,A3628,"ALL",,,"TRUE","T")</f>
        <v>197</v>
      </c>
      <c r="H3628" s="3">
        <f>RTD("cqg.rtd",,"StudyData","VWAP("&amp;$K$2&amp;",StartFrom:=StartOfDay,VolType:=auto,CoCType:=auto,InputChoice:=Mid)","Bar",, "Close",$K$4,A3628,"ALL",,,"TRUE","T")</f>
        <v>6422.2725997054004</v>
      </c>
    </row>
    <row r="3629" spans="1:8" x14ac:dyDescent="0.3">
      <c r="A3629" s="8">
        <f t="shared" si="56"/>
        <v>-3627</v>
      </c>
      <c r="B3629" s="9">
        <f xml:space="preserve"> RTD("cqg.rtd",,"StudyData","TYA", "BAR", "", "Time",$K$4,$A3629,"ALL",, "","False","T")</f>
        <v>45888.986111111109</v>
      </c>
      <c r="C3629" s="3">
        <f>RTD("cqg.rtd",,"StudyData", $K$2, "BAR", "", "Open", $K$4, $A3629, $K$6,$K$10,,$K$8,K$12)</f>
        <v>6413.5</v>
      </c>
      <c r="D3629" s="3">
        <f>RTD("cqg.rtd",,"StudyData", $K$2, "BAR", "", "High", $K$4, $A3629, $K$6,$K$10,,$K$8,$K$12)</f>
        <v>6413.5</v>
      </c>
      <c r="E3629" s="3">
        <f>RTD("cqg.rtd",,"StudyData", $K$2, "BAR", "", "Low", $K$4, $A3629, $K$6,$K$10,,$K$8,$K$12)</f>
        <v>6411.25</v>
      </c>
      <c r="F3629" s="3">
        <f>RTD("cqg.rtd",,"StudyData", $K$2, "BAR", "", "Close", $K$4, $A3629, $K$6,$K$10,,$K$8,$K$12)</f>
        <v>6413</v>
      </c>
      <c r="G3629" s="4">
        <f>RTD("cqg.rtd",,"StudyData",$K$2, "Vol", "Highlight=Total Trades,VolType=Exchange,CoCType=Auto", "Vol",$K$4,A3629,"ALL",,,"TRUE","T")</f>
        <v>421</v>
      </c>
      <c r="H3629" s="3">
        <f>RTD("cqg.rtd",,"StudyData","VWAP("&amp;$K$2&amp;",StartFrom:=StartOfDay,VolType:=auto,CoCType:=auto,InputChoice:=Mid)","Bar",, "Close",$K$4,A3629,"ALL",,,"TRUE","T")</f>
        <v>6422.3091207418001</v>
      </c>
    </row>
    <row r="3630" spans="1:8" x14ac:dyDescent="0.3">
      <c r="A3630" s="8">
        <f t="shared" si="56"/>
        <v>-3628</v>
      </c>
      <c r="B3630" s="9">
        <f xml:space="preserve"> RTD("cqg.rtd",,"StudyData","TYA", "BAR", "", "Time",$K$4,$A3630,"ALL",, "","False","T")</f>
        <v>45888.982638888891</v>
      </c>
      <c r="C3630" s="3">
        <f>RTD("cqg.rtd",,"StudyData", $K$2, "BAR", "", "Open", $K$4, $A3630, $K$6,$K$10,,$K$8,K$12)</f>
        <v>6414</v>
      </c>
      <c r="D3630" s="3">
        <f>RTD("cqg.rtd",,"StudyData", $K$2, "BAR", "", "High", $K$4, $A3630, $K$6,$K$10,,$K$8,$K$12)</f>
        <v>6414.25</v>
      </c>
      <c r="E3630" s="3">
        <f>RTD("cqg.rtd",,"StudyData", $K$2, "BAR", "", "Low", $K$4, $A3630, $K$6,$K$10,,$K$8,$K$12)</f>
        <v>6411.75</v>
      </c>
      <c r="F3630" s="3">
        <f>RTD("cqg.rtd",,"StudyData", $K$2, "BAR", "", "Close", $K$4, $A3630, $K$6,$K$10,,$K$8,$K$12)</f>
        <v>6413.25</v>
      </c>
      <c r="G3630" s="4">
        <f>RTD("cqg.rtd",,"StudyData",$K$2, "Vol", "Highlight=Total Trades,VolType=Exchange,CoCType=Auto", "Vol",$K$4,A3630,"ALL",,,"TRUE","T")</f>
        <v>675</v>
      </c>
      <c r="H3630" s="3">
        <f>RTD("cqg.rtd",,"StudyData","VWAP("&amp;$K$2&amp;",StartFrom:=StartOfDay,VolType:=auto,CoCType:=auto,InputChoice:=Mid)","Bar",, "Close",$K$4,A3630,"ALL",,,"TRUE","T")</f>
        <v>6422.3970314668004</v>
      </c>
    </row>
    <row r="3631" spans="1:8" x14ac:dyDescent="0.3">
      <c r="A3631" s="8">
        <f t="shared" si="56"/>
        <v>-3629</v>
      </c>
      <c r="B3631" s="9">
        <f xml:space="preserve"> RTD("cqg.rtd",,"StudyData","TYA", "BAR", "", "Time",$K$4,$A3631,"ALL",, "","False","T")</f>
        <v>45888.979166666664</v>
      </c>
      <c r="C3631" s="3">
        <f>RTD("cqg.rtd",,"StudyData", $K$2, "BAR", "", "Open", $K$4, $A3631, $K$6,$K$10,,$K$8,K$12)</f>
        <v>6415</v>
      </c>
      <c r="D3631" s="3">
        <f>RTD("cqg.rtd",,"StudyData", $K$2, "BAR", "", "High", $K$4, $A3631, $K$6,$K$10,,$K$8,$K$12)</f>
        <v>6415.75</v>
      </c>
      <c r="E3631" s="3">
        <f>RTD("cqg.rtd",,"StudyData", $K$2, "BAR", "", "Low", $K$4, $A3631, $K$6,$K$10,,$K$8,$K$12)</f>
        <v>6414</v>
      </c>
      <c r="F3631" s="3">
        <f>RTD("cqg.rtd",,"StudyData", $K$2, "BAR", "", "Close", $K$4, $A3631, $K$6,$K$10,,$K$8,$K$12)</f>
        <v>6414</v>
      </c>
      <c r="G3631" s="4">
        <f>RTD("cqg.rtd",,"StudyData",$K$2, "Vol", "Highlight=Total Trades,VolType=Exchange,CoCType=Auto", "Vol",$K$4,A3631,"ALL",,,"TRUE","T")</f>
        <v>237</v>
      </c>
      <c r="H3631" s="3">
        <f>RTD("cqg.rtd",,"StudyData","VWAP("&amp;$K$2&amp;",StartFrom:=StartOfDay,VolType:=auto,CoCType:=auto,InputChoice:=Mid)","Bar",, "Close",$K$4,A3631,"ALL",,,"TRUE","T")</f>
        <v>6422.5322794729</v>
      </c>
    </row>
    <row r="3632" spans="1:8" x14ac:dyDescent="0.3">
      <c r="A3632" s="8">
        <f t="shared" si="56"/>
        <v>-3630</v>
      </c>
      <c r="B3632" s="9">
        <f xml:space="preserve"> RTD("cqg.rtd",,"StudyData","TYA", "BAR", "", "Time",$K$4,$A3632,"ALL",, "","False","T")</f>
        <v>45888.975694444445</v>
      </c>
      <c r="C3632" s="3">
        <f>RTD("cqg.rtd",,"StudyData", $K$2, "BAR", "", "Open", $K$4, $A3632, $K$6,$K$10,,$K$8,K$12)</f>
        <v>6414.75</v>
      </c>
      <c r="D3632" s="3">
        <f>RTD("cqg.rtd",,"StudyData", $K$2, "BAR", "", "High", $K$4, $A3632, $K$6,$K$10,,$K$8,$K$12)</f>
        <v>6415.5</v>
      </c>
      <c r="E3632" s="3">
        <f>RTD("cqg.rtd",,"StudyData", $K$2, "BAR", "", "Low", $K$4, $A3632, $K$6,$K$10,,$K$8,$K$12)</f>
        <v>6414.25</v>
      </c>
      <c r="F3632" s="3">
        <f>RTD("cqg.rtd",,"StudyData", $K$2, "BAR", "", "Close", $K$4, $A3632, $K$6,$K$10,,$K$8,$K$12)</f>
        <v>6415.25</v>
      </c>
      <c r="G3632" s="4">
        <f>RTD("cqg.rtd",,"StudyData",$K$2, "Vol", "Highlight=Total Trades,VolType=Exchange,CoCType=Auto", "Vol",$K$4,A3632,"ALL",,,"TRUE","T")</f>
        <v>305</v>
      </c>
      <c r="H3632" s="3">
        <f>RTD("cqg.rtd",,"StudyData","VWAP("&amp;$K$2&amp;",StartFrom:=StartOfDay,VolType:=auto,CoCType:=auto,InputChoice:=Mid)","Bar",, "Close",$K$4,A3632,"ALL",,,"TRUE","T")</f>
        <v>6422.5711714029003</v>
      </c>
    </row>
    <row r="3633" spans="1:8" x14ac:dyDescent="0.3">
      <c r="A3633" s="8">
        <f t="shared" si="56"/>
        <v>-3631</v>
      </c>
      <c r="B3633" s="9">
        <f xml:space="preserve"> RTD("cqg.rtd",,"StudyData","TYA", "BAR", "", "Time",$K$4,$A3633,"ALL",, "","False","T")</f>
        <v>45888.972222222219</v>
      </c>
      <c r="C3633" s="3">
        <f>RTD("cqg.rtd",,"StudyData", $K$2, "BAR", "", "Open", $K$4, $A3633, $K$6,$K$10,,$K$8,K$12)</f>
        <v>6415</v>
      </c>
      <c r="D3633" s="3">
        <f>RTD("cqg.rtd",,"StudyData", $K$2, "BAR", "", "High", $K$4, $A3633, $K$6,$K$10,,$K$8,$K$12)</f>
        <v>6415.25</v>
      </c>
      <c r="E3633" s="3">
        <f>RTD("cqg.rtd",,"StudyData", $K$2, "BAR", "", "Low", $K$4, $A3633, $K$6,$K$10,,$K$8,$K$12)</f>
        <v>6413.75</v>
      </c>
      <c r="F3633" s="3">
        <f>RTD("cqg.rtd",,"StudyData", $K$2, "BAR", "", "Close", $K$4, $A3633, $K$6,$K$10,,$K$8,$K$12)</f>
        <v>6414.75</v>
      </c>
      <c r="G3633" s="4">
        <f>RTD("cqg.rtd",,"StudyData",$K$2, "Vol", "Highlight=Total Trades,VolType=Exchange,CoCType=Auto", "Vol",$K$4,A3633,"ALL",,,"TRUE","T")</f>
        <v>385</v>
      </c>
      <c r="H3633" s="3">
        <f>RTD("cqg.rtd",,"StudyData","VWAP("&amp;$K$2&amp;",StartFrom:=StartOfDay,VolType:=auto,CoCType:=auto,InputChoice:=Mid)","Bar",, "Close",$K$4,A3633,"ALL",,,"TRUE","T")</f>
        <v>6422.6218073862001</v>
      </c>
    </row>
    <row r="3634" spans="1:8" x14ac:dyDescent="0.3">
      <c r="A3634" s="8">
        <f t="shared" si="56"/>
        <v>-3632</v>
      </c>
      <c r="B3634" s="9">
        <f xml:space="preserve"> RTD("cqg.rtd",,"StudyData","TYA", "BAR", "", "Time",$K$4,$A3634,"ALL",, "","False","T")</f>
        <v>45888.96875</v>
      </c>
      <c r="C3634" s="3">
        <f>RTD("cqg.rtd",,"StudyData", $K$2, "BAR", "", "Open", $K$4, $A3634, $K$6,$K$10,,$K$8,K$12)</f>
        <v>6412.75</v>
      </c>
      <c r="D3634" s="3">
        <f>RTD("cqg.rtd",,"StudyData", $K$2, "BAR", "", "High", $K$4, $A3634, $K$6,$K$10,,$K$8,$K$12)</f>
        <v>6415.25</v>
      </c>
      <c r="E3634" s="3">
        <f>RTD("cqg.rtd",,"StudyData", $K$2, "BAR", "", "Low", $K$4, $A3634, $K$6,$K$10,,$K$8,$K$12)</f>
        <v>6412.25</v>
      </c>
      <c r="F3634" s="3">
        <f>RTD("cqg.rtd",,"StudyData", $K$2, "BAR", "", "Close", $K$4, $A3634, $K$6,$K$10,,$K$8,$K$12)</f>
        <v>6415.25</v>
      </c>
      <c r="G3634" s="4">
        <f>RTD("cqg.rtd",,"StudyData",$K$2, "Vol", "Highlight=Total Trades,VolType=Exchange,CoCType=Auto", "Vol",$K$4,A3634,"ALL",,,"TRUE","T")</f>
        <v>606</v>
      </c>
      <c r="H3634" s="3">
        <f>RTD("cqg.rtd",,"StudyData","VWAP("&amp;$K$2&amp;",StartFrom:=StartOfDay,VolType:=auto,CoCType:=auto,InputChoice:=Mid)","Bar",, "Close",$K$4,A3634,"ALL",,,"TRUE","T")</f>
        <v>6422.6898247847002</v>
      </c>
    </row>
    <row r="3635" spans="1:8" x14ac:dyDescent="0.3">
      <c r="A3635" s="8">
        <f t="shared" si="56"/>
        <v>-3633</v>
      </c>
      <c r="B3635" s="9">
        <f xml:space="preserve"> RTD("cqg.rtd",,"StudyData","TYA", "BAR", "", "Time",$K$4,$A3635,"ALL",, "","False","T")</f>
        <v>45888.965277777781</v>
      </c>
      <c r="C3635" s="3">
        <f>RTD("cqg.rtd",,"StudyData", $K$2, "BAR", "", "Open", $K$4, $A3635, $K$6,$K$10,,$K$8,K$12)</f>
        <v>6412.5</v>
      </c>
      <c r="D3635" s="3">
        <f>RTD("cqg.rtd",,"StudyData", $K$2, "BAR", "", "High", $K$4, $A3635, $K$6,$K$10,,$K$8,$K$12)</f>
        <v>6413</v>
      </c>
      <c r="E3635" s="3">
        <f>RTD("cqg.rtd",,"StudyData", $K$2, "BAR", "", "Low", $K$4, $A3635, $K$6,$K$10,,$K$8,$K$12)</f>
        <v>6411.25</v>
      </c>
      <c r="F3635" s="3">
        <f>RTD("cqg.rtd",,"StudyData", $K$2, "BAR", "", "Close", $K$4, $A3635, $K$6,$K$10,,$K$8,$K$12)</f>
        <v>6412.75</v>
      </c>
      <c r="G3635" s="4">
        <f>RTD("cqg.rtd",,"StudyData",$K$2, "Vol", "Highlight=Total Trades,VolType=Exchange,CoCType=Auto", "Vol",$K$4,A3635,"ALL",,,"TRUE","T")</f>
        <v>278</v>
      </c>
      <c r="H3635" s="3">
        <f>RTD("cqg.rtd",,"StudyData","VWAP("&amp;$K$2&amp;",StartFrom:=StartOfDay,VolType:=auto,CoCType:=auto,InputChoice:=Mid)","Bar",, "Close",$K$4,A3635,"ALL",,,"TRUE","T")</f>
        <v>6422.8092431556997</v>
      </c>
    </row>
    <row r="3636" spans="1:8" x14ac:dyDescent="0.3">
      <c r="A3636" s="8">
        <f t="shared" si="56"/>
        <v>-3634</v>
      </c>
      <c r="B3636" s="9">
        <f xml:space="preserve"> RTD("cqg.rtd",,"StudyData","TYA", "BAR", "", "Time",$K$4,$A3636,"ALL",, "","False","T")</f>
        <v>45888.961805555555</v>
      </c>
      <c r="C3636" s="3">
        <f>RTD("cqg.rtd",,"StudyData", $K$2, "BAR", "", "Open", $K$4, $A3636, $K$6,$K$10,,$K$8,K$12)</f>
        <v>6411.75</v>
      </c>
      <c r="D3636" s="3">
        <f>RTD("cqg.rtd",,"StudyData", $K$2, "BAR", "", "High", $K$4, $A3636, $K$6,$K$10,,$K$8,$K$12)</f>
        <v>6412.75</v>
      </c>
      <c r="E3636" s="3">
        <f>RTD("cqg.rtd",,"StudyData", $K$2, "BAR", "", "Low", $K$4, $A3636, $K$6,$K$10,,$K$8,$K$12)</f>
        <v>6411.5</v>
      </c>
      <c r="F3636" s="3">
        <f>RTD("cqg.rtd",,"StudyData", $K$2, "BAR", "", "Close", $K$4, $A3636, $K$6,$K$10,,$K$8,$K$12)</f>
        <v>6412.75</v>
      </c>
      <c r="G3636" s="4">
        <f>RTD("cqg.rtd",,"StudyData",$K$2, "Vol", "Highlight=Total Trades,VolType=Exchange,CoCType=Auto", "Vol",$K$4,A3636,"ALL",,,"TRUE","T")</f>
        <v>415</v>
      </c>
      <c r="H3636" s="3">
        <f>RTD("cqg.rtd",,"StudyData","VWAP("&amp;$K$2&amp;",StartFrom:=StartOfDay,VolType:=auto,CoCType:=auto,InputChoice:=Mid)","Bar",, "Close",$K$4,A3636,"ALL",,,"TRUE","T")</f>
        <v>6422.8751192113004</v>
      </c>
    </row>
    <row r="3637" spans="1:8" x14ac:dyDescent="0.3">
      <c r="A3637" s="8">
        <f t="shared" si="56"/>
        <v>-3635</v>
      </c>
      <c r="B3637" s="9">
        <f xml:space="preserve"> RTD("cqg.rtd",,"StudyData","TYA", "BAR", "", "Time",$K$4,$A3637,"ALL",, "","False","T")</f>
        <v>45888.958333333336</v>
      </c>
      <c r="C3637" s="3">
        <f>RTD("cqg.rtd",,"StudyData", $K$2, "BAR", "", "Open", $K$4, $A3637, $K$6,$K$10,,$K$8,K$12)</f>
        <v>6410.75</v>
      </c>
      <c r="D3637" s="3">
        <f>RTD("cqg.rtd",,"StudyData", $K$2, "BAR", "", "High", $K$4, $A3637, $K$6,$K$10,,$K$8,$K$12)</f>
        <v>6411.75</v>
      </c>
      <c r="E3637" s="3">
        <f>RTD("cqg.rtd",,"StudyData", $K$2, "BAR", "", "Low", $K$4, $A3637, $K$6,$K$10,,$K$8,$K$12)</f>
        <v>6410.5</v>
      </c>
      <c r="F3637" s="3">
        <f>RTD("cqg.rtd",,"StudyData", $K$2, "BAR", "", "Close", $K$4, $A3637, $K$6,$K$10,,$K$8,$K$12)</f>
        <v>6411.75</v>
      </c>
      <c r="G3637" s="4">
        <f>RTD("cqg.rtd",,"StudyData",$K$2, "Vol", "Highlight=Total Trades,VolType=Exchange,CoCType=Auto", "Vol",$K$4,A3637,"ALL",,,"TRUE","T")</f>
        <v>359</v>
      </c>
      <c r="H3637" s="3">
        <f>RTD("cqg.rtd",,"StudyData","VWAP("&amp;$K$2&amp;",StartFrom:=StartOfDay,VolType:=auto,CoCType:=auto,InputChoice:=Mid)","Bar",, "Close",$K$4,A3637,"ALL",,,"TRUE","T")</f>
        <v>6422.9749848902002</v>
      </c>
    </row>
    <row r="3638" spans="1:8" x14ac:dyDescent="0.3">
      <c r="A3638" s="8">
        <f t="shared" si="56"/>
        <v>-3636</v>
      </c>
      <c r="B3638" s="9">
        <f xml:space="preserve"> RTD("cqg.rtd",,"StudyData","TYA", "BAR", "", "Time",$K$4,$A3638,"ALL",, "","False","T")</f>
        <v>45888.954861111109</v>
      </c>
      <c r="C3638" s="3">
        <f>RTD("cqg.rtd",,"StudyData", $K$2, "BAR", "", "Open", $K$4, $A3638, $K$6,$K$10,,$K$8,K$12)</f>
        <v>6410.25</v>
      </c>
      <c r="D3638" s="3">
        <f>RTD("cqg.rtd",,"StudyData", $K$2, "BAR", "", "High", $K$4, $A3638, $K$6,$K$10,,$K$8,$K$12)</f>
        <v>6411</v>
      </c>
      <c r="E3638" s="3">
        <f>RTD("cqg.rtd",,"StudyData", $K$2, "BAR", "", "Low", $K$4, $A3638, $K$6,$K$10,,$K$8,$K$12)</f>
        <v>6410</v>
      </c>
      <c r="F3638" s="3">
        <f>RTD("cqg.rtd",,"StudyData", $K$2, "BAR", "", "Close", $K$4, $A3638, $K$6,$K$10,,$K$8,$K$12)</f>
        <v>6410.5</v>
      </c>
      <c r="G3638" s="4">
        <f>RTD("cqg.rtd",,"StudyData",$K$2, "Vol", "Highlight=Total Trades,VolType=Exchange,CoCType=Auto", "Vol",$K$4,A3638,"ALL",,,"TRUE","T")</f>
        <v>292</v>
      </c>
      <c r="H3638" s="3">
        <f>RTD("cqg.rtd",,"StudyData","VWAP("&amp;$K$2&amp;",StartFrom:=StartOfDay,VolType:=auto,CoCType:=auto,InputChoice:=Mid)","Bar",, "Close",$K$4,A3638,"ALL",,,"TRUE","T")</f>
        <v>6423.0709849032</v>
      </c>
    </row>
    <row r="3639" spans="1:8" x14ac:dyDescent="0.3">
      <c r="A3639" s="8">
        <f t="shared" si="56"/>
        <v>-3637</v>
      </c>
      <c r="B3639" s="9">
        <f xml:space="preserve"> RTD("cqg.rtd",,"StudyData","TYA", "BAR", "", "Time",$K$4,$A3639,"ALL",, "","False","T")</f>
        <v>45888.951388888891</v>
      </c>
      <c r="C3639" s="3">
        <f>RTD("cqg.rtd",,"StudyData", $K$2, "BAR", "", "Open", $K$4, $A3639, $K$6,$K$10,,$K$8,K$12)</f>
        <v>6411.5</v>
      </c>
      <c r="D3639" s="3">
        <f>RTD("cqg.rtd",,"StudyData", $K$2, "BAR", "", "High", $K$4, $A3639, $K$6,$K$10,,$K$8,$K$12)</f>
        <v>6411.5</v>
      </c>
      <c r="E3639" s="3">
        <f>RTD("cqg.rtd",,"StudyData", $K$2, "BAR", "", "Low", $K$4, $A3639, $K$6,$K$10,,$K$8,$K$12)</f>
        <v>6409.5</v>
      </c>
      <c r="F3639" s="3">
        <f>RTD("cqg.rtd",,"StudyData", $K$2, "BAR", "", "Close", $K$4, $A3639, $K$6,$K$10,,$K$8,$K$12)</f>
        <v>6410</v>
      </c>
      <c r="G3639" s="4">
        <f>RTD("cqg.rtd",,"StudyData",$K$2, "Vol", "Highlight=Total Trades,VolType=Exchange,CoCType=Auto", "Vol",$K$4,A3639,"ALL",,,"TRUE","T")</f>
        <v>351</v>
      </c>
      <c r="H3639" s="3">
        <f>RTD("cqg.rtd",,"StudyData","VWAP("&amp;$K$2&amp;",StartFrom:=StartOfDay,VolType:=auto,CoCType:=auto,InputChoice:=Mid)","Bar",, "Close",$K$4,A3639,"ALL",,,"TRUE","T")</f>
        <v>6423.1543688382999</v>
      </c>
    </row>
    <row r="3640" spans="1:8" x14ac:dyDescent="0.3">
      <c r="A3640" s="8">
        <f t="shared" si="56"/>
        <v>-3638</v>
      </c>
      <c r="B3640" s="9">
        <f xml:space="preserve"> RTD("cqg.rtd",,"StudyData","TYA", "BAR", "", "Time",$K$4,$A3640,"ALL",, "","False","T")</f>
        <v>45888.947916666664</v>
      </c>
      <c r="C3640" s="3">
        <f>RTD("cqg.rtd",,"StudyData", $K$2, "BAR", "", "Open", $K$4, $A3640, $K$6,$K$10,,$K$8,K$12)</f>
        <v>6411.5</v>
      </c>
      <c r="D3640" s="3">
        <f>RTD("cqg.rtd",,"StudyData", $K$2, "BAR", "", "High", $K$4, $A3640, $K$6,$K$10,,$K$8,$K$12)</f>
        <v>6411.75</v>
      </c>
      <c r="E3640" s="3">
        <f>RTD("cqg.rtd",,"StudyData", $K$2, "BAR", "", "Low", $K$4, $A3640, $K$6,$K$10,,$K$8,$K$12)</f>
        <v>6409.25</v>
      </c>
      <c r="F3640" s="3">
        <f>RTD("cqg.rtd",,"StudyData", $K$2, "BAR", "", "Close", $K$4, $A3640, $K$6,$K$10,,$K$8,$K$12)</f>
        <v>6411.5</v>
      </c>
      <c r="G3640" s="4">
        <f>RTD("cqg.rtd",,"StudyData",$K$2, "Vol", "Highlight=Total Trades,VolType=Exchange,CoCType=Auto", "Vol",$K$4,A3640,"ALL",,,"TRUE","T")</f>
        <v>978</v>
      </c>
      <c r="H3640" s="3">
        <f>RTD("cqg.rtd",,"StudyData","VWAP("&amp;$K$2&amp;",StartFrom:=StartOfDay,VolType:=auto,CoCType:=auto,InputChoice:=Mid)","Bar",, "Close",$K$4,A3640,"ALL",,,"TRUE","T")</f>
        <v>6423.2560766871002</v>
      </c>
    </row>
    <row r="3641" spans="1:8" x14ac:dyDescent="0.3">
      <c r="A3641" s="8">
        <f t="shared" si="56"/>
        <v>-3639</v>
      </c>
      <c r="B3641" s="9">
        <f xml:space="preserve"> RTD("cqg.rtd",,"StudyData","TYA", "BAR", "", "Time",$K$4,$A3641,"ALL",, "","False","T")</f>
        <v>45888.944444444445</v>
      </c>
      <c r="C3641" s="3">
        <f>RTD("cqg.rtd",,"StudyData", $K$2, "BAR", "", "Open", $K$4, $A3641, $K$6,$K$10,,$K$8,K$12)</f>
        <v>6413.75</v>
      </c>
      <c r="D3641" s="3">
        <f>RTD("cqg.rtd",,"StudyData", $K$2, "BAR", "", "High", $K$4, $A3641, $K$6,$K$10,,$K$8,$K$12)</f>
        <v>6414</v>
      </c>
      <c r="E3641" s="3">
        <f>RTD("cqg.rtd",,"StudyData", $K$2, "BAR", "", "Low", $K$4, $A3641, $K$6,$K$10,,$K$8,$K$12)</f>
        <v>6411.5</v>
      </c>
      <c r="F3641" s="3">
        <f>RTD("cqg.rtd",,"StudyData", $K$2, "BAR", "", "Close", $K$4, $A3641, $K$6,$K$10,,$K$8,$K$12)</f>
        <v>6411.5</v>
      </c>
      <c r="G3641" s="4">
        <f>RTD("cqg.rtd",,"StudyData",$K$2, "Vol", "Highlight=Total Trades,VolType=Exchange,CoCType=Auto", "Vol",$K$4,A3641,"ALL",,,"TRUE","T")</f>
        <v>791</v>
      </c>
      <c r="H3641" s="3">
        <f>RTD("cqg.rtd",,"StudyData","VWAP("&amp;$K$2&amp;",StartFrom:=StartOfDay,VolType:=auto,CoCType:=auto,InputChoice:=Mid)","Bar",, "Close",$K$4,A3641,"ALL",,,"TRUE","T")</f>
        <v>6423.5482895322002</v>
      </c>
    </row>
    <row r="3642" spans="1:8" x14ac:dyDescent="0.3">
      <c r="A3642" s="8">
        <f t="shared" si="56"/>
        <v>-3640</v>
      </c>
      <c r="B3642" s="9">
        <f xml:space="preserve"> RTD("cqg.rtd",,"StudyData","TYA", "BAR", "", "Time",$K$4,$A3642,"ALL",, "","False","T")</f>
        <v>45888.940972222219</v>
      </c>
      <c r="C3642" s="3">
        <f>RTD("cqg.rtd",,"StudyData", $K$2, "BAR", "", "Open", $K$4, $A3642, $K$6,$K$10,,$K$8,K$12)</f>
        <v>6415.75</v>
      </c>
      <c r="D3642" s="3">
        <f>RTD("cqg.rtd",,"StudyData", $K$2, "BAR", "", "High", $K$4, $A3642, $K$6,$K$10,,$K$8,$K$12)</f>
        <v>6416</v>
      </c>
      <c r="E3642" s="3">
        <f>RTD("cqg.rtd",,"StudyData", $K$2, "BAR", "", "Low", $K$4, $A3642, $K$6,$K$10,,$K$8,$K$12)</f>
        <v>6413</v>
      </c>
      <c r="F3642" s="3">
        <f>RTD("cqg.rtd",,"StudyData", $K$2, "BAR", "", "Close", $K$4, $A3642, $K$6,$K$10,,$K$8,$K$12)</f>
        <v>6414</v>
      </c>
      <c r="G3642" s="4">
        <f>RTD("cqg.rtd",,"StudyData",$K$2, "Vol", "Highlight=Total Trades,VolType=Exchange,CoCType=Auto", "Vol",$K$4,A3642,"ALL",,,"TRUE","T")</f>
        <v>461</v>
      </c>
      <c r="H3642" s="3">
        <f>RTD("cqg.rtd",,"StudyData","VWAP("&amp;$K$2&amp;",StartFrom:=StartOfDay,VolType:=auto,CoCType:=auto,InputChoice:=Mid)","Bar",, "Close",$K$4,A3642,"ALL",,,"TRUE","T")</f>
        <v>6423.7521329531</v>
      </c>
    </row>
    <row r="3643" spans="1:8" x14ac:dyDescent="0.3">
      <c r="A3643" s="8">
        <f t="shared" si="56"/>
        <v>-3641</v>
      </c>
      <c r="B3643" s="9">
        <f xml:space="preserve"> RTD("cqg.rtd",,"StudyData","TYA", "BAR", "", "Time",$K$4,$A3643,"ALL",, "","False","T")</f>
        <v>45888.9375</v>
      </c>
      <c r="C3643" s="3">
        <f>RTD("cqg.rtd",,"StudyData", $K$2, "BAR", "", "Open", $K$4, $A3643, $K$6,$K$10,,$K$8,K$12)</f>
        <v>6415.5</v>
      </c>
      <c r="D3643" s="3">
        <f>RTD("cqg.rtd",,"StudyData", $K$2, "BAR", "", "High", $K$4, $A3643, $K$6,$K$10,,$K$8,$K$12)</f>
        <v>6417</v>
      </c>
      <c r="E3643" s="3">
        <f>RTD("cqg.rtd",,"StudyData", $K$2, "BAR", "", "Low", $K$4, $A3643, $K$6,$K$10,,$K$8,$K$12)</f>
        <v>6415.5</v>
      </c>
      <c r="F3643" s="3">
        <f>RTD("cqg.rtd",,"StudyData", $K$2, "BAR", "", "Close", $K$4, $A3643, $K$6,$K$10,,$K$8,$K$12)</f>
        <v>6415.75</v>
      </c>
      <c r="G3643" s="4">
        <f>RTD("cqg.rtd",,"StudyData",$K$2, "Vol", "Highlight=Total Trades,VolType=Exchange,CoCType=Auto", "Vol",$K$4,A3643,"ALL",,,"TRUE","T")</f>
        <v>545</v>
      </c>
      <c r="H3643" s="3">
        <f>RTD("cqg.rtd",,"StudyData","VWAP("&amp;$K$2&amp;",StartFrom:=StartOfDay,VolType:=auto,CoCType:=auto,InputChoice:=Mid)","Bar",, "Close",$K$4,A3643,"ALL",,,"TRUE","T")</f>
        <v>6423.8550559832001</v>
      </c>
    </row>
    <row r="3644" spans="1:8" x14ac:dyDescent="0.3">
      <c r="A3644" s="8">
        <f t="shared" si="56"/>
        <v>-3642</v>
      </c>
      <c r="B3644" s="9">
        <f xml:space="preserve"> RTD("cqg.rtd",,"StudyData","TYA", "BAR", "", "Time",$K$4,$A3644,"ALL",, "","False","T")</f>
        <v>45888.934027777781</v>
      </c>
      <c r="C3644" s="3">
        <f>RTD("cqg.rtd",,"StudyData", $K$2, "BAR", "", "Open", $K$4, $A3644, $K$6,$K$10,,$K$8,K$12)</f>
        <v>6413.75</v>
      </c>
      <c r="D3644" s="3">
        <f>RTD("cqg.rtd",,"StudyData", $K$2, "BAR", "", "High", $K$4, $A3644, $K$6,$K$10,,$K$8,$K$12)</f>
        <v>6415.5</v>
      </c>
      <c r="E3644" s="3">
        <f>RTD("cqg.rtd",,"StudyData", $K$2, "BAR", "", "Low", $K$4, $A3644, $K$6,$K$10,,$K$8,$K$12)</f>
        <v>6413.75</v>
      </c>
      <c r="F3644" s="3">
        <f>RTD("cqg.rtd",,"StudyData", $K$2, "BAR", "", "Close", $K$4, $A3644, $K$6,$K$10,,$K$8,$K$12)</f>
        <v>6415.5</v>
      </c>
      <c r="G3644" s="4">
        <f>RTD("cqg.rtd",,"StudyData",$K$2, "Vol", "Highlight=Total Trades,VolType=Exchange,CoCType=Auto", "Vol",$K$4,A3644,"ALL",,,"TRUE","T")</f>
        <v>543</v>
      </c>
      <c r="H3644" s="3">
        <f>RTD("cqg.rtd",,"StudyData","VWAP("&amp;$K$2&amp;",StartFrom:=StartOfDay,VolType:=auto,CoCType:=auto,InputChoice:=Mid)","Bar",, "Close",$K$4,A3644,"ALL",,,"TRUE","T")</f>
        <v>6423.9564046606001</v>
      </c>
    </row>
    <row r="3645" spans="1:8" x14ac:dyDescent="0.3">
      <c r="A3645" s="8">
        <f t="shared" si="56"/>
        <v>-3643</v>
      </c>
      <c r="B3645" s="9">
        <f xml:space="preserve"> RTD("cqg.rtd",,"StudyData","TYA", "BAR", "", "Time",$K$4,$A3645,"ALL",, "","False","T")</f>
        <v>45888.930555555555</v>
      </c>
      <c r="C3645" s="3">
        <f>RTD("cqg.rtd",,"StudyData", $K$2, "BAR", "", "Open", $K$4, $A3645, $K$6,$K$10,,$K$8,K$12)</f>
        <v>6414.5</v>
      </c>
      <c r="D3645" s="3">
        <f>RTD("cqg.rtd",,"StudyData", $K$2, "BAR", "", "High", $K$4, $A3645, $K$6,$K$10,,$K$8,$K$12)</f>
        <v>6415</v>
      </c>
      <c r="E3645" s="3">
        <f>RTD("cqg.rtd",,"StudyData", $K$2, "BAR", "", "Low", $K$4, $A3645, $K$6,$K$10,,$K$8,$K$12)</f>
        <v>6413</v>
      </c>
      <c r="F3645" s="3">
        <f>RTD("cqg.rtd",,"StudyData", $K$2, "BAR", "", "Close", $K$4, $A3645, $K$6,$K$10,,$K$8,$K$12)</f>
        <v>6413.75</v>
      </c>
      <c r="G3645" s="4">
        <f>RTD("cqg.rtd",,"StudyData",$K$2, "Vol", "Highlight=Total Trades,VolType=Exchange,CoCType=Auto", "Vol",$K$4,A3645,"ALL",,,"TRUE","T")</f>
        <v>740</v>
      </c>
      <c r="H3645" s="3">
        <f>RTD("cqg.rtd",,"StudyData","VWAP("&amp;$K$2&amp;",StartFrom:=StartOfDay,VolType:=auto,CoCType:=auto,InputChoice:=Mid)","Bar",, "Close",$K$4,A3645,"ALL",,,"TRUE","T")</f>
        <v>6424.0819703615998</v>
      </c>
    </row>
    <row r="3646" spans="1:8" x14ac:dyDescent="0.3">
      <c r="A3646" s="8">
        <f t="shared" si="56"/>
        <v>-3644</v>
      </c>
      <c r="B3646" s="9">
        <f xml:space="preserve"> RTD("cqg.rtd",,"StudyData","TYA", "BAR", "", "Time",$K$4,$A3646,"ALL",, "","False","T")</f>
        <v>45888.927083333336</v>
      </c>
      <c r="C3646" s="3">
        <f>RTD("cqg.rtd",,"StudyData", $K$2, "BAR", "", "Open", $K$4, $A3646, $K$6,$K$10,,$K$8,K$12)</f>
        <v>6415</v>
      </c>
      <c r="D3646" s="3">
        <f>RTD("cqg.rtd",,"StudyData", $K$2, "BAR", "", "High", $K$4, $A3646, $K$6,$K$10,,$K$8,$K$12)</f>
        <v>6415.5</v>
      </c>
      <c r="E3646" s="3">
        <f>RTD("cqg.rtd",,"StudyData", $K$2, "BAR", "", "Low", $K$4, $A3646, $K$6,$K$10,,$K$8,$K$12)</f>
        <v>6414</v>
      </c>
      <c r="F3646" s="3">
        <f>RTD("cqg.rtd",,"StudyData", $K$2, "BAR", "", "Close", $K$4, $A3646, $K$6,$K$10,,$K$8,$K$12)</f>
        <v>6414.5</v>
      </c>
      <c r="G3646" s="4">
        <f>RTD("cqg.rtd",,"StudyData",$K$2, "Vol", "Highlight=Total Trades,VolType=Exchange,CoCType=Auto", "Vol",$K$4,A3646,"ALL",,,"TRUE","T")</f>
        <v>593</v>
      </c>
      <c r="H3646" s="3">
        <f>RTD("cqg.rtd",,"StudyData","VWAP("&amp;$K$2&amp;",StartFrom:=StartOfDay,VolType:=auto,CoCType:=auto,InputChoice:=Mid)","Bar",, "Close",$K$4,A3646,"ALL",,,"TRUE","T")</f>
        <v>6424.2703089895003</v>
      </c>
    </row>
    <row r="3647" spans="1:8" x14ac:dyDescent="0.3">
      <c r="A3647" s="8">
        <f t="shared" si="56"/>
        <v>-3645</v>
      </c>
      <c r="B3647" s="9">
        <f xml:space="preserve"> RTD("cqg.rtd",,"StudyData","TYA", "BAR", "", "Time",$K$4,$A3647,"ALL",, "","False","T")</f>
        <v>45888.923611111109</v>
      </c>
      <c r="C3647" s="3">
        <f>RTD("cqg.rtd",,"StudyData", $K$2, "BAR", "", "Open", $K$4, $A3647, $K$6,$K$10,,$K$8,K$12)</f>
        <v>6416.25</v>
      </c>
      <c r="D3647" s="3">
        <f>RTD("cqg.rtd",,"StudyData", $K$2, "BAR", "", "High", $K$4, $A3647, $K$6,$K$10,,$K$8,$K$12)</f>
        <v>6416.25</v>
      </c>
      <c r="E3647" s="3">
        <f>RTD("cqg.rtd",,"StudyData", $K$2, "BAR", "", "Low", $K$4, $A3647, $K$6,$K$10,,$K$8,$K$12)</f>
        <v>6413.5</v>
      </c>
      <c r="F3647" s="3">
        <f>RTD("cqg.rtd",,"StudyData", $K$2, "BAR", "", "Close", $K$4, $A3647, $K$6,$K$10,,$K$8,$K$12)</f>
        <v>6415</v>
      </c>
      <c r="G3647" s="4">
        <f>RTD("cqg.rtd",,"StudyData",$K$2, "Vol", "Highlight=Total Trades,VolType=Exchange,CoCType=Auto", "Vol",$K$4,A3647,"ALL",,,"TRUE","T")</f>
        <v>1255</v>
      </c>
      <c r="H3647" s="3">
        <f>RTD("cqg.rtd",,"StudyData","VWAP("&amp;$K$2&amp;",StartFrom:=StartOfDay,VolType:=auto,CoCType:=auto,InputChoice:=Mid)","Bar",, "Close",$K$4,A3647,"ALL",,,"TRUE","T")</f>
        <v>6424.4149923116001</v>
      </c>
    </row>
    <row r="3648" spans="1:8" x14ac:dyDescent="0.3">
      <c r="A3648" s="8">
        <f t="shared" si="56"/>
        <v>-3646</v>
      </c>
      <c r="B3648" s="9">
        <f xml:space="preserve"> RTD("cqg.rtd",,"StudyData","TYA", "BAR", "", "Time",$K$4,$A3648,"ALL",, "","False","T")</f>
        <v>45888.920138888891</v>
      </c>
      <c r="C3648" s="3">
        <f>RTD("cqg.rtd",,"StudyData", $K$2, "BAR", "", "Open", $K$4, $A3648, $K$6,$K$10,,$K$8,K$12)</f>
        <v>6418.75</v>
      </c>
      <c r="D3648" s="3">
        <f>RTD("cqg.rtd",,"StudyData", $K$2, "BAR", "", "High", $K$4, $A3648, $K$6,$K$10,,$K$8,$K$12)</f>
        <v>6419</v>
      </c>
      <c r="E3648" s="3">
        <f>RTD("cqg.rtd",,"StudyData", $K$2, "BAR", "", "Low", $K$4, $A3648, $K$6,$K$10,,$K$8,$K$12)</f>
        <v>6416</v>
      </c>
      <c r="F3648" s="3">
        <f>RTD("cqg.rtd",,"StudyData", $K$2, "BAR", "", "Close", $K$4, $A3648, $K$6,$K$10,,$K$8,$K$12)</f>
        <v>6416</v>
      </c>
      <c r="G3648" s="4">
        <f>RTD("cqg.rtd",,"StudyData",$K$2, "Vol", "Highlight=Total Trades,VolType=Exchange,CoCType=Auto", "Vol",$K$4,A3648,"ALL",,,"TRUE","T")</f>
        <v>559</v>
      </c>
      <c r="H3648" s="3">
        <f>RTD("cqg.rtd",,"StudyData","VWAP("&amp;$K$2&amp;",StartFrom:=StartOfDay,VolType:=auto,CoCType:=auto,InputChoice:=Mid)","Bar",, "Close",$K$4,A3648,"ALL",,,"TRUE","T")</f>
        <v>6424.7320236992</v>
      </c>
    </row>
    <row r="3649" spans="1:8" x14ac:dyDescent="0.3">
      <c r="A3649" s="8">
        <f t="shared" si="56"/>
        <v>-3647</v>
      </c>
      <c r="B3649" s="9">
        <f xml:space="preserve"> RTD("cqg.rtd",,"StudyData","TYA", "BAR", "", "Time",$K$4,$A3649,"ALL",, "","False","T")</f>
        <v>45888.916666666664</v>
      </c>
      <c r="C3649" s="3">
        <f>RTD("cqg.rtd",,"StudyData", $K$2, "BAR", "", "Open", $K$4, $A3649, $K$6,$K$10,,$K$8,K$12)</f>
        <v>6419.5</v>
      </c>
      <c r="D3649" s="3">
        <f>RTD("cqg.rtd",,"StudyData", $K$2, "BAR", "", "High", $K$4, $A3649, $K$6,$K$10,,$K$8,$K$12)</f>
        <v>6420.25</v>
      </c>
      <c r="E3649" s="3">
        <f>RTD("cqg.rtd",,"StudyData", $K$2, "BAR", "", "Low", $K$4, $A3649, $K$6,$K$10,,$K$8,$K$12)</f>
        <v>6418.25</v>
      </c>
      <c r="F3649" s="3">
        <f>RTD("cqg.rtd",,"StudyData", $K$2, "BAR", "", "Close", $K$4, $A3649, $K$6,$K$10,,$K$8,$K$12)</f>
        <v>6419</v>
      </c>
      <c r="G3649" s="4">
        <f>RTD("cqg.rtd",,"StudyData",$K$2, "Vol", "Highlight=Total Trades,VolType=Exchange,CoCType=Auto", "Vol",$K$4,A3649,"ALL",,,"TRUE","T")</f>
        <v>399</v>
      </c>
      <c r="H3649" s="3">
        <f>RTD("cqg.rtd",,"StudyData","VWAP("&amp;$K$2&amp;",StartFrom:=StartOfDay,VolType:=auto,CoCType:=auto,InputChoice:=Mid)","Bar",, "Close",$K$4,A3649,"ALL",,,"TRUE","T")</f>
        <v>6424.8406809385997</v>
      </c>
    </row>
    <row r="3650" spans="1:8" x14ac:dyDescent="0.3">
      <c r="A3650" s="8">
        <f t="shared" si="56"/>
        <v>-3648</v>
      </c>
      <c r="B3650" s="9">
        <f xml:space="preserve"> RTD("cqg.rtd",,"StudyData","TYA", "BAR", "", "Time",$K$4,$A3650,"ALL",, "","False","T")</f>
        <v>45888.913194444445</v>
      </c>
      <c r="C3650" s="3">
        <f>RTD("cqg.rtd",,"StudyData", $K$2, "BAR", "", "Open", $K$4, $A3650, $K$6,$K$10,,$K$8,K$12)</f>
        <v>6420.25</v>
      </c>
      <c r="D3650" s="3">
        <f>RTD("cqg.rtd",,"StudyData", $K$2, "BAR", "", "High", $K$4, $A3650, $K$6,$K$10,,$K$8,$K$12)</f>
        <v>6420.25</v>
      </c>
      <c r="E3650" s="3">
        <f>RTD("cqg.rtd",,"StudyData", $K$2, "BAR", "", "Low", $K$4, $A3650, $K$6,$K$10,,$K$8,$K$12)</f>
        <v>6418.5</v>
      </c>
      <c r="F3650" s="3">
        <f>RTD("cqg.rtd",,"StudyData", $K$2, "BAR", "", "Close", $K$4, $A3650, $K$6,$K$10,,$K$8,$K$12)</f>
        <v>6419.5</v>
      </c>
      <c r="G3650" s="4">
        <f>RTD("cqg.rtd",,"StudyData",$K$2, "Vol", "Highlight=Total Trades,VolType=Exchange,CoCType=Auto", "Vol",$K$4,A3650,"ALL",,,"TRUE","T")</f>
        <v>357</v>
      </c>
      <c r="H3650" s="3">
        <f>RTD("cqg.rtd",,"StudyData","VWAP("&amp;$K$2&amp;",StartFrom:=StartOfDay,VolType:=auto,CoCType:=auto,InputChoice:=Mid)","Bar",, "Close",$K$4,A3650,"ALL",,,"TRUE","T")</f>
        <v>6424.9012857608996</v>
      </c>
    </row>
    <row r="3651" spans="1:8" x14ac:dyDescent="0.3">
      <c r="A3651" s="8">
        <f t="shared" si="56"/>
        <v>-3649</v>
      </c>
      <c r="B3651" s="9">
        <f xml:space="preserve"> RTD("cqg.rtd",,"StudyData","TYA", "BAR", "", "Time",$K$4,$A3651,"ALL",, "","False","T")</f>
        <v>45888.909722222219</v>
      </c>
      <c r="C3651" s="3">
        <f>RTD("cqg.rtd",,"StudyData", $K$2, "BAR", "", "Open", $K$4, $A3651, $K$6,$K$10,,$K$8,K$12)</f>
        <v>6420.25</v>
      </c>
      <c r="D3651" s="3">
        <f>RTD("cqg.rtd",,"StudyData", $K$2, "BAR", "", "High", $K$4, $A3651, $K$6,$K$10,,$K$8,$K$12)</f>
        <v>6420.75</v>
      </c>
      <c r="E3651" s="3">
        <f>RTD("cqg.rtd",,"StudyData", $K$2, "BAR", "", "Low", $K$4, $A3651, $K$6,$K$10,,$K$8,$K$12)</f>
        <v>6420</v>
      </c>
      <c r="F3651" s="3">
        <f>RTD("cqg.rtd",,"StudyData", $K$2, "BAR", "", "Close", $K$4, $A3651, $K$6,$K$10,,$K$8,$K$12)</f>
        <v>6420.25</v>
      </c>
      <c r="G3651" s="4">
        <f>RTD("cqg.rtd",,"StudyData",$K$2, "Vol", "Highlight=Total Trades,VolType=Exchange,CoCType=Auto", "Vol",$K$4,A3651,"ALL",,,"TRUE","T")</f>
        <v>157</v>
      </c>
      <c r="H3651" s="3">
        <f>RTD("cqg.rtd",,"StudyData","VWAP("&amp;$K$2&amp;",StartFrom:=StartOfDay,VolType:=auto,CoCType:=auto,InputChoice:=Mid)","Bar",, "Close",$K$4,A3651,"ALL",,,"TRUE","T")</f>
        <v>6424.9554115226001</v>
      </c>
    </row>
    <row r="3652" spans="1:8" x14ac:dyDescent="0.3">
      <c r="A3652" s="8">
        <f t="shared" ref="A3652:A3715" si="57">A3651-1</f>
        <v>-3650</v>
      </c>
      <c r="B3652" s="9">
        <f xml:space="preserve"> RTD("cqg.rtd",,"StudyData","TYA", "BAR", "", "Time",$K$4,$A3652,"ALL",, "","False","T")</f>
        <v>45888.90625</v>
      </c>
      <c r="C3652" s="3">
        <f>RTD("cqg.rtd",,"StudyData", $K$2, "BAR", "", "Open", $K$4, $A3652, $K$6,$K$10,,$K$8,K$12)</f>
        <v>6419.75</v>
      </c>
      <c r="D3652" s="3">
        <f>RTD("cqg.rtd",,"StudyData", $K$2, "BAR", "", "High", $K$4, $A3652, $K$6,$K$10,,$K$8,$K$12)</f>
        <v>6420.75</v>
      </c>
      <c r="E3652" s="3">
        <f>RTD("cqg.rtd",,"StudyData", $K$2, "BAR", "", "Low", $K$4, $A3652, $K$6,$K$10,,$K$8,$K$12)</f>
        <v>6419.5</v>
      </c>
      <c r="F3652" s="3">
        <f>RTD("cqg.rtd",,"StudyData", $K$2, "BAR", "", "Close", $K$4, $A3652, $K$6,$K$10,,$K$8,$K$12)</f>
        <v>6420.25</v>
      </c>
      <c r="G3652" s="4">
        <f>RTD("cqg.rtd",,"StudyData",$K$2, "Vol", "Highlight=Total Trades,VolType=Exchange,CoCType=Auto", "Vol",$K$4,A3652,"ALL",,,"TRUE","T")</f>
        <v>257</v>
      </c>
      <c r="H3652" s="3">
        <f>RTD("cqg.rtd",,"StudyData","VWAP("&amp;$K$2&amp;",StartFrom:=StartOfDay,VolType:=auto,CoCType:=auto,InputChoice:=Mid)","Bar",, "Close",$K$4,A3652,"ALL",,,"TRUE","T")</f>
        <v>6424.9752259388997</v>
      </c>
    </row>
    <row r="3653" spans="1:8" x14ac:dyDescent="0.3">
      <c r="A3653" s="8">
        <f t="shared" si="57"/>
        <v>-3651</v>
      </c>
      <c r="B3653" s="9">
        <f xml:space="preserve"> RTD("cqg.rtd",,"StudyData","TYA", "BAR", "", "Time",$K$4,$A3653,"ALL",, "","False","T")</f>
        <v>45888.902777777781</v>
      </c>
      <c r="C3653" s="3">
        <f>RTD("cqg.rtd",,"StudyData", $K$2, "BAR", "", "Open", $K$4, $A3653, $K$6,$K$10,,$K$8,K$12)</f>
        <v>6419.75</v>
      </c>
      <c r="D3653" s="3">
        <f>RTD("cqg.rtd",,"StudyData", $K$2, "BAR", "", "High", $K$4, $A3653, $K$6,$K$10,,$K$8,$K$12)</f>
        <v>6420.25</v>
      </c>
      <c r="E3653" s="3">
        <f>RTD("cqg.rtd",,"StudyData", $K$2, "BAR", "", "Low", $K$4, $A3653, $K$6,$K$10,,$K$8,$K$12)</f>
        <v>6419.25</v>
      </c>
      <c r="F3653" s="3">
        <f>RTD("cqg.rtd",,"StudyData", $K$2, "BAR", "", "Close", $K$4, $A3653, $K$6,$K$10,,$K$8,$K$12)</f>
        <v>6419.75</v>
      </c>
      <c r="G3653" s="4">
        <f>RTD("cqg.rtd",,"StudyData",$K$2, "Vol", "Highlight=Total Trades,VolType=Exchange,CoCType=Auto", "Vol",$K$4,A3653,"ALL",,,"TRUE","T")</f>
        <v>179</v>
      </c>
      <c r="H3653" s="3">
        <f>RTD("cqg.rtd",,"StudyData","VWAP("&amp;$K$2&amp;",StartFrom:=StartOfDay,VolType:=auto,CoCType:=auto,InputChoice:=Mid)","Bar",, "Close",$K$4,A3653,"ALL",,,"TRUE","T")</f>
        <v>6425.0098165723002</v>
      </c>
    </row>
    <row r="3654" spans="1:8" x14ac:dyDescent="0.3">
      <c r="A3654" s="8">
        <f t="shared" si="57"/>
        <v>-3652</v>
      </c>
      <c r="B3654" s="9">
        <f xml:space="preserve"> RTD("cqg.rtd",,"StudyData","TYA", "BAR", "", "Time",$K$4,$A3654,"ALL",, "","False","T")</f>
        <v>45888.899305555555</v>
      </c>
      <c r="C3654" s="3">
        <f>RTD("cqg.rtd",,"StudyData", $K$2, "BAR", "", "Open", $K$4, $A3654, $K$6,$K$10,,$K$8,K$12)</f>
        <v>6419.75</v>
      </c>
      <c r="D3654" s="3">
        <f>RTD("cqg.rtd",,"StudyData", $K$2, "BAR", "", "High", $K$4, $A3654, $K$6,$K$10,,$K$8,$K$12)</f>
        <v>6420.75</v>
      </c>
      <c r="E3654" s="3">
        <f>RTD("cqg.rtd",,"StudyData", $K$2, "BAR", "", "Low", $K$4, $A3654, $K$6,$K$10,,$K$8,$K$12)</f>
        <v>6419.25</v>
      </c>
      <c r="F3654" s="3">
        <f>RTD("cqg.rtd",,"StudyData", $K$2, "BAR", "", "Close", $K$4, $A3654, $K$6,$K$10,,$K$8,$K$12)</f>
        <v>6420</v>
      </c>
      <c r="G3654" s="4">
        <f>RTD("cqg.rtd",,"StudyData",$K$2, "Vol", "Highlight=Total Trades,VolType=Exchange,CoCType=Auto", "Vol",$K$4,A3654,"ALL",,,"TRUE","T")</f>
        <v>201</v>
      </c>
      <c r="H3654" s="3">
        <f>RTD("cqg.rtd",,"StudyData","VWAP("&amp;$K$2&amp;",StartFrom:=StartOfDay,VolType:=auto,CoCType:=auto,InputChoice:=Mid)","Bar",, "Close",$K$4,A3654,"ALL",,,"TRUE","T")</f>
        <v>6425.0360738488998</v>
      </c>
    </row>
    <row r="3655" spans="1:8" x14ac:dyDescent="0.3">
      <c r="A3655" s="8">
        <f t="shared" si="57"/>
        <v>-3653</v>
      </c>
      <c r="B3655" s="9">
        <f xml:space="preserve"> RTD("cqg.rtd",,"StudyData","TYA", "BAR", "", "Time",$K$4,$A3655,"ALL",, "","False","T")</f>
        <v>45888.895833333336</v>
      </c>
      <c r="C3655" s="3">
        <f>RTD("cqg.rtd",,"StudyData", $K$2, "BAR", "", "Open", $K$4, $A3655, $K$6,$K$10,,$K$8,K$12)</f>
        <v>6420</v>
      </c>
      <c r="D3655" s="3">
        <f>RTD("cqg.rtd",,"StudyData", $K$2, "BAR", "", "High", $K$4, $A3655, $K$6,$K$10,,$K$8,$K$12)</f>
        <v>6420.75</v>
      </c>
      <c r="E3655" s="3">
        <f>RTD("cqg.rtd",,"StudyData", $K$2, "BAR", "", "Low", $K$4, $A3655, $K$6,$K$10,,$K$8,$K$12)</f>
        <v>6418.75</v>
      </c>
      <c r="F3655" s="3">
        <f>RTD("cqg.rtd",,"StudyData", $K$2, "BAR", "", "Close", $K$4, $A3655, $K$6,$K$10,,$K$8,$K$12)</f>
        <v>6419.75</v>
      </c>
      <c r="G3655" s="4">
        <f>RTD("cqg.rtd",,"StudyData",$K$2, "Vol", "Highlight=Total Trades,VolType=Exchange,CoCType=Auto", "Vol",$K$4,A3655,"ALL",,,"TRUE","T")</f>
        <v>588</v>
      </c>
      <c r="H3655" s="3">
        <f>RTD("cqg.rtd",,"StudyData","VWAP("&amp;$K$2&amp;",StartFrom:=StartOfDay,VolType:=auto,CoCType:=auto,InputChoice:=Mid)","Bar",, "Close",$K$4,A3655,"ALL",,,"TRUE","T")</f>
        <v>6425.0644632040003</v>
      </c>
    </row>
    <row r="3656" spans="1:8" x14ac:dyDescent="0.3">
      <c r="A3656" s="8">
        <f t="shared" si="57"/>
        <v>-3654</v>
      </c>
      <c r="B3656" s="9">
        <f xml:space="preserve"> RTD("cqg.rtd",,"StudyData","TYA", "BAR", "", "Time",$K$4,$A3656,"ALL",, "","False","T")</f>
        <v>45888.892361111109</v>
      </c>
      <c r="C3656" s="3">
        <f>RTD("cqg.rtd",,"StudyData", $K$2, "BAR", "", "Open", $K$4, $A3656, $K$6,$K$10,,$K$8,K$12)</f>
        <v>6419.25</v>
      </c>
      <c r="D3656" s="3">
        <f>RTD("cqg.rtd",,"StudyData", $K$2, "BAR", "", "High", $K$4, $A3656, $K$6,$K$10,,$K$8,$K$12)</f>
        <v>6420.5</v>
      </c>
      <c r="E3656" s="3">
        <f>RTD("cqg.rtd",,"StudyData", $K$2, "BAR", "", "Low", $K$4, $A3656, $K$6,$K$10,,$K$8,$K$12)</f>
        <v>6419.25</v>
      </c>
      <c r="F3656" s="3">
        <f>RTD("cqg.rtd",,"StudyData", $K$2, "BAR", "", "Close", $K$4, $A3656, $K$6,$K$10,,$K$8,$K$12)</f>
        <v>6419.75</v>
      </c>
      <c r="G3656" s="4">
        <f>RTD("cqg.rtd",,"StudyData",$K$2, "Vol", "Highlight=Total Trades,VolType=Exchange,CoCType=Auto", "Vol",$K$4,A3656,"ALL",,,"TRUE","T")</f>
        <v>284</v>
      </c>
      <c r="H3656" s="3">
        <f>RTD("cqg.rtd",,"StudyData","VWAP("&amp;$K$2&amp;",StartFrom:=StartOfDay,VolType:=auto,CoCType:=auto,InputChoice:=Mid)","Bar",, "Close",$K$4,A3656,"ALL",,,"TRUE","T")</f>
        <v>6425.1535730580999</v>
      </c>
    </row>
    <row r="3657" spans="1:8" x14ac:dyDescent="0.3">
      <c r="A3657" s="8">
        <f t="shared" si="57"/>
        <v>-3655</v>
      </c>
      <c r="B3657" s="9">
        <f xml:space="preserve"> RTD("cqg.rtd",,"StudyData","TYA", "BAR", "", "Time",$K$4,$A3657,"ALL",, "","False","T")</f>
        <v>45888.888888888891</v>
      </c>
      <c r="C3657" s="3">
        <f>RTD("cqg.rtd",,"StudyData", $K$2, "BAR", "", "Open", $K$4, $A3657, $K$6,$K$10,,$K$8,K$12)</f>
        <v>6419.5</v>
      </c>
      <c r="D3657" s="3">
        <f>RTD("cqg.rtd",,"StudyData", $K$2, "BAR", "", "High", $K$4, $A3657, $K$6,$K$10,,$K$8,$K$12)</f>
        <v>6420</v>
      </c>
      <c r="E3657" s="3">
        <f>RTD("cqg.rtd",,"StudyData", $K$2, "BAR", "", "Low", $K$4, $A3657, $K$6,$K$10,,$K$8,$K$12)</f>
        <v>6418.5</v>
      </c>
      <c r="F3657" s="3">
        <f>RTD("cqg.rtd",,"StudyData", $K$2, "BAR", "", "Close", $K$4, $A3657, $K$6,$K$10,,$K$8,$K$12)</f>
        <v>6419</v>
      </c>
      <c r="G3657" s="4">
        <f>RTD("cqg.rtd",,"StudyData",$K$2, "Vol", "Highlight=Total Trades,VolType=Exchange,CoCType=Auto", "Vol",$K$4,A3657,"ALL",,,"TRUE","T")</f>
        <v>318</v>
      </c>
      <c r="H3657" s="3">
        <f>RTD("cqg.rtd",,"StudyData","VWAP("&amp;$K$2&amp;",StartFrom:=StartOfDay,VolType:=auto,CoCType:=auto,InputChoice:=Mid)","Bar",, "Close",$K$4,A3657,"ALL",,,"TRUE","T")</f>
        <v>6425.1966708831997</v>
      </c>
    </row>
    <row r="3658" spans="1:8" x14ac:dyDescent="0.3">
      <c r="A3658" s="8">
        <f t="shared" si="57"/>
        <v>-3656</v>
      </c>
      <c r="B3658" s="9">
        <f xml:space="preserve"> RTD("cqg.rtd",,"StudyData","TYA", "BAR", "", "Time",$K$4,$A3658,"ALL",, "","False","T")</f>
        <v>45888.885416666664</v>
      </c>
      <c r="C3658" s="3">
        <f>RTD("cqg.rtd",,"StudyData", $K$2, "BAR", "", "Open", $K$4, $A3658, $K$6,$K$10,,$K$8,K$12)</f>
        <v>6419</v>
      </c>
      <c r="D3658" s="3">
        <f>RTD("cqg.rtd",,"StudyData", $K$2, "BAR", "", "High", $K$4, $A3658, $K$6,$K$10,,$K$8,$K$12)</f>
        <v>6420.25</v>
      </c>
      <c r="E3658" s="3">
        <f>RTD("cqg.rtd",,"StudyData", $K$2, "BAR", "", "Low", $K$4, $A3658, $K$6,$K$10,,$K$8,$K$12)</f>
        <v>6418.75</v>
      </c>
      <c r="F3658" s="3">
        <f>RTD("cqg.rtd",,"StudyData", $K$2, "BAR", "", "Close", $K$4, $A3658, $K$6,$K$10,,$K$8,$K$12)</f>
        <v>6419.25</v>
      </c>
      <c r="G3658" s="4">
        <f>RTD("cqg.rtd",,"StudyData",$K$2, "Vol", "Highlight=Total Trades,VolType=Exchange,CoCType=Auto", "Vol",$K$4,A3658,"ALL",,,"TRUE","T")</f>
        <v>406</v>
      </c>
      <c r="H3658" s="3">
        <f>RTD("cqg.rtd",,"StudyData","VWAP("&amp;$K$2&amp;",StartFrom:=StartOfDay,VolType:=auto,CoCType:=auto,InputChoice:=Mid)","Bar",, "Close",$K$4,A3658,"ALL",,,"TRUE","T")</f>
        <v>6425.2515377474001</v>
      </c>
    </row>
    <row r="3659" spans="1:8" x14ac:dyDescent="0.3">
      <c r="A3659" s="8">
        <f t="shared" si="57"/>
        <v>-3657</v>
      </c>
      <c r="B3659" s="9">
        <f xml:space="preserve"> RTD("cqg.rtd",,"StudyData","TYA", "BAR", "", "Time",$K$4,$A3659,"ALL",, "","False","T")</f>
        <v>45888.881944444445</v>
      </c>
      <c r="C3659" s="3">
        <f>RTD("cqg.rtd",,"StudyData", $K$2, "BAR", "", "Open", $K$4, $A3659, $K$6,$K$10,,$K$8,K$12)</f>
        <v>6418.25</v>
      </c>
      <c r="D3659" s="3">
        <f>RTD("cqg.rtd",,"StudyData", $K$2, "BAR", "", "High", $K$4, $A3659, $K$6,$K$10,,$K$8,$K$12)</f>
        <v>6419.75</v>
      </c>
      <c r="E3659" s="3">
        <f>RTD("cqg.rtd",,"StudyData", $K$2, "BAR", "", "Low", $K$4, $A3659, $K$6,$K$10,,$K$8,$K$12)</f>
        <v>6417.75</v>
      </c>
      <c r="F3659" s="3">
        <f>RTD("cqg.rtd",,"StudyData", $K$2, "BAR", "", "Close", $K$4, $A3659, $K$6,$K$10,,$K$8,$K$12)</f>
        <v>6419</v>
      </c>
      <c r="G3659" s="4">
        <f>RTD("cqg.rtd",,"StudyData",$K$2, "Vol", "Highlight=Total Trades,VolType=Exchange,CoCType=Auto", "Vol",$K$4,A3659,"ALL",,,"TRUE","T")</f>
        <v>334</v>
      </c>
      <c r="H3659" s="3">
        <f>RTD("cqg.rtd",,"StudyData","VWAP("&amp;$K$2&amp;",StartFrom:=StartOfDay,VolType:=auto,CoCType:=auto,InputChoice:=Mid)","Bar",, "Close",$K$4,A3659,"ALL",,,"TRUE","T")</f>
        <v>6425.3200968879</v>
      </c>
    </row>
    <row r="3660" spans="1:8" x14ac:dyDescent="0.3">
      <c r="A3660" s="8">
        <f t="shared" si="57"/>
        <v>-3658</v>
      </c>
      <c r="B3660" s="9">
        <f xml:space="preserve"> RTD("cqg.rtd",,"StudyData","TYA", "BAR", "", "Time",$K$4,$A3660,"ALL",, "","False","T")</f>
        <v>45888.878472222219</v>
      </c>
      <c r="C3660" s="3">
        <f>RTD("cqg.rtd",,"StudyData", $K$2, "BAR", "", "Open", $K$4, $A3660, $K$6,$K$10,,$K$8,K$12)</f>
        <v>6416.25</v>
      </c>
      <c r="D3660" s="3">
        <f>RTD("cqg.rtd",,"StudyData", $K$2, "BAR", "", "High", $K$4, $A3660, $K$6,$K$10,,$K$8,$K$12)</f>
        <v>6419.25</v>
      </c>
      <c r="E3660" s="3">
        <f>RTD("cqg.rtd",,"StudyData", $K$2, "BAR", "", "Low", $K$4, $A3660, $K$6,$K$10,,$K$8,$K$12)</f>
        <v>6415.5</v>
      </c>
      <c r="F3660" s="3">
        <f>RTD("cqg.rtd",,"StudyData", $K$2, "BAR", "", "Close", $K$4, $A3660, $K$6,$K$10,,$K$8,$K$12)</f>
        <v>6418.25</v>
      </c>
      <c r="G3660" s="4">
        <f>RTD("cqg.rtd",,"StudyData",$K$2, "Vol", "Highlight=Total Trades,VolType=Exchange,CoCType=Auto", "Vol",$K$4,A3660,"ALL",,,"TRUE","T")</f>
        <v>614</v>
      </c>
      <c r="H3660" s="3">
        <f>RTD("cqg.rtd",,"StudyData","VWAP("&amp;$K$2&amp;",StartFrom:=StartOfDay,VolType:=auto,CoCType:=auto,InputChoice:=Mid)","Bar",, "Close",$K$4,A3660,"ALL",,,"TRUE","T")</f>
        <v>6425.3851627823997</v>
      </c>
    </row>
    <row r="3661" spans="1:8" x14ac:dyDescent="0.3">
      <c r="A3661" s="8">
        <f t="shared" si="57"/>
        <v>-3659</v>
      </c>
      <c r="B3661" s="9">
        <f xml:space="preserve"> RTD("cqg.rtd",,"StudyData","TYA", "BAR", "", "Time",$K$4,$A3661,"ALL",, "","False","T")</f>
        <v>45888.875</v>
      </c>
      <c r="C3661" s="3">
        <f>RTD("cqg.rtd",,"StudyData", $K$2, "BAR", "", "Open", $K$4, $A3661, $K$6,$K$10,,$K$8,K$12)</f>
        <v>6418.5</v>
      </c>
      <c r="D3661" s="3">
        <f>RTD("cqg.rtd",,"StudyData", $K$2, "BAR", "", "High", $K$4, $A3661, $K$6,$K$10,,$K$8,$K$12)</f>
        <v>6418.5</v>
      </c>
      <c r="E3661" s="3">
        <f>RTD("cqg.rtd",,"StudyData", $K$2, "BAR", "", "Low", $K$4, $A3661, $K$6,$K$10,,$K$8,$K$12)</f>
        <v>6415.5</v>
      </c>
      <c r="F3661" s="3">
        <f>RTD("cqg.rtd",,"StudyData", $K$2, "BAR", "", "Close", $K$4, $A3661, $K$6,$K$10,,$K$8,$K$12)</f>
        <v>6416.25</v>
      </c>
      <c r="G3661" s="4">
        <f>RTD("cqg.rtd",,"StudyData",$K$2, "Vol", "Highlight=Total Trades,VolType=Exchange,CoCType=Auto", "Vol",$K$4,A3661,"ALL",,,"TRUE","T")</f>
        <v>1679</v>
      </c>
      <c r="H3661" s="3">
        <f>RTD("cqg.rtd",,"StudyData","VWAP("&amp;$K$2&amp;",StartFrom:=StartOfDay,VolType:=auto,CoCType:=auto,InputChoice:=Mid)","Bar",, "Close",$K$4,A3661,"ALL",,,"TRUE","T")</f>
        <v>6425.5336962431002</v>
      </c>
    </row>
    <row r="3662" spans="1:8" x14ac:dyDescent="0.3">
      <c r="A3662" s="8">
        <f t="shared" si="57"/>
        <v>-3660</v>
      </c>
      <c r="B3662" s="9">
        <f xml:space="preserve"> RTD("cqg.rtd",,"StudyData","TYA", "BAR", "", "Time",$K$4,$A3662,"ALL",, "","False","T")</f>
        <v>45888.871527777781</v>
      </c>
      <c r="C3662" s="3">
        <f>RTD("cqg.rtd",,"StudyData", $K$2, "BAR", "", "Open", $K$4, $A3662, $K$6,$K$10,,$K$8,K$12)</f>
        <v>6420.25</v>
      </c>
      <c r="D3662" s="3">
        <f>RTD("cqg.rtd",,"StudyData", $K$2, "BAR", "", "High", $K$4, $A3662, $K$6,$K$10,,$K$8,$K$12)</f>
        <v>6420.75</v>
      </c>
      <c r="E3662" s="3">
        <f>RTD("cqg.rtd",,"StudyData", $K$2, "BAR", "", "Low", $K$4, $A3662, $K$6,$K$10,,$K$8,$K$12)</f>
        <v>6417.75</v>
      </c>
      <c r="F3662" s="3">
        <f>RTD("cqg.rtd",,"StudyData", $K$2, "BAR", "", "Close", $K$4, $A3662, $K$6,$K$10,,$K$8,$K$12)</f>
        <v>6418.75</v>
      </c>
      <c r="G3662" s="4">
        <f>RTD("cqg.rtd",,"StudyData",$K$2, "Vol", "Highlight=Total Trades,VolType=Exchange,CoCType=Auto", "Vol",$K$4,A3662,"ALL",,,"TRUE","T")</f>
        <v>960</v>
      </c>
      <c r="H3662" s="3">
        <f>RTD("cqg.rtd",,"StudyData","VWAP("&amp;$K$2&amp;",StartFrom:=StartOfDay,VolType:=auto,CoCType:=auto,InputChoice:=Mid)","Bar",, "Close",$K$4,A3662,"ALL",,,"TRUE","T")</f>
        <v>6425.9895253395998</v>
      </c>
    </row>
    <row r="3663" spans="1:8" x14ac:dyDescent="0.3">
      <c r="A3663" s="8">
        <f t="shared" si="57"/>
        <v>-3661</v>
      </c>
      <c r="B3663" s="9">
        <f xml:space="preserve"> RTD("cqg.rtd",,"StudyData","TYA", "BAR", "", "Time",$K$4,$A3663,"ALL",, "","False","T")</f>
        <v>45888.868055555555</v>
      </c>
      <c r="C3663" s="3">
        <f>RTD("cqg.rtd",,"StudyData", $K$2, "BAR", "", "Open", $K$4, $A3663, $K$6,$K$10,,$K$8,K$12)</f>
        <v>6419.5</v>
      </c>
      <c r="D3663" s="3">
        <f>RTD("cqg.rtd",,"StudyData", $K$2, "BAR", "", "High", $K$4, $A3663, $K$6,$K$10,,$K$8,$K$12)</f>
        <v>6421</v>
      </c>
      <c r="E3663" s="3">
        <f>RTD("cqg.rtd",,"StudyData", $K$2, "BAR", "", "Low", $K$4, $A3663, $K$6,$K$10,,$K$8,$K$12)</f>
        <v>6419.5</v>
      </c>
      <c r="F3663" s="3">
        <f>RTD("cqg.rtd",,"StudyData", $K$2, "BAR", "", "Close", $K$4, $A3663, $K$6,$K$10,,$K$8,$K$12)</f>
        <v>6420.25</v>
      </c>
      <c r="G3663" s="4">
        <f>RTD("cqg.rtd",,"StudyData",$K$2, "Vol", "Highlight=Total Trades,VolType=Exchange,CoCType=Auto", "Vol",$K$4,A3663,"ALL",,,"TRUE","T")</f>
        <v>660</v>
      </c>
      <c r="H3663" s="3">
        <f>RTD("cqg.rtd",,"StudyData","VWAP("&amp;$K$2&amp;",StartFrom:=StartOfDay,VolType:=auto,CoCType:=auto,InputChoice:=Mid)","Bar",, "Close",$K$4,A3663,"ALL",,,"TRUE","T")</f>
        <v>6426.2018426147997</v>
      </c>
    </row>
    <row r="3664" spans="1:8" x14ac:dyDescent="0.3">
      <c r="A3664" s="8">
        <f t="shared" si="57"/>
        <v>-3662</v>
      </c>
      <c r="B3664" s="9">
        <f xml:space="preserve"> RTD("cqg.rtd",,"StudyData","TYA", "BAR", "", "Time",$K$4,$A3664,"ALL",, "","False","T")</f>
        <v>45888.864583333336</v>
      </c>
      <c r="C3664" s="3">
        <f>RTD("cqg.rtd",,"StudyData", $K$2, "BAR", "", "Open", $K$4, $A3664, $K$6,$K$10,,$K$8,K$12)</f>
        <v>6419</v>
      </c>
      <c r="D3664" s="3">
        <f>RTD("cqg.rtd",,"StudyData", $K$2, "BAR", "", "High", $K$4, $A3664, $K$6,$K$10,,$K$8,$K$12)</f>
        <v>6420.5</v>
      </c>
      <c r="E3664" s="3">
        <f>RTD("cqg.rtd",,"StudyData", $K$2, "BAR", "", "Low", $K$4, $A3664, $K$6,$K$10,,$K$8,$K$12)</f>
        <v>6418.25</v>
      </c>
      <c r="F3664" s="3">
        <f>RTD("cqg.rtd",,"StudyData", $K$2, "BAR", "", "Close", $K$4, $A3664, $K$6,$K$10,,$K$8,$K$12)</f>
        <v>6419.5</v>
      </c>
      <c r="G3664" s="4">
        <f>RTD("cqg.rtd",,"StudyData",$K$2, "Vol", "Highlight=Total Trades,VolType=Exchange,CoCType=Auto", "Vol",$K$4,A3664,"ALL",,,"TRUE","T")</f>
        <v>655</v>
      </c>
      <c r="H3664" s="3">
        <f>RTD("cqg.rtd",,"StudyData","VWAP("&amp;$K$2&amp;",StartFrom:=StartOfDay,VolType:=auto,CoCType:=auto,InputChoice:=Mid)","Bar",, "Close",$K$4,A3664,"ALL",,,"TRUE","T")</f>
        <v>6426.3336044678999</v>
      </c>
    </row>
    <row r="3665" spans="1:8" x14ac:dyDescent="0.3">
      <c r="A3665" s="8">
        <f t="shared" si="57"/>
        <v>-3663</v>
      </c>
      <c r="B3665" s="9">
        <f xml:space="preserve"> RTD("cqg.rtd",,"StudyData","TYA", "BAR", "", "Time",$K$4,$A3665,"ALL",, "","False","T")</f>
        <v>45888.861111111109</v>
      </c>
      <c r="C3665" s="3">
        <f>RTD("cqg.rtd",,"StudyData", $K$2, "BAR", "", "Open", $K$4, $A3665, $K$6,$K$10,,$K$8,K$12)</f>
        <v>6418.5</v>
      </c>
      <c r="D3665" s="3">
        <f>RTD("cqg.rtd",,"StudyData", $K$2, "BAR", "", "High", $K$4, $A3665, $K$6,$K$10,,$K$8,$K$12)</f>
        <v>6419.75</v>
      </c>
      <c r="E3665" s="3">
        <f>RTD("cqg.rtd",,"StudyData", $K$2, "BAR", "", "Low", $K$4, $A3665, $K$6,$K$10,,$K$8,$K$12)</f>
        <v>6417.5</v>
      </c>
      <c r="F3665" s="3">
        <f>RTD("cqg.rtd",,"StudyData", $K$2, "BAR", "", "Close", $K$4, $A3665, $K$6,$K$10,,$K$8,$K$12)</f>
        <v>6418.5</v>
      </c>
      <c r="G3665" s="4">
        <f>RTD("cqg.rtd",,"StudyData",$K$2, "Vol", "Highlight=Total Trades,VolType=Exchange,CoCType=Auto", "Vol",$K$4,A3665,"ALL",,,"TRUE","T")</f>
        <v>785</v>
      </c>
      <c r="H3665" s="3">
        <f>RTD("cqg.rtd",,"StudyData","VWAP("&amp;$K$2&amp;",StartFrom:=StartOfDay,VolType:=auto,CoCType:=auto,InputChoice:=Mid)","Bar",, "Close",$K$4,A3665,"ALL",,,"TRUE","T")</f>
        <v>6426.4899212909004</v>
      </c>
    </row>
    <row r="3666" spans="1:8" x14ac:dyDescent="0.3">
      <c r="A3666" s="8">
        <f t="shared" si="57"/>
        <v>-3664</v>
      </c>
      <c r="B3666" s="9">
        <f xml:space="preserve"> RTD("cqg.rtd",,"StudyData","TYA", "BAR", "", "Time",$K$4,$A3666,"ALL",, "","False","T")</f>
        <v>45888.857638888891</v>
      </c>
      <c r="C3666" s="3">
        <f>RTD("cqg.rtd",,"StudyData", $K$2, "BAR", "", "Open", $K$4, $A3666, $K$6,$K$10,,$K$8,K$12)</f>
        <v>6419.25</v>
      </c>
      <c r="D3666" s="3">
        <f>RTD("cqg.rtd",,"StudyData", $K$2, "BAR", "", "High", $K$4, $A3666, $K$6,$K$10,,$K$8,$K$12)</f>
        <v>6419.75</v>
      </c>
      <c r="E3666" s="3">
        <f>RTD("cqg.rtd",,"StudyData", $K$2, "BAR", "", "Low", $K$4, $A3666, $K$6,$K$10,,$K$8,$K$12)</f>
        <v>6418.25</v>
      </c>
      <c r="F3666" s="3">
        <f>RTD("cqg.rtd",,"StudyData", $K$2, "BAR", "", "Close", $K$4, $A3666, $K$6,$K$10,,$K$8,$K$12)</f>
        <v>6418.5</v>
      </c>
      <c r="G3666" s="4">
        <f>RTD("cqg.rtd",,"StudyData",$K$2, "Vol", "Highlight=Total Trades,VolType=Exchange,CoCType=Auto", "Vol",$K$4,A3666,"ALL",,,"TRUE","T")</f>
        <v>1381</v>
      </c>
      <c r="H3666" s="3">
        <f>RTD("cqg.rtd",,"StudyData","VWAP("&amp;$K$2&amp;",StartFrom:=StartOfDay,VolType:=auto,CoCType:=auto,InputChoice:=Mid)","Bar",, "Close",$K$4,A3666,"ALL",,,"TRUE","T")</f>
        <v>6426.7075212350001</v>
      </c>
    </row>
    <row r="3667" spans="1:8" x14ac:dyDescent="0.3">
      <c r="A3667" s="8">
        <f t="shared" si="57"/>
        <v>-3665</v>
      </c>
      <c r="B3667" s="9">
        <f xml:space="preserve"> RTD("cqg.rtd",,"StudyData","TYA", "BAR", "", "Time",$K$4,$A3667,"ALL",, "","False","T")</f>
        <v>45888.854166666664</v>
      </c>
      <c r="C3667" s="3">
        <f>RTD("cqg.rtd",,"StudyData", $K$2, "BAR", "", "Open", $K$4, $A3667, $K$6,$K$10,,$K$8,K$12)</f>
        <v>6420</v>
      </c>
      <c r="D3667" s="3">
        <f>RTD("cqg.rtd",,"StudyData", $K$2, "BAR", "", "High", $K$4, $A3667, $K$6,$K$10,,$K$8,$K$12)</f>
        <v>6421.25</v>
      </c>
      <c r="E3667" s="3">
        <f>RTD("cqg.rtd",,"StudyData", $K$2, "BAR", "", "Low", $K$4, $A3667, $K$6,$K$10,,$K$8,$K$12)</f>
        <v>6418.75</v>
      </c>
      <c r="F3667" s="3">
        <f>RTD("cqg.rtd",,"StudyData", $K$2, "BAR", "", "Close", $K$4, $A3667, $K$6,$K$10,,$K$8,$K$12)</f>
        <v>6419.25</v>
      </c>
      <c r="G3667" s="4">
        <f>RTD("cqg.rtd",,"StudyData",$K$2, "Vol", "Highlight=Total Trades,VolType=Exchange,CoCType=Auto", "Vol",$K$4,A3667,"ALL",,,"TRUE","T")</f>
        <v>1364</v>
      </c>
      <c r="H3667" s="3">
        <f>RTD("cqg.rtd",,"StudyData","VWAP("&amp;$K$2&amp;",StartFrom:=StartOfDay,VolType:=auto,CoCType:=auto,InputChoice:=Mid)","Bar",, "Close",$K$4,A3667,"ALL",,,"TRUE","T")</f>
        <v>6427.1018635151004</v>
      </c>
    </row>
    <row r="3668" spans="1:8" x14ac:dyDescent="0.3">
      <c r="A3668" s="8">
        <f t="shared" si="57"/>
        <v>-3666</v>
      </c>
      <c r="B3668" s="9">
        <f xml:space="preserve"> RTD("cqg.rtd",,"StudyData","TYA", "BAR", "", "Time",$K$4,$A3668,"ALL",, "","False","T")</f>
        <v>45888.850694444445</v>
      </c>
      <c r="C3668" s="3">
        <f>RTD("cqg.rtd",,"StudyData", $K$2, "BAR", "", "Open", $K$4, $A3668, $K$6,$K$10,,$K$8,K$12)</f>
        <v>6421.5</v>
      </c>
      <c r="D3668" s="3">
        <f>RTD("cqg.rtd",,"StudyData", $K$2, "BAR", "", "High", $K$4, $A3668, $K$6,$K$10,,$K$8,$K$12)</f>
        <v>6421.75</v>
      </c>
      <c r="E3668" s="3">
        <f>RTD("cqg.rtd",,"StudyData", $K$2, "BAR", "", "Low", $K$4, $A3668, $K$6,$K$10,,$K$8,$K$12)</f>
        <v>6419.25</v>
      </c>
      <c r="F3668" s="3">
        <f>RTD("cqg.rtd",,"StudyData", $K$2, "BAR", "", "Close", $K$4, $A3668, $K$6,$K$10,,$K$8,$K$12)</f>
        <v>6420</v>
      </c>
      <c r="G3668" s="4">
        <f>RTD("cqg.rtd",,"StudyData",$K$2, "Vol", "Highlight=Total Trades,VolType=Exchange,CoCType=Auto", "Vol",$K$4,A3668,"ALL",,,"TRUE","T")</f>
        <v>1231</v>
      </c>
      <c r="H3668" s="3">
        <f>RTD("cqg.rtd",,"StudyData","VWAP("&amp;$K$2&amp;",StartFrom:=StartOfDay,VolType:=auto,CoCType:=auto,InputChoice:=Mid)","Bar",, "Close",$K$4,A3668,"ALL",,,"TRUE","T")</f>
        <v>6427.4798462619001</v>
      </c>
    </row>
    <row r="3669" spans="1:8" x14ac:dyDescent="0.3">
      <c r="A3669" s="8">
        <f t="shared" si="57"/>
        <v>-3667</v>
      </c>
      <c r="B3669" s="9">
        <f xml:space="preserve"> RTD("cqg.rtd",,"StudyData","TYA", "BAR", "", "Time",$K$4,$A3669,"ALL",, "","False","T")</f>
        <v>45888.847222222219</v>
      </c>
      <c r="C3669" s="3">
        <f>RTD("cqg.rtd",,"StudyData", $K$2, "BAR", "", "Open", $K$4, $A3669, $K$6,$K$10,,$K$8,K$12)</f>
        <v>6421.75</v>
      </c>
      <c r="D3669" s="3">
        <f>RTD("cqg.rtd",,"StudyData", $K$2, "BAR", "", "High", $K$4, $A3669, $K$6,$K$10,,$K$8,$K$12)</f>
        <v>6422.5</v>
      </c>
      <c r="E3669" s="3">
        <f>RTD("cqg.rtd",,"StudyData", $K$2, "BAR", "", "Low", $K$4, $A3669, $K$6,$K$10,,$K$8,$K$12)</f>
        <v>6420.75</v>
      </c>
      <c r="F3669" s="3">
        <f>RTD("cqg.rtd",,"StudyData", $K$2, "BAR", "", "Close", $K$4, $A3669, $K$6,$K$10,,$K$8,$K$12)</f>
        <v>6421.5</v>
      </c>
      <c r="G3669" s="4">
        <f>RTD("cqg.rtd",,"StudyData",$K$2, "Vol", "Highlight=Total Trades,VolType=Exchange,CoCType=Auto", "Vol",$K$4,A3669,"ALL",,,"TRUE","T")</f>
        <v>656</v>
      </c>
      <c r="H3669" s="3">
        <f>RTD("cqg.rtd",,"StudyData","VWAP("&amp;$K$2&amp;",StartFrom:=StartOfDay,VolType:=auto,CoCType:=auto,InputChoice:=Mid)","Bar",, "Close",$K$4,A3669,"ALL",,,"TRUE","T")</f>
        <v>6427.8320285280997</v>
      </c>
    </row>
    <row r="3670" spans="1:8" x14ac:dyDescent="0.3">
      <c r="A3670" s="8">
        <f t="shared" si="57"/>
        <v>-3668</v>
      </c>
      <c r="B3670" s="9">
        <f xml:space="preserve"> RTD("cqg.rtd",,"StudyData","TYA", "BAR", "", "Time",$K$4,$A3670,"ALL",, "","False","T")</f>
        <v>45888.84375</v>
      </c>
      <c r="C3670" s="3">
        <f>RTD("cqg.rtd",,"StudyData", $K$2, "BAR", "", "Open", $K$4, $A3670, $K$6,$K$10,,$K$8,K$12)</f>
        <v>6422.25</v>
      </c>
      <c r="D3670" s="3">
        <f>RTD("cqg.rtd",,"StudyData", $K$2, "BAR", "", "High", $K$4, $A3670, $K$6,$K$10,,$K$8,$K$12)</f>
        <v>6423.5</v>
      </c>
      <c r="E3670" s="3">
        <f>RTD("cqg.rtd",,"StudyData", $K$2, "BAR", "", "Low", $K$4, $A3670, $K$6,$K$10,,$K$8,$K$12)</f>
        <v>6421.25</v>
      </c>
      <c r="F3670" s="3">
        <f>RTD("cqg.rtd",,"StudyData", $K$2, "BAR", "", "Close", $K$4, $A3670, $K$6,$K$10,,$K$8,$K$12)</f>
        <v>6422</v>
      </c>
      <c r="G3670" s="4">
        <f>RTD("cqg.rtd",,"StudyData",$K$2, "Vol", "Highlight=Total Trades,VolType=Exchange,CoCType=Auto", "Vol",$K$4,A3670,"ALL",,,"TRUE","T")</f>
        <v>1627</v>
      </c>
      <c r="H3670" s="3">
        <f>RTD("cqg.rtd",,"StudyData","VWAP("&amp;$K$2&amp;",StartFrom:=StartOfDay,VolType:=auto,CoCType:=auto,InputChoice:=Mid)","Bar",, "Close",$K$4,A3670,"ALL",,,"TRUE","T")</f>
        <v>6428.0035381829002</v>
      </c>
    </row>
    <row r="3671" spans="1:8" x14ac:dyDescent="0.3">
      <c r="A3671" s="8">
        <f t="shared" si="57"/>
        <v>-3669</v>
      </c>
      <c r="B3671" s="9">
        <f xml:space="preserve"> RTD("cqg.rtd",,"StudyData","TYA", "BAR", "", "Time",$K$4,$A3671,"ALL",, "","False","T")</f>
        <v>45888.840277777781</v>
      </c>
      <c r="C3671" s="3">
        <f>RTD("cqg.rtd",,"StudyData", $K$2, "BAR", "", "Open", $K$4, $A3671, $K$6,$K$10,,$K$8,K$12)</f>
        <v>6423.75</v>
      </c>
      <c r="D3671" s="3">
        <f>RTD("cqg.rtd",,"StudyData", $K$2, "BAR", "", "High", $K$4, $A3671, $K$6,$K$10,,$K$8,$K$12)</f>
        <v>6423.75</v>
      </c>
      <c r="E3671" s="3">
        <f>RTD("cqg.rtd",,"StudyData", $K$2, "BAR", "", "Low", $K$4, $A3671, $K$6,$K$10,,$K$8,$K$12)</f>
        <v>6421.5</v>
      </c>
      <c r="F3671" s="3">
        <f>RTD("cqg.rtd",,"StudyData", $K$2, "BAR", "", "Close", $K$4, $A3671, $K$6,$K$10,,$K$8,$K$12)</f>
        <v>6422.5</v>
      </c>
      <c r="G3671" s="4">
        <f>RTD("cqg.rtd",,"StudyData",$K$2, "Vol", "Highlight=Total Trades,VolType=Exchange,CoCType=Auto", "Vol",$K$4,A3671,"ALL",,,"TRUE","T")</f>
        <v>786</v>
      </c>
      <c r="H3671" s="3">
        <f>RTD("cqg.rtd",,"StudyData","VWAP("&amp;$K$2&amp;",StartFrom:=StartOfDay,VolType:=auto,CoCType:=auto,InputChoice:=Mid)","Bar",, "Close",$K$4,A3671,"ALL",,,"TRUE","T")</f>
        <v>6428.4176483223</v>
      </c>
    </row>
    <row r="3672" spans="1:8" x14ac:dyDescent="0.3">
      <c r="A3672" s="8">
        <f t="shared" si="57"/>
        <v>-3670</v>
      </c>
      <c r="B3672" s="9">
        <f xml:space="preserve"> RTD("cqg.rtd",,"StudyData","TYA", "BAR", "", "Time",$K$4,$A3672,"ALL",, "","False","T")</f>
        <v>45888.836805555555</v>
      </c>
      <c r="C3672" s="3">
        <f>RTD("cqg.rtd",,"StudyData", $K$2, "BAR", "", "Open", $K$4, $A3672, $K$6,$K$10,,$K$8,K$12)</f>
        <v>6426.75</v>
      </c>
      <c r="D3672" s="3">
        <f>RTD("cqg.rtd",,"StudyData", $K$2, "BAR", "", "High", $K$4, $A3672, $K$6,$K$10,,$K$8,$K$12)</f>
        <v>6427</v>
      </c>
      <c r="E3672" s="3">
        <f>RTD("cqg.rtd",,"StudyData", $K$2, "BAR", "", "Low", $K$4, $A3672, $K$6,$K$10,,$K$8,$K$12)</f>
        <v>6423.25</v>
      </c>
      <c r="F3672" s="3">
        <f>RTD("cqg.rtd",,"StudyData", $K$2, "BAR", "", "Close", $K$4, $A3672, $K$6,$K$10,,$K$8,$K$12)</f>
        <v>6423.75</v>
      </c>
      <c r="G3672" s="4">
        <f>RTD("cqg.rtd",,"StudyData",$K$2, "Vol", "Highlight=Total Trades,VolType=Exchange,CoCType=Auto", "Vol",$K$4,A3672,"ALL",,,"TRUE","T")</f>
        <v>625</v>
      </c>
      <c r="H3672" s="3">
        <f>RTD("cqg.rtd",,"StudyData","VWAP("&amp;$K$2&amp;",StartFrom:=StartOfDay,VolType:=auto,CoCType:=auto,InputChoice:=Mid)","Bar",, "Close",$K$4,A3672,"ALL",,,"TRUE","T")</f>
        <v>6428.6311245779998</v>
      </c>
    </row>
    <row r="3673" spans="1:8" x14ac:dyDescent="0.3">
      <c r="A3673" s="8">
        <f t="shared" si="57"/>
        <v>-3671</v>
      </c>
      <c r="B3673" s="9">
        <f xml:space="preserve"> RTD("cqg.rtd",,"StudyData","TYA", "BAR", "", "Time",$K$4,$A3673,"ALL",, "","False","T")</f>
        <v>45888.833333333336</v>
      </c>
      <c r="C3673" s="3">
        <f>RTD("cqg.rtd",,"StudyData", $K$2, "BAR", "", "Open", $K$4, $A3673, $K$6,$K$10,,$K$8,K$12)</f>
        <v>6424.75</v>
      </c>
      <c r="D3673" s="3">
        <f>RTD("cqg.rtd",,"StudyData", $K$2, "BAR", "", "High", $K$4, $A3673, $K$6,$K$10,,$K$8,$K$12)</f>
        <v>6427.5</v>
      </c>
      <c r="E3673" s="3">
        <f>RTD("cqg.rtd",,"StudyData", $K$2, "BAR", "", "Low", $K$4, $A3673, $K$6,$K$10,,$K$8,$K$12)</f>
        <v>6424.75</v>
      </c>
      <c r="F3673" s="3">
        <f>RTD("cqg.rtd",,"StudyData", $K$2, "BAR", "", "Close", $K$4, $A3673, $K$6,$K$10,,$K$8,$K$12)</f>
        <v>6426.75</v>
      </c>
      <c r="G3673" s="4">
        <f>RTD("cqg.rtd",,"StudyData",$K$2, "Vol", "Highlight=Total Trades,VolType=Exchange,CoCType=Auto", "Vol",$K$4,A3673,"ALL",,,"TRUE","T")</f>
        <v>635</v>
      </c>
      <c r="H3673" s="3">
        <f>RTD("cqg.rtd",,"StudyData","VWAP("&amp;$K$2&amp;",StartFrom:=StartOfDay,VolType:=auto,CoCType:=auto,InputChoice:=Mid)","Bar",, "Close",$K$4,A3673,"ALL",,,"TRUE","T")</f>
        <v>6428.7369704874</v>
      </c>
    </row>
    <row r="3674" spans="1:8" x14ac:dyDescent="0.3">
      <c r="A3674" s="8">
        <f t="shared" si="57"/>
        <v>-3672</v>
      </c>
      <c r="B3674" s="9">
        <f xml:space="preserve"> RTD("cqg.rtd",,"StudyData","TYA", "BAR", "", "Time",$K$4,$A3674,"ALL",, "","False","T")</f>
        <v>45888.829861111109</v>
      </c>
      <c r="C3674" s="3">
        <f>RTD("cqg.rtd",,"StudyData", $K$2, "BAR", "", "Open", $K$4, $A3674, $K$6,$K$10,,$K$8,K$12)</f>
        <v>6426.5</v>
      </c>
      <c r="D3674" s="3">
        <f>RTD("cqg.rtd",,"StudyData", $K$2, "BAR", "", "High", $K$4, $A3674, $K$6,$K$10,,$K$8,$K$12)</f>
        <v>6426.5</v>
      </c>
      <c r="E3674" s="3">
        <f>RTD("cqg.rtd",,"StudyData", $K$2, "BAR", "", "Low", $K$4, $A3674, $K$6,$K$10,,$K$8,$K$12)</f>
        <v>6424</v>
      </c>
      <c r="F3674" s="3">
        <f>RTD("cqg.rtd",,"StudyData", $K$2, "BAR", "", "Close", $K$4, $A3674, $K$6,$K$10,,$K$8,$K$12)</f>
        <v>6425</v>
      </c>
      <c r="G3674" s="4">
        <f>RTD("cqg.rtd",,"StudyData",$K$2, "Vol", "Highlight=Total Trades,VolType=Exchange,CoCType=Auto", "Vol",$K$4,A3674,"ALL",,,"TRUE","T")</f>
        <v>430</v>
      </c>
      <c r="H3674" s="3">
        <f>RTD("cqg.rtd",,"StudyData","VWAP("&amp;$K$2&amp;",StartFrom:=StartOfDay,VolType:=auto,CoCType:=auto,InputChoice:=Mid)","Bar",, "Close",$K$4,A3674,"ALL",,,"TRUE","T")</f>
        <v>6428.8196195436003</v>
      </c>
    </row>
    <row r="3675" spans="1:8" x14ac:dyDescent="0.3">
      <c r="A3675" s="8">
        <f t="shared" si="57"/>
        <v>-3673</v>
      </c>
      <c r="B3675" s="9">
        <f xml:space="preserve"> RTD("cqg.rtd",,"StudyData","TYA", "BAR", "", "Time",$K$4,$A3675,"ALL",, "","False","T")</f>
        <v>45888.826388888891</v>
      </c>
      <c r="C3675" s="3">
        <f>RTD("cqg.rtd",,"StudyData", $K$2, "BAR", "", "Open", $K$4, $A3675, $K$6,$K$10,,$K$8,K$12)</f>
        <v>6425</v>
      </c>
      <c r="D3675" s="3">
        <f>RTD("cqg.rtd",,"StudyData", $K$2, "BAR", "", "High", $K$4, $A3675, $K$6,$K$10,,$K$8,$K$12)</f>
        <v>6427</v>
      </c>
      <c r="E3675" s="3">
        <f>RTD("cqg.rtd",,"StudyData", $K$2, "BAR", "", "Low", $K$4, $A3675, $K$6,$K$10,,$K$8,$K$12)</f>
        <v>6425</v>
      </c>
      <c r="F3675" s="3">
        <f>RTD("cqg.rtd",,"StudyData", $K$2, "BAR", "", "Close", $K$4, $A3675, $K$6,$K$10,,$K$8,$K$12)</f>
        <v>6426.5</v>
      </c>
      <c r="G3675" s="4">
        <f>RTD("cqg.rtd",,"StudyData",$K$2, "Vol", "Highlight=Total Trades,VolType=Exchange,CoCType=Auto", "Vol",$K$4,A3675,"ALL",,,"TRUE","T")</f>
        <v>374</v>
      </c>
      <c r="H3675" s="3">
        <f>RTD("cqg.rtd",,"StudyData","VWAP("&amp;$K$2&amp;",StartFrom:=StartOfDay,VolType:=auto,CoCType:=auto,InputChoice:=Mid)","Bar",, "Close",$K$4,A3675,"ALL",,,"TRUE","T")</f>
        <v>6428.8977810877004</v>
      </c>
    </row>
    <row r="3676" spans="1:8" x14ac:dyDescent="0.3">
      <c r="A3676" s="8">
        <f t="shared" si="57"/>
        <v>-3674</v>
      </c>
      <c r="B3676" s="9">
        <f xml:space="preserve"> RTD("cqg.rtd",,"StudyData","TYA", "BAR", "", "Time",$K$4,$A3676,"ALL",, "","False","T")</f>
        <v>45888.822916666664</v>
      </c>
      <c r="C3676" s="3">
        <f>RTD("cqg.rtd",,"StudyData", $K$2, "BAR", "", "Open", $K$4, $A3676, $K$6,$K$10,,$K$8,K$12)</f>
        <v>6423</v>
      </c>
      <c r="D3676" s="3">
        <f>RTD("cqg.rtd",,"StudyData", $K$2, "BAR", "", "High", $K$4, $A3676, $K$6,$K$10,,$K$8,$K$12)</f>
        <v>6426.25</v>
      </c>
      <c r="E3676" s="3">
        <f>RTD("cqg.rtd",,"StudyData", $K$2, "BAR", "", "Low", $K$4, $A3676, $K$6,$K$10,,$K$8,$K$12)</f>
        <v>6422.75</v>
      </c>
      <c r="F3676" s="3">
        <f>RTD("cqg.rtd",,"StudyData", $K$2, "BAR", "", "Close", $K$4, $A3676, $K$6,$K$10,,$K$8,$K$12)</f>
        <v>6425</v>
      </c>
      <c r="G3676" s="4">
        <f>RTD("cqg.rtd",,"StudyData",$K$2, "Vol", "Highlight=Total Trades,VolType=Exchange,CoCType=Auto", "Vol",$K$4,A3676,"ALL",,,"TRUE","T")</f>
        <v>599</v>
      </c>
      <c r="H3676" s="3">
        <f>RTD("cqg.rtd",,"StudyData","VWAP("&amp;$K$2&amp;",StartFrom:=StartOfDay,VolType:=auto,CoCType:=auto,InputChoice:=Mid)","Bar",, "Close",$K$4,A3676,"ALL",,,"TRUE","T")</f>
        <v>6428.954039919</v>
      </c>
    </row>
    <row r="3677" spans="1:8" x14ac:dyDescent="0.3">
      <c r="A3677" s="8">
        <f t="shared" si="57"/>
        <v>-3675</v>
      </c>
      <c r="B3677" s="9">
        <f xml:space="preserve"> RTD("cqg.rtd",,"StudyData","TYA", "BAR", "", "Time",$K$4,$A3677,"ALL",, "","False","T")</f>
        <v>45888.819444444445</v>
      </c>
      <c r="C3677" s="3">
        <f>RTD("cqg.rtd",,"StudyData", $K$2, "BAR", "", "Open", $K$4, $A3677, $K$6,$K$10,,$K$8,K$12)</f>
        <v>6424.25</v>
      </c>
      <c r="D3677" s="3">
        <f>RTD("cqg.rtd",,"StudyData", $K$2, "BAR", "", "High", $K$4, $A3677, $K$6,$K$10,,$K$8,$K$12)</f>
        <v>6424.25</v>
      </c>
      <c r="E3677" s="3">
        <f>RTD("cqg.rtd",,"StudyData", $K$2, "BAR", "", "Low", $K$4, $A3677, $K$6,$K$10,,$K$8,$K$12)</f>
        <v>6422.25</v>
      </c>
      <c r="F3677" s="3">
        <f>RTD("cqg.rtd",,"StudyData", $K$2, "BAR", "", "Close", $K$4, $A3677, $K$6,$K$10,,$K$8,$K$12)</f>
        <v>6423</v>
      </c>
      <c r="G3677" s="4">
        <f>RTD("cqg.rtd",,"StudyData",$K$2, "Vol", "Highlight=Total Trades,VolType=Exchange,CoCType=Auto", "Vol",$K$4,A3677,"ALL",,,"TRUE","T")</f>
        <v>746</v>
      </c>
      <c r="H3677" s="3">
        <f>RTD("cqg.rtd",,"StudyData","VWAP("&amp;$K$2&amp;",StartFrom:=StartOfDay,VolType:=auto,CoCType:=auto,InputChoice:=Mid)","Bar",, "Close",$K$4,A3677,"ALL",,,"TRUE","T")</f>
        <v>6429.096979641</v>
      </c>
    </row>
    <row r="3678" spans="1:8" x14ac:dyDescent="0.3">
      <c r="A3678" s="8">
        <f t="shared" si="57"/>
        <v>-3676</v>
      </c>
      <c r="B3678" s="9">
        <f xml:space="preserve"> RTD("cqg.rtd",,"StudyData","TYA", "BAR", "", "Time",$K$4,$A3678,"ALL",, "","False","T")</f>
        <v>45888.815972222219</v>
      </c>
      <c r="C3678" s="3">
        <f>RTD("cqg.rtd",,"StudyData", $K$2, "BAR", "", "Open", $K$4, $A3678, $K$6,$K$10,,$K$8,K$12)</f>
        <v>6424.25</v>
      </c>
      <c r="D3678" s="3">
        <f>RTD("cqg.rtd",,"StudyData", $K$2, "BAR", "", "High", $K$4, $A3678, $K$6,$K$10,,$K$8,$K$12)</f>
        <v>6424.75</v>
      </c>
      <c r="E3678" s="3">
        <f>RTD("cqg.rtd",,"StudyData", $K$2, "BAR", "", "Low", $K$4, $A3678, $K$6,$K$10,,$K$8,$K$12)</f>
        <v>6423.5</v>
      </c>
      <c r="F3678" s="3">
        <f>RTD("cqg.rtd",,"StudyData", $K$2, "BAR", "", "Close", $K$4, $A3678, $K$6,$K$10,,$K$8,$K$12)</f>
        <v>6424.25</v>
      </c>
      <c r="G3678" s="4">
        <f>RTD("cqg.rtd",,"StudyData",$K$2, "Vol", "Highlight=Total Trades,VolType=Exchange,CoCType=Auto", "Vol",$K$4,A3678,"ALL",,,"TRUE","T")</f>
        <v>459</v>
      </c>
      <c r="H3678" s="3">
        <f>RTD("cqg.rtd",,"StudyData","VWAP("&amp;$K$2&amp;",StartFrom:=StartOfDay,VolType:=auto,CoCType:=auto,InputChoice:=Mid)","Bar",, "Close",$K$4,A3678,"ALL",,,"TRUE","T")</f>
        <v>6429.3403998549002</v>
      </c>
    </row>
    <row r="3679" spans="1:8" x14ac:dyDescent="0.3">
      <c r="A3679" s="8">
        <f t="shared" si="57"/>
        <v>-3677</v>
      </c>
      <c r="B3679" s="9">
        <f xml:space="preserve"> RTD("cqg.rtd",,"StudyData","TYA", "BAR", "", "Time",$K$4,$A3679,"ALL",, "","False","T")</f>
        <v>45888.8125</v>
      </c>
      <c r="C3679" s="3">
        <f>RTD("cqg.rtd",,"StudyData", $K$2, "BAR", "", "Open", $K$4, $A3679, $K$6,$K$10,,$K$8,K$12)</f>
        <v>6424.5</v>
      </c>
      <c r="D3679" s="3">
        <f>RTD("cqg.rtd",,"StudyData", $K$2, "BAR", "", "High", $K$4, $A3679, $K$6,$K$10,,$K$8,$K$12)</f>
        <v>6426</v>
      </c>
      <c r="E3679" s="3">
        <f>RTD("cqg.rtd",,"StudyData", $K$2, "BAR", "", "Low", $K$4, $A3679, $K$6,$K$10,,$K$8,$K$12)</f>
        <v>6424</v>
      </c>
      <c r="F3679" s="3">
        <f>RTD("cqg.rtd",,"StudyData", $K$2, "BAR", "", "Close", $K$4, $A3679, $K$6,$K$10,,$K$8,$K$12)</f>
        <v>6424</v>
      </c>
      <c r="G3679" s="4">
        <f>RTD("cqg.rtd",,"StudyData",$K$2, "Vol", "Highlight=Total Trades,VolType=Exchange,CoCType=Auto", "Vol",$K$4,A3679,"ALL",,,"TRUE","T")</f>
        <v>510</v>
      </c>
      <c r="H3679" s="3">
        <f>RTD("cqg.rtd",,"StudyData","VWAP("&amp;$K$2&amp;",StartFrom:=StartOfDay,VolType:=auto,CoCType:=auto,InputChoice:=Mid)","Bar",, "Close",$K$4,A3679,"ALL",,,"TRUE","T")</f>
        <v>6429.4775057274001</v>
      </c>
    </row>
    <row r="3680" spans="1:8" x14ac:dyDescent="0.3">
      <c r="A3680" s="8">
        <f t="shared" si="57"/>
        <v>-3678</v>
      </c>
      <c r="B3680" s="9">
        <f xml:space="preserve"> RTD("cqg.rtd",,"StudyData","TYA", "BAR", "", "Time",$K$4,$A3680,"ALL",, "","False","T")</f>
        <v>45888.809027777781</v>
      </c>
      <c r="C3680" s="3">
        <f>RTD("cqg.rtd",,"StudyData", $K$2, "BAR", "", "Open", $K$4, $A3680, $K$6,$K$10,,$K$8,K$12)</f>
        <v>6424</v>
      </c>
      <c r="D3680" s="3">
        <f>RTD("cqg.rtd",,"StudyData", $K$2, "BAR", "", "High", $K$4, $A3680, $K$6,$K$10,,$K$8,$K$12)</f>
        <v>6425</v>
      </c>
      <c r="E3680" s="3">
        <f>RTD("cqg.rtd",,"StudyData", $K$2, "BAR", "", "Low", $K$4, $A3680, $K$6,$K$10,,$K$8,$K$12)</f>
        <v>6422.5</v>
      </c>
      <c r="F3680" s="3">
        <f>RTD("cqg.rtd",,"StudyData", $K$2, "BAR", "", "Close", $K$4, $A3680, $K$6,$K$10,,$K$8,$K$12)</f>
        <v>6424.75</v>
      </c>
      <c r="G3680" s="4">
        <f>RTD("cqg.rtd",,"StudyData",$K$2, "Vol", "Highlight=Total Trades,VolType=Exchange,CoCType=Auto", "Vol",$K$4,A3680,"ALL",,,"TRUE","T")</f>
        <v>620</v>
      </c>
      <c r="H3680" s="3">
        <f>RTD("cqg.rtd",,"StudyData","VWAP("&amp;$K$2&amp;",StartFrom:=StartOfDay,VolType:=auto,CoCType:=auto,InputChoice:=Mid)","Bar",, "Close",$K$4,A3680,"ALL",,,"TRUE","T")</f>
        <v>6429.6122271386002</v>
      </c>
    </row>
    <row r="3681" spans="1:8" x14ac:dyDescent="0.3">
      <c r="A3681" s="8">
        <f t="shared" si="57"/>
        <v>-3679</v>
      </c>
      <c r="B3681" s="9">
        <f xml:space="preserve"> RTD("cqg.rtd",,"StudyData","TYA", "BAR", "", "Time",$K$4,$A3681,"ALL",, "","False","T")</f>
        <v>45888.805555555555</v>
      </c>
      <c r="C3681" s="3">
        <f>RTD("cqg.rtd",,"StudyData", $K$2, "BAR", "", "Open", $K$4, $A3681, $K$6,$K$10,,$K$8,K$12)</f>
        <v>6425.25</v>
      </c>
      <c r="D3681" s="3">
        <f>RTD("cqg.rtd",,"StudyData", $K$2, "BAR", "", "High", $K$4, $A3681, $K$6,$K$10,,$K$8,$K$12)</f>
        <v>6426.75</v>
      </c>
      <c r="E3681" s="3">
        <f>RTD("cqg.rtd",,"StudyData", $K$2, "BAR", "", "Low", $K$4, $A3681, $K$6,$K$10,,$K$8,$K$12)</f>
        <v>6423.5</v>
      </c>
      <c r="F3681" s="3">
        <f>RTD("cqg.rtd",,"StudyData", $K$2, "BAR", "", "Close", $K$4, $A3681, $K$6,$K$10,,$K$8,$K$12)</f>
        <v>6424</v>
      </c>
      <c r="G3681" s="4">
        <f>RTD("cqg.rtd",,"StudyData",$K$2, "Vol", "Highlight=Total Trades,VolType=Exchange,CoCType=Auto", "Vol",$K$4,A3681,"ALL",,,"TRUE","T")</f>
        <v>647</v>
      </c>
      <c r="H3681" s="3">
        <f>RTD("cqg.rtd",,"StudyData","VWAP("&amp;$K$2&amp;",StartFrom:=StartOfDay,VolType:=auto,CoCType:=auto,InputChoice:=Mid)","Bar",, "Close",$K$4,A3681,"ALL",,,"TRUE","T")</f>
        <v>6429.8347979178998</v>
      </c>
    </row>
    <row r="3682" spans="1:8" x14ac:dyDescent="0.3">
      <c r="A3682" s="8">
        <f t="shared" si="57"/>
        <v>-3680</v>
      </c>
      <c r="B3682" s="9">
        <f xml:space="preserve"> RTD("cqg.rtd",,"StudyData","TYA", "BAR", "", "Time",$K$4,$A3682,"ALL",, "","False","T")</f>
        <v>45888.802083333336</v>
      </c>
      <c r="C3682" s="3">
        <f>RTD("cqg.rtd",,"StudyData", $K$2, "BAR", "", "Open", $K$4, $A3682, $K$6,$K$10,,$K$8,K$12)</f>
        <v>6424.75</v>
      </c>
      <c r="D3682" s="3">
        <f>RTD("cqg.rtd",,"StudyData", $K$2, "BAR", "", "High", $K$4, $A3682, $K$6,$K$10,,$K$8,$K$12)</f>
        <v>6425.5</v>
      </c>
      <c r="E3682" s="3">
        <f>RTD("cqg.rtd",,"StudyData", $K$2, "BAR", "", "Low", $K$4, $A3682, $K$6,$K$10,,$K$8,$K$12)</f>
        <v>6423.75</v>
      </c>
      <c r="F3682" s="3">
        <f>RTD("cqg.rtd",,"StudyData", $K$2, "BAR", "", "Close", $K$4, $A3682, $K$6,$K$10,,$K$8,$K$12)</f>
        <v>6425.25</v>
      </c>
      <c r="G3682" s="4">
        <f>RTD("cqg.rtd",,"StudyData",$K$2, "Vol", "Highlight=Total Trades,VolType=Exchange,CoCType=Auto", "Vol",$K$4,A3682,"ALL",,,"TRUE","T")</f>
        <v>527</v>
      </c>
      <c r="H3682" s="3">
        <f>RTD("cqg.rtd",,"StudyData","VWAP("&amp;$K$2&amp;",StartFrom:=StartOfDay,VolType:=auto,CoCType:=auto,InputChoice:=Mid)","Bar",, "Close",$K$4,A3682,"ALL",,,"TRUE","T")</f>
        <v>6430.0290999809004</v>
      </c>
    </row>
    <row r="3683" spans="1:8" x14ac:dyDescent="0.3">
      <c r="A3683" s="8">
        <f t="shared" si="57"/>
        <v>-3681</v>
      </c>
      <c r="B3683" s="9">
        <f xml:space="preserve"> RTD("cqg.rtd",,"StudyData","TYA", "BAR", "", "Time",$K$4,$A3683,"ALL",, "","False","T")</f>
        <v>45888.798611111109</v>
      </c>
      <c r="C3683" s="3">
        <f>RTD("cqg.rtd",,"StudyData", $K$2, "BAR", "", "Open", $K$4, $A3683, $K$6,$K$10,,$K$8,K$12)</f>
        <v>6425.75</v>
      </c>
      <c r="D3683" s="3">
        <f>RTD("cqg.rtd",,"StudyData", $K$2, "BAR", "", "High", $K$4, $A3683, $K$6,$K$10,,$K$8,$K$12)</f>
        <v>6427.25</v>
      </c>
      <c r="E3683" s="3">
        <f>RTD("cqg.rtd",,"StudyData", $K$2, "BAR", "", "Low", $K$4, $A3683, $K$6,$K$10,,$K$8,$K$12)</f>
        <v>6423.5</v>
      </c>
      <c r="F3683" s="3">
        <f>RTD("cqg.rtd",,"StudyData", $K$2, "BAR", "", "Close", $K$4, $A3683, $K$6,$K$10,,$K$8,$K$12)</f>
        <v>6424.75</v>
      </c>
      <c r="G3683" s="4">
        <f>RTD("cqg.rtd",,"StudyData",$K$2, "Vol", "Highlight=Total Trades,VolType=Exchange,CoCType=Auto", "Vol",$K$4,A3683,"ALL",,,"TRUE","T")</f>
        <v>877</v>
      </c>
      <c r="H3683" s="3">
        <f>RTD("cqg.rtd",,"StudyData","VWAP("&amp;$K$2&amp;",StartFrom:=StartOfDay,VolType:=auto,CoCType:=auto,InputChoice:=Mid)","Bar",, "Close",$K$4,A3683,"ALL",,,"TRUE","T")</f>
        <v>6430.2170097650996</v>
      </c>
    </row>
    <row r="3684" spans="1:8" x14ac:dyDescent="0.3">
      <c r="A3684" s="8">
        <f t="shared" si="57"/>
        <v>-3682</v>
      </c>
      <c r="B3684" s="9">
        <f xml:space="preserve"> RTD("cqg.rtd",,"StudyData","TYA", "BAR", "", "Time",$K$4,$A3684,"ALL",, "","False","T")</f>
        <v>45888.795138888891</v>
      </c>
      <c r="C3684" s="3">
        <f>RTD("cqg.rtd",,"StudyData", $K$2, "BAR", "", "Open", $K$4, $A3684, $K$6,$K$10,,$K$8,K$12)</f>
        <v>6426.5</v>
      </c>
      <c r="D3684" s="3">
        <f>RTD("cqg.rtd",,"StudyData", $K$2, "BAR", "", "High", $K$4, $A3684, $K$6,$K$10,,$K$8,$K$12)</f>
        <v>6427.5</v>
      </c>
      <c r="E3684" s="3">
        <f>RTD("cqg.rtd",,"StudyData", $K$2, "BAR", "", "Low", $K$4, $A3684, $K$6,$K$10,,$K$8,$K$12)</f>
        <v>6425.25</v>
      </c>
      <c r="F3684" s="3">
        <f>RTD("cqg.rtd",,"StudyData", $K$2, "BAR", "", "Close", $K$4, $A3684, $K$6,$K$10,,$K$8,$K$12)</f>
        <v>6425.5</v>
      </c>
      <c r="G3684" s="4">
        <f>RTD("cqg.rtd",,"StudyData",$K$2, "Vol", "Highlight=Total Trades,VolType=Exchange,CoCType=Auto", "Vol",$K$4,A3684,"ALL",,,"TRUE","T")</f>
        <v>629</v>
      </c>
      <c r="H3684" s="3">
        <f>RTD("cqg.rtd",,"StudyData","VWAP("&amp;$K$2&amp;",StartFrom:=StartOfDay,VolType:=auto,CoCType:=auto,InputChoice:=Mid)","Bar",, "Close",$K$4,A3684,"ALL",,,"TRUE","T")</f>
        <v>6430.5144005183001</v>
      </c>
    </row>
    <row r="3685" spans="1:8" x14ac:dyDescent="0.3">
      <c r="A3685" s="8">
        <f t="shared" si="57"/>
        <v>-3683</v>
      </c>
      <c r="B3685" s="9">
        <f xml:space="preserve"> RTD("cqg.rtd",,"StudyData","TYA", "BAR", "", "Time",$K$4,$A3685,"ALL",, "","False","T")</f>
        <v>45888.791666666664</v>
      </c>
      <c r="C3685" s="3">
        <f>RTD("cqg.rtd",,"StudyData", $K$2, "BAR", "", "Open", $K$4, $A3685, $K$6,$K$10,,$K$8,K$12)</f>
        <v>6427.5</v>
      </c>
      <c r="D3685" s="3">
        <f>RTD("cqg.rtd",,"StudyData", $K$2, "BAR", "", "High", $K$4, $A3685, $K$6,$K$10,,$K$8,$K$12)</f>
        <v>6427.5</v>
      </c>
      <c r="E3685" s="3">
        <f>RTD("cqg.rtd",,"StudyData", $K$2, "BAR", "", "Low", $K$4, $A3685, $K$6,$K$10,,$K$8,$K$12)</f>
        <v>6425</v>
      </c>
      <c r="F3685" s="3">
        <f>RTD("cqg.rtd",,"StudyData", $K$2, "BAR", "", "Close", $K$4, $A3685, $K$6,$K$10,,$K$8,$K$12)</f>
        <v>6426.5</v>
      </c>
      <c r="G3685" s="4">
        <f>RTD("cqg.rtd",,"StudyData",$K$2, "Vol", "Highlight=Total Trades,VolType=Exchange,CoCType=Auto", "Vol",$K$4,A3685,"ALL",,,"TRUE","T")</f>
        <v>848</v>
      </c>
      <c r="H3685" s="3">
        <f>RTD("cqg.rtd",,"StudyData","VWAP("&amp;$K$2&amp;",StartFrom:=StartOfDay,VolType:=auto,CoCType:=auto,InputChoice:=Mid)","Bar",, "Close",$K$4,A3685,"ALL",,,"TRUE","T")</f>
        <v>6430.7051465202003</v>
      </c>
    </row>
    <row r="3686" spans="1:8" x14ac:dyDescent="0.3">
      <c r="A3686" s="8">
        <f t="shared" si="57"/>
        <v>-3684</v>
      </c>
      <c r="B3686" s="9">
        <f xml:space="preserve"> RTD("cqg.rtd",,"StudyData","TYA", "BAR", "", "Time",$K$4,$A3686,"ALL",, "","False","T")</f>
        <v>45888.788194444445</v>
      </c>
      <c r="C3686" s="3">
        <f>RTD("cqg.rtd",,"StudyData", $K$2, "BAR", "", "Open", $K$4, $A3686, $K$6,$K$10,,$K$8,K$12)</f>
        <v>6427.75</v>
      </c>
      <c r="D3686" s="3">
        <f>RTD("cqg.rtd",,"StudyData", $K$2, "BAR", "", "High", $K$4, $A3686, $K$6,$K$10,,$K$8,$K$12)</f>
        <v>6428</v>
      </c>
      <c r="E3686" s="3">
        <f>RTD("cqg.rtd",,"StudyData", $K$2, "BAR", "", "Low", $K$4, $A3686, $K$6,$K$10,,$K$8,$K$12)</f>
        <v>6425.75</v>
      </c>
      <c r="F3686" s="3">
        <f>RTD("cqg.rtd",,"StudyData", $K$2, "BAR", "", "Close", $K$4, $A3686, $K$6,$K$10,,$K$8,$K$12)</f>
        <v>6427.25</v>
      </c>
      <c r="G3686" s="4">
        <f>RTD("cqg.rtd",,"StudyData",$K$2, "Vol", "Highlight=Total Trades,VolType=Exchange,CoCType=Auto", "Vol",$K$4,A3686,"ALL",,,"TRUE","T")</f>
        <v>580</v>
      </c>
      <c r="H3686" s="3">
        <f>RTD("cqg.rtd",,"StudyData","VWAP("&amp;$K$2&amp;",StartFrom:=StartOfDay,VolType:=auto,CoCType:=auto,InputChoice:=Mid)","Bar",, "Close",$K$4,A3686,"ALL",,,"TRUE","T")</f>
        <v>6431.0002538666004</v>
      </c>
    </row>
    <row r="3687" spans="1:8" x14ac:dyDescent="0.3">
      <c r="A3687" s="8">
        <f t="shared" si="57"/>
        <v>-3685</v>
      </c>
      <c r="B3687" s="9">
        <f xml:space="preserve"> RTD("cqg.rtd",,"StudyData","TYA", "BAR", "", "Time",$K$4,$A3687,"ALL",, "","False","T")</f>
        <v>45888.784722222219</v>
      </c>
      <c r="C3687" s="3">
        <f>RTD("cqg.rtd",,"StudyData", $K$2, "BAR", "", "Open", $K$4, $A3687, $K$6,$K$10,,$K$8,K$12)</f>
        <v>6427</v>
      </c>
      <c r="D3687" s="3">
        <f>RTD("cqg.rtd",,"StudyData", $K$2, "BAR", "", "High", $K$4, $A3687, $K$6,$K$10,,$K$8,$K$12)</f>
        <v>6428.5</v>
      </c>
      <c r="E3687" s="3">
        <f>RTD("cqg.rtd",,"StudyData", $K$2, "BAR", "", "Low", $K$4, $A3687, $K$6,$K$10,,$K$8,$K$12)</f>
        <v>6425</v>
      </c>
      <c r="F3687" s="3">
        <f>RTD("cqg.rtd",,"StudyData", $K$2, "BAR", "", "Close", $K$4, $A3687, $K$6,$K$10,,$K$8,$K$12)</f>
        <v>6427.75</v>
      </c>
      <c r="G3687" s="4">
        <f>RTD("cqg.rtd",,"StudyData",$K$2, "Vol", "Highlight=Total Trades,VolType=Exchange,CoCType=Auto", "Vol",$K$4,A3687,"ALL",,,"TRUE","T")</f>
        <v>872</v>
      </c>
      <c r="H3687" s="3">
        <f>RTD("cqg.rtd",,"StudyData","VWAP("&amp;$K$2&amp;",StartFrom:=StartOfDay,VolType:=auto,CoCType:=auto,InputChoice:=Mid)","Bar",, "Close",$K$4,A3687,"ALL",,,"TRUE","T")</f>
        <v>6431.1960194731</v>
      </c>
    </row>
    <row r="3688" spans="1:8" x14ac:dyDescent="0.3">
      <c r="A3688" s="8">
        <f t="shared" si="57"/>
        <v>-3686</v>
      </c>
      <c r="B3688" s="9">
        <f xml:space="preserve"> RTD("cqg.rtd",,"StudyData","TYA", "BAR", "", "Time",$K$4,$A3688,"ALL",, "","False","T")</f>
        <v>45888.78125</v>
      </c>
      <c r="C3688" s="3">
        <f>RTD("cqg.rtd",,"StudyData", $K$2, "BAR", "", "Open", $K$4, $A3688, $K$6,$K$10,,$K$8,K$12)</f>
        <v>6427.75</v>
      </c>
      <c r="D3688" s="3">
        <f>RTD("cqg.rtd",,"StudyData", $K$2, "BAR", "", "High", $K$4, $A3688, $K$6,$K$10,,$K$8,$K$12)</f>
        <v>6428.75</v>
      </c>
      <c r="E3688" s="3">
        <f>RTD("cqg.rtd",,"StudyData", $K$2, "BAR", "", "Low", $K$4, $A3688, $K$6,$K$10,,$K$8,$K$12)</f>
        <v>6426.5</v>
      </c>
      <c r="F3688" s="3">
        <f>RTD("cqg.rtd",,"StudyData", $K$2, "BAR", "", "Close", $K$4, $A3688, $K$6,$K$10,,$K$8,$K$12)</f>
        <v>6427</v>
      </c>
      <c r="G3688" s="4">
        <f>RTD("cqg.rtd",,"StudyData",$K$2, "Vol", "Highlight=Total Trades,VolType=Exchange,CoCType=Auto", "Vol",$K$4,A3688,"ALL",,,"TRUE","T")</f>
        <v>449</v>
      </c>
      <c r="H3688" s="3">
        <f>RTD("cqg.rtd",,"StudyData","VWAP("&amp;$K$2&amp;",StartFrom:=StartOfDay,VolType:=auto,CoCType:=auto,InputChoice:=Mid)","Bar",, "Close",$K$4,A3688,"ALL",,,"TRUE","T")</f>
        <v>6431.5375991189003</v>
      </c>
    </row>
    <row r="3689" spans="1:8" x14ac:dyDescent="0.3">
      <c r="A3689" s="8">
        <f t="shared" si="57"/>
        <v>-3687</v>
      </c>
      <c r="B3689" s="9">
        <f xml:space="preserve"> RTD("cqg.rtd",,"StudyData","TYA", "BAR", "", "Time",$K$4,$A3689,"ALL",, "","False","T")</f>
        <v>45888.777777777781</v>
      </c>
      <c r="C3689" s="3">
        <f>RTD("cqg.rtd",,"StudyData", $K$2, "BAR", "", "Open", $K$4, $A3689, $K$6,$K$10,,$K$8,K$12)</f>
        <v>6427.75</v>
      </c>
      <c r="D3689" s="3">
        <f>RTD("cqg.rtd",,"StudyData", $K$2, "BAR", "", "High", $K$4, $A3689, $K$6,$K$10,,$K$8,$K$12)</f>
        <v>6428.5</v>
      </c>
      <c r="E3689" s="3">
        <f>RTD("cqg.rtd",,"StudyData", $K$2, "BAR", "", "Low", $K$4, $A3689, $K$6,$K$10,,$K$8,$K$12)</f>
        <v>6427</v>
      </c>
      <c r="F3689" s="3">
        <f>RTD("cqg.rtd",,"StudyData", $K$2, "BAR", "", "Close", $K$4, $A3689, $K$6,$K$10,,$K$8,$K$12)</f>
        <v>6427.75</v>
      </c>
      <c r="G3689" s="4">
        <f>RTD("cqg.rtd",,"StudyData",$K$2, "Vol", "Highlight=Total Trades,VolType=Exchange,CoCType=Auto", "Vol",$K$4,A3689,"ALL",,,"TRUE","T")</f>
        <v>564</v>
      </c>
      <c r="H3689" s="3">
        <f>RTD("cqg.rtd",,"StudyData","VWAP("&amp;$K$2&amp;",StartFrom:=StartOfDay,VolType:=auto,CoCType:=auto,InputChoice:=Mid)","Bar",, "Close",$K$4,A3689,"ALL",,,"TRUE","T")</f>
        <v>6431.6987547013996</v>
      </c>
    </row>
    <row r="3690" spans="1:8" x14ac:dyDescent="0.3">
      <c r="A3690" s="8">
        <f t="shared" si="57"/>
        <v>-3688</v>
      </c>
      <c r="B3690" s="9">
        <f xml:space="preserve"> RTD("cqg.rtd",,"StudyData","TYA", "BAR", "", "Time",$K$4,$A3690,"ALL",, "","False","T")</f>
        <v>45888.774305555555</v>
      </c>
      <c r="C3690" s="3">
        <f>RTD("cqg.rtd",,"StudyData", $K$2, "BAR", "", "Open", $K$4, $A3690, $K$6,$K$10,,$K$8,K$12)</f>
        <v>6427.5</v>
      </c>
      <c r="D3690" s="3">
        <f>RTD("cqg.rtd",,"StudyData", $K$2, "BAR", "", "High", $K$4, $A3690, $K$6,$K$10,,$K$8,$K$12)</f>
        <v>6428</v>
      </c>
      <c r="E3690" s="3">
        <f>RTD("cqg.rtd",,"StudyData", $K$2, "BAR", "", "Low", $K$4, $A3690, $K$6,$K$10,,$K$8,$K$12)</f>
        <v>6427</v>
      </c>
      <c r="F3690" s="3">
        <f>RTD("cqg.rtd",,"StudyData", $K$2, "BAR", "", "Close", $K$4, $A3690, $K$6,$K$10,,$K$8,$K$12)</f>
        <v>6427.5</v>
      </c>
      <c r="G3690" s="4">
        <f>RTD("cqg.rtd",,"StudyData",$K$2, "Vol", "Highlight=Total Trades,VolType=Exchange,CoCType=Auto", "Vol",$K$4,A3690,"ALL",,,"TRUE","T")</f>
        <v>292</v>
      </c>
      <c r="H3690" s="3">
        <f>RTD("cqg.rtd",,"StudyData","VWAP("&amp;$K$2&amp;",StartFrom:=StartOfDay,VolType:=auto,CoCType:=auto,InputChoice:=Mid)","Bar",, "Close",$K$4,A3690,"ALL",,,"TRUE","T")</f>
        <v>6431.9142038309001</v>
      </c>
    </row>
    <row r="3691" spans="1:8" x14ac:dyDescent="0.3">
      <c r="A3691" s="8">
        <f t="shared" si="57"/>
        <v>-3689</v>
      </c>
      <c r="B3691" s="9">
        <f xml:space="preserve"> RTD("cqg.rtd",,"StudyData","TYA", "BAR", "", "Time",$K$4,$A3691,"ALL",, "","False","T")</f>
        <v>45888.770833333336</v>
      </c>
      <c r="C3691" s="3">
        <f>RTD("cqg.rtd",,"StudyData", $K$2, "BAR", "", "Open", $K$4, $A3691, $K$6,$K$10,,$K$8,K$12)</f>
        <v>6429.25</v>
      </c>
      <c r="D3691" s="3">
        <f>RTD("cqg.rtd",,"StudyData", $K$2, "BAR", "", "High", $K$4, $A3691, $K$6,$K$10,,$K$8,$K$12)</f>
        <v>6429.5</v>
      </c>
      <c r="E3691" s="3">
        <f>RTD("cqg.rtd",,"StudyData", $K$2, "BAR", "", "Low", $K$4, $A3691, $K$6,$K$10,,$K$8,$K$12)</f>
        <v>6426.25</v>
      </c>
      <c r="F3691" s="3">
        <f>RTD("cqg.rtd",,"StudyData", $K$2, "BAR", "", "Close", $K$4, $A3691, $K$6,$K$10,,$K$8,$K$12)</f>
        <v>6427.5</v>
      </c>
      <c r="G3691" s="4">
        <f>RTD("cqg.rtd",,"StudyData",$K$2, "Vol", "Highlight=Total Trades,VolType=Exchange,CoCType=Auto", "Vol",$K$4,A3691,"ALL",,,"TRUE","T")</f>
        <v>442</v>
      </c>
      <c r="H3691" s="3">
        <f>RTD("cqg.rtd",,"StudyData","VWAP("&amp;$K$2&amp;",StartFrom:=StartOfDay,VolType:=auto,CoCType:=auto,InputChoice:=Mid)","Bar",, "Close",$K$4,A3691,"ALL",,,"TRUE","T")</f>
        <v>6432.0425211547999</v>
      </c>
    </row>
    <row r="3692" spans="1:8" x14ac:dyDescent="0.3">
      <c r="A3692" s="8">
        <f t="shared" si="57"/>
        <v>-3690</v>
      </c>
      <c r="B3692" s="9">
        <f xml:space="preserve"> RTD("cqg.rtd",,"StudyData","TYA", "BAR", "", "Time",$K$4,$A3692,"ALL",, "","False","T")</f>
        <v>45888.767361111109</v>
      </c>
      <c r="C3692" s="3">
        <f>RTD("cqg.rtd",,"StudyData", $K$2, "BAR", "", "Open", $K$4, $A3692, $K$6,$K$10,,$K$8,K$12)</f>
        <v>6426.5</v>
      </c>
      <c r="D3692" s="3">
        <f>RTD("cqg.rtd",,"StudyData", $K$2, "BAR", "", "High", $K$4, $A3692, $K$6,$K$10,,$K$8,$K$12)</f>
        <v>6429.75</v>
      </c>
      <c r="E3692" s="3">
        <f>RTD("cqg.rtd",,"StudyData", $K$2, "BAR", "", "Low", $K$4, $A3692, $K$6,$K$10,,$K$8,$K$12)</f>
        <v>6426</v>
      </c>
      <c r="F3692" s="3">
        <f>RTD("cqg.rtd",,"StudyData", $K$2, "BAR", "", "Close", $K$4, $A3692, $K$6,$K$10,,$K$8,$K$12)</f>
        <v>6429</v>
      </c>
      <c r="G3692" s="4">
        <f>RTD("cqg.rtd",,"StudyData",$K$2, "Vol", "Highlight=Total Trades,VolType=Exchange,CoCType=Auto", "Vol",$K$4,A3692,"ALL",,,"TRUE","T")</f>
        <v>542</v>
      </c>
      <c r="H3692" s="3">
        <f>RTD("cqg.rtd",,"StudyData","VWAP("&amp;$K$2&amp;",StartFrom:=StartOfDay,VolType:=auto,CoCType:=auto,InputChoice:=Mid)","Bar",, "Close",$K$4,A3692,"ALL",,,"TRUE","T")</f>
        <v>6432.2343408309998</v>
      </c>
    </row>
    <row r="3693" spans="1:8" x14ac:dyDescent="0.3">
      <c r="A3693" s="8">
        <f t="shared" si="57"/>
        <v>-3691</v>
      </c>
      <c r="B3693" s="9">
        <f xml:space="preserve"> RTD("cqg.rtd",,"StudyData","TYA", "BAR", "", "Time",$K$4,$A3693,"ALL",, "","False","T")</f>
        <v>45888.763888888891</v>
      </c>
      <c r="C3693" s="3">
        <f>RTD("cqg.rtd",,"StudyData", $K$2, "BAR", "", "Open", $K$4, $A3693, $K$6,$K$10,,$K$8,K$12)</f>
        <v>6430.5</v>
      </c>
      <c r="D3693" s="3">
        <f>RTD("cqg.rtd",,"StudyData", $K$2, "BAR", "", "High", $K$4, $A3693, $K$6,$K$10,,$K$8,$K$12)</f>
        <v>6430.5</v>
      </c>
      <c r="E3693" s="3">
        <f>RTD("cqg.rtd",,"StudyData", $K$2, "BAR", "", "Low", $K$4, $A3693, $K$6,$K$10,,$K$8,$K$12)</f>
        <v>6424.25</v>
      </c>
      <c r="F3693" s="3">
        <f>RTD("cqg.rtd",,"StudyData", $K$2, "BAR", "", "Close", $K$4, $A3693, $K$6,$K$10,,$K$8,$K$12)</f>
        <v>6426.5</v>
      </c>
      <c r="G3693" s="4">
        <f>RTD("cqg.rtd",,"StudyData",$K$2, "Vol", "Highlight=Total Trades,VolType=Exchange,CoCType=Auto", "Vol",$K$4,A3693,"ALL",,,"TRUE","T")</f>
        <v>1484</v>
      </c>
      <c r="H3693" s="3">
        <f>RTD("cqg.rtd",,"StudyData","VWAP("&amp;$K$2&amp;",StartFrom:=StartOfDay,VolType:=auto,CoCType:=auto,InputChoice:=Mid)","Bar",, "Close",$K$4,A3693,"ALL",,,"TRUE","T")</f>
        <v>6432.4951026377003</v>
      </c>
    </row>
    <row r="3694" spans="1:8" x14ac:dyDescent="0.3">
      <c r="A3694" s="8">
        <f t="shared" si="57"/>
        <v>-3692</v>
      </c>
      <c r="B3694" s="9">
        <f xml:space="preserve"> RTD("cqg.rtd",,"StudyData","TYA", "BAR", "", "Time",$K$4,$A3694,"ALL",, "","False","T")</f>
        <v>45888.760416666664</v>
      </c>
      <c r="C3694" s="3">
        <f>RTD("cqg.rtd",,"StudyData", $K$2, "BAR", "", "Open", $K$4, $A3694, $K$6,$K$10,,$K$8,K$12)</f>
        <v>6432.25</v>
      </c>
      <c r="D3694" s="3">
        <f>RTD("cqg.rtd",,"StudyData", $K$2, "BAR", "", "High", $K$4, $A3694, $K$6,$K$10,,$K$8,$K$12)</f>
        <v>6432.25</v>
      </c>
      <c r="E3694" s="3">
        <f>RTD("cqg.rtd",,"StudyData", $K$2, "BAR", "", "Low", $K$4, $A3694, $K$6,$K$10,,$K$8,$K$12)</f>
        <v>6429.75</v>
      </c>
      <c r="F3694" s="3">
        <f>RTD("cqg.rtd",,"StudyData", $K$2, "BAR", "", "Close", $K$4, $A3694, $K$6,$K$10,,$K$8,$K$12)</f>
        <v>6430.25</v>
      </c>
      <c r="G3694" s="4">
        <f>RTD("cqg.rtd",,"StudyData",$K$2, "Vol", "Highlight=Total Trades,VolType=Exchange,CoCType=Auto", "Vol",$K$4,A3694,"ALL",,,"TRUE","T")</f>
        <v>338</v>
      </c>
      <c r="H3694" s="3">
        <f>RTD("cqg.rtd",,"StudyData","VWAP("&amp;$K$2&amp;",StartFrom:=StartOfDay,VolType:=auto,CoCType:=auto,InputChoice:=Mid)","Bar",, "Close",$K$4,A3694,"ALL",,,"TRUE","T")</f>
        <v>6433.4979048435998</v>
      </c>
    </row>
    <row r="3695" spans="1:8" x14ac:dyDescent="0.3">
      <c r="A3695" s="8">
        <f t="shared" si="57"/>
        <v>-3693</v>
      </c>
      <c r="B3695" s="9">
        <f xml:space="preserve"> RTD("cqg.rtd",,"StudyData","TYA", "BAR", "", "Time",$K$4,$A3695,"ALL",, "","False","T")</f>
        <v>45888.756944444445</v>
      </c>
      <c r="C3695" s="3">
        <f>RTD("cqg.rtd",,"StudyData", $K$2, "BAR", "", "Open", $K$4, $A3695, $K$6,$K$10,,$K$8,K$12)</f>
        <v>6432.5</v>
      </c>
      <c r="D3695" s="3">
        <f>RTD("cqg.rtd",,"StudyData", $K$2, "BAR", "", "High", $K$4, $A3695, $K$6,$K$10,,$K$8,$K$12)</f>
        <v>6432.75</v>
      </c>
      <c r="E3695" s="3">
        <f>RTD("cqg.rtd",,"StudyData", $K$2, "BAR", "", "Low", $K$4, $A3695, $K$6,$K$10,,$K$8,$K$12)</f>
        <v>6431.25</v>
      </c>
      <c r="F3695" s="3">
        <f>RTD("cqg.rtd",,"StudyData", $K$2, "BAR", "", "Close", $K$4, $A3695, $K$6,$K$10,,$K$8,$K$12)</f>
        <v>6432.25</v>
      </c>
      <c r="G3695" s="4">
        <f>RTD("cqg.rtd",,"StudyData",$K$2, "Vol", "Highlight=Total Trades,VolType=Exchange,CoCType=Auto", "Vol",$K$4,A3695,"ALL",,,"TRUE","T")</f>
        <v>388</v>
      </c>
      <c r="H3695" s="3">
        <f>RTD("cqg.rtd",,"StudyData","VWAP("&amp;$K$2&amp;",StartFrom:=StartOfDay,VolType:=auto,CoCType:=auto,InputChoice:=Mid)","Bar",, "Close",$K$4,A3695,"ALL",,,"TRUE","T")</f>
        <v>6433.6145358474996</v>
      </c>
    </row>
    <row r="3696" spans="1:8" x14ac:dyDescent="0.3">
      <c r="A3696" s="8">
        <f t="shared" si="57"/>
        <v>-3694</v>
      </c>
      <c r="B3696" s="9">
        <f xml:space="preserve"> RTD("cqg.rtd",,"StudyData","TYA", "BAR", "", "Time",$K$4,$A3696,"ALL",, "","False","T")</f>
        <v>45888.753472222219</v>
      </c>
      <c r="C3696" s="3">
        <f>RTD("cqg.rtd",,"StudyData", $K$2, "BAR", "", "Open", $K$4, $A3696, $K$6,$K$10,,$K$8,K$12)</f>
        <v>6432.5</v>
      </c>
      <c r="D3696" s="3">
        <f>RTD("cqg.rtd",,"StudyData", $K$2, "BAR", "", "High", $K$4, $A3696, $K$6,$K$10,,$K$8,$K$12)</f>
        <v>6434.25</v>
      </c>
      <c r="E3696" s="3">
        <f>RTD("cqg.rtd",,"StudyData", $K$2, "BAR", "", "Low", $K$4, $A3696, $K$6,$K$10,,$K$8,$K$12)</f>
        <v>6432</v>
      </c>
      <c r="F3696" s="3">
        <f>RTD("cqg.rtd",,"StudyData", $K$2, "BAR", "", "Close", $K$4, $A3696, $K$6,$K$10,,$K$8,$K$12)</f>
        <v>6432.5</v>
      </c>
      <c r="G3696" s="4">
        <f>RTD("cqg.rtd",,"StudyData",$K$2, "Vol", "Highlight=Total Trades,VolType=Exchange,CoCType=Auto", "Vol",$K$4,A3696,"ALL",,,"TRUE","T")</f>
        <v>373</v>
      </c>
      <c r="H3696" s="3">
        <f>RTD("cqg.rtd",,"StudyData","VWAP("&amp;$K$2&amp;",StartFrom:=StartOfDay,VolType:=auto,CoCType:=auto,InputChoice:=Mid)","Bar",, "Close",$K$4,A3696,"ALL",,,"TRUE","T")</f>
        <v>6433.7059735804996</v>
      </c>
    </row>
    <row r="3697" spans="1:8" x14ac:dyDescent="0.3">
      <c r="A3697" s="8">
        <f t="shared" si="57"/>
        <v>-3695</v>
      </c>
      <c r="B3697" s="9">
        <f xml:space="preserve"> RTD("cqg.rtd",,"StudyData","TYA", "BAR", "", "Time",$K$4,$A3697,"ALL",, "","False","T")</f>
        <v>45888.75</v>
      </c>
      <c r="C3697" s="3">
        <f>RTD("cqg.rtd",,"StudyData", $K$2, "BAR", "", "Open", $K$4, $A3697, $K$6,$K$10,,$K$8,K$12)</f>
        <v>6432.25</v>
      </c>
      <c r="D3697" s="3">
        <f>RTD("cqg.rtd",,"StudyData", $K$2, "BAR", "", "High", $K$4, $A3697, $K$6,$K$10,,$K$8,$K$12)</f>
        <v>6433.5</v>
      </c>
      <c r="E3697" s="3">
        <f>RTD("cqg.rtd",,"StudyData", $K$2, "BAR", "", "Low", $K$4, $A3697, $K$6,$K$10,,$K$8,$K$12)</f>
        <v>6431.75</v>
      </c>
      <c r="F3697" s="3">
        <f>RTD("cqg.rtd",,"StudyData", $K$2, "BAR", "", "Close", $K$4, $A3697, $K$6,$K$10,,$K$8,$K$12)</f>
        <v>6432.5</v>
      </c>
      <c r="G3697" s="4">
        <f>RTD("cqg.rtd",,"StudyData",$K$2, "Vol", "Highlight=Total Trades,VolType=Exchange,CoCType=Auto", "Vol",$K$4,A3697,"ALL",,,"TRUE","T")</f>
        <v>238</v>
      </c>
      <c r="H3697" s="3">
        <f>RTD("cqg.rtd",,"StudyData","VWAP("&amp;$K$2&amp;",StartFrom:=StartOfDay,VolType:=auto,CoCType:=auto,InputChoice:=Mid)","Bar",, "Close",$K$4,A3697,"ALL",,,"TRUE","T")</f>
        <v>6433.7394257487003</v>
      </c>
    </row>
    <row r="3698" spans="1:8" x14ac:dyDescent="0.3">
      <c r="A3698" s="8">
        <f t="shared" si="57"/>
        <v>-3696</v>
      </c>
      <c r="B3698" s="9">
        <f xml:space="preserve"> RTD("cqg.rtd",,"StudyData","TYA", "BAR", "", "Time",$K$4,$A3698,"ALL",, "","False","T")</f>
        <v>45888.746527777781</v>
      </c>
      <c r="C3698" s="3">
        <f>RTD("cqg.rtd",,"StudyData", $K$2, "BAR", "", "Open", $K$4, $A3698, $K$6,$K$10,,$K$8,K$12)</f>
        <v>6434.25</v>
      </c>
      <c r="D3698" s="3">
        <f>RTD("cqg.rtd",,"StudyData", $K$2, "BAR", "", "High", $K$4, $A3698, $K$6,$K$10,,$K$8,$K$12)</f>
        <v>6434.25</v>
      </c>
      <c r="E3698" s="3">
        <f>RTD("cqg.rtd",,"StudyData", $K$2, "BAR", "", "Low", $K$4, $A3698, $K$6,$K$10,,$K$8,$K$12)</f>
        <v>6432</v>
      </c>
      <c r="F3698" s="3">
        <f>RTD("cqg.rtd",,"StudyData", $K$2, "BAR", "", "Close", $K$4, $A3698, $K$6,$K$10,,$K$8,$K$12)</f>
        <v>6432.25</v>
      </c>
      <c r="G3698" s="4">
        <f>RTD("cqg.rtd",,"StudyData",$K$2, "Vol", "Highlight=Total Trades,VolType=Exchange,CoCType=Auto", "Vol",$K$4,A3698,"ALL",,,"TRUE","T")</f>
        <v>227</v>
      </c>
      <c r="H3698" s="3">
        <f>RTD("cqg.rtd",,"StudyData","VWAP("&amp;$K$2&amp;",StartFrom:=StartOfDay,VolType:=auto,CoCType:=auto,InputChoice:=Mid)","Bar",, "Close",$K$4,A3698,"ALL",,,"TRUE","T")</f>
        <v>6433.7819310898003</v>
      </c>
    </row>
    <row r="3699" spans="1:8" x14ac:dyDescent="0.3">
      <c r="A3699" s="8">
        <f t="shared" si="57"/>
        <v>-3697</v>
      </c>
      <c r="B3699" s="9">
        <f xml:space="preserve"> RTD("cqg.rtd",,"StudyData","TYA", "BAR", "", "Time",$K$4,$A3699,"ALL",, "","False","T")</f>
        <v>45888.743055555555</v>
      </c>
      <c r="C3699" s="3">
        <f>RTD("cqg.rtd",,"StudyData", $K$2, "BAR", "", "Open", $K$4, $A3699, $K$6,$K$10,,$K$8,K$12)</f>
        <v>6432.5</v>
      </c>
      <c r="D3699" s="3">
        <f>RTD("cqg.rtd",,"StudyData", $K$2, "BAR", "", "High", $K$4, $A3699, $K$6,$K$10,,$K$8,$K$12)</f>
        <v>6434.5</v>
      </c>
      <c r="E3699" s="3">
        <f>RTD("cqg.rtd",,"StudyData", $K$2, "BAR", "", "Low", $K$4, $A3699, $K$6,$K$10,,$K$8,$K$12)</f>
        <v>6432.5</v>
      </c>
      <c r="F3699" s="3">
        <f>RTD("cqg.rtd",,"StudyData", $K$2, "BAR", "", "Close", $K$4, $A3699, $K$6,$K$10,,$K$8,$K$12)</f>
        <v>6434</v>
      </c>
      <c r="G3699" s="4">
        <f>RTD("cqg.rtd",,"StudyData",$K$2, "Vol", "Highlight=Total Trades,VolType=Exchange,CoCType=Auto", "Vol",$K$4,A3699,"ALL",,,"TRUE","T")</f>
        <v>350</v>
      </c>
      <c r="H3699" s="3">
        <f>RTD("cqg.rtd",,"StudyData","VWAP("&amp;$K$2&amp;",StartFrom:=StartOfDay,VolType:=auto,CoCType:=auto,InputChoice:=Mid)","Bar",, "Close",$K$4,A3699,"ALL",,,"TRUE","T")</f>
        <v>6433.8067312490002</v>
      </c>
    </row>
    <row r="3700" spans="1:8" x14ac:dyDescent="0.3">
      <c r="A3700" s="8">
        <f t="shared" si="57"/>
        <v>-3698</v>
      </c>
      <c r="B3700" s="9">
        <f xml:space="preserve"> RTD("cqg.rtd",,"StudyData","TYA", "BAR", "", "Time",$K$4,$A3700,"ALL",, "","False","T")</f>
        <v>45888.739583333336</v>
      </c>
      <c r="C3700" s="3">
        <f>RTD("cqg.rtd",,"StudyData", $K$2, "BAR", "", "Open", $K$4, $A3700, $K$6,$K$10,,$K$8,K$12)</f>
        <v>6432.75</v>
      </c>
      <c r="D3700" s="3">
        <f>RTD("cqg.rtd",,"StudyData", $K$2, "BAR", "", "High", $K$4, $A3700, $K$6,$K$10,,$K$8,$K$12)</f>
        <v>6433</v>
      </c>
      <c r="E3700" s="3">
        <f>RTD("cqg.rtd",,"StudyData", $K$2, "BAR", "", "Low", $K$4, $A3700, $K$6,$K$10,,$K$8,$K$12)</f>
        <v>6431.5</v>
      </c>
      <c r="F3700" s="3">
        <f>RTD("cqg.rtd",,"StudyData", $K$2, "BAR", "", "Close", $K$4, $A3700, $K$6,$K$10,,$K$8,$K$12)</f>
        <v>6432.25</v>
      </c>
      <c r="G3700" s="4">
        <f>RTD("cqg.rtd",,"StudyData",$K$2, "Vol", "Highlight=Total Trades,VolType=Exchange,CoCType=Auto", "Vol",$K$4,A3700,"ALL",,,"TRUE","T")</f>
        <v>263</v>
      </c>
      <c r="H3700" s="3">
        <f>RTD("cqg.rtd",,"StudyData","VWAP("&amp;$K$2&amp;",StartFrom:=StartOfDay,VolType:=auto,CoCType:=auto,InputChoice:=Mid)","Bar",, "Close",$K$4,A3700,"ALL",,,"TRUE","T")</f>
        <v>6433.8256886809004</v>
      </c>
    </row>
    <row r="3701" spans="1:8" x14ac:dyDescent="0.3">
      <c r="A3701" s="8">
        <f t="shared" si="57"/>
        <v>-3699</v>
      </c>
      <c r="B3701" s="9">
        <f xml:space="preserve"> RTD("cqg.rtd",,"StudyData","TYA", "BAR", "", "Time",$K$4,$A3701,"ALL",, "","False","T")</f>
        <v>45888.736111111109</v>
      </c>
      <c r="C3701" s="3">
        <f>RTD("cqg.rtd",,"StudyData", $K$2, "BAR", "", "Open", $K$4, $A3701, $K$6,$K$10,,$K$8,K$12)</f>
        <v>6432.75</v>
      </c>
      <c r="D3701" s="3">
        <f>RTD("cqg.rtd",,"StudyData", $K$2, "BAR", "", "High", $K$4, $A3701, $K$6,$K$10,,$K$8,$K$12)</f>
        <v>6433</v>
      </c>
      <c r="E3701" s="3">
        <f>RTD("cqg.rtd",,"StudyData", $K$2, "BAR", "", "Low", $K$4, $A3701, $K$6,$K$10,,$K$8,$K$12)</f>
        <v>6431.75</v>
      </c>
      <c r="F3701" s="3">
        <f>RTD("cqg.rtd",,"StudyData", $K$2, "BAR", "", "Close", $K$4, $A3701, $K$6,$K$10,,$K$8,$K$12)</f>
        <v>6432.75</v>
      </c>
      <c r="G3701" s="4">
        <f>RTD("cqg.rtd",,"StudyData",$K$2, "Vol", "Highlight=Total Trades,VolType=Exchange,CoCType=Auto", "Vol",$K$4,A3701,"ALL",,,"TRUE","T")</f>
        <v>200</v>
      </c>
      <c r="H3701" s="3">
        <f>RTD("cqg.rtd",,"StudyData","VWAP("&amp;$K$2&amp;",StartFrom:=StartOfDay,VolType:=auto,CoCType:=auto,InputChoice:=Mid)","Bar",, "Close",$K$4,A3701,"ALL",,,"TRUE","T")</f>
        <v>6433.9024305556004</v>
      </c>
    </row>
    <row r="3702" spans="1:8" x14ac:dyDescent="0.3">
      <c r="A3702" s="8">
        <f t="shared" si="57"/>
        <v>-3700</v>
      </c>
      <c r="B3702" s="9">
        <f xml:space="preserve"> RTD("cqg.rtd",,"StudyData","TYA", "BAR", "", "Time",$K$4,$A3702,"ALL",, "","False","T")</f>
        <v>45888.732638888891</v>
      </c>
      <c r="C3702" s="3">
        <f>RTD("cqg.rtd",,"StudyData", $K$2, "BAR", "", "Open", $K$4, $A3702, $K$6,$K$10,,$K$8,K$12)</f>
        <v>6432.5</v>
      </c>
      <c r="D3702" s="3">
        <f>RTD("cqg.rtd",,"StudyData", $K$2, "BAR", "", "High", $K$4, $A3702, $K$6,$K$10,,$K$8,$K$12)</f>
        <v>6433.5</v>
      </c>
      <c r="E3702" s="3">
        <f>RTD("cqg.rtd",,"StudyData", $K$2, "BAR", "", "Low", $K$4, $A3702, $K$6,$K$10,,$K$8,$K$12)</f>
        <v>6431.75</v>
      </c>
      <c r="F3702" s="3">
        <f>RTD("cqg.rtd",,"StudyData", $K$2, "BAR", "", "Close", $K$4, $A3702, $K$6,$K$10,,$K$8,$K$12)</f>
        <v>6432.75</v>
      </c>
      <c r="G3702" s="4">
        <f>RTD("cqg.rtd",,"StudyData",$K$2, "Vol", "Highlight=Total Trades,VolType=Exchange,CoCType=Auto", "Vol",$K$4,A3702,"ALL",,,"TRUE","T")</f>
        <v>191</v>
      </c>
      <c r="H3702" s="3">
        <f>RTD("cqg.rtd",,"StudyData","VWAP("&amp;$K$2&amp;",StartFrom:=StartOfDay,VolType:=auto,CoCType:=auto,InputChoice:=Mid)","Bar",, "Close",$K$4,A3702,"ALL",,,"TRUE","T")</f>
        <v>6433.9611778846001</v>
      </c>
    </row>
    <row r="3703" spans="1:8" x14ac:dyDescent="0.3">
      <c r="A3703" s="8">
        <f t="shared" si="57"/>
        <v>-3701</v>
      </c>
      <c r="B3703" s="9">
        <f xml:space="preserve"> RTD("cqg.rtd",,"StudyData","TYA", "BAR", "", "Time",$K$4,$A3703,"ALL",, "","False","T")</f>
        <v>45888.729166666664</v>
      </c>
      <c r="C3703" s="3">
        <f>RTD("cqg.rtd",,"StudyData", $K$2, "BAR", "", "Open", $K$4, $A3703, $K$6,$K$10,,$K$8,K$12)</f>
        <v>6431</v>
      </c>
      <c r="D3703" s="3">
        <f>RTD("cqg.rtd",,"StudyData", $K$2, "BAR", "", "High", $K$4, $A3703, $K$6,$K$10,,$K$8,$K$12)</f>
        <v>6433.75</v>
      </c>
      <c r="E3703" s="3">
        <f>RTD("cqg.rtd",,"StudyData", $K$2, "BAR", "", "Low", $K$4, $A3703, $K$6,$K$10,,$K$8,$K$12)</f>
        <v>6430.5</v>
      </c>
      <c r="F3703" s="3">
        <f>RTD("cqg.rtd",,"StudyData", $K$2, "BAR", "", "Close", $K$4, $A3703, $K$6,$K$10,,$K$8,$K$12)</f>
        <v>6432.75</v>
      </c>
      <c r="G3703" s="4">
        <f>RTD("cqg.rtd",,"StudyData",$K$2, "Vol", "Highlight=Total Trades,VolType=Exchange,CoCType=Auto", "Vol",$K$4,A3703,"ALL",,,"TRUE","T")</f>
        <v>355</v>
      </c>
      <c r="H3703" s="3">
        <f>RTD("cqg.rtd",,"StudyData","VWAP("&amp;$K$2&amp;",StartFrom:=StartOfDay,VolType:=auto,CoCType:=auto,InputChoice:=Mid)","Bar",, "Close",$K$4,A3703,"ALL",,,"TRUE","T")</f>
        <v>6434.0121281693</v>
      </c>
    </row>
    <row r="3704" spans="1:8" x14ac:dyDescent="0.3">
      <c r="A3704" s="8">
        <f t="shared" si="57"/>
        <v>-3702</v>
      </c>
      <c r="B3704" s="9">
        <f xml:space="preserve"> RTD("cqg.rtd",,"StudyData","TYA", "BAR", "", "Time",$K$4,$A3704,"ALL",, "","False","T")</f>
        <v>45888.725694444445</v>
      </c>
      <c r="C3704" s="3">
        <f>RTD("cqg.rtd",,"StudyData", $K$2, "BAR", "", "Open", $K$4, $A3704, $K$6,$K$10,,$K$8,K$12)</f>
        <v>6432.75</v>
      </c>
      <c r="D3704" s="3">
        <f>RTD("cqg.rtd",,"StudyData", $K$2, "BAR", "", "High", $K$4, $A3704, $K$6,$K$10,,$K$8,$K$12)</f>
        <v>6432.75</v>
      </c>
      <c r="E3704" s="3">
        <f>RTD("cqg.rtd",,"StudyData", $K$2, "BAR", "", "Low", $K$4, $A3704, $K$6,$K$10,,$K$8,$K$12)</f>
        <v>6429.75</v>
      </c>
      <c r="F3704" s="3">
        <f>RTD("cqg.rtd",,"StudyData", $K$2, "BAR", "", "Close", $K$4, $A3704, $K$6,$K$10,,$K$8,$K$12)</f>
        <v>6430.75</v>
      </c>
      <c r="G3704" s="4">
        <f>RTD("cqg.rtd",,"StudyData",$K$2, "Vol", "Highlight=Total Trades,VolType=Exchange,CoCType=Auto", "Vol",$K$4,A3704,"ALL",,,"TRUE","T")</f>
        <v>527</v>
      </c>
      <c r="H3704" s="3">
        <f>RTD("cqg.rtd",,"StudyData","VWAP("&amp;$K$2&amp;",StartFrom:=StartOfDay,VolType:=auto,CoCType:=auto,InputChoice:=Mid)","Bar",, "Close",$K$4,A3704,"ALL",,,"TRUE","T")</f>
        <v>6434.1560754190004</v>
      </c>
    </row>
    <row r="3705" spans="1:8" x14ac:dyDescent="0.3">
      <c r="A3705" s="8">
        <f t="shared" si="57"/>
        <v>-3703</v>
      </c>
      <c r="B3705" s="9">
        <f xml:space="preserve"> RTD("cqg.rtd",,"StudyData","TYA", "BAR", "", "Time",$K$4,$A3705,"ALL",, "","False","T")</f>
        <v>45888.722222222219</v>
      </c>
      <c r="C3705" s="3">
        <f>RTD("cqg.rtd",,"StudyData", $K$2, "BAR", "", "Open", $K$4, $A3705, $K$6,$K$10,,$K$8,K$12)</f>
        <v>6434</v>
      </c>
      <c r="D3705" s="3">
        <f>RTD("cqg.rtd",,"StudyData", $K$2, "BAR", "", "High", $K$4, $A3705, $K$6,$K$10,,$K$8,$K$12)</f>
        <v>6434</v>
      </c>
      <c r="E3705" s="3">
        <f>RTD("cqg.rtd",,"StudyData", $K$2, "BAR", "", "Low", $K$4, $A3705, $K$6,$K$10,,$K$8,$K$12)</f>
        <v>6432.25</v>
      </c>
      <c r="F3705" s="3">
        <f>RTD("cqg.rtd",,"StudyData", $K$2, "BAR", "", "Close", $K$4, $A3705, $K$6,$K$10,,$K$8,$K$12)</f>
        <v>6432.75</v>
      </c>
      <c r="G3705" s="4">
        <f>RTD("cqg.rtd",,"StudyData",$K$2, "Vol", "Highlight=Total Trades,VolType=Exchange,CoCType=Auto", "Vol",$K$4,A3705,"ALL",,,"TRUE","T")</f>
        <v>320</v>
      </c>
      <c r="H3705" s="3">
        <f>RTD("cqg.rtd",,"StudyData","VWAP("&amp;$K$2&amp;",StartFrom:=StartOfDay,VolType:=auto,CoCType:=auto,InputChoice:=Mid)","Bar",, "Close",$K$4,A3705,"ALL",,,"TRUE","T")</f>
        <v>6434.5271686454998</v>
      </c>
    </row>
    <row r="3706" spans="1:8" x14ac:dyDescent="0.3">
      <c r="A3706" s="8">
        <f t="shared" si="57"/>
        <v>-3704</v>
      </c>
      <c r="B3706" s="9">
        <f xml:space="preserve"> RTD("cqg.rtd",,"StudyData","TYA", "BAR", "", "Time",$K$4,$A3706,"ALL",, "","False","T")</f>
        <v>45888.71875</v>
      </c>
      <c r="C3706" s="3">
        <f>RTD("cqg.rtd",,"StudyData", $K$2, "BAR", "", "Open", $K$4, $A3706, $K$6,$K$10,,$K$8,K$12)</f>
        <v>6433</v>
      </c>
      <c r="D3706" s="3">
        <f>RTD("cqg.rtd",,"StudyData", $K$2, "BAR", "", "High", $K$4, $A3706, $K$6,$K$10,,$K$8,$K$12)</f>
        <v>6434.5</v>
      </c>
      <c r="E3706" s="3">
        <f>RTD("cqg.rtd",,"StudyData", $K$2, "BAR", "", "Low", $K$4, $A3706, $K$6,$K$10,,$K$8,$K$12)</f>
        <v>6432</v>
      </c>
      <c r="F3706" s="3">
        <f>RTD("cqg.rtd",,"StudyData", $K$2, "BAR", "", "Close", $K$4, $A3706, $K$6,$K$10,,$K$8,$K$12)</f>
        <v>6434</v>
      </c>
      <c r="G3706" s="4">
        <f>RTD("cqg.rtd",,"StudyData",$K$2, "Vol", "Highlight=Total Trades,VolType=Exchange,CoCType=Auto", "Vol",$K$4,A3706,"ALL",,,"TRUE","T")</f>
        <v>371</v>
      </c>
      <c r="H3706" s="3">
        <f>RTD("cqg.rtd",,"StudyData","VWAP("&amp;$K$2&amp;",StartFrom:=StartOfDay,VolType:=auto,CoCType:=auto,InputChoice:=Mid)","Bar",, "Close",$K$4,A3706,"ALL",,,"TRUE","T")</f>
        <v>6434.6450288940996</v>
      </c>
    </row>
    <row r="3707" spans="1:8" x14ac:dyDescent="0.3">
      <c r="A3707" s="8">
        <f t="shared" si="57"/>
        <v>-3705</v>
      </c>
      <c r="B3707" s="9">
        <f xml:space="preserve"> RTD("cqg.rtd",,"StudyData","TYA", "BAR", "", "Time",$K$4,$A3707,"ALL",, "","False","T")</f>
        <v>45888.715277777781</v>
      </c>
      <c r="C3707" s="3">
        <f>RTD("cqg.rtd",,"StudyData", $K$2, "BAR", "", "Open", $K$4, $A3707, $K$6,$K$10,,$K$8,K$12)</f>
        <v>6436</v>
      </c>
      <c r="D3707" s="3">
        <f>RTD("cqg.rtd",,"StudyData", $K$2, "BAR", "", "High", $K$4, $A3707, $K$6,$K$10,,$K$8,$K$12)</f>
        <v>6437</v>
      </c>
      <c r="E3707" s="3">
        <f>RTD("cqg.rtd",,"StudyData", $K$2, "BAR", "", "Low", $K$4, $A3707, $K$6,$K$10,,$K$8,$K$12)</f>
        <v>6432.75</v>
      </c>
      <c r="F3707" s="3">
        <f>RTD("cqg.rtd",,"StudyData", $K$2, "BAR", "", "Close", $K$4, $A3707, $K$6,$K$10,,$K$8,$K$12)</f>
        <v>6432.75</v>
      </c>
      <c r="G3707" s="4">
        <f>RTD("cqg.rtd",,"StudyData",$K$2, "Vol", "Highlight=Total Trades,VolType=Exchange,CoCType=Auto", "Vol",$K$4,A3707,"ALL",,,"TRUE","T")</f>
        <v>891</v>
      </c>
      <c r="H3707" s="3">
        <f>RTD("cqg.rtd",,"StudyData","VWAP("&amp;$K$2&amp;",StartFrom:=StartOfDay,VolType:=auto,CoCType:=auto,InputChoice:=Mid)","Bar",, "Close",$K$4,A3707,"ALL",,,"TRUE","T")</f>
        <v>6434.7956562864001</v>
      </c>
    </row>
    <row r="3708" spans="1:8" x14ac:dyDescent="0.3">
      <c r="A3708" s="8">
        <f t="shared" si="57"/>
        <v>-3706</v>
      </c>
      <c r="B3708" s="9">
        <f xml:space="preserve"> RTD("cqg.rtd",,"StudyData","TYA", "BAR", "", "Time",$K$4,$A3708,"ALL",, "","False","T")</f>
        <v>45888.711805555555</v>
      </c>
      <c r="C3708" s="3">
        <f>RTD("cqg.rtd",,"StudyData", $K$2, "BAR", "", "Open", $K$4, $A3708, $K$6,$K$10,,$K$8,K$12)</f>
        <v>6436.5</v>
      </c>
      <c r="D3708" s="3">
        <f>RTD("cqg.rtd",,"StudyData", $K$2, "BAR", "", "High", $K$4, $A3708, $K$6,$K$10,,$K$8,$K$12)</f>
        <v>6437</v>
      </c>
      <c r="E3708" s="3">
        <f>RTD("cqg.rtd",,"StudyData", $K$2, "BAR", "", "Low", $K$4, $A3708, $K$6,$K$10,,$K$8,$K$12)</f>
        <v>6434.25</v>
      </c>
      <c r="F3708" s="3">
        <f>RTD("cqg.rtd",,"StudyData", $K$2, "BAR", "", "Close", $K$4, $A3708, $K$6,$K$10,,$K$8,$K$12)</f>
        <v>6436</v>
      </c>
      <c r="G3708" s="4">
        <f>RTD("cqg.rtd",,"StudyData",$K$2, "Vol", "Highlight=Total Trades,VolType=Exchange,CoCType=Auto", "Vol",$K$4,A3708,"ALL",,,"TRUE","T")</f>
        <v>606</v>
      </c>
      <c r="H3708" s="3">
        <f>RTD("cqg.rtd",,"StudyData","VWAP("&amp;$K$2&amp;",StartFrom:=StartOfDay,VolType:=auto,CoCType:=auto,InputChoice:=Mid)","Bar",, "Close",$K$4,A3708,"ALL",,,"TRUE","T")</f>
        <v>6434.7678781924997</v>
      </c>
    </row>
    <row r="3709" spans="1:8" x14ac:dyDescent="0.3">
      <c r="A3709" s="8">
        <f t="shared" si="57"/>
        <v>-3707</v>
      </c>
      <c r="B3709" s="9">
        <f xml:space="preserve"> RTD("cqg.rtd",,"StudyData","TYA", "BAR", "", "Time",$K$4,$A3709,"ALL",, "","False","T")</f>
        <v>45888.708333333336</v>
      </c>
      <c r="C3709" s="3">
        <f>RTD("cqg.rtd",,"StudyData", $K$2, "BAR", "", "Open", $K$4, $A3709, $K$6,$K$10,,$K$8,K$12)</f>
        <v>6433</v>
      </c>
      <c r="D3709" s="3">
        <f>RTD("cqg.rtd",,"StudyData", $K$2, "BAR", "", "High", $K$4, $A3709, $K$6,$K$10,,$K$8,$K$12)</f>
        <v>6438</v>
      </c>
      <c r="E3709" s="3">
        <f>RTD("cqg.rtd",,"StudyData", $K$2, "BAR", "", "Low", $K$4, $A3709, $K$6,$K$10,,$K$8,$K$12)</f>
        <v>6431</v>
      </c>
      <c r="F3709" s="3">
        <f>RTD("cqg.rtd",,"StudyData", $K$2, "BAR", "", "Close", $K$4, $A3709, $K$6,$K$10,,$K$8,$K$12)</f>
        <v>6436.25</v>
      </c>
      <c r="G3709" s="4">
        <f>RTD("cqg.rtd",,"StudyData",$K$2, "Vol", "Highlight=Total Trades,VolType=Exchange,CoCType=Auto", "Vol",$K$4,A3709,"ALL",,,"TRUE","T")</f>
        <v>1939</v>
      </c>
      <c r="H3709" s="3">
        <f>RTD("cqg.rtd",,"StudyData","VWAP("&amp;$K$2&amp;",StartFrom:=StartOfDay,VolType:=auto,CoCType:=auto,InputChoice:=Mid)","Bar",, "Close",$K$4,A3709,"ALL",,,"TRUE","T")</f>
        <v>6434.5</v>
      </c>
    </row>
    <row r="3710" spans="1:8" x14ac:dyDescent="0.3">
      <c r="A3710" s="8">
        <f t="shared" si="57"/>
        <v>-3708</v>
      </c>
      <c r="B3710" s="9">
        <f xml:space="preserve"> RTD("cqg.rtd",,"StudyData","TYA", "BAR", "", "Time",$K$4,$A3710,"ALL",, "","False","T")</f>
        <v>45888.663194444445</v>
      </c>
      <c r="C3710" s="3">
        <f>RTD("cqg.rtd",,"StudyData", $K$2, "BAR", "", "Open", $K$4, $A3710, $K$6,$K$10,,$K$8,K$12)</f>
        <v>6434.5</v>
      </c>
      <c r="D3710" s="3">
        <f>RTD("cqg.rtd",,"StudyData", $K$2, "BAR", "", "High", $K$4, $A3710, $K$6,$K$10,,$K$8,$K$12)</f>
        <v>6435.25</v>
      </c>
      <c r="E3710" s="3">
        <f>RTD("cqg.rtd",,"StudyData", $K$2, "BAR", "", "Low", $K$4, $A3710, $K$6,$K$10,,$K$8,$K$12)</f>
        <v>6434.25</v>
      </c>
      <c r="F3710" s="3">
        <f>RTD("cqg.rtd",,"StudyData", $K$2, "BAR", "", "Close", $K$4, $A3710, $K$6,$K$10,,$K$8,$K$12)</f>
        <v>6435</v>
      </c>
      <c r="G3710" s="4">
        <f>RTD("cqg.rtd",,"StudyData",$K$2, "Vol", "Highlight=Total Trades,VolType=Exchange,CoCType=Auto", "Vol",$K$4,A3710,"ALL",,,"TRUE","T")</f>
        <v>1403</v>
      </c>
      <c r="H3710" s="3">
        <f>RTD("cqg.rtd",,"StudyData","VWAP("&amp;$K$2&amp;",StartFrom:=StartOfDay,VolType:=auto,CoCType:=auto,InputChoice:=Mid)","Bar",, "Close",$K$4,A3710,"ALL",,,"TRUE","T")</f>
        <v>6445.5241132603996</v>
      </c>
    </row>
    <row r="3711" spans="1:8" x14ac:dyDescent="0.3">
      <c r="A3711" s="8">
        <f t="shared" si="57"/>
        <v>-3709</v>
      </c>
      <c r="B3711" s="9">
        <f xml:space="preserve"> RTD("cqg.rtd",,"StudyData","TYA", "BAR", "", "Time",$K$4,$A3711,"ALL",, "","False","T")</f>
        <v>45888.659722222219</v>
      </c>
      <c r="C3711" s="3">
        <f>RTD("cqg.rtd",,"StudyData", $K$2, "BAR", "", "Open", $K$4, $A3711, $K$6,$K$10,,$K$8,K$12)</f>
        <v>6434.5</v>
      </c>
      <c r="D3711" s="3">
        <f>RTD("cqg.rtd",,"StudyData", $K$2, "BAR", "", "High", $K$4, $A3711, $K$6,$K$10,,$K$8,$K$12)</f>
        <v>6435</v>
      </c>
      <c r="E3711" s="3">
        <f>RTD("cqg.rtd",,"StudyData", $K$2, "BAR", "", "Low", $K$4, $A3711, $K$6,$K$10,,$K$8,$K$12)</f>
        <v>6434.25</v>
      </c>
      <c r="F3711" s="3">
        <f>RTD("cqg.rtd",,"StudyData", $K$2, "BAR", "", "Close", $K$4, $A3711, $K$6,$K$10,,$K$8,$K$12)</f>
        <v>6434.5</v>
      </c>
      <c r="G3711" s="4">
        <f>RTD("cqg.rtd",,"StudyData",$K$2, "Vol", "Highlight=Total Trades,VolType=Exchange,CoCType=Auto", "Vol",$K$4,A3711,"ALL",,,"TRUE","T")</f>
        <v>521</v>
      </c>
      <c r="H3711" s="3">
        <f>RTD("cqg.rtd",,"StudyData","VWAP("&amp;$K$2&amp;",StartFrom:=StartOfDay,VolType:=auto,CoCType:=auto,InputChoice:=Mid)","Bar",, "Close",$K$4,A3711,"ALL",,,"TRUE","T")</f>
        <v>6445.5370799113998</v>
      </c>
    </row>
    <row r="3712" spans="1:8" x14ac:dyDescent="0.3">
      <c r="A3712" s="8">
        <f t="shared" si="57"/>
        <v>-3710</v>
      </c>
      <c r="B3712" s="9">
        <f xml:space="preserve"> RTD("cqg.rtd",,"StudyData","TYA", "BAR", "", "Time",$K$4,$A3712,"ALL",, "","False","T")</f>
        <v>45888.65625</v>
      </c>
      <c r="C3712" s="3">
        <f>RTD("cqg.rtd",,"StudyData", $K$2, "BAR", "", "Open", $K$4, $A3712, $K$6,$K$10,,$K$8,K$12)</f>
        <v>6434</v>
      </c>
      <c r="D3712" s="3">
        <f>RTD("cqg.rtd",,"StudyData", $K$2, "BAR", "", "High", $K$4, $A3712, $K$6,$K$10,,$K$8,$K$12)</f>
        <v>6434.75</v>
      </c>
      <c r="E3712" s="3">
        <f>RTD("cqg.rtd",,"StudyData", $K$2, "BAR", "", "Low", $K$4, $A3712, $K$6,$K$10,,$K$8,$K$12)</f>
        <v>6433.25</v>
      </c>
      <c r="F3712" s="3">
        <f>RTD("cqg.rtd",,"StudyData", $K$2, "BAR", "", "Close", $K$4, $A3712, $K$6,$K$10,,$K$8,$K$12)</f>
        <v>6434.75</v>
      </c>
      <c r="G3712" s="4">
        <f>RTD("cqg.rtd",,"StudyData",$K$2, "Vol", "Highlight=Total Trades,VolType=Exchange,CoCType=Auto", "Vol",$K$4,A3712,"ALL",,,"TRUE","T")</f>
        <v>759</v>
      </c>
      <c r="H3712" s="3">
        <f>RTD("cqg.rtd",,"StudyData","VWAP("&amp;$K$2&amp;",StartFrom:=StartOfDay,VolType:=auto,CoCType:=auto,InputChoice:=Mid)","Bar",, "Close",$K$4,A3712,"ALL",,,"TRUE","T")</f>
        <v>6445.5419588799004</v>
      </c>
    </row>
    <row r="3713" spans="1:8" x14ac:dyDescent="0.3">
      <c r="A3713" s="8">
        <f t="shared" si="57"/>
        <v>-3711</v>
      </c>
      <c r="B3713" s="9">
        <f xml:space="preserve"> RTD("cqg.rtd",,"StudyData","TYA", "BAR", "", "Time",$K$4,$A3713,"ALL",, "","False","T")</f>
        <v>45888.652777777781</v>
      </c>
      <c r="C3713" s="3">
        <f>RTD("cqg.rtd",,"StudyData", $K$2, "BAR", "", "Open", $K$4, $A3713, $K$6,$K$10,,$K$8,K$12)</f>
        <v>6433.75</v>
      </c>
      <c r="D3713" s="3">
        <f>RTD("cqg.rtd",,"StudyData", $K$2, "BAR", "", "High", $K$4, $A3713, $K$6,$K$10,,$K$8,$K$12)</f>
        <v>6434</v>
      </c>
      <c r="E3713" s="3">
        <f>RTD("cqg.rtd",,"StudyData", $K$2, "BAR", "", "Low", $K$4, $A3713, $K$6,$K$10,,$K$8,$K$12)</f>
        <v>6432.5</v>
      </c>
      <c r="F3713" s="3">
        <f>RTD("cqg.rtd",,"StudyData", $K$2, "BAR", "", "Close", $K$4, $A3713, $K$6,$K$10,,$K$8,$K$12)</f>
        <v>6434</v>
      </c>
      <c r="G3713" s="4">
        <f>RTD("cqg.rtd",,"StudyData",$K$2, "Vol", "Highlight=Total Trades,VolType=Exchange,CoCType=Auto", "Vol",$K$4,A3713,"ALL",,,"TRUE","T")</f>
        <v>757</v>
      </c>
      <c r="H3713" s="3">
        <f>RTD("cqg.rtd",,"StudyData","VWAP("&amp;$K$2&amp;",StartFrom:=StartOfDay,VolType:=auto,CoCType:=auto,InputChoice:=Mid)","Bar",, "Close",$K$4,A3713,"ALL",,,"TRUE","T")</f>
        <v>6445.5494818099996</v>
      </c>
    </row>
    <row r="3714" spans="1:8" x14ac:dyDescent="0.3">
      <c r="A3714" s="8">
        <f t="shared" si="57"/>
        <v>-3712</v>
      </c>
      <c r="B3714" s="9">
        <f xml:space="preserve"> RTD("cqg.rtd",,"StudyData","TYA", "BAR", "", "Time",$K$4,$A3714,"ALL",, "","False","T")</f>
        <v>45888.649305555555</v>
      </c>
      <c r="C3714" s="3">
        <f>RTD("cqg.rtd",,"StudyData", $K$2, "BAR", "", "Open", $K$4, $A3714, $K$6,$K$10,,$K$8,K$12)</f>
        <v>6434</v>
      </c>
      <c r="D3714" s="3">
        <f>RTD("cqg.rtd",,"StudyData", $K$2, "BAR", "", "High", $K$4, $A3714, $K$6,$K$10,,$K$8,$K$12)</f>
        <v>6434</v>
      </c>
      <c r="E3714" s="3">
        <f>RTD("cqg.rtd",,"StudyData", $K$2, "BAR", "", "Low", $K$4, $A3714, $K$6,$K$10,,$K$8,$K$12)</f>
        <v>6432.75</v>
      </c>
      <c r="F3714" s="3">
        <f>RTD("cqg.rtd",,"StudyData", $K$2, "BAR", "", "Close", $K$4, $A3714, $K$6,$K$10,,$K$8,$K$12)</f>
        <v>6433.75</v>
      </c>
      <c r="G3714" s="4">
        <f>RTD("cqg.rtd",,"StudyData",$K$2, "Vol", "Highlight=Total Trades,VolType=Exchange,CoCType=Auto", "Vol",$K$4,A3714,"ALL",,,"TRUE","T")</f>
        <v>1055</v>
      </c>
      <c r="H3714" s="3">
        <f>RTD("cqg.rtd",,"StudyData","VWAP("&amp;$K$2&amp;",StartFrom:=StartOfDay,VolType:=auto,CoCType:=auto,InputChoice:=Mid)","Bar",, "Close",$K$4,A3714,"ALL",,,"TRUE","T")</f>
        <v>6445.5574825624999</v>
      </c>
    </row>
    <row r="3715" spans="1:8" x14ac:dyDescent="0.3">
      <c r="A3715" s="8">
        <f t="shared" si="57"/>
        <v>-3713</v>
      </c>
      <c r="B3715" s="9">
        <f xml:space="preserve"> RTD("cqg.rtd",,"StudyData","TYA", "BAR", "", "Time",$K$4,$A3715,"ALL",, "","False","T")</f>
        <v>45888.645833333336</v>
      </c>
      <c r="C3715" s="3">
        <f>RTD("cqg.rtd",,"StudyData", $K$2, "BAR", "", "Open", $K$4, $A3715, $K$6,$K$10,,$K$8,K$12)</f>
        <v>6435</v>
      </c>
      <c r="D3715" s="3">
        <f>RTD("cqg.rtd",,"StudyData", $K$2, "BAR", "", "High", $K$4, $A3715, $K$6,$K$10,,$K$8,$K$12)</f>
        <v>6435.25</v>
      </c>
      <c r="E3715" s="3">
        <f>RTD("cqg.rtd",,"StudyData", $K$2, "BAR", "", "Low", $K$4, $A3715, $K$6,$K$10,,$K$8,$K$12)</f>
        <v>6434</v>
      </c>
      <c r="F3715" s="3">
        <f>RTD("cqg.rtd",,"StudyData", $K$2, "BAR", "", "Close", $K$4, $A3715, $K$6,$K$10,,$K$8,$K$12)</f>
        <v>6434</v>
      </c>
      <c r="G3715" s="4">
        <f>RTD("cqg.rtd",,"StudyData",$K$2, "Vol", "Highlight=Total Trades,VolType=Exchange,CoCType=Auto", "Vol",$K$4,A3715,"ALL",,,"TRUE","T")</f>
        <v>640</v>
      </c>
      <c r="H3715" s="3">
        <f>RTD("cqg.rtd",,"StudyData","VWAP("&amp;$K$2&amp;",StartFrom:=StartOfDay,VolType:=auto,CoCType:=auto,InputChoice:=Mid)","Bar",, "Close",$K$4,A3715,"ALL",,,"TRUE","T")</f>
        <v>6445.5685368384002</v>
      </c>
    </row>
    <row r="3716" spans="1:8" x14ac:dyDescent="0.3">
      <c r="A3716" s="8">
        <f t="shared" ref="A3716:A3779" si="58">A3715-1</f>
        <v>-3714</v>
      </c>
      <c r="B3716" s="9">
        <f xml:space="preserve"> RTD("cqg.rtd",,"StudyData","TYA", "BAR", "", "Time",$K$4,$A3716,"ALL",, "","False","T")</f>
        <v>45888.642361111109</v>
      </c>
      <c r="C3716" s="3">
        <f>RTD("cqg.rtd",,"StudyData", $K$2, "BAR", "", "Open", $K$4, $A3716, $K$6,$K$10,,$K$8,K$12)</f>
        <v>6433.75</v>
      </c>
      <c r="D3716" s="3">
        <f>RTD("cqg.rtd",,"StudyData", $K$2, "BAR", "", "High", $K$4, $A3716, $K$6,$K$10,,$K$8,$K$12)</f>
        <v>6435.25</v>
      </c>
      <c r="E3716" s="3">
        <f>RTD("cqg.rtd",,"StudyData", $K$2, "BAR", "", "Low", $K$4, $A3716, $K$6,$K$10,,$K$8,$K$12)</f>
        <v>6433.5</v>
      </c>
      <c r="F3716" s="3">
        <f>RTD("cqg.rtd",,"StudyData", $K$2, "BAR", "", "Close", $K$4, $A3716, $K$6,$K$10,,$K$8,$K$12)</f>
        <v>6435</v>
      </c>
      <c r="G3716" s="4">
        <f>RTD("cqg.rtd",,"StudyData",$K$2, "Vol", "Highlight=Total Trades,VolType=Exchange,CoCType=Auto", "Vol",$K$4,A3716,"ALL",,,"TRUE","T")</f>
        <v>2009</v>
      </c>
      <c r="H3716" s="3">
        <f>RTD("cqg.rtd",,"StudyData","VWAP("&amp;$K$2&amp;",StartFrom:=StartOfDay,VolType:=auto,CoCType:=auto,InputChoice:=Mid)","Bar",, "Close",$K$4,A3716,"ALL",,,"TRUE","T")</f>
        <v>6445.5745640833002</v>
      </c>
    </row>
    <row r="3717" spans="1:8" x14ac:dyDescent="0.3">
      <c r="A3717" s="8">
        <f t="shared" si="58"/>
        <v>-3715</v>
      </c>
      <c r="B3717" s="9">
        <f xml:space="preserve"> RTD("cqg.rtd",,"StudyData","TYA", "BAR", "", "Time",$K$4,$A3717,"ALL",, "","False","T")</f>
        <v>45888.638888888891</v>
      </c>
      <c r="C3717" s="3">
        <f>RTD("cqg.rtd",,"StudyData", $K$2, "BAR", "", "Open", $K$4, $A3717, $K$6,$K$10,,$K$8,K$12)</f>
        <v>6434.25</v>
      </c>
      <c r="D3717" s="3">
        <f>RTD("cqg.rtd",,"StudyData", $K$2, "BAR", "", "High", $K$4, $A3717, $K$6,$K$10,,$K$8,$K$12)</f>
        <v>6435</v>
      </c>
      <c r="E3717" s="3">
        <f>RTD("cqg.rtd",,"StudyData", $K$2, "BAR", "", "Low", $K$4, $A3717, $K$6,$K$10,,$K$8,$K$12)</f>
        <v>6433.5</v>
      </c>
      <c r="F3717" s="3">
        <f>RTD("cqg.rtd",,"StudyData", $K$2, "BAR", "", "Close", $K$4, $A3717, $K$6,$K$10,,$K$8,$K$12)</f>
        <v>6433.5</v>
      </c>
      <c r="G3717" s="4">
        <f>RTD("cqg.rtd",,"StudyData",$K$2, "Vol", "Highlight=Total Trades,VolType=Exchange,CoCType=Auto", "Vol",$K$4,A3717,"ALL",,,"TRUE","T")</f>
        <v>1507</v>
      </c>
      <c r="H3717" s="3">
        <f>RTD("cqg.rtd",,"StudyData","VWAP("&amp;$K$2&amp;",StartFrom:=StartOfDay,VolType:=auto,CoCType:=auto,InputChoice:=Mid)","Bar",, "Close",$K$4,A3717,"ALL",,,"TRUE","T")</f>
        <v>6445.5939601517002</v>
      </c>
    </row>
    <row r="3718" spans="1:8" x14ac:dyDescent="0.3">
      <c r="A3718" s="8">
        <f t="shared" si="58"/>
        <v>-3716</v>
      </c>
      <c r="B3718" s="9">
        <f xml:space="preserve"> RTD("cqg.rtd",,"StudyData","TYA", "BAR", "", "Time",$K$4,$A3718,"ALL",, "","False","T")</f>
        <v>45888.635416666664</v>
      </c>
      <c r="C3718" s="3">
        <f>RTD("cqg.rtd",,"StudyData", $K$2, "BAR", "", "Open", $K$4, $A3718, $K$6,$K$10,,$K$8,K$12)</f>
        <v>6434</v>
      </c>
      <c r="D3718" s="3">
        <f>RTD("cqg.rtd",,"StudyData", $K$2, "BAR", "", "High", $K$4, $A3718, $K$6,$K$10,,$K$8,$K$12)</f>
        <v>6434.75</v>
      </c>
      <c r="E3718" s="3">
        <f>RTD("cqg.rtd",,"StudyData", $K$2, "BAR", "", "Low", $K$4, $A3718, $K$6,$K$10,,$K$8,$K$12)</f>
        <v>6433.25</v>
      </c>
      <c r="F3718" s="3">
        <f>RTD("cqg.rtd",,"StudyData", $K$2, "BAR", "", "Close", $K$4, $A3718, $K$6,$K$10,,$K$8,$K$12)</f>
        <v>6434.5</v>
      </c>
      <c r="G3718" s="4">
        <f>RTD("cqg.rtd",,"StudyData",$K$2, "Vol", "Highlight=Total Trades,VolType=Exchange,CoCType=Auto", "Vol",$K$4,A3718,"ALL",,,"TRUE","T")</f>
        <v>1739</v>
      </c>
      <c r="H3718" s="3">
        <f>RTD("cqg.rtd",,"StudyData","VWAP("&amp;$K$2&amp;",StartFrom:=StartOfDay,VolType:=auto,CoCType:=auto,InputChoice:=Mid)","Bar",, "Close",$K$4,A3718,"ALL",,,"TRUE","T")</f>
        <v>6445.6087163729999</v>
      </c>
    </row>
    <row r="3719" spans="1:8" x14ac:dyDescent="0.3">
      <c r="A3719" s="8">
        <f t="shared" si="58"/>
        <v>-3717</v>
      </c>
      <c r="B3719" s="9">
        <f xml:space="preserve"> RTD("cqg.rtd",,"StudyData","TYA", "BAR", "", "Time",$K$4,$A3719,"ALL",, "","False","T")</f>
        <v>45888.631944444445</v>
      </c>
      <c r="C3719" s="3">
        <f>RTD("cqg.rtd",,"StudyData", $K$2, "BAR", "", "Open", $K$4, $A3719, $K$6,$K$10,,$K$8,K$12)</f>
        <v>6435.25</v>
      </c>
      <c r="D3719" s="3">
        <f>RTD("cqg.rtd",,"StudyData", $K$2, "BAR", "", "High", $K$4, $A3719, $K$6,$K$10,,$K$8,$K$12)</f>
        <v>6435.25</v>
      </c>
      <c r="E3719" s="3">
        <f>RTD("cqg.rtd",,"StudyData", $K$2, "BAR", "", "Low", $K$4, $A3719, $K$6,$K$10,,$K$8,$K$12)</f>
        <v>6433.25</v>
      </c>
      <c r="F3719" s="3">
        <f>RTD("cqg.rtd",,"StudyData", $K$2, "BAR", "", "Close", $K$4, $A3719, $K$6,$K$10,,$K$8,$K$12)</f>
        <v>6433.75</v>
      </c>
      <c r="G3719" s="4">
        <f>RTD("cqg.rtd",,"StudyData",$K$2, "Vol", "Highlight=Total Trades,VolType=Exchange,CoCType=Auto", "Vol",$K$4,A3719,"ALL",,,"TRUE","T")</f>
        <v>4032</v>
      </c>
      <c r="H3719" s="3">
        <f>RTD("cqg.rtd",,"StudyData","VWAP("&amp;$K$2&amp;",StartFrom:=StartOfDay,VolType:=auto,CoCType:=auto,InputChoice:=Mid)","Bar",, "Close",$K$4,A3719,"ALL",,,"TRUE","T")</f>
        <v>6445.6261678981</v>
      </c>
    </row>
    <row r="3720" spans="1:8" x14ac:dyDescent="0.3">
      <c r="A3720" s="8">
        <f t="shared" si="58"/>
        <v>-3718</v>
      </c>
      <c r="B3720" s="9">
        <f xml:space="preserve"> RTD("cqg.rtd",,"StudyData","TYA", "BAR", "", "Time",$K$4,$A3720,"ALL",, "","False","T")</f>
        <v>45888.628472222219</v>
      </c>
      <c r="C3720" s="3">
        <f>RTD("cqg.rtd",,"StudyData", $K$2, "BAR", "", "Open", $K$4, $A3720, $K$6,$K$10,,$K$8,K$12)</f>
        <v>6435.25</v>
      </c>
      <c r="D3720" s="3">
        <f>RTD("cqg.rtd",,"StudyData", $K$2, "BAR", "", "High", $K$4, $A3720, $K$6,$K$10,,$K$8,$K$12)</f>
        <v>6436</v>
      </c>
      <c r="E3720" s="3">
        <f>RTD("cqg.rtd",,"StudyData", $K$2, "BAR", "", "Low", $K$4, $A3720, $K$6,$K$10,,$K$8,$K$12)</f>
        <v>6434.25</v>
      </c>
      <c r="F3720" s="3">
        <f>RTD("cqg.rtd",,"StudyData", $K$2, "BAR", "", "Close", $K$4, $A3720, $K$6,$K$10,,$K$8,$K$12)</f>
        <v>6435.25</v>
      </c>
      <c r="G3720" s="4">
        <f>RTD("cqg.rtd",,"StudyData",$K$2, "Vol", "Highlight=Total Trades,VolType=Exchange,CoCType=Auto", "Vol",$K$4,A3720,"ALL",,,"TRUE","T")</f>
        <v>4699</v>
      </c>
      <c r="H3720" s="3">
        <f>RTD("cqg.rtd",,"StudyData","VWAP("&amp;$K$2&amp;",StartFrom:=StartOfDay,VolType:=auto,CoCType:=auto,InputChoice:=Mid)","Bar",, "Close",$K$4,A3720,"ALL",,,"TRUE","T")</f>
        <v>6445.6659586838996</v>
      </c>
    </row>
    <row r="3721" spans="1:8" x14ac:dyDescent="0.3">
      <c r="A3721" s="8">
        <f t="shared" si="58"/>
        <v>-3719</v>
      </c>
      <c r="B3721" s="9">
        <f xml:space="preserve"> RTD("cqg.rtd",,"StudyData","TYA", "BAR", "", "Time",$K$4,$A3721,"ALL",, "","False","T")</f>
        <v>45888.625</v>
      </c>
      <c r="C3721" s="3">
        <f>RTD("cqg.rtd",,"StudyData", $K$2, "BAR", "", "Open", $K$4, $A3721, $K$6,$K$10,,$K$8,K$12)</f>
        <v>6432.75</v>
      </c>
      <c r="D3721" s="3">
        <f>RTD("cqg.rtd",,"StudyData", $K$2, "BAR", "", "High", $K$4, $A3721, $K$6,$K$10,,$K$8,$K$12)</f>
        <v>6436.5</v>
      </c>
      <c r="E3721" s="3">
        <f>RTD("cqg.rtd",,"StudyData", $K$2, "BAR", "", "Low", $K$4, $A3721, $K$6,$K$10,,$K$8,$K$12)</f>
        <v>6432.5</v>
      </c>
      <c r="F3721" s="3">
        <f>RTD("cqg.rtd",,"StudyData", $K$2, "BAR", "", "Close", $K$4, $A3721, $K$6,$K$10,,$K$8,$K$12)</f>
        <v>6435</v>
      </c>
      <c r="G3721" s="4">
        <f>RTD("cqg.rtd",,"StudyData",$K$2, "Vol", "Highlight=Total Trades,VolType=Exchange,CoCType=Auto", "Vol",$K$4,A3721,"ALL",,,"TRUE","T")</f>
        <v>24884</v>
      </c>
      <c r="H3721" s="3">
        <f>RTD("cqg.rtd",,"StudyData","VWAP("&amp;$K$2&amp;",StartFrom:=StartOfDay,VolType:=auto,CoCType:=auto,InputChoice:=Mid)","Bar",, "Close",$K$4,A3721,"ALL",,,"TRUE","T")</f>
        <v>6445.7091031908003</v>
      </c>
    </row>
    <row r="3722" spans="1:8" x14ac:dyDescent="0.3">
      <c r="A3722" s="8">
        <f t="shared" si="58"/>
        <v>-3720</v>
      </c>
      <c r="B3722" s="9">
        <f xml:space="preserve"> RTD("cqg.rtd",,"StudyData","TYA", "BAR", "", "Time",$K$4,$A3722,"ALL",, "","False","T")</f>
        <v>45888.621527777781</v>
      </c>
      <c r="C3722" s="3">
        <f>RTD("cqg.rtd",,"StudyData", $K$2, "BAR", "", "Open", $K$4, $A3722, $K$6,$K$10,,$K$8,K$12)</f>
        <v>6422.75</v>
      </c>
      <c r="D3722" s="3">
        <f>RTD("cqg.rtd",,"StudyData", $K$2, "BAR", "", "High", $K$4, $A3722, $K$6,$K$10,,$K$8,$K$12)</f>
        <v>6434.25</v>
      </c>
      <c r="E3722" s="3">
        <f>RTD("cqg.rtd",,"StudyData", $K$2, "BAR", "", "Low", $K$4, $A3722, $K$6,$K$10,,$K$8,$K$12)</f>
        <v>6422.5</v>
      </c>
      <c r="F3722" s="3">
        <f>RTD("cqg.rtd",,"StudyData", $K$2, "BAR", "", "Close", $K$4, $A3722, $K$6,$K$10,,$K$8,$K$12)</f>
        <v>6432.5</v>
      </c>
      <c r="G3722" s="4">
        <f>RTD("cqg.rtd",,"StudyData",$K$2, "Vol", "Highlight=Total Trades,VolType=Exchange,CoCType=Auto", "Vol",$K$4,A3722,"ALL",,,"TRUE","T")</f>
        <v>82046</v>
      </c>
      <c r="H3722" s="3">
        <f>RTD("cqg.rtd",,"StudyData","VWAP("&amp;$K$2&amp;",StartFrom:=StartOfDay,VolType:=auto,CoCType:=auto,InputChoice:=Mid)","Bar",, "Close",$K$4,A3722,"ALL",,,"TRUE","T")</f>
        <v>6445.9574438817999</v>
      </c>
    </row>
    <row r="3723" spans="1:8" x14ac:dyDescent="0.3">
      <c r="A3723" s="8">
        <f t="shared" si="58"/>
        <v>-3721</v>
      </c>
      <c r="B3723" s="9">
        <f xml:space="preserve"> RTD("cqg.rtd",,"StudyData","TYA", "BAR", "", "Time",$K$4,$A3723,"ALL",, "","False","T")</f>
        <v>45888.618055555555</v>
      </c>
      <c r="C3723" s="3">
        <f>RTD("cqg.rtd",,"StudyData", $K$2, "BAR", "", "Open", $K$4, $A3723, $K$6,$K$10,,$K$8,K$12)</f>
        <v>6426.25</v>
      </c>
      <c r="D3723" s="3">
        <f>RTD("cqg.rtd",,"StudyData", $K$2, "BAR", "", "High", $K$4, $A3723, $K$6,$K$10,,$K$8,$K$12)</f>
        <v>6427.25</v>
      </c>
      <c r="E3723" s="3">
        <f>RTD("cqg.rtd",,"StudyData", $K$2, "BAR", "", "Low", $K$4, $A3723, $K$6,$K$10,,$K$8,$K$12)</f>
        <v>6421.75</v>
      </c>
      <c r="F3723" s="3">
        <f>RTD("cqg.rtd",,"StudyData", $K$2, "BAR", "", "Close", $K$4, $A3723, $K$6,$K$10,,$K$8,$K$12)</f>
        <v>6422.5</v>
      </c>
      <c r="G3723" s="4">
        <f>RTD("cqg.rtd",,"StudyData",$K$2, "Vol", "Highlight=Total Trades,VolType=Exchange,CoCType=Auto", "Vol",$K$4,A3723,"ALL",,,"TRUE","T")</f>
        <v>22287</v>
      </c>
      <c r="H3723" s="3">
        <f>RTD("cqg.rtd",,"StudyData","VWAP("&amp;$K$2&amp;",StartFrom:=StartOfDay,VolType:=auto,CoCType:=auto,InputChoice:=Mid)","Bar",, "Close",$K$4,A3723,"ALL",,,"TRUE","T")</f>
        <v>6447.3430401261003</v>
      </c>
    </row>
    <row r="3724" spans="1:8" x14ac:dyDescent="0.3">
      <c r="A3724" s="8">
        <f t="shared" si="58"/>
        <v>-3722</v>
      </c>
      <c r="B3724" s="9">
        <f xml:space="preserve"> RTD("cqg.rtd",,"StudyData","TYA", "BAR", "", "Time",$K$4,$A3724,"ALL",, "","False","T")</f>
        <v>45888.614583333336</v>
      </c>
      <c r="C3724" s="3">
        <f>RTD("cqg.rtd",,"StudyData", $K$2, "BAR", "", "Open", $K$4, $A3724, $K$6,$K$10,,$K$8,K$12)</f>
        <v>6429</v>
      </c>
      <c r="D3724" s="3">
        <f>RTD("cqg.rtd",,"StudyData", $K$2, "BAR", "", "High", $K$4, $A3724, $K$6,$K$10,,$K$8,$K$12)</f>
        <v>6429</v>
      </c>
      <c r="E3724" s="3">
        <f>RTD("cqg.rtd",,"StudyData", $K$2, "BAR", "", "Low", $K$4, $A3724, $K$6,$K$10,,$K$8,$K$12)</f>
        <v>6425</v>
      </c>
      <c r="F3724" s="3">
        <f>RTD("cqg.rtd",,"StudyData", $K$2, "BAR", "", "Close", $K$4, $A3724, $K$6,$K$10,,$K$8,$K$12)</f>
        <v>6426.25</v>
      </c>
      <c r="G3724" s="4">
        <f>RTD("cqg.rtd",,"StudyData",$K$2, "Vol", "Highlight=Total Trades,VolType=Exchange,CoCType=Auto", "Vol",$K$4,A3724,"ALL",,,"TRUE","T")</f>
        <v>10083</v>
      </c>
      <c r="H3724" s="3">
        <f>RTD("cqg.rtd",,"StudyData","VWAP("&amp;$K$2&amp;",StartFrom:=StartOfDay,VolType:=auto,CoCType:=auto,InputChoice:=Mid)","Bar",, "Close",$K$4,A3724,"ALL",,,"TRUE","T")</f>
        <v>6447.8427332403999</v>
      </c>
    </row>
    <row r="3725" spans="1:8" x14ac:dyDescent="0.3">
      <c r="A3725" s="8">
        <f t="shared" si="58"/>
        <v>-3723</v>
      </c>
      <c r="B3725" s="9">
        <f xml:space="preserve"> RTD("cqg.rtd",,"StudyData","TYA", "BAR", "", "Time",$K$4,$A3725,"ALL",, "","False","T")</f>
        <v>45888.611111111109</v>
      </c>
      <c r="C3725" s="3">
        <f>RTD("cqg.rtd",,"StudyData", $K$2, "BAR", "", "Open", $K$4, $A3725, $K$6,$K$10,,$K$8,K$12)</f>
        <v>6427.5</v>
      </c>
      <c r="D3725" s="3">
        <f>RTD("cqg.rtd",,"StudyData", $K$2, "BAR", "", "High", $K$4, $A3725, $K$6,$K$10,,$K$8,$K$12)</f>
        <v>6429.25</v>
      </c>
      <c r="E3725" s="3">
        <f>RTD("cqg.rtd",,"StudyData", $K$2, "BAR", "", "Low", $K$4, $A3725, $K$6,$K$10,,$K$8,$K$12)</f>
        <v>6426.5</v>
      </c>
      <c r="F3725" s="3">
        <f>RTD("cqg.rtd",,"StudyData", $K$2, "BAR", "", "Close", $K$4, $A3725, $K$6,$K$10,,$K$8,$K$12)</f>
        <v>6429</v>
      </c>
      <c r="G3725" s="4">
        <f>RTD("cqg.rtd",,"StudyData",$K$2, "Vol", "Highlight=Total Trades,VolType=Exchange,CoCType=Auto", "Vol",$K$4,A3725,"ALL",,,"TRUE","T")</f>
        <v>7454</v>
      </c>
      <c r="H3725" s="3">
        <f>RTD("cqg.rtd",,"StudyData","VWAP("&amp;$K$2&amp;",StartFrom:=StartOfDay,VolType:=auto,CoCType:=auto,InputChoice:=Mid)","Bar",, "Close",$K$4,A3725,"ALL",,,"TRUE","T")</f>
        <v>6448.0510680071002</v>
      </c>
    </row>
    <row r="3726" spans="1:8" x14ac:dyDescent="0.3">
      <c r="A3726" s="8">
        <f t="shared" si="58"/>
        <v>-3724</v>
      </c>
      <c r="B3726" s="9">
        <f xml:space="preserve"> RTD("cqg.rtd",,"StudyData","TYA", "BAR", "", "Time",$K$4,$A3726,"ALL",, "","False","T")</f>
        <v>45888.607638888891</v>
      </c>
      <c r="C3726" s="3">
        <f>RTD("cqg.rtd",,"StudyData", $K$2, "BAR", "", "Open", $K$4, $A3726, $K$6,$K$10,,$K$8,K$12)</f>
        <v>6427.75</v>
      </c>
      <c r="D3726" s="3">
        <f>RTD("cqg.rtd",,"StudyData", $K$2, "BAR", "", "High", $K$4, $A3726, $K$6,$K$10,,$K$8,$K$12)</f>
        <v>6428.5</v>
      </c>
      <c r="E3726" s="3">
        <f>RTD("cqg.rtd",,"StudyData", $K$2, "BAR", "", "Low", $K$4, $A3726, $K$6,$K$10,,$K$8,$K$12)</f>
        <v>6426.5</v>
      </c>
      <c r="F3726" s="3">
        <f>RTD("cqg.rtd",,"StudyData", $K$2, "BAR", "", "Close", $K$4, $A3726, $K$6,$K$10,,$K$8,$K$12)</f>
        <v>6427.25</v>
      </c>
      <c r="G3726" s="4">
        <f>RTD("cqg.rtd",,"StudyData",$K$2, "Vol", "Highlight=Total Trades,VolType=Exchange,CoCType=Auto", "Vol",$K$4,A3726,"ALL",,,"TRUE","T")</f>
        <v>8026</v>
      </c>
      <c r="H3726" s="3">
        <f>RTD("cqg.rtd",,"StudyData","VWAP("&amp;$K$2&amp;",StartFrom:=StartOfDay,VolType:=auto,CoCType:=auto,InputChoice:=Mid)","Bar",, "Close",$K$4,A3726,"ALL",,,"TRUE","T")</f>
        <v>6448.2012660617002</v>
      </c>
    </row>
    <row r="3727" spans="1:8" x14ac:dyDescent="0.3">
      <c r="A3727" s="8">
        <f t="shared" si="58"/>
        <v>-3725</v>
      </c>
      <c r="B3727" s="9">
        <f xml:space="preserve"> RTD("cqg.rtd",,"StudyData","TYA", "BAR", "", "Time",$K$4,$A3727,"ALL",, "","False","T")</f>
        <v>45888.604166666664</v>
      </c>
      <c r="C3727" s="3">
        <f>RTD("cqg.rtd",,"StudyData", $K$2, "BAR", "", "Open", $K$4, $A3727, $K$6,$K$10,,$K$8,K$12)</f>
        <v>6426.75</v>
      </c>
      <c r="D3727" s="3">
        <f>RTD("cqg.rtd",,"StudyData", $K$2, "BAR", "", "High", $K$4, $A3727, $K$6,$K$10,,$K$8,$K$12)</f>
        <v>6429.25</v>
      </c>
      <c r="E3727" s="3">
        <f>RTD("cqg.rtd",,"StudyData", $K$2, "BAR", "", "Low", $K$4, $A3727, $K$6,$K$10,,$K$8,$K$12)</f>
        <v>6426</v>
      </c>
      <c r="F3727" s="3">
        <f>RTD("cqg.rtd",,"StudyData", $K$2, "BAR", "", "Close", $K$4, $A3727, $K$6,$K$10,,$K$8,$K$12)</f>
        <v>6427.75</v>
      </c>
      <c r="G3727" s="4">
        <f>RTD("cqg.rtd",,"StudyData",$K$2, "Vol", "Highlight=Total Trades,VolType=Exchange,CoCType=Auto", "Vol",$K$4,A3727,"ALL",,,"TRUE","T")</f>
        <v>10777</v>
      </c>
      <c r="H3727" s="3">
        <f>RTD("cqg.rtd",,"StudyData","VWAP("&amp;$K$2&amp;",StartFrom:=StartOfDay,VolType:=auto,CoCType:=auto,InputChoice:=Mid)","Bar",, "Close",$K$4,A3727,"ALL",,,"TRUE","T")</f>
        <v>6448.3685405147999</v>
      </c>
    </row>
    <row r="3728" spans="1:8" x14ac:dyDescent="0.3">
      <c r="A3728" s="8">
        <f t="shared" si="58"/>
        <v>-3726</v>
      </c>
      <c r="B3728" s="9">
        <f xml:space="preserve"> RTD("cqg.rtd",,"StudyData","TYA", "BAR", "", "Time",$K$4,$A3728,"ALL",, "","False","T")</f>
        <v>45888.600694444445</v>
      </c>
      <c r="C3728" s="3">
        <f>RTD("cqg.rtd",,"StudyData", $K$2, "BAR", "", "Open", $K$4, $A3728, $K$6,$K$10,,$K$8,K$12)</f>
        <v>6427</v>
      </c>
      <c r="D3728" s="3">
        <f>RTD("cqg.rtd",,"StudyData", $K$2, "BAR", "", "High", $K$4, $A3728, $K$6,$K$10,,$K$8,$K$12)</f>
        <v>6427</v>
      </c>
      <c r="E3728" s="3">
        <f>RTD("cqg.rtd",,"StudyData", $K$2, "BAR", "", "Low", $K$4, $A3728, $K$6,$K$10,,$K$8,$K$12)</f>
        <v>6425</v>
      </c>
      <c r="F3728" s="3">
        <f>RTD("cqg.rtd",,"StudyData", $K$2, "BAR", "", "Close", $K$4, $A3728, $K$6,$K$10,,$K$8,$K$12)</f>
        <v>6426.5</v>
      </c>
      <c r="G3728" s="4">
        <f>RTD("cqg.rtd",,"StudyData",$K$2, "Vol", "Highlight=Total Trades,VolType=Exchange,CoCType=Auto", "Vol",$K$4,A3728,"ALL",,,"TRUE","T")</f>
        <v>9760</v>
      </c>
      <c r="H3728" s="3">
        <f>RTD("cqg.rtd",,"StudyData","VWAP("&amp;$K$2&amp;",StartFrom:=StartOfDay,VolType:=auto,CoCType:=auto,InputChoice:=Mid)","Bar",, "Close",$K$4,A3728,"ALL",,,"TRUE","T")</f>
        <v>6448.5960775977001</v>
      </c>
    </row>
    <row r="3729" spans="1:8" x14ac:dyDescent="0.3">
      <c r="A3729" s="8">
        <f t="shared" si="58"/>
        <v>-3727</v>
      </c>
      <c r="B3729" s="9">
        <f xml:space="preserve"> RTD("cqg.rtd",,"StudyData","TYA", "BAR", "", "Time",$K$4,$A3729,"ALL",, "","False","T")</f>
        <v>45888.597222222219</v>
      </c>
      <c r="C3729" s="3">
        <f>RTD("cqg.rtd",,"StudyData", $K$2, "BAR", "", "Open", $K$4, $A3729, $K$6,$K$10,,$K$8,K$12)</f>
        <v>6422.5</v>
      </c>
      <c r="D3729" s="3">
        <f>RTD("cqg.rtd",,"StudyData", $K$2, "BAR", "", "High", $K$4, $A3729, $K$6,$K$10,,$K$8,$K$12)</f>
        <v>6427.25</v>
      </c>
      <c r="E3729" s="3">
        <f>RTD("cqg.rtd",,"StudyData", $K$2, "BAR", "", "Low", $K$4, $A3729, $K$6,$K$10,,$K$8,$K$12)</f>
        <v>6421.75</v>
      </c>
      <c r="F3729" s="3">
        <f>RTD("cqg.rtd",,"StudyData", $K$2, "BAR", "", "Close", $K$4, $A3729, $K$6,$K$10,,$K$8,$K$12)</f>
        <v>6427</v>
      </c>
      <c r="G3729" s="4">
        <f>RTD("cqg.rtd",,"StudyData",$K$2, "Vol", "Highlight=Total Trades,VolType=Exchange,CoCType=Auto", "Vol",$K$4,A3729,"ALL",,,"TRUE","T")</f>
        <v>9078</v>
      </c>
      <c r="H3729" s="3">
        <f>RTD("cqg.rtd",,"StudyData","VWAP("&amp;$K$2&amp;",StartFrom:=StartOfDay,VolType:=auto,CoCType:=auto,InputChoice:=Mid)","Bar",, "Close",$K$4,A3729,"ALL",,,"TRUE","T")</f>
        <v>6448.8227977467996</v>
      </c>
    </row>
    <row r="3730" spans="1:8" x14ac:dyDescent="0.3">
      <c r="A3730" s="8">
        <f t="shared" si="58"/>
        <v>-3728</v>
      </c>
      <c r="B3730" s="9">
        <f xml:space="preserve"> RTD("cqg.rtd",,"StudyData","TYA", "BAR", "", "Time",$K$4,$A3730,"ALL",, "","False","T")</f>
        <v>45888.59375</v>
      </c>
      <c r="C3730" s="3">
        <f>RTD("cqg.rtd",,"StudyData", $K$2, "BAR", "", "Open", $K$4, $A3730, $K$6,$K$10,,$K$8,K$12)</f>
        <v>6421.75</v>
      </c>
      <c r="D3730" s="3">
        <f>RTD("cqg.rtd",,"StudyData", $K$2, "BAR", "", "High", $K$4, $A3730, $K$6,$K$10,,$K$8,$K$12)</f>
        <v>6423</v>
      </c>
      <c r="E3730" s="3">
        <f>RTD("cqg.rtd",,"StudyData", $K$2, "BAR", "", "Low", $K$4, $A3730, $K$6,$K$10,,$K$8,$K$12)</f>
        <v>6420.5</v>
      </c>
      <c r="F3730" s="3">
        <f>RTD("cqg.rtd",,"StudyData", $K$2, "BAR", "", "Close", $K$4, $A3730, $K$6,$K$10,,$K$8,$K$12)</f>
        <v>6422.75</v>
      </c>
      <c r="G3730" s="4">
        <f>RTD("cqg.rtd",,"StudyData",$K$2, "Vol", "Highlight=Total Trades,VolType=Exchange,CoCType=Auto", "Vol",$K$4,A3730,"ALL",,,"TRUE","T")</f>
        <v>5256</v>
      </c>
      <c r="H3730" s="3">
        <f>RTD("cqg.rtd",,"StudyData","VWAP("&amp;$K$2&amp;",StartFrom:=StartOfDay,VolType:=auto,CoCType:=auto,InputChoice:=Mid)","Bar",, "Close",$K$4,A3730,"ALL",,,"TRUE","T")</f>
        <v>6449.0519283133999</v>
      </c>
    </row>
    <row r="3731" spans="1:8" x14ac:dyDescent="0.3">
      <c r="A3731" s="8">
        <f t="shared" si="58"/>
        <v>-3729</v>
      </c>
      <c r="B3731" s="9">
        <f xml:space="preserve"> RTD("cqg.rtd",,"StudyData","TYA", "BAR", "", "Time",$K$4,$A3731,"ALL",, "","False","T")</f>
        <v>45888.590277777781</v>
      </c>
      <c r="C3731" s="3">
        <f>RTD("cqg.rtd",,"StudyData", $K$2, "BAR", "", "Open", $K$4, $A3731, $K$6,$K$10,,$K$8,K$12)</f>
        <v>6422</v>
      </c>
      <c r="D3731" s="3">
        <f>RTD("cqg.rtd",,"StudyData", $K$2, "BAR", "", "High", $K$4, $A3731, $K$6,$K$10,,$K$8,$K$12)</f>
        <v>6423.75</v>
      </c>
      <c r="E3731" s="3">
        <f>RTD("cqg.rtd",,"StudyData", $K$2, "BAR", "", "Low", $K$4, $A3731, $K$6,$K$10,,$K$8,$K$12)</f>
        <v>6421.25</v>
      </c>
      <c r="F3731" s="3">
        <f>RTD("cqg.rtd",,"StudyData", $K$2, "BAR", "", "Close", $K$4, $A3731, $K$6,$K$10,,$K$8,$K$12)</f>
        <v>6422</v>
      </c>
      <c r="G3731" s="4">
        <f>RTD("cqg.rtd",,"StudyData",$K$2, "Vol", "Highlight=Total Trades,VolType=Exchange,CoCType=Auto", "Vol",$K$4,A3731,"ALL",,,"TRUE","T")</f>
        <v>6090</v>
      </c>
      <c r="H3731" s="3">
        <f>RTD("cqg.rtd",,"StudyData","VWAP("&amp;$K$2&amp;",StartFrom:=StartOfDay,VolType:=auto,CoCType:=auto,InputChoice:=Mid)","Bar",, "Close",$K$4,A3731,"ALL",,,"TRUE","T")</f>
        <v>6449.2016563855996</v>
      </c>
    </row>
    <row r="3732" spans="1:8" x14ac:dyDescent="0.3">
      <c r="A3732" s="8">
        <f t="shared" si="58"/>
        <v>-3730</v>
      </c>
      <c r="B3732" s="9">
        <f xml:space="preserve"> RTD("cqg.rtd",,"StudyData","TYA", "BAR", "", "Time",$K$4,$A3732,"ALL",, "","False","T")</f>
        <v>45888.586805555555</v>
      </c>
      <c r="C3732" s="3">
        <f>RTD("cqg.rtd",,"StudyData", $K$2, "BAR", "", "Open", $K$4, $A3732, $K$6,$K$10,,$K$8,K$12)</f>
        <v>6423</v>
      </c>
      <c r="D3732" s="3">
        <f>RTD("cqg.rtd",,"StudyData", $K$2, "BAR", "", "High", $K$4, $A3732, $K$6,$K$10,,$K$8,$K$12)</f>
        <v>6424.25</v>
      </c>
      <c r="E3732" s="3">
        <f>RTD("cqg.rtd",,"StudyData", $K$2, "BAR", "", "Low", $K$4, $A3732, $K$6,$K$10,,$K$8,$K$12)</f>
        <v>6421</v>
      </c>
      <c r="F3732" s="3">
        <f>RTD("cqg.rtd",,"StudyData", $K$2, "BAR", "", "Close", $K$4, $A3732, $K$6,$K$10,,$K$8,$K$12)</f>
        <v>6422</v>
      </c>
      <c r="G3732" s="4">
        <f>RTD("cqg.rtd",,"StudyData",$K$2, "Vol", "Highlight=Total Trades,VolType=Exchange,CoCType=Auto", "Vol",$K$4,A3732,"ALL",,,"TRUE","T")</f>
        <v>6604</v>
      </c>
      <c r="H3732" s="3">
        <f>RTD("cqg.rtd",,"StudyData","VWAP("&amp;$K$2&amp;",StartFrom:=StartOfDay,VolType:=auto,CoCType:=auto,InputChoice:=Mid)","Bar",, "Close",$K$4,A3732,"ALL",,,"TRUE","T")</f>
        <v>6449.3724133866999</v>
      </c>
    </row>
    <row r="3733" spans="1:8" x14ac:dyDescent="0.3">
      <c r="A3733" s="8">
        <f t="shared" si="58"/>
        <v>-3731</v>
      </c>
      <c r="B3733" s="9">
        <f xml:space="preserve"> RTD("cqg.rtd",,"StudyData","TYA", "BAR", "", "Time",$K$4,$A3733,"ALL",, "","False","T")</f>
        <v>45888.583333333336</v>
      </c>
      <c r="C3733" s="3">
        <f>RTD("cqg.rtd",,"StudyData", $K$2, "BAR", "", "Open", $K$4, $A3733, $K$6,$K$10,,$K$8,K$12)</f>
        <v>6426</v>
      </c>
      <c r="D3733" s="3">
        <f>RTD("cqg.rtd",,"StudyData", $K$2, "BAR", "", "High", $K$4, $A3733, $K$6,$K$10,,$K$8,$K$12)</f>
        <v>6426</v>
      </c>
      <c r="E3733" s="3">
        <f>RTD("cqg.rtd",,"StudyData", $K$2, "BAR", "", "Low", $K$4, $A3733, $K$6,$K$10,,$K$8,$K$12)</f>
        <v>6419.25</v>
      </c>
      <c r="F3733" s="3">
        <f>RTD("cqg.rtd",,"StudyData", $K$2, "BAR", "", "Close", $K$4, $A3733, $K$6,$K$10,,$K$8,$K$12)</f>
        <v>6423</v>
      </c>
      <c r="G3733" s="4">
        <f>RTD("cqg.rtd",,"StudyData",$K$2, "Vol", "Highlight=Total Trades,VolType=Exchange,CoCType=Auto", "Vol",$K$4,A3733,"ALL",,,"TRUE","T")</f>
        <v>12798</v>
      </c>
      <c r="H3733" s="3">
        <f>RTD("cqg.rtd",,"StudyData","VWAP("&amp;$K$2&amp;",StartFrom:=StartOfDay,VolType:=auto,CoCType:=auto,InputChoice:=Mid)","Bar",, "Close",$K$4,A3733,"ALL",,,"TRUE","T")</f>
        <v>6449.5591949850996</v>
      </c>
    </row>
    <row r="3734" spans="1:8" x14ac:dyDescent="0.3">
      <c r="A3734" s="8">
        <f t="shared" si="58"/>
        <v>-3732</v>
      </c>
      <c r="B3734" s="9">
        <f xml:space="preserve"> RTD("cqg.rtd",,"StudyData","TYA", "BAR", "", "Time",$K$4,$A3734,"ALL",, "","False","T")</f>
        <v>45888.579861111109</v>
      </c>
      <c r="C3734" s="3">
        <f>RTD("cqg.rtd",,"StudyData", $K$2, "BAR", "", "Open", $K$4, $A3734, $K$6,$K$10,,$K$8,K$12)</f>
        <v>6426.25</v>
      </c>
      <c r="D3734" s="3">
        <f>RTD("cqg.rtd",,"StudyData", $K$2, "BAR", "", "High", $K$4, $A3734, $K$6,$K$10,,$K$8,$K$12)</f>
        <v>6427.75</v>
      </c>
      <c r="E3734" s="3">
        <f>RTD("cqg.rtd",,"StudyData", $K$2, "BAR", "", "Low", $K$4, $A3734, $K$6,$K$10,,$K$8,$K$12)</f>
        <v>6424.5</v>
      </c>
      <c r="F3734" s="3">
        <f>RTD("cqg.rtd",,"StudyData", $K$2, "BAR", "", "Close", $K$4, $A3734, $K$6,$K$10,,$K$8,$K$12)</f>
        <v>6425.75</v>
      </c>
      <c r="G3734" s="4">
        <f>RTD("cqg.rtd",,"StudyData",$K$2, "Vol", "Highlight=Total Trades,VolType=Exchange,CoCType=Auto", "Vol",$K$4,A3734,"ALL",,,"TRUE","T")</f>
        <v>6871</v>
      </c>
      <c r="H3734" s="3">
        <f>RTD("cqg.rtd",,"StudyData","VWAP("&amp;$K$2&amp;",StartFrom:=StartOfDay,VolType:=auto,CoCType:=auto,InputChoice:=Mid)","Bar",, "Close",$K$4,A3734,"ALL",,,"TRUE","T")</f>
        <v>6449.9286900863999</v>
      </c>
    </row>
    <row r="3735" spans="1:8" x14ac:dyDescent="0.3">
      <c r="A3735" s="8">
        <f t="shared" si="58"/>
        <v>-3733</v>
      </c>
      <c r="B3735" s="9">
        <f xml:space="preserve"> RTD("cqg.rtd",,"StudyData","TYA", "BAR", "", "Time",$K$4,$A3735,"ALL",, "","False","T")</f>
        <v>45888.576388888891</v>
      </c>
      <c r="C3735" s="3">
        <f>RTD("cqg.rtd",,"StudyData", $K$2, "BAR", "", "Open", $K$4, $A3735, $K$6,$K$10,,$K$8,K$12)</f>
        <v>6422.75</v>
      </c>
      <c r="D3735" s="3">
        <f>RTD("cqg.rtd",,"StudyData", $K$2, "BAR", "", "High", $K$4, $A3735, $K$6,$K$10,,$K$8,$K$12)</f>
        <v>6426.5</v>
      </c>
      <c r="E3735" s="3">
        <f>RTD("cqg.rtd",,"StudyData", $K$2, "BAR", "", "Low", $K$4, $A3735, $K$6,$K$10,,$K$8,$K$12)</f>
        <v>6421.75</v>
      </c>
      <c r="F3735" s="3">
        <f>RTD("cqg.rtd",,"StudyData", $K$2, "BAR", "", "Close", $K$4, $A3735, $K$6,$K$10,,$K$8,$K$12)</f>
        <v>6426.5</v>
      </c>
      <c r="G3735" s="4">
        <f>RTD("cqg.rtd",,"StudyData",$K$2, "Vol", "Highlight=Total Trades,VolType=Exchange,CoCType=Auto", "Vol",$K$4,A3735,"ALL",,,"TRUE","T")</f>
        <v>4899</v>
      </c>
      <c r="H3735" s="3">
        <f>RTD("cqg.rtd",,"StudyData","VWAP("&amp;$K$2&amp;",StartFrom:=StartOfDay,VolType:=auto,CoCType:=auto,InputChoice:=Mid)","Bar",, "Close",$K$4,A3735,"ALL",,,"TRUE","T")</f>
        <v>6450.1053090383002</v>
      </c>
    </row>
    <row r="3736" spans="1:8" x14ac:dyDescent="0.3">
      <c r="A3736" s="8">
        <f t="shared" si="58"/>
        <v>-3734</v>
      </c>
      <c r="B3736" s="9">
        <f xml:space="preserve"> RTD("cqg.rtd",,"StudyData","TYA", "BAR", "", "Time",$K$4,$A3736,"ALL",, "","False","T")</f>
        <v>45888.572916666664</v>
      </c>
      <c r="C3736" s="3">
        <f>RTD("cqg.rtd",,"StudyData", $K$2, "BAR", "", "Open", $K$4, $A3736, $K$6,$K$10,,$K$8,K$12)</f>
        <v>6423.75</v>
      </c>
      <c r="D3736" s="3">
        <f>RTD("cqg.rtd",,"StudyData", $K$2, "BAR", "", "High", $K$4, $A3736, $K$6,$K$10,,$K$8,$K$12)</f>
        <v>6424.75</v>
      </c>
      <c r="E3736" s="3">
        <f>RTD("cqg.rtd",,"StudyData", $K$2, "BAR", "", "Low", $K$4, $A3736, $K$6,$K$10,,$K$8,$K$12)</f>
        <v>6422.25</v>
      </c>
      <c r="F3736" s="3">
        <f>RTD("cqg.rtd",,"StudyData", $K$2, "BAR", "", "Close", $K$4, $A3736, $K$6,$K$10,,$K$8,$K$12)</f>
        <v>6422.75</v>
      </c>
      <c r="G3736" s="4">
        <f>RTD("cqg.rtd",,"StudyData",$K$2, "Vol", "Highlight=Total Trades,VolType=Exchange,CoCType=Auto", "Vol",$K$4,A3736,"ALL",,,"TRUE","T")</f>
        <v>4930</v>
      </c>
      <c r="H3736" s="3">
        <f>RTD("cqg.rtd",,"StudyData","VWAP("&amp;$K$2&amp;",StartFrom:=StartOfDay,VolType:=auto,CoCType:=auto,InputChoice:=Mid)","Bar",, "Close",$K$4,A3736,"ALL",,,"TRUE","T")</f>
        <v>6450.2434837185001</v>
      </c>
    </row>
    <row r="3737" spans="1:8" x14ac:dyDescent="0.3">
      <c r="A3737" s="8">
        <f t="shared" si="58"/>
        <v>-3735</v>
      </c>
      <c r="B3737" s="9">
        <f xml:space="preserve"> RTD("cqg.rtd",,"StudyData","TYA", "BAR", "", "Time",$K$4,$A3737,"ALL",, "","False","T")</f>
        <v>45888.569444444445</v>
      </c>
      <c r="C3737" s="3">
        <f>RTD("cqg.rtd",,"StudyData", $K$2, "BAR", "", "Open", $K$4, $A3737, $K$6,$K$10,,$K$8,K$12)</f>
        <v>6422.75</v>
      </c>
      <c r="D3737" s="3">
        <f>RTD("cqg.rtd",,"StudyData", $K$2, "BAR", "", "High", $K$4, $A3737, $K$6,$K$10,,$K$8,$K$12)</f>
        <v>6425.75</v>
      </c>
      <c r="E3737" s="3">
        <f>RTD("cqg.rtd",,"StudyData", $K$2, "BAR", "", "Low", $K$4, $A3737, $K$6,$K$10,,$K$8,$K$12)</f>
        <v>6421.25</v>
      </c>
      <c r="F3737" s="3">
        <f>RTD("cqg.rtd",,"StudyData", $K$2, "BAR", "", "Close", $K$4, $A3737, $K$6,$K$10,,$K$8,$K$12)</f>
        <v>6423.75</v>
      </c>
      <c r="G3737" s="4">
        <f>RTD("cqg.rtd",,"StudyData",$K$2, "Vol", "Highlight=Total Trades,VolType=Exchange,CoCType=Auto", "Vol",$K$4,A3737,"ALL",,,"TRUE","T")</f>
        <v>8764</v>
      </c>
      <c r="H3737" s="3">
        <f>RTD("cqg.rtd",,"StudyData","VWAP("&amp;$K$2&amp;",StartFrom:=StartOfDay,VolType:=auto,CoCType:=auto,InputChoice:=Mid)","Bar",, "Close",$K$4,A3737,"ALL",,,"TRUE","T")</f>
        <v>6450.3873875114996</v>
      </c>
    </row>
    <row r="3738" spans="1:8" x14ac:dyDescent="0.3">
      <c r="A3738" s="8">
        <f t="shared" si="58"/>
        <v>-3736</v>
      </c>
      <c r="B3738" s="9">
        <f xml:space="preserve"> RTD("cqg.rtd",,"StudyData","TYA", "BAR", "", "Time",$K$4,$A3738,"ALL",, "","False","T")</f>
        <v>45888.565972222219</v>
      </c>
      <c r="C3738" s="3">
        <f>RTD("cqg.rtd",,"StudyData", $K$2, "BAR", "", "Open", $K$4, $A3738, $K$6,$K$10,,$K$8,K$12)</f>
        <v>6423.75</v>
      </c>
      <c r="D3738" s="3">
        <f>RTD("cqg.rtd",,"StudyData", $K$2, "BAR", "", "High", $K$4, $A3738, $K$6,$K$10,,$K$8,$K$12)</f>
        <v>6425</v>
      </c>
      <c r="E3738" s="3">
        <f>RTD("cqg.rtd",,"StudyData", $K$2, "BAR", "", "Low", $K$4, $A3738, $K$6,$K$10,,$K$8,$K$12)</f>
        <v>6421.75</v>
      </c>
      <c r="F3738" s="3">
        <f>RTD("cqg.rtd",,"StudyData", $K$2, "BAR", "", "Close", $K$4, $A3738, $K$6,$K$10,,$K$8,$K$12)</f>
        <v>6422.75</v>
      </c>
      <c r="G3738" s="4">
        <f>RTD("cqg.rtd",,"StudyData",$K$2, "Vol", "Highlight=Total Trades,VolType=Exchange,CoCType=Auto", "Vol",$K$4,A3738,"ALL",,,"TRUE","T")</f>
        <v>6244</v>
      </c>
      <c r="H3738" s="3">
        <f>RTD("cqg.rtd",,"StudyData","VWAP("&amp;$K$2&amp;",StartFrom:=StartOfDay,VolType:=auto,CoCType:=auto,InputChoice:=Mid)","Bar",, "Close",$K$4,A3738,"ALL",,,"TRUE","T")</f>
        <v>6450.6470639688996</v>
      </c>
    </row>
    <row r="3739" spans="1:8" x14ac:dyDescent="0.3">
      <c r="A3739" s="8">
        <f t="shared" si="58"/>
        <v>-3737</v>
      </c>
      <c r="B3739" s="9">
        <f xml:space="preserve"> RTD("cqg.rtd",,"StudyData","TYA", "BAR", "", "Time",$K$4,$A3739,"ALL",, "","False","T")</f>
        <v>45888.5625</v>
      </c>
      <c r="C3739" s="3">
        <f>RTD("cqg.rtd",,"StudyData", $K$2, "BAR", "", "Open", $K$4, $A3739, $K$6,$K$10,,$K$8,K$12)</f>
        <v>6425.5</v>
      </c>
      <c r="D3739" s="3">
        <f>RTD("cqg.rtd",,"StudyData", $K$2, "BAR", "", "High", $K$4, $A3739, $K$6,$K$10,,$K$8,$K$12)</f>
        <v>6426.75</v>
      </c>
      <c r="E3739" s="3">
        <f>RTD("cqg.rtd",,"StudyData", $K$2, "BAR", "", "Low", $K$4, $A3739, $K$6,$K$10,,$K$8,$K$12)</f>
        <v>6422.75</v>
      </c>
      <c r="F3739" s="3">
        <f>RTD("cqg.rtd",,"StudyData", $K$2, "BAR", "", "Close", $K$4, $A3739, $K$6,$K$10,,$K$8,$K$12)</f>
        <v>6423.5</v>
      </c>
      <c r="G3739" s="4">
        <f>RTD("cqg.rtd",,"StudyData",$K$2, "Vol", "Highlight=Total Trades,VolType=Exchange,CoCType=Auto", "Vol",$K$4,A3739,"ALL",,,"TRUE","T")</f>
        <v>5593</v>
      </c>
      <c r="H3739" s="3">
        <f>RTD("cqg.rtd",,"StudyData","VWAP("&amp;$K$2&amp;",StartFrom:=StartOfDay,VolType:=auto,CoCType:=auto,InputChoice:=Mid)","Bar",, "Close",$K$4,A3739,"ALL",,,"TRUE","T")</f>
        <v>6450.8360201764999</v>
      </c>
    </row>
    <row r="3740" spans="1:8" x14ac:dyDescent="0.3">
      <c r="A3740" s="8">
        <f t="shared" si="58"/>
        <v>-3738</v>
      </c>
      <c r="B3740" s="9">
        <f xml:space="preserve"> RTD("cqg.rtd",,"StudyData","TYA", "BAR", "", "Time",$K$4,$A3740,"ALL",, "","False","T")</f>
        <v>45888.559027777781</v>
      </c>
      <c r="C3740" s="3">
        <f>RTD("cqg.rtd",,"StudyData", $K$2, "BAR", "", "Open", $K$4, $A3740, $K$6,$K$10,,$K$8,K$12)</f>
        <v>6425.25</v>
      </c>
      <c r="D3740" s="3">
        <f>RTD("cqg.rtd",,"StudyData", $K$2, "BAR", "", "High", $K$4, $A3740, $K$6,$K$10,,$K$8,$K$12)</f>
        <v>6427.75</v>
      </c>
      <c r="E3740" s="3">
        <f>RTD("cqg.rtd",,"StudyData", $K$2, "BAR", "", "Low", $K$4, $A3740, $K$6,$K$10,,$K$8,$K$12)</f>
        <v>6424</v>
      </c>
      <c r="F3740" s="3">
        <f>RTD("cqg.rtd",,"StudyData", $K$2, "BAR", "", "Close", $K$4, $A3740, $K$6,$K$10,,$K$8,$K$12)</f>
        <v>6425.5</v>
      </c>
      <c r="G3740" s="4">
        <f>RTD("cqg.rtd",,"StudyData",$K$2, "Vol", "Highlight=Total Trades,VolType=Exchange,CoCType=Auto", "Vol",$K$4,A3740,"ALL",,,"TRUE","T")</f>
        <v>5587</v>
      </c>
      <c r="H3740" s="3">
        <f>RTD("cqg.rtd",,"StudyData","VWAP("&amp;$K$2&amp;",StartFrom:=StartOfDay,VolType:=auto,CoCType:=auto,InputChoice:=Mid)","Bar",, "Close",$K$4,A3740,"ALL",,,"TRUE","T")</f>
        <v>6450.9989260041002</v>
      </c>
    </row>
    <row r="3741" spans="1:8" x14ac:dyDescent="0.3">
      <c r="A3741" s="8">
        <f t="shared" si="58"/>
        <v>-3739</v>
      </c>
      <c r="B3741" s="9">
        <f xml:space="preserve"> RTD("cqg.rtd",,"StudyData","TYA", "BAR", "", "Time",$K$4,$A3741,"ALL",, "","False","T")</f>
        <v>45888.555555555555</v>
      </c>
      <c r="C3741" s="3">
        <f>RTD("cqg.rtd",,"StudyData", $K$2, "BAR", "", "Open", $K$4, $A3741, $K$6,$K$10,,$K$8,K$12)</f>
        <v>6425.5</v>
      </c>
      <c r="D3741" s="3">
        <f>RTD("cqg.rtd",,"StudyData", $K$2, "BAR", "", "High", $K$4, $A3741, $K$6,$K$10,,$K$8,$K$12)</f>
        <v>6426.25</v>
      </c>
      <c r="E3741" s="3">
        <f>RTD("cqg.rtd",,"StudyData", $K$2, "BAR", "", "Low", $K$4, $A3741, $K$6,$K$10,,$K$8,$K$12)</f>
        <v>6423.75</v>
      </c>
      <c r="F3741" s="3">
        <f>RTD("cqg.rtd",,"StudyData", $K$2, "BAR", "", "Close", $K$4, $A3741, $K$6,$K$10,,$K$8,$K$12)</f>
        <v>6425.25</v>
      </c>
      <c r="G3741" s="4">
        <f>RTD("cqg.rtd",,"StudyData",$K$2, "Vol", "Highlight=Total Trades,VolType=Exchange,CoCType=Auto", "Vol",$K$4,A3741,"ALL",,,"TRUE","T")</f>
        <v>4885</v>
      </c>
      <c r="H3741" s="3">
        <f>RTD("cqg.rtd",,"StudyData","VWAP("&amp;$K$2&amp;",StartFrom:=StartOfDay,VolType:=auto,CoCType:=auto,InputChoice:=Mid)","Bar",, "Close",$K$4,A3741,"ALL",,,"TRUE","T")</f>
        <v>6451.1566391428996</v>
      </c>
    </row>
    <row r="3742" spans="1:8" x14ac:dyDescent="0.3">
      <c r="A3742" s="8">
        <f t="shared" si="58"/>
        <v>-3740</v>
      </c>
      <c r="B3742" s="9">
        <f xml:space="preserve"> RTD("cqg.rtd",,"StudyData","TYA", "BAR", "", "Time",$K$4,$A3742,"ALL",, "","False","T")</f>
        <v>45888.552083333336</v>
      </c>
      <c r="C3742" s="3">
        <f>RTD("cqg.rtd",,"StudyData", $K$2, "BAR", "", "Open", $K$4, $A3742, $K$6,$K$10,,$K$8,K$12)</f>
        <v>6426.25</v>
      </c>
      <c r="D3742" s="3">
        <f>RTD("cqg.rtd",,"StudyData", $K$2, "BAR", "", "High", $K$4, $A3742, $K$6,$K$10,,$K$8,$K$12)</f>
        <v>6428</v>
      </c>
      <c r="E3742" s="3">
        <f>RTD("cqg.rtd",,"StudyData", $K$2, "BAR", "", "Low", $K$4, $A3742, $K$6,$K$10,,$K$8,$K$12)</f>
        <v>6425</v>
      </c>
      <c r="F3742" s="3">
        <f>RTD("cqg.rtd",,"StudyData", $K$2, "BAR", "", "Close", $K$4, $A3742, $K$6,$K$10,,$K$8,$K$12)</f>
        <v>6425.75</v>
      </c>
      <c r="G3742" s="4">
        <f>RTD("cqg.rtd",,"StudyData",$K$2, "Vol", "Highlight=Total Trades,VolType=Exchange,CoCType=Auto", "Vol",$K$4,A3742,"ALL",,,"TRUE","T")</f>
        <v>4819</v>
      </c>
      <c r="H3742" s="3">
        <f>RTD("cqg.rtd",,"StudyData","VWAP("&amp;$K$2&amp;",StartFrom:=StartOfDay,VolType:=auto,CoCType:=auto,InputChoice:=Mid)","Bar",, "Close",$K$4,A3742,"ALL",,,"TRUE","T")</f>
        <v>6451.3009963486002</v>
      </c>
    </row>
    <row r="3743" spans="1:8" x14ac:dyDescent="0.3">
      <c r="A3743" s="8">
        <f t="shared" si="58"/>
        <v>-3741</v>
      </c>
      <c r="B3743" s="9">
        <f xml:space="preserve"> RTD("cqg.rtd",,"StudyData","TYA", "BAR", "", "Time",$K$4,$A3743,"ALL",, "","False","T")</f>
        <v>45888.548611111109</v>
      </c>
      <c r="C3743" s="3">
        <f>RTD("cqg.rtd",,"StudyData", $K$2, "BAR", "", "Open", $K$4, $A3743, $K$6,$K$10,,$K$8,K$12)</f>
        <v>6431.75</v>
      </c>
      <c r="D3743" s="3">
        <f>RTD("cqg.rtd",,"StudyData", $K$2, "BAR", "", "High", $K$4, $A3743, $K$6,$K$10,,$K$8,$K$12)</f>
        <v>6432.25</v>
      </c>
      <c r="E3743" s="3">
        <f>RTD("cqg.rtd",,"StudyData", $K$2, "BAR", "", "Low", $K$4, $A3743, $K$6,$K$10,,$K$8,$K$12)</f>
        <v>6426.25</v>
      </c>
      <c r="F3743" s="3">
        <f>RTD("cqg.rtd",,"StudyData", $K$2, "BAR", "", "Close", $K$4, $A3743, $K$6,$K$10,,$K$8,$K$12)</f>
        <v>6426.25</v>
      </c>
      <c r="G3743" s="4">
        <f>RTD("cqg.rtd",,"StudyData",$K$2, "Vol", "Highlight=Total Trades,VolType=Exchange,CoCType=Auto", "Vol",$K$4,A3743,"ALL",,,"TRUE","T")</f>
        <v>7570</v>
      </c>
      <c r="H3743" s="3">
        <f>RTD("cqg.rtd",,"StudyData","VWAP("&amp;$K$2&amp;",StartFrom:=StartOfDay,VolType:=auto,CoCType:=auto,InputChoice:=Mid)","Bar",, "Close",$K$4,A3743,"ALL",,,"TRUE","T")</f>
        <v>6451.4367616973004</v>
      </c>
    </row>
    <row r="3744" spans="1:8" x14ac:dyDescent="0.3">
      <c r="A3744" s="8">
        <f t="shared" si="58"/>
        <v>-3742</v>
      </c>
      <c r="B3744" s="9">
        <f xml:space="preserve"> RTD("cqg.rtd",,"StudyData","TYA", "BAR", "", "Time",$K$4,$A3744,"ALL",, "","False","T")</f>
        <v>45888.545138888891</v>
      </c>
      <c r="C3744" s="3">
        <f>RTD("cqg.rtd",,"StudyData", $K$2, "BAR", "", "Open", $K$4, $A3744, $K$6,$K$10,,$K$8,K$12)</f>
        <v>6426.75</v>
      </c>
      <c r="D3744" s="3">
        <f>RTD("cqg.rtd",,"StudyData", $K$2, "BAR", "", "High", $K$4, $A3744, $K$6,$K$10,,$K$8,$K$12)</f>
        <v>6432.25</v>
      </c>
      <c r="E3744" s="3">
        <f>RTD("cqg.rtd",,"StudyData", $K$2, "BAR", "", "Low", $K$4, $A3744, $K$6,$K$10,,$K$8,$K$12)</f>
        <v>6425.75</v>
      </c>
      <c r="F3744" s="3">
        <f>RTD("cqg.rtd",,"StudyData", $K$2, "BAR", "", "Close", $K$4, $A3744, $K$6,$K$10,,$K$8,$K$12)</f>
        <v>6431.75</v>
      </c>
      <c r="G3744" s="4">
        <f>RTD("cqg.rtd",,"StudyData",$K$2, "Vol", "Highlight=Total Trades,VolType=Exchange,CoCType=Auto", "Vol",$K$4,A3744,"ALL",,,"TRUE","T")</f>
        <v>8735</v>
      </c>
      <c r="H3744" s="3">
        <f>RTD("cqg.rtd",,"StudyData","VWAP("&amp;$K$2&amp;",StartFrom:=StartOfDay,VolType:=auto,CoCType:=auto,InputChoice:=Mid)","Bar",, "Close",$K$4,A3744,"ALL",,,"TRUE","T")</f>
        <v>6451.6292052757999</v>
      </c>
    </row>
    <row r="3745" spans="1:8" x14ac:dyDescent="0.3">
      <c r="A3745" s="8">
        <f t="shared" si="58"/>
        <v>-3743</v>
      </c>
      <c r="B3745" s="9">
        <f xml:space="preserve"> RTD("cqg.rtd",,"StudyData","TYA", "BAR", "", "Time",$K$4,$A3745,"ALL",, "","False","T")</f>
        <v>45888.541666666664</v>
      </c>
      <c r="C3745" s="3">
        <f>RTD("cqg.rtd",,"StudyData", $K$2, "BAR", "", "Open", $K$4, $A3745, $K$6,$K$10,,$K$8,K$12)</f>
        <v>6432.75</v>
      </c>
      <c r="D3745" s="3">
        <f>RTD("cqg.rtd",,"StudyData", $K$2, "BAR", "", "High", $K$4, $A3745, $K$6,$K$10,,$K$8,$K$12)</f>
        <v>6433.5</v>
      </c>
      <c r="E3745" s="3">
        <f>RTD("cqg.rtd",,"StudyData", $K$2, "BAR", "", "Low", $K$4, $A3745, $K$6,$K$10,,$K$8,$K$12)</f>
        <v>6422.5</v>
      </c>
      <c r="F3745" s="3">
        <f>RTD("cqg.rtd",,"StudyData", $K$2, "BAR", "", "Close", $K$4, $A3745, $K$6,$K$10,,$K$8,$K$12)</f>
        <v>6427</v>
      </c>
      <c r="G3745" s="4">
        <f>RTD("cqg.rtd",,"StudyData",$K$2, "Vol", "Highlight=Total Trades,VolType=Exchange,CoCType=Auto", "Vol",$K$4,A3745,"ALL",,,"TRUE","T")</f>
        <v>15982</v>
      </c>
      <c r="H3745" s="3">
        <f>RTD("cqg.rtd",,"StudyData","VWAP("&amp;$K$2&amp;",StartFrom:=StartOfDay,VolType:=auto,CoCType:=auto,InputChoice:=Mid)","Bar",, "Close",$K$4,A3745,"ALL",,,"TRUE","T")</f>
        <v>6451.8579833752001</v>
      </c>
    </row>
    <row r="3746" spans="1:8" x14ac:dyDescent="0.3">
      <c r="A3746" s="8">
        <f t="shared" si="58"/>
        <v>-3744</v>
      </c>
      <c r="B3746" s="9">
        <f xml:space="preserve"> RTD("cqg.rtd",,"StudyData","TYA", "BAR", "", "Time",$K$4,$A3746,"ALL",, "","False","T")</f>
        <v>45888.538194444445</v>
      </c>
      <c r="C3746" s="3">
        <f>RTD("cqg.rtd",,"StudyData", $K$2, "BAR", "", "Open", $K$4, $A3746, $K$6,$K$10,,$K$8,K$12)</f>
        <v>6431.75</v>
      </c>
      <c r="D3746" s="3">
        <f>RTD("cqg.rtd",,"StudyData", $K$2, "BAR", "", "High", $K$4, $A3746, $K$6,$K$10,,$K$8,$K$12)</f>
        <v>6435</v>
      </c>
      <c r="E3746" s="3">
        <f>RTD("cqg.rtd",,"StudyData", $K$2, "BAR", "", "Low", $K$4, $A3746, $K$6,$K$10,,$K$8,$K$12)</f>
        <v>6431.75</v>
      </c>
      <c r="F3746" s="3">
        <f>RTD("cqg.rtd",,"StudyData", $K$2, "BAR", "", "Close", $K$4, $A3746, $K$6,$K$10,,$K$8,$K$12)</f>
        <v>6432.75</v>
      </c>
      <c r="G3746" s="4">
        <f>RTD("cqg.rtd",,"StudyData",$K$2, "Vol", "Highlight=Total Trades,VolType=Exchange,CoCType=Auto", "Vol",$K$4,A3746,"ALL",,,"TRUE","T")</f>
        <v>5244</v>
      </c>
      <c r="H3746" s="3">
        <f>RTD("cqg.rtd",,"StudyData","VWAP("&amp;$K$2&amp;",StartFrom:=StartOfDay,VolType:=auto,CoCType:=auto,InputChoice:=Mid)","Bar",, "Close",$K$4,A3746,"ALL",,,"TRUE","T")</f>
        <v>6452.3076137996004</v>
      </c>
    </row>
    <row r="3747" spans="1:8" x14ac:dyDescent="0.3">
      <c r="A3747" s="8">
        <f t="shared" si="58"/>
        <v>-3745</v>
      </c>
      <c r="B3747" s="9">
        <f xml:space="preserve"> RTD("cqg.rtd",,"StudyData","TYA", "BAR", "", "Time",$K$4,$A3747,"ALL",, "","False","T")</f>
        <v>45888.534722222219</v>
      </c>
      <c r="C3747" s="3">
        <f>RTD("cqg.rtd",,"StudyData", $K$2, "BAR", "", "Open", $K$4, $A3747, $K$6,$K$10,,$K$8,K$12)</f>
        <v>6432.5</v>
      </c>
      <c r="D3747" s="3">
        <f>RTD("cqg.rtd",,"StudyData", $K$2, "BAR", "", "High", $K$4, $A3747, $K$6,$K$10,,$K$8,$K$12)</f>
        <v>6434.75</v>
      </c>
      <c r="E3747" s="3">
        <f>RTD("cqg.rtd",,"StudyData", $K$2, "BAR", "", "Low", $K$4, $A3747, $K$6,$K$10,,$K$8,$K$12)</f>
        <v>6431.5</v>
      </c>
      <c r="F3747" s="3">
        <f>RTD("cqg.rtd",,"StudyData", $K$2, "BAR", "", "Close", $K$4, $A3747, $K$6,$K$10,,$K$8,$K$12)</f>
        <v>6432</v>
      </c>
      <c r="G3747" s="4">
        <f>RTD("cqg.rtd",,"StudyData",$K$2, "Vol", "Highlight=Total Trades,VolType=Exchange,CoCType=Auto", "Vol",$K$4,A3747,"ALL",,,"TRUE","T")</f>
        <v>5684</v>
      </c>
      <c r="H3747" s="3">
        <f>RTD("cqg.rtd",,"StudyData","VWAP("&amp;$K$2&amp;",StartFrom:=StartOfDay,VolType:=auto,CoCType:=auto,InputChoice:=Mid)","Bar",, "Close",$K$4,A3747,"ALL",,,"TRUE","T")</f>
        <v>6452.4254172491001</v>
      </c>
    </row>
    <row r="3748" spans="1:8" x14ac:dyDescent="0.3">
      <c r="A3748" s="8">
        <f t="shared" si="58"/>
        <v>-3746</v>
      </c>
      <c r="B3748" s="9">
        <f xml:space="preserve"> RTD("cqg.rtd",,"StudyData","TYA", "BAR", "", "Time",$K$4,$A3748,"ALL",, "","False","T")</f>
        <v>45888.53125</v>
      </c>
      <c r="C3748" s="3">
        <f>RTD("cqg.rtd",,"StudyData", $K$2, "BAR", "", "Open", $K$4, $A3748, $K$6,$K$10,,$K$8,K$12)</f>
        <v>6434</v>
      </c>
      <c r="D3748" s="3">
        <f>RTD("cqg.rtd",,"StudyData", $K$2, "BAR", "", "High", $K$4, $A3748, $K$6,$K$10,,$K$8,$K$12)</f>
        <v>6435</v>
      </c>
      <c r="E3748" s="3">
        <f>RTD("cqg.rtd",,"StudyData", $K$2, "BAR", "", "Low", $K$4, $A3748, $K$6,$K$10,,$K$8,$K$12)</f>
        <v>6430.75</v>
      </c>
      <c r="F3748" s="3">
        <f>RTD("cqg.rtd",,"StudyData", $K$2, "BAR", "", "Close", $K$4, $A3748, $K$6,$K$10,,$K$8,$K$12)</f>
        <v>6432.25</v>
      </c>
      <c r="G3748" s="4">
        <f>RTD("cqg.rtd",,"StudyData",$K$2, "Vol", "Highlight=Total Trades,VolType=Exchange,CoCType=Auto", "Vol",$K$4,A3748,"ALL",,,"TRUE","T")</f>
        <v>7019</v>
      </c>
      <c r="H3748" s="3">
        <f>RTD("cqg.rtd",,"StudyData","VWAP("&amp;$K$2&amp;",StartFrom:=StartOfDay,VolType:=auto,CoCType:=auto,InputChoice:=Mid)","Bar",, "Close",$K$4,A3748,"ALL",,,"TRUE","T")</f>
        <v>6452.5564694934001</v>
      </c>
    </row>
    <row r="3749" spans="1:8" x14ac:dyDescent="0.3">
      <c r="A3749" s="8">
        <f t="shared" si="58"/>
        <v>-3747</v>
      </c>
      <c r="B3749" s="9">
        <f xml:space="preserve"> RTD("cqg.rtd",,"StudyData","TYA", "BAR", "", "Time",$K$4,$A3749,"ALL",, "","False","T")</f>
        <v>45888.527777777781</v>
      </c>
      <c r="C3749" s="3">
        <f>RTD("cqg.rtd",,"StudyData", $K$2, "BAR", "", "Open", $K$4, $A3749, $K$6,$K$10,,$K$8,K$12)</f>
        <v>6433.25</v>
      </c>
      <c r="D3749" s="3">
        <f>RTD("cqg.rtd",,"StudyData", $K$2, "BAR", "", "High", $K$4, $A3749, $K$6,$K$10,,$K$8,$K$12)</f>
        <v>6435.5</v>
      </c>
      <c r="E3749" s="3">
        <f>RTD("cqg.rtd",,"StudyData", $K$2, "BAR", "", "Low", $K$4, $A3749, $K$6,$K$10,,$K$8,$K$12)</f>
        <v>6433.25</v>
      </c>
      <c r="F3749" s="3">
        <f>RTD("cqg.rtd",,"StudyData", $K$2, "BAR", "", "Close", $K$4, $A3749, $K$6,$K$10,,$K$8,$K$12)</f>
        <v>6434</v>
      </c>
      <c r="G3749" s="4">
        <f>RTD("cqg.rtd",,"StudyData",$K$2, "Vol", "Highlight=Total Trades,VolType=Exchange,CoCType=Auto", "Vol",$K$4,A3749,"ALL",,,"TRUE","T")</f>
        <v>6561</v>
      </c>
      <c r="H3749" s="3">
        <f>RTD("cqg.rtd",,"StudyData","VWAP("&amp;$K$2&amp;",StartFrom:=StartOfDay,VolType:=auto,CoCType:=auto,InputChoice:=Mid)","Bar",, "Close",$K$4,A3749,"ALL",,,"TRUE","T")</f>
        <v>6452.7228924898</v>
      </c>
    </row>
    <row r="3750" spans="1:8" x14ac:dyDescent="0.3">
      <c r="A3750" s="8">
        <f t="shared" si="58"/>
        <v>-3748</v>
      </c>
      <c r="B3750" s="9">
        <f xml:space="preserve"> RTD("cqg.rtd",,"StudyData","TYA", "BAR", "", "Time",$K$4,$A3750,"ALL",, "","False","T")</f>
        <v>45888.524305555555</v>
      </c>
      <c r="C3750" s="3">
        <f>RTD("cqg.rtd",,"StudyData", $K$2, "BAR", "", "Open", $K$4, $A3750, $K$6,$K$10,,$K$8,K$12)</f>
        <v>6432.5</v>
      </c>
      <c r="D3750" s="3">
        <f>RTD("cqg.rtd",,"StudyData", $K$2, "BAR", "", "High", $K$4, $A3750, $K$6,$K$10,,$K$8,$K$12)</f>
        <v>6435.75</v>
      </c>
      <c r="E3750" s="3">
        <f>RTD("cqg.rtd",,"StudyData", $K$2, "BAR", "", "Low", $K$4, $A3750, $K$6,$K$10,,$K$8,$K$12)</f>
        <v>6432.5</v>
      </c>
      <c r="F3750" s="3">
        <f>RTD("cqg.rtd",,"StudyData", $K$2, "BAR", "", "Close", $K$4, $A3750, $K$6,$K$10,,$K$8,$K$12)</f>
        <v>6433.5</v>
      </c>
      <c r="G3750" s="4">
        <f>RTD("cqg.rtd",,"StudyData",$K$2, "Vol", "Highlight=Total Trades,VolType=Exchange,CoCType=Auto", "Vol",$K$4,A3750,"ALL",,,"TRUE","T")</f>
        <v>6555</v>
      </c>
      <c r="H3750" s="3">
        <f>RTD("cqg.rtd",,"StudyData","VWAP("&amp;$K$2&amp;",StartFrom:=StartOfDay,VolType:=auto,CoCType:=auto,InputChoice:=Mid)","Bar",, "Close",$K$4,A3750,"ALL",,,"TRUE","T")</f>
        <v>6452.8690708642998</v>
      </c>
    </row>
    <row r="3751" spans="1:8" x14ac:dyDescent="0.3">
      <c r="A3751" s="8">
        <f t="shared" si="58"/>
        <v>-3749</v>
      </c>
      <c r="B3751" s="9">
        <f xml:space="preserve"> RTD("cqg.rtd",,"StudyData","TYA", "BAR", "", "Time",$K$4,$A3751,"ALL",, "","False","T")</f>
        <v>45888.520833333336</v>
      </c>
      <c r="C3751" s="3">
        <f>RTD("cqg.rtd",,"StudyData", $K$2, "BAR", "", "Open", $K$4, $A3751, $K$6,$K$10,,$K$8,K$12)</f>
        <v>6431.5</v>
      </c>
      <c r="D3751" s="3">
        <f>RTD("cqg.rtd",,"StudyData", $K$2, "BAR", "", "High", $K$4, $A3751, $K$6,$K$10,,$K$8,$K$12)</f>
        <v>6433.75</v>
      </c>
      <c r="E3751" s="3">
        <f>RTD("cqg.rtd",,"StudyData", $K$2, "BAR", "", "Low", $K$4, $A3751, $K$6,$K$10,,$K$8,$K$12)</f>
        <v>6431</v>
      </c>
      <c r="F3751" s="3">
        <f>RTD("cqg.rtd",,"StudyData", $K$2, "BAR", "", "Close", $K$4, $A3751, $K$6,$K$10,,$K$8,$K$12)</f>
        <v>6432.5</v>
      </c>
      <c r="G3751" s="4">
        <f>RTD("cqg.rtd",,"StudyData",$K$2, "Vol", "Highlight=Total Trades,VolType=Exchange,CoCType=Auto", "Vol",$K$4,A3751,"ALL",,,"TRUE","T")</f>
        <v>5896</v>
      </c>
      <c r="H3751" s="3">
        <f>RTD("cqg.rtd",,"StudyData","VWAP("&amp;$K$2&amp;",StartFrom:=StartOfDay,VolType:=auto,CoCType:=auto,InputChoice:=Mid)","Bar",, "Close",$K$4,A3751,"ALL",,,"TRUE","T")</f>
        <v>6453.0194661509004</v>
      </c>
    </row>
    <row r="3752" spans="1:8" x14ac:dyDescent="0.3">
      <c r="A3752" s="8">
        <f t="shared" si="58"/>
        <v>-3750</v>
      </c>
      <c r="B3752" s="9">
        <f xml:space="preserve"> RTD("cqg.rtd",,"StudyData","TYA", "BAR", "", "Time",$K$4,$A3752,"ALL",, "","False","T")</f>
        <v>45888.517361111109</v>
      </c>
      <c r="C3752" s="3">
        <f>RTD("cqg.rtd",,"StudyData", $K$2, "BAR", "", "Open", $K$4, $A3752, $K$6,$K$10,,$K$8,K$12)</f>
        <v>6429.5</v>
      </c>
      <c r="D3752" s="3">
        <f>RTD("cqg.rtd",,"StudyData", $K$2, "BAR", "", "High", $K$4, $A3752, $K$6,$K$10,,$K$8,$K$12)</f>
        <v>6433.25</v>
      </c>
      <c r="E3752" s="3">
        <f>RTD("cqg.rtd",,"StudyData", $K$2, "BAR", "", "Low", $K$4, $A3752, $K$6,$K$10,,$K$8,$K$12)</f>
        <v>6429.25</v>
      </c>
      <c r="F3752" s="3">
        <f>RTD("cqg.rtd",,"StudyData", $K$2, "BAR", "", "Close", $K$4, $A3752, $K$6,$K$10,,$K$8,$K$12)</f>
        <v>6431.75</v>
      </c>
      <c r="G3752" s="4">
        <f>RTD("cqg.rtd",,"StudyData",$K$2, "Vol", "Highlight=Total Trades,VolType=Exchange,CoCType=Auto", "Vol",$K$4,A3752,"ALL",,,"TRUE","T")</f>
        <v>8023</v>
      </c>
      <c r="H3752" s="3">
        <f>RTD("cqg.rtd",,"StudyData","VWAP("&amp;$K$2&amp;",StartFrom:=StartOfDay,VolType:=auto,CoCType:=auto,InputChoice:=Mid)","Bar",, "Close",$K$4,A3752,"ALL",,,"TRUE","T")</f>
        <v>6453.1695397853</v>
      </c>
    </row>
    <row r="3753" spans="1:8" x14ac:dyDescent="0.3">
      <c r="A3753" s="8">
        <f t="shared" si="58"/>
        <v>-3751</v>
      </c>
      <c r="B3753" s="9">
        <f xml:space="preserve"> RTD("cqg.rtd",,"StudyData","TYA", "BAR", "", "Time",$K$4,$A3753,"ALL",, "","False","T")</f>
        <v>45888.513888888891</v>
      </c>
      <c r="C3753" s="3">
        <f>RTD("cqg.rtd",,"StudyData", $K$2, "BAR", "", "Open", $K$4, $A3753, $K$6,$K$10,,$K$8,K$12)</f>
        <v>6426.75</v>
      </c>
      <c r="D3753" s="3">
        <f>RTD("cqg.rtd",,"StudyData", $K$2, "BAR", "", "High", $K$4, $A3753, $K$6,$K$10,,$K$8,$K$12)</f>
        <v>6430.75</v>
      </c>
      <c r="E3753" s="3">
        <f>RTD("cqg.rtd",,"StudyData", $K$2, "BAR", "", "Low", $K$4, $A3753, $K$6,$K$10,,$K$8,$K$12)</f>
        <v>6426</v>
      </c>
      <c r="F3753" s="3">
        <f>RTD("cqg.rtd",,"StudyData", $K$2, "BAR", "", "Close", $K$4, $A3753, $K$6,$K$10,,$K$8,$K$12)</f>
        <v>6429.25</v>
      </c>
      <c r="G3753" s="4">
        <f>RTD("cqg.rtd",,"StudyData",$K$2, "Vol", "Highlight=Total Trades,VolType=Exchange,CoCType=Auto", "Vol",$K$4,A3753,"ALL",,,"TRUE","T")</f>
        <v>7426</v>
      </c>
      <c r="H3753" s="3">
        <f>RTD("cqg.rtd",,"StudyData","VWAP("&amp;$K$2&amp;",StartFrom:=StartOfDay,VolType:=auto,CoCType:=auto,InputChoice:=Mid)","Bar",, "Close",$K$4,A3753,"ALL",,,"TRUE","T")</f>
        <v>6453.3885321040998</v>
      </c>
    </row>
    <row r="3754" spans="1:8" x14ac:dyDescent="0.3">
      <c r="A3754" s="8">
        <f t="shared" si="58"/>
        <v>-3752</v>
      </c>
      <c r="B3754" s="9">
        <f xml:space="preserve"> RTD("cqg.rtd",,"StudyData","TYA", "BAR", "", "Time",$K$4,$A3754,"ALL",, "","False","T")</f>
        <v>45888.510416666664</v>
      </c>
      <c r="C3754" s="3">
        <f>RTD("cqg.rtd",,"StudyData", $K$2, "BAR", "", "Open", $K$4, $A3754, $K$6,$K$10,,$K$8,K$12)</f>
        <v>6430</v>
      </c>
      <c r="D3754" s="3">
        <f>RTD("cqg.rtd",,"StudyData", $K$2, "BAR", "", "High", $K$4, $A3754, $K$6,$K$10,,$K$8,$K$12)</f>
        <v>6430.25</v>
      </c>
      <c r="E3754" s="3">
        <f>RTD("cqg.rtd",,"StudyData", $K$2, "BAR", "", "Low", $K$4, $A3754, $K$6,$K$10,,$K$8,$K$12)</f>
        <v>6425</v>
      </c>
      <c r="F3754" s="3">
        <f>RTD("cqg.rtd",,"StudyData", $K$2, "BAR", "", "Close", $K$4, $A3754, $K$6,$K$10,,$K$8,$K$12)</f>
        <v>6426.5</v>
      </c>
      <c r="G3754" s="4">
        <f>RTD("cqg.rtd",,"StudyData",$K$2, "Vol", "Highlight=Total Trades,VolType=Exchange,CoCType=Auto", "Vol",$K$4,A3754,"ALL",,,"TRUE","T")</f>
        <v>11055</v>
      </c>
      <c r="H3754" s="3">
        <f>RTD("cqg.rtd",,"StudyData","VWAP("&amp;$K$2&amp;",StartFrom:=StartOfDay,VolType:=auto,CoCType:=auto,InputChoice:=Mid)","Bar",, "Close",$K$4,A3754,"ALL",,,"TRUE","T")</f>
        <v>6453.6219990309</v>
      </c>
    </row>
    <row r="3755" spans="1:8" x14ac:dyDescent="0.3">
      <c r="A3755" s="8">
        <f t="shared" si="58"/>
        <v>-3753</v>
      </c>
      <c r="B3755" s="9">
        <f xml:space="preserve"> RTD("cqg.rtd",,"StudyData","TYA", "BAR", "", "Time",$K$4,$A3755,"ALL",, "","False","T")</f>
        <v>45888.506944444445</v>
      </c>
      <c r="C3755" s="3">
        <f>RTD("cqg.rtd",,"StudyData", $K$2, "BAR", "", "Open", $K$4, $A3755, $K$6,$K$10,,$K$8,K$12)</f>
        <v>6423.75</v>
      </c>
      <c r="D3755" s="3">
        <f>RTD("cqg.rtd",,"StudyData", $K$2, "BAR", "", "High", $K$4, $A3755, $K$6,$K$10,,$K$8,$K$12)</f>
        <v>6430.25</v>
      </c>
      <c r="E3755" s="3">
        <f>RTD("cqg.rtd",,"StudyData", $K$2, "BAR", "", "Low", $K$4, $A3755, $K$6,$K$10,,$K$8,$K$12)</f>
        <v>6423.5</v>
      </c>
      <c r="F3755" s="3">
        <f>RTD("cqg.rtd",,"StudyData", $K$2, "BAR", "", "Close", $K$4, $A3755, $K$6,$K$10,,$K$8,$K$12)</f>
        <v>6430.25</v>
      </c>
      <c r="G3755" s="4">
        <f>RTD("cqg.rtd",,"StudyData",$K$2, "Vol", "Highlight=Total Trades,VolType=Exchange,CoCType=Auto", "Vol",$K$4,A3755,"ALL",,,"TRUE","T")</f>
        <v>9936</v>
      </c>
      <c r="H3755" s="3">
        <f>RTD("cqg.rtd",,"StudyData","VWAP("&amp;$K$2&amp;",StartFrom:=StartOfDay,VolType:=auto,CoCType:=auto,InputChoice:=Mid)","Bar",, "Close",$K$4,A3755,"ALL",,,"TRUE","T")</f>
        <v>6453.9883135580003</v>
      </c>
    </row>
    <row r="3756" spans="1:8" x14ac:dyDescent="0.3">
      <c r="A3756" s="8">
        <f t="shared" si="58"/>
        <v>-3754</v>
      </c>
      <c r="B3756" s="9">
        <f xml:space="preserve"> RTD("cqg.rtd",,"StudyData","TYA", "BAR", "", "Time",$K$4,$A3756,"ALL",, "","False","T")</f>
        <v>45888.503472222219</v>
      </c>
      <c r="C3756" s="3">
        <f>RTD("cqg.rtd",,"StudyData", $K$2, "BAR", "", "Open", $K$4, $A3756, $K$6,$K$10,,$K$8,K$12)</f>
        <v>6427.5</v>
      </c>
      <c r="D3756" s="3">
        <f>RTD("cqg.rtd",,"StudyData", $K$2, "BAR", "", "High", $K$4, $A3756, $K$6,$K$10,,$K$8,$K$12)</f>
        <v>6428.75</v>
      </c>
      <c r="E3756" s="3">
        <f>RTD("cqg.rtd",,"StudyData", $K$2, "BAR", "", "Low", $K$4, $A3756, $K$6,$K$10,,$K$8,$K$12)</f>
        <v>6422.5</v>
      </c>
      <c r="F3756" s="3">
        <f>RTD("cqg.rtd",,"StudyData", $K$2, "BAR", "", "Close", $K$4, $A3756, $K$6,$K$10,,$K$8,$K$12)</f>
        <v>6424</v>
      </c>
      <c r="G3756" s="4">
        <f>RTD("cqg.rtd",,"StudyData",$K$2, "Vol", "Highlight=Total Trades,VolType=Exchange,CoCType=Auto", "Vol",$K$4,A3756,"ALL",,,"TRUE","T")</f>
        <v>22529</v>
      </c>
      <c r="H3756" s="3">
        <f>RTD("cqg.rtd",,"StudyData","VWAP("&amp;$K$2&amp;",StartFrom:=StartOfDay,VolType:=auto,CoCType:=auto,InputChoice:=Mid)","Bar",, "Close",$K$4,A3756,"ALL",,,"TRUE","T")</f>
        <v>6454.3360911121999</v>
      </c>
    </row>
    <row r="3757" spans="1:8" x14ac:dyDescent="0.3">
      <c r="A3757" s="8">
        <f t="shared" si="58"/>
        <v>-3755</v>
      </c>
      <c r="B3757" s="9">
        <f xml:space="preserve"> RTD("cqg.rtd",,"StudyData","TYA", "BAR", "", "Time",$K$4,$A3757,"ALL",, "","False","T")</f>
        <v>45888.5</v>
      </c>
      <c r="C3757" s="3">
        <f>RTD("cqg.rtd",,"StudyData", $K$2, "BAR", "", "Open", $K$4, $A3757, $K$6,$K$10,,$K$8,K$12)</f>
        <v>6431.25</v>
      </c>
      <c r="D3757" s="3">
        <f>RTD("cqg.rtd",,"StudyData", $K$2, "BAR", "", "High", $K$4, $A3757, $K$6,$K$10,,$K$8,$K$12)</f>
        <v>6432.25</v>
      </c>
      <c r="E3757" s="3">
        <f>RTD("cqg.rtd",,"StudyData", $K$2, "BAR", "", "Low", $K$4, $A3757, $K$6,$K$10,,$K$8,$K$12)</f>
        <v>6427.5</v>
      </c>
      <c r="F3757" s="3">
        <f>RTD("cqg.rtd",,"StudyData", $K$2, "BAR", "", "Close", $K$4, $A3757, $K$6,$K$10,,$K$8,$K$12)</f>
        <v>6427.75</v>
      </c>
      <c r="G3757" s="4">
        <f>RTD("cqg.rtd",,"StudyData",$K$2, "Vol", "Highlight=Total Trades,VolType=Exchange,CoCType=Auto", "Vol",$K$4,A3757,"ALL",,,"TRUE","T")</f>
        <v>11249</v>
      </c>
      <c r="H3757" s="3">
        <f>RTD("cqg.rtd",,"StudyData","VWAP("&amp;$K$2&amp;",StartFrom:=StartOfDay,VolType:=auto,CoCType:=auto,InputChoice:=Mid)","Bar",, "Close",$K$4,A3757,"ALL",,,"TRUE","T")</f>
        <v>6455.1961281974</v>
      </c>
    </row>
    <row r="3758" spans="1:8" x14ac:dyDescent="0.3">
      <c r="A3758" s="8">
        <f t="shared" si="58"/>
        <v>-3756</v>
      </c>
      <c r="B3758" s="9">
        <f xml:space="preserve"> RTD("cqg.rtd",,"StudyData","TYA", "BAR", "", "Time",$K$4,$A3758,"ALL",, "","False","T")</f>
        <v>45888.496527777781</v>
      </c>
      <c r="C3758" s="3">
        <f>RTD("cqg.rtd",,"StudyData", $K$2, "BAR", "", "Open", $K$4, $A3758, $K$6,$K$10,,$K$8,K$12)</f>
        <v>6430.5</v>
      </c>
      <c r="D3758" s="3">
        <f>RTD("cqg.rtd",,"StudyData", $K$2, "BAR", "", "High", $K$4, $A3758, $K$6,$K$10,,$K$8,$K$12)</f>
        <v>6431.75</v>
      </c>
      <c r="E3758" s="3">
        <f>RTD("cqg.rtd",,"StudyData", $K$2, "BAR", "", "Low", $K$4, $A3758, $K$6,$K$10,,$K$8,$K$12)</f>
        <v>6429.25</v>
      </c>
      <c r="F3758" s="3">
        <f>RTD("cqg.rtd",,"StudyData", $K$2, "BAR", "", "Close", $K$4, $A3758, $K$6,$K$10,,$K$8,$K$12)</f>
        <v>6431.25</v>
      </c>
      <c r="G3758" s="4">
        <f>RTD("cqg.rtd",,"StudyData",$K$2, "Vol", "Highlight=Total Trades,VolType=Exchange,CoCType=Auto", "Vol",$K$4,A3758,"ALL",,,"TRUE","T")</f>
        <v>10296</v>
      </c>
      <c r="H3758" s="3">
        <f>RTD("cqg.rtd",,"StudyData","VWAP("&amp;$K$2&amp;",StartFrom:=StartOfDay,VolType:=auto,CoCType:=auto,InputChoice:=Mid)","Bar",, "Close",$K$4,A3758,"ALL",,,"TRUE","T")</f>
        <v>6455.5806024575004</v>
      </c>
    </row>
    <row r="3759" spans="1:8" x14ac:dyDescent="0.3">
      <c r="A3759" s="8">
        <f t="shared" si="58"/>
        <v>-3757</v>
      </c>
      <c r="B3759" s="9">
        <f xml:space="preserve"> RTD("cqg.rtd",,"StudyData","TYA", "BAR", "", "Time",$K$4,$A3759,"ALL",, "","False","T")</f>
        <v>45888.493055555555</v>
      </c>
      <c r="C3759" s="3">
        <f>RTD("cqg.rtd",,"StudyData", $K$2, "BAR", "", "Open", $K$4, $A3759, $K$6,$K$10,,$K$8,K$12)</f>
        <v>6431.5</v>
      </c>
      <c r="D3759" s="3">
        <f>RTD("cqg.rtd",,"StudyData", $K$2, "BAR", "", "High", $K$4, $A3759, $K$6,$K$10,,$K$8,$K$12)</f>
        <v>6435</v>
      </c>
      <c r="E3759" s="3">
        <f>RTD("cqg.rtd",,"StudyData", $K$2, "BAR", "", "Low", $K$4, $A3759, $K$6,$K$10,,$K$8,$K$12)</f>
        <v>6429.5</v>
      </c>
      <c r="F3759" s="3">
        <f>RTD("cqg.rtd",,"StudyData", $K$2, "BAR", "", "Close", $K$4, $A3759, $K$6,$K$10,,$K$8,$K$12)</f>
        <v>6430.5</v>
      </c>
      <c r="G3759" s="4">
        <f>RTD("cqg.rtd",,"StudyData",$K$2, "Vol", "Highlight=Total Trades,VolType=Exchange,CoCType=Auto", "Vol",$K$4,A3759,"ALL",,,"TRUE","T")</f>
        <v>12539</v>
      </c>
      <c r="H3759" s="3">
        <f>RTD("cqg.rtd",,"StudyData","VWAP("&amp;$K$2&amp;",StartFrom:=StartOfDay,VolType:=auto,CoCType:=auto,InputChoice:=Mid)","Bar",, "Close",$K$4,A3759,"ALL",,,"TRUE","T")</f>
        <v>6455.9340742560998</v>
      </c>
    </row>
    <row r="3760" spans="1:8" x14ac:dyDescent="0.3">
      <c r="A3760" s="8">
        <f t="shared" si="58"/>
        <v>-3758</v>
      </c>
      <c r="B3760" s="9">
        <f xml:space="preserve"> RTD("cqg.rtd",,"StudyData","TYA", "BAR", "", "Time",$K$4,$A3760,"ALL",, "","False","T")</f>
        <v>45888.489583333336</v>
      </c>
      <c r="C3760" s="3">
        <f>RTD("cqg.rtd",,"StudyData", $K$2, "BAR", "", "Open", $K$4, $A3760, $K$6,$K$10,,$K$8,K$12)</f>
        <v>6432.25</v>
      </c>
      <c r="D3760" s="3">
        <f>RTD("cqg.rtd",,"StudyData", $K$2, "BAR", "", "High", $K$4, $A3760, $K$6,$K$10,,$K$8,$K$12)</f>
        <v>6433.25</v>
      </c>
      <c r="E3760" s="3">
        <f>RTD("cqg.rtd",,"StudyData", $K$2, "BAR", "", "Low", $K$4, $A3760, $K$6,$K$10,,$K$8,$K$12)</f>
        <v>6427.75</v>
      </c>
      <c r="F3760" s="3">
        <f>RTD("cqg.rtd",,"StudyData", $K$2, "BAR", "", "Close", $K$4, $A3760, $K$6,$K$10,,$K$8,$K$12)</f>
        <v>6431.75</v>
      </c>
      <c r="G3760" s="4">
        <f>RTD("cqg.rtd",,"StudyData",$K$2, "Vol", "Highlight=Total Trades,VolType=Exchange,CoCType=Auto", "Vol",$K$4,A3760,"ALL",,,"TRUE","T")</f>
        <v>15280</v>
      </c>
      <c r="H3760" s="3">
        <f>RTD("cqg.rtd",,"StudyData","VWAP("&amp;$K$2&amp;",StartFrom:=StartOfDay,VolType:=auto,CoCType:=auto,InputChoice:=Mid)","Bar",, "Close",$K$4,A3760,"ALL",,,"TRUE","T")</f>
        <v>6456.3476798502998</v>
      </c>
    </row>
    <row r="3761" spans="1:8" x14ac:dyDescent="0.3">
      <c r="A3761" s="8">
        <f t="shared" si="58"/>
        <v>-3759</v>
      </c>
      <c r="B3761" s="9">
        <f xml:space="preserve"> RTD("cqg.rtd",,"StudyData","TYA", "BAR", "", "Time",$K$4,$A3761,"ALL",, "","False","T")</f>
        <v>45888.486111111109</v>
      </c>
      <c r="C3761" s="3">
        <f>RTD("cqg.rtd",,"StudyData", $K$2, "BAR", "", "Open", $K$4, $A3761, $K$6,$K$10,,$K$8,K$12)</f>
        <v>6434.75</v>
      </c>
      <c r="D3761" s="3">
        <f>RTD("cqg.rtd",,"StudyData", $K$2, "BAR", "", "High", $K$4, $A3761, $K$6,$K$10,,$K$8,$K$12)</f>
        <v>6435.75</v>
      </c>
      <c r="E3761" s="3">
        <f>RTD("cqg.rtd",,"StudyData", $K$2, "BAR", "", "Low", $K$4, $A3761, $K$6,$K$10,,$K$8,$K$12)</f>
        <v>6430.5</v>
      </c>
      <c r="F3761" s="3">
        <f>RTD("cqg.rtd",,"StudyData", $K$2, "BAR", "", "Close", $K$4, $A3761, $K$6,$K$10,,$K$8,$K$12)</f>
        <v>6432.5</v>
      </c>
      <c r="G3761" s="4">
        <f>RTD("cqg.rtd",,"StudyData",$K$2, "Vol", "Highlight=Total Trades,VolType=Exchange,CoCType=Auto", "Vol",$K$4,A3761,"ALL",,,"TRUE","T")</f>
        <v>15669</v>
      </c>
      <c r="H3761" s="3">
        <f>RTD("cqg.rtd",,"StudyData","VWAP("&amp;$K$2&amp;",StartFrom:=StartOfDay,VolType:=auto,CoCType:=auto,InputChoice:=Mid)","Bar",, "Close",$K$4,A3761,"ALL",,,"TRUE","T")</f>
        <v>6456.9097026755999</v>
      </c>
    </row>
    <row r="3762" spans="1:8" x14ac:dyDescent="0.3">
      <c r="A3762" s="8">
        <f t="shared" si="58"/>
        <v>-3760</v>
      </c>
      <c r="B3762" s="9">
        <f xml:space="preserve"> RTD("cqg.rtd",,"StudyData","TYA", "BAR", "", "Time",$K$4,$A3762,"ALL",, "","False","T")</f>
        <v>45888.482638888891</v>
      </c>
      <c r="C3762" s="3">
        <f>RTD("cqg.rtd",,"StudyData", $K$2, "BAR", "", "Open", $K$4, $A3762, $K$6,$K$10,,$K$8,K$12)</f>
        <v>6438.75</v>
      </c>
      <c r="D3762" s="3">
        <f>RTD("cqg.rtd",,"StudyData", $K$2, "BAR", "", "High", $K$4, $A3762, $K$6,$K$10,,$K$8,$K$12)</f>
        <v>6440.75</v>
      </c>
      <c r="E3762" s="3">
        <f>RTD("cqg.rtd",,"StudyData", $K$2, "BAR", "", "Low", $K$4, $A3762, $K$6,$K$10,,$K$8,$K$12)</f>
        <v>6434.5</v>
      </c>
      <c r="F3762" s="3">
        <f>RTD("cqg.rtd",,"StudyData", $K$2, "BAR", "", "Close", $K$4, $A3762, $K$6,$K$10,,$K$8,$K$12)</f>
        <v>6434.75</v>
      </c>
      <c r="G3762" s="4">
        <f>RTD("cqg.rtd",,"StudyData",$K$2, "Vol", "Highlight=Total Trades,VolType=Exchange,CoCType=Auto", "Vol",$K$4,A3762,"ALL",,,"TRUE","T")</f>
        <v>9607</v>
      </c>
      <c r="H3762" s="3">
        <f>RTD("cqg.rtd",,"StudyData","VWAP("&amp;$K$2&amp;",StartFrom:=StartOfDay,VolType:=auto,CoCType:=auto,InputChoice:=Mid)","Bar",, "Close",$K$4,A3762,"ALL",,,"TRUE","T")</f>
        <v>6457.4521295291997</v>
      </c>
    </row>
    <row r="3763" spans="1:8" x14ac:dyDescent="0.3">
      <c r="A3763" s="8">
        <f t="shared" si="58"/>
        <v>-3761</v>
      </c>
      <c r="B3763" s="9">
        <f xml:space="preserve"> RTD("cqg.rtd",,"StudyData","TYA", "BAR", "", "Time",$K$4,$A3763,"ALL",, "","False","T")</f>
        <v>45888.479166666664</v>
      </c>
      <c r="C3763" s="3">
        <f>RTD("cqg.rtd",,"StudyData", $K$2, "BAR", "", "Open", $K$4, $A3763, $K$6,$K$10,,$K$8,K$12)</f>
        <v>6438.25</v>
      </c>
      <c r="D3763" s="3">
        <f>RTD("cqg.rtd",,"StudyData", $K$2, "BAR", "", "High", $K$4, $A3763, $K$6,$K$10,,$K$8,$K$12)</f>
        <v>6439.5</v>
      </c>
      <c r="E3763" s="3">
        <f>RTD("cqg.rtd",,"StudyData", $K$2, "BAR", "", "Low", $K$4, $A3763, $K$6,$K$10,,$K$8,$K$12)</f>
        <v>6436</v>
      </c>
      <c r="F3763" s="3">
        <f>RTD("cqg.rtd",,"StudyData", $K$2, "BAR", "", "Close", $K$4, $A3763, $K$6,$K$10,,$K$8,$K$12)</f>
        <v>6438.75</v>
      </c>
      <c r="G3763" s="4">
        <f>RTD("cqg.rtd",,"StudyData",$K$2, "Vol", "Highlight=Total Trades,VolType=Exchange,CoCType=Auto", "Vol",$K$4,A3763,"ALL",,,"TRUE","T")</f>
        <v>9631</v>
      </c>
      <c r="H3763" s="3">
        <f>RTD("cqg.rtd",,"StudyData","VWAP("&amp;$K$2&amp;",StartFrom:=StartOfDay,VolType:=auto,CoCType:=auto,InputChoice:=Mid)","Bar",, "Close",$K$4,A3763,"ALL",,,"TRUE","T")</f>
        <v>6457.7332971195001</v>
      </c>
    </row>
    <row r="3764" spans="1:8" x14ac:dyDescent="0.3">
      <c r="A3764" s="8">
        <f t="shared" si="58"/>
        <v>-3762</v>
      </c>
      <c r="B3764" s="9">
        <f xml:space="preserve"> RTD("cqg.rtd",,"StudyData","TYA", "BAR", "", "Time",$K$4,$A3764,"ALL",, "","False","T")</f>
        <v>45888.475694444445</v>
      </c>
      <c r="C3764" s="3">
        <f>RTD("cqg.rtd",,"StudyData", $K$2, "BAR", "", "Open", $K$4, $A3764, $K$6,$K$10,,$K$8,K$12)</f>
        <v>6441</v>
      </c>
      <c r="D3764" s="3">
        <f>RTD("cqg.rtd",,"StudyData", $K$2, "BAR", "", "High", $K$4, $A3764, $K$6,$K$10,,$K$8,$K$12)</f>
        <v>6442.25</v>
      </c>
      <c r="E3764" s="3">
        <f>RTD("cqg.rtd",,"StudyData", $K$2, "BAR", "", "Low", $K$4, $A3764, $K$6,$K$10,,$K$8,$K$12)</f>
        <v>6437</v>
      </c>
      <c r="F3764" s="3">
        <f>RTD("cqg.rtd",,"StudyData", $K$2, "BAR", "", "Close", $K$4, $A3764, $K$6,$K$10,,$K$8,$K$12)</f>
        <v>6438</v>
      </c>
      <c r="G3764" s="4">
        <f>RTD("cqg.rtd",,"StudyData",$K$2, "Vol", "Highlight=Total Trades,VolType=Exchange,CoCType=Auto", "Vol",$K$4,A3764,"ALL",,,"TRUE","T")</f>
        <v>8957</v>
      </c>
      <c r="H3764" s="3">
        <f>RTD("cqg.rtd",,"StudyData","VWAP("&amp;$K$2&amp;",StartFrom:=StartOfDay,VolType:=auto,CoCType:=auto,InputChoice:=Mid)","Bar",, "Close",$K$4,A3764,"ALL",,,"TRUE","T")</f>
        <v>6458.0214842317</v>
      </c>
    </row>
    <row r="3765" spans="1:8" x14ac:dyDescent="0.3">
      <c r="A3765" s="8">
        <f t="shared" si="58"/>
        <v>-3763</v>
      </c>
      <c r="B3765" s="9">
        <f xml:space="preserve"> RTD("cqg.rtd",,"StudyData","TYA", "BAR", "", "Time",$K$4,$A3765,"ALL",, "","False","T")</f>
        <v>45888.472222222219</v>
      </c>
      <c r="C3765" s="3">
        <f>RTD("cqg.rtd",,"StudyData", $K$2, "BAR", "", "Open", $K$4, $A3765, $K$6,$K$10,,$K$8,K$12)</f>
        <v>6440.25</v>
      </c>
      <c r="D3765" s="3">
        <f>RTD("cqg.rtd",,"StudyData", $K$2, "BAR", "", "High", $K$4, $A3765, $K$6,$K$10,,$K$8,$K$12)</f>
        <v>6443.25</v>
      </c>
      <c r="E3765" s="3">
        <f>RTD("cqg.rtd",,"StudyData", $K$2, "BAR", "", "Low", $K$4, $A3765, $K$6,$K$10,,$K$8,$K$12)</f>
        <v>6439</v>
      </c>
      <c r="F3765" s="3">
        <f>RTD("cqg.rtd",,"StudyData", $K$2, "BAR", "", "Close", $K$4, $A3765, $K$6,$K$10,,$K$8,$K$12)</f>
        <v>6441</v>
      </c>
      <c r="G3765" s="4">
        <f>RTD("cqg.rtd",,"StudyData",$K$2, "Vol", "Highlight=Total Trades,VolType=Exchange,CoCType=Auto", "Vol",$K$4,A3765,"ALL",,,"TRUE","T")</f>
        <v>8042</v>
      </c>
      <c r="H3765" s="3">
        <f>RTD("cqg.rtd",,"StudyData","VWAP("&amp;$K$2&amp;",StartFrom:=StartOfDay,VolType:=auto,CoCType:=auto,InputChoice:=Mid)","Bar",, "Close",$K$4,A3765,"ALL",,,"TRUE","T")</f>
        <v>6458.2715750072002</v>
      </c>
    </row>
    <row r="3766" spans="1:8" x14ac:dyDescent="0.3">
      <c r="A3766" s="8">
        <f t="shared" si="58"/>
        <v>-3764</v>
      </c>
      <c r="B3766" s="9">
        <f xml:space="preserve"> RTD("cqg.rtd",,"StudyData","TYA", "BAR", "", "Time",$K$4,$A3766,"ALL",, "","False","T")</f>
        <v>45888.46875</v>
      </c>
      <c r="C3766" s="3">
        <f>RTD("cqg.rtd",,"StudyData", $K$2, "BAR", "", "Open", $K$4, $A3766, $K$6,$K$10,,$K$8,K$12)</f>
        <v>6436.75</v>
      </c>
      <c r="D3766" s="3">
        <f>RTD("cqg.rtd",,"StudyData", $K$2, "BAR", "", "High", $K$4, $A3766, $K$6,$K$10,,$K$8,$K$12)</f>
        <v>6442</v>
      </c>
      <c r="E3766" s="3">
        <f>RTD("cqg.rtd",,"StudyData", $K$2, "BAR", "", "Low", $K$4, $A3766, $K$6,$K$10,,$K$8,$K$12)</f>
        <v>6436.75</v>
      </c>
      <c r="F3766" s="3">
        <f>RTD("cqg.rtd",,"StudyData", $K$2, "BAR", "", "Close", $K$4, $A3766, $K$6,$K$10,,$K$8,$K$12)</f>
        <v>6440.25</v>
      </c>
      <c r="G3766" s="4">
        <f>RTD("cqg.rtd",,"StudyData",$K$2, "Vol", "Highlight=Total Trades,VolType=Exchange,CoCType=Auto", "Vol",$K$4,A3766,"ALL",,,"TRUE","T")</f>
        <v>9789</v>
      </c>
      <c r="H3766" s="3">
        <f>RTD("cqg.rtd",,"StudyData","VWAP("&amp;$K$2&amp;",StartFrom:=StartOfDay,VolType:=auto,CoCType:=auto,InputChoice:=Mid)","Bar",, "Close",$K$4,A3766,"ALL",,,"TRUE","T")</f>
        <v>6458.4834478156999</v>
      </c>
    </row>
    <row r="3767" spans="1:8" x14ac:dyDescent="0.3">
      <c r="A3767" s="8">
        <f t="shared" si="58"/>
        <v>-3765</v>
      </c>
      <c r="B3767" s="9">
        <f xml:space="preserve"> RTD("cqg.rtd",,"StudyData","TYA", "BAR", "", "Time",$K$4,$A3767,"ALL",, "","False","T")</f>
        <v>45888.465277777781</v>
      </c>
      <c r="C3767" s="3">
        <f>RTD("cqg.rtd",,"StudyData", $K$2, "BAR", "", "Open", $K$4, $A3767, $K$6,$K$10,,$K$8,K$12)</f>
        <v>6438.75</v>
      </c>
      <c r="D3767" s="3">
        <f>RTD("cqg.rtd",,"StudyData", $K$2, "BAR", "", "High", $K$4, $A3767, $K$6,$K$10,,$K$8,$K$12)</f>
        <v>6440</v>
      </c>
      <c r="E3767" s="3">
        <f>RTD("cqg.rtd",,"StudyData", $K$2, "BAR", "", "Low", $K$4, $A3767, $K$6,$K$10,,$K$8,$K$12)</f>
        <v>6436</v>
      </c>
      <c r="F3767" s="3">
        <f>RTD("cqg.rtd",,"StudyData", $K$2, "BAR", "", "Close", $K$4, $A3767, $K$6,$K$10,,$K$8,$K$12)</f>
        <v>6436.75</v>
      </c>
      <c r="G3767" s="4">
        <f>RTD("cqg.rtd",,"StudyData",$K$2, "Vol", "Highlight=Total Trades,VolType=Exchange,CoCType=Auto", "Vol",$K$4,A3767,"ALL",,,"TRUE","T")</f>
        <v>11287</v>
      </c>
      <c r="H3767" s="3">
        <f>RTD("cqg.rtd",,"StudyData","VWAP("&amp;$K$2&amp;",StartFrom:=StartOfDay,VolType:=auto,CoCType:=auto,InputChoice:=Mid)","Bar",, "Close",$K$4,A3767,"ALL",,,"TRUE","T")</f>
        <v>6458.7752437838999</v>
      </c>
    </row>
    <row r="3768" spans="1:8" x14ac:dyDescent="0.3">
      <c r="A3768" s="8">
        <f t="shared" si="58"/>
        <v>-3766</v>
      </c>
      <c r="B3768" s="9">
        <f xml:space="preserve"> RTD("cqg.rtd",,"StudyData","TYA", "BAR", "", "Time",$K$4,$A3768,"ALL",, "","False","T")</f>
        <v>45888.461805555555</v>
      </c>
      <c r="C3768" s="3">
        <f>RTD("cqg.rtd",,"StudyData", $K$2, "BAR", "", "Open", $K$4, $A3768, $K$6,$K$10,,$K$8,K$12)</f>
        <v>6442.75</v>
      </c>
      <c r="D3768" s="3">
        <f>RTD("cqg.rtd",,"StudyData", $K$2, "BAR", "", "High", $K$4, $A3768, $K$6,$K$10,,$K$8,$K$12)</f>
        <v>6443.75</v>
      </c>
      <c r="E3768" s="3">
        <f>RTD("cqg.rtd",,"StudyData", $K$2, "BAR", "", "Low", $K$4, $A3768, $K$6,$K$10,,$K$8,$K$12)</f>
        <v>6438</v>
      </c>
      <c r="F3768" s="3">
        <f>RTD("cqg.rtd",,"StudyData", $K$2, "BAR", "", "Close", $K$4, $A3768, $K$6,$K$10,,$K$8,$K$12)</f>
        <v>6439</v>
      </c>
      <c r="G3768" s="4">
        <f>RTD("cqg.rtd",,"StudyData",$K$2, "Vol", "Highlight=Total Trades,VolType=Exchange,CoCType=Auto", "Vol",$K$4,A3768,"ALL",,,"TRUE","T")</f>
        <v>10766</v>
      </c>
      <c r="H3768" s="3">
        <f>RTD("cqg.rtd",,"StudyData","VWAP("&amp;$K$2&amp;",StartFrom:=StartOfDay,VolType:=auto,CoCType:=auto,InputChoice:=Mid)","Bar",, "Close",$K$4,A3768,"ALL",,,"TRUE","T")</f>
        <v>6459.1475969905996</v>
      </c>
    </row>
    <row r="3769" spans="1:8" x14ac:dyDescent="0.3">
      <c r="A3769" s="8">
        <f t="shared" si="58"/>
        <v>-3767</v>
      </c>
      <c r="B3769" s="9">
        <f xml:space="preserve"> RTD("cqg.rtd",,"StudyData","TYA", "BAR", "", "Time",$K$4,$A3769,"ALL",, "","False","T")</f>
        <v>45888.458333333336</v>
      </c>
      <c r="C3769" s="3">
        <f>RTD("cqg.rtd",,"StudyData", $K$2, "BAR", "", "Open", $K$4, $A3769, $K$6,$K$10,,$K$8,K$12)</f>
        <v>6442</v>
      </c>
      <c r="D3769" s="3">
        <f>RTD("cqg.rtd",,"StudyData", $K$2, "BAR", "", "High", $K$4, $A3769, $K$6,$K$10,,$K$8,$K$12)</f>
        <v>6446</v>
      </c>
      <c r="E3769" s="3">
        <f>RTD("cqg.rtd",,"StudyData", $K$2, "BAR", "", "Low", $K$4, $A3769, $K$6,$K$10,,$K$8,$K$12)</f>
        <v>6441.75</v>
      </c>
      <c r="F3769" s="3">
        <f>RTD("cqg.rtd",,"StudyData", $K$2, "BAR", "", "Close", $K$4, $A3769, $K$6,$K$10,,$K$8,$K$12)</f>
        <v>6443</v>
      </c>
      <c r="G3769" s="4">
        <f>RTD("cqg.rtd",,"StudyData",$K$2, "Vol", "Highlight=Total Trades,VolType=Exchange,CoCType=Auto", "Vol",$K$4,A3769,"ALL",,,"TRUE","T")</f>
        <v>8295</v>
      </c>
      <c r="H3769" s="3">
        <f>RTD("cqg.rtd",,"StudyData","VWAP("&amp;$K$2&amp;",StartFrom:=StartOfDay,VolType:=auto,CoCType:=auto,InputChoice:=Mid)","Bar",, "Close",$K$4,A3769,"ALL",,,"TRUE","T")</f>
        <v>6459.4654115763997</v>
      </c>
    </row>
    <row r="3770" spans="1:8" x14ac:dyDescent="0.3">
      <c r="A3770" s="8">
        <f t="shared" si="58"/>
        <v>-3768</v>
      </c>
      <c r="B3770" s="9">
        <f xml:space="preserve"> RTD("cqg.rtd",,"StudyData","TYA", "BAR", "", "Time",$K$4,$A3770,"ALL",, "","False","T")</f>
        <v>45888.454861111109</v>
      </c>
      <c r="C3770" s="3">
        <f>RTD("cqg.rtd",,"StudyData", $K$2, "BAR", "", "Open", $K$4, $A3770, $K$6,$K$10,,$K$8,K$12)</f>
        <v>6443</v>
      </c>
      <c r="D3770" s="3">
        <f>RTD("cqg.rtd",,"StudyData", $K$2, "BAR", "", "High", $K$4, $A3770, $K$6,$K$10,,$K$8,$K$12)</f>
        <v>6444.25</v>
      </c>
      <c r="E3770" s="3">
        <f>RTD("cqg.rtd",,"StudyData", $K$2, "BAR", "", "Low", $K$4, $A3770, $K$6,$K$10,,$K$8,$K$12)</f>
        <v>6440.75</v>
      </c>
      <c r="F3770" s="3">
        <f>RTD("cqg.rtd",,"StudyData", $K$2, "BAR", "", "Close", $K$4, $A3770, $K$6,$K$10,,$K$8,$K$12)</f>
        <v>6442.25</v>
      </c>
      <c r="G3770" s="4">
        <f>RTD("cqg.rtd",,"StudyData",$K$2, "Vol", "Highlight=Total Trades,VolType=Exchange,CoCType=Auto", "Vol",$K$4,A3770,"ALL",,,"TRUE","T")</f>
        <v>9334</v>
      </c>
      <c r="H3770" s="3">
        <f>RTD("cqg.rtd",,"StudyData","VWAP("&amp;$K$2&amp;",StartFrom:=StartOfDay,VolType:=auto,CoCType:=auto,InputChoice:=Mid)","Bar",, "Close",$K$4,A3770,"ALL",,,"TRUE","T")</f>
        <v>6459.6771757321003</v>
      </c>
    </row>
    <row r="3771" spans="1:8" x14ac:dyDescent="0.3">
      <c r="A3771" s="8">
        <f t="shared" si="58"/>
        <v>-3769</v>
      </c>
      <c r="B3771" s="9">
        <f xml:space="preserve"> RTD("cqg.rtd",,"StudyData","TYA", "BAR", "", "Time",$K$4,$A3771,"ALL",, "","False","T")</f>
        <v>45888.451388888891</v>
      </c>
      <c r="C3771" s="3">
        <f>RTD("cqg.rtd",,"StudyData", $K$2, "BAR", "", "Open", $K$4, $A3771, $K$6,$K$10,,$K$8,K$12)</f>
        <v>6445.75</v>
      </c>
      <c r="D3771" s="3">
        <f>RTD("cqg.rtd",,"StudyData", $K$2, "BAR", "", "High", $K$4, $A3771, $K$6,$K$10,,$K$8,$K$12)</f>
        <v>6445.75</v>
      </c>
      <c r="E3771" s="3">
        <f>RTD("cqg.rtd",,"StudyData", $K$2, "BAR", "", "Low", $K$4, $A3771, $K$6,$K$10,,$K$8,$K$12)</f>
        <v>6441.5</v>
      </c>
      <c r="F3771" s="3">
        <f>RTD("cqg.rtd",,"StudyData", $K$2, "BAR", "", "Close", $K$4, $A3771, $K$6,$K$10,,$K$8,$K$12)</f>
        <v>6443</v>
      </c>
      <c r="G3771" s="4">
        <f>RTD("cqg.rtd",,"StudyData",$K$2, "Vol", "Highlight=Total Trades,VolType=Exchange,CoCType=Auto", "Vol",$K$4,A3771,"ALL",,,"TRUE","T")</f>
        <v>13091</v>
      </c>
      <c r="H3771" s="3">
        <f>RTD("cqg.rtd",,"StudyData","VWAP("&amp;$K$2&amp;",StartFrom:=StartOfDay,VolType:=auto,CoCType:=auto,InputChoice:=Mid)","Bar",, "Close",$K$4,A3771,"ALL",,,"TRUE","T")</f>
        <v>6459.9437923313999</v>
      </c>
    </row>
    <row r="3772" spans="1:8" x14ac:dyDescent="0.3">
      <c r="A3772" s="8">
        <f t="shared" si="58"/>
        <v>-3770</v>
      </c>
      <c r="B3772" s="9">
        <f xml:space="preserve"> RTD("cqg.rtd",,"StudyData","TYA", "BAR", "", "Time",$K$4,$A3772,"ALL",, "","False","T")</f>
        <v>45888.447916666664</v>
      </c>
      <c r="C3772" s="3">
        <f>RTD("cqg.rtd",,"StudyData", $K$2, "BAR", "", "Open", $K$4, $A3772, $K$6,$K$10,,$K$8,K$12)</f>
        <v>6447.75</v>
      </c>
      <c r="D3772" s="3">
        <f>RTD("cqg.rtd",,"StudyData", $K$2, "BAR", "", "High", $K$4, $A3772, $K$6,$K$10,,$K$8,$K$12)</f>
        <v>6449</v>
      </c>
      <c r="E3772" s="3">
        <f>RTD("cqg.rtd",,"StudyData", $K$2, "BAR", "", "Low", $K$4, $A3772, $K$6,$K$10,,$K$8,$K$12)</f>
        <v>6445</v>
      </c>
      <c r="F3772" s="3">
        <f>RTD("cqg.rtd",,"StudyData", $K$2, "BAR", "", "Close", $K$4, $A3772, $K$6,$K$10,,$K$8,$K$12)</f>
        <v>6446</v>
      </c>
      <c r="G3772" s="4">
        <f>RTD("cqg.rtd",,"StudyData",$K$2, "Vol", "Highlight=Total Trades,VolType=Exchange,CoCType=Auto", "Vol",$K$4,A3772,"ALL",,,"TRUE","T")</f>
        <v>6433</v>
      </c>
      <c r="H3772" s="3">
        <f>RTD("cqg.rtd",,"StudyData","VWAP("&amp;$K$2&amp;",StartFrom:=StartOfDay,VolType:=auto,CoCType:=auto,InputChoice:=Mid)","Bar",, "Close",$K$4,A3772,"ALL",,,"TRUE","T")</f>
        <v>6460.3069432026005</v>
      </c>
    </row>
    <row r="3773" spans="1:8" x14ac:dyDescent="0.3">
      <c r="A3773" s="8">
        <f t="shared" si="58"/>
        <v>-3771</v>
      </c>
      <c r="B3773" s="9">
        <f xml:space="preserve"> RTD("cqg.rtd",,"StudyData","TYA", "BAR", "", "Time",$K$4,$A3773,"ALL",, "","False","T")</f>
        <v>45888.444444444445</v>
      </c>
      <c r="C3773" s="3">
        <f>RTD("cqg.rtd",,"StudyData", $K$2, "BAR", "", "Open", $K$4, $A3773, $K$6,$K$10,,$K$8,K$12)</f>
        <v>6447.75</v>
      </c>
      <c r="D3773" s="3">
        <f>RTD("cqg.rtd",,"StudyData", $K$2, "BAR", "", "High", $K$4, $A3773, $K$6,$K$10,,$K$8,$K$12)</f>
        <v>6450</v>
      </c>
      <c r="E3773" s="3">
        <f>RTD("cqg.rtd",,"StudyData", $K$2, "BAR", "", "Low", $K$4, $A3773, $K$6,$K$10,,$K$8,$K$12)</f>
        <v>6445.75</v>
      </c>
      <c r="F3773" s="3">
        <f>RTD("cqg.rtd",,"StudyData", $K$2, "BAR", "", "Close", $K$4, $A3773, $K$6,$K$10,,$K$8,$K$12)</f>
        <v>6448</v>
      </c>
      <c r="G3773" s="4">
        <f>RTD("cqg.rtd",,"StudyData",$K$2, "Vol", "Highlight=Total Trades,VolType=Exchange,CoCType=Auto", "Vol",$K$4,A3773,"ALL",,,"TRUE","T")</f>
        <v>8577</v>
      </c>
      <c r="H3773" s="3">
        <f>RTD("cqg.rtd",,"StudyData","VWAP("&amp;$K$2&amp;",StartFrom:=StartOfDay,VolType:=auto,CoCType:=auto,InputChoice:=Mid)","Bar",, "Close",$K$4,A3773,"ALL",,,"TRUE","T")</f>
        <v>6460.4540705837999</v>
      </c>
    </row>
    <row r="3774" spans="1:8" x14ac:dyDescent="0.3">
      <c r="A3774" s="8">
        <f t="shared" si="58"/>
        <v>-3772</v>
      </c>
      <c r="B3774" s="9">
        <f xml:space="preserve"> RTD("cqg.rtd",,"StudyData","TYA", "BAR", "", "Time",$K$4,$A3774,"ALL",, "","False","T")</f>
        <v>45888.440972222219</v>
      </c>
      <c r="C3774" s="3">
        <f>RTD("cqg.rtd",,"StudyData", $K$2, "BAR", "", "Open", $K$4, $A3774, $K$6,$K$10,,$K$8,K$12)</f>
        <v>6453.25</v>
      </c>
      <c r="D3774" s="3">
        <f>RTD("cqg.rtd",,"StudyData", $K$2, "BAR", "", "High", $K$4, $A3774, $K$6,$K$10,,$K$8,$K$12)</f>
        <v>6453.75</v>
      </c>
      <c r="E3774" s="3">
        <f>RTD("cqg.rtd",,"StudyData", $K$2, "BAR", "", "Low", $K$4, $A3774, $K$6,$K$10,,$K$8,$K$12)</f>
        <v>6447.25</v>
      </c>
      <c r="F3774" s="3">
        <f>RTD("cqg.rtd",,"StudyData", $K$2, "BAR", "", "Close", $K$4, $A3774, $K$6,$K$10,,$K$8,$K$12)</f>
        <v>6447.75</v>
      </c>
      <c r="G3774" s="4">
        <f>RTD("cqg.rtd",,"StudyData",$K$2, "Vol", "Highlight=Total Trades,VolType=Exchange,CoCType=Auto", "Vol",$K$4,A3774,"ALL",,,"TRUE","T")</f>
        <v>10227</v>
      </c>
      <c r="H3774" s="3">
        <f>RTD("cqg.rtd",,"StudyData","VWAP("&amp;$K$2&amp;",StartFrom:=StartOfDay,VolType:=auto,CoCType:=auto,InputChoice:=Mid)","Bar",, "Close",$K$4,A3774,"ALL",,,"TRUE","T")</f>
        <v>6460.6422774030998</v>
      </c>
    </row>
    <row r="3775" spans="1:8" x14ac:dyDescent="0.3">
      <c r="A3775" s="8">
        <f t="shared" si="58"/>
        <v>-3773</v>
      </c>
      <c r="B3775" s="9">
        <f xml:space="preserve"> RTD("cqg.rtd",,"StudyData","TYA", "BAR", "", "Time",$K$4,$A3775,"ALL",, "","False","T")</f>
        <v>45888.4375</v>
      </c>
      <c r="C3775" s="3">
        <f>RTD("cqg.rtd",,"StudyData", $K$2, "BAR", "", "Open", $K$4, $A3775, $K$6,$K$10,,$K$8,K$12)</f>
        <v>6451</v>
      </c>
      <c r="D3775" s="3">
        <f>RTD("cqg.rtd",,"StudyData", $K$2, "BAR", "", "High", $K$4, $A3775, $K$6,$K$10,,$K$8,$K$12)</f>
        <v>6453.5</v>
      </c>
      <c r="E3775" s="3">
        <f>RTD("cqg.rtd",,"StudyData", $K$2, "BAR", "", "Low", $K$4, $A3775, $K$6,$K$10,,$K$8,$K$12)</f>
        <v>6449.75</v>
      </c>
      <c r="F3775" s="3">
        <f>RTD("cqg.rtd",,"StudyData", $K$2, "BAR", "", "Close", $K$4, $A3775, $K$6,$K$10,,$K$8,$K$12)</f>
        <v>6453.25</v>
      </c>
      <c r="G3775" s="4">
        <f>RTD("cqg.rtd",,"StudyData",$K$2, "Vol", "Highlight=Total Trades,VolType=Exchange,CoCType=Auto", "Vol",$K$4,A3775,"ALL",,,"TRUE","T")</f>
        <v>8610</v>
      </c>
      <c r="H3775" s="3">
        <f>RTD("cqg.rtd",,"StudyData","VWAP("&amp;$K$2&amp;",StartFrom:=StartOfDay,VolType:=auto,CoCType:=auto,InputChoice:=Mid)","Bar",, "Close",$K$4,A3775,"ALL",,,"TRUE","T")</f>
        <v>6460.8265042741996</v>
      </c>
    </row>
    <row r="3776" spans="1:8" x14ac:dyDescent="0.3">
      <c r="A3776" s="8">
        <f t="shared" si="58"/>
        <v>-3774</v>
      </c>
      <c r="B3776" s="9">
        <f xml:space="preserve"> RTD("cqg.rtd",,"StudyData","TYA", "BAR", "", "Time",$K$4,$A3776,"ALL",, "","False","T")</f>
        <v>45888.434027777781</v>
      </c>
      <c r="C3776" s="3">
        <f>RTD("cqg.rtd",,"StudyData", $K$2, "BAR", "", "Open", $K$4, $A3776, $K$6,$K$10,,$K$8,K$12)</f>
        <v>6446.25</v>
      </c>
      <c r="D3776" s="3">
        <f>RTD("cqg.rtd",,"StudyData", $K$2, "BAR", "", "High", $K$4, $A3776, $K$6,$K$10,,$K$8,$K$12)</f>
        <v>6451.75</v>
      </c>
      <c r="E3776" s="3">
        <f>RTD("cqg.rtd",,"StudyData", $K$2, "BAR", "", "Low", $K$4, $A3776, $K$6,$K$10,,$K$8,$K$12)</f>
        <v>6445.5</v>
      </c>
      <c r="F3776" s="3">
        <f>RTD("cqg.rtd",,"StudyData", $K$2, "BAR", "", "Close", $K$4, $A3776, $K$6,$K$10,,$K$8,$K$12)</f>
        <v>6450.75</v>
      </c>
      <c r="G3776" s="4">
        <f>RTD("cqg.rtd",,"StudyData",$K$2, "Vol", "Highlight=Total Trades,VolType=Exchange,CoCType=Auto", "Vol",$K$4,A3776,"ALL",,,"TRUE","T")</f>
        <v>9136</v>
      </c>
      <c r="H3776" s="3">
        <f>RTD("cqg.rtd",,"StudyData","VWAP("&amp;$K$2&amp;",StartFrom:=StartOfDay,VolType:=auto,CoCType:=auto,InputChoice:=Mid)","Bar",, "Close",$K$4,A3776,"ALL",,,"TRUE","T")</f>
        <v>6460.9694015266996</v>
      </c>
    </row>
    <row r="3777" spans="1:8" x14ac:dyDescent="0.3">
      <c r="A3777" s="8">
        <f t="shared" si="58"/>
        <v>-3775</v>
      </c>
      <c r="B3777" s="9">
        <f xml:space="preserve"> RTD("cqg.rtd",,"StudyData","TYA", "BAR", "", "Time",$K$4,$A3777,"ALL",, "","False","T")</f>
        <v>45888.430555555555</v>
      </c>
      <c r="C3777" s="3">
        <f>RTD("cqg.rtd",,"StudyData", $K$2, "BAR", "", "Open", $K$4, $A3777, $K$6,$K$10,,$K$8,K$12)</f>
        <v>6450.5</v>
      </c>
      <c r="D3777" s="3">
        <f>RTD("cqg.rtd",,"StudyData", $K$2, "BAR", "", "High", $K$4, $A3777, $K$6,$K$10,,$K$8,$K$12)</f>
        <v>6451.25</v>
      </c>
      <c r="E3777" s="3">
        <f>RTD("cqg.rtd",,"StudyData", $K$2, "BAR", "", "Low", $K$4, $A3777, $K$6,$K$10,,$K$8,$K$12)</f>
        <v>6445.75</v>
      </c>
      <c r="F3777" s="3">
        <f>RTD("cqg.rtd",,"StudyData", $K$2, "BAR", "", "Close", $K$4, $A3777, $K$6,$K$10,,$K$8,$K$12)</f>
        <v>6446.25</v>
      </c>
      <c r="G3777" s="4">
        <f>RTD("cqg.rtd",,"StudyData",$K$2, "Vol", "Highlight=Total Trades,VolType=Exchange,CoCType=Auto", "Vol",$K$4,A3777,"ALL",,,"TRUE","T")</f>
        <v>9995</v>
      </c>
      <c r="H3777" s="3">
        <f>RTD("cqg.rtd",,"StudyData","VWAP("&amp;$K$2&amp;",StartFrom:=StartOfDay,VolType:=auto,CoCType:=auto,InputChoice:=Mid)","Bar",, "Close",$K$4,A3777,"ALL",,,"TRUE","T")</f>
        <v>6461.1762270692998</v>
      </c>
    </row>
    <row r="3778" spans="1:8" x14ac:dyDescent="0.3">
      <c r="A3778" s="8">
        <f t="shared" si="58"/>
        <v>-3776</v>
      </c>
      <c r="B3778" s="9">
        <f xml:space="preserve"> RTD("cqg.rtd",,"StudyData","TYA", "BAR", "", "Time",$K$4,$A3778,"ALL",, "","False","T")</f>
        <v>45888.427083333336</v>
      </c>
      <c r="C3778" s="3">
        <f>RTD("cqg.rtd",,"StudyData", $K$2, "BAR", "", "Open", $K$4, $A3778, $K$6,$K$10,,$K$8,K$12)</f>
        <v>6448.75</v>
      </c>
      <c r="D3778" s="3">
        <f>RTD("cqg.rtd",,"StudyData", $K$2, "BAR", "", "High", $K$4, $A3778, $K$6,$K$10,,$K$8,$K$12)</f>
        <v>6451.25</v>
      </c>
      <c r="E3778" s="3">
        <f>RTD("cqg.rtd",,"StudyData", $K$2, "BAR", "", "Low", $K$4, $A3778, $K$6,$K$10,,$K$8,$K$12)</f>
        <v>6446.75</v>
      </c>
      <c r="F3778" s="3">
        <f>RTD("cqg.rtd",,"StudyData", $K$2, "BAR", "", "Close", $K$4, $A3778, $K$6,$K$10,,$K$8,$K$12)</f>
        <v>6450.75</v>
      </c>
      <c r="G3778" s="4">
        <f>RTD("cqg.rtd",,"StudyData",$K$2, "Vol", "Highlight=Total Trades,VolType=Exchange,CoCType=Auto", "Vol",$K$4,A3778,"ALL",,,"TRUE","T")</f>
        <v>10181</v>
      </c>
      <c r="H3778" s="3">
        <f>RTD("cqg.rtd",,"StudyData","VWAP("&amp;$K$2&amp;",StartFrom:=StartOfDay,VolType:=auto,CoCType:=auto,InputChoice:=Mid)","Bar",, "Close",$K$4,A3778,"ALL",,,"TRUE","T")</f>
        <v>6461.4129200076004</v>
      </c>
    </row>
    <row r="3779" spans="1:8" x14ac:dyDescent="0.3">
      <c r="A3779" s="8">
        <f t="shared" si="58"/>
        <v>-3777</v>
      </c>
      <c r="B3779" s="9">
        <f xml:space="preserve"> RTD("cqg.rtd",,"StudyData","TYA", "BAR", "", "Time",$K$4,$A3779,"ALL",, "","False","T")</f>
        <v>45888.423611111109</v>
      </c>
      <c r="C3779" s="3">
        <f>RTD("cqg.rtd",,"StudyData", $K$2, "BAR", "", "Open", $K$4, $A3779, $K$6,$K$10,,$K$8,K$12)</f>
        <v>6447.75</v>
      </c>
      <c r="D3779" s="3">
        <f>RTD("cqg.rtd",,"StudyData", $K$2, "BAR", "", "High", $K$4, $A3779, $K$6,$K$10,,$K$8,$K$12)</f>
        <v>6450.5</v>
      </c>
      <c r="E3779" s="3">
        <f>RTD("cqg.rtd",,"StudyData", $K$2, "BAR", "", "Low", $K$4, $A3779, $K$6,$K$10,,$K$8,$K$12)</f>
        <v>6443.25</v>
      </c>
      <c r="F3779" s="3">
        <f>RTD("cqg.rtd",,"StudyData", $K$2, "BAR", "", "Close", $K$4, $A3779, $K$6,$K$10,,$K$8,$K$12)</f>
        <v>6448.75</v>
      </c>
      <c r="G3779" s="4">
        <f>RTD("cqg.rtd",,"StudyData",$K$2, "Vol", "Highlight=Total Trades,VolType=Exchange,CoCType=Auto", "Vol",$K$4,A3779,"ALL",,,"TRUE","T")</f>
        <v>13772</v>
      </c>
      <c r="H3779" s="3">
        <f>RTD("cqg.rtd",,"StudyData","VWAP("&amp;$K$2&amp;",StartFrom:=StartOfDay,VolType:=auto,CoCType:=auto,InputChoice:=Mid)","Bar",, "Close",$K$4,A3779,"ALL",,,"TRUE","T")</f>
        <v>6461.6535870307998</v>
      </c>
    </row>
    <row r="3780" spans="1:8" x14ac:dyDescent="0.3">
      <c r="A3780" s="8">
        <f t="shared" ref="A3780:A3843" si="59">A3779-1</f>
        <v>-3778</v>
      </c>
      <c r="B3780" s="9">
        <f xml:space="preserve"> RTD("cqg.rtd",,"StudyData","TYA", "BAR", "", "Time",$K$4,$A3780,"ALL",, "","False","T")</f>
        <v>45888.420138888891</v>
      </c>
      <c r="C3780" s="3">
        <f>RTD("cqg.rtd",,"StudyData", $K$2, "BAR", "", "Open", $K$4, $A3780, $K$6,$K$10,,$K$8,K$12)</f>
        <v>6447.75</v>
      </c>
      <c r="D3780" s="3">
        <f>RTD("cqg.rtd",,"StudyData", $K$2, "BAR", "", "High", $K$4, $A3780, $K$6,$K$10,,$K$8,$K$12)</f>
        <v>6449.5</v>
      </c>
      <c r="E3780" s="3">
        <f>RTD("cqg.rtd",,"StudyData", $K$2, "BAR", "", "Low", $K$4, $A3780, $K$6,$K$10,,$K$8,$K$12)</f>
        <v>6444.75</v>
      </c>
      <c r="F3780" s="3">
        <f>RTD("cqg.rtd",,"StudyData", $K$2, "BAR", "", "Close", $K$4, $A3780, $K$6,$K$10,,$K$8,$K$12)</f>
        <v>6448</v>
      </c>
      <c r="G3780" s="4">
        <f>RTD("cqg.rtd",,"StudyData",$K$2, "Vol", "Highlight=Total Trades,VolType=Exchange,CoCType=Auto", "Vol",$K$4,A3780,"ALL",,,"TRUE","T")</f>
        <v>13936</v>
      </c>
      <c r="H3780" s="3">
        <f>RTD("cqg.rtd",,"StudyData","VWAP("&amp;$K$2&amp;",StartFrom:=StartOfDay,VolType:=auto,CoCType:=auto,InputChoice:=Mid)","Bar",, "Close",$K$4,A3780,"ALL",,,"TRUE","T")</f>
        <v>6462.0516249131997</v>
      </c>
    </row>
    <row r="3781" spans="1:8" x14ac:dyDescent="0.3">
      <c r="A3781" s="8">
        <f t="shared" si="59"/>
        <v>-3779</v>
      </c>
      <c r="B3781" s="9">
        <f xml:space="preserve"> RTD("cqg.rtd",,"StudyData","TYA", "BAR", "", "Time",$K$4,$A3781,"ALL",, "","False","T")</f>
        <v>45888.416666666664</v>
      </c>
      <c r="C3781" s="3">
        <f>RTD("cqg.rtd",,"StudyData", $K$2, "BAR", "", "Open", $K$4, $A3781, $K$6,$K$10,,$K$8,K$12)</f>
        <v>6446.75</v>
      </c>
      <c r="D3781" s="3">
        <f>RTD("cqg.rtd",,"StudyData", $K$2, "BAR", "", "High", $K$4, $A3781, $K$6,$K$10,,$K$8,$K$12)</f>
        <v>6448.5</v>
      </c>
      <c r="E3781" s="3">
        <f>RTD("cqg.rtd",,"StudyData", $K$2, "BAR", "", "Low", $K$4, $A3781, $K$6,$K$10,,$K$8,$K$12)</f>
        <v>6439</v>
      </c>
      <c r="F3781" s="3">
        <f>RTD("cqg.rtd",,"StudyData", $K$2, "BAR", "", "Close", $K$4, $A3781, $K$6,$K$10,,$K$8,$K$12)</f>
        <v>6448</v>
      </c>
      <c r="G3781" s="4">
        <f>RTD("cqg.rtd",,"StudyData",$K$2, "Vol", "Highlight=Total Trades,VolType=Exchange,CoCType=Auto", "Vol",$K$4,A3781,"ALL",,,"TRUE","T")</f>
        <v>30080</v>
      </c>
      <c r="H3781" s="3">
        <f>RTD("cqg.rtd",,"StudyData","VWAP("&amp;$K$2&amp;",StartFrom:=StartOfDay,VolType:=auto,CoCType:=auto,InputChoice:=Mid)","Bar",, "Close",$K$4,A3781,"ALL",,,"TRUE","T")</f>
        <v>6462.4698353333997</v>
      </c>
    </row>
    <row r="3782" spans="1:8" x14ac:dyDescent="0.3">
      <c r="A3782" s="8">
        <f t="shared" si="59"/>
        <v>-3780</v>
      </c>
      <c r="B3782" s="9">
        <f xml:space="preserve"> RTD("cqg.rtd",,"StudyData","TYA", "BAR", "", "Time",$K$4,$A3782,"ALL",, "","False","T")</f>
        <v>45888.413194444445</v>
      </c>
      <c r="C3782" s="3">
        <f>RTD("cqg.rtd",,"StudyData", $K$2, "BAR", "", "Open", $K$4, $A3782, $K$6,$K$10,,$K$8,K$12)</f>
        <v>6456.25</v>
      </c>
      <c r="D3782" s="3">
        <f>RTD("cqg.rtd",,"StudyData", $K$2, "BAR", "", "High", $K$4, $A3782, $K$6,$K$10,,$K$8,$K$12)</f>
        <v>6457.75</v>
      </c>
      <c r="E3782" s="3">
        <f>RTD("cqg.rtd",,"StudyData", $K$2, "BAR", "", "Low", $K$4, $A3782, $K$6,$K$10,,$K$8,$K$12)</f>
        <v>6446.5</v>
      </c>
      <c r="F3782" s="3">
        <f>RTD("cqg.rtd",,"StudyData", $K$2, "BAR", "", "Close", $K$4, $A3782, $K$6,$K$10,,$K$8,$K$12)</f>
        <v>6446.75</v>
      </c>
      <c r="G3782" s="4">
        <f>RTD("cqg.rtd",,"StudyData",$K$2, "Vol", "Highlight=Total Trades,VolType=Exchange,CoCType=Auto", "Vol",$K$4,A3782,"ALL",,,"TRUE","T")</f>
        <v>21681</v>
      </c>
      <c r="H3782" s="3">
        <f>RTD("cqg.rtd",,"StudyData","VWAP("&amp;$K$2&amp;",StartFrom:=StartOfDay,VolType:=auto,CoCType:=auto,InputChoice:=Mid)","Bar",, "Close",$K$4,A3782,"ALL",,,"TRUE","T")</f>
        <v>6463.6747780959004</v>
      </c>
    </row>
    <row r="3783" spans="1:8" x14ac:dyDescent="0.3">
      <c r="A3783" s="8">
        <f t="shared" si="59"/>
        <v>-3781</v>
      </c>
      <c r="B3783" s="9">
        <f xml:space="preserve"> RTD("cqg.rtd",,"StudyData","TYA", "BAR", "", "Time",$K$4,$A3783,"ALL",, "","False","T")</f>
        <v>45888.409722222219</v>
      </c>
      <c r="C3783" s="3">
        <f>RTD("cqg.rtd",,"StudyData", $K$2, "BAR", "", "Open", $K$4, $A3783, $K$6,$K$10,,$K$8,K$12)</f>
        <v>6453.75</v>
      </c>
      <c r="D3783" s="3">
        <f>RTD("cqg.rtd",,"StudyData", $K$2, "BAR", "", "High", $K$4, $A3783, $K$6,$K$10,,$K$8,$K$12)</f>
        <v>6456.5</v>
      </c>
      <c r="E3783" s="3">
        <f>RTD("cqg.rtd",,"StudyData", $K$2, "BAR", "", "Low", $K$4, $A3783, $K$6,$K$10,,$K$8,$K$12)</f>
        <v>6451.75</v>
      </c>
      <c r="F3783" s="3">
        <f>RTD("cqg.rtd",,"StudyData", $K$2, "BAR", "", "Close", $K$4, $A3783, $K$6,$K$10,,$K$8,$K$12)</f>
        <v>6456.25</v>
      </c>
      <c r="G3783" s="4">
        <f>RTD("cqg.rtd",,"StudyData",$K$2, "Vol", "Highlight=Total Trades,VolType=Exchange,CoCType=Auto", "Vol",$K$4,A3783,"ALL",,,"TRUE","T")</f>
        <v>17364</v>
      </c>
      <c r="H3783" s="3">
        <f>RTD("cqg.rtd",,"StudyData","VWAP("&amp;$K$2&amp;",StartFrom:=StartOfDay,VolType:=auto,CoCType:=auto,InputChoice:=Mid)","Bar",, "Close",$K$4,A3783,"ALL",,,"TRUE","T")</f>
        <v>6464.2366932352998</v>
      </c>
    </row>
    <row r="3784" spans="1:8" x14ac:dyDescent="0.3">
      <c r="A3784" s="8">
        <f t="shared" si="59"/>
        <v>-3782</v>
      </c>
      <c r="B3784" s="9">
        <f xml:space="preserve"> RTD("cqg.rtd",,"StudyData","TYA", "BAR", "", "Time",$K$4,$A3784,"ALL",, "","False","T")</f>
        <v>45888.40625</v>
      </c>
      <c r="C3784" s="3">
        <f>RTD("cqg.rtd",,"StudyData", $K$2, "BAR", "", "Open", $K$4, $A3784, $K$6,$K$10,,$K$8,K$12)</f>
        <v>6457.75</v>
      </c>
      <c r="D3784" s="3">
        <f>RTD("cqg.rtd",,"StudyData", $K$2, "BAR", "", "High", $K$4, $A3784, $K$6,$K$10,,$K$8,$K$12)</f>
        <v>6457.75</v>
      </c>
      <c r="E3784" s="3">
        <f>RTD("cqg.rtd",,"StudyData", $K$2, "BAR", "", "Low", $K$4, $A3784, $K$6,$K$10,,$K$8,$K$12)</f>
        <v>6451.25</v>
      </c>
      <c r="F3784" s="3">
        <f>RTD("cqg.rtd",,"StudyData", $K$2, "BAR", "", "Close", $K$4, $A3784, $K$6,$K$10,,$K$8,$K$12)</f>
        <v>6453.75</v>
      </c>
      <c r="G3784" s="4">
        <f>RTD("cqg.rtd",,"StudyData",$K$2, "Vol", "Highlight=Total Trades,VolType=Exchange,CoCType=Auto", "Vol",$K$4,A3784,"ALL",,,"TRUE","T")</f>
        <v>25293</v>
      </c>
      <c r="H3784" s="3">
        <f>RTD("cqg.rtd",,"StudyData","VWAP("&amp;$K$2&amp;",StartFrom:=StartOfDay,VolType:=auto,CoCType:=auto,InputChoice:=Mid)","Bar",, "Close",$K$4,A3784,"ALL",,,"TRUE","T")</f>
        <v>6464.6466631174999</v>
      </c>
    </row>
    <row r="3785" spans="1:8" x14ac:dyDescent="0.3">
      <c r="A3785" s="8">
        <f t="shared" si="59"/>
        <v>-3783</v>
      </c>
      <c r="B3785" s="9">
        <f xml:space="preserve"> RTD("cqg.rtd",,"StudyData","TYA", "BAR", "", "Time",$K$4,$A3785,"ALL",, "","False","T")</f>
        <v>45888.402777777781</v>
      </c>
      <c r="C3785" s="3">
        <f>RTD("cqg.rtd",,"StudyData", $K$2, "BAR", "", "Open", $K$4, $A3785, $K$6,$K$10,,$K$8,K$12)</f>
        <v>6461.75</v>
      </c>
      <c r="D3785" s="3">
        <f>RTD("cqg.rtd",,"StudyData", $K$2, "BAR", "", "High", $K$4, $A3785, $K$6,$K$10,,$K$8,$K$12)</f>
        <v>6463.75</v>
      </c>
      <c r="E3785" s="3">
        <f>RTD("cqg.rtd",,"StudyData", $K$2, "BAR", "", "Low", $K$4, $A3785, $K$6,$K$10,,$K$8,$K$12)</f>
        <v>6453.75</v>
      </c>
      <c r="F3785" s="3">
        <f>RTD("cqg.rtd",,"StudyData", $K$2, "BAR", "", "Close", $K$4, $A3785, $K$6,$K$10,,$K$8,$K$12)</f>
        <v>6457.5</v>
      </c>
      <c r="G3785" s="4">
        <f>RTD("cqg.rtd",,"StudyData",$K$2, "Vol", "Highlight=Total Trades,VolType=Exchange,CoCType=Auto", "Vol",$K$4,A3785,"ALL",,,"TRUE","T")</f>
        <v>27583</v>
      </c>
      <c r="H3785" s="3">
        <f>RTD("cqg.rtd",,"StudyData","VWAP("&amp;$K$2&amp;",StartFrom:=StartOfDay,VolType:=auto,CoCType:=auto,InputChoice:=Mid)","Bar",, "Close",$K$4,A3785,"ALL",,,"TRUE","T")</f>
        <v>6465.2835158481003</v>
      </c>
    </row>
    <row r="3786" spans="1:8" x14ac:dyDescent="0.3">
      <c r="A3786" s="8">
        <f t="shared" si="59"/>
        <v>-3784</v>
      </c>
      <c r="B3786" s="9">
        <f xml:space="preserve"> RTD("cqg.rtd",,"StudyData","TYA", "BAR", "", "Time",$K$4,$A3786,"ALL",, "","False","T")</f>
        <v>45888.399305555555</v>
      </c>
      <c r="C3786" s="3">
        <f>RTD("cqg.rtd",,"StudyData", $K$2, "BAR", "", "Open", $K$4, $A3786, $K$6,$K$10,,$K$8,K$12)</f>
        <v>6468.75</v>
      </c>
      <c r="D3786" s="3">
        <f>RTD("cqg.rtd",,"StudyData", $K$2, "BAR", "", "High", $K$4, $A3786, $K$6,$K$10,,$K$8,$K$12)</f>
        <v>6468.75</v>
      </c>
      <c r="E3786" s="3">
        <f>RTD("cqg.rtd",,"StudyData", $K$2, "BAR", "", "Low", $K$4, $A3786, $K$6,$K$10,,$K$8,$K$12)</f>
        <v>6461.25</v>
      </c>
      <c r="F3786" s="3">
        <f>RTD("cqg.rtd",,"StudyData", $K$2, "BAR", "", "Close", $K$4, $A3786, $K$6,$K$10,,$K$8,$K$12)</f>
        <v>6461.75</v>
      </c>
      <c r="G3786" s="4">
        <f>RTD("cqg.rtd",,"StudyData",$K$2, "Vol", "Highlight=Total Trades,VolType=Exchange,CoCType=Auto", "Vol",$K$4,A3786,"ALL",,,"TRUE","T")</f>
        <v>19946</v>
      </c>
      <c r="H3786" s="3">
        <f>RTD("cqg.rtd",,"StudyData","VWAP("&amp;$K$2&amp;",StartFrom:=StartOfDay,VolType:=auto,CoCType:=auto,InputChoice:=Mid)","Bar",, "Close",$K$4,A3786,"ALL",,,"TRUE","T")</f>
        <v>6465.7635769237004</v>
      </c>
    </row>
    <row r="3787" spans="1:8" x14ac:dyDescent="0.3">
      <c r="A3787" s="8">
        <f t="shared" si="59"/>
        <v>-3785</v>
      </c>
      <c r="B3787" s="9">
        <f xml:space="preserve"> RTD("cqg.rtd",,"StudyData","TYA", "BAR", "", "Time",$K$4,$A3787,"ALL",, "","False","T")</f>
        <v>45888.395833333336</v>
      </c>
      <c r="C3787" s="3">
        <f>RTD("cqg.rtd",,"StudyData", $K$2, "BAR", "", "Open", $K$4, $A3787, $K$6,$K$10,,$K$8,K$12)</f>
        <v>6465.25</v>
      </c>
      <c r="D3787" s="3">
        <f>RTD("cqg.rtd",,"StudyData", $K$2, "BAR", "", "High", $K$4, $A3787, $K$6,$K$10,,$K$8,$K$12)</f>
        <v>6470.5</v>
      </c>
      <c r="E3787" s="3">
        <f>RTD("cqg.rtd",,"StudyData", $K$2, "BAR", "", "Low", $K$4, $A3787, $K$6,$K$10,,$K$8,$K$12)</f>
        <v>6462.5</v>
      </c>
      <c r="F3787" s="3">
        <f>RTD("cqg.rtd",,"StudyData", $K$2, "BAR", "", "Close", $K$4, $A3787, $K$6,$K$10,,$K$8,$K$12)</f>
        <v>6468.75</v>
      </c>
      <c r="G3787" s="4">
        <f>RTD("cqg.rtd",,"StudyData",$K$2, "Vol", "Highlight=Total Trades,VolType=Exchange,CoCType=Auto", "Vol",$K$4,A3787,"ALL",,,"TRUE","T")</f>
        <v>20986</v>
      </c>
      <c r="H3787" s="3">
        <f>RTD("cqg.rtd",,"StudyData","VWAP("&amp;$K$2&amp;",StartFrom:=StartOfDay,VolType:=auto,CoCType:=auto,InputChoice:=Mid)","Bar",, "Close",$K$4,A3787,"ALL",,,"TRUE","T")</f>
        <v>6465.8064246368003</v>
      </c>
    </row>
    <row r="3788" spans="1:8" x14ac:dyDescent="0.3">
      <c r="A3788" s="8">
        <f t="shared" si="59"/>
        <v>-3786</v>
      </c>
      <c r="B3788" s="9">
        <f xml:space="preserve"> RTD("cqg.rtd",,"StudyData","TYA", "BAR", "", "Time",$K$4,$A3788,"ALL",, "","False","T")</f>
        <v>45888.392361111109</v>
      </c>
      <c r="C3788" s="3">
        <f>RTD("cqg.rtd",,"StudyData", $K$2, "BAR", "", "Open", $K$4, $A3788, $K$6,$K$10,,$K$8,K$12)</f>
        <v>6473.25</v>
      </c>
      <c r="D3788" s="3">
        <f>RTD("cqg.rtd",,"StudyData", $K$2, "BAR", "", "High", $K$4, $A3788, $K$6,$K$10,,$K$8,$K$12)</f>
        <v>6474</v>
      </c>
      <c r="E3788" s="3">
        <f>RTD("cqg.rtd",,"StudyData", $K$2, "BAR", "", "Low", $K$4, $A3788, $K$6,$K$10,,$K$8,$K$12)</f>
        <v>6463.25</v>
      </c>
      <c r="F3788" s="3">
        <f>RTD("cqg.rtd",,"StudyData", $K$2, "BAR", "", "Close", $K$4, $A3788, $K$6,$K$10,,$K$8,$K$12)</f>
        <v>6465.5</v>
      </c>
      <c r="G3788" s="4">
        <f>RTD("cqg.rtd",,"StudyData",$K$2, "Vol", "Highlight=Total Trades,VolType=Exchange,CoCType=Auto", "Vol",$K$4,A3788,"ALL",,,"TRUE","T")</f>
        <v>26577</v>
      </c>
      <c r="H3788" s="3">
        <f>RTD("cqg.rtd",,"StudyData","VWAP("&amp;$K$2&amp;",StartFrom:=StartOfDay,VolType:=auto,CoCType:=auto,InputChoice:=Mid)","Bar",, "Close",$K$4,A3788,"ALL",,,"TRUE","T")</f>
        <v>6465.7629063941004</v>
      </c>
    </row>
    <row r="3789" spans="1:8" x14ac:dyDescent="0.3">
      <c r="A3789" s="8">
        <f t="shared" si="59"/>
        <v>-3787</v>
      </c>
      <c r="B3789" s="9">
        <f xml:space="preserve"> RTD("cqg.rtd",,"StudyData","TYA", "BAR", "", "Time",$K$4,$A3789,"ALL",, "","False","T")</f>
        <v>45888.388888888891</v>
      </c>
      <c r="C3789" s="3">
        <f>RTD("cqg.rtd",,"StudyData", $K$2, "BAR", "", "Open", $K$4, $A3789, $K$6,$K$10,,$K$8,K$12)</f>
        <v>6472.75</v>
      </c>
      <c r="D3789" s="3">
        <f>RTD("cqg.rtd",,"StudyData", $K$2, "BAR", "", "High", $K$4, $A3789, $K$6,$K$10,,$K$8,$K$12)</f>
        <v>6474.25</v>
      </c>
      <c r="E3789" s="3">
        <f>RTD("cqg.rtd",,"StudyData", $K$2, "BAR", "", "Low", $K$4, $A3789, $K$6,$K$10,,$K$8,$K$12)</f>
        <v>6471.25</v>
      </c>
      <c r="F3789" s="3">
        <f>RTD("cqg.rtd",,"StudyData", $K$2, "BAR", "", "Close", $K$4, $A3789, $K$6,$K$10,,$K$8,$K$12)</f>
        <v>6473</v>
      </c>
      <c r="G3789" s="4">
        <f>RTD("cqg.rtd",,"StudyData",$K$2, "Vol", "Highlight=Total Trades,VolType=Exchange,CoCType=Auto", "Vol",$K$4,A3789,"ALL",,,"TRUE","T")</f>
        <v>8312</v>
      </c>
      <c r="H3789" s="3">
        <f>RTD("cqg.rtd",,"StudyData","VWAP("&amp;$K$2&amp;",StartFrom:=StartOfDay,VolType:=auto,CoCType:=auto,InputChoice:=Mid)","Bar",, "Close",$K$4,A3789,"ALL",,,"TRUE","T")</f>
        <v>6465.5158502739996</v>
      </c>
    </row>
    <row r="3790" spans="1:8" x14ac:dyDescent="0.3">
      <c r="A3790" s="8">
        <f t="shared" si="59"/>
        <v>-3788</v>
      </c>
      <c r="B3790" s="9">
        <f xml:space="preserve"> RTD("cqg.rtd",,"StudyData","TYA", "BAR", "", "Time",$K$4,$A3790,"ALL",, "","False","T")</f>
        <v>45888.385416666664</v>
      </c>
      <c r="C3790" s="3">
        <f>RTD("cqg.rtd",,"StudyData", $K$2, "BAR", "", "Open", $K$4, $A3790, $K$6,$K$10,,$K$8,K$12)</f>
        <v>6472.5</v>
      </c>
      <c r="D3790" s="3">
        <f>RTD("cqg.rtd",,"StudyData", $K$2, "BAR", "", "High", $K$4, $A3790, $K$6,$K$10,,$K$8,$K$12)</f>
        <v>6474.25</v>
      </c>
      <c r="E3790" s="3">
        <f>RTD("cqg.rtd",,"StudyData", $K$2, "BAR", "", "Low", $K$4, $A3790, $K$6,$K$10,,$K$8,$K$12)</f>
        <v>6470</v>
      </c>
      <c r="F3790" s="3">
        <f>RTD("cqg.rtd",,"StudyData", $K$2, "BAR", "", "Close", $K$4, $A3790, $K$6,$K$10,,$K$8,$K$12)</f>
        <v>6473</v>
      </c>
      <c r="G3790" s="4">
        <f>RTD("cqg.rtd",,"StudyData",$K$2, "Vol", "Highlight=Total Trades,VolType=Exchange,CoCType=Auto", "Vol",$K$4,A3790,"ALL",,,"TRUE","T")</f>
        <v>16035</v>
      </c>
      <c r="H3790" s="3">
        <f>RTD("cqg.rtd",,"StudyData","VWAP("&amp;$K$2&amp;",StartFrom:=StartOfDay,VolType:=auto,CoCType:=auto,InputChoice:=Mid)","Bar",, "Close",$K$4,A3790,"ALL",,,"TRUE","T")</f>
        <v>6465.3151330876999</v>
      </c>
    </row>
    <row r="3791" spans="1:8" x14ac:dyDescent="0.3">
      <c r="A3791" s="8">
        <f t="shared" si="59"/>
        <v>-3789</v>
      </c>
      <c r="B3791" s="9">
        <f xml:space="preserve"> RTD("cqg.rtd",,"StudyData","TYA", "BAR", "", "Time",$K$4,$A3791,"ALL",, "","False","T")</f>
        <v>45888.381944444445</v>
      </c>
      <c r="C3791" s="3">
        <f>RTD("cqg.rtd",,"StudyData", $K$2, "BAR", "", "Open", $K$4, $A3791, $K$6,$K$10,,$K$8,K$12)</f>
        <v>6475.25</v>
      </c>
      <c r="D3791" s="3">
        <f>RTD("cqg.rtd",,"StudyData", $K$2, "BAR", "", "High", $K$4, $A3791, $K$6,$K$10,,$K$8,$K$12)</f>
        <v>6476.25</v>
      </c>
      <c r="E3791" s="3">
        <f>RTD("cqg.rtd",,"StudyData", $K$2, "BAR", "", "Low", $K$4, $A3791, $K$6,$K$10,,$K$8,$K$12)</f>
        <v>6470.75</v>
      </c>
      <c r="F3791" s="3">
        <f>RTD("cqg.rtd",,"StudyData", $K$2, "BAR", "", "Close", $K$4, $A3791, $K$6,$K$10,,$K$8,$K$12)</f>
        <v>6472.75</v>
      </c>
      <c r="G3791" s="4">
        <f>RTD("cqg.rtd",,"StudyData",$K$2, "Vol", "Highlight=Total Trades,VolType=Exchange,CoCType=Auto", "Vol",$K$4,A3791,"ALL",,,"TRUE","T")</f>
        <v>13322</v>
      </c>
      <c r="H3791" s="3">
        <f>RTD("cqg.rtd",,"StudyData","VWAP("&amp;$K$2&amp;",StartFrom:=StartOfDay,VolType:=auto,CoCType:=auto,InputChoice:=Mid)","Bar",, "Close",$K$4,A3791,"ALL",,,"TRUE","T")</f>
        <v>6464.9300183041996</v>
      </c>
    </row>
    <row r="3792" spans="1:8" x14ac:dyDescent="0.3">
      <c r="A3792" s="8">
        <f t="shared" si="59"/>
        <v>-3790</v>
      </c>
      <c r="B3792" s="9">
        <f xml:space="preserve"> RTD("cqg.rtd",,"StudyData","TYA", "BAR", "", "Time",$K$4,$A3792,"ALL",, "","False","T")</f>
        <v>45888.378472222219</v>
      </c>
      <c r="C3792" s="3">
        <f>RTD("cqg.rtd",,"StudyData", $K$2, "BAR", "", "Open", $K$4, $A3792, $K$6,$K$10,,$K$8,K$12)</f>
        <v>6476</v>
      </c>
      <c r="D3792" s="3">
        <f>RTD("cqg.rtd",,"StudyData", $K$2, "BAR", "", "High", $K$4, $A3792, $K$6,$K$10,,$K$8,$K$12)</f>
        <v>6476.25</v>
      </c>
      <c r="E3792" s="3">
        <f>RTD("cqg.rtd",,"StudyData", $K$2, "BAR", "", "Low", $K$4, $A3792, $K$6,$K$10,,$K$8,$K$12)</f>
        <v>6472.25</v>
      </c>
      <c r="F3792" s="3">
        <f>RTD("cqg.rtd",,"StudyData", $K$2, "BAR", "", "Close", $K$4, $A3792, $K$6,$K$10,,$K$8,$K$12)</f>
        <v>6475.25</v>
      </c>
      <c r="G3792" s="4">
        <f>RTD("cqg.rtd",,"StudyData",$K$2, "Vol", "Highlight=Total Trades,VolType=Exchange,CoCType=Auto", "Vol",$K$4,A3792,"ALL",,,"TRUE","T")</f>
        <v>18812</v>
      </c>
      <c r="H3792" s="3">
        <f>RTD("cqg.rtd",,"StudyData","VWAP("&amp;$K$2&amp;",StartFrom:=StartOfDay,VolType:=auto,CoCType:=auto,InputChoice:=Mid)","Bar",, "Close",$K$4,A3792,"ALL",,,"TRUE","T")</f>
        <v>6464.5075133225</v>
      </c>
    </row>
    <row r="3793" spans="1:8" x14ac:dyDescent="0.3">
      <c r="A3793" s="8">
        <f t="shared" si="59"/>
        <v>-3791</v>
      </c>
      <c r="B3793" s="9">
        <f xml:space="preserve"> RTD("cqg.rtd",,"StudyData","TYA", "BAR", "", "Time",$K$4,$A3793,"ALL",, "","False","T")</f>
        <v>45888.375</v>
      </c>
      <c r="C3793" s="3">
        <f>RTD("cqg.rtd",,"StudyData", $K$2, "BAR", "", "Open", $K$4, $A3793, $K$6,$K$10,,$K$8,K$12)</f>
        <v>6463.75</v>
      </c>
      <c r="D3793" s="3">
        <f>RTD("cqg.rtd",,"StudyData", $K$2, "BAR", "", "High", $K$4, $A3793, $K$6,$K$10,,$K$8,$K$12)</f>
        <v>6476.25</v>
      </c>
      <c r="E3793" s="3">
        <f>RTD("cqg.rtd",,"StudyData", $K$2, "BAR", "", "Low", $K$4, $A3793, $K$6,$K$10,,$K$8,$K$12)</f>
        <v>6463.25</v>
      </c>
      <c r="F3793" s="3">
        <f>RTD("cqg.rtd",,"StudyData", $K$2, "BAR", "", "Close", $K$4, $A3793, $K$6,$K$10,,$K$8,$K$12)</f>
        <v>6476.25</v>
      </c>
      <c r="G3793" s="4">
        <f>RTD("cqg.rtd",,"StudyData",$K$2, "Vol", "Highlight=Total Trades,VolType=Exchange,CoCType=Auto", "Vol",$K$4,A3793,"ALL",,,"TRUE","T")</f>
        <v>31195</v>
      </c>
      <c r="H3793" s="3">
        <f>RTD("cqg.rtd",,"StudyData","VWAP("&amp;$K$2&amp;",StartFrom:=StartOfDay,VolType:=auto,CoCType:=auto,InputChoice:=Mid)","Bar",, "Close",$K$4,A3793,"ALL",,,"TRUE","T")</f>
        <v>6463.7785163956996</v>
      </c>
    </row>
    <row r="3794" spans="1:8" x14ac:dyDescent="0.3">
      <c r="A3794" s="8">
        <f t="shared" si="59"/>
        <v>-3792</v>
      </c>
      <c r="B3794" s="9">
        <f xml:space="preserve"> RTD("cqg.rtd",,"StudyData","TYA", "BAR", "", "Time",$K$4,$A3794,"ALL",, "","False","T")</f>
        <v>45888.371527777781</v>
      </c>
      <c r="C3794" s="3">
        <f>RTD("cqg.rtd",,"StudyData", $K$2, "BAR", "", "Open", $K$4, $A3794, $K$6,$K$10,,$K$8,K$12)</f>
        <v>6465.5</v>
      </c>
      <c r="D3794" s="3">
        <f>RTD("cqg.rtd",,"StudyData", $K$2, "BAR", "", "High", $K$4, $A3794, $K$6,$K$10,,$K$8,$K$12)</f>
        <v>6467.25</v>
      </c>
      <c r="E3794" s="3">
        <f>RTD("cqg.rtd",,"StudyData", $K$2, "BAR", "", "Low", $K$4, $A3794, $K$6,$K$10,,$K$8,$K$12)</f>
        <v>6463</v>
      </c>
      <c r="F3794" s="3">
        <f>RTD("cqg.rtd",,"StudyData", $K$2, "BAR", "", "Close", $K$4, $A3794, $K$6,$K$10,,$K$8,$K$12)</f>
        <v>6463.75</v>
      </c>
      <c r="G3794" s="4">
        <f>RTD("cqg.rtd",,"StudyData",$K$2, "Vol", "Highlight=Total Trades,VolType=Exchange,CoCType=Auto", "Vol",$K$4,A3794,"ALL",,,"TRUE","T")</f>
        <v>12648</v>
      </c>
      <c r="H3794" s="3">
        <f>RTD("cqg.rtd",,"StudyData","VWAP("&amp;$K$2&amp;",StartFrom:=StartOfDay,VolType:=auto,CoCType:=auto,InputChoice:=Mid)","Bar",, "Close",$K$4,A3794,"ALL",,,"TRUE","T")</f>
        <v>6462.9326061585998</v>
      </c>
    </row>
    <row r="3795" spans="1:8" x14ac:dyDescent="0.3">
      <c r="A3795" s="8">
        <f t="shared" si="59"/>
        <v>-3793</v>
      </c>
      <c r="B3795" s="9">
        <f xml:space="preserve"> RTD("cqg.rtd",,"StudyData","TYA", "BAR", "", "Time",$K$4,$A3795,"ALL",, "","False","T")</f>
        <v>45888.368055555555</v>
      </c>
      <c r="C3795" s="3">
        <f>RTD("cqg.rtd",,"StudyData", $K$2, "BAR", "", "Open", $K$4, $A3795, $K$6,$K$10,,$K$8,K$12)</f>
        <v>6460.5</v>
      </c>
      <c r="D3795" s="3">
        <f>RTD("cqg.rtd",,"StudyData", $K$2, "BAR", "", "High", $K$4, $A3795, $K$6,$K$10,,$K$8,$K$12)</f>
        <v>6466.75</v>
      </c>
      <c r="E3795" s="3">
        <f>RTD("cqg.rtd",,"StudyData", $K$2, "BAR", "", "Low", $K$4, $A3795, $K$6,$K$10,,$K$8,$K$12)</f>
        <v>6458.75</v>
      </c>
      <c r="F3795" s="3">
        <f>RTD("cqg.rtd",,"StudyData", $K$2, "BAR", "", "Close", $K$4, $A3795, $K$6,$K$10,,$K$8,$K$12)</f>
        <v>6465.75</v>
      </c>
      <c r="G3795" s="4">
        <f>RTD("cqg.rtd",,"StudyData",$K$2, "Vol", "Highlight=Total Trades,VolType=Exchange,CoCType=Auto", "Vol",$K$4,A3795,"ALL",,,"TRUE","T")</f>
        <v>16080</v>
      </c>
      <c r="H3795" s="3">
        <f>RTD("cqg.rtd",,"StudyData","VWAP("&amp;$K$2&amp;",StartFrom:=StartOfDay,VolType:=auto,CoCType:=auto,InputChoice:=Mid)","Bar",, "Close",$K$4,A3795,"ALL",,,"TRUE","T")</f>
        <v>6462.7990123576001</v>
      </c>
    </row>
    <row r="3796" spans="1:8" x14ac:dyDescent="0.3">
      <c r="A3796" s="8">
        <f t="shared" si="59"/>
        <v>-3794</v>
      </c>
      <c r="B3796" s="9">
        <f xml:space="preserve"> RTD("cqg.rtd",,"StudyData","TYA", "BAR", "", "Time",$K$4,$A3796,"ALL",, "","False","T")</f>
        <v>45888.364583333336</v>
      </c>
      <c r="C3796" s="3">
        <f>RTD("cqg.rtd",,"StudyData", $K$2, "BAR", "", "Open", $K$4, $A3796, $K$6,$K$10,,$K$8,K$12)</f>
        <v>6463.5</v>
      </c>
      <c r="D3796" s="3">
        <f>RTD("cqg.rtd",,"StudyData", $K$2, "BAR", "", "High", $K$4, $A3796, $K$6,$K$10,,$K$8,$K$12)</f>
        <v>6463.75</v>
      </c>
      <c r="E3796" s="3">
        <f>RTD("cqg.rtd",,"StudyData", $K$2, "BAR", "", "Low", $K$4, $A3796, $K$6,$K$10,,$K$8,$K$12)</f>
        <v>6458.25</v>
      </c>
      <c r="F3796" s="3">
        <f>RTD("cqg.rtd",,"StudyData", $K$2, "BAR", "", "Close", $K$4, $A3796, $K$6,$K$10,,$K$8,$K$12)</f>
        <v>6460.25</v>
      </c>
      <c r="G3796" s="4">
        <f>RTD("cqg.rtd",,"StudyData",$K$2, "Vol", "Highlight=Total Trades,VolType=Exchange,CoCType=Auto", "Vol",$K$4,A3796,"ALL",,,"TRUE","T")</f>
        <v>19480</v>
      </c>
      <c r="H3796" s="3">
        <f>RTD("cqg.rtd",,"StudyData","VWAP("&amp;$K$2&amp;",StartFrom:=StartOfDay,VolType:=auto,CoCType:=auto,InputChoice:=Mid)","Bar",, "Close",$K$4,A3796,"ALL",,,"TRUE","T")</f>
        <v>6462.8031281823996</v>
      </c>
    </row>
    <row r="3797" spans="1:8" x14ac:dyDescent="0.3">
      <c r="A3797" s="8">
        <f t="shared" si="59"/>
        <v>-3795</v>
      </c>
      <c r="B3797" s="9">
        <f xml:space="preserve"> RTD("cqg.rtd",,"StudyData","TYA", "BAR", "", "Time",$K$4,$A3797,"ALL",, "","False","T")</f>
        <v>45888.361111111109</v>
      </c>
      <c r="C3797" s="3">
        <f>RTD("cqg.rtd",,"StudyData", $K$2, "BAR", "", "Open", $K$4, $A3797, $K$6,$K$10,,$K$8,K$12)</f>
        <v>6461</v>
      </c>
      <c r="D3797" s="3">
        <f>RTD("cqg.rtd",,"StudyData", $K$2, "BAR", "", "High", $K$4, $A3797, $K$6,$K$10,,$K$8,$K$12)</f>
        <v>6469.5</v>
      </c>
      <c r="E3797" s="3">
        <f>RTD("cqg.rtd",,"StudyData", $K$2, "BAR", "", "Low", $K$4, $A3797, $K$6,$K$10,,$K$8,$K$12)</f>
        <v>6460.25</v>
      </c>
      <c r="F3797" s="3">
        <f>RTD("cqg.rtd",,"StudyData", $K$2, "BAR", "", "Close", $K$4, $A3797, $K$6,$K$10,,$K$8,$K$12)</f>
        <v>6463.5</v>
      </c>
      <c r="G3797" s="4">
        <f>RTD("cqg.rtd",,"StudyData",$K$2, "Vol", "Highlight=Total Trades,VolType=Exchange,CoCType=Auto", "Vol",$K$4,A3797,"ALL",,,"TRUE","T")</f>
        <v>22788</v>
      </c>
      <c r="H3797" s="3">
        <f>RTD("cqg.rtd",,"StudyData","VWAP("&amp;$K$2&amp;",StartFrom:=StartOfDay,VolType:=auto,CoCType:=auto,InputChoice:=Mid)","Bar",, "Close",$K$4,A3797,"ALL",,,"TRUE","T")</f>
        <v>6463.007336996</v>
      </c>
    </row>
    <row r="3798" spans="1:8" x14ac:dyDescent="0.3">
      <c r="A3798" s="8">
        <f t="shared" si="59"/>
        <v>-3796</v>
      </c>
      <c r="B3798" s="9">
        <f xml:space="preserve"> RTD("cqg.rtd",,"StudyData","TYA", "BAR", "", "Time",$K$4,$A3798,"ALL",, "","False","T")</f>
        <v>45888.357638888891</v>
      </c>
      <c r="C3798" s="3">
        <f>RTD("cqg.rtd",,"StudyData", $K$2, "BAR", "", "Open", $K$4, $A3798, $K$6,$K$10,,$K$8,K$12)</f>
        <v>6456.25</v>
      </c>
      <c r="D3798" s="3">
        <f>RTD("cqg.rtd",,"StudyData", $K$2, "BAR", "", "High", $K$4, $A3798, $K$6,$K$10,,$K$8,$K$12)</f>
        <v>6462.5</v>
      </c>
      <c r="E3798" s="3">
        <f>RTD("cqg.rtd",,"StudyData", $K$2, "BAR", "", "Low", $K$4, $A3798, $K$6,$K$10,,$K$8,$K$12)</f>
        <v>6455</v>
      </c>
      <c r="F3798" s="3">
        <f>RTD("cqg.rtd",,"StudyData", $K$2, "BAR", "", "Close", $K$4, $A3798, $K$6,$K$10,,$K$8,$K$12)</f>
        <v>6461</v>
      </c>
      <c r="G3798" s="4">
        <f>RTD("cqg.rtd",,"StudyData",$K$2, "Vol", "Highlight=Total Trades,VolType=Exchange,CoCType=Auto", "Vol",$K$4,A3798,"ALL",,,"TRUE","T")</f>
        <v>19159</v>
      </c>
      <c r="H3798" s="3">
        <f>RTD("cqg.rtd",,"StudyData","VWAP("&amp;$K$2&amp;",StartFrom:=StartOfDay,VolType:=auto,CoCType:=auto,InputChoice:=Mid)","Bar",, "Close",$K$4,A3798,"ALL",,,"TRUE","T")</f>
        <v>6462.7221127619996</v>
      </c>
    </row>
    <row r="3799" spans="1:8" x14ac:dyDescent="0.3">
      <c r="A3799" s="8">
        <f t="shared" si="59"/>
        <v>-3797</v>
      </c>
      <c r="B3799" s="9">
        <f xml:space="preserve"> RTD("cqg.rtd",,"StudyData","TYA", "BAR", "", "Time",$K$4,$A3799,"ALL",, "","False","T")</f>
        <v>45888.354166666664</v>
      </c>
      <c r="C3799" s="3">
        <f>RTD("cqg.rtd",,"StudyData", $K$2, "BAR", "", "Open", $K$4, $A3799, $K$6,$K$10,,$K$8,K$12)</f>
        <v>6466.25</v>
      </c>
      <c r="D3799" s="3">
        <f>RTD("cqg.rtd",,"StudyData", $K$2, "BAR", "", "High", $K$4, $A3799, $K$6,$K$10,,$K$8,$K$12)</f>
        <v>6467.75</v>
      </c>
      <c r="E3799" s="3">
        <f>RTD("cqg.rtd",,"StudyData", $K$2, "BAR", "", "Low", $K$4, $A3799, $K$6,$K$10,,$K$8,$K$12)</f>
        <v>6454.75</v>
      </c>
      <c r="F3799" s="3">
        <f>RTD("cqg.rtd",,"StudyData", $K$2, "BAR", "", "Close", $K$4, $A3799, $K$6,$K$10,,$K$8,$K$12)</f>
        <v>6456.25</v>
      </c>
      <c r="G3799" s="4">
        <f>RTD("cqg.rtd",,"StudyData",$K$2, "Vol", "Highlight=Total Trades,VolType=Exchange,CoCType=Auto", "Vol",$K$4,A3799,"ALL",,,"TRUE","T")</f>
        <v>30431</v>
      </c>
      <c r="H3799" s="3">
        <f>RTD("cqg.rtd",,"StudyData","VWAP("&amp;$K$2&amp;",StartFrom:=StartOfDay,VolType:=auto,CoCType:=auto,InputChoice:=Mid)","Bar",, "Close",$K$4,A3799,"ALL",,,"TRUE","T")</f>
        <v>6463.3072494579001</v>
      </c>
    </row>
    <row r="3800" spans="1:8" x14ac:dyDescent="0.3">
      <c r="A3800" s="8">
        <f t="shared" si="59"/>
        <v>-3798</v>
      </c>
      <c r="B3800" s="9">
        <f xml:space="preserve"> RTD("cqg.rtd",,"StudyData","TYA", "BAR", "", "Time",$K$4,$A3800,"ALL",, "","False","T")</f>
        <v>45888.350694444445</v>
      </c>
      <c r="C3800" s="3">
        <f>RTD("cqg.rtd",,"StudyData", $K$2, "BAR", "", "Open", $K$4, $A3800, $K$6,$K$10,,$K$8,K$12)</f>
        <v>6463.75</v>
      </c>
      <c r="D3800" s="3">
        <f>RTD("cqg.rtd",,"StudyData", $K$2, "BAR", "", "High", $K$4, $A3800, $K$6,$K$10,,$K$8,$K$12)</f>
        <v>6466.25</v>
      </c>
      <c r="E3800" s="3">
        <f>RTD("cqg.rtd",,"StudyData", $K$2, "BAR", "", "Low", $K$4, $A3800, $K$6,$K$10,,$K$8,$K$12)</f>
        <v>6463</v>
      </c>
      <c r="F3800" s="3">
        <f>RTD("cqg.rtd",,"StudyData", $K$2, "BAR", "", "Close", $K$4, $A3800, $K$6,$K$10,,$K$8,$K$12)</f>
        <v>6466.25</v>
      </c>
      <c r="G3800" s="4">
        <f>RTD("cqg.rtd",,"StudyData",$K$2, "Vol", "Highlight=Total Trades,VolType=Exchange,CoCType=Auto", "Vol",$K$4,A3800,"ALL",,,"TRUE","T")</f>
        <v>3946</v>
      </c>
      <c r="H3800" s="3">
        <f>RTD("cqg.rtd",,"StudyData","VWAP("&amp;$K$2&amp;",StartFrom:=StartOfDay,VolType:=auto,CoCType:=auto,InputChoice:=Mid)","Bar",, "Close",$K$4,A3800,"ALL",,,"TRUE","T")</f>
        <v>6463.9356349182999</v>
      </c>
    </row>
    <row r="3801" spans="1:8" x14ac:dyDescent="0.3">
      <c r="A3801" s="8">
        <f t="shared" si="59"/>
        <v>-3799</v>
      </c>
      <c r="B3801" s="9">
        <f xml:space="preserve"> RTD("cqg.rtd",,"StudyData","TYA", "BAR", "", "Time",$K$4,$A3801,"ALL",, "","False","T")</f>
        <v>45888.347222222219</v>
      </c>
      <c r="C3801" s="3">
        <f>RTD("cqg.rtd",,"StudyData", $K$2, "BAR", "", "Open", $K$4, $A3801, $K$6,$K$10,,$K$8,K$12)</f>
        <v>6462.25</v>
      </c>
      <c r="D3801" s="3">
        <f>RTD("cqg.rtd",,"StudyData", $K$2, "BAR", "", "High", $K$4, $A3801, $K$6,$K$10,,$K$8,$K$12)</f>
        <v>6464.5</v>
      </c>
      <c r="E3801" s="3">
        <f>RTD("cqg.rtd",,"StudyData", $K$2, "BAR", "", "Low", $K$4, $A3801, $K$6,$K$10,,$K$8,$K$12)</f>
        <v>6462.25</v>
      </c>
      <c r="F3801" s="3">
        <f>RTD("cqg.rtd",,"StudyData", $K$2, "BAR", "", "Close", $K$4, $A3801, $K$6,$K$10,,$K$8,$K$12)</f>
        <v>6464</v>
      </c>
      <c r="G3801" s="4">
        <f>RTD("cqg.rtd",,"StudyData",$K$2, "Vol", "Highlight=Total Trades,VolType=Exchange,CoCType=Auto", "Vol",$K$4,A3801,"ALL",,,"TRUE","T")</f>
        <v>1336</v>
      </c>
      <c r="H3801" s="3">
        <f>RTD("cqg.rtd",,"StudyData","VWAP("&amp;$K$2&amp;",StartFrom:=StartOfDay,VolType:=auto,CoCType:=auto,InputChoice:=Mid)","Bar",, "Close",$K$4,A3801,"ALL",,,"TRUE","T")</f>
        <v>6463.9072046697001</v>
      </c>
    </row>
    <row r="3802" spans="1:8" x14ac:dyDescent="0.3">
      <c r="A3802" s="8">
        <f t="shared" si="59"/>
        <v>-3800</v>
      </c>
      <c r="B3802" s="9">
        <f xml:space="preserve"> RTD("cqg.rtd",,"StudyData","TYA", "BAR", "", "Time",$K$4,$A3802,"ALL",, "","False","T")</f>
        <v>45888.34375</v>
      </c>
      <c r="C3802" s="3">
        <f>RTD("cqg.rtd",,"StudyData", $K$2, "BAR", "", "Open", $K$4, $A3802, $K$6,$K$10,,$K$8,K$12)</f>
        <v>6462.25</v>
      </c>
      <c r="D3802" s="3">
        <f>RTD("cqg.rtd",,"StudyData", $K$2, "BAR", "", "High", $K$4, $A3802, $K$6,$K$10,,$K$8,$K$12)</f>
        <v>6463.75</v>
      </c>
      <c r="E3802" s="3">
        <f>RTD("cqg.rtd",,"StudyData", $K$2, "BAR", "", "Low", $K$4, $A3802, $K$6,$K$10,,$K$8,$K$12)</f>
        <v>6462.25</v>
      </c>
      <c r="F3802" s="3">
        <f>RTD("cqg.rtd",,"StudyData", $K$2, "BAR", "", "Close", $K$4, $A3802, $K$6,$K$10,,$K$8,$K$12)</f>
        <v>6462.25</v>
      </c>
      <c r="G3802" s="4">
        <f>RTD("cqg.rtd",,"StudyData",$K$2, "Vol", "Highlight=Total Trades,VolType=Exchange,CoCType=Auto", "Vol",$K$4,A3802,"ALL",,,"TRUE","T")</f>
        <v>1261</v>
      </c>
      <c r="H3802" s="3">
        <f>RTD("cqg.rtd",,"StudyData","VWAP("&amp;$K$2&amp;",StartFrom:=StartOfDay,VolType:=auto,CoCType:=auto,InputChoice:=Mid)","Bar",, "Close",$K$4,A3802,"ALL",,,"TRUE","T")</f>
        <v>6463.9147411098002</v>
      </c>
    </row>
    <row r="3803" spans="1:8" x14ac:dyDescent="0.3">
      <c r="A3803" s="8">
        <f t="shared" si="59"/>
        <v>-3801</v>
      </c>
      <c r="B3803" s="9">
        <f xml:space="preserve"> RTD("cqg.rtd",,"StudyData","TYA", "BAR", "", "Time",$K$4,$A3803,"ALL",, "","False","T")</f>
        <v>45888.340277777781</v>
      </c>
      <c r="C3803" s="3">
        <f>RTD("cqg.rtd",,"StudyData", $K$2, "BAR", "", "Open", $K$4, $A3803, $K$6,$K$10,,$K$8,K$12)</f>
        <v>6462.75</v>
      </c>
      <c r="D3803" s="3">
        <f>RTD("cqg.rtd",,"StudyData", $K$2, "BAR", "", "High", $K$4, $A3803, $K$6,$K$10,,$K$8,$K$12)</f>
        <v>6463</v>
      </c>
      <c r="E3803" s="3">
        <f>RTD("cqg.rtd",,"StudyData", $K$2, "BAR", "", "Low", $K$4, $A3803, $K$6,$K$10,,$K$8,$K$12)</f>
        <v>6461.5</v>
      </c>
      <c r="F3803" s="3">
        <f>RTD("cqg.rtd",,"StudyData", $K$2, "BAR", "", "Close", $K$4, $A3803, $K$6,$K$10,,$K$8,$K$12)</f>
        <v>6462.25</v>
      </c>
      <c r="G3803" s="4">
        <f>RTD("cqg.rtd",,"StudyData",$K$2, "Vol", "Highlight=Total Trades,VolType=Exchange,CoCType=Auto", "Vol",$K$4,A3803,"ALL",,,"TRUE","T")</f>
        <v>1366</v>
      </c>
      <c r="H3803" s="3">
        <f>RTD("cqg.rtd",,"StudyData","VWAP("&amp;$K$2&amp;",StartFrom:=StartOfDay,VolType:=auto,CoCType:=auto,InputChoice:=Mid)","Bar",, "Close",$K$4,A3803,"ALL",,,"TRUE","T")</f>
        <v>6463.9271330195998</v>
      </c>
    </row>
    <row r="3804" spans="1:8" x14ac:dyDescent="0.3">
      <c r="A3804" s="8">
        <f t="shared" si="59"/>
        <v>-3802</v>
      </c>
      <c r="B3804" s="9">
        <f xml:space="preserve"> RTD("cqg.rtd",,"StudyData","TYA", "BAR", "", "Time",$K$4,$A3804,"ALL",, "","False","T")</f>
        <v>45888.336805555555</v>
      </c>
      <c r="C3804" s="3">
        <f>RTD("cqg.rtd",,"StudyData", $K$2, "BAR", "", "Open", $K$4, $A3804, $K$6,$K$10,,$K$8,K$12)</f>
        <v>6464.75</v>
      </c>
      <c r="D3804" s="3">
        <f>RTD("cqg.rtd",,"StudyData", $K$2, "BAR", "", "High", $K$4, $A3804, $K$6,$K$10,,$K$8,$K$12)</f>
        <v>6464.75</v>
      </c>
      <c r="E3804" s="3">
        <f>RTD("cqg.rtd",,"StudyData", $K$2, "BAR", "", "Low", $K$4, $A3804, $K$6,$K$10,,$K$8,$K$12)</f>
        <v>6462</v>
      </c>
      <c r="F3804" s="3">
        <f>RTD("cqg.rtd",,"StudyData", $K$2, "BAR", "", "Close", $K$4, $A3804, $K$6,$K$10,,$K$8,$K$12)</f>
        <v>6462.75</v>
      </c>
      <c r="G3804" s="4">
        <f>RTD("cqg.rtd",,"StudyData",$K$2, "Vol", "Highlight=Total Trades,VolType=Exchange,CoCType=Auto", "Vol",$K$4,A3804,"ALL",,,"TRUE","T")</f>
        <v>1292</v>
      </c>
      <c r="H3804" s="3">
        <f>RTD("cqg.rtd",,"StudyData","VWAP("&amp;$K$2&amp;",StartFrom:=StartOfDay,VolType:=auto,CoCType:=auto,InputChoice:=Mid)","Bar",, "Close",$K$4,A3804,"ALL",,,"TRUE","T")</f>
        <v>6463.9521113630999</v>
      </c>
    </row>
    <row r="3805" spans="1:8" x14ac:dyDescent="0.3">
      <c r="A3805" s="8">
        <f t="shared" si="59"/>
        <v>-3803</v>
      </c>
      <c r="B3805" s="9">
        <f xml:space="preserve"> RTD("cqg.rtd",,"StudyData","TYA", "BAR", "", "Time",$K$4,$A3805,"ALL",, "","False","T")</f>
        <v>45888.333333333336</v>
      </c>
      <c r="C3805" s="3">
        <f>RTD("cqg.rtd",,"StudyData", $K$2, "BAR", "", "Open", $K$4, $A3805, $K$6,$K$10,,$K$8,K$12)</f>
        <v>6463.25</v>
      </c>
      <c r="D3805" s="3">
        <f>RTD("cqg.rtd",,"StudyData", $K$2, "BAR", "", "High", $K$4, $A3805, $K$6,$K$10,,$K$8,$K$12)</f>
        <v>6465</v>
      </c>
      <c r="E3805" s="3">
        <f>RTD("cqg.rtd",,"StudyData", $K$2, "BAR", "", "Low", $K$4, $A3805, $K$6,$K$10,,$K$8,$K$12)</f>
        <v>6462.5</v>
      </c>
      <c r="F3805" s="3">
        <f>RTD("cqg.rtd",,"StudyData", $K$2, "BAR", "", "Close", $K$4, $A3805, $K$6,$K$10,,$K$8,$K$12)</f>
        <v>6465</v>
      </c>
      <c r="G3805" s="4">
        <f>RTD("cqg.rtd",,"StudyData",$K$2, "Vol", "Highlight=Total Trades,VolType=Exchange,CoCType=Auto", "Vol",$K$4,A3805,"ALL",,,"TRUE","T")</f>
        <v>1845</v>
      </c>
      <c r="H3805" s="3">
        <f>RTD("cqg.rtd",,"StudyData","VWAP("&amp;$K$2&amp;",StartFrom:=StartOfDay,VolType:=auto,CoCType:=auto,InputChoice:=Mid)","Bar",, "Close",$K$4,A3805,"ALL",,,"TRUE","T")</f>
        <v>6463.9603570875997</v>
      </c>
    </row>
    <row r="3806" spans="1:8" x14ac:dyDescent="0.3">
      <c r="A3806" s="8">
        <f t="shared" si="59"/>
        <v>-3804</v>
      </c>
      <c r="B3806" s="9">
        <f xml:space="preserve"> RTD("cqg.rtd",,"StudyData","TYA", "BAR", "", "Time",$K$4,$A3806,"ALL",, "","False","T")</f>
        <v>45888.329861111109</v>
      </c>
      <c r="C3806" s="3">
        <f>RTD("cqg.rtd",,"StudyData", $K$2, "BAR", "", "Open", $K$4, $A3806, $K$6,$K$10,,$K$8,K$12)</f>
        <v>6463.75</v>
      </c>
      <c r="D3806" s="3">
        <f>RTD("cqg.rtd",,"StudyData", $K$2, "BAR", "", "High", $K$4, $A3806, $K$6,$K$10,,$K$8,$K$12)</f>
        <v>6465</v>
      </c>
      <c r="E3806" s="3">
        <f>RTD("cqg.rtd",,"StudyData", $K$2, "BAR", "", "Low", $K$4, $A3806, $K$6,$K$10,,$K$8,$K$12)</f>
        <v>6463</v>
      </c>
      <c r="F3806" s="3">
        <f>RTD("cqg.rtd",,"StudyData", $K$2, "BAR", "", "Close", $K$4, $A3806, $K$6,$K$10,,$K$8,$K$12)</f>
        <v>6463.25</v>
      </c>
      <c r="G3806" s="4">
        <f>RTD("cqg.rtd",,"StudyData",$K$2, "Vol", "Highlight=Total Trades,VolType=Exchange,CoCType=Auto", "Vol",$K$4,A3806,"ALL",,,"TRUE","T")</f>
        <v>1351</v>
      </c>
      <c r="H3806" s="3">
        <f>RTD("cqg.rtd",,"StudyData","VWAP("&amp;$K$2&amp;",StartFrom:=StartOfDay,VolType:=auto,CoCType:=auto,InputChoice:=Mid)","Bar",, "Close",$K$4,A3806,"ALL",,,"TRUE","T")</f>
        <v>6463.9647384878999</v>
      </c>
    </row>
    <row r="3807" spans="1:8" x14ac:dyDescent="0.3">
      <c r="A3807" s="8">
        <f t="shared" si="59"/>
        <v>-3805</v>
      </c>
      <c r="B3807" s="9">
        <f xml:space="preserve"> RTD("cqg.rtd",,"StudyData","TYA", "BAR", "", "Time",$K$4,$A3807,"ALL",, "","False","T")</f>
        <v>45888.326388888891</v>
      </c>
      <c r="C3807" s="3">
        <f>RTD("cqg.rtd",,"StudyData", $K$2, "BAR", "", "Open", $K$4, $A3807, $K$6,$K$10,,$K$8,K$12)</f>
        <v>6464</v>
      </c>
      <c r="D3807" s="3">
        <f>RTD("cqg.rtd",,"StudyData", $K$2, "BAR", "", "High", $K$4, $A3807, $K$6,$K$10,,$K$8,$K$12)</f>
        <v>6464.25</v>
      </c>
      <c r="E3807" s="3">
        <f>RTD("cqg.rtd",,"StudyData", $K$2, "BAR", "", "Low", $K$4, $A3807, $K$6,$K$10,,$K$8,$K$12)</f>
        <v>6462.5</v>
      </c>
      <c r="F3807" s="3">
        <f>RTD("cqg.rtd",,"StudyData", $K$2, "BAR", "", "Close", $K$4, $A3807, $K$6,$K$10,,$K$8,$K$12)</f>
        <v>6463.75</v>
      </c>
      <c r="G3807" s="4">
        <f>RTD("cqg.rtd",,"StudyData",$K$2, "Vol", "Highlight=Total Trades,VolType=Exchange,CoCType=Auto", "Vol",$K$4,A3807,"ALL",,,"TRUE","T")</f>
        <v>1756</v>
      </c>
      <c r="H3807" s="3">
        <f>RTD("cqg.rtd",,"StudyData","VWAP("&amp;$K$2&amp;",StartFrom:=StartOfDay,VolType:=auto,CoCType:=auto,InputChoice:=Mid)","Bar",, "Close",$K$4,A3807,"ALL",,,"TRUE","T")</f>
        <v>6463.9641923649997</v>
      </c>
    </row>
    <row r="3808" spans="1:8" x14ac:dyDescent="0.3">
      <c r="A3808" s="8">
        <f t="shared" si="59"/>
        <v>-3806</v>
      </c>
      <c r="B3808" s="9">
        <f xml:space="preserve"> RTD("cqg.rtd",,"StudyData","TYA", "BAR", "", "Time",$K$4,$A3808,"ALL",, "","False","T")</f>
        <v>45888.322916666664</v>
      </c>
      <c r="C3808" s="3">
        <f>RTD("cqg.rtd",,"StudyData", $K$2, "BAR", "", "Open", $K$4, $A3808, $K$6,$K$10,,$K$8,K$12)</f>
        <v>6467.25</v>
      </c>
      <c r="D3808" s="3">
        <f>RTD("cqg.rtd",,"StudyData", $K$2, "BAR", "", "High", $K$4, $A3808, $K$6,$K$10,,$K$8,$K$12)</f>
        <v>6467.25</v>
      </c>
      <c r="E3808" s="3">
        <f>RTD("cqg.rtd",,"StudyData", $K$2, "BAR", "", "Low", $K$4, $A3808, $K$6,$K$10,,$K$8,$K$12)</f>
        <v>6464</v>
      </c>
      <c r="F3808" s="3">
        <f>RTD("cqg.rtd",,"StudyData", $K$2, "BAR", "", "Close", $K$4, $A3808, $K$6,$K$10,,$K$8,$K$12)</f>
        <v>6464</v>
      </c>
      <c r="G3808" s="4">
        <f>RTD("cqg.rtd",,"StudyData",$K$2, "Vol", "Highlight=Total Trades,VolType=Exchange,CoCType=Auto", "Vol",$K$4,A3808,"ALL",,,"TRUE","T")</f>
        <v>1348</v>
      </c>
      <c r="H3808" s="3">
        <f>RTD("cqg.rtd",,"StudyData","VWAP("&amp;$K$2&amp;",StartFrom:=StartOfDay,VolType:=auto,CoCType:=auto,InputChoice:=Mid)","Bar",, "Close",$K$4,A3808,"ALL",,,"TRUE","T")</f>
        <v>6463.9762968856003</v>
      </c>
    </row>
    <row r="3809" spans="1:8" x14ac:dyDescent="0.3">
      <c r="A3809" s="8">
        <f t="shared" si="59"/>
        <v>-3807</v>
      </c>
      <c r="B3809" s="9">
        <f xml:space="preserve"> RTD("cqg.rtd",,"StudyData","TYA", "BAR", "", "Time",$K$4,$A3809,"ALL",, "","False","T")</f>
        <v>45888.319444444445</v>
      </c>
      <c r="C3809" s="3">
        <f>RTD("cqg.rtd",,"StudyData", $K$2, "BAR", "", "Open", $K$4, $A3809, $K$6,$K$10,,$K$8,K$12)</f>
        <v>6468.25</v>
      </c>
      <c r="D3809" s="3">
        <f>RTD("cqg.rtd",,"StudyData", $K$2, "BAR", "", "High", $K$4, $A3809, $K$6,$K$10,,$K$8,$K$12)</f>
        <v>6468.75</v>
      </c>
      <c r="E3809" s="3">
        <f>RTD("cqg.rtd",,"StudyData", $K$2, "BAR", "", "Low", $K$4, $A3809, $K$6,$K$10,,$K$8,$K$12)</f>
        <v>6467.25</v>
      </c>
      <c r="F3809" s="3">
        <f>RTD("cqg.rtd",,"StudyData", $K$2, "BAR", "", "Close", $K$4, $A3809, $K$6,$K$10,,$K$8,$K$12)</f>
        <v>6467.5</v>
      </c>
      <c r="G3809" s="4">
        <f>RTD("cqg.rtd",,"StudyData",$K$2, "Vol", "Highlight=Total Trades,VolType=Exchange,CoCType=Auto", "Vol",$K$4,A3809,"ALL",,,"TRUE","T")</f>
        <v>882</v>
      </c>
      <c r="H3809" s="3">
        <f>RTD("cqg.rtd",,"StudyData","VWAP("&amp;$K$2&amp;",StartFrom:=StartOfDay,VolType:=auto,CoCType:=auto,InputChoice:=Mid)","Bar",, "Close",$K$4,A3809,"ALL",,,"TRUE","T")</f>
        <v>6463.9498787533003</v>
      </c>
    </row>
    <row r="3810" spans="1:8" x14ac:dyDescent="0.3">
      <c r="A3810" s="8">
        <f t="shared" si="59"/>
        <v>-3808</v>
      </c>
      <c r="B3810" s="9">
        <f xml:space="preserve"> RTD("cqg.rtd",,"StudyData","TYA", "BAR", "", "Time",$K$4,$A3810,"ALL",, "","False","T")</f>
        <v>45888.315972222219</v>
      </c>
      <c r="C3810" s="3">
        <f>RTD("cqg.rtd",,"StudyData", $K$2, "BAR", "", "Open", $K$4, $A3810, $K$6,$K$10,,$K$8,K$12)</f>
        <v>6466.75</v>
      </c>
      <c r="D3810" s="3">
        <f>RTD("cqg.rtd",,"StudyData", $K$2, "BAR", "", "High", $K$4, $A3810, $K$6,$K$10,,$K$8,$K$12)</f>
        <v>6468.75</v>
      </c>
      <c r="E3810" s="3">
        <f>RTD("cqg.rtd",,"StudyData", $K$2, "BAR", "", "Low", $K$4, $A3810, $K$6,$K$10,,$K$8,$K$12)</f>
        <v>6466.75</v>
      </c>
      <c r="F3810" s="3">
        <f>RTD("cqg.rtd",,"StudyData", $K$2, "BAR", "", "Close", $K$4, $A3810, $K$6,$K$10,,$K$8,$K$12)</f>
        <v>6468.25</v>
      </c>
      <c r="G3810" s="4">
        <f>RTD("cqg.rtd",,"StudyData",$K$2, "Vol", "Highlight=Total Trades,VolType=Exchange,CoCType=Auto", "Vol",$K$4,A3810,"ALL",,,"TRUE","T")</f>
        <v>1039</v>
      </c>
      <c r="H3810" s="3">
        <f>RTD("cqg.rtd",,"StudyData","VWAP("&amp;$K$2&amp;",StartFrom:=StartOfDay,VolType:=auto,CoCType:=auto,InputChoice:=Mid)","Bar",, "Close",$K$4,A3810,"ALL",,,"TRUE","T")</f>
        <v>6463.9069662678003</v>
      </c>
    </row>
    <row r="3811" spans="1:8" x14ac:dyDescent="0.3">
      <c r="A3811" s="8">
        <f t="shared" si="59"/>
        <v>-3809</v>
      </c>
      <c r="B3811" s="9">
        <f xml:space="preserve"> RTD("cqg.rtd",,"StudyData","TYA", "BAR", "", "Time",$K$4,$A3811,"ALL",, "","False","T")</f>
        <v>45888.3125</v>
      </c>
      <c r="C3811" s="3">
        <f>RTD("cqg.rtd",,"StudyData", $K$2, "BAR", "", "Open", $K$4, $A3811, $K$6,$K$10,,$K$8,K$12)</f>
        <v>6467.5</v>
      </c>
      <c r="D3811" s="3">
        <f>RTD("cqg.rtd",,"StudyData", $K$2, "BAR", "", "High", $K$4, $A3811, $K$6,$K$10,,$K$8,$K$12)</f>
        <v>6468.5</v>
      </c>
      <c r="E3811" s="3">
        <f>RTD("cqg.rtd",,"StudyData", $K$2, "BAR", "", "Low", $K$4, $A3811, $K$6,$K$10,,$K$8,$K$12)</f>
        <v>6465.75</v>
      </c>
      <c r="F3811" s="3">
        <f>RTD("cqg.rtd",,"StudyData", $K$2, "BAR", "", "Close", $K$4, $A3811, $K$6,$K$10,,$K$8,$K$12)</f>
        <v>6466.5</v>
      </c>
      <c r="G3811" s="4">
        <f>RTD("cqg.rtd",,"StudyData",$K$2, "Vol", "Highlight=Total Trades,VolType=Exchange,CoCType=Auto", "Vol",$K$4,A3811,"ALL",,,"TRUE","T")</f>
        <v>1144</v>
      </c>
      <c r="H3811" s="3">
        <f>RTD("cqg.rtd",,"StudyData","VWAP("&amp;$K$2&amp;",StartFrom:=StartOfDay,VolType:=auto,CoCType:=auto,InputChoice:=Mid)","Bar",, "Close",$K$4,A3811,"ALL",,,"TRUE","T")</f>
        <v>6463.8583936499999</v>
      </c>
    </row>
    <row r="3812" spans="1:8" x14ac:dyDescent="0.3">
      <c r="A3812" s="8">
        <f t="shared" si="59"/>
        <v>-3810</v>
      </c>
      <c r="B3812" s="9">
        <f xml:space="preserve"> RTD("cqg.rtd",,"StudyData","TYA", "BAR", "", "Time",$K$4,$A3812,"ALL",, "","False","T")</f>
        <v>45888.309027777781</v>
      </c>
      <c r="C3812" s="3">
        <f>RTD("cqg.rtd",,"StudyData", $K$2, "BAR", "", "Open", $K$4, $A3812, $K$6,$K$10,,$K$8,K$12)</f>
        <v>6466.5</v>
      </c>
      <c r="D3812" s="3">
        <f>RTD("cqg.rtd",,"StudyData", $K$2, "BAR", "", "High", $K$4, $A3812, $K$6,$K$10,,$K$8,$K$12)</f>
        <v>6468.5</v>
      </c>
      <c r="E3812" s="3">
        <f>RTD("cqg.rtd",,"StudyData", $K$2, "BAR", "", "Low", $K$4, $A3812, $K$6,$K$10,,$K$8,$K$12)</f>
        <v>6466.25</v>
      </c>
      <c r="F3812" s="3">
        <f>RTD("cqg.rtd",,"StudyData", $K$2, "BAR", "", "Close", $K$4, $A3812, $K$6,$K$10,,$K$8,$K$12)</f>
        <v>6467.5</v>
      </c>
      <c r="G3812" s="4">
        <f>RTD("cqg.rtd",,"StudyData",$K$2, "Vol", "Highlight=Total Trades,VolType=Exchange,CoCType=Auto", "Vol",$K$4,A3812,"ALL",,,"TRUE","T")</f>
        <v>1440</v>
      </c>
      <c r="H3812" s="3">
        <f>RTD("cqg.rtd",,"StudyData","VWAP("&amp;$K$2&amp;",StartFrom:=StartOfDay,VolType:=auto,CoCType:=auto,InputChoice:=Mid)","Bar",, "Close",$K$4,A3812,"ALL",,,"TRUE","T")</f>
        <v>6463.8122925944999</v>
      </c>
    </row>
    <row r="3813" spans="1:8" x14ac:dyDescent="0.3">
      <c r="A3813" s="8">
        <f t="shared" si="59"/>
        <v>-3811</v>
      </c>
      <c r="B3813" s="9">
        <f xml:space="preserve"> RTD("cqg.rtd",,"StudyData","TYA", "BAR", "", "Time",$K$4,$A3813,"ALL",, "","False","T")</f>
        <v>45888.305555555555</v>
      </c>
      <c r="C3813" s="3">
        <f>RTD("cqg.rtd",,"StudyData", $K$2, "BAR", "", "Open", $K$4, $A3813, $K$6,$K$10,,$K$8,K$12)</f>
        <v>6465.25</v>
      </c>
      <c r="D3813" s="3">
        <f>RTD("cqg.rtd",,"StudyData", $K$2, "BAR", "", "High", $K$4, $A3813, $K$6,$K$10,,$K$8,$K$12)</f>
        <v>6466.5</v>
      </c>
      <c r="E3813" s="3">
        <f>RTD("cqg.rtd",,"StudyData", $K$2, "BAR", "", "Low", $K$4, $A3813, $K$6,$K$10,,$K$8,$K$12)</f>
        <v>6464.5</v>
      </c>
      <c r="F3813" s="3">
        <f>RTD("cqg.rtd",,"StudyData", $K$2, "BAR", "", "Close", $K$4, $A3813, $K$6,$K$10,,$K$8,$K$12)</f>
        <v>6466.5</v>
      </c>
      <c r="G3813" s="4">
        <f>RTD("cqg.rtd",,"StudyData",$K$2, "Vol", "Highlight=Total Trades,VolType=Exchange,CoCType=Auto", "Vol",$K$4,A3813,"ALL",,,"TRUE","T")</f>
        <v>831</v>
      </c>
      <c r="H3813" s="3">
        <f>RTD("cqg.rtd",,"StudyData","VWAP("&amp;$K$2&amp;",StartFrom:=StartOfDay,VolType:=auto,CoCType:=auto,InputChoice:=Mid)","Bar",, "Close",$K$4,A3813,"ALL",,,"TRUE","T")</f>
        <v>6463.7478586051002</v>
      </c>
    </row>
    <row r="3814" spans="1:8" x14ac:dyDescent="0.3">
      <c r="A3814" s="8">
        <f t="shared" si="59"/>
        <v>-3812</v>
      </c>
      <c r="B3814" s="9">
        <f xml:space="preserve"> RTD("cqg.rtd",,"StudyData","TYA", "BAR", "", "Time",$K$4,$A3814,"ALL",, "","False","T")</f>
        <v>45888.302083333336</v>
      </c>
      <c r="C3814" s="3">
        <f>RTD("cqg.rtd",,"StudyData", $K$2, "BAR", "", "Open", $K$4, $A3814, $K$6,$K$10,,$K$8,K$12)</f>
        <v>6465.5</v>
      </c>
      <c r="D3814" s="3">
        <f>RTD("cqg.rtd",,"StudyData", $K$2, "BAR", "", "High", $K$4, $A3814, $K$6,$K$10,,$K$8,$K$12)</f>
        <v>6466</v>
      </c>
      <c r="E3814" s="3">
        <f>RTD("cqg.rtd",,"StudyData", $K$2, "BAR", "", "Low", $K$4, $A3814, $K$6,$K$10,,$K$8,$K$12)</f>
        <v>6464.5</v>
      </c>
      <c r="F3814" s="3">
        <f>RTD("cqg.rtd",,"StudyData", $K$2, "BAR", "", "Close", $K$4, $A3814, $K$6,$K$10,,$K$8,$K$12)</f>
        <v>6465</v>
      </c>
      <c r="G3814" s="4">
        <f>RTD("cqg.rtd",,"StudyData",$K$2, "Vol", "Highlight=Total Trades,VolType=Exchange,CoCType=Auto", "Vol",$K$4,A3814,"ALL",,,"TRUE","T")</f>
        <v>809</v>
      </c>
      <c r="H3814" s="3">
        <f>RTD("cqg.rtd",,"StudyData","VWAP("&amp;$K$2&amp;",StartFrom:=StartOfDay,VolType:=auto,CoCType:=auto,InputChoice:=Mid)","Bar",, "Close",$K$4,A3814,"ALL",,,"TRUE","T")</f>
        <v>6463.7293787282997</v>
      </c>
    </row>
    <row r="3815" spans="1:8" x14ac:dyDescent="0.3">
      <c r="A3815" s="8">
        <f t="shared" si="59"/>
        <v>-3813</v>
      </c>
      <c r="B3815" s="9">
        <f xml:space="preserve"> RTD("cqg.rtd",,"StudyData","TYA", "BAR", "", "Time",$K$4,$A3815,"ALL",, "","False","T")</f>
        <v>45888.298611111109</v>
      </c>
      <c r="C3815" s="3">
        <f>RTD("cqg.rtd",,"StudyData", $K$2, "BAR", "", "Open", $K$4, $A3815, $K$6,$K$10,,$K$8,K$12)</f>
        <v>6463.5</v>
      </c>
      <c r="D3815" s="3">
        <f>RTD("cqg.rtd",,"StudyData", $K$2, "BAR", "", "High", $K$4, $A3815, $K$6,$K$10,,$K$8,$K$12)</f>
        <v>6465.5</v>
      </c>
      <c r="E3815" s="3">
        <f>RTD("cqg.rtd",,"StudyData", $K$2, "BAR", "", "Low", $K$4, $A3815, $K$6,$K$10,,$K$8,$K$12)</f>
        <v>6463.25</v>
      </c>
      <c r="F3815" s="3">
        <f>RTD("cqg.rtd",,"StudyData", $K$2, "BAR", "", "Close", $K$4, $A3815, $K$6,$K$10,,$K$8,$K$12)</f>
        <v>6465.25</v>
      </c>
      <c r="G3815" s="4">
        <f>RTD("cqg.rtd",,"StudyData",$K$2, "Vol", "Highlight=Total Trades,VolType=Exchange,CoCType=Auto", "Vol",$K$4,A3815,"ALL",,,"TRUE","T")</f>
        <v>1111</v>
      </c>
      <c r="H3815" s="3">
        <f>RTD("cqg.rtd",,"StudyData","VWAP("&amp;$K$2&amp;",StartFrom:=StartOfDay,VolType:=auto,CoCType:=auto,InputChoice:=Mid)","Bar",, "Close",$K$4,A3815,"ALL",,,"TRUE","T")</f>
        <v>6463.7136033136003</v>
      </c>
    </row>
    <row r="3816" spans="1:8" x14ac:dyDescent="0.3">
      <c r="A3816" s="8">
        <f t="shared" si="59"/>
        <v>-3814</v>
      </c>
      <c r="B3816" s="9">
        <f xml:space="preserve"> RTD("cqg.rtd",,"StudyData","TYA", "BAR", "", "Time",$K$4,$A3816,"ALL",, "","False","T")</f>
        <v>45888.295138888891</v>
      </c>
      <c r="C3816" s="3">
        <f>RTD("cqg.rtd",,"StudyData", $K$2, "BAR", "", "Open", $K$4, $A3816, $K$6,$K$10,,$K$8,K$12)</f>
        <v>6464.5</v>
      </c>
      <c r="D3816" s="3">
        <f>RTD("cqg.rtd",,"StudyData", $K$2, "BAR", "", "High", $K$4, $A3816, $K$6,$K$10,,$K$8,$K$12)</f>
        <v>6466</v>
      </c>
      <c r="E3816" s="3">
        <f>RTD("cqg.rtd",,"StudyData", $K$2, "BAR", "", "Low", $K$4, $A3816, $K$6,$K$10,,$K$8,$K$12)</f>
        <v>6462.5</v>
      </c>
      <c r="F3816" s="3">
        <f>RTD("cqg.rtd",,"StudyData", $K$2, "BAR", "", "Close", $K$4, $A3816, $K$6,$K$10,,$K$8,$K$12)</f>
        <v>6463.5</v>
      </c>
      <c r="G3816" s="4">
        <f>RTD("cqg.rtd",,"StudyData",$K$2, "Vol", "Highlight=Total Trades,VolType=Exchange,CoCType=Auto", "Vol",$K$4,A3816,"ALL",,,"TRUE","T")</f>
        <v>2276</v>
      </c>
      <c r="H3816" s="3">
        <f>RTD("cqg.rtd",,"StudyData","VWAP("&amp;$K$2&amp;",StartFrom:=StartOfDay,VolType:=auto,CoCType:=auto,InputChoice:=Mid)","Bar",, "Close",$K$4,A3816,"ALL",,,"TRUE","T")</f>
        <v>6463.7040441654999</v>
      </c>
    </row>
    <row r="3817" spans="1:8" x14ac:dyDescent="0.3">
      <c r="A3817" s="8">
        <f t="shared" si="59"/>
        <v>-3815</v>
      </c>
      <c r="B3817" s="9">
        <f xml:space="preserve"> RTD("cqg.rtd",,"StudyData","TYA", "BAR", "", "Time",$K$4,$A3817,"ALL",, "","False","T")</f>
        <v>45888.291666666664</v>
      </c>
      <c r="C3817" s="3">
        <f>RTD("cqg.rtd",,"StudyData", $K$2, "BAR", "", "Open", $K$4, $A3817, $K$6,$K$10,,$K$8,K$12)</f>
        <v>6467</v>
      </c>
      <c r="D3817" s="3">
        <f>RTD("cqg.rtd",,"StudyData", $K$2, "BAR", "", "High", $K$4, $A3817, $K$6,$K$10,,$K$8,$K$12)</f>
        <v>6467</v>
      </c>
      <c r="E3817" s="3">
        <f>RTD("cqg.rtd",,"StudyData", $K$2, "BAR", "", "Low", $K$4, $A3817, $K$6,$K$10,,$K$8,$K$12)</f>
        <v>6464.25</v>
      </c>
      <c r="F3817" s="3">
        <f>RTD("cqg.rtd",,"StudyData", $K$2, "BAR", "", "Close", $K$4, $A3817, $K$6,$K$10,,$K$8,$K$12)</f>
        <v>6464.25</v>
      </c>
      <c r="G3817" s="4">
        <f>RTD("cqg.rtd",,"StudyData",$K$2, "Vol", "Highlight=Total Trades,VolType=Exchange,CoCType=Auto", "Vol",$K$4,A3817,"ALL",,,"TRUE","T")</f>
        <v>1336</v>
      </c>
      <c r="H3817" s="3">
        <f>RTD("cqg.rtd",,"StudyData","VWAP("&amp;$K$2&amp;",StartFrom:=StartOfDay,VolType:=auto,CoCType:=auto,InputChoice:=Mid)","Bar",, "Close",$K$4,A3817,"ALL",,,"TRUE","T")</f>
        <v>6463.6873860497999</v>
      </c>
    </row>
    <row r="3818" spans="1:8" x14ac:dyDescent="0.3">
      <c r="A3818" s="8">
        <f t="shared" si="59"/>
        <v>-3816</v>
      </c>
      <c r="B3818" s="9">
        <f xml:space="preserve"> RTD("cqg.rtd",,"StudyData","TYA", "BAR", "", "Time",$K$4,$A3818,"ALL",, "","False","T")</f>
        <v>45888.288194444445</v>
      </c>
      <c r="C3818" s="3">
        <f>RTD("cqg.rtd",,"StudyData", $K$2, "BAR", "", "Open", $K$4, $A3818, $K$6,$K$10,,$K$8,K$12)</f>
        <v>6466.25</v>
      </c>
      <c r="D3818" s="3">
        <f>RTD("cqg.rtd",,"StudyData", $K$2, "BAR", "", "High", $K$4, $A3818, $K$6,$K$10,,$K$8,$K$12)</f>
        <v>6467.75</v>
      </c>
      <c r="E3818" s="3">
        <f>RTD("cqg.rtd",,"StudyData", $K$2, "BAR", "", "Low", $K$4, $A3818, $K$6,$K$10,,$K$8,$K$12)</f>
        <v>6466.25</v>
      </c>
      <c r="F3818" s="3">
        <f>RTD("cqg.rtd",,"StudyData", $K$2, "BAR", "", "Close", $K$4, $A3818, $K$6,$K$10,,$K$8,$K$12)</f>
        <v>6467.25</v>
      </c>
      <c r="G3818" s="4">
        <f>RTD("cqg.rtd",,"StudyData",$K$2, "Vol", "Highlight=Total Trades,VolType=Exchange,CoCType=Auto", "Vol",$K$4,A3818,"ALL",,,"TRUE","T")</f>
        <v>515</v>
      </c>
      <c r="H3818" s="3">
        <f>RTD("cqg.rtd",,"StudyData","VWAP("&amp;$K$2&amp;",StartFrom:=StartOfDay,VolType:=auto,CoCType:=auto,InputChoice:=Mid)","Bar",, "Close",$K$4,A3818,"ALL",,,"TRUE","T")</f>
        <v>6463.6520499467997</v>
      </c>
    </row>
    <row r="3819" spans="1:8" x14ac:dyDescent="0.3">
      <c r="A3819" s="8">
        <f t="shared" si="59"/>
        <v>-3817</v>
      </c>
      <c r="B3819" s="9">
        <f xml:space="preserve"> RTD("cqg.rtd",,"StudyData","TYA", "BAR", "", "Time",$K$4,$A3819,"ALL",, "","False","T")</f>
        <v>45888.284722222219</v>
      </c>
      <c r="C3819" s="3">
        <f>RTD("cqg.rtd",,"StudyData", $K$2, "BAR", "", "Open", $K$4, $A3819, $K$6,$K$10,,$K$8,K$12)</f>
        <v>6466.75</v>
      </c>
      <c r="D3819" s="3">
        <f>RTD("cqg.rtd",,"StudyData", $K$2, "BAR", "", "High", $K$4, $A3819, $K$6,$K$10,,$K$8,$K$12)</f>
        <v>6467.75</v>
      </c>
      <c r="E3819" s="3">
        <f>RTD("cqg.rtd",,"StudyData", $K$2, "BAR", "", "Low", $K$4, $A3819, $K$6,$K$10,,$K$8,$K$12)</f>
        <v>6465.75</v>
      </c>
      <c r="F3819" s="3">
        <f>RTD("cqg.rtd",,"StudyData", $K$2, "BAR", "", "Close", $K$4, $A3819, $K$6,$K$10,,$K$8,$K$12)</f>
        <v>6466.25</v>
      </c>
      <c r="G3819" s="4">
        <f>RTD("cqg.rtd",,"StudyData",$K$2, "Vol", "Highlight=Total Trades,VolType=Exchange,CoCType=Auto", "Vol",$K$4,A3819,"ALL",,,"TRUE","T")</f>
        <v>1148</v>
      </c>
      <c r="H3819" s="3">
        <f>RTD("cqg.rtd",,"StudyData","VWAP("&amp;$K$2&amp;",StartFrom:=StartOfDay,VolType:=auto,CoCType:=auto,InputChoice:=Mid)","Bar",, "Close",$K$4,A3819,"ALL",,,"TRUE","T")</f>
        <v>6463.6283474010997</v>
      </c>
    </row>
    <row r="3820" spans="1:8" x14ac:dyDescent="0.3">
      <c r="A3820" s="8">
        <f t="shared" si="59"/>
        <v>-3818</v>
      </c>
      <c r="B3820" s="9">
        <f xml:space="preserve"> RTD("cqg.rtd",,"StudyData","TYA", "BAR", "", "Time",$K$4,$A3820,"ALL",, "","False","T")</f>
        <v>45888.28125</v>
      </c>
      <c r="C3820" s="3">
        <f>RTD("cqg.rtd",,"StudyData", $K$2, "BAR", "", "Open", $K$4, $A3820, $K$6,$K$10,,$K$8,K$12)</f>
        <v>6463</v>
      </c>
      <c r="D3820" s="3">
        <f>RTD("cqg.rtd",,"StudyData", $K$2, "BAR", "", "High", $K$4, $A3820, $K$6,$K$10,,$K$8,$K$12)</f>
        <v>6467</v>
      </c>
      <c r="E3820" s="3">
        <f>RTD("cqg.rtd",,"StudyData", $K$2, "BAR", "", "Low", $K$4, $A3820, $K$6,$K$10,,$K$8,$K$12)</f>
        <v>6463</v>
      </c>
      <c r="F3820" s="3">
        <f>RTD("cqg.rtd",,"StudyData", $K$2, "BAR", "", "Close", $K$4, $A3820, $K$6,$K$10,,$K$8,$K$12)</f>
        <v>6466.75</v>
      </c>
      <c r="G3820" s="4">
        <f>RTD("cqg.rtd",,"StudyData",$K$2, "Vol", "Highlight=Total Trades,VolType=Exchange,CoCType=Auto", "Vol",$K$4,A3820,"ALL",,,"TRUE","T")</f>
        <v>1678</v>
      </c>
      <c r="H3820" s="3">
        <f>RTD("cqg.rtd",,"StudyData","VWAP("&amp;$K$2&amp;",StartFrom:=StartOfDay,VolType:=auto,CoCType:=auto,InputChoice:=Mid)","Bar",, "Close",$K$4,A3820,"ALL",,,"TRUE","T")</f>
        <v>6463.5782928277004</v>
      </c>
    </row>
    <row r="3821" spans="1:8" x14ac:dyDescent="0.3">
      <c r="A3821" s="8">
        <f t="shared" si="59"/>
        <v>-3819</v>
      </c>
      <c r="B3821" s="9">
        <f xml:space="preserve"> RTD("cqg.rtd",,"StudyData","TYA", "BAR", "", "Time",$K$4,$A3821,"ALL",, "","False","T")</f>
        <v>45888.277777777781</v>
      </c>
      <c r="C3821" s="3">
        <f>RTD("cqg.rtd",,"StudyData", $K$2, "BAR", "", "Open", $K$4, $A3821, $K$6,$K$10,,$K$8,K$12)</f>
        <v>6462.25</v>
      </c>
      <c r="D3821" s="3">
        <f>RTD("cqg.rtd",,"StudyData", $K$2, "BAR", "", "High", $K$4, $A3821, $K$6,$K$10,,$K$8,$K$12)</f>
        <v>6463.25</v>
      </c>
      <c r="E3821" s="3">
        <f>RTD("cqg.rtd",,"StudyData", $K$2, "BAR", "", "Low", $K$4, $A3821, $K$6,$K$10,,$K$8,$K$12)</f>
        <v>6461.75</v>
      </c>
      <c r="F3821" s="3">
        <f>RTD("cqg.rtd",,"StudyData", $K$2, "BAR", "", "Close", $K$4, $A3821, $K$6,$K$10,,$K$8,$K$12)</f>
        <v>6462.75</v>
      </c>
      <c r="G3821" s="4">
        <f>RTD("cqg.rtd",,"StudyData",$K$2, "Vol", "Highlight=Total Trades,VolType=Exchange,CoCType=Auto", "Vol",$K$4,A3821,"ALL",,,"TRUE","T")</f>
        <v>551</v>
      </c>
      <c r="H3821" s="3">
        <f>RTD("cqg.rtd",,"StudyData","VWAP("&amp;$K$2&amp;",StartFrom:=StartOfDay,VolType:=auto,CoCType:=auto,InputChoice:=Mid)","Bar",, "Close",$K$4,A3821,"ALL",,,"TRUE","T")</f>
        <v>6463.5441720182998</v>
      </c>
    </row>
    <row r="3822" spans="1:8" x14ac:dyDescent="0.3">
      <c r="A3822" s="8">
        <f t="shared" si="59"/>
        <v>-3820</v>
      </c>
      <c r="B3822" s="9">
        <f xml:space="preserve"> RTD("cqg.rtd",,"StudyData","TYA", "BAR", "", "Time",$K$4,$A3822,"ALL",, "","False","T")</f>
        <v>45888.274305555555</v>
      </c>
      <c r="C3822" s="3">
        <f>RTD("cqg.rtd",,"StudyData", $K$2, "BAR", "", "Open", $K$4, $A3822, $K$6,$K$10,,$K$8,K$12)</f>
        <v>6461.5</v>
      </c>
      <c r="D3822" s="3">
        <f>RTD("cqg.rtd",,"StudyData", $K$2, "BAR", "", "High", $K$4, $A3822, $K$6,$K$10,,$K$8,$K$12)</f>
        <v>6463</v>
      </c>
      <c r="E3822" s="3">
        <f>RTD("cqg.rtd",,"StudyData", $K$2, "BAR", "", "Low", $K$4, $A3822, $K$6,$K$10,,$K$8,$K$12)</f>
        <v>6461.5</v>
      </c>
      <c r="F3822" s="3">
        <f>RTD("cqg.rtd",,"StudyData", $K$2, "BAR", "", "Close", $K$4, $A3822, $K$6,$K$10,,$K$8,$K$12)</f>
        <v>6462.25</v>
      </c>
      <c r="G3822" s="4">
        <f>RTD("cqg.rtd",,"StudyData",$K$2, "Vol", "Highlight=Total Trades,VolType=Exchange,CoCType=Auto", "Vol",$K$4,A3822,"ALL",,,"TRUE","T")</f>
        <v>595</v>
      </c>
      <c r="H3822" s="3">
        <f>RTD("cqg.rtd",,"StudyData","VWAP("&amp;$K$2&amp;",StartFrom:=StartOfDay,VolType:=auto,CoCType:=auto,InputChoice:=Mid)","Bar",, "Close",$K$4,A3822,"ALL",,,"TRUE","T")</f>
        <v>6463.5524662659</v>
      </c>
    </row>
    <row r="3823" spans="1:8" x14ac:dyDescent="0.3">
      <c r="A3823" s="8">
        <f t="shared" si="59"/>
        <v>-3821</v>
      </c>
      <c r="B3823" s="9">
        <f xml:space="preserve"> RTD("cqg.rtd",,"StudyData","TYA", "BAR", "", "Time",$K$4,$A3823,"ALL",, "","False","T")</f>
        <v>45888.270833333336</v>
      </c>
      <c r="C3823" s="3">
        <f>RTD("cqg.rtd",,"StudyData", $K$2, "BAR", "", "Open", $K$4, $A3823, $K$6,$K$10,,$K$8,K$12)</f>
        <v>6462.5</v>
      </c>
      <c r="D3823" s="3">
        <f>RTD("cqg.rtd",,"StudyData", $K$2, "BAR", "", "High", $K$4, $A3823, $K$6,$K$10,,$K$8,$K$12)</f>
        <v>6462.75</v>
      </c>
      <c r="E3823" s="3">
        <f>RTD("cqg.rtd",,"StudyData", $K$2, "BAR", "", "Low", $K$4, $A3823, $K$6,$K$10,,$K$8,$K$12)</f>
        <v>6461.5</v>
      </c>
      <c r="F3823" s="3">
        <f>RTD("cqg.rtd",,"StudyData", $K$2, "BAR", "", "Close", $K$4, $A3823, $K$6,$K$10,,$K$8,$K$12)</f>
        <v>6461.5</v>
      </c>
      <c r="G3823" s="4">
        <f>RTD("cqg.rtd",,"StudyData",$K$2, "Vol", "Highlight=Total Trades,VolType=Exchange,CoCType=Auto", "Vol",$K$4,A3823,"ALL",,,"TRUE","T")</f>
        <v>630</v>
      </c>
      <c r="H3823" s="3">
        <f>RTD("cqg.rtd",,"StudyData","VWAP("&amp;$K$2&amp;",StartFrom:=StartOfDay,VolType:=auto,CoCType:=auto,InputChoice:=Mid)","Bar",, "Close",$K$4,A3823,"ALL",,,"TRUE","T")</f>
        <v>6463.5637350773004</v>
      </c>
    </row>
    <row r="3824" spans="1:8" x14ac:dyDescent="0.3">
      <c r="A3824" s="8">
        <f t="shared" si="59"/>
        <v>-3822</v>
      </c>
      <c r="B3824" s="9">
        <f xml:space="preserve"> RTD("cqg.rtd",,"StudyData","TYA", "BAR", "", "Time",$K$4,$A3824,"ALL",, "","False","T")</f>
        <v>45888.267361111109</v>
      </c>
      <c r="C3824" s="3">
        <f>RTD("cqg.rtd",,"StudyData", $K$2, "BAR", "", "Open", $K$4, $A3824, $K$6,$K$10,,$K$8,K$12)</f>
        <v>6462.5</v>
      </c>
      <c r="D3824" s="3">
        <f>RTD("cqg.rtd",,"StudyData", $K$2, "BAR", "", "High", $K$4, $A3824, $K$6,$K$10,,$K$8,$K$12)</f>
        <v>6463.75</v>
      </c>
      <c r="E3824" s="3">
        <f>RTD("cqg.rtd",,"StudyData", $K$2, "BAR", "", "Low", $K$4, $A3824, $K$6,$K$10,,$K$8,$K$12)</f>
        <v>6462.25</v>
      </c>
      <c r="F3824" s="3">
        <f>RTD("cqg.rtd",,"StudyData", $K$2, "BAR", "", "Close", $K$4, $A3824, $K$6,$K$10,,$K$8,$K$12)</f>
        <v>6462.75</v>
      </c>
      <c r="G3824" s="4">
        <f>RTD("cqg.rtd",,"StudyData",$K$2, "Vol", "Highlight=Total Trades,VolType=Exchange,CoCType=Auto", "Vol",$K$4,A3824,"ALL",,,"TRUE","T")</f>
        <v>488</v>
      </c>
      <c r="H3824" s="3">
        <f>RTD("cqg.rtd",,"StudyData","VWAP("&amp;$K$2&amp;",StartFrom:=StartOfDay,VolType:=auto,CoCType:=auto,InputChoice:=Mid)","Bar",, "Close",$K$4,A3824,"ALL",,,"TRUE","T")</f>
        <v>6463.5770369528</v>
      </c>
    </row>
    <row r="3825" spans="1:8" x14ac:dyDescent="0.3">
      <c r="A3825" s="8">
        <f t="shared" si="59"/>
        <v>-3823</v>
      </c>
      <c r="B3825" s="9">
        <f xml:space="preserve"> RTD("cqg.rtd",,"StudyData","TYA", "BAR", "", "Time",$K$4,$A3825,"ALL",, "","False","T")</f>
        <v>45888.263888888891</v>
      </c>
      <c r="C3825" s="3">
        <f>RTD("cqg.rtd",,"StudyData", $K$2, "BAR", "", "Open", $K$4, $A3825, $K$6,$K$10,,$K$8,K$12)</f>
        <v>6463</v>
      </c>
      <c r="D3825" s="3">
        <f>RTD("cqg.rtd",,"StudyData", $K$2, "BAR", "", "High", $K$4, $A3825, $K$6,$K$10,,$K$8,$K$12)</f>
        <v>6463.25</v>
      </c>
      <c r="E3825" s="3">
        <f>RTD("cqg.rtd",,"StudyData", $K$2, "BAR", "", "Low", $K$4, $A3825, $K$6,$K$10,,$K$8,$K$12)</f>
        <v>6462.25</v>
      </c>
      <c r="F3825" s="3">
        <f>RTD("cqg.rtd",,"StudyData", $K$2, "BAR", "", "Close", $K$4, $A3825, $K$6,$K$10,,$K$8,$K$12)</f>
        <v>6462.75</v>
      </c>
      <c r="G3825" s="4">
        <f>RTD("cqg.rtd",,"StudyData",$K$2, "Vol", "Highlight=Total Trades,VolType=Exchange,CoCType=Auto", "Vol",$K$4,A3825,"ALL",,,"TRUE","T")</f>
        <v>380</v>
      </c>
      <c r="H3825" s="3">
        <f>RTD("cqg.rtd",,"StudyData","VWAP("&amp;$K$2&amp;",StartFrom:=StartOfDay,VolType:=auto,CoCType:=auto,InputChoice:=Mid)","Bar",, "Close",$K$4,A3825,"ALL",,,"TRUE","T")</f>
        <v>6463.5811992815998</v>
      </c>
    </row>
    <row r="3826" spans="1:8" x14ac:dyDescent="0.3">
      <c r="A3826" s="8">
        <f t="shared" si="59"/>
        <v>-3824</v>
      </c>
      <c r="B3826" s="9">
        <f xml:space="preserve"> RTD("cqg.rtd",,"StudyData","TYA", "BAR", "", "Time",$K$4,$A3826,"ALL",, "","False","T")</f>
        <v>45888.260416666664</v>
      </c>
      <c r="C3826" s="3">
        <f>RTD("cqg.rtd",,"StudyData", $K$2, "BAR", "", "Open", $K$4, $A3826, $K$6,$K$10,,$K$8,K$12)</f>
        <v>6462.75</v>
      </c>
      <c r="D3826" s="3">
        <f>RTD("cqg.rtd",,"StudyData", $K$2, "BAR", "", "High", $K$4, $A3826, $K$6,$K$10,,$K$8,$K$12)</f>
        <v>6463.25</v>
      </c>
      <c r="E3826" s="3">
        <f>RTD("cqg.rtd",,"StudyData", $K$2, "BAR", "", "Low", $K$4, $A3826, $K$6,$K$10,,$K$8,$K$12)</f>
        <v>6462.25</v>
      </c>
      <c r="F3826" s="3">
        <f>RTD("cqg.rtd",,"StudyData", $K$2, "BAR", "", "Close", $K$4, $A3826, $K$6,$K$10,,$K$8,$K$12)</f>
        <v>6462.75</v>
      </c>
      <c r="G3826" s="4">
        <f>RTD("cqg.rtd",,"StudyData",$K$2, "Vol", "Highlight=Total Trades,VolType=Exchange,CoCType=Auto", "Vol",$K$4,A3826,"ALL",,,"TRUE","T")</f>
        <v>382</v>
      </c>
      <c r="H3826" s="3">
        <f>RTD("cqg.rtd",,"StudyData","VWAP("&amp;$K$2&amp;",StartFrom:=StartOfDay,VolType:=auto,CoCType:=auto,InputChoice:=Mid)","Bar",, "Close",$K$4,A3826,"ALL",,,"TRUE","T")</f>
        <v>6463.5858944152997</v>
      </c>
    </row>
    <row r="3827" spans="1:8" x14ac:dyDescent="0.3">
      <c r="A3827" s="8">
        <f t="shared" si="59"/>
        <v>-3825</v>
      </c>
      <c r="B3827" s="9">
        <f xml:space="preserve"> RTD("cqg.rtd",,"StudyData","TYA", "BAR", "", "Time",$K$4,$A3827,"ALL",, "","False","T")</f>
        <v>45888.256944444445</v>
      </c>
      <c r="C3827" s="3">
        <f>RTD("cqg.rtd",,"StudyData", $K$2, "BAR", "", "Open", $K$4, $A3827, $K$6,$K$10,,$K$8,K$12)</f>
        <v>6461.5</v>
      </c>
      <c r="D3827" s="3">
        <f>RTD("cqg.rtd",,"StudyData", $K$2, "BAR", "", "High", $K$4, $A3827, $K$6,$K$10,,$K$8,$K$12)</f>
        <v>6463.25</v>
      </c>
      <c r="E3827" s="3">
        <f>RTD("cqg.rtd",,"StudyData", $K$2, "BAR", "", "Low", $K$4, $A3827, $K$6,$K$10,,$K$8,$K$12)</f>
        <v>6461.5</v>
      </c>
      <c r="F3827" s="3">
        <f>RTD("cqg.rtd",,"StudyData", $K$2, "BAR", "", "Close", $K$4, $A3827, $K$6,$K$10,,$K$8,$K$12)</f>
        <v>6462.75</v>
      </c>
      <c r="G3827" s="4">
        <f>RTD("cqg.rtd",,"StudyData",$K$2, "Vol", "Highlight=Total Trades,VolType=Exchange,CoCType=Auto", "Vol",$K$4,A3827,"ALL",,,"TRUE","T")</f>
        <v>968</v>
      </c>
      <c r="H3827" s="3">
        <f>RTD("cqg.rtd",,"StudyData","VWAP("&amp;$K$2&amp;",StartFrom:=StartOfDay,VolType:=auto,CoCType:=auto,InputChoice:=Mid)","Bar",, "Close",$K$4,A3827,"ALL",,,"TRUE","T")</f>
        <v>6463.5906680271</v>
      </c>
    </row>
    <row r="3828" spans="1:8" x14ac:dyDescent="0.3">
      <c r="A3828" s="8">
        <f t="shared" si="59"/>
        <v>-3826</v>
      </c>
      <c r="B3828" s="9">
        <f xml:space="preserve"> RTD("cqg.rtd",,"StudyData","TYA", "BAR", "", "Time",$K$4,$A3828,"ALL",, "","False","T")</f>
        <v>45888.253472222219</v>
      </c>
      <c r="C3828" s="3">
        <f>RTD("cqg.rtd",,"StudyData", $K$2, "BAR", "", "Open", $K$4, $A3828, $K$6,$K$10,,$K$8,K$12)</f>
        <v>6462.25</v>
      </c>
      <c r="D3828" s="3">
        <f>RTD("cqg.rtd",,"StudyData", $K$2, "BAR", "", "High", $K$4, $A3828, $K$6,$K$10,,$K$8,$K$12)</f>
        <v>6462.5</v>
      </c>
      <c r="E3828" s="3">
        <f>RTD("cqg.rtd",,"StudyData", $K$2, "BAR", "", "Low", $K$4, $A3828, $K$6,$K$10,,$K$8,$K$12)</f>
        <v>6461.25</v>
      </c>
      <c r="F3828" s="3">
        <f>RTD("cqg.rtd",,"StudyData", $K$2, "BAR", "", "Close", $K$4, $A3828, $K$6,$K$10,,$K$8,$K$12)</f>
        <v>6461.75</v>
      </c>
      <c r="G3828" s="4">
        <f>RTD("cqg.rtd",,"StudyData",$K$2, "Vol", "Highlight=Total Trades,VolType=Exchange,CoCType=Auto", "Vol",$K$4,A3828,"ALL",,,"TRUE","T")</f>
        <v>414</v>
      </c>
      <c r="H3828" s="3">
        <f>RTD("cqg.rtd",,"StudyData","VWAP("&amp;$K$2&amp;",StartFrom:=StartOfDay,VolType:=auto,CoCType:=auto,InputChoice:=Mid)","Bar",, "Close",$K$4,A3828,"ALL",,,"TRUE","T")</f>
        <v>6463.6085186505998</v>
      </c>
    </row>
    <row r="3829" spans="1:8" x14ac:dyDescent="0.3">
      <c r="A3829" s="8">
        <f t="shared" si="59"/>
        <v>-3827</v>
      </c>
      <c r="B3829" s="9">
        <f xml:space="preserve"> RTD("cqg.rtd",,"StudyData","TYA", "BAR", "", "Time",$K$4,$A3829,"ALL",, "","False","T")</f>
        <v>45888.25</v>
      </c>
      <c r="C3829" s="3">
        <f>RTD("cqg.rtd",,"StudyData", $K$2, "BAR", "", "Open", $K$4, $A3829, $K$6,$K$10,,$K$8,K$12)</f>
        <v>6461.25</v>
      </c>
      <c r="D3829" s="3">
        <f>RTD("cqg.rtd",,"StudyData", $K$2, "BAR", "", "High", $K$4, $A3829, $K$6,$K$10,,$K$8,$K$12)</f>
        <v>6463.25</v>
      </c>
      <c r="E3829" s="3">
        <f>RTD("cqg.rtd",,"StudyData", $K$2, "BAR", "", "Low", $K$4, $A3829, $K$6,$K$10,,$K$8,$K$12)</f>
        <v>6461</v>
      </c>
      <c r="F3829" s="3">
        <f>RTD("cqg.rtd",,"StudyData", $K$2, "BAR", "", "Close", $K$4, $A3829, $K$6,$K$10,,$K$8,$K$12)</f>
        <v>6462.25</v>
      </c>
      <c r="G3829" s="4">
        <f>RTD("cqg.rtd",,"StudyData",$K$2, "Vol", "Highlight=Total Trades,VolType=Exchange,CoCType=Auto", "Vol",$K$4,A3829,"ALL",,,"TRUE","T")</f>
        <v>1270</v>
      </c>
      <c r="H3829" s="3">
        <f>RTD("cqg.rtd",,"StudyData","VWAP("&amp;$K$2&amp;",StartFrom:=StartOfDay,VolType:=auto,CoCType:=auto,InputChoice:=Mid)","Bar",, "Close",$K$4,A3829,"ALL",,,"TRUE","T")</f>
        <v>6463.6194740417004</v>
      </c>
    </row>
    <row r="3830" spans="1:8" x14ac:dyDescent="0.3">
      <c r="A3830" s="8">
        <f t="shared" si="59"/>
        <v>-3828</v>
      </c>
      <c r="B3830" s="9">
        <f xml:space="preserve"> RTD("cqg.rtd",,"StudyData","TYA", "BAR", "", "Time",$K$4,$A3830,"ALL",, "","False","T")</f>
        <v>45888.246527777781</v>
      </c>
      <c r="C3830" s="3">
        <f>RTD("cqg.rtd",,"StudyData", $K$2, "BAR", "", "Open", $K$4, $A3830, $K$6,$K$10,,$K$8,K$12)</f>
        <v>6461</v>
      </c>
      <c r="D3830" s="3">
        <f>RTD("cqg.rtd",,"StudyData", $K$2, "BAR", "", "High", $K$4, $A3830, $K$6,$K$10,,$K$8,$K$12)</f>
        <v>6462.25</v>
      </c>
      <c r="E3830" s="3">
        <f>RTD("cqg.rtd",,"StudyData", $K$2, "BAR", "", "Low", $K$4, $A3830, $K$6,$K$10,,$K$8,$K$12)</f>
        <v>6460.25</v>
      </c>
      <c r="F3830" s="3">
        <f>RTD("cqg.rtd",,"StudyData", $K$2, "BAR", "", "Close", $K$4, $A3830, $K$6,$K$10,,$K$8,$K$12)</f>
        <v>6461.5</v>
      </c>
      <c r="G3830" s="4">
        <f>RTD("cqg.rtd",,"StudyData",$K$2, "Vol", "Highlight=Total Trades,VolType=Exchange,CoCType=Auto", "Vol",$K$4,A3830,"ALL",,,"TRUE","T")</f>
        <v>858</v>
      </c>
      <c r="H3830" s="3">
        <f>RTD("cqg.rtd",,"StudyData","VWAP("&amp;$K$2&amp;",StartFrom:=StartOfDay,VolType:=auto,CoCType:=auto,InputChoice:=Mid)","Bar",, "Close",$K$4,A3830,"ALL",,,"TRUE","T")</f>
        <v>6463.6490196764998</v>
      </c>
    </row>
    <row r="3831" spans="1:8" x14ac:dyDescent="0.3">
      <c r="A3831" s="8">
        <f t="shared" si="59"/>
        <v>-3829</v>
      </c>
      <c r="B3831" s="9">
        <f xml:space="preserve"> RTD("cqg.rtd",,"StudyData","TYA", "BAR", "", "Time",$K$4,$A3831,"ALL",, "","False","T")</f>
        <v>45888.243055555555</v>
      </c>
      <c r="C3831" s="3">
        <f>RTD("cqg.rtd",,"StudyData", $K$2, "BAR", "", "Open", $K$4, $A3831, $K$6,$K$10,,$K$8,K$12)</f>
        <v>6462.75</v>
      </c>
      <c r="D3831" s="3">
        <f>RTD("cqg.rtd",,"StudyData", $K$2, "BAR", "", "High", $K$4, $A3831, $K$6,$K$10,,$K$8,$K$12)</f>
        <v>6462.75</v>
      </c>
      <c r="E3831" s="3">
        <f>RTD("cqg.rtd",,"StudyData", $K$2, "BAR", "", "Low", $K$4, $A3831, $K$6,$K$10,,$K$8,$K$12)</f>
        <v>6459.5</v>
      </c>
      <c r="F3831" s="3">
        <f>RTD("cqg.rtd",,"StudyData", $K$2, "BAR", "", "Close", $K$4, $A3831, $K$6,$K$10,,$K$8,$K$12)</f>
        <v>6461.25</v>
      </c>
      <c r="G3831" s="4">
        <f>RTD("cqg.rtd",,"StudyData",$K$2, "Vol", "Highlight=Total Trades,VolType=Exchange,CoCType=Auto", "Vol",$K$4,A3831,"ALL",,,"TRUE","T")</f>
        <v>674</v>
      </c>
      <c r="H3831" s="3">
        <f>RTD("cqg.rtd",,"StudyData","VWAP("&amp;$K$2&amp;",StartFrom:=StartOfDay,VolType:=auto,CoCType:=auto,InputChoice:=Mid)","Bar",, "Close",$K$4,A3831,"ALL",,,"TRUE","T")</f>
        <v>6463.6814956375001</v>
      </c>
    </row>
    <row r="3832" spans="1:8" x14ac:dyDescent="0.3">
      <c r="A3832" s="8">
        <f t="shared" si="59"/>
        <v>-3830</v>
      </c>
      <c r="B3832" s="9">
        <f xml:space="preserve"> RTD("cqg.rtd",,"StudyData","TYA", "BAR", "", "Time",$K$4,$A3832,"ALL",, "","False","T")</f>
        <v>45888.239583333336</v>
      </c>
      <c r="C3832" s="3">
        <f>RTD("cqg.rtd",,"StudyData", $K$2, "BAR", "", "Open", $K$4, $A3832, $K$6,$K$10,,$K$8,K$12)</f>
        <v>6463.5</v>
      </c>
      <c r="D3832" s="3">
        <f>RTD("cqg.rtd",,"StudyData", $K$2, "BAR", "", "High", $K$4, $A3832, $K$6,$K$10,,$K$8,$K$12)</f>
        <v>6463.75</v>
      </c>
      <c r="E3832" s="3">
        <f>RTD("cqg.rtd",,"StudyData", $K$2, "BAR", "", "Low", $K$4, $A3832, $K$6,$K$10,,$K$8,$K$12)</f>
        <v>6461.25</v>
      </c>
      <c r="F3832" s="3">
        <f>RTD("cqg.rtd",,"StudyData", $K$2, "BAR", "", "Close", $K$4, $A3832, $K$6,$K$10,,$K$8,$K$12)</f>
        <v>6462.75</v>
      </c>
      <c r="G3832" s="4">
        <f>RTD("cqg.rtd",,"StudyData",$K$2, "Vol", "Highlight=Total Trades,VolType=Exchange,CoCType=Auto", "Vol",$K$4,A3832,"ALL",,,"TRUE","T")</f>
        <v>540</v>
      </c>
      <c r="H3832" s="3">
        <f>RTD("cqg.rtd",,"StudyData","VWAP("&amp;$K$2&amp;",StartFrom:=StartOfDay,VolType:=auto,CoCType:=auto,InputChoice:=Mid)","Bar",, "Close",$K$4,A3832,"ALL",,,"TRUE","T")</f>
        <v>6463.7089738784998</v>
      </c>
    </row>
    <row r="3833" spans="1:8" x14ac:dyDescent="0.3">
      <c r="A3833" s="8">
        <f t="shared" si="59"/>
        <v>-3831</v>
      </c>
      <c r="B3833" s="9">
        <f xml:space="preserve"> RTD("cqg.rtd",,"StudyData","TYA", "BAR", "", "Time",$K$4,$A3833,"ALL",, "","False","T")</f>
        <v>45888.236111111109</v>
      </c>
      <c r="C3833" s="3">
        <f>RTD("cqg.rtd",,"StudyData", $K$2, "BAR", "", "Open", $K$4, $A3833, $K$6,$K$10,,$K$8,K$12)</f>
        <v>6463.5</v>
      </c>
      <c r="D3833" s="3">
        <f>RTD("cqg.rtd",,"StudyData", $K$2, "BAR", "", "High", $K$4, $A3833, $K$6,$K$10,,$K$8,$K$12)</f>
        <v>6463.75</v>
      </c>
      <c r="E3833" s="3">
        <f>RTD("cqg.rtd",,"StudyData", $K$2, "BAR", "", "Low", $K$4, $A3833, $K$6,$K$10,,$K$8,$K$12)</f>
        <v>6461</v>
      </c>
      <c r="F3833" s="3">
        <f>RTD("cqg.rtd",,"StudyData", $K$2, "BAR", "", "Close", $K$4, $A3833, $K$6,$K$10,,$K$8,$K$12)</f>
        <v>6463.75</v>
      </c>
      <c r="G3833" s="4">
        <f>RTD("cqg.rtd",,"StudyData",$K$2, "Vol", "Highlight=Total Trades,VolType=Exchange,CoCType=Auto", "Vol",$K$4,A3833,"ALL",,,"TRUE","T")</f>
        <v>996</v>
      </c>
      <c r="H3833" s="3">
        <f>RTD("cqg.rtd",,"StudyData","VWAP("&amp;$K$2&amp;",StartFrom:=StartOfDay,VolType:=auto,CoCType:=auto,InputChoice:=Mid)","Bar",, "Close",$K$4,A3833,"ALL",,,"TRUE","T")</f>
        <v>6463.7194753648</v>
      </c>
    </row>
    <row r="3834" spans="1:8" x14ac:dyDescent="0.3">
      <c r="A3834" s="8">
        <f t="shared" si="59"/>
        <v>-3832</v>
      </c>
      <c r="B3834" s="9">
        <f xml:space="preserve"> RTD("cqg.rtd",,"StudyData","TYA", "BAR", "", "Time",$K$4,$A3834,"ALL",, "","False","T")</f>
        <v>45888.232638888891</v>
      </c>
      <c r="C3834" s="3">
        <f>RTD("cqg.rtd",,"StudyData", $K$2, "BAR", "", "Open", $K$4, $A3834, $K$6,$K$10,,$K$8,K$12)</f>
        <v>6463</v>
      </c>
      <c r="D3834" s="3">
        <f>RTD("cqg.rtd",,"StudyData", $K$2, "BAR", "", "High", $K$4, $A3834, $K$6,$K$10,,$K$8,$K$12)</f>
        <v>6464</v>
      </c>
      <c r="E3834" s="3">
        <f>RTD("cqg.rtd",,"StudyData", $K$2, "BAR", "", "Low", $K$4, $A3834, $K$6,$K$10,,$K$8,$K$12)</f>
        <v>6462.5</v>
      </c>
      <c r="F3834" s="3">
        <f>RTD("cqg.rtd",,"StudyData", $K$2, "BAR", "", "Close", $K$4, $A3834, $K$6,$K$10,,$K$8,$K$12)</f>
        <v>6463.5</v>
      </c>
      <c r="G3834" s="4">
        <f>RTD("cqg.rtd",,"StudyData",$K$2, "Vol", "Highlight=Total Trades,VolType=Exchange,CoCType=Auto", "Vol",$K$4,A3834,"ALL",,,"TRUE","T")</f>
        <v>392</v>
      </c>
      <c r="H3834" s="3">
        <f>RTD("cqg.rtd",,"StudyData","VWAP("&amp;$K$2&amp;",StartFrom:=StartOfDay,VolType:=auto,CoCType:=auto,InputChoice:=Mid)","Bar",, "Close",$K$4,A3834,"ALL",,,"TRUE","T")</f>
        <v>6463.7413664155001</v>
      </c>
    </row>
    <row r="3835" spans="1:8" x14ac:dyDescent="0.3">
      <c r="A3835" s="8">
        <f t="shared" si="59"/>
        <v>-3833</v>
      </c>
      <c r="B3835" s="9">
        <f xml:space="preserve"> RTD("cqg.rtd",,"StudyData","TYA", "BAR", "", "Time",$K$4,$A3835,"ALL",, "","False","T")</f>
        <v>45888.229166666664</v>
      </c>
      <c r="C3835" s="3">
        <f>RTD("cqg.rtd",,"StudyData", $K$2, "BAR", "", "Open", $K$4, $A3835, $K$6,$K$10,,$K$8,K$12)</f>
        <v>6464</v>
      </c>
      <c r="D3835" s="3">
        <f>RTD("cqg.rtd",,"StudyData", $K$2, "BAR", "", "High", $K$4, $A3835, $K$6,$K$10,,$K$8,$K$12)</f>
        <v>6464.75</v>
      </c>
      <c r="E3835" s="3">
        <f>RTD("cqg.rtd",,"StudyData", $K$2, "BAR", "", "Low", $K$4, $A3835, $K$6,$K$10,,$K$8,$K$12)</f>
        <v>6463</v>
      </c>
      <c r="F3835" s="3">
        <f>RTD("cqg.rtd",,"StudyData", $K$2, "BAR", "", "Close", $K$4, $A3835, $K$6,$K$10,,$K$8,$K$12)</f>
        <v>6463</v>
      </c>
      <c r="G3835" s="4">
        <f>RTD("cqg.rtd",,"StudyData",$K$2, "Vol", "Highlight=Total Trades,VolType=Exchange,CoCType=Auto", "Vol",$K$4,A3835,"ALL",,,"TRUE","T")</f>
        <v>532</v>
      </c>
      <c r="H3835" s="3">
        <f>RTD("cqg.rtd",,"StudyData","VWAP("&amp;$K$2&amp;",StartFrom:=StartOfDay,VolType:=auto,CoCType:=auto,InputChoice:=Mid)","Bar",, "Close",$K$4,A3835,"ALL",,,"TRUE","T")</f>
        <v>6463.7445355303998</v>
      </c>
    </row>
    <row r="3836" spans="1:8" x14ac:dyDescent="0.3">
      <c r="A3836" s="8">
        <f t="shared" si="59"/>
        <v>-3834</v>
      </c>
      <c r="B3836" s="9">
        <f xml:space="preserve"> RTD("cqg.rtd",,"StudyData","TYA", "BAR", "", "Time",$K$4,$A3836,"ALL",, "","False","T")</f>
        <v>45888.225694444445</v>
      </c>
      <c r="C3836" s="3">
        <f>RTD("cqg.rtd",,"StudyData", $K$2, "BAR", "", "Open", $K$4, $A3836, $K$6,$K$10,,$K$8,K$12)</f>
        <v>6463.25</v>
      </c>
      <c r="D3836" s="3">
        <f>RTD("cqg.rtd",,"StudyData", $K$2, "BAR", "", "High", $K$4, $A3836, $K$6,$K$10,,$K$8,$K$12)</f>
        <v>6464.25</v>
      </c>
      <c r="E3836" s="3">
        <f>RTD("cqg.rtd",,"StudyData", $K$2, "BAR", "", "Low", $K$4, $A3836, $K$6,$K$10,,$K$8,$K$12)</f>
        <v>6463.25</v>
      </c>
      <c r="F3836" s="3">
        <f>RTD("cqg.rtd",,"StudyData", $K$2, "BAR", "", "Close", $K$4, $A3836, $K$6,$K$10,,$K$8,$K$12)</f>
        <v>6464</v>
      </c>
      <c r="G3836" s="4">
        <f>RTD("cqg.rtd",,"StudyData",$K$2, "Vol", "Highlight=Total Trades,VolType=Exchange,CoCType=Auto", "Vol",$K$4,A3836,"ALL",,,"TRUE","T")</f>
        <v>399</v>
      </c>
      <c r="H3836" s="3">
        <f>RTD("cqg.rtd",,"StudyData","VWAP("&amp;$K$2&amp;",StartFrom:=StartOfDay,VolType:=auto,CoCType:=auto,InputChoice:=Mid)","Bar",, "Close",$K$4,A3836,"ALL",,,"TRUE","T")</f>
        <v>6463.7433834880003</v>
      </c>
    </row>
    <row r="3837" spans="1:8" x14ac:dyDescent="0.3">
      <c r="A3837" s="8">
        <f t="shared" si="59"/>
        <v>-3835</v>
      </c>
      <c r="B3837" s="9">
        <f xml:space="preserve"> RTD("cqg.rtd",,"StudyData","TYA", "BAR", "", "Time",$K$4,$A3837,"ALL",, "","False","T")</f>
        <v>45888.222222222219</v>
      </c>
      <c r="C3837" s="3">
        <f>RTD("cqg.rtd",,"StudyData", $K$2, "BAR", "", "Open", $K$4, $A3837, $K$6,$K$10,,$K$8,K$12)</f>
        <v>6463.75</v>
      </c>
      <c r="D3837" s="3">
        <f>RTD("cqg.rtd",,"StudyData", $K$2, "BAR", "", "High", $K$4, $A3837, $K$6,$K$10,,$K$8,$K$12)</f>
        <v>6464.5</v>
      </c>
      <c r="E3837" s="3">
        <f>RTD("cqg.rtd",,"StudyData", $K$2, "BAR", "", "Low", $K$4, $A3837, $K$6,$K$10,,$K$8,$K$12)</f>
        <v>6463</v>
      </c>
      <c r="F3837" s="3">
        <f>RTD("cqg.rtd",,"StudyData", $K$2, "BAR", "", "Close", $K$4, $A3837, $K$6,$K$10,,$K$8,$K$12)</f>
        <v>6463.25</v>
      </c>
      <c r="G3837" s="4">
        <f>RTD("cqg.rtd",,"StudyData",$K$2, "Vol", "Highlight=Total Trades,VolType=Exchange,CoCType=Auto", "Vol",$K$4,A3837,"ALL",,,"TRUE","T")</f>
        <v>431</v>
      </c>
      <c r="H3837" s="3">
        <f>RTD("cqg.rtd",,"StudyData","VWAP("&amp;$K$2&amp;",StartFrom:=StartOfDay,VolType:=auto,CoCType:=auto,InputChoice:=Mid)","Bar",, "Close",$K$4,A3837,"ALL",,,"TRUE","T")</f>
        <v>6463.7433393764004</v>
      </c>
    </row>
    <row r="3838" spans="1:8" x14ac:dyDescent="0.3">
      <c r="A3838" s="8">
        <f t="shared" si="59"/>
        <v>-3836</v>
      </c>
      <c r="B3838" s="9">
        <f xml:space="preserve"> RTD("cqg.rtd",,"StudyData","TYA", "BAR", "", "Time",$K$4,$A3838,"ALL",, "","False","T")</f>
        <v>45888.21875</v>
      </c>
      <c r="C3838" s="3">
        <f>RTD("cqg.rtd",,"StudyData", $K$2, "BAR", "", "Open", $K$4, $A3838, $K$6,$K$10,,$K$8,K$12)</f>
        <v>6463.75</v>
      </c>
      <c r="D3838" s="3">
        <f>RTD("cqg.rtd",,"StudyData", $K$2, "BAR", "", "High", $K$4, $A3838, $K$6,$K$10,,$K$8,$K$12)</f>
        <v>6464.5</v>
      </c>
      <c r="E3838" s="3">
        <f>RTD("cqg.rtd",,"StudyData", $K$2, "BAR", "", "Low", $K$4, $A3838, $K$6,$K$10,,$K$8,$K$12)</f>
        <v>6462.5</v>
      </c>
      <c r="F3838" s="3">
        <f>RTD("cqg.rtd",,"StudyData", $K$2, "BAR", "", "Close", $K$4, $A3838, $K$6,$K$10,,$K$8,$K$12)</f>
        <v>6463.5</v>
      </c>
      <c r="G3838" s="4">
        <f>RTD("cqg.rtd",,"StudyData",$K$2, "Vol", "Highlight=Total Trades,VolType=Exchange,CoCType=Auto", "Vol",$K$4,A3838,"ALL",,,"TRUE","T")</f>
        <v>619</v>
      </c>
      <c r="H3838" s="3">
        <f>RTD("cqg.rtd",,"StudyData","VWAP("&amp;$K$2&amp;",StartFrom:=StartOfDay,VolType:=auto,CoCType:=auto,InputChoice:=Mid)","Bar",, "Close",$K$4,A3838,"ALL",,,"TRUE","T")</f>
        <v>6463.7432910614998</v>
      </c>
    </row>
    <row r="3839" spans="1:8" x14ac:dyDescent="0.3">
      <c r="A3839" s="8">
        <f t="shared" si="59"/>
        <v>-3837</v>
      </c>
      <c r="B3839" s="9">
        <f xml:space="preserve"> RTD("cqg.rtd",,"StudyData","TYA", "BAR", "", "Time",$K$4,$A3839,"ALL",, "","False","T")</f>
        <v>45888.215277777781</v>
      </c>
      <c r="C3839" s="3">
        <f>RTD("cqg.rtd",,"StudyData", $K$2, "BAR", "", "Open", $K$4, $A3839, $K$6,$K$10,,$K$8,K$12)</f>
        <v>6464</v>
      </c>
      <c r="D3839" s="3">
        <f>RTD("cqg.rtd",,"StudyData", $K$2, "BAR", "", "High", $K$4, $A3839, $K$6,$K$10,,$K$8,$K$12)</f>
        <v>6464.75</v>
      </c>
      <c r="E3839" s="3">
        <f>RTD("cqg.rtd",,"StudyData", $K$2, "BAR", "", "Low", $K$4, $A3839, $K$6,$K$10,,$K$8,$K$12)</f>
        <v>6463.5</v>
      </c>
      <c r="F3839" s="3">
        <f>RTD("cqg.rtd",,"StudyData", $K$2, "BAR", "", "Close", $K$4, $A3839, $K$6,$K$10,,$K$8,$K$12)</f>
        <v>6463.5</v>
      </c>
      <c r="G3839" s="4">
        <f>RTD("cqg.rtd",,"StudyData",$K$2, "Vol", "Highlight=Total Trades,VolType=Exchange,CoCType=Auto", "Vol",$K$4,A3839,"ALL",,,"TRUE","T")</f>
        <v>266</v>
      </c>
      <c r="H3839" s="3">
        <f>RTD("cqg.rtd",,"StudyData","VWAP("&amp;$K$2&amp;",StartFrom:=StartOfDay,VolType:=auto,CoCType:=auto,InputChoice:=Mid)","Bar",, "Close",$K$4,A3839,"ALL",,,"TRUE","T")</f>
        <v>6463.7458523248997</v>
      </c>
    </row>
    <row r="3840" spans="1:8" x14ac:dyDescent="0.3">
      <c r="A3840" s="8">
        <f t="shared" si="59"/>
        <v>-3838</v>
      </c>
      <c r="B3840" s="9">
        <f xml:space="preserve"> RTD("cqg.rtd",,"StudyData","TYA", "BAR", "", "Time",$K$4,$A3840,"ALL",, "","False","T")</f>
        <v>45888.211805555555</v>
      </c>
      <c r="C3840" s="3">
        <f>RTD("cqg.rtd",,"StudyData", $K$2, "BAR", "", "Open", $K$4, $A3840, $K$6,$K$10,,$K$8,K$12)</f>
        <v>6464.25</v>
      </c>
      <c r="D3840" s="3">
        <f>RTD("cqg.rtd",,"StudyData", $K$2, "BAR", "", "High", $K$4, $A3840, $K$6,$K$10,,$K$8,$K$12)</f>
        <v>6464.75</v>
      </c>
      <c r="E3840" s="3">
        <f>RTD("cqg.rtd",,"StudyData", $K$2, "BAR", "", "Low", $K$4, $A3840, $K$6,$K$10,,$K$8,$K$12)</f>
        <v>6463.5</v>
      </c>
      <c r="F3840" s="3">
        <f>RTD("cqg.rtd",,"StudyData", $K$2, "BAR", "", "Close", $K$4, $A3840, $K$6,$K$10,,$K$8,$K$12)</f>
        <v>6463.75</v>
      </c>
      <c r="G3840" s="4">
        <f>RTD("cqg.rtd",,"StudyData",$K$2, "Vol", "Highlight=Total Trades,VolType=Exchange,CoCType=Auto", "Vol",$K$4,A3840,"ALL",,,"TRUE","T")</f>
        <v>544</v>
      </c>
      <c r="H3840" s="3">
        <f>RTD("cqg.rtd",,"StudyData","VWAP("&amp;$K$2&amp;",StartFrom:=StartOfDay,VolType:=auto,CoCType:=auto,InputChoice:=Mid)","Bar",, "Close",$K$4,A3840,"ALL",,,"TRUE","T")</f>
        <v>6463.7441292797002</v>
      </c>
    </row>
    <row r="3841" spans="1:8" x14ac:dyDescent="0.3">
      <c r="A3841" s="8">
        <f t="shared" si="59"/>
        <v>-3839</v>
      </c>
      <c r="B3841" s="9">
        <f xml:space="preserve"> RTD("cqg.rtd",,"StudyData","TYA", "BAR", "", "Time",$K$4,$A3841,"ALL",, "","False","T")</f>
        <v>45888.208333333336</v>
      </c>
      <c r="C3841" s="3">
        <f>RTD("cqg.rtd",,"StudyData", $K$2, "BAR", "", "Open", $K$4, $A3841, $K$6,$K$10,,$K$8,K$12)</f>
        <v>6466</v>
      </c>
      <c r="D3841" s="3">
        <f>RTD("cqg.rtd",,"StudyData", $K$2, "BAR", "", "High", $K$4, $A3841, $K$6,$K$10,,$K$8,$K$12)</f>
        <v>6466</v>
      </c>
      <c r="E3841" s="3">
        <f>RTD("cqg.rtd",,"StudyData", $K$2, "BAR", "", "Low", $K$4, $A3841, $K$6,$K$10,,$K$8,$K$12)</f>
        <v>6461.5</v>
      </c>
      <c r="F3841" s="3">
        <f>RTD("cqg.rtd",,"StudyData", $K$2, "BAR", "", "Close", $K$4, $A3841, $K$6,$K$10,,$K$8,$K$12)</f>
        <v>6464.25</v>
      </c>
      <c r="G3841" s="4">
        <f>RTD("cqg.rtd",,"StudyData",$K$2, "Vol", "Highlight=Total Trades,VolType=Exchange,CoCType=Auto", "Vol",$K$4,A3841,"ALL",,,"TRUE","T")</f>
        <v>3176</v>
      </c>
      <c r="H3841" s="3">
        <f>RTD("cqg.rtd",,"StudyData","VWAP("&amp;$K$2&amp;",StartFrom:=StartOfDay,VolType:=auto,CoCType:=auto,InputChoice:=Mid)","Bar",, "Close",$K$4,A3841,"ALL",,,"TRUE","T")</f>
        <v>6463.7405562357999</v>
      </c>
    </row>
    <row r="3842" spans="1:8" x14ac:dyDescent="0.3">
      <c r="A3842" s="8">
        <f t="shared" si="59"/>
        <v>-3840</v>
      </c>
      <c r="B3842" s="9">
        <f xml:space="preserve"> RTD("cqg.rtd",,"StudyData","TYA", "BAR", "", "Time",$K$4,$A3842,"ALL",, "","False","T")</f>
        <v>45888.204861111109</v>
      </c>
      <c r="C3842" s="3">
        <f>RTD("cqg.rtd",,"StudyData", $K$2, "BAR", "", "Open", $K$4, $A3842, $K$6,$K$10,,$K$8,K$12)</f>
        <v>6466</v>
      </c>
      <c r="D3842" s="3">
        <f>RTD("cqg.rtd",,"StudyData", $K$2, "BAR", "", "High", $K$4, $A3842, $K$6,$K$10,,$K$8,$K$12)</f>
        <v>6466.75</v>
      </c>
      <c r="E3842" s="3">
        <f>RTD("cqg.rtd",,"StudyData", $K$2, "BAR", "", "Low", $K$4, $A3842, $K$6,$K$10,,$K$8,$K$12)</f>
        <v>6465.25</v>
      </c>
      <c r="F3842" s="3">
        <f>RTD("cqg.rtd",,"StudyData", $K$2, "BAR", "", "Close", $K$4, $A3842, $K$6,$K$10,,$K$8,$K$12)</f>
        <v>6465.75</v>
      </c>
      <c r="G3842" s="4">
        <f>RTD("cqg.rtd",,"StudyData",$K$2, "Vol", "Highlight=Total Trades,VolType=Exchange,CoCType=Auto", "Vol",$K$4,A3842,"ALL",,,"TRUE","T")</f>
        <v>394</v>
      </c>
      <c r="H3842" s="3">
        <f>RTD("cqg.rtd",,"StudyData","VWAP("&amp;$K$2&amp;",StartFrom:=StartOfDay,VolType:=auto,CoCType:=auto,InputChoice:=Mid)","Bar",, "Close",$K$4,A3842,"ALL",,,"TRUE","T")</f>
        <v>6463.7400090309002</v>
      </c>
    </row>
    <row r="3843" spans="1:8" x14ac:dyDescent="0.3">
      <c r="A3843" s="8">
        <f t="shared" si="59"/>
        <v>-3841</v>
      </c>
      <c r="B3843" s="9">
        <f xml:space="preserve"> RTD("cqg.rtd",,"StudyData","TYA", "BAR", "", "Time",$K$4,$A3843,"ALL",, "","False","T")</f>
        <v>45888.201388888891</v>
      </c>
      <c r="C3843" s="3">
        <f>RTD("cqg.rtd",,"StudyData", $K$2, "BAR", "", "Open", $K$4, $A3843, $K$6,$K$10,,$K$8,K$12)</f>
        <v>6466.25</v>
      </c>
      <c r="D3843" s="3">
        <f>RTD("cqg.rtd",,"StudyData", $K$2, "BAR", "", "High", $K$4, $A3843, $K$6,$K$10,,$K$8,$K$12)</f>
        <v>6467</v>
      </c>
      <c r="E3843" s="3">
        <f>RTD("cqg.rtd",,"StudyData", $K$2, "BAR", "", "Low", $K$4, $A3843, $K$6,$K$10,,$K$8,$K$12)</f>
        <v>6465.5</v>
      </c>
      <c r="F3843" s="3">
        <f>RTD("cqg.rtd",,"StudyData", $K$2, "BAR", "", "Close", $K$4, $A3843, $K$6,$K$10,,$K$8,$K$12)</f>
        <v>6466</v>
      </c>
      <c r="G3843" s="4">
        <f>RTD("cqg.rtd",,"StudyData",$K$2, "Vol", "Highlight=Total Trades,VolType=Exchange,CoCType=Auto", "Vol",$K$4,A3843,"ALL",,,"TRUE","T")</f>
        <v>484</v>
      </c>
      <c r="H3843" s="3">
        <f>RTD("cqg.rtd",,"StudyData","VWAP("&amp;$K$2&amp;",StartFrom:=StartOfDay,VolType:=auto,CoCType:=auto,InputChoice:=Mid)","Bar",, "Close",$K$4,A3843,"ALL",,,"TRUE","T")</f>
        <v>6463.7236461281</v>
      </c>
    </row>
    <row r="3844" spans="1:8" x14ac:dyDescent="0.3">
      <c r="A3844" s="8">
        <f t="shared" ref="A3844:A3907" si="60">A3843-1</f>
        <v>-3842</v>
      </c>
      <c r="B3844" s="9">
        <f xml:space="preserve"> RTD("cqg.rtd",,"StudyData","TYA", "BAR", "", "Time",$K$4,$A3844,"ALL",, "","False","T")</f>
        <v>45888.197916666664</v>
      </c>
      <c r="C3844" s="3">
        <f>RTD("cqg.rtd",,"StudyData", $K$2, "BAR", "", "Open", $K$4, $A3844, $K$6,$K$10,,$K$8,K$12)</f>
        <v>6466.5</v>
      </c>
      <c r="D3844" s="3">
        <f>RTD("cqg.rtd",,"StudyData", $K$2, "BAR", "", "High", $K$4, $A3844, $K$6,$K$10,,$K$8,$K$12)</f>
        <v>6467.5</v>
      </c>
      <c r="E3844" s="3">
        <f>RTD("cqg.rtd",,"StudyData", $K$2, "BAR", "", "Low", $K$4, $A3844, $K$6,$K$10,,$K$8,$K$12)</f>
        <v>6466.5</v>
      </c>
      <c r="F3844" s="3">
        <f>RTD("cqg.rtd",,"StudyData", $K$2, "BAR", "", "Close", $K$4, $A3844, $K$6,$K$10,,$K$8,$K$12)</f>
        <v>6466.5</v>
      </c>
      <c r="G3844" s="4">
        <f>RTD("cqg.rtd",,"StudyData",$K$2, "Vol", "Highlight=Total Trades,VolType=Exchange,CoCType=Auto", "Vol",$K$4,A3844,"ALL",,,"TRUE","T")</f>
        <v>362</v>
      </c>
      <c r="H3844" s="3">
        <f>RTD("cqg.rtd",,"StudyData","VWAP("&amp;$K$2&amp;",StartFrom:=StartOfDay,VolType:=auto,CoCType:=auto,InputChoice:=Mid)","Bar",, "Close",$K$4,A3844,"ALL",,,"TRUE","T")</f>
        <v>6463.7009748025002</v>
      </c>
    </row>
    <row r="3845" spans="1:8" x14ac:dyDescent="0.3">
      <c r="A3845" s="8">
        <f t="shared" si="60"/>
        <v>-3843</v>
      </c>
      <c r="B3845" s="9">
        <f xml:space="preserve"> RTD("cqg.rtd",,"StudyData","TYA", "BAR", "", "Time",$K$4,$A3845,"ALL",, "","False","T")</f>
        <v>45888.194444444445</v>
      </c>
      <c r="C3845" s="3">
        <f>RTD("cqg.rtd",,"StudyData", $K$2, "BAR", "", "Open", $K$4, $A3845, $K$6,$K$10,,$K$8,K$12)</f>
        <v>6467.5</v>
      </c>
      <c r="D3845" s="3">
        <f>RTD("cqg.rtd",,"StudyData", $K$2, "BAR", "", "High", $K$4, $A3845, $K$6,$K$10,,$K$8,$K$12)</f>
        <v>6467.5</v>
      </c>
      <c r="E3845" s="3">
        <f>RTD("cqg.rtd",,"StudyData", $K$2, "BAR", "", "Low", $K$4, $A3845, $K$6,$K$10,,$K$8,$K$12)</f>
        <v>6466.5</v>
      </c>
      <c r="F3845" s="3">
        <f>RTD("cqg.rtd",,"StudyData", $K$2, "BAR", "", "Close", $K$4, $A3845, $K$6,$K$10,,$K$8,$K$12)</f>
        <v>6466.5</v>
      </c>
      <c r="G3845" s="4">
        <f>RTD("cqg.rtd",,"StudyData",$K$2, "Vol", "Highlight=Total Trades,VolType=Exchange,CoCType=Auto", "Vol",$K$4,A3845,"ALL",,,"TRUE","T")</f>
        <v>279</v>
      </c>
      <c r="H3845" s="3">
        <f>RTD("cqg.rtd",,"StudyData","VWAP("&amp;$K$2&amp;",StartFrom:=StartOfDay,VolType:=auto,CoCType:=auto,InputChoice:=Mid)","Bar",, "Close",$K$4,A3845,"ALL",,,"TRUE","T")</f>
        <v>6463.6786824274004</v>
      </c>
    </row>
    <row r="3846" spans="1:8" x14ac:dyDescent="0.3">
      <c r="A3846" s="8">
        <f t="shared" si="60"/>
        <v>-3844</v>
      </c>
      <c r="B3846" s="9">
        <f xml:space="preserve"> RTD("cqg.rtd",,"StudyData","TYA", "BAR", "", "Time",$K$4,$A3846,"ALL",, "","False","T")</f>
        <v>45888.190972222219</v>
      </c>
      <c r="C3846" s="3">
        <f>RTD("cqg.rtd",,"StudyData", $K$2, "BAR", "", "Open", $K$4, $A3846, $K$6,$K$10,,$K$8,K$12)</f>
        <v>6468</v>
      </c>
      <c r="D3846" s="3">
        <f>RTD("cqg.rtd",,"StudyData", $K$2, "BAR", "", "High", $K$4, $A3846, $K$6,$K$10,,$K$8,$K$12)</f>
        <v>6468.25</v>
      </c>
      <c r="E3846" s="3">
        <f>RTD("cqg.rtd",,"StudyData", $K$2, "BAR", "", "Low", $K$4, $A3846, $K$6,$K$10,,$K$8,$K$12)</f>
        <v>6467.5</v>
      </c>
      <c r="F3846" s="3">
        <f>RTD("cqg.rtd",,"StudyData", $K$2, "BAR", "", "Close", $K$4, $A3846, $K$6,$K$10,,$K$8,$K$12)</f>
        <v>6467.5</v>
      </c>
      <c r="G3846" s="4">
        <f>RTD("cqg.rtd",,"StudyData",$K$2, "Vol", "Highlight=Total Trades,VolType=Exchange,CoCType=Auto", "Vol",$K$4,A3846,"ALL",,,"TRUE","T")</f>
        <v>330</v>
      </c>
      <c r="H3846" s="3">
        <f>RTD("cqg.rtd",,"StudyData","VWAP("&amp;$K$2&amp;",StartFrom:=StartOfDay,VolType:=auto,CoCType:=auto,InputChoice:=Mid)","Bar",, "Close",$K$4,A3846,"ALL",,,"TRUE","T")</f>
        <v>6463.6612946352998</v>
      </c>
    </row>
    <row r="3847" spans="1:8" x14ac:dyDescent="0.3">
      <c r="A3847" s="8">
        <f t="shared" si="60"/>
        <v>-3845</v>
      </c>
      <c r="B3847" s="9">
        <f xml:space="preserve"> RTD("cqg.rtd",,"StudyData","TYA", "BAR", "", "Time",$K$4,$A3847,"ALL",, "","False","T")</f>
        <v>45888.1875</v>
      </c>
      <c r="C3847" s="3">
        <f>RTD("cqg.rtd",,"StudyData", $K$2, "BAR", "", "Open", $K$4, $A3847, $K$6,$K$10,,$K$8,K$12)</f>
        <v>6468.5</v>
      </c>
      <c r="D3847" s="3">
        <f>RTD("cqg.rtd",,"StudyData", $K$2, "BAR", "", "High", $K$4, $A3847, $K$6,$K$10,,$K$8,$K$12)</f>
        <v>6468.75</v>
      </c>
      <c r="E3847" s="3">
        <f>RTD("cqg.rtd",,"StudyData", $K$2, "BAR", "", "Low", $K$4, $A3847, $K$6,$K$10,,$K$8,$K$12)</f>
        <v>6467.25</v>
      </c>
      <c r="F3847" s="3">
        <f>RTD("cqg.rtd",,"StudyData", $K$2, "BAR", "", "Close", $K$4, $A3847, $K$6,$K$10,,$K$8,$K$12)</f>
        <v>6468</v>
      </c>
      <c r="G3847" s="4">
        <f>RTD("cqg.rtd",,"StudyData",$K$2, "Vol", "Highlight=Total Trades,VolType=Exchange,CoCType=Auto", "Vol",$K$4,A3847,"ALL",,,"TRUE","T")</f>
        <v>469</v>
      </c>
      <c r="H3847" s="3">
        <f>RTD("cqg.rtd",,"StudyData","VWAP("&amp;$K$2&amp;",StartFrom:=StartOfDay,VolType:=auto,CoCType:=auto,InputChoice:=Mid)","Bar",, "Close",$K$4,A3847,"ALL",,,"TRUE","T")</f>
        <v>6463.6350400279998</v>
      </c>
    </row>
    <row r="3848" spans="1:8" x14ac:dyDescent="0.3">
      <c r="A3848" s="8">
        <f t="shared" si="60"/>
        <v>-3846</v>
      </c>
      <c r="B3848" s="9">
        <f xml:space="preserve"> RTD("cqg.rtd",,"StudyData","TYA", "BAR", "", "Time",$K$4,$A3848,"ALL",, "","False","T")</f>
        <v>45888.184027777781</v>
      </c>
      <c r="C3848" s="3">
        <f>RTD("cqg.rtd",,"StudyData", $K$2, "BAR", "", "Open", $K$4, $A3848, $K$6,$K$10,,$K$8,K$12)</f>
        <v>6467.5</v>
      </c>
      <c r="D3848" s="3">
        <f>RTD("cqg.rtd",,"StudyData", $K$2, "BAR", "", "High", $K$4, $A3848, $K$6,$K$10,,$K$8,$K$12)</f>
        <v>6469</v>
      </c>
      <c r="E3848" s="3">
        <f>RTD("cqg.rtd",,"StudyData", $K$2, "BAR", "", "Low", $K$4, $A3848, $K$6,$K$10,,$K$8,$K$12)</f>
        <v>6466.75</v>
      </c>
      <c r="F3848" s="3">
        <f>RTD("cqg.rtd",,"StudyData", $K$2, "BAR", "", "Close", $K$4, $A3848, $K$6,$K$10,,$K$8,$K$12)</f>
        <v>6468.25</v>
      </c>
      <c r="G3848" s="4">
        <f>RTD("cqg.rtd",,"StudyData",$K$2, "Vol", "Highlight=Total Trades,VolType=Exchange,CoCType=Auto", "Vol",$K$4,A3848,"ALL",,,"TRUE","T")</f>
        <v>568</v>
      </c>
      <c r="H3848" s="3">
        <f>RTD("cqg.rtd",,"StudyData","VWAP("&amp;$K$2&amp;",StartFrom:=StartOfDay,VolType:=auto,CoCType:=auto,InputChoice:=Mid)","Bar",, "Close",$K$4,A3848,"ALL",,,"TRUE","T")</f>
        <v>6463.5960419286002</v>
      </c>
    </row>
    <row r="3849" spans="1:8" x14ac:dyDescent="0.3">
      <c r="A3849" s="8">
        <f t="shared" si="60"/>
        <v>-3847</v>
      </c>
      <c r="B3849" s="9">
        <f xml:space="preserve"> RTD("cqg.rtd",,"StudyData","TYA", "BAR", "", "Time",$K$4,$A3849,"ALL",, "","False","T")</f>
        <v>45888.180555555555</v>
      </c>
      <c r="C3849" s="3">
        <f>RTD("cqg.rtd",,"StudyData", $K$2, "BAR", "", "Open", $K$4, $A3849, $K$6,$K$10,,$K$8,K$12)</f>
        <v>6467</v>
      </c>
      <c r="D3849" s="3">
        <f>RTD("cqg.rtd",,"StudyData", $K$2, "BAR", "", "High", $K$4, $A3849, $K$6,$K$10,,$K$8,$K$12)</f>
        <v>6469</v>
      </c>
      <c r="E3849" s="3">
        <f>RTD("cqg.rtd",,"StudyData", $K$2, "BAR", "", "Low", $K$4, $A3849, $K$6,$K$10,,$K$8,$K$12)</f>
        <v>6466.75</v>
      </c>
      <c r="F3849" s="3">
        <f>RTD("cqg.rtd",,"StudyData", $K$2, "BAR", "", "Close", $K$4, $A3849, $K$6,$K$10,,$K$8,$K$12)</f>
        <v>6467.5</v>
      </c>
      <c r="G3849" s="4">
        <f>RTD("cqg.rtd",,"StudyData",$K$2, "Vol", "Highlight=Total Trades,VolType=Exchange,CoCType=Auto", "Vol",$K$4,A3849,"ALL",,,"TRUE","T")</f>
        <v>774</v>
      </c>
      <c r="H3849" s="3">
        <f>RTD("cqg.rtd",,"StudyData","VWAP("&amp;$K$2&amp;",StartFrom:=StartOfDay,VolType:=auto,CoCType:=auto,InputChoice:=Mid)","Bar",, "Close",$K$4,A3849,"ALL",,,"TRUE","T")</f>
        <v>6463.5492359318996</v>
      </c>
    </row>
    <row r="3850" spans="1:8" x14ac:dyDescent="0.3">
      <c r="A3850" s="8">
        <f t="shared" si="60"/>
        <v>-3848</v>
      </c>
      <c r="B3850" s="9">
        <f xml:space="preserve"> RTD("cqg.rtd",,"StudyData","TYA", "BAR", "", "Time",$K$4,$A3850,"ALL",, "","False","T")</f>
        <v>45888.177083333336</v>
      </c>
      <c r="C3850" s="3">
        <f>RTD("cqg.rtd",,"StudyData", $K$2, "BAR", "", "Open", $K$4, $A3850, $K$6,$K$10,,$K$8,K$12)</f>
        <v>6465.5</v>
      </c>
      <c r="D3850" s="3">
        <f>RTD("cqg.rtd",,"StudyData", $K$2, "BAR", "", "High", $K$4, $A3850, $K$6,$K$10,,$K$8,$K$12)</f>
        <v>6467</v>
      </c>
      <c r="E3850" s="3">
        <f>RTD("cqg.rtd",,"StudyData", $K$2, "BAR", "", "Low", $K$4, $A3850, $K$6,$K$10,,$K$8,$K$12)</f>
        <v>6465.25</v>
      </c>
      <c r="F3850" s="3">
        <f>RTD("cqg.rtd",,"StudyData", $K$2, "BAR", "", "Close", $K$4, $A3850, $K$6,$K$10,,$K$8,$K$12)</f>
        <v>6467</v>
      </c>
      <c r="G3850" s="4">
        <f>RTD("cqg.rtd",,"StudyData",$K$2, "Vol", "Highlight=Total Trades,VolType=Exchange,CoCType=Auto", "Vol",$K$4,A3850,"ALL",,,"TRUE","T")</f>
        <v>558</v>
      </c>
      <c r="H3850" s="3">
        <f>RTD("cqg.rtd",,"StudyData","VWAP("&amp;$K$2&amp;",StartFrom:=StartOfDay,VolType:=auto,CoCType:=auto,InputChoice:=Mid)","Bar",, "Close",$K$4,A3850,"ALL",,,"TRUE","T")</f>
        <v>6463.4837811815996</v>
      </c>
    </row>
    <row r="3851" spans="1:8" x14ac:dyDescent="0.3">
      <c r="A3851" s="8">
        <f t="shared" si="60"/>
        <v>-3849</v>
      </c>
      <c r="B3851" s="9">
        <f xml:space="preserve"> RTD("cqg.rtd",,"StudyData","TYA", "BAR", "", "Time",$K$4,$A3851,"ALL",, "","False","T")</f>
        <v>45888.173611111109</v>
      </c>
      <c r="C3851" s="3">
        <f>RTD("cqg.rtd",,"StudyData", $K$2, "BAR", "", "Open", $K$4, $A3851, $K$6,$K$10,,$K$8,K$12)</f>
        <v>6466.25</v>
      </c>
      <c r="D3851" s="3">
        <f>RTD("cqg.rtd",,"StudyData", $K$2, "BAR", "", "High", $K$4, $A3851, $K$6,$K$10,,$K$8,$K$12)</f>
        <v>6466.75</v>
      </c>
      <c r="E3851" s="3">
        <f>RTD("cqg.rtd",,"StudyData", $K$2, "BAR", "", "Low", $K$4, $A3851, $K$6,$K$10,,$K$8,$K$12)</f>
        <v>6464.75</v>
      </c>
      <c r="F3851" s="3">
        <f>RTD("cqg.rtd",,"StudyData", $K$2, "BAR", "", "Close", $K$4, $A3851, $K$6,$K$10,,$K$8,$K$12)</f>
        <v>6465.5</v>
      </c>
      <c r="G3851" s="4">
        <f>RTD("cqg.rtd",,"StudyData",$K$2, "Vol", "Highlight=Total Trades,VolType=Exchange,CoCType=Auto", "Vol",$K$4,A3851,"ALL",,,"TRUE","T")</f>
        <v>598</v>
      </c>
      <c r="H3851" s="3">
        <f>RTD("cqg.rtd",,"StudyData","VWAP("&amp;$K$2&amp;",StartFrom:=StartOfDay,VolType:=auto,CoCType:=auto,InputChoice:=Mid)","Bar",, "Close",$K$4,A3851,"ALL",,,"TRUE","T")</f>
        <v>6463.4546512431998</v>
      </c>
    </row>
    <row r="3852" spans="1:8" x14ac:dyDescent="0.3">
      <c r="A3852" s="8">
        <f t="shared" si="60"/>
        <v>-3850</v>
      </c>
      <c r="B3852" s="9">
        <f xml:space="preserve"> RTD("cqg.rtd",,"StudyData","TYA", "BAR", "", "Time",$K$4,$A3852,"ALL",, "","False","T")</f>
        <v>45888.170138888891</v>
      </c>
      <c r="C3852" s="3">
        <f>RTD("cqg.rtd",,"StudyData", $K$2, "BAR", "", "Open", $K$4, $A3852, $K$6,$K$10,,$K$8,K$12)</f>
        <v>6464.25</v>
      </c>
      <c r="D3852" s="3">
        <f>RTD("cqg.rtd",,"StudyData", $K$2, "BAR", "", "High", $K$4, $A3852, $K$6,$K$10,,$K$8,$K$12)</f>
        <v>6466</v>
      </c>
      <c r="E3852" s="3">
        <f>RTD("cqg.rtd",,"StudyData", $K$2, "BAR", "", "Low", $K$4, $A3852, $K$6,$K$10,,$K$8,$K$12)</f>
        <v>6464.25</v>
      </c>
      <c r="F3852" s="3">
        <f>RTD("cqg.rtd",,"StudyData", $K$2, "BAR", "", "Close", $K$4, $A3852, $K$6,$K$10,,$K$8,$K$12)</f>
        <v>6466</v>
      </c>
      <c r="G3852" s="4">
        <f>RTD("cqg.rtd",,"StudyData",$K$2, "Vol", "Highlight=Total Trades,VolType=Exchange,CoCType=Auto", "Vol",$K$4,A3852,"ALL",,,"TRUE","T")</f>
        <v>489</v>
      </c>
      <c r="H3852" s="3">
        <f>RTD("cqg.rtd",,"StudyData","VWAP("&amp;$K$2&amp;",StartFrom:=StartOfDay,VolType:=auto,CoCType:=auto,InputChoice:=Mid)","Bar",, "Close",$K$4,A3852,"ALL",,,"TRUE","T")</f>
        <v>6463.4271966756996</v>
      </c>
    </row>
    <row r="3853" spans="1:8" x14ac:dyDescent="0.3">
      <c r="A3853" s="8">
        <f t="shared" si="60"/>
        <v>-3851</v>
      </c>
      <c r="B3853" s="9">
        <f xml:space="preserve"> RTD("cqg.rtd",,"StudyData","TYA", "BAR", "", "Time",$K$4,$A3853,"ALL",, "","False","T")</f>
        <v>45888.166666666664</v>
      </c>
      <c r="C3853" s="3">
        <f>RTD("cqg.rtd",,"StudyData", $K$2, "BAR", "", "Open", $K$4, $A3853, $K$6,$K$10,,$K$8,K$12)</f>
        <v>6465.25</v>
      </c>
      <c r="D3853" s="3">
        <f>RTD("cqg.rtd",,"StudyData", $K$2, "BAR", "", "High", $K$4, $A3853, $K$6,$K$10,,$K$8,$K$12)</f>
        <v>6465.25</v>
      </c>
      <c r="E3853" s="3">
        <f>RTD("cqg.rtd",,"StudyData", $K$2, "BAR", "", "Low", $K$4, $A3853, $K$6,$K$10,,$K$8,$K$12)</f>
        <v>6464.25</v>
      </c>
      <c r="F3853" s="3">
        <f>RTD("cqg.rtd",,"StudyData", $K$2, "BAR", "", "Close", $K$4, $A3853, $K$6,$K$10,,$K$8,$K$12)</f>
        <v>6464.5</v>
      </c>
      <c r="G3853" s="4">
        <f>RTD("cqg.rtd",,"StudyData",$K$2, "Vol", "Highlight=Total Trades,VolType=Exchange,CoCType=Auto", "Vol",$K$4,A3853,"ALL",,,"TRUE","T")</f>
        <v>289</v>
      </c>
      <c r="H3853" s="3">
        <f>RTD("cqg.rtd",,"StudyData","VWAP("&amp;$K$2&amp;",StartFrom:=StartOfDay,VolType:=auto,CoCType:=auto,InputChoice:=Mid)","Bar",, "Close",$K$4,A3853,"ALL",,,"TRUE","T")</f>
        <v>6463.4104268083001</v>
      </c>
    </row>
    <row r="3854" spans="1:8" x14ac:dyDescent="0.3">
      <c r="A3854" s="8">
        <f t="shared" si="60"/>
        <v>-3852</v>
      </c>
      <c r="B3854" s="9">
        <f xml:space="preserve"> RTD("cqg.rtd",,"StudyData","TYA", "BAR", "", "Time",$K$4,$A3854,"ALL",, "","False","T")</f>
        <v>45888.163194444445</v>
      </c>
      <c r="C3854" s="3">
        <f>RTD("cqg.rtd",,"StudyData", $K$2, "BAR", "", "Open", $K$4, $A3854, $K$6,$K$10,,$K$8,K$12)</f>
        <v>6465</v>
      </c>
      <c r="D3854" s="3">
        <f>RTD("cqg.rtd",,"StudyData", $K$2, "BAR", "", "High", $K$4, $A3854, $K$6,$K$10,,$K$8,$K$12)</f>
        <v>6465.5</v>
      </c>
      <c r="E3854" s="3">
        <f>RTD("cqg.rtd",,"StudyData", $K$2, "BAR", "", "Low", $K$4, $A3854, $K$6,$K$10,,$K$8,$K$12)</f>
        <v>6464.5</v>
      </c>
      <c r="F3854" s="3">
        <f>RTD("cqg.rtd",,"StudyData", $K$2, "BAR", "", "Close", $K$4, $A3854, $K$6,$K$10,,$K$8,$K$12)</f>
        <v>6465.25</v>
      </c>
      <c r="G3854" s="4">
        <f>RTD("cqg.rtd",,"StudyData",$K$2, "Vol", "Highlight=Total Trades,VolType=Exchange,CoCType=Auto", "Vol",$K$4,A3854,"ALL",,,"TRUE","T")</f>
        <v>489</v>
      </c>
      <c r="H3854" s="3">
        <f>RTD("cqg.rtd",,"StudyData","VWAP("&amp;$K$2&amp;",StartFrom:=StartOfDay,VolType:=auto,CoCType:=auto,InputChoice:=Mid)","Bar",, "Close",$K$4,A3854,"ALL",,,"TRUE","T")</f>
        <v>6463.4025610548997</v>
      </c>
    </row>
    <row r="3855" spans="1:8" x14ac:dyDescent="0.3">
      <c r="A3855" s="8">
        <f t="shared" si="60"/>
        <v>-3853</v>
      </c>
      <c r="B3855" s="9">
        <f xml:space="preserve"> RTD("cqg.rtd",,"StudyData","TYA", "BAR", "", "Time",$K$4,$A3855,"ALL",, "","False","T")</f>
        <v>45888.159722222219</v>
      </c>
      <c r="C3855" s="3">
        <f>RTD("cqg.rtd",,"StudyData", $K$2, "BAR", "", "Open", $K$4, $A3855, $K$6,$K$10,,$K$8,K$12)</f>
        <v>6464.75</v>
      </c>
      <c r="D3855" s="3">
        <f>RTD("cqg.rtd",,"StudyData", $K$2, "BAR", "", "High", $K$4, $A3855, $K$6,$K$10,,$K$8,$K$12)</f>
        <v>6465</v>
      </c>
      <c r="E3855" s="3">
        <f>RTD("cqg.rtd",,"StudyData", $K$2, "BAR", "", "Low", $K$4, $A3855, $K$6,$K$10,,$K$8,$K$12)</f>
        <v>6464.25</v>
      </c>
      <c r="F3855" s="3">
        <f>RTD("cqg.rtd",,"StudyData", $K$2, "BAR", "", "Close", $K$4, $A3855, $K$6,$K$10,,$K$8,$K$12)</f>
        <v>6465</v>
      </c>
      <c r="G3855" s="4">
        <f>RTD("cqg.rtd",,"StudyData",$K$2, "Vol", "Highlight=Total Trades,VolType=Exchange,CoCType=Auto", "Vol",$K$4,A3855,"ALL",,,"TRUE","T")</f>
        <v>323</v>
      </c>
      <c r="H3855" s="3">
        <f>RTD("cqg.rtd",,"StudyData","VWAP("&amp;$K$2&amp;",StartFrom:=StartOfDay,VolType:=auto,CoCType:=auto,InputChoice:=Mid)","Bar",, "Close",$K$4,A3855,"ALL",,,"TRUE","T")</f>
        <v>6463.3865306080997</v>
      </c>
    </row>
    <row r="3856" spans="1:8" x14ac:dyDescent="0.3">
      <c r="A3856" s="8">
        <f t="shared" si="60"/>
        <v>-3854</v>
      </c>
      <c r="B3856" s="9">
        <f xml:space="preserve"> RTD("cqg.rtd",,"StudyData","TYA", "BAR", "", "Time",$K$4,$A3856,"ALL",, "","False","T")</f>
        <v>45888.15625</v>
      </c>
      <c r="C3856" s="3">
        <f>RTD("cqg.rtd",,"StudyData", $K$2, "BAR", "", "Open", $K$4, $A3856, $K$6,$K$10,,$K$8,K$12)</f>
        <v>6462.75</v>
      </c>
      <c r="D3856" s="3">
        <f>RTD("cqg.rtd",,"StudyData", $K$2, "BAR", "", "High", $K$4, $A3856, $K$6,$K$10,,$K$8,$K$12)</f>
        <v>6464.5</v>
      </c>
      <c r="E3856" s="3">
        <f>RTD("cqg.rtd",,"StudyData", $K$2, "BAR", "", "Low", $K$4, $A3856, $K$6,$K$10,,$K$8,$K$12)</f>
        <v>6462.75</v>
      </c>
      <c r="F3856" s="3">
        <f>RTD("cqg.rtd",,"StudyData", $K$2, "BAR", "", "Close", $K$4, $A3856, $K$6,$K$10,,$K$8,$K$12)</f>
        <v>6464.5</v>
      </c>
      <c r="G3856" s="4">
        <f>RTD("cqg.rtd",,"StudyData",$K$2, "Vol", "Highlight=Total Trades,VolType=Exchange,CoCType=Auto", "Vol",$K$4,A3856,"ALL",,,"TRUE","T")</f>
        <v>290</v>
      </c>
      <c r="H3856" s="3">
        <f>RTD("cqg.rtd",,"StudyData","VWAP("&amp;$K$2&amp;",StartFrom:=StartOfDay,VolType:=auto,CoCType:=auto,InputChoice:=Mid)","Bar",, "Close",$K$4,A3856,"ALL",,,"TRUE","T")</f>
        <v>6463.3782666405004</v>
      </c>
    </row>
    <row r="3857" spans="1:8" x14ac:dyDescent="0.3">
      <c r="A3857" s="8">
        <f t="shared" si="60"/>
        <v>-3855</v>
      </c>
      <c r="B3857" s="9">
        <f xml:space="preserve"> RTD("cqg.rtd",,"StudyData","TYA", "BAR", "", "Time",$K$4,$A3857,"ALL",, "","False","T")</f>
        <v>45888.152777777781</v>
      </c>
      <c r="C3857" s="3">
        <f>RTD("cqg.rtd",,"StudyData", $K$2, "BAR", "", "Open", $K$4, $A3857, $K$6,$K$10,,$K$8,K$12)</f>
        <v>6461.25</v>
      </c>
      <c r="D3857" s="3">
        <f>RTD("cqg.rtd",,"StudyData", $K$2, "BAR", "", "High", $K$4, $A3857, $K$6,$K$10,,$K$8,$K$12)</f>
        <v>6463.25</v>
      </c>
      <c r="E3857" s="3">
        <f>RTD("cqg.rtd",,"StudyData", $K$2, "BAR", "", "Low", $K$4, $A3857, $K$6,$K$10,,$K$8,$K$12)</f>
        <v>6461</v>
      </c>
      <c r="F3857" s="3">
        <f>RTD("cqg.rtd",,"StudyData", $K$2, "BAR", "", "Close", $K$4, $A3857, $K$6,$K$10,,$K$8,$K$12)</f>
        <v>6462.75</v>
      </c>
      <c r="G3857" s="4">
        <f>RTD("cqg.rtd",,"StudyData",$K$2, "Vol", "Highlight=Total Trades,VolType=Exchange,CoCType=Auto", "Vol",$K$4,A3857,"ALL",,,"TRUE","T")</f>
        <v>440</v>
      </c>
      <c r="H3857" s="3">
        <f>RTD("cqg.rtd",,"StudyData","VWAP("&amp;$K$2&amp;",StartFrom:=StartOfDay,VolType:=auto,CoCType:=auto,InputChoice:=Mid)","Bar",, "Close",$K$4,A3857,"ALL",,,"TRUE","T")</f>
        <v>6463.3767795535996</v>
      </c>
    </row>
    <row r="3858" spans="1:8" x14ac:dyDescent="0.3">
      <c r="A3858" s="8">
        <f t="shared" si="60"/>
        <v>-3856</v>
      </c>
      <c r="B3858" s="9">
        <f xml:space="preserve"> RTD("cqg.rtd",,"StudyData","TYA", "BAR", "", "Time",$K$4,$A3858,"ALL",, "","False","T")</f>
        <v>45888.149305555555</v>
      </c>
      <c r="C3858" s="3">
        <f>RTD("cqg.rtd",,"StudyData", $K$2, "BAR", "", "Open", $K$4, $A3858, $K$6,$K$10,,$K$8,K$12)</f>
        <v>6462.25</v>
      </c>
      <c r="D3858" s="3">
        <f>RTD("cqg.rtd",,"StudyData", $K$2, "BAR", "", "High", $K$4, $A3858, $K$6,$K$10,,$K$8,$K$12)</f>
        <v>6462.25</v>
      </c>
      <c r="E3858" s="3">
        <f>RTD("cqg.rtd",,"StudyData", $K$2, "BAR", "", "Low", $K$4, $A3858, $K$6,$K$10,,$K$8,$K$12)</f>
        <v>6460.75</v>
      </c>
      <c r="F3858" s="3">
        <f>RTD("cqg.rtd",,"StudyData", $K$2, "BAR", "", "Close", $K$4, $A3858, $K$6,$K$10,,$K$8,$K$12)</f>
        <v>6461.25</v>
      </c>
      <c r="G3858" s="4">
        <f>RTD("cqg.rtd",,"StudyData",$K$2, "Vol", "Highlight=Total Trades,VolType=Exchange,CoCType=Auto", "Vol",$K$4,A3858,"ALL",,,"TRUE","T")</f>
        <v>300</v>
      </c>
      <c r="H3858" s="3">
        <f>RTD("cqg.rtd",,"StudyData","VWAP("&amp;$K$2&amp;",StartFrom:=StartOfDay,VolType:=auto,CoCType:=auto,InputChoice:=Mid)","Bar",, "Close",$K$4,A3858,"ALL",,,"TRUE","T")</f>
        <v>6463.3883321797002</v>
      </c>
    </row>
    <row r="3859" spans="1:8" x14ac:dyDescent="0.3">
      <c r="A3859" s="8">
        <f t="shared" si="60"/>
        <v>-3857</v>
      </c>
      <c r="B3859" s="9">
        <f xml:space="preserve"> RTD("cqg.rtd",,"StudyData","TYA", "BAR", "", "Time",$K$4,$A3859,"ALL",, "","False","T")</f>
        <v>45888.145833333336</v>
      </c>
      <c r="C3859" s="3">
        <f>RTD("cqg.rtd",,"StudyData", $K$2, "BAR", "", "Open", $K$4, $A3859, $K$6,$K$10,,$K$8,K$12)</f>
        <v>6462.5</v>
      </c>
      <c r="D3859" s="3">
        <f>RTD("cqg.rtd",,"StudyData", $K$2, "BAR", "", "High", $K$4, $A3859, $K$6,$K$10,,$K$8,$K$12)</f>
        <v>6462.75</v>
      </c>
      <c r="E3859" s="3">
        <f>RTD("cqg.rtd",,"StudyData", $K$2, "BAR", "", "Low", $K$4, $A3859, $K$6,$K$10,,$K$8,$K$12)</f>
        <v>6462</v>
      </c>
      <c r="F3859" s="3">
        <f>RTD("cqg.rtd",,"StudyData", $K$2, "BAR", "", "Close", $K$4, $A3859, $K$6,$K$10,,$K$8,$K$12)</f>
        <v>6462.25</v>
      </c>
      <c r="G3859" s="4">
        <f>RTD("cqg.rtd",,"StudyData",$K$2, "Vol", "Highlight=Total Trades,VolType=Exchange,CoCType=Auto", "Vol",$K$4,A3859,"ALL",,,"TRUE","T")</f>
        <v>266</v>
      </c>
      <c r="H3859" s="3">
        <f>RTD("cqg.rtd",,"StudyData","VWAP("&amp;$K$2&amp;",StartFrom:=StartOfDay,VolType:=auto,CoCType:=auto,InputChoice:=Mid)","Bar",, "Close",$K$4,A3859,"ALL",,,"TRUE","T")</f>
        <v>6463.4002897036999</v>
      </c>
    </row>
    <row r="3860" spans="1:8" x14ac:dyDescent="0.3">
      <c r="A3860" s="8">
        <f t="shared" si="60"/>
        <v>-3858</v>
      </c>
      <c r="B3860" s="9">
        <f xml:space="preserve"> RTD("cqg.rtd",,"StudyData","TYA", "BAR", "", "Time",$K$4,$A3860,"ALL",, "","False","T")</f>
        <v>45888.142361111109</v>
      </c>
      <c r="C3860" s="3">
        <f>RTD("cqg.rtd",,"StudyData", $K$2, "BAR", "", "Open", $K$4, $A3860, $K$6,$K$10,,$K$8,K$12)</f>
        <v>6460.75</v>
      </c>
      <c r="D3860" s="3">
        <f>RTD("cqg.rtd",,"StudyData", $K$2, "BAR", "", "High", $K$4, $A3860, $K$6,$K$10,,$K$8,$K$12)</f>
        <v>6462.5</v>
      </c>
      <c r="E3860" s="3">
        <f>RTD("cqg.rtd",,"StudyData", $K$2, "BAR", "", "Low", $K$4, $A3860, $K$6,$K$10,,$K$8,$K$12)</f>
        <v>6460.75</v>
      </c>
      <c r="F3860" s="3">
        <f>RTD("cqg.rtd",,"StudyData", $K$2, "BAR", "", "Close", $K$4, $A3860, $K$6,$K$10,,$K$8,$K$12)</f>
        <v>6462.5</v>
      </c>
      <c r="G3860" s="4">
        <f>RTD("cqg.rtd",,"StudyData",$K$2, "Vol", "Highlight=Total Trades,VolType=Exchange,CoCType=Auto", "Vol",$K$4,A3860,"ALL",,,"TRUE","T")</f>
        <v>341</v>
      </c>
      <c r="H3860" s="3">
        <f>RTD("cqg.rtd",,"StudyData","VWAP("&amp;$K$2&amp;",StartFrom:=StartOfDay,VolType:=auto,CoCType:=auto,InputChoice:=Mid)","Bar",, "Close",$K$4,A3860,"ALL",,,"TRUE","T")</f>
        <v>6463.406078858</v>
      </c>
    </row>
    <row r="3861" spans="1:8" x14ac:dyDescent="0.3">
      <c r="A3861" s="8">
        <f t="shared" si="60"/>
        <v>-3859</v>
      </c>
      <c r="B3861" s="9">
        <f xml:space="preserve"> RTD("cqg.rtd",,"StudyData","TYA", "BAR", "", "Time",$K$4,$A3861,"ALL",, "","False","T")</f>
        <v>45888.138888888891</v>
      </c>
      <c r="C3861" s="3">
        <f>RTD("cqg.rtd",,"StudyData", $K$2, "BAR", "", "Open", $K$4, $A3861, $K$6,$K$10,,$K$8,K$12)</f>
        <v>6459.5</v>
      </c>
      <c r="D3861" s="3">
        <f>RTD("cqg.rtd",,"StudyData", $K$2, "BAR", "", "High", $K$4, $A3861, $K$6,$K$10,,$K$8,$K$12)</f>
        <v>6461.5</v>
      </c>
      <c r="E3861" s="3">
        <f>RTD("cqg.rtd",,"StudyData", $K$2, "BAR", "", "Low", $K$4, $A3861, $K$6,$K$10,,$K$8,$K$12)</f>
        <v>6459</v>
      </c>
      <c r="F3861" s="3">
        <f>RTD("cqg.rtd",,"StudyData", $K$2, "BAR", "", "Close", $K$4, $A3861, $K$6,$K$10,,$K$8,$K$12)</f>
        <v>6461</v>
      </c>
      <c r="G3861" s="4">
        <f>RTD("cqg.rtd",,"StudyData",$K$2, "Vol", "Highlight=Total Trades,VolType=Exchange,CoCType=Auto", "Vol",$K$4,A3861,"ALL",,,"TRUE","T")</f>
        <v>558</v>
      </c>
      <c r="H3861" s="3">
        <f>RTD("cqg.rtd",,"StudyData","VWAP("&amp;$K$2&amp;",StartFrom:=StartOfDay,VolType:=auto,CoCType:=auto,InputChoice:=Mid)","Bar",, "Close",$K$4,A3861,"ALL",,,"TRUE","T")</f>
        <v>6463.4190649788998</v>
      </c>
    </row>
    <row r="3862" spans="1:8" x14ac:dyDescent="0.3">
      <c r="A3862" s="8">
        <f t="shared" si="60"/>
        <v>-3860</v>
      </c>
      <c r="B3862" s="9">
        <f xml:space="preserve"> RTD("cqg.rtd",,"StudyData","TYA", "BAR", "", "Time",$K$4,$A3862,"ALL",, "","False","T")</f>
        <v>45888.135416666664</v>
      </c>
      <c r="C3862" s="3">
        <f>RTD("cqg.rtd",,"StudyData", $K$2, "BAR", "", "Open", $K$4, $A3862, $K$6,$K$10,,$K$8,K$12)</f>
        <v>6459.25</v>
      </c>
      <c r="D3862" s="3">
        <f>RTD("cqg.rtd",,"StudyData", $K$2, "BAR", "", "High", $K$4, $A3862, $K$6,$K$10,,$K$8,$K$12)</f>
        <v>6460.25</v>
      </c>
      <c r="E3862" s="3">
        <f>RTD("cqg.rtd",,"StudyData", $K$2, "BAR", "", "Low", $K$4, $A3862, $K$6,$K$10,,$K$8,$K$12)</f>
        <v>6458.25</v>
      </c>
      <c r="F3862" s="3">
        <f>RTD("cqg.rtd",,"StudyData", $K$2, "BAR", "", "Close", $K$4, $A3862, $K$6,$K$10,,$K$8,$K$12)</f>
        <v>6459.75</v>
      </c>
      <c r="G3862" s="4">
        <f>RTD("cqg.rtd",,"StudyData",$K$2, "Vol", "Highlight=Total Trades,VolType=Exchange,CoCType=Auto", "Vol",$K$4,A3862,"ALL",,,"TRUE","T")</f>
        <v>349</v>
      </c>
      <c r="H3862" s="3">
        <f>RTD("cqg.rtd",,"StudyData","VWAP("&amp;$K$2&amp;",StartFrom:=StartOfDay,VolType:=auto,CoCType:=auto,InputChoice:=Mid)","Bar",, "Close",$K$4,A3862,"ALL",,,"TRUE","T")</f>
        <v>6463.4573315876996</v>
      </c>
    </row>
    <row r="3863" spans="1:8" x14ac:dyDescent="0.3">
      <c r="A3863" s="8">
        <f t="shared" si="60"/>
        <v>-3861</v>
      </c>
      <c r="B3863" s="9">
        <f xml:space="preserve"> RTD("cqg.rtd",,"StudyData","TYA", "BAR", "", "Time",$K$4,$A3863,"ALL",, "","False","T")</f>
        <v>45888.131944444445</v>
      </c>
      <c r="C3863" s="3">
        <f>RTD("cqg.rtd",,"StudyData", $K$2, "BAR", "", "Open", $K$4, $A3863, $K$6,$K$10,,$K$8,K$12)</f>
        <v>6461</v>
      </c>
      <c r="D3863" s="3">
        <f>RTD("cqg.rtd",,"StudyData", $K$2, "BAR", "", "High", $K$4, $A3863, $K$6,$K$10,,$K$8,$K$12)</f>
        <v>6461</v>
      </c>
      <c r="E3863" s="3">
        <f>RTD("cqg.rtd",,"StudyData", $K$2, "BAR", "", "Low", $K$4, $A3863, $K$6,$K$10,,$K$8,$K$12)</f>
        <v>6458</v>
      </c>
      <c r="F3863" s="3">
        <f>RTD("cqg.rtd",,"StudyData", $K$2, "BAR", "", "Close", $K$4, $A3863, $K$6,$K$10,,$K$8,$K$12)</f>
        <v>6459.5</v>
      </c>
      <c r="G3863" s="4">
        <f>RTD("cqg.rtd",,"StudyData",$K$2, "Vol", "Highlight=Total Trades,VolType=Exchange,CoCType=Auto", "Vol",$K$4,A3863,"ALL",,,"TRUE","T")</f>
        <v>518</v>
      </c>
      <c r="H3863" s="3">
        <f>RTD("cqg.rtd",,"StudyData","VWAP("&amp;$K$2&amp;",StartFrom:=StartOfDay,VolType:=auto,CoCType:=auto,InputChoice:=Mid)","Bar",, "Close",$K$4,A3863,"ALL",,,"TRUE","T")</f>
        <v>6463.4893484801996</v>
      </c>
    </row>
    <row r="3864" spans="1:8" x14ac:dyDescent="0.3">
      <c r="A3864" s="8">
        <f t="shared" si="60"/>
        <v>-3862</v>
      </c>
      <c r="B3864" s="9">
        <f xml:space="preserve"> RTD("cqg.rtd",,"StudyData","TYA", "BAR", "", "Time",$K$4,$A3864,"ALL",, "","False","T")</f>
        <v>45888.128472222219</v>
      </c>
      <c r="C3864" s="3">
        <f>RTD("cqg.rtd",,"StudyData", $K$2, "BAR", "", "Open", $K$4, $A3864, $K$6,$K$10,,$K$8,K$12)</f>
        <v>6462.5</v>
      </c>
      <c r="D3864" s="3">
        <f>RTD("cqg.rtd",,"StudyData", $K$2, "BAR", "", "High", $K$4, $A3864, $K$6,$K$10,,$K$8,$K$12)</f>
        <v>6462.5</v>
      </c>
      <c r="E3864" s="3">
        <f>RTD("cqg.rtd",,"StudyData", $K$2, "BAR", "", "Low", $K$4, $A3864, $K$6,$K$10,,$K$8,$K$12)</f>
        <v>6460.25</v>
      </c>
      <c r="F3864" s="3">
        <f>RTD("cqg.rtd",,"StudyData", $K$2, "BAR", "", "Close", $K$4, $A3864, $K$6,$K$10,,$K$8,$K$12)</f>
        <v>6460.75</v>
      </c>
      <c r="G3864" s="4">
        <f>RTD("cqg.rtd",,"StudyData",$K$2, "Vol", "Highlight=Total Trades,VolType=Exchange,CoCType=Auto", "Vol",$K$4,A3864,"ALL",,,"TRUE","T")</f>
        <v>660</v>
      </c>
      <c r="H3864" s="3">
        <f>RTD("cqg.rtd",,"StudyData","VWAP("&amp;$K$2&amp;",StartFrom:=StartOfDay,VolType:=auto,CoCType:=auto,InputChoice:=Mid)","Bar",, "Close",$K$4,A3864,"ALL",,,"TRUE","T")</f>
        <v>6463.5349219300997</v>
      </c>
    </row>
    <row r="3865" spans="1:8" x14ac:dyDescent="0.3">
      <c r="A3865" s="8">
        <f t="shared" si="60"/>
        <v>-3863</v>
      </c>
      <c r="B3865" s="9">
        <f xml:space="preserve"> RTD("cqg.rtd",,"StudyData","TYA", "BAR", "", "Time",$K$4,$A3865,"ALL",, "","False","T")</f>
        <v>45888.125</v>
      </c>
      <c r="C3865" s="3">
        <f>RTD("cqg.rtd",,"StudyData", $K$2, "BAR", "", "Open", $K$4, $A3865, $K$6,$K$10,,$K$8,K$12)</f>
        <v>6460.25</v>
      </c>
      <c r="D3865" s="3">
        <f>RTD("cqg.rtd",,"StudyData", $K$2, "BAR", "", "High", $K$4, $A3865, $K$6,$K$10,,$K$8,$K$12)</f>
        <v>6463.75</v>
      </c>
      <c r="E3865" s="3">
        <f>RTD("cqg.rtd",,"StudyData", $K$2, "BAR", "", "Low", $K$4, $A3865, $K$6,$K$10,,$K$8,$K$12)</f>
        <v>6460.25</v>
      </c>
      <c r="F3865" s="3">
        <f>RTD("cqg.rtd",,"StudyData", $K$2, "BAR", "", "Close", $K$4, $A3865, $K$6,$K$10,,$K$8,$K$12)</f>
        <v>6462.75</v>
      </c>
      <c r="G3865" s="4">
        <f>RTD("cqg.rtd",,"StudyData",$K$2, "Vol", "Highlight=Total Trades,VolType=Exchange,CoCType=Auto", "Vol",$K$4,A3865,"ALL",,,"TRUE","T")</f>
        <v>1267</v>
      </c>
      <c r="H3865" s="3">
        <f>RTD("cqg.rtd",,"StudyData","VWAP("&amp;$K$2&amp;",StartFrom:=StartOfDay,VolType:=auto,CoCType:=auto,InputChoice:=Mid)","Bar",, "Close",$K$4,A3865,"ALL",,,"TRUE","T")</f>
        <v>6463.5668248143002</v>
      </c>
    </row>
    <row r="3866" spans="1:8" x14ac:dyDescent="0.3">
      <c r="A3866" s="8">
        <f t="shared" si="60"/>
        <v>-3864</v>
      </c>
      <c r="B3866" s="9">
        <f xml:space="preserve"> RTD("cqg.rtd",,"StudyData","TYA", "BAR", "", "Time",$K$4,$A3866,"ALL",, "","False","T")</f>
        <v>45888.121527777781</v>
      </c>
      <c r="C3866" s="3">
        <f>RTD("cqg.rtd",,"StudyData", $K$2, "BAR", "", "Open", $K$4, $A3866, $K$6,$K$10,,$K$8,K$12)</f>
        <v>6460.5</v>
      </c>
      <c r="D3866" s="3">
        <f>RTD("cqg.rtd",,"StudyData", $K$2, "BAR", "", "High", $K$4, $A3866, $K$6,$K$10,,$K$8,$K$12)</f>
        <v>6460.75</v>
      </c>
      <c r="E3866" s="3">
        <f>RTD("cqg.rtd",,"StudyData", $K$2, "BAR", "", "Low", $K$4, $A3866, $K$6,$K$10,,$K$8,$K$12)</f>
        <v>6460</v>
      </c>
      <c r="F3866" s="3">
        <f>RTD("cqg.rtd",,"StudyData", $K$2, "BAR", "", "Close", $K$4, $A3866, $K$6,$K$10,,$K$8,$K$12)</f>
        <v>6460.25</v>
      </c>
      <c r="G3866" s="4">
        <f>RTD("cqg.rtd",,"StudyData",$K$2, "Vol", "Highlight=Total Trades,VolType=Exchange,CoCType=Auto", "Vol",$K$4,A3866,"ALL",,,"TRUE","T")</f>
        <v>368</v>
      </c>
      <c r="H3866" s="3">
        <f>RTD("cqg.rtd",,"StudyData","VWAP("&amp;$K$2&amp;",StartFrom:=StartOfDay,VolType:=auto,CoCType:=auto,InputChoice:=Mid)","Bar",, "Close",$K$4,A3866,"ALL",,,"TRUE","T")</f>
        <v>6463.6125480803003</v>
      </c>
    </row>
    <row r="3867" spans="1:8" x14ac:dyDescent="0.3">
      <c r="A3867" s="8">
        <f t="shared" si="60"/>
        <v>-3865</v>
      </c>
      <c r="B3867" s="9">
        <f xml:space="preserve"> RTD("cqg.rtd",,"StudyData","TYA", "BAR", "", "Time",$K$4,$A3867,"ALL",, "","False","T")</f>
        <v>45888.118055555555</v>
      </c>
      <c r="C3867" s="3">
        <f>RTD("cqg.rtd",,"StudyData", $K$2, "BAR", "", "Open", $K$4, $A3867, $K$6,$K$10,,$K$8,K$12)</f>
        <v>6460.5</v>
      </c>
      <c r="D3867" s="3">
        <f>RTD("cqg.rtd",,"StudyData", $K$2, "BAR", "", "High", $K$4, $A3867, $K$6,$K$10,,$K$8,$K$12)</f>
        <v>6461</v>
      </c>
      <c r="E3867" s="3">
        <f>RTD("cqg.rtd",,"StudyData", $K$2, "BAR", "", "Low", $K$4, $A3867, $K$6,$K$10,,$K$8,$K$12)</f>
        <v>6459.75</v>
      </c>
      <c r="F3867" s="3">
        <f>RTD("cqg.rtd",,"StudyData", $K$2, "BAR", "", "Close", $K$4, $A3867, $K$6,$K$10,,$K$8,$K$12)</f>
        <v>6460.25</v>
      </c>
      <c r="G3867" s="4">
        <f>RTD("cqg.rtd",,"StudyData",$K$2, "Vol", "Highlight=Total Trades,VolType=Exchange,CoCType=Auto", "Vol",$K$4,A3867,"ALL",,,"TRUE","T")</f>
        <v>306</v>
      </c>
      <c r="H3867" s="3">
        <f>RTD("cqg.rtd",,"StudyData","VWAP("&amp;$K$2&amp;",StartFrom:=StartOfDay,VolType:=auto,CoCType:=auto,InputChoice:=Mid)","Bar",, "Close",$K$4,A3867,"ALL",,,"TRUE","T")</f>
        <v>6463.6402239309</v>
      </c>
    </row>
    <row r="3868" spans="1:8" x14ac:dyDescent="0.3">
      <c r="A3868" s="8">
        <f t="shared" si="60"/>
        <v>-3866</v>
      </c>
      <c r="B3868" s="9">
        <f xml:space="preserve"> RTD("cqg.rtd",,"StudyData","TYA", "BAR", "", "Time",$K$4,$A3868,"ALL",, "","False","T")</f>
        <v>45888.114583333336</v>
      </c>
      <c r="C3868" s="3">
        <f>RTD("cqg.rtd",,"StudyData", $K$2, "BAR", "", "Open", $K$4, $A3868, $K$6,$K$10,,$K$8,K$12)</f>
        <v>6460.5</v>
      </c>
      <c r="D3868" s="3">
        <f>RTD("cqg.rtd",,"StudyData", $K$2, "BAR", "", "High", $K$4, $A3868, $K$6,$K$10,,$K$8,$K$12)</f>
        <v>6461.25</v>
      </c>
      <c r="E3868" s="3">
        <f>RTD("cqg.rtd",,"StudyData", $K$2, "BAR", "", "Low", $K$4, $A3868, $K$6,$K$10,,$K$8,$K$12)</f>
        <v>6459.5</v>
      </c>
      <c r="F3868" s="3">
        <f>RTD("cqg.rtd",,"StudyData", $K$2, "BAR", "", "Close", $K$4, $A3868, $K$6,$K$10,,$K$8,$K$12)</f>
        <v>6460.25</v>
      </c>
      <c r="G3868" s="4">
        <f>RTD("cqg.rtd",,"StudyData",$K$2, "Vol", "Highlight=Total Trades,VolType=Exchange,CoCType=Auto", "Vol",$K$4,A3868,"ALL",,,"TRUE","T")</f>
        <v>586</v>
      </c>
      <c r="H3868" s="3">
        <f>RTD("cqg.rtd",,"StudyData","VWAP("&amp;$K$2&amp;",StartFrom:=StartOfDay,VolType:=auto,CoCType:=auto,InputChoice:=Mid)","Bar",, "Close",$K$4,A3868,"ALL",,,"TRUE","T")</f>
        <v>6463.6635998877</v>
      </c>
    </row>
    <row r="3869" spans="1:8" x14ac:dyDescent="0.3">
      <c r="A3869" s="8">
        <f t="shared" si="60"/>
        <v>-3867</v>
      </c>
      <c r="B3869" s="9">
        <f xml:space="preserve"> RTD("cqg.rtd",,"StudyData","TYA", "BAR", "", "Time",$K$4,$A3869,"ALL",, "","False","T")</f>
        <v>45888.111111111109</v>
      </c>
      <c r="C3869" s="3">
        <f>RTD("cqg.rtd",,"StudyData", $K$2, "BAR", "", "Open", $K$4, $A3869, $K$6,$K$10,,$K$8,K$12)</f>
        <v>6458.75</v>
      </c>
      <c r="D3869" s="3">
        <f>RTD("cqg.rtd",,"StudyData", $K$2, "BAR", "", "High", $K$4, $A3869, $K$6,$K$10,,$K$8,$K$12)</f>
        <v>6460.75</v>
      </c>
      <c r="E3869" s="3">
        <f>RTD("cqg.rtd",,"StudyData", $K$2, "BAR", "", "Low", $K$4, $A3869, $K$6,$K$10,,$K$8,$K$12)</f>
        <v>6458.5</v>
      </c>
      <c r="F3869" s="3">
        <f>RTD("cqg.rtd",,"StudyData", $K$2, "BAR", "", "Close", $K$4, $A3869, $K$6,$K$10,,$K$8,$K$12)</f>
        <v>6460.5</v>
      </c>
      <c r="G3869" s="4">
        <f>RTD("cqg.rtd",,"StudyData",$K$2, "Vol", "Highlight=Total Trades,VolType=Exchange,CoCType=Auto", "Vol",$K$4,A3869,"ALL",,,"TRUE","T")</f>
        <v>431</v>
      </c>
      <c r="H3869" s="3">
        <f>RTD("cqg.rtd",,"StudyData","VWAP("&amp;$K$2&amp;",StartFrom:=StartOfDay,VolType:=auto,CoCType:=auto,InputChoice:=Mid)","Bar",, "Close",$K$4,A3869,"ALL",,,"TRUE","T")</f>
        <v>6463.7093128069</v>
      </c>
    </row>
    <row r="3870" spans="1:8" x14ac:dyDescent="0.3">
      <c r="A3870" s="8">
        <f t="shared" si="60"/>
        <v>-3868</v>
      </c>
      <c r="B3870" s="9">
        <f xml:space="preserve"> RTD("cqg.rtd",,"StudyData","TYA", "BAR", "", "Time",$K$4,$A3870,"ALL",, "","False","T")</f>
        <v>45888.107638888891</v>
      </c>
      <c r="C3870" s="3">
        <f>RTD("cqg.rtd",,"StudyData", $K$2, "BAR", "", "Open", $K$4, $A3870, $K$6,$K$10,,$K$8,K$12)</f>
        <v>6458</v>
      </c>
      <c r="D3870" s="3">
        <f>RTD("cqg.rtd",,"StudyData", $K$2, "BAR", "", "High", $K$4, $A3870, $K$6,$K$10,,$K$8,$K$12)</f>
        <v>6458.75</v>
      </c>
      <c r="E3870" s="3">
        <f>RTD("cqg.rtd",,"StudyData", $K$2, "BAR", "", "Low", $K$4, $A3870, $K$6,$K$10,,$K$8,$K$12)</f>
        <v>6457</v>
      </c>
      <c r="F3870" s="3">
        <f>RTD("cqg.rtd",,"StudyData", $K$2, "BAR", "", "Close", $K$4, $A3870, $K$6,$K$10,,$K$8,$K$12)</f>
        <v>6458.5</v>
      </c>
      <c r="G3870" s="4">
        <f>RTD("cqg.rtd",,"StudyData",$K$2, "Vol", "Highlight=Total Trades,VolType=Exchange,CoCType=Auto", "Vol",$K$4,A3870,"ALL",,,"TRUE","T")</f>
        <v>366</v>
      </c>
      <c r="H3870" s="3">
        <f>RTD("cqg.rtd",,"StudyData","VWAP("&amp;$K$2&amp;",StartFrom:=StartOfDay,VolType:=auto,CoCType:=auto,InputChoice:=Mid)","Bar",, "Close",$K$4,A3870,"ALL",,,"TRUE","T")</f>
        <v>6463.7515008627997</v>
      </c>
    </row>
    <row r="3871" spans="1:8" x14ac:dyDescent="0.3">
      <c r="A3871" s="8">
        <f t="shared" si="60"/>
        <v>-3869</v>
      </c>
      <c r="B3871" s="9">
        <f xml:space="preserve"> RTD("cqg.rtd",,"StudyData","TYA", "BAR", "", "Time",$K$4,$A3871,"ALL",, "","False","T")</f>
        <v>45888.104166666664</v>
      </c>
      <c r="C3871" s="3">
        <f>RTD("cqg.rtd",,"StudyData", $K$2, "BAR", "", "Open", $K$4, $A3871, $K$6,$K$10,,$K$8,K$12)</f>
        <v>6458.5</v>
      </c>
      <c r="D3871" s="3">
        <f>RTD("cqg.rtd",,"StudyData", $K$2, "BAR", "", "High", $K$4, $A3871, $K$6,$K$10,,$K$8,$K$12)</f>
        <v>6458.5</v>
      </c>
      <c r="E3871" s="3">
        <f>RTD("cqg.rtd",,"StudyData", $K$2, "BAR", "", "Low", $K$4, $A3871, $K$6,$K$10,,$K$8,$K$12)</f>
        <v>6456.75</v>
      </c>
      <c r="F3871" s="3">
        <f>RTD("cqg.rtd",,"StudyData", $K$2, "BAR", "", "Close", $K$4, $A3871, $K$6,$K$10,,$K$8,$K$12)</f>
        <v>6458</v>
      </c>
      <c r="G3871" s="4">
        <f>RTD("cqg.rtd",,"StudyData",$K$2, "Vol", "Highlight=Total Trades,VolType=Exchange,CoCType=Auto", "Vol",$K$4,A3871,"ALL",,,"TRUE","T")</f>
        <v>463</v>
      </c>
      <c r="H3871" s="3">
        <f>RTD("cqg.rtd",,"StudyData","VWAP("&amp;$K$2&amp;",StartFrom:=StartOfDay,VolType:=auto,CoCType:=auto,InputChoice:=Mid)","Bar",, "Close",$K$4,A3871,"ALL",,,"TRUE","T")</f>
        <v>6463.8035027804999</v>
      </c>
    </row>
    <row r="3872" spans="1:8" x14ac:dyDescent="0.3">
      <c r="A3872" s="8">
        <f t="shared" si="60"/>
        <v>-3870</v>
      </c>
      <c r="B3872" s="9">
        <f xml:space="preserve"> RTD("cqg.rtd",,"StudyData","TYA", "BAR", "", "Time",$K$4,$A3872,"ALL",, "","False","T")</f>
        <v>45888.100694444445</v>
      </c>
      <c r="C3872" s="3">
        <f>RTD("cqg.rtd",,"StudyData", $K$2, "BAR", "", "Open", $K$4, $A3872, $K$6,$K$10,,$K$8,K$12)</f>
        <v>6458.75</v>
      </c>
      <c r="D3872" s="3">
        <f>RTD("cqg.rtd",,"StudyData", $K$2, "BAR", "", "High", $K$4, $A3872, $K$6,$K$10,,$K$8,$K$12)</f>
        <v>6459.5</v>
      </c>
      <c r="E3872" s="3">
        <f>RTD("cqg.rtd",,"StudyData", $K$2, "BAR", "", "Low", $K$4, $A3872, $K$6,$K$10,,$K$8,$K$12)</f>
        <v>6458.25</v>
      </c>
      <c r="F3872" s="3">
        <f>RTD("cqg.rtd",,"StudyData", $K$2, "BAR", "", "Close", $K$4, $A3872, $K$6,$K$10,,$K$8,$K$12)</f>
        <v>6458.75</v>
      </c>
      <c r="G3872" s="4">
        <f>RTD("cqg.rtd",,"StudyData",$K$2, "Vol", "Highlight=Total Trades,VolType=Exchange,CoCType=Auto", "Vol",$K$4,A3872,"ALL",,,"TRUE","T")</f>
        <v>280</v>
      </c>
      <c r="H3872" s="3">
        <f>RTD("cqg.rtd",,"StudyData","VWAP("&amp;$K$2&amp;",StartFrom:=StartOfDay,VolType:=auto,CoCType:=auto,InputChoice:=Mid)","Bar",, "Close",$K$4,A3872,"ALL",,,"TRUE","T")</f>
        <v>6463.8734503753003</v>
      </c>
    </row>
    <row r="3873" spans="1:8" x14ac:dyDescent="0.3">
      <c r="A3873" s="8">
        <f t="shared" si="60"/>
        <v>-3871</v>
      </c>
      <c r="B3873" s="9">
        <f xml:space="preserve"> RTD("cqg.rtd",,"StudyData","TYA", "BAR", "", "Time",$K$4,$A3873,"ALL",, "","False","T")</f>
        <v>45888.097222222219</v>
      </c>
      <c r="C3873" s="3">
        <f>RTD("cqg.rtd",,"StudyData", $K$2, "BAR", "", "Open", $K$4, $A3873, $K$6,$K$10,,$K$8,K$12)</f>
        <v>6460.5</v>
      </c>
      <c r="D3873" s="3">
        <f>RTD("cqg.rtd",,"StudyData", $K$2, "BAR", "", "High", $K$4, $A3873, $K$6,$K$10,,$K$8,$K$12)</f>
        <v>6460.75</v>
      </c>
      <c r="E3873" s="3">
        <f>RTD("cqg.rtd",,"StudyData", $K$2, "BAR", "", "Low", $K$4, $A3873, $K$6,$K$10,,$K$8,$K$12)</f>
        <v>6458.75</v>
      </c>
      <c r="F3873" s="3">
        <f>RTD("cqg.rtd",,"StudyData", $K$2, "BAR", "", "Close", $K$4, $A3873, $K$6,$K$10,,$K$8,$K$12)</f>
        <v>6459</v>
      </c>
      <c r="G3873" s="4">
        <f>RTD("cqg.rtd",,"StudyData",$K$2, "Vol", "Highlight=Total Trades,VolType=Exchange,CoCType=Auto", "Vol",$K$4,A3873,"ALL",,,"TRUE","T")</f>
        <v>274</v>
      </c>
      <c r="H3873" s="3">
        <f>RTD("cqg.rtd",,"StudyData","VWAP("&amp;$K$2&amp;",StartFrom:=StartOfDay,VolType:=auto,CoCType:=auto,InputChoice:=Mid)","Bar",, "Close",$K$4,A3873,"ALL",,,"TRUE","T")</f>
        <v>6463.9079080188003</v>
      </c>
    </row>
    <row r="3874" spans="1:8" x14ac:dyDescent="0.3">
      <c r="A3874" s="8">
        <f t="shared" si="60"/>
        <v>-3872</v>
      </c>
      <c r="B3874" s="9">
        <f xml:space="preserve"> RTD("cqg.rtd",,"StudyData","TYA", "BAR", "", "Time",$K$4,$A3874,"ALL",, "","False","T")</f>
        <v>45888.09375</v>
      </c>
      <c r="C3874" s="3">
        <f>RTD("cqg.rtd",,"StudyData", $K$2, "BAR", "", "Open", $K$4, $A3874, $K$6,$K$10,,$K$8,K$12)</f>
        <v>6459</v>
      </c>
      <c r="D3874" s="3">
        <f>RTD("cqg.rtd",,"StudyData", $K$2, "BAR", "", "High", $K$4, $A3874, $K$6,$K$10,,$K$8,$K$12)</f>
        <v>6460.75</v>
      </c>
      <c r="E3874" s="3">
        <f>RTD("cqg.rtd",,"StudyData", $K$2, "BAR", "", "Low", $K$4, $A3874, $K$6,$K$10,,$K$8,$K$12)</f>
        <v>6459</v>
      </c>
      <c r="F3874" s="3">
        <f>RTD("cqg.rtd",,"StudyData", $K$2, "BAR", "", "Close", $K$4, $A3874, $K$6,$K$10,,$K$8,$K$12)</f>
        <v>6460.75</v>
      </c>
      <c r="G3874" s="4">
        <f>RTD("cqg.rtd",,"StudyData",$K$2, "Vol", "Highlight=Total Trades,VolType=Exchange,CoCType=Auto", "Vol",$K$4,A3874,"ALL",,,"TRUE","T")</f>
        <v>373</v>
      </c>
      <c r="H3874" s="3">
        <f>RTD("cqg.rtd",,"StudyData","VWAP("&amp;$K$2&amp;",StartFrom:=StartOfDay,VolType:=auto,CoCType:=auto,InputChoice:=Mid)","Bar",, "Close",$K$4,A3874,"ALL",,,"TRUE","T")</f>
        <v>6463.9361475348996</v>
      </c>
    </row>
    <row r="3875" spans="1:8" x14ac:dyDescent="0.3">
      <c r="A3875" s="8">
        <f t="shared" si="60"/>
        <v>-3873</v>
      </c>
      <c r="B3875" s="9">
        <f xml:space="preserve"> RTD("cqg.rtd",,"StudyData","TYA", "BAR", "", "Time",$K$4,$A3875,"ALL",, "","False","T")</f>
        <v>45888.090277777781</v>
      </c>
      <c r="C3875" s="3">
        <f>RTD("cqg.rtd",,"StudyData", $K$2, "BAR", "", "Open", $K$4, $A3875, $K$6,$K$10,,$K$8,K$12)</f>
        <v>6459.5</v>
      </c>
      <c r="D3875" s="3">
        <f>RTD("cqg.rtd",,"StudyData", $K$2, "BAR", "", "High", $K$4, $A3875, $K$6,$K$10,,$K$8,$K$12)</f>
        <v>6460</v>
      </c>
      <c r="E3875" s="3">
        <f>RTD("cqg.rtd",,"StudyData", $K$2, "BAR", "", "Low", $K$4, $A3875, $K$6,$K$10,,$K$8,$K$12)</f>
        <v>6458.75</v>
      </c>
      <c r="F3875" s="3">
        <f>RTD("cqg.rtd",,"StudyData", $K$2, "BAR", "", "Close", $K$4, $A3875, $K$6,$K$10,,$K$8,$K$12)</f>
        <v>6459</v>
      </c>
      <c r="G3875" s="4">
        <f>RTD("cqg.rtd",,"StudyData",$K$2, "Vol", "Highlight=Total Trades,VolType=Exchange,CoCType=Auto", "Vol",$K$4,A3875,"ALL",,,"TRUE","T")</f>
        <v>412</v>
      </c>
      <c r="H3875" s="3">
        <f>RTD("cqg.rtd",,"StudyData","VWAP("&amp;$K$2&amp;",StartFrom:=StartOfDay,VolType:=auto,CoCType:=auto,InputChoice:=Mid)","Bar",, "Close",$K$4,A3875,"ALL",,,"TRUE","T")</f>
        <v>6463.9740461596002</v>
      </c>
    </row>
    <row r="3876" spans="1:8" x14ac:dyDescent="0.3">
      <c r="A3876" s="8">
        <f t="shared" si="60"/>
        <v>-3874</v>
      </c>
      <c r="B3876" s="9">
        <f xml:space="preserve"> RTD("cqg.rtd",,"StudyData","TYA", "BAR", "", "Time",$K$4,$A3876,"ALL",, "","False","T")</f>
        <v>45888.086805555555</v>
      </c>
      <c r="C3876" s="3">
        <f>RTD("cqg.rtd",,"StudyData", $K$2, "BAR", "", "Open", $K$4, $A3876, $K$6,$K$10,,$K$8,K$12)</f>
        <v>6461.5</v>
      </c>
      <c r="D3876" s="3">
        <f>RTD("cqg.rtd",,"StudyData", $K$2, "BAR", "", "High", $K$4, $A3876, $K$6,$K$10,,$K$8,$K$12)</f>
        <v>6461.5</v>
      </c>
      <c r="E3876" s="3">
        <f>RTD("cqg.rtd",,"StudyData", $K$2, "BAR", "", "Low", $K$4, $A3876, $K$6,$K$10,,$K$8,$K$12)</f>
        <v>6459.25</v>
      </c>
      <c r="F3876" s="3">
        <f>RTD("cqg.rtd",,"StudyData", $K$2, "BAR", "", "Close", $K$4, $A3876, $K$6,$K$10,,$K$8,$K$12)</f>
        <v>6459.5</v>
      </c>
      <c r="G3876" s="4">
        <f>RTD("cqg.rtd",,"StudyData",$K$2, "Vol", "Highlight=Total Trades,VolType=Exchange,CoCType=Auto", "Vol",$K$4,A3876,"ALL",,,"TRUE","T")</f>
        <v>527</v>
      </c>
      <c r="H3876" s="3">
        <f>RTD("cqg.rtd",,"StudyData","VWAP("&amp;$K$2&amp;",StartFrom:=StartOfDay,VolType:=auto,CoCType:=auto,InputChoice:=Mid)","Bar",, "Close",$K$4,A3876,"ALL",,,"TRUE","T")</f>
        <v>6464.0219456242003</v>
      </c>
    </row>
    <row r="3877" spans="1:8" x14ac:dyDescent="0.3">
      <c r="A3877" s="8">
        <f t="shared" si="60"/>
        <v>-3875</v>
      </c>
      <c r="B3877" s="9">
        <f xml:space="preserve"> RTD("cqg.rtd",,"StudyData","TYA", "BAR", "", "Time",$K$4,$A3877,"ALL",, "","False","T")</f>
        <v>45888.083333333336</v>
      </c>
      <c r="C3877" s="3">
        <f>RTD("cqg.rtd",,"StudyData", $K$2, "BAR", "", "Open", $K$4, $A3877, $K$6,$K$10,,$K$8,K$12)</f>
        <v>6459.5</v>
      </c>
      <c r="D3877" s="3">
        <f>RTD("cqg.rtd",,"StudyData", $K$2, "BAR", "", "High", $K$4, $A3877, $K$6,$K$10,,$K$8,$K$12)</f>
        <v>6462</v>
      </c>
      <c r="E3877" s="3">
        <f>RTD("cqg.rtd",,"StudyData", $K$2, "BAR", "", "Low", $K$4, $A3877, $K$6,$K$10,,$K$8,$K$12)</f>
        <v>6459.25</v>
      </c>
      <c r="F3877" s="3">
        <f>RTD("cqg.rtd",,"StudyData", $K$2, "BAR", "", "Close", $K$4, $A3877, $K$6,$K$10,,$K$8,$K$12)</f>
        <v>6461.75</v>
      </c>
      <c r="G3877" s="4">
        <f>RTD("cqg.rtd",,"StudyData",$K$2, "Vol", "Highlight=Total Trades,VolType=Exchange,CoCType=Auto", "Vol",$K$4,A3877,"ALL",,,"TRUE","T")</f>
        <v>1687</v>
      </c>
      <c r="H3877" s="3">
        <f>RTD("cqg.rtd",,"StudyData","VWAP("&amp;$K$2&amp;",StartFrom:=StartOfDay,VolType:=auto,CoCType:=auto,InputChoice:=Mid)","Bar",, "Close",$K$4,A3877,"ALL",,,"TRUE","T")</f>
        <v>6464.0711870052</v>
      </c>
    </row>
    <row r="3878" spans="1:8" x14ac:dyDescent="0.3">
      <c r="A3878" s="8">
        <f t="shared" si="60"/>
        <v>-3876</v>
      </c>
      <c r="B3878" s="9">
        <f xml:space="preserve"> RTD("cqg.rtd",,"StudyData","TYA", "BAR", "", "Time",$K$4,$A3878,"ALL",, "","False","T")</f>
        <v>45888.079861111109</v>
      </c>
      <c r="C3878" s="3">
        <f>RTD("cqg.rtd",,"StudyData", $K$2, "BAR", "", "Open", $K$4, $A3878, $K$6,$K$10,,$K$8,K$12)</f>
        <v>6459</v>
      </c>
      <c r="D3878" s="3">
        <f>RTD("cqg.rtd",,"StudyData", $K$2, "BAR", "", "High", $K$4, $A3878, $K$6,$K$10,,$K$8,$K$12)</f>
        <v>6460.75</v>
      </c>
      <c r="E3878" s="3">
        <f>RTD("cqg.rtd",,"StudyData", $K$2, "BAR", "", "Low", $K$4, $A3878, $K$6,$K$10,,$K$8,$K$12)</f>
        <v>6458.75</v>
      </c>
      <c r="F3878" s="3">
        <f>RTD("cqg.rtd",,"StudyData", $K$2, "BAR", "", "Close", $K$4, $A3878, $K$6,$K$10,,$K$8,$K$12)</f>
        <v>6459.5</v>
      </c>
      <c r="G3878" s="4">
        <f>RTD("cqg.rtd",,"StudyData",$K$2, "Vol", "Highlight=Total Trades,VolType=Exchange,CoCType=Auto", "Vol",$K$4,A3878,"ALL",,,"TRUE","T")</f>
        <v>485</v>
      </c>
      <c r="H3878" s="3">
        <f>RTD("cqg.rtd",,"StudyData","VWAP("&amp;$K$2&amp;",StartFrom:=StartOfDay,VolType:=auto,CoCType:=auto,InputChoice:=Mid)","Bar",, "Close",$K$4,A3878,"ALL",,,"TRUE","T")</f>
        <v>6464.2268671005004</v>
      </c>
    </row>
    <row r="3879" spans="1:8" x14ac:dyDescent="0.3">
      <c r="A3879" s="8">
        <f t="shared" si="60"/>
        <v>-3877</v>
      </c>
      <c r="B3879" s="9">
        <f xml:space="preserve"> RTD("cqg.rtd",,"StudyData","TYA", "BAR", "", "Time",$K$4,$A3879,"ALL",, "","False","T")</f>
        <v>45888.076388888891</v>
      </c>
      <c r="C3879" s="3">
        <f>RTD("cqg.rtd",,"StudyData", $K$2, "BAR", "", "Open", $K$4, $A3879, $K$6,$K$10,,$K$8,K$12)</f>
        <v>6458.25</v>
      </c>
      <c r="D3879" s="3">
        <f>RTD("cqg.rtd",,"StudyData", $K$2, "BAR", "", "High", $K$4, $A3879, $K$6,$K$10,,$K$8,$K$12)</f>
        <v>6459.25</v>
      </c>
      <c r="E3879" s="3">
        <f>RTD("cqg.rtd",,"StudyData", $K$2, "BAR", "", "Low", $K$4, $A3879, $K$6,$K$10,,$K$8,$K$12)</f>
        <v>6458.25</v>
      </c>
      <c r="F3879" s="3">
        <f>RTD("cqg.rtd",,"StudyData", $K$2, "BAR", "", "Close", $K$4, $A3879, $K$6,$K$10,,$K$8,$K$12)</f>
        <v>6459</v>
      </c>
      <c r="G3879" s="4">
        <f>RTD("cqg.rtd",,"StudyData",$K$2, "Vol", "Highlight=Total Trades,VolType=Exchange,CoCType=Auto", "Vol",$K$4,A3879,"ALL",,,"TRUE","T")</f>
        <v>226</v>
      </c>
      <c r="H3879" s="3">
        <f>RTD("cqg.rtd",,"StudyData","VWAP("&amp;$K$2&amp;",StartFrom:=StartOfDay,VolType:=auto,CoCType:=auto,InputChoice:=Mid)","Bar",, "Close",$K$4,A3879,"ALL",,,"TRUE","T")</f>
        <v>6464.2857748447004</v>
      </c>
    </row>
    <row r="3880" spans="1:8" x14ac:dyDescent="0.3">
      <c r="A3880" s="8">
        <f t="shared" si="60"/>
        <v>-3878</v>
      </c>
      <c r="B3880" s="9">
        <f xml:space="preserve"> RTD("cqg.rtd",,"StudyData","TYA", "BAR", "", "Time",$K$4,$A3880,"ALL",, "","False","T")</f>
        <v>45888.072916666664</v>
      </c>
      <c r="C3880" s="3">
        <f>RTD("cqg.rtd",,"StudyData", $K$2, "BAR", "", "Open", $K$4, $A3880, $K$6,$K$10,,$K$8,K$12)</f>
        <v>6458.5</v>
      </c>
      <c r="D3880" s="3">
        <f>RTD("cqg.rtd",,"StudyData", $K$2, "BAR", "", "High", $K$4, $A3880, $K$6,$K$10,,$K$8,$K$12)</f>
        <v>6458.75</v>
      </c>
      <c r="E3880" s="3">
        <f>RTD("cqg.rtd",,"StudyData", $K$2, "BAR", "", "Low", $K$4, $A3880, $K$6,$K$10,,$K$8,$K$12)</f>
        <v>6458</v>
      </c>
      <c r="F3880" s="3">
        <f>RTD("cqg.rtd",,"StudyData", $K$2, "BAR", "", "Close", $K$4, $A3880, $K$6,$K$10,,$K$8,$K$12)</f>
        <v>6458.25</v>
      </c>
      <c r="G3880" s="4">
        <f>RTD("cqg.rtd",,"StudyData",$K$2, "Vol", "Highlight=Total Trades,VolType=Exchange,CoCType=Auto", "Vol",$K$4,A3880,"ALL",,,"TRUE","T")</f>
        <v>138</v>
      </c>
      <c r="H3880" s="3">
        <f>RTD("cqg.rtd",,"StudyData","VWAP("&amp;$K$2&amp;",StartFrom:=StartOfDay,VolType:=auto,CoCType:=auto,InputChoice:=Mid)","Bar",, "Close",$K$4,A3880,"ALL",,,"TRUE","T")</f>
        <v>6464.3199267053997</v>
      </c>
    </row>
    <row r="3881" spans="1:8" x14ac:dyDescent="0.3">
      <c r="A3881" s="8">
        <f t="shared" si="60"/>
        <v>-3879</v>
      </c>
      <c r="B3881" s="9">
        <f xml:space="preserve"> RTD("cqg.rtd",,"StudyData","TYA", "BAR", "", "Time",$K$4,$A3881,"ALL",, "","False","T")</f>
        <v>45888.069444444445</v>
      </c>
      <c r="C3881" s="3">
        <f>RTD("cqg.rtd",,"StudyData", $K$2, "BAR", "", "Open", $K$4, $A3881, $K$6,$K$10,,$K$8,K$12)</f>
        <v>6458.75</v>
      </c>
      <c r="D3881" s="3">
        <f>RTD("cqg.rtd",,"StudyData", $K$2, "BAR", "", "High", $K$4, $A3881, $K$6,$K$10,,$K$8,$K$12)</f>
        <v>6459</v>
      </c>
      <c r="E3881" s="3">
        <f>RTD("cqg.rtd",,"StudyData", $K$2, "BAR", "", "Low", $K$4, $A3881, $K$6,$K$10,,$K$8,$K$12)</f>
        <v>6458</v>
      </c>
      <c r="F3881" s="3">
        <f>RTD("cqg.rtd",,"StudyData", $K$2, "BAR", "", "Close", $K$4, $A3881, $K$6,$K$10,,$K$8,$K$12)</f>
        <v>6458.75</v>
      </c>
      <c r="G3881" s="4">
        <f>RTD("cqg.rtd",,"StudyData",$K$2, "Vol", "Highlight=Total Trades,VolType=Exchange,CoCType=Auto", "Vol",$K$4,A3881,"ALL",,,"TRUE","T")</f>
        <v>174</v>
      </c>
      <c r="H3881" s="3">
        <f>RTD("cqg.rtd",,"StudyData","VWAP("&amp;$K$2&amp;",StartFrom:=StartOfDay,VolType:=auto,CoCType:=auto,InputChoice:=Mid)","Bar",, "Close",$K$4,A3881,"ALL",,,"TRUE","T")</f>
        <v>6464.342406494</v>
      </c>
    </row>
    <row r="3882" spans="1:8" x14ac:dyDescent="0.3">
      <c r="A3882" s="8">
        <f t="shared" si="60"/>
        <v>-3880</v>
      </c>
      <c r="B3882" s="9">
        <f xml:space="preserve"> RTD("cqg.rtd",,"StudyData","TYA", "BAR", "", "Time",$K$4,$A3882,"ALL",, "","False","T")</f>
        <v>45888.065972222219</v>
      </c>
      <c r="C3882" s="3">
        <f>RTD("cqg.rtd",,"StudyData", $K$2, "BAR", "", "Open", $K$4, $A3882, $K$6,$K$10,,$K$8,K$12)</f>
        <v>6458.75</v>
      </c>
      <c r="D3882" s="3">
        <f>RTD("cqg.rtd",,"StudyData", $K$2, "BAR", "", "High", $K$4, $A3882, $K$6,$K$10,,$K$8,$K$12)</f>
        <v>6459.75</v>
      </c>
      <c r="E3882" s="3">
        <f>RTD("cqg.rtd",,"StudyData", $K$2, "BAR", "", "Low", $K$4, $A3882, $K$6,$K$10,,$K$8,$K$12)</f>
        <v>6458.75</v>
      </c>
      <c r="F3882" s="3">
        <f>RTD("cqg.rtd",,"StudyData", $K$2, "BAR", "", "Close", $K$4, $A3882, $K$6,$K$10,,$K$8,$K$12)</f>
        <v>6459</v>
      </c>
      <c r="G3882" s="4">
        <f>RTD("cqg.rtd",,"StudyData",$K$2, "Vol", "Highlight=Total Trades,VolType=Exchange,CoCType=Auto", "Vol",$K$4,A3882,"ALL",,,"TRUE","T")</f>
        <v>385</v>
      </c>
      <c r="H3882" s="3">
        <f>RTD("cqg.rtd",,"StudyData","VWAP("&amp;$K$2&amp;",StartFrom:=StartOfDay,VolType:=auto,CoCType:=auto,InputChoice:=Mid)","Bar",, "Close",$K$4,A3882,"ALL",,,"TRUE","T")</f>
        <v>6464.3703952259002</v>
      </c>
    </row>
    <row r="3883" spans="1:8" x14ac:dyDescent="0.3">
      <c r="A3883" s="8">
        <f t="shared" si="60"/>
        <v>-3881</v>
      </c>
      <c r="B3883" s="9">
        <f xml:space="preserve"> RTD("cqg.rtd",,"StudyData","TYA", "BAR", "", "Time",$K$4,$A3883,"ALL",, "","False","T")</f>
        <v>45888.0625</v>
      </c>
      <c r="C3883" s="3">
        <f>RTD("cqg.rtd",,"StudyData", $K$2, "BAR", "", "Open", $K$4, $A3883, $K$6,$K$10,,$K$8,K$12)</f>
        <v>6458.25</v>
      </c>
      <c r="D3883" s="3">
        <f>RTD("cqg.rtd",,"StudyData", $K$2, "BAR", "", "High", $K$4, $A3883, $K$6,$K$10,,$K$8,$K$12)</f>
        <v>6458.75</v>
      </c>
      <c r="E3883" s="3">
        <f>RTD("cqg.rtd",,"StudyData", $K$2, "BAR", "", "Low", $K$4, $A3883, $K$6,$K$10,,$K$8,$K$12)</f>
        <v>6457.75</v>
      </c>
      <c r="F3883" s="3">
        <f>RTD("cqg.rtd",,"StudyData", $K$2, "BAR", "", "Close", $K$4, $A3883, $K$6,$K$10,,$K$8,$K$12)</f>
        <v>6458.75</v>
      </c>
      <c r="G3883" s="4">
        <f>RTD("cqg.rtd",,"StudyData",$K$2, "Vol", "Highlight=Total Trades,VolType=Exchange,CoCType=Auto", "Vol",$K$4,A3883,"ALL",,,"TRUE","T")</f>
        <v>230</v>
      </c>
      <c r="H3883" s="3">
        <f>RTD("cqg.rtd",,"StudyData","VWAP("&amp;$K$2&amp;",StartFrom:=StartOfDay,VolType:=auto,CoCType:=auto,InputChoice:=Mid)","Bar",, "Close",$K$4,A3883,"ALL",,,"TRUE","T")</f>
        <v>6464.4252525323</v>
      </c>
    </row>
    <row r="3884" spans="1:8" x14ac:dyDescent="0.3">
      <c r="A3884" s="8">
        <f t="shared" si="60"/>
        <v>-3882</v>
      </c>
      <c r="B3884" s="9">
        <f xml:space="preserve"> RTD("cqg.rtd",,"StudyData","TYA", "BAR", "", "Time",$K$4,$A3884,"ALL",, "","False","T")</f>
        <v>45888.059027777781</v>
      </c>
      <c r="C3884" s="3">
        <f>RTD("cqg.rtd",,"StudyData", $K$2, "BAR", "", "Open", $K$4, $A3884, $K$6,$K$10,,$K$8,K$12)</f>
        <v>6458.5</v>
      </c>
      <c r="D3884" s="3">
        <f>RTD("cqg.rtd",,"StudyData", $K$2, "BAR", "", "High", $K$4, $A3884, $K$6,$K$10,,$K$8,$K$12)</f>
        <v>6459</v>
      </c>
      <c r="E3884" s="3">
        <f>RTD("cqg.rtd",,"StudyData", $K$2, "BAR", "", "Low", $K$4, $A3884, $K$6,$K$10,,$K$8,$K$12)</f>
        <v>6458</v>
      </c>
      <c r="F3884" s="3">
        <f>RTD("cqg.rtd",,"StudyData", $K$2, "BAR", "", "Close", $K$4, $A3884, $K$6,$K$10,,$K$8,$K$12)</f>
        <v>6458.25</v>
      </c>
      <c r="G3884" s="4">
        <f>RTD("cqg.rtd",,"StudyData",$K$2, "Vol", "Highlight=Total Trades,VolType=Exchange,CoCType=Auto", "Vol",$K$4,A3884,"ALL",,,"TRUE","T")</f>
        <v>270</v>
      </c>
      <c r="H3884" s="3">
        <f>RTD("cqg.rtd",,"StudyData","VWAP("&amp;$K$2&amp;",StartFrom:=StartOfDay,VolType:=auto,CoCType:=auto,InputChoice:=Mid)","Bar",, "Close",$K$4,A3884,"ALL",,,"TRUE","T")</f>
        <v>6464.4650303871003</v>
      </c>
    </row>
    <row r="3885" spans="1:8" x14ac:dyDescent="0.3">
      <c r="A3885" s="8">
        <f t="shared" si="60"/>
        <v>-3883</v>
      </c>
      <c r="B3885" s="9">
        <f xml:space="preserve"> RTD("cqg.rtd",,"StudyData","TYA", "BAR", "", "Time",$K$4,$A3885,"ALL",, "","False","T")</f>
        <v>45888.055555555555</v>
      </c>
      <c r="C3885" s="3">
        <f>RTD("cqg.rtd",,"StudyData", $K$2, "BAR", "", "Open", $K$4, $A3885, $K$6,$K$10,,$K$8,K$12)</f>
        <v>6457.75</v>
      </c>
      <c r="D3885" s="3">
        <f>RTD("cqg.rtd",,"StudyData", $K$2, "BAR", "", "High", $K$4, $A3885, $K$6,$K$10,,$K$8,$K$12)</f>
        <v>6458.5</v>
      </c>
      <c r="E3885" s="3">
        <f>RTD("cqg.rtd",,"StudyData", $K$2, "BAR", "", "Low", $K$4, $A3885, $K$6,$K$10,,$K$8,$K$12)</f>
        <v>6457.25</v>
      </c>
      <c r="F3885" s="3">
        <f>RTD("cqg.rtd",,"StudyData", $K$2, "BAR", "", "Close", $K$4, $A3885, $K$6,$K$10,,$K$8,$K$12)</f>
        <v>6458.25</v>
      </c>
      <c r="G3885" s="4">
        <f>RTD("cqg.rtd",,"StudyData",$K$2, "Vol", "Highlight=Total Trades,VolType=Exchange,CoCType=Auto", "Vol",$K$4,A3885,"ALL",,,"TRUE","T")</f>
        <v>408</v>
      </c>
      <c r="H3885" s="3">
        <f>RTD("cqg.rtd",,"StudyData","VWAP("&amp;$K$2&amp;",StartFrom:=StartOfDay,VolType:=auto,CoCType:=auto,InputChoice:=Mid)","Bar",, "Close",$K$4,A3885,"ALL",,,"TRUE","T")</f>
        <v>6464.5104801613998</v>
      </c>
    </row>
    <row r="3886" spans="1:8" x14ac:dyDescent="0.3">
      <c r="A3886" s="8">
        <f t="shared" si="60"/>
        <v>-3884</v>
      </c>
      <c r="B3886" s="9">
        <f xml:space="preserve"> RTD("cqg.rtd",,"StudyData","TYA", "BAR", "", "Time",$K$4,$A3886,"ALL",, "","False","T")</f>
        <v>45888.052083333336</v>
      </c>
      <c r="C3886" s="3">
        <f>RTD("cqg.rtd",,"StudyData", $K$2, "BAR", "", "Open", $K$4, $A3886, $K$6,$K$10,,$K$8,K$12)</f>
        <v>6456.75</v>
      </c>
      <c r="D3886" s="3">
        <f>RTD("cqg.rtd",,"StudyData", $K$2, "BAR", "", "High", $K$4, $A3886, $K$6,$K$10,,$K$8,$K$12)</f>
        <v>6458</v>
      </c>
      <c r="E3886" s="3">
        <f>RTD("cqg.rtd",,"StudyData", $K$2, "BAR", "", "Low", $K$4, $A3886, $K$6,$K$10,,$K$8,$K$12)</f>
        <v>6455.75</v>
      </c>
      <c r="F3886" s="3">
        <f>RTD("cqg.rtd",,"StudyData", $K$2, "BAR", "", "Close", $K$4, $A3886, $K$6,$K$10,,$K$8,$K$12)</f>
        <v>6457.75</v>
      </c>
      <c r="G3886" s="4">
        <f>RTD("cqg.rtd",,"StudyData",$K$2, "Vol", "Highlight=Total Trades,VolType=Exchange,CoCType=Auto", "Vol",$K$4,A3886,"ALL",,,"TRUE","T")</f>
        <v>570</v>
      </c>
      <c r="H3886" s="3">
        <f>RTD("cqg.rtd",,"StudyData","VWAP("&amp;$K$2&amp;",StartFrom:=StartOfDay,VolType:=auto,CoCType:=auto,InputChoice:=Mid)","Bar",, "Close",$K$4,A3886,"ALL",,,"TRUE","T")</f>
        <v>6464.5877690705001</v>
      </c>
    </row>
    <row r="3887" spans="1:8" x14ac:dyDescent="0.3">
      <c r="A3887" s="8">
        <f t="shared" si="60"/>
        <v>-3885</v>
      </c>
      <c r="B3887" s="9">
        <f xml:space="preserve"> RTD("cqg.rtd",,"StudyData","TYA", "BAR", "", "Time",$K$4,$A3887,"ALL",, "","False","T")</f>
        <v>45888.048611111109</v>
      </c>
      <c r="C3887" s="3">
        <f>RTD("cqg.rtd",,"StudyData", $K$2, "BAR", "", "Open", $K$4, $A3887, $K$6,$K$10,,$K$8,K$12)</f>
        <v>6456.75</v>
      </c>
      <c r="D3887" s="3">
        <f>RTD("cqg.rtd",,"StudyData", $K$2, "BAR", "", "High", $K$4, $A3887, $K$6,$K$10,,$K$8,$K$12)</f>
        <v>6457.75</v>
      </c>
      <c r="E3887" s="3">
        <f>RTD("cqg.rtd",,"StudyData", $K$2, "BAR", "", "Low", $K$4, $A3887, $K$6,$K$10,,$K$8,$K$12)</f>
        <v>6456.75</v>
      </c>
      <c r="F3887" s="3">
        <f>RTD("cqg.rtd",,"StudyData", $K$2, "BAR", "", "Close", $K$4, $A3887, $K$6,$K$10,,$K$8,$K$12)</f>
        <v>6457</v>
      </c>
      <c r="G3887" s="4">
        <f>RTD("cqg.rtd",,"StudyData",$K$2, "Vol", "Highlight=Total Trades,VolType=Exchange,CoCType=Auto", "Vol",$K$4,A3887,"ALL",,,"TRUE","T")</f>
        <v>217</v>
      </c>
      <c r="H3887" s="3">
        <f>RTD("cqg.rtd",,"StudyData","VWAP("&amp;$K$2&amp;",StartFrom:=StartOfDay,VolType:=auto,CoCType:=auto,InputChoice:=Mid)","Bar",, "Close",$K$4,A3887,"ALL",,,"TRUE","T")</f>
        <v>6464.7153527482997</v>
      </c>
    </row>
    <row r="3888" spans="1:8" x14ac:dyDescent="0.3">
      <c r="A3888" s="8">
        <f t="shared" si="60"/>
        <v>-3886</v>
      </c>
      <c r="B3888" s="9">
        <f xml:space="preserve"> RTD("cqg.rtd",,"StudyData","TYA", "BAR", "", "Time",$K$4,$A3888,"ALL",, "","False","T")</f>
        <v>45888.045138888891</v>
      </c>
      <c r="C3888" s="3">
        <f>RTD("cqg.rtd",,"StudyData", $K$2, "BAR", "", "Open", $K$4, $A3888, $K$6,$K$10,,$K$8,K$12)</f>
        <v>6456.75</v>
      </c>
      <c r="D3888" s="3">
        <f>RTD("cqg.rtd",,"StudyData", $K$2, "BAR", "", "High", $K$4, $A3888, $K$6,$K$10,,$K$8,$K$12)</f>
        <v>6457.5</v>
      </c>
      <c r="E3888" s="3">
        <f>RTD("cqg.rtd",,"StudyData", $K$2, "BAR", "", "Low", $K$4, $A3888, $K$6,$K$10,,$K$8,$K$12)</f>
        <v>6455.75</v>
      </c>
      <c r="F3888" s="3">
        <f>RTD("cqg.rtd",,"StudyData", $K$2, "BAR", "", "Close", $K$4, $A3888, $K$6,$K$10,,$K$8,$K$12)</f>
        <v>6457</v>
      </c>
      <c r="G3888" s="4">
        <f>RTD("cqg.rtd",,"StudyData",$K$2, "Vol", "Highlight=Total Trades,VolType=Exchange,CoCType=Auto", "Vol",$K$4,A3888,"ALL",,,"TRUE","T")</f>
        <v>508</v>
      </c>
      <c r="H3888" s="3">
        <f>RTD("cqg.rtd",,"StudyData","VWAP("&amp;$K$2&amp;",StartFrom:=StartOfDay,VolType:=auto,CoCType:=auto,InputChoice:=Mid)","Bar",, "Close",$K$4,A3888,"ALL",,,"TRUE","T")</f>
        <v>6464.7626639116997</v>
      </c>
    </row>
    <row r="3889" spans="1:8" x14ac:dyDescent="0.3">
      <c r="A3889" s="8">
        <f t="shared" si="60"/>
        <v>-3887</v>
      </c>
      <c r="B3889" s="9">
        <f xml:space="preserve"> RTD("cqg.rtd",,"StudyData","TYA", "BAR", "", "Time",$K$4,$A3889,"ALL",, "","False","T")</f>
        <v>45888.041666666664</v>
      </c>
      <c r="C3889" s="3">
        <f>RTD("cqg.rtd",,"StudyData", $K$2, "BAR", "", "Open", $K$4, $A3889, $K$6,$K$10,,$K$8,K$12)</f>
        <v>6455</v>
      </c>
      <c r="D3889" s="3">
        <f>RTD("cqg.rtd",,"StudyData", $K$2, "BAR", "", "High", $K$4, $A3889, $K$6,$K$10,,$K$8,$K$12)</f>
        <v>6457.25</v>
      </c>
      <c r="E3889" s="3">
        <f>RTD("cqg.rtd",,"StudyData", $K$2, "BAR", "", "Low", $K$4, $A3889, $K$6,$K$10,,$K$8,$K$12)</f>
        <v>6454.75</v>
      </c>
      <c r="F3889" s="3">
        <f>RTD("cqg.rtd",,"StudyData", $K$2, "BAR", "", "Close", $K$4, $A3889, $K$6,$K$10,,$K$8,$K$12)</f>
        <v>6457</v>
      </c>
      <c r="G3889" s="4">
        <f>RTD("cqg.rtd",,"StudyData",$K$2, "Vol", "Highlight=Total Trades,VolType=Exchange,CoCType=Auto", "Vol",$K$4,A3889,"ALL",,,"TRUE","T")</f>
        <v>607</v>
      </c>
      <c r="H3889" s="3">
        <f>RTD("cqg.rtd",,"StudyData","VWAP("&amp;$K$2&amp;",StartFrom:=StartOfDay,VolType:=auto,CoCType:=auto,InputChoice:=Mid)","Bar",, "Close",$K$4,A3889,"ALL",,,"TRUE","T")</f>
        <v>6464.8852125515004</v>
      </c>
    </row>
    <row r="3890" spans="1:8" x14ac:dyDescent="0.3">
      <c r="A3890" s="8">
        <f t="shared" si="60"/>
        <v>-3888</v>
      </c>
      <c r="B3890" s="9">
        <f xml:space="preserve"> RTD("cqg.rtd",,"StudyData","TYA", "BAR", "", "Time",$K$4,$A3890,"ALL",, "","False","T")</f>
        <v>45888.038194444445</v>
      </c>
      <c r="C3890" s="3">
        <f>RTD("cqg.rtd",,"StudyData", $K$2, "BAR", "", "Open", $K$4, $A3890, $K$6,$K$10,,$K$8,K$12)</f>
        <v>6454.25</v>
      </c>
      <c r="D3890" s="3">
        <f>RTD("cqg.rtd",,"StudyData", $K$2, "BAR", "", "High", $K$4, $A3890, $K$6,$K$10,,$K$8,$K$12)</f>
        <v>6455.25</v>
      </c>
      <c r="E3890" s="3">
        <f>RTD("cqg.rtd",,"StudyData", $K$2, "BAR", "", "Low", $K$4, $A3890, $K$6,$K$10,,$K$8,$K$12)</f>
        <v>6454</v>
      </c>
      <c r="F3890" s="3">
        <f>RTD("cqg.rtd",,"StudyData", $K$2, "BAR", "", "Close", $K$4, $A3890, $K$6,$K$10,,$K$8,$K$12)</f>
        <v>6455.25</v>
      </c>
      <c r="G3890" s="4">
        <f>RTD("cqg.rtd",,"StudyData",$K$2, "Vol", "Highlight=Total Trades,VolType=Exchange,CoCType=Auto", "Vol",$K$4,A3890,"ALL",,,"TRUE","T")</f>
        <v>236</v>
      </c>
      <c r="H3890" s="3">
        <f>RTD("cqg.rtd",,"StudyData","VWAP("&amp;$K$2&amp;",StartFrom:=StartOfDay,VolType:=auto,CoCType:=auto,InputChoice:=Mid)","Bar",, "Close",$K$4,A3890,"ALL",,,"TRUE","T")</f>
        <v>6465.0480249653001</v>
      </c>
    </row>
    <row r="3891" spans="1:8" x14ac:dyDescent="0.3">
      <c r="A3891" s="8">
        <f t="shared" si="60"/>
        <v>-3889</v>
      </c>
      <c r="B3891" s="9">
        <f xml:space="preserve"> RTD("cqg.rtd",,"StudyData","TYA", "BAR", "", "Time",$K$4,$A3891,"ALL",, "","False","T")</f>
        <v>45888.034722222219</v>
      </c>
      <c r="C3891" s="3">
        <f>RTD("cqg.rtd",,"StudyData", $K$2, "BAR", "", "Open", $K$4, $A3891, $K$6,$K$10,,$K$8,K$12)</f>
        <v>6455.5</v>
      </c>
      <c r="D3891" s="3">
        <f>RTD("cqg.rtd",,"StudyData", $K$2, "BAR", "", "High", $K$4, $A3891, $K$6,$K$10,,$K$8,$K$12)</f>
        <v>6456</v>
      </c>
      <c r="E3891" s="3">
        <f>RTD("cqg.rtd",,"StudyData", $K$2, "BAR", "", "Low", $K$4, $A3891, $K$6,$K$10,,$K$8,$K$12)</f>
        <v>6454.25</v>
      </c>
      <c r="F3891" s="3">
        <f>RTD("cqg.rtd",,"StudyData", $K$2, "BAR", "", "Close", $K$4, $A3891, $K$6,$K$10,,$K$8,$K$12)</f>
        <v>6454.25</v>
      </c>
      <c r="G3891" s="4">
        <f>RTD("cqg.rtd",,"StudyData",$K$2, "Vol", "Highlight=Total Trades,VolType=Exchange,CoCType=Auto", "Vol",$K$4,A3891,"ALL",,,"TRUE","T")</f>
        <v>193</v>
      </c>
      <c r="H3891" s="3">
        <f>RTD("cqg.rtd",,"StudyData","VWAP("&amp;$K$2&amp;",StartFrom:=StartOfDay,VolType:=auto,CoCType:=auto,InputChoice:=Mid)","Bar",, "Close",$K$4,A3891,"ALL",,,"TRUE","T")</f>
        <v>6465.1228146853</v>
      </c>
    </row>
    <row r="3892" spans="1:8" x14ac:dyDescent="0.3">
      <c r="A3892" s="8">
        <f t="shared" si="60"/>
        <v>-3890</v>
      </c>
      <c r="B3892" s="9">
        <f xml:space="preserve"> RTD("cqg.rtd",,"StudyData","TYA", "BAR", "", "Time",$K$4,$A3892,"ALL",, "","False","T")</f>
        <v>45888.03125</v>
      </c>
      <c r="C3892" s="3">
        <f>RTD("cqg.rtd",,"StudyData", $K$2, "BAR", "", "Open", $K$4, $A3892, $K$6,$K$10,,$K$8,K$12)</f>
        <v>6456</v>
      </c>
      <c r="D3892" s="3">
        <f>RTD("cqg.rtd",,"StudyData", $K$2, "BAR", "", "High", $K$4, $A3892, $K$6,$K$10,,$K$8,$K$12)</f>
        <v>6456</v>
      </c>
      <c r="E3892" s="3">
        <f>RTD("cqg.rtd",,"StudyData", $K$2, "BAR", "", "Low", $K$4, $A3892, $K$6,$K$10,,$K$8,$K$12)</f>
        <v>6454</v>
      </c>
      <c r="F3892" s="3">
        <f>RTD("cqg.rtd",,"StudyData", $K$2, "BAR", "", "Close", $K$4, $A3892, $K$6,$K$10,,$K$8,$K$12)</f>
        <v>6455.5</v>
      </c>
      <c r="G3892" s="4">
        <f>RTD("cqg.rtd",,"StudyData",$K$2, "Vol", "Highlight=Total Trades,VolType=Exchange,CoCType=Auto", "Vol",$K$4,A3892,"ALL",,,"TRUE","T")</f>
        <v>465</v>
      </c>
      <c r="H3892" s="3">
        <f>RTD("cqg.rtd",,"StudyData","VWAP("&amp;$K$2&amp;",StartFrom:=StartOfDay,VolType:=auto,CoCType:=auto,InputChoice:=Mid)","Bar",, "Close",$K$4,A3892,"ALL",,,"TRUE","T")</f>
        <v>6465.1818286080997</v>
      </c>
    </row>
    <row r="3893" spans="1:8" x14ac:dyDescent="0.3">
      <c r="A3893" s="8">
        <f t="shared" si="60"/>
        <v>-3891</v>
      </c>
      <c r="B3893" s="9">
        <f xml:space="preserve"> RTD("cqg.rtd",,"StudyData","TYA", "BAR", "", "Time",$K$4,$A3893,"ALL",, "","False","T")</f>
        <v>45888.027777777781</v>
      </c>
      <c r="C3893" s="3">
        <f>RTD("cqg.rtd",,"StudyData", $K$2, "BAR", "", "Open", $K$4, $A3893, $K$6,$K$10,,$K$8,K$12)</f>
        <v>6455</v>
      </c>
      <c r="D3893" s="3">
        <f>RTD("cqg.rtd",,"StudyData", $K$2, "BAR", "", "High", $K$4, $A3893, $K$6,$K$10,,$K$8,$K$12)</f>
        <v>6456</v>
      </c>
      <c r="E3893" s="3">
        <f>RTD("cqg.rtd",,"StudyData", $K$2, "BAR", "", "Low", $K$4, $A3893, $K$6,$K$10,,$K$8,$K$12)</f>
        <v>6455</v>
      </c>
      <c r="F3893" s="3">
        <f>RTD("cqg.rtd",,"StudyData", $K$2, "BAR", "", "Close", $K$4, $A3893, $K$6,$K$10,,$K$8,$K$12)</f>
        <v>6455.75</v>
      </c>
      <c r="G3893" s="4">
        <f>RTD("cqg.rtd",,"StudyData",$K$2, "Vol", "Highlight=Total Trades,VolType=Exchange,CoCType=Auto", "Vol",$K$4,A3893,"ALL",,,"TRUE","T")</f>
        <v>322</v>
      </c>
      <c r="H3893" s="3">
        <f>RTD("cqg.rtd",,"StudyData","VWAP("&amp;$K$2&amp;",StartFrom:=StartOfDay,VolType:=auto,CoCType:=auto,InputChoice:=Mid)","Bar",, "Close",$K$4,A3893,"ALL",,,"TRUE","T")</f>
        <v>6465.3287183543998</v>
      </c>
    </row>
    <row r="3894" spans="1:8" x14ac:dyDescent="0.3">
      <c r="A3894" s="8">
        <f t="shared" si="60"/>
        <v>-3892</v>
      </c>
      <c r="B3894" s="9">
        <f xml:space="preserve"> RTD("cqg.rtd",,"StudyData","TYA", "BAR", "", "Time",$K$4,$A3894,"ALL",, "","False","T")</f>
        <v>45888.024305555555</v>
      </c>
      <c r="C3894" s="3">
        <f>RTD("cqg.rtd",,"StudyData", $K$2, "BAR", "", "Open", $K$4, $A3894, $K$6,$K$10,,$K$8,K$12)</f>
        <v>6457</v>
      </c>
      <c r="D3894" s="3">
        <f>RTD("cqg.rtd",,"StudyData", $K$2, "BAR", "", "High", $K$4, $A3894, $K$6,$K$10,,$K$8,$K$12)</f>
        <v>6457</v>
      </c>
      <c r="E3894" s="3">
        <f>RTD("cqg.rtd",,"StudyData", $K$2, "BAR", "", "Low", $K$4, $A3894, $K$6,$K$10,,$K$8,$K$12)</f>
        <v>6454.5</v>
      </c>
      <c r="F3894" s="3">
        <f>RTD("cqg.rtd",,"StudyData", $K$2, "BAR", "", "Close", $K$4, $A3894, $K$6,$K$10,,$K$8,$K$12)</f>
        <v>6455</v>
      </c>
      <c r="G3894" s="4">
        <f>RTD("cqg.rtd",,"StudyData",$K$2, "Vol", "Highlight=Total Trades,VolType=Exchange,CoCType=Auto", "Vol",$K$4,A3894,"ALL",,,"TRUE","T")</f>
        <v>456</v>
      </c>
      <c r="H3894" s="3">
        <f>RTD("cqg.rtd",,"StudyData","VWAP("&amp;$K$2&amp;",StartFrom:=StartOfDay,VolType:=auto,CoCType:=auto,InputChoice:=Mid)","Bar",, "Close",$K$4,A3894,"ALL",,,"TRUE","T")</f>
        <v>6465.4278987777998</v>
      </c>
    </row>
    <row r="3895" spans="1:8" x14ac:dyDescent="0.3">
      <c r="A3895" s="8">
        <f t="shared" si="60"/>
        <v>-3893</v>
      </c>
      <c r="B3895" s="9">
        <f xml:space="preserve"> RTD("cqg.rtd",,"StudyData","TYA", "BAR", "", "Time",$K$4,$A3895,"ALL",, "","False","T")</f>
        <v>45888.020833333336</v>
      </c>
      <c r="C3895" s="3">
        <f>RTD("cqg.rtd",,"StudyData", $K$2, "BAR", "", "Open", $K$4, $A3895, $K$6,$K$10,,$K$8,K$12)</f>
        <v>6456</v>
      </c>
      <c r="D3895" s="3">
        <f>RTD("cqg.rtd",,"StudyData", $K$2, "BAR", "", "High", $K$4, $A3895, $K$6,$K$10,,$K$8,$K$12)</f>
        <v>6457.5</v>
      </c>
      <c r="E3895" s="3">
        <f>RTD("cqg.rtd",,"StudyData", $K$2, "BAR", "", "Low", $K$4, $A3895, $K$6,$K$10,,$K$8,$K$12)</f>
        <v>6455.75</v>
      </c>
      <c r="F3895" s="3">
        <f>RTD("cqg.rtd",,"StudyData", $K$2, "BAR", "", "Close", $K$4, $A3895, $K$6,$K$10,,$K$8,$K$12)</f>
        <v>6456.75</v>
      </c>
      <c r="G3895" s="4">
        <f>RTD("cqg.rtd",,"StudyData",$K$2, "Vol", "Highlight=Total Trades,VolType=Exchange,CoCType=Auto", "Vol",$K$4,A3895,"ALL",,,"TRUE","T")</f>
        <v>372</v>
      </c>
      <c r="H3895" s="3">
        <f>RTD("cqg.rtd",,"StudyData","VWAP("&amp;$K$2&amp;",StartFrom:=StartOfDay,VolType:=auto,CoCType:=auto,InputChoice:=Mid)","Bar",, "Close",$K$4,A3895,"ALL",,,"TRUE","T")</f>
        <v>6465.5682027722996</v>
      </c>
    </row>
    <row r="3896" spans="1:8" x14ac:dyDescent="0.3">
      <c r="A3896" s="8">
        <f t="shared" si="60"/>
        <v>-3894</v>
      </c>
      <c r="B3896" s="9">
        <f xml:space="preserve"> RTD("cqg.rtd",,"StudyData","TYA", "BAR", "", "Time",$K$4,$A3896,"ALL",, "","False","T")</f>
        <v>45888.017361111109</v>
      </c>
      <c r="C3896" s="3">
        <f>RTD("cqg.rtd",,"StudyData", $K$2, "BAR", "", "Open", $K$4, $A3896, $K$6,$K$10,,$K$8,K$12)</f>
        <v>6455.5</v>
      </c>
      <c r="D3896" s="3">
        <f>RTD("cqg.rtd",,"StudyData", $K$2, "BAR", "", "High", $K$4, $A3896, $K$6,$K$10,,$K$8,$K$12)</f>
        <v>6456.25</v>
      </c>
      <c r="E3896" s="3">
        <f>RTD("cqg.rtd",,"StudyData", $K$2, "BAR", "", "Low", $K$4, $A3896, $K$6,$K$10,,$K$8,$K$12)</f>
        <v>6455.25</v>
      </c>
      <c r="F3896" s="3">
        <f>RTD("cqg.rtd",,"StudyData", $K$2, "BAR", "", "Close", $K$4, $A3896, $K$6,$K$10,,$K$8,$K$12)</f>
        <v>6456</v>
      </c>
      <c r="G3896" s="4">
        <f>RTD("cqg.rtd",,"StudyData",$K$2, "Vol", "Highlight=Total Trades,VolType=Exchange,CoCType=Auto", "Vol",$K$4,A3896,"ALL",,,"TRUE","T")</f>
        <v>315</v>
      </c>
      <c r="H3896" s="3">
        <f>RTD("cqg.rtd",,"StudyData","VWAP("&amp;$K$2&amp;",StartFrom:=StartOfDay,VolType:=auto,CoCType:=auto,InputChoice:=Mid)","Bar",, "Close",$K$4,A3896,"ALL",,,"TRUE","T")</f>
        <v>6465.6752380798998</v>
      </c>
    </row>
    <row r="3897" spans="1:8" x14ac:dyDescent="0.3">
      <c r="A3897" s="8">
        <f t="shared" si="60"/>
        <v>-3895</v>
      </c>
      <c r="B3897" s="9">
        <f xml:space="preserve"> RTD("cqg.rtd",,"StudyData","TYA", "BAR", "", "Time",$K$4,$A3897,"ALL",, "","False","T")</f>
        <v>45888.013888888891</v>
      </c>
      <c r="C3897" s="3">
        <f>RTD("cqg.rtd",,"StudyData", $K$2, "BAR", "", "Open", $K$4, $A3897, $K$6,$K$10,,$K$8,K$12)</f>
        <v>6457.25</v>
      </c>
      <c r="D3897" s="3">
        <f>RTD("cqg.rtd",,"StudyData", $K$2, "BAR", "", "High", $K$4, $A3897, $K$6,$K$10,,$K$8,$K$12)</f>
        <v>6457.25</v>
      </c>
      <c r="E3897" s="3">
        <f>RTD("cqg.rtd",,"StudyData", $K$2, "BAR", "", "Low", $K$4, $A3897, $K$6,$K$10,,$K$8,$K$12)</f>
        <v>6454.5</v>
      </c>
      <c r="F3897" s="3">
        <f>RTD("cqg.rtd",,"StudyData", $K$2, "BAR", "", "Close", $K$4, $A3897, $K$6,$K$10,,$K$8,$K$12)</f>
        <v>6455.25</v>
      </c>
      <c r="G3897" s="4">
        <f>RTD("cqg.rtd",,"StudyData",$K$2, "Vol", "Highlight=Total Trades,VolType=Exchange,CoCType=Auto", "Vol",$K$4,A3897,"ALL",,,"TRUE","T")</f>
        <v>589</v>
      </c>
      <c r="H3897" s="3">
        <f>RTD("cqg.rtd",,"StudyData","VWAP("&amp;$K$2&amp;",StartFrom:=StartOfDay,VolType:=auto,CoCType:=auto,InputChoice:=Mid)","Bar",, "Close",$K$4,A3897,"ALL",,,"TRUE","T")</f>
        <v>6465.7768550720002</v>
      </c>
    </row>
    <row r="3898" spans="1:8" x14ac:dyDescent="0.3">
      <c r="A3898" s="8">
        <f t="shared" si="60"/>
        <v>-3896</v>
      </c>
      <c r="B3898" s="9">
        <f xml:space="preserve"> RTD("cqg.rtd",,"StudyData","TYA", "BAR", "", "Time",$K$4,$A3898,"ALL",, "","False","T")</f>
        <v>45888.010416666664</v>
      </c>
      <c r="C3898" s="3">
        <f>RTD("cqg.rtd",,"StudyData", $K$2, "BAR", "", "Open", $K$4, $A3898, $K$6,$K$10,,$K$8,K$12)</f>
        <v>6456.75</v>
      </c>
      <c r="D3898" s="3">
        <f>RTD("cqg.rtd",,"StudyData", $K$2, "BAR", "", "High", $K$4, $A3898, $K$6,$K$10,,$K$8,$K$12)</f>
        <v>6457.25</v>
      </c>
      <c r="E3898" s="3">
        <f>RTD("cqg.rtd",,"StudyData", $K$2, "BAR", "", "Low", $K$4, $A3898, $K$6,$K$10,,$K$8,$K$12)</f>
        <v>6456.75</v>
      </c>
      <c r="F3898" s="3">
        <f>RTD("cqg.rtd",,"StudyData", $K$2, "BAR", "", "Close", $K$4, $A3898, $K$6,$K$10,,$K$8,$K$12)</f>
        <v>6457</v>
      </c>
      <c r="G3898" s="4">
        <f>RTD("cqg.rtd",,"StudyData",$K$2, "Vol", "Highlight=Total Trades,VolType=Exchange,CoCType=Auto", "Vol",$K$4,A3898,"ALL",,,"TRUE","T")</f>
        <v>165</v>
      </c>
      <c r="H3898" s="3">
        <f>RTD("cqg.rtd",,"StudyData","VWAP("&amp;$K$2&amp;",StartFrom:=StartOfDay,VolType:=auto,CoCType:=auto,InputChoice:=Mid)","Bar",, "Close",$K$4,A3898,"ALL",,,"TRUE","T")</f>
        <v>6465.9701148186996</v>
      </c>
    </row>
    <row r="3899" spans="1:8" x14ac:dyDescent="0.3">
      <c r="A3899" s="8">
        <f t="shared" si="60"/>
        <v>-3897</v>
      </c>
      <c r="B3899" s="9">
        <f xml:space="preserve"> RTD("cqg.rtd",,"StudyData","TYA", "BAR", "", "Time",$K$4,$A3899,"ALL",, "","False","T")</f>
        <v>45888.006944444445</v>
      </c>
      <c r="C3899" s="3">
        <f>RTD("cqg.rtd",,"StudyData", $K$2, "BAR", "", "Open", $K$4, $A3899, $K$6,$K$10,,$K$8,K$12)</f>
        <v>6457.75</v>
      </c>
      <c r="D3899" s="3">
        <f>RTD("cqg.rtd",,"StudyData", $K$2, "BAR", "", "High", $K$4, $A3899, $K$6,$K$10,,$K$8,$K$12)</f>
        <v>6458</v>
      </c>
      <c r="E3899" s="3">
        <f>RTD("cqg.rtd",,"StudyData", $K$2, "BAR", "", "Low", $K$4, $A3899, $K$6,$K$10,,$K$8,$K$12)</f>
        <v>6456.5</v>
      </c>
      <c r="F3899" s="3">
        <f>RTD("cqg.rtd",,"StudyData", $K$2, "BAR", "", "Close", $K$4, $A3899, $K$6,$K$10,,$K$8,$K$12)</f>
        <v>6456.75</v>
      </c>
      <c r="G3899" s="4">
        <f>RTD("cqg.rtd",,"StudyData",$K$2, "Vol", "Highlight=Total Trades,VolType=Exchange,CoCType=Auto", "Vol",$K$4,A3899,"ALL",,,"TRUE","T")</f>
        <v>253</v>
      </c>
      <c r="H3899" s="3">
        <f>RTD("cqg.rtd",,"StudyData","VWAP("&amp;$K$2&amp;",StartFrom:=StartOfDay,VolType:=auto,CoCType:=auto,InputChoice:=Mid)","Bar",, "Close",$K$4,A3899,"ALL",,,"TRUE","T")</f>
        <v>6466.0194290807003</v>
      </c>
    </row>
    <row r="3900" spans="1:8" x14ac:dyDescent="0.3">
      <c r="A3900" s="8">
        <f t="shared" si="60"/>
        <v>-3898</v>
      </c>
      <c r="B3900" s="9">
        <f xml:space="preserve"> RTD("cqg.rtd",,"StudyData","TYA", "BAR", "", "Time",$K$4,$A3900,"ALL",, "","False","T")</f>
        <v>45888.003472222219</v>
      </c>
      <c r="C3900" s="3">
        <f>RTD("cqg.rtd",,"StudyData", $K$2, "BAR", "", "Open", $K$4, $A3900, $K$6,$K$10,,$K$8,K$12)</f>
        <v>6459.5</v>
      </c>
      <c r="D3900" s="3">
        <f>RTD("cqg.rtd",,"StudyData", $K$2, "BAR", "", "High", $K$4, $A3900, $K$6,$K$10,,$K$8,$K$12)</f>
        <v>6459.75</v>
      </c>
      <c r="E3900" s="3">
        <f>RTD("cqg.rtd",,"StudyData", $K$2, "BAR", "", "Low", $K$4, $A3900, $K$6,$K$10,,$K$8,$K$12)</f>
        <v>6457.5</v>
      </c>
      <c r="F3900" s="3">
        <f>RTD("cqg.rtd",,"StudyData", $K$2, "BAR", "", "Close", $K$4, $A3900, $K$6,$K$10,,$K$8,$K$12)</f>
        <v>6457.5</v>
      </c>
      <c r="G3900" s="4">
        <f>RTD("cqg.rtd",,"StudyData",$K$2, "Vol", "Highlight=Total Trades,VolType=Exchange,CoCType=Auto", "Vol",$K$4,A3900,"ALL",,,"TRUE","T")</f>
        <v>346</v>
      </c>
      <c r="H3900" s="3">
        <f>RTD("cqg.rtd",,"StudyData","VWAP("&amp;$K$2&amp;",StartFrom:=StartOfDay,VolType:=auto,CoCType:=auto,InputChoice:=Mid)","Bar",, "Close",$K$4,A3900,"ALL",,,"TRUE","T")</f>
        <v>6466.0939810148002</v>
      </c>
    </row>
    <row r="3901" spans="1:8" x14ac:dyDescent="0.3">
      <c r="A3901" s="8">
        <f t="shared" si="60"/>
        <v>-3899</v>
      </c>
      <c r="B3901" s="9">
        <f xml:space="preserve"> RTD("cqg.rtd",,"StudyData","TYA", "BAR", "", "Time",$K$4,$A3901,"ALL",, "","False","T")</f>
        <v>45888</v>
      </c>
      <c r="C3901" s="3">
        <f>RTD("cqg.rtd",,"StudyData", $K$2, "BAR", "", "Open", $K$4, $A3901, $K$6,$K$10,,$K$8,K$12)</f>
        <v>6459.25</v>
      </c>
      <c r="D3901" s="3">
        <f>RTD("cqg.rtd",,"StudyData", $K$2, "BAR", "", "High", $K$4, $A3901, $K$6,$K$10,,$K$8,$K$12)</f>
        <v>6460.5</v>
      </c>
      <c r="E3901" s="3">
        <f>RTD("cqg.rtd",,"StudyData", $K$2, "BAR", "", "Low", $K$4, $A3901, $K$6,$K$10,,$K$8,$K$12)</f>
        <v>6459</v>
      </c>
      <c r="F3901" s="3">
        <f>RTD("cqg.rtd",,"StudyData", $K$2, "BAR", "", "Close", $K$4, $A3901, $K$6,$K$10,,$K$8,$K$12)</f>
        <v>6459.5</v>
      </c>
      <c r="G3901" s="4">
        <f>RTD("cqg.rtd",,"StudyData",$K$2, "Vol", "Highlight=Total Trades,VolType=Exchange,CoCType=Auto", "Vol",$K$4,A3901,"ALL",,,"TRUE","T")</f>
        <v>318</v>
      </c>
      <c r="H3901" s="3">
        <f>RTD("cqg.rtd",,"StudyData","VWAP("&amp;$K$2&amp;",StartFrom:=StartOfDay,VolType:=auto,CoCType:=auto,InputChoice:=Mid)","Bar",, "Close",$K$4,A3901,"ALL",,,"TRUE","T")</f>
        <v>6466.1818394301999</v>
      </c>
    </row>
    <row r="3902" spans="1:8" x14ac:dyDescent="0.3">
      <c r="A3902" s="8">
        <f t="shared" si="60"/>
        <v>-3900</v>
      </c>
      <c r="B3902" s="9">
        <f xml:space="preserve"> RTD("cqg.rtd",,"StudyData","TYA", "BAR", "", "Time",$K$4,$A3902,"ALL",, "","False","T")</f>
        <v>45887.996527777781</v>
      </c>
      <c r="C3902" s="3">
        <f>RTD("cqg.rtd",,"StudyData", $K$2, "BAR", "", "Open", $K$4, $A3902, $K$6,$K$10,,$K$8,K$12)</f>
        <v>6459.75</v>
      </c>
      <c r="D3902" s="3">
        <f>RTD("cqg.rtd",,"StudyData", $K$2, "BAR", "", "High", $K$4, $A3902, $K$6,$K$10,,$K$8,$K$12)</f>
        <v>6459.75</v>
      </c>
      <c r="E3902" s="3">
        <f>RTD("cqg.rtd",,"StudyData", $K$2, "BAR", "", "Low", $K$4, $A3902, $K$6,$K$10,,$K$8,$K$12)</f>
        <v>6458.75</v>
      </c>
      <c r="F3902" s="3">
        <f>RTD("cqg.rtd",,"StudyData", $K$2, "BAR", "", "Close", $K$4, $A3902, $K$6,$K$10,,$K$8,$K$12)</f>
        <v>6459</v>
      </c>
      <c r="G3902" s="4">
        <f>RTD("cqg.rtd",,"StudyData",$K$2, "Vol", "Highlight=Total Trades,VolType=Exchange,CoCType=Auto", "Vol",$K$4,A3902,"ALL",,,"TRUE","T")</f>
        <v>168</v>
      </c>
      <c r="H3902" s="3">
        <f>RTD("cqg.rtd",,"StudyData","VWAP("&amp;$K$2&amp;",StartFrom:=StartOfDay,VolType:=auto,CoCType:=auto,InputChoice:=Mid)","Bar",, "Close",$K$4,A3902,"ALL",,,"TRUE","T")</f>
        <v>6466.2521351732003</v>
      </c>
    </row>
    <row r="3903" spans="1:8" x14ac:dyDescent="0.3">
      <c r="A3903" s="8">
        <f t="shared" si="60"/>
        <v>-3901</v>
      </c>
      <c r="B3903" s="9">
        <f xml:space="preserve"> RTD("cqg.rtd",,"StudyData","TYA", "BAR", "", "Time",$K$4,$A3903,"ALL",, "","False","T")</f>
        <v>45887.993055555555</v>
      </c>
      <c r="C3903" s="3">
        <f>RTD("cqg.rtd",,"StudyData", $K$2, "BAR", "", "Open", $K$4, $A3903, $K$6,$K$10,,$K$8,K$12)</f>
        <v>6458.75</v>
      </c>
      <c r="D3903" s="3">
        <f>RTD("cqg.rtd",,"StudyData", $K$2, "BAR", "", "High", $K$4, $A3903, $K$6,$K$10,,$K$8,$K$12)</f>
        <v>6460</v>
      </c>
      <c r="E3903" s="3">
        <f>RTD("cqg.rtd",,"StudyData", $K$2, "BAR", "", "Low", $K$4, $A3903, $K$6,$K$10,,$K$8,$K$12)</f>
        <v>6458.5</v>
      </c>
      <c r="F3903" s="3">
        <f>RTD("cqg.rtd",,"StudyData", $K$2, "BAR", "", "Close", $K$4, $A3903, $K$6,$K$10,,$K$8,$K$12)</f>
        <v>6459.75</v>
      </c>
      <c r="G3903" s="4">
        <f>RTD("cqg.rtd",,"StudyData",$K$2, "Vol", "Highlight=Total Trades,VolType=Exchange,CoCType=Auto", "Vol",$K$4,A3903,"ALL",,,"TRUE","T")</f>
        <v>315</v>
      </c>
      <c r="H3903" s="3">
        <f>RTD("cqg.rtd",,"StudyData","VWAP("&amp;$K$2&amp;",StartFrom:=StartOfDay,VolType:=auto,CoCType:=auto,InputChoice:=Mid)","Bar",, "Close",$K$4,A3903,"ALL",,,"TRUE","T")</f>
        <v>6466.2928002281997</v>
      </c>
    </row>
    <row r="3904" spans="1:8" x14ac:dyDescent="0.3">
      <c r="A3904" s="8">
        <f t="shared" si="60"/>
        <v>-3902</v>
      </c>
      <c r="B3904" s="9">
        <f xml:space="preserve"> RTD("cqg.rtd",,"StudyData","TYA", "BAR", "", "Time",$K$4,$A3904,"ALL",, "","False","T")</f>
        <v>45887.989583333336</v>
      </c>
      <c r="C3904" s="3">
        <f>RTD("cqg.rtd",,"StudyData", $K$2, "BAR", "", "Open", $K$4, $A3904, $K$6,$K$10,,$K$8,K$12)</f>
        <v>6458.25</v>
      </c>
      <c r="D3904" s="3">
        <f>RTD("cqg.rtd",,"StudyData", $K$2, "BAR", "", "High", $K$4, $A3904, $K$6,$K$10,,$K$8,$K$12)</f>
        <v>6459</v>
      </c>
      <c r="E3904" s="3">
        <f>RTD("cqg.rtd",,"StudyData", $K$2, "BAR", "", "Low", $K$4, $A3904, $K$6,$K$10,,$K$8,$K$12)</f>
        <v>6458.25</v>
      </c>
      <c r="F3904" s="3">
        <f>RTD("cqg.rtd",,"StudyData", $K$2, "BAR", "", "Close", $K$4, $A3904, $K$6,$K$10,,$K$8,$K$12)</f>
        <v>6459</v>
      </c>
      <c r="G3904" s="4">
        <f>RTD("cqg.rtd",,"StudyData",$K$2, "Vol", "Highlight=Total Trades,VolType=Exchange,CoCType=Auto", "Vol",$K$4,A3904,"ALL",,,"TRUE","T")</f>
        <v>203</v>
      </c>
      <c r="H3904" s="3">
        <f>RTD("cqg.rtd",,"StudyData","VWAP("&amp;$K$2&amp;",StartFrom:=StartOfDay,VolType:=auto,CoCType:=auto,InputChoice:=Mid)","Bar",, "Close",$K$4,A3904,"ALL",,,"TRUE","T")</f>
        <v>6466.3703342886001</v>
      </c>
    </row>
    <row r="3905" spans="1:8" x14ac:dyDescent="0.3">
      <c r="A3905" s="8">
        <f t="shared" si="60"/>
        <v>-3903</v>
      </c>
      <c r="B3905" s="9">
        <f xml:space="preserve"> RTD("cqg.rtd",,"StudyData","TYA", "BAR", "", "Time",$K$4,$A3905,"ALL",, "","False","T")</f>
        <v>45887.986111111109</v>
      </c>
      <c r="C3905" s="3">
        <f>RTD("cqg.rtd",,"StudyData", $K$2, "BAR", "", "Open", $K$4, $A3905, $K$6,$K$10,,$K$8,K$12)</f>
        <v>6458</v>
      </c>
      <c r="D3905" s="3">
        <f>RTD("cqg.rtd",,"StudyData", $K$2, "BAR", "", "High", $K$4, $A3905, $K$6,$K$10,,$K$8,$K$12)</f>
        <v>6459</v>
      </c>
      <c r="E3905" s="3">
        <f>RTD("cqg.rtd",,"StudyData", $K$2, "BAR", "", "Low", $K$4, $A3905, $K$6,$K$10,,$K$8,$K$12)</f>
        <v>6457.75</v>
      </c>
      <c r="F3905" s="3">
        <f>RTD("cqg.rtd",,"StudyData", $K$2, "BAR", "", "Close", $K$4, $A3905, $K$6,$K$10,,$K$8,$K$12)</f>
        <v>6458.5</v>
      </c>
      <c r="G3905" s="4">
        <f>RTD("cqg.rtd",,"StudyData",$K$2, "Vol", "Highlight=Total Trades,VolType=Exchange,CoCType=Auto", "Vol",$K$4,A3905,"ALL",,,"TRUE","T")</f>
        <v>290</v>
      </c>
      <c r="H3905" s="3">
        <f>RTD("cqg.rtd",,"StudyData","VWAP("&amp;$K$2&amp;",StartFrom:=StartOfDay,VolType:=auto,CoCType:=auto,InputChoice:=Mid)","Bar",, "Close",$K$4,A3905,"ALL",,,"TRUE","T")</f>
        <v>6466.4256775782997</v>
      </c>
    </row>
    <row r="3906" spans="1:8" x14ac:dyDescent="0.3">
      <c r="A3906" s="8">
        <f t="shared" si="60"/>
        <v>-3904</v>
      </c>
      <c r="B3906" s="9">
        <f xml:space="preserve"> RTD("cqg.rtd",,"StudyData","TYA", "BAR", "", "Time",$K$4,$A3906,"ALL",, "","False","T")</f>
        <v>45887.982638888891</v>
      </c>
      <c r="C3906" s="3">
        <f>RTD("cqg.rtd",,"StudyData", $K$2, "BAR", "", "Open", $K$4, $A3906, $K$6,$K$10,,$K$8,K$12)</f>
        <v>6457.75</v>
      </c>
      <c r="D3906" s="3">
        <f>RTD("cqg.rtd",,"StudyData", $K$2, "BAR", "", "High", $K$4, $A3906, $K$6,$K$10,,$K$8,$K$12)</f>
        <v>6458.25</v>
      </c>
      <c r="E3906" s="3">
        <f>RTD("cqg.rtd",,"StudyData", $K$2, "BAR", "", "Low", $K$4, $A3906, $K$6,$K$10,,$K$8,$K$12)</f>
        <v>6457</v>
      </c>
      <c r="F3906" s="3">
        <f>RTD("cqg.rtd",,"StudyData", $K$2, "BAR", "", "Close", $K$4, $A3906, $K$6,$K$10,,$K$8,$K$12)</f>
        <v>6458.25</v>
      </c>
      <c r="G3906" s="4">
        <f>RTD("cqg.rtd",,"StudyData",$K$2, "Vol", "Highlight=Total Trades,VolType=Exchange,CoCType=Auto", "Vol",$K$4,A3906,"ALL",,,"TRUE","T")</f>
        <v>349</v>
      </c>
      <c r="H3906" s="3">
        <f>RTD("cqg.rtd",,"StudyData","VWAP("&amp;$K$2&amp;",StartFrom:=StartOfDay,VolType:=auto,CoCType:=auto,InputChoice:=Mid)","Bar",, "Close",$K$4,A3906,"ALL",,,"TRUE","T")</f>
        <v>6466.5087037696003</v>
      </c>
    </row>
    <row r="3907" spans="1:8" x14ac:dyDescent="0.3">
      <c r="A3907" s="8">
        <f t="shared" si="60"/>
        <v>-3905</v>
      </c>
      <c r="B3907" s="9">
        <f xml:space="preserve"> RTD("cqg.rtd",,"StudyData","TYA", "BAR", "", "Time",$K$4,$A3907,"ALL",, "","False","T")</f>
        <v>45887.979166666664</v>
      </c>
      <c r="C3907" s="3">
        <f>RTD("cqg.rtd",,"StudyData", $K$2, "BAR", "", "Open", $K$4, $A3907, $K$6,$K$10,,$K$8,K$12)</f>
        <v>6457</v>
      </c>
      <c r="D3907" s="3">
        <f>RTD("cqg.rtd",,"StudyData", $K$2, "BAR", "", "High", $K$4, $A3907, $K$6,$K$10,,$K$8,$K$12)</f>
        <v>6458.25</v>
      </c>
      <c r="E3907" s="3">
        <f>RTD("cqg.rtd",,"StudyData", $K$2, "BAR", "", "Low", $K$4, $A3907, $K$6,$K$10,,$K$8,$K$12)</f>
        <v>6456.75</v>
      </c>
      <c r="F3907" s="3">
        <f>RTD("cqg.rtd",,"StudyData", $K$2, "BAR", "", "Close", $K$4, $A3907, $K$6,$K$10,,$K$8,$K$12)</f>
        <v>6457.75</v>
      </c>
      <c r="G3907" s="4">
        <f>RTD("cqg.rtd",,"StudyData",$K$2, "Vol", "Highlight=Total Trades,VolType=Exchange,CoCType=Auto", "Vol",$K$4,A3907,"ALL",,,"TRUE","T")</f>
        <v>269</v>
      </c>
      <c r="H3907" s="3">
        <f>RTD("cqg.rtd",,"StudyData","VWAP("&amp;$K$2&amp;",StartFrom:=StartOfDay,VolType:=auto,CoCType:=auto,InputChoice:=Mid)","Bar",, "Close",$K$4,A3907,"ALL",,,"TRUE","T")</f>
        <v>6466.6203458644004</v>
      </c>
    </row>
    <row r="3908" spans="1:8" x14ac:dyDescent="0.3">
      <c r="A3908" s="8">
        <f t="shared" ref="A3908:A3971" si="61">A3907-1</f>
        <v>-3906</v>
      </c>
      <c r="B3908" s="9">
        <f xml:space="preserve"> RTD("cqg.rtd",,"StudyData","TYA", "BAR", "", "Time",$K$4,$A3908,"ALL",, "","False","T")</f>
        <v>45887.975694444445</v>
      </c>
      <c r="C3908" s="3">
        <f>RTD("cqg.rtd",,"StudyData", $K$2, "BAR", "", "Open", $K$4, $A3908, $K$6,$K$10,,$K$8,K$12)</f>
        <v>6457.75</v>
      </c>
      <c r="D3908" s="3">
        <f>RTD("cqg.rtd",,"StudyData", $K$2, "BAR", "", "High", $K$4, $A3908, $K$6,$K$10,,$K$8,$K$12)</f>
        <v>6458</v>
      </c>
      <c r="E3908" s="3">
        <f>RTD("cqg.rtd",,"StudyData", $K$2, "BAR", "", "Low", $K$4, $A3908, $K$6,$K$10,,$K$8,$K$12)</f>
        <v>6456.75</v>
      </c>
      <c r="F3908" s="3">
        <f>RTD("cqg.rtd",,"StudyData", $K$2, "BAR", "", "Close", $K$4, $A3908, $K$6,$K$10,,$K$8,$K$12)</f>
        <v>6456.75</v>
      </c>
      <c r="G3908" s="4">
        <f>RTD("cqg.rtd",,"StudyData",$K$2, "Vol", "Highlight=Total Trades,VolType=Exchange,CoCType=Auto", "Vol",$K$4,A3908,"ALL",,,"TRUE","T")</f>
        <v>519</v>
      </c>
      <c r="H3908" s="3">
        <f>RTD("cqg.rtd",,"StudyData","VWAP("&amp;$K$2&amp;",StartFrom:=StartOfDay,VolType:=auto,CoCType:=auto,InputChoice:=Mid)","Bar",, "Close",$K$4,A3908,"ALL",,,"TRUE","T")</f>
        <v>6466.7095529416001</v>
      </c>
    </row>
    <row r="3909" spans="1:8" x14ac:dyDescent="0.3">
      <c r="A3909" s="8">
        <f t="shared" si="61"/>
        <v>-3907</v>
      </c>
      <c r="B3909" s="9">
        <f xml:space="preserve"> RTD("cqg.rtd",,"StudyData","TYA", "BAR", "", "Time",$K$4,$A3909,"ALL",, "","False","T")</f>
        <v>45887.972222222219</v>
      </c>
      <c r="C3909" s="3">
        <f>RTD("cqg.rtd",,"StudyData", $K$2, "BAR", "", "Open", $K$4, $A3909, $K$6,$K$10,,$K$8,K$12)</f>
        <v>6458.5</v>
      </c>
      <c r="D3909" s="3">
        <f>RTD("cqg.rtd",,"StudyData", $K$2, "BAR", "", "High", $K$4, $A3909, $K$6,$K$10,,$K$8,$K$12)</f>
        <v>6458.75</v>
      </c>
      <c r="E3909" s="3">
        <f>RTD("cqg.rtd",,"StudyData", $K$2, "BAR", "", "Low", $K$4, $A3909, $K$6,$K$10,,$K$8,$K$12)</f>
        <v>6457.75</v>
      </c>
      <c r="F3909" s="3">
        <f>RTD("cqg.rtd",,"StudyData", $K$2, "BAR", "", "Close", $K$4, $A3909, $K$6,$K$10,,$K$8,$K$12)</f>
        <v>6457.75</v>
      </c>
      <c r="G3909" s="4">
        <f>RTD("cqg.rtd",,"StudyData",$K$2, "Vol", "Highlight=Total Trades,VolType=Exchange,CoCType=Auto", "Vol",$K$4,A3909,"ALL",,,"TRUE","T")</f>
        <v>161</v>
      </c>
      <c r="H3909" s="3">
        <f>RTD("cqg.rtd",,"StudyData","VWAP("&amp;$K$2&amp;",StartFrom:=StartOfDay,VolType:=auto,CoCType:=auto,InputChoice:=Mid)","Bar",, "Close",$K$4,A3909,"ALL",,,"TRUE","T")</f>
        <v>6466.8890968387996</v>
      </c>
    </row>
    <row r="3910" spans="1:8" x14ac:dyDescent="0.3">
      <c r="A3910" s="8">
        <f t="shared" si="61"/>
        <v>-3908</v>
      </c>
      <c r="B3910" s="9">
        <f xml:space="preserve"> RTD("cqg.rtd",,"StudyData","TYA", "BAR", "", "Time",$K$4,$A3910,"ALL",, "","False","T")</f>
        <v>45887.96875</v>
      </c>
      <c r="C3910" s="3">
        <f>RTD("cqg.rtd",,"StudyData", $K$2, "BAR", "", "Open", $K$4, $A3910, $K$6,$K$10,,$K$8,K$12)</f>
        <v>6458.75</v>
      </c>
      <c r="D3910" s="3">
        <f>RTD("cqg.rtd",,"StudyData", $K$2, "BAR", "", "High", $K$4, $A3910, $K$6,$K$10,,$K$8,$K$12)</f>
        <v>6459.25</v>
      </c>
      <c r="E3910" s="3">
        <f>RTD("cqg.rtd",,"StudyData", $K$2, "BAR", "", "Low", $K$4, $A3910, $K$6,$K$10,,$K$8,$K$12)</f>
        <v>6457.75</v>
      </c>
      <c r="F3910" s="3">
        <f>RTD("cqg.rtd",,"StudyData", $K$2, "BAR", "", "Close", $K$4, $A3910, $K$6,$K$10,,$K$8,$K$12)</f>
        <v>6458.5</v>
      </c>
      <c r="G3910" s="4">
        <f>RTD("cqg.rtd",,"StudyData",$K$2, "Vol", "Highlight=Total Trades,VolType=Exchange,CoCType=Auto", "Vol",$K$4,A3910,"ALL",,,"TRUE","T")</f>
        <v>253</v>
      </c>
      <c r="H3910" s="3">
        <f>RTD("cqg.rtd",,"StudyData","VWAP("&amp;$K$2&amp;",StartFrom:=StartOfDay,VolType:=auto,CoCType:=auto,InputChoice:=Mid)","Bar",, "Close",$K$4,A3910,"ALL",,,"TRUE","T")</f>
        <v>6466.9409533219005</v>
      </c>
    </row>
    <row r="3911" spans="1:8" x14ac:dyDescent="0.3">
      <c r="A3911" s="8">
        <f t="shared" si="61"/>
        <v>-3909</v>
      </c>
      <c r="B3911" s="9">
        <f xml:space="preserve"> RTD("cqg.rtd",,"StudyData","TYA", "BAR", "", "Time",$K$4,$A3911,"ALL",, "","False","T")</f>
        <v>45887.965277777781</v>
      </c>
      <c r="C3911" s="3">
        <f>RTD("cqg.rtd",,"StudyData", $K$2, "BAR", "", "Open", $K$4, $A3911, $K$6,$K$10,,$K$8,K$12)</f>
        <v>6458.75</v>
      </c>
      <c r="D3911" s="3">
        <f>RTD("cqg.rtd",,"StudyData", $K$2, "BAR", "", "High", $K$4, $A3911, $K$6,$K$10,,$K$8,$K$12)</f>
        <v>6459.5</v>
      </c>
      <c r="E3911" s="3">
        <f>RTD("cqg.rtd",,"StudyData", $K$2, "BAR", "", "Low", $K$4, $A3911, $K$6,$K$10,,$K$8,$K$12)</f>
        <v>6458</v>
      </c>
      <c r="F3911" s="3">
        <f>RTD("cqg.rtd",,"StudyData", $K$2, "BAR", "", "Close", $K$4, $A3911, $K$6,$K$10,,$K$8,$K$12)</f>
        <v>6458.75</v>
      </c>
      <c r="G3911" s="4">
        <f>RTD("cqg.rtd",,"StudyData",$K$2, "Vol", "Highlight=Total Trades,VolType=Exchange,CoCType=Auto", "Vol",$K$4,A3911,"ALL",,,"TRUE","T")</f>
        <v>285</v>
      </c>
      <c r="H3911" s="3">
        <f>RTD("cqg.rtd",,"StudyData","VWAP("&amp;$K$2&amp;",StartFrom:=StartOfDay,VolType:=auto,CoCType:=auto,InputChoice:=Mid)","Bar",, "Close",$K$4,A3911,"ALL",,,"TRUE","T")</f>
        <v>6467.0213312507003</v>
      </c>
    </row>
    <row r="3912" spans="1:8" x14ac:dyDescent="0.3">
      <c r="A3912" s="8">
        <f t="shared" si="61"/>
        <v>-3910</v>
      </c>
      <c r="B3912" s="9">
        <f xml:space="preserve"> RTD("cqg.rtd",,"StudyData","TYA", "BAR", "", "Time",$K$4,$A3912,"ALL",, "","False","T")</f>
        <v>45887.961805555555</v>
      </c>
      <c r="C3912" s="3">
        <f>RTD("cqg.rtd",,"StudyData", $K$2, "BAR", "", "Open", $K$4, $A3912, $K$6,$K$10,,$K$8,K$12)</f>
        <v>6459.25</v>
      </c>
      <c r="D3912" s="3">
        <f>RTD("cqg.rtd",,"StudyData", $K$2, "BAR", "", "High", $K$4, $A3912, $K$6,$K$10,,$K$8,$K$12)</f>
        <v>6459.25</v>
      </c>
      <c r="E3912" s="3">
        <f>RTD("cqg.rtd",,"StudyData", $K$2, "BAR", "", "Low", $K$4, $A3912, $K$6,$K$10,,$K$8,$K$12)</f>
        <v>6458.5</v>
      </c>
      <c r="F3912" s="3">
        <f>RTD("cqg.rtd",,"StudyData", $K$2, "BAR", "", "Close", $K$4, $A3912, $K$6,$K$10,,$K$8,$K$12)</f>
        <v>6459</v>
      </c>
      <c r="G3912" s="4">
        <f>RTD("cqg.rtd",,"StudyData",$K$2, "Vol", "Highlight=Total Trades,VolType=Exchange,CoCType=Auto", "Vol",$K$4,A3912,"ALL",,,"TRUE","T")</f>
        <v>288</v>
      </c>
      <c r="H3912" s="3">
        <f>RTD("cqg.rtd",,"StudyData","VWAP("&amp;$K$2&amp;",StartFrom:=StartOfDay,VolType:=auto,CoCType:=auto,InputChoice:=Mid)","Bar",, "Close",$K$4,A3912,"ALL",,,"TRUE","T")</f>
        <v>6467.1110181099002</v>
      </c>
    </row>
    <row r="3913" spans="1:8" x14ac:dyDescent="0.3">
      <c r="A3913" s="8">
        <f t="shared" si="61"/>
        <v>-3911</v>
      </c>
      <c r="B3913" s="9">
        <f xml:space="preserve"> RTD("cqg.rtd",,"StudyData","TYA", "BAR", "", "Time",$K$4,$A3913,"ALL",, "","False","T")</f>
        <v>45887.958333333336</v>
      </c>
      <c r="C3913" s="3">
        <f>RTD("cqg.rtd",,"StudyData", $K$2, "BAR", "", "Open", $K$4, $A3913, $K$6,$K$10,,$K$8,K$12)</f>
        <v>6460.25</v>
      </c>
      <c r="D3913" s="3">
        <f>RTD("cqg.rtd",,"StudyData", $K$2, "BAR", "", "High", $K$4, $A3913, $K$6,$K$10,,$K$8,$K$12)</f>
        <v>6460.25</v>
      </c>
      <c r="E3913" s="3">
        <f>RTD("cqg.rtd",,"StudyData", $K$2, "BAR", "", "Low", $K$4, $A3913, $K$6,$K$10,,$K$8,$K$12)</f>
        <v>6459</v>
      </c>
      <c r="F3913" s="3">
        <f>RTD("cqg.rtd",,"StudyData", $K$2, "BAR", "", "Close", $K$4, $A3913, $K$6,$K$10,,$K$8,$K$12)</f>
        <v>6459.25</v>
      </c>
      <c r="G3913" s="4">
        <f>RTD("cqg.rtd",,"StudyData",$K$2, "Vol", "Highlight=Total Trades,VolType=Exchange,CoCType=Auto", "Vol",$K$4,A3913,"ALL",,,"TRUE","T")</f>
        <v>263</v>
      </c>
      <c r="H3913" s="3">
        <f>RTD("cqg.rtd",,"StudyData","VWAP("&amp;$K$2&amp;",StartFrom:=StartOfDay,VolType:=auto,CoCType:=auto,InputChoice:=Mid)","Bar",, "Close",$K$4,A3913,"ALL",,,"TRUE","T")</f>
        <v>6467.2022618865003</v>
      </c>
    </row>
    <row r="3914" spans="1:8" x14ac:dyDescent="0.3">
      <c r="A3914" s="8">
        <f t="shared" si="61"/>
        <v>-3912</v>
      </c>
      <c r="B3914" s="9">
        <f xml:space="preserve"> RTD("cqg.rtd",,"StudyData","TYA", "BAR", "", "Time",$K$4,$A3914,"ALL",, "","False","T")</f>
        <v>45887.954861111109</v>
      </c>
      <c r="C3914" s="3">
        <f>RTD("cqg.rtd",,"StudyData", $K$2, "BAR", "", "Open", $K$4, $A3914, $K$6,$K$10,,$K$8,K$12)</f>
        <v>6460.25</v>
      </c>
      <c r="D3914" s="3">
        <f>RTD("cqg.rtd",,"StudyData", $K$2, "BAR", "", "High", $K$4, $A3914, $K$6,$K$10,,$K$8,$K$12)</f>
        <v>6460.75</v>
      </c>
      <c r="E3914" s="3">
        <f>RTD("cqg.rtd",,"StudyData", $K$2, "BAR", "", "Low", $K$4, $A3914, $K$6,$K$10,,$K$8,$K$12)</f>
        <v>6459.75</v>
      </c>
      <c r="F3914" s="3">
        <f>RTD("cqg.rtd",,"StudyData", $K$2, "BAR", "", "Close", $K$4, $A3914, $K$6,$K$10,,$K$8,$K$12)</f>
        <v>6460</v>
      </c>
      <c r="G3914" s="4">
        <f>RTD("cqg.rtd",,"StudyData",$K$2, "Vol", "Highlight=Total Trades,VolType=Exchange,CoCType=Auto", "Vol",$K$4,A3914,"ALL",,,"TRUE","T")</f>
        <v>142</v>
      </c>
      <c r="H3914" s="3">
        <f>RTD("cqg.rtd",,"StudyData","VWAP("&amp;$K$2&amp;",StartFrom:=StartOfDay,VolType:=auto,CoCType:=auto,InputChoice:=Mid)","Bar",, "Close",$K$4,A3914,"ALL",,,"TRUE","T")</f>
        <v>6467.2797040764999</v>
      </c>
    </row>
    <row r="3915" spans="1:8" x14ac:dyDescent="0.3">
      <c r="A3915" s="8">
        <f t="shared" si="61"/>
        <v>-3913</v>
      </c>
      <c r="B3915" s="9">
        <f xml:space="preserve"> RTD("cqg.rtd",,"StudyData","TYA", "BAR", "", "Time",$K$4,$A3915,"ALL",, "","False","T")</f>
        <v>45887.951388888891</v>
      </c>
      <c r="C3915" s="3">
        <f>RTD("cqg.rtd",,"StudyData", $K$2, "BAR", "", "Open", $K$4, $A3915, $K$6,$K$10,,$K$8,K$12)</f>
        <v>6459.5</v>
      </c>
      <c r="D3915" s="3">
        <f>RTD("cqg.rtd",,"StudyData", $K$2, "BAR", "", "High", $K$4, $A3915, $K$6,$K$10,,$K$8,$K$12)</f>
        <v>6460.5</v>
      </c>
      <c r="E3915" s="3">
        <f>RTD("cqg.rtd",,"StudyData", $K$2, "BAR", "", "Low", $K$4, $A3915, $K$6,$K$10,,$K$8,$K$12)</f>
        <v>6459.25</v>
      </c>
      <c r="F3915" s="3">
        <f>RTD("cqg.rtd",,"StudyData", $K$2, "BAR", "", "Close", $K$4, $A3915, $K$6,$K$10,,$K$8,$K$12)</f>
        <v>6460.25</v>
      </c>
      <c r="G3915" s="4">
        <f>RTD("cqg.rtd",,"StudyData",$K$2, "Vol", "Highlight=Total Trades,VolType=Exchange,CoCType=Auto", "Vol",$K$4,A3915,"ALL",,,"TRUE","T")</f>
        <v>260</v>
      </c>
      <c r="H3915" s="3">
        <f>RTD("cqg.rtd",,"StudyData","VWAP("&amp;$K$2&amp;",StartFrom:=StartOfDay,VolType:=auto,CoCType:=auto,InputChoice:=Mid)","Bar",, "Close",$K$4,A3915,"ALL",,,"TRUE","T")</f>
        <v>6467.3187106795003</v>
      </c>
    </row>
    <row r="3916" spans="1:8" x14ac:dyDescent="0.3">
      <c r="A3916" s="8">
        <f t="shared" si="61"/>
        <v>-3914</v>
      </c>
      <c r="B3916" s="9">
        <f xml:space="preserve"> RTD("cqg.rtd",,"StudyData","TYA", "BAR", "", "Time",$K$4,$A3916,"ALL",, "","False","T")</f>
        <v>45887.947916666664</v>
      </c>
      <c r="C3916" s="3">
        <f>RTD("cqg.rtd",,"StudyData", $K$2, "BAR", "", "Open", $K$4, $A3916, $K$6,$K$10,,$K$8,K$12)</f>
        <v>6460.5</v>
      </c>
      <c r="D3916" s="3">
        <f>RTD("cqg.rtd",,"StudyData", $K$2, "BAR", "", "High", $K$4, $A3916, $K$6,$K$10,,$K$8,$K$12)</f>
        <v>6460.5</v>
      </c>
      <c r="E3916" s="3">
        <f>RTD("cqg.rtd",,"StudyData", $K$2, "BAR", "", "Low", $K$4, $A3916, $K$6,$K$10,,$K$8,$K$12)</f>
        <v>6459.25</v>
      </c>
      <c r="F3916" s="3">
        <f>RTD("cqg.rtd",,"StudyData", $K$2, "BAR", "", "Close", $K$4, $A3916, $K$6,$K$10,,$K$8,$K$12)</f>
        <v>6459.5</v>
      </c>
      <c r="G3916" s="4">
        <f>RTD("cqg.rtd",,"StudyData",$K$2, "Vol", "Highlight=Total Trades,VolType=Exchange,CoCType=Auto", "Vol",$K$4,A3916,"ALL",,,"TRUE","T")</f>
        <v>328</v>
      </c>
      <c r="H3916" s="3">
        <f>RTD("cqg.rtd",,"StudyData","VWAP("&amp;$K$2&amp;",StartFrom:=StartOfDay,VolType:=auto,CoCType:=auto,InputChoice:=Mid)","Bar",, "Close",$K$4,A3916,"ALL",,,"TRUE","T")</f>
        <v>6467.3951136946998</v>
      </c>
    </row>
    <row r="3917" spans="1:8" x14ac:dyDescent="0.3">
      <c r="A3917" s="8">
        <f t="shared" si="61"/>
        <v>-3915</v>
      </c>
      <c r="B3917" s="9">
        <f xml:space="preserve"> RTD("cqg.rtd",,"StudyData","TYA", "BAR", "", "Time",$K$4,$A3917,"ALL",, "","False","T")</f>
        <v>45887.944444444445</v>
      </c>
      <c r="C3917" s="3">
        <f>RTD("cqg.rtd",,"StudyData", $K$2, "BAR", "", "Open", $K$4, $A3917, $K$6,$K$10,,$K$8,K$12)</f>
        <v>6460</v>
      </c>
      <c r="D3917" s="3">
        <f>RTD("cqg.rtd",,"StudyData", $K$2, "BAR", "", "High", $K$4, $A3917, $K$6,$K$10,,$K$8,$K$12)</f>
        <v>6461.25</v>
      </c>
      <c r="E3917" s="3">
        <f>RTD("cqg.rtd",,"StudyData", $K$2, "BAR", "", "Low", $K$4, $A3917, $K$6,$K$10,,$K$8,$K$12)</f>
        <v>6460</v>
      </c>
      <c r="F3917" s="3">
        <f>RTD("cqg.rtd",,"StudyData", $K$2, "BAR", "", "Close", $K$4, $A3917, $K$6,$K$10,,$K$8,$K$12)</f>
        <v>6460.25</v>
      </c>
      <c r="G3917" s="4">
        <f>RTD("cqg.rtd",,"StudyData",$K$2, "Vol", "Highlight=Total Trades,VolType=Exchange,CoCType=Auto", "Vol",$K$4,A3917,"ALL",,,"TRUE","T")</f>
        <v>267</v>
      </c>
      <c r="H3917" s="3">
        <f>RTD("cqg.rtd",,"StudyData","VWAP("&amp;$K$2&amp;",StartFrom:=StartOfDay,VolType:=auto,CoCType:=auto,InputChoice:=Mid)","Bar",, "Close",$K$4,A3917,"ALL",,,"TRUE","T")</f>
        <v>6467.4937657480996</v>
      </c>
    </row>
    <row r="3918" spans="1:8" x14ac:dyDescent="0.3">
      <c r="A3918" s="8">
        <f t="shared" si="61"/>
        <v>-3916</v>
      </c>
      <c r="B3918" s="9">
        <f xml:space="preserve"> RTD("cqg.rtd",,"StudyData","TYA", "BAR", "", "Time",$K$4,$A3918,"ALL",, "","False","T")</f>
        <v>45887.940972222219</v>
      </c>
      <c r="C3918" s="3">
        <f>RTD("cqg.rtd",,"StudyData", $K$2, "BAR", "", "Open", $K$4, $A3918, $K$6,$K$10,,$K$8,K$12)</f>
        <v>6463.25</v>
      </c>
      <c r="D3918" s="3">
        <f>RTD("cqg.rtd",,"StudyData", $K$2, "BAR", "", "High", $K$4, $A3918, $K$6,$K$10,,$K$8,$K$12)</f>
        <v>6463.25</v>
      </c>
      <c r="E3918" s="3">
        <f>RTD("cqg.rtd",,"StudyData", $K$2, "BAR", "", "Low", $K$4, $A3918, $K$6,$K$10,,$K$8,$K$12)</f>
        <v>6460</v>
      </c>
      <c r="F3918" s="3">
        <f>RTD("cqg.rtd",,"StudyData", $K$2, "BAR", "", "Close", $K$4, $A3918, $K$6,$K$10,,$K$8,$K$12)</f>
        <v>6460.25</v>
      </c>
      <c r="G3918" s="4">
        <f>RTD("cqg.rtd",,"StudyData",$K$2, "Vol", "Highlight=Total Trades,VolType=Exchange,CoCType=Auto", "Vol",$K$4,A3918,"ALL",,,"TRUE","T")</f>
        <v>376</v>
      </c>
      <c r="H3918" s="3">
        <f>RTD("cqg.rtd",,"StudyData","VWAP("&amp;$K$2&amp;",StartFrom:=StartOfDay,VolType:=auto,CoCType:=auto,InputChoice:=Mid)","Bar",, "Close",$K$4,A3918,"ALL",,,"TRUE","T")</f>
        <v>6467.567907099</v>
      </c>
    </row>
    <row r="3919" spans="1:8" x14ac:dyDescent="0.3">
      <c r="A3919" s="8">
        <f t="shared" si="61"/>
        <v>-3917</v>
      </c>
      <c r="B3919" s="9">
        <f xml:space="preserve"> RTD("cqg.rtd",,"StudyData","TYA", "BAR", "", "Time",$K$4,$A3919,"ALL",, "","False","T")</f>
        <v>45887.9375</v>
      </c>
      <c r="C3919" s="3">
        <f>RTD("cqg.rtd",,"StudyData", $K$2, "BAR", "", "Open", $K$4, $A3919, $K$6,$K$10,,$K$8,K$12)</f>
        <v>6465.75</v>
      </c>
      <c r="D3919" s="3">
        <f>RTD("cqg.rtd",,"StudyData", $K$2, "BAR", "", "High", $K$4, $A3919, $K$6,$K$10,,$K$8,$K$12)</f>
        <v>6466</v>
      </c>
      <c r="E3919" s="3">
        <f>RTD("cqg.rtd",,"StudyData", $K$2, "BAR", "", "Low", $K$4, $A3919, $K$6,$K$10,,$K$8,$K$12)</f>
        <v>6462.75</v>
      </c>
      <c r="F3919" s="3">
        <f>RTD("cqg.rtd",,"StudyData", $K$2, "BAR", "", "Close", $K$4, $A3919, $K$6,$K$10,,$K$8,$K$12)</f>
        <v>6462.75</v>
      </c>
      <c r="G3919" s="4">
        <f>RTD("cqg.rtd",,"StudyData",$K$2, "Vol", "Highlight=Total Trades,VolType=Exchange,CoCType=Auto", "Vol",$K$4,A3919,"ALL",,,"TRUE","T")</f>
        <v>473</v>
      </c>
      <c r="H3919" s="3">
        <f>RTD("cqg.rtd",,"StudyData","VWAP("&amp;$K$2&amp;",StartFrom:=StartOfDay,VolType:=auto,CoCType:=auto,InputChoice:=Mid)","Bar",, "Close",$K$4,A3919,"ALL",,,"TRUE","T")</f>
        <v>6467.6596366995</v>
      </c>
    </row>
    <row r="3920" spans="1:8" x14ac:dyDescent="0.3">
      <c r="A3920" s="8">
        <f t="shared" si="61"/>
        <v>-3918</v>
      </c>
      <c r="B3920" s="9">
        <f xml:space="preserve"> RTD("cqg.rtd",,"StudyData","TYA", "BAR", "", "Time",$K$4,$A3920,"ALL",, "","False","T")</f>
        <v>45887.934027777781</v>
      </c>
      <c r="C3920" s="3">
        <f>RTD("cqg.rtd",,"StudyData", $K$2, "BAR", "", "Open", $K$4, $A3920, $K$6,$K$10,,$K$8,K$12)</f>
        <v>6464.25</v>
      </c>
      <c r="D3920" s="3">
        <f>RTD("cqg.rtd",,"StudyData", $K$2, "BAR", "", "High", $K$4, $A3920, $K$6,$K$10,,$K$8,$K$12)</f>
        <v>6466</v>
      </c>
      <c r="E3920" s="3">
        <f>RTD("cqg.rtd",,"StudyData", $K$2, "BAR", "", "Low", $K$4, $A3920, $K$6,$K$10,,$K$8,$K$12)</f>
        <v>6463.5</v>
      </c>
      <c r="F3920" s="3">
        <f>RTD("cqg.rtd",,"StudyData", $K$2, "BAR", "", "Close", $K$4, $A3920, $K$6,$K$10,,$K$8,$K$12)</f>
        <v>6466</v>
      </c>
      <c r="G3920" s="4">
        <f>RTD("cqg.rtd",,"StudyData",$K$2, "Vol", "Highlight=Total Trades,VolType=Exchange,CoCType=Auto", "Vol",$K$4,A3920,"ALL",,,"TRUE","T")</f>
        <v>494</v>
      </c>
      <c r="H3920" s="3">
        <f>RTD("cqg.rtd",,"StudyData","VWAP("&amp;$K$2&amp;",StartFrom:=StartOfDay,VolType:=auto,CoCType:=auto,InputChoice:=Mid)","Bar",, "Close",$K$4,A3920,"ALL",,,"TRUE","T")</f>
        <v>6467.7246776489001</v>
      </c>
    </row>
    <row r="3921" spans="1:8" x14ac:dyDescent="0.3">
      <c r="A3921" s="8">
        <f t="shared" si="61"/>
        <v>-3919</v>
      </c>
      <c r="B3921" s="9">
        <f xml:space="preserve"> RTD("cqg.rtd",,"StudyData","TYA", "BAR", "", "Time",$K$4,$A3921,"ALL",, "","False","T")</f>
        <v>45887.930555555555</v>
      </c>
      <c r="C3921" s="3">
        <f>RTD("cqg.rtd",,"StudyData", $K$2, "BAR", "", "Open", $K$4, $A3921, $K$6,$K$10,,$K$8,K$12)</f>
        <v>6461.5</v>
      </c>
      <c r="D3921" s="3">
        <f>RTD("cqg.rtd",,"StudyData", $K$2, "BAR", "", "High", $K$4, $A3921, $K$6,$K$10,,$K$8,$K$12)</f>
        <v>6464</v>
      </c>
      <c r="E3921" s="3">
        <f>RTD("cqg.rtd",,"StudyData", $K$2, "BAR", "", "Low", $K$4, $A3921, $K$6,$K$10,,$K$8,$K$12)</f>
        <v>6461.5</v>
      </c>
      <c r="F3921" s="3">
        <f>RTD("cqg.rtd",,"StudyData", $K$2, "BAR", "", "Close", $K$4, $A3921, $K$6,$K$10,,$K$8,$K$12)</f>
        <v>6464</v>
      </c>
      <c r="G3921" s="4">
        <f>RTD("cqg.rtd",,"StudyData",$K$2, "Vol", "Highlight=Total Trades,VolType=Exchange,CoCType=Auto", "Vol",$K$4,A3921,"ALL",,,"TRUE","T")</f>
        <v>492</v>
      </c>
      <c r="H3921" s="3">
        <f>RTD("cqg.rtd",,"StudyData","VWAP("&amp;$K$2&amp;",StartFrom:=StartOfDay,VolType:=auto,CoCType:=auto,InputChoice:=Mid)","Bar",, "Close",$K$4,A3921,"ALL",,,"TRUE","T")</f>
        <v>6467.7874951908998</v>
      </c>
    </row>
    <row r="3922" spans="1:8" x14ac:dyDescent="0.3">
      <c r="A3922" s="8">
        <f t="shared" si="61"/>
        <v>-3920</v>
      </c>
      <c r="B3922" s="9">
        <f xml:space="preserve"> RTD("cqg.rtd",,"StudyData","TYA", "BAR", "", "Time",$K$4,$A3922,"ALL",, "","False","T")</f>
        <v>45887.927083333336</v>
      </c>
      <c r="C3922" s="3">
        <f>RTD("cqg.rtd",,"StudyData", $K$2, "BAR", "", "Open", $K$4, $A3922, $K$6,$K$10,,$K$8,K$12)</f>
        <v>6460.5</v>
      </c>
      <c r="D3922" s="3">
        <f>RTD("cqg.rtd",,"StudyData", $K$2, "BAR", "", "High", $K$4, $A3922, $K$6,$K$10,,$K$8,$K$12)</f>
        <v>6461.5</v>
      </c>
      <c r="E3922" s="3">
        <f>RTD("cqg.rtd",,"StudyData", $K$2, "BAR", "", "Low", $K$4, $A3922, $K$6,$K$10,,$K$8,$K$12)</f>
        <v>6460.25</v>
      </c>
      <c r="F3922" s="3">
        <f>RTD("cqg.rtd",,"StudyData", $K$2, "BAR", "", "Close", $K$4, $A3922, $K$6,$K$10,,$K$8,$K$12)</f>
        <v>6461.5</v>
      </c>
      <c r="G3922" s="4">
        <f>RTD("cqg.rtd",,"StudyData",$K$2, "Vol", "Highlight=Total Trades,VolType=Exchange,CoCType=Auto", "Vol",$K$4,A3922,"ALL",,,"TRUE","T")</f>
        <v>241</v>
      </c>
      <c r="H3922" s="3">
        <f>RTD("cqg.rtd",,"StudyData","VWAP("&amp;$K$2&amp;",StartFrom:=StartOfDay,VolType:=auto,CoCType:=auto,InputChoice:=Mid)","Bar",, "Close",$K$4,A3922,"ALL",,,"TRUE","T")</f>
        <v>6467.8957196191996</v>
      </c>
    </row>
    <row r="3923" spans="1:8" x14ac:dyDescent="0.3">
      <c r="A3923" s="8">
        <f t="shared" si="61"/>
        <v>-3921</v>
      </c>
      <c r="B3923" s="9">
        <f xml:space="preserve"> RTD("cqg.rtd",,"StudyData","TYA", "BAR", "", "Time",$K$4,$A3923,"ALL",, "","False","T")</f>
        <v>45887.923611111109</v>
      </c>
      <c r="C3923" s="3">
        <f>RTD("cqg.rtd",,"StudyData", $K$2, "BAR", "", "Open", $K$4, $A3923, $K$6,$K$10,,$K$8,K$12)</f>
        <v>6460.5</v>
      </c>
      <c r="D3923" s="3">
        <f>RTD("cqg.rtd",,"StudyData", $K$2, "BAR", "", "High", $K$4, $A3923, $K$6,$K$10,,$K$8,$K$12)</f>
        <v>6460.5</v>
      </c>
      <c r="E3923" s="3">
        <f>RTD("cqg.rtd",,"StudyData", $K$2, "BAR", "", "Low", $K$4, $A3923, $K$6,$K$10,,$K$8,$K$12)</f>
        <v>6459.5</v>
      </c>
      <c r="F3923" s="3">
        <f>RTD("cqg.rtd",,"StudyData", $K$2, "BAR", "", "Close", $K$4, $A3923, $K$6,$K$10,,$K$8,$K$12)</f>
        <v>6460.25</v>
      </c>
      <c r="G3923" s="4">
        <f>RTD("cqg.rtd",,"StudyData",$K$2, "Vol", "Highlight=Total Trades,VolType=Exchange,CoCType=Auto", "Vol",$K$4,A3923,"ALL",,,"TRUE","T")</f>
        <v>390</v>
      </c>
      <c r="H3923" s="3">
        <f>RTD("cqg.rtd",,"StudyData","VWAP("&amp;$K$2&amp;",StartFrom:=StartOfDay,VolType:=auto,CoCType:=auto,InputChoice:=Mid)","Bar",, "Close",$K$4,A3923,"ALL",,,"TRUE","T")</f>
        <v>6467.9703883495004</v>
      </c>
    </row>
    <row r="3924" spans="1:8" x14ac:dyDescent="0.3">
      <c r="A3924" s="8">
        <f t="shared" si="61"/>
        <v>-3922</v>
      </c>
      <c r="B3924" s="9">
        <f xml:space="preserve"> RTD("cqg.rtd",,"StudyData","TYA", "BAR", "", "Time",$K$4,$A3924,"ALL",, "","False","T")</f>
        <v>45887.920138888891</v>
      </c>
      <c r="C3924" s="3">
        <f>RTD("cqg.rtd",,"StudyData", $K$2, "BAR", "", "Open", $K$4, $A3924, $K$6,$K$10,,$K$8,K$12)</f>
        <v>6460.25</v>
      </c>
      <c r="D3924" s="3">
        <f>RTD("cqg.rtd",,"StudyData", $K$2, "BAR", "", "High", $K$4, $A3924, $K$6,$K$10,,$K$8,$K$12)</f>
        <v>6460.75</v>
      </c>
      <c r="E3924" s="3">
        <f>RTD("cqg.rtd",,"StudyData", $K$2, "BAR", "", "Low", $K$4, $A3924, $K$6,$K$10,,$K$8,$K$12)</f>
        <v>6460</v>
      </c>
      <c r="F3924" s="3">
        <f>RTD("cqg.rtd",,"StudyData", $K$2, "BAR", "", "Close", $K$4, $A3924, $K$6,$K$10,,$K$8,$K$12)</f>
        <v>6460.25</v>
      </c>
      <c r="G3924" s="4">
        <f>RTD("cqg.rtd",,"StudyData",$K$2, "Vol", "Highlight=Total Trades,VolType=Exchange,CoCType=Auto", "Vol",$K$4,A3924,"ALL",,,"TRUE","T")</f>
        <v>279</v>
      </c>
      <c r="H3924" s="3">
        <f>RTD("cqg.rtd",,"StudyData","VWAP("&amp;$K$2&amp;",StartFrom:=StartOfDay,VolType:=auto,CoCType:=auto,InputChoice:=Mid)","Bar",, "Close",$K$4,A3924,"ALL",,,"TRUE","T")</f>
        <v>6468.1099685675999</v>
      </c>
    </row>
    <row r="3925" spans="1:8" x14ac:dyDescent="0.3">
      <c r="A3925" s="8">
        <f t="shared" si="61"/>
        <v>-3923</v>
      </c>
      <c r="B3925" s="9">
        <f xml:space="preserve"> RTD("cqg.rtd",,"StudyData","TYA", "BAR", "", "Time",$K$4,$A3925,"ALL",, "","False","T")</f>
        <v>45887.916666666664</v>
      </c>
      <c r="C3925" s="3">
        <f>RTD("cqg.rtd",,"StudyData", $K$2, "BAR", "", "Open", $K$4, $A3925, $K$6,$K$10,,$K$8,K$12)</f>
        <v>6460.75</v>
      </c>
      <c r="D3925" s="3">
        <f>RTD("cqg.rtd",,"StudyData", $K$2, "BAR", "", "High", $K$4, $A3925, $K$6,$K$10,,$K$8,$K$12)</f>
        <v>6461.75</v>
      </c>
      <c r="E3925" s="3">
        <f>RTD("cqg.rtd",,"StudyData", $K$2, "BAR", "", "Low", $K$4, $A3925, $K$6,$K$10,,$K$8,$K$12)</f>
        <v>6460.25</v>
      </c>
      <c r="F3925" s="3">
        <f>RTD("cqg.rtd",,"StudyData", $K$2, "BAR", "", "Close", $K$4, $A3925, $K$6,$K$10,,$K$8,$K$12)</f>
        <v>6460.25</v>
      </c>
      <c r="G3925" s="4">
        <f>RTD("cqg.rtd",,"StudyData",$K$2, "Vol", "Highlight=Total Trades,VolType=Exchange,CoCType=Auto", "Vol",$K$4,A3925,"ALL",,,"TRUE","T")</f>
        <v>329</v>
      </c>
      <c r="H3925" s="3">
        <f>RTD("cqg.rtd",,"StudyData","VWAP("&amp;$K$2&amp;",StartFrom:=StartOfDay,VolType:=auto,CoCType:=auto,InputChoice:=Mid)","Bar",, "Close",$K$4,A3925,"ALL",,,"TRUE","T")</f>
        <v>6468.2081021781996</v>
      </c>
    </row>
    <row r="3926" spans="1:8" x14ac:dyDescent="0.3">
      <c r="A3926" s="8">
        <f t="shared" si="61"/>
        <v>-3924</v>
      </c>
      <c r="B3926" s="9">
        <f xml:space="preserve"> RTD("cqg.rtd",,"StudyData","TYA", "BAR", "", "Time",$K$4,$A3926,"ALL",, "","False","T")</f>
        <v>45887.913194444445</v>
      </c>
      <c r="C3926" s="3">
        <f>RTD("cqg.rtd",,"StudyData", $K$2, "BAR", "", "Open", $K$4, $A3926, $K$6,$K$10,,$K$8,K$12)</f>
        <v>6462.25</v>
      </c>
      <c r="D3926" s="3">
        <f>RTD("cqg.rtd",,"StudyData", $K$2, "BAR", "", "High", $K$4, $A3926, $K$6,$K$10,,$K$8,$K$12)</f>
        <v>6462.5</v>
      </c>
      <c r="E3926" s="3">
        <f>RTD("cqg.rtd",,"StudyData", $K$2, "BAR", "", "Low", $K$4, $A3926, $K$6,$K$10,,$K$8,$K$12)</f>
        <v>6460.25</v>
      </c>
      <c r="F3926" s="3">
        <f>RTD("cqg.rtd",,"StudyData", $K$2, "BAR", "", "Close", $K$4, $A3926, $K$6,$K$10,,$K$8,$K$12)</f>
        <v>6460.75</v>
      </c>
      <c r="G3926" s="4">
        <f>RTD("cqg.rtd",,"StudyData",$K$2, "Vol", "Highlight=Total Trades,VolType=Exchange,CoCType=Auto", "Vol",$K$4,A3926,"ALL",,,"TRUE","T")</f>
        <v>361</v>
      </c>
      <c r="H3926" s="3">
        <f>RTD("cqg.rtd",,"StudyData","VWAP("&amp;$K$2&amp;",StartFrom:=StartOfDay,VolType:=auto,CoCType:=auto,InputChoice:=Mid)","Bar",, "Close",$K$4,A3926,"ALL",,,"TRUE","T")</f>
        <v>6468.3175780168003</v>
      </c>
    </row>
    <row r="3927" spans="1:8" x14ac:dyDescent="0.3">
      <c r="A3927" s="8">
        <f t="shared" si="61"/>
        <v>-3925</v>
      </c>
      <c r="B3927" s="9">
        <f xml:space="preserve"> RTD("cqg.rtd",,"StudyData","TYA", "BAR", "", "Time",$K$4,$A3927,"ALL",, "","False","T")</f>
        <v>45887.909722222219</v>
      </c>
      <c r="C3927" s="3">
        <f>RTD("cqg.rtd",,"StudyData", $K$2, "BAR", "", "Open", $K$4, $A3927, $K$6,$K$10,,$K$8,K$12)</f>
        <v>6462.75</v>
      </c>
      <c r="D3927" s="3">
        <f>RTD("cqg.rtd",,"StudyData", $K$2, "BAR", "", "High", $K$4, $A3927, $K$6,$K$10,,$K$8,$K$12)</f>
        <v>6463.25</v>
      </c>
      <c r="E3927" s="3">
        <f>RTD("cqg.rtd",,"StudyData", $K$2, "BAR", "", "Low", $K$4, $A3927, $K$6,$K$10,,$K$8,$K$12)</f>
        <v>6461.75</v>
      </c>
      <c r="F3927" s="3">
        <f>RTD("cqg.rtd",,"StudyData", $K$2, "BAR", "", "Close", $K$4, $A3927, $K$6,$K$10,,$K$8,$K$12)</f>
        <v>6462.5</v>
      </c>
      <c r="G3927" s="4">
        <f>RTD("cqg.rtd",,"StudyData",$K$2, "Vol", "Highlight=Total Trades,VolType=Exchange,CoCType=Auto", "Vol",$K$4,A3927,"ALL",,,"TRUE","T")</f>
        <v>220</v>
      </c>
      <c r="H3927" s="3">
        <f>RTD("cqg.rtd",,"StudyData","VWAP("&amp;$K$2&amp;",StartFrom:=StartOfDay,VolType:=auto,CoCType:=auto,InputChoice:=Mid)","Bar",, "Close",$K$4,A3927,"ALL",,,"TRUE","T")</f>
        <v>6468.4352377822997</v>
      </c>
    </row>
    <row r="3928" spans="1:8" x14ac:dyDescent="0.3">
      <c r="A3928" s="8">
        <f t="shared" si="61"/>
        <v>-3926</v>
      </c>
      <c r="B3928" s="9">
        <f xml:space="preserve"> RTD("cqg.rtd",,"StudyData","TYA", "BAR", "", "Time",$K$4,$A3928,"ALL",, "","False","T")</f>
        <v>45887.90625</v>
      </c>
      <c r="C3928" s="3">
        <f>RTD("cqg.rtd",,"StudyData", $K$2, "BAR", "", "Open", $K$4, $A3928, $K$6,$K$10,,$K$8,K$12)</f>
        <v>6463.25</v>
      </c>
      <c r="D3928" s="3">
        <f>RTD("cqg.rtd",,"StudyData", $K$2, "BAR", "", "High", $K$4, $A3928, $K$6,$K$10,,$K$8,$K$12)</f>
        <v>6463.25</v>
      </c>
      <c r="E3928" s="3">
        <f>RTD("cqg.rtd",,"StudyData", $K$2, "BAR", "", "Low", $K$4, $A3928, $K$6,$K$10,,$K$8,$K$12)</f>
        <v>6461.25</v>
      </c>
      <c r="F3928" s="3">
        <f>RTD("cqg.rtd",,"StudyData", $K$2, "BAR", "", "Close", $K$4, $A3928, $K$6,$K$10,,$K$8,$K$12)</f>
        <v>6462.75</v>
      </c>
      <c r="G3928" s="4">
        <f>RTD("cqg.rtd",,"StudyData",$K$2, "Vol", "Highlight=Total Trades,VolType=Exchange,CoCType=Auto", "Vol",$K$4,A3928,"ALL",,,"TRUE","T")</f>
        <v>835</v>
      </c>
      <c r="H3928" s="3">
        <f>RTD("cqg.rtd",,"StudyData","VWAP("&amp;$K$2&amp;",StartFrom:=StartOfDay,VolType:=auto,CoCType:=auto,InputChoice:=Mid)","Bar",, "Close",$K$4,A3928,"ALL",,,"TRUE","T")</f>
        <v>6468.4971775533004</v>
      </c>
    </row>
    <row r="3929" spans="1:8" x14ac:dyDescent="0.3">
      <c r="A3929" s="8">
        <f t="shared" si="61"/>
        <v>-3927</v>
      </c>
      <c r="B3929" s="9">
        <f xml:space="preserve"> RTD("cqg.rtd",,"StudyData","TYA", "BAR", "", "Time",$K$4,$A3929,"ALL",, "","False","T")</f>
        <v>45887.902777777781</v>
      </c>
      <c r="C3929" s="3">
        <f>RTD("cqg.rtd",,"StudyData", $K$2, "BAR", "", "Open", $K$4, $A3929, $K$6,$K$10,,$K$8,K$12)</f>
        <v>6464.75</v>
      </c>
      <c r="D3929" s="3">
        <f>RTD("cqg.rtd",,"StudyData", $K$2, "BAR", "", "High", $K$4, $A3929, $K$6,$K$10,,$K$8,$K$12)</f>
        <v>6465</v>
      </c>
      <c r="E3929" s="3">
        <f>RTD("cqg.rtd",,"StudyData", $K$2, "BAR", "", "Low", $K$4, $A3929, $K$6,$K$10,,$K$8,$K$12)</f>
        <v>6463</v>
      </c>
      <c r="F3929" s="3">
        <f>RTD("cqg.rtd",,"StudyData", $K$2, "BAR", "", "Close", $K$4, $A3929, $K$6,$K$10,,$K$8,$K$12)</f>
        <v>6463.25</v>
      </c>
      <c r="G3929" s="4">
        <f>RTD("cqg.rtd",,"StudyData",$K$2, "Vol", "Highlight=Total Trades,VolType=Exchange,CoCType=Auto", "Vol",$K$4,A3929,"ALL",,,"TRUE","T")</f>
        <v>227</v>
      </c>
      <c r="H3929" s="3">
        <f>RTD("cqg.rtd",,"StudyData","VWAP("&amp;$K$2&amp;",StartFrom:=StartOfDay,VolType:=auto,CoCType:=auto,InputChoice:=Mid)","Bar",, "Close",$K$4,A3929,"ALL",,,"TRUE","T")</f>
        <v>6468.7548281141999</v>
      </c>
    </row>
    <row r="3930" spans="1:8" x14ac:dyDescent="0.3">
      <c r="A3930" s="8">
        <f t="shared" si="61"/>
        <v>-3928</v>
      </c>
      <c r="B3930" s="9">
        <f xml:space="preserve"> RTD("cqg.rtd",,"StudyData","TYA", "BAR", "", "Time",$K$4,$A3930,"ALL",, "","False","T")</f>
        <v>45887.899305555555</v>
      </c>
      <c r="C3930" s="3">
        <f>RTD("cqg.rtd",,"StudyData", $K$2, "BAR", "", "Open", $K$4, $A3930, $K$6,$K$10,,$K$8,K$12)</f>
        <v>6464</v>
      </c>
      <c r="D3930" s="3">
        <f>RTD("cqg.rtd",,"StudyData", $K$2, "BAR", "", "High", $K$4, $A3930, $K$6,$K$10,,$K$8,$K$12)</f>
        <v>6465</v>
      </c>
      <c r="E3930" s="3">
        <f>RTD("cqg.rtd",,"StudyData", $K$2, "BAR", "", "Low", $K$4, $A3930, $K$6,$K$10,,$K$8,$K$12)</f>
        <v>6464</v>
      </c>
      <c r="F3930" s="3">
        <f>RTD("cqg.rtd",,"StudyData", $K$2, "BAR", "", "Close", $K$4, $A3930, $K$6,$K$10,,$K$8,$K$12)</f>
        <v>6465</v>
      </c>
      <c r="G3930" s="4">
        <f>RTD("cqg.rtd",,"StudyData",$K$2, "Vol", "Highlight=Total Trades,VolType=Exchange,CoCType=Auto", "Vol",$K$4,A3930,"ALL",,,"TRUE","T")</f>
        <v>214</v>
      </c>
      <c r="H3930" s="3">
        <f>RTD("cqg.rtd",,"StudyData","VWAP("&amp;$K$2&amp;",StartFrom:=StartOfDay,VolType:=auto,CoCType:=auto,InputChoice:=Mid)","Bar",, "Close",$K$4,A3930,"ALL",,,"TRUE","T")</f>
        <v>6468.8087441930002</v>
      </c>
    </row>
    <row r="3931" spans="1:8" x14ac:dyDescent="0.3">
      <c r="A3931" s="8">
        <f t="shared" si="61"/>
        <v>-3929</v>
      </c>
      <c r="B3931" s="9">
        <f xml:space="preserve"> RTD("cqg.rtd",,"StudyData","TYA", "BAR", "", "Time",$K$4,$A3931,"ALL",, "","False","T")</f>
        <v>45887.895833333336</v>
      </c>
      <c r="C3931" s="3">
        <f>RTD("cqg.rtd",,"StudyData", $K$2, "BAR", "", "Open", $K$4, $A3931, $K$6,$K$10,,$K$8,K$12)</f>
        <v>6463.25</v>
      </c>
      <c r="D3931" s="3">
        <f>RTD("cqg.rtd",,"StudyData", $K$2, "BAR", "", "High", $K$4, $A3931, $K$6,$K$10,,$K$8,$K$12)</f>
        <v>6464.5</v>
      </c>
      <c r="E3931" s="3">
        <f>RTD("cqg.rtd",,"StudyData", $K$2, "BAR", "", "Low", $K$4, $A3931, $K$6,$K$10,,$K$8,$K$12)</f>
        <v>6463.25</v>
      </c>
      <c r="F3931" s="3">
        <f>RTD("cqg.rtd",,"StudyData", $K$2, "BAR", "", "Close", $K$4, $A3931, $K$6,$K$10,,$K$8,$K$12)</f>
        <v>6463.75</v>
      </c>
      <c r="G3931" s="4">
        <f>RTD("cqg.rtd",,"StudyData",$K$2, "Vol", "Highlight=Total Trades,VolType=Exchange,CoCType=Auto", "Vol",$K$4,A3931,"ALL",,,"TRUE","T")</f>
        <v>269</v>
      </c>
      <c r="H3931" s="3">
        <f>RTD("cqg.rtd",,"StudyData","VWAP("&amp;$K$2&amp;",StartFrom:=StartOfDay,VolType:=auto,CoCType:=auto,InputChoice:=Mid)","Bar",, "Close",$K$4,A3931,"ALL",,,"TRUE","T")</f>
        <v>6468.8553016915002</v>
      </c>
    </row>
    <row r="3932" spans="1:8" x14ac:dyDescent="0.3">
      <c r="A3932" s="8">
        <f t="shared" si="61"/>
        <v>-3930</v>
      </c>
      <c r="B3932" s="9">
        <f xml:space="preserve"> RTD("cqg.rtd",,"StudyData","TYA", "BAR", "", "Time",$K$4,$A3932,"ALL",, "","False","T")</f>
        <v>45887.892361111109</v>
      </c>
      <c r="C3932" s="3">
        <f>RTD("cqg.rtd",,"StudyData", $K$2, "BAR", "", "Open", $K$4, $A3932, $K$6,$K$10,,$K$8,K$12)</f>
        <v>6463.5</v>
      </c>
      <c r="D3932" s="3">
        <f>RTD("cqg.rtd",,"StudyData", $K$2, "BAR", "", "High", $K$4, $A3932, $K$6,$K$10,,$K$8,$K$12)</f>
        <v>6464</v>
      </c>
      <c r="E3932" s="3">
        <f>RTD("cqg.rtd",,"StudyData", $K$2, "BAR", "", "Low", $K$4, $A3932, $K$6,$K$10,,$K$8,$K$12)</f>
        <v>6462</v>
      </c>
      <c r="F3932" s="3">
        <f>RTD("cqg.rtd",,"StudyData", $K$2, "BAR", "", "Close", $K$4, $A3932, $K$6,$K$10,,$K$8,$K$12)</f>
        <v>6463.25</v>
      </c>
      <c r="G3932" s="4">
        <f>RTD("cqg.rtd",,"StudyData",$K$2, "Vol", "Highlight=Total Trades,VolType=Exchange,CoCType=Auto", "Vol",$K$4,A3932,"ALL",,,"TRUE","T")</f>
        <v>419</v>
      </c>
      <c r="H3932" s="3">
        <f>RTD("cqg.rtd",,"StudyData","VWAP("&amp;$K$2&amp;",StartFrom:=StartOfDay,VolType:=auto,CoCType:=auto,InputChoice:=Mid)","Bar",, "Close",$K$4,A3932,"ALL",,,"TRUE","T")</f>
        <v>6468.9238777129003</v>
      </c>
    </row>
    <row r="3933" spans="1:8" x14ac:dyDescent="0.3">
      <c r="A3933" s="8">
        <f t="shared" si="61"/>
        <v>-3931</v>
      </c>
      <c r="B3933" s="9">
        <f xml:space="preserve"> RTD("cqg.rtd",,"StudyData","TYA", "BAR", "", "Time",$K$4,$A3933,"ALL",, "","False","T")</f>
        <v>45887.888888888891</v>
      </c>
      <c r="C3933" s="3">
        <f>RTD("cqg.rtd",,"StudyData", $K$2, "BAR", "", "Open", $K$4, $A3933, $K$6,$K$10,,$K$8,K$12)</f>
        <v>6463.5</v>
      </c>
      <c r="D3933" s="3">
        <f>RTD("cqg.rtd",,"StudyData", $K$2, "BAR", "", "High", $K$4, $A3933, $K$6,$K$10,,$K$8,$K$12)</f>
        <v>6464.25</v>
      </c>
      <c r="E3933" s="3">
        <f>RTD("cqg.rtd",,"StudyData", $K$2, "BAR", "", "Low", $K$4, $A3933, $K$6,$K$10,,$K$8,$K$12)</f>
        <v>6463</v>
      </c>
      <c r="F3933" s="3">
        <f>RTD("cqg.rtd",,"StudyData", $K$2, "BAR", "", "Close", $K$4, $A3933, $K$6,$K$10,,$K$8,$K$12)</f>
        <v>6463.5</v>
      </c>
      <c r="G3933" s="4">
        <f>RTD("cqg.rtd",,"StudyData",$K$2, "Vol", "Highlight=Total Trades,VolType=Exchange,CoCType=Auto", "Vol",$K$4,A3933,"ALL",,,"TRUE","T")</f>
        <v>234</v>
      </c>
      <c r="H3933" s="3">
        <f>RTD("cqg.rtd",,"StudyData","VWAP("&amp;$K$2&amp;",StartFrom:=StartOfDay,VolType:=auto,CoCType:=auto,InputChoice:=Mid)","Bar",, "Close",$K$4,A3933,"ALL",,,"TRUE","T")</f>
        <v>6469.0537152795996</v>
      </c>
    </row>
    <row r="3934" spans="1:8" x14ac:dyDescent="0.3">
      <c r="A3934" s="8">
        <f t="shared" si="61"/>
        <v>-3932</v>
      </c>
      <c r="B3934" s="9">
        <f xml:space="preserve"> RTD("cqg.rtd",,"StudyData","TYA", "BAR", "", "Time",$K$4,$A3934,"ALL",, "","False","T")</f>
        <v>45887.885416666664</v>
      </c>
      <c r="C3934" s="3">
        <f>RTD("cqg.rtd",,"StudyData", $K$2, "BAR", "", "Open", $K$4, $A3934, $K$6,$K$10,,$K$8,K$12)</f>
        <v>6465.25</v>
      </c>
      <c r="D3934" s="3">
        <f>RTD("cqg.rtd",,"StudyData", $K$2, "BAR", "", "High", $K$4, $A3934, $K$6,$K$10,,$K$8,$K$12)</f>
        <v>6465.5</v>
      </c>
      <c r="E3934" s="3">
        <f>RTD("cqg.rtd",,"StudyData", $K$2, "BAR", "", "Low", $K$4, $A3934, $K$6,$K$10,,$K$8,$K$12)</f>
        <v>6463</v>
      </c>
      <c r="F3934" s="3">
        <f>RTD("cqg.rtd",,"StudyData", $K$2, "BAR", "", "Close", $K$4, $A3934, $K$6,$K$10,,$K$8,$K$12)</f>
        <v>6463.75</v>
      </c>
      <c r="G3934" s="4">
        <f>RTD("cqg.rtd",,"StudyData",$K$2, "Vol", "Highlight=Total Trades,VolType=Exchange,CoCType=Auto", "Vol",$K$4,A3934,"ALL",,,"TRUE","T")</f>
        <v>272</v>
      </c>
      <c r="H3934" s="3">
        <f>RTD("cqg.rtd",,"StudyData","VWAP("&amp;$K$2&amp;",StartFrom:=StartOfDay,VolType:=auto,CoCType:=auto,InputChoice:=Mid)","Bar",, "Close",$K$4,A3934,"ALL",,,"TRUE","T")</f>
        <v>6469.1209884551999</v>
      </c>
    </row>
    <row r="3935" spans="1:8" x14ac:dyDescent="0.3">
      <c r="A3935" s="8">
        <f t="shared" si="61"/>
        <v>-3933</v>
      </c>
      <c r="B3935" s="9">
        <f xml:space="preserve"> RTD("cqg.rtd",,"StudyData","TYA", "BAR", "", "Time",$K$4,$A3935,"ALL",, "","False","T")</f>
        <v>45887.881944444445</v>
      </c>
      <c r="C3935" s="3">
        <f>RTD("cqg.rtd",,"StudyData", $K$2, "BAR", "", "Open", $K$4, $A3935, $K$6,$K$10,,$K$8,K$12)</f>
        <v>6464.75</v>
      </c>
      <c r="D3935" s="3">
        <f>RTD("cqg.rtd",,"StudyData", $K$2, "BAR", "", "High", $K$4, $A3935, $K$6,$K$10,,$K$8,$K$12)</f>
        <v>6466.25</v>
      </c>
      <c r="E3935" s="3">
        <f>RTD("cqg.rtd",,"StudyData", $K$2, "BAR", "", "Low", $K$4, $A3935, $K$6,$K$10,,$K$8,$K$12)</f>
        <v>6464</v>
      </c>
      <c r="F3935" s="3">
        <f>RTD("cqg.rtd",,"StudyData", $K$2, "BAR", "", "Close", $K$4, $A3935, $K$6,$K$10,,$K$8,$K$12)</f>
        <v>6465.5</v>
      </c>
      <c r="G3935" s="4">
        <f>RTD("cqg.rtd",,"StudyData",$K$2, "Vol", "Highlight=Total Trades,VolType=Exchange,CoCType=Auto", "Vol",$K$4,A3935,"ALL",,,"TRUE","T")</f>
        <v>317</v>
      </c>
      <c r="H3935" s="3">
        <f>RTD("cqg.rtd",,"StudyData","VWAP("&amp;$K$2&amp;",StartFrom:=StartOfDay,VolType:=auto,CoCType:=auto,InputChoice:=Mid)","Bar",, "Close",$K$4,A3935,"ALL",,,"TRUE","T")</f>
        <v>6469.1921780129996</v>
      </c>
    </row>
    <row r="3936" spans="1:8" x14ac:dyDescent="0.3">
      <c r="A3936" s="8">
        <f t="shared" si="61"/>
        <v>-3934</v>
      </c>
      <c r="B3936" s="9">
        <f xml:space="preserve"> RTD("cqg.rtd",,"StudyData","TYA", "BAR", "", "Time",$K$4,$A3936,"ALL",, "","False","T")</f>
        <v>45887.878472222219</v>
      </c>
      <c r="C3936" s="3">
        <f>RTD("cqg.rtd",,"StudyData", $K$2, "BAR", "", "Open", $K$4, $A3936, $K$6,$K$10,,$K$8,K$12)</f>
        <v>6464.75</v>
      </c>
      <c r="D3936" s="3">
        <f>RTD("cqg.rtd",,"StudyData", $K$2, "BAR", "", "High", $K$4, $A3936, $K$6,$K$10,,$K$8,$K$12)</f>
        <v>6465.25</v>
      </c>
      <c r="E3936" s="3">
        <f>RTD("cqg.rtd",,"StudyData", $K$2, "BAR", "", "Low", $K$4, $A3936, $K$6,$K$10,,$K$8,$K$12)</f>
        <v>6463.5</v>
      </c>
      <c r="F3936" s="3">
        <f>RTD("cqg.rtd",,"StudyData", $K$2, "BAR", "", "Close", $K$4, $A3936, $K$6,$K$10,,$K$8,$K$12)</f>
        <v>6464.75</v>
      </c>
      <c r="G3936" s="4">
        <f>RTD("cqg.rtd",,"StudyData",$K$2, "Vol", "Highlight=Total Trades,VolType=Exchange,CoCType=Auto", "Vol",$K$4,A3936,"ALL",,,"TRUE","T")</f>
        <v>203</v>
      </c>
      <c r="H3936" s="3">
        <f>RTD("cqg.rtd",,"StudyData","VWAP("&amp;$K$2&amp;",StartFrom:=StartOfDay,VolType:=auto,CoCType:=auto,InputChoice:=Mid)","Bar",, "Close",$K$4,A3936,"ALL",,,"TRUE","T")</f>
        <v>6469.2626544222003</v>
      </c>
    </row>
    <row r="3937" spans="1:8" x14ac:dyDescent="0.3">
      <c r="A3937" s="8">
        <f t="shared" si="61"/>
        <v>-3935</v>
      </c>
      <c r="B3937" s="9">
        <f xml:space="preserve"> RTD("cqg.rtd",,"StudyData","TYA", "BAR", "", "Time",$K$4,$A3937,"ALL",, "","False","T")</f>
        <v>45887.875</v>
      </c>
      <c r="C3937" s="3">
        <f>RTD("cqg.rtd",,"StudyData", $K$2, "BAR", "", "Open", $K$4, $A3937, $K$6,$K$10,,$K$8,K$12)</f>
        <v>6463.75</v>
      </c>
      <c r="D3937" s="3">
        <f>RTD("cqg.rtd",,"StudyData", $K$2, "BAR", "", "High", $K$4, $A3937, $K$6,$K$10,,$K$8,$K$12)</f>
        <v>6465</v>
      </c>
      <c r="E3937" s="3">
        <f>RTD("cqg.rtd",,"StudyData", $K$2, "BAR", "", "Low", $K$4, $A3937, $K$6,$K$10,,$K$8,$K$12)</f>
        <v>6463.25</v>
      </c>
      <c r="F3937" s="3">
        <f>RTD("cqg.rtd",,"StudyData", $K$2, "BAR", "", "Close", $K$4, $A3937, $K$6,$K$10,,$K$8,$K$12)</f>
        <v>6464.75</v>
      </c>
      <c r="G3937" s="4">
        <f>RTD("cqg.rtd",,"StudyData",$K$2, "Vol", "Highlight=Total Trades,VolType=Exchange,CoCType=Auto", "Vol",$K$4,A3937,"ALL",,,"TRUE","T")</f>
        <v>318</v>
      </c>
      <c r="H3937" s="3">
        <f>RTD("cqg.rtd",,"StudyData","VWAP("&amp;$K$2&amp;",StartFrom:=StartOfDay,VolType:=auto,CoCType:=auto,InputChoice:=Mid)","Bar",, "Close",$K$4,A3937,"ALL",,,"TRUE","T")</f>
        <v>6469.3174990326997</v>
      </c>
    </row>
    <row r="3938" spans="1:8" x14ac:dyDescent="0.3">
      <c r="A3938" s="8">
        <f t="shared" si="61"/>
        <v>-3936</v>
      </c>
      <c r="B3938" s="9">
        <f xml:space="preserve"> RTD("cqg.rtd",,"StudyData","TYA", "BAR", "", "Time",$K$4,$A3938,"ALL",, "","False","T")</f>
        <v>45887.871527777781</v>
      </c>
      <c r="C3938" s="3">
        <f>RTD("cqg.rtd",,"StudyData", $K$2, "BAR", "", "Open", $K$4, $A3938, $K$6,$K$10,,$K$8,K$12)</f>
        <v>6464.5</v>
      </c>
      <c r="D3938" s="3">
        <f>RTD("cqg.rtd",,"StudyData", $K$2, "BAR", "", "High", $K$4, $A3938, $K$6,$K$10,,$K$8,$K$12)</f>
        <v>6465</v>
      </c>
      <c r="E3938" s="3">
        <f>RTD("cqg.rtd",,"StudyData", $K$2, "BAR", "", "Low", $K$4, $A3938, $K$6,$K$10,,$K$8,$K$12)</f>
        <v>6463.75</v>
      </c>
      <c r="F3938" s="3">
        <f>RTD("cqg.rtd",,"StudyData", $K$2, "BAR", "", "Close", $K$4, $A3938, $K$6,$K$10,,$K$8,$K$12)</f>
        <v>6464</v>
      </c>
      <c r="G3938" s="4">
        <f>RTD("cqg.rtd",,"StudyData",$K$2, "Vol", "Highlight=Total Trades,VolType=Exchange,CoCType=Auto", "Vol",$K$4,A3938,"ALL",,,"TRUE","T")</f>
        <v>298</v>
      </c>
      <c r="H3938" s="3">
        <f>RTD("cqg.rtd",,"StudyData","VWAP("&amp;$K$2&amp;",StartFrom:=StartOfDay,VolType:=auto,CoCType:=auto,InputChoice:=Mid)","Bar",, "Close",$K$4,A3938,"ALL",,,"TRUE","T")</f>
        <v>6469.4104048276004</v>
      </c>
    </row>
    <row r="3939" spans="1:8" x14ac:dyDescent="0.3">
      <c r="A3939" s="8">
        <f t="shared" si="61"/>
        <v>-3937</v>
      </c>
      <c r="B3939" s="9">
        <f xml:space="preserve"> RTD("cqg.rtd",,"StudyData","TYA", "BAR", "", "Time",$K$4,$A3939,"ALL",, "","False","T")</f>
        <v>45887.868055555555</v>
      </c>
      <c r="C3939" s="3">
        <f>RTD("cqg.rtd",,"StudyData", $K$2, "BAR", "", "Open", $K$4, $A3939, $K$6,$K$10,,$K$8,K$12)</f>
        <v>6465.5</v>
      </c>
      <c r="D3939" s="3">
        <f>RTD("cqg.rtd",,"StudyData", $K$2, "BAR", "", "High", $K$4, $A3939, $K$6,$K$10,,$K$8,$K$12)</f>
        <v>6465.5</v>
      </c>
      <c r="E3939" s="3">
        <f>RTD("cqg.rtd",,"StudyData", $K$2, "BAR", "", "Low", $K$4, $A3939, $K$6,$K$10,,$K$8,$K$12)</f>
        <v>6464.5</v>
      </c>
      <c r="F3939" s="3">
        <f>RTD("cqg.rtd",,"StudyData", $K$2, "BAR", "", "Close", $K$4, $A3939, $K$6,$K$10,,$K$8,$K$12)</f>
        <v>6464.5</v>
      </c>
      <c r="G3939" s="4">
        <f>RTD("cqg.rtd",,"StudyData",$K$2, "Vol", "Highlight=Total Trades,VolType=Exchange,CoCType=Auto", "Vol",$K$4,A3939,"ALL",,,"TRUE","T")</f>
        <v>268</v>
      </c>
      <c r="H3939" s="3">
        <f>RTD("cqg.rtd",,"StudyData","VWAP("&amp;$K$2&amp;",StartFrom:=StartOfDay,VolType:=auto,CoCType:=auto,InputChoice:=Mid)","Bar",, "Close",$K$4,A3939,"ALL",,,"TRUE","T")</f>
        <v>6469.4962732474996</v>
      </c>
    </row>
    <row r="3940" spans="1:8" x14ac:dyDescent="0.3">
      <c r="A3940" s="8">
        <f t="shared" si="61"/>
        <v>-3938</v>
      </c>
      <c r="B3940" s="9">
        <f xml:space="preserve"> RTD("cqg.rtd",,"StudyData","TYA", "BAR", "", "Time",$K$4,$A3940,"ALL",, "","False","T")</f>
        <v>45887.864583333336</v>
      </c>
      <c r="C3940" s="3">
        <f>RTD("cqg.rtd",,"StudyData", $K$2, "BAR", "", "Open", $K$4, $A3940, $K$6,$K$10,,$K$8,K$12)</f>
        <v>6466.5</v>
      </c>
      <c r="D3940" s="3">
        <f>RTD("cqg.rtd",,"StudyData", $K$2, "BAR", "", "High", $K$4, $A3940, $K$6,$K$10,,$K$8,$K$12)</f>
        <v>6467</v>
      </c>
      <c r="E3940" s="3">
        <f>RTD("cqg.rtd",,"StudyData", $K$2, "BAR", "", "Low", $K$4, $A3940, $K$6,$K$10,,$K$8,$K$12)</f>
        <v>6465</v>
      </c>
      <c r="F3940" s="3">
        <f>RTD("cqg.rtd",,"StudyData", $K$2, "BAR", "", "Close", $K$4, $A3940, $K$6,$K$10,,$K$8,$K$12)</f>
        <v>6465.5</v>
      </c>
      <c r="G3940" s="4">
        <f>RTD("cqg.rtd",,"StudyData",$K$2, "Vol", "Highlight=Total Trades,VolType=Exchange,CoCType=Auto", "Vol",$K$4,A3940,"ALL",,,"TRUE","T")</f>
        <v>187</v>
      </c>
      <c r="H3940" s="3">
        <f>RTD("cqg.rtd",,"StudyData","VWAP("&amp;$K$2&amp;",StartFrom:=StartOfDay,VolType:=auto,CoCType:=auto,InputChoice:=Mid)","Bar",, "Close",$K$4,A3940,"ALL",,,"TRUE","T")</f>
        <v>6469.5663029581001</v>
      </c>
    </row>
    <row r="3941" spans="1:8" x14ac:dyDescent="0.3">
      <c r="A3941" s="8">
        <f t="shared" si="61"/>
        <v>-3939</v>
      </c>
      <c r="B3941" s="9">
        <f xml:space="preserve"> RTD("cqg.rtd",,"StudyData","TYA", "BAR", "", "Time",$K$4,$A3941,"ALL",, "","False","T")</f>
        <v>45887.861111111109</v>
      </c>
      <c r="C3941" s="3">
        <f>RTD("cqg.rtd",,"StudyData", $K$2, "BAR", "", "Open", $K$4, $A3941, $K$6,$K$10,,$K$8,K$12)</f>
        <v>6464.75</v>
      </c>
      <c r="D3941" s="3">
        <f>RTD("cqg.rtd",,"StudyData", $K$2, "BAR", "", "High", $K$4, $A3941, $K$6,$K$10,,$K$8,$K$12)</f>
        <v>6467</v>
      </c>
      <c r="E3941" s="3">
        <f>RTD("cqg.rtd",,"StudyData", $K$2, "BAR", "", "Low", $K$4, $A3941, $K$6,$K$10,,$K$8,$K$12)</f>
        <v>6464.5</v>
      </c>
      <c r="F3941" s="3">
        <f>RTD("cqg.rtd",,"StudyData", $K$2, "BAR", "", "Close", $K$4, $A3941, $K$6,$K$10,,$K$8,$K$12)</f>
        <v>6466.75</v>
      </c>
      <c r="G3941" s="4">
        <f>RTD("cqg.rtd",,"StudyData",$K$2, "Vol", "Highlight=Total Trades,VolType=Exchange,CoCType=Auto", "Vol",$K$4,A3941,"ALL",,,"TRUE","T")</f>
        <v>307</v>
      </c>
      <c r="H3941" s="3">
        <f>RTD("cqg.rtd",,"StudyData","VWAP("&amp;$K$2&amp;",StartFrom:=StartOfDay,VolType:=auto,CoCType:=auto,InputChoice:=Mid)","Bar",, "Close",$K$4,A3941,"ALL",,,"TRUE","T")</f>
        <v>6469.6054861926996</v>
      </c>
    </row>
    <row r="3942" spans="1:8" x14ac:dyDescent="0.3">
      <c r="A3942" s="8">
        <f t="shared" si="61"/>
        <v>-3940</v>
      </c>
      <c r="B3942" s="9">
        <f xml:space="preserve"> RTD("cqg.rtd",,"StudyData","TYA", "BAR", "", "Time",$K$4,$A3942,"ALL",, "","False","T")</f>
        <v>45887.857638888891</v>
      </c>
      <c r="C3942" s="3">
        <f>RTD("cqg.rtd",,"StudyData", $K$2, "BAR", "", "Open", $K$4, $A3942, $K$6,$K$10,,$K$8,K$12)</f>
        <v>6465.75</v>
      </c>
      <c r="D3942" s="3">
        <f>RTD("cqg.rtd",,"StudyData", $K$2, "BAR", "", "High", $K$4, $A3942, $K$6,$K$10,,$K$8,$K$12)</f>
        <v>6466</v>
      </c>
      <c r="E3942" s="3">
        <f>RTD("cqg.rtd",,"StudyData", $K$2, "BAR", "", "Low", $K$4, $A3942, $K$6,$K$10,,$K$8,$K$12)</f>
        <v>6464.25</v>
      </c>
      <c r="F3942" s="3">
        <f>RTD("cqg.rtd",,"StudyData", $K$2, "BAR", "", "Close", $K$4, $A3942, $K$6,$K$10,,$K$8,$K$12)</f>
        <v>6464.75</v>
      </c>
      <c r="G3942" s="4">
        <f>RTD("cqg.rtd",,"StudyData",$K$2, "Vol", "Highlight=Total Trades,VolType=Exchange,CoCType=Auto", "Vol",$K$4,A3942,"ALL",,,"TRUE","T")</f>
        <v>296</v>
      </c>
      <c r="H3942" s="3">
        <f>RTD("cqg.rtd",,"StudyData","VWAP("&amp;$K$2&amp;",StartFrom:=StartOfDay,VolType:=auto,CoCType:=auto,InputChoice:=Mid)","Bar",, "Close",$K$4,A3942,"ALL",,,"TRUE","T")</f>
        <v>6469.6763073655002</v>
      </c>
    </row>
    <row r="3943" spans="1:8" x14ac:dyDescent="0.3">
      <c r="A3943" s="8">
        <f t="shared" si="61"/>
        <v>-3941</v>
      </c>
      <c r="B3943" s="9">
        <f xml:space="preserve"> RTD("cqg.rtd",,"StudyData","TYA", "BAR", "", "Time",$K$4,$A3943,"ALL",, "","False","T")</f>
        <v>45887.854166666664</v>
      </c>
      <c r="C3943" s="3">
        <f>RTD("cqg.rtd",,"StudyData", $K$2, "BAR", "", "Open", $K$4, $A3943, $K$6,$K$10,,$K$8,K$12)</f>
        <v>6465.5</v>
      </c>
      <c r="D3943" s="3">
        <f>RTD("cqg.rtd",,"StudyData", $K$2, "BAR", "", "High", $K$4, $A3943, $K$6,$K$10,,$K$8,$K$12)</f>
        <v>6466.5</v>
      </c>
      <c r="E3943" s="3">
        <f>RTD("cqg.rtd",,"StudyData", $K$2, "BAR", "", "Low", $K$4, $A3943, $K$6,$K$10,,$K$8,$K$12)</f>
        <v>6464.5</v>
      </c>
      <c r="F3943" s="3">
        <f>RTD("cqg.rtd",,"StudyData", $K$2, "BAR", "", "Close", $K$4, $A3943, $K$6,$K$10,,$K$8,$K$12)</f>
        <v>6466</v>
      </c>
      <c r="G3943" s="4">
        <f>RTD("cqg.rtd",,"StudyData",$K$2, "Vol", "Highlight=Total Trades,VolType=Exchange,CoCType=Auto", "Vol",$K$4,A3943,"ALL",,,"TRUE","T")</f>
        <v>420</v>
      </c>
      <c r="H3943" s="3">
        <f>RTD("cqg.rtd",,"StudyData","VWAP("&amp;$K$2&amp;",StartFrom:=StartOfDay,VolType:=auto,CoCType:=auto,InputChoice:=Mid)","Bar",, "Close",$K$4,A3943,"ALL",,,"TRUE","T")</f>
        <v>6469.7583678503997</v>
      </c>
    </row>
    <row r="3944" spans="1:8" x14ac:dyDescent="0.3">
      <c r="A3944" s="8">
        <f t="shared" si="61"/>
        <v>-3942</v>
      </c>
      <c r="B3944" s="9">
        <f xml:space="preserve"> RTD("cqg.rtd",,"StudyData","TYA", "BAR", "", "Time",$K$4,$A3944,"ALL",, "","False","T")</f>
        <v>45887.850694444445</v>
      </c>
      <c r="C3944" s="3">
        <f>RTD("cqg.rtd",,"StudyData", $K$2, "BAR", "", "Open", $K$4, $A3944, $K$6,$K$10,,$K$8,K$12)</f>
        <v>6466.25</v>
      </c>
      <c r="D3944" s="3">
        <f>RTD("cqg.rtd",,"StudyData", $K$2, "BAR", "", "High", $K$4, $A3944, $K$6,$K$10,,$K$8,$K$12)</f>
        <v>6467.5</v>
      </c>
      <c r="E3944" s="3">
        <f>RTD("cqg.rtd",,"StudyData", $K$2, "BAR", "", "Low", $K$4, $A3944, $K$6,$K$10,,$K$8,$K$12)</f>
        <v>6465.5</v>
      </c>
      <c r="F3944" s="3">
        <f>RTD("cqg.rtd",,"StudyData", $K$2, "BAR", "", "Close", $K$4, $A3944, $K$6,$K$10,,$K$8,$K$12)</f>
        <v>6465.5</v>
      </c>
      <c r="G3944" s="4">
        <f>RTD("cqg.rtd",,"StudyData",$K$2, "Vol", "Highlight=Total Trades,VolType=Exchange,CoCType=Auto", "Vol",$K$4,A3944,"ALL",,,"TRUE","T")</f>
        <v>220</v>
      </c>
      <c r="H3944" s="3">
        <f>RTD("cqg.rtd",,"StudyData","VWAP("&amp;$K$2&amp;",StartFrom:=StartOfDay,VolType:=auto,CoCType:=auto,InputChoice:=Mid)","Bar",, "Close",$K$4,A3944,"ALL",,,"TRUE","T")</f>
        <v>6469.8701709695997</v>
      </c>
    </row>
    <row r="3945" spans="1:8" x14ac:dyDescent="0.3">
      <c r="A3945" s="8">
        <f t="shared" si="61"/>
        <v>-3943</v>
      </c>
      <c r="B3945" s="9">
        <f xml:space="preserve"> RTD("cqg.rtd",,"StudyData","TYA", "BAR", "", "Time",$K$4,$A3945,"ALL",, "","False","T")</f>
        <v>45887.847222222219</v>
      </c>
      <c r="C3945" s="3">
        <f>RTD("cqg.rtd",,"StudyData", $K$2, "BAR", "", "Open", $K$4, $A3945, $K$6,$K$10,,$K$8,K$12)</f>
        <v>6467</v>
      </c>
      <c r="D3945" s="3">
        <f>RTD("cqg.rtd",,"StudyData", $K$2, "BAR", "", "High", $K$4, $A3945, $K$6,$K$10,,$K$8,$K$12)</f>
        <v>6467.75</v>
      </c>
      <c r="E3945" s="3">
        <f>RTD("cqg.rtd",,"StudyData", $K$2, "BAR", "", "Low", $K$4, $A3945, $K$6,$K$10,,$K$8,$K$12)</f>
        <v>6465.5</v>
      </c>
      <c r="F3945" s="3">
        <f>RTD("cqg.rtd",,"StudyData", $K$2, "BAR", "", "Close", $K$4, $A3945, $K$6,$K$10,,$K$8,$K$12)</f>
        <v>6466.25</v>
      </c>
      <c r="G3945" s="4">
        <f>RTD("cqg.rtd",,"StudyData",$K$2, "Vol", "Highlight=Total Trades,VolType=Exchange,CoCType=Auto", "Vol",$K$4,A3945,"ALL",,,"TRUE","T")</f>
        <v>189</v>
      </c>
      <c r="H3945" s="3">
        <f>RTD("cqg.rtd",,"StudyData","VWAP("&amp;$K$2&amp;",StartFrom:=StartOfDay,VolType:=auto,CoCType:=auto,InputChoice:=Mid)","Bar",, "Close",$K$4,A3945,"ALL",,,"TRUE","T")</f>
        <v>6469.9171658109999</v>
      </c>
    </row>
    <row r="3946" spans="1:8" x14ac:dyDescent="0.3">
      <c r="A3946" s="8">
        <f t="shared" si="61"/>
        <v>-3944</v>
      </c>
      <c r="B3946" s="9">
        <f xml:space="preserve"> RTD("cqg.rtd",,"StudyData","TYA", "BAR", "", "Time",$K$4,$A3946,"ALL",, "","False","T")</f>
        <v>45887.84375</v>
      </c>
      <c r="C3946" s="3">
        <f>RTD("cqg.rtd",,"StudyData", $K$2, "BAR", "", "Open", $K$4, $A3946, $K$6,$K$10,,$K$8,K$12)</f>
        <v>6465.75</v>
      </c>
      <c r="D3946" s="3">
        <f>RTD("cqg.rtd",,"StudyData", $K$2, "BAR", "", "High", $K$4, $A3946, $K$6,$K$10,,$K$8,$K$12)</f>
        <v>6467.5</v>
      </c>
      <c r="E3946" s="3">
        <f>RTD("cqg.rtd",,"StudyData", $K$2, "BAR", "", "Low", $K$4, $A3946, $K$6,$K$10,,$K$8,$K$12)</f>
        <v>6465.75</v>
      </c>
      <c r="F3946" s="3">
        <f>RTD("cqg.rtd",,"StudyData", $K$2, "BAR", "", "Close", $K$4, $A3946, $K$6,$K$10,,$K$8,$K$12)</f>
        <v>6467</v>
      </c>
      <c r="G3946" s="4">
        <f>RTD("cqg.rtd",,"StudyData",$K$2, "Vol", "Highlight=Total Trades,VolType=Exchange,CoCType=Auto", "Vol",$K$4,A3946,"ALL",,,"TRUE","T")</f>
        <v>329</v>
      </c>
      <c r="H3946" s="3">
        <f>RTD("cqg.rtd",,"StudyData","VWAP("&amp;$K$2&amp;",StartFrom:=StartOfDay,VolType:=auto,CoCType:=auto,InputChoice:=Mid)","Bar",, "Close",$K$4,A3946,"ALL",,,"TRUE","T")</f>
        <v>6469.9570823711001</v>
      </c>
    </row>
    <row r="3947" spans="1:8" x14ac:dyDescent="0.3">
      <c r="A3947" s="8">
        <f t="shared" si="61"/>
        <v>-3945</v>
      </c>
      <c r="B3947" s="9">
        <f xml:space="preserve"> RTD("cqg.rtd",,"StudyData","TYA", "BAR", "", "Time",$K$4,$A3947,"ALL",, "","False","T")</f>
        <v>45887.840277777781</v>
      </c>
      <c r="C3947" s="3">
        <f>RTD("cqg.rtd",,"StudyData", $K$2, "BAR", "", "Open", $K$4, $A3947, $K$6,$K$10,,$K$8,K$12)</f>
        <v>6467.5</v>
      </c>
      <c r="D3947" s="3">
        <f>RTD("cqg.rtd",,"StudyData", $K$2, "BAR", "", "High", $K$4, $A3947, $K$6,$K$10,,$K$8,$K$12)</f>
        <v>6467.75</v>
      </c>
      <c r="E3947" s="3">
        <f>RTD("cqg.rtd",,"StudyData", $K$2, "BAR", "", "Low", $K$4, $A3947, $K$6,$K$10,,$K$8,$K$12)</f>
        <v>6465.75</v>
      </c>
      <c r="F3947" s="3">
        <f>RTD("cqg.rtd",,"StudyData", $K$2, "BAR", "", "Close", $K$4, $A3947, $K$6,$K$10,,$K$8,$K$12)</f>
        <v>6466</v>
      </c>
      <c r="G3947" s="4">
        <f>RTD("cqg.rtd",,"StudyData",$K$2, "Vol", "Highlight=Total Trades,VolType=Exchange,CoCType=Auto", "Vol",$K$4,A3947,"ALL",,,"TRUE","T")</f>
        <v>370</v>
      </c>
      <c r="H3947" s="3">
        <f>RTD("cqg.rtd",,"StudyData","VWAP("&amp;$K$2&amp;",StartFrom:=StartOfDay,VolType:=auto,CoCType:=auto,InputChoice:=Mid)","Bar",, "Close",$K$4,A3947,"ALL",,,"TRUE","T")</f>
        <v>6470.0289255521002</v>
      </c>
    </row>
    <row r="3948" spans="1:8" x14ac:dyDescent="0.3">
      <c r="A3948" s="8">
        <f t="shared" si="61"/>
        <v>-3946</v>
      </c>
      <c r="B3948" s="9">
        <f xml:space="preserve"> RTD("cqg.rtd",,"StudyData","TYA", "BAR", "", "Time",$K$4,$A3948,"ALL",, "","False","T")</f>
        <v>45887.836805555555</v>
      </c>
      <c r="C3948" s="3">
        <f>RTD("cqg.rtd",,"StudyData", $K$2, "BAR", "", "Open", $K$4, $A3948, $K$6,$K$10,,$K$8,K$12)</f>
        <v>6468.5</v>
      </c>
      <c r="D3948" s="3">
        <f>RTD("cqg.rtd",,"StudyData", $K$2, "BAR", "", "High", $K$4, $A3948, $K$6,$K$10,,$K$8,$K$12)</f>
        <v>6469</v>
      </c>
      <c r="E3948" s="3">
        <f>RTD("cqg.rtd",,"StudyData", $K$2, "BAR", "", "Low", $K$4, $A3948, $K$6,$K$10,,$K$8,$K$12)</f>
        <v>6466.25</v>
      </c>
      <c r="F3948" s="3">
        <f>RTD("cqg.rtd",,"StudyData", $K$2, "BAR", "", "Close", $K$4, $A3948, $K$6,$K$10,,$K$8,$K$12)</f>
        <v>6467.25</v>
      </c>
      <c r="G3948" s="4">
        <f>RTD("cqg.rtd",,"StudyData",$K$2, "Vol", "Highlight=Total Trades,VolType=Exchange,CoCType=Auto", "Vol",$K$4,A3948,"ALL",,,"TRUE","T")</f>
        <v>426</v>
      </c>
      <c r="H3948" s="3">
        <f>RTD("cqg.rtd",,"StudyData","VWAP("&amp;$K$2&amp;",StartFrom:=StartOfDay,VolType:=auto,CoCType:=auto,InputChoice:=Mid)","Bar",, "Close",$K$4,A3948,"ALL",,,"TRUE","T")</f>
        <v>6470.110408691</v>
      </c>
    </row>
    <row r="3949" spans="1:8" x14ac:dyDescent="0.3">
      <c r="A3949" s="8">
        <f t="shared" si="61"/>
        <v>-3947</v>
      </c>
      <c r="B3949" s="9">
        <f xml:space="preserve"> RTD("cqg.rtd",,"StudyData","TYA", "BAR", "", "Time",$K$4,$A3949,"ALL",, "","False","T")</f>
        <v>45887.833333333336</v>
      </c>
      <c r="C3949" s="3">
        <f>RTD("cqg.rtd",,"StudyData", $K$2, "BAR", "", "Open", $K$4, $A3949, $K$6,$K$10,,$K$8,K$12)</f>
        <v>6466</v>
      </c>
      <c r="D3949" s="3">
        <f>RTD("cqg.rtd",,"StudyData", $K$2, "BAR", "", "High", $K$4, $A3949, $K$6,$K$10,,$K$8,$K$12)</f>
        <v>6468.5</v>
      </c>
      <c r="E3949" s="3">
        <f>RTD("cqg.rtd",,"StudyData", $K$2, "BAR", "", "Low", $K$4, $A3949, $K$6,$K$10,,$K$8,$K$12)</f>
        <v>6465.75</v>
      </c>
      <c r="F3949" s="3">
        <f>RTD("cqg.rtd",,"StudyData", $K$2, "BAR", "", "Close", $K$4, $A3949, $K$6,$K$10,,$K$8,$K$12)</f>
        <v>6468.25</v>
      </c>
      <c r="G3949" s="4">
        <f>RTD("cqg.rtd",,"StudyData",$K$2, "Vol", "Highlight=Total Trades,VolType=Exchange,CoCType=Auto", "Vol",$K$4,A3949,"ALL",,,"TRUE","T")</f>
        <v>656</v>
      </c>
      <c r="H3949" s="3">
        <f>RTD("cqg.rtd",,"StudyData","VWAP("&amp;$K$2&amp;",StartFrom:=StartOfDay,VolType:=auto,CoCType:=auto,InputChoice:=Mid)","Bar",, "Close",$K$4,A3949,"ALL",,,"TRUE","T")</f>
        <v>6470.1836150868003</v>
      </c>
    </row>
    <row r="3950" spans="1:8" x14ac:dyDescent="0.3">
      <c r="A3950" s="8">
        <f t="shared" si="61"/>
        <v>-3948</v>
      </c>
      <c r="B3950" s="9">
        <f xml:space="preserve"> RTD("cqg.rtd",,"StudyData","TYA", "BAR", "", "Time",$K$4,$A3950,"ALL",, "","False","T")</f>
        <v>45887.829861111109</v>
      </c>
      <c r="C3950" s="3">
        <f>RTD("cqg.rtd",,"StudyData", $K$2, "BAR", "", "Open", $K$4, $A3950, $K$6,$K$10,,$K$8,K$12)</f>
        <v>6465.5</v>
      </c>
      <c r="D3950" s="3">
        <f>RTD("cqg.rtd",,"StudyData", $K$2, "BAR", "", "High", $K$4, $A3950, $K$6,$K$10,,$K$8,$K$12)</f>
        <v>6467</v>
      </c>
      <c r="E3950" s="3">
        <f>RTD("cqg.rtd",,"StudyData", $K$2, "BAR", "", "Low", $K$4, $A3950, $K$6,$K$10,,$K$8,$K$12)</f>
        <v>6465.5</v>
      </c>
      <c r="F3950" s="3">
        <f>RTD("cqg.rtd",,"StudyData", $K$2, "BAR", "", "Close", $K$4, $A3950, $K$6,$K$10,,$K$8,$K$12)</f>
        <v>6465.75</v>
      </c>
      <c r="G3950" s="4">
        <f>RTD("cqg.rtd",,"StudyData",$K$2, "Vol", "Highlight=Total Trades,VolType=Exchange,CoCType=Auto", "Vol",$K$4,A3950,"ALL",,,"TRUE","T")</f>
        <v>356</v>
      </c>
      <c r="H3950" s="3">
        <f>RTD("cqg.rtd",,"StudyData","VWAP("&amp;$K$2&amp;",StartFrom:=StartOfDay,VolType:=auto,CoCType:=auto,InputChoice:=Mid)","Bar",, "Close",$K$4,A3950,"ALL",,,"TRUE","T")</f>
        <v>6470.3289364090997</v>
      </c>
    </row>
    <row r="3951" spans="1:8" x14ac:dyDescent="0.3">
      <c r="A3951" s="8">
        <f t="shared" si="61"/>
        <v>-3949</v>
      </c>
      <c r="B3951" s="9">
        <f xml:space="preserve"> RTD("cqg.rtd",,"StudyData","TYA", "BAR", "", "Time",$K$4,$A3951,"ALL",, "","False","T")</f>
        <v>45887.826388888891</v>
      </c>
      <c r="C3951" s="3">
        <f>RTD("cqg.rtd",,"StudyData", $K$2, "BAR", "", "Open", $K$4, $A3951, $K$6,$K$10,,$K$8,K$12)</f>
        <v>6465.25</v>
      </c>
      <c r="D3951" s="3">
        <f>RTD("cqg.rtd",,"StudyData", $K$2, "BAR", "", "High", $K$4, $A3951, $K$6,$K$10,,$K$8,$K$12)</f>
        <v>6466.5</v>
      </c>
      <c r="E3951" s="3">
        <f>RTD("cqg.rtd",,"StudyData", $K$2, "BAR", "", "Low", $K$4, $A3951, $K$6,$K$10,,$K$8,$K$12)</f>
        <v>6465.25</v>
      </c>
      <c r="F3951" s="3">
        <f>RTD("cqg.rtd",,"StudyData", $K$2, "BAR", "", "Close", $K$4, $A3951, $K$6,$K$10,,$K$8,$K$12)</f>
        <v>6465.75</v>
      </c>
      <c r="G3951" s="4">
        <f>RTD("cqg.rtd",,"StudyData",$K$2, "Vol", "Highlight=Total Trades,VolType=Exchange,CoCType=Auto", "Vol",$K$4,A3951,"ALL",,,"TRUE","T")</f>
        <v>282</v>
      </c>
      <c r="H3951" s="3">
        <f>RTD("cqg.rtd",,"StudyData","VWAP("&amp;$K$2&amp;",StartFrom:=StartOfDay,VolType:=auto,CoCType:=auto,InputChoice:=Mid)","Bar",, "Close",$K$4,A3951,"ALL",,,"TRUE","T")</f>
        <v>6470.4368913092003</v>
      </c>
    </row>
    <row r="3952" spans="1:8" x14ac:dyDescent="0.3">
      <c r="A3952" s="8">
        <f t="shared" si="61"/>
        <v>-3950</v>
      </c>
      <c r="B3952" s="9">
        <f xml:space="preserve"> RTD("cqg.rtd",,"StudyData","TYA", "BAR", "", "Time",$K$4,$A3952,"ALL",, "","False","T")</f>
        <v>45887.822916666664</v>
      </c>
      <c r="C3952" s="3">
        <f>RTD("cqg.rtd",,"StudyData", $K$2, "BAR", "", "Open", $K$4, $A3952, $K$6,$K$10,,$K$8,K$12)</f>
        <v>6463.75</v>
      </c>
      <c r="D3952" s="3">
        <f>RTD("cqg.rtd",,"StudyData", $K$2, "BAR", "", "High", $K$4, $A3952, $K$6,$K$10,,$K$8,$K$12)</f>
        <v>6467.25</v>
      </c>
      <c r="E3952" s="3">
        <f>RTD("cqg.rtd",,"StudyData", $K$2, "BAR", "", "Low", $K$4, $A3952, $K$6,$K$10,,$K$8,$K$12)</f>
        <v>6463.75</v>
      </c>
      <c r="F3952" s="3">
        <f>RTD("cqg.rtd",,"StudyData", $K$2, "BAR", "", "Close", $K$4, $A3952, $K$6,$K$10,,$K$8,$K$12)</f>
        <v>6465.25</v>
      </c>
      <c r="G3952" s="4">
        <f>RTD("cqg.rtd",,"StudyData",$K$2, "Vol", "Highlight=Total Trades,VolType=Exchange,CoCType=Auto", "Vol",$K$4,A3952,"ALL",,,"TRUE","T")</f>
        <v>579</v>
      </c>
      <c r="H3952" s="3">
        <f>RTD("cqg.rtd",,"StudyData","VWAP("&amp;$K$2&amp;",StartFrom:=StartOfDay,VolType:=auto,CoCType:=auto,InputChoice:=Mid)","Bar",, "Close",$K$4,A3952,"ALL",,,"TRUE","T")</f>
        <v>6470.5345793151</v>
      </c>
    </row>
    <row r="3953" spans="1:8" x14ac:dyDescent="0.3">
      <c r="A3953" s="8">
        <f t="shared" si="61"/>
        <v>-3951</v>
      </c>
      <c r="B3953" s="9">
        <f xml:space="preserve"> RTD("cqg.rtd",,"StudyData","TYA", "BAR", "", "Time",$K$4,$A3953,"ALL",, "","False","T")</f>
        <v>45887.819444444445</v>
      </c>
      <c r="C3953" s="3">
        <f>RTD("cqg.rtd",,"StudyData", $K$2, "BAR", "", "Open", $K$4, $A3953, $K$6,$K$10,,$K$8,K$12)</f>
        <v>6465</v>
      </c>
      <c r="D3953" s="3">
        <f>RTD("cqg.rtd",,"StudyData", $K$2, "BAR", "", "High", $K$4, $A3953, $K$6,$K$10,,$K$8,$K$12)</f>
        <v>6465.5</v>
      </c>
      <c r="E3953" s="3">
        <f>RTD("cqg.rtd",,"StudyData", $K$2, "BAR", "", "Low", $K$4, $A3953, $K$6,$K$10,,$K$8,$K$12)</f>
        <v>6462</v>
      </c>
      <c r="F3953" s="3">
        <f>RTD("cqg.rtd",,"StudyData", $K$2, "BAR", "", "Close", $K$4, $A3953, $K$6,$K$10,,$K$8,$K$12)</f>
        <v>6464</v>
      </c>
      <c r="G3953" s="4">
        <f>RTD("cqg.rtd",,"StudyData",$K$2, "Vol", "Highlight=Total Trades,VolType=Exchange,CoCType=Auto", "Vol",$K$4,A3953,"ALL",,,"TRUE","T")</f>
        <v>670</v>
      </c>
      <c r="H3953" s="3">
        <f>RTD("cqg.rtd",,"StudyData","VWAP("&amp;$K$2&amp;",StartFrom:=StartOfDay,VolType:=auto,CoCType:=auto,InputChoice:=Mid)","Bar",, "Close",$K$4,A3953,"ALL",,,"TRUE","T")</f>
        <v>6470.7661139794</v>
      </c>
    </row>
    <row r="3954" spans="1:8" x14ac:dyDescent="0.3">
      <c r="A3954" s="8">
        <f t="shared" si="61"/>
        <v>-3952</v>
      </c>
      <c r="B3954" s="9">
        <f xml:space="preserve"> RTD("cqg.rtd",,"StudyData","TYA", "BAR", "", "Time",$K$4,$A3954,"ALL",, "","False","T")</f>
        <v>45887.815972222219</v>
      </c>
      <c r="C3954" s="3">
        <f>RTD("cqg.rtd",,"StudyData", $K$2, "BAR", "", "Open", $K$4, $A3954, $K$6,$K$10,,$K$8,K$12)</f>
        <v>6464</v>
      </c>
      <c r="D3954" s="3">
        <f>RTD("cqg.rtd",,"StudyData", $K$2, "BAR", "", "High", $K$4, $A3954, $K$6,$K$10,,$K$8,$K$12)</f>
        <v>6465.5</v>
      </c>
      <c r="E3954" s="3">
        <f>RTD("cqg.rtd",,"StudyData", $K$2, "BAR", "", "Low", $K$4, $A3954, $K$6,$K$10,,$K$8,$K$12)</f>
        <v>6463.25</v>
      </c>
      <c r="F3954" s="3">
        <f>RTD("cqg.rtd",,"StudyData", $K$2, "BAR", "", "Close", $K$4, $A3954, $K$6,$K$10,,$K$8,$K$12)</f>
        <v>6464.75</v>
      </c>
      <c r="G3954" s="4">
        <f>RTD("cqg.rtd",,"StudyData",$K$2, "Vol", "Highlight=Total Trades,VolType=Exchange,CoCType=Auto", "Vol",$K$4,A3954,"ALL",,,"TRUE","T")</f>
        <v>417</v>
      </c>
      <c r="H3954" s="3">
        <f>RTD("cqg.rtd",,"StudyData","VWAP("&amp;$K$2&amp;",StartFrom:=StartOfDay,VolType:=auto,CoCType:=auto,InputChoice:=Mid)","Bar",, "Close",$K$4,A3954,"ALL",,,"TRUE","T")</f>
        <v>6471.1604760906002</v>
      </c>
    </row>
    <row r="3955" spans="1:8" x14ac:dyDescent="0.3">
      <c r="A3955" s="8">
        <f t="shared" si="61"/>
        <v>-3953</v>
      </c>
      <c r="B3955" s="9">
        <f xml:space="preserve"> RTD("cqg.rtd",,"StudyData","TYA", "BAR", "", "Time",$K$4,$A3955,"ALL",, "","False","T")</f>
        <v>45887.8125</v>
      </c>
      <c r="C3955" s="3">
        <f>RTD("cqg.rtd",,"StudyData", $K$2, "BAR", "", "Open", $K$4, $A3955, $K$6,$K$10,,$K$8,K$12)</f>
        <v>6466.25</v>
      </c>
      <c r="D3955" s="3">
        <f>RTD("cqg.rtd",,"StudyData", $K$2, "BAR", "", "High", $K$4, $A3955, $K$6,$K$10,,$K$8,$K$12)</f>
        <v>6467</v>
      </c>
      <c r="E3955" s="3">
        <f>RTD("cqg.rtd",,"StudyData", $K$2, "BAR", "", "Low", $K$4, $A3955, $K$6,$K$10,,$K$8,$K$12)</f>
        <v>6462.25</v>
      </c>
      <c r="F3955" s="3">
        <f>RTD("cqg.rtd",,"StudyData", $K$2, "BAR", "", "Close", $K$4, $A3955, $K$6,$K$10,,$K$8,$K$12)</f>
        <v>6464</v>
      </c>
      <c r="G3955" s="4">
        <f>RTD("cqg.rtd",,"StudyData",$K$2, "Vol", "Highlight=Total Trades,VolType=Exchange,CoCType=Auto", "Vol",$K$4,A3955,"ALL",,,"TRUE","T")</f>
        <v>1058</v>
      </c>
      <c r="H3955" s="3">
        <f>RTD("cqg.rtd",,"StudyData","VWAP("&amp;$K$2&amp;",StartFrom:=StartOfDay,VolType:=auto,CoCType:=auto,InputChoice:=Mid)","Bar",, "Close",$K$4,A3955,"ALL",,,"TRUE","T")</f>
        <v>6471.4064591846</v>
      </c>
    </row>
    <row r="3956" spans="1:8" x14ac:dyDescent="0.3">
      <c r="A3956" s="8">
        <f t="shared" si="61"/>
        <v>-3954</v>
      </c>
      <c r="B3956" s="9">
        <f xml:space="preserve"> RTD("cqg.rtd",,"StudyData","TYA", "BAR", "", "Time",$K$4,$A3956,"ALL",, "","False","T")</f>
        <v>45887.809027777781</v>
      </c>
      <c r="C3956" s="3">
        <f>RTD("cqg.rtd",,"StudyData", $K$2, "BAR", "", "Open", $K$4, $A3956, $K$6,$K$10,,$K$8,K$12)</f>
        <v>6469.5</v>
      </c>
      <c r="D3956" s="3">
        <f>RTD("cqg.rtd",,"StudyData", $K$2, "BAR", "", "High", $K$4, $A3956, $K$6,$K$10,,$K$8,$K$12)</f>
        <v>6469.75</v>
      </c>
      <c r="E3956" s="3">
        <f>RTD("cqg.rtd",,"StudyData", $K$2, "BAR", "", "Low", $K$4, $A3956, $K$6,$K$10,,$K$8,$K$12)</f>
        <v>6466.25</v>
      </c>
      <c r="F3956" s="3">
        <f>RTD("cqg.rtd",,"StudyData", $K$2, "BAR", "", "Close", $K$4, $A3956, $K$6,$K$10,,$K$8,$K$12)</f>
        <v>6466.25</v>
      </c>
      <c r="G3956" s="4">
        <f>RTD("cqg.rtd",,"StudyData",$K$2, "Vol", "Highlight=Total Trades,VolType=Exchange,CoCType=Auto", "Vol",$K$4,A3956,"ALL",,,"TRUE","T")</f>
        <v>917</v>
      </c>
      <c r="H3956" s="3">
        <f>RTD("cqg.rtd",,"StudyData","VWAP("&amp;$K$2&amp;",StartFrom:=StartOfDay,VolType:=auto,CoCType:=auto,InputChoice:=Mid)","Bar",, "Close",$K$4,A3956,"ALL",,,"TRUE","T")</f>
        <v>6472.0933700334999</v>
      </c>
    </row>
    <row r="3957" spans="1:8" x14ac:dyDescent="0.3">
      <c r="A3957" s="8">
        <f t="shared" si="61"/>
        <v>-3955</v>
      </c>
      <c r="B3957" s="9">
        <f xml:space="preserve"> RTD("cqg.rtd",,"StudyData","TYA", "BAR", "", "Time",$K$4,$A3957,"ALL",, "","False","T")</f>
        <v>45887.805555555555</v>
      </c>
      <c r="C3957" s="3">
        <f>RTD("cqg.rtd",,"StudyData", $K$2, "BAR", "", "Open", $K$4, $A3957, $K$6,$K$10,,$K$8,K$12)</f>
        <v>6469.5</v>
      </c>
      <c r="D3957" s="3">
        <f>RTD("cqg.rtd",,"StudyData", $K$2, "BAR", "", "High", $K$4, $A3957, $K$6,$K$10,,$K$8,$K$12)</f>
        <v>6470</v>
      </c>
      <c r="E3957" s="3">
        <f>RTD("cqg.rtd",,"StudyData", $K$2, "BAR", "", "Low", $K$4, $A3957, $K$6,$K$10,,$K$8,$K$12)</f>
        <v>6469</v>
      </c>
      <c r="F3957" s="3">
        <f>RTD("cqg.rtd",,"StudyData", $K$2, "BAR", "", "Close", $K$4, $A3957, $K$6,$K$10,,$K$8,$K$12)</f>
        <v>6469.75</v>
      </c>
      <c r="G3957" s="4">
        <f>RTD("cqg.rtd",,"StudyData",$K$2, "Vol", "Highlight=Total Trades,VolType=Exchange,CoCType=Auto", "Vol",$K$4,A3957,"ALL",,,"TRUE","T")</f>
        <v>245</v>
      </c>
      <c r="H3957" s="3">
        <f>RTD("cqg.rtd",,"StudyData","VWAP("&amp;$K$2&amp;",StartFrom:=StartOfDay,VolType:=auto,CoCType:=auto,InputChoice:=Mid)","Bar",, "Close",$K$4,A3957,"ALL",,,"TRUE","T")</f>
        <v>6472.4873268261999</v>
      </c>
    </row>
    <row r="3958" spans="1:8" x14ac:dyDescent="0.3">
      <c r="A3958" s="8">
        <f t="shared" si="61"/>
        <v>-3956</v>
      </c>
      <c r="B3958" s="9">
        <f xml:space="preserve"> RTD("cqg.rtd",,"StudyData","TYA", "BAR", "", "Time",$K$4,$A3958,"ALL",, "","False","T")</f>
        <v>45887.802083333336</v>
      </c>
      <c r="C3958" s="3">
        <f>RTD("cqg.rtd",,"StudyData", $K$2, "BAR", "", "Open", $K$4, $A3958, $K$6,$K$10,,$K$8,K$12)</f>
        <v>6470.25</v>
      </c>
      <c r="D3958" s="3">
        <f>RTD("cqg.rtd",,"StudyData", $K$2, "BAR", "", "High", $K$4, $A3958, $K$6,$K$10,,$K$8,$K$12)</f>
        <v>6471</v>
      </c>
      <c r="E3958" s="3">
        <f>RTD("cqg.rtd",,"StudyData", $K$2, "BAR", "", "Low", $K$4, $A3958, $K$6,$K$10,,$K$8,$K$12)</f>
        <v>6469.5</v>
      </c>
      <c r="F3958" s="3">
        <f>RTD("cqg.rtd",,"StudyData", $K$2, "BAR", "", "Close", $K$4, $A3958, $K$6,$K$10,,$K$8,$K$12)</f>
        <v>6469.75</v>
      </c>
      <c r="G3958" s="4">
        <f>RTD("cqg.rtd",,"StudyData",$K$2, "Vol", "Highlight=Total Trades,VolType=Exchange,CoCType=Auto", "Vol",$K$4,A3958,"ALL",,,"TRUE","T")</f>
        <v>297</v>
      </c>
      <c r="H3958" s="3">
        <f>RTD("cqg.rtd",,"StudyData","VWAP("&amp;$K$2&amp;",StartFrom:=StartOfDay,VolType:=auto,CoCType:=auto,InputChoice:=Mid)","Bar",, "Close",$K$4,A3958,"ALL",,,"TRUE","T")</f>
        <v>6472.5661693417997</v>
      </c>
    </row>
    <row r="3959" spans="1:8" x14ac:dyDescent="0.3">
      <c r="A3959" s="8">
        <f t="shared" si="61"/>
        <v>-3957</v>
      </c>
      <c r="B3959" s="9">
        <f xml:space="preserve"> RTD("cqg.rtd",,"StudyData","TYA", "BAR", "", "Time",$K$4,$A3959,"ALL",, "","False","T")</f>
        <v>45887.798611111109</v>
      </c>
      <c r="C3959" s="3">
        <f>RTD("cqg.rtd",,"StudyData", $K$2, "BAR", "", "Open", $K$4, $A3959, $K$6,$K$10,,$K$8,K$12)</f>
        <v>6469.75</v>
      </c>
      <c r="D3959" s="3">
        <f>RTD("cqg.rtd",,"StudyData", $K$2, "BAR", "", "High", $K$4, $A3959, $K$6,$K$10,,$K$8,$K$12)</f>
        <v>6470.5</v>
      </c>
      <c r="E3959" s="3">
        <f>RTD("cqg.rtd",,"StudyData", $K$2, "BAR", "", "Low", $K$4, $A3959, $K$6,$K$10,,$K$8,$K$12)</f>
        <v>6469.5</v>
      </c>
      <c r="F3959" s="3">
        <f>RTD("cqg.rtd",,"StudyData", $K$2, "BAR", "", "Close", $K$4, $A3959, $K$6,$K$10,,$K$8,$K$12)</f>
        <v>6470.5</v>
      </c>
      <c r="G3959" s="4">
        <f>RTD("cqg.rtd",,"StudyData",$K$2, "Vol", "Highlight=Total Trades,VolType=Exchange,CoCType=Auto", "Vol",$K$4,A3959,"ALL",,,"TRUE","T")</f>
        <v>308</v>
      </c>
      <c r="H3959" s="3">
        <f>RTD("cqg.rtd",,"StudyData","VWAP("&amp;$K$2&amp;",StartFrom:=StartOfDay,VolType:=auto,CoCType:=auto,InputChoice:=Mid)","Bar",, "Close",$K$4,A3959,"ALL",,,"TRUE","T")</f>
        <v>6472.6427220120004</v>
      </c>
    </row>
    <row r="3960" spans="1:8" x14ac:dyDescent="0.3">
      <c r="A3960" s="8">
        <f t="shared" si="61"/>
        <v>-3958</v>
      </c>
      <c r="B3960" s="9">
        <f xml:space="preserve"> RTD("cqg.rtd",,"StudyData","TYA", "BAR", "", "Time",$K$4,$A3960,"ALL",, "","False","T")</f>
        <v>45887.795138888891</v>
      </c>
      <c r="C3960" s="3">
        <f>RTD("cqg.rtd",,"StudyData", $K$2, "BAR", "", "Open", $K$4, $A3960, $K$6,$K$10,,$K$8,K$12)</f>
        <v>6470.75</v>
      </c>
      <c r="D3960" s="3">
        <f>RTD("cqg.rtd",,"StudyData", $K$2, "BAR", "", "High", $K$4, $A3960, $K$6,$K$10,,$K$8,$K$12)</f>
        <v>6470.75</v>
      </c>
      <c r="E3960" s="3">
        <f>RTD("cqg.rtd",,"StudyData", $K$2, "BAR", "", "Low", $K$4, $A3960, $K$6,$K$10,,$K$8,$K$12)</f>
        <v>6469</v>
      </c>
      <c r="F3960" s="3">
        <f>RTD("cqg.rtd",,"StudyData", $K$2, "BAR", "", "Close", $K$4, $A3960, $K$6,$K$10,,$K$8,$K$12)</f>
        <v>6470</v>
      </c>
      <c r="G3960" s="4">
        <f>RTD("cqg.rtd",,"StudyData",$K$2, "Vol", "Highlight=Total Trades,VolType=Exchange,CoCType=Auto", "Vol",$K$4,A3960,"ALL",,,"TRUE","T")</f>
        <v>478</v>
      </c>
      <c r="H3960" s="3">
        <f>RTD("cqg.rtd",,"StudyData","VWAP("&amp;$K$2&amp;",StartFrom:=StartOfDay,VolType:=auto,CoCType:=auto,InputChoice:=Mid)","Bar",, "Close",$K$4,A3960,"ALL",,,"TRUE","T")</f>
        <v>6472.7365176308003</v>
      </c>
    </row>
    <row r="3961" spans="1:8" x14ac:dyDescent="0.3">
      <c r="A3961" s="8">
        <f t="shared" si="61"/>
        <v>-3959</v>
      </c>
      <c r="B3961" s="9">
        <f xml:space="preserve"> RTD("cqg.rtd",,"StudyData","TYA", "BAR", "", "Time",$K$4,$A3961,"ALL",, "","False","T")</f>
        <v>45887.791666666664</v>
      </c>
      <c r="C3961" s="3">
        <f>RTD("cqg.rtd",,"StudyData", $K$2, "BAR", "", "Open", $K$4, $A3961, $K$6,$K$10,,$K$8,K$12)</f>
        <v>6471.5</v>
      </c>
      <c r="D3961" s="3">
        <f>RTD("cqg.rtd",,"StudyData", $K$2, "BAR", "", "High", $K$4, $A3961, $K$6,$K$10,,$K$8,$K$12)</f>
        <v>6471.75</v>
      </c>
      <c r="E3961" s="3">
        <f>RTD("cqg.rtd",,"StudyData", $K$2, "BAR", "", "Low", $K$4, $A3961, $K$6,$K$10,,$K$8,$K$12)</f>
        <v>6469</v>
      </c>
      <c r="F3961" s="3">
        <f>RTD("cqg.rtd",,"StudyData", $K$2, "BAR", "", "Close", $K$4, $A3961, $K$6,$K$10,,$K$8,$K$12)</f>
        <v>6470.75</v>
      </c>
      <c r="G3961" s="4">
        <f>RTD("cqg.rtd",,"StudyData",$K$2, "Vol", "Highlight=Total Trades,VolType=Exchange,CoCType=Auto", "Vol",$K$4,A3961,"ALL",,,"TRUE","T")</f>
        <v>848</v>
      </c>
      <c r="H3961" s="3">
        <f>RTD("cqg.rtd",,"StudyData","VWAP("&amp;$K$2&amp;",StartFrom:=StartOfDay,VolType:=auto,CoCType:=auto,InputChoice:=Mid)","Bar",, "Close",$K$4,A3961,"ALL",,,"TRUE","T")</f>
        <v>6472.9033231706999</v>
      </c>
    </row>
    <row r="3962" spans="1:8" x14ac:dyDescent="0.3">
      <c r="A3962" s="8">
        <f t="shared" si="61"/>
        <v>-3960</v>
      </c>
      <c r="B3962" s="9">
        <f xml:space="preserve"> RTD("cqg.rtd",,"StudyData","TYA", "BAR", "", "Time",$K$4,$A3962,"ALL",, "","False","T")</f>
        <v>45887.788194444445</v>
      </c>
      <c r="C3962" s="3">
        <f>RTD("cqg.rtd",,"StudyData", $K$2, "BAR", "", "Open", $K$4, $A3962, $K$6,$K$10,,$K$8,K$12)</f>
        <v>6472.5</v>
      </c>
      <c r="D3962" s="3">
        <f>RTD("cqg.rtd",,"StudyData", $K$2, "BAR", "", "High", $K$4, $A3962, $K$6,$K$10,,$K$8,$K$12)</f>
        <v>6472.75</v>
      </c>
      <c r="E3962" s="3">
        <f>RTD("cqg.rtd",,"StudyData", $K$2, "BAR", "", "Low", $K$4, $A3962, $K$6,$K$10,,$K$8,$K$12)</f>
        <v>6471.25</v>
      </c>
      <c r="F3962" s="3">
        <f>RTD("cqg.rtd",,"StudyData", $K$2, "BAR", "", "Close", $K$4, $A3962, $K$6,$K$10,,$K$8,$K$12)</f>
        <v>6471.5</v>
      </c>
      <c r="G3962" s="4">
        <f>RTD("cqg.rtd",,"StudyData",$K$2, "Vol", "Highlight=Total Trades,VolType=Exchange,CoCType=Auto", "Vol",$K$4,A3962,"ALL",,,"TRUE","T")</f>
        <v>245</v>
      </c>
      <c r="H3962" s="3">
        <f>RTD("cqg.rtd",,"StudyData","VWAP("&amp;$K$2&amp;",StartFrom:=StartOfDay,VolType:=auto,CoCType:=auto,InputChoice:=Mid)","Bar",, "Close",$K$4,A3962,"ALL",,,"TRUE","T")</f>
        <v>6473.1949469532001</v>
      </c>
    </row>
    <row r="3963" spans="1:8" x14ac:dyDescent="0.3">
      <c r="A3963" s="8">
        <f t="shared" si="61"/>
        <v>-3961</v>
      </c>
      <c r="B3963" s="9">
        <f xml:space="preserve"> RTD("cqg.rtd",,"StudyData","TYA", "BAR", "", "Time",$K$4,$A3963,"ALL",, "","False","T")</f>
        <v>45887.784722222219</v>
      </c>
      <c r="C3963" s="3">
        <f>RTD("cqg.rtd",,"StudyData", $K$2, "BAR", "", "Open", $K$4, $A3963, $K$6,$K$10,,$K$8,K$12)</f>
        <v>6472.5</v>
      </c>
      <c r="D3963" s="3">
        <f>RTD("cqg.rtd",,"StudyData", $K$2, "BAR", "", "High", $K$4, $A3963, $K$6,$K$10,,$K$8,$K$12)</f>
        <v>6472.75</v>
      </c>
      <c r="E3963" s="3">
        <f>RTD("cqg.rtd",,"StudyData", $K$2, "BAR", "", "Low", $K$4, $A3963, $K$6,$K$10,,$K$8,$K$12)</f>
        <v>6472</v>
      </c>
      <c r="F3963" s="3">
        <f>RTD("cqg.rtd",,"StudyData", $K$2, "BAR", "", "Close", $K$4, $A3963, $K$6,$K$10,,$K$8,$K$12)</f>
        <v>6472.5</v>
      </c>
      <c r="G3963" s="4">
        <f>RTD("cqg.rtd",,"StudyData",$K$2, "Vol", "Highlight=Total Trades,VolType=Exchange,CoCType=Auto", "Vol",$K$4,A3963,"ALL",,,"TRUE","T")</f>
        <v>153</v>
      </c>
      <c r="H3963" s="3">
        <f>RTD("cqg.rtd",,"StudyData","VWAP("&amp;$K$2&amp;",StartFrom:=StartOfDay,VolType:=auto,CoCType:=auto,InputChoice:=Mid)","Bar",, "Close",$K$4,A3963,"ALL",,,"TRUE","T")</f>
        <v>6473.2361404249004</v>
      </c>
    </row>
    <row r="3964" spans="1:8" x14ac:dyDescent="0.3">
      <c r="A3964" s="8">
        <f t="shared" si="61"/>
        <v>-3962</v>
      </c>
      <c r="B3964" s="9">
        <f xml:space="preserve"> RTD("cqg.rtd",,"StudyData","TYA", "BAR", "", "Time",$K$4,$A3964,"ALL",, "","False","T")</f>
        <v>45887.78125</v>
      </c>
      <c r="C3964" s="3">
        <f>RTD("cqg.rtd",,"StudyData", $K$2, "BAR", "", "Open", $K$4, $A3964, $K$6,$K$10,,$K$8,K$12)</f>
        <v>6470.75</v>
      </c>
      <c r="D3964" s="3">
        <f>RTD("cqg.rtd",,"StudyData", $K$2, "BAR", "", "High", $K$4, $A3964, $K$6,$K$10,,$K$8,$K$12)</f>
        <v>6472.75</v>
      </c>
      <c r="E3964" s="3">
        <f>RTD("cqg.rtd",,"StudyData", $K$2, "BAR", "", "Low", $K$4, $A3964, $K$6,$K$10,,$K$8,$K$12)</f>
        <v>6470.75</v>
      </c>
      <c r="F3964" s="3">
        <f>RTD("cqg.rtd",,"StudyData", $K$2, "BAR", "", "Close", $K$4, $A3964, $K$6,$K$10,,$K$8,$K$12)</f>
        <v>6472.5</v>
      </c>
      <c r="G3964" s="4">
        <f>RTD("cqg.rtd",,"StudyData",$K$2, "Vol", "Highlight=Total Trades,VolType=Exchange,CoCType=Auto", "Vol",$K$4,A3964,"ALL",,,"TRUE","T")</f>
        <v>228</v>
      </c>
      <c r="H3964" s="3">
        <f>RTD("cqg.rtd",,"StudyData","VWAP("&amp;$K$2&amp;",StartFrom:=StartOfDay,VolType:=auto,CoCType:=auto,InputChoice:=Mid)","Bar",, "Close",$K$4,A3964,"ALL",,,"TRUE","T")</f>
        <v>6473.2550870002997</v>
      </c>
    </row>
    <row r="3965" spans="1:8" x14ac:dyDescent="0.3">
      <c r="A3965" s="8">
        <f t="shared" si="61"/>
        <v>-3963</v>
      </c>
      <c r="B3965" s="9">
        <f xml:space="preserve"> RTD("cqg.rtd",,"StudyData","TYA", "BAR", "", "Time",$K$4,$A3965,"ALL",, "","False","T")</f>
        <v>45887.777777777781</v>
      </c>
      <c r="C3965" s="3">
        <f>RTD("cqg.rtd",,"StudyData", $K$2, "BAR", "", "Open", $K$4, $A3965, $K$6,$K$10,,$K$8,K$12)</f>
        <v>6471.5</v>
      </c>
      <c r="D3965" s="3">
        <f>RTD("cqg.rtd",,"StudyData", $K$2, "BAR", "", "High", $K$4, $A3965, $K$6,$K$10,,$K$8,$K$12)</f>
        <v>6471.75</v>
      </c>
      <c r="E3965" s="3">
        <f>RTD("cqg.rtd",,"StudyData", $K$2, "BAR", "", "Low", $K$4, $A3965, $K$6,$K$10,,$K$8,$K$12)</f>
        <v>6470.75</v>
      </c>
      <c r="F3965" s="3">
        <f>RTD("cqg.rtd",,"StudyData", $K$2, "BAR", "", "Close", $K$4, $A3965, $K$6,$K$10,,$K$8,$K$12)</f>
        <v>6470.75</v>
      </c>
      <c r="G3965" s="4">
        <f>RTD("cqg.rtd",,"StudyData",$K$2, "Vol", "Highlight=Total Trades,VolType=Exchange,CoCType=Auto", "Vol",$K$4,A3965,"ALL",,,"TRUE","T")</f>
        <v>131</v>
      </c>
      <c r="H3965" s="3">
        <f>RTD("cqg.rtd",,"StudyData","VWAP("&amp;$K$2&amp;",StartFrom:=StartOfDay,VolType:=auto,CoCType:=auto,InputChoice:=Mid)","Bar",, "Close",$K$4,A3965,"ALL",,,"TRUE","T")</f>
        <v>6473.3061068985999</v>
      </c>
    </row>
    <row r="3966" spans="1:8" x14ac:dyDescent="0.3">
      <c r="A3966" s="8">
        <f t="shared" si="61"/>
        <v>-3964</v>
      </c>
      <c r="B3966" s="9">
        <f xml:space="preserve"> RTD("cqg.rtd",,"StudyData","TYA", "BAR", "", "Time",$K$4,$A3966,"ALL",, "","False","T")</f>
        <v>45887.774305555555</v>
      </c>
      <c r="C3966" s="3">
        <f>RTD("cqg.rtd",,"StudyData", $K$2, "BAR", "", "Open", $K$4, $A3966, $K$6,$K$10,,$K$8,K$12)</f>
        <v>6471.25</v>
      </c>
      <c r="D3966" s="3">
        <f>RTD("cqg.rtd",,"StudyData", $K$2, "BAR", "", "High", $K$4, $A3966, $K$6,$K$10,,$K$8,$K$12)</f>
        <v>6471.5</v>
      </c>
      <c r="E3966" s="3">
        <f>RTD("cqg.rtd",,"StudyData", $K$2, "BAR", "", "Low", $K$4, $A3966, $K$6,$K$10,,$K$8,$K$12)</f>
        <v>6470.5</v>
      </c>
      <c r="F3966" s="3">
        <f>RTD("cqg.rtd",,"StudyData", $K$2, "BAR", "", "Close", $K$4, $A3966, $K$6,$K$10,,$K$8,$K$12)</f>
        <v>6471.25</v>
      </c>
      <c r="G3966" s="4">
        <f>RTD("cqg.rtd",,"StudyData",$K$2, "Vol", "Highlight=Total Trades,VolType=Exchange,CoCType=Auto", "Vol",$K$4,A3966,"ALL",,,"TRUE","T")</f>
        <v>199</v>
      </c>
      <c r="H3966" s="3">
        <f>RTD("cqg.rtd",,"StudyData","VWAP("&amp;$K$2&amp;",StartFrom:=StartOfDay,VolType:=auto,CoCType:=auto,InputChoice:=Mid)","Bar",, "Close",$K$4,A3966,"ALL",,,"TRUE","T")</f>
        <v>6473.3469484458001</v>
      </c>
    </row>
    <row r="3967" spans="1:8" x14ac:dyDescent="0.3">
      <c r="A3967" s="8">
        <f t="shared" si="61"/>
        <v>-3965</v>
      </c>
      <c r="B3967" s="9">
        <f xml:space="preserve"> RTD("cqg.rtd",,"StudyData","TYA", "BAR", "", "Time",$K$4,$A3967,"ALL",, "","False","T")</f>
        <v>45887.770833333336</v>
      </c>
      <c r="C3967" s="3">
        <f>RTD("cqg.rtd",,"StudyData", $K$2, "BAR", "", "Open", $K$4, $A3967, $K$6,$K$10,,$K$8,K$12)</f>
        <v>6473</v>
      </c>
      <c r="D3967" s="3">
        <f>RTD("cqg.rtd",,"StudyData", $K$2, "BAR", "", "High", $K$4, $A3967, $K$6,$K$10,,$K$8,$K$12)</f>
        <v>6473</v>
      </c>
      <c r="E3967" s="3">
        <f>RTD("cqg.rtd",,"StudyData", $K$2, "BAR", "", "Low", $K$4, $A3967, $K$6,$K$10,,$K$8,$K$12)</f>
        <v>6470.25</v>
      </c>
      <c r="F3967" s="3">
        <f>RTD("cqg.rtd",,"StudyData", $K$2, "BAR", "", "Close", $K$4, $A3967, $K$6,$K$10,,$K$8,$K$12)</f>
        <v>6471.25</v>
      </c>
      <c r="G3967" s="4">
        <f>RTD("cqg.rtd",,"StudyData",$K$2, "Vol", "Highlight=Total Trades,VolType=Exchange,CoCType=Auto", "Vol",$K$4,A3967,"ALL",,,"TRUE","T")</f>
        <v>391</v>
      </c>
      <c r="H3967" s="3">
        <f>RTD("cqg.rtd",,"StudyData","VWAP("&amp;$K$2&amp;",StartFrom:=StartOfDay,VolType:=auto,CoCType:=auto,InputChoice:=Mid)","Bar",, "Close",$K$4,A3967,"ALL",,,"TRUE","T")</f>
        <v>6473.4199695121997</v>
      </c>
    </row>
    <row r="3968" spans="1:8" x14ac:dyDescent="0.3">
      <c r="A3968" s="8">
        <f t="shared" si="61"/>
        <v>-3966</v>
      </c>
      <c r="B3968" s="9">
        <f xml:space="preserve"> RTD("cqg.rtd",,"StudyData","TYA", "BAR", "", "Time",$K$4,$A3968,"ALL",, "","False","T")</f>
        <v>45887.767361111109</v>
      </c>
      <c r="C3968" s="3">
        <f>RTD("cqg.rtd",,"StudyData", $K$2, "BAR", "", "Open", $K$4, $A3968, $K$6,$K$10,,$K$8,K$12)</f>
        <v>6473.25</v>
      </c>
      <c r="D3968" s="3">
        <f>RTD("cqg.rtd",,"StudyData", $K$2, "BAR", "", "High", $K$4, $A3968, $K$6,$K$10,,$K$8,$K$12)</f>
        <v>6473.25</v>
      </c>
      <c r="E3968" s="3">
        <f>RTD("cqg.rtd",,"StudyData", $K$2, "BAR", "", "Low", $K$4, $A3968, $K$6,$K$10,,$K$8,$K$12)</f>
        <v>6473</v>
      </c>
      <c r="F3968" s="3">
        <f>RTD("cqg.rtd",,"StudyData", $K$2, "BAR", "", "Close", $K$4, $A3968, $K$6,$K$10,,$K$8,$K$12)</f>
        <v>6473</v>
      </c>
      <c r="G3968" s="4">
        <f>RTD("cqg.rtd",,"StudyData",$K$2, "Vol", "Highlight=Total Trades,VolType=Exchange,CoCType=Auto", "Vol",$K$4,A3968,"ALL",,,"TRUE","T")</f>
        <v>40</v>
      </c>
      <c r="H3968" s="3">
        <f>RTD("cqg.rtd",,"StudyData","VWAP("&amp;$K$2&amp;",StartFrom:=StartOfDay,VolType:=auto,CoCType:=auto,InputChoice:=Mid)","Bar",, "Close",$K$4,A3968,"ALL",,,"TRUE","T")</f>
        <v>6473.5368442964</v>
      </c>
    </row>
    <row r="3969" spans="1:8" x14ac:dyDescent="0.3">
      <c r="A3969" s="8">
        <f t="shared" si="61"/>
        <v>-3967</v>
      </c>
      <c r="B3969" s="9">
        <f xml:space="preserve"> RTD("cqg.rtd",,"StudyData","TYA", "BAR", "", "Time",$K$4,$A3969,"ALL",, "","False","T")</f>
        <v>45887.763888888891</v>
      </c>
      <c r="C3969" s="3">
        <f>RTD("cqg.rtd",,"StudyData", $K$2, "BAR", "", "Open", $K$4, $A3969, $K$6,$K$10,,$K$8,K$12)</f>
        <v>6473.25</v>
      </c>
      <c r="D3969" s="3">
        <f>RTD("cqg.rtd",,"StudyData", $K$2, "BAR", "", "High", $K$4, $A3969, $K$6,$K$10,,$K$8,$K$12)</f>
        <v>6473.75</v>
      </c>
      <c r="E3969" s="3">
        <f>RTD("cqg.rtd",,"StudyData", $K$2, "BAR", "", "Low", $K$4, $A3969, $K$6,$K$10,,$K$8,$K$12)</f>
        <v>6472.75</v>
      </c>
      <c r="F3969" s="3">
        <f>RTD("cqg.rtd",,"StudyData", $K$2, "BAR", "", "Close", $K$4, $A3969, $K$6,$K$10,,$K$8,$K$12)</f>
        <v>6473.25</v>
      </c>
      <c r="G3969" s="4">
        <f>RTD("cqg.rtd",,"StudyData",$K$2, "Vol", "Highlight=Total Trades,VolType=Exchange,CoCType=Auto", "Vol",$K$4,A3969,"ALL",,,"TRUE","T")</f>
        <v>101</v>
      </c>
      <c r="H3969" s="3">
        <f>RTD("cqg.rtd",,"StudyData","VWAP("&amp;$K$2&amp;",StartFrom:=StartOfDay,VolType:=auto,CoCType:=auto,InputChoice:=Mid)","Bar",, "Close",$K$4,A3969,"ALL",,,"TRUE","T")</f>
        <v>6473.5396060352004</v>
      </c>
    </row>
    <row r="3970" spans="1:8" x14ac:dyDescent="0.3">
      <c r="A3970" s="8">
        <f t="shared" si="61"/>
        <v>-3968</v>
      </c>
      <c r="B3970" s="9">
        <f xml:space="preserve"> RTD("cqg.rtd",,"StudyData","TYA", "BAR", "", "Time",$K$4,$A3970,"ALL",, "","False","T")</f>
        <v>45887.760416666664</v>
      </c>
      <c r="C3970" s="3">
        <f>RTD("cqg.rtd",,"StudyData", $K$2, "BAR", "", "Open", $K$4, $A3970, $K$6,$K$10,,$K$8,K$12)</f>
        <v>6472.75</v>
      </c>
      <c r="D3970" s="3">
        <f>RTD("cqg.rtd",,"StudyData", $K$2, "BAR", "", "High", $K$4, $A3970, $K$6,$K$10,,$K$8,$K$12)</f>
        <v>6473.75</v>
      </c>
      <c r="E3970" s="3">
        <f>RTD("cqg.rtd",,"StudyData", $K$2, "BAR", "", "Low", $K$4, $A3970, $K$6,$K$10,,$K$8,$K$12)</f>
        <v>6472.75</v>
      </c>
      <c r="F3970" s="3">
        <f>RTD("cqg.rtd",,"StudyData", $K$2, "BAR", "", "Close", $K$4, $A3970, $K$6,$K$10,,$K$8,$K$12)</f>
        <v>6473.5</v>
      </c>
      <c r="G3970" s="4">
        <f>RTD("cqg.rtd",,"StudyData",$K$2, "Vol", "Highlight=Total Trades,VolType=Exchange,CoCType=Auto", "Vol",$K$4,A3970,"ALL",,,"TRUE","T")</f>
        <v>142</v>
      </c>
      <c r="H3970" s="3">
        <f>RTD("cqg.rtd",,"StudyData","VWAP("&amp;$K$2&amp;",StartFrom:=StartOfDay,VolType:=auto,CoCType:=auto,InputChoice:=Mid)","Bar",, "Close",$K$4,A3970,"ALL",,,"TRUE","T")</f>
        <v>6473.5445941337002</v>
      </c>
    </row>
    <row r="3971" spans="1:8" x14ac:dyDescent="0.3">
      <c r="A3971" s="8">
        <f t="shared" si="61"/>
        <v>-3969</v>
      </c>
      <c r="B3971" s="9">
        <f xml:space="preserve"> RTD("cqg.rtd",,"StudyData","TYA", "BAR", "", "Time",$K$4,$A3971,"ALL",, "","False","T")</f>
        <v>45887.756944444445</v>
      </c>
      <c r="C3971" s="3">
        <f>RTD("cqg.rtd",,"StudyData", $K$2, "BAR", "", "Open", $K$4, $A3971, $K$6,$K$10,,$K$8,K$12)</f>
        <v>6473.25</v>
      </c>
      <c r="D3971" s="3">
        <f>RTD("cqg.rtd",,"StudyData", $K$2, "BAR", "", "High", $K$4, $A3971, $K$6,$K$10,,$K$8,$K$12)</f>
        <v>6473.5</v>
      </c>
      <c r="E3971" s="3">
        <f>RTD("cqg.rtd",,"StudyData", $K$2, "BAR", "", "Low", $K$4, $A3971, $K$6,$K$10,,$K$8,$K$12)</f>
        <v>6472.25</v>
      </c>
      <c r="F3971" s="3">
        <f>RTD("cqg.rtd",,"StudyData", $K$2, "BAR", "", "Close", $K$4, $A3971, $K$6,$K$10,,$K$8,$K$12)</f>
        <v>6472.5</v>
      </c>
      <c r="G3971" s="4">
        <f>RTD("cqg.rtd",,"StudyData",$K$2, "Vol", "Highlight=Total Trades,VolType=Exchange,CoCType=Auto", "Vol",$K$4,A3971,"ALL",,,"TRUE","T")</f>
        <v>220</v>
      </c>
      <c r="H3971" s="3">
        <f>RTD("cqg.rtd",,"StudyData","VWAP("&amp;$K$2&amp;",StartFrom:=StartOfDay,VolType:=auto,CoCType:=auto,InputChoice:=Mid)","Bar",, "Close",$K$4,A3971,"ALL",,,"TRUE","T")</f>
        <v>6473.5519049284003</v>
      </c>
    </row>
    <row r="3972" spans="1:8" x14ac:dyDescent="0.3">
      <c r="A3972" s="8">
        <f t="shared" ref="A3972:A4035" si="62">A3971-1</f>
        <v>-3970</v>
      </c>
      <c r="B3972" s="9">
        <f xml:space="preserve"> RTD("cqg.rtd",,"StudyData","TYA", "BAR", "", "Time",$K$4,$A3972,"ALL",, "","False","T")</f>
        <v>45887.753472222219</v>
      </c>
      <c r="C3972" s="3">
        <f>RTD("cqg.rtd",,"StudyData", $K$2, "BAR", "", "Open", $K$4, $A3972, $K$6,$K$10,,$K$8,K$12)</f>
        <v>6473</v>
      </c>
      <c r="D3972" s="3">
        <f>RTD("cqg.rtd",,"StudyData", $K$2, "BAR", "", "High", $K$4, $A3972, $K$6,$K$10,,$K$8,$K$12)</f>
        <v>6473.5</v>
      </c>
      <c r="E3972" s="3">
        <f>RTD("cqg.rtd",,"StudyData", $K$2, "BAR", "", "Low", $K$4, $A3972, $K$6,$K$10,,$K$8,$K$12)</f>
        <v>6472.75</v>
      </c>
      <c r="F3972" s="3">
        <f>RTD("cqg.rtd",,"StudyData", $K$2, "BAR", "", "Close", $K$4, $A3972, $K$6,$K$10,,$K$8,$K$12)</f>
        <v>6473.5</v>
      </c>
      <c r="G3972" s="4">
        <f>RTD("cqg.rtd",,"StudyData",$K$2, "Vol", "Highlight=Total Trades,VolType=Exchange,CoCType=Auto", "Vol",$K$4,A3972,"ALL",,,"TRUE","T")</f>
        <v>100</v>
      </c>
      <c r="H3972" s="3">
        <f>RTD("cqg.rtd",,"StudyData","VWAP("&amp;$K$2&amp;",StartFrom:=StartOfDay,VolType:=auto,CoCType:=auto,InputChoice:=Mid)","Bar",, "Close",$K$4,A3972,"ALL",,,"TRUE","T")</f>
        <v>6473.5789712832002</v>
      </c>
    </row>
    <row r="3973" spans="1:8" x14ac:dyDescent="0.3">
      <c r="A3973" s="8">
        <f t="shared" si="62"/>
        <v>-3971</v>
      </c>
      <c r="B3973" s="9">
        <f xml:space="preserve"> RTD("cqg.rtd",,"StudyData","TYA", "BAR", "", "Time",$K$4,$A3973,"ALL",, "","False","T")</f>
        <v>45887.75</v>
      </c>
      <c r="C3973" s="3">
        <f>RTD("cqg.rtd",,"StudyData", $K$2, "BAR", "", "Open", $K$4, $A3973, $K$6,$K$10,,$K$8,K$12)</f>
        <v>6474.25</v>
      </c>
      <c r="D3973" s="3">
        <f>RTD("cqg.rtd",,"StudyData", $K$2, "BAR", "", "High", $K$4, $A3973, $K$6,$K$10,,$K$8,$K$12)</f>
        <v>6475.25</v>
      </c>
      <c r="E3973" s="3">
        <f>RTD("cqg.rtd",,"StudyData", $K$2, "BAR", "", "Low", $K$4, $A3973, $K$6,$K$10,,$K$8,$K$12)</f>
        <v>6472.5</v>
      </c>
      <c r="F3973" s="3">
        <f>RTD("cqg.rtd",,"StudyData", $K$2, "BAR", "", "Close", $K$4, $A3973, $K$6,$K$10,,$K$8,$K$12)</f>
        <v>6473</v>
      </c>
      <c r="G3973" s="4">
        <f>RTD("cqg.rtd",,"StudyData",$K$2, "Vol", "Highlight=Total Trades,VolType=Exchange,CoCType=Auto", "Vol",$K$4,A3973,"ALL",,,"TRUE","T")</f>
        <v>352</v>
      </c>
      <c r="H3973" s="3">
        <f>RTD("cqg.rtd",,"StudyData","VWAP("&amp;$K$2&amp;",StartFrom:=StartOfDay,VolType:=auto,CoCType:=auto,InputChoice:=Mid)","Bar",, "Close",$K$4,A3973,"ALL",,,"TRUE","T")</f>
        <v>6473.5873750462997</v>
      </c>
    </row>
    <row r="3974" spans="1:8" x14ac:dyDescent="0.3">
      <c r="A3974" s="8">
        <f t="shared" si="62"/>
        <v>-3972</v>
      </c>
      <c r="B3974" s="9">
        <f xml:space="preserve"> RTD("cqg.rtd",,"StudyData","TYA", "BAR", "", "Time",$K$4,$A3974,"ALL",, "","False","T")</f>
        <v>45887.746527777781</v>
      </c>
      <c r="C3974" s="3">
        <f>RTD("cqg.rtd",,"StudyData", $K$2, "BAR", "", "Open", $K$4, $A3974, $K$6,$K$10,,$K$8,K$12)</f>
        <v>6474.5</v>
      </c>
      <c r="D3974" s="3">
        <f>RTD("cqg.rtd",,"StudyData", $K$2, "BAR", "", "High", $K$4, $A3974, $K$6,$K$10,,$K$8,$K$12)</f>
        <v>6474.75</v>
      </c>
      <c r="E3974" s="3">
        <f>RTD("cqg.rtd",,"StudyData", $K$2, "BAR", "", "Low", $K$4, $A3974, $K$6,$K$10,,$K$8,$K$12)</f>
        <v>6474</v>
      </c>
      <c r="F3974" s="3">
        <f>RTD("cqg.rtd",,"StudyData", $K$2, "BAR", "", "Close", $K$4, $A3974, $K$6,$K$10,,$K$8,$K$12)</f>
        <v>6474.5</v>
      </c>
      <c r="G3974" s="4">
        <f>RTD("cqg.rtd",,"StudyData",$K$2, "Vol", "Highlight=Total Trades,VolType=Exchange,CoCType=Auto", "Vol",$K$4,A3974,"ALL",,,"TRUE","T")</f>
        <v>79</v>
      </c>
      <c r="H3974" s="3">
        <f>RTD("cqg.rtd",,"StudyData","VWAP("&amp;$K$2&amp;",StartFrom:=StartOfDay,VolType:=auto,CoCType:=auto,InputChoice:=Mid)","Bar",, "Close",$K$4,A3974,"ALL",,,"TRUE","T")</f>
        <v>6473.5673267327002</v>
      </c>
    </row>
    <row r="3975" spans="1:8" x14ac:dyDescent="0.3">
      <c r="A3975" s="8">
        <f t="shared" si="62"/>
        <v>-3973</v>
      </c>
      <c r="B3975" s="9">
        <f xml:space="preserve"> RTD("cqg.rtd",,"StudyData","TYA", "BAR", "", "Time",$K$4,$A3975,"ALL",, "","False","T")</f>
        <v>45887.743055555555</v>
      </c>
      <c r="C3975" s="3">
        <f>RTD("cqg.rtd",,"StudyData", $K$2, "BAR", "", "Open", $K$4, $A3975, $K$6,$K$10,,$K$8,K$12)</f>
        <v>6473</v>
      </c>
      <c r="D3975" s="3">
        <f>RTD("cqg.rtd",,"StudyData", $K$2, "BAR", "", "High", $K$4, $A3975, $K$6,$K$10,,$K$8,$K$12)</f>
        <v>6475.25</v>
      </c>
      <c r="E3975" s="3">
        <f>RTD("cqg.rtd",,"StudyData", $K$2, "BAR", "", "Low", $K$4, $A3975, $K$6,$K$10,,$K$8,$K$12)</f>
        <v>6473</v>
      </c>
      <c r="F3975" s="3">
        <f>RTD("cqg.rtd",,"StudyData", $K$2, "BAR", "", "Close", $K$4, $A3975, $K$6,$K$10,,$K$8,$K$12)</f>
        <v>6474.5</v>
      </c>
      <c r="G3975" s="4">
        <f>RTD("cqg.rtd",,"StudyData",$K$2, "Vol", "Highlight=Total Trades,VolType=Exchange,CoCType=Auto", "Vol",$K$4,A3975,"ALL",,,"TRUE","T")</f>
        <v>407</v>
      </c>
      <c r="H3975" s="3">
        <f>RTD("cqg.rtd",,"StudyData","VWAP("&amp;$K$2&amp;",StartFrom:=StartOfDay,VolType:=auto,CoCType:=auto,InputChoice:=Mid)","Bar",, "Close",$K$4,A3975,"ALL",,,"TRUE","T")</f>
        <v>6473.5544910481003</v>
      </c>
    </row>
    <row r="3976" spans="1:8" x14ac:dyDescent="0.3">
      <c r="A3976" s="8">
        <f t="shared" si="62"/>
        <v>-3974</v>
      </c>
      <c r="B3976" s="9">
        <f xml:space="preserve"> RTD("cqg.rtd",,"StudyData","TYA", "BAR", "", "Time",$K$4,$A3976,"ALL",, "","False","T")</f>
        <v>45887.739583333336</v>
      </c>
      <c r="C3976" s="3">
        <f>RTD("cqg.rtd",,"StudyData", $K$2, "BAR", "", "Open", $K$4, $A3976, $K$6,$K$10,,$K$8,K$12)</f>
        <v>6472.5</v>
      </c>
      <c r="D3976" s="3">
        <f>RTD("cqg.rtd",,"StudyData", $K$2, "BAR", "", "High", $K$4, $A3976, $K$6,$K$10,,$K$8,$K$12)</f>
        <v>6473.5</v>
      </c>
      <c r="E3976" s="3">
        <f>RTD("cqg.rtd",,"StudyData", $K$2, "BAR", "", "Low", $K$4, $A3976, $K$6,$K$10,,$K$8,$K$12)</f>
        <v>6472.5</v>
      </c>
      <c r="F3976" s="3">
        <f>RTD("cqg.rtd",,"StudyData", $K$2, "BAR", "", "Close", $K$4, $A3976, $K$6,$K$10,,$K$8,$K$12)</f>
        <v>6472.75</v>
      </c>
      <c r="G3976" s="4">
        <f>RTD("cqg.rtd",,"StudyData",$K$2, "Vol", "Highlight=Total Trades,VolType=Exchange,CoCType=Auto", "Vol",$K$4,A3976,"ALL",,,"TRUE","T")</f>
        <v>157</v>
      </c>
      <c r="H3976" s="3">
        <f>RTD("cqg.rtd",,"StudyData","VWAP("&amp;$K$2&amp;",StartFrom:=StartOfDay,VolType:=auto,CoCType:=auto,InputChoice:=Mid)","Bar",, "Close",$K$4,A3976,"ALL",,,"TRUE","T")</f>
        <v>6473.5036152497996</v>
      </c>
    </row>
    <row r="3977" spans="1:8" x14ac:dyDescent="0.3">
      <c r="A3977" s="8">
        <f t="shared" si="62"/>
        <v>-3975</v>
      </c>
      <c r="B3977" s="9">
        <f xml:space="preserve"> RTD("cqg.rtd",,"StudyData","TYA", "BAR", "", "Time",$K$4,$A3977,"ALL",, "","False","T")</f>
        <v>45887.736111111109</v>
      </c>
      <c r="C3977" s="3">
        <f>RTD("cqg.rtd",,"StudyData", $K$2, "BAR", "", "Open", $K$4, $A3977, $K$6,$K$10,,$K$8,K$12)</f>
        <v>6472.5</v>
      </c>
      <c r="D3977" s="3">
        <f>RTD("cqg.rtd",,"StudyData", $K$2, "BAR", "", "High", $K$4, $A3977, $K$6,$K$10,,$K$8,$K$12)</f>
        <v>6472.5</v>
      </c>
      <c r="E3977" s="3">
        <f>RTD("cqg.rtd",,"StudyData", $K$2, "BAR", "", "Low", $K$4, $A3977, $K$6,$K$10,,$K$8,$K$12)</f>
        <v>6471.5</v>
      </c>
      <c r="F3977" s="3">
        <f>RTD("cqg.rtd",,"StudyData", $K$2, "BAR", "", "Close", $K$4, $A3977, $K$6,$K$10,,$K$8,$K$12)</f>
        <v>6472.25</v>
      </c>
      <c r="G3977" s="4">
        <f>RTD("cqg.rtd",,"StudyData",$K$2, "Vol", "Highlight=Total Trades,VolType=Exchange,CoCType=Auto", "Vol",$K$4,A3977,"ALL",,,"TRUE","T")</f>
        <v>137</v>
      </c>
      <c r="H3977" s="3">
        <f>RTD("cqg.rtd",,"StudyData","VWAP("&amp;$K$2&amp;",StartFrom:=StartOfDay,VolType:=auto,CoCType:=auto,InputChoice:=Mid)","Bar",, "Close",$K$4,A3977,"ALL",,,"TRUE","T")</f>
        <v>6473.5215566144998</v>
      </c>
    </row>
    <row r="3978" spans="1:8" x14ac:dyDescent="0.3">
      <c r="A3978" s="8">
        <f t="shared" si="62"/>
        <v>-3976</v>
      </c>
      <c r="B3978" s="9">
        <f xml:space="preserve"> RTD("cqg.rtd",,"StudyData","TYA", "BAR", "", "Time",$K$4,$A3978,"ALL",, "","False","T")</f>
        <v>45887.732638888891</v>
      </c>
      <c r="C3978" s="3">
        <f>RTD("cqg.rtd",,"StudyData", $K$2, "BAR", "", "Open", $K$4, $A3978, $K$6,$K$10,,$K$8,K$12)</f>
        <v>6473</v>
      </c>
      <c r="D3978" s="3">
        <f>RTD("cqg.rtd",,"StudyData", $K$2, "BAR", "", "High", $K$4, $A3978, $K$6,$K$10,,$K$8,$K$12)</f>
        <v>6474</v>
      </c>
      <c r="E3978" s="3">
        <f>RTD("cqg.rtd",,"StudyData", $K$2, "BAR", "", "Low", $K$4, $A3978, $K$6,$K$10,,$K$8,$K$12)</f>
        <v>6472</v>
      </c>
      <c r="F3978" s="3">
        <f>RTD("cqg.rtd",,"StudyData", $K$2, "BAR", "", "Close", $K$4, $A3978, $K$6,$K$10,,$K$8,$K$12)</f>
        <v>6472.25</v>
      </c>
      <c r="G3978" s="4">
        <f>RTD("cqg.rtd",,"StudyData",$K$2, "Vol", "Highlight=Total Trades,VolType=Exchange,CoCType=Auto", "Vol",$K$4,A3978,"ALL",,,"TRUE","T")</f>
        <v>256</v>
      </c>
      <c r="H3978" s="3">
        <f>RTD("cqg.rtd",,"StudyData","VWAP("&amp;$K$2&amp;",StartFrom:=StartOfDay,VolType:=auto,CoCType:=auto,InputChoice:=Mid)","Bar",, "Close",$K$4,A3978,"ALL",,,"TRUE","T")</f>
        <v>6473.5703747073003</v>
      </c>
    </row>
    <row r="3979" spans="1:8" x14ac:dyDescent="0.3">
      <c r="A3979" s="8">
        <f t="shared" si="62"/>
        <v>-3977</v>
      </c>
      <c r="B3979" s="9">
        <f xml:space="preserve"> RTD("cqg.rtd",,"StudyData","TYA", "BAR", "", "Time",$K$4,$A3979,"ALL",, "","False","T")</f>
        <v>45887.729166666664</v>
      </c>
      <c r="C3979" s="3">
        <f>RTD("cqg.rtd",,"StudyData", $K$2, "BAR", "", "Open", $K$4, $A3979, $K$6,$K$10,,$K$8,K$12)</f>
        <v>6472.5</v>
      </c>
      <c r="D3979" s="3">
        <f>RTD("cqg.rtd",,"StudyData", $K$2, "BAR", "", "High", $K$4, $A3979, $K$6,$K$10,,$K$8,$K$12)</f>
        <v>6473.25</v>
      </c>
      <c r="E3979" s="3">
        <f>RTD("cqg.rtd",,"StudyData", $K$2, "BAR", "", "Low", $K$4, $A3979, $K$6,$K$10,,$K$8,$K$12)</f>
        <v>6472.5</v>
      </c>
      <c r="F3979" s="3">
        <f>RTD("cqg.rtd",,"StudyData", $K$2, "BAR", "", "Close", $K$4, $A3979, $K$6,$K$10,,$K$8,$K$12)</f>
        <v>6472.75</v>
      </c>
      <c r="G3979" s="4">
        <f>RTD("cqg.rtd",,"StudyData",$K$2, "Vol", "Highlight=Total Trades,VolType=Exchange,CoCType=Auto", "Vol",$K$4,A3979,"ALL",,,"TRUE","T")</f>
        <v>206</v>
      </c>
      <c r="H3979" s="3">
        <f>RTD("cqg.rtd",,"StudyData","VWAP("&amp;$K$2&amp;",StartFrom:=StartOfDay,VolType:=auto,CoCType:=auto,InputChoice:=Mid)","Bar",, "Close",$K$4,A3979,"ALL",,,"TRUE","T")</f>
        <v>6473.6067513702001</v>
      </c>
    </row>
    <row r="3980" spans="1:8" x14ac:dyDescent="0.3">
      <c r="A3980" s="8">
        <f t="shared" si="62"/>
        <v>-3978</v>
      </c>
      <c r="B3980" s="9">
        <f xml:space="preserve"> RTD("cqg.rtd",,"StudyData","TYA", "BAR", "", "Time",$K$4,$A3980,"ALL",, "","False","T")</f>
        <v>45887.725694444445</v>
      </c>
      <c r="C3980" s="3">
        <f>RTD("cqg.rtd",,"StudyData", $K$2, "BAR", "", "Open", $K$4, $A3980, $K$6,$K$10,,$K$8,K$12)</f>
        <v>6472.75</v>
      </c>
      <c r="D3980" s="3">
        <f>RTD("cqg.rtd",,"StudyData", $K$2, "BAR", "", "High", $K$4, $A3980, $K$6,$K$10,,$K$8,$K$12)</f>
        <v>6473</v>
      </c>
      <c r="E3980" s="3">
        <f>RTD("cqg.rtd",,"StudyData", $K$2, "BAR", "", "Low", $K$4, $A3980, $K$6,$K$10,,$K$8,$K$12)</f>
        <v>6472</v>
      </c>
      <c r="F3980" s="3">
        <f>RTD("cqg.rtd",,"StudyData", $K$2, "BAR", "", "Close", $K$4, $A3980, $K$6,$K$10,,$K$8,$K$12)</f>
        <v>6472.5</v>
      </c>
      <c r="G3980" s="4">
        <f>RTD("cqg.rtd",,"StudyData",$K$2, "Vol", "Highlight=Total Trades,VolType=Exchange,CoCType=Auto", "Vol",$K$4,A3980,"ALL",,,"TRUE","T")</f>
        <v>235</v>
      </c>
      <c r="H3980" s="3">
        <f>RTD("cqg.rtd",,"StudyData","VWAP("&amp;$K$2&amp;",StartFrom:=StartOfDay,VolType:=auto,CoCType:=auto,InputChoice:=Mid)","Bar",, "Close",$K$4,A3980,"ALL",,,"TRUE","T")</f>
        <v>6473.6463366597</v>
      </c>
    </row>
    <row r="3981" spans="1:8" x14ac:dyDescent="0.3">
      <c r="A3981" s="8">
        <f t="shared" si="62"/>
        <v>-3979</v>
      </c>
      <c r="B3981" s="9">
        <f xml:space="preserve"> RTD("cqg.rtd",,"StudyData","TYA", "BAR", "", "Time",$K$4,$A3981,"ALL",, "","False","T")</f>
        <v>45887.722222222219</v>
      </c>
      <c r="C3981" s="3">
        <f>RTD("cqg.rtd",,"StudyData", $K$2, "BAR", "", "Open", $K$4, $A3981, $K$6,$K$10,,$K$8,K$12)</f>
        <v>6474.25</v>
      </c>
      <c r="D3981" s="3">
        <f>RTD("cqg.rtd",,"StudyData", $K$2, "BAR", "", "High", $K$4, $A3981, $K$6,$K$10,,$K$8,$K$12)</f>
        <v>6474.75</v>
      </c>
      <c r="E3981" s="3">
        <f>RTD("cqg.rtd",,"StudyData", $K$2, "BAR", "", "Low", $K$4, $A3981, $K$6,$K$10,,$K$8,$K$12)</f>
        <v>6472.5</v>
      </c>
      <c r="F3981" s="3">
        <f>RTD("cqg.rtd",,"StudyData", $K$2, "BAR", "", "Close", $K$4, $A3981, $K$6,$K$10,,$K$8,$K$12)</f>
        <v>6472.5</v>
      </c>
      <c r="G3981" s="4">
        <f>RTD("cqg.rtd",,"StudyData",$K$2, "Vol", "Highlight=Total Trades,VolType=Exchange,CoCType=Auto", "Vol",$K$4,A3981,"ALL",,,"TRUE","T")</f>
        <v>352</v>
      </c>
      <c r="H3981" s="3">
        <f>RTD("cqg.rtd",,"StudyData","VWAP("&amp;$K$2&amp;",StartFrom:=StartOfDay,VolType:=auto,CoCType:=auto,InputChoice:=Mid)","Bar",, "Close",$K$4,A3981,"ALL",,,"TRUE","T")</f>
        <v>6473.7217324376998</v>
      </c>
    </row>
    <row r="3982" spans="1:8" x14ac:dyDescent="0.3">
      <c r="A3982" s="8">
        <f t="shared" si="62"/>
        <v>-3980</v>
      </c>
      <c r="B3982" s="9">
        <f xml:space="preserve"> RTD("cqg.rtd",,"StudyData","TYA", "BAR", "", "Time",$K$4,$A3982,"ALL",, "","False","T")</f>
        <v>45887.71875</v>
      </c>
      <c r="C3982" s="3">
        <f>RTD("cqg.rtd",,"StudyData", $K$2, "BAR", "", "Open", $K$4, $A3982, $K$6,$K$10,,$K$8,K$12)</f>
        <v>6475</v>
      </c>
      <c r="D3982" s="3">
        <f>RTD("cqg.rtd",,"StudyData", $K$2, "BAR", "", "High", $K$4, $A3982, $K$6,$K$10,,$K$8,$K$12)</f>
        <v>6475.75</v>
      </c>
      <c r="E3982" s="3">
        <f>RTD("cqg.rtd",,"StudyData", $K$2, "BAR", "", "Low", $K$4, $A3982, $K$6,$K$10,,$K$8,$K$12)</f>
        <v>6473.75</v>
      </c>
      <c r="F3982" s="3">
        <f>RTD("cqg.rtd",,"StudyData", $K$2, "BAR", "", "Close", $K$4, $A3982, $K$6,$K$10,,$K$8,$K$12)</f>
        <v>6474.25</v>
      </c>
      <c r="G3982" s="4">
        <f>RTD("cqg.rtd",,"StudyData",$K$2, "Vol", "Highlight=Total Trades,VolType=Exchange,CoCType=Auto", "Vol",$K$4,A3982,"ALL",,,"TRUE","T")</f>
        <v>391</v>
      </c>
      <c r="H3982" s="3">
        <f>RTD("cqg.rtd",,"StudyData","VWAP("&amp;$K$2&amp;",StartFrom:=StartOfDay,VolType:=auto,CoCType:=auto,InputChoice:=Mid)","Bar",, "Close",$K$4,A3982,"ALL",,,"TRUE","T")</f>
        <v>6473.7323036323996</v>
      </c>
    </row>
    <row r="3983" spans="1:8" x14ac:dyDescent="0.3">
      <c r="A3983" s="8">
        <f t="shared" si="62"/>
        <v>-3981</v>
      </c>
      <c r="B3983" s="9">
        <f xml:space="preserve"> RTD("cqg.rtd",,"StudyData","TYA", "BAR", "", "Time",$K$4,$A3983,"ALL",, "","False","T")</f>
        <v>45887.715277777781</v>
      </c>
      <c r="C3983" s="3">
        <f>RTD("cqg.rtd",,"StudyData", $K$2, "BAR", "", "Open", $K$4, $A3983, $K$6,$K$10,,$K$8,K$12)</f>
        <v>6475.5</v>
      </c>
      <c r="D3983" s="3">
        <f>RTD("cqg.rtd",,"StudyData", $K$2, "BAR", "", "High", $K$4, $A3983, $K$6,$K$10,,$K$8,$K$12)</f>
        <v>6475.75</v>
      </c>
      <c r="E3983" s="3">
        <f>RTD("cqg.rtd",,"StudyData", $K$2, "BAR", "", "Low", $K$4, $A3983, $K$6,$K$10,,$K$8,$K$12)</f>
        <v>6474.25</v>
      </c>
      <c r="F3983" s="3">
        <f>RTD("cqg.rtd",,"StudyData", $K$2, "BAR", "", "Close", $K$4, $A3983, $K$6,$K$10,,$K$8,$K$12)</f>
        <v>6475</v>
      </c>
      <c r="G3983" s="4">
        <f>RTD("cqg.rtd",,"StudyData",$K$2, "Vol", "Highlight=Total Trades,VolType=Exchange,CoCType=Auto", "Vol",$K$4,A3983,"ALL",,,"TRUE","T")</f>
        <v>461</v>
      </c>
      <c r="H3983" s="3">
        <f>RTD("cqg.rtd",,"StudyData","VWAP("&amp;$K$2&amp;",StartFrom:=StartOfDay,VolType:=auto,CoCType:=auto,InputChoice:=Mid)","Bar",, "Close",$K$4,A3983,"ALL",,,"TRUE","T")</f>
        <v>6473.5916961130997</v>
      </c>
    </row>
    <row r="3984" spans="1:8" x14ac:dyDescent="0.3">
      <c r="A3984" s="8">
        <f t="shared" si="62"/>
        <v>-3982</v>
      </c>
      <c r="B3984" s="9">
        <f xml:space="preserve"> RTD("cqg.rtd",,"StudyData","TYA", "BAR", "", "Time",$K$4,$A3984,"ALL",, "","False","T")</f>
        <v>45887.711805555555</v>
      </c>
      <c r="C3984" s="3">
        <f>RTD("cqg.rtd",,"StudyData", $K$2, "BAR", "", "Open", $K$4, $A3984, $K$6,$K$10,,$K$8,K$12)</f>
        <v>6474</v>
      </c>
      <c r="D3984" s="3">
        <f>RTD("cqg.rtd",,"StudyData", $K$2, "BAR", "", "High", $K$4, $A3984, $K$6,$K$10,,$K$8,$K$12)</f>
        <v>6477.5</v>
      </c>
      <c r="E3984" s="3">
        <f>RTD("cqg.rtd",,"StudyData", $K$2, "BAR", "", "Low", $K$4, $A3984, $K$6,$K$10,,$K$8,$K$12)</f>
        <v>6474</v>
      </c>
      <c r="F3984" s="3">
        <f>RTD("cqg.rtd",,"StudyData", $K$2, "BAR", "", "Close", $K$4, $A3984, $K$6,$K$10,,$K$8,$K$12)</f>
        <v>6475.5</v>
      </c>
      <c r="G3984" s="4">
        <f>RTD("cqg.rtd",,"StudyData",$K$2, "Vol", "Highlight=Total Trades,VolType=Exchange,CoCType=Auto", "Vol",$K$4,A3984,"ALL",,,"TRUE","T")</f>
        <v>1187</v>
      </c>
      <c r="H3984" s="3">
        <f>RTD("cqg.rtd",,"StudyData","VWAP("&amp;$K$2&amp;",StartFrom:=StartOfDay,VolType:=auto,CoCType:=auto,InputChoice:=Mid)","Bar",, "Close",$K$4,A3984,"ALL",,,"TRUE","T")</f>
        <v>6473.3176445757999</v>
      </c>
    </row>
    <row r="3985" spans="1:8" x14ac:dyDescent="0.3">
      <c r="A3985" s="8">
        <f t="shared" si="62"/>
        <v>-3983</v>
      </c>
      <c r="B3985" s="9">
        <f xml:space="preserve"> RTD("cqg.rtd",,"StudyData","TYA", "BAR", "", "Time",$K$4,$A3985,"ALL",, "","False","T")</f>
        <v>45887.708333333336</v>
      </c>
      <c r="C3985" s="3">
        <f>RTD("cqg.rtd",,"StudyData", $K$2, "BAR", "", "Open", $K$4, $A3985, $K$6,$K$10,,$K$8,K$12)</f>
        <v>6468.5</v>
      </c>
      <c r="D3985" s="3">
        <f>RTD("cqg.rtd",,"StudyData", $K$2, "BAR", "", "High", $K$4, $A3985, $K$6,$K$10,,$K$8,$K$12)</f>
        <v>6474</v>
      </c>
      <c r="E3985" s="3">
        <f>RTD("cqg.rtd",,"StudyData", $K$2, "BAR", "", "Low", $K$4, $A3985, $K$6,$K$10,,$K$8,$K$12)</f>
        <v>6467.75</v>
      </c>
      <c r="F3985" s="3">
        <f>RTD("cqg.rtd",,"StudyData", $K$2, "BAR", "", "Close", $K$4, $A3985, $K$6,$K$10,,$K$8,$K$12)</f>
        <v>6474</v>
      </c>
      <c r="G3985" s="4">
        <f>RTD("cqg.rtd",,"StudyData",$K$2, "Vol", "Highlight=Total Trades,VolType=Exchange,CoCType=Auto", "Vol",$K$4,A3985,"ALL",,,"TRUE","T")</f>
        <v>1182</v>
      </c>
      <c r="H3985" s="3">
        <f>RTD("cqg.rtd",,"StudyData","VWAP("&amp;$K$2&amp;",StartFrom:=StartOfDay,VolType:=auto,CoCType:=auto,InputChoice:=Mid)","Bar",, "Close",$K$4,A3985,"ALL",,,"TRUE","T")</f>
        <v>6470.875</v>
      </c>
    </row>
    <row r="3986" spans="1:8" x14ac:dyDescent="0.3">
      <c r="A3986" s="8">
        <f t="shared" si="62"/>
        <v>-3984</v>
      </c>
      <c r="B3986" s="9">
        <f xml:space="preserve"> RTD("cqg.rtd",,"StudyData","TYA", "BAR", "", "Time",$K$4,$A3986,"ALL",, "","False","T")</f>
        <v>45887.663194444445</v>
      </c>
      <c r="C3986" s="3">
        <f>RTD("cqg.rtd",,"StudyData", $K$2, "BAR", "", "Open", $K$4, $A3986, $K$6,$K$10,,$K$8,K$12)</f>
        <v>6468.5</v>
      </c>
      <c r="D3986" s="3">
        <f>RTD("cqg.rtd",,"StudyData", $K$2, "BAR", "", "High", $K$4, $A3986, $K$6,$K$10,,$K$8,$K$12)</f>
        <v>6469</v>
      </c>
      <c r="E3986" s="3">
        <f>RTD("cqg.rtd",,"StudyData", $K$2, "BAR", "", "Low", $K$4, $A3986, $K$6,$K$10,,$K$8,$K$12)</f>
        <v>6466.75</v>
      </c>
      <c r="F3986" s="3">
        <f>RTD("cqg.rtd",,"StudyData", $K$2, "BAR", "", "Close", $K$4, $A3986, $K$6,$K$10,,$K$8,$K$12)</f>
        <v>6467</v>
      </c>
      <c r="G3986" s="4">
        <f>RTD("cqg.rtd",,"StudyData",$K$2, "Vol", "Highlight=Total Trades,VolType=Exchange,CoCType=Auto", "Vol",$K$4,A3986,"ALL",,,"TRUE","T")</f>
        <v>964</v>
      </c>
      <c r="H3986" s="3">
        <f>RTD("cqg.rtd",,"StudyData","VWAP("&amp;$K$2&amp;",StartFrom:=StartOfDay,VolType:=auto,CoCType:=auto,InputChoice:=Mid)","Bar",, "Close",$K$4,A3986,"ALL",,,"TRUE","T")</f>
        <v>6467.3530748068997</v>
      </c>
    </row>
    <row r="3987" spans="1:8" x14ac:dyDescent="0.3">
      <c r="A3987" s="8">
        <f t="shared" si="62"/>
        <v>-3985</v>
      </c>
      <c r="B3987" s="9">
        <f xml:space="preserve"> RTD("cqg.rtd",,"StudyData","TYA", "BAR", "", "Time",$K$4,$A3987,"ALL",, "","False","T")</f>
        <v>45887.659722222219</v>
      </c>
      <c r="C3987" s="3">
        <f>RTD("cqg.rtd",,"StudyData", $K$2, "BAR", "", "Open", $K$4, $A3987, $K$6,$K$10,,$K$8,K$12)</f>
        <v>6468.25</v>
      </c>
      <c r="D3987" s="3">
        <f>RTD("cqg.rtd",,"StudyData", $K$2, "BAR", "", "High", $K$4, $A3987, $K$6,$K$10,,$K$8,$K$12)</f>
        <v>6469</v>
      </c>
      <c r="E3987" s="3">
        <f>RTD("cqg.rtd",,"StudyData", $K$2, "BAR", "", "Low", $K$4, $A3987, $K$6,$K$10,,$K$8,$K$12)</f>
        <v>6468</v>
      </c>
      <c r="F3987" s="3">
        <f>RTD("cqg.rtd",,"StudyData", $K$2, "BAR", "", "Close", $K$4, $A3987, $K$6,$K$10,,$K$8,$K$12)</f>
        <v>6468.75</v>
      </c>
      <c r="G3987" s="4">
        <f>RTD("cqg.rtd",,"StudyData",$K$2, "Vol", "Highlight=Total Trades,VolType=Exchange,CoCType=Auto", "Vol",$K$4,A3987,"ALL",,,"TRUE","T")</f>
        <v>586</v>
      </c>
      <c r="H3987" s="3">
        <f>RTD("cqg.rtd",,"StudyData","VWAP("&amp;$K$2&amp;",StartFrom:=StartOfDay,VolType:=auto,CoCType:=auto,InputChoice:=Mid)","Bar",, "Close",$K$4,A3987,"ALL",,,"TRUE","T")</f>
        <v>6467.3524662095997</v>
      </c>
    </row>
    <row r="3988" spans="1:8" x14ac:dyDescent="0.3">
      <c r="A3988" s="8">
        <f t="shared" si="62"/>
        <v>-3986</v>
      </c>
      <c r="B3988" s="9">
        <f xml:space="preserve"> RTD("cqg.rtd",,"StudyData","TYA", "BAR", "", "Time",$K$4,$A3988,"ALL",, "","False","T")</f>
        <v>45887.65625</v>
      </c>
      <c r="C3988" s="3">
        <f>RTD("cqg.rtd",,"StudyData", $K$2, "BAR", "", "Open", $K$4, $A3988, $K$6,$K$10,,$K$8,K$12)</f>
        <v>6467.25</v>
      </c>
      <c r="D3988" s="3">
        <f>RTD("cqg.rtd",,"StudyData", $K$2, "BAR", "", "High", $K$4, $A3988, $K$6,$K$10,,$K$8,$K$12)</f>
        <v>6468.5</v>
      </c>
      <c r="E3988" s="3">
        <f>RTD("cqg.rtd",,"StudyData", $K$2, "BAR", "", "Low", $K$4, $A3988, $K$6,$K$10,,$K$8,$K$12)</f>
        <v>6467.25</v>
      </c>
      <c r="F3988" s="3">
        <f>RTD("cqg.rtd",,"StudyData", $K$2, "BAR", "", "Close", $K$4, $A3988, $K$6,$K$10,,$K$8,$K$12)</f>
        <v>6468.5</v>
      </c>
      <c r="G3988" s="4">
        <f>RTD("cqg.rtd",,"StudyData",$K$2, "Vol", "Highlight=Total Trades,VolType=Exchange,CoCType=Auto", "Vol",$K$4,A3988,"ALL",,,"TRUE","T")</f>
        <v>439</v>
      </c>
      <c r="H3988" s="3">
        <f>RTD("cqg.rtd",,"StudyData","VWAP("&amp;$K$2&amp;",StartFrom:=StartOfDay,VolType:=auto,CoCType:=auto,InputChoice:=Mid)","Bar",, "Close",$K$4,A3988,"ALL",,,"TRUE","T")</f>
        <v>6467.3516522257996</v>
      </c>
    </row>
    <row r="3989" spans="1:8" x14ac:dyDescent="0.3">
      <c r="A3989" s="8">
        <f t="shared" si="62"/>
        <v>-3987</v>
      </c>
      <c r="B3989" s="9">
        <f xml:space="preserve"> RTD("cqg.rtd",,"StudyData","TYA", "BAR", "", "Time",$K$4,$A3989,"ALL",, "","False","T")</f>
        <v>45887.652777777781</v>
      </c>
      <c r="C3989" s="3">
        <f>RTD("cqg.rtd",,"StudyData", $K$2, "BAR", "", "Open", $K$4, $A3989, $K$6,$K$10,,$K$8,K$12)</f>
        <v>6466.75</v>
      </c>
      <c r="D3989" s="3">
        <f>RTD("cqg.rtd",,"StudyData", $K$2, "BAR", "", "High", $K$4, $A3989, $K$6,$K$10,,$K$8,$K$12)</f>
        <v>6467.75</v>
      </c>
      <c r="E3989" s="3">
        <f>RTD("cqg.rtd",,"StudyData", $K$2, "BAR", "", "Low", $K$4, $A3989, $K$6,$K$10,,$K$8,$K$12)</f>
        <v>6466.75</v>
      </c>
      <c r="F3989" s="3">
        <f>RTD("cqg.rtd",,"StudyData", $K$2, "BAR", "", "Close", $K$4, $A3989, $K$6,$K$10,,$K$8,$K$12)</f>
        <v>6467.5</v>
      </c>
      <c r="G3989" s="4">
        <f>RTD("cqg.rtd",,"StudyData",$K$2, "Vol", "Highlight=Total Trades,VolType=Exchange,CoCType=Auto", "Vol",$K$4,A3989,"ALL",,,"TRUE","T")</f>
        <v>414</v>
      </c>
      <c r="H3989" s="3">
        <f>RTD("cqg.rtd",,"StudyData","VWAP("&amp;$K$2&amp;",StartFrom:=StartOfDay,VolType:=auto,CoCType:=auto,InputChoice:=Mid)","Bar",, "Close",$K$4,A3989,"ALL",,,"TRUE","T")</f>
        <v>6467.3513739737</v>
      </c>
    </row>
    <row r="3990" spans="1:8" x14ac:dyDescent="0.3">
      <c r="A3990" s="8">
        <f t="shared" si="62"/>
        <v>-3988</v>
      </c>
      <c r="B3990" s="9">
        <f xml:space="preserve"> RTD("cqg.rtd",,"StudyData","TYA", "BAR", "", "Time",$K$4,$A3990,"ALL",, "","False","T")</f>
        <v>45887.649305555555</v>
      </c>
      <c r="C3990" s="3">
        <f>RTD("cqg.rtd",,"StudyData", $K$2, "BAR", "", "Open", $K$4, $A3990, $K$6,$K$10,,$K$8,K$12)</f>
        <v>6468.25</v>
      </c>
      <c r="D3990" s="3">
        <f>RTD("cqg.rtd",,"StudyData", $K$2, "BAR", "", "High", $K$4, $A3990, $K$6,$K$10,,$K$8,$K$12)</f>
        <v>6469.25</v>
      </c>
      <c r="E3990" s="3">
        <f>RTD("cqg.rtd",,"StudyData", $K$2, "BAR", "", "Low", $K$4, $A3990, $K$6,$K$10,,$K$8,$K$12)</f>
        <v>6466.75</v>
      </c>
      <c r="F3990" s="3">
        <f>RTD("cqg.rtd",,"StudyData", $K$2, "BAR", "", "Close", $K$4, $A3990, $K$6,$K$10,,$K$8,$K$12)</f>
        <v>6466.75</v>
      </c>
      <c r="G3990" s="4">
        <f>RTD("cqg.rtd",,"StudyData",$K$2, "Vol", "Highlight=Total Trades,VolType=Exchange,CoCType=Auto", "Vol",$K$4,A3990,"ALL",,,"TRUE","T")</f>
        <v>1756</v>
      </c>
      <c r="H3990" s="3">
        <f>RTD("cqg.rtd",,"StudyData","VWAP("&amp;$K$2&amp;",StartFrom:=StartOfDay,VolType:=auto,CoCType:=auto,InputChoice:=Mid)","Bar",, "Close",$K$4,A3990,"ALL",,,"TRUE","T")</f>
        <v>6467.3514248280999</v>
      </c>
    </row>
    <row r="3991" spans="1:8" x14ac:dyDescent="0.3">
      <c r="A3991" s="8">
        <f t="shared" si="62"/>
        <v>-3989</v>
      </c>
      <c r="B3991" s="9">
        <f xml:space="preserve"> RTD("cqg.rtd",,"StudyData","TYA", "BAR", "", "Time",$K$4,$A3991,"ALL",, "","False","T")</f>
        <v>45887.645833333336</v>
      </c>
      <c r="C3991" s="3">
        <f>RTD("cqg.rtd",,"StudyData", $K$2, "BAR", "", "Open", $K$4, $A3991, $K$6,$K$10,,$K$8,K$12)</f>
        <v>6467.5</v>
      </c>
      <c r="D3991" s="3">
        <f>RTD("cqg.rtd",,"StudyData", $K$2, "BAR", "", "High", $K$4, $A3991, $K$6,$K$10,,$K$8,$K$12)</f>
        <v>6468.5</v>
      </c>
      <c r="E3991" s="3">
        <f>RTD("cqg.rtd",,"StudyData", $K$2, "BAR", "", "Low", $K$4, $A3991, $K$6,$K$10,,$K$8,$K$12)</f>
        <v>6466.75</v>
      </c>
      <c r="F3991" s="3">
        <f>RTD("cqg.rtd",,"StudyData", $K$2, "BAR", "", "Close", $K$4, $A3991, $K$6,$K$10,,$K$8,$K$12)</f>
        <v>6468.5</v>
      </c>
      <c r="G3991" s="4">
        <f>RTD("cqg.rtd",,"StudyData",$K$2, "Vol", "Highlight=Total Trades,VolType=Exchange,CoCType=Auto", "Vol",$K$4,A3991,"ALL",,,"TRUE","T")</f>
        <v>776</v>
      </c>
      <c r="H3991" s="3">
        <f>RTD("cqg.rtd",,"StudyData","VWAP("&amp;$K$2&amp;",StartFrom:=StartOfDay,VolType:=auto,CoCType:=auto,InputChoice:=Mid)","Bar",, "Close",$K$4,A3991,"ALL",,,"TRUE","T")</f>
        <v>6467.3500418630001</v>
      </c>
    </row>
    <row r="3992" spans="1:8" x14ac:dyDescent="0.3">
      <c r="A3992" s="8">
        <f t="shared" si="62"/>
        <v>-3990</v>
      </c>
      <c r="B3992" s="9">
        <f xml:space="preserve"> RTD("cqg.rtd",,"StudyData","TYA", "BAR", "", "Time",$K$4,$A3992,"ALL",, "","False","T")</f>
        <v>45887.642361111109</v>
      </c>
      <c r="C3992" s="3">
        <f>RTD("cqg.rtd",,"StudyData", $K$2, "BAR", "", "Open", $K$4, $A3992, $K$6,$K$10,,$K$8,K$12)</f>
        <v>6466.5</v>
      </c>
      <c r="D3992" s="3">
        <f>RTD("cqg.rtd",,"StudyData", $K$2, "BAR", "", "High", $K$4, $A3992, $K$6,$K$10,,$K$8,$K$12)</f>
        <v>6468</v>
      </c>
      <c r="E3992" s="3">
        <f>RTD("cqg.rtd",,"StudyData", $K$2, "BAR", "", "Low", $K$4, $A3992, $K$6,$K$10,,$K$8,$K$12)</f>
        <v>6466.5</v>
      </c>
      <c r="F3992" s="3">
        <f>RTD("cqg.rtd",,"StudyData", $K$2, "BAR", "", "Close", $K$4, $A3992, $K$6,$K$10,,$K$8,$K$12)</f>
        <v>6467.75</v>
      </c>
      <c r="G3992" s="4">
        <f>RTD("cqg.rtd",,"StudyData",$K$2, "Vol", "Highlight=Total Trades,VolType=Exchange,CoCType=Auto", "Vol",$K$4,A3992,"ALL",,,"TRUE","T")</f>
        <v>1072</v>
      </c>
      <c r="H3992" s="3">
        <f>RTD("cqg.rtd",,"StudyData","VWAP("&amp;$K$2&amp;",StartFrom:=StartOfDay,VolType:=auto,CoCType:=auto,InputChoice:=Mid)","Bar",, "Close",$K$4,A3992,"ALL",,,"TRUE","T")</f>
        <v>6467.3497825263003</v>
      </c>
    </row>
    <row r="3993" spans="1:8" x14ac:dyDescent="0.3">
      <c r="A3993" s="8">
        <f t="shared" si="62"/>
        <v>-3991</v>
      </c>
      <c r="B3993" s="9">
        <f xml:space="preserve"> RTD("cqg.rtd",,"StudyData","TYA", "BAR", "", "Time",$K$4,$A3993,"ALL",, "","False","T")</f>
        <v>45887.638888888891</v>
      </c>
      <c r="C3993" s="3">
        <f>RTD("cqg.rtd",,"StudyData", $K$2, "BAR", "", "Open", $K$4, $A3993, $K$6,$K$10,,$K$8,K$12)</f>
        <v>6468.5</v>
      </c>
      <c r="D3993" s="3">
        <f>RTD("cqg.rtd",,"StudyData", $K$2, "BAR", "", "High", $K$4, $A3993, $K$6,$K$10,,$K$8,$K$12)</f>
        <v>6468.5</v>
      </c>
      <c r="E3993" s="3">
        <f>RTD("cqg.rtd",,"StudyData", $K$2, "BAR", "", "Low", $K$4, $A3993, $K$6,$K$10,,$K$8,$K$12)</f>
        <v>6466</v>
      </c>
      <c r="F3993" s="3">
        <f>RTD("cqg.rtd",,"StudyData", $K$2, "BAR", "", "Close", $K$4, $A3993, $K$6,$K$10,,$K$8,$K$12)</f>
        <v>6466.5</v>
      </c>
      <c r="G3993" s="4">
        <f>RTD("cqg.rtd",,"StudyData",$K$2, "Vol", "Highlight=Total Trades,VolType=Exchange,CoCType=Auto", "Vol",$K$4,A3993,"ALL",,,"TRUE","T")</f>
        <v>1220</v>
      </c>
      <c r="H3993" s="3">
        <f>RTD("cqg.rtd",,"StudyData","VWAP("&amp;$K$2&amp;",StartFrom:=StartOfDay,VolType:=auto,CoCType:=auto,InputChoice:=Mid)","Bar",, "Close",$K$4,A3993,"ALL",,,"TRUE","T")</f>
        <v>6467.3499127083996</v>
      </c>
    </row>
    <row r="3994" spans="1:8" x14ac:dyDescent="0.3">
      <c r="A3994" s="8">
        <f t="shared" si="62"/>
        <v>-3992</v>
      </c>
      <c r="B3994" s="9">
        <f xml:space="preserve"> RTD("cqg.rtd",,"StudyData","TYA", "BAR", "", "Time",$K$4,$A3994,"ALL",, "","False","T")</f>
        <v>45887.635416666664</v>
      </c>
      <c r="C3994" s="3">
        <f>RTD("cqg.rtd",,"StudyData", $K$2, "BAR", "", "Open", $K$4, $A3994, $K$6,$K$10,,$K$8,K$12)</f>
        <v>6469</v>
      </c>
      <c r="D3994" s="3">
        <f>RTD("cqg.rtd",,"StudyData", $K$2, "BAR", "", "High", $K$4, $A3994, $K$6,$K$10,,$K$8,$K$12)</f>
        <v>6469.25</v>
      </c>
      <c r="E3994" s="3">
        <f>RTD("cqg.rtd",,"StudyData", $K$2, "BAR", "", "Low", $K$4, $A3994, $K$6,$K$10,,$K$8,$K$12)</f>
        <v>6467.75</v>
      </c>
      <c r="F3994" s="3">
        <f>RTD("cqg.rtd",,"StudyData", $K$2, "BAR", "", "Close", $K$4, $A3994, $K$6,$K$10,,$K$8,$K$12)</f>
        <v>6468.5</v>
      </c>
      <c r="G3994" s="4">
        <f>RTD("cqg.rtd",,"StudyData",$K$2, "Vol", "Highlight=Total Trades,VolType=Exchange,CoCType=Auto", "Vol",$K$4,A3994,"ALL",,,"TRUE","T")</f>
        <v>1391</v>
      </c>
      <c r="H3994" s="3">
        <f>RTD("cqg.rtd",,"StudyData","VWAP("&amp;$K$2&amp;",StartFrom:=StartOfDay,VolType:=auto,CoCType:=auto,InputChoice:=Mid)","Bar",, "Close",$K$4,A3994,"ALL",,,"TRUE","T")</f>
        <v>6467.3500612772996</v>
      </c>
    </row>
    <row r="3995" spans="1:8" x14ac:dyDescent="0.3">
      <c r="A3995" s="8">
        <f t="shared" si="62"/>
        <v>-3993</v>
      </c>
      <c r="B3995" s="9">
        <f xml:space="preserve"> RTD("cqg.rtd",,"StudyData","TYA", "BAR", "", "Time",$K$4,$A3995,"ALL",, "","False","T")</f>
        <v>45887.631944444445</v>
      </c>
      <c r="C3995" s="3">
        <f>RTD("cqg.rtd",,"StudyData", $K$2, "BAR", "", "Open", $K$4, $A3995, $K$6,$K$10,,$K$8,K$12)</f>
        <v>6469.75</v>
      </c>
      <c r="D3995" s="3">
        <f>RTD("cqg.rtd",,"StudyData", $K$2, "BAR", "", "High", $K$4, $A3995, $K$6,$K$10,,$K$8,$K$12)</f>
        <v>6470.25</v>
      </c>
      <c r="E3995" s="3">
        <f>RTD("cqg.rtd",,"StudyData", $K$2, "BAR", "", "Low", $K$4, $A3995, $K$6,$K$10,,$K$8,$K$12)</f>
        <v>6468.75</v>
      </c>
      <c r="F3995" s="3">
        <f>RTD("cqg.rtd",,"StudyData", $K$2, "BAR", "", "Close", $K$4, $A3995, $K$6,$K$10,,$K$8,$K$12)</f>
        <v>6469</v>
      </c>
      <c r="G3995" s="4">
        <f>RTD("cqg.rtd",,"StudyData",$K$2, "Vol", "Highlight=Total Trades,VolType=Exchange,CoCType=Auto", "Vol",$K$4,A3995,"ALL",,,"TRUE","T")</f>
        <v>1861</v>
      </c>
      <c r="H3995" s="3">
        <f>RTD("cqg.rtd",,"StudyData","VWAP("&amp;$K$2&amp;",StartFrom:=StartOfDay,VolType:=auto,CoCType:=auto,InputChoice:=Mid)","Bar",, "Close",$K$4,A3995,"ALL",,,"TRUE","T")</f>
        <v>6467.3481083498</v>
      </c>
    </row>
    <row r="3996" spans="1:8" x14ac:dyDescent="0.3">
      <c r="A3996" s="8">
        <f t="shared" si="62"/>
        <v>-3994</v>
      </c>
      <c r="B3996" s="9">
        <f xml:space="preserve"> RTD("cqg.rtd",,"StudyData","TYA", "BAR", "", "Time",$K$4,$A3996,"ALL",, "","False","T")</f>
        <v>45887.628472222219</v>
      </c>
      <c r="C3996" s="3">
        <f>RTD("cqg.rtd",,"StudyData", $K$2, "BAR", "", "Open", $K$4, $A3996, $K$6,$K$10,,$K$8,K$12)</f>
        <v>6469.5</v>
      </c>
      <c r="D3996" s="3">
        <f>RTD("cqg.rtd",,"StudyData", $K$2, "BAR", "", "High", $K$4, $A3996, $K$6,$K$10,,$K$8,$K$12)</f>
        <v>6470.75</v>
      </c>
      <c r="E3996" s="3">
        <f>RTD("cqg.rtd",,"StudyData", $K$2, "BAR", "", "Low", $K$4, $A3996, $K$6,$K$10,,$K$8,$K$12)</f>
        <v>6469</v>
      </c>
      <c r="F3996" s="3">
        <f>RTD("cqg.rtd",,"StudyData", $K$2, "BAR", "", "Close", $K$4, $A3996, $K$6,$K$10,,$K$8,$K$12)</f>
        <v>6469.75</v>
      </c>
      <c r="G3996" s="4">
        <f>RTD("cqg.rtd",,"StudyData",$K$2, "Vol", "Highlight=Total Trades,VolType=Exchange,CoCType=Auto", "Vol",$K$4,A3996,"ALL",,,"TRUE","T")</f>
        <v>4087</v>
      </c>
      <c r="H3996" s="3">
        <f>RTD("cqg.rtd",,"StudyData","VWAP("&amp;$K$2&amp;",StartFrom:=StartOfDay,VolType:=auto,CoCType:=auto,InputChoice:=Mid)","Bar",, "Close",$K$4,A3996,"ALL",,,"TRUE","T")</f>
        <v>6467.3432078660999</v>
      </c>
    </row>
    <row r="3997" spans="1:8" x14ac:dyDescent="0.3">
      <c r="A3997" s="8">
        <f t="shared" si="62"/>
        <v>-3995</v>
      </c>
      <c r="B3997" s="9">
        <f xml:space="preserve"> RTD("cqg.rtd",,"StudyData","TYA", "BAR", "", "Time",$K$4,$A3997,"ALL",, "","False","T")</f>
        <v>45887.625</v>
      </c>
      <c r="C3997" s="3">
        <f>RTD("cqg.rtd",,"StudyData", $K$2, "BAR", "", "Open", $K$4, $A3997, $K$6,$K$10,,$K$8,K$12)</f>
        <v>6468.75</v>
      </c>
      <c r="D3997" s="3">
        <f>RTD("cqg.rtd",,"StudyData", $K$2, "BAR", "", "High", $K$4, $A3997, $K$6,$K$10,,$K$8,$K$12)</f>
        <v>6470.5</v>
      </c>
      <c r="E3997" s="3">
        <f>RTD("cqg.rtd",,"StudyData", $K$2, "BAR", "", "Low", $K$4, $A3997, $K$6,$K$10,,$K$8,$K$12)</f>
        <v>6468</v>
      </c>
      <c r="F3997" s="3">
        <f>RTD("cqg.rtd",,"StudyData", $K$2, "BAR", "", "Close", $K$4, $A3997, $K$6,$K$10,,$K$8,$K$12)</f>
        <v>6469.5</v>
      </c>
      <c r="G3997" s="4">
        <f>RTD("cqg.rtd",,"StudyData",$K$2, "Vol", "Highlight=Total Trades,VolType=Exchange,CoCType=Auto", "Vol",$K$4,A3997,"ALL",,,"TRUE","T")</f>
        <v>17413</v>
      </c>
      <c r="H3997" s="3">
        <f>RTD("cqg.rtd",,"StudyData","VWAP("&amp;$K$2&amp;",StartFrom:=StartOfDay,VolType:=auto,CoCType:=auto,InputChoice:=Mid)","Bar",, "Close",$K$4,A3997,"ALL",,,"TRUE","T")</f>
        <v>6467.3304821476004</v>
      </c>
    </row>
    <row r="3998" spans="1:8" x14ac:dyDescent="0.3">
      <c r="A3998" s="8">
        <f t="shared" si="62"/>
        <v>-3996</v>
      </c>
      <c r="B3998" s="9">
        <f xml:space="preserve"> RTD("cqg.rtd",,"StudyData","TYA", "BAR", "", "Time",$K$4,$A3998,"ALL",, "","False","T")</f>
        <v>45887.621527777781</v>
      </c>
      <c r="C3998" s="3">
        <f>RTD("cqg.rtd",,"StudyData", $K$2, "BAR", "", "Open", $K$4, $A3998, $K$6,$K$10,,$K$8,K$12)</f>
        <v>6474.25</v>
      </c>
      <c r="D3998" s="3">
        <f>RTD("cqg.rtd",,"StudyData", $K$2, "BAR", "", "High", $K$4, $A3998, $K$6,$K$10,,$K$8,$K$12)</f>
        <v>6474.75</v>
      </c>
      <c r="E3998" s="3">
        <f>RTD("cqg.rtd",,"StudyData", $K$2, "BAR", "", "Low", $K$4, $A3998, $K$6,$K$10,,$K$8,$K$12)</f>
        <v>6467.75</v>
      </c>
      <c r="F3998" s="3">
        <f>RTD("cqg.rtd",,"StudyData", $K$2, "BAR", "", "Close", $K$4, $A3998, $K$6,$K$10,,$K$8,$K$12)</f>
        <v>6469.25</v>
      </c>
      <c r="G3998" s="4">
        <f>RTD("cqg.rtd",,"StudyData",$K$2, "Vol", "Highlight=Total Trades,VolType=Exchange,CoCType=Auto", "Vol",$K$4,A3998,"ALL",,,"TRUE","T")</f>
        <v>61648</v>
      </c>
      <c r="H3998" s="3">
        <f>RTD("cqg.rtd",,"StudyData","VWAP("&amp;$K$2&amp;",StartFrom:=StartOfDay,VolType:=auto,CoCType:=auto,InputChoice:=Mid)","Bar",, "Close",$K$4,A3998,"ALL",,,"TRUE","T")</f>
        <v>6467.2884756044996</v>
      </c>
    </row>
    <row r="3999" spans="1:8" x14ac:dyDescent="0.3">
      <c r="A3999" s="8">
        <f t="shared" si="62"/>
        <v>-3997</v>
      </c>
      <c r="B3999" s="9">
        <f xml:space="preserve"> RTD("cqg.rtd",,"StudyData","TYA", "BAR", "", "Time",$K$4,$A3999,"ALL",, "","False","T")</f>
        <v>45887.618055555555</v>
      </c>
      <c r="C3999" s="3">
        <f>RTD("cqg.rtd",,"StudyData", $K$2, "BAR", "", "Open", $K$4, $A3999, $K$6,$K$10,,$K$8,K$12)</f>
        <v>6472</v>
      </c>
      <c r="D3999" s="3">
        <f>RTD("cqg.rtd",,"StudyData", $K$2, "BAR", "", "High", $K$4, $A3999, $K$6,$K$10,,$K$8,$K$12)</f>
        <v>6474.5</v>
      </c>
      <c r="E3999" s="3">
        <f>RTD("cqg.rtd",,"StudyData", $K$2, "BAR", "", "Low", $K$4, $A3999, $K$6,$K$10,,$K$8,$K$12)</f>
        <v>6469.25</v>
      </c>
      <c r="F3999" s="3">
        <f>RTD("cqg.rtd",,"StudyData", $K$2, "BAR", "", "Close", $K$4, $A3999, $K$6,$K$10,,$K$8,$K$12)</f>
        <v>6474</v>
      </c>
      <c r="G3999" s="4">
        <f>RTD("cqg.rtd",,"StudyData",$K$2, "Vol", "Highlight=Total Trades,VolType=Exchange,CoCType=Auto", "Vol",$K$4,A3999,"ALL",,,"TRUE","T")</f>
        <v>15219</v>
      </c>
      <c r="H3999" s="3">
        <f>RTD("cqg.rtd",,"StudyData","VWAP("&amp;$K$2&amp;",StartFrom:=StartOfDay,VolType:=auto,CoCType:=auto,InputChoice:=Mid)","Bar",, "Close",$K$4,A3999,"ALL",,,"TRUE","T")</f>
        <v>6466.9557738494996</v>
      </c>
    </row>
    <row r="4000" spans="1:8" x14ac:dyDescent="0.3">
      <c r="A4000" s="8">
        <f t="shared" si="62"/>
        <v>-3998</v>
      </c>
      <c r="B4000" s="9">
        <f xml:space="preserve"> RTD("cqg.rtd",,"StudyData","TYA", "BAR", "", "Time",$K$4,$A4000,"ALL",, "","False","T")</f>
        <v>45887.614583333336</v>
      </c>
      <c r="C4000" s="3">
        <f>RTD("cqg.rtd",,"StudyData", $K$2, "BAR", "", "Open", $K$4, $A4000, $K$6,$K$10,,$K$8,K$12)</f>
        <v>6470.5</v>
      </c>
      <c r="D4000" s="3">
        <f>RTD("cqg.rtd",,"StudyData", $K$2, "BAR", "", "High", $K$4, $A4000, $K$6,$K$10,,$K$8,$K$12)</f>
        <v>6473.25</v>
      </c>
      <c r="E4000" s="3">
        <f>RTD("cqg.rtd",,"StudyData", $K$2, "BAR", "", "Low", $K$4, $A4000, $K$6,$K$10,,$K$8,$K$12)</f>
        <v>6470.5</v>
      </c>
      <c r="F4000" s="3">
        <f>RTD("cqg.rtd",,"StudyData", $K$2, "BAR", "", "Close", $K$4, $A4000, $K$6,$K$10,,$K$8,$K$12)</f>
        <v>6472</v>
      </c>
      <c r="G4000" s="4">
        <f>RTD("cqg.rtd",,"StudyData",$K$2, "Vol", "Highlight=Total Trades,VolType=Exchange,CoCType=Auto", "Vol",$K$4,A4000,"ALL",,,"TRUE","T")</f>
        <v>9606</v>
      </c>
      <c r="H4000" s="3">
        <f>RTD("cqg.rtd",,"StudyData","VWAP("&amp;$K$2&amp;",StartFrom:=StartOfDay,VolType:=auto,CoCType:=auto,InputChoice:=Mid)","Bar",, "Close",$K$4,A4000,"ALL",,,"TRUE","T")</f>
        <v>6466.8516247538</v>
      </c>
    </row>
    <row r="4001" spans="1:8" x14ac:dyDescent="0.3">
      <c r="A4001" s="8">
        <f t="shared" si="62"/>
        <v>-3999</v>
      </c>
      <c r="B4001" s="9">
        <f xml:space="preserve"> RTD("cqg.rtd",,"StudyData","TYA", "BAR", "", "Time",$K$4,$A4001,"ALL",, "","False","T")</f>
        <v>45887.611111111109</v>
      </c>
      <c r="C4001" s="3">
        <f>RTD("cqg.rtd",,"StudyData", $K$2, "BAR", "", "Open", $K$4, $A4001, $K$6,$K$10,,$K$8,K$12)</f>
        <v>6469.25</v>
      </c>
      <c r="D4001" s="3">
        <f>RTD("cqg.rtd",,"StudyData", $K$2, "BAR", "", "High", $K$4, $A4001, $K$6,$K$10,,$K$8,$K$12)</f>
        <v>6471</v>
      </c>
      <c r="E4001" s="3">
        <f>RTD("cqg.rtd",,"StudyData", $K$2, "BAR", "", "Low", $K$4, $A4001, $K$6,$K$10,,$K$8,$K$12)</f>
        <v>6469</v>
      </c>
      <c r="F4001" s="3">
        <f>RTD("cqg.rtd",,"StudyData", $K$2, "BAR", "", "Close", $K$4, $A4001, $K$6,$K$10,,$K$8,$K$12)</f>
        <v>6470.5</v>
      </c>
      <c r="G4001" s="4">
        <f>RTD("cqg.rtd",,"StudyData",$K$2, "Vol", "Highlight=Total Trades,VolType=Exchange,CoCType=Auto", "Vol",$K$4,A4001,"ALL",,,"TRUE","T")</f>
        <v>5201</v>
      </c>
      <c r="H4001" s="3">
        <f>RTD("cqg.rtd",,"StudyData","VWAP("&amp;$K$2&amp;",StartFrom:=StartOfDay,VolType:=auto,CoCType:=auto,InputChoice:=Mid)","Bar",, "Close",$K$4,A4001,"ALL",,,"TRUE","T")</f>
        <v>6466.7835864379003</v>
      </c>
    </row>
    <row r="4002" spans="1:8" x14ac:dyDescent="0.3">
      <c r="A4002" s="8">
        <f t="shared" si="62"/>
        <v>-4000</v>
      </c>
      <c r="B4002" s="9">
        <f xml:space="preserve"> RTD("cqg.rtd",,"StudyData","TYA", "BAR", "", "Time",$K$4,$A4002,"ALL",, "","False","T")</f>
        <v>45887.607638888891</v>
      </c>
      <c r="C4002" s="3">
        <f>RTD("cqg.rtd",,"StudyData", $K$2, "BAR", "", "Open", $K$4, $A4002, $K$6,$K$10,,$K$8,K$12)</f>
        <v>6468.25</v>
      </c>
      <c r="D4002" s="3">
        <f>RTD("cqg.rtd",,"StudyData", $K$2, "BAR", "", "High", $K$4, $A4002, $K$6,$K$10,,$K$8,$K$12)</f>
        <v>6472</v>
      </c>
      <c r="E4002" s="3">
        <f>RTD("cqg.rtd",,"StudyData", $K$2, "BAR", "", "Low", $K$4, $A4002, $K$6,$K$10,,$K$8,$K$12)</f>
        <v>6468.25</v>
      </c>
      <c r="F4002" s="3">
        <f>RTD("cqg.rtd",,"StudyData", $K$2, "BAR", "", "Close", $K$4, $A4002, $K$6,$K$10,,$K$8,$K$12)</f>
        <v>6469.25</v>
      </c>
      <c r="G4002" s="4">
        <f>RTD("cqg.rtd",,"StudyData",$K$2, "Vol", "Highlight=Total Trades,VolType=Exchange,CoCType=Auto", "Vol",$K$4,A4002,"ALL",,,"TRUE","T")</f>
        <v>7875</v>
      </c>
      <c r="H4002" s="3">
        <f>RTD("cqg.rtd",,"StudyData","VWAP("&amp;$K$2&amp;",StartFrom:=StartOfDay,VolType:=auto,CoCType:=auto,InputChoice:=Mid)","Bar",, "Close",$K$4,A4002,"ALL",,,"TRUE","T")</f>
        <v>6466.7598251128002</v>
      </c>
    </row>
    <row r="4003" spans="1:8" x14ac:dyDescent="0.3">
      <c r="A4003" s="8">
        <f t="shared" si="62"/>
        <v>-4001</v>
      </c>
      <c r="B4003" s="9">
        <f xml:space="preserve"> RTD("cqg.rtd",,"StudyData","TYA", "BAR", "", "Time",$K$4,$A4003,"ALL",, "","False","T")</f>
        <v>45887.604166666664</v>
      </c>
      <c r="C4003" s="3">
        <f>RTD("cqg.rtd",,"StudyData", $K$2, "BAR", "", "Open", $K$4, $A4003, $K$6,$K$10,,$K$8,K$12)</f>
        <v>6468.5</v>
      </c>
      <c r="D4003" s="3">
        <f>RTD("cqg.rtd",,"StudyData", $K$2, "BAR", "", "High", $K$4, $A4003, $K$6,$K$10,,$K$8,$K$12)</f>
        <v>6469</v>
      </c>
      <c r="E4003" s="3">
        <f>RTD("cqg.rtd",,"StudyData", $K$2, "BAR", "", "Low", $K$4, $A4003, $K$6,$K$10,,$K$8,$K$12)</f>
        <v>6467.5</v>
      </c>
      <c r="F4003" s="3">
        <f>RTD("cqg.rtd",,"StudyData", $K$2, "BAR", "", "Close", $K$4, $A4003, $K$6,$K$10,,$K$8,$K$12)</f>
        <v>6468.5</v>
      </c>
      <c r="G4003" s="4">
        <f>RTD("cqg.rtd",,"StudyData",$K$2, "Vol", "Highlight=Total Trades,VolType=Exchange,CoCType=Auto", "Vol",$K$4,A4003,"ALL",,,"TRUE","T")</f>
        <v>4685</v>
      </c>
      <c r="H4003" s="3">
        <f>RTD("cqg.rtd",,"StudyData","VWAP("&amp;$K$2&amp;",StartFrom:=StartOfDay,VolType:=auto,CoCType:=auto,InputChoice:=Mid)","Bar",, "Close",$K$4,A4003,"ALL",,,"TRUE","T")</f>
        <v>6466.7217575234999</v>
      </c>
    </row>
    <row r="4004" spans="1:8" x14ac:dyDescent="0.3">
      <c r="A4004" s="8">
        <f t="shared" si="62"/>
        <v>-4002</v>
      </c>
      <c r="B4004" s="9">
        <f xml:space="preserve"> RTD("cqg.rtd",,"StudyData","TYA", "BAR", "", "Time",$K$4,$A4004,"ALL",, "","False","T")</f>
        <v>45887.600694444445</v>
      </c>
      <c r="C4004" s="3">
        <f>RTD("cqg.rtd",,"StudyData", $K$2, "BAR", "", "Open", $K$4, $A4004, $K$6,$K$10,,$K$8,K$12)</f>
        <v>6468.5</v>
      </c>
      <c r="D4004" s="3">
        <f>RTD("cqg.rtd",,"StudyData", $K$2, "BAR", "", "High", $K$4, $A4004, $K$6,$K$10,,$K$8,$K$12)</f>
        <v>6469.25</v>
      </c>
      <c r="E4004" s="3">
        <f>RTD("cqg.rtd",,"StudyData", $K$2, "BAR", "", "Low", $K$4, $A4004, $K$6,$K$10,,$K$8,$K$12)</f>
        <v>6467.25</v>
      </c>
      <c r="F4004" s="3">
        <f>RTD("cqg.rtd",,"StudyData", $K$2, "BAR", "", "Close", $K$4, $A4004, $K$6,$K$10,,$K$8,$K$12)</f>
        <v>6468.75</v>
      </c>
      <c r="G4004" s="4">
        <f>RTD("cqg.rtd",,"StudyData",$K$2, "Vol", "Highlight=Total Trades,VolType=Exchange,CoCType=Auto", "Vol",$K$4,A4004,"ALL",,,"TRUE","T")</f>
        <v>4531</v>
      </c>
      <c r="H4004" s="3">
        <f>RTD("cqg.rtd",,"StudyData","VWAP("&amp;$K$2&amp;",StartFrom:=StartOfDay,VolType:=auto,CoCType:=auto,InputChoice:=Mid)","Bar",, "Close",$K$4,A4004,"ALL",,,"TRUE","T")</f>
        <v>6466.7114029633003</v>
      </c>
    </row>
    <row r="4005" spans="1:8" x14ac:dyDescent="0.3">
      <c r="A4005" s="8">
        <f t="shared" si="62"/>
        <v>-4003</v>
      </c>
      <c r="B4005" s="9">
        <f xml:space="preserve"> RTD("cqg.rtd",,"StudyData","TYA", "BAR", "", "Time",$K$4,$A4005,"ALL",, "","False","T")</f>
        <v>45887.597222222219</v>
      </c>
      <c r="C4005" s="3">
        <f>RTD("cqg.rtd",,"StudyData", $K$2, "BAR", "", "Open", $K$4, $A4005, $K$6,$K$10,,$K$8,K$12)</f>
        <v>6469.75</v>
      </c>
      <c r="D4005" s="3">
        <f>RTD("cqg.rtd",,"StudyData", $K$2, "BAR", "", "High", $K$4, $A4005, $K$6,$K$10,,$K$8,$K$12)</f>
        <v>6470.25</v>
      </c>
      <c r="E4005" s="3">
        <f>RTD("cqg.rtd",,"StudyData", $K$2, "BAR", "", "Low", $K$4, $A4005, $K$6,$K$10,,$K$8,$K$12)</f>
        <v>6468.25</v>
      </c>
      <c r="F4005" s="3">
        <f>RTD("cqg.rtd",,"StudyData", $K$2, "BAR", "", "Close", $K$4, $A4005, $K$6,$K$10,,$K$8,$K$12)</f>
        <v>6468.75</v>
      </c>
      <c r="G4005" s="4">
        <f>RTD("cqg.rtd",,"StudyData",$K$2, "Vol", "Highlight=Total Trades,VolType=Exchange,CoCType=Auto", "Vol",$K$4,A4005,"ALL",,,"TRUE","T")</f>
        <v>4642</v>
      </c>
      <c r="H4005" s="3">
        <f>RTD("cqg.rtd",,"StudyData","VWAP("&amp;$K$2&amp;",StartFrom:=StartOfDay,VolType:=auto,CoCType:=auto,InputChoice:=Mid)","Bar",, "Close",$K$4,A4005,"ALL",,,"TRUE","T")</f>
        <v>6466.7012544146</v>
      </c>
    </row>
    <row r="4006" spans="1:8" x14ac:dyDescent="0.3">
      <c r="A4006" s="8">
        <f t="shared" si="62"/>
        <v>-4004</v>
      </c>
      <c r="B4006" s="9">
        <f xml:space="preserve"> RTD("cqg.rtd",,"StudyData","TYA", "BAR", "", "Time",$K$4,$A4006,"ALL",, "","False","T")</f>
        <v>45887.59375</v>
      </c>
      <c r="C4006" s="3">
        <f>RTD("cqg.rtd",,"StudyData", $K$2, "BAR", "", "Open", $K$4, $A4006, $K$6,$K$10,,$K$8,K$12)</f>
        <v>6467.75</v>
      </c>
      <c r="D4006" s="3">
        <f>RTD("cqg.rtd",,"StudyData", $K$2, "BAR", "", "High", $K$4, $A4006, $K$6,$K$10,,$K$8,$K$12)</f>
        <v>6470.25</v>
      </c>
      <c r="E4006" s="3">
        <f>RTD("cqg.rtd",,"StudyData", $K$2, "BAR", "", "Low", $K$4, $A4006, $K$6,$K$10,,$K$8,$K$12)</f>
        <v>6466.5</v>
      </c>
      <c r="F4006" s="3">
        <f>RTD("cqg.rtd",,"StudyData", $K$2, "BAR", "", "Close", $K$4, $A4006, $K$6,$K$10,,$K$8,$K$12)</f>
        <v>6469.75</v>
      </c>
      <c r="G4006" s="4">
        <f>RTD("cqg.rtd",,"StudyData",$K$2, "Vol", "Highlight=Total Trades,VolType=Exchange,CoCType=Auto", "Vol",$K$4,A4006,"ALL",,,"TRUE","T")</f>
        <v>6505</v>
      </c>
      <c r="H4006" s="3">
        <f>RTD("cqg.rtd",,"StudyData","VWAP("&amp;$K$2&amp;",StartFrom:=StartOfDay,VolType:=auto,CoCType:=auto,InputChoice:=Mid)","Bar",, "Close",$K$4,A4006,"ALL",,,"TRUE","T")</f>
        <v>6466.6839139253998</v>
      </c>
    </row>
    <row r="4007" spans="1:8" x14ac:dyDescent="0.3">
      <c r="A4007" s="8">
        <f t="shared" si="62"/>
        <v>-4005</v>
      </c>
      <c r="B4007" s="9">
        <f xml:space="preserve"> RTD("cqg.rtd",,"StudyData","TYA", "BAR", "", "Time",$K$4,$A4007,"ALL",, "","False","T")</f>
        <v>45887.590277777781</v>
      </c>
      <c r="C4007" s="3">
        <f>RTD("cqg.rtd",,"StudyData", $K$2, "BAR", "", "Open", $K$4, $A4007, $K$6,$K$10,,$K$8,K$12)</f>
        <v>6469.75</v>
      </c>
      <c r="D4007" s="3">
        <f>RTD("cqg.rtd",,"StudyData", $K$2, "BAR", "", "High", $K$4, $A4007, $K$6,$K$10,,$K$8,$K$12)</f>
        <v>6470.5</v>
      </c>
      <c r="E4007" s="3">
        <f>RTD("cqg.rtd",,"StudyData", $K$2, "BAR", "", "Low", $K$4, $A4007, $K$6,$K$10,,$K$8,$K$12)</f>
        <v>6467</v>
      </c>
      <c r="F4007" s="3">
        <f>RTD("cqg.rtd",,"StudyData", $K$2, "BAR", "", "Close", $K$4, $A4007, $K$6,$K$10,,$K$8,$K$12)</f>
        <v>6467.5</v>
      </c>
      <c r="G4007" s="4">
        <f>RTD("cqg.rtd",,"StudyData",$K$2, "Vol", "Highlight=Total Trades,VolType=Exchange,CoCType=Auto", "Vol",$K$4,A4007,"ALL",,,"TRUE","T")</f>
        <v>5739</v>
      </c>
      <c r="H4007" s="3">
        <f>RTD("cqg.rtd",,"StudyData","VWAP("&amp;$K$2&amp;",StartFrom:=StartOfDay,VolType:=auto,CoCType:=auto,InputChoice:=Mid)","Bar",, "Close",$K$4,A4007,"ALL",,,"TRUE","T")</f>
        <v>6466.6676358452996</v>
      </c>
    </row>
    <row r="4008" spans="1:8" x14ac:dyDescent="0.3">
      <c r="A4008" s="8">
        <f t="shared" si="62"/>
        <v>-4006</v>
      </c>
      <c r="B4008" s="9">
        <f xml:space="preserve"> RTD("cqg.rtd",,"StudyData","TYA", "BAR", "", "Time",$K$4,$A4008,"ALL",, "","False","T")</f>
        <v>45887.586805555555</v>
      </c>
      <c r="C4008" s="3">
        <f>RTD("cqg.rtd",,"StudyData", $K$2, "BAR", "", "Open", $K$4, $A4008, $K$6,$K$10,,$K$8,K$12)</f>
        <v>6470.5</v>
      </c>
      <c r="D4008" s="3">
        <f>RTD("cqg.rtd",,"StudyData", $K$2, "BAR", "", "High", $K$4, $A4008, $K$6,$K$10,,$K$8,$K$12)</f>
        <v>6471.75</v>
      </c>
      <c r="E4008" s="3">
        <f>RTD("cqg.rtd",,"StudyData", $K$2, "BAR", "", "Low", $K$4, $A4008, $K$6,$K$10,,$K$8,$K$12)</f>
        <v>6469.25</v>
      </c>
      <c r="F4008" s="3">
        <f>RTD("cqg.rtd",,"StudyData", $K$2, "BAR", "", "Close", $K$4, $A4008, $K$6,$K$10,,$K$8,$K$12)</f>
        <v>6469.75</v>
      </c>
      <c r="G4008" s="4">
        <f>RTD("cqg.rtd",,"StudyData",$K$2, "Vol", "Highlight=Total Trades,VolType=Exchange,CoCType=Auto", "Vol",$K$4,A4008,"ALL",,,"TRUE","T")</f>
        <v>5101</v>
      </c>
      <c r="H4008" s="3">
        <f>RTD("cqg.rtd",,"StudyData","VWAP("&amp;$K$2&amp;",StartFrom:=StartOfDay,VolType:=auto,CoCType:=auto,InputChoice:=Mid)","Bar",, "Close",$K$4,A4008,"ALL",,,"TRUE","T")</f>
        <v>6466.6498002754997</v>
      </c>
    </row>
    <row r="4009" spans="1:8" x14ac:dyDescent="0.3">
      <c r="A4009" s="8">
        <f t="shared" si="62"/>
        <v>-4007</v>
      </c>
      <c r="B4009" s="9">
        <f xml:space="preserve"> RTD("cqg.rtd",,"StudyData","TYA", "BAR", "", "Time",$K$4,$A4009,"ALL",, "","False","T")</f>
        <v>45887.583333333336</v>
      </c>
      <c r="C4009" s="3">
        <f>RTD("cqg.rtd",,"StudyData", $K$2, "BAR", "", "Open", $K$4, $A4009, $K$6,$K$10,,$K$8,K$12)</f>
        <v>6470.25</v>
      </c>
      <c r="D4009" s="3">
        <f>RTD("cqg.rtd",,"StudyData", $K$2, "BAR", "", "High", $K$4, $A4009, $K$6,$K$10,,$K$8,$K$12)</f>
        <v>6471.5</v>
      </c>
      <c r="E4009" s="3">
        <f>RTD("cqg.rtd",,"StudyData", $K$2, "BAR", "", "Low", $K$4, $A4009, $K$6,$K$10,,$K$8,$K$12)</f>
        <v>6469</v>
      </c>
      <c r="F4009" s="3">
        <f>RTD("cqg.rtd",,"StudyData", $K$2, "BAR", "", "Close", $K$4, $A4009, $K$6,$K$10,,$K$8,$K$12)</f>
        <v>6470.5</v>
      </c>
      <c r="G4009" s="4">
        <f>RTD("cqg.rtd",,"StudyData",$K$2, "Vol", "Highlight=Total Trades,VolType=Exchange,CoCType=Auto", "Vol",$K$4,A4009,"ALL",,,"TRUE","T")</f>
        <v>6791</v>
      </c>
      <c r="H4009" s="3">
        <f>RTD("cqg.rtd",,"StudyData","VWAP("&amp;$K$2&amp;",StartFrom:=StartOfDay,VolType:=auto,CoCType:=auto,InputChoice:=Mid)","Bar",, "Close",$K$4,A4009,"ALL",,,"TRUE","T")</f>
        <v>6466.6202642841999</v>
      </c>
    </row>
    <row r="4010" spans="1:8" x14ac:dyDescent="0.3">
      <c r="A4010" s="8">
        <f t="shared" si="62"/>
        <v>-4008</v>
      </c>
      <c r="B4010" s="9">
        <f xml:space="preserve"> RTD("cqg.rtd",,"StudyData","TYA", "BAR", "", "Time",$K$4,$A4010,"ALL",, "","False","T")</f>
        <v>45887.579861111109</v>
      </c>
      <c r="C4010" s="3">
        <f>RTD("cqg.rtd",,"StudyData", $K$2, "BAR", "", "Open", $K$4, $A4010, $K$6,$K$10,,$K$8,K$12)</f>
        <v>6470.25</v>
      </c>
      <c r="D4010" s="3">
        <f>RTD("cqg.rtd",,"StudyData", $K$2, "BAR", "", "High", $K$4, $A4010, $K$6,$K$10,,$K$8,$K$12)</f>
        <v>6471.75</v>
      </c>
      <c r="E4010" s="3">
        <f>RTD("cqg.rtd",,"StudyData", $K$2, "BAR", "", "Low", $K$4, $A4010, $K$6,$K$10,,$K$8,$K$12)</f>
        <v>6469.75</v>
      </c>
      <c r="F4010" s="3">
        <f>RTD("cqg.rtd",,"StudyData", $K$2, "BAR", "", "Close", $K$4, $A4010, $K$6,$K$10,,$K$8,$K$12)</f>
        <v>6470.5</v>
      </c>
      <c r="G4010" s="4">
        <f>RTD("cqg.rtd",,"StudyData",$K$2, "Vol", "Highlight=Total Trades,VolType=Exchange,CoCType=Auto", "Vol",$K$4,A4010,"ALL",,,"TRUE","T")</f>
        <v>8081</v>
      </c>
      <c r="H4010" s="3">
        <f>RTD("cqg.rtd",,"StudyData","VWAP("&amp;$K$2&amp;",StartFrom:=StartOfDay,VolType:=auto,CoCType:=auto,InputChoice:=Mid)","Bar",, "Close",$K$4,A4010,"ALL",,,"TRUE","T")</f>
        <v>6466.5828118638001</v>
      </c>
    </row>
    <row r="4011" spans="1:8" x14ac:dyDescent="0.3">
      <c r="A4011" s="8">
        <f t="shared" si="62"/>
        <v>-4009</v>
      </c>
      <c r="B4011" s="9">
        <f xml:space="preserve"> RTD("cqg.rtd",,"StudyData","TYA", "BAR", "", "Time",$K$4,$A4011,"ALL",, "","False","T")</f>
        <v>45887.576388888891</v>
      </c>
      <c r="C4011" s="3">
        <f>RTD("cqg.rtd",,"StudyData", $K$2, "BAR", "", "Open", $K$4, $A4011, $K$6,$K$10,,$K$8,K$12)</f>
        <v>6467</v>
      </c>
      <c r="D4011" s="3">
        <f>RTD("cqg.rtd",,"StudyData", $K$2, "BAR", "", "High", $K$4, $A4011, $K$6,$K$10,,$K$8,$K$12)</f>
        <v>6471.25</v>
      </c>
      <c r="E4011" s="3">
        <f>RTD("cqg.rtd",,"StudyData", $K$2, "BAR", "", "Low", $K$4, $A4011, $K$6,$K$10,,$K$8,$K$12)</f>
        <v>6467</v>
      </c>
      <c r="F4011" s="3">
        <f>RTD("cqg.rtd",,"StudyData", $K$2, "BAR", "", "Close", $K$4, $A4011, $K$6,$K$10,,$K$8,$K$12)</f>
        <v>6470</v>
      </c>
      <c r="G4011" s="4">
        <f>RTD("cqg.rtd",,"StudyData",$K$2, "Vol", "Highlight=Total Trades,VolType=Exchange,CoCType=Auto", "Vol",$K$4,A4011,"ALL",,,"TRUE","T")</f>
        <v>9687</v>
      </c>
      <c r="H4011" s="3">
        <f>RTD("cqg.rtd",,"StudyData","VWAP("&amp;$K$2&amp;",StartFrom:=StartOfDay,VolType:=auto,CoCType:=auto,InputChoice:=Mid)","Bar",, "Close",$K$4,A4011,"ALL",,,"TRUE","T")</f>
        <v>6466.5310100757997</v>
      </c>
    </row>
    <row r="4012" spans="1:8" x14ac:dyDescent="0.3">
      <c r="A4012" s="8">
        <f t="shared" si="62"/>
        <v>-4010</v>
      </c>
      <c r="B4012" s="9">
        <f xml:space="preserve"> RTD("cqg.rtd",,"StudyData","TYA", "BAR", "", "Time",$K$4,$A4012,"ALL",, "","False","T")</f>
        <v>45887.572916666664</v>
      </c>
      <c r="C4012" s="3">
        <f>RTD("cqg.rtd",,"StudyData", $K$2, "BAR", "", "Open", $K$4, $A4012, $K$6,$K$10,,$K$8,K$12)</f>
        <v>6467.25</v>
      </c>
      <c r="D4012" s="3">
        <f>RTD("cqg.rtd",,"StudyData", $K$2, "BAR", "", "High", $K$4, $A4012, $K$6,$K$10,,$K$8,$K$12)</f>
        <v>6468.25</v>
      </c>
      <c r="E4012" s="3">
        <f>RTD("cqg.rtd",,"StudyData", $K$2, "BAR", "", "Low", $K$4, $A4012, $K$6,$K$10,,$K$8,$K$12)</f>
        <v>6466</v>
      </c>
      <c r="F4012" s="3">
        <f>RTD("cqg.rtd",,"StudyData", $K$2, "BAR", "", "Close", $K$4, $A4012, $K$6,$K$10,,$K$8,$K$12)</f>
        <v>6467.25</v>
      </c>
      <c r="G4012" s="4">
        <f>RTD("cqg.rtd",,"StudyData",$K$2, "Vol", "Highlight=Total Trades,VolType=Exchange,CoCType=Auto", "Vol",$K$4,A4012,"ALL",,,"TRUE","T")</f>
        <v>5595</v>
      </c>
      <c r="H4012" s="3">
        <f>RTD("cqg.rtd",,"StudyData","VWAP("&amp;$K$2&amp;",StartFrom:=StartOfDay,VolType:=auto,CoCType:=auto,InputChoice:=Mid)","Bar",, "Close",$K$4,A4012,"ALL",,,"TRUE","T")</f>
        <v>6466.4917713947998</v>
      </c>
    </row>
    <row r="4013" spans="1:8" x14ac:dyDescent="0.3">
      <c r="A4013" s="8">
        <f t="shared" si="62"/>
        <v>-4011</v>
      </c>
      <c r="B4013" s="9">
        <f xml:space="preserve"> RTD("cqg.rtd",,"StudyData","TYA", "BAR", "", "Time",$K$4,$A4013,"ALL",, "","False","T")</f>
        <v>45887.569444444445</v>
      </c>
      <c r="C4013" s="3">
        <f>RTD("cqg.rtd",,"StudyData", $K$2, "BAR", "", "Open", $K$4, $A4013, $K$6,$K$10,,$K$8,K$12)</f>
        <v>6464.75</v>
      </c>
      <c r="D4013" s="3">
        <f>RTD("cqg.rtd",,"StudyData", $K$2, "BAR", "", "High", $K$4, $A4013, $K$6,$K$10,,$K$8,$K$12)</f>
        <v>6467.75</v>
      </c>
      <c r="E4013" s="3">
        <f>RTD("cqg.rtd",,"StudyData", $K$2, "BAR", "", "Low", $K$4, $A4013, $K$6,$K$10,,$K$8,$K$12)</f>
        <v>6463.75</v>
      </c>
      <c r="F4013" s="3">
        <f>RTD("cqg.rtd",,"StudyData", $K$2, "BAR", "", "Close", $K$4, $A4013, $K$6,$K$10,,$K$8,$K$12)</f>
        <v>6467.25</v>
      </c>
      <c r="G4013" s="4">
        <f>RTD("cqg.rtd",,"StudyData",$K$2, "Vol", "Highlight=Total Trades,VolType=Exchange,CoCType=Auto", "Vol",$K$4,A4013,"ALL",,,"TRUE","T")</f>
        <v>5524</v>
      </c>
      <c r="H4013" s="3">
        <f>RTD("cqg.rtd",,"StudyData","VWAP("&amp;$K$2&amp;",StartFrom:=StartOfDay,VolType:=auto,CoCType:=auto,InputChoice:=Mid)","Bar",, "Close",$K$4,A4013,"ALL",,,"TRUE","T")</f>
        <v>6466.4861901833001</v>
      </c>
    </row>
    <row r="4014" spans="1:8" x14ac:dyDescent="0.3">
      <c r="A4014" s="8">
        <f t="shared" si="62"/>
        <v>-4012</v>
      </c>
      <c r="B4014" s="9">
        <f xml:space="preserve"> RTD("cqg.rtd",,"StudyData","TYA", "BAR", "", "Time",$K$4,$A4014,"ALL",, "","False","T")</f>
        <v>45887.565972222219</v>
      </c>
      <c r="C4014" s="3">
        <f>RTD("cqg.rtd",,"StudyData", $K$2, "BAR", "", "Open", $K$4, $A4014, $K$6,$K$10,,$K$8,K$12)</f>
        <v>6465.25</v>
      </c>
      <c r="D4014" s="3">
        <f>RTD("cqg.rtd",,"StudyData", $K$2, "BAR", "", "High", $K$4, $A4014, $K$6,$K$10,,$K$8,$K$12)</f>
        <v>6467</v>
      </c>
      <c r="E4014" s="3">
        <f>RTD("cqg.rtd",,"StudyData", $K$2, "BAR", "", "Low", $K$4, $A4014, $K$6,$K$10,,$K$8,$K$12)</f>
        <v>6464</v>
      </c>
      <c r="F4014" s="3">
        <f>RTD("cqg.rtd",,"StudyData", $K$2, "BAR", "", "Close", $K$4, $A4014, $K$6,$K$10,,$K$8,$K$12)</f>
        <v>6465</v>
      </c>
      <c r="G4014" s="4">
        <f>RTD("cqg.rtd",,"StudyData",$K$2, "Vol", "Highlight=Total Trades,VolType=Exchange,CoCType=Auto", "Vol",$K$4,A4014,"ALL",,,"TRUE","T")</f>
        <v>4706</v>
      </c>
      <c r="H4014" s="3">
        <f>RTD("cqg.rtd",,"StudyData","VWAP("&amp;$K$2&amp;",StartFrom:=StartOfDay,VolType:=auto,CoCType:=auto,InputChoice:=Mid)","Bar",, "Close",$K$4,A4014,"ALL",,,"TRUE","T")</f>
        <v>6466.4926527844</v>
      </c>
    </row>
    <row r="4015" spans="1:8" x14ac:dyDescent="0.3">
      <c r="A4015" s="8">
        <f t="shared" si="62"/>
        <v>-4013</v>
      </c>
      <c r="B4015" s="9">
        <f xml:space="preserve"> RTD("cqg.rtd",,"StudyData","TYA", "BAR", "", "Time",$K$4,$A4015,"ALL",, "","False","T")</f>
        <v>45887.5625</v>
      </c>
      <c r="C4015" s="3">
        <f>RTD("cqg.rtd",,"StudyData", $K$2, "BAR", "", "Open", $K$4, $A4015, $K$6,$K$10,,$K$8,K$12)</f>
        <v>6463.25</v>
      </c>
      <c r="D4015" s="3">
        <f>RTD("cqg.rtd",,"StudyData", $K$2, "BAR", "", "High", $K$4, $A4015, $K$6,$K$10,,$K$8,$K$12)</f>
        <v>6466.5</v>
      </c>
      <c r="E4015" s="3">
        <f>RTD("cqg.rtd",,"StudyData", $K$2, "BAR", "", "Low", $K$4, $A4015, $K$6,$K$10,,$K$8,$K$12)</f>
        <v>6463.25</v>
      </c>
      <c r="F4015" s="3">
        <f>RTD("cqg.rtd",,"StudyData", $K$2, "BAR", "", "Close", $K$4, $A4015, $K$6,$K$10,,$K$8,$K$12)</f>
        <v>6465.5</v>
      </c>
      <c r="G4015" s="4">
        <f>RTD("cqg.rtd",,"StudyData",$K$2, "Vol", "Highlight=Total Trades,VolType=Exchange,CoCType=Auto", "Vol",$K$4,A4015,"ALL",,,"TRUE","T")</f>
        <v>4942</v>
      </c>
      <c r="H4015" s="3">
        <f>RTD("cqg.rtd",,"StudyData","VWAP("&amp;$K$2&amp;",StartFrom:=StartOfDay,VolType:=auto,CoCType:=auto,InputChoice:=Mid)","Bar",, "Close",$K$4,A4015,"ALL",,,"TRUE","T")</f>
        <v>6466.5001322925</v>
      </c>
    </row>
    <row r="4016" spans="1:8" x14ac:dyDescent="0.3">
      <c r="A4016" s="8">
        <f t="shared" si="62"/>
        <v>-4014</v>
      </c>
      <c r="B4016" s="9">
        <f xml:space="preserve"> RTD("cqg.rtd",,"StudyData","TYA", "BAR", "", "Time",$K$4,$A4016,"ALL",, "","False","T")</f>
        <v>45887.559027777781</v>
      </c>
      <c r="C4016" s="3">
        <f>RTD("cqg.rtd",,"StudyData", $K$2, "BAR", "", "Open", $K$4, $A4016, $K$6,$K$10,,$K$8,K$12)</f>
        <v>6463.75</v>
      </c>
      <c r="D4016" s="3">
        <f>RTD("cqg.rtd",,"StudyData", $K$2, "BAR", "", "High", $K$4, $A4016, $K$6,$K$10,,$K$8,$K$12)</f>
        <v>6465.5</v>
      </c>
      <c r="E4016" s="3">
        <f>RTD("cqg.rtd",,"StudyData", $K$2, "BAR", "", "Low", $K$4, $A4016, $K$6,$K$10,,$K$8,$K$12)</f>
        <v>6462</v>
      </c>
      <c r="F4016" s="3">
        <f>RTD("cqg.rtd",,"StudyData", $K$2, "BAR", "", "Close", $K$4, $A4016, $K$6,$K$10,,$K$8,$K$12)</f>
        <v>6463.5</v>
      </c>
      <c r="G4016" s="4">
        <f>RTD("cqg.rtd",,"StudyData",$K$2, "Vol", "Highlight=Total Trades,VolType=Exchange,CoCType=Auto", "Vol",$K$4,A4016,"ALL",,,"TRUE","T")</f>
        <v>5206</v>
      </c>
      <c r="H4016" s="3">
        <f>RTD("cqg.rtd",,"StudyData","VWAP("&amp;$K$2&amp;",StartFrom:=StartOfDay,VolType:=auto,CoCType:=auto,InputChoice:=Mid)","Bar",, "Close",$K$4,A4016,"ALL",,,"TRUE","T")</f>
        <v>6466.5130940930003</v>
      </c>
    </row>
    <row r="4017" spans="1:8" x14ac:dyDescent="0.3">
      <c r="A4017" s="8">
        <f t="shared" si="62"/>
        <v>-4015</v>
      </c>
      <c r="B4017" s="9">
        <f xml:space="preserve"> RTD("cqg.rtd",,"StudyData","TYA", "BAR", "", "Time",$K$4,$A4017,"ALL",, "","False","T")</f>
        <v>45887.555555555555</v>
      </c>
      <c r="C4017" s="3">
        <f>RTD("cqg.rtd",,"StudyData", $K$2, "BAR", "", "Open", $K$4, $A4017, $K$6,$K$10,,$K$8,K$12)</f>
        <v>6462.25</v>
      </c>
      <c r="D4017" s="3">
        <f>RTD("cqg.rtd",,"StudyData", $K$2, "BAR", "", "High", $K$4, $A4017, $K$6,$K$10,,$K$8,$K$12)</f>
        <v>6464.25</v>
      </c>
      <c r="E4017" s="3">
        <f>RTD("cqg.rtd",,"StudyData", $K$2, "BAR", "", "Low", $K$4, $A4017, $K$6,$K$10,,$K$8,$K$12)</f>
        <v>6461.25</v>
      </c>
      <c r="F4017" s="3">
        <f>RTD("cqg.rtd",,"StudyData", $K$2, "BAR", "", "Close", $K$4, $A4017, $K$6,$K$10,,$K$8,$K$12)</f>
        <v>6463.75</v>
      </c>
      <c r="G4017" s="4">
        <f>RTD("cqg.rtd",,"StudyData",$K$2, "Vol", "Highlight=Total Trades,VolType=Exchange,CoCType=Auto", "Vol",$K$4,A4017,"ALL",,,"TRUE","T")</f>
        <v>4224</v>
      </c>
      <c r="H4017" s="3">
        <f>RTD("cqg.rtd",,"StudyData","VWAP("&amp;$K$2&amp;",StartFrom:=StartOfDay,VolType:=auto,CoCType:=auto,InputChoice:=Mid)","Bar",, "Close",$K$4,A4017,"ALL",,,"TRUE","T")</f>
        <v>6466.5365060668</v>
      </c>
    </row>
    <row r="4018" spans="1:8" x14ac:dyDescent="0.3">
      <c r="A4018" s="8">
        <f t="shared" si="62"/>
        <v>-4016</v>
      </c>
      <c r="B4018" s="9">
        <f xml:space="preserve"> RTD("cqg.rtd",,"StudyData","TYA", "BAR", "", "Time",$K$4,$A4018,"ALL",, "","False","T")</f>
        <v>45887.552083333336</v>
      </c>
      <c r="C4018" s="3">
        <f>RTD("cqg.rtd",,"StudyData", $K$2, "BAR", "", "Open", $K$4, $A4018, $K$6,$K$10,,$K$8,K$12)</f>
        <v>6462.75</v>
      </c>
      <c r="D4018" s="3">
        <f>RTD("cqg.rtd",,"StudyData", $K$2, "BAR", "", "High", $K$4, $A4018, $K$6,$K$10,,$K$8,$K$12)</f>
        <v>6463.75</v>
      </c>
      <c r="E4018" s="3">
        <f>RTD("cqg.rtd",,"StudyData", $K$2, "BAR", "", "Low", $K$4, $A4018, $K$6,$K$10,,$K$8,$K$12)</f>
        <v>6460</v>
      </c>
      <c r="F4018" s="3">
        <f>RTD("cqg.rtd",,"StudyData", $K$2, "BAR", "", "Close", $K$4, $A4018, $K$6,$K$10,,$K$8,$K$12)</f>
        <v>6462.25</v>
      </c>
      <c r="G4018" s="4">
        <f>RTD("cqg.rtd",,"StudyData",$K$2, "Vol", "Highlight=Total Trades,VolType=Exchange,CoCType=Auto", "Vol",$K$4,A4018,"ALL",,,"TRUE","T")</f>
        <v>5359</v>
      </c>
      <c r="H4018" s="3">
        <f>RTD("cqg.rtd",,"StudyData","VWAP("&amp;$K$2&amp;",StartFrom:=StartOfDay,VolType:=auto,CoCType:=auto,InputChoice:=Mid)","Bar",, "Close",$K$4,A4018,"ALL",,,"TRUE","T")</f>
        <v>6466.5627178620998</v>
      </c>
    </row>
    <row r="4019" spans="1:8" x14ac:dyDescent="0.3">
      <c r="A4019" s="8">
        <f t="shared" si="62"/>
        <v>-4017</v>
      </c>
      <c r="B4019" s="9">
        <f xml:space="preserve"> RTD("cqg.rtd",,"StudyData","TYA", "BAR", "", "Time",$K$4,$A4019,"ALL",, "","False","T")</f>
        <v>45887.548611111109</v>
      </c>
      <c r="C4019" s="3">
        <f>RTD("cqg.rtd",,"StudyData", $K$2, "BAR", "", "Open", $K$4, $A4019, $K$6,$K$10,,$K$8,K$12)</f>
        <v>6464.5</v>
      </c>
      <c r="D4019" s="3">
        <f>RTD("cqg.rtd",,"StudyData", $K$2, "BAR", "", "High", $K$4, $A4019, $K$6,$K$10,,$K$8,$K$12)</f>
        <v>6466</v>
      </c>
      <c r="E4019" s="3">
        <f>RTD("cqg.rtd",,"StudyData", $K$2, "BAR", "", "Low", $K$4, $A4019, $K$6,$K$10,,$K$8,$K$12)</f>
        <v>6462.5</v>
      </c>
      <c r="F4019" s="3">
        <f>RTD("cqg.rtd",,"StudyData", $K$2, "BAR", "", "Close", $K$4, $A4019, $K$6,$K$10,,$K$8,$K$12)</f>
        <v>6463</v>
      </c>
      <c r="G4019" s="4">
        <f>RTD("cqg.rtd",,"StudyData",$K$2, "Vol", "Highlight=Total Trades,VolType=Exchange,CoCType=Auto", "Vol",$K$4,A4019,"ALL",,,"TRUE","T")</f>
        <v>5514</v>
      </c>
      <c r="H4019" s="3">
        <f>RTD("cqg.rtd",,"StudyData","VWAP("&amp;$K$2&amp;",StartFrom:=StartOfDay,VolType:=auto,CoCType:=auto,InputChoice:=Mid)","Bar",, "Close",$K$4,A4019,"ALL",,,"TRUE","T")</f>
        <v>6466.6042525031999</v>
      </c>
    </row>
    <row r="4020" spans="1:8" x14ac:dyDescent="0.3">
      <c r="A4020" s="8">
        <f t="shared" si="62"/>
        <v>-4018</v>
      </c>
      <c r="B4020" s="9">
        <f xml:space="preserve"> RTD("cqg.rtd",,"StudyData","TYA", "BAR", "", "Time",$K$4,$A4020,"ALL",, "","False","T")</f>
        <v>45887.545138888891</v>
      </c>
      <c r="C4020" s="3">
        <f>RTD("cqg.rtd",,"StudyData", $K$2, "BAR", "", "Open", $K$4, $A4020, $K$6,$K$10,,$K$8,K$12)</f>
        <v>6462.75</v>
      </c>
      <c r="D4020" s="3">
        <f>RTD("cqg.rtd",,"StudyData", $K$2, "BAR", "", "High", $K$4, $A4020, $K$6,$K$10,,$K$8,$K$12)</f>
        <v>6465.25</v>
      </c>
      <c r="E4020" s="3">
        <f>RTD("cqg.rtd",,"StudyData", $K$2, "BAR", "", "Low", $K$4, $A4020, $K$6,$K$10,,$K$8,$K$12)</f>
        <v>6462</v>
      </c>
      <c r="F4020" s="3">
        <f>RTD("cqg.rtd",,"StudyData", $K$2, "BAR", "", "Close", $K$4, $A4020, $K$6,$K$10,,$K$8,$K$12)</f>
        <v>6464.5</v>
      </c>
      <c r="G4020" s="4">
        <f>RTD("cqg.rtd",,"StudyData",$K$2, "Vol", "Highlight=Total Trades,VolType=Exchange,CoCType=Auto", "Vol",$K$4,A4020,"ALL",,,"TRUE","T")</f>
        <v>4652</v>
      </c>
      <c r="H4020" s="3">
        <f>RTD("cqg.rtd",,"StudyData","VWAP("&amp;$K$2&amp;",StartFrom:=StartOfDay,VolType:=auto,CoCType:=auto,InputChoice:=Mid)","Bar",, "Close",$K$4,A4020,"ALL",,,"TRUE","T")</f>
        <v>6466.6259127041003</v>
      </c>
    </row>
    <row r="4021" spans="1:8" x14ac:dyDescent="0.3">
      <c r="A4021" s="8">
        <f t="shared" si="62"/>
        <v>-4019</v>
      </c>
      <c r="B4021" s="9">
        <f xml:space="preserve"> RTD("cqg.rtd",,"StudyData","TYA", "BAR", "", "Time",$K$4,$A4021,"ALL",, "","False","T")</f>
        <v>45887.541666666664</v>
      </c>
      <c r="C4021" s="3">
        <f>RTD("cqg.rtd",,"StudyData", $K$2, "BAR", "", "Open", $K$4, $A4021, $K$6,$K$10,,$K$8,K$12)</f>
        <v>6463.75</v>
      </c>
      <c r="D4021" s="3">
        <f>RTD("cqg.rtd",,"StudyData", $K$2, "BAR", "", "High", $K$4, $A4021, $K$6,$K$10,,$K$8,$K$12)</f>
        <v>6463.75</v>
      </c>
      <c r="E4021" s="3">
        <f>RTD("cqg.rtd",,"StudyData", $K$2, "BAR", "", "Low", $K$4, $A4021, $K$6,$K$10,,$K$8,$K$12)</f>
        <v>6460.75</v>
      </c>
      <c r="F4021" s="3">
        <f>RTD("cqg.rtd",,"StudyData", $K$2, "BAR", "", "Close", $K$4, $A4021, $K$6,$K$10,,$K$8,$K$12)</f>
        <v>6462.5</v>
      </c>
      <c r="G4021" s="4">
        <f>RTD("cqg.rtd",,"StudyData",$K$2, "Vol", "Highlight=Total Trades,VolType=Exchange,CoCType=Auto", "Vol",$K$4,A4021,"ALL",,,"TRUE","T")</f>
        <v>6742</v>
      </c>
      <c r="H4021" s="3">
        <f>RTD("cqg.rtd",,"StudyData","VWAP("&amp;$K$2&amp;",StartFrom:=StartOfDay,VolType:=auto,CoCType:=auto,InputChoice:=Mid)","Bar",, "Close",$K$4,A4021,"ALL",,,"TRUE","T")</f>
        <v>6466.6493884803003</v>
      </c>
    </row>
    <row r="4022" spans="1:8" x14ac:dyDescent="0.3">
      <c r="A4022" s="8">
        <f t="shared" si="62"/>
        <v>-4020</v>
      </c>
      <c r="B4022" s="9">
        <f xml:space="preserve"> RTD("cqg.rtd",,"StudyData","TYA", "BAR", "", "Time",$K$4,$A4022,"ALL",, "","False","T")</f>
        <v>45887.538194444445</v>
      </c>
      <c r="C4022" s="3">
        <f>RTD("cqg.rtd",,"StudyData", $K$2, "BAR", "", "Open", $K$4, $A4022, $K$6,$K$10,,$K$8,K$12)</f>
        <v>6464.5</v>
      </c>
      <c r="D4022" s="3">
        <f>RTD("cqg.rtd",,"StudyData", $K$2, "BAR", "", "High", $K$4, $A4022, $K$6,$K$10,,$K$8,$K$12)</f>
        <v>6465</v>
      </c>
      <c r="E4022" s="3">
        <f>RTD("cqg.rtd",,"StudyData", $K$2, "BAR", "", "Low", $K$4, $A4022, $K$6,$K$10,,$K$8,$K$12)</f>
        <v>6462.75</v>
      </c>
      <c r="F4022" s="3">
        <f>RTD("cqg.rtd",,"StudyData", $K$2, "BAR", "", "Close", $K$4, $A4022, $K$6,$K$10,,$K$8,$K$12)</f>
        <v>6463.5</v>
      </c>
      <c r="G4022" s="4">
        <f>RTD("cqg.rtd",,"StudyData",$K$2, "Vol", "Highlight=Total Trades,VolType=Exchange,CoCType=Auto", "Vol",$K$4,A4022,"ALL",,,"TRUE","T")</f>
        <v>4488</v>
      </c>
      <c r="H4022" s="3">
        <f>RTD("cqg.rtd",,"StudyData","VWAP("&amp;$K$2&amp;",StartFrom:=StartOfDay,VolType:=auto,CoCType:=auto,InputChoice:=Mid)","Bar",, "Close",$K$4,A4022,"ALL",,,"TRUE","T")</f>
        <v>6466.6998383295004</v>
      </c>
    </row>
    <row r="4023" spans="1:8" x14ac:dyDescent="0.3">
      <c r="A4023" s="8">
        <f t="shared" si="62"/>
        <v>-4021</v>
      </c>
      <c r="B4023" s="9">
        <f xml:space="preserve"> RTD("cqg.rtd",,"StudyData","TYA", "BAR", "", "Time",$K$4,$A4023,"ALL",, "","False","T")</f>
        <v>45887.534722222219</v>
      </c>
      <c r="C4023" s="3">
        <f>RTD("cqg.rtd",,"StudyData", $K$2, "BAR", "", "Open", $K$4, $A4023, $K$6,$K$10,,$K$8,K$12)</f>
        <v>6464.25</v>
      </c>
      <c r="D4023" s="3">
        <f>RTD("cqg.rtd",,"StudyData", $K$2, "BAR", "", "High", $K$4, $A4023, $K$6,$K$10,,$K$8,$K$12)</f>
        <v>6464.5</v>
      </c>
      <c r="E4023" s="3">
        <f>RTD("cqg.rtd",,"StudyData", $K$2, "BAR", "", "Low", $K$4, $A4023, $K$6,$K$10,,$K$8,$K$12)</f>
        <v>6462.25</v>
      </c>
      <c r="F4023" s="3">
        <f>RTD("cqg.rtd",,"StudyData", $K$2, "BAR", "", "Close", $K$4, $A4023, $K$6,$K$10,,$K$8,$K$12)</f>
        <v>6464.5</v>
      </c>
      <c r="G4023" s="4">
        <f>RTD("cqg.rtd",,"StudyData",$K$2, "Vol", "Highlight=Total Trades,VolType=Exchange,CoCType=Auto", "Vol",$K$4,A4023,"ALL",,,"TRUE","T")</f>
        <v>4958</v>
      </c>
      <c r="H4023" s="3">
        <f>RTD("cqg.rtd",,"StudyData","VWAP("&amp;$K$2&amp;",StartFrom:=StartOfDay,VolType:=auto,CoCType:=auto,InputChoice:=Mid)","Bar",, "Close",$K$4,A4023,"ALL",,,"TRUE","T")</f>
        <v>6466.7215680039999</v>
      </c>
    </row>
    <row r="4024" spans="1:8" x14ac:dyDescent="0.3">
      <c r="A4024" s="8">
        <f t="shared" si="62"/>
        <v>-4022</v>
      </c>
      <c r="B4024" s="9">
        <f xml:space="preserve"> RTD("cqg.rtd",,"StudyData","TYA", "BAR", "", "Time",$K$4,$A4024,"ALL",, "","False","T")</f>
        <v>45887.53125</v>
      </c>
      <c r="C4024" s="3">
        <f>RTD("cqg.rtd",,"StudyData", $K$2, "BAR", "", "Open", $K$4, $A4024, $K$6,$K$10,,$K$8,K$12)</f>
        <v>6464.75</v>
      </c>
      <c r="D4024" s="3">
        <f>RTD("cqg.rtd",,"StudyData", $K$2, "BAR", "", "High", $K$4, $A4024, $K$6,$K$10,,$K$8,$K$12)</f>
        <v>6465</v>
      </c>
      <c r="E4024" s="3">
        <f>RTD("cqg.rtd",,"StudyData", $K$2, "BAR", "", "Low", $K$4, $A4024, $K$6,$K$10,,$K$8,$K$12)</f>
        <v>6463</v>
      </c>
      <c r="F4024" s="3">
        <f>RTD("cqg.rtd",,"StudyData", $K$2, "BAR", "", "Close", $K$4, $A4024, $K$6,$K$10,,$K$8,$K$12)</f>
        <v>6464.5</v>
      </c>
      <c r="G4024" s="4">
        <f>RTD("cqg.rtd",,"StudyData",$K$2, "Vol", "Highlight=Total Trades,VolType=Exchange,CoCType=Auto", "Vol",$K$4,A4024,"ALL",,,"TRUE","T")</f>
        <v>5346</v>
      </c>
      <c r="H4024" s="3">
        <f>RTD("cqg.rtd",,"StudyData","VWAP("&amp;$K$2&amp;",StartFrom:=StartOfDay,VolType:=auto,CoCType:=auto,InputChoice:=Mid)","Bar",, "Close",$K$4,A4024,"ALL",,,"TRUE","T")</f>
        <v>6466.7502506578003</v>
      </c>
    </row>
    <row r="4025" spans="1:8" x14ac:dyDescent="0.3">
      <c r="A4025" s="8">
        <f t="shared" si="62"/>
        <v>-4023</v>
      </c>
      <c r="B4025" s="9">
        <f xml:space="preserve"> RTD("cqg.rtd",,"StudyData","TYA", "BAR", "", "Time",$K$4,$A4025,"ALL",, "","False","T")</f>
        <v>45887.527777777781</v>
      </c>
      <c r="C4025" s="3">
        <f>RTD("cqg.rtd",,"StudyData", $K$2, "BAR", "", "Open", $K$4, $A4025, $K$6,$K$10,,$K$8,K$12)</f>
        <v>6463.75</v>
      </c>
      <c r="D4025" s="3">
        <f>RTD("cqg.rtd",,"StudyData", $K$2, "BAR", "", "High", $K$4, $A4025, $K$6,$K$10,,$K$8,$K$12)</f>
        <v>6465.5</v>
      </c>
      <c r="E4025" s="3">
        <f>RTD("cqg.rtd",,"StudyData", $K$2, "BAR", "", "Low", $K$4, $A4025, $K$6,$K$10,,$K$8,$K$12)</f>
        <v>6462.75</v>
      </c>
      <c r="F4025" s="3">
        <f>RTD("cqg.rtd",,"StudyData", $K$2, "BAR", "", "Close", $K$4, $A4025, $K$6,$K$10,,$K$8,$K$12)</f>
        <v>6464.75</v>
      </c>
      <c r="G4025" s="4">
        <f>RTD("cqg.rtd",,"StudyData",$K$2, "Vol", "Highlight=Total Trades,VolType=Exchange,CoCType=Auto", "Vol",$K$4,A4025,"ALL",,,"TRUE","T")</f>
        <v>7727</v>
      </c>
      <c r="H4025" s="3">
        <f>RTD("cqg.rtd",,"StudyData","VWAP("&amp;$K$2&amp;",StartFrom:=StartOfDay,VolType:=auto,CoCType:=auto,InputChoice:=Mid)","Bar",, "Close",$K$4,A4025,"ALL",,,"TRUE","T")</f>
        <v>6466.7759041546997</v>
      </c>
    </row>
    <row r="4026" spans="1:8" x14ac:dyDescent="0.3">
      <c r="A4026" s="8">
        <f t="shared" si="62"/>
        <v>-4024</v>
      </c>
      <c r="B4026" s="9">
        <f xml:space="preserve"> RTD("cqg.rtd",,"StudyData","TYA", "BAR", "", "Time",$K$4,$A4026,"ALL",, "","False","T")</f>
        <v>45887.524305555555</v>
      </c>
      <c r="C4026" s="3">
        <f>RTD("cqg.rtd",,"StudyData", $K$2, "BAR", "", "Open", $K$4, $A4026, $K$6,$K$10,,$K$8,K$12)</f>
        <v>6470</v>
      </c>
      <c r="D4026" s="3">
        <f>RTD("cqg.rtd",,"StudyData", $K$2, "BAR", "", "High", $K$4, $A4026, $K$6,$K$10,,$K$8,$K$12)</f>
        <v>6471.5</v>
      </c>
      <c r="E4026" s="3">
        <f>RTD("cqg.rtd",,"StudyData", $K$2, "BAR", "", "Low", $K$4, $A4026, $K$6,$K$10,,$K$8,$K$12)</f>
        <v>6463.75</v>
      </c>
      <c r="F4026" s="3">
        <f>RTD("cqg.rtd",,"StudyData", $K$2, "BAR", "", "Close", $K$4, $A4026, $K$6,$K$10,,$K$8,$K$12)</f>
        <v>6464</v>
      </c>
      <c r="G4026" s="4">
        <f>RTD("cqg.rtd",,"StudyData",$K$2, "Vol", "Highlight=Total Trades,VolType=Exchange,CoCType=Auto", "Vol",$K$4,A4026,"ALL",,,"TRUE","T")</f>
        <v>11595</v>
      </c>
      <c r="H4026" s="3">
        <f>RTD("cqg.rtd",,"StudyData","VWAP("&amp;$K$2&amp;",StartFrom:=StartOfDay,VolType:=auto,CoCType:=auto,InputChoice:=Mid)","Bar",, "Close",$K$4,A4026,"ALL",,,"TRUE","T")</f>
        <v>6466.8121322326997</v>
      </c>
    </row>
    <row r="4027" spans="1:8" x14ac:dyDescent="0.3">
      <c r="A4027" s="8">
        <f t="shared" si="62"/>
        <v>-4025</v>
      </c>
      <c r="B4027" s="9">
        <f xml:space="preserve"> RTD("cqg.rtd",,"StudyData","TYA", "BAR", "", "Time",$K$4,$A4027,"ALL",, "","False","T")</f>
        <v>45887.520833333336</v>
      </c>
      <c r="C4027" s="3">
        <f>RTD("cqg.rtd",,"StudyData", $K$2, "BAR", "", "Open", $K$4, $A4027, $K$6,$K$10,,$K$8,K$12)</f>
        <v>6467.5</v>
      </c>
      <c r="D4027" s="3">
        <f>RTD("cqg.rtd",,"StudyData", $K$2, "BAR", "", "High", $K$4, $A4027, $K$6,$K$10,,$K$8,$K$12)</f>
        <v>6474.25</v>
      </c>
      <c r="E4027" s="3">
        <f>RTD("cqg.rtd",,"StudyData", $K$2, "BAR", "", "Low", $K$4, $A4027, $K$6,$K$10,,$K$8,$K$12)</f>
        <v>6467.5</v>
      </c>
      <c r="F4027" s="3">
        <f>RTD("cqg.rtd",,"StudyData", $K$2, "BAR", "", "Close", $K$4, $A4027, $K$6,$K$10,,$K$8,$K$12)</f>
        <v>6470</v>
      </c>
      <c r="G4027" s="4">
        <f>RTD("cqg.rtd",,"StudyData",$K$2, "Vol", "Highlight=Total Trades,VolType=Exchange,CoCType=Auto", "Vol",$K$4,A4027,"ALL",,,"TRUE","T")</f>
        <v>17275</v>
      </c>
      <c r="H4027" s="3">
        <f>RTD("cqg.rtd",,"StudyData","VWAP("&amp;$K$2&amp;",StartFrom:=StartOfDay,VolType:=auto,CoCType:=auto,InputChoice:=Mid)","Bar",, "Close",$K$4,A4027,"ALL",,,"TRUE","T")</f>
        <v>6466.7951133962997</v>
      </c>
    </row>
    <row r="4028" spans="1:8" x14ac:dyDescent="0.3">
      <c r="A4028" s="8">
        <f t="shared" si="62"/>
        <v>-4026</v>
      </c>
      <c r="B4028" s="9">
        <f xml:space="preserve"> RTD("cqg.rtd",,"StudyData","TYA", "BAR", "", "Time",$K$4,$A4028,"ALL",, "","False","T")</f>
        <v>45887.517361111109</v>
      </c>
      <c r="C4028" s="3">
        <f>RTD("cqg.rtd",,"StudyData", $K$2, "BAR", "", "Open", $K$4, $A4028, $K$6,$K$10,,$K$8,K$12)</f>
        <v>6466</v>
      </c>
      <c r="D4028" s="3">
        <f>RTD("cqg.rtd",,"StudyData", $K$2, "BAR", "", "High", $K$4, $A4028, $K$6,$K$10,,$K$8,$K$12)</f>
        <v>6468</v>
      </c>
      <c r="E4028" s="3">
        <f>RTD("cqg.rtd",,"StudyData", $K$2, "BAR", "", "Low", $K$4, $A4028, $K$6,$K$10,,$K$8,$K$12)</f>
        <v>6465.5</v>
      </c>
      <c r="F4028" s="3">
        <f>RTD("cqg.rtd",,"StudyData", $K$2, "BAR", "", "Close", $K$4, $A4028, $K$6,$K$10,,$K$8,$K$12)</f>
        <v>6467.75</v>
      </c>
      <c r="G4028" s="4">
        <f>RTD("cqg.rtd",,"StudyData",$K$2, "Vol", "Highlight=Total Trades,VolType=Exchange,CoCType=Auto", "Vol",$K$4,A4028,"ALL",,,"TRUE","T")</f>
        <v>3648</v>
      </c>
      <c r="H4028" s="3">
        <f>RTD("cqg.rtd",,"StudyData","VWAP("&amp;$K$2&amp;",StartFrom:=StartOfDay,VolType:=auto,CoCType:=auto,InputChoice:=Mid)","Bar",, "Close",$K$4,A4028,"ALL",,,"TRUE","T")</f>
        <v>6466.6637518988</v>
      </c>
    </row>
    <row r="4029" spans="1:8" x14ac:dyDescent="0.3">
      <c r="A4029" s="8">
        <f t="shared" si="62"/>
        <v>-4027</v>
      </c>
      <c r="B4029" s="9">
        <f xml:space="preserve"> RTD("cqg.rtd",,"StudyData","TYA", "BAR", "", "Time",$K$4,$A4029,"ALL",, "","False","T")</f>
        <v>45887.513888888891</v>
      </c>
      <c r="C4029" s="3">
        <f>RTD("cqg.rtd",,"StudyData", $K$2, "BAR", "", "Open", $K$4, $A4029, $K$6,$K$10,,$K$8,K$12)</f>
        <v>6467.25</v>
      </c>
      <c r="D4029" s="3">
        <f>RTD("cqg.rtd",,"StudyData", $K$2, "BAR", "", "High", $K$4, $A4029, $K$6,$K$10,,$K$8,$K$12)</f>
        <v>6467.25</v>
      </c>
      <c r="E4029" s="3">
        <f>RTD("cqg.rtd",,"StudyData", $K$2, "BAR", "", "Low", $K$4, $A4029, $K$6,$K$10,,$K$8,$K$12)</f>
        <v>6464.5</v>
      </c>
      <c r="F4029" s="3">
        <f>RTD("cqg.rtd",,"StudyData", $K$2, "BAR", "", "Close", $K$4, $A4029, $K$6,$K$10,,$K$8,$K$12)</f>
        <v>6465.75</v>
      </c>
      <c r="G4029" s="4">
        <f>RTD("cqg.rtd",,"StudyData",$K$2, "Vol", "Highlight=Total Trades,VolType=Exchange,CoCType=Auto", "Vol",$K$4,A4029,"ALL",,,"TRUE","T")</f>
        <v>5124</v>
      </c>
      <c r="H4029" s="3">
        <f>RTD("cqg.rtd",,"StudyData","VWAP("&amp;$K$2&amp;",StartFrom:=StartOfDay,VolType:=auto,CoCType:=auto,InputChoice:=Mid)","Bar",, "Close",$K$4,A4029,"ALL",,,"TRUE","T")</f>
        <v>6466.6631614675998</v>
      </c>
    </row>
    <row r="4030" spans="1:8" x14ac:dyDescent="0.3">
      <c r="A4030" s="8">
        <f t="shared" si="62"/>
        <v>-4028</v>
      </c>
      <c r="B4030" s="9">
        <f xml:space="preserve"> RTD("cqg.rtd",,"StudyData","TYA", "BAR", "", "Time",$K$4,$A4030,"ALL",, "","False","T")</f>
        <v>45887.510416666664</v>
      </c>
      <c r="C4030" s="3">
        <f>RTD("cqg.rtd",,"StudyData", $K$2, "BAR", "", "Open", $K$4, $A4030, $K$6,$K$10,,$K$8,K$12)</f>
        <v>6466</v>
      </c>
      <c r="D4030" s="3">
        <f>RTD("cqg.rtd",,"StudyData", $K$2, "BAR", "", "High", $K$4, $A4030, $K$6,$K$10,,$K$8,$K$12)</f>
        <v>6467.75</v>
      </c>
      <c r="E4030" s="3">
        <f>RTD("cqg.rtd",,"StudyData", $K$2, "BAR", "", "Low", $K$4, $A4030, $K$6,$K$10,,$K$8,$K$12)</f>
        <v>6465.75</v>
      </c>
      <c r="F4030" s="3">
        <f>RTD("cqg.rtd",,"StudyData", $K$2, "BAR", "", "Close", $K$4, $A4030, $K$6,$K$10,,$K$8,$K$12)</f>
        <v>6467.25</v>
      </c>
      <c r="G4030" s="4">
        <f>RTD("cqg.rtd",,"StudyData",$K$2, "Vol", "Highlight=Total Trades,VolType=Exchange,CoCType=Auto", "Vol",$K$4,A4030,"ALL",,,"TRUE","T")</f>
        <v>4559</v>
      </c>
      <c r="H4030" s="3">
        <f>RTD("cqg.rtd",,"StudyData","VWAP("&amp;$K$2&amp;",StartFrom:=StartOfDay,VolType:=auto,CoCType:=auto,InputChoice:=Mid)","Bar",, "Close",$K$4,A4030,"ALL",,,"TRUE","T")</f>
        <v>6466.6708136511998</v>
      </c>
    </row>
    <row r="4031" spans="1:8" x14ac:dyDescent="0.3">
      <c r="A4031" s="8">
        <f t="shared" si="62"/>
        <v>-4029</v>
      </c>
      <c r="B4031" s="9">
        <f xml:space="preserve"> RTD("cqg.rtd",,"StudyData","TYA", "BAR", "", "Time",$K$4,$A4031,"ALL",, "","False","T")</f>
        <v>45887.506944444445</v>
      </c>
      <c r="C4031" s="3">
        <f>RTD("cqg.rtd",,"StudyData", $K$2, "BAR", "", "Open", $K$4, $A4031, $K$6,$K$10,,$K$8,K$12)</f>
        <v>6463.5</v>
      </c>
      <c r="D4031" s="3">
        <f>RTD("cqg.rtd",,"StudyData", $K$2, "BAR", "", "High", $K$4, $A4031, $K$6,$K$10,,$K$8,$K$12)</f>
        <v>6466.75</v>
      </c>
      <c r="E4031" s="3">
        <f>RTD("cqg.rtd",,"StudyData", $K$2, "BAR", "", "Low", $K$4, $A4031, $K$6,$K$10,,$K$8,$K$12)</f>
        <v>6463</v>
      </c>
      <c r="F4031" s="3">
        <f>RTD("cqg.rtd",,"StudyData", $K$2, "BAR", "", "Close", $K$4, $A4031, $K$6,$K$10,,$K$8,$K$12)</f>
        <v>6466</v>
      </c>
      <c r="G4031" s="4">
        <f>RTD("cqg.rtd",,"StudyData",$K$2, "Vol", "Highlight=Total Trades,VolType=Exchange,CoCType=Auto", "Vol",$K$4,A4031,"ALL",,,"TRUE","T")</f>
        <v>6193</v>
      </c>
      <c r="H4031" s="3">
        <f>RTD("cqg.rtd",,"StudyData","VWAP("&amp;$K$2&amp;",StartFrom:=StartOfDay,VolType:=auto,CoCType:=auto,InputChoice:=Mid)","Bar",, "Close",$K$4,A4031,"ALL",,,"TRUE","T")</f>
        <v>6466.6701236516001</v>
      </c>
    </row>
    <row r="4032" spans="1:8" x14ac:dyDescent="0.3">
      <c r="A4032" s="8">
        <f t="shared" si="62"/>
        <v>-4030</v>
      </c>
      <c r="B4032" s="9">
        <f xml:space="preserve"> RTD("cqg.rtd",,"StudyData","TYA", "BAR", "", "Time",$K$4,$A4032,"ALL",, "","False","T")</f>
        <v>45887.503472222219</v>
      </c>
      <c r="C4032" s="3">
        <f>RTD("cqg.rtd",,"StudyData", $K$2, "BAR", "", "Open", $K$4, $A4032, $K$6,$K$10,,$K$8,K$12)</f>
        <v>6464.25</v>
      </c>
      <c r="D4032" s="3">
        <f>RTD("cqg.rtd",,"StudyData", $K$2, "BAR", "", "High", $K$4, $A4032, $K$6,$K$10,,$K$8,$K$12)</f>
        <v>6465</v>
      </c>
      <c r="E4032" s="3">
        <f>RTD("cqg.rtd",,"StudyData", $K$2, "BAR", "", "Low", $K$4, $A4032, $K$6,$K$10,,$K$8,$K$12)</f>
        <v>6462</v>
      </c>
      <c r="F4032" s="3">
        <f>RTD("cqg.rtd",,"StudyData", $K$2, "BAR", "", "Close", $K$4, $A4032, $K$6,$K$10,,$K$8,$K$12)</f>
        <v>6463.5</v>
      </c>
      <c r="G4032" s="4">
        <f>RTD("cqg.rtd",,"StudyData",$K$2, "Vol", "Highlight=Total Trades,VolType=Exchange,CoCType=Auto", "Vol",$K$4,A4032,"ALL",,,"TRUE","T")</f>
        <v>4866</v>
      </c>
      <c r="H4032" s="3">
        <f>RTD("cqg.rtd",,"StudyData","VWAP("&amp;$K$2&amp;",StartFrom:=StartOfDay,VolType:=auto,CoCType:=auto,InputChoice:=Mid)","Bar",, "Close",$K$4,A4032,"ALL",,,"TRUE","T")</f>
        <v>6466.6916264838001</v>
      </c>
    </row>
    <row r="4033" spans="1:8" x14ac:dyDescent="0.3">
      <c r="A4033" s="8">
        <f t="shared" si="62"/>
        <v>-4031</v>
      </c>
      <c r="B4033" s="9">
        <f xml:space="preserve"> RTD("cqg.rtd",,"StudyData","TYA", "BAR", "", "Time",$K$4,$A4033,"ALL",, "","False","T")</f>
        <v>45887.5</v>
      </c>
      <c r="C4033" s="3">
        <f>RTD("cqg.rtd",,"StudyData", $K$2, "BAR", "", "Open", $K$4, $A4033, $K$6,$K$10,,$K$8,K$12)</f>
        <v>6460.75</v>
      </c>
      <c r="D4033" s="3">
        <f>RTD("cqg.rtd",,"StudyData", $K$2, "BAR", "", "High", $K$4, $A4033, $K$6,$K$10,,$K$8,$K$12)</f>
        <v>6465</v>
      </c>
      <c r="E4033" s="3">
        <f>RTD("cqg.rtd",,"StudyData", $K$2, "BAR", "", "Low", $K$4, $A4033, $K$6,$K$10,,$K$8,$K$12)</f>
        <v>6460.5</v>
      </c>
      <c r="F4033" s="3">
        <f>RTD("cqg.rtd",,"StudyData", $K$2, "BAR", "", "Close", $K$4, $A4033, $K$6,$K$10,,$K$8,$K$12)</f>
        <v>6464.5</v>
      </c>
      <c r="G4033" s="4">
        <f>RTD("cqg.rtd",,"StudyData",$K$2, "Vol", "Highlight=Total Trades,VolType=Exchange,CoCType=Auto", "Vol",$K$4,A4033,"ALL",,,"TRUE","T")</f>
        <v>6332</v>
      </c>
      <c r="H4033" s="3">
        <f>RTD("cqg.rtd",,"StudyData","VWAP("&amp;$K$2&amp;",StartFrom:=StartOfDay,VolType:=auto,CoCType:=auto,InputChoice:=Mid)","Bar",, "Close",$K$4,A4033,"ALL",,,"TRUE","T")</f>
        <v>6466.7219508147</v>
      </c>
    </row>
    <row r="4034" spans="1:8" x14ac:dyDescent="0.3">
      <c r="A4034" s="8">
        <f t="shared" si="62"/>
        <v>-4032</v>
      </c>
      <c r="B4034" s="9">
        <f xml:space="preserve"> RTD("cqg.rtd",,"StudyData","TYA", "BAR", "", "Time",$K$4,$A4034,"ALL",, "","False","T")</f>
        <v>45887.496527777781</v>
      </c>
      <c r="C4034" s="3">
        <f>RTD("cqg.rtd",,"StudyData", $K$2, "BAR", "", "Open", $K$4, $A4034, $K$6,$K$10,,$K$8,K$12)</f>
        <v>6460.5</v>
      </c>
      <c r="D4034" s="3">
        <f>RTD("cqg.rtd",,"StudyData", $K$2, "BAR", "", "High", $K$4, $A4034, $K$6,$K$10,,$K$8,$K$12)</f>
        <v>6461.5</v>
      </c>
      <c r="E4034" s="3">
        <f>RTD("cqg.rtd",,"StudyData", $K$2, "BAR", "", "Low", $K$4, $A4034, $K$6,$K$10,,$K$8,$K$12)</f>
        <v>6459.5</v>
      </c>
      <c r="F4034" s="3">
        <f>RTD("cqg.rtd",,"StudyData", $K$2, "BAR", "", "Close", $K$4, $A4034, $K$6,$K$10,,$K$8,$K$12)</f>
        <v>6460.75</v>
      </c>
      <c r="G4034" s="4">
        <f>RTD("cqg.rtd",,"StudyData",$K$2, "Vol", "Highlight=Total Trades,VolType=Exchange,CoCType=Auto", "Vol",$K$4,A4034,"ALL",,,"TRUE","T")</f>
        <v>2823</v>
      </c>
      <c r="H4034" s="3">
        <f>RTD("cqg.rtd",,"StudyData","VWAP("&amp;$K$2&amp;",StartFrom:=StartOfDay,VolType:=auto,CoCType:=auto,InputChoice:=Mid)","Bar",, "Close",$K$4,A4034,"ALL",,,"TRUE","T")</f>
        <v>6466.7716735235999</v>
      </c>
    </row>
    <row r="4035" spans="1:8" x14ac:dyDescent="0.3">
      <c r="A4035" s="8">
        <f t="shared" si="62"/>
        <v>-4033</v>
      </c>
      <c r="B4035" s="9">
        <f xml:space="preserve"> RTD("cqg.rtd",,"StudyData","TYA", "BAR", "", "Time",$K$4,$A4035,"ALL",, "","False","T")</f>
        <v>45887.493055555555</v>
      </c>
      <c r="C4035" s="3">
        <f>RTD("cqg.rtd",,"StudyData", $K$2, "BAR", "", "Open", $K$4, $A4035, $K$6,$K$10,,$K$8,K$12)</f>
        <v>6460.5</v>
      </c>
      <c r="D4035" s="3">
        <f>RTD("cqg.rtd",,"StudyData", $K$2, "BAR", "", "High", $K$4, $A4035, $K$6,$K$10,,$K$8,$K$12)</f>
        <v>6462.25</v>
      </c>
      <c r="E4035" s="3">
        <f>RTD("cqg.rtd",,"StudyData", $K$2, "BAR", "", "Low", $K$4, $A4035, $K$6,$K$10,,$K$8,$K$12)</f>
        <v>6458.5</v>
      </c>
      <c r="F4035" s="3">
        <f>RTD("cqg.rtd",,"StudyData", $K$2, "BAR", "", "Close", $K$4, $A4035, $K$6,$K$10,,$K$8,$K$12)</f>
        <v>6460.5</v>
      </c>
      <c r="G4035" s="4">
        <f>RTD("cqg.rtd",,"StudyData",$K$2, "Vol", "Highlight=Total Trades,VolType=Exchange,CoCType=Auto", "Vol",$K$4,A4035,"ALL",,,"TRUE","T")</f>
        <v>6380</v>
      </c>
      <c r="H4035" s="3">
        <f>RTD("cqg.rtd",,"StudyData","VWAP("&amp;$K$2&amp;",StartFrom:=StartOfDay,VolType:=auto,CoCType:=auto,InputChoice:=Mid)","Bar",, "Close",$K$4,A4035,"ALL",,,"TRUE","T")</f>
        <v>6466.8068729000997</v>
      </c>
    </row>
    <row r="4036" spans="1:8" x14ac:dyDescent="0.3">
      <c r="A4036" s="8">
        <f t="shared" ref="A4036:A4099" si="63">A4035-1</f>
        <v>-4034</v>
      </c>
      <c r="B4036" s="9">
        <f xml:space="preserve"> RTD("cqg.rtd",,"StudyData","TYA", "BAR", "", "Time",$K$4,$A4036,"ALL",, "","False","T")</f>
        <v>45887.489583333336</v>
      </c>
      <c r="C4036" s="3">
        <f>RTD("cqg.rtd",,"StudyData", $K$2, "BAR", "", "Open", $K$4, $A4036, $K$6,$K$10,,$K$8,K$12)</f>
        <v>6462</v>
      </c>
      <c r="D4036" s="3">
        <f>RTD("cqg.rtd",,"StudyData", $K$2, "BAR", "", "High", $K$4, $A4036, $K$6,$K$10,,$K$8,$K$12)</f>
        <v>6462.75</v>
      </c>
      <c r="E4036" s="3">
        <f>RTD("cqg.rtd",,"StudyData", $K$2, "BAR", "", "Low", $K$4, $A4036, $K$6,$K$10,,$K$8,$K$12)</f>
        <v>6457.25</v>
      </c>
      <c r="F4036" s="3">
        <f>RTD("cqg.rtd",,"StudyData", $K$2, "BAR", "", "Close", $K$4, $A4036, $K$6,$K$10,,$K$8,$K$12)</f>
        <v>6460.5</v>
      </c>
      <c r="G4036" s="4">
        <f>RTD("cqg.rtd",,"StudyData",$K$2, "Vol", "Highlight=Total Trades,VolType=Exchange,CoCType=Auto", "Vol",$K$4,A4036,"ALL",,,"TRUE","T")</f>
        <v>11210</v>
      </c>
      <c r="H4036" s="3">
        <f>RTD("cqg.rtd",,"StudyData","VWAP("&amp;$K$2&amp;",StartFrom:=StartOfDay,VolType:=auto,CoCType:=auto,InputChoice:=Mid)","Bar",, "Close",$K$4,A4036,"ALL",,,"TRUE","T")</f>
        <v>6466.8895038359997</v>
      </c>
    </row>
    <row r="4037" spans="1:8" x14ac:dyDescent="0.3">
      <c r="A4037" s="8">
        <f t="shared" si="63"/>
        <v>-4035</v>
      </c>
      <c r="B4037" s="9">
        <f xml:space="preserve"> RTD("cqg.rtd",,"StudyData","TYA", "BAR", "", "Time",$K$4,$A4037,"ALL",, "","False","T")</f>
        <v>45887.486111111109</v>
      </c>
      <c r="C4037" s="3">
        <f>RTD("cqg.rtd",,"StudyData", $K$2, "BAR", "", "Open", $K$4, $A4037, $K$6,$K$10,,$K$8,K$12)</f>
        <v>6461.75</v>
      </c>
      <c r="D4037" s="3">
        <f>RTD("cqg.rtd",,"StudyData", $K$2, "BAR", "", "High", $K$4, $A4037, $K$6,$K$10,,$K$8,$K$12)</f>
        <v>6463.75</v>
      </c>
      <c r="E4037" s="3">
        <f>RTD("cqg.rtd",,"StudyData", $K$2, "BAR", "", "Low", $K$4, $A4037, $K$6,$K$10,,$K$8,$K$12)</f>
        <v>6461</v>
      </c>
      <c r="F4037" s="3">
        <f>RTD("cqg.rtd",,"StudyData", $K$2, "BAR", "", "Close", $K$4, $A4037, $K$6,$K$10,,$K$8,$K$12)</f>
        <v>6462</v>
      </c>
      <c r="G4037" s="4">
        <f>RTD("cqg.rtd",,"StudyData",$K$2, "Vol", "Highlight=Total Trades,VolType=Exchange,CoCType=Auto", "Vol",$K$4,A4037,"ALL",,,"TRUE","T")</f>
        <v>5409</v>
      </c>
      <c r="H4037" s="3">
        <f>RTD("cqg.rtd",,"StudyData","VWAP("&amp;$K$2&amp;",StartFrom:=StartOfDay,VolType:=auto,CoCType:=auto,InputChoice:=Mid)","Bar",, "Close",$K$4,A4037,"ALL",,,"TRUE","T")</f>
        <v>6467.0486124846002</v>
      </c>
    </row>
    <row r="4038" spans="1:8" x14ac:dyDescent="0.3">
      <c r="A4038" s="8">
        <f t="shared" si="63"/>
        <v>-4036</v>
      </c>
      <c r="B4038" s="9">
        <f xml:space="preserve"> RTD("cqg.rtd",,"StudyData","TYA", "BAR", "", "Time",$K$4,$A4038,"ALL",, "","False","T")</f>
        <v>45887.482638888891</v>
      </c>
      <c r="C4038" s="3">
        <f>RTD("cqg.rtd",,"StudyData", $K$2, "BAR", "", "Open", $K$4, $A4038, $K$6,$K$10,,$K$8,K$12)</f>
        <v>6466.25</v>
      </c>
      <c r="D4038" s="3">
        <f>RTD("cqg.rtd",,"StudyData", $K$2, "BAR", "", "High", $K$4, $A4038, $K$6,$K$10,,$K$8,$K$12)</f>
        <v>6466.25</v>
      </c>
      <c r="E4038" s="3">
        <f>RTD("cqg.rtd",,"StudyData", $K$2, "BAR", "", "Low", $K$4, $A4038, $K$6,$K$10,,$K$8,$K$12)</f>
        <v>6459.5</v>
      </c>
      <c r="F4038" s="3">
        <f>RTD("cqg.rtd",,"StudyData", $K$2, "BAR", "", "Close", $K$4, $A4038, $K$6,$K$10,,$K$8,$K$12)</f>
        <v>6462</v>
      </c>
      <c r="G4038" s="4">
        <f>RTD("cqg.rtd",,"StudyData",$K$2, "Vol", "Highlight=Total Trades,VolType=Exchange,CoCType=Auto", "Vol",$K$4,A4038,"ALL",,,"TRUE","T")</f>
        <v>10488</v>
      </c>
      <c r="H4038" s="3">
        <f>RTD("cqg.rtd",,"StudyData","VWAP("&amp;$K$2&amp;",StartFrom:=StartOfDay,VolType:=auto,CoCType:=auto,InputChoice:=Mid)","Bar",, "Close",$K$4,A4038,"ALL",,,"TRUE","T")</f>
        <v>6467.1012792427</v>
      </c>
    </row>
    <row r="4039" spans="1:8" x14ac:dyDescent="0.3">
      <c r="A4039" s="8">
        <f t="shared" si="63"/>
        <v>-4037</v>
      </c>
      <c r="B4039" s="9">
        <f xml:space="preserve"> RTD("cqg.rtd",,"StudyData","TYA", "BAR", "", "Time",$K$4,$A4039,"ALL",, "","False","T")</f>
        <v>45887.479166666664</v>
      </c>
      <c r="C4039" s="3">
        <f>RTD("cqg.rtd",,"StudyData", $K$2, "BAR", "", "Open", $K$4, $A4039, $K$6,$K$10,,$K$8,K$12)</f>
        <v>6467.25</v>
      </c>
      <c r="D4039" s="3">
        <f>RTD("cqg.rtd",,"StudyData", $K$2, "BAR", "", "High", $K$4, $A4039, $K$6,$K$10,,$K$8,$K$12)</f>
        <v>6469.75</v>
      </c>
      <c r="E4039" s="3">
        <f>RTD("cqg.rtd",,"StudyData", $K$2, "BAR", "", "Low", $K$4, $A4039, $K$6,$K$10,,$K$8,$K$12)</f>
        <v>6465.75</v>
      </c>
      <c r="F4039" s="3">
        <f>RTD("cqg.rtd",,"StudyData", $K$2, "BAR", "", "Close", $K$4, $A4039, $K$6,$K$10,,$K$8,$K$12)</f>
        <v>6466.25</v>
      </c>
      <c r="G4039" s="4">
        <f>RTD("cqg.rtd",,"StudyData",$K$2, "Vol", "Highlight=Total Trades,VolType=Exchange,CoCType=Auto", "Vol",$K$4,A4039,"ALL",,,"TRUE","T")</f>
        <v>8011</v>
      </c>
      <c r="H4039" s="3">
        <f>RTD("cqg.rtd",,"StudyData","VWAP("&amp;$K$2&amp;",StartFrom:=StartOfDay,VolType:=auto,CoCType:=auto,InputChoice:=Mid)","Bar",, "Close",$K$4,A4039,"ALL",,,"TRUE","T")</f>
        <v>6467.1956880466996</v>
      </c>
    </row>
    <row r="4040" spans="1:8" x14ac:dyDescent="0.3">
      <c r="A4040" s="8">
        <f t="shared" si="63"/>
        <v>-4038</v>
      </c>
      <c r="B4040" s="9">
        <f xml:space="preserve"> RTD("cqg.rtd",,"StudyData","TYA", "BAR", "", "Time",$K$4,$A4040,"ALL",, "","False","T")</f>
        <v>45887.475694444445</v>
      </c>
      <c r="C4040" s="3">
        <f>RTD("cqg.rtd",,"StudyData", $K$2, "BAR", "", "Open", $K$4, $A4040, $K$6,$K$10,,$K$8,K$12)</f>
        <v>6468.5</v>
      </c>
      <c r="D4040" s="3">
        <f>RTD("cqg.rtd",,"StudyData", $K$2, "BAR", "", "High", $K$4, $A4040, $K$6,$K$10,,$K$8,$K$12)</f>
        <v>6468.75</v>
      </c>
      <c r="E4040" s="3">
        <f>RTD("cqg.rtd",,"StudyData", $K$2, "BAR", "", "Low", $K$4, $A4040, $K$6,$K$10,,$K$8,$K$12)</f>
        <v>6466.25</v>
      </c>
      <c r="F4040" s="3">
        <f>RTD("cqg.rtd",,"StudyData", $K$2, "BAR", "", "Close", $K$4, $A4040, $K$6,$K$10,,$K$8,$K$12)</f>
        <v>6467.25</v>
      </c>
      <c r="G4040" s="4">
        <f>RTD("cqg.rtd",,"StudyData",$K$2, "Vol", "Highlight=Total Trades,VolType=Exchange,CoCType=Auto", "Vol",$K$4,A4040,"ALL",,,"TRUE","T")</f>
        <v>5323</v>
      </c>
      <c r="H4040" s="3">
        <f>RTD("cqg.rtd",,"StudyData","VWAP("&amp;$K$2&amp;",StartFrom:=StartOfDay,VolType:=auto,CoCType:=auto,InputChoice:=Mid)","Bar",, "Close",$K$4,A4040,"ALL",,,"TRUE","T")</f>
        <v>6467.1860657931002</v>
      </c>
    </row>
    <row r="4041" spans="1:8" x14ac:dyDescent="0.3">
      <c r="A4041" s="8">
        <f t="shared" si="63"/>
        <v>-4039</v>
      </c>
      <c r="B4041" s="9">
        <f xml:space="preserve"> RTD("cqg.rtd",,"StudyData","TYA", "BAR", "", "Time",$K$4,$A4041,"ALL",, "","False","T")</f>
        <v>45887.472222222219</v>
      </c>
      <c r="C4041" s="3">
        <f>RTD("cqg.rtd",,"StudyData", $K$2, "BAR", "", "Open", $K$4, $A4041, $K$6,$K$10,,$K$8,K$12)</f>
        <v>6466.75</v>
      </c>
      <c r="D4041" s="3">
        <f>RTD("cqg.rtd",,"StudyData", $K$2, "BAR", "", "High", $K$4, $A4041, $K$6,$K$10,,$K$8,$K$12)</f>
        <v>6468.75</v>
      </c>
      <c r="E4041" s="3">
        <f>RTD("cqg.rtd",,"StudyData", $K$2, "BAR", "", "Low", $K$4, $A4041, $K$6,$K$10,,$K$8,$K$12)</f>
        <v>6466.5</v>
      </c>
      <c r="F4041" s="3">
        <f>RTD("cqg.rtd",,"StudyData", $K$2, "BAR", "", "Close", $K$4, $A4041, $K$6,$K$10,,$K$8,$K$12)</f>
        <v>6468.5</v>
      </c>
      <c r="G4041" s="4">
        <f>RTD("cqg.rtd",,"StudyData",$K$2, "Vol", "Highlight=Total Trades,VolType=Exchange,CoCType=Auto", "Vol",$K$4,A4041,"ALL",,,"TRUE","T")</f>
        <v>4860</v>
      </c>
      <c r="H4041" s="3">
        <f>RTD("cqg.rtd",,"StudyData","VWAP("&amp;$K$2&amp;",StartFrom:=StartOfDay,VolType:=auto,CoCType:=auto,InputChoice:=Mid)","Bar",, "Close",$K$4,A4041,"ALL",,,"TRUE","T")</f>
        <v>6467.1824025197002</v>
      </c>
    </row>
    <row r="4042" spans="1:8" x14ac:dyDescent="0.3">
      <c r="A4042" s="8">
        <f t="shared" si="63"/>
        <v>-4040</v>
      </c>
      <c r="B4042" s="9">
        <f xml:space="preserve"> RTD("cqg.rtd",,"StudyData","TYA", "BAR", "", "Time",$K$4,$A4042,"ALL",, "","False","T")</f>
        <v>45887.46875</v>
      </c>
      <c r="C4042" s="3">
        <f>RTD("cqg.rtd",,"StudyData", $K$2, "BAR", "", "Open", $K$4, $A4042, $K$6,$K$10,,$K$8,K$12)</f>
        <v>6465</v>
      </c>
      <c r="D4042" s="3">
        <f>RTD("cqg.rtd",,"StudyData", $K$2, "BAR", "", "High", $K$4, $A4042, $K$6,$K$10,,$K$8,$K$12)</f>
        <v>6467</v>
      </c>
      <c r="E4042" s="3">
        <f>RTD("cqg.rtd",,"StudyData", $K$2, "BAR", "", "Low", $K$4, $A4042, $K$6,$K$10,,$K$8,$K$12)</f>
        <v>6463.25</v>
      </c>
      <c r="F4042" s="3">
        <f>RTD("cqg.rtd",,"StudyData", $K$2, "BAR", "", "Close", $K$4, $A4042, $K$6,$K$10,,$K$8,$K$12)</f>
        <v>6467</v>
      </c>
      <c r="G4042" s="4">
        <f>RTD("cqg.rtd",,"StudyData",$K$2, "Vol", "Highlight=Total Trades,VolType=Exchange,CoCType=Auto", "Vol",$K$4,A4042,"ALL",,,"TRUE","T")</f>
        <v>4932</v>
      </c>
      <c r="H4042" s="3">
        <f>RTD("cqg.rtd",,"StudyData","VWAP("&amp;$K$2&amp;",StartFrom:=StartOfDay,VolType:=auto,CoCType:=auto,InputChoice:=Mid)","Bar",, "Close",$K$4,A4042,"ALL",,,"TRUE","T")</f>
        <v>6467.1776363312001</v>
      </c>
    </row>
    <row r="4043" spans="1:8" x14ac:dyDescent="0.3">
      <c r="A4043" s="8">
        <f t="shared" si="63"/>
        <v>-4041</v>
      </c>
      <c r="B4043" s="9">
        <f xml:space="preserve"> RTD("cqg.rtd",,"StudyData","TYA", "BAR", "", "Time",$K$4,$A4043,"ALL",, "","False","T")</f>
        <v>45887.465277777781</v>
      </c>
      <c r="C4043" s="3">
        <f>RTD("cqg.rtd",,"StudyData", $K$2, "BAR", "", "Open", $K$4, $A4043, $K$6,$K$10,,$K$8,K$12)</f>
        <v>6465.25</v>
      </c>
      <c r="D4043" s="3">
        <f>RTD("cqg.rtd",,"StudyData", $K$2, "BAR", "", "High", $K$4, $A4043, $K$6,$K$10,,$K$8,$K$12)</f>
        <v>6468.75</v>
      </c>
      <c r="E4043" s="3">
        <f>RTD("cqg.rtd",,"StudyData", $K$2, "BAR", "", "Low", $K$4, $A4043, $K$6,$K$10,,$K$8,$K$12)</f>
        <v>6464</v>
      </c>
      <c r="F4043" s="3">
        <f>RTD("cqg.rtd",,"StudyData", $K$2, "BAR", "", "Close", $K$4, $A4043, $K$6,$K$10,,$K$8,$K$12)</f>
        <v>6465</v>
      </c>
      <c r="G4043" s="4">
        <f>RTD("cqg.rtd",,"StudyData",$K$2, "Vol", "Highlight=Total Trades,VolType=Exchange,CoCType=Auto", "Vol",$K$4,A4043,"ALL",,,"TRUE","T")</f>
        <v>8226</v>
      </c>
      <c r="H4043" s="3">
        <f>RTD("cqg.rtd",,"StudyData","VWAP("&amp;$K$2&amp;",StartFrom:=StartOfDay,VolType:=auto,CoCType:=auto,InputChoice:=Mid)","Bar",, "Close",$K$4,A4043,"ALL",,,"TRUE","T")</f>
        <v>6467.2003158204998</v>
      </c>
    </row>
    <row r="4044" spans="1:8" x14ac:dyDescent="0.3">
      <c r="A4044" s="8">
        <f t="shared" si="63"/>
        <v>-4042</v>
      </c>
      <c r="B4044" s="9">
        <f xml:space="preserve"> RTD("cqg.rtd",,"StudyData","TYA", "BAR", "", "Time",$K$4,$A4044,"ALL",, "","False","T")</f>
        <v>45887.461805555555</v>
      </c>
      <c r="C4044" s="3">
        <f>RTD("cqg.rtd",,"StudyData", $K$2, "BAR", "", "Open", $K$4, $A4044, $K$6,$K$10,,$K$8,K$12)</f>
        <v>6463</v>
      </c>
      <c r="D4044" s="3">
        <f>RTD("cqg.rtd",,"StudyData", $K$2, "BAR", "", "High", $K$4, $A4044, $K$6,$K$10,,$K$8,$K$12)</f>
        <v>6466</v>
      </c>
      <c r="E4044" s="3">
        <f>RTD("cqg.rtd",,"StudyData", $K$2, "BAR", "", "Low", $K$4, $A4044, $K$6,$K$10,,$K$8,$K$12)</f>
        <v>6462.5</v>
      </c>
      <c r="F4044" s="3">
        <f>RTD("cqg.rtd",,"StudyData", $K$2, "BAR", "", "Close", $K$4, $A4044, $K$6,$K$10,,$K$8,$K$12)</f>
        <v>6465.25</v>
      </c>
      <c r="G4044" s="4">
        <f>RTD("cqg.rtd",,"StudyData",$K$2, "Vol", "Highlight=Total Trades,VolType=Exchange,CoCType=Auto", "Vol",$K$4,A4044,"ALL",,,"TRUE","T")</f>
        <v>4448</v>
      </c>
      <c r="H4044" s="3">
        <f>RTD("cqg.rtd",,"StudyData","VWAP("&amp;$K$2&amp;",StartFrom:=StartOfDay,VolType:=auto,CoCType:=auto,InputChoice:=Mid)","Bar",, "Close",$K$4,A4044,"ALL",,,"TRUE","T")</f>
        <v>6467.2158105880999</v>
      </c>
    </row>
    <row r="4045" spans="1:8" x14ac:dyDescent="0.3">
      <c r="A4045" s="8">
        <f t="shared" si="63"/>
        <v>-4043</v>
      </c>
      <c r="B4045" s="9">
        <f xml:space="preserve"> RTD("cqg.rtd",,"StudyData","TYA", "BAR", "", "Time",$K$4,$A4045,"ALL",, "","False","T")</f>
        <v>45887.458333333336</v>
      </c>
      <c r="C4045" s="3">
        <f>RTD("cqg.rtd",,"StudyData", $K$2, "BAR", "", "Open", $K$4, $A4045, $K$6,$K$10,,$K$8,K$12)</f>
        <v>6463</v>
      </c>
      <c r="D4045" s="3">
        <f>RTD("cqg.rtd",,"StudyData", $K$2, "BAR", "", "High", $K$4, $A4045, $K$6,$K$10,,$K$8,$K$12)</f>
        <v>6466</v>
      </c>
      <c r="E4045" s="3">
        <f>RTD("cqg.rtd",,"StudyData", $K$2, "BAR", "", "Low", $K$4, $A4045, $K$6,$K$10,,$K$8,$K$12)</f>
        <v>6462.75</v>
      </c>
      <c r="F4045" s="3">
        <f>RTD("cqg.rtd",,"StudyData", $K$2, "BAR", "", "Close", $K$4, $A4045, $K$6,$K$10,,$K$8,$K$12)</f>
        <v>6463.25</v>
      </c>
      <c r="G4045" s="4">
        <f>RTD("cqg.rtd",,"StudyData",$K$2, "Vol", "Highlight=Total Trades,VolType=Exchange,CoCType=Auto", "Vol",$K$4,A4045,"ALL",,,"TRUE","T")</f>
        <v>5523</v>
      </c>
      <c r="H4045" s="3">
        <f>RTD("cqg.rtd",,"StudyData","VWAP("&amp;$K$2&amp;",StartFrom:=StartOfDay,VolType:=auto,CoCType:=auto,InputChoice:=Mid)","Bar",, "Close",$K$4,A4045,"ALL",,,"TRUE","T")</f>
        <v>6467.2462275450998</v>
      </c>
    </row>
    <row r="4046" spans="1:8" x14ac:dyDescent="0.3">
      <c r="A4046" s="8">
        <f t="shared" si="63"/>
        <v>-4044</v>
      </c>
      <c r="B4046" s="9">
        <f xml:space="preserve"> RTD("cqg.rtd",,"StudyData","TYA", "BAR", "", "Time",$K$4,$A4046,"ALL",, "","False","T")</f>
        <v>45887.454861111109</v>
      </c>
      <c r="C4046" s="3">
        <f>RTD("cqg.rtd",,"StudyData", $K$2, "BAR", "", "Open", $K$4, $A4046, $K$6,$K$10,,$K$8,K$12)</f>
        <v>6464.5</v>
      </c>
      <c r="D4046" s="3">
        <f>RTD("cqg.rtd",,"StudyData", $K$2, "BAR", "", "High", $K$4, $A4046, $K$6,$K$10,,$K$8,$K$12)</f>
        <v>6464.75</v>
      </c>
      <c r="E4046" s="3">
        <f>RTD("cqg.rtd",,"StudyData", $K$2, "BAR", "", "Low", $K$4, $A4046, $K$6,$K$10,,$K$8,$K$12)</f>
        <v>6462</v>
      </c>
      <c r="F4046" s="3">
        <f>RTD("cqg.rtd",,"StudyData", $K$2, "BAR", "", "Close", $K$4, $A4046, $K$6,$K$10,,$K$8,$K$12)</f>
        <v>6463.25</v>
      </c>
      <c r="G4046" s="4">
        <f>RTD("cqg.rtd",,"StudyData",$K$2, "Vol", "Highlight=Total Trades,VolType=Exchange,CoCType=Auto", "Vol",$K$4,A4046,"ALL",,,"TRUE","T")</f>
        <v>4616</v>
      </c>
      <c r="H4046" s="3">
        <f>RTD("cqg.rtd",,"StudyData","VWAP("&amp;$K$2&amp;",StartFrom:=StartOfDay,VolType:=auto,CoCType:=auto,InputChoice:=Mid)","Bar",, "Close",$K$4,A4046,"ALL",,,"TRUE","T")</f>
        <v>6467.2832628800998</v>
      </c>
    </row>
    <row r="4047" spans="1:8" x14ac:dyDescent="0.3">
      <c r="A4047" s="8">
        <f t="shared" si="63"/>
        <v>-4045</v>
      </c>
      <c r="B4047" s="9">
        <f xml:space="preserve"> RTD("cqg.rtd",,"StudyData","TYA", "BAR", "", "Time",$K$4,$A4047,"ALL",, "","False","T")</f>
        <v>45887.451388888891</v>
      </c>
      <c r="C4047" s="3">
        <f>RTD("cqg.rtd",,"StudyData", $K$2, "BAR", "", "Open", $K$4, $A4047, $K$6,$K$10,,$K$8,K$12)</f>
        <v>6465.5</v>
      </c>
      <c r="D4047" s="3">
        <f>RTD("cqg.rtd",,"StudyData", $K$2, "BAR", "", "High", $K$4, $A4047, $K$6,$K$10,,$K$8,$K$12)</f>
        <v>6466</v>
      </c>
      <c r="E4047" s="3">
        <f>RTD("cqg.rtd",,"StudyData", $K$2, "BAR", "", "Low", $K$4, $A4047, $K$6,$K$10,,$K$8,$K$12)</f>
        <v>6463</v>
      </c>
      <c r="F4047" s="3">
        <f>RTD("cqg.rtd",,"StudyData", $K$2, "BAR", "", "Close", $K$4, $A4047, $K$6,$K$10,,$K$8,$K$12)</f>
        <v>6464.75</v>
      </c>
      <c r="G4047" s="4">
        <f>RTD("cqg.rtd",,"StudyData",$K$2, "Vol", "Highlight=Total Trades,VolType=Exchange,CoCType=Auto", "Vol",$K$4,A4047,"ALL",,,"TRUE","T")</f>
        <v>4664</v>
      </c>
      <c r="H4047" s="3">
        <f>RTD("cqg.rtd",,"StudyData","VWAP("&amp;$K$2&amp;",StartFrom:=StartOfDay,VolType:=auto,CoCType:=auto,InputChoice:=Mid)","Bar",, "Close",$K$4,A4047,"ALL",,,"TRUE","T")</f>
        <v>6467.3258551245999</v>
      </c>
    </row>
    <row r="4048" spans="1:8" x14ac:dyDescent="0.3">
      <c r="A4048" s="8">
        <f t="shared" si="63"/>
        <v>-4046</v>
      </c>
      <c r="B4048" s="9">
        <f xml:space="preserve"> RTD("cqg.rtd",,"StudyData","TYA", "BAR", "", "Time",$K$4,$A4048,"ALL",, "","False","T")</f>
        <v>45887.447916666664</v>
      </c>
      <c r="C4048" s="3">
        <f>RTD("cqg.rtd",,"StudyData", $K$2, "BAR", "", "Open", $K$4, $A4048, $K$6,$K$10,,$K$8,K$12)</f>
        <v>6464</v>
      </c>
      <c r="D4048" s="3">
        <f>RTD("cqg.rtd",,"StudyData", $K$2, "BAR", "", "High", $K$4, $A4048, $K$6,$K$10,,$K$8,$K$12)</f>
        <v>6466.25</v>
      </c>
      <c r="E4048" s="3">
        <f>RTD("cqg.rtd",,"StudyData", $K$2, "BAR", "", "Low", $K$4, $A4048, $K$6,$K$10,,$K$8,$K$12)</f>
        <v>6463.75</v>
      </c>
      <c r="F4048" s="3">
        <f>RTD("cqg.rtd",,"StudyData", $K$2, "BAR", "", "Close", $K$4, $A4048, $K$6,$K$10,,$K$8,$K$12)</f>
        <v>6465.75</v>
      </c>
      <c r="G4048" s="4">
        <f>RTD("cqg.rtd",,"StudyData",$K$2, "Vol", "Highlight=Total Trades,VolType=Exchange,CoCType=Auto", "Vol",$K$4,A4048,"ALL",,,"TRUE","T")</f>
        <v>4889</v>
      </c>
      <c r="H4048" s="3">
        <f>RTD("cqg.rtd",,"StudyData","VWAP("&amp;$K$2&amp;",StartFrom:=StartOfDay,VolType:=auto,CoCType:=auto,InputChoice:=Mid)","Bar",, "Close",$K$4,A4048,"ALL",,,"TRUE","T")</f>
        <v>6467.3573179757004</v>
      </c>
    </row>
    <row r="4049" spans="1:8" x14ac:dyDescent="0.3">
      <c r="A4049" s="8">
        <f t="shared" si="63"/>
        <v>-4047</v>
      </c>
      <c r="B4049" s="9">
        <f xml:space="preserve"> RTD("cqg.rtd",,"StudyData","TYA", "BAR", "", "Time",$K$4,$A4049,"ALL",, "","False","T")</f>
        <v>45887.444444444445</v>
      </c>
      <c r="C4049" s="3">
        <f>RTD("cqg.rtd",,"StudyData", $K$2, "BAR", "", "Open", $K$4, $A4049, $K$6,$K$10,,$K$8,K$12)</f>
        <v>6465.25</v>
      </c>
      <c r="D4049" s="3">
        <f>RTD("cqg.rtd",,"StudyData", $K$2, "BAR", "", "High", $K$4, $A4049, $K$6,$K$10,,$K$8,$K$12)</f>
        <v>6465.5</v>
      </c>
      <c r="E4049" s="3">
        <f>RTD("cqg.rtd",,"StudyData", $K$2, "BAR", "", "Low", $K$4, $A4049, $K$6,$K$10,,$K$8,$K$12)</f>
        <v>6463</v>
      </c>
      <c r="F4049" s="3">
        <f>RTD("cqg.rtd",,"StudyData", $K$2, "BAR", "", "Close", $K$4, $A4049, $K$6,$K$10,,$K$8,$K$12)</f>
        <v>6464.25</v>
      </c>
      <c r="G4049" s="4">
        <f>RTD("cqg.rtd",,"StudyData",$K$2, "Vol", "Highlight=Total Trades,VolType=Exchange,CoCType=Auto", "Vol",$K$4,A4049,"ALL",,,"TRUE","T")</f>
        <v>4213</v>
      </c>
      <c r="H4049" s="3">
        <f>RTD("cqg.rtd",,"StudyData","VWAP("&amp;$K$2&amp;",StartFrom:=StartOfDay,VolType:=auto,CoCType:=auto,InputChoice:=Mid)","Bar",, "Close",$K$4,A4049,"ALL",,,"TRUE","T")</f>
        <v>6467.3851552254</v>
      </c>
    </row>
    <row r="4050" spans="1:8" x14ac:dyDescent="0.3">
      <c r="A4050" s="8">
        <f t="shared" si="63"/>
        <v>-4048</v>
      </c>
      <c r="B4050" s="9">
        <f xml:space="preserve"> RTD("cqg.rtd",,"StudyData","TYA", "BAR", "", "Time",$K$4,$A4050,"ALL",, "","False","T")</f>
        <v>45887.440972222219</v>
      </c>
      <c r="C4050" s="3">
        <f>RTD("cqg.rtd",,"StudyData", $K$2, "BAR", "", "Open", $K$4, $A4050, $K$6,$K$10,,$K$8,K$12)</f>
        <v>6463</v>
      </c>
      <c r="D4050" s="3">
        <f>RTD("cqg.rtd",,"StudyData", $K$2, "BAR", "", "High", $K$4, $A4050, $K$6,$K$10,,$K$8,$K$12)</f>
        <v>6466.25</v>
      </c>
      <c r="E4050" s="3">
        <f>RTD("cqg.rtd",,"StudyData", $K$2, "BAR", "", "Low", $K$4, $A4050, $K$6,$K$10,,$K$8,$K$12)</f>
        <v>6460.75</v>
      </c>
      <c r="F4050" s="3">
        <f>RTD("cqg.rtd",,"StudyData", $K$2, "BAR", "", "Close", $K$4, $A4050, $K$6,$K$10,,$K$8,$K$12)</f>
        <v>6465.5</v>
      </c>
      <c r="G4050" s="4">
        <f>RTD("cqg.rtd",,"StudyData",$K$2, "Vol", "Highlight=Total Trades,VolType=Exchange,CoCType=Auto", "Vol",$K$4,A4050,"ALL",,,"TRUE","T")</f>
        <v>7568</v>
      </c>
      <c r="H4050" s="3">
        <f>RTD("cqg.rtd",,"StudyData","VWAP("&amp;$K$2&amp;",StartFrom:=StartOfDay,VolType:=auto,CoCType:=auto,InputChoice:=Mid)","Bar",, "Close",$K$4,A4050,"ALL",,,"TRUE","T")</f>
        <v>6467.4173867369</v>
      </c>
    </row>
    <row r="4051" spans="1:8" x14ac:dyDescent="0.3">
      <c r="A4051" s="8">
        <f t="shared" si="63"/>
        <v>-4049</v>
      </c>
      <c r="B4051" s="9">
        <f xml:space="preserve"> RTD("cqg.rtd",,"StudyData","TYA", "BAR", "", "Time",$K$4,$A4051,"ALL",, "","False","T")</f>
        <v>45887.4375</v>
      </c>
      <c r="C4051" s="3">
        <f>RTD("cqg.rtd",,"StudyData", $K$2, "BAR", "", "Open", $K$4, $A4051, $K$6,$K$10,,$K$8,K$12)</f>
        <v>6463.25</v>
      </c>
      <c r="D4051" s="3">
        <f>RTD("cqg.rtd",,"StudyData", $K$2, "BAR", "", "High", $K$4, $A4051, $K$6,$K$10,,$K$8,$K$12)</f>
        <v>6463.75</v>
      </c>
      <c r="E4051" s="3">
        <f>RTD("cqg.rtd",,"StudyData", $K$2, "BAR", "", "Low", $K$4, $A4051, $K$6,$K$10,,$K$8,$K$12)</f>
        <v>6461.5</v>
      </c>
      <c r="F4051" s="3">
        <f>RTD("cqg.rtd",,"StudyData", $K$2, "BAR", "", "Close", $K$4, $A4051, $K$6,$K$10,,$K$8,$K$12)</f>
        <v>6463.25</v>
      </c>
      <c r="G4051" s="4">
        <f>RTD("cqg.rtd",,"StudyData",$K$2, "Vol", "Highlight=Total Trades,VolType=Exchange,CoCType=Auto", "Vol",$K$4,A4051,"ALL",,,"TRUE","T")</f>
        <v>9515</v>
      </c>
      <c r="H4051" s="3">
        <f>RTD("cqg.rtd",,"StudyData","VWAP("&amp;$K$2&amp;",StartFrom:=StartOfDay,VolType:=auto,CoCType:=auto,InputChoice:=Mid)","Bar",, "Close",$K$4,A4051,"ALL",,,"TRUE","T")</f>
        <v>6467.4910927827004</v>
      </c>
    </row>
    <row r="4052" spans="1:8" x14ac:dyDescent="0.3">
      <c r="A4052" s="8">
        <f t="shared" si="63"/>
        <v>-4050</v>
      </c>
      <c r="B4052" s="9">
        <f xml:space="preserve"> RTD("cqg.rtd",,"StudyData","TYA", "BAR", "", "Time",$K$4,$A4052,"ALL",, "","False","T")</f>
        <v>45887.434027777781</v>
      </c>
      <c r="C4052" s="3">
        <f>RTD("cqg.rtd",,"StudyData", $K$2, "BAR", "", "Open", $K$4, $A4052, $K$6,$K$10,,$K$8,K$12)</f>
        <v>6466.75</v>
      </c>
      <c r="D4052" s="3">
        <f>RTD("cqg.rtd",,"StudyData", $K$2, "BAR", "", "High", $K$4, $A4052, $K$6,$K$10,,$K$8,$K$12)</f>
        <v>6467</v>
      </c>
      <c r="E4052" s="3">
        <f>RTD("cqg.rtd",,"StudyData", $K$2, "BAR", "", "Low", $K$4, $A4052, $K$6,$K$10,,$K$8,$K$12)</f>
        <v>6461.75</v>
      </c>
      <c r="F4052" s="3">
        <f>RTD("cqg.rtd",,"StudyData", $K$2, "BAR", "", "Close", $K$4, $A4052, $K$6,$K$10,,$K$8,$K$12)</f>
        <v>6463</v>
      </c>
      <c r="G4052" s="4">
        <f>RTD("cqg.rtd",,"StudyData",$K$2, "Vol", "Highlight=Total Trades,VolType=Exchange,CoCType=Auto", "Vol",$K$4,A4052,"ALL",,,"TRUE","T")</f>
        <v>6599</v>
      </c>
      <c r="H4052" s="3">
        <f>RTD("cqg.rtd",,"StudyData","VWAP("&amp;$K$2&amp;",StartFrom:=StartOfDay,VolType:=auto,CoCType:=auto,InputChoice:=Mid)","Bar",, "Close",$K$4,A4052,"ALL",,,"TRUE","T")</f>
        <v>6467.6089922081001</v>
      </c>
    </row>
    <row r="4053" spans="1:8" x14ac:dyDescent="0.3">
      <c r="A4053" s="8">
        <f t="shared" si="63"/>
        <v>-4051</v>
      </c>
      <c r="B4053" s="9">
        <f xml:space="preserve"> RTD("cqg.rtd",,"StudyData","TYA", "BAR", "", "Time",$K$4,$A4053,"ALL",, "","False","T")</f>
        <v>45887.430555555555</v>
      </c>
      <c r="C4053" s="3">
        <f>RTD("cqg.rtd",,"StudyData", $K$2, "BAR", "", "Open", $K$4, $A4053, $K$6,$K$10,,$K$8,K$12)</f>
        <v>6465.25</v>
      </c>
      <c r="D4053" s="3">
        <f>RTD("cqg.rtd",,"StudyData", $K$2, "BAR", "", "High", $K$4, $A4053, $K$6,$K$10,,$K$8,$K$12)</f>
        <v>6468.5</v>
      </c>
      <c r="E4053" s="3">
        <f>RTD("cqg.rtd",,"StudyData", $K$2, "BAR", "", "Low", $K$4, $A4053, $K$6,$K$10,,$K$8,$K$12)</f>
        <v>6465</v>
      </c>
      <c r="F4053" s="3">
        <f>RTD("cqg.rtd",,"StudyData", $K$2, "BAR", "", "Close", $K$4, $A4053, $K$6,$K$10,,$K$8,$K$12)</f>
        <v>6466.75</v>
      </c>
      <c r="G4053" s="4">
        <f>RTD("cqg.rtd",,"StudyData",$K$2, "Vol", "Highlight=Total Trades,VolType=Exchange,CoCType=Auto", "Vol",$K$4,A4053,"ALL",,,"TRUE","T")</f>
        <v>7711</v>
      </c>
      <c r="H4053" s="3">
        <f>RTD("cqg.rtd",,"StudyData","VWAP("&amp;$K$2&amp;",StartFrom:=StartOfDay,VolType:=auto,CoCType:=auto,InputChoice:=Mid)","Bar",, "Close",$K$4,A4053,"ALL",,,"TRUE","T")</f>
        <v>6467.6642634597001</v>
      </c>
    </row>
    <row r="4054" spans="1:8" x14ac:dyDescent="0.3">
      <c r="A4054" s="8">
        <f t="shared" si="63"/>
        <v>-4052</v>
      </c>
      <c r="B4054" s="9">
        <f xml:space="preserve"> RTD("cqg.rtd",,"StudyData","TYA", "BAR", "", "Time",$K$4,$A4054,"ALL",, "","False","T")</f>
        <v>45887.427083333336</v>
      </c>
      <c r="C4054" s="3">
        <f>RTD("cqg.rtd",,"StudyData", $K$2, "BAR", "", "Open", $K$4, $A4054, $K$6,$K$10,,$K$8,K$12)</f>
        <v>6464.5</v>
      </c>
      <c r="D4054" s="3">
        <f>RTD("cqg.rtd",,"StudyData", $K$2, "BAR", "", "High", $K$4, $A4054, $K$6,$K$10,,$K$8,$K$12)</f>
        <v>6465.5</v>
      </c>
      <c r="E4054" s="3">
        <f>RTD("cqg.rtd",,"StudyData", $K$2, "BAR", "", "Low", $K$4, $A4054, $K$6,$K$10,,$K$8,$K$12)</f>
        <v>6463</v>
      </c>
      <c r="F4054" s="3">
        <f>RTD("cqg.rtd",,"StudyData", $K$2, "BAR", "", "Close", $K$4, $A4054, $K$6,$K$10,,$K$8,$K$12)</f>
        <v>6465.5</v>
      </c>
      <c r="G4054" s="4">
        <f>RTD("cqg.rtd",,"StudyData",$K$2, "Vol", "Highlight=Total Trades,VolType=Exchange,CoCType=Auto", "Vol",$K$4,A4054,"ALL",,,"TRUE","T")</f>
        <v>8004</v>
      </c>
      <c r="H4054" s="3">
        <f>RTD("cqg.rtd",,"StudyData","VWAP("&amp;$K$2&amp;",StartFrom:=StartOfDay,VolType:=auto,CoCType:=auto,InputChoice:=Mid)","Bar",, "Close",$K$4,A4054,"ALL",,,"TRUE","T")</f>
        <v>6467.6828939893003</v>
      </c>
    </row>
    <row r="4055" spans="1:8" x14ac:dyDescent="0.3">
      <c r="A4055" s="8">
        <f t="shared" si="63"/>
        <v>-4053</v>
      </c>
      <c r="B4055" s="9">
        <f xml:space="preserve"> RTD("cqg.rtd",,"StudyData","TYA", "BAR", "", "Time",$K$4,$A4055,"ALL",, "","False","T")</f>
        <v>45887.423611111109</v>
      </c>
      <c r="C4055" s="3">
        <f>RTD("cqg.rtd",,"StudyData", $K$2, "BAR", "", "Open", $K$4, $A4055, $K$6,$K$10,,$K$8,K$12)</f>
        <v>6468.75</v>
      </c>
      <c r="D4055" s="3">
        <f>RTD("cqg.rtd",,"StudyData", $K$2, "BAR", "", "High", $K$4, $A4055, $K$6,$K$10,,$K$8,$K$12)</f>
        <v>6469</v>
      </c>
      <c r="E4055" s="3">
        <f>RTD("cqg.rtd",,"StudyData", $K$2, "BAR", "", "Low", $K$4, $A4055, $K$6,$K$10,,$K$8,$K$12)</f>
        <v>6464.25</v>
      </c>
      <c r="F4055" s="3">
        <f>RTD("cqg.rtd",,"StudyData", $K$2, "BAR", "", "Close", $K$4, $A4055, $K$6,$K$10,,$K$8,$K$12)</f>
        <v>6464.5</v>
      </c>
      <c r="G4055" s="4">
        <f>RTD("cqg.rtd",,"StudyData",$K$2, "Vol", "Highlight=Total Trades,VolType=Exchange,CoCType=Auto", "Vol",$K$4,A4055,"ALL",,,"TRUE","T")</f>
        <v>6373</v>
      </c>
      <c r="H4055" s="3">
        <f>RTD("cqg.rtd",,"StudyData","VWAP("&amp;$K$2&amp;",StartFrom:=StartOfDay,VolType:=auto,CoCType:=auto,InputChoice:=Mid)","Bar",, "Close",$K$4,A4055,"ALL",,,"TRUE","T")</f>
        <v>6467.7570754399003</v>
      </c>
    </row>
    <row r="4056" spans="1:8" x14ac:dyDescent="0.3">
      <c r="A4056" s="8">
        <f t="shared" si="63"/>
        <v>-4054</v>
      </c>
      <c r="B4056" s="9">
        <f xml:space="preserve"> RTD("cqg.rtd",,"StudyData","TYA", "BAR", "", "Time",$K$4,$A4056,"ALL",, "","False","T")</f>
        <v>45887.420138888891</v>
      </c>
      <c r="C4056" s="3">
        <f>RTD("cqg.rtd",,"StudyData", $K$2, "BAR", "", "Open", $K$4, $A4056, $K$6,$K$10,,$K$8,K$12)</f>
        <v>6469</v>
      </c>
      <c r="D4056" s="3">
        <f>RTD("cqg.rtd",,"StudyData", $K$2, "BAR", "", "High", $K$4, $A4056, $K$6,$K$10,,$K$8,$K$12)</f>
        <v>6469.25</v>
      </c>
      <c r="E4056" s="3">
        <f>RTD("cqg.rtd",,"StudyData", $K$2, "BAR", "", "Low", $K$4, $A4056, $K$6,$K$10,,$K$8,$K$12)</f>
        <v>6466</v>
      </c>
      <c r="F4056" s="3">
        <f>RTD("cqg.rtd",,"StudyData", $K$2, "BAR", "", "Close", $K$4, $A4056, $K$6,$K$10,,$K$8,$K$12)</f>
        <v>6468.75</v>
      </c>
      <c r="G4056" s="4">
        <f>RTD("cqg.rtd",,"StudyData",$K$2, "Vol", "Highlight=Total Trades,VolType=Exchange,CoCType=Auto", "Vol",$K$4,A4056,"ALL",,,"TRUE","T")</f>
        <v>6925</v>
      </c>
      <c r="H4056" s="3">
        <f>RTD("cqg.rtd",,"StudyData","VWAP("&amp;$K$2&amp;",StartFrom:=StartOfDay,VolType:=auto,CoCType:=auto,InputChoice:=Mid)","Bar",, "Close",$K$4,A4056,"ALL",,,"TRUE","T")</f>
        <v>6467.7768945657999</v>
      </c>
    </row>
    <row r="4057" spans="1:8" x14ac:dyDescent="0.3">
      <c r="A4057" s="8">
        <f t="shared" si="63"/>
        <v>-4055</v>
      </c>
      <c r="B4057" s="9">
        <f xml:space="preserve"> RTD("cqg.rtd",,"StudyData","TYA", "BAR", "", "Time",$K$4,$A4057,"ALL",, "","False","T")</f>
        <v>45887.416666666664</v>
      </c>
      <c r="C4057" s="3">
        <f>RTD("cqg.rtd",,"StudyData", $K$2, "BAR", "", "Open", $K$4, $A4057, $K$6,$K$10,,$K$8,K$12)</f>
        <v>6468</v>
      </c>
      <c r="D4057" s="3">
        <f>RTD("cqg.rtd",,"StudyData", $K$2, "BAR", "", "High", $K$4, $A4057, $K$6,$K$10,,$K$8,$K$12)</f>
        <v>6470.5</v>
      </c>
      <c r="E4057" s="3">
        <f>RTD("cqg.rtd",,"StudyData", $K$2, "BAR", "", "Low", $K$4, $A4057, $K$6,$K$10,,$K$8,$K$12)</f>
        <v>6467.75</v>
      </c>
      <c r="F4057" s="3">
        <f>RTD("cqg.rtd",,"StudyData", $K$2, "BAR", "", "Close", $K$4, $A4057, $K$6,$K$10,,$K$8,$K$12)</f>
        <v>6469</v>
      </c>
      <c r="G4057" s="4">
        <f>RTD("cqg.rtd",,"StudyData",$K$2, "Vol", "Highlight=Total Trades,VolType=Exchange,CoCType=Auto", "Vol",$K$4,A4057,"ALL",,,"TRUE","T")</f>
        <v>7886</v>
      </c>
      <c r="H4057" s="3">
        <f>RTD("cqg.rtd",,"StudyData","VWAP("&amp;$K$2&amp;",StartFrom:=StartOfDay,VolType:=auto,CoCType:=auto,InputChoice:=Mid)","Bar",, "Close",$K$4,A4057,"ALL",,,"TRUE","T")</f>
        <v>6467.7798401301998</v>
      </c>
    </row>
    <row r="4058" spans="1:8" x14ac:dyDescent="0.3">
      <c r="A4058" s="8">
        <f t="shared" si="63"/>
        <v>-4056</v>
      </c>
      <c r="B4058" s="9">
        <f xml:space="preserve"> RTD("cqg.rtd",,"StudyData","TYA", "BAR", "", "Time",$K$4,$A4058,"ALL",, "","False","T")</f>
        <v>45887.413194444445</v>
      </c>
      <c r="C4058" s="3">
        <f>RTD("cqg.rtd",,"StudyData", $K$2, "BAR", "", "Open", $K$4, $A4058, $K$6,$K$10,,$K$8,K$12)</f>
        <v>6469.75</v>
      </c>
      <c r="D4058" s="3">
        <f>RTD("cqg.rtd",,"StudyData", $K$2, "BAR", "", "High", $K$4, $A4058, $K$6,$K$10,,$K$8,$K$12)</f>
        <v>6470</v>
      </c>
      <c r="E4058" s="3">
        <f>RTD("cqg.rtd",,"StudyData", $K$2, "BAR", "", "Low", $K$4, $A4058, $K$6,$K$10,,$K$8,$K$12)</f>
        <v>6465</v>
      </c>
      <c r="F4058" s="3">
        <f>RTD("cqg.rtd",,"StudyData", $K$2, "BAR", "", "Close", $K$4, $A4058, $K$6,$K$10,,$K$8,$K$12)</f>
        <v>6468.25</v>
      </c>
      <c r="G4058" s="4">
        <f>RTD("cqg.rtd",,"StudyData",$K$2, "Vol", "Highlight=Total Trades,VolType=Exchange,CoCType=Auto", "Vol",$K$4,A4058,"ALL",,,"TRUE","T")</f>
        <v>12755</v>
      </c>
      <c r="H4058" s="3">
        <f>RTD("cqg.rtd",,"StudyData","VWAP("&amp;$K$2&amp;",StartFrom:=StartOfDay,VolType:=auto,CoCType:=auto,InputChoice:=Mid)","Bar",, "Close",$K$4,A4058,"ALL",,,"TRUE","T")</f>
        <v>6467.7494638005001</v>
      </c>
    </row>
    <row r="4059" spans="1:8" x14ac:dyDescent="0.3">
      <c r="A4059" s="8">
        <f t="shared" si="63"/>
        <v>-4057</v>
      </c>
      <c r="B4059" s="9">
        <f xml:space="preserve"> RTD("cqg.rtd",,"StudyData","TYA", "BAR", "", "Time",$K$4,$A4059,"ALL",, "","False","T")</f>
        <v>45887.409722222219</v>
      </c>
      <c r="C4059" s="3">
        <f>RTD("cqg.rtd",,"StudyData", $K$2, "BAR", "", "Open", $K$4, $A4059, $K$6,$K$10,,$K$8,K$12)</f>
        <v>6464</v>
      </c>
      <c r="D4059" s="3">
        <f>RTD("cqg.rtd",,"StudyData", $K$2, "BAR", "", "High", $K$4, $A4059, $K$6,$K$10,,$K$8,$K$12)</f>
        <v>6470</v>
      </c>
      <c r="E4059" s="3">
        <f>RTD("cqg.rtd",,"StudyData", $K$2, "BAR", "", "Low", $K$4, $A4059, $K$6,$K$10,,$K$8,$K$12)</f>
        <v>6464</v>
      </c>
      <c r="F4059" s="3">
        <f>RTD("cqg.rtd",,"StudyData", $K$2, "BAR", "", "Close", $K$4, $A4059, $K$6,$K$10,,$K$8,$K$12)</f>
        <v>6469.5</v>
      </c>
      <c r="G4059" s="4">
        <f>RTD("cqg.rtd",,"StudyData",$K$2, "Vol", "Highlight=Total Trades,VolType=Exchange,CoCType=Auto", "Vol",$K$4,A4059,"ALL",,,"TRUE","T")</f>
        <v>9917</v>
      </c>
      <c r="H4059" s="3">
        <f>RTD("cqg.rtd",,"StudyData","VWAP("&amp;$K$2&amp;",StartFrom:=StartOfDay,VolType:=auto,CoCType:=auto,InputChoice:=Mid)","Bar",, "Close",$K$4,A4059,"ALL",,,"TRUE","T")</f>
        <v>6467.7589207697001</v>
      </c>
    </row>
    <row r="4060" spans="1:8" x14ac:dyDescent="0.3">
      <c r="A4060" s="8">
        <f t="shared" si="63"/>
        <v>-4058</v>
      </c>
      <c r="B4060" s="9">
        <f xml:space="preserve"> RTD("cqg.rtd",,"StudyData","TYA", "BAR", "", "Time",$K$4,$A4060,"ALL",, "","False","T")</f>
        <v>45887.40625</v>
      </c>
      <c r="C4060" s="3">
        <f>RTD("cqg.rtd",,"StudyData", $K$2, "BAR", "", "Open", $K$4, $A4060, $K$6,$K$10,,$K$8,K$12)</f>
        <v>6466.5</v>
      </c>
      <c r="D4060" s="3">
        <f>RTD("cqg.rtd",,"StudyData", $K$2, "BAR", "", "High", $K$4, $A4060, $K$6,$K$10,,$K$8,$K$12)</f>
        <v>6467</v>
      </c>
      <c r="E4060" s="3">
        <f>RTD("cqg.rtd",,"StudyData", $K$2, "BAR", "", "Low", $K$4, $A4060, $K$6,$K$10,,$K$8,$K$12)</f>
        <v>6458.5</v>
      </c>
      <c r="F4060" s="3">
        <f>RTD("cqg.rtd",,"StudyData", $K$2, "BAR", "", "Close", $K$4, $A4060, $K$6,$K$10,,$K$8,$K$12)</f>
        <v>6464</v>
      </c>
      <c r="G4060" s="4">
        <f>RTD("cqg.rtd",,"StudyData",$K$2, "Vol", "Highlight=Total Trades,VolType=Exchange,CoCType=Auto", "Vol",$K$4,A4060,"ALL",,,"TRUE","T")</f>
        <v>19016</v>
      </c>
      <c r="H4060" s="3">
        <f>RTD("cqg.rtd",,"StudyData","VWAP("&amp;$K$2&amp;",StartFrom:=StartOfDay,VolType:=auto,CoCType:=auto,InputChoice:=Mid)","Bar",, "Close",$K$4,A4060,"ALL",,,"TRUE","T")</f>
        <v>6467.7819687945002</v>
      </c>
    </row>
    <row r="4061" spans="1:8" x14ac:dyDescent="0.3">
      <c r="A4061" s="8">
        <f t="shared" si="63"/>
        <v>-4059</v>
      </c>
      <c r="B4061" s="9">
        <f xml:space="preserve"> RTD("cqg.rtd",,"StudyData","TYA", "BAR", "", "Time",$K$4,$A4061,"ALL",, "","False","T")</f>
        <v>45887.402777777781</v>
      </c>
      <c r="C4061" s="3">
        <f>RTD("cqg.rtd",,"StudyData", $K$2, "BAR", "", "Open", $K$4, $A4061, $K$6,$K$10,,$K$8,K$12)</f>
        <v>6467.75</v>
      </c>
      <c r="D4061" s="3">
        <f>RTD("cqg.rtd",,"StudyData", $K$2, "BAR", "", "High", $K$4, $A4061, $K$6,$K$10,,$K$8,$K$12)</f>
        <v>6469.5</v>
      </c>
      <c r="E4061" s="3">
        <f>RTD("cqg.rtd",,"StudyData", $K$2, "BAR", "", "Low", $K$4, $A4061, $K$6,$K$10,,$K$8,$K$12)</f>
        <v>6466</v>
      </c>
      <c r="F4061" s="3">
        <f>RTD("cqg.rtd",,"StudyData", $K$2, "BAR", "", "Close", $K$4, $A4061, $K$6,$K$10,,$K$8,$K$12)</f>
        <v>6466.25</v>
      </c>
      <c r="G4061" s="4">
        <f>RTD("cqg.rtd",,"StudyData",$K$2, "Vol", "Highlight=Total Trades,VolType=Exchange,CoCType=Auto", "Vol",$K$4,A4061,"ALL",,,"TRUE","T")</f>
        <v>8246</v>
      </c>
      <c r="H4061" s="3">
        <f>RTD("cqg.rtd",,"StudyData","VWAP("&amp;$K$2&amp;",StartFrom:=StartOfDay,VolType:=auto,CoCType:=auto,InputChoice:=Mid)","Bar",, "Close",$K$4,A4061,"ALL",,,"TRUE","T")</f>
        <v>6468.0931196733</v>
      </c>
    </row>
    <row r="4062" spans="1:8" x14ac:dyDescent="0.3">
      <c r="A4062" s="8">
        <f t="shared" si="63"/>
        <v>-4060</v>
      </c>
      <c r="B4062" s="9">
        <f xml:space="preserve"> RTD("cqg.rtd",,"StudyData","TYA", "BAR", "", "Time",$K$4,$A4062,"ALL",, "","False","T")</f>
        <v>45887.399305555555</v>
      </c>
      <c r="C4062" s="3">
        <f>RTD("cqg.rtd",,"StudyData", $K$2, "BAR", "", "Open", $K$4, $A4062, $K$6,$K$10,,$K$8,K$12)</f>
        <v>6468</v>
      </c>
      <c r="D4062" s="3">
        <f>RTD("cqg.rtd",,"StudyData", $K$2, "BAR", "", "High", $K$4, $A4062, $K$6,$K$10,,$K$8,$K$12)</f>
        <v>6470</v>
      </c>
      <c r="E4062" s="3">
        <f>RTD("cqg.rtd",,"StudyData", $K$2, "BAR", "", "Low", $K$4, $A4062, $K$6,$K$10,,$K$8,$K$12)</f>
        <v>6467.25</v>
      </c>
      <c r="F4062" s="3">
        <f>RTD("cqg.rtd",,"StudyData", $K$2, "BAR", "", "Close", $K$4, $A4062, $K$6,$K$10,,$K$8,$K$12)</f>
        <v>6468</v>
      </c>
      <c r="G4062" s="4">
        <f>RTD("cqg.rtd",,"StudyData",$K$2, "Vol", "Highlight=Total Trades,VolType=Exchange,CoCType=Auto", "Vol",$K$4,A4062,"ALL",,,"TRUE","T")</f>
        <v>8175</v>
      </c>
      <c r="H4062" s="3">
        <f>RTD("cqg.rtd",,"StudyData","VWAP("&amp;$K$2&amp;",StartFrom:=StartOfDay,VolType:=auto,CoCType:=auto,InputChoice:=Mid)","Bar",, "Close",$K$4,A4062,"ALL",,,"TRUE","T")</f>
        <v>6468.1025734839995</v>
      </c>
    </row>
    <row r="4063" spans="1:8" x14ac:dyDescent="0.3">
      <c r="A4063" s="8">
        <f t="shared" si="63"/>
        <v>-4061</v>
      </c>
      <c r="B4063" s="9">
        <f xml:space="preserve"> RTD("cqg.rtd",,"StudyData","TYA", "BAR", "", "Time",$K$4,$A4063,"ALL",, "","False","T")</f>
        <v>45887.395833333336</v>
      </c>
      <c r="C4063" s="3">
        <f>RTD("cqg.rtd",,"StudyData", $K$2, "BAR", "", "Open", $K$4, $A4063, $K$6,$K$10,,$K$8,K$12)</f>
        <v>6465.75</v>
      </c>
      <c r="D4063" s="3">
        <f>RTD("cqg.rtd",,"StudyData", $K$2, "BAR", "", "High", $K$4, $A4063, $K$6,$K$10,,$K$8,$K$12)</f>
        <v>6469.25</v>
      </c>
      <c r="E4063" s="3">
        <f>RTD("cqg.rtd",,"StudyData", $K$2, "BAR", "", "Low", $K$4, $A4063, $K$6,$K$10,,$K$8,$K$12)</f>
        <v>6461.75</v>
      </c>
      <c r="F4063" s="3">
        <f>RTD("cqg.rtd",,"StudyData", $K$2, "BAR", "", "Close", $K$4, $A4063, $K$6,$K$10,,$K$8,$K$12)</f>
        <v>6468</v>
      </c>
      <c r="G4063" s="4">
        <f>RTD("cqg.rtd",,"StudyData",$K$2, "Vol", "Highlight=Total Trades,VolType=Exchange,CoCType=Auto", "Vol",$K$4,A4063,"ALL",,,"TRUE","T")</f>
        <v>15487</v>
      </c>
      <c r="H4063" s="3">
        <f>RTD("cqg.rtd",,"StudyData","VWAP("&amp;$K$2&amp;",StartFrom:=StartOfDay,VolType:=auto,CoCType:=auto,InputChoice:=Mid)","Bar",, "Close",$K$4,A4063,"ALL",,,"TRUE","T")</f>
        <v>6468.0879025139002</v>
      </c>
    </row>
    <row r="4064" spans="1:8" x14ac:dyDescent="0.3">
      <c r="A4064" s="8">
        <f t="shared" si="63"/>
        <v>-4062</v>
      </c>
      <c r="B4064" s="9">
        <f xml:space="preserve"> RTD("cqg.rtd",,"StudyData","TYA", "BAR", "", "Time",$K$4,$A4064,"ALL",, "","False","T")</f>
        <v>45887.392361111109</v>
      </c>
      <c r="C4064" s="3">
        <f>RTD("cqg.rtd",,"StudyData", $K$2, "BAR", "", "Open", $K$4, $A4064, $K$6,$K$10,,$K$8,K$12)</f>
        <v>6474.25</v>
      </c>
      <c r="D4064" s="3">
        <f>RTD("cqg.rtd",,"StudyData", $K$2, "BAR", "", "High", $K$4, $A4064, $K$6,$K$10,,$K$8,$K$12)</f>
        <v>6475.25</v>
      </c>
      <c r="E4064" s="3">
        <f>RTD("cqg.rtd",,"StudyData", $K$2, "BAR", "", "Low", $K$4, $A4064, $K$6,$K$10,,$K$8,$K$12)</f>
        <v>6465.75</v>
      </c>
      <c r="F4064" s="3">
        <f>RTD("cqg.rtd",,"StudyData", $K$2, "BAR", "", "Close", $K$4, $A4064, $K$6,$K$10,,$K$8,$K$12)</f>
        <v>6465.75</v>
      </c>
      <c r="G4064" s="4">
        <f>RTD("cqg.rtd",,"StudyData",$K$2, "Vol", "Highlight=Total Trades,VolType=Exchange,CoCType=Auto", "Vol",$K$4,A4064,"ALL",,,"TRUE","T")</f>
        <v>16718</v>
      </c>
      <c r="H4064" s="3">
        <f>RTD("cqg.rtd",,"StudyData","VWAP("&amp;$K$2&amp;",StartFrom:=StartOfDay,VolType:=auto,CoCType:=auto,InputChoice:=Mid)","Bar",, "Close",$K$4,A4064,"ALL",,,"TRUE","T")</f>
        <v>6468.2333154040998</v>
      </c>
    </row>
    <row r="4065" spans="1:8" x14ac:dyDescent="0.3">
      <c r="A4065" s="8">
        <f t="shared" si="63"/>
        <v>-4063</v>
      </c>
      <c r="B4065" s="9">
        <f xml:space="preserve"> RTD("cqg.rtd",,"StudyData","TYA", "BAR", "", "Time",$K$4,$A4065,"ALL",, "","False","T")</f>
        <v>45887.388888888891</v>
      </c>
      <c r="C4065" s="3">
        <f>RTD("cqg.rtd",,"StudyData", $K$2, "BAR", "", "Open", $K$4, $A4065, $K$6,$K$10,,$K$8,K$12)</f>
        <v>6467.5</v>
      </c>
      <c r="D4065" s="3">
        <f>RTD("cqg.rtd",,"StudyData", $K$2, "BAR", "", "High", $K$4, $A4065, $K$6,$K$10,,$K$8,$K$12)</f>
        <v>6475.25</v>
      </c>
      <c r="E4065" s="3">
        <f>RTD("cqg.rtd",,"StudyData", $K$2, "BAR", "", "Low", $K$4, $A4065, $K$6,$K$10,,$K$8,$K$12)</f>
        <v>6466.75</v>
      </c>
      <c r="F4065" s="3">
        <f>RTD("cqg.rtd",,"StudyData", $K$2, "BAR", "", "Close", $K$4, $A4065, $K$6,$K$10,,$K$8,$K$12)</f>
        <v>6474</v>
      </c>
      <c r="G4065" s="4">
        <f>RTD("cqg.rtd",,"StudyData",$K$2, "Vol", "Highlight=Total Trades,VolType=Exchange,CoCType=Auto", "Vol",$K$4,A4065,"ALL",,,"TRUE","T")</f>
        <v>13545</v>
      </c>
      <c r="H4065" s="3">
        <f>RTD("cqg.rtd",,"StudyData","VWAP("&amp;$K$2&amp;",StartFrom:=StartOfDay,VolType:=auto,CoCType:=auto,InputChoice:=Mid)","Bar",, "Close",$K$4,A4065,"ALL",,,"TRUE","T")</f>
        <v>6468.0869500353001</v>
      </c>
    </row>
    <row r="4066" spans="1:8" x14ac:dyDescent="0.3">
      <c r="A4066" s="8">
        <f t="shared" si="63"/>
        <v>-4064</v>
      </c>
      <c r="B4066" s="9">
        <f xml:space="preserve"> RTD("cqg.rtd",,"StudyData","TYA", "BAR", "", "Time",$K$4,$A4066,"ALL",, "","False","T")</f>
        <v>45887.385416666664</v>
      </c>
      <c r="C4066" s="3">
        <f>RTD("cqg.rtd",,"StudyData", $K$2, "BAR", "", "Open", $K$4, $A4066, $K$6,$K$10,,$K$8,K$12)</f>
        <v>6468.75</v>
      </c>
      <c r="D4066" s="3">
        <f>RTD("cqg.rtd",,"StudyData", $K$2, "BAR", "", "High", $K$4, $A4066, $K$6,$K$10,,$K$8,$K$12)</f>
        <v>6470.25</v>
      </c>
      <c r="E4066" s="3">
        <f>RTD("cqg.rtd",,"StudyData", $K$2, "BAR", "", "Low", $K$4, $A4066, $K$6,$K$10,,$K$8,$K$12)</f>
        <v>6466</v>
      </c>
      <c r="F4066" s="3">
        <f>RTD("cqg.rtd",,"StudyData", $K$2, "BAR", "", "Close", $K$4, $A4066, $K$6,$K$10,,$K$8,$K$12)</f>
        <v>6467.25</v>
      </c>
      <c r="G4066" s="4">
        <f>RTD("cqg.rtd",,"StudyData",$K$2, "Vol", "Highlight=Total Trades,VolType=Exchange,CoCType=Auto", "Vol",$K$4,A4066,"ALL",,,"TRUE","T")</f>
        <v>8849</v>
      </c>
      <c r="H4066" s="3">
        <f>RTD("cqg.rtd",,"StudyData","VWAP("&amp;$K$2&amp;",StartFrom:=StartOfDay,VolType:=auto,CoCType:=auto,InputChoice:=Mid)","Bar",, "Close",$K$4,A4066,"ALL",,,"TRUE","T")</f>
        <v>6467.9261349742001</v>
      </c>
    </row>
    <row r="4067" spans="1:8" x14ac:dyDescent="0.3">
      <c r="A4067" s="8">
        <f t="shared" si="63"/>
        <v>-4065</v>
      </c>
      <c r="B4067" s="9">
        <f xml:space="preserve"> RTD("cqg.rtd",,"StudyData","TYA", "BAR", "", "Time",$K$4,$A4067,"ALL",, "","False","T")</f>
        <v>45887.381944444445</v>
      </c>
      <c r="C4067" s="3">
        <f>RTD("cqg.rtd",,"StudyData", $K$2, "BAR", "", "Open", $K$4, $A4067, $K$6,$K$10,,$K$8,K$12)</f>
        <v>6467.25</v>
      </c>
      <c r="D4067" s="3">
        <f>RTD("cqg.rtd",,"StudyData", $K$2, "BAR", "", "High", $K$4, $A4067, $K$6,$K$10,,$K$8,$K$12)</f>
        <v>6468.75</v>
      </c>
      <c r="E4067" s="3">
        <f>RTD("cqg.rtd",,"StudyData", $K$2, "BAR", "", "Low", $K$4, $A4067, $K$6,$K$10,,$K$8,$K$12)</f>
        <v>6465</v>
      </c>
      <c r="F4067" s="3">
        <f>RTD("cqg.rtd",,"StudyData", $K$2, "BAR", "", "Close", $K$4, $A4067, $K$6,$K$10,,$K$8,$K$12)</f>
        <v>6468.75</v>
      </c>
      <c r="G4067" s="4">
        <f>RTD("cqg.rtd",,"StudyData",$K$2, "Vol", "Highlight=Total Trades,VolType=Exchange,CoCType=Auto", "Vol",$K$4,A4067,"ALL",,,"TRUE","T")</f>
        <v>7439</v>
      </c>
      <c r="H4067" s="3">
        <f>RTD("cqg.rtd",,"StudyData","VWAP("&amp;$K$2&amp;",StartFrom:=StartOfDay,VolType:=auto,CoCType:=auto,InputChoice:=Mid)","Bar",, "Close",$K$4,A4067,"ALL",,,"TRUE","T")</f>
        <v>6467.918694426</v>
      </c>
    </row>
    <row r="4068" spans="1:8" x14ac:dyDescent="0.3">
      <c r="A4068" s="8">
        <f t="shared" si="63"/>
        <v>-4066</v>
      </c>
      <c r="B4068" s="9">
        <f xml:space="preserve"> RTD("cqg.rtd",,"StudyData","TYA", "BAR", "", "Time",$K$4,$A4068,"ALL",, "","False","T")</f>
        <v>45887.378472222219</v>
      </c>
      <c r="C4068" s="3">
        <f>RTD("cqg.rtd",,"StudyData", $K$2, "BAR", "", "Open", $K$4, $A4068, $K$6,$K$10,,$K$8,K$12)</f>
        <v>6468.5</v>
      </c>
      <c r="D4068" s="3">
        <f>RTD("cqg.rtd",,"StudyData", $K$2, "BAR", "", "High", $K$4, $A4068, $K$6,$K$10,,$K$8,$K$12)</f>
        <v>6470</v>
      </c>
      <c r="E4068" s="3">
        <f>RTD("cqg.rtd",,"StudyData", $K$2, "BAR", "", "Low", $K$4, $A4068, $K$6,$K$10,,$K$8,$K$12)</f>
        <v>6466</v>
      </c>
      <c r="F4068" s="3">
        <f>RTD("cqg.rtd",,"StudyData", $K$2, "BAR", "", "Close", $K$4, $A4068, $K$6,$K$10,,$K$8,$K$12)</f>
        <v>6467.25</v>
      </c>
      <c r="G4068" s="4">
        <f>RTD("cqg.rtd",,"StudyData",$K$2, "Vol", "Highlight=Total Trades,VolType=Exchange,CoCType=Auto", "Vol",$K$4,A4068,"ALL",,,"TRUE","T")</f>
        <v>9779</v>
      </c>
      <c r="H4068" s="3">
        <f>RTD("cqg.rtd",,"StudyData","VWAP("&amp;$K$2&amp;",StartFrom:=StartOfDay,VolType:=auto,CoCType:=auto,InputChoice:=Mid)","Bar",, "Close",$K$4,A4068,"ALL",,,"TRUE","T")</f>
        <v>6467.9525881827003</v>
      </c>
    </row>
    <row r="4069" spans="1:8" x14ac:dyDescent="0.3">
      <c r="A4069" s="8">
        <f t="shared" si="63"/>
        <v>-4067</v>
      </c>
      <c r="B4069" s="9">
        <f xml:space="preserve"> RTD("cqg.rtd",,"StudyData","TYA", "BAR", "", "Time",$K$4,$A4069,"ALL",, "","False","T")</f>
        <v>45887.375</v>
      </c>
      <c r="C4069" s="3">
        <f>RTD("cqg.rtd",,"StudyData", $K$2, "BAR", "", "Open", $K$4, $A4069, $K$6,$K$10,,$K$8,K$12)</f>
        <v>6462.75</v>
      </c>
      <c r="D4069" s="3">
        <f>RTD("cqg.rtd",,"StudyData", $K$2, "BAR", "", "High", $K$4, $A4069, $K$6,$K$10,,$K$8,$K$12)</f>
        <v>6469</v>
      </c>
      <c r="E4069" s="3">
        <f>RTD("cqg.rtd",,"StudyData", $K$2, "BAR", "", "Low", $K$4, $A4069, $K$6,$K$10,,$K$8,$K$12)</f>
        <v>6462.75</v>
      </c>
      <c r="F4069" s="3">
        <f>RTD("cqg.rtd",,"StudyData", $K$2, "BAR", "", "Close", $K$4, $A4069, $K$6,$K$10,,$K$8,$K$12)</f>
        <v>6468.5</v>
      </c>
      <c r="G4069" s="4">
        <f>RTD("cqg.rtd",,"StudyData",$K$2, "Vol", "Highlight=Total Trades,VolType=Exchange,CoCType=Auto", "Vol",$K$4,A4069,"ALL",,,"TRUE","T")</f>
        <v>14306</v>
      </c>
      <c r="H4069" s="3">
        <f>RTD("cqg.rtd",,"StudyData","VWAP("&amp;$K$2&amp;",StartFrom:=StartOfDay,VolType:=auto,CoCType:=auto,InputChoice:=Mid)","Bar",, "Close",$K$4,A4069,"ALL",,,"TRUE","T")</f>
        <v>6467.9504739137001</v>
      </c>
    </row>
    <row r="4070" spans="1:8" x14ac:dyDescent="0.3">
      <c r="A4070" s="8">
        <f t="shared" si="63"/>
        <v>-4068</v>
      </c>
      <c r="B4070" s="9">
        <f xml:space="preserve"> RTD("cqg.rtd",,"StudyData","TYA", "BAR", "", "Time",$K$4,$A4070,"ALL",, "","False","T")</f>
        <v>45887.371527777781</v>
      </c>
      <c r="C4070" s="3">
        <f>RTD("cqg.rtd",,"StudyData", $K$2, "BAR", "", "Open", $K$4, $A4070, $K$6,$K$10,,$K$8,K$12)</f>
        <v>6465.75</v>
      </c>
      <c r="D4070" s="3">
        <f>RTD("cqg.rtd",,"StudyData", $K$2, "BAR", "", "High", $K$4, $A4070, $K$6,$K$10,,$K$8,$K$12)</f>
        <v>6467</v>
      </c>
      <c r="E4070" s="3">
        <f>RTD("cqg.rtd",,"StudyData", $K$2, "BAR", "", "Low", $K$4, $A4070, $K$6,$K$10,,$K$8,$K$12)</f>
        <v>6461</v>
      </c>
      <c r="F4070" s="3">
        <f>RTD("cqg.rtd",,"StudyData", $K$2, "BAR", "", "Close", $K$4, $A4070, $K$6,$K$10,,$K$8,$K$12)</f>
        <v>6462.75</v>
      </c>
      <c r="G4070" s="4">
        <f>RTD("cqg.rtd",,"StudyData",$K$2, "Vol", "Highlight=Total Trades,VolType=Exchange,CoCType=Auto", "Vol",$K$4,A4070,"ALL",,,"TRUE","T")</f>
        <v>14403</v>
      </c>
      <c r="H4070" s="3">
        <f>RTD("cqg.rtd",,"StudyData","VWAP("&amp;$K$2&amp;",StartFrom:=StartOfDay,VolType:=auto,CoCType:=auto,InputChoice:=Mid)","Bar",, "Close",$K$4,A4070,"ALL",,,"TRUE","T")</f>
        <v>6468.0953222186999</v>
      </c>
    </row>
    <row r="4071" spans="1:8" x14ac:dyDescent="0.3">
      <c r="A4071" s="8">
        <f t="shared" si="63"/>
        <v>-4069</v>
      </c>
      <c r="B4071" s="9">
        <f xml:space="preserve"> RTD("cqg.rtd",,"StudyData","TYA", "BAR", "", "Time",$K$4,$A4071,"ALL",, "","False","T")</f>
        <v>45887.368055555555</v>
      </c>
      <c r="C4071" s="3">
        <f>RTD("cqg.rtd",,"StudyData", $K$2, "BAR", "", "Open", $K$4, $A4071, $K$6,$K$10,,$K$8,K$12)</f>
        <v>6471.25</v>
      </c>
      <c r="D4071" s="3">
        <f>RTD("cqg.rtd",,"StudyData", $K$2, "BAR", "", "High", $K$4, $A4071, $K$6,$K$10,,$K$8,$K$12)</f>
        <v>6471.5</v>
      </c>
      <c r="E4071" s="3">
        <f>RTD("cqg.rtd",,"StudyData", $K$2, "BAR", "", "Low", $K$4, $A4071, $K$6,$K$10,,$K$8,$K$12)</f>
        <v>6463.75</v>
      </c>
      <c r="F4071" s="3">
        <f>RTD("cqg.rtd",,"StudyData", $K$2, "BAR", "", "Close", $K$4, $A4071, $K$6,$K$10,,$K$8,$K$12)</f>
        <v>6465.5</v>
      </c>
      <c r="G4071" s="4">
        <f>RTD("cqg.rtd",,"StudyData",$K$2, "Vol", "Highlight=Total Trades,VolType=Exchange,CoCType=Auto", "Vol",$K$4,A4071,"ALL",,,"TRUE","T")</f>
        <v>17568</v>
      </c>
      <c r="H4071" s="3">
        <f>RTD("cqg.rtd",,"StudyData","VWAP("&amp;$K$2&amp;",StartFrom:=StartOfDay,VolType:=auto,CoCType:=auto,InputChoice:=Mid)","Bar",, "Close",$K$4,A4071,"ALL",,,"TRUE","T")</f>
        <v>6468.4048211530999</v>
      </c>
    </row>
    <row r="4072" spans="1:8" x14ac:dyDescent="0.3">
      <c r="A4072" s="8">
        <f t="shared" si="63"/>
        <v>-4070</v>
      </c>
      <c r="B4072" s="9">
        <f xml:space="preserve"> RTD("cqg.rtd",,"StudyData","TYA", "BAR", "", "Time",$K$4,$A4072,"ALL",, "","False","T")</f>
        <v>45887.364583333336</v>
      </c>
      <c r="C4072" s="3">
        <f>RTD("cqg.rtd",,"StudyData", $K$2, "BAR", "", "Open", $K$4, $A4072, $K$6,$K$10,,$K$8,K$12)</f>
        <v>6468</v>
      </c>
      <c r="D4072" s="3">
        <f>RTD("cqg.rtd",,"StudyData", $K$2, "BAR", "", "High", $K$4, $A4072, $K$6,$K$10,,$K$8,$K$12)</f>
        <v>6474</v>
      </c>
      <c r="E4072" s="3">
        <f>RTD("cqg.rtd",,"StudyData", $K$2, "BAR", "", "Low", $K$4, $A4072, $K$6,$K$10,,$K$8,$K$12)</f>
        <v>6467.5</v>
      </c>
      <c r="F4072" s="3">
        <f>RTD("cqg.rtd",,"StudyData", $K$2, "BAR", "", "Close", $K$4, $A4072, $K$6,$K$10,,$K$8,$K$12)</f>
        <v>6471.5</v>
      </c>
      <c r="G4072" s="4">
        <f>RTD("cqg.rtd",,"StudyData",$K$2, "Vol", "Highlight=Total Trades,VolType=Exchange,CoCType=Auto", "Vol",$K$4,A4072,"ALL",,,"TRUE","T")</f>
        <v>14496</v>
      </c>
      <c r="H4072" s="3">
        <f>RTD("cqg.rtd",,"StudyData","VWAP("&amp;$K$2&amp;",StartFrom:=StartOfDay,VolType:=auto,CoCType:=auto,InputChoice:=Mid)","Bar",, "Close",$K$4,A4072,"ALL",,,"TRUE","T")</f>
        <v>6468.4840049070999</v>
      </c>
    </row>
    <row r="4073" spans="1:8" x14ac:dyDescent="0.3">
      <c r="A4073" s="8">
        <f t="shared" si="63"/>
        <v>-4071</v>
      </c>
      <c r="B4073" s="9">
        <f xml:space="preserve"> RTD("cqg.rtd",,"StudyData","TYA", "BAR", "", "Time",$K$4,$A4073,"ALL",, "","False","T")</f>
        <v>45887.361111111109</v>
      </c>
      <c r="C4073" s="3">
        <f>RTD("cqg.rtd",,"StudyData", $K$2, "BAR", "", "Open", $K$4, $A4073, $K$6,$K$10,,$K$8,K$12)</f>
        <v>6469.25</v>
      </c>
      <c r="D4073" s="3">
        <f>RTD("cqg.rtd",,"StudyData", $K$2, "BAR", "", "High", $K$4, $A4073, $K$6,$K$10,,$K$8,$K$12)</f>
        <v>6470</v>
      </c>
      <c r="E4073" s="3">
        <f>RTD("cqg.rtd",,"StudyData", $K$2, "BAR", "", "Low", $K$4, $A4073, $K$6,$K$10,,$K$8,$K$12)</f>
        <v>6463.75</v>
      </c>
      <c r="F4073" s="3">
        <f>RTD("cqg.rtd",,"StudyData", $K$2, "BAR", "", "Close", $K$4, $A4073, $K$6,$K$10,,$K$8,$K$12)</f>
        <v>6467.75</v>
      </c>
      <c r="G4073" s="4">
        <f>RTD("cqg.rtd",,"StudyData",$K$2, "Vol", "Highlight=Total Trades,VolType=Exchange,CoCType=Auto", "Vol",$K$4,A4073,"ALL",,,"TRUE","T")</f>
        <v>13384</v>
      </c>
      <c r="H4073" s="3">
        <f>RTD("cqg.rtd",,"StudyData","VWAP("&amp;$K$2&amp;",StartFrom:=StartOfDay,VolType:=auto,CoCType:=auto,InputChoice:=Mid)","Bar",, "Close",$K$4,A4073,"ALL",,,"TRUE","T")</f>
        <v>6468.2767863902</v>
      </c>
    </row>
    <row r="4074" spans="1:8" x14ac:dyDescent="0.3">
      <c r="A4074" s="8">
        <f t="shared" si="63"/>
        <v>-4072</v>
      </c>
      <c r="B4074" s="9">
        <f xml:space="preserve"> RTD("cqg.rtd",,"StudyData","TYA", "BAR", "", "Time",$K$4,$A4074,"ALL",, "","False","T")</f>
        <v>45887.357638888891</v>
      </c>
      <c r="C4074" s="3">
        <f>RTD("cqg.rtd",,"StudyData", $K$2, "BAR", "", "Open", $K$4, $A4074, $K$6,$K$10,,$K$8,K$12)</f>
        <v>6470</v>
      </c>
      <c r="D4074" s="3">
        <f>RTD("cqg.rtd",,"StudyData", $K$2, "BAR", "", "High", $K$4, $A4074, $K$6,$K$10,,$K$8,$K$12)</f>
        <v>6471.75</v>
      </c>
      <c r="E4074" s="3">
        <f>RTD("cqg.rtd",,"StudyData", $K$2, "BAR", "", "Low", $K$4, $A4074, $K$6,$K$10,,$K$8,$K$12)</f>
        <v>6466.5</v>
      </c>
      <c r="F4074" s="3">
        <f>RTD("cqg.rtd",,"StudyData", $K$2, "BAR", "", "Close", $K$4, $A4074, $K$6,$K$10,,$K$8,$K$12)</f>
        <v>6469</v>
      </c>
      <c r="G4074" s="4">
        <f>RTD("cqg.rtd",,"StudyData",$K$2, "Vol", "Highlight=Total Trades,VolType=Exchange,CoCType=Auto", "Vol",$K$4,A4074,"ALL",,,"TRUE","T")</f>
        <v>14835</v>
      </c>
      <c r="H4074" s="3">
        <f>RTD("cqg.rtd",,"StudyData","VWAP("&amp;$K$2&amp;",StartFrom:=StartOfDay,VolType:=auto,CoCType:=auto,InputChoice:=Mid)","Bar",, "Close",$K$4,A4074,"ALL",,,"TRUE","T")</f>
        <v>6468.4060566442004</v>
      </c>
    </row>
    <row r="4075" spans="1:8" x14ac:dyDescent="0.3">
      <c r="A4075" s="8">
        <f t="shared" si="63"/>
        <v>-4073</v>
      </c>
      <c r="B4075" s="9">
        <f xml:space="preserve"> RTD("cqg.rtd",,"StudyData","TYA", "BAR", "", "Time",$K$4,$A4075,"ALL",, "","False","T")</f>
        <v>45887.354166666664</v>
      </c>
      <c r="C4075" s="3">
        <f>RTD("cqg.rtd",,"StudyData", $K$2, "BAR", "", "Open", $K$4, $A4075, $K$6,$K$10,,$K$8,K$12)</f>
        <v>6464.5</v>
      </c>
      <c r="D4075" s="3">
        <f>RTD("cqg.rtd",,"StudyData", $K$2, "BAR", "", "High", $K$4, $A4075, $K$6,$K$10,,$K$8,$K$12)</f>
        <v>6470.5</v>
      </c>
      <c r="E4075" s="3">
        <f>RTD("cqg.rtd",,"StudyData", $K$2, "BAR", "", "Low", $K$4, $A4075, $K$6,$K$10,,$K$8,$K$12)</f>
        <v>6463.75</v>
      </c>
      <c r="F4075" s="3">
        <f>RTD("cqg.rtd",,"StudyData", $K$2, "BAR", "", "Close", $K$4, $A4075, $K$6,$K$10,,$K$8,$K$12)</f>
        <v>6469.75</v>
      </c>
      <c r="G4075" s="4">
        <f>RTD("cqg.rtd",,"StudyData",$K$2, "Vol", "Highlight=Total Trades,VolType=Exchange,CoCType=Auto", "Vol",$K$4,A4075,"ALL",,,"TRUE","T")</f>
        <v>20852</v>
      </c>
      <c r="H4075" s="3">
        <f>RTD("cqg.rtd",,"StudyData","VWAP("&amp;$K$2&amp;",StartFrom:=StartOfDay,VolType:=auto,CoCType:=auto,InputChoice:=Mid)","Bar",, "Close",$K$4,A4075,"ALL",,,"TRUE","T")</f>
        <v>6468.3242024113997</v>
      </c>
    </row>
    <row r="4076" spans="1:8" x14ac:dyDescent="0.3">
      <c r="A4076" s="8">
        <f t="shared" si="63"/>
        <v>-4074</v>
      </c>
      <c r="B4076" s="9">
        <f xml:space="preserve"> RTD("cqg.rtd",,"StudyData","TYA", "BAR", "", "Time",$K$4,$A4076,"ALL",, "","False","T")</f>
        <v>45887.350694444445</v>
      </c>
      <c r="C4076" s="3">
        <f>RTD("cqg.rtd",,"StudyData", $K$2, "BAR", "", "Open", $K$4, $A4076, $K$6,$K$10,,$K$8,K$12)</f>
        <v>6464.25</v>
      </c>
      <c r="D4076" s="3">
        <f>RTD("cqg.rtd",,"StudyData", $K$2, "BAR", "", "High", $K$4, $A4076, $K$6,$K$10,,$K$8,$K$12)</f>
        <v>6466.75</v>
      </c>
      <c r="E4076" s="3">
        <f>RTD("cqg.rtd",,"StudyData", $K$2, "BAR", "", "Low", $K$4, $A4076, $K$6,$K$10,,$K$8,$K$12)</f>
        <v>6463</v>
      </c>
      <c r="F4076" s="3">
        <f>RTD("cqg.rtd",,"StudyData", $K$2, "BAR", "", "Close", $K$4, $A4076, $K$6,$K$10,,$K$8,$K$12)</f>
        <v>6464.5</v>
      </c>
      <c r="G4076" s="4">
        <f>RTD("cqg.rtd",,"StudyData",$K$2, "Vol", "Highlight=Total Trades,VolType=Exchange,CoCType=Auto", "Vol",$K$4,A4076,"ALL",,,"TRUE","T")</f>
        <v>4559</v>
      </c>
      <c r="H4076" s="3">
        <f>RTD("cqg.rtd",,"StudyData","VWAP("&amp;$K$2&amp;",StartFrom:=StartOfDay,VolType:=auto,CoCType:=auto,InputChoice:=Mid)","Bar",, "Close",$K$4,A4076,"ALL",,,"TRUE","T")</f>
        <v>6468.5526761811998</v>
      </c>
    </row>
    <row r="4077" spans="1:8" x14ac:dyDescent="0.3">
      <c r="A4077" s="8">
        <f t="shared" si="63"/>
        <v>-4075</v>
      </c>
      <c r="B4077" s="9">
        <f xml:space="preserve"> RTD("cqg.rtd",,"StudyData","TYA", "BAR", "", "Time",$K$4,$A4077,"ALL",, "","False","T")</f>
        <v>45887.347222222219</v>
      </c>
      <c r="C4077" s="3">
        <f>RTD("cqg.rtd",,"StudyData", $K$2, "BAR", "", "Open", $K$4, $A4077, $K$6,$K$10,,$K$8,K$12)</f>
        <v>6466</v>
      </c>
      <c r="D4077" s="3">
        <f>RTD("cqg.rtd",,"StudyData", $K$2, "BAR", "", "High", $K$4, $A4077, $K$6,$K$10,,$K$8,$K$12)</f>
        <v>6466.5</v>
      </c>
      <c r="E4077" s="3">
        <f>RTD("cqg.rtd",,"StudyData", $K$2, "BAR", "", "Low", $K$4, $A4077, $K$6,$K$10,,$K$8,$K$12)</f>
        <v>6464</v>
      </c>
      <c r="F4077" s="3">
        <f>RTD("cqg.rtd",,"StudyData", $K$2, "BAR", "", "Close", $K$4, $A4077, $K$6,$K$10,,$K$8,$K$12)</f>
        <v>6464.5</v>
      </c>
      <c r="G4077" s="4">
        <f>RTD("cqg.rtd",,"StudyData",$K$2, "Vol", "Highlight=Total Trades,VolType=Exchange,CoCType=Auto", "Vol",$K$4,A4077,"ALL",,,"TRUE","T")</f>
        <v>1639</v>
      </c>
      <c r="H4077" s="3">
        <f>RTD("cqg.rtd",,"StudyData","VWAP("&amp;$K$2&amp;",StartFrom:=StartOfDay,VolType:=auto,CoCType:=auto,InputChoice:=Mid)","Bar",, "Close",$K$4,A4077,"ALL",,,"TRUE","T")</f>
        <v>6468.7125278868998</v>
      </c>
    </row>
    <row r="4078" spans="1:8" x14ac:dyDescent="0.3">
      <c r="A4078" s="8">
        <f t="shared" si="63"/>
        <v>-4076</v>
      </c>
      <c r="B4078" s="9">
        <f xml:space="preserve"> RTD("cqg.rtd",,"StudyData","TYA", "BAR", "", "Time",$K$4,$A4078,"ALL",, "","False","T")</f>
        <v>45887.34375</v>
      </c>
      <c r="C4078" s="3">
        <f>RTD("cqg.rtd",,"StudyData", $K$2, "BAR", "", "Open", $K$4, $A4078, $K$6,$K$10,,$K$8,K$12)</f>
        <v>6464.75</v>
      </c>
      <c r="D4078" s="3">
        <f>RTD("cqg.rtd",,"StudyData", $K$2, "BAR", "", "High", $K$4, $A4078, $K$6,$K$10,,$K$8,$K$12)</f>
        <v>6466.75</v>
      </c>
      <c r="E4078" s="3">
        <f>RTD("cqg.rtd",,"StudyData", $K$2, "BAR", "", "Low", $K$4, $A4078, $K$6,$K$10,,$K$8,$K$12)</f>
        <v>6464.25</v>
      </c>
      <c r="F4078" s="3">
        <f>RTD("cqg.rtd",,"StudyData", $K$2, "BAR", "", "Close", $K$4, $A4078, $K$6,$K$10,,$K$8,$K$12)</f>
        <v>6466</v>
      </c>
      <c r="G4078" s="4">
        <f>RTD("cqg.rtd",,"StudyData",$K$2, "Vol", "Highlight=Total Trades,VolType=Exchange,CoCType=Auto", "Vol",$K$4,A4078,"ALL",,,"TRUE","T")</f>
        <v>1288</v>
      </c>
      <c r="H4078" s="3">
        <f>RTD("cqg.rtd",,"StudyData","VWAP("&amp;$K$2&amp;",StartFrom:=StartOfDay,VolType:=auto,CoCType:=auto,InputChoice:=Mid)","Bar",, "Close",$K$4,A4078,"ALL",,,"TRUE","T")</f>
        <v>6468.7674929055001</v>
      </c>
    </row>
    <row r="4079" spans="1:8" x14ac:dyDescent="0.3">
      <c r="A4079" s="8">
        <f t="shared" si="63"/>
        <v>-4077</v>
      </c>
      <c r="B4079" s="9">
        <f xml:space="preserve"> RTD("cqg.rtd",,"StudyData","TYA", "BAR", "", "Time",$K$4,$A4079,"ALL",, "","False","T")</f>
        <v>45887.340277777781</v>
      </c>
      <c r="C4079" s="3">
        <f>RTD("cqg.rtd",,"StudyData", $K$2, "BAR", "", "Open", $K$4, $A4079, $K$6,$K$10,,$K$8,K$12)</f>
        <v>6467.75</v>
      </c>
      <c r="D4079" s="3">
        <f>RTD("cqg.rtd",,"StudyData", $K$2, "BAR", "", "High", $K$4, $A4079, $K$6,$K$10,,$K$8,$K$12)</f>
        <v>6467.75</v>
      </c>
      <c r="E4079" s="3">
        <f>RTD("cqg.rtd",,"StudyData", $K$2, "BAR", "", "Low", $K$4, $A4079, $K$6,$K$10,,$K$8,$K$12)</f>
        <v>6464</v>
      </c>
      <c r="F4079" s="3">
        <f>RTD("cqg.rtd",,"StudyData", $K$2, "BAR", "", "Close", $K$4, $A4079, $K$6,$K$10,,$K$8,$K$12)</f>
        <v>6464.75</v>
      </c>
      <c r="G4079" s="4">
        <f>RTD("cqg.rtd",,"StudyData",$K$2, "Vol", "Highlight=Total Trades,VolType=Exchange,CoCType=Auto", "Vol",$K$4,A4079,"ALL",,,"TRUE","T")</f>
        <v>2801</v>
      </c>
      <c r="H4079" s="3">
        <f>RTD("cqg.rtd",,"StudyData","VWAP("&amp;$K$2&amp;",StartFrom:=StartOfDay,VolType:=auto,CoCType:=auto,InputChoice:=Mid)","Bar",, "Close",$K$4,A4079,"ALL",,,"TRUE","T")</f>
        <v>6468.8087687939997</v>
      </c>
    </row>
    <row r="4080" spans="1:8" x14ac:dyDescent="0.3">
      <c r="A4080" s="8">
        <f t="shared" si="63"/>
        <v>-4078</v>
      </c>
      <c r="B4080" s="9">
        <f xml:space="preserve"> RTD("cqg.rtd",,"StudyData","TYA", "BAR", "", "Time",$K$4,$A4080,"ALL",, "","False","T")</f>
        <v>45887.336805555555</v>
      </c>
      <c r="C4080" s="3">
        <f>RTD("cqg.rtd",,"StudyData", $K$2, "BAR", "", "Open", $K$4, $A4080, $K$6,$K$10,,$K$8,K$12)</f>
        <v>6468.25</v>
      </c>
      <c r="D4080" s="3">
        <f>RTD("cqg.rtd",,"StudyData", $K$2, "BAR", "", "High", $K$4, $A4080, $K$6,$K$10,,$K$8,$K$12)</f>
        <v>6469</v>
      </c>
      <c r="E4080" s="3">
        <f>RTD("cqg.rtd",,"StudyData", $K$2, "BAR", "", "Low", $K$4, $A4080, $K$6,$K$10,,$K$8,$K$12)</f>
        <v>6467.5</v>
      </c>
      <c r="F4080" s="3">
        <f>RTD("cqg.rtd",,"StudyData", $K$2, "BAR", "", "Close", $K$4, $A4080, $K$6,$K$10,,$K$8,$K$12)</f>
        <v>6467.5</v>
      </c>
      <c r="G4080" s="4">
        <f>RTD("cqg.rtd",,"StudyData",$K$2, "Vol", "Highlight=Total Trades,VolType=Exchange,CoCType=Auto", "Vol",$K$4,A4080,"ALL",,,"TRUE","T")</f>
        <v>1113</v>
      </c>
      <c r="H4080" s="3">
        <f>RTD("cqg.rtd",,"StudyData","VWAP("&amp;$K$2&amp;",StartFrom:=StartOfDay,VolType:=auto,CoCType:=auto,InputChoice:=Mid)","Bar",, "Close",$K$4,A4080,"ALL",,,"TRUE","T")</f>
        <v>6468.8916397741004</v>
      </c>
    </row>
    <row r="4081" spans="1:8" x14ac:dyDescent="0.3">
      <c r="A4081" s="8">
        <f t="shared" si="63"/>
        <v>-4079</v>
      </c>
      <c r="B4081" s="9">
        <f xml:space="preserve"> RTD("cqg.rtd",,"StudyData","TYA", "BAR", "", "Time",$K$4,$A4081,"ALL",, "","False","T")</f>
        <v>45887.333333333336</v>
      </c>
      <c r="C4081" s="3">
        <f>RTD("cqg.rtd",,"StudyData", $K$2, "BAR", "", "Open", $K$4, $A4081, $K$6,$K$10,,$K$8,K$12)</f>
        <v>6466.5</v>
      </c>
      <c r="D4081" s="3">
        <f>RTD("cqg.rtd",,"StudyData", $K$2, "BAR", "", "High", $K$4, $A4081, $K$6,$K$10,,$K$8,$K$12)</f>
        <v>6469</v>
      </c>
      <c r="E4081" s="3">
        <f>RTD("cqg.rtd",,"StudyData", $K$2, "BAR", "", "Low", $K$4, $A4081, $K$6,$K$10,,$K$8,$K$12)</f>
        <v>6465.75</v>
      </c>
      <c r="F4081" s="3">
        <f>RTD("cqg.rtd",,"StudyData", $K$2, "BAR", "", "Close", $K$4, $A4081, $K$6,$K$10,,$K$8,$K$12)</f>
        <v>6468</v>
      </c>
      <c r="G4081" s="4">
        <f>RTD("cqg.rtd",,"StudyData",$K$2, "Vol", "Highlight=Total Trades,VolType=Exchange,CoCType=Auto", "Vol",$K$4,A4081,"ALL",,,"TRUE","T")</f>
        <v>2295</v>
      </c>
      <c r="H4081" s="3">
        <f>RTD("cqg.rtd",,"StudyData","VWAP("&amp;$K$2&amp;",StartFrom:=StartOfDay,VolType:=auto,CoCType:=auto,InputChoice:=Mid)","Bar",, "Close",$K$4,A4081,"ALL",,,"TRUE","T")</f>
        <v>6468.8989234754999</v>
      </c>
    </row>
    <row r="4082" spans="1:8" x14ac:dyDescent="0.3">
      <c r="A4082" s="8">
        <f t="shared" si="63"/>
        <v>-4080</v>
      </c>
      <c r="B4082" s="9">
        <f xml:space="preserve"> RTD("cqg.rtd",,"StudyData","TYA", "BAR", "", "Time",$K$4,$A4082,"ALL",, "","False","T")</f>
        <v>45887.329861111109</v>
      </c>
      <c r="C4082" s="3">
        <f>RTD("cqg.rtd",,"StudyData", $K$2, "BAR", "", "Open", $K$4, $A4082, $K$6,$K$10,,$K$8,K$12)</f>
        <v>6466</v>
      </c>
      <c r="D4082" s="3">
        <f>RTD("cqg.rtd",,"StudyData", $K$2, "BAR", "", "High", $K$4, $A4082, $K$6,$K$10,,$K$8,$K$12)</f>
        <v>6467.25</v>
      </c>
      <c r="E4082" s="3">
        <f>RTD("cqg.rtd",,"StudyData", $K$2, "BAR", "", "Low", $K$4, $A4082, $K$6,$K$10,,$K$8,$K$12)</f>
        <v>6465</v>
      </c>
      <c r="F4082" s="3">
        <f>RTD("cqg.rtd",,"StudyData", $K$2, "BAR", "", "Close", $K$4, $A4082, $K$6,$K$10,,$K$8,$K$12)</f>
        <v>6466.5</v>
      </c>
      <c r="G4082" s="4">
        <f>RTD("cqg.rtd",,"StudyData",$K$2, "Vol", "Highlight=Total Trades,VolType=Exchange,CoCType=Auto", "Vol",$K$4,A4082,"ALL",,,"TRUE","T")</f>
        <v>1302</v>
      </c>
      <c r="H4082" s="3">
        <f>RTD("cqg.rtd",,"StudyData","VWAP("&amp;$K$2&amp;",StartFrom:=StartOfDay,VolType:=auto,CoCType:=auto,InputChoice:=Mid)","Bar",, "Close",$K$4,A4082,"ALL",,,"TRUE","T")</f>
        <v>6468.9354491289996</v>
      </c>
    </row>
    <row r="4083" spans="1:8" x14ac:dyDescent="0.3">
      <c r="A4083" s="8">
        <f t="shared" si="63"/>
        <v>-4081</v>
      </c>
      <c r="B4083" s="9">
        <f xml:space="preserve"> RTD("cqg.rtd",,"StudyData","TYA", "BAR", "", "Time",$K$4,$A4083,"ALL",, "","False","T")</f>
        <v>45887.326388888891</v>
      </c>
      <c r="C4083" s="3">
        <f>RTD("cqg.rtd",,"StudyData", $K$2, "BAR", "", "Open", $K$4, $A4083, $K$6,$K$10,,$K$8,K$12)</f>
        <v>6465.75</v>
      </c>
      <c r="D4083" s="3">
        <f>RTD("cqg.rtd",,"StudyData", $K$2, "BAR", "", "High", $K$4, $A4083, $K$6,$K$10,,$K$8,$K$12)</f>
        <v>6466</v>
      </c>
      <c r="E4083" s="3">
        <f>RTD("cqg.rtd",,"StudyData", $K$2, "BAR", "", "Low", $K$4, $A4083, $K$6,$K$10,,$K$8,$K$12)</f>
        <v>6464.75</v>
      </c>
      <c r="F4083" s="3">
        <f>RTD("cqg.rtd",,"StudyData", $K$2, "BAR", "", "Close", $K$4, $A4083, $K$6,$K$10,,$K$8,$K$12)</f>
        <v>6465.75</v>
      </c>
      <c r="G4083" s="4">
        <f>RTD("cqg.rtd",,"StudyData",$K$2, "Vol", "Highlight=Total Trades,VolType=Exchange,CoCType=Auto", "Vol",$K$4,A4083,"ALL",,,"TRUE","T")</f>
        <v>809</v>
      </c>
      <c r="H4083" s="3">
        <f>RTD("cqg.rtd",,"StudyData","VWAP("&amp;$K$2&amp;",StartFrom:=StartOfDay,VolType:=auto,CoCType:=auto,InputChoice:=Mid)","Bar",, "Close",$K$4,A4083,"ALL",,,"TRUE","T")</f>
        <v>6468.9741913710996</v>
      </c>
    </row>
    <row r="4084" spans="1:8" x14ac:dyDescent="0.3">
      <c r="A4084" s="8">
        <f t="shared" si="63"/>
        <v>-4082</v>
      </c>
      <c r="B4084" s="9">
        <f xml:space="preserve"> RTD("cqg.rtd",,"StudyData","TYA", "BAR", "", "Time",$K$4,$A4084,"ALL",, "","False","T")</f>
        <v>45887.322916666664</v>
      </c>
      <c r="C4084" s="3">
        <f>RTD("cqg.rtd",,"StudyData", $K$2, "BAR", "", "Open", $K$4, $A4084, $K$6,$K$10,,$K$8,K$12)</f>
        <v>6464.5</v>
      </c>
      <c r="D4084" s="3">
        <f>RTD("cqg.rtd",,"StudyData", $K$2, "BAR", "", "High", $K$4, $A4084, $K$6,$K$10,,$K$8,$K$12)</f>
        <v>6466</v>
      </c>
      <c r="E4084" s="3">
        <f>RTD("cqg.rtd",,"StudyData", $K$2, "BAR", "", "Low", $K$4, $A4084, $K$6,$K$10,,$K$8,$K$12)</f>
        <v>6464.25</v>
      </c>
      <c r="F4084" s="3">
        <f>RTD("cqg.rtd",,"StudyData", $K$2, "BAR", "", "Close", $K$4, $A4084, $K$6,$K$10,,$K$8,$K$12)</f>
        <v>6465.5</v>
      </c>
      <c r="G4084" s="4">
        <f>RTD("cqg.rtd",,"StudyData",$K$2, "Vol", "Highlight=Total Trades,VolType=Exchange,CoCType=Auto", "Vol",$K$4,A4084,"ALL",,,"TRUE","T")</f>
        <v>1055</v>
      </c>
      <c r="H4084" s="3">
        <f>RTD("cqg.rtd",,"StudyData","VWAP("&amp;$K$2&amp;",StartFrom:=StartOfDay,VolType:=auto,CoCType:=auto,InputChoice:=Mid)","Bar",, "Close",$K$4,A4084,"ALL",,,"TRUE","T")</f>
        <v>6469.0052861459999</v>
      </c>
    </row>
    <row r="4085" spans="1:8" x14ac:dyDescent="0.3">
      <c r="A4085" s="8">
        <f t="shared" si="63"/>
        <v>-4083</v>
      </c>
      <c r="B4085" s="9">
        <f xml:space="preserve"> RTD("cqg.rtd",,"StudyData","TYA", "BAR", "", "Time",$K$4,$A4085,"ALL",, "","False","T")</f>
        <v>45887.319444444445</v>
      </c>
      <c r="C4085" s="3">
        <f>RTD("cqg.rtd",,"StudyData", $K$2, "BAR", "", "Open", $K$4, $A4085, $K$6,$K$10,,$K$8,K$12)</f>
        <v>6463</v>
      </c>
      <c r="D4085" s="3">
        <f>RTD("cqg.rtd",,"StudyData", $K$2, "BAR", "", "High", $K$4, $A4085, $K$6,$K$10,,$K$8,$K$12)</f>
        <v>6464.75</v>
      </c>
      <c r="E4085" s="3">
        <f>RTD("cqg.rtd",,"StudyData", $K$2, "BAR", "", "Low", $K$4, $A4085, $K$6,$K$10,,$K$8,$K$12)</f>
        <v>6462</v>
      </c>
      <c r="F4085" s="3">
        <f>RTD("cqg.rtd",,"StudyData", $K$2, "BAR", "", "Close", $K$4, $A4085, $K$6,$K$10,,$K$8,$K$12)</f>
        <v>6464.5</v>
      </c>
      <c r="G4085" s="4">
        <f>RTD("cqg.rtd",,"StudyData",$K$2, "Vol", "Highlight=Total Trades,VolType=Exchange,CoCType=Auto", "Vol",$K$4,A4085,"ALL",,,"TRUE","T")</f>
        <v>1083</v>
      </c>
      <c r="H4085" s="3">
        <f>RTD("cqg.rtd",,"StudyData","VWAP("&amp;$K$2&amp;",StartFrom:=StartOfDay,VolType:=auto,CoCType:=auto,InputChoice:=Mid)","Bar",, "Close",$K$4,A4085,"ALL",,,"TRUE","T")</f>
        <v>6469.0495012744996</v>
      </c>
    </row>
    <row r="4086" spans="1:8" x14ac:dyDescent="0.3">
      <c r="A4086" s="8">
        <f t="shared" si="63"/>
        <v>-4084</v>
      </c>
      <c r="B4086" s="9">
        <f xml:space="preserve"> RTD("cqg.rtd",,"StudyData","TYA", "BAR", "", "Time",$K$4,$A4086,"ALL",, "","False","T")</f>
        <v>45887.315972222219</v>
      </c>
      <c r="C4086" s="3">
        <f>RTD("cqg.rtd",,"StudyData", $K$2, "BAR", "", "Open", $K$4, $A4086, $K$6,$K$10,,$K$8,K$12)</f>
        <v>6462.75</v>
      </c>
      <c r="D4086" s="3">
        <f>RTD("cqg.rtd",,"StudyData", $K$2, "BAR", "", "High", $K$4, $A4086, $K$6,$K$10,,$K$8,$K$12)</f>
        <v>6464.5</v>
      </c>
      <c r="E4086" s="3">
        <f>RTD("cqg.rtd",,"StudyData", $K$2, "BAR", "", "Low", $K$4, $A4086, $K$6,$K$10,,$K$8,$K$12)</f>
        <v>6462</v>
      </c>
      <c r="F4086" s="3">
        <f>RTD("cqg.rtd",,"StudyData", $K$2, "BAR", "", "Close", $K$4, $A4086, $K$6,$K$10,,$K$8,$K$12)</f>
        <v>6463.25</v>
      </c>
      <c r="G4086" s="4">
        <f>RTD("cqg.rtd",,"StudyData",$K$2, "Vol", "Highlight=Total Trades,VolType=Exchange,CoCType=Auto", "Vol",$K$4,A4086,"ALL",,,"TRUE","T")</f>
        <v>1601</v>
      </c>
      <c r="H4086" s="3">
        <f>RTD("cqg.rtd",,"StudyData","VWAP("&amp;$K$2&amp;",StartFrom:=StartOfDay,VolType:=auto,CoCType:=auto,InputChoice:=Mid)","Bar",, "Close",$K$4,A4086,"ALL",,,"TRUE","T")</f>
        <v>6469.1166628417004</v>
      </c>
    </row>
    <row r="4087" spans="1:8" x14ac:dyDescent="0.3">
      <c r="A4087" s="8">
        <f t="shared" si="63"/>
        <v>-4085</v>
      </c>
      <c r="B4087" s="9">
        <f xml:space="preserve"> RTD("cqg.rtd",,"StudyData","TYA", "BAR", "", "Time",$K$4,$A4087,"ALL",, "","False","T")</f>
        <v>45887.3125</v>
      </c>
      <c r="C4087" s="3">
        <f>RTD("cqg.rtd",,"StudyData", $K$2, "BAR", "", "Open", $K$4, $A4087, $K$6,$K$10,,$K$8,K$12)</f>
        <v>6465.75</v>
      </c>
      <c r="D4087" s="3">
        <f>RTD("cqg.rtd",,"StudyData", $K$2, "BAR", "", "High", $K$4, $A4087, $K$6,$K$10,,$K$8,$K$12)</f>
        <v>6465.75</v>
      </c>
      <c r="E4087" s="3">
        <f>RTD("cqg.rtd",,"StudyData", $K$2, "BAR", "", "Low", $K$4, $A4087, $K$6,$K$10,,$K$8,$K$12)</f>
        <v>6462.75</v>
      </c>
      <c r="F4087" s="3">
        <f>RTD("cqg.rtd",,"StudyData", $K$2, "BAR", "", "Close", $K$4, $A4087, $K$6,$K$10,,$K$8,$K$12)</f>
        <v>6462.75</v>
      </c>
      <c r="G4087" s="4">
        <f>RTD("cqg.rtd",,"StudyData",$K$2, "Vol", "Highlight=Total Trades,VolType=Exchange,CoCType=Auto", "Vol",$K$4,A4087,"ALL",,,"TRUE","T")</f>
        <v>1303</v>
      </c>
      <c r="H4087" s="3">
        <f>RTD("cqg.rtd",,"StudyData","VWAP("&amp;$K$2&amp;",StartFrom:=StartOfDay,VolType:=auto,CoCType:=auto,InputChoice:=Mid)","Bar",, "Close",$K$4,A4087,"ALL",,,"TRUE","T")</f>
        <v>6469.2211380170002</v>
      </c>
    </row>
    <row r="4088" spans="1:8" x14ac:dyDescent="0.3">
      <c r="A4088" s="8">
        <f t="shared" si="63"/>
        <v>-4086</v>
      </c>
      <c r="B4088" s="9">
        <f xml:space="preserve"> RTD("cqg.rtd",,"StudyData","TYA", "BAR", "", "Time",$K$4,$A4088,"ALL",, "","False","T")</f>
        <v>45887.309027777781</v>
      </c>
      <c r="C4088" s="3">
        <f>RTD("cqg.rtd",,"StudyData", $K$2, "BAR", "", "Open", $K$4, $A4088, $K$6,$K$10,,$K$8,K$12)</f>
        <v>6464.75</v>
      </c>
      <c r="D4088" s="3">
        <f>RTD("cqg.rtd",,"StudyData", $K$2, "BAR", "", "High", $K$4, $A4088, $K$6,$K$10,,$K$8,$K$12)</f>
        <v>6465.75</v>
      </c>
      <c r="E4088" s="3">
        <f>RTD("cqg.rtd",,"StudyData", $K$2, "BAR", "", "Low", $K$4, $A4088, $K$6,$K$10,,$K$8,$K$12)</f>
        <v>6463.75</v>
      </c>
      <c r="F4088" s="3">
        <f>RTD("cqg.rtd",,"StudyData", $K$2, "BAR", "", "Close", $K$4, $A4088, $K$6,$K$10,,$K$8,$K$12)</f>
        <v>6465.75</v>
      </c>
      <c r="G4088" s="4">
        <f>RTD("cqg.rtd",,"StudyData",$K$2, "Vol", "Highlight=Total Trades,VolType=Exchange,CoCType=Auto", "Vol",$K$4,A4088,"ALL",,,"TRUE","T")</f>
        <v>666</v>
      </c>
      <c r="H4088" s="3">
        <f>RTD("cqg.rtd",,"StudyData","VWAP("&amp;$K$2&amp;",StartFrom:=StartOfDay,VolType:=auto,CoCType:=auto,InputChoice:=Mid)","Bar",, "Close",$K$4,A4088,"ALL",,,"TRUE","T")</f>
        <v>6469.2942471134002</v>
      </c>
    </row>
    <row r="4089" spans="1:8" x14ac:dyDescent="0.3">
      <c r="A4089" s="8">
        <f t="shared" si="63"/>
        <v>-4087</v>
      </c>
      <c r="B4089" s="9">
        <f xml:space="preserve"> RTD("cqg.rtd",,"StudyData","TYA", "BAR", "", "Time",$K$4,$A4089,"ALL",, "","False","T")</f>
        <v>45887.305555555555</v>
      </c>
      <c r="C4089" s="3">
        <f>RTD("cqg.rtd",,"StudyData", $K$2, "BAR", "", "Open", $K$4, $A4089, $K$6,$K$10,,$K$8,K$12)</f>
        <v>6464.25</v>
      </c>
      <c r="D4089" s="3">
        <f>RTD("cqg.rtd",,"StudyData", $K$2, "BAR", "", "High", $K$4, $A4089, $K$6,$K$10,,$K$8,$K$12)</f>
        <v>6465.5</v>
      </c>
      <c r="E4089" s="3">
        <f>RTD("cqg.rtd",,"StudyData", $K$2, "BAR", "", "Low", $K$4, $A4089, $K$6,$K$10,,$K$8,$K$12)</f>
        <v>6464</v>
      </c>
      <c r="F4089" s="3">
        <f>RTD("cqg.rtd",,"StudyData", $K$2, "BAR", "", "Close", $K$4, $A4089, $K$6,$K$10,,$K$8,$K$12)</f>
        <v>6464.75</v>
      </c>
      <c r="G4089" s="4">
        <f>RTD("cqg.rtd",,"StudyData",$K$2, "Vol", "Highlight=Total Trades,VolType=Exchange,CoCType=Auto", "Vol",$K$4,A4089,"ALL",,,"TRUE","T")</f>
        <v>863</v>
      </c>
      <c r="H4089" s="3">
        <f>RTD("cqg.rtd",,"StudyData","VWAP("&amp;$K$2&amp;",StartFrom:=StartOfDay,VolType:=auto,CoCType:=auto,InputChoice:=Mid)","Bar",, "Close",$K$4,A4089,"ALL",,,"TRUE","T")</f>
        <v>6469.3286650063001</v>
      </c>
    </row>
    <row r="4090" spans="1:8" x14ac:dyDescent="0.3">
      <c r="A4090" s="8">
        <f t="shared" si="63"/>
        <v>-4088</v>
      </c>
      <c r="B4090" s="9">
        <f xml:space="preserve"> RTD("cqg.rtd",,"StudyData","TYA", "BAR", "", "Time",$K$4,$A4090,"ALL",, "","False","T")</f>
        <v>45887.302083333336</v>
      </c>
      <c r="C4090" s="3">
        <f>RTD("cqg.rtd",,"StudyData", $K$2, "BAR", "", "Open", $K$4, $A4090, $K$6,$K$10,,$K$8,K$12)</f>
        <v>6464</v>
      </c>
      <c r="D4090" s="3">
        <f>RTD("cqg.rtd",,"StudyData", $K$2, "BAR", "", "High", $K$4, $A4090, $K$6,$K$10,,$K$8,$K$12)</f>
        <v>6465</v>
      </c>
      <c r="E4090" s="3">
        <f>RTD("cqg.rtd",,"StudyData", $K$2, "BAR", "", "Low", $K$4, $A4090, $K$6,$K$10,,$K$8,$K$12)</f>
        <v>6463.5</v>
      </c>
      <c r="F4090" s="3">
        <f>RTD("cqg.rtd",,"StudyData", $K$2, "BAR", "", "Close", $K$4, $A4090, $K$6,$K$10,,$K$8,$K$12)</f>
        <v>6464</v>
      </c>
      <c r="G4090" s="4">
        <f>RTD("cqg.rtd",,"StudyData",$K$2, "Vol", "Highlight=Total Trades,VolType=Exchange,CoCType=Auto", "Vol",$K$4,A4090,"ALL",,,"TRUE","T")</f>
        <v>492</v>
      </c>
      <c r="H4090" s="3">
        <f>RTD("cqg.rtd",,"StudyData","VWAP("&amp;$K$2&amp;",StartFrom:=StartOfDay,VolType:=auto,CoCType:=auto,InputChoice:=Mid)","Bar",, "Close",$K$4,A4090,"ALL",,,"TRUE","T")</f>
        <v>6469.3740467440002</v>
      </c>
    </row>
    <row r="4091" spans="1:8" x14ac:dyDescent="0.3">
      <c r="A4091" s="8">
        <f t="shared" si="63"/>
        <v>-4089</v>
      </c>
      <c r="B4091" s="9">
        <f xml:space="preserve"> RTD("cqg.rtd",,"StudyData","TYA", "BAR", "", "Time",$K$4,$A4091,"ALL",, "","False","T")</f>
        <v>45887.298611111109</v>
      </c>
      <c r="C4091" s="3">
        <f>RTD("cqg.rtd",,"StudyData", $K$2, "BAR", "", "Open", $K$4, $A4091, $K$6,$K$10,,$K$8,K$12)</f>
        <v>6463.25</v>
      </c>
      <c r="D4091" s="3">
        <f>RTD("cqg.rtd",,"StudyData", $K$2, "BAR", "", "High", $K$4, $A4091, $K$6,$K$10,,$K$8,$K$12)</f>
        <v>6464.75</v>
      </c>
      <c r="E4091" s="3">
        <f>RTD("cqg.rtd",,"StudyData", $K$2, "BAR", "", "Low", $K$4, $A4091, $K$6,$K$10,,$K$8,$K$12)</f>
        <v>6462.25</v>
      </c>
      <c r="F4091" s="3">
        <f>RTD("cqg.rtd",,"StudyData", $K$2, "BAR", "", "Close", $K$4, $A4091, $K$6,$K$10,,$K$8,$K$12)</f>
        <v>6464</v>
      </c>
      <c r="G4091" s="4">
        <f>RTD("cqg.rtd",,"StudyData",$K$2, "Vol", "Highlight=Total Trades,VolType=Exchange,CoCType=Auto", "Vol",$K$4,A4091,"ALL",,,"TRUE","T")</f>
        <v>721</v>
      </c>
      <c r="H4091" s="3">
        <f>RTD("cqg.rtd",,"StudyData","VWAP("&amp;$K$2&amp;",StartFrom:=StartOfDay,VolType:=auto,CoCType:=auto,InputChoice:=Mid)","Bar",, "Close",$K$4,A4091,"ALL",,,"TRUE","T")</f>
        <v>6469.4031653538004</v>
      </c>
    </row>
    <row r="4092" spans="1:8" x14ac:dyDescent="0.3">
      <c r="A4092" s="8">
        <f t="shared" si="63"/>
        <v>-4090</v>
      </c>
      <c r="B4092" s="9">
        <f xml:space="preserve"> RTD("cqg.rtd",,"StudyData","TYA", "BAR", "", "Time",$K$4,$A4092,"ALL",, "","False","T")</f>
        <v>45887.295138888891</v>
      </c>
      <c r="C4092" s="3">
        <f>RTD("cqg.rtd",,"StudyData", $K$2, "BAR", "", "Open", $K$4, $A4092, $K$6,$K$10,,$K$8,K$12)</f>
        <v>6461.25</v>
      </c>
      <c r="D4092" s="3">
        <f>RTD("cqg.rtd",,"StudyData", $K$2, "BAR", "", "High", $K$4, $A4092, $K$6,$K$10,,$K$8,$K$12)</f>
        <v>6463.75</v>
      </c>
      <c r="E4092" s="3">
        <f>RTD("cqg.rtd",,"StudyData", $K$2, "BAR", "", "Low", $K$4, $A4092, $K$6,$K$10,,$K$8,$K$12)</f>
        <v>6461</v>
      </c>
      <c r="F4092" s="3">
        <f>RTD("cqg.rtd",,"StudyData", $K$2, "BAR", "", "Close", $K$4, $A4092, $K$6,$K$10,,$K$8,$K$12)</f>
        <v>6463</v>
      </c>
      <c r="G4092" s="4">
        <f>RTD("cqg.rtd",,"StudyData",$K$2, "Vol", "Highlight=Total Trades,VolType=Exchange,CoCType=Auto", "Vol",$K$4,A4092,"ALL",,,"TRUE","T")</f>
        <v>1067</v>
      </c>
      <c r="H4092" s="3">
        <f>RTD("cqg.rtd",,"StudyData","VWAP("&amp;$K$2&amp;",StartFrom:=StartOfDay,VolType:=auto,CoCType:=auto,InputChoice:=Mid)","Bar",, "Close",$K$4,A4092,"ALL",,,"TRUE","T")</f>
        <v>6469.4527382740998</v>
      </c>
    </row>
    <row r="4093" spans="1:8" x14ac:dyDescent="0.3">
      <c r="A4093" s="8">
        <f t="shared" si="63"/>
        <v>-4091</v>
      </c>
      <c r="B4093" s="9">
        <f xml:space="preserve"> RTD("cqg.rtd",,"StudyData","TYA", "BAR", "", "Time",$K$4,$A4093,"ALL",, "","False","T")</f>
        <v>45887.291666666664</v>
      </c>
      <c r="C4093" s="3">
        <f>RTD("cqg.rtd",,"StudyData", $K$2, "BAR", "", "Open", $K$4, $A4093, $K$6,$K$10,,$K$8,K$12)</f>
        <v>6464.5</v>
      </c>
      <c r="D4093" s="3">
        <f>RTD("cqg.rtd",,"StudyData", $K$2, "BAR", "", "High", $K$4, $A4093, $K$6,$K$10,,$K$8,$K$12)</f>
        <v>6464.5</v>
      </c>
      <c r="E4093" s="3">
        <f>RTD("cqg.rtd",,"StudyData", $K$2, "BAR", "", "Low", $K$4, $A4093, $K$6,$K$10,,$K$8,$K$12)</f>
        <v>6461.25</v>
      </c>
      <c r="F4093" s="3">
        <f>RTD("cqg.rtd",,"StudyData", $K$2, "BAR", "", "Close", $K$4, $A4093, $K$6,$K$10,,$K$8,$K$12)</f>
        <v>6461.25</v>
      </c>
      <c r="G4093" s="4">
        <f>RTD("cqg.rtd",,"StudyData",$K$2, "Vol", "Highlight=Total Trades,VolType=Exchange,CoCType=Auto", "Vol",$K$4,A4093,"ALL",,,"TRUE","T")</f>
        <v>1106</v>
      </c>
      <c r="H4093" s="3">
        <f>RTD("cqg.rtd",,"StudyData","VWAP("&amp;$K$2&amp;",StartFrom:=StartOfDay,VolType:=auto,CoCType:=auto,InputChoice:=Mid)","Bar",, "Close",$K$4,A4093,"ALL",,,"TRUE","T")</f>
        <v>6469.5418047529001</v>
      </c>
    </row>
    <row r="4094" spans="1:8" x14ac:dyDescent="0.3">
      <c r="A4094" s="8">
        <f t="shared" si="63"/>
        <v>-4092</v>
      </c>
      <c r="B4094" s="9">
        <f xml:space="preserve"> RTD("cqg.rtd",,"StudyData","TYA", "BAR", "", "Time",$K$4,$A4094,"ALL",, "","False","T")</f>
        <v>45887.288194444445</v>
      </c>
      <c r="C4094" s="3">
        <f>RTD("cqg.rtd",,"StudyData", $K$2, "BAR", "", "Open", $K$4, $A4094, $K$6,$K$10,,$K$8,K$12)</f>
        <v>6463.75</v>
      </c>
      <c r="D4094" s="3">
        <f>RTD("cqg.rtd",,"StudyData", $K$2, "BAR", "", "High", $K$4, $A4094, $K$6,$K$10,,$K$8,$K$12)</f>
        <v>6465.25</v>
      </c>
      <c r="E4094" s="3">
        <f>RTD("cqg.rtd",,"StudyData", $K$2, "BAR", "", "Low", $K$4, $A4094, $K$6,$K$10,,$K$8,$K$12)</f>
        <v>6463</v>
      </c>
      <c r="F4094" s="3">
        <f>RTD("cqg.rtd",,"StudyData", $K$2, "BAR", "", "Close", $K$4, $A4094, $K$6,$K$10,,$K$8,$K$12)</f>
        <v>6464.5</v>
      </c>
      <c r="G4094" s="4">
        <f>RTD("cqg.rtd",,"StudyData",$K$2, "Vol", "Highlight=Total Trades,VolType=Exchange,CoCType=Auto", "Vol",$K$4,A4094,"ALL",,,"TRUE","T")</f>
        <v>775</v>
      </c>
      <c r="H4094" s="3">
        <f>RTD("cqg.rtd",,"StudyData","VWAP("&amp;$K$2&amp;",StartFrom:=StartOfDay,VolType:=auto,CoCType:=auto,InputChoice:=Mid)","Bar",, "Close",$K$4,A4094,"ALL",,,"TRUE","T")</f>
        <v>6469.6299158143001</v>
      </c>
    </row>
    <row r="4095" spans="1:8" x14ac:dyDescent="0.3">
      <c r="A4095" s="8">
        <f t="shared" si="63"/>
        <v>-4093</v>
      </c>
      <c r="B4095" s="9">
        <f xml:space="preserve"> RTD("cqg.rtd",,"StudyData","TYA", "BAR", "", "Time",$K$4,$A4095,"ALL",, "","False","T")</f>
        <v>45887.284722222219</v>
      </c>
      <c r="C4095" s="3">
        <f>RTD("cqg.rtd",,"StudyData", $K$2, "BAR", "", "Open", $K$4, $A4095, $K$6,$K$10,,$K$8,K$12)</f>
        <v>6463.25</v>
      </c>
      <c r="D4095" s="3">
        <f>RTD("cqg.rtd",,"StudyData", $K$2, "BAR", "", "High", $K$4, $A4095, $K$6,$K$10,,$K$8,$K$12)</f>
        <v>6463.5</v>
      </c>
      <c r="E4095" s="3">
        <f>RTD("cqg.rtd",,"StudyData", $K$2, "BAR", "", "Low", $K$4, $A4095, $K$6,$K$10,,$K$8,$K$12)</f>
        <v>6462</v>
      </c>
      <c r="F4095" s="3">
        <f>RTD("cqg.rtd",,"StudyData", $K$2, "BAR", "", "Close", $K$4, $A4095, $K$6,$K$10,,$K$8,$K$12)</f>
        <v>6463.5</v>
      </c>
      <c r="G4095" s="4">
        <f>RTD("cqg.rtd",,"StudyData",$K$2, "Vol", "Highlight=Total Trades,VolType=Exchange,CoCType=Auto", "Vol",$K$4,A4095,"ALL",,,"TRUE","T")</f>
        <v>447</v>
      </c>
      <c r="H4095" s="3">
        <f>RTD("cqg.rtd",,"StudyData","VWAP("&amp;$K$2&amp;",StartFrom:=StartOfDay,VolType:=auto,CoCType:=auto,InputChoice:=Mid)","Bar",, "Close",$K$4,A4095,"ALL",,,"TRUE","T")</f>
        <v>6469.6813735541</v>
      </c>
    </row>
    <row r="4096" spans="1:8" x14ac:dyDescent="0.3">
      <c r="A4096" s="8">
        <f t="shared" si="63"/>
        <v>-4094</v>
      </c>
      <c r="B4096" s="9">
        <f xml:space="preserve"> RTD("cqg.rtd",,"StudyData","TYA", "BAR", "", "Time",$K$4,$A4096,"ALL",, "","False","T")</f>
        <v>45887.28125</v>
      </c>
      <c r="C4096" s="3">
        <f>RTD("cqg.rtd",,"StudyData", $K$2, "BAR", "", "Open", $K$4, $A4096, $K$6,$K$10,,$K$8,K$12)</f>
        <v>6462.25</v>
      </c>
      <c r="D4096" s="3">
        <f>RTD("cqg.rtd",,"StudyData", $K$2, "BAR", "", "High", $K$4, $A4096, $K$6,$K$10,,$K$8,$K$12)</f>
        <v>6463.5</v>
      </c>
      <c r="E4096" s="3">
        <f>RTD("cqg.rtd",,"StudyData", $K$2, "BAR", "", "Low", $K$4, $A4096, $K$6,$K$10,,$K$8,$K$12)</f>
        <v>6462.25</v>
      </c>
      <c r="F4096" s="3">
        <f>RTD("cqg.rtd",,"StudyData", $K$2, "BAR", "", "Close", $K$4, $A4096, $K$6,$K$10,,$K$8,$K$12)</f>
        <v>6463.5</v>
      </c>
      <c r="G4096" s="4">
        <f>RTD("cqg.rtd",,"StudyData",$K$2, "Vol", "Highlight=Total Trades,VolType=Exchange,CoCType=Auto", "Vol",$K$4,A4096,"ALL",,,"TRUE","T")</f>
        <v>477</v>
      </c>
      <c r="H4096" s="3">
        <f>RTD("cqg.rtd",,"StudyData","VWAP("&amp;$K$2&amp;",StartFrom:=StartOfDay,VolType:=auto,CoCType:=auto,InputChoice:=Mid)","Bar",, "Close",$K$4,A4096,"ALL",,,"TRUE","T")</f>
        <v>6469.7189463024997</v>
      </c>
    </row>
    <row r="4097" spans="1:8" x14ac:dyDescent="0.3">
      <c r="A4097" s="8">
        <f t="shared" si="63"/>
        <v>-4095</v>
      </c>
      <c r="B4097" s="9">
        <f xml:space="preserve"> RTD("cqg.rtd",,"StudyData","TYA", "BAR", "", "Time",$K$4,$A4097,"ALL",, "","False","T")</f>
        <v>45887.277777777781</v>
      </c>
      <c r="C4097" s="3">
        <f>RTD("cqg.rtd",,"StudyData", $K$2, "BAR", "", "Open", $K$4, $A4097, $K$6,$K$10,,$K$8,K$12)</f>
        <v>6462.25</v>
      </c>
      <c r="D4097" s="3">
        <f>RTD("cqg.rtd",,"StudyData", $K$2, "BAR", "", "High", $K$4, $A4097, $K$6,$K$10,,$K$8,$K$12)</f>
        <v>6462.75</v>
      </c>
      <c r="E4097" s="3">
        <f>RTD("cqg.rtd",,"StudyData", $K$2, "BAR", "", "Low", $K$4, $A4097, $K$6,$K$10,,$K$8,$K$12)</f>
        <v>6461.25</v>
      </c>
      <c r="F4097" s="3">
        <f>RTD("cqg.rtd",,"StudyData", $K$2, "BAR", "", "Close", $K$4, $A4097, $K$6,$K$10,,$K$8,$K$12)</f>
        <v>6462.25</v>
      </c>
      <c r="G4097" s="4">
        <f>RTD("cqg.rtd",,"StudyData",$K$2, "Vol", "Highlight=Total Trades,VolType=Exchange,CoCType=Auto", "Vol",$K$4,A4097,"ALL",,,"TRUE","T")</f>
        <v>644</v>
      </c>
      <c r="H4097" s="3">
        <f>RTD("cqg.rtd",,"StudyData","VWAP("&amp;$K$2&amp;",StartFrom:=StartOfDay,VolType:=auto,CoCType:=auto,InputChoice:=Mid)","Bar",, "Close",$K$4,A4097,"ALL",,,"TRUE","T")</f>
        <v>6469.7587653229002</v>
      </c>
    </row>
    <row r="4098" spans="1:8" x14ac:dyDescent="0.3">
      <c r="A4098" s="8">
        <f t="shared" si="63"/>
        <v>-4096</v>
      </c>
      <c r="B4098" s="9">
        <f xml:space="preserve"> RTD("cqg.rtd",,"StudyData","TYA", "BAR", "", "Time",$K$4,$A4098,"ALL",, "","False","T")</f>
        <v>45887.274305555555</v>
      </c>
      <c r="C4098" s="3">
        <f>RTD("cqg.rtd",,"StudyData", $K$2, "BAR", "", "Open", $K$4, $A4098, $K$6,$K$10,,$K$8,K$12)</f>
        <v>6462</v>
      </c>
      <c r="D4098" s="3">
        <f>RTD("cqg.rtd",,"StudyData", $K$2, "BAR", "", "High", $K$4, $A4098, $K$6,$K$10,,$K$8,$K$12)</f>
        <v>6463.25</v>
      </c>
      <c r="E4098" s="3">
        <f>RTD("cqg.rtd",,"StudyData", $K$2, "BAR", "", "Low", $K$4, $A4098, $K$6,$K$10,,$K$8,$K$12)</f>
        <v>6461.25</v>
      </c>
      <c r="F4098" s="3">
        <f>RTD("cqg.rtd",,"StudyData", $K$2, "BAR", "", "Close", $K$4, $A4098, $K$6,$K$10,,$K$8,$K$12)</f>
        <v>6462</v>
      </c>
      <c r="G4098" s="4">
        <f>RTD("cqg.rtd",,"StudyData",$K$2, "Vol", "Highlight=Total Trades,VolType=Exchange,CoCType=Auto", "Vol",$K$4,A4098,"ALL",,,"TRUE","T")</f>
        <v>703</v>
      </c>
      <c r="H4098" s="3">
        <f>RTD("cqg.rtd",,"StudyData","VWAP("&amp;$K$2&amp;",StartFrom:=StartOfDay,VolType:=auto,CoCType:=auto,InputChoice:=Mid)","Bar",, "Close",$K$4,A4098,"ALL",,,"TRUE","T")</f>
        <v>6469.8201936907999</v>
      </c>
    </row>
    <row r="4099" spans="1:8" x14ac:dyDescent="0.3">
      <c r="A4099" s="8">
        <f t="shared" si="63"/>
        <v>-4097</v>
      </c>
      <c r="B4099" s="9">
        <f xml:space="preserve"> RTD("cqg.rtd",,"StudyData","TYA", "BAR", "", "Time",$K$4,$A4099,"ALL",, "","False","T")</f>
        <v>45887.270833333336</v>
      </c>
      <c r="C4099" s="3">
        <f>RTD("cqg.rtd",,"StudyData", $K$2, "BAR", "", "Open", $K$4, $A4099, $K$6,$K$10,,$K$8,K$12)</f>
        <v>6463.5</v>
      </c>
      <c r="D4099" s="3">
        <f>RTD("cqg.rtd",,"StudyData", $K$2, "BAR", "", "High", $K$4, $A4099, $K$6,$K$10,,$K$8,$K$12)</f>
        <v>6463.5</v>
      </c>
      <c r="E4099" s="3">
        <f>RTD("cqg.rtd",,"StudyData", $K$2, "BAR", "", "Low", $K$4, $A4099, $K$6,$K$10,,$K$8,$K$12)</f>
        <v>6462</v>
      </c>
      <c r="F4099" s="3">
        <f>RTD("cqg.rtd",,"StudyData", $K$2, "BAR", "", "Close", $K$4, $A4099, $K$6,$K$10,,$K$8,$K$12)</f>
        <v>6462</v>
      </c>
      <c r="G4099" s="4">
        <f>RTD("cqg.rtd",,"StudyData",$K$2, "Vol", "Highlight=Total Trades,VolType=Exchange,CoCType=Auto", "Vol",$K$4,A4099,"ALL",,,"TRUE","T")</f>
        <v>517</v>
      </c>
      <c r="H4099" s="3">
        <f>RTD("cqg.rtd",,"StudyData","VWAP("&amp;$K$2&amp;",StartFrom:=StartOfDay,VolType:=auto,CoCType:=auto,InputChoice:=Mid)","Bar",, "Close",$K$4,A4099,"ALL",,,"TRUE","T")</f>
        <v>6469.8861904436999</v>
      </c>
    </row>
    <row r="4100" spans="1:8" x14ac:dyDescent="0.3">
      <c r="A4100" s="8">
        <f t="shared" ref="A4100:A4163" si="64">A4099-1</f>
        <v>-4098</v>
      </c>
      <c r="B4100" s="9">
        <f xml:space="preserve"> RTD("cqg.rtd",,"StudyData","TYA", "BAR", "", "Time",$K$4,$A4100,"ALL",, "","False","T")</f>
        <v>45887.267361111109</v>
      </c>
      <c r="C4100" s="3">
        <f>RTD("cqg.rtd",,"StudyData", $K$2, "BAR", "", "Open", $K$4, $A4100, $K$6,$K$10,,$K$8,K$12)</f>
        <v>6462.75</v>
      </c>
      <c r="D4100" s="3">
        <f>RTD("cqg.rtd",,"StudyData", $K$2, "BAR", "", "High", $K$4, $A4100, $K$6,$K$10,,$K$8,$K$12)</f>
        <v>6464.5</v>
      </c>
      <c r="E4100" s="3">
        <f>RTD("cqg.rtd",,"StudyData", $K$2, "BAR", "", "Low", $K$4, $A4100, $K$6,$K$10,,$K$8,$K$12)</f>
        <v>6462.5</v>
      </c>
      <c r="F4100" s="3">
        <f>RTD("cqg.rtd",,"StudyData", $K$2, "BAR", "", "Close", $K$4, $A4100, $K$6,$K$10,,$K$8,$K$12)</f>
        <v>6463.75</v>
      </c>
      <c r="G4100" s="4">
        <f>RTD("cqg.rtd",,"StudyData",$K$2, "Vol", "Highlight=Total Trades,VolType=Exchange,CoCType=Auto", "Vol",$K$4,A4100,"ALL",,,"TRUE","T")</f>
        <v>813</v>
      </c>
      <c r="H4100" s="3">
        <f>RTD("cqg.rtd",,"StudyData","VWAP("&amp;$K$2&amp;",StartFrom:=StartOfDay,VolType:=auto,CoCType:=auto,InputChoice:=Mid)","Bar",, "Close",$K$4,A4100,"ALL",,,"TRUE","T")</f>
        <v>6469.9322384268999</v>
      </c>
    </row>
    <row r="4101" spans="1:8" x14ac:dyDescent="0.3">
      <c r="A4101" s="8">
        <f t="shared" si="64"/>
        <v>-4099</v>
      </c>
      <c r="B4101" s="9">
        <f xml:space="preserve"> RTD("cqg.rtd",,"StudyData","TYA", "BAR", "", "Time",$K$4,$A4101,"ALL",, "","False","T")</f>
        <v>45887.263888888891</v>
      </c>
      <c r="C4101" s="3">
        <f>RTD("cqg.rtd",,"StudyData", $K$2, "BAR", "", "Open", $K$4, $A4101, $K$6,$K$10,,$K$8,K$12)</f>
        <v>6463.75</v>
      </c>
      <c r="D4101" s="3">
        <f>RTD("cqg.rtd",,"StudyData", $K$2, "BAR", "", "High", $K$4, $A4101, $K$6,$K$10,,$K$8,$K$12)</f>
        <v>6464.25</v>
      </c>
      <c r="E4101" s="3">
        <f>RTD("cqg.rtd",,"StudyData", $K$2, "BAR", "", "Low", $K$4, $A4101, $K$6,$K$10,,$K$8,$K$12)</f>
        <v>6462.75</v>
      </c>
      <c r="F4101" s="3">
        <f>RTD("cqg.rtd",,"StudyData", $K$2, "BAR", "", "Close", $K$4, $A4101, $K$6,$K$10,,$K$8,$K$12)</f>
        <v>6462.75</v>
      </c>
      <c r="G4101" s="4">
        <f>RTD("cqg.rtd",,"StudyData",$K$2, "Vol", "Highlight=Total Trades,VolType=Exchange,CoCType=Auto", "Vol",$K$4,A4101,"ALL",,,"TRUE","T")</f>
        <v>823</v>
      </c>
      <c r="H4101" s="3">
        <f>RTD("cqg.rtd",,"StudyData","VWAP("&amp;$K$2&amp;",StartFrom:=StartOfDay,VolType:=auto,CoCType:=auto,InputChoice:=Mid)","Bar",, "Close",$K$4,A4101,"ALL",,,"TRUE","T")</f>
        <v>6469.9981764135</v>
      </c>
    </row>
    <row r="4102" spans="1:8" x14ac:dyDescent="0.3">
      <c r="A4102" s="8">
        <f t="shared" si="64"/>
        <v>-4100</v>
      </c>
      <c r="B4102" s="9">
        <f xml:space="preserve"> RTD("cqg.rtd",,"StudyData","TYA", "BAR", "", "Time",$K$4,$A4102,"ALL",, "","False","T")</f>
        <v>45887.260416666664</v>
      </c>
      <c r="C4102" s="3">
        <f>RTD("cqg.rtd",,"StudyData", $K$2, "BAR", "", "Open", $K$4, $A4102, $K$6,$K$10,,$K$8,K$12)</f>
        <v>6464.75</v>
      </c>
      <c r="D4102" s="3">
        <f>RTD("cqg.rtd",,"StudyData", $K$2, "BAR", "", "High", $K$4, $A4102, $K$6,$K$10,,$K$8,$K$12)</f>
        <v>6465.25</v>
      </c>
      <c r="E4102" s="3">
        <f>RTD("cqg.rtd",,"StudyData", $K$2, "BAR", "", "Low", $K$4, $A4102, $K$6,$K$10,,$K$8,$K$12)</f>
        <v>6463.25</v>
      </c>
      <c r="F4102" s="3">
        <f>RTD("cqg.rtd",,"StudyData", $K$2, "BAR", "", "Close", $K$4, $A4102, $K$6,$K$10,,$K$8,$K$12)</f>
        <v>6464</v>
      </c>
      <c r="G4102" s="4">
        <f>RTD("cqg.rtd",,"StudyData",$K$2, "Vol", "Highlight=Total Trades,VolType=Exchange,CoCType=Auto", "Vol",$K$4,A4102,"ALL",,,"TRUE","T")</f>
        <v>504</v>
      </c>
      <c r="H4102" s="3">
        <f>RTD("cqg.rtd",,"StudyData","VWAP("&amp;$K$2&amp;",StartFrom:=StartOfDay,VolType:=auto,CoCType:=auto,InputChoice:=Mid)","Bar",, "Close",$K$4,A4102,"ALL",,,"TRUE","T")</f>
        <v>6470.0663168121</v>
      </c>
    </row>
    <row r="4103" spans="1:8" x14ac:dyDescent="0.3">
      <c r="A4103" s="8">
        <f t="shared" si="64"/>
        <v>-4101</v>
      </c>
      <c r="B4103" s="9">
        <f xml:space="preserve"> RTD("cqg.rtd",,"StudyData","TYA", "BAR", "", "Time",$K$4,$A4103,"ALL",, "","False","T")</f>
        <v>45887.256944444445</v>
      </c>
      <c r="C4103" s="3">
        <f>RTD("cqg.rtd",,"StudyData", $K$2, "BAR", "", "Open", $K$4, $A4103, $K$6,$K$10,,$K$8,K$12)</f>
        <v>6465.5</v>
      </c>
      <c r="D4103" s="3">
        <f>RTD("cqg.rtd",,"StudyData", $K$2, "BAR", "", "High", $K$4, $A4103, $K$6,$K$10,,$K$8,$K$12)</f>
        <v>6466.25</v>
      </c>
      <c r="E4103" s="3">
        <f>RTD("cqg.rtd",,"StudyData", $K$2, "BAR", "", "Low", $K$4, $A4103, $K$6,$K$10,,$K$8,$K$12)</f>
        <v>6464</v>
      </c>
      <c r="F4103" s="3">
        <f>RTD("cqg.rtd",,"StudyData", $K$2, "BAR", "", "Close", $K$4, $A4103, $K$6,$K$10,,$K$8,$K$12)</f>
        <v>6464.75</v>
      </c>
      <c r="G4103" s="4">
        <f>RTD("cqg.rtd",,"StudyData",$K$2, "Vol", "Highlight=Total Trades,VolType=Exchange,CoCType=Auto", "Vol",$K$4,A4103,"ALL",,,"TRUE","T")</f>
        <v>542</v>
      </c>
      <c r="H4103" s="3">
        <f>RTD("cqg.rtd",,"StudyData","VWAP("&amp;$K$2&amp;",StartFrom:=StartOfDay,VolType:=auto,CoCType:=auto,InputChoice:=Mid)","Bar",, "Close",$K$4,A4103,"ALL",,,"TRUE","T")</f>
        <v>6470.1039083238002</v>
      </c>
    </row>
    <row r="4104" spans="1:8" x14ac:dyDescent="0.3">
      <c r="A4104" s="8">
        <f t="shared" si="64"/>
        <v>-4102</v>
      </c>
      <c r="B4104" s="9">
        <f xml:space="preserve"> RTD("cqg.rtd",,"StudyData","TYA", "BAR", "", "Time",$K$4,$A4104,"ALL",, "","False","T")</f>
        <v>45887.253472222219</v>
      </c>
      <c r="C4104" s="3">
        <f>RTD("cqg.rtd",,"StudyData", $K$2, "BAR", "", "Open", $K$4, $A4104, $K$6,$K$10,,$K$8,K$12)</f>
        <v>6465.75</v>
      </c>
      <c r="D4104" s="3">
        <f>RTD("cqg.rtd",,"StudyData", $K$2, "BAR", "", "High", $K$4, $A4104, $K$6,$K$10,,$K$8,$K$12)</f>
        <v>6466.25</v>
      </c>
      <c r="E4104" s="3">
        <f>RTD("cqg.rtd",,"StudyData", $K$2, "BAR", "", "Low", $K$4, $A4104, $K$6,$K$10,,$K$8,$K$12)</f>
        <v>6465</v>
      </c>
      <c r="F4104" s="3">
        <f>RTD("cqg.rtd",,"StudyData", $K$2, "BAR", "", "Close", $K$4, $A4104, $K$6,$K$10,,$K$8,$K$12)</f>
        <v>6465.5</v>
      </c>
      <c r="G4104" s="4">
        <f>RTD("cqg.rtd",,"StudyData",$K$2, "Vol", "Highlight=Total Trades,VolType=Exchange,CoCType=Auto", "Vol",$K$4,A4104,"ALL",,,"TRUE","T")</f>
        <v>591</v>
      </c>
      <c r="H4104" s="3">
        <f>RTD("cqg.rtd",,"StudyData","VWAP("&amp;$K$2&amp;",StartFrom:=StartOfDay,VolType:=auto,CoCType:=auto,InputChoice:=Mid)","Bar",, "Close",$K$4,A4104,"ALL",,,"TRUE","T")</f>
        <v>6470.1387559885998</v>
      </c>
    </row>
    <row r="4105" spans="1:8" x14ac:dyDescent="0.3">
      <c r="A4105" s="8">
        <f t="shared" si="64"/>
        <v>-4103</v>
      </c>
      <c r="B4105" s="9">
        <f xml:space="preserve"> RTD("cqg.rtd",,"StudyData","TYA", "BAR", "", "Time",$K$4,$A4105,"ALL",, "","False","T")</f>
        <v>45887.25</v>
      </c>
      <c r="C4105" s="3">
        <f>RTD("cqg.rtd",,"StudyData", $K$2, "BAR", "", "Open", $K$4, $A4105, $K$6,$K$10,,$K$8,K$12)</f>
        <v>6465.25</v>
      </c>
      <c r="D4105" s="3">
        <f>RTD("cqg.rtd",,"StudyData", $K$2, "BAR", "", "High", $K$4, $A4105, $K$6,$K$10,,$K$8,$K$12)</f>
        <v>6466</v>
      </c>
      <c r="E4105" s="3">
        <f>RTD("cqg.rtd",,"StudyData", $K$2, "BAR", "", "Low", $K$4, $A4105, $K$6,$K$10,,$K$8,$K$12)</f>
        <v>6463</v>
      </c>
      <c r="F4105" s="3">
        <f>RTD("cqg.rtd",,"StudyData", $K$2, "BAR", "", "Close", $K$4, $A4105, $K$6,$K$10,,$K$8,$K$12)</f>
        <v>6466</v>
      </c>
      <c r="G4105" s="4">
        <f>RTD("cqg.rtd",,"StudyData",$K$2, "Vol", "Highlight=Total Trades,VolType=Exchange,CoCType=Auto", "Vol",$K$4,A4105,"ALL",,,"TRUE","T")</f>
        <v>852</v>
      </c>
      <c r="H4105" s="3">
        <f>RTD("cqg.rtd",,"StudyData","VWAP("&amp;$K$2&amp;",StartFrom:=StartOfDay,VolType:=auto,CoCType:=auto,InputChoice:=Mid)","Bar",, "Close",$K$4,A4105,"ALL",,,"TRUE","T")</f>
        <v>6470.1734690557996</v>
      </c>
    </row>
    <row r="4106" spans="1:8" x14ac:dyDescent="0.3">
      <c r="A4106" s="8">
        <f t="shared" si="64"/>
        <v>-4104</v>
      </c>
      <c r="B4106" s="9">
        <f xml:space="preserve"> RTD("cqg.rtd",,"StudyData","TYA", "BAR", "", "Time",$K$4,$A4106,"ALL",, "","False","T")</f>
        <v>45887.246527777781</v>
      </c>
      <c r="C4106" s="3">
        <f>RTD("cqg.rtd",,"StudyData", $K$2, "BAR", "", "Open", $K$4, $A4106, $K$6,$K$10,,$K$8,K$12)</f>
        <v>6465.75</v>
      </c>
      <c r="D4106" s="3">
        <f>RTD("cqg.rtd",,"StudyData", $K$2, "BAR", "", "High", $K$4, $A4106, $K$6,$K$10,,$K$8,$K$12)</f>
        <v>6466</v>
      </c>
      <c r="E4106" s="3">
        <f>RTD("cqg.rtd",,"StudyData", $K$2, "BAR", "", "Low", $K$4, $A4106, $K$6,$K$10,,$K$8,$K$12)</f>
        <v>6464.75</v>
      </c>
      <c r="F4106" s="3">
        <f>RTD("cqg.rtd",,"StudyData", $K$2, "BAR", "", "Close", $K$4, $A4106, $K$6,$K$10,,$K$8,$K$12)</f>
        <v>6465.25</v>
      </c>
      <c r="G4106" s="4">
        <f>RTD("cqg.rtd",,"StudyData",$K$2, "Vol", "Highlight=Total Trades,VolType=Exchange,CoCType=Auto", "Vol",$K$4,A4106,"ALL",,,"TRUE","T")</f>
        <v>377</v>
      </c>
      <c r="H4106" s="3">
        <f>RTD("cqg.rtd",,"StudyData","VWAP("&amp;$K$2&amp;",StartFrom:=StartOfDay,VolType:=auto,CoCType:=auto,InputChoice:=Mid)","Bar",, "Close",$K$4,A4106,"ALL",,,"TRUE","T")</f>
        <v>6470.2370749776001</v>
      </c>
    </row>
    <row r="4107" spans="1:8" x14ac:dyDescent="0.3">
      <c r="A4107" s="8">
        <f t="shared" si="64"/>
        <v>-4105</v>
      </c>
      <c r="B4107" s="9">
        <f xml:space="preserve"> RTD("cqg.rtd",,"StudyData","TYA", "BAR", "", "Time",$K$4,$A4107,"ALL",, "","False","T")</f>
        <v>45887.243055555555</v>
      </c>
      <c r="C4107" s="3">
        <f>RTD("cqg.rtd",,"StudyData", $K$2, "BAR", "", "Open", $K$4, $A4107, $K$6,$K$10,,$K$8,K$12)</f>
        <v>6465.75</v>
      </c>
      <c r="D4107" s="3">
        <f>RTD("cqg.rtd",,"StudyData", $K$2, "BAR", "", "High", $K$4, $A4107, $K$6,$K$10,,$K$8,$K$12)</f>
        <v>6466.5</v>
      </c>
      <c r="E4107" s="3">
        <f>RTD("cqg.rtd",,"StudyData", $K$2, "BAR", "", "Low", $K$4, $A4107, $K$6,$K$10,,$K$8,$K$12)</f>
        <v>6465.25</v>
      </c>
      <c r="F4107" s="3">
        <f>RTD("cqg.rtd",,"StudyData", $K$2, "BAR", "", "Close", $K$4, $A4107, $K$6,$K$10,,$K$8,$K$12)</f>
        <v>6465.5</v>
      </c>
      <c r="G4107" s="4">
        <f>RTD("cqg.rtd",,"StudyData",$K$2, "Vol", "Highlight=Total Trades,VolType=Exchange,CoCType=Auto", "Vol",$K$4,A4107,"ALL",,,"TRUE","T")</f>
        <v>401</v>
      </c>
      <c r="H4107" s="3">
        <f>RTD("cqg.rtd",,"StudyData","VWAP("&amp;$K$2&amp;",StartFrom:=StartOfDay,VolType:=auto,CoCType:=auto,InputChoice:=Mid)","Bar",, "Close",$K$4,A4107,"ALL",,,"TRUE","T")</f>
        <v>6470.2613149473</v>
      </c>
    </row>
    <row r="4108" spans="1:8" x14ac:dyDescent="0.3">
      <c r="A4108" s="8">
        <f t="shared" si="64"/>
        <v>-4106</v>
      </c>
      <c r="B4108" s="9">
        <f xml:space="preserve"> RTD("cqg.rtd",,"StudyData","TYA", "BAR", "", "Time",$K$4,$A4108,"ALL",, "","False","T")</f>
        <v>45887.239583333336</v>
      </c>
      <c r="C4108" s="3">
        <f>RTD("cqg.rtd",,"StudyData", $K$2, "BAR", "", "Open", $K$4, $A4108, $K$6,$K$10,,$K$8,K$12)</f>
        <v>6465.25</v>
      </c>
      <c r="D4108" s="3">
        <f>RTD("cqg.rtd",,"StudyData", $K$2, "BAR", "", "High", $K$4, $A4108, $K$6,$K$10,,$K$8,$K$12)</f>
        <v>6465.75</v>
      </c>
      <c r="E4108" s="3">
        <f>RTD("cqg.rtd",,"StudyData", $K$2, "BAR", "", "Low", $K$4, $A4108, $K$6,$K$10,,$K$8,$K$12)</f>
        <v>6464.75</v>
      </c>
      <c r="F4108" s="3">
        <f>RTD("cqg.rtd",,"StudyData", $K$2, "BAR", "", "Close", $K$4, $A4108, $K$6,$K$10,,$K$8,$K$12)</f>
        <v>6465.5</v>
      </c>
      <c r="G4108" s="4">
        <f>RTD("cqg.rtd",,"StudyData",$K$2, "Vol", "Highlight=Total Trades,VolType=Exchange,CoCType=Auto", "Vol",$K$4,A4108,"ALL",,,"TRUE","T")</f>
        <v>598</v>
      </c>
      <c r="H4108" s="3">
        <f>RTD("cqg.rtd",,"StudyData","VWAP("&amp;$K$2&amp;",StartFrom:=StartOfDay,VolType:=auto,CoCType:=auto,InputChoice:=Mid)","Bar",, "Close",$K$4,A4108,"ALL",,,"TRUE","T")</f>
        <v>6470.2846991411998</v>
      </c>
    </row>
    <row r="4109" spans="1:8" x14ac:dyDescent="0.3">
      <c r="A4109" s="8">
        <f t="shared" si="64"/>
        <v>-4107</v>
      </c>
      <c r="B4109" s="9">
        <f xml:space="preserve"> RTD("cqg.rtd",,"StudyData","TYA", "BAR", "", "Time",$K$4,$A4109,"ALL",, "","False","T")</f>
        <v>45887.236111111109</v>
      </c>
      <c r="C4109" s="3">
        <f>RTD("cqg.rtd",,"StudyData", $K$2, "BAR", "", "Open", $K$4, $A4109, $K$6,$K$10,,$K$8,K$12)</f>
        <v>6463.75</v>
      </c>
      <c r="D4109" s="3">
        <f>RTD("cqg.rtd",,"StudyData", $K$2, "BAR", "", "High", $K$4, $A4109, $K$6,$K$10,,$K$8,$K$12)</f>
        <v>6465.5</v>
      </c>
      <c r="E4109" s="3">
        <f>RTD("cqg.rtd",,"StudyData", $K$2, "BAR", "", "Low", $K$4, $A4109, $K$6,$K$10,,$K$8,$K$12)</f>
        <v>6463.5</v>
      </c>
      <c r="F4109" s="3">
        <f>RTD("cqg.rtd",,"StudyData", $K$2, "BAR", "", "Close", $K$4, $A4109, $K$6,$K$10,,$K$8,$K$12)</f>
        <v>6465.25</v>
      </c>
      <c r="G4109" s="4">
        <f>RTD("cqg.rtd",,"StudyData",$K$2, "Vol", "Highlight=Total Trades,VolType=Exchange,CoCType=Auto", "Vol",$K$4,A4109,"ALL",,,"TRUE","T")</f>
        <v>732</v>
      </c>
      <c r="H4109" s="3">
        <f>RTD("cqg.rtd",,"StudyData","VWAP("&amp;$K$2&amp;",StartFrom:=StartOfDay,VolType:=auto,CoCType:=auto,InputChoice:=Mid)","Bar",, "Close",$K$4,A4109,"ALL",,,"TRUE","T")</f>
        <v>6470.3250469042996</v>
      </c>
    </row>
    <row r="4110" spans="1:8" x14ac:dyDescent="0.3">
      <c r="A4110" s="8">
        <f t="shared" si="64"/>
        <v>-4108</v>
      </c>
      <c r="B4110" s="9">
        <f xml:space="preserve"> RTD("cqg.rtd",,"StudyData","TYA", "BAR", "", "Time",$K$4,$A4110,"ALL",, "","False","T")</f>
        <v>45887.232638888891</v>
      </c>
      <c r="C4110" s="3">
        <f>RTD("cqg.rtd",,"StudyData", $K$2, "BAR", "", "Open", $K$4, $A4110, $K$6,$K$10,,$K$8,K$12)</f>
        <v>6462.5</v>
      </c>
      <c r="D4110" s="3">
        <f>RTD("cqg.rtd",,"StudyData", $K$2, "BAR", "", "High", $K$4, $A4110, $K$6,$K$10,,$K$8,$K$12)</f>
        <v>6464</v>
      </c>
      <c r="E4110" s="3">
        <f>RTD("cqg.rtd",,"StudyData", $K$2, "BAR", "", "Low", $K$4, $A4110, $K$6,$K$10,,$K$8,$K$12)</f>
        <v>6462.25</v>
      </c>
      <c r="F4110" s="3">
        <f>RTD("cqg.rtd",,"StudyData", $K$2, "BAR", "", "Close", $K$4, $A4110, $K$6,$K$10,,$K$8,$K$12)</f>
        <v>6464</v>
      </c>
      <c r="G4110" s="4">
        <f>RTD("cqg.rtd",,"StudyData",$K$2, "Vol", "Highlight=Total Trades,VolType=Exchange,CoCType=Auto", "Vol",$K$4,A4110,"ALL",,,"TRUE","T")</f>
        <v>493</v>
      </c>
      <c r="H4110" s="3">
        <f>RTD("cqg.rtd",,"StudyData","VWAP("&amp;$K$2&amp;",StartFrom:=StartOfDay,VolType:=auto,CoCType:=auto,InputChoice:=Mid)","Bar",, "Close",$K$4,A4110,"ALL",,,"TRUE","T")</f>
        <v>6470.3827549805001</v>
      </c>
    </row>
    <row r="4111" spans="1:8" x14ac:dyDescent="0.3">
      <c r="A4111" s="8">
        <f t="shared" si="64"/>
        <v>-4109</v>
      </c>
      <c r="B4111" s="9">
        <f xml:space="preserve"> RTD("cqg.rtd",,"StudyData","TYA", "BAR", "", "Time",$K$4,$A4111,"ALL",, "","False","T")</f>
        <v>45887.229166666664</v>
      </c>
      <c r="C4111" s="3">
        <f>RTD("cqg.rtd",,"StudyData", $K$2, "BAR", "", "Open", $K$4, $A4111, $K$6,$K$10,,$K$8,K$12)</f>
        <v>6461.25</v>
      </c>
      <c r="D4111" s="3">
        <f>RTD("cqg.rtd",,"StudyData", $K$2, "BAR", "", "High", $K$4, $A4111, $K$6,$K$10,,$K$8,$K$12)</f>
        <v>6463.25</v>
      </c>
      <c r="E4111" s="3">
        <f>RTD("cqg.rtd",,"StudyData", $K$2, "BAR", "", "Low", $K$4, $A4111, $K$6,$K$10,,$K$8,$K$12)</f>
        <v>6461.25</v>
      </c>
      <c r="F4111" s="3">
        <f>RTD("cqg.rtd",,"StudyData", $K$2, "BAR", "", "Close", $K$4, $A4111, $K$6,$K$10,,$K$8,$K$12)</f>
        <v>6462.75</v>
      </c>
      <c r="G4111" s="4">
        <f>RTD("cqg.rtd",,"StudyData",$K$2, "Vol", "Highlight=Total Trades,VolType=Exchange,CoCType=Auto", "Vol",$K$4,A4111,"ALL",,,"TRUE","T")</f>
        <v>443</v>
      </c>
      <c r="H4111" s="3">
        <f>RTD("cqg.rtd",,"StudyData","VWAP("&amp;$K$2&amp;",StartFrom:=StartOfDay,VolType:=auto,CoCType:=auto,InputChoice:=Mid)","Bar",, "Close",$K$4,A4111,"ALL",,,"TRUE","T")</f>
        <v>6470.4315058927996</v>
      </c>
    </row>
    <row r="4112" spans="1:8" x14ac:dyDescent="0.3">
      <c r="A4112" s="8">
        <f t="shared" si="64"/>
        <v>-4110</v>
      </c>
      <c r="B4112" s="9">
        <f xml:space="preserve"> RTD("cqg.rtd",,"StudyData","TYA", "BAR", "", "Time",$K$4,$A4112,"ALL",, "","False","T")</f>
        <v>45887.225694444445</v>
      </c>
      <c r="C4112" s="3">
        <f>RTD("cqg.rtd",,"StudyData", $K$2, "BAR", "", "Open", $K$4, $A4112, $K$6,$K$10,,$K$8,K$12)</f>
        <v>6462.5</v>
      </c>
      <c r="D4112" s="3">
        <f>RTD("cqg.rtd",,"StudyData", $K$2, "BAR", "", "High", $K$4, $A4112, $K$6,$K$10,,$K$8,$K$12)</f>
        <v>6462.5</v>
      </c>
      <c r="E4112" s="3">
        <f>RTD("cqg.rtd",,"StudyData", $K$2, "BAR", "", "Low", $K$4, $A4112, $K$6,$K$10,,$K$8,$K$12)</f>
        <v>6461</v>
      </c>
      <c r="F4112" s="3">
        <f>RTD("cqg.rtd",,"StudyData", $K$2, "BAR", "", "Close", $K$4, $A4112, $K$6,$K$10,,$K$8,$K$12)</f>
        <v>6461.25</v>
      </c>
      <c r="G4112" s="4">
        <f>RTD("cqg.rtd",,"StudyData",$K$2, "Vol", "Highlight=Total Trades,VolType=Exchange,CoCType=Auto", "Vol",$K$4,A4112,"ALL",,,"TRUE","T")</f>
        <v>470</v>
      </c>
      <c r="H4112" s="3">
        <f>RTD("cqg.rtd",,"StudyData","VWAP("&amp;$K$2&amp;",StartFrom:=StartOfDay,VolType:=auto,CoCType:=auto,InputChoice:=Mid)","Bar",, "Close",$K$4,A4112,"ALL",,,"TRUE","T")</f>
        <v>6470.4811879729004</v>
      </c>
    </row>
    <row r="4113" spans="1:8" x14ac:dyDescent="0.3">
      <c r="A4113" s="8">
        <f t="shared" si="64"/>
        <v>-4111</v>
      </c>
      <c r="B4113" s="9">
        <f xml:space="preserve"> RTD("cqg.rtd",,"StudyData","TYA", "BAR", "", "Time",$K$4,$A4113,"ALL",, "","False","T")</f>
        <v>45887.222222222219</v>
      </c>
      <c r="C4113" s="3">
        <f>RTD("cqg.rtd",,"StudyData", $K$2, "BAR", "", "Open", $K$4, $A4113, $K$6,$K$10,,$K$8,K$12)</f>
        <v>6461</v>
      </c>
      <c r="D4113" s="3">
        <f>RTD("cqg.rtd",,"StudyData", $K$2, "BAR", "", "High", $K$4, $A4113, $K$6,$K$10,,$K$8,$K$12)</f>
        <v>6462.5</v>
      </c>
      <c r="E4113" s="3">
        <f>RTD("cqg.rtd",,"StudyData", $K$2, "BAR", "", "Low", $K$4, $A4113, $K$6,$K$10,,$K$8,$K$12)</f>
        <v>6461</v>
      </c>
      <c r="F4113" s="3">
        <f>RTD("cqg.rtd",,"StudyData", $K$2, "BAR", "", "Close", $K$4, $A4113, $K$6,$K$10,,$K$8,$K$12)</f>
        <v>6462.25</v>
      </c>
      <c r="G4113" s="4">
        <f>RTD("cqg.rtd",,"StudyData",$K$2, "Vol", "Highlight=Total Trades,VolType=Exchange,CoCType=Auto", "Vol",$K$4,A4113,"ALL",,,"TRUE","T")</f>
        <v>376</v>
      </c>
      <c r="H4113" s="3">
        <f>RTD("cqg.rtd",,"StudyData","VWAP("&amp;$K$2&amp;",StartFrom:=StartOfDay,VolType:=auto,CoCType:=auto,InputChoice:=Mid)","Bar",, "Close",$K$4,A4113,"ALL",,,"TRUE","T")</f>
        <v>6470.5378042134998</v>
      </c>
    </row>
    <row r="4114" spans="1:8" x14ac:dyDescent="0.3">
      <c r="A4114" s="8">
        <f t="shared" si="64"/>
        <v>-4112</v>
      </c>
      <c r="B4114" s="9">
        <f xml:space="preserve"> RTD("cqg.rtd",,"StudyData","TYA", "BAR", "", "Time",$K$4,$A4114,"ALL",, "","False","T")</f>
        <v>45887.21875</v>
      </c>
      <c r="C4114" s="3">
        <f>RTD("cqg.rtd",,"StudyData", $K$2, "BAR", "", "Open", $K$4, $A4114, $K$6,$K$10,,$K$8,K$12)</f>
        <v>6461.75</v>
      </c>
      <c r="D4114" s="3">
        <f>RTD("cqg.rtd",,"StudyData", $K$2, "BAR", "", "High", $K$4, $A4114, $K$6,$K$10,,$K$8,$K$12)</f>
        <v>6462.25</v>
      </c>
      <c r="E4114" s="3">
        <f>RTD("cqg.rtd",,"StudyData", $K$2, "BAR", "", "Low", $K$4, $A4114, $K$6,$K$10,,$K$8,$K$12)</f>
        <v>6460.25</v>
      </c>
      <c r="F4114" s="3">
        <f>RTD("cqg.rtd",,"StudyData", $K$2, "BAR", "", "Close", $K$4, $A4114, $K$6,$K$10,,$K$8,$K$12)</f>
        <v>6461</v>
      </c>
      <c r="G4114" s="4">
        <f>RTD("cqg.rtd",,"StudyData",$K$2, "Vol", "Highlight=Total Trades,VolType=Exchange,CoCType=Auto", "Vol",$K$4,A4114,"ALL",,,"TRUE","T")</f>
        <v>458</v>
      </c>
      <c r="H4114" s="3">
        <f>RTD("cqg.rtd",,"StudyData","VWAP("&amp;$K$2&amp;",StartFrom:=StartOfDay,VolType:=auto,CoCType:=auto,InputChoice:=Mid)","Bar",, "Close",$K$4,A4114,"ALL",,,"TRUE","T")</f>
        <v>6470.5836286162003</v>
      </c>
    </row>
    <row r="4115" spans="1:8" x14ac:dyDescent="0.3">
      <c r="A4115" s="8">
        <f t="shared" si="64"/>
        <v>-4113</v>
      </c>
      <c r="B4115" s="9">
        <f xml:space="preserve"> RTD("cqg.rtd",,"StudyData","TYA", "BAR", "", "Time",$K$4,$A4115,"ALL",, "","False","T")</f>
        <v>45887.215277777781</v>
      </c>
      <c r="C4115" s="3">
        <f>RTD("cqg.rtd",,"StudyData", $K$2, "BAR", "", "Open", $K$4, $A4115, $K$6,$K$10,,$K$8,K$12)</f>
        <v>6461</v>
      </c>
      <c r="D4115" s="3">
        <f>RTD("cqg.rtd",,"StudyData", $K$2, "BAR", "", "High", $K$4, $A4115, $K$6,$K$10,,$K$8,$K$12)</f>
        <v>6461.75</v>
      </c>
      <c r="E4115" s="3">
        <f>RTD("cqg.rtd",,"StudyData", $K$2, "BAR", "", "Low", $K$4, $A4115, $K$6,$K$10,,$K$8,$K$12)</f>
        <v>6460.75</v>
      </c>
      <c r="F4115" s="3">
        <f>RTD("cqg.rtd",,"StudyData", $K$2, "BAR", "", "Close", $K$4, $A4115, $K$6,$K$10,,$K$8,$K$12)</f>
        <v>6461.75</v>
      </c>
      <c r="G4115" s="4">
        <f>RTD("cqg.rtd",,"StudyData",$K$2, "Vol", "Highlight=Total Trades,VolType=Exchange,CoCType=Auto", "Vol",$K$4,A4115,"ALL",,,"TRUE","T")</f>
        <v>412</v>
      </c>
      <c r="H4115" s="3">
        <f>RTD("cqg.rtd",,"StudyData","VWAP("&amp;$K$2&amp;",StartFrom:=StartOfDay,VolType:=auto,CoCType:=auto,InputChoice:=Mid)","Bar",, "Close",$K$4,A4115,"ALL",,,"TRUE","T")</f>
        <v>6470.6432925552999</v>
      </c>
    </row>
    <row r="4116" spans="1:8" x14ac:dyDescent="0.3">
      <c r="A4116" s="8">
        <f t="shared" si="64"/>
        <v>-4114</v>
      </c>
      <c r="B4116" s="9">
        <f xml:space="preserve"> RTD("cqg.rtd",,"StudyData","TYA", "BAR", "", "Time",$K$4,$A4116,"ALL",, "","False","T")</f>
        <v>45887.211805555555</v>
      </c>
      <c r="C4116" s="3">
        <f>RTD("cqg.rtd",,"StudyData", $K$2, "BAR", "", "Open", $K$4, $A4116, $K$6,$K$10,,$K$8,K$12)</f>
        <v>6461.5</v>
      </c>
      <c r="D4116" s="3">
        <f>RTD("cqg.rtd",,"StudyData", $K$2, "BAR", "", "High", $K$4, $A4116, $K$6,$K$10,,$K$8,$K$12)</f>
        <v>6462.5</v>
      </c>
      <c r="E4116" s="3">
        <f>RTD("cqg.rtd",,"StudyData", $K$2, "BAR", "", "Low", $K$4, $A4116, $K$6,$K$10,,$K$8,$K$12)</f>
        <v>6460.75</v>
      </c>
      <c r="F4116" s="3">
        <f>RTD("cqg.rtd",,"StudyData", $K$2, "BAR", "", "Close", $K$4, $A4116, $K$6,$K$10,,$K$8,$K$12)</f>
        <v>6461.25</v>
      </c>
      <c r="G4116" s="4">
        <f>RTD("cqg.rtd",,"StudyData",$K$2, "Vol", "Highlight=Total Trades,VolType=Exchange,CoCType=Auto", "Vol",$K$4,A4116,"ALL",,,"TRUE","T")</f>
        <v>1077</v>
      </c>
      <c r="H4116" s="3">
        <f>RTD("cqg.rtd",,"StudyData","VWAP("&amp;$K$2&amp;",StartFrom:=StartOfDay,VolType:=auto,CoCType:=auto,InputChoice:=Mid)","Bar",, "Close",$K$4,A4116,"ALL",,,"TRUE","T")</f>
        <v>6470.6976195323005</v>
      </c>
    </row>
    <row r="4117" spans="1:8" x14ac:dyDescent="0.3">
      <c r="A4117" s="8">
        <f t="shared" si="64"/>
        <v>-4115</v>
      </c>
      <c r="B4117" s="9">
        <f xml:space="preserve"> RTD("cqg.rtd",,"StudyData","TYA", "BAR", "", "Time",$K$4,$A4117,"ALL",, "","False","T")</f>
        <v>45887.208333333336</v>
      </c>
      <c r="C4117" s="3">
        <f>RTD("cqg.rtd",,"StudyData", $K$2, "BAR", "", "Open", $K$4, $A4117, $K$6,$K$10,,$K$8,K$12)</f>
        <v>6459.75</v>
      </c>
      <c r="D4117" s="3">
        <f>RTD("cqg.rtd",,"StudyData", $K$2, "BAR", "", "High", $K$4, $A4117, $K$6,$K$10,,$K$8,$K$12)</f>
        <v>6462</v>
      </c>
      <c r="E4117" s="3">
        <f>RTD("cqg.rtd",,"StudyData", $K$2, "BAR", "", "Low", $K$4, $A4117, $K$6,$K$10,,$K$8,$K$12)</f>
        <v>6459.25</v>
      </c>
      <c r="F4117" s="3">
        <f>RTD("cqg.rtd",,"StudyData", $K$2, "BAR", "", "Close", $K$4, $A4117, $K$6,$K$10,,$K$8,$K$12)</f>
        <v>6461.5</v>
      </c>
      <c r="G4117" s="4">
        <f>RTD("cqg.rtd",,"StudyData",$K$2, "Vol", "Highlight=Total Trades,VolType=Exchange,CoCType=Auto", "Vol",$K$4,A4117,"ALL",,,"TRUE","T")</f>
        <v>823</v>
      </c>
      <c r="H4117" s="3">
        <f>RTD("cqg.rtd",,"StudyData","VWAP("&amp;$K$2&amp;",StartFrom:=StartOfDay,VolType:=auto,CoCType:=auto,InputChoice:=Mid)","Bar",, "Close",$K$4,A4117,"ALL",,,"TRUE","T")</f>
        <v>6470.8368919168997</v>
      </c>
    </row>
    <row r="4118" spans="1:8" x14ac:dyDescent="0.3">
      <c r="A4118" s="8">
        <f t="shared" si="64"/>
        <v>-4116</v>
      </c>
      <c r="B4118" s="9">
        <f xml:space="preserve"> RTD("cqg.rtd",,"StudyData","TYA", "BAR", "", "Time",$K$4,$A4118,"ALL",, "","False","T")</f>
        <v>45887.204861111109</v>
      </c>
      <c r="C4118" s="3">
        <f>RTD("cqg.rtd",,"StudyData", $K$2, "BAR", "", "Open", $K$4, $A4118, $K$6,$K$10,,$K$8,K$12)</f>
        <v>6460</v>
      </c>
      <c r="D4118" s="3">
        <f>RTD("cqg.rtd",,"StudyData", $K$2, "BAR", "", "High", $K$4, $A4118, $K$6,$K$10,,$K$8,$K$12)</f>
        <v>6461.5</v>
      </c>
      <c r="E4118" s="3">
        <f>RTD("cqg.rtd",,"StudyData", $K$2, "BAR", "", "Low", $K$4, $A4118, $K$6,$K$10,,$K$8,$K$12)</f>
        <v>6459.5</v>
      </c>
      <c r="F4118" s="3">
        <f>RTD("cqg.rtd",,"StudyData", $K$2, "BAR", "", "Close", $K$4, $A4118, $K$6,$K$10,,$K$8,$K$12)</f>
        <v>6459.5</v>
      </c>
      <c r="G4118" s="4">
        <f>RTD("cqg.rtd",,"StudyData",$K$2, "Vol", "Highlight=Total Trades,VolType=Exchange,CoCType=Auto", "Vol",$K$4,A4118,"ALL",,,"TRUE","T")</f>
        <v>542</v>
      </c>
      <c r="H4118" s="3">
        <f>RTD("cqg.rtd",,"StudyData","VWAP("&amp;$K$2&amp;",StartFrom:=StartOfDay,VolType:=auto,CoCType:=auto,InputChoice:=Mid)","Bar",, "Close",$K$4,A4118,"ALL",,,"TRUE","T")</f>
        <v>6470.9581043757998</v>
      </c>
    </row>
    <row r="4119" spans="1:8" x14ac:dyDescent="0.3">
      <c r="A4119" s="8">
        <f t="shared" si="64"/>
        <v>-4117</v>
      </c>
      <c r="B4119" s="9">
        <f xml:space="preserve"> RTD("cqg.rtd",,"StudyData","TYA", "BAR", "", "Time",$K$4,$A4119,"ALL",, "","False","T")</f>
        <v>45887.201388888891</v>
      </c>
      <c r="C4119" s="3">
        <f>RTD("cqg.rtd",,"StudyData", $K$2, "BAR", "", "Open", $K$4, $A4119, $K$6,$K$10,,$K$8,K$12)</f>
        <v>6459.5</v>
      </c>
      <c r="D4119" s="3">
        <f>RTD("cqg.rtd",,"StudyData", $K$2, "BAR", "", "High", $K$4, $A4119, $K$6,$K$10,,$K$8,$K$12)</f>
        <v>6460</v>
      </c>
      <c r="E4119" s="3">
        <f>RTD("cqg.rtd",,"StudyData", $K$2, "BAR", "", "Low", $K$4, $A4119, $K$6,$K$10,,$K$8,$K$12)</f>
        <v>6459</v>
      </c>
      <c r="F4119" s="3">
        <f>RTD("cqg.rtd",,"StudyData", $K$2, "BAR", "", "Close", $K$4, $A4119, $K$6,$K$10,,$K$8,$K$12)</f>
        <v>6459.75</v>
      </c>
      <c r="G4119" s="4">
        <f>RTD("cqg.rtd",,"StudyData",$K$2, "Vol", "Highlight=Total Trades,VolType=Exchange,CoCType=Auto", "Vol",$K$4,A4119,"ALL",,,"TRUE","T")</f>
        <v>536</v>
      </c>
      <c r="H4119" s="3">
        <f>RTD("cqg.rtd",,"StudyData","VWAP("&amp;$K$2&amp;",StartFrom:=StartOfDay,VolType:=auto,CoCType:=auto,InputChoice:=Mid)","Bar",, "Close",$K$4,A4119,"ALL",,,"TRUE","T")</f>
        <v>6471.0404995348999</v>
      </c>
    </row>
    <row r="4120" spans="1:8" x14ac:dyDescent="0.3">
      <c r="A4120" s="8">
        <f t="shared" si="64"/>
        <v>-4118</v>
      </c>
      <c r="B4120" s="9">
        <f xml:space="preserve"> RTD("cqg.rtd",,"StudyData","TYA", "BAR", "", "Time",$K$4,$A4120,"ALL",, "","False","T")</f>
        <v>45887.197916666664</v>
      </c>
      <c r="C4120" s="3">
        <f>RTD("cqg.rtd",,"StudyData", $K$2, "BAR", "", "Open", $K$4, $A4120, $K$6,$K$10,,$K$8,K$12)</f>
        <v>6460.25</v>
      </c>
      <c r="D4120" s="3">
        <f>RTD("cqg.rtd",,"StudyData", $K$2, "BAR", "", "High", $K$4, $A4120, $K$6,$K$10,,$K$8,$K$12)</f>
        <v>6460.75</v>
      </c>
      <c r="E4120" s="3">
        <f>RTD("cqg.rtd",,"StudyData", $K$2, "BAR", "", "Low", $K$4, $A4120, $K$6,$K$10,,$K$8,$K$12)</f>
        <v>6459</v>
      </c>
      <c r="F4120" s="3">
        <f>RTD("cqg.rtd",,"StudyData", $K$2, "BAR", "", "Close", $K$4, $A4120, $K$6,$K$10,,$K$8,$K$12)</f>
        <v>6459.75</v>
      </c>
      <c r="G4120" s="4">
        <f>RTD("cqg.rtd",,"StudyData",$K$2, "Vol", "Highlight=Total Trades,VolType=Exchange,CoCType=Auto", "Vol",$K$4,A4120,"ALL",,,"TRUE","T")</f>
        <v>459</v>
      </c>
      <c r="H4120" s="3">
        <f>RTD("cqg.rtd",,"StudyData","VWAP("&amp;$K$2&amp;",StartFrom:=StartOfDay,VolType:=auto,CoCType:=auto,InputChoice:=Mid)","Bar",, "Close",$K$4,A4120,"ALL",,,"TRUE","T")</f>
        <v>6471.1311219930003</v>
      </c>
    </row>
    <row r="4121" spans="1:8" x14ac:dyDescent="0.3">
      <c r="A4121" s="8">
        <f t="shared" si="64"/>
        <v>-4119</v>
      </c>
      <c r="B4121" s="9">
        <f xml:space="preserve"> RTD("cqg.rtd",,"StudyData","TYA", "BAR", "", "Time",$K$4,$A4121,"ALL",, "","False","T")</f>
        <v>45887.194444444445</v>
      </c>
      <c r="C4121" s="3">
        <f>RTD("cqg.rtd",,"StudyData", $K$2, "BAR", "", "Open", $K$4, $A4121, $K$6,$K$10,,$K$8,K$12)</f>
        <v>6460</v>
      </c>
      <c r="D4121" s="3">
        <f>RTD("cqg.rtd",,"StudyData", $K$2, "BAR", "", "High", $K$4, $A4121, $K$6,$K$10,,$K$8,$K$12)</f>
        <v>6461</v>
      </c>
      <c r="E4121" s="3">
        <f>RTD("cqg.rtd",,"StudyData", $K$2, "BAR", "", "Low", $K$4, $A4121, $K$6,$K$10,,$K$8,$K$12)</f>
        <v>6459.75</v>
      </c>
      <c r="F4121" s="3">
        <f>RTD("cqg.rtd",,"StudyData", $K$2, "BAR", "", "Close", $K$4, $A4121, $K$6,$K$10,,$K$8,$K$12)</f>
        <v>6460.5</v>
      </c>
      <c r="G4121" s="4">
        <f>RTD("cqg.rtd",,"StudyData",$K$2, "Vol", "Highlight=Total Trades,VolType=Exchange,CoCType=Auto", "Vol",$K$4,A4121,"ALL",,,"TRUE","T")</f>
        <v>500</v>
      </c>
      <c r="H4121" s="3">
        <f>RTD("cqg.rtd",,"StudyData","VWAP("&amp;$K$2&amp;",StartFrom:=StartOfDay,VolType:=auto,CoCType:=auto,InputChoice:=Mid)","Bar",, "Close",$K$4,A4121,"ALL",,,"TRUE","T")</f>
        <v>6471.2073260668003</v>
      </c>
    </row>
    <row r="4122" spans="1:8" x14ac:dyDescent="0.3">
      <c r="A4122" s="8">
        <f t="shared" si="64"/>
        <v>-4120</v>
      </c>
      <c r="B4122" s="9">
        <f xml:space="preserve"> RTD("cqg.rtd",,"StudyData","TYA", "BAR", "", "Time",$K$4,$A4122,"ALL",, "","False","T")</f>
        <v>45887.190972222219</v>
      </c>
      <c r="C4122" s="3">
        <f>RTD("cqg.rtd",,"StudyData", $K$2, "BAR", "", "Open", $K$4, $A4122, $K$6,$K$10,,$K$8,K$12)</f>
        <v>6460.75</v>
      </c>
      <c r="D4122" s="3">
        <f>RTD("cqg.rtd",,"StudyData", $K$2, "BAR", "", "High", $K$4, $A4122, $K$6,$K$10,,$K$8,$K$12)</f>
        <v>6461.75</v>
      </c>
      <c r="E4122" s="3">
        <f>RTD("cqg.rtd",,"StudyData", $K$2, "BAR", "", "Low", $K$4, $A4122, $K$6,$K$10,,$K$8,$K$12)</f>
        <v>6459.5</v>
      </c>
      <c r="F4122" s="3">
        <f>RTD("cqg.rtd",,"StudyData", $K$2, "BAR", "", "Close", $K$4, $A4122, $K$6,$K$10,,$K$8,$K$12)</f>
        <v>6459.75</v>
      </c>
      <c r="G4122" s="4">
        <f>RTD("cqg.rtd",,"StudyData",$K$2, "Vol", "Highlight=Total Trades,VolType=Exchange,CoCType=Auto", "Vol",$K$4,A4122,"ALL",,,"TRUE","T")</f>
        <v>586</v>
      </c>
      <c r="H4122" s="3">
        <f>RTD("cqg.rtd",,"StudyData","VWAP("&amp;$K$2&amp;",StartFrom:=StartOfDay,VolType:=auto,CoCType:=auto,InputChoice:=Mid)","Bar",, "Close",$K$4,A4122,"ALL",,,"TRUE","T")</f>
        <v>6471.287805168</v>
      </c>
    </row>
    <row r="4123" spans="1:8" x14ac:dyDescent="0.3">
      <c r="A4123" s="8">
        <f t="shared" si="64"/>
        <v>-4121</v>
      </c>
      <c r="B4123" s="9">
        <f xml:space="preserve"> RTD("cqg.rtd",,"StudyData","TYA", "BAR", "", "Time",$K$4,$A4123,"ALL",, "","False","T")</f>
        <v>45887.1875</v>
      </c>
      <c r="C4123" s="3">
        <f>RTD("cqg.rtd",,"StudyData", $K$2, "BAR", "", "Open", $K$4, $A4123, $K$6,$K$10,,$K$8,K$12)</f>
        <v>6458.75</v>
      </c>
      <c r="D4123" s="3">
        <f>RTD("cqg.rtd",,"StudyData", $K$2, "BAR", "", "High", $K$4, $A4123, $K$6,$K$10,,$K$8,$K$12)</f>
        <v>6461</v>
      </c>
      <c r="E4123" s="3">
        <f>RTD("cqg.rtd",,"StudyData", $K$2, "BAR", "", "Low", $K$4, $A4123, $K$6,$K$10,,$K$8,$K$12)</f>
        <v>6458.25</v>
      </c>
      <c r="F4123" s="3">
        <f>RTD("cqg.rtd",,"StudyData", $K$2, "BAR", "", "Close", $K$4, $A4123, $K$6,$K$10,,$K$8,$K$12)</f>
        <v>6461</v>
      </c>
      <c r="G4123" s="4">
        <f>RTD("cqg.rtd",,"StudyData",$K$2, "Vol", "Highlight=Total Trades,VolType=Exchange,CoCType=Auto", "Vol",$K$4,A4123,"ALL",,,"TRUE","T")</f>
        <v>381</v>
      </c>
      <c r="H4123" s="3">
        <f>RTD("cqg.rtd",,"StudyData","VWAP("&amp;$K$2&amp;",StartFrom:=StartOfDay,VolType:=auto,CoCType:=auto,InputChoice:=Mid)","Bar",, "Close",$K$4,A4123,"ALL",,,"TRUE","T")</f>
        <v>6471.3814661309998</v>
      </c>
    </row>
    <row r="4124" spans="1:8" x14ac:dyDescent="0.3">
      <c r="A4124" s="8">
        <f t="shared" si="64"/>
        <v>-4122</v>
      </c>
      <c r="B4124" s="9">
        <f xml:space="preserve"> RTD("cqg.rtd",,"StudyData","TYA", "BAR", "", "Time",$K$4,$A4124,"ALL",, "","False","T")</f>
        <v>45887.184027777781</v>
      </c>
      <c r="C4124" s="3">
        <f>RTD("cqg.rtd",,"StudyData", $K$2, "BAR", "", "Open", $K$4, $A4124, $K$6,$K$10,,$K$8,K$12)</f>
        <v>6458.25</v>
      </c>
      <c r="D4124" s="3">
        <f>RTD("cqg.rtd",,"StudyData", $K$2, "BAR", "", "High", $K$4, $A4124, $K$6,$K$10,,$K$8,$K$12)</f>
        <v>6459.75</v>
      </c>
      <c r="E4124" s="3">
        <f>RTD("cqg.rtd",,"StudyData", $K$2, "BAR", "", "Low", $K$4, $A4124, $K$6,$K$10,,$K$8,$K$12)</f>
        <v>6456</v>
      </c>
      <c r="F4124" s="3">
        <f>RTD("cqg.rtd",,"StudyData", $K$2, "BAR", "", "Close", $K$4, $A4124, $K$6,$K$10,,$K$8,$K$12)</f>
        <v>6459</v>
      </c>
      <c r="G4124" s="4">
        <f>RTD("cqg.rtd",,"StudyData",$K$2, "Vol", "Highlight=Total Trades,VolType=Exchange,CoCType=Auto", "Vol",$K$4,A4124,"ALL",,,"TRUE","T")</f>
        <v>1304</v>
      </c>
      <c r="H4124" s="3">
        <f>RTD("cqg.rtd",,"StudyData","VWAP("&amp;$K$2&amp;",StartFrom:=StartOfDay,VolType:=auto,CoCType:=auto,InputChoice:=Mid)","Bar",, "Close",$K$4,A4124,"ALL",,,"TRUE","T")</f>
        <v>6471.4489933215</v>
      </c>
    </row>
    <row r="4125" spans="1:8" x14ac:dyDescent="0.3">
      <c r="A4125" s="8">
        <f t="shared" si="64"/>
        <v>-4123</v>
      </c>
      <c r="B4125" s="9">
        <f xml:space="preserve"> RTD("cqg.rtd",,"StudyData","TYA", "BAR", "", "Time",$K$4,$A4125,"ALL",, "","False","T")</f>
        <v>45887.180555555555</v>
      </c>
      <c r="C4125" s="3">
        <f>RTD("cqg.rtd",,"StudyData", $K$2, "BAR", "", "Open", $K$4, $A4125, $K$6,$K$10,,$K$8,K$12)</f>
        <v>6461</v>
      </c>
      <c r="D4125" s="3">
        <f>RTD("cqg.rtd",,"StudyData", $K$2, "BAR", "", "High", $K$4, $A4125, $K$6,$K$10,,$K$8,$K$12)</f>
        <v>6462.5</v>
      </c>
      <c r="E4125" s="3">
        <f>RTD("cqg.rtd",,"StudyData", $K$2, "BAR", "", "Low", $K$4, $A4125, $K$6,$K$10,,$K$8,$K$12)</f>
        <v>6457.75</v>
      </c>
      <c r="F4125" s="3">
        <f>RTD("cqg.rtd",,"StudyData", $K$2, "BAR", "", "Close", $K$4, $A4125, $K$6,$K$10,,$K$8,$K$12)</f>
        <v>6458.5</v>
      </c>
      <c r="G4125" s="4">
        <f>RTD("cqg.rtd",,"StudyData",$K$2, "Vol", "Highlight=Total Trades,VolType=Exchange,CoCType=Auto", "Vol",$K$4,A4125,"ALL",,,"TRUE","T")</f>
        <v>1704</v>
      </c>
      <c r="H4125" s="3">
        <f>RTD("cqg.rtd",,"StudyData","VWAP("&amp;$K$2&amp;",StartFrom:=StartOfDay,VolType:=auto,CoCType:=auto,InputChoice:=Mid)","Bar",, "Close",$K$4,A4125,"ALL",,,"TRUE","T")</f>
        <v>6471.7211912560997</v>
      </c>
    </row>
    <row r="4126" spans="1:8" x14ac:dyDescent="0.3">
      <c r="A4126" s="8">
        <f t="shared" si="64"/>
        <v>-4124</v>
      </c>
      <c r="B4126" s="9">
        <f xml:space="preserve"> RTD("cqg.rtd",,"StudyData","TYA", "BAR", "", "Time",$K$4,$A4126,"ALL",, "","False","T")</f>
        <v>45887.177083333336</v>
      </c>
      <c r="C4126" s="3">
        <f>RTD("cqg.rtd",,"StudyData", $K$2, "BAR", "", "Open", $K$4, $A4126, $K$6,$K$10,,$K$8,K$12)</f>
        <v>6462.75</v>
      </c>
      <c r="D4126" s="3">
        <f>RTD("cqg.rtd",,"StudyData", $K$2, "BAR", "", "High", $K$4, $A4126, $K$6,$K$10,,$K$8,$K$12)</f>
        <v>6462.75</v>
      </c>
      <c r="E4126" s="3">
        <f>RTD("cqg.rtd",,"StudyData", $K$2, "BAR", "", "Low", $K$4, $A4126, $K$6,$K$10,,$K$8,$K$12)</f>
        <v>6460.25</v>
      </c>
      <c r="F4126" s="3">
        <f>RTD("cqg.rtd",,"StudyData", $K$2, "BAR", "", "Close", $K$4, $A4126, $K$6,$K$10,,$K$8,$K$12)</f>
        <v>6460.75</v>
      </c>
      <c r="G4126" s="4">
        <f>RTD("cqg.rtd",,"StudyData",$K$2, "Vol", "Highlight=Total Trades,VolType=Exchange,CoCType=Auto", "Vol",$K$4,A4126,"ALL",,,"TRUE","T")</f>
        <v>664</v>
      </c>
      <c r="H4126" s="3">
        <f>RTD("cqg.rtd",,"StudyData","VWAP("&amp;$K$2&amp;",StartFrom:=StartOfDay,VolType:=auto,CoCType:=auto,InputChoice:=Mid)","Bar",, "Close",$K$4,A4126,"ALL",,,"TRUE","T")</f>
        <v>6472.0332358189999</v>
      </c>
    </row>
    <row r="4127" spans="1:8" x14ac:dyDescent="0.3">
      <c r="A4127" s="8">
        <f t="shared" si="64"/>
        <v>-4125</v>
      </c>
      <c r="B4127" s="9">
        <f xml:space="preserve"> RTD("cqg.rtd",,"StudyData","TYA", "BAR", "", "Time",$K$4,$A4127,"ALL",, "","False","T")</f>
        <v>45887.173611111109</v>
      </c>
      <c r="C4127" s="3">
        <f>RTD("cqg.rtd",,"StudyData", $K$2, "BAR", "", "Open", $K$4, $A4127, $K$6,$K$10,,$K$8,K$12)</f>
        <v>6463</v>
      </c>
      <c r="D4127" s="3">
        <f>RTD("cqg.rtd",,"StudyData", $K$2, "BAR", "", "High", $K$4, $A4127, $K$6,$K$10,,$K$8,$K$12)</f>
        <v>6464.25</v>
      </c>
      <c r="E4127" s="3">
        <f>RTD("cqg.rtd",,"StudyData", $K$2, "BAR", "", "Low", $K$4, $A4127, $K$6,$K$10,,$K$8,$K$12)</f>
        <v>6462.25</v>
      </c>
      <c r="F4127" s="3">
        <f>RTD("cqg.rtd",,"StudyData", $K$2, "BAR", "", "Close", $K$4, $A4127, $K$6,$K$10,,$K$8,$K$12)</f>
        <v>6462.75</v>
      </c>
      <c r="G4127" s="4">
        <f>RTD("cqg.rtd",,"StudyData",$K$2, "Vol", "Highlight=Total Trades,VolType=Exchange,CoCType=Auto", "Vol",$K$4,A4127,"ALL",,,"TRUE","T")</f>
        <v>374</v>
      </c>
      <c r="H4127" s="3">
        <f>RTD("cqg.rtd",,"StudyData","VWAP("&amp;$K$2&amp;",StartFrom:=StartOfDay,VolType:=auto,CoCType:=auto,InputChoice:=Mid)","Bar",, "Close",$K$4,A4127,"ALL",,,"TRUE","T")</f>
        <v>6472.1448551707999</v>
      </c>
    </row>
    <row r="4128" spans="1:8" x14ac:dyDescent="0.3">
      <c r="A4128" s="8">
        <f t="shared" si="64"/>
        <v>-4126</v>
      </c>
      <c r="B4128" s="9">
        <f xml:space="preserve"> RTD("cqg.rtd",,"StudyData","TYA", "BAR", "", "Time",$K$4,$A4128,"ALL",, "","False","T")</f>
        <v>45887.170138888891</v>
      </c>
      <c r="C4128" s="3">
        <f>RTD("cqg.rtd",,"StudyData", $K$2, "BAR", "", "Open", $K$4, $A4128, $K$6,$K$10,,$K$8,K$12)</f>
        <v>6464</v>
      </c>
      <c r="D4128" s="3">
        <f>RTD("cqg.rtd",,"StudyData", $K$2, "BAR", "", "High", $K$4, $A4128, $K$6,$K$10,,$K$8,$K$12)</f>
        <v>6464.25</v>
      </c>
      <c r="E4128" s="3">
        <f>RTD("cqg.rtd",,"StudyData", $K$2, "BAR", "", "Low", $K$4, $A4128, $K$6,$K$10,,$K$8,$K$12)</f>
        <v>6462.25</v>
      </c>
      <c r="F4128" s="3">
        <f>RTD("cqg.rtd",,"StudyData", $K$2, "BAR", "", "Close", $K$4, $A4128, $K$6,$K$10,,$K$8,$K$12)</f>
        <v>6463</v>
      </c>
      <c r="G4128" s="4">
        <f>RTD("cqg.rtd",,"StudyData",$K$2, "Vol", "Highlight=Total Trades,VolType=Exchange,CoCType=Auto", "Vol",$K$4,A4128,"ALL",,,"TRUE","T")</f>
        <v>251</v>
      </c>
      <c r="H4128" s="3">
        <f>RTD("cqg.rtd",,"StudyData","VWAP("&amp;$K$2&amp;",StartFrom:=StartOfDay,VolType:=auto,CoCType:=auto,InputChoice:=Mid)","Bar",, "Close",$K$4,A4128,"ALL",,,"TRUE","T")</f>
        <v>6472.1982648589001</v>
      </c>
    </row>
    <row r="4129" spans="1:8" x14ac:dyDescent="0.3">
      <c r="A4129" s="8">
        <f t="shared" si="64"/>
        <v>-4127</v>
      </c>
      <c r="B4129" s="9">
        <f xml:space="preserve"> RTD("cqg.rtd",,"StudyData","TYA", "BAR", "", "Time",$K$4,$A4129,"ALL",, "","False","T")</f>
        <v>45887.166666666664</v>
      </c>
      <c r="C4129" s="3">
        <f>RTD("cqg.rtd",,"StudyData", $K$2, "BAR", "", "Open", $K$4, $A4129, $K$6,$K$10,,$K$8,K$12)</f>
        <v>6464.5</v>
      </c>
      <c r="D4129" s="3">
        <f>RTD("cqg.rtd",,"StudyData", $K$2, "BAR", "", "High", $K$4, $A4129, $K$6,$K$10,,$K$8,$K$12)</f>
        <v>6464.75</v>
      </c>
      <c r="E4129" s="3">
        <f>RTD("cqg.rtd",,"StudyData", $K$2, "BAR", "", "Low", $K$4, $A4129, $K$6,$K$10,,$K$8,$K$12)</f>
        <v>6462.5</v>
      </c>
      <c r="F4129" s="3">
        <f>RTD("cqg.rtd",,"StudyData", $K$2, "BAR", "", "Close", $K$4, $A4129, $K$6,$K$10,,$K$8,$K$12)</f>
        <v>6464</v>
      </c>
      <c r="G4129" s="4">
        <f>RTD("cqg.rtd",,"StudyData",$K$2, "Vol", "Highlight=Total Trades,VolType=Exchange,CoCType=Auto", "Vol",$K$4,A4129,"ALL",,,"TRUE","T")</f>
        <v>757</v>
      </c>
      <c r="H4129" s="3">
        <f>RTD("cqg.rtd",,"StudyData","VWAP("&amp;$K$2&amp;",StartFrom:=StartOfDay,VolType:=auto,CoCType:=auto,InputChoice:=Mid)","Bar",, "Close",$K$4,A4129,"ALL",,,"TRUE","T")</f>
        <v>6472.2344704602001</v>
      </c>
    </row>
    <row r="4130" spans="1:8" x14ac:dyDescent="0.3">
      <c r="A4130" s="8">
        <f t="shared" si="64"/>
        <v>-4128</v>
      </c>
      <c r="B4130" s="9">
        <f xml:space="preserve"> RTD("cqg.rtd",,"StudyData","TYA", "BAR", "", "Time",$K$4,$A4130,"ALL",, "","False","T")</f>
        <v>45887.163194444445</v>
      </c>
      <c r="C4130" s="3">
        <f>RTD("cqg.rtd",,"StudyData", $K$2, "BAR", "", "Open", $K$4, $A4130, $K$6,$K$10,,$K$8,K$12)</f>
        <v>6465.5</v>
      </c>
      <c r="D4130" s="3">
        <f>RTD("cqg.rtd",,"StudyData", $K$2, "BAR", "", "High", $K$4, $A4130, $K$6,$K$10,,$K$8,$K$12)</f>
        <v>6466.25</v>
      </c>
      <c r="E4130" s="3">
        <f>RTD("cqg.rtd",,"StudyData", $K$2, "BAR", "", "Low", $K$4, $A4130, $K$6,$K$10,,$K$8,$K$12)</f>
        <v>6463.25</v>
      </c>
      <c r="F4130" s="3">
        <f>RTD("cqg.rtd",,"StudyData", $K$2, "BAR", "", "Close", $K$4, $A4130, $K$6,$K$10,,$K$8,$K$12)</f>
        <v>6464.25</v>
      </c>
      <c r="G4130" s="4">
        <f>RTD("cqg.rtd",,"StudyData",$K$2, "Vol", "Highlight=Total Trades,VolType=Exchange,CoCType=Auto", "Vol",$K$4,A4130,"ALL",,,"TRUE","T")</f>
        <v>982</v>
      </c>
      <c r="H4130" s="3">
        <f>RTD("cqg.rtd",,"StudyData","VWAP("&amp;$K$2&amp;",StartFrom:=StartOfDay,VolType:=auto,CoCType:=auto,InputChoice:=Mid)","Bar",, "Close",$K$4,A4130,"ALL",,,"TRUE","T")</f>
        <v>6472.3408278665001</v>
      </c>
    </row>
    <row r="4131" spans="1:8" x14ac:dyDescent="0.3">
      <c r="A4131" s="8">
        <f t="shared" si="64"/>
        <v>-4129</v>
      </c>
      <c r="B4131" s="9">
        <f xml:space="preserve"> RTD("cqg.rtd",,"StudyData","TYA", "BAR", "", "Time",$K$4,$A4131,"ALL",, "","False","T")</f>
        <v>45887.159722222219</v>
      </c>
      <c r="C4131" s="3">
        <f>RTD("cqg.rtd",,"StudyData", $K$2, "BAR", "", "Open", $K$4, $A4131, $K$6,$K$10,,$K$8,K$12)</f>
        <v>6466.5</v>
      </c>
      <c r="D4131" s="3">
        <f>RTD("cqg.rtd",,"StudyData", $K$2, "BAR", "", "High", $K$4, $A4131, $K$6,$K$10,,$K$8,$K$12)</f>
        <v>6467.5</v>
      </c>
      <c r="E4131" s="3">
        <f>RTD("cqg.rtd",,"StudyData", $K$2, "BAR", "", "Low", $K$4, $A4131, $K$6,$K$10,,$K$8,$K$12)</f>
        <v>6464</v>
      </c>
      <c r="F4131" s="3">
        <f>RTD("cqg.rtd",,"StudyData", $K$2, "BAR", "", "Close", $K$4, $A4131, $K$6,$K$10,,$K$8,$K$12)</f>
        <v>6465.5</v>
      </c>
      <c r="G4131" s="4">
        <f>RTD("cqg.rtd",,"StudyData",$K$2, "Vol", "Highlight=Total Trades,VolType=Exchange,CoCType=Auto", "Vol",$K$4,A4131,"ALL",,,"TRUE","T")</f>
        <v>936</v>
      </c>
      <c r="H4131" s="3">
        <f>RTD("cqg.rtd",,"StudyData","VWAP("&amp;$K$2&amp;",StartFrom:=StartOfDay,VolType:=auto,CoCType:=auto,InputChoice:=Mid)","Bar",, "Close",$K$4,A4131,"ALL",,,"TRUE","T")</f>
        <v>6472.4644545244</v>
      </c>
    </row>
    <row r="4132" spans="1:8" x14ac:dyDescent="0.3">
      <c r="A4132" s="8">
        <f t="shared" si="64"/>
        <v>-4130</v>
      </c>
      <c r="B4132" s="9">
        <f xml:space="preserve"> RTD("cqg.rtd",,"StudyData","TYA", "BAR", "", "Time",$K$4,$A4132,"ALL",, "","False","T")</f>
        <v>45887.15625</v>
      </c>
      <c r="C4132" s="3">
        <f>RTD("cqg.rtd",,"StudyData", $K$2, "BAR", "", "Open", $K$4, $A4132, $K$6,$K$10,,$K$8,K$12)</f>
        <v>6466.25</v>
      </c>
      <c r="D4132" s="3">
        <f>RTD("cqg.rtd",,"StudyData", $K$2, "BAR", "", "High", $K$4, $A4132, $K$6,$K$10,,$K$8,$K$12)</f>
        <v>6466.5</v>
      </c>
      <c r="E4132" s="3">
        <f>RTD("cqg.rtd",,"StudyData", $K$2, "BAR", "", "Low", $K$4, $A4132, $K$6,$K$10,,$K$8,$K$12)</f>
        <v>6464.25</v>
      </c>
      <c r="F4132" s="3">
        <f>RTD("cqg.rtd",,"StudyData", $K$2, "BAR", "", "Close", $K$4, $A4132, $K$6,$K$10,,$K$8,$K$12)</f>
        <v>6466.5</v>
      </c>
      <c r="G4132" s="4">
        <f>RTD("cqg.rtd",,"StudyData",$K$2, "Vol", "Highlight=Total Trades,VolType=Exchange,CoCType=Auto", "Vol",$K$4,A4132,"ALL",,,"TRUE","T")</f>
        <v>711</v>
      </c>
      <c r="H4132" s="3">
        <f>RTD("cqg.rtd",,"StudyData","VWAP("&amp;$K$2&amp;",StartFrom:=StartOfDay,VolType:=auto,CoCType:=auto,InputChoice:=Mid)","Bar",, "Close",$K$4,A4132,"ALL",,,"TRUE","T")</f>
        <v>6472.5703293464003</v>
      </c>
    </row>
    <row r="4133" spans="1:8" x14ac:dyDescent="0.3">
      <c r="A4133" s="8">
        <f t="shared" si="64"/>
        <v>-4131</v>
      </c>
      <c r="B4133" s="9">
        <f xml:space="preserve"> RTD("cqg.rtd",,"StudyData","TYA", "BAR", "", "Time",$K$4,$A4133,"ALL",, "","False","T")</f>
        <v>45887.152777777781</v>
      </c>
      <c r="C4133" s="3">
        <f>RTD("cqg.rtd",,"StudyData", $K$2, "BAR", "", "Open", $K$4, $A4133, $K$6,$K$10,,$K$8,K$12)</f>
        <v>6466.5</v>
      </c>
      <c r="D4133" s="3">
        <f>RTD("cqg.rtd",,"StudyData", $K$2, "BAR", "", "High", $K$4, $A4133, $K$6,$K$10,,$K$8,$K$12)</f>
        <v>6467.75</v>
      </c>
      <c r="E4133" s="3">
        <f>RTD("cqg.rtd",,"StudyData", $K$2, "BAR", "", "Low", $K$4, $A4133, $K$6,$K$10,,$K$8,$K$12)</f>
        <v>6465.25</v>
      </c>
      <c r="F4133" s="3">
        <f>RTD("cqg.rtd",,"StudyData", $K$2, "BAR", "", "Close", $K$4, $A4133, $K$6,$K$10,,$K$8,$K$12)</f>
        <v>6466.25</v>
      </c>
      <c r="G4133" s="4">
        <f>RTD("cqg.rtd",,"StudyData",$K$2, "Vol", "Highlight=Total Trades,VolType=Exchange,CoCType=Auto", "Vol",$K$4,A4133,"ALL",,,"TRUE","T")</f>
        <v>1223</v>
      </c>
      <c r="H4133" s="3">
        <f>RTD("cqg.rtd",,"StudyData","VWAP("&amp;$K$2&amp;",StartFrom:=StartOfDay,VolType:=auto,CoCType:=auto,InputChoice:=Mid)","Bar",, "Close",$K$4,A4133,"ALL",,,"TRUE","T")</f>
        <v>6472.6575580998997</v>
      </c>
    </row>
    <row r="4134" spans="1:8" x14ac:dyDescent="0.3">
      <c r="A4134" s="8">
        <f t="shared" si="64"/>
        <v>-4132</v>
      </c>
      <c r="B4134" s="9">
        <f xml:space="preserve"> RTD("cqg.rtd",,"StudyData","TYA", "BAR", "", "Time",$K$4,$A4134,"ALL",, "","False","T")</f>
        <v>45887.149305555555</v>
      </c>
      <c r="C4134" s="3">
        <f>RTD("cqg.rtd",,"StudyData", $K$2, "BAR", "", "Open", $K$4, $A4134, $K$6,$K$10,,$K$8,K$12)</f>
        <v>6465</v>
      </c>
      <c r="D4134" s="3">
        <f>RTD("cqg.rtd",,"StudyData", $K$2, "BAR", "", "High", $K$4, $A4134, $K$6,$K$10,,$K$8,$K$12)</f>
        <v>6466.25</v>
      </c>
      <c r="E4134" s="3">
        <f>RTD("cqg.rtd",,"StudyData", $K$2, "BAR", "", "Low", $K$4, $A4134, $K$6,$K$10,,$K$8,$K$12)</f>
        <v>6464.5</v>
      </c>
      <c r="F4134" s="3">
        <f>RTD("cqg.rtd",,"StudyData", $K$2, "BAR", "", "Close", $K$4, $A4134, $K$6,$K$10,,$K$8,$K$12)</f>
        <v>6466.25</v>
      </c>
      <c r="G4134" s="4">
        <f>RTD("cqg.rtd",,"StudyData",$K$2, "Vol", "Highlight=Total Trades,VolType=Exchange,CoCType=Auto", "Vol",$K$4,A4134,"ALL",,,"TRUE","T")</f>
        <v>542</v>
      </c>
      <c r="H4134" s="3">
        <f>RTD("cqg.rtd",,"StudyData","VWAP("&amp;$K$2&amp;",StartFrom:=StartOfDay,VolType:=auto,CoCType:=auto,InputChoice:=Mid)","Bar",, "Close",$K$4,A4134,"ALL",,,"TRUE","T")</f>
        <v>6472.7886954514997</v>
      </c>
    </row>
    <row r="4135" spans="1:8" x14ac:dyDescent="0.3">
      <c r="A4135" s="8">
        <f t="shared" si="64"/>
        <v>-4133</v>
      </c>
      <c r="B4135" s="9">
        <f xml:space="preserve"> RTD("cqg.rtd",,"StudyData","TYA", "BAR", "", "Time",$K$4,$A4135,"ALL",, "","False","T")</f>
        <v>45887.145833333336</v>
      </c>
      <c r="C4135" s="3">
        <f>RTD("cqg.rtd",,"StudyData", $K$2, "BAR", "", "Open", $K$4, $A4135, $K$6,$K$10,,$K$8,K$12)</f>
        <v>6461.25</v>
      </c>
      <c r="D4135" s="3">
        <f>RTD("cqg.rtd",,"StudyData", $K$2, "BAR", "", "High", $K$4, $A4135, $K$6,$K$10,,$K$8,$K$12)</f>
        <v>6465</v>
      </c>
      <c r="E4135" s="3">
        <f>RTD("cqg.rtd",,"StudyData", $K$2, "BAR", "", "Low", $K$4, $A4135, $K$6,$K$10,,$K$8,$K$12)</f>
        <v>6460.25</v>
      </c>
      <c r="F4135" s="3">
        <f>RTD("cqg.rtd",,"StudyData", $K$2, "BAR", "", "Close", $K$4, $A4135, $K$6,$K$10,,$K$8,$K$12)</f>
        <v>6465</v>
      </c>
      <c r="G4135" s="4">
        <f>RTD("cqg.rtd",,"StudyData",$K$2, "Vol", "Highlight=Total Trades,VolType=Exchange,CoCType=Auto", "Vol",$K$4,A4135,"ALL",,,"TRUE","T")</f>
        <v>846</v>
      </c>
      <c r="H4135" s="3">
        <f>RTD("cqg.rtd",,"StudyData","VWAP("&amp;$K$2&amp;",StartFrom:=StartOfDay,VolType:=auto,CoCType:=auto,InputChoice:=Mid)","Bar",, "Close",$K$4,A4135,"ALL",,,"TRUE","T")</f>
        <v>6472.8593343471002</v>
      </c>
    </row>
    <row r="4136" spans="1:8" x14ac:dyDescent="0.3">
      <c r="A4136" s="8">
        <f t="shared" si="64"/>
        <v>-4134</v>
      </c>
      <c r="B4136" s="9">
        <f xml:space="preserve"> RTD("cqg.rtd",,"StudyData","TYA", "BAR", "", "Time",$K$4,$A4136,"ALL",, "","False","T")</f>
        <v>45887.142361111109</v>
      </c>
      <c r="C4136" s="3">
        <f>RTD("cqg.rtd",,"StudyData", $K$2, "BAR", "", "Open", $K$4, $A4136, $K$6,$K$10,,$K$8,K$12)</f>
        <v>6460.5</v>
      </c>
      <c r="D4136" s="3">
        <f>RTD("cqg.rtd",,"StudyData", $K$2, "BAR", "", "High", $K$4, $A4136, $K$6,$K$10,,$K$8,$K$12)</f>
        <v>6461.5</v>
      </c>
      <c r="E4136" s="3">
        <f>RTD("cqg.rtd",,"StudyData", $K$2, "BAR", "", "Low", $K$4, $A4136, $K$6,$K$10,,$K$8,$K$12)</f>
        <v>6456.75</v>
      </c>
      <c r="F4136" s="3">
        <f>RTD("cqg.rtd",,"StudyData", $K$2, "BAR", "", "Close", $K$4, $A4136, $K$6,$K$10,,$K$8,$K$12)</f>
        <v>6461.25</v>
      </c>
      <c r="G4136" s="4">
        <f>RTD("cqg.rtd",,"StudyData",$K$2, "Vol", "Highlight=Total Trades,VolType=Exchange,CoCType=Auto", "Vol",$K$4,A4136,"ALL",,,"TRUE","T")</f>
        <v>1580</v>
      </c>
      <c r="H4136" s="3">
        <f>RTD("cqg.rtd",,"StudyData","VWAP("&amp;$K$2&amp;",StartFrom:=StartOfDay,VolType:=auto,CoCType:=auto,InputChoice:=Mid)","Bar",, "Close",$K$4,A4136,"ALL",,,"TRUE","T")</f>
        <v>6473.0138410543004</v>
      </c>
    </row>
    <row r="4137" spans="1:8" x14ac:dyDescent="0.3">
      <c r="A4137" s="8">
        <f t="shared" si="64"/>
        <v>-4135</v>
      </c>
      <c r="B4137" s="9">
        <f xml:space="preserve"> RTD("cqg.rtd",,"StudyData","TYA", "BAR", "", "Time",$K$4,$A4137,"ALL",, "","False","T")</f>
        <v>45887.138888888891</v>
      </c>
      <c r="C4137" s="3">
        <f>RTD("cqg.rtd",,"StudyData", $K$2, "BAR", "", "Open", $K$4, $A4137, $K$6,$K$10,,$K$8,K$12)</f>
        <v>6462.75</v>
      </c>
      <c r="D4137" s="3">
        <f>RTD("cqg.rtd",,"StudyData", $K$2, "BAR", "", "High", $K$4, $A4137, $K$6,$K$10,,$K$8,$K$12)</f>
        <v>6464.25</v>
      </c>
      <c r="E4137" s="3">
        <f>RTD("cqg.rtd",,"StudyData", $K$2, "BAR", "", "Low", $K$4, $A4137, $K$6,$K$10,,$K$8,$K$12)</f>
        <v>6459.75</v>
      </c>
      <c r="F4137" s="3">
        <f>RTD("cqg.rtd",,"StudyData", $K$2, "BAR", "", "Close", $K$4, $A4137, $K$6,$K$10,,$K$8,$K$12)</f>
        <v>6460.5</v>
      </c>
      <c r="G4137" s="4">
        <f>RTD("cqg.rtd",,"StudyData",$K$2, "Vol", "Highlight=Total Trades,VolType=Exchange,CoCType=Auto", "Vol",$K$4,A4137,"ALL",,,"TRUE","T")</f>
        <v>893</v>
      </c>
      <c r="H4137" s="3">
        <f>RTD("cqg.rtd",,"StudyData","VWAP("&amp;$K$2&amp;",StartFrom:=StartOfDay,VolType:=auto,CoCType:=auto,InputChoice:=Mid)","Bar",, "Close",$K$4,A4137,"ALL",,,"TRUE","T")</f>
        <v>6473.4168005619003</v>
      </c>
    </row>
    <row r="4138" spans="1:8" x14ac:dyDescent="0.3">
      <c r="A4138" s="8">
        <f t="shared" si="64"/>
        <v>-4136</v>
      </c>
      <c r="B4138" s="9">
        <f xml:space="preserve"> RTD("cqg.rtd",,"StudyData","TYA", "BAR", "", "Time",$K$4,$A4138,"ALL",, "","False","T")</f>
        <v>45887.135416666664</v>
      </c>
      <c r="C4138" s="3">
        <f>RTD("cqg.rtd",,"StudyData", $K$2, "BAR", "", "Open", $K$4, $A4138, $K$6,$K$10,,$K$8,K$12)</f>
        <v>6461.25</v>
      </c>
      <c r="D4138" s="3">
        <f>RTD("cqg.rtd",,"StudyData", $K$2, "BAR", "", "High", $K$4, $A4138, $K$6,$K$10,,$K$8,$K$12)</f>
        <v>6463</v>
      </c>
      <c r="E4138" s="3">
        <f>RTD("cqg.rtd",,"StudyData", $K$2, "BAR", "", "Low", $K$4, $A4138, $K$6,$K$10,,$K$8,$K$12)</f>
        <v>6460.5</v>
      </c>
      <c r="F4138" s="3">
        <f>RTD("cqg.rtd",,"StudyData", $K$2, "BAR", "", "Close", $K$4, $A4138, $K$6,$K$10,,$K$8,$K$12)</f>
        <v>6462.75</v>
      </c>
      <c r="G4138" s="4">
        <f>RTD("cqg.rtd",,"StudyData",$K$2, "Vol", "Highlight=Total Trades,VolType=Exchange,CoCType=Auto", "Vol",$K$4,A4138,"ALL",,,"TRUE","T")</f>
        <v>817</v>
      </c>
      <c r="H4138" s="3">
        <f>RTD("cqg.rtd",,"StudyData","VWAP("&amp;$K$2&amp;",StartFrom:=StartOfDay,VolType:=auto,CoCType:=auto,InputChoice:=Mid)","Bar",, "Close",$K$4,A4138,"ALL",,,"TRUE","T")</f>
        <v>6473.6071338560996</v>
      </c>
    </row>
    <row r="4139" spans="1:8" x14ac:dyDescent="0.3">
      <c r="A4139" s="8">
        <f t="shared" si="64"/>
        <v>-4137</v>
      </c>
      <c r="B4139" s="9">
        <f xml:space="preserve"> RTD("cqg.rtd",,"StudyData","TYA", "BAR", "", "Time",$K$4,$A4139,"ALL",, "","False","T")</f>
        <v>45887.131944444445</v>
      </c>
      <c r="C4139" s="3">
        <f>RTD("cqg.rtd",,"StudyData", $K$2, "BAR", "", "Open", $K$4, $A4139, $K$6,$K$10,,$K$8,K$12)</f>
        <v>6464</v>
      </c>
      <c r="D4139" s="3">
        <f>RTD("cqg.rtd",,"StudyData", $K$2, "BAR", "", "High", $K$4, $A4139, $K$6,$K$10,,$K$8,$K$12)</f>
        <v>6465</v>
      </c>
      <c r="E4139" s="3">
        <f>RTD("cqg.rtd",,"StudyData", $K$2, "BAR", "", "Low", $K$4, $A4139, $K$6,$K$10,,$K$8,$K$12)</f>
        <v>6461</v>
      </c>
      <c r="F4139" s="3">
        <f>RTD("cqg.rtd",,"StudyData", $K$2, "BAR", "", "Close", $K$4, $A4139, $K$6,$K$10,,$K$8,$K$12)</f>
        <v>6461.5</v>
      </c>
      <c r="G4139" s="4">
        <f>RTD("cqg.rtd",,"StudyData",$K$2, "Vol", "Highlight=Total Trades,VolType=Exchange,CoCType=Auto", "Vol",$K$4,A4139,"ALL",,,"TRUE","T")</f>
        <v>1048</v>
      </c>
      <c r="H4139" s="3">
        <f>RTD("cqg.rtd",,"StudyData","VWAP("&amp;$K$2&amp;",StartFrom:=StartOfDay,VolType:=auto,CoCType:=auto,InputChoice:=Mid)","Bar",, "Close",$K$4,A4139,"ALL",,,"TRUE","T")</f>
        <v>6473.7907859065999</v>
      </c>
    </row>
    <row r="4140" spans="1:8" x14ac:dyDescent="0.3">
      <c r="A4140" s="8">
        <f t="shared" si="64"/>
        <v>-4138</v>
      </c>
      <c r="B4140" s="9">
        <f xml:space="preserve"> RTD("cqg.rtd",,"StudyData","TYA", "BAR", "", "Time",$K$4,$A4140,"ALL",, "","False","T")</f>
        <v>45887.128472222219</v>
      </c>
      <c r="C4140" s="3">
        <f>RTD("cqg.rtd",,"StudyData", $K$2, "BAR", "", "Open", $K$4, $A4140, $K$6,$K$10,,$K$8,K$12)</f>
        <v>6463</v>
      </c>
      <c r="D4140" s="3">
        <f>RTD("cqg.rtd",,"StudyData", $K$2, "BAR", "", "High", $K$4, $A4140, $K$6,$K$10,,$K$8,$K$12)</f>
        <v>6465.25</v>
      </c>
      <c r="E4140" s="3">
        <f>RTD("cqg.rtd",,"StudyData", $K$2, "BAR", "", "Low", $K$4, $A4140, $K$6,$K$10,,$K$8,$K$12)</f>
        <v>6462.75</v>
      </c>
      <c r="F4140" s="3">
        <f>RTD("cqg.rtd",,"StudyData", $K$2, "BAR", "", "Close", $K$4, $A4140, $K$6,$K$10,,$K$8,$K$12)</f>
        <v>6464</v>
      </c>
      <c r="G4140" s="4">
        <f>RTD("cqg.rtd",,"StudyData",$K$2, "Vol", "Highlight=Total Trades,VolType=Exchange,CoCType=Auto", "Vol",$K$4,A4140,"ALL",,,"TRUE","T")</f>
        <v>909</v>
      </c>
      <c r="H4140" s="3">
        <f>RTD("cqg.rtd",,"StudyData","VWAP("&amp;$K$2&amp;",StartFrom:=StartOfDay,VolType:=auto,CoCType:=auto,InputChoice:=Mid)","Bar",, "Close",$K$4,A4140,"ALL",,,"TRUE","T")</f>
        <v>6474.0095236943998</v>
      </c>
    </row>
    <row r="4141" spans="1:8" x14ac:dyDescent="0.3">
      <c r="A4141" s="8">
        <f t="shared" si="64"/>
        <v>-4139</v>
      </c>
      <c r="B4141" s="9">
        <f xml:space="preserve"> RTD("cqg.rtd",,"StudyData","TYA", "BAR", "", "Time",$K$4,$A4141,"ALL",, "","False","T")</f>
        <v>45887.125</v>
      </c>
      <c r="C4141" s="3">
        <f>RTD("cqg.rtd",,"StudyData", $K$2, "BAR", "", "Open", $K$4, $A4141, $K$6,$K$10,,$K$8,K$12)</f>
        <v>6465.5</v>
      </c>
      <c r="D4141" s="3">
        <f>RTD("cqg.rtd",,"StudyData", $K$2, "BAR", "", "High", $K$4, $A4141, $K$6,$K$10,,$K$8,$K$12)</f>
        <v>6465.75</v>
      </c>
      <c r="E4141" s="3">
        <f>RTD("cqg.rtd",,"StudyData", $K$2, "BAR", "", "Low", $K$4, $A4141, $K$6,$K$10,,$K$8,$K$12)</f>
        <v>6462.5</v>
      </c>
      <c r="F4141" s="3">
        <f>RTD("cqg.rtd",,"StudyData", $K$2, "BAR", "", "Close", $K$4, $A4141, $K$6,$K$10,,$K$8,$K$12)</f>
        <v>6463.25</v>
      </c>
      <c r="G4141" s="4">
        <f>RTD("cqg.rtd",,"StudyData",$K$2, "Vol", "Highlight=Total Trades,VolType=Exchange,CoCType=Auto", "Vol",$K$4,A4141,"ALL",,,"TRUE","T")</f>
        <v>1315</v>
      </c>
      <c r="H4141" s="3">
        <f>RTD("cqg.rtd",,"StudyData","VWAP("&amp;$K$2&amp;",StartFrom:=StartOfDay,VolType:=auto,CoCType:=auto,InputChoice:=Mid)","Bar",, "Close",$K$4,A4141,"ALL",,,"TRUE","T")</f>
        <v>6474.1886628537004</v>
      </c>
    </row>
    <row r="4142" spans="1:8" x14ac:dyDescent="0.3">
      <c r="A4142" s="8">
        <f t="shared" si="64"/>
        <v>-4140</v>
      </c>
      <c r="B4142" s="9">
        <f xml:space="preserve"> RTD("cqg.rtd",,"StudyData","TYA", "BAR", "", "Time",$K$4,$A4142,"ALL",, "","False","T")</f>
        <v>45887.121527777781</v>
      </c>
      <c r="C4142" s="3">
        <f>RTD("cqg.rtd",,"StudyData", $K$2, "BAR", "", "Open", $K$4, $A4142, $K$6,$K$10,,$K$8,K$12)</f>
        <v>6465.75</v>
      </c>
      <c r="D4142" s="3">
        <f>RTD("cqg.rtd",,"StudyData", $K$2, "BAR", "", "High", $K$4, $A4142, $K$6,$K$10,,$K$8,$K$12)</f>
        <v>6466</v>
      </c>
      <c r="E4142" s="3">
        <f>RTD("cqg.rtd",,"StudyData", $K$2, "BAR", "", "Low", $K$4, $A4142, $K$6,$K$10,,$K$8,$K$12)</f>
        <v>6464.5</v>
      </c>
      <c r="F4142" s="3">
        <f>RTD("cqg.rtd",,"StudyData", $K$2, "BAR", "", "Close", $K$4, $A4142, $K$6,$K$10,,$K$8,$K$12)</f>
        <v>6465.25</v>
      </c>
      <c r="G4142" s="4">
        <f>RTD("cqg.rtd",,"StudyData",$K$2, "Vol", "Highlight=Total Trades,VolType=Exchange,CoCType=Auto", "Vol",$K$4,A4142,"ALL",,,"TRUE","T")</f>
        <v>311</v>
      </c>
      <c r="H4142" s="3">
        <f>RTD("cqg.rtd",,"StudyData","VWAP("&amp;$K$2&amp;",StartFrom:=StartOfDay,VolType:=auto,CoCType:=auto,InputChoice:=Mid)","Bar",, "Close",$K$4,A4142,"ALL",,,"TRUE","T")</f>
        <v>6474.4561403508997</v>
      </c>
    </row>
    <row r="4143" spans="1:8" x14ac:dyDescent="0.3">
      <c r="A4143" s="8">
        <f t="shared" si="64"/>
        <v>-4141</v>
      </c>
      <c r="B4143" s="9">
        <f xml:space="preserve"> RTD("cqg.rtd",,"StudyData","TYA", "BAR", "", "Time",$K$4,$A4143,"ALL",, "","False","T")</f>
        <v>45887.118055555555</v>
      </c>
      <c r="C4143" s="3">
        <f>RTD("cqg.rtd",,"StudyData", $K$2, "BAR", "", "Open", $K$4, $A4143, $K$6,$K$10,,$K$8,K$12)</f>
        <v>6465.25</v>
      </c>
      <c r="D4143" s="3">
        <f>RTD("cqg.rtd",,"StudyData", $K$2, "BAR", "", "High", $K$4, $A4143, $K$6,$K$10,,$K$8,$K$12)</f>
        <v>6466</v>
      </c>
      <c r="E4143" s="3">
        <f>RTD("cqg.rtd",,"StudyData", $K$2, "BAR", "", "Low", $K$4, $A4143, $K$6,$K$10,,$K$8,$K$12)</f>
        <v>6464</v>
      </c>
      <c r="F4143" s="3">
        <f>RTD("cqg.rtd",,"StudyData", $K$2, "BAR", "", "Close", $K$4, $A4143, $K$6,$K$10,,$K$8,$K$12)</f>
        <v>6465.5</v>
      </c>
      <c r="G4143" s="4">
        <f>RTD("cqg.rtd",,"StudyData",$K$2, "Vol", "Highlight=Total Trades,VolType=Exchange,CoCType=Auto", "Vol",$K$4,A4143,"ALL",,,"TRUE","T")</f>
        <v>408</v>
      </c>
      <c r="H4143" s="3">
        <f>RTD("cqg.rtd",,"StudyData","VWAP("&amp;$K$2&amp;",StartFrom:=StartOfDay,VolType:=auto,CoCType:=auto,InputChoice:=Mid)","Bar",, "Close",$K$4,A4143,"ALL",,,"TRUE","T")</f>
        <v>6474.5143750635998</v>
      </c>
    </row>
    <row r="4144" spans="1:8" x14ac:dyDescent="0.3">
      <c r="A4144" s="8">
        <f t="shared" si="64"/>
        <v>-4142</v>
      </c>
      <c r="B4144" s="9">
        <f xml:space="preserve"> RTD("cqg.rtd",,"StudyData","TYA", "BAR", "", "Time",$K$4,$A4144,"ALL",, "","False","T")</f>
        <v>45887.114583333336</v>
      </c>
      <c r="C4144" s="3">
        <f>RTD("cqg.rtd",,"StudyData", $K$2, "BAR", "", "Open", $K$4, $A4144, $K$6,$K$10,,$K$8,K$12)</f>
        <v>6464.75</v>
      </c>
      <c r="D4144" s="3">
        <f>RTD("cqg.rtd",,"StudyData", $K$2, "BAR", "", "High", $K$4, $A4144, $K$6,$K$10,,$K$8,$K$12)</f>
        <v>6466.5</v>
      </c>
      <c r="E4144" s="3">
        <f>RTD("cqg.rtd",,"StudyData", $K$2, "BAR", "", "Low", $K$4, $A4144, $K$6,$K$10,,$K$8,$K$12)</f>
        <v>6463</v>
      </c>
      <c r="F4144" s="3">
        <f>RTD("cqg.rtd",,"StudyData", $K$2, "BAR", "", "Close", $K$4, $A4144, $K$6,$K$10,,$K$8,$K$12)</f>
        <v>6465</v>
      </c>
      <c r="G4144" s="4">
        <f>RTD("cqg.rtd",,"StudyData",$K$2, "Vol", "Highlight=Total Trades,VolType=Exchange,CoCType=Auto", "Vol",$K$4,A4144,"ALL",,,"TRUE","T")</f>
        <v>797</v>
      </c>
      <c r="H4144" s="3">
        <f>RTD("cqg.rtd",,"StudyData","VWAP("&amp;$K$2&amp;",StartFrom:=StartOfDay,VolType:=auto,CoCType:=auto,InputChoice:=Mid)","Bar",, "Close",$K$4,A4144,"ALL",,,"TRUE","T")</f>
        <v>6474.5939916320003</v>
      </c>
    </row>
    <row r="4145" spans="1:8" x14ac:dyDescent="0.3">
      <c r="A4145" s="8">
        <f t="shared" si="64"/>
        <v>-4143</v>
      </c>
      <c r="B4145" s="9">
        <f xml:space="preserve"> RTD("cqg.rtd",,"StudyData","TYA", "BAR", "", "Time",$K$4,$A4145,"ALL",, "","False","T")</f>
        <v>45887.111111111109</v>
      </c>
      <c r="C4145" s="3">
        <f>RTD("cqg.rtd",,"StudyData", $K$2, "BAR", "", "Open", $K$4, $A4145, $K$6,$K$10,,$K$8,K$12)</f>
        <v>6463</v>
      </c>
      <c r="D4145" s="3">
        <f>RTD("cqg.rtd",,"StudyData", $K$2, "BAR", "", "High", $K$4, $A4145, $K$6,$K$10,,$K$8,$K$12)</f>
        <v>6465.75</v>
      </c>
      <c r="E4145" s="3">
        <f>RTD("cqg.rtd",,"StudyData", $K$2, "BAR", "", "Low", $K$4, $A4145, $K$6,$K$10,,$K$8,$K$12)</f>
        <v>6462.5</v>
      </c>
      <c r="F4145" s="3">
        <f>RTD("cqg.rtd",,"StudyData", $K$2, "BAR", "", "Close", $K$4, $A4145, $K$6,$K$10,,$K$8,$K$12)</f>
        <v>6464.75</v>
      </c>
      <c r="G4145" s="4">
        <f>RTD("cqg.rtd",,"StudyData",$K$2, "Vol", "Highlight=Total Trades,VolType=Exchange,CoCType=Auto", "Vol",$K$4,A4145,"ALL",,,"TRUE","T")</f>
        <v>757</v>
      </c>
      <c r="H4145" s="3">
        <f>RTD("cqg.rtd",,"StudyData","VWAP("&amp;$K$2&amp;",StartFrom:=StartOfDay,VolType:=auto,CoCType:=auto,InputChoice:=Mid)","Bar",, "Close",$K$4,A4145,"ALL",,,"TRUE","T")</f>
        <v>6474.7575792326998</v>
      </c>
    </row>
    <row r="4146" spans="1:8" x14ac:dyDescent="0.3">
      <c r="A4146" s="8">
        <f t="shared" si="64"/>
        <v>-4144</v>
      </c>
      <c r="B4146" s="9">
        <f xml:space="preserve"> RTD("cqg.rtd",,"StudyData","TYA", "BAR", "", "Time",$K$4,$A4146,"ALL",, "","False","T")</f>
        <v>45887.107638888891</v>
      </c>
      <c r="C4146" s="3">
        <f>RTD("cqg.rtd",,"StudyData", $K$2, "BAR", "", "Open", $K$4, $A4146, $K$6,$K$10,,$K$8,K$12)</f>
        <v>6459.75</v>
      </c>
      <c r="D4146" s="3">
        <f>RTD("cqg.rtd",,"StudyData", $K$2, "BAR", "", "High", $K$4, $A4146, $K$6,$K$10,,$K$8,$K$12)</f>
        <v>6463.25</v>
      </c>
      <c r="E4146" s="3">
        <f>RTD("cqg.rtd",,"StudyData", $K$2, "BAR", "", "Low", $K$4, $A4146, $K$6,$K$10,,$K$8,$K$12)</f>
        <v>6459.5</v>
      </c>
      <c r="F4146" s="3">
        <f>RTD("cqg.rtd",,"StudyData", $K$2, "BAR", "", "Close", $K$4, $A4146, $K$6,$K$10,,$K$8,$K$12)</f>
        <v>6463</v>
      </c>
      <c r="G4146" s="4">
        <f>RTD("cqg.rtd",,"StudyData",$K$2, "Vol", "Highlight=Total Trades,VolType=Exchange,CoCType=Auto", "Vol",$K$4,A4146,"ALL",,,"TRUE","T")</f>
        <v>922</v>
      </c>
      <c r="H4146" s="3">
        <f>RTD("cqg.rtd",,"StudyData","VWAP("&amp;$K$2&amp;",StartFrom:=StartOfDay,VolType:=auto,CoCType:=auto,InputChoice:=Mid)","Bar",, "Close",$K$4,A4146,"ALL",,,"TRUE","T")</f>
        <v>6474.9280951422998</v>
      </c>
    </row>
    <row r="4147" spans="1:8" x14ac:dyDescent="0.3">
      <c r="A4147" s="8">
        <f t="shared" si="64"/>
        <v>-4145</v>
      </c>
      <c r="B4147" s="9">
        <f xml:space="preserve"> RTD("cqg.rtd",,"StudyData","TYA", "BAR", "", "Time",$K$4,$A4147,"ALL",, "","False","T")</f>
        <v>45887.104166666664</v>
      </c>
      <c r="C4147" s="3">
        <f>RTD("cqg.rtd",,"StudyData", $K$2, "BAR", "", "Open", $K$4, $A4147, $K$6,$K$10,,$K$8,K$12)</f>
        <v>6464.25</v>
      </c>
      <c r="D4147" s="3">
        <f>RTD("cqg.rtd",,"StudyData", $K$2, "BAR", "", "High", $K$4, $A4147, $K$6,$K$10,,$K$8,$K$12)</f>
        <v>6464.5</v>
      </c>
      <c r="E4147" s="3">
        <f>RTD("cqg.rtd",,"StudyData", $K$2, "BAR", "", "Low", $K$4, $A4147, $K$6,$K$10,,$K$8,$K$12)</f>
        <v>6459</v>
      </c>
      <c r="F4147" s="3">
        <f>RTD("cqg.rtd",,"StudyData", $K$2, "BAR", "", "Close", $K$4, $A4147, $K$6,$K$10,,$K$8,$K$12)</f>
        <v>6459.75</v>
      </c>
      <c r="G4147" s="4">
        <f>RTD("cqg.rtd",,"StudyData",$K$2, "Vol", "Highlight=Total Trades,VolType=Exchange,CoCType=Auto", "Vol",$K$4,A4147,"ALL",,,"TRUE","T")</f>
        <v>1677</v>
      </c>
      <c r="H4147" s="3">
        <f>RTD("cqg.rtd",,"StudyData","VWAP("&amp;$K$2&amp;",StartFrom:=StartOfDay,VolType:=auto,CoCType:=auto,InputChoice:=Mid)","Bar",, "Close",$K$4,A4147,"ALL",,,"TRUE","T")</f>
        <v>6475.1980969511997</v>
      </c>
    </row>
    <row r="4148" spans="1:8" x14ac:dyDescent="0.3">
      <c r="A4148" s="8">
        <f t="shared" si="64"/>
        <v>-4146</v>
      </c>
      <c r="B4148" s="9">
        <f xml:space="preserve"> RTD("cqg.rtd",,"StudyData","TYA", "BAR", "", "Time",$K$4,$A4148,"ALL",, "","False","T")</f>
        <v>45887.100694444445</v>
      </c>
      <c r="C4148" s="3">
        <f>RTD("cqg.rtd",,"StudyData", $K$2, "BAR", "", "Open", $K$4, $A4148, $K$6,$K$10,,$K$8,K$12)</f>
        <v>6467.25</v>
      </c>
      <c r="D4148" s="3">
        <f>RTD("cqg.rtd",,"StudyData", $K$2, "BAR", "", "High", $K$4, $A4148, $K$6,$K$10,,$K$8,$K$12)</f>
        <v>6467.75</v>
      </c>
      <c r="E4148" s="3">
        <f>RTD("cqg.rtd",,"StudyData", $K$2, "BAR", "", "Low", $K$4, $A4148, $K$6,$K$10,,$K$8,$K$12)</f>
        <v>6463.75</v>
      </c>
      <c r="F4148" s="3">
        <f>RTD("cqg.rtd",,"StudyData", $K$2, "BAR", "", "Close", $K$4, $A4148, $K$6,$K$10,,$K$8,$K$12)</f>
        <v>6464</v>
      </c>
      <c r="G4148" s="4">
        <f>RTD("cqg.rtd",,"StudyData",$K$2, "Vol", "Highlight=Total Trades,VolType=Exchange,CoCType=Auto", "Vol",$K$4,A4148,"ALL",,,"TRUE","T")</f>
        <v>455</v>
      </c>
      <c r="H4148" s="3">
        <f>RTD("cqg.rtd",,"StudyData","VWAP("&amp;$K$2&amp;",StartFrom:=StartOfDay,VolType:=auto,CoCType:=auto,InputChoice:=Mid)","Bar",, "Close",$K$4,A4148,"ALL",,,"TRUE","T")</f>
        <v>6475.7037121109997</v>
      </c>
    </row>
    <row r="4149" spans="1:8" x14ac:dyDescent="0.3">
      <c r="A4149" s="8">
        <f t="shared" si="64"/>
        <v>-4147</v>
      </c>
      <c r="B4149" s="9">
        <f xml:space="preserve"> RTD("cqg.rtd",,"StudyData","TYA", "BAR", "", "Time",$K$4,$A4149,"ALL",, "","False","T")</f>
        <v>45887.097222222219</v>
      </c>
      <c r="C4149" s="3">
        <f>RTD("cqg.rtd",,"StudyData", $K$2, "BAR", "", "Open", $K$4, $A4149, $K$6,$K$10,,$K$8,K$12)</f>
        <v>6465</v>
      </c>
      <c r="D4149" s="3">
        <f>RTD("cqg.rtd",,"StudyData", $K$2, "BAR", "", "High", $K$4, $A4149, $K$6,$K$10,,$K$8,$K$12)</f>
        <v>6468</v>
      </c>
      <c r="E4149" s="3">
        <f>RTD("cqg.rtd",,"StudyData", $K$2, "BAR", "", "Low", $K$4, $A4149, $K$6,$K$10,,$K$8,$K$12)</f>
        <v>6463.75</v>
      </c>
      <c r="F4149" s="3">
        <f>RTD("cqg.rtd",,"StudyData", $K$2, "BAR", "", "Close", $K$4, $A4149, $K$6,$K$10,,$K$8,$K$12)</f>
        <v>6467</v>
      </c>
      <c r="G4149" s="4">
        <f>RTD("cqg.rtd",,"StudyData",$K$2, "Vol", "Highlight=Total Trades,VolType=Exchange,CoCType=Auto", "Vol",$K$4,A4149,"ALL",,,"TRUE","T")</f>
        <v>1267</v>
      </c>
      <c r="H4149" s="3">
        <f>RTD("cqg.rtd",,"StudyData","VWAP("&amp;$K$2&amp;",StartFrom:=StartOfDay,VolType:=auto,CoCType:=auto,InputChoice:=Mid)","Bar",, "Close",$K$4,A4149,"ALL",,,"TRUE","T")</f>
        <v>6475.8062951596003</v>
      </c>
    </row>
    <row r="4150" spans="1:8" x14ac:dyDescent="0.3">
      <c r="A4150" s="8">
        <f t="shared" si="64"/>
        <v>-4148</v>
      </c>
      <c r="B4150" s="9">
        <f xml:space="preserve"> RTD("cqg.rtd",,"StudyData","TYA", "BAR", "", "Time",$K$4,$A4150,"ALL",, "","False","T")</f>
        <v>45887.09375</v>
      </c>
      <c r="C4150" s="3">
        <f>RTD("cqg.rtd",,"StudyData", $K$2, "BAR", "", "Open", $K$4, $A4150, $K$6,$K$10,,$K$8,K$12)</f>
        <v>6464.25</v>
      </c>
      <c r="D4150" s="3">
        <f>RTD("cqg.rtd",,"StudyData", $K$2, "BAR", "", "High", $K$4, $A4150, $K$6,$K$10,,$K$8,$K$12)</f>
        <v>6466.5</v>
      </c>
      <c r="E4150" s="3">
        <f>RTD("cqg.rtd",,"StudyData", $K$2, "BAR", "", "Low", $K$4, $A4150, $K$6,$K$10,,$K$8,$K$12)</f>
        <v>6463.25</v>
      </c>
      <c r="F4150" s="3">
        <f>RTD("cqg.rtd",,"StudyData", $K$2, "BAR", "", "Close", $K$4, $A4150, $K$6,$K$10,,$K$8,$K$12)</f>
        <v>6465</v>
      </c>
      <c r="G4150" s="4">
        <f>RTD("cqg.rtd",,"StudyData",$K$2, "Vol", "Highlight=Total Trades,VolType=Exchange,CoCType=Auto", "Vol",$K$4,A4150,"ALL",,,"TRUE","T")</f>
        <v>807</v>
      </c>
      <c r="H4150" s="3">
        <f>RTD("cqg.rtd",,"StudyData","VWAP("&amp;$K$2&amp;",StartFrom:=StartOfDay,VolType:=auto,CoCType:=auto,InputChoice:=Mid)","Bar",, "Close",$K$4,A4150,"ALL",,,"TRUE","T")</f>
        <v>6476.0997271583001</v>
      </c>
    </row>
    <row r="4151" spans="1:8" x14ac:dyDescent="0.3">
      <c r="A4151" s="8">
        <f t="shared" si="64"/>
        <v>-4149</v>
      </c>
      <c r="B4151" s="9">
        <f xml:space="preserve"> RTD("cqg.rtd",,"StudyData","TYA", "BAR", "", "Time",$K$4,$A4151,"ALL",, "","False","T")</f>
        <v>45887.090277777781</v>
      </c>
      <c r="C4151" s="3">
        <f>RTD("cqg.rtd",,"StudyData", $K$2, "BAR", "", "Open", $K$4, $A4151, $K$6,$K$10,,$K$8,K$12)</f>
        <v>6464</v>
      </c>
      <c r="D4151" s="3">
        <f>RTD("cqg.rtd",,"StudyData", $K$2, "BAR", "", "High", $K$4, $A4151, $K$6,$K$10,,$K$8,$K$12)</f>
        <v>6465.75</v>
      </c>
      <c r="E4151" s="3">
        <f>RTD("cqg.rtd",,"StudyData", $K$2, "BAR", "", "Low", $K$4, $A4151, $K$6,$K$10,,$K$8,$K$12)</f>
        <v>6463</v>
      </c>
      <c r="F4151" s="3">
        <f>RTD("cqg.rtd",,"StudyData", $K$2, "BAR", "", "Close", $K$4, $A4151, $K$6,$K$10,,$K$8,$K$12)</f>
        <v>6464.5</v>
      </c>
      <c r="G4151" s="4">
        <f>RTD("cqg.rtd",,"StudyData",$K$2, "Vol", "Highlight=Total Trades,VolType=Exchange,CoCType=Auto", "Vol",$K$4,A4151,"ALL",,,"TRUE","T")</f>
        <v>803</v>
      </c>
      <c r="H4151" s="3">
        <f>RTD("cqg.rtd",,"StudyData","VWAP("&amp;$K$2&amp;",StartFrom:=StartOfDay,VolType:=auto,CoCType:=auto,InputChoice:=Mid)","Bar",, "Close",$K$4,A4151,"ALL",,,"TRUE","T")</f>
        <v>6476.3150178252999</v>
      </c>
    </row>
    <row r="4152" spans="1:8" x14ac:dyDescent="0.3">
      <c r="A4152" s="8">
        <f t="shared" si="64"/>
        <v>-4150</v>
      </c>
      <c r="B4152" s="9">
        <f xml:space="preserve"> RTD("cqg.rtd",,"StudyData","TYA", "BAR", "", "Time",$K$4,$A4152,"ALL",, "","False","T")</f>
        <v>45887.086805555555</v>
      </c>
      <c r="C4152" s="3">
        <f>RTD("cqg.rtd",,"StudyData", $K$2, "BAR", "", "Open", $K$4, $A4152, $K$6,$K$10,,$K$8,K$12)</f>
        <v>6468.25</v>
      </c>
      <c r="D4152" s="3">
        <f>RTD("cqg.rtd",,"StudyData", $K$2, "BAR", "", "High", $K$4, $A4152, $K$6,$K$10,,$K$8,$K$12)</f>
        <v>6468.25</v>
      </c>
      <c r="E4152" s="3">
        <f>RTD("cqg.rtd",,"StudyData", $K$2, "BAR", "", "Low", $K$4, $A4152, $K$6,$K$10,,$K$8,$K$12)</f>
        <v>6461.5</v>
      </c>
      <c r="F4152" s="3">
        <f>RTD("cqg.rtd",,"StudyData", $K$2, "BAR", "", "Close", $K$4, $A4152, $K$6,$K$10,,$K$8,$K$12)</f>
        <v>6463.75</v>
      </c>
      <c r="G4152" s="4">
        <f>RTD("cqg.rtd",,"StudyData",$K$2, "Vol", "Highlight=Total Trades,VolType=Exchange,CoCType=Auto", "Vol",$K$4,A4152,"ALL",,,"TRUE","T")</f>
        <v>1301</v>
      </c>
      <c r="H4152" s="3">
        <f>RTD("cqg.rtd",,"StudyData","VWAP("&amp;$K$2&amp;",StartFrom:=StartOfDay,VolType:=auto,CoCType:=auto,InputChoice:=Mid)","Bar",, "Close",$K$4,A4152,"ALL",,,"TRUE","T")</f>
        <v>6476.5473262744999</v>
      </c>
    </row>
    <row r="4153" spans="1:8" x14ac:dyDescent="0.3">
      <c r="A4153" s="8">
        <f t="shared" si="64"/>
        <v>-4151</v>
      </c>
      <c r="B4153" s="9">
        <f xml:space="preserve"> RTD("cqg.rtd",,"StudyData","TYA", "BAR", "", "Time",$K$4,$A4153,"ALL",, "","False","T")</f>
        <v>45887.083333333336</v>
      </c>
      <c r="C4153" s="3">
        <f>RTD("cqg.rtd",,"StudyData", $K$2, "BAR", "", "Open", $K$4, $A4153, $K$6,$K$10,,$K$8,K$12)</f>
        <v>6466.5</v>
      </c>
      <c r="D4153" s="3">
        <f>RTD("cqg.rtd",,"StudyData", $K$2, "BAR", "", "High", $K$4, $A4153, $K$6,$K$10,,$K$8,$K$12)</f>
        <v>6468.75</v>
      </c>
      <c r="E4153" s="3">
        <f>RTD("cqg.rtd",,"StudyData", $K$2, "BAR", "", "Low", $K$4, $A4153, $K$6,$K$10,,$K$8,$K$12)</f>
        <v>6466</v>
      </c>
      <c r="F4153" s="3">
        <f>RTD("cqg.rtd",,"StudyData", $K$2, "BAR", "", "Close", $K$4, $A4153, $K$6,$K$10,,$K$8,$K$12)</f>
        <v>6468.5</v>
      </c>
      <c r="G4153" s="4">
        <f>RTD("cqg.rtd",,"StudyData",$K$2, "Vol", "Highlight=Total Trades,VolType=Exchange,CoCType=Auto", "Vol",$K$4,A4153,"ALL",,,"TRUE","T")</f>
        <v>950</v>
      </c>
      <c r="H4153" s="3">
        <f>RTD("cqg.rtd",,"StudyData","VWAP("&amp;$K$2&amp;",StartFrom:=StartOfDay,VolType:=auto,CoCType:=auto,InputChoice:=Mid)","Bar",, "Close",$K$4,A4153,"ALL",,,"TRUE","T")</f>
        <v>6476.9272441270004</v>
      </c>
    </row>
    <row r="4154" spans="1:8" x14ac:dyDescent="0.3">
      <c r="A4154" s="8">
        <f t="shared" si="64"/>
        <v>-4152</v>
      </c>
      <c r="B4154" s="9">
        <f xml:space="preserve"> RTD("cqg.rtd",,"StudyData","TYA", "BAR", "", "Time",$K$4,$A4154,"ALL",, "","False","T")</f>
        <v>45887.079861111109</v>
      </c>
      <c r="C4154" s="3">
        <f>RTD("cqg.rtd",,"StudyData", $K$2, "BAR", "", "Open", $K$4, $A4154, $K$6,$K$10,,$K$8,K$12)</f>
        <v>6464</v>
      </c>
      <c r="D4154" s="3">
        <f>RTD("cqg.rtd",,"StudyData", $K$2, "BAR", "", "High", $K$4, $A4154, $K$6,$K$10,,$K$8,$K$12)</f>
        <v>6467.5</v>
      </c>
      <c r="E4154" s="3">
        <f>RTD("cqg.rtd",,"StudyData", $K$2, "BAR", "", "Low", $K$4, $A4154, $K$6,$K$10,,$K$8,$K$12)</f>
        <v>6464</v>
      </c>
      <c r="F4154" s="3">
        <f>RTD("cqg.rtd",,"StudyData", $K$2, "BAR", "", "Close", $K$4, $A4154, $K$6,$K$10,,$K$8,$K$12)</f>
        <v>6466.25</v>
      </c>
      <c r="G4154" s="4">
        <f>RTD("cqg.rtd",,"StudyData",$K$2, "Vol", "Highlight=Total Trades,VolType=Exchange,CoCType=Auto", "Vol",$K$4,A4154,"ALL",,,"TRUE","T")</f>
        <v>405</v>
      </c>
      <c r="H4154" s="3">
        <f>RTD("cqg.rtd",,"StudyData","VWAP("&amp;$K$2&amp;",StartFrom:=StartOfDay,VolType:=auto,CoCType:=auto,InputChoice:=Mid)","Bar",, "Close",$K$4,A4154,"ALL",,,"TRUE","T")</f>
        <v>6477.1598017734004</v>
      </c>
    </row>
    <row r="4155" spans="1:8" x14ac:dyDescent="0.3">
      <c r="A4155" s="8">
        <f t="shared" si="64"/>
        <v>-4153</v>
      </c>
      <c r="B4155" s="9">
        <f xml:space="preserve"> RTD("cqg.rtd",,"StudyData","TYA", "BAR", "", "Time",$K$4,$A4155,"ALL",, "","False","T")</f>
        <v>45887.076388888891</v>
      </c>
      <c r="C4155" s="3">
        <f>RTD("cqg.rtd",,"StudyData", $K$2, "BAR", "", "Open", $K$4, $A4155, $K$6,$K$10,,$K$8,K$12)</f>
        <v>6466.5</v>
      </c>
      <c r="D4155" s="3">
        <f>RTD("cqg.rtd",,"StudyData", $K$2, "BAR", "", "High", $K$4, $A4155, $K$6,$K$10,,$K$8,$K$12)</f>
        <v>6467.5</v>
      </c>
      <c r="E4155" s="3">
        <f>RTD("cqg.rtd",,"StudyData", $K$2, "BAR", "", "Low", $K$4, $A4155, $K$6,$K$10,,$K$8,$K$12)</f>
        <v>6463.5</v>
      </c>
      <c r="F4155" s="3">
        <f>RTD("cqg.rtd",,"StudyData", $K$2, "BAR", "", "Close", $K$4, $A4155, $K$6,$K$10,,$K$8,$K$12)</f>
        <v>6464</v>
      </c>
      <c r="G4155" s="4">
        <f>RTD("cqg.rtd",,"StudyData",$K$2, "Vol", "Highlight=Total Trades,VolType=Exchange,CoCType=Auto", "Vol",$K$4,A4155,"ALL",,,"TRUE","T")</f>
        <v>843</v>
      </c>
      <c r="H4155" s="3">
        <f>RTD("cqg.rtd",,"StudyData","VWAP("&amp;$K$2&amp;",StartFrom:=StartOfDay,VolType:=auto,CoCType:=auto,InputChoice:=Mid)","Bar",, "Close",$K$4,A4155,"ALL",,,"TRUE","T")</f>
        <v>6477.2794664128996</v>
      </c>
    </row>
    <row r="4156" spans="1:8" x14ac:dyDescent="0.3">
      <c r="A4156" s="8">
        <f t="shared" si="64"/>
        <v>-4154</v>
      </c>
      <c r="B4156" s="9">
        <f xml:space="preserve"> RTD("cqg.rtd",,"StudyData","TYA", "BAR", "", "Time",$K$4,$A4156,"ALL",, "","False","T")</f>
        <v>45887.072916666664</v>
      </c>
      <c r="C4156" s="3">
        <f>RTD("cqg.rtd",,"StudyData", $K$2, "BAR", "", "Open", $K$4, $A4156, $K$6,$K$10,,$K$8,K$12)</f>
        <v>6463.25</v>
      </c>
      <c r="D4156" s="3">
        <f>RTD("cqg.rtd",,"StudyData", $K$2, "BAR", "", "High", $K$4, $A4156, $K$6,$K$10,,$K$8,$K$12)</f>
        <v>6466.5</v>
      </c>
      <c r="E4156" s="3">
        <f>RTD("cqg.rtd",,"StudyData", $K$2, "BAR", "", "Low", $K$4, $A4156, $K$6,$K$10,,$K$8,$K$12)</f>
        <v>6462.25</v>
      </c>
      <c r="F4156" s="3">
        <f>RTD("cqg.rtd",,"StudyData", $K$2, "BAR", "", "Close", $K$4, $A4156, $K$6,$K$10,,$K$8,$K$12)</f>
        <v>6466.5</v>
      </c>
      <c r="G4156" s="4">
        <f>RTD("cqg.rtd",,"StudyData",$K$2, "Vol", "Highlight=Total Trades,VolType=Exchange,CoCType=Auto", "Vol",$K$4,A4156,"ALL",,,"TRUE","T")</f>
        <v>679</v>
      </c>
      <c r="H4156" s="3">
        <f>RTD("cqg.rtd",,"StudyData","VWAP("&amp;$K$2&amp;",StartFrom:=StartOfDay,VolType:=auto,CoCType:=auto,InputChoice:=Mid)","Bar",, "Close",$K$4,A4156,"ALL",,,"TRUE","T")</f>
        <v>6477.5423549890002</v>
      </c>
    </row>
    <row r="4157" spans="1:8" x14ac:dyDescent="0.3">
      <c r="A4157" s="8">
        <f t="shared" si="64"/>
        <v>-4155</v>
      </c>
      <c r="B4157" s="9">
        <f xml:space="preserve"> RTD("cqg.rtd",,"StudyData","TYA", "BAR", "", "Time",$K$4,$A4157,"ALL",, "","False","T")</f>
        <v>45887.069444444445</v>
      </c>
      <c r="C4157" s="3">
        <f>RTD("cqg.rtd",,"StudyData", $K$2, "BAR", "", "Open", $K$4, $A4157, $K$6,$K$10,,$K$8,K$12)</f>
        <v>6470</v>
      </c>
      <c r="D4157" s="3">
        <f>RTD("cqg.rtd",,"StudyData", $K$2, "BAR", "", "High", $K$4, $A4157, $K$6,$K$10,,$K$8,$K$12)</f>
        <v>6470.25</v>
      </c>
      <c r="E4157" s="3">
        <f>RTD("cqg.rtd",,"StudyData", $K$2, "BAR", "", "Low", $K$4, $A4157, $K$6,$K$10,,$K$8,$K$12)</f>
        <v>6461.25</v>
      </c>
      <c r="F4157" s="3">
        <f>RTD("cqg.rtd",,"StudyData", $K$2, "BAR", "", "Close", $K$4, $A4157, $K$6,$K$10,,$K$8,$K$12)</f>
        <v>6463</v>
      </c>
      <c r="G4157" s="4">
        <f>RTD("cqg.rtd",,"StudyData",$K$2, "Vol", "Highlight=Total Trades,VolType=Exchange,CoCType=Auto", "Vol",$K$4,A4157,"ALL",,,"TRUE","T")</f>
        <v>2012</v>
      </c>
      <c r="H4157" s="3">
        <f>RTD("cqg.rtd",,"StudyData","VWAP("&amp;$K$2&amp;",StartFrom:=StartOfDay,VolType:=auto,CoCType:=auto,InputChoice:=Mid)","Bar",, "Close",$K$4,A4157,"ALL",,,"TRUE","T")</f>
        <v>6477.7833814094001</v>
      </c>
    </row>
    <row r="4158" spans="1:8" x14ac:dyDescent="0.3">
      <c r="A4158" s="8">
        <f t="shared" si="64"/>
        <v>-4156</v>
      </c>
      <c r="B4158" s="9">
        <f xml:space="preserve"> RTD("cqg.rtd",,"StudyData","TYA", "BAR", "", "Time",$K$4,$A4158,"ALL",, "","False","T")</f>
        <v>45887.065972222219</v>
      </c>
      <c r="C4158" s="3">
        <f>RTD("cqg.rtd",,"StudyData", $K$2, "BAR", "", "Open", $K$4, $A4158, $K$6,$K$10,,$K$8,K$12)</f>
        <v>6471.25</v>
      </c>
      <c r="D4158" s="3">
        <f>RTD("cqg.rtd",,"StudyData", $K$2, "BAR", "", "High", $K$4, $A4158, $K$6,$K$10,,$K$8,$K$12)</f>
        <v>6472</v>
      </c>
      <c r="E4158" s="3">
        <f>RTD("cqg.rtd",,"StudyData", $K$2, "BAR", "", "Low", $K$4, $A4158, $K$6,$K$10,,$K$8,$K$12)</f>
        <v>6469.75</v>
      </c>
      <c r="F4158" s="3">
        <f>RTD("cqg.rtd",,"StudyData", $K$2, "BAR", "", "Close", $K$4, $A4158, $K$6,$K$10,,$K$8,$K$12)</f>
        <v>6469.75</v>
      </c>
      <c r="G4158" s="4">
        <f>RTD("cqg.rtd",,"StudyData",$K$2, "Vol", "Highlight=Total Trades,VolType=Exchange,CoCType=Auto", "Vol",$K$4,A4158,"ALL",,,"TRUE","T")</f>
        <v>557</v>
      </c>
      <c r="H4158" s="3">
        <f>RTD("cqg.rtd",,"StudyData","VWAP("&amp;$K$2&amp;",StartFrom:=StartOfDay,VolType:=auto,CoCType:=auto,InputChoice:=Mid)","Bar",, "Close",$K$4,A4158,"ALL",,,"TRUE","T")</f>
        <v>6478.4735120574996</v>
      </c>
    </row>
    <row r="4159" spans="1:8" x14ac:dyDescent="0.3">
      <c r="A4159" s="8">
        <f t="shared" si="64"/>
        <v>-4157</v>
      </c>
      <c r="B4159" s="9">
        <f xml:space="preserve"> RTD("cqg.rtd",,"StudyData","TYA", "BAR", "", "Time",$K$4,$A4159,"ALL",, "","False","T")</f>
        <v>45887.0625</v>
      </c>
      <c r="C4159" s="3">
        <f>RTD("cqg.rtd",,"StudyData", $K$2, "BAR", "", "Open", $K$4, $A4159, $K$6,$K$10,,$K$8,K$12)</f>
        <v>6469</v>
      </c>
      <c r="D4159" s="3">
        <f>RTD("cqg.rtd",,"StudyData", $K$2, "BAR", "", "High", $K$4, $A4159, $K$6,$K$10,,$K$8,$K$12)</f>
        <v>6471.5</v>
      </c>
      <c r="E4159" s="3">
        <f>RTD("cqg.rtd",,"StudyData", $K$2, "BAR", "", "Low", $K$4, $A4159, $K$6,$K$10,,$K$8,$K$12)</f>
        <v>6468.5</v>
      </c>
      <c r="F4159" s="3">
        <f>RTD("cqg.rtd",,"StudyData", $K$2, "BAR", "", "Close", $K$4, $A4159, $K$6,$K$10,,$K$8,$K$12)</f>
        <v>6471.25</v>
      </c>
      <c r="G4159" s="4">
        <f>RTD("cqg.rtd",,"StudyData",$K$2, "Vol", "Highlight=Total Trades,VolType=Exchange,CoCType=Auto", "Vol",$K$4,A4159,"ALL",,,"TRUE","T")</f>
        <v>1116</v>
      </c>
      <c r="H4159" s="3">
        <f>RTD("cqg.rtd",,"StudyData","VWAP("&amp;$K$2&amp;",StartFrom:=StartOfDay,VolType:=auto,CoCType:=auto,InputChoice:=Mid)","Bar",, "Close",$K$4,A4159,"ALL",,,"TRUE","T")</f>
        <v>6478.5961006517</v>
      </c>
    </row>
    <row r="4160" spans="1:8" x14ac:dyDescent="0.3">
      <c r="A4160" s="8">
        <f t="shared" si="64"/>
        <v>-4158</v>
      </c>
      <c r="B4160" s="9">
        <f xml:space="preserve"> RTD("cqg.rtd",,"StudyData","TYA", "BAR", "", "Time",$K$4,$A4160,"ALL",, "","False","T")</f>
        <v>45887.059027777781</v>
      </c>
      <c r="C4160" s="3">
        <f>RTD("cqg.rtd",,"StudyData", $K$2, "BAR", "", "Open", $K$4, $A4160, $K$6,$K$10,,$K$8,K$12)</f>
        <v>6470</v>
      </c>
      <c r="D4160" s="3">
        <f>RTD("cqg.rtd",,"StudyData", $K$2, "BAR", "", "High", $K$4, $A4160, $K$6,$K$10,,$K$8,$K$12)</f>
        <v>6471</v>
      </c>
      <c r="E4160" s="3">
        <f>RTD("cqg.rtd",,"StudyData", $K$2, "BAR", "", "Low", $K$4, $A4160, $K$6,$K$10,,$K$8,$K$12)</f>
        <v>6468.5</v>
      </c>
      <c r="F4160" s="3">
        <f>RTD("cqg.rtd",,"StudyData", $K$2, "BAR", "", "Close", $K$4, $A4160, $K$6,$K$10,,$K$8,$K$12)</f>
        <v>6468.75</v>
      </c>
      <c r="G4160" s="4">
        <f>RTD("cqg.rtd",,"StudyData",$K$2, "Vol", "Highlight=Total Trades,VolType=Exchange,CoCType=Auto", "Vol",$K$4,A4160,"ALL",,,"TRUE","T")</f>
        <v>1069</v>
      </c>
      <c r="H4160" s="3">
        <f>RTD("cqg.rtd",,"StudyData","VWAP("&amp;$K$2&amp;",StartFrom:=StartOfDay,VolType:=auto,CoCType:=auto,InputChoice:=Mid)","Bar",, "Close",$K$4,A4160,"ALL",,,"TRUE","T")</f>
        <v>6478.8832462808996</v>
      </c>
    </row>
    <row r="4161" spans="1:8" x14ac:dyDescent="0.3">
      <c r="A4161" s="8">
        <f t="shared" si="64"/>
        <v>-4159</v>
      </c>
      <c r="B4161" s="9">
        <f xml:space="preserve"> RTD("cqg.rtd",,"StudyData","TYA", "BAR", "", "Time",$K$4,$A4161,"ALL",, "","False","T")</f>
        <v>45887.055555555555</v>
      </c>
      <c r="C4161" s="3">
        <f>RTD("cqg.rtd",,"StudyData", $K$2, "BAR", "", "Open", $K$4, $A4161, $K$6,$K$10,,$K$8,K$12)</f>
        <v>6471.75</v>
      </c>
      <c r="D4161" s="3">
        <f>RTD("cqg.rtd",,"StudyData", $K$2, "BAR", "", "High", $K$4, $A4161, $K$6,$K$10,,$K$8,$K$12)</f>
        <v>6472</v>
      </c>
      <c r="E4161" s="3">
        <f>RTD("cqg.rtd",,"StudyData", $K$2, "BAR", "", "Low", $K$4, $A4161, $K$6,$K$10,,$K$8,$K$12)</f>
        <v>6470</v>
      </c>
      <c r="F4161" s="3">
        <f>RTD("cqg.rtd",,"StudyData", $K$2, "BAR", "", "Close", $K$4, $A4161, $K$6,$K$10,,$K$8,$K$12)</f>
        <v>6470</v>
      </c>
      <c r="G4161" s="4">
        <f>RTD("cqg.rtd",,"StudyData",$K$2, "Vol", "Highlight=Total Trades,VolType=Exchange,CoCType=Auto", "Vol",$K$4,A4161,"ALL",,,"TRUE","T")</f>
        <v>583</v>
      </c>
      <c r="H4161" s="3">
        <f>RTD("cqg.rtd",,"StudyData","VWAP("&amp;$K$2&amp;",StartFrom:=StartOfDay,VolType:=auto,CoCType:=auto,InputChoice:=Mid)","Bar",, "Close",$K$4,A4161,"ALL",,,"TRUE","T")</f>
        <v>6479.1851461038996</v>
      </c>
    </row>
    <row r="4162" spans="1:8" x14ac:dyDescent="0.3">
      <c r="A4162" s="8">
        <f t="shared" si="64"/>
        <v>-4160</v>
      </c>
      <c r="B4162" s="9">
        <f xml:space="preserve"> RTD("cqg.rtd",,"StudyData","TYA", "BAR", "", "Time",$K$4,$A4162,"ALL",, "","False","T")</f>
        <v>45887.052083333336</v>
      </c>
      <c r="C4162" s="3">
        <f>RTD("cqg.rtd",,"StudyData", $K$2, "BAR", "", "Open", $K$4, $A4162, $K$6,$K$10,,$K$8,K$12)</f>
        <v>6474</v>
      </c>
      <c r="D4162" s="3">
        <f>RTD("cqg.rtd",,"StudyData", $K$2, "BAR", "", "High", $K$4, $A4162, $K$6,$K$10,,$K$8,$K$12)</f>
        <v>6474</v>
      </c>
      <c r="E4162" s="3">
        <f>RTD("cqg.rtd",,"StudyData", $K$2, "BAR", "", "Low", $K$4, $A4162, $K$6,$K$10,,$K$8,$K$12)</f>
        <v>6471.5</v>
      </c>
      <c r="F4162" s="3">
        <f>RTD("cqg.rtd",,"StudyData", $K$2, "BAR", "", "Close", $K$4, $A4162, $K$6,$K$10,,$K$8,$K$12)</f>
        <v>6471.5</v>
      </c>
      <c r="G4162" s="4">
        <f>RTD("cqg.rtd",,"StudyData",$K$2, "Vol", "Highlight=Total Trades,VolType=Exchange,CoCType=Auto", "Vol",$K$4,A4162,"ALL",,,"TRUE","T")</f>
        <v>725</v>
      </c>
      <c r="H4162" s="3">
        <f>RTD("cqg.rtd",,"StudyData","VWAP("&amp;$K$2&amp;",StartFrom:=StartOfDay,VolType:=auto,CoCType:=auto,InputChoice:=Mid)","Bar",, "Close",$K$4,A4162,"ALL",,,"TRUE","T")</f>
        <v>6479.3354103031998</v>
      </c>
    </row>
    <row r="4163" spans="1:8" x14ac:dyDescent="0.3">
      <c r="A4163" s="8">
        <f t="shared" si="64"/>
        <v>-4161</v>
      </c>
      <c r="B4163" s="9">
        <f xml:space="preserve"> RTD("cqg.rtd",,"StudyData","TYA", "BAR", "", "Time",$K$4,$A4163,"ALL",, "","False","T")</f>
        <v>45887.048611111109</v>
      </c>
      <c r="C4163" s="3">
        <f>RTD("cqg.rtd",,"StudyData", $K$2, "BAR", "", "Open", $K$4, $A4163, $K$6,$K$10,,$K$8,K$12)</f>
        <v>6476.25</v>
      </c>
      <c r="D4163" s="3">
        <f>RTD("cqg.rtd",,"StudyData", $K$2, "BAR", "", "High", $K$4, $A4163, $K$6,$K$10,,$K$8,$K$12)</f>
        <v>6476.5</v>
      </c>
      <c r="E4163" s="3">
        <f>RTD("cqg.rtd",,"StudyData", $K$2, "BAR", "", "Low", $K$4, $A4163, $K$6,$K$10,,$K$8,$K$12)</f>
        <v>6474</v>
      </c>
      <c r="F4163" s="3">
        <f>RTD("cqg.rtd",,"StudyData", $K$2, "BAR", "", "Close", $K$4, $A4163, $K$6,$K$10,,$K$8,$K$12)</f>
        <v>6474</v>
      </c>
      <c r="G4163" s="4">
        <f>RTD("cqg.rtd",,"StudyData",$K$2, "Vol", "Highlight=Total Trades,VolType=Exchange,CoCType=Auto", "Vol",$K$4,A4163,"ALL",,,"TRUE","T")</f>
        <v>653</v>
      </c>
      <c r="H4163" s="3">
        <f>RTD("cqg.rtd",,"StudyData","VWAP("&amp;$K$2&amp;",StartFrom:=StartOfDay,VolType:=auto,CoCType:=auto,InputChoice:=Mid)","Bar",, "Close",$K$4,A4163,"ALL",,,"TRUE","T")</f>
        <v>6479.4892651133996</v>
      </c>
    </row>
    <row r="4164" spans="1:8" x14ac:dyDescent="0.3">
      <c r="A4164" s="8">
        <f t="shared" ref="A4164:A4227" si="65">A4163-1</f>
        <v>-4162</v>
      </c>
      <c r="B4164" s="9">
        <f xml:space="preserve"> RTD("cqg.rtd",,"StudyData","TYA", "BAR", "", "Time",$K$4,$A4164,"ALL",, "","False","T")</f>
        <v>45887.045138888891</v>
      </c>
      <c r="C4164" s="3">
        <f>RTD("cqg.rtd",,"StudyData", $K$2, "BAR", "", "Open", $K$4, $A4164, $K$6,$K$10,,$K$8,K$12)</f>
        <v>6477</v>
      </c>
      <c r="D4164" s="3">
        <f>RTD("cqg.rtd",,"StudyData", $K$2, "BAR", "", "High", $K$4, $A4164, $K$6,$K$10,,$K$8,$K$12)</f>
        <v>6477.75</v>
      </c>
      <c r="E4164" s="3">
        <f>RTD("cqg.rtd",,"StudyData", $K$2, "BAR", "", "Low", $K$4, $A4164, $K$6,$K$10,,$K$8,$K$12)</f>
        <v>6476.25</v>
      </c>
      <c r="F4164" s="3">
        <f>RTD("cqg.rtd",,"StudyData", $K$2, "BAR", "", "Close", $K$4, $A4164, $K$6,$K$10,,$K$8,$K$12)</f>
        <v>6476.5</v>
      </c>
      <c r="G4164" s="4">
        <f>RTD("cqg.rtd",,"StudyData",$K$2, "Vol", "Highlight=Total Trades,VolType=Exchange,CoCType=Auto", "Vol",$K$4,A4164,"ALL",,,"TRUE","T")</f>
        <v>445</v>
      </c>
      <c r="H4164" s="3">
        <f>RTD("cqg.rtd",,"StudyData","VWAP("&amp;$K$2&amp;",StartFrom:=StartOfDay,VolType:=auto,CoCType:=auto,InputChoice:=Mid)","Bar",, "Close",$K$4,A4164,"ALL",,,"TRUE","T")</f>
        <v>6479.5803885907999</v>
      </c>
    </row>
    <row r="4165" spans="1:8" x14ac:dyDescent="0.3">
      <c r="A4165" s="8">
        <f t="shared" si="65"/>
        <v>-4163</v>
      </c>
      <c r="B4165" s="9">
        <f xml:space="preserve"> RTD("cqg.rtd",,"StudyData","TYA", "BAR", "", "Time",$K$4,$A4165,"ALL",, "","False","T")</f>
        <v>45887.041666666664</v>
      </c>
      <c r="C4165" s="3">
        <f>RTD("cqg.rtd",,"StudyData", $K$2, "BAR", "", "Open", $K$4, $A4165, $K$6,$K$10,,$K$8,K$12)</f>
        <v>6478.25</v>
      </c>
      <c r="D4165" s="3">
        <f>RTD("cqg.rtd",,"StudyData", $K$2, "BAR", "", "High", $K$4, $A4165, $K$6,$K$10,,$K$8,$K$12)</f>
        <v>6479.75</v>
      </c>
      <c r="E4165" s="3">
        <f>RTD("cqg.rtd",,"StudyData", $K$2, "BAR", "", "Low", $K$4, $A4165, $K$6,$K$10,,$K$8,$K$12)</f>
        <v>6477</v>
      </c>
      <c r="F4165" s="3">
        <f>RTD("cqg.rtd",,"StudyData", $K$2, "BAR", "", "Close", $K$4, $A4165, $K$6,$K$10,,$K$8,$K$12)</f>
        <v>6477</v>
      </c>
      <c r="G4165" s="4">
        <f>RTD("cqg.rtd",,"StudyData",$K$2, "Vol", "Highlight=Total Trades,VolType=Exchange,CoCType=Auto", "Vol",$K$4,A4165,"ALL",,,"TRUE","T")</f>
        <v>575</v>
      </c>
      <c r="H4165" s="3">
        <f>RTD("cqg.rtd",,"StudyData","VWAP("&amp;$K$2&amp;",StartFrom:=StartOfDay,VolType:=auto,CoCType:=auto,InputChoice:=Mid)","Bar",, "Close",$K$4,A4165,"ALL",,,"TRUE","T")</f>
        <v>6479.6187487472998</v>
      </c>
    </row>
    <row r="4166" spans="1:8" x14ac:dyDescent="0.3">
      <c r="A4166" s="8">
        <f t="shared" si="65"/>
        <v>-4164</v>
      </c>
      <c r="B4166" s="9">
        <f xml:space="preserve"> RTD("cqg.rtd",,"StudyData","TYA", "BAR", "", "Time",$K$4,$A4166,"ALL",, "","False","T")</f>
        <v>45887.038194444445</v>
      </c>
      <c r="C4166" s="3">
        <f>RTD("cqg.rtd",,"StudyData", $K$2, "BAR", "", "Open", $K$4, $A4166, $K$6,$K$10,,$K$8,K$12)</f>
        <v>6478.25</v>
      </c>
      <c r="D4166" s="3">
        <f>RTD("cqg.rtd",,"StudyData", $K$2, "BAR", "", "High", $K$4, $A4166, $K$6,$K$10,,$K$8,$K$12)</f>
        <v>6479</v>
      </c>
      <c r="E4166" s="3">
        <f>RTD("cqg.rtd",,"StudyData", $K$2, "BAR", "", "Low", $K$4, $A4166, $K$6,$K$10,,$K$8,$K$12)</f>
        <v>6478</v>
      </c>
      <c r="F4166" s="3">
        <f>RTD("cqg.rtd",,"StudyData", $K$2, "BAR", "", "Close", $K$4, $A4166, $K$6,$K$10,,$K$8,$K$12)</f>
        <v>6478.5</v>
      </c>
      <c r="G4166" s="4">
        <f>RTD("cqg.rtd",,"StudyData",$K$2, "Vol", "Highlight=Total Trades,VolType=Exchange,CoCType=Auto", "Vol",$K$4,A4166,"ALL",,,"TRUE","T")</f>
        <v>173</v>
      </c>
      <c r="H4166" s="3">
        <f>RTD("cqg.rtd",,"StudyData","VWAP("&amp;$K$2&amp;",StartFrom:=StartOfDay,VolType:=auto,CoCType:=auto,InputChoice:=Mid)","Bar",, "Close",$K$4,A4166,"ALL",,,"TRUE","T")</f>
        <v>6479.6431077353</v>
      </c>
    </row>
    <row r="4167" spans="1:8" x14ac:dyDescent="0.3">
      <c r="A4167" s="8">
        <f t="shared" si="65"/>
        <v>-4165</v>
      </c>
      <c r="B4167" s="9">
        <f xml:space="preserve"> RTD("cqg.rtd",,"StudyData","TYA", "BAR", "", "Time",$K$4,$A4167,"ALL",, "","False","T")</f>
        <v>45887.034722222219</v>
      </c>
      <c r="C4167" s="3">
        <f>RTD("cqg.rtd",,"StudyData", $K$2, "BAR", "", "Open", $K$4, $A4167, $K$6,$K$10,,$K$8,K$12)</f>
        <v>6478.5</v>
      </c>
      <c r="D4167" s="3">
        <f>RTD("cqg.rtd",,"StudyData", $K$2, "BAR", "", "High", $K$4, $A4167, $K$6,$K$10,,$K$8,$K$12)</f>
        <v>6478.5</v>
      </c>
      <c r="E4167" s="3">
        <f>RTD("cqg.rtd",,"StudyData", $K$2, "BAR", "", "Low", $K$4, $A4167, $K$6,$K$10,,$K$8,$K$12)</f>
        <v>6478</v>
      </c>
      <c r="F4167" s="3">
        <f>RTD("cqg.rtd",,"StudyData", $K$2, "BAR", "", "Close", $K$4, $A4167, $K$6,$K$10,,$K$8,$K$12)</f>
        <v>6478.25</v>
      </c>
      <c r="G4167" s="4">
        <f>RTD("cqg.rtd",,"StudyData",$K$2, "Vol", "Highlight=Total Trades,VolType=Exchange,CoCType=Auto", "Vol",$K$4,A4167,"ALL",,,"TRUE","T")</f>
        <v>114</v>
      </c>
      <c r="H4167" s="3">
        <f>RTD("cqg.rtd",,"StudyData","VWAP("&amp;$K$2&amp;",StartFrom:=StartOfDay,VolType:=auto,CoCType:=auto,InputChoice:=Mid)","Bar",, "Close",$K$4,A4167,"ALL",,,"TRUE","T")</f>
        <v>6479.6498835058001</v>
      </c>
    </row>
    <row r="4168" spans="1:8" x14ac:dyDescent="0.3">
      <c r="A4168" s="8">
        <f t="shared" si="65"/>
        <v>-4166</v>
      </c>
      <c r="B4168" s="9">
        <f xml:space="preserve"> RTD("cqg.rtd",,"StudyData","TYA", "BAR", "", "Time",$K$4,$A4168,"ALL",, "","False","T")</f>
        <v>45887.03125</v>
      </c>
      <c r="C4168" s="3">
        <f>RTD("cqg.rtd",,"StudyData", $K$2, "BAR", "", "Open", $K$4, $A4168, $K$6,$K$10,,$K$8,K$12)</f>
        <v>6478</v>
      </c>
      <c r="D4168" s="3">
        <f>RTD("cqg.rtd",,"StudyData", $K$2, "BAR", "", "High", $K$4, $A4168, $K$6,$K$10,,$K$8,$K$12)</f>
        <v>6478.75</v>
      </c>
      <c r="E4168" s="3">
        <f>RTD("cqg.rtd",,"StudyData", $K$2, "BAR", "", "Low", $K$4, $A4168, $K$6,$K$10,,$K$8,$K$12)</f>
        <v>6478</v>
      </c>
      <c r="F4168" s="3">
        <f>RTD("cqg.rtd",,"StudyData", $K$2, "BAR", "", "Close", $K$4, $A4168, $K$6,$K$10,,$K$8,$K$12)</f>
        <v>6478.5</v>
      </c>
      <c r="G4168" s="4">
        <f>RTD("cqg.rtd",,"StudyData",$K$2, "Vol", "Highlight=Total Trades,VolType=Exchange,CoCType=Auto", "Vol",$K$4,A4168,"ALL",,,"TRUE","T")</f>
        <v>211</v>
      </c>
      <c r="H4168" s="3">
        <f>RTD("cqg.rtd",,"StudyData","VWAP("&amp;$K$2&amp;",StartFrom:=StartOfDay,VolType:=auto,CoCType:=auto,InputChoice:=Mid)","Bar",, "Close",$K$4,A4168,"ALL",,,"TRUE","T")</f>
        <v>6479.6553728673998</v>
      </c>
    </row>
    <row r="4169" spans="1:8" x14ac:dyDescent="0.3">
      <c r="A4169" s="8">
        <f t="shared" si="65"/>
        <v>-4167</v>
      </c>
      <c r="B4169" s="9">
        <f xml:space="preserve"> RTD("cqg.rtd",,"StudyData","TYA", "BAR", "", "Time",$K$4,$A4169,"ALL",, "","False","T")</f>
        <v>45887.027777777781</v>
      </c>
      <c r="C4169" s="3">
        <f>RTD("cqg.rtd",,"StudyData", $K$2, "BAR", "", "Open", $K$4, $A4169, $K$6,$K$10,,$K$8,K$12)</f>
        <v>6478.75</v>
      </c>
      <c r="D4169" s="3">
        <f>RTD("cqg.rtd",,"StudyData", $K$2, "BAR", "", "High", $K$4, $A4169, $K$6,$K$10,,$K$8,$K$12)</f>
        <v>6479</v>
      </c>
      <c r="E4169" s="3">
        <f>RTD("cqg.rtd",,"StudyData", $K$2, "BAR", "", "Low", $K$4, $A4169, $K$6,$K$10,,$K$8,$K$12)</f>
        <v>6478</v>
      </c>
      <c r="F4169" s="3">
        <f>RTD("cqg.rtd",,"StudyData", $K$2, "BAR", "", "Close", $K$4, $A4169, $K$6,$K$10,,$K$8,$K$12)</f>
        <v>6478.25</v>
      </c>
      <c r="G4169" s="4">
        <f>RTD("cqg.rtd",,"StudyData",$K$2, "Vol", "Highlight=Total Trades,VolType=Exchange,CoCType=Auto", "Vol",$K$4,A4169,"ALL",,,"TRUE","T")</f>
        <v>158</v>
      </c>
      <c r="H4169" s="3">
        <f>RTD("cqg.rtd",,"StudyData","VWAP("&amp;$K$2&amp;",StartFrom:=StartOfDay,VolType:=auto,CoCType:=auto,InputChoice:=Mid)","Bar",, "Close",$K$4,A4169,"ALL",,,"TRUE","T")</f>
        <v>6479.6647335505004</v>
      </c>
    </row>
    <row r="4170" spans="1:8" x14ac:dyDescent="0.3">
      <c r="A4170" s="8">
        <f t="shared" si="65"/>
        <v>-4168</v>
      </c>
      <c r="B4170" s="9">
        <f xml:space="preserve"> RTD("cqg.rtd",,"StudyData","TYA", "BAR", "", "Time",$K$4,$A4170,"ALL",, "","False","T")</f>
        <v>45887.024305555555</v>
      </c>
      <c r="C4170" s="3">
        <f>RTD("cqg.rtd",,"StudyData", $K$2, "BAR", "", "Open", $K$4, $A4170, $K$6,$K$10,,$K$8,K$12)</f>
        <v>6477.75</v>
      </c>
      <c r="D4170" s="3">
        <f>RTD("cqg.rtd",,"StudyData", $K$2, "BAR", "", "High", $K$4, $A4170, $K$6,$K$10,,$K$8,$K$12)</f>
        <v>6479.25</v>
      </c>
      <c r="E4170" s="3">
        <f>RTD("cqg.rtd",,"StudyData", $K$2, "BAR", "", "Low", $K$4, $A4170, $K$6,$K$10,,$K$8,$K$12)</f>
        <v>6477.75</v>
      </c>
      <c r="F4170" s="3">
        <f>RTD("cqg.rtd",,"StudyData", $K$2, "BAR", "", "Close", $K$4, $A4170, $K$6,$K$10,,$K$8,$K$12)</f>
        <v>6478.75</v>
      </c>
      <c r="G4170" s="4">
        <f>RTD("cqg.rtd",,"StudyData",$K$2, "Vol", "Highlight=Total Trades,VolType=Exchange,CoCType=Auto", "Vol",$K$4,A4170,"ALL",,,"TRUE","T")</f>
        <v>270</v>
      </c>
      <c r="H4170" s="3">
        <f>RTD("cqg.rtd",,"StudyData","VWAP("&amp;$K$2&amp;",StartFrom:=StartOfDay,VolType:=auto,CoCType:=auto,InputChoice:=Mid)","Bar",, "Close",$K$4,A4170,"ALL",,,"TRUE","T")</f>
        <v>6479.6711450023004</v>
      </c>
    </row>
    <row r="4171" spans="1:8" x14ac:dyDescent="0.3">
      <c r="A4171" s="8">
        <f t="shared" si="65"/>
        <v>-4169</v>
      </c>
      <c r="B4171" s="9">
        <f xml:space="preserve"> RTD("cqg.rtd",,"StudyData","TYA", "BAR", "", "Time",$K$4,$A4171,"ALL",, "","False","T")</f>
        <v>45887.020833333336</v>
      </c>
      <c r="C4171" s="3">
        <f>RTD("cqg.rtd",,"StudyData", $K$2, "BAR", "", "Open", $K$4, $A4171, $K$6,$K$10,,$K$8,K$12)</f>
        <v>6478</v>
      </c>
      <c r="D4171" s="3">
        <f>RTD("cqg.rtd",,"StudyData", $K$2, "BAR", "", "High", $K$4, $A4171, $K$6,$K$10,,$K$8,$K$12)</f>
        <v>6478</v>
      </c>
      <c r="E4171" s="3">
        <f>RTD("cqg.rtd",,"StudyData", $K$2, "BAR", "", "Low", $K$4, $A4171, $K$6,$K$10,,$K$8,$K$12)</f>
        <v>6477.75</v>
      </c>
      <c r="F4171" s="3">
        <f>RTD("cqg.rtd",,"StudyData", $K$2, "BAR", "", "Close", $K$4, $A4171, $K$6,$K$10,,$K$8,$K$12)</f>
        <v>6478</v>
      </c>
      <c r="G4171" s="4">
        <f>RTD("cqg.rtd",,"StudyData",$K$2, "Vol", "Highlight=Total Trades,VolType=Exchange,CoCType=Auto", "Vol",$K$4,A4171,"ALL",,,"TRUE","T")</f>
        <v>252</v>
      </c>
      <c r="H4171" s="3">
        <f>RTD("cqg.rtd",,"StudyData","VWAP("&amp;$K$2&amp;",StartFrom:=StartOfDay,VolType:=auto,CoCType:=auto,InputChoice:=Mid)","Bar",, "Close",$K$4,A4171,"ALL",,,"TRUE","T")</f>
        <v>6479.6822662047998</v>
      </c>
    </row>
    <row r="4172" spans="1:8" x14ac:dyDescent="0.3">
      <c r="A4172" s="8">
        <f t="shared" si="65"/>
        <v>-4170</v>
      </c>
      <c r="B4172" s="9">
        <f xml:space="preserve"> RTD("cqg.rtd",,"StudyData","TYA", "BAR", "", "Time",$K$4,$A4172,"ALL",, "","False","T")</f>
        <v>45887.017361111109</v>
      </c>
      <c r="C4172" s="3">
        <f>RTD("cqg.rtd",,"StudyData", $K$2, "BAR", "", "Open", $K$4, $A4172, $K$6,$K$10,,$K$8,K$12)</f>
        <v>6477.75</v>
      </c>
      <c r="D4172" s="3">
        <f>RTD("cqg.rtd",,"StudyData", $K$2, "BAR", "", "High", $K$4, $A4172, $K$6,$K$10,,$K$8,$K$12)</f>
        <v>6478.25</v>
      </c>
      <c r="E4172" s="3">
        <f>RTD("cqg.rtd",,"StudyData", $K$2, "BAR", "", "Low", $K$4, $A4172, $K$6,$K$10,,$K$8,$K$12)</f>
        <v>6477</v>
      </c>
      <c r="F4172" s="3">
        <f>RTD("cqg.rtd",,"StudyData", $K$2, "BAR", "", "Close", $K$4, $A4172, $K$6,$K$10,,$K$8,$K$12)</f>
        <v>6477.75</v>
      </c>
      <c r="G4172" s="4">
        <f>RTD("cqg.rtd",,"StudyData",$K$2, "Vol", "Highlight=Total Trades,VolType=Exchange,CoCType=Auto", "Vol",$K$4,A4172,"ALL",,,"TRUE","T")</f>
        <v>472</v>
      </c>
      <c r="H4172" s="3">
        <f>RTD("cqg.rtd",,"StudyData","VWAP("&amp;$K$2&amp;",StartFrom:=StartOfDay,VolType:=auto,CoCType:=auto,InputChoice:=Mid)","Bar",, "Close",$K$4,A4172,"ALL",,,"TRUE","T")</f>
        <v>6479.6984271317997</v>
      </c>
    </row>
    <row r="4173" spans="1:8" x14ac:dyDescent="0.3">
      <c r="A4173" s="8">
        <f t="shared" si="65"/>
        <v>-4171</v>
      </c>
      <c r="B4173" s="9">
        <f xml:space="preserve"> RTD("cqg.rtd",,"StudyData","TYA", "BAR", "", "Time",$K$4,$A4173,"ALL",, "","False","T")</f>
        <v>45887.013888888891</v>
      </c>
      <c r="C4173" s="3">
        <f>RTD("cqg.rtd",,"StudyData", $K$2, "BAR", "", "Open", $K$4, $A4173, $K$6,$K$10,,$K$8,K$12)</f>
        <v>6479.25</v>
      </c>
      <c r="D4173" s="3">
        <f>RTD("cqg.rtd",,"StudyData", $K$2, "BAR", "", "High", $K$4, $A4173, $K$6,$K$10,,$K$8,$K$12)</f>
        <v>6479.5</v>
      </c>
      <c r="E4173" s="3">
        <f>RTD("cqg.rtd",,"StudyData", $K$2, "BAR", "", "Low", $K$4, $A4173, $K$6,$K$10,,$K$8,$K$12)</f>
        <v>6477.25</v>
      </c>
      <c r="F4173" s="3">
        <f>RTD("cqg.rtd",,"StudyData", $K$2, "BAR", "", "Close", $K$4, $A4173, $K$6,$K$10,,$K$8,$K$12)</f>
        <v>6477.25</v>
      </c>
      <c r="G4173" s="4">
        <f>RTD("cqg.rtd",,"StudyData",$K$2, "Vol", "Highlight=Total Trades,VolType=Exchange,CoCType=Auto", "Vol",$K$4,A4173,"ALL",,,"TRUE","T")</f>
        <v>394</v>
      </c>
      <c r="H4173" s="3">
        <f>RTD("cqg.rtd",,"StudyData","VWAP("&amp;$K$2&amp;",StartFrom:=StartOfDay,VolType:=auto,CoCType:=auto,InputChoice:=Mid)","Bar",, "Close",$K$4,A4173,"ALL",,,"TRUE","T")</f>
        <v>6479.7337462556998</v>
      </c>
    </row>
    <row r="4174" spans="1:8" x14ac:dyDescent="0.3">
      <c r="A4174" s="8">
        <f t="shared" si="65"/>
        <v>-4172</v>
      </c>
      <c r="B4174" s="9">
        <f xml:space="preserve"> RTD("cqg.rtd",,"StudyData","TYA", "BAR", "", "Time",$K$4,$A4174,"ALL",, "","False","T")</f>
        <v>45887.010416666664</v>
      </c>
      <c r="C4174" s="3">
        <f>RTD("cqg.rtd",,"StudyData", $K$2, "BAR", "", "Open", $K$4, $A4174, $K$6,$K$10,,$K$8,K$12)</f>
        <v>6478.75</v>
      </c>
      <c r="D4174" s="3">
        <f>RTD("cqg.rtd",,"StudyData", $K$2, "BAR", "", "High", $K$4, $A4174, $K$6,$K$10,,$K$8,$K$12)</f>
        <v>6479.5</v>
      </c>
      <c r="E4174" s="3">
        <f>RTD("cqg.rtd",,"StudyData", $K$2, "BAR", "", "Low", $K$4, $A4174, $K$6,$K$10,,$K$8,$K$12)</f>
        <v>6478.75</v>
      </c>
      <c r="F4174" s="3">
        <f>RTD("cqg.rtd",,"StudyData", $K$2, "BAR", "", "Close", $K$4, $A4174, $K$6,$K$10,,$K$8,$K$12)</f>
        <v>6479.25</v>
      </c>
      <c r="G4174" s="4">
        <f>RTD("cqg.rtd",,"StudyData",$K$2, "Vol", "Highlight=Total Trades,VolType=Exchange,CoCType=Auto", "Vol",$K$4,A4174,"ALL",,,"TRUE","T")</f>
        <v>163</v>
      </c>
      <c r="H4174" s="3">
        <f>RTD("cqg.rtd",,"StudyData","VWAP("&amp;$K$2&amp;",StartFrom:=StartOfDay,VolType:=auto,CoCType:=auto,InputChoice:=Mid)","Bar",, "Close",$K$4,A4174,"ALL",,,"TRUE","T")</f>
        <v>6479.7533452316002</v>
      </c>
    </row>
    <row r="4175" spans="1:8" x14ac:dyDescent="0.3">
      <c r="A4175" s="8">
        <f t="shared" si="65"/>
        <v>-4173</v>
      </c>
      <c r="B4175" s="9">
        <f xml:space="preserve"> RTD("cqg.rtd",,"StudyData","TYA", "BAR", "", "Time",$K$4,$A4175,"ALL",, "","False","T")</f>
        <v>45887.006944444445</v>
      </c>
      <c r="C4175" s="3">
        <f>RTD("cqg.rtd",,"StudyData", $K$2, "BAR", "", "Open", $K$4, $A4175, $K$6,$K$10,,$K$8,K$12)</f>
        <v>6478.75</v>
      </c>
      <c r="D4175" s="3">
        <f>RTD("cqg.rtd",,"StudyData", $K$2, "BAR", "", "High", $K$4, $A4175, $K$6,$K$10,,$K$8,$K$12)</f>
        <v>6479.25</v>
      </c>
      <c r="E4175" s="3">
        <f>RTD("cqg.rtd",,"StudyData", $K$2, "BAR", "", "Low", $K$4, $A4175, $K$6,$K$10,,$K$8,$K$12)</f>
        <v>6478.5</v>
      </c>
      <c r="F4175" s="3">
        <f>RTD("cqg.rtd",,"StudyData", $K$2, "BAR", "", "Close", $K$4, $A4175, $K$6,$K$10,,$K$8,$K$12)</f>
        <v>6478.75</v>
      </c>
      <c r="G4175" s="4">
        <f>RTD("cqg.rtd",,"StudyData",$K$2, "Vol", "Highlight=Total Trades,VolType=Exchange,CoCType=Auto", "Vol",$K$4,A4175,"ALL",,,"TRUE","T")</f>
        <v>260</v>
      </c>
      <c r="H4175" s="3">
        <f>RTD("cqg.rtd",,"StudyData","VWAP("&amp;$K$2&amp;",StartFrom:=StartOfDay,VolType:=auto,CoCType:=auto,InputChoice:=Mid)","Bar",, "Close",$K$4,A4175,"ALL",,,"TRUE","T")</f>
        <v>6479.7571173393999</v>
      </c>
    </row>
    <row r="4176" spans="1:8" x14ac:dyDescent="0.3">
      <c r="A4176" s="8">
        <f t="shared" si="65"/>
        <v>-4174</v>
      </c>
      <c r="B4176" s="9">
        <f xml:space="preserve"> RTD("cqg.rtd",,"StudyData","TYA", "BAR", "", "Time",$K$4,$A4176,"ALL",, "","False","T")</f>
        <v>45887.003472222219</v>
      </c>
      <c r="C4176" s="3">
        <f>RTD("cqg.rtd",,"StudyData", $K$2, "BAR", "", "Open", $K$4, $A4176, $K$6,$K$10,,$K$8,K$12)</f>
        <v>6478.5</v>
      </c>
      <c r="D4176" s="3">
        <f>RTD("cqg.rtd",,"StudyData", $K$2, "BAR", "", "High", $K$4, $A4176, $K$6,$K$10,,$K$8,$K$12)</f>
        <v>6480</v>
      </c>
      <c r="E4176" s="3">
        <f>RTD("cqg.rtd",,"StudyData", $K$2, "BAR", "", "Low", $K$4, $A4176, $K$6,$K$10,,$K$8,$K$12)</f>
        <v>6478.25</v>
      </c>
      <c r="F4176" s="3">
        <f>RTD("cqg.rtd",,"StudyData", $K$2, "BAR", "", "Close", $K$4, $A4176, $K$6,$K$10,,$K$8,$K$12)</f>
        <v>6479</v>
      </c>
      <c r="G4176" s="4">
        <f>RTD("cqg.rtd",,"StudyData",$K$2, "Vol", "Highlight=Total Trades,VolType=Exchange,CoCType=Auto", "Vol",$K$4,A4176,"ALL",,,"TRUE","T")</f>
        <v>275</v>
      </c>
      <c r="H4176" s="3">
        <f>RTD("cqg.rtd",,"StudyData","VWAP("&amp;$K$2&amp;",StartFrom:=StartOfDay,VolType:=auto,CoCType:=auto,InputChoice:=Mid)","Bar",, "Close",$K$4,A4176,"ALL",,,"TRUE","T")</f>
        <v>6479.7656459170003</v>
      </c>
    </row>
    <row r="4177" spans="1:8" x14ac:dyDescent="0.3">
      <c r="A4177" s="8">
        <f t="shared" si="65"/>
        <v>-4175</v>
      </c>
      <c r="B4177" s="9">
        <f xml:space="preserve"> RTD("cqg.rtd",,"StudyData","TYA", "BAR", "", "Time",$K$4,$A4177,"ALL",, "","False","T")</f>
        <v>45887</v>
      </c>
      <c r="C4177" s="3">
        <f>RTD("cqg.rtd",,"StudyData", $K$2, "BAR", "", "Open", $K$4, $A4177, $K$6,$K$10,,$K$8,K$12)</f>
        <v>6478.25</v>
      </c>
      <c r="D4177" s="3">
        <f>RTD("cqg.rtd",,"StudyData", $K$2, "BAR", "", "High", $K$4, $A4177, $K$6,$K$10,,$K$8,$K$12)</f>
        <v>6479</v>
      </c>
      <c r="E4177" s="3">
        <f>RTD("cqg.rtd",,"StudyData", $K$2, "BAR", "", "Low", $K$4, $A4177, $K$6,$K$10,,$K$8,$K$12)</f>
        <v>6478.25</v>
      </c>
      <c r="F4177" s="3">
        <f>RTD("cqg.rtd",,"StudyData", $K$2, "BAR", "", "Close", $K$4, $A4177, $K$6,$K$10,,$K$8,$K$12)</f>
        <v>6478.5</v>
      </c>
      <c r="G4177" s="4">
        <f>RTD("cqg.rtd",,"StudyData",$K$2, "Vol", "Highlight=Total Trades,VolType=Exchange,CoCType=Auto", "Vol",$K$4,A4177,"ALL",,,"TRUE","T")</f>
        <v>205</v>
      </c>
      <c r="H4177" s="3">
        <f>RTD("cqg.rtd",,"StudyData","VWAP("&amp;$K$2&amp;",StartFrom:=StartOfDay,VolType:=auto,CoCType:=auto,InputChoice:=Mid)","Bar",, "Close",$K$4,A4177,"ALL",,,"TRUE","T")</f>
        <v>6479.7722649058996</v>
      </c>
    </row>
    <row r="4178" spans="1:8" x14ac:dyDescent="0.3">
      <c r="A4178" s="8">
        <f t="shared" si="65"/>
        <v>-4176</v>
      </c>
      <c r="B4178" s="9">
        <f xml:space="preserve"> RTD("cqg.rtd",,"StudyData","TYA", "BAR", "", "Time",$K$4,$A4178,"ALL",, "","False","T")</f>
        <v>45886.996527777781</v>
      </c>
      <c r="C4178" s="3">
        <f>RTD("cqg.rtd",,"StudyData", $K$2, "BAR", "", "Open", $K$4, $A4178, $K$6,$K$10,,$K$8,K$12)</f>
        <v>6479</v>
      </c>
      <c r="D4178" s="3">
        <f>RTD("cqg.rtd",,"StudyData", $K$2, "BAR", "", "High", $K$4, $A4178, $K$6,$K$10,,$K$8,$K$12)</f>
        <v>6479</v>
      </c>
      <c r="E4178" s="3">
        <f>RTD("cqg.rtd",,"StudyData", $K$2, "BAR", "", "Low", $K$4, $A4178, $K$6,$K$10,,$K$8,$K$12)</f>
        <v>6478.5</v>
      </c>
      <c r="F4178" s="3">
        <f>RTD("cqg.rtd",,"StudyData", $K$2, "BAR", "", "Close", $K$4, $A4178, $K$6,$K$10,,$K$8,$K$12)</f>
        <v>6478.5</v>
      </c>
      <c r="G4178" s="4">
        <f>RTD("cqg.rtd",,"StudyData",$K$2, "Vol", "Highlight=Total Trades,VolType=Exchange,CoCType=Auto", "Vol",$K$4,A4178,"ALL",,,"TRUE","T")</f>
        <v>240</v>
      </c>
      <c r="H4178" s="3">
        <f>RTD("cqg.rtd",,"StudyData","VWAP("&amp;$K$2&amp;",StartFrom:=StartOfDay,VolType:=auto,CoCType:=auto,InputChoice:=Mid)","Bar",, "Close",$K$4,A4178,"ALL",,,"TRUE","T")</f>
        <v>6479.7811695441997</v>
      </c>
    </row>
    <row r="4179" spans="1:8" x14ac:dyDescent="0.3">
      <c r="A4179" s="8">
        <f t="shared" si="65"/>
        <v>-4177</v>
      </c>
      <c r="B4179" s="9">
        <f xml:space="preserve"> RTD("cqg.rtd",,"StudyData","TYA", "BAR", "", "Time",$K$4,$A4179,"ALL",, "","False","T")</f>
        <v>45886.993055555555</v>
      </c>
      <c r="C4179" s="3">
        <f>RTD("cqg.rtd",,"StudyData", $K$2, "BAR", "", "Open", $K$4, $A4179, $K$6,$K$10,,$K$8,K$12)</f>
        <v>6479.5</v>
      </c>
      <c r="D4179" s="3">
        <f>RTD("cqg.rtd",,"StudyData", $K$2, "BAR", "", "High", $K$4, $A4179, $K$6,$K$10,,$K$8,$K$12)</f>
        <v>6479.5</v>
      </c>
      <c r="E4179" s="3">
        <f>RTD("cqg.rtd",,"StudyData", $K$2, "BAR", "", "Low", $K$4, $A4179, $K$6,$K$10,,$K$8,$K$12)</f>
        <v>6479</v>
      </c>
      <c r="F4179" s="3">
        <f>RTD("cqg.rtd",,"StudyData", $K$2, "BAR", "", "Close", $K$4, $A4179, $K$6,$K$10,,$K$8,$K$12)</f>
        <v>6479.25</v>
      </c>
      <c r="G4179" s="4">
        <f>RTD("cqg.rtd",,"StudyData",$K$2, "Vol", "Highlight=Total Trades,VolType=Exchange,CoCType=Auto", "Vol",$K$4,A4179,"ALL",,,"TRUE","T")</f>
        <v>172</v>
      </c>
      <c r="H4179" s="3">
        <f>RTD("cqg.rtd",,"StudyData","VWAP("&amp;$K$2&amp;",StartFrom:=StartOfDay,VolType:=auto,CoCType:=auto,InputChoice:=Mid)","Bar",, "Close",$K$4,A4179,"ALL",,,"TRUE","T")</f>
        <v>6479.7906254775999</v>
      </c>
    </row>
    <row r="4180" spans="1:8" x14ac:dyDescent="0.3">
      <c r="A4180" s="8">
        <f t="shared" si="65"/>
        <v>-4178</v>
      </c>
      <c r="B4180" s="9">
        <f xml:space="preserve"> RTD("cqg.rtd",,"StudyData","TYA", "BAR", "", "Time",$K$4,$A4180,"ALL",, "","False","T")</f>
        <v>45886.989583333336</v>
      </c>
      <c r="C4180" s="3">
        <f>RTD("cqg.rtd",,"StudyData", $K$2, "BAR", "", "Open", $K$4, $A4180, $K$6,$K$10,,$K$8,K$12)</f>
        <v>6479.25</v>
      </c>
      <c r="D4180" s="3">
        <f>RTD("cqg.rtd",,"StudyData", $K$2, "BAR", "", "High", $K$4, $A4180, $K$6,$K$10,,$K$8,$K$12)</f>
        <v>6479.75</v>
      </c>
      <c r="E4180" s="3">
        <f>RTD("cqg.rtd",,"StudyData", $K$2, "BAR", "", "Low", $K$4, $A4180, $K$6,$K$10,,$K$8,$K$12)</f>
        <v>6478.75</v>
      </c>
      <c r="F4180" s="3">
        <f>RTD("cqg.rtd",,"StudyData", $K$2, "BAR", "", "Close", $K$4, $A4180, $K$6,$K$10,,$K$8,$K$12)</f>
        <v>6479.5</v>
      </c>
      <c r="G4180" s="4">
        <f>RTD("cqg.rtd",,"StudyData",$K$2, "Vol", "Highlight=Total Trades,VolType=Exchange,CoCType=Auto", "Vol",$K$4,A4180,"ALL",,,"TRUE","T")</f>
        <v>300</v>
      </c>
      <c r="H4180" s="3">
        <f>RTD("cqg.rtd",,"StudyData","VWAP("&amp;$K$2&amp;",StartFrom:=StartOfDay,VolType:=auto,CoCType:=auto,InputChoice:=Mid)","Bar",, "Close",$K$4,A4180,"ALL",,,"TRUE","T")</f>
        <v>6479.7942019231004</v>
      </c>
    </row>
    <row r="4181" spans="1:8" x14ac:dyDescent="0.3">
      <c r="A4181" s="8">
        <f t="shared" si="65"/>
        <v>-4179</v>
      </c>
      <c r="B4181" s="9">
        <f xml:space="preserve"> RTD("cqg.rtd",,"StudyData","TYA", "BAR", "", "Time",$K$4,$A4181,"ALL",, "","False","T")</f>
        <v>45886.986111111109</v>
      </c>
      <c r="C4181" s="3">
        <f>RTD("cqg.rtd",,"StudyData", $K$2, "BAR", "", "Open", $K$4, $A4181, $K$6,$K$10,,$K$8,K$12)</f>
        <v>6480.25</v>
      </c>
      <c r="D4181" s="3">
        <f>RTD("cqg.rtd",,"StudyData", $K$2, "BAR", "", "High", $K$4, $A4181, $K$6,$K$10,,$K$8,$K$12)</f>
        <v>6480.25</v>
      </c>
      <c r="E4181" s="3">
        <f>RTD("cqg.rtd",,"StudyData", $K$2, "BAR", "", "Low", $K$4, $A4181, $K$6,$K$10,,$K$8,$K$12)</f>
        <v>6479</v>
      </c>
      <c r="F4181" s="3">
        <f>RTD("cqg.rtd",,"StudyData", $K$2, "BAR", "", "Close", $K$4, $A4181, $K$6,$K$10,,$K$8,$K$12)</f>
        <v>6479.5</v>
      </c>
      <c r="G4181" s="4">
        <f>RTD("cqg.rtd",,"StudyData",$K$2, "Vol", "Highlight=Total Trades,VolType=Exchange,CoCType=Auto", "Vol",$K$4,A4181,"ALL",,,"TRUE","T")</f>
        <v>138</v>
      </c>
      <c r="H4181" s="3">
        <f>RTD("cqg.rtd",,"StudyData","VWAP("&amp;$K$2&amp;",StartFrom:=StartOfDay,VolType:=auto,CoCType:=auto,InputChoice:=Mid)","Bar",, "Close",$K$4,A4181,"ALL",,,"TRUE","T")</f>
        <v>6479.8005544747002</v>
      </c>
    </row>
    <row r="4182" spans="1:8" x14ac:dyDescent="0.3">
      <c r="A4182" s="8">
        <f t="shared" si="65"/>
        <v>-4180</v>
      </c>
      <c r="B4182" s="9">
        <f xml:space="preserve"> RTD("cqg.rtd",,"StudyData","TYA", "BAR", "", "Time",$K$4,$A4182,"ALL",, "","False","T")</f>
        <v>45886.982638888891</v>
      </c>
      <c r="C4182" s="3">
        <f>RTD("cqg.rtd",,"StudyData", $K$2, "BAR", "", "Open", $K$4, $A4182, $K$6,$K$10,,$K$8,K$12)</f>
        <v>6480</v>
      </c>
      <c r="D4182" s="3">
        <f>RTD("cqg.rtd",,"StudyData", $K$2, "BAR", "", "High", $K$4, $A4182, $K$6,$K$10,,$K$8,$K$12)</f>
        <v>6480.5</v>
      </c>
      <c r="E4182" s="3">
        <f>RTD("cqg.rtd",,"StudyData", $K$2, "BAR", "", "Low", $K$4, $A4182, $K$6,$K$10,,$K$8,$K$12)</f>
        <v>6479.75</v>
      </c>
      <c r="F4182" s="3">
        <f>RTD("cqg.rtd",,"StudyData", $K$2, "BAR", "", "Close", $K$4, $A4182, $K$6,$K$10,,$K$8,$K$12)</f>
        <v>6480.25</v>
      </c>
      <c r="G4182" s="4">
        <f>RTD("cqg.rtd",,"StudyData",$K$2, "Vol", "Highlight=Total Trades,VolType=Exchange,CoCType=Auto", "Vol",$K$4,A4182,"ALL",,,"TRUE","T")</f>
        <v>287</v>
      </c>
      <c r="H4182" s="3">
        <f>RTD("cqg.rtd",,"StudyData","VWAP("&amp;$K$2&amp;",StartFrom:=StartOfDay,VolType:=auto,CoCType:=auto,InputChoice:=Mid)","Bar",, "Close",$K$4,A4182,"ALL",,,"TRUE","T")</f>
        <v>6479.8015022298996</v>
      </c>
    </row>
    <row r="4183" spans="1:8" x14ac:dyDescent="0.3">
      <c r="A4183" s="8">
        <f t="shared" si="65"/>
        <v>-4181</v>
      </c>
      <c r="B4183" s="9">
        <f xml:space="preserve"> RTD("cqg.rtd",,"StudyData","TYA", "BAR", "", "Time",$K$4,$A4183,"ALL",, "","False","T")</f>
        <v>45886.979166666664</v>
      </c>
      <c r="C4183" s="3">
        <f>RTD("cqg.rtd",,"StudyData", $K$2, "BAR", "", "Open", $K$4, $A4183, $K$6,$K$10,,$K$8,K$12)</f>
        <v>6479.75</v>
      </c>
      <c r="D4183" s="3">
        <f>RTD("cqg.rtd",,"StudyData", $K$2, "BAR", "", "High", $K$4, $A4183, $K$6,$K$10,,$K$8,$K$12)</f>
        <v>6480</v>
      </c>
      <c r="E4183" s="3">
        <f>RTD("cqg.rtd",,"StudyData", $K$2, "BAR", "", "Low", $K$4, $A4183, $K$6,$K$10,,$K$8,$K$12)</f>
        <v>6479.5</v>
      </c>
      <c r="F4183" s="3">
        <f>RTD("cqg.rtd",,"StudyData", $K$2, "BAR", "", "Close", $K$4, $A4183, $K$6,$K$10,,$K$8,$K$12)</f>
        <v>6480</v>
      </c>
      <c r="G4183" s="4">
        <f>RTD("cqg.rtd",,"StudyData",$K$2, "Vol", "Highlight=Total Trades,VolType=Exchange,CoCType=Auto", "Vol",$K$4,A4183,"ALL",,,"TRUE","T")</f>
        <v>63</v>
      </c>
      <c r="H4183" s="3">
        <f>RTD("cqg.rtd",,"StudyData","VWAP("&amp;$K$2&amp;",StartFrom:=StartOfDay,VolType:=auto,CoCType:=auto,InputChoice:=Mid)","Bar",, "Close",$K$4,A4183,"ALL",,,"TRUE","T")</f>
        <v>6479.7978288822997</v>
      </c>
    </row>
    <row r="4184" spans="1:8" x14ac:dyDescent="0.3">
      <c r="A4184" s="8">
        <f t="shared" si="65"/>
        <v>-4182</v>
      </c>
      <c r="B4184" s="9">
        <f xml:space="preserve"> RTD("cqg.rtd",,"StudyData","TYA", "BAR", "", "Time",$K$4,$A4184,"ALL",, "","False","T")</f>
        <v>45886.975694444445</v>
      </c>
      <c r="C4184" s="3">
        <f>RTD("cqg.rtd",,"StudyData", $K$2, "BAR", "", "Open", $K$4, $A4184, $K$6,$K$10,,$K$8,K$12)</f>
        <v>6479.25</v>
      </c>
      <c r="D4184" s="3">
        <f>RTD("cqg.rtd",,"StudyData", $K$2, "BAR", "", "High", $K$4, $A4184, $K$6,$K$10,,$K$8,$K$12)</f>
        <v>6480</v>
      </c>
      <c r="E4184" s="3">
        <f>RTD("cqg.rtd",,"StudyData", $K$2, "BAR", "", "Low", $K$4, $A4184, $K$6,$K$10,,$K$8,$K$12)</f>
        <v>6479</v>
      </c>
      <c r="F4184" s="3">
        <f>RTD("cqg.rtd",,"StudyData", $K$2, "BAR", "", "Close", $K$4, $A4184, $K$6,$K$10,,$K$8,$K$12)</f>
        <v>6479.75</v>
      </c>
      <c r="G4184" s="4">
        <f>RTD("cqg.rtd",,"StudyData",$K$2, "Vol", "Highlight=Total Trades,VolType=Exchange,CoCType=Auto", "Vol",$K$4,A4184,"ALL",,,"TRUE","T")</f>
        <v>113</v>
      </c>
      <c r="H4184" s="3">
        <f>RTD("cqg.rtd",,"StudyData","VWAP("&amp;$K$2&amp;",StartFrom:=StartOfDay,VolType:=auto,CoCType:=auto,InputChoice:=Mid)","Bar",, "Close",$K$4,A4184,"ALL",,,"TRUE","T")</f>
        <v>6479.7979483975996</v>
      </c>
    </row>
    <row r="4185" spans="1:8" x14ac:dyDescent="0.3">
      <c r="A4185" s="8">
        <f t="shared" si="65"/>
        <v>-4183</v>
      </c>
      <c r="B4185" s="9">
        <f xml:space="preserve"> RTD("cqg.rtd",,"StudyData","TYA", "BAR", "", "Time",$K$4,$A4185,"ALL",, "","False","T")</f>
        <v>45886.972222222219</v>
      </c>
      <c r="C4185" s="3">
        <f>RTD("cqg.rtd",,"StudyData", $K$2, "BAR", "", "Open", $K$4, $A4185, $K$6,$K$10,,$K$8,K$12)</f>
        <v>6478.5</v>
      </c>
      <c r="D4185" s="3">
        <f>RTD("cqg.rtd",,"StudyData", $K$2, "BAR", "", "High", $K$4, $A4185, $K$6,$K$10,,$K$8,$K$12)</f>
        <v>6479.75</v>
      </c>
      <c r="E4185" s="3">
        <f>RTD("cqg.rtd",,"StudyData", $K$2, "BAR", "", "Low", $K$4, $A4185, $K$6,$K$10,,$K$8,$K$12)</f>
        <v>6478.25</v>
      </c>
      <c r="F4185" s="3">
        <f>RTD("cqg.rtd",,"StudyData", $K$2, "BAR", "", "Close", $K$4, $A4185, $K$6,$K$10,,$K$8,$K$12)</f>
        <v>6479.5</v>
      </c>
      <c r="G4185" s="4">
        <f>RTD("cqg.rtd",,"StudyData",$K$2, "Vol", "Highlight=Total Trades,VolType=Exchange,CoCType=Auto", "Vol",$K$4,A4185,"ALL",,,"TRUE","T")</f>
        <v>158</v>
      </c>
      <c r="H4185" s="3">
        <f>RTD("cqg.rtd",,"StudyData","VWAP("&amp;$K$2&amp;",StartFrom:=StartOfDay,VolType:=auto,CoCType:=auto,InputChoice:=Mid)","Bar",, "Close",$K$4,A4185,"ALL",,,"TRUE","T")</f>
        <v>6479.7992898123002</v>
      </c>
    </row>
    <row r="4186" spans="1:8" x14ac:dyDescent="0.3">
      <c r="A4186" s="8">
        <f t="shared" si="65"/>
        <v>-4184</v>
      </c>
      <c r="B4186" s="9">
        <f xml:space="preserve"> RTD("cqg.rtd",,"StudyData","TYA", "BAR", "", "Time",$K$4,$A4186,"ALL",, "","False","T")</f>
        <v>45886.96875</v>
      </c>
      <c r="C4186" s="3">
        <f>RTD("cqg.rtd",,"StudyData", $K$2, "BAR", "", "Open", $K$4, $A4186, $K$6,$K$10,,$K$8,K$12)</f>
        <v>6478.25</v>
      </c>
      <c r="D4186" s="3">
        <f>RTD("cqg.rtd",,"StudyData", $K$2, "BAR", "", "High", $K$4, $A4186, $K$6,$K$10,,$K$8,$K$12)</f>
        <v>6479.5</v>
      </c>
      <c r="E4186" s="3">
        <f>RTD("cqg.rtd",,"StudyData", $K$2, "BAR", "", "Low", $K$4, $A4186, $K$6,$K$10,,$K$8,$K$12)</f>
        <v>6478</v>
      </c>
      <c r="F4186" s="3">
        <f>RTD("cqg.rtd",,"StudyData", $K$2, "BAR", "", "Close", $K$4, $A4186, $K$6,$K$10,,$K$8,$K$12)</f>
        <v>6478.75</v>
      </c>
      <c r="G4186" s="4">
        <f>RTD("cqg.rtd",,"StudyData",$K$2, "Vol", "Highlight=Total Trades,VolType=Exchange,CoCType=Auto", "Vol",$K$4,A4186,"ALL",,,"TRUE","T")</f>
        <v>226</v>
      </c>
      <c r="H4186" s="3">
        <f>RTD("cqg.rtd",,"StudyData","VWAP("&amp;$K$2&amp;",StartFrom:=StartOfDay,VolType:=auto,CoCType:=auto,InputChoice:=Mid)","Bar",, "Close",$K$4,A4186,"ALL",,,"TRUE","T")</f>
        <v>6479.8043532737001</v>
      </c>
    </row>
    <row r="4187" spans="1:8" x14ac:dyDescent="0.3">
      <c r="A4187" s="8">
        <f t="shared" si="65"/>
        <v>-4185</v>
      </c>
      <c r="B4187" s="9">
        <f xml:space="preserve"> RTD("cqg.rtd",,"StudyData","TYA", "BAR", "", "Time",$K$4,$A4187,"ALL",, "","False","T")</f>
        <v>45886.965277777781</v>
      </c>
      <c r="C4187" s="3">
        <f>RTD("cqg.rtd",,"StudyData", $K$2, "BAR", "", "Open", $K$4, $A4187, $K$6,$K$10,,$K$8,K$12)</f>
        <v>6480</v>
      </c>
      <c r="D4187" s="3">
        <f>RTD("cqg.rtd",,"StudyData", $K$2, "BAR", "", "High", $K$4, $A4187, $K$6,$K$10,,$K$8,$K$12)</f>
        <v>6480.25</v>
      </c>
      <c r="E4187" s="3">
        <f>RTD("cqg.rtd",,"StudyData", $K$2, "BAR", "", "Low", $K$4, $A4187, $K$6,$K$10,,$K$8,$K$12)</f>
        <v>6478.25</v>
      </c>
      <c r="F4187" s="3">
        <f>RTD("cqg.rtd",,"StudyData", $K$2, "BAR", "", "Close", $K$4, $A4187, $K$6,$K$10,,$K$8,$K$12)</f>
        <v>6478.5</v>
      </c>
      <c r="G4187" s="4">
        <f>RTD("cqg.rtd",,"StudyData",$K$2, "Vol", "Highlight=Total Trades,VolType=Exchange,CoCType=Auto", "Vol",$K$4,A4187,"ALL",,,"TRUE","T")</f>
        <v>326</v>
      </c>
      <c r="H4187" s="3">
        <f>RTD("cqg.rtd",,"StudyData","VWAP("&amp;$K$2&amp;",StartFrom:=StartOfDay,VolType:=auto,CoCType:=auto,InputChoice:=Mid)","Bar",, "Close",$K$4,A4187,"ALL",,,"TRUE","T")</f>
        <v>6479.8139945376997</v>
      </c>
    </row>
    <row r="4188" spans="1:8" x14ac:dyDescent="0.3">
      <c r="A4188" s="8">
        <f t="shared" si="65"/>
        <v>-4186</v>
      </c>
      <c r="B4188" s="9">
        <f xml:space="preserve"> RTD("cqg.rtd",,"StudyData","TYA", "BAR", "", "Time",$K$4,$A4188,"ALL",, "","False","T")</f>
        <v>45886.961805555555</v>
      </c>
      <c r="C4188" s="3">
        <f>RTD("cqg.rtd",,"StudyData", $K$2, "BAR", "", "Open", $K$4, $A4188, $K$6,$K$10,,$K$8,K$12)</f>
        <v>6480.75</v>
      </c>
      <c r="D4188" s="3">
        <f>RTD("cqg.rtd",,"StudyData", $K$2, "BAR", "", "High", $K$4, $A4188, $K$6,$K$10,,$K$8,$K$12)</f>
        <v>6480.75</v>
      </c>
      <c r="E4188" s="3">
        <f>RTD("cqg.rtd",,"StudyData", $K$2, "BAR", "", "Low", $K$4, $A4188, $K$6,$K$10,,$K$8,$K$12)</f>
        <v>6479.75</v>
      </c>
      <c r="F4188" s="3">
        <f>RTD("cqg.rtd",,"StudyData", $K$2, "BAR", "", "Close", $K$4, $A4188, $K$6,$K$10,,$K$8,$K$12)</f>
        <v>6480</v>
      </c>
      <c r="G4188" s="4">
        <f>RTD("cqg.rtd",,"StudyData",$K$2, "Vol", "Highlight=Total Trades,VolType=Exchange,CoCType=Auto", "Vol",$K$4,A4188,"ALL",,,"TRUE","T")</f>
        <v>124</v>
      </c>
      <c r="H4188" s="3">
        <f>RTD("cqg.rtd",,"StudyData","VWAP("&amp;$K$2&amp;",StartFrom:=StartOfDay,VolType:=auto,CoCType:=auto,InputChoice:=Mid)","Bar",, "Close",$K$4,A4188,"ALL",,,"TRUE","T")</f>
        <v>6479.8215332731997</v>
      </c>
    </row>
    <row r="4189" spans="1:8" x14ac:dyDescent="0.3">
      <c r="A4189" s="8">
        <f t="shared" si="65"/>
        <v>-4187</v>
      </c>
      <c r="B4189" s="9">
        <f xml:space="preserve"> RTD("cqg.rtd",,"StudyData","TYA", "BAR", "", "Time",$K$4,$A4189,"ALL",, "","False","T")</f>
        <v>45886.958333333336</v>
      </c>
      <c r="C4189" s="3">
        <f>RTD("cqg.rtd",,"StudyData", $K$2, "BAR", "", "Open", $K$4, $A4189, $K$6,$K$10,,$K$8,K$12)</f>
        <v>6480.25</v>
      </c>
      <c r="D4189" s="3">
        <f>RTD("cqg.rtd",,"StudyData", $K$2, "BAR", "", "High", $K$4, $A4189, $K$6,$K$10,,$K$8,$K$12)</f>
        <v>6481</v>
      </c>
      <c r="E4189" s="3">
        <f>RTD("cqg.rtd",,"StudyData", $K$2, "BAR", "", "Low", $K$4, $A4189, $K$6,$K$10,,$K$8,$K$12)</f>
        <v>6480</v>
      </c>
      <c r="F4189" s="3">
        <f>RTD("cqg.rtd",,"StudyData", $K$2, "BAR", "", "Close", $K$4, $A4189, $K$6,$K$10,,$K$8,$K$12)</f>
        <v>6480.75</v>
      </c>
      <c r="G4189" s="4">
        <f>RTD("cqg.rtd",,"StudyData",$K$2, "Vol", "Highlight=Total Trades,VolType=Exchange,CoCType=Auto", "Vol",$K$4,A4189,"ALL",,,"TRUE","T")</f>
        <v>303</v>
      </c>
      <c r="H4189" s="3">
        <f>RTD("cqg.rtd",,"StudyData","VWAP("&amp;$K$2&amp;",StartFrom:=StartOfDay,VolType:=auto,CoCType:=auto,InputChoice:=Mid)","Bar",, "Close",$K$4,A4189,"ALL",,,"TRUE","T")</f>
        <v>6479.8193437049003</v>
      </c>
    </row>
    <row r="4190" spans="1:8" x14ac:dyDescent="0.3">
      <c r="A4190" s="8">
        <f t="shared" si="65"/>
        <v>-4188</v>
      </c>
      <c r="B4190" s="9">
        <f xml:space="preserve"> RTD("cqg.rtd",,"StudyData","TYA", "BAR", "", "Time",$K$4,$A4190,"ALL",, "","False","T")</f>
        <v>45886.954861111109</v>
      </c>
      <c r="C4190" s="3">
        <f>RTD("cqg.rtd",,"StudyData", $K$2, "BAR", "", "Open", $K$4, $A4190, $K$6,$K$10,,$K$8,K$12)</f>
        <v>6480.75</v>
      </c>
      <c r="D4190" s="3">
        <f>RTD("cqg.rtd",,"StudyData", $K$2, "BAR", "", "High", $K$4, $A4190, $K$6,$K$10,,$K$8,$K$12)</f>
        <v>6481.5</v>
      </c>
      <c r="E4190" s="3">
        <f>RTD("cqg.rtd",,"StudyData", $K$2, "BAR", "", "Low", $K$4, $A4190, $K$6,$K$10,,$K$8,$K$12)</f>
        <v>6480.5</v>
      </c>
      <c r="F4190" s="3">
        <f>RTD("cqg.rtd",,"StudyData", $K$2, "BAR", "", "Close", $K$4, $A4190, $K$6,$K$10,,$K$8,$K$12)</f>
        <v>6480.5</v>
      </c>
      <c r="G4190" s="4">
        <f>RTD("cqg.rtd",,"StudyData",$K$2, "Vol", "Highlight=Total Trades,VolType=Exchange,CoCType=Auto", "Vol",$K$4,A4190,"ALL",,,"TRUE","T")</f>
        <v>196</v>
      </c>
      <c r="H4190" s="3">
        <f>RTD("cqg.rtd",,"StudyData","VWAP("&amp;$K$2&amp;",StartFrom:=StartOfDay,VolType:=auto,CoCType:=auto,InputChoice:=Mid)","Bar",, "Close",$K$4,A4190,"ALL",,,"TRUE","T")</f>
        <v>6479.8107367916</v>
      </c>
    </row>
    <row r="4191" spans="1:8" x14ac:dyDescent="0.3">
      <c r="A4191" s="8">
        <f t="shared" si="65"/>
        <v>-4189</v>
      </c>
      <c r="B4191" s="9">
        <f xml:space="preserve"> RTD("cqg.rtd",,"StudyData","TYA", "BAR", "", "Time",$K$4,$A4191,"ALL",, "","False","T")</f>
        <v>45886.951388888891</v>
      </c>
      <c r="C4191" s="3">
        <f>RTD("cqg.rtd",,"StudyData", $K$2, "BAR", "", "Open", $K$4, $A4191, $K$6,$K$10,,$K$8,K$12)</f>
        <v>6481</v>
      </c>
      <c r="D4191" s="3">
        <f>RTD("cqg.rtd",,"StudyData", $K$2, "BAR", "", "High", $K$4, $A4191, $K$6,$K$10,,$K$8,$K$12)</f>
        <v>6481.5</v>
      </c>
      <c r="E4191" s="3">
        <f>RTD("cqg.rtd",,"StudyData", $K$2, "BAR", "", "Low", $K$4, $A4191, $K$6,$K$10,,$K$8,$K$12)</f>
        <v>6480.75</v>
      </c>
      <c r="F4191" s="3">
        <f>RTD("cqg.rtd",,"StudyData", $K$2, "BAR", "", "Close", $K$4, $A4191, $K$6,$K$10,,$K$8,$K$12)</f>
        <v>6480.75</v>
      </c>
      <c r="G4191" s="4">
        <f>RTD("cqg.rtd",,"StudyData",$K$2, "Vol", "Highlight=Total Trades,VolType=Exchange,CoCType=Auto", "Vol",$K$4,A4191,"ALL",,,"TRUE","T")</f>
        <v>181</v>
      </c>
      <c r="H4191" s="3">
        <f>RTD("cqg.rtd",,"StudyData","VWAP("&amp;$K$2&amp;",StartFrom:=StartOfDay,VolType:=auto,CoCType:=auto,InputChoice:=Mid)","Bar",, "Close",$K$4,A4191,"ALL",,,"TRUE","T")</f>
        <v>6479.8009288478997</v>
      </c>
    </row>
    <row r="4192" spans="1:8" x14ac:dyDescent="0.3">
      <c r="A4192" s="8">
        <f t="shared" si="65"/>
        <v>-4190</v>
      </c>
      <c r="B4192" s="9">
        <f xml:space="preserve"> RTD("cqg.rtd",,"StudyData","TYA", "BAR", "", "Time",$K$4,$A4192,"ALL",, "","False","T")</f>
        <v>45886.947916666664</v>
      </c>
      <c r="C4192" s="3">
        <f>RTD("cqg.rtd",,"StudyData", $K$2, "BAR", "", "Open", $K$4, $A4192, $K$6,$K$10,,$K$8,K$12)</f>
        <v>6480</v>
      </c>
      <c r="D4192" s="3">
        <f>RTD("cqg.rtd",,"StudyData", $K$2, "BAR", "", "High", $K$4, $A4192, $K$6,$K$10,,$K$8,$K$12)</f>
        <v>6481.5</v>
      </c>
      <c r="E4192" s="3">
        <f>RTD("cqg.rtd",,"StudyData", $K$2, "BAR", "", "Low", $K$4, $A4192, $K$6,$K$10,,$K$8,$K$12)</f>
        <v>6479.75</v>
      </c>
      <c r="F4192" s="3">
        <f>RTD("cqg.rtd",,"StudyData", $K$2, "BAR", "", "Close", $K$4, $A4192, $K$6,$K$10,,$K$8,$K$12)</f>
        <v>6481</v>
      </c>
      <c r="G4192" s="4">
        <f>RTD("cqg.rtd",,"StudyData",$K$2, "Vol", "Highlight=Total Trades,VolType=Exchange,CoCType=Auto", "Vol",$K$4,A4192,"ALL",,,"TRUE","T")</f>
        <v>258</v>
      </c>
      <c r="H4192" s="3">
        <f>RTD("cqg.rtd",,"StudyData","VWAP("&amp;$K$2&amp;",StartFrom:=StartOfDay,VolType:=auto,CoCType:=auto,InputChoice:=Mid)","Bar",, "Close",$K$4,A4192,"ALL",,,"TRUE","T")</f>
        <v>6479.7907674368998</v>
      </c>
    </row>
    <row r="4193" spans="1:8" x14ac:dyDescent="0.3">
      <c r="A4193" s="8">
        <f t="shared" si="65"/>
        <v>-4191</v>
      </c>
      <c r="B4193" s="9">
        <f xml:space="preserve"> RTD("cqg.rtd",,"StudyData","TYA", "BAR", "", "Time",$K$4,$A4193,"ALL",, "","False","T")</f>
        <v>45886.944444444445</v>
      </c>
      <c r="C4193" s="3">
        <f>RTD("cqg.rtd",,"StudyData", $K$2, "BAR", "", "Open", $K$4, $A4193, $K$6,$K$10,,$K$8,K$12)</f>
        <v>6480.75</v>
      </c>
      <c r="D4193" s="3">
        <f>RTD("cqg.rtd",,"StudyData", $K$2, "BAR", "", "High", $K$4, $A4193, $K$6,$K$10,,$K$8,$K$12)</f>
        <v>6480.75</v>
      </c>
      <c r="E4193" s="3">
        <f>RTD("cqg.rtd",,"StudyData", $K$2, "BAR", "", "Low", $K$4, $A4193, $K$6,$K$10,,$K$8,$K$12)</f>
        <v>6479.75</v>
      </c>
      <c r="F4193" s="3">
        <f>RTD("cqg.rtd",,"StudyData", $K$2, "BAR", "", "Close", $K$4, $A4193, $K$6,$K$10,,$K$8,$K$12)</f>
        <v>6480.25</v>
      </c>
      <c r="G4193" s="4">
        <f>RTD("cqg.rtd",,"StudyData",$K$2, "Vol", "Highlight=Total Trades,VolType=Exchange,CoCType=Auto", "Vol",$K$4,A4193,"ALL",,,"TRUE","T")</f>
        <v>292</v>
      </c>
      <c r="H4193" s="3">
        <f>RTD("cqg.rtd",,"StudyData","VWAP("&amp;$K$2&amp;",StartFrom:=StartOfDay,VolType:=auto,CoCType:=auto,InputChoice:=Mid)","Bar",, "Close",$K$4,A4193,"ALL",,,"TRUE","T")</f>
        <v>6479.7815407038997</v>
      </c>
    </row>
    <row r="4194" spans="1:8" x14ac:dyDescent="0.3">
      <c r="A4194" s="8">
        <f t="shared" si="65"/>
        <v>-4192</v>
      </c>
      <c r="B4194" s="9">
        <f xml:space="preserve"> RTD("cqg.rtd",,"StudyData","TYA", "BAR", "", "Time",$K$4,$A4194,"ALL",, "","False","T")</f>
        <v>45886.940972222219</v>
      </c>
      <c r="C4194" s="3">
        <f>RTD("cqg.rtd",,"StudyData", $K$2, "BAR", "", "Open", $K$4, $A4194, $K$6,$K$10,,$K$8,K$12)</f>
        <v>6480.5</v>
      </c>
      <c r="D4194" s="3">
        <f>RTD("cqg.rtd",,"StudyData", $K$2, "BAR", "", "High", $K$4, $A4194, $K$6,$K$10,,$K$8,$K$12)</f>
        <v>6481.25</v>
      </c>
      <c r="E4194" s="3">
        <f>RTD("cqg.rtd",,"StudyData", $K$2, "BAR", "", "Low", $K$4, $A4194, $K$6,$K$10,,$K$8,$K$12)</f>
        <v>6480.5</v>
      </c>
      <c r="F4194" s="3">
        <f>RTD("cqg.rtd",,"StudyData", $K$2, "BAR", "", "Close", $K$4, $A4194, $K$6,$K$10,,$K$8,$K$12)</f>
        <v>6480.5</v>
      </c>
      <c r="G4194" s="4">
        <f>RTD("cqg.rtd",,"StudyData",$K$2, "Vol", "Highlight=Total Trades,VolType=Exchange,CoCType=Auto", "Vol",$K$4,A4194,"ALL",,,"TRUE","T")</f>
        <v>196</v>
      </c>
      <c r="H4194" s="3">
        <f>RTD("cqg.rtd",,"StudyData","VWAP("&amp;$K$2&amp;",StartFrom:=StartOfDay,VolType:=auto,CoCType:=auto,InputChoice:=Mid)","Bar",, "Close",$K$4,A4194,"ALL",,,"TRUE","T")</f>
        <v>6479.7756023442998</v>
      </c>
    </row>
    <row r="4195" spans="1:8" x14ac:dyDescent="0.3">
      <c r="A4195" s="8">
        <f t="shared" si="65"/>
        <v>-4193</v>
      </c>
      <c r="B4195" s="9">
        <f xml:space="preserve"> RTD("cqg.rtd",,"StudyData","TYA", "BAR", "", "Time",$K$4,$A4195,"ALL",, "","False","T")</f>
        <v>45886.9375</v>
      </c>
      <c r="C4195" s="3">
        <f>RTD("cqg.rtd",,"StudyData", $K$2, "BAR", "", "Open", $K$4, $A4195, $K$6,$K$10,,$K$8,K$12)</f>
        <v>6482</v>
      </c>
      <c r="D4195" s="3">
        <f>RTD("cqg.rtd",,"StudyData", $K$2, "BAR", "", "High", $K$4, $A4195, $K$6,$K$10,,$K$8,$K$12)</f>
        <v>6482</v>
      </c>
      <c r="E4195" s="3">
        <f>RTD("cqg.rtd",,"StudyData", $K$2, "BAR", "", "Low", $K$4, $A4195, $K$6,$K$10,,$K$8,$K$12)</f>
        <v>6480.5</v>
      </c>
      <c r="F4195" s="3">
        <f>RTD("cqg.rtd",,"StudyData", $K$2, "BAR", "", "Close", $K$4, $A4195, $K$6,$K$10,,$K$8,$K$12)</f>
        <v>6480.5</v>
      </c>
      <c r="G4195" s="4">
        <f>RTD("cqg.rtd",,"StudyData",$K$2, "Vol", "Highlight=Total Trades,VolType=Exchange,CoCType=Auto", "Vol",$K$4,A4195,"ALL",,,"TRUE","T")</f>
        <v>344</v>
      </c>
      <c r="H4195" s="3">
        <f>RTD("cqg.rtd",,"StudyData","VWAP("&amp;$K$2&amp;",StartFrom:=StartOfDay,VolType:=auto,CoCType:=auto,InputChoice:=Mid)","Bar",, "Close",$K$4,A4195,"ALL",,,"TRUE","T")</f>
        <v>6479.7661675204999</v>
      </c>
    </row>
    <row r="4196" spans="1:8" x14ac:dyDescent="0.3">
      <c r="A4196" s="8">
        <f t="shared" si="65"/>
        <v>-4194</v>
      </c>
      <c r="B4196" s="9">
        <f xml:space="preserve"> RTD("cqg.rtd",,"StudyData","TYA", "BAR", "", "Time",$K$4,$A4196,"ALL",, "","False","T")</f>
        <v>45886.934027777781</v>
      </c>
      <c r="C4196" s="3">
        <f>RTD("cqg.rtd",,"StudyData", $K$2, "BAR", "", "Open", $K$4, $A4196, $K$6,$K$10,,$K$8,K$12)</f>
        <v>6482.5</v>
      </c>
      <c r="D4196" s="3">
        <f>RTD("cqg.rtd",,"StudyData", $K$2, "BAR", "", "High", $K$4, $A4196, $K$6,$K$10,,$K$8,$K$12)</f>
        <v>6482.75</v>
      </c>
      <c r="E4196" s="3">
        <f>RTD("cqg.rtd",,"StudyData", $K$2, "BAR", "", "Low", $K$4, $A4196, $K$6,$K$10,,$K$8,$K$12)</f>
        <v>6481.75</v>
      </c>
      <c r="F4196" s="3">
        <f>RTD("cqg.rtd",,"StudyData", $K$2, "BAR", "", "Close", $K$4, $A4196, $K$6,$K$10,,$K$8,$K$12)</f>
        <v>6482</v>
      </c>
      <c r="G4196" s="4">
        <f>RTD("cqg.rtd",,"StudyData",$K$2, "Vol", "Highlight=Total Trades,VolType=Exchange,CoCType=Auto", "Vol",$K$4,A4196,"ALL",,,"TRUE","T")</f>
        <v>264</v>
      </c>
      <c r="H4196" s="3">
        <f>RTD("cqg.rtd",,"StudyData","VWAP("&amp;$K$2&amp;",StartFrom:=StartOfDay,VolType:=auto,CoCType:=auto,InputChoice:=Mid)","Bar",, "Close",$K$4,A4196,"ALL",,,"TRUE","T")</f>
        <v>6479.7434763280999</v>
      </c>
    </row>
    <row r="4197" spans="1:8" x14ac:dyDescent="0.3">
      <c r="A4197" s="8">
        <f t="shared" si="65"/>
        <v>-4195</v>
      </c>
      <c r="B4197" s="9">
        <f xml:space="preserve"> RTD("cqg.rtd",,"StudyData","TYA", "BAR", "", "Time",$K$4,$A4197,"ALL",, "","False","T")</f>
        <v>45886.930555555555</v>
      </c>
      <c r="C4197" s="3">
        <f>RTD("cqg.rtd",,"StudyData", $K$2, "BAR", "", "Open", $K$4, $A4197, $K$6,$K$10,,$K$8,K$12)</f>
        <v>6482</v>
      </c>
      <c r="D4197" s="3">
        <f>RTD("cqg.rtd",,"StudyData", $K$2, "BAR", "", "High", $K$4, $A4197, $K$6,$K$10,,$K$8,$K$12)</f>
        <v>6482.5</v>
      </c>
      <c r="E4197" s="3">
        <f>RTD("cqg.rtd",,"StudyData", $K$2, "BAR", "", "Low", $K$4, $A4197, $K$6,$K$10,,$K$8,$K$12)</f>
        <v>6482</v>
      </c>
      <c r="F4197" s="3">
        <f>RTD("cqg.rtd",,"StudyData", $K$2, "BAR", "", "Close", $K$4, $A4197, $K$6,$K$10,,$K$8,$K$12)</f>
        <v>6482.5</v>
      </c>
      <c r="G4197" s="4">
        <f>RTD("cqg.rtd",,"StudyData",$K$2, "Vol", "Highlight=Total Trades,VolType=Exchange,CoCType=Auto", "Vol",$K$4,A4197,"ALL",,,"TRUE","T")</f>
        <v>234</v>
      </c>
      <c r="H4197" s="3">
        <f>RTD("cqg.rtd",,"StudyData","VWAP("&amp;$K$2&amp;",StartFrom:=StartOfDay,VolType:=auto,CoCType:=auto,InputChoice:=Mid)","Bar",, "Close",$K$4,A4197,"ALL",,,"TRUE","T")</f>
        <v>6479.7137105843003</v>
      </c>
    </row>
    <row r="4198" spans="1:8" x14ac:dyDescent="0.3">
      <c r="A4198" s="8">
        <f t="shared" si="65"/>
        <v>-4196</v>
      </c>
      <c r="B4198" s="9">
        <f xml:space="preserve"> RTD("cqg.rtd",,"StudyData","TYA", "BAR", "", "Time",$K$4,$A4198,"ALL",, "","False","T")</f>
        <v>45886.927083333336</v>
      </c>
      <c r="C4198" s="3">
        <f>RTD("cqg.rtd",,"StudyData", $K$2, "BAR", "", "Open", $K$4, $A4198, $K$6,$K$10,,$K$8,K$12)</f>
        <v>6483.25</v>
      </c>
      <c r="D4198" s="3">
        <f>RTD("cqg.rtd",,"StudyData", $K$2, "BAR", "", "High", $K$4, $A4198, $K$6,$K$10,,$K$8,$K$12)</f>
        <v>6483.5</v>
      </c>
      <c r="E4198" s="3">
        <f>RTD("cqg.rtd",,"StudyData", $K$2, "BAR", "", "Low", $K$4, $A4198, $K$6,$K$10,,$K$8,$K$12)</f>
        <v>6482</v>
      </c>
      <c r="F4198" s="3">
        <f>RTD("cqg.rtd",,"StudyData", $K$2, "BAR", "", "Close", $K$4, $A4198, $K$6,$K$10,,$K$8,$K$12)</f>
        <v>6482.25</v>
      </c>
      <c r="G4198" s="4">
        <f>RTD("cqg.rtd",,"StudyData",$K$2, "Vol", "Highlight=Total Trades,VolType=Exchange,CoCType=Auto", "Vol",$K$4,A4198,"ALL",,,"TRUE","T")</f>
        <v>173</v>
      </c>
      <c r="H4198" s="3">
        <f>RTD("cqg.rtd",,"StudyData","VWAP("&amp;$K$2&amp;",StartFrom:=StartOfDay,VolType:=auto,CoCType:=auto,InputChoice:=Mid)","Bar",, "Close",$K$4,A4198,"ALL",,,"TRUE","T")</f>
        <v>6479.6867300085996</v>
      </c>
    </row>
    <row r="4199" spans="1:8" x14ac:dyDescent="0.3">
      <c r="A4199" s="8">
        <f t="shared" si="65"/>
        <v>-4197</v>
      </c>
      <c r="B4199" s="9">
        <f xml:space="preserve"> RTD("cqg.rtd",,"StudyData","TYA", "BAR", "", "Time",$K$4,$A4199,"ALL",, "","False","T")</f>
        <v>45886.923611111109</v>
      </c>
      <c r="C4199" s="3">
        <f>RTD("cqg.rtd",,"StudyData", $K$2, "BAR", "", "Open", $K$4, $A4199, $K$6,$K$10,,$K$8,K$12)</f>
        <v>6483</v>
      </c>
      <c r="D4199" s="3">
        <f>RTD("cqg.rtd",,"StudyData", $K$2, "BAR", "", "High", $K$4, $A4199, $K$6,$K$10,,$K$8,$K$12)</f>
        <v>6483.75</v>
      </c>
      <c r="E4199" s="3">
        <f>RTD("cqg.rtd",,"StudyData", $K$2, "BAR", "", "Low", $K$4, $A4199, $K$6,$K$10,,$K$8,$K$12)</f>
        <v>6482.75</v>
      </c>
      <c r="F4199" s="3">
        <f>RTD("cqg.rtd",,"StudyData", $K$2, "BAR", "", "Close", $K$4, $A4199, $K$6,$K$10,,$K$8,$K$12)</f>
        <v>6483.75</v>
      </c>
      <c r="G4199" s="4">
        <f>RTD("cqg.rtd",,"StudyData",$K$2, "Vol", "Highlight=Total Trades,VolType=Exchange,CoCType=Auto", "Vol",$K$4,A4199,"ALL",,,"TRUE","T")</f>
        <v>160</v>
      </c>
      <c r="H4199" s="3">
        <f>RTD("cqg.rtd",,"StudyData","VWAP("&amp;$K$2&amp;",StartFrom:=StartOfDay,VolType:=auto,CoCType:=auto,InputChoice:=Mid)","Bar",, "Close",$K$4,A4199,"ALL",,,"TRUE","T")</f>
        <v>6479.6624473057</v>
      </c>
    </row>
    <row r="4200" spans="1:8" x14ac:dyDescent="0.3">
      <c r="A4200" s="8">
        <f t="shared" si="65"/>
        <v>-4198</v>
      </c>
      <c r="B4200" s="9">
        <f xml:space="preserve"> RTD("cqg.rtd",,"StudyData","TYA", "BAR", "", "Time",$K$4,$A4200,"ALL",, "","False","T")</f>
        <v>45886.920138888891</v>
      </c>
      <c r="C4200" s="3">
        <f>RTD("cqg.rtd",,"StudyData", $K$2, "BAR", "", "Open", $K$4, $A4200, $K$6,$K$10,,$K$8,K$12)</f>
        <v>6483</v>
      </c>
      <c r="D4200" s="3">
        <f>RTD("cqg.rtd",,"StudyData", $K$2, "BAR", "", "High", $K$4, $A4200, $K$6,$K$10,,$K$8,$K$12)</f>
        <v>6483.25</v>
      </c>
      <c r="E4200" s="3">
        <f>RTD("cqg.rtd",,"StudyData", $K$2, "BAR", "", "Low", $K$4, $A4200, $K$6,$K$10,,$K$8,$K$12)</f>
        <v>6482.75</v>
      </c>
      <c r="F4200" s="3">
        <f>RTD("cqg.rtd",,"StudyData", $K$2, "BAR", "", "Close", $K$4, $A4200, $K$6,$K$10,,$K$8,$K$12)</f>
        <v>6483</v>
      </c>
      <c r="G4200" s="4">
        <f>RTD("cqg.rtd",,"StudyData",$K$2, "Vol", "Highlight=Total Trades,VolType=Exchange,CoCType=Auto", "Vol",$K$4,A4200,"ALL",,,"TRUE","T")</f>
        <v>87</v>
      </c>
      <c r="H4200" s="3">
        <f>RTD("cqg.rtd",,"StudyData","VWAP("&amp;$K$2&amp;",StartFrom:=StartOfDay,VolType:=auto,CoCType:=auto,InputChoice:=Mid)","Bar",, "Close",$K$4,A4200,"ALL",,,"TRUE","T")</f>
        <v>6479.6359513479001</v>
      </c>
    </row>
    <row r="4201" spans="1:8" x14ac:dyDescent="0.3">
      <c r="A4201" s="8">
        <f t="shared" si="65"/>
        <v>-4199</v>
      </c>
      <c r="B4201" s="9">
        <f xml:space="preserve"> RTD("cqg.rtd",,"StudyData","TYA", "BAR", "", "Time",$K$4,$A4201,"ALL",, "","False","T")</f>
        <v>45886.916666666664</v>
      </c>
      <c r="C4201" s="3">
        <f>RTD("cqg.rtd",,"StudyData", $K$2, "BAR", "", "Open", $K$4, $A4201, $K$6,$K$10,,$K$8,K$12)</f>
        <v>6482.5</v>
      </c>
      <c r="D4201" s="3">
        <f>RTD("cqg.rtd",,"StudyData", $K$2, "BAR", "", "High", $K$4, $A4201, $K$6,$K$10,,$K$8,$K$12)</f>
        <v>6483</v>
      </c>
      <c r="E4201" s="3">
        <f>RTD("cqg.rtd",,"StudyData", $K$2, "BAR", "", "Low", $K$4, $A4201, $K$6,$K$10,,$K$8,$K$12)</f>
        <v>6482.5</v>
      </c>
      <c r="F4201" s="3">
        <f>RTD("cqg.rtd",,"StudyData", $K$2, "BAR", "", "Close", $K$4, $A4201, $K$6,$K$10,,$K$8,$K$12)</f>
        <v>6483</v>
      </c>
      <c r="G4201" s="4">
        <f>RTD("cqg.rtd",,"StudyData",$K$2, "Vol", "Highlight=Total Trades,VolType=Exchange,CoCType=Auto", "Vol",$K$4,A4201,"ALL",,,"TRUE","T")</f>
        <v>131</v>
      </c>
      <c r="H4201" s="3">
        <f>RTD("cqg.rtd",,"StudyData","VWAP("&amp;$K$2&amp;",StartFrom:=StartOfDay,VolType:=auto,CoCType:=auto,InputChoice:=Mid)","Bar",, "Close",$K$4,A4201,"ALL",,,"TRUE","T")</f>
        <v>6479.6223872642004</v>
      </c>
    </row>
    <row r="4202" spans="1:8" x14ac:dyDescent="0.3">
      <c r="A4202" s="8">
        <f t="shared" si="65"/>
        <v>-4200</v>
      </c>
      <c r="B4202" s="9">
        <f xml:space="preserve"> RTD("cqg.rtd",,"StudyData","TYA", "BAR", "", "Time",$K$4,$A4202,"ALL",, "","False","T")</f>
        <v>45886.913194444445</v>
      </c>
      <c r="C4202" s="3">
        <f>RTD("cqg.rtd",,"StudyData", $K$2, "BAR", "", "Open", $K$4, $A4202, $K$6,$K$10,,$K$8,K$12)</f>
        <v>6482.5</v>
      </c>
      <c r="D4202" s="3">
        <f>RTD("cqg.rtd",,"StudyData", $K$2, "BAR", "", "High", $K$4, $A4202, $K$6,$K$10,,$K$8,$K$12)</f>
        <v>6482.75</v>
      </c>
      <c r="E4202" s="3">
        <f>RTD("cqg.rtd",,"StudyData", $K$2, "BAR", "", "Low", $K$4, $A4202, $K$6,$K$10,,$K$8,$K$12)</f>
        <v>6482.5</v>
      </c>
      <c r="F4202" s="3">
        <f>RTD("cqg.rtd",,"StudyData", $K$2, "BAR", "", "Close", $K$4, $A4202, $K$6,$K$10,,$K$8,$K$12)</f>
        <v>6482.5</v>
      </c>
      <c r="G4202" s="4">
        <f>RTD("cqg.rtd",,"StudyData",$K$2, "Vol", "Highlight=Total Trades,VolType=Exchange,CoCType=Auto", "Vol",$K$4,A4202,"ALL",,,"TRUE","T")</f>
        <v>56</v>
      </c>
      <c r="H4202" s="3">
        <f>RTD("cqg.rtd",,"StudyData","VWAP("&amp;$K$2&amp;",StartFrom:=StartOfDay,VolType:=auto,CoCType:=auto,InputChoice:=Mid)","Bar",, "Close",$K$4,A4202,"ALL",,,"TRUE","T")</f>
        <v>6479.6032826634</v>
      </c>
    </row>
    <row r="4203" spans="1:8" x14ac:dyDescent="0.3">
      <c r="A4203" s="8">
        <f t="shared" si="65"/>
        <v>-4201</v>
      </c>
      <c r="B4203" s="9">
        <f xml:space="preserve"> RTD("cqg.rtd",,"StudyData","TYA", "BAR", "", "Time",$K$4,$A4203,"ALL",, "","False","T")</f>
        <v>45886.909722222219</v>
      </c>
      <c r="C4203" s="3">
        <f>RTD("cqg.rtd",,"StudyData", $K$2, "BAR", "", "Open", $K$4, $A4203, $K$6,$K$10,,$K$8,K$12)</f>
        <v>6482.25</v>
      </c>
      <c r="D4203" s="3">
        <f>RTD("cqg.rtd",,"StudyData", $K$2, "BAR", "", "High", $K$4, $A4203, $K$6,$K$10,,$K$8,$K$12)</f>
        <v>6482.75</v>
      </c>
      <c r="E4203" s="3">
        <f>RTD("cqg.rtd",,"StudyData", $K$2, "BAR", "", "Low", $K$4, $A4203, $K$6,$K$10,,$K$8,$K$12)</f>
        <v>6482</v>
      </c>
      <c r="F4203" s="3">
        <f>RTD("cqg.rtd",,"StudyData", $K$2, "BAR", "", "Close", $K$4, $A4203, $K$6,$K$10,,$K$8,$K$12)</f>
        <v>6482.25</v>
      </c>
      <c r="G4203" s="4">
        <f>RTD("cqg.rtd",,"StudyData",$K$2, "Vol", "Highlight=Total Trades,VolType=Exchange,CoCType=Auto", "Vol",$K$4,A4203,"ALL",,,"TRUE","T")</f>
        <v>129</v>
      </c>
      <c r="H4203" s="3">
        <f>RTD("cqg.rtd",,"StudyData","VWAP("&amp;$K$2&amp;",StartFrom:=StartOfDay,VolType:=auto,CoCType:=auto,InputChoice:=Mid)","Bar",, "Close",$K$4,A4203,"ALL",,,"TRUE","T")</f>
        <v>6479.5953716690001</v>
      </c>
    </row>
    <row r="4204" spans="1:8" x14ac:dyDescent="0.3">
      <c r="A4204" s="8">
        <f t="shared" si="65"/>
        <v>-4202</v>
      </c>
      <c r="B4204" s="9">
        <f xml:space="preserve"> RTD("cqg.rtd",,"StudyData","TYA", "BAR", "", "Time",$K$4,$A4204,"ALL",, "","False","T")</f>
        <v>45886.90625</v>
      </c>
      <c r="C4204" s="3">
        <f>RTD("cqg.rtd",,"StudyData", $K$2, "BAR", "", "Open", $K$4, $A4204, $K$6,$K$10,,$K$8,K$12)</f>
        <v>6482.5</v>
      </c>
      <c r="D4204" s="3">
        <f>RTD("cqg.rtd",,"StudyData", $K$2, "BAR", "", "High", $K$4, $A4204, $K$6,$K$10,,$K$8,$K$12)</f>
        <v>6482.75</v>
      </c>
      <c r="E4204" s="3">
        <f>RTD("cqg.rtd",,"StudyData", $K$2, "BAR", "", "Low", $K$4, $A4204, $K$6,$K$10,,$K$8,$K$12)</f>
        <v>6482</v>
      </c>
      <c r="F4204" s="3">
        <f>RTD("cqg.rtd",,"StudyData", $K$2, "BAR", "", "Close", $K$4, $A4204, $K$6,$K$10,,$K$8,$K$12)</f>
        <v>6482</v>
      </c>
      <c r="G4204" s="4">
        <f>RTD("cqg.rtd",,"StudyData",$K$2, "Vol", "Highlight=Total Trades,VolType=Exchange,CoCType=Auto", "Vol",$K$4,A4204,"ALL",,,"TRUE","T")</f>
        <v>94</v>
      </c>
      <c r="H4204" s="3">
        <f>RTD("cqg.rtd",,"StudyData","VWAP("&amp;$K$2&amp;",StartFrom:=StartOfDay,VolType:=auto,CoCType:=auto,InputChoice:=Mid)","Bar",, "Close",$K$4,A4204,"ALL",,,"TRUE","T")</f>
        <v>6479.5785064202</v>
      </c>
    </row>
    <row r="4205" spans="1:8" x14ac:dyDescent="0.3">
      <c r="A4205" s="8">
        <f t="shared" si="65"/>
        <v>-4203</v>
      </c>
      <c r="B4205" s="9">
        <f xml:space="preserve"> RTD("cqg.rtd",,"StudyData","TYA", "BAR", "", "Time",$K$4,$A4205,"ALL",, "","False","T")</f>
        <v>45886.902777777781</v>
      </c>
      <c r="C4205" s="3">
        <f>RTD("cqg.rtd",,"StudyData", $K$2, "BAR", "", "Open", $K$4, $A4205, $K$6,$K$10,,$K$8,K$12)</f>
        <v>6483</v>
      </c>
      <c r="D4205" s="3">
        <f>RTD("cqg.rtd",,"StudyData", $K$2, "BAR", "", "High", $K$4, $A4205, $K$6,$K$10,,$K$8,$K$12)</f>
        <v>6483</v>
      </c>
      <c r="E4205" s="3">
        <f>RTD("cqg.rtd",,"StudyData", $K$2, "BAR", "", "Low", $K$4, $A4205, $K$6,$K$10,,$K$8,$K$12)</f>
        <v>6482</v>
      </c>
      <c r="F4205" s="3">
        <f>RTD("cqg.rtd",,"StudyData", $K$2, "BAR", "", "Close", $K$4, $A4205, $K$6,$K$10,,$K$8,$K$12)</f>
        <v>6482.25</v>
      </c>
      <c r="G4205" s="4">
        <f>RTD("cqg.rtd",,"StudyData",$K$2, "Vol", "Highlight=Total Trades,VolType=Exchange,CoCType=Auto", "Vol",$K$4,A4205,"ALL",,,"TRUE","T")</f>
        <v>193</v>
      </c>
      <c r="H4205" s="3">
        <f>RTD("cqg.rtd",,"StudyData","VWAP("&amp;$K$2&amp;",StartFrom:=StartOfDay,VolType:=auto,CoCType:=auto,InputChoice:=Mid)","Bar",, "Close",$K$4,A4205,"ALL",,,"TRUE","T")</f>
        <v>6479.5660875418998</v>
      </c>
    </row>
    <row r="4206" spans="1:8" x14ac:dyDescent="0.3">
      <c r="A4206" s="8">
        <f t="shared" si="65"/>
        <v>-4204</v>
      </c>
      <c r="B4206" s="9">
        <f xml:space="preserve"> RTD("cqg.rtd",,"StudyData","TYA", "BAR", "", "Time",$K$4,$A4206,"ALL",, "","False","T")</f>
        <v>45886.899305555555</v>
      </c>
      <c r="C4206" s="3">
        <f>RTD("cqg.rtd",,"StudyData", $K$2, "BAR", "", "Open", $K$4, $A4206, $K$6,$K$10,,$K$8,K$12)</f>
        <v>6482.75</v>
      </c>
      <c r="D4206" s="3">
        <f>RTD("cqg.rtd",,"StudyData", $K$2, "BAR", "", "High", $K$4, $A4206, $K$6,$K$10,,$K$8,$K$12)</f>
        <v>6483</v>
      </c>
      <c r="E4206" s="3">
        <f>RTD("cqg.rtd",,"StudyData", $K$2, "BAR", "", "Low", $K$4, $A4206, $K$6,$K$10,,$K$8,$K$12)</f>
        <v>6482.5</v>
      </c>
      <c r="F4206" s="3">
        <f>RTD("cqg.rtd",,"StudyData", $K$2, "BAR", "", "Close", $K$4, $A4206, $K$6,$K$10,,$K$8,$K$12)</f>
        <v>6482.75</v>
      </c>
      <c r="G4206" s="4">
        <f>RTD("cqg.rtd",,"StudyData",$K$2, "Vol", "Highlight=Total Trades,VolType=Exchange,CoCType=Auto", "Vol",$K$4,A4206,"ALL",,,"TRUE","T")</f>
        <v>145</v>
      </c>
      <c r="H4206" s="3">
        <f>RTD("cqg.rtd",,"StudyData","VWAP("&amp;$K$2&amp;",StartFrom:=StartOfDay,VolType:=auto,CoCType:=auto,InputChoice:=Mid)","Bar",, "Close",$K$4,A4206,"ALL",,,"TRUE","T")</f>
        <v>6479.5390900639004</v>
      </c>
    </row>
    <row r="4207" spans="1:8" x14ac:dyDescent="0.3">
      <c r="A4207" s="8">
        <f t="shared" si="65"/>
        <v>-4205</v>
      </c>
      <c r="B4207" s="9">
        <f xml:space="preserve"> RTD("cqg.rtd",,"StudyData","TYA", "BAR", "", "Time",$K$4,$A4207,"ALL",, "","False","T")</f>
        <v>45886.895833333336</v>
      </c>
      <c r="C4207" s="3">
        <f>RTD("cqg.rtd",,"StudyData", $K$2, "BAR", "", "Open", $K$4, $A4207, $K$6,$K$10,,$K$8,K$12)</f>
        <v>6482.25</v>
      </c>
      <c r="D4207" s="3">
        <f>RTD("cqg.rtd",,"StudyData", $K$2, "BAR", "", "High", $K$4, $A4207, $K$6,$K$10,,$K$8,$K$12)</f>
        <v>6482.75</v>
      </c>
      <c r="E4207" s="3">
        <f>RTD("cqg.rtd",,"StudyData", $K$2, "BAR", "", "Low", $K$4, $A4207, $K$6,$K$10,,$K$8,$K$12)</f>
        <v>6482.25</v>
      </c>
      <c r="F4207" s="3">
        <f>RTD("cqg.rtd",,"StudyData", $K$2, "BAR", "", "Close", $K$4, $A4207, $K$6,$K$10,,$K$8,$K$12)</f>
        <v>6482.75</v>
      </c>
      <c r="G4207" s="4">
        <f>RTD("cqg.rtd",,"StudyData",$K$2, "Vol", "Highlight=Total Trades,VolType=Exchange,CoCType=Auto", "Vol",$K$4,A4207,"ALL",,,"TRUE","T")</f>
        <v>82</v>
      </c>
      <c r="H4207" s="3">
        <f>RTD("cqg.rtd",,"StudyData","VWAP("&amp;$K$2&amp;",StartFrom:=StartOfDay,VolType:=auto,CoCType:=auto,InputChoice:=Mid)","Bar",, "Close",$K$4,A4207,"ALL",,,"TRUE","T")</f>
        <v>6479.5167374814</v>
      </c>
    </row>
    <row r="4208" spans="1:8" x14ac:dyDescent="0.3">
      <c r="A4208" s="8">
        <f t="shared" si="65"/>
        <v>-4206</v>
      </c>
      <c r="B4208" s="9">
        <f xml:space="preserve"> RTD("cqg.rtd",,"StudyData","TYA", "BAR", "", "Time",$K$4,$A4208,"ALL",, "","False","T")</f>
        <v>45886.892361111109</v>
      </c>
      <c r="C4208" s="3">
        <f>RTD("cqg.rtd",,"StudyData", $K$2, "BAR", "", "Open", $K$4, $A4208, $K$6,$K$10,,$K$8,K$12)</f>
        <v>6481.5</v>
      </c>
      <c r="D4208" s="3">
        <f>RTD("cqg.rtd",,"StudyData", $K$2, "BAR", "", "High", $K$4, $A4208, $K$6,$K$10,,$K$8,$K$12)</f>
        <v>6483</v>
      </c>
      <c r="E4208" s="3">
        <f>RTD("cqg.rtd",,"StudyData", $K$2, "BAR", "", "Low", $K$4, $A4208, $K$6,$K$10,,$K$8,$K$12)</f>
        <v>6481.25</v>
      </c>
      <c r="F4208" s="3">
        <f>RTD("cqg.rtd",,"StudyData", $K$2, "BAR", "", "Close", $K$4, $A4208, $K$6,$K$10,,$K$8,$K$12)</f>
        <v>6482.5</v>
      </c>
      <c r="G4208" s="4">
        <f>RTD("cqg.rtd",,"StudyData",$K$2, "Vol", "Highlight=Total Trades,VolType=Exchange,CoCType=Auto", "Vol",$K$4,A4208,"ALL",,,"TRUE","T")</f>
        <v>248</v>
      </c>
      <c r="H4208" s="3">
        <f>RTD("cqg.rtd",,"StudyData","VWAP("&amp;$K$2&amp;",StartFrom:=StartOfDay,VolType:=auto,CoCType:=auto,InputChoice:=Mid)","Bar",, "Close",$K$4,A4208,"ALL",,,"TRUE","T")</f>
        <v>6479.5049464983003</v>
      </c>
    </row>
    <row r="4209" spans="1:8" x14ac:dyDescent="0.3">
      <c r="A4209" s="8">
        <f t="shared" si="65"/>
        <v>-4207</v>
      </c>
      <c r="B4209" s="9">
        <f xml:space="preserve"> RTD("cqg.rtd",,"StudyData","TYA", "BAR", "", "Time",$K$4,$A4209,"ALL",, "","False","T")</f>
        <v>45886.888888888891</v>
      </c>
      <c r="C4209" s="3">
        <f>RTD("cqg.rtd",,"StudyData", $K$2, "BAR", "", "Open", $K$4, $A4209, $K$6,$K$10,,$K$8,K$12)</f>
        <v>6483.25</v>
      </c>
      <c r="D4209" s="3">
        <f>RTD("cqg.rtd",,"StudyData", $K$2, "BAR", "", "High", $K$4, $A4209, $K$6,$K$10,,$K$8,$K$12)</f>
        <v>6483.25</v>
      </c>
      <c r="E4209" s="3">
        <f>RTD("cqg.rtd",,"StudyData", $K$2, "BAR", "", "Low", $K$4, $A4209, $K$6,$K$10,,$K$8,$K$12)</f>
        <v>6481.25</v>
      </c>
      <c r="F4209" s="3">
        <f>RTD("cqg.rtd",,"StudyData", $K$2, "BAR", "", "Close", $K$4, $A4209, $K$6,$K$10,,$K$8,$K$12)</f>
        <v>6481.5</v>
      </c>
      <c r="G4209" s="4">
        <f>RTD("cqg.rtd",,"StudyData",$K$2, "Vol", "Highlight=Total Trades,VolType=Exchange,CoCType=Auto", "Vol",$K$4,A4209,"ALL",,,"TRUE","T")</f>
        <v>525</v>
      </c>
      <c r="H4209" s="3">
        <f>RTD("cqg.rtd",,"StudyData","VWAP("&amp;$K$2&amp;",StartFrom:=StartOfDay,VolType:=auto,CoCType:=auto,InputChoice:=Mid)","Bar",, "Close",$K$4,A4209,"ALL",,,"TRUE","T")</f>
        <v>6479.4732486950998</v>
      </c>
    </row>
    <row r="4210" spans="1:8" x14ac:dyDescent="0.3">
      <c r="A4210" s="8">
        <f t="shared" si="65"/>
        <v>-4208</v>
      </c>
      <c r="B4210" s="9">
        <f xml:space="preserve"> RTD("cqg.rtd",,"StudyData","TYA", "BAR", "", "Time",$K$4,$A4210,"ALL",, "","False","T")</f>
        <v>45886.885416666664</v>
      </c>
      <c r="C4210" s="3">
        <f>RTD("cqg.rtd",,"StudyData", $K$2, "BAR", "", "Open", $K$4, $A4210, $K$6,$K$10,,$K$8,K$12)</f>
        <v>6483.5</v>
      </c>
      <c r="D4210" s="3">
        <f>RTD("cqg.rtd",,"StudyData", $K$2, "BAR", "", "High", $K$4, $A4210, $K$6,$K$10,,$K$8,$K$12)</f>
        <v>6483.75</v>
      </c>
      <c r="E4210" s="3">
        <f>RTD("cqg.rtd",,"StudyData", $K$2, "BAR", "", "Low", $K$4, $A4210, $K$6,$K$10,,$K$8,$K$12)</f>
        <v>6483.25</v>
      </c>
      <c r="F4210" s="3">
        <f>RTD("cqg.rtd",,"StudyData", $K$2, "BAR", "", "Close", $K$4, $A4210, $K$6,$K$10,,$K$8,$K$12)</f>
        <v>6483.25</v>
      </c>
      <c r="G4210" s="4">
        <f>RTD("cqg.rtd",,"StudyData",$K$2, "Vol", "Highlight=Total Trades,VolType=Exchange,CoCType=Auto", "Vol",$K$4,A4210,"ALL",,,"TRUE","T")</f>
        <v>183</v>
      </c>
      <c r="H4210" s="3">
        <f>RTD("cqg.rtd",,"StudyData","VWAP("&amp;$K$2&amp;",StartFrom:=StartOfDay,VolType:=auto,CoCType:=auto,InputChoice:=Mid)","Bar",, "Close",$K$4,A4210,"ALL",,,"TRUE","T")</f>
        <v>6479.4002640933004</v>
      </c>
    </row>
    <row r="4211" spans="1:8" x14ac:dyDescent="0.3">
      <c r="A4211" s="8">
        <f t="shared" si="65"/>
        <v>-4209</v>
      </c>
      <c r="B4211" s="9">
        <f xml:space="preserve"> RTD("cqg.rtd",,"StudyData","TYA", "BAR", "", "Time",$K$4,$A4211,"ALL",, "","False","T")</f>
        <v>45886.881944444445</v>
      </c>
      <c r="C4211" s="3">
        <f>RTD("cqg.rtd",,"StudyData", $K$2, "BAR", "", "Open", $K$4, $A4211, $K$6,$K$10,,$K$8,K$12)</f>
        <v>6483.25</v>
      </c>
      <c r="D4211" s="3">
        <f>RTD("cqg.rtd",,"StudyData", $K$2, "BAR", "", "High", $K$4, $A4211, $K$6,$K$10,,$K$8,$K$12)</f>
        <v>6483.5</v>
      </c>
      <c r="E4211" s="3">
        <f>RTD("cqg.rtd",,"StudyData", $K$2, "BAR", "", "Low", $K$4, $A4211, $K$6,$K$10,,$K$8,$K$12)</f>
        <v>6483</v>
      </c>
      <c r="F4211" s="3">
        <f>RTD("cqg.rtd",,"StudyData", $K$2, "BAR", "", "Close", $K$4, $A4211, $K$6,$K$10,,$K$8,$K$12)</f>
        <v>6483.5</v>
      </c>
      <c r="G4211" s="4">
        <f>RTD("cqg.rtd",,"StudyData",$K$2, "Vol", "Highlight=Total Trades,VolType=Exchange,CoCType=Auto", "Vol",$K$4,A4211,"ALL",,,"TRUE","T")</f>
        <v>173</v>
      </c>
      <c r="H4211" s="3">
        <f>RTD("cqg.rtd",,"StudyData","VWAP("&amp;$K$2&amp;",StartFrom:=StartOfDay,VolType:=auto,CoCType:=auto,InputChoice:=Mid)","Bar",, "Close",$K$4,A4211,"ALL",,,"TRUE","T")</f>
        <v>6479.3623553635998</v>
      </c>
    </row>
    <row r="4212" spans="1:8" x14ac:dyDescent="0.3">
      <c r="A4212" s="8">
        <f t="shared" si="65"/>
        <v>-4210</v>
      </c>
      <c r="B4212" s="9">
        <f xml:space="preserve"> RTD("cqg.rtd",,"StudyData","TYA", "BAR", "", "Time",$K$4,$A4212,"ALL",, "","False","T")</f>
        <v>45886.878472222219</v>
      </c>
      <c r="C4212" s="3">
        <f>RTD("cqg.rtd",,"StudyData", $K$2, "BAR", "", "Open", $K$4, $A4212, $K$6,$K$10,,$K$8,K$12)</f>
        <v>6483.5</v>
      </c>
      <c r="D4212" s="3">
        <f>RTD("cqg.rtd",,"StudyData", $K$2, "BAR", "", "High", $K$4, $A4212, $K$6,$K$10,,$K$8,$K$12)</f>
        <v>6483.5</v>
      </c>
      <c r="E4212" s="3">
        <f>RTD("cqg.rtd",,"StudyData", $K$2, "BAR", "", "Low", $K$4, $A4212, $K$6,$K$10,,$K$8,$K$12)</f>
        <v>6482.75</v>
      </c>
      <c r="F4212" s="3">
        <f>RTD("cqg.rtd",,"StudyData", $K$2, "BAR", "", "Close", $K$4, $A4212, $K$6,$K$10,,$K$8,$K$12)</f>
        <v>6483.25</v>
      </c>
      <c r="G4212" s="4">
        <f>RTD("cqg.rtd",,"StudyData",$K$2, "Vol", "Highlight=Total Trades,VolType=Exchange,CoCType=Auto", "Vol",$K$4,A4212,"ALL",,,"TRUE","T")</f>
        <v>253</v>
      </c>
      <c r="H4212" s="3">
        <f>RTD("cqg.rtd",,"StudyData","VWAP("&amp;$K$2&amp;",StartFrom:=StartOfDay,VolType:=auto,CoCType:=auto,InputChoice:=Mid)","Bar",, "Close",$K$4,A4212,"ALL",,,"TRUE","T")</f>
        <v>6479.3280724335</v>
      </c>
    </row>
    <row r="4213" spans="1:8" x14ac:dyDescent="0.3">
      <c r="A4213" s="8">
        <f t="shared" si="65"/>
        <v>-4211</v>
      </c>
      <c r="B4213" s="9">
        <f xml:space="preserve"> RTD("cqg.rtd",,"StudyData","TYA", "BAR", "", "Time",$K$4,$A4213,"ALL",, "","False","T")</f>
        <v>45886.875</v>
      </c>
      <c r="C4213" s="3">
        <f>RTD("cqg.rtd",,"StudyData", $K$2, "BAR", "", "Open", $K$4, $A4213, $K$6,$K$10,,$K$8,K$12)</f>
        <v>6484</v>
      </c>
      <c r="D4213" s="3">
        <f>RTD("cqg.rtd",,"StudyData", $K$2, "BAR", "", "High", $K$4, $A4213, $K$6,$K$10,,$K$8,$K$12)</f>
        <v>6484.25</v>
      </c>
      <c r="E4213" s="3">
        <f>RTD("cqg.rtd",,"StudyData", $K$2, "BAR", "", "Low", $K$4, $A4213, $K$6,$K$10,,$K$8,$K$12)</f>
        <v>6483.25</v>
      </c>
      <c r="F4213" s="3">
        <f>RTD("cqg.rtd",,"StudyData", $K$2, "BAR", "", "Close", $K$4, $A4213, $K$6,$K$10,,$K$8,$K$12)</f>
        <v>6483.75</v>
      </c>
      <c r="G4213" s="4">
        <f>RTD("cqg.rtd",,"StudyData",$K$2, "Vol", "Highlight=Total Trades,VolType=Exchange,CoCType=Auto", "Vol",$K$4,A4213,"ALL",,,"TRUE","T")</f>
        <v>272</v>
      </c>
      <c r="H4213" s="3">
        <f>RTD("cqg.rtd",,"StudyData","VWAP("&amp;$K$2&amp;",StartFrom:=StartOfDay,VolType:=auto,CoCType:=auto,InputChoice:=Mid)","Bar",, "Close",$K$4,A4213,"ALL",,,"TRUE","T")</f>
        <v>6479.2784663051998</v>
      </c>
    </row>
    <row r="4214" spans="1:8" x14ac:dyDescent="0.3">
      <c r="A4214" s="8">
        <f t="shared" si="65"/>
        <v>-4212</v>
      </c>
      <c r="B4214" s="9">
        <f xml:space="preserve"> RTD("cqg.rtd",,"StudyData","TYA", "BAR", "", "Time",$K$4,$A4214,"ALL",, "","False","T")</f>
        <v>45886.871527777781</v>
      </c>
      <c r="C4214" s="3">
        <f>RTD("cqg.rtd",,"StudyData", $K$2, "BAR", "", "Open", $K$4, $A4214, $K$6,$K$10,,$K$8,K$12)</f>
        <v>6483.75</v>
      </c>
      <c r="D4214" s="3">
        <f>RTD("cqg.rtd",,"StudyData", $K$2, "BAR", "", "High", $K$4, $A4214, $K$6,$K$10,,$K$8,$K$12)</f>
        <v>6484.25</v>
      </c>
      <c r="E4214" s="3">
        <f>RTD("cqg.rtd",,"StudyData", $K$2, "BAR", "", "Low", $K$4, $A4214, $K$6,$K$10,,$K$8,$K$12)</f>
        <v>6483.25</v>
      </c>
      <c r="F4214" s="3">
        <f>RTD("cqg.rtd",,"StudyData", $K$2, "BAR", "", "Close", $K$4, $A4214, $K$6,$K$10,,$K$8,$K$12)</f>
        <v>6484.25</v>
      </c>
      <c r="G4214" s="4">
        <f>RTD("cqg.rtd",,"StudyData",$K$2, "Vol", "Highlight=Total Trades,VolType=Exchange,CoCType=Auto", "Vol",$K$4,A4214,"ALL",,,"TRUE","T")</f>
        <v>319</v>
      </c>
      <c r="H4214" s="3">
        <f>RTD("cqg.rtd",,"StudyData","VWAP("&amp;$K$2&amp;",StartFrom:=StartOfDay,VolType:=auto,CoCType:=auto,InputChoice:=Mid)","Bar",, "Close",$K$4,A4214,"ALL",,,"TRUE","T")</f>
        <v>6479.2147645734003</v>
      </c>
    </row>
    <row r="4215" spans="1:8" x14ac:dyDescent="0.3">
      <c r="A4215" s="8">
        <f t="shared" si="65"/>
        <v>-4213</v>
      </c>
      <c r="B4215" s="9">
        <f xml:space="preserve"> RTD("cqg.rtd",,"StudyData","TYA", "BAR", "", "Time",$K$4,$A4215,"ALL",, "","False","T")</f>
        <v>45886.868055555555</v>
      </c>
      <c r="C4215" s="3">
        <f>RTD("cqg.rtd",,"StudyData", $K$2, "BAR", "", "Open", $K$4, $A4215, $K$6,$K$10,,$K$8,K$12)</f>
        <v>6483.5</v>
      </c>
      <c r="D4215" s="3">
        <f>RTD("cqg.rtd",,"StudyData", $K$2, "BAR", "", "High", $K$4, $A4215, $K$6,$K$10,,$K$8,$K$12)</f>
        <v>6484.25</v>
      </c>
      <c r="E4215" s="3">
        <f>RTD("cqg.rtd",,"StudyData", $K$2, "BAR", "", "Low", $K$4, $A4215, $K$6,$K$10,,$K$8,$K$12)</f>
        <v>6483.25</v>
      </c>
      <c r="F4215" s="3">
        <f>RTD("cqg.rtd",,"StudyData", $K$2, "BAR", "", "Close", $K$4, $A4215, $K$6,$K$10,,$K$8,$K$12)</f>
        <v>6483.75</v>
      </c>
      <c r="G4215" s="4">
        <f>RTD("cqg.rtd",,"StudyData",$K$2, "Vol", "Highlight=Total Trades,VolType=Exchange,CoCType=Auto", "Vol",$K$4,A4215,"ALL",,,"TRUE","T")</f>
        <v>502</v>
      </c>
      <c r="H4215" s="3">
        <f>RTD("cqg.rtd",,"StudyData","VWAP("&amp;$K$2&amp;",StartFrom:=StartOfDay,VolType:=auto,CoCType:=auto,InputChoice:=Mid)","Bar",, "Close",$K$4,A4215,"ALL",,,"TRUE","T")</f>
        <v>6479.1377037392003</v>
      </c>
    </row>
    <row r="4216" spans="1:8" x14ac:dyDescent="0.3">
      <c r="A4216" s="8">
        <f t="shared" si="65"/>
        <v>-4214</v>
      </c>
      <c r="B4216" s="9">
        <f xml:space="preserve"> RTD("cqg.rtd",,"StudyData","TYA", "BAR", "", "Time",$K$4,$A4216,"ALL",, "","False","T")</f>
        <v>45886.864583333336</v>
      </c>
      <c r="C4216" s="3">
        <f>RTD("cqg.rtd",,"StudyData", $K$2, "BAR", "", "Open", $K$4, $A4216, $K$6,$K$10,,$K$8,K$12)</f>
        <v>6483</v>
      </c>
      <c r="D4216" s="3">
        <f>RTD("cqg.rtd",,"StudyData", $K$2, "BAR", "", "High", $K$4, $A4216, $K$6,$K$10,,$K$8,$K$12)</f>
        <v>6483.5</v>
      </c>
      <c r="E4216" s="3">
        <f>RTD("cqg.rtd",,"StudyData", $K$2, "BAR", "", "Low", $K$4, $A4216, $K$6,$K$10,,$K$8,$K$12)</f>
        <v>6482.75</v>
      </c>
      <c r="F4216" s="3">
        <f>RTD("cqg.rtd",,"StudyData", $K$2, "BAR", "", "Close", $K$4, $A4216, $K$6,$K$10,,$K$8,$K$12)</f>
        <v>6483.25</v>
      </c>
      <c r="G4216" s="4">
        <f>RTD("cqg.rtd",,"StudyData",$K$2, "Vol", "Highlight=Total Trades,VolType=Exchange,CoCType=Auto", "Vol",$K$4,A4216,"ALL",,,"TRUE","T")</f>
        <v>377</v>
      </c>
      <c r="H4216" s="3">
        <f>RTD("cqg.rtd",,"StudyData","VWAP("&amp;$K$2&amp;",StartFrom:=StartOfDay,VolType:=auto,CoCType:=auto,InputChoice:=Mid)","Bar",, "Close",$K$4,A4216,"ALL",,,"TRUE","T")</f>
        <v>6479.0109867557003</v>
      </c>
    </row>
    <row r="4217" spans="1:8" x14ac:dyDescent="0.3">
      <c r="A4217" s="8">
        <f t="shared" si="65"/>
        <v>-4215</v>
      </c>
      <c r="B4217" s="9">
        <f xml:space="preserve"> RTD("cqg.rtd",,"StudyData","TYA", "BAR", "", "Time",$K$4,$A4217,"ALL",, "","False","T")</f>
        <v>45886.861111111109</v>
      </c>
      <c r="C4217" s="3">
        <f>RTD("cqg.rtd",,"StudyData", $K$2, "BAR", "", "Open", $K$4, $A4217, $K$6,$K$10,,$K$8,K$12)</f>
        <v>6483</v>
      </c>
      <c r="D4217" s="3">
        <f>RTD("cqg.rtd",,"StudyData", $K$2, "BAR", "", "High", $K$4, $A4217, $K$6,$K$10,,$K$8,$K$12)</f>
        <v>6483.5</v>
      </c>
      <c r="E4217" s="3">
        <f>RTD("cqg.rtd",,"StudyData", $K$2, "BAR", "", "Low", $K$4, $A4217, $K$6,$K$10,,$K$8,$K$12)</f>
        <v>6482.75</v>
      </c>
      <c r="F4217" s="3">
        <f>RTD("cqg.rtd",,"StudyData", $K$2, "BAR", "", "Close", $K$4, $A4217, $K$6,$K$10,,$K$8,$K$12)</f>
        <v>6483</v>
      </c>
      <c r="G4217" s="4">
        <f>RTD("cqg.rtd",,"StudyData",$K$2, "Vol", "Highlight=Total Trades,VolType=Exchange,CoCType=Auto", "Vol",$K$4,A4217,"ALL",,,"TRUE","T")</f>
        <v>303</v>
      </c>
      <c r="H4217" s="3">
        <f>RTD("cqg.rtd",,"StudyData","VWAP("&amp;$K$2&amp;",StartFrom:=StartOfDay,VolType:=auto,CoCType:=auto,InputChoice:=Mid)","Bar",, "Close",$K$4,A4217,"ALL",,,"TRUE","T")</f>
        <v>6478.9243154512997</v>
      </c>
    </row>
    <row r="4218" spans="1:8" x14ac:dyDescent="0.3">
      <c r="A4218" s="8">
        <f t="shared" si="65"/>
        <v>-4216</v>
      </c>
      <c r="B4218" s="9">
        <f xml:space="preserve"> RTD("cqg.rtd",,"StudyData","TYA", "BAR", "", "Time",$K$4,$A4218,"ALL",, "","False","T")</f>
        <v>45886.857638888891</v>
      </c>
      <c r="C4218" s="3">
        <f>RTD("cqg.rtd",,"StudyData", $K$2, "BAR", "", "Open", $K$4, $A4218, $K$6,$K$10,,$K$8,K$12)</f>
        <v>6482.75</v>
      </c>
      <c r="D4218" s="3">
        <f>RTD("cqg.rtd",,"StudyData", $K$2, "BAR", "", "High", $K$4, $A4218, $K$6,$K$10,,$K$8,$K$12)</f>
        <v>6483</v>
      </c>
      <c r="E4218" s="3">
        <f>RTD("cqg.rtd",,"StudyData", $K$2, "BAR", "", "Low", $K$4, $A4218, $K$6,$K$10,,$K$8,$K$12)</f>
        <v>6482.5</v>
      </c>
      <c r="F4218" s="3">
        <f>RTD("cqg.rtd",,"StudyData", $K$2, "BAR", "", "Close", $K$4, $A4218, $K$6,$K$10,,$K$8,$K$12)</f>
        <v>6482.75</v>
      </c>
      <c r="G4218" s="4">
        <f>RTD("cqg.rtd",,"StudyData",$K$2, "Vol", "Highlight=Total Trades,VolType=Exchange,CoCType=Auto", "Vol",$K$4,A4218,"ALL",,,"TRUE","T")</f>
        <v>307</v>
      </c>
      <c r="H4218" s="3">
        <f>RTD("cqg.rtd",,"StudyData","VWAP("&amp;$K$2&amp;",StartFrom:=StartOfDay,VolType:=auto,CoCType:=auto,InputChoice:=Mid)","Bar",, "Close",$K$4,A4218,"ALL",,,"TRUE","T")</f>
        <v>6478.8519639609003</v>
      </c>
    </row>
    <row r="4219" spans="1:8" x14ac:dyDescent="0.3">
      <c r="A4219" s="8">
        <f t="shared" si="65"/>
        <v>-4217</v>
      </c>
      <c r="B4219" s="9">
        <f xml:space="preserve"> RTD("cqg.rtd",,"StudyData","TYA", "BAR", "", "Time",$K$4,$A4219,"ALL",, "","False","T")</f>
        <v>45886.854166666664</v>
      </c>
      <c r="C4219" s="3">
        <f>RTD("cqg.rtd",,"StudyData", $K$2, "BAR", "", "Open", $K$4, $A4219, $K$6,$K$10,,$K$8,K$12)</f>
        <v>6482.5</v>
      </c>
      <c r="D4219" s="3">
        <f>RTD("cqg.rtd",,"StudyData", $K$2, "BAR", "", "High", $K$4, $A4219, $K$6,$K$10,,$K$8,$K$12)</f>
        <v>6483</v>
      </c>
      <c r="E4219" s="3">
        <f>RTD("cqg.rtd",,"StudyData", $K$2, "BAR", "", "Low", $K$4, $A4219, $K$6,$K$10,,$K$8,$K$12)</f>
        <v>6482</v>
      </c>
      <c r="F4219" s="3">
        <f>RTD("cqg.rtd",,"StudyData", $K$2, "BAR", "", "Close", $K$4, $A4219, $K$6,$K$10,,$K$8,$K$12)</f>
        <v>6482.75</v>
      </c>
      <c r="G4219" s="4">
        <f>RTD("cqg.rtd",,"StudyData",$K$2, "Vol", "Highlight=Total Trades,VolType=Exchange,CoCType=Auto", "Vol",$K$4,A4219,"ALL",,,"TRUE","T")</f>
        <v>297</v>
      </c>
      <c r="H4219" s="3">
        <f>RTD("cqg.rtd",,"StudyData","VWAP("&amp;$K$2&amp;",StartFrom:=StartOfDay,VolType:=auto,CoCType:=auto,InputChoice:=Mid)","Bar",, "Close",$K$4,A4219,"ALL",,,"TRUE","T")</f>
        <v>6478.7827306913996</v>
      </c>
    </row>
    <row r="4220" spans="1:8" x14ac:dyDescent="0.3">
      <c r="A4220" s="8">
        <f t="shared" si="65"/>
        <v>-4218</v>
      </c>
      <c r="B4220" s="9">
        <f xml:space="preserve"> RTD("cqg.rtd",,"StudyData","TYA", "BAR", "", "Time",$K$4,$A4220,"ALL",, "","False","T")</f>
        <v>45886.850694444445</v>
      </c>
      <c r="C4220" s="3">
        <f>RTD("cqg.rtd",,"StudyData", $K$2, "BAR", "", "Open", $K$4, $A4220, $K$6,$K$10,,$K$8,K$12)</f>
        <v>6481.5</v>
      </c>
      <c r="D4220" s="3">
        <f>RTD("cqg.rtd",,"StudyData", $K$2, "BAR", "", "High", $K$4, $A4220, $K$6,$K$10,,$K$8,$K$12)</f>
        <v>6483.25</v>
      </c>
      <c r="E4220" s="3">
        <f>RTD("cqg.rtd",,"StudyData", $K$2, "BAR", "", "Low", $K$4, $A4220, $K$6,$K$10,,$K$8,$K$12)</f>
        <v>6481.5</v>
      </c>
      <c r="F4220" s="3">
        <f>RTD("cqg.rtd",,"StudyData", $K$2, "BAR", "", "Close", $K$4, $A4220, $K$6,$K$10,,$K$8,$K$12)</f>
        <v>6482.5</v>
      </c>
      <c r="G4220" s="4">
        <f>RTD("cqg.rtd",,"StudyData",$K$2, "Vol", "Highlight=Total Trades,VolType=Exchange,CoCType=Auto", "Vol",$K$4,A4220,"ALL",,,"TRUE","T")</f>
        <v>735</v>
      </c>
      <c r="H4220" s="3">
        <f>RTD("cqg.rtd",,"StudyData","VWAP("&amp;$K$2&amp;",StartFrom:=StartOfDay,VolType:=auto,CoCType:=auto,InputChoice:=Mid)","Bar",, "Close",$K$4,A4220,"ALL",,,"TRUE","T")</f>
        <v>6478.7177419355003</v>
      </c>
    </row>
    <row r="4221" spans="1:8" x14ac:dyDescent="0.3">
      <c r="A4221" s="8">
        <f t="shared" si="65"/>
        <v>-4219</v>
      </c>
      <c r="B4221" s="9">
        <f xml:space="preserve"> RTD("cqg.rtd",,"StudyData","TYA", "BAR", "", "Time",$K$4,$A4221,"ALL",, "","False","T")</f>
        <v>45886.847222222219</v>
      </c>
      <c r="C4221" s="3">
        <f>RTD("cqg.rtd",,"StudyData", $K$2, "BAR", "", "Open", $K$4, $A4221, $K$6,$K$10,,$K$8,K$12)</f>
        <v>6481.25</v>
      </c>
      <c r="D4221" s="3">
        <f>RTD("cqg.rtd",,"StudyData", $K$2, "BAR", "", "High", $K$4, $A4221, $K$6,$K$10,,$K$8,$K$12)</f>
        <v>6481.75</v>
      </c>
      <c r="E4221" s="3">
        <f>RTD("cqg.rtd",,"StudyData", $K$2, "BAR", "", "Low", $K$4, $A4221, $K$6,$K$10,,$K$8,$K$12)</f>
        <v>6481</v>
      </c>
      <c r="F4221" s="3">
        <f>RTD("cqg.rtd",,"StudyData", $K$2, "BAR", "", "Close", $K$4, $A4221, $K$6,$K$10,,$K$8,$K$12)</f>
        <v>6481.75</v>
      </c>
      <c r="G4221" s="4">
        <f>RTD("cqg.rtd",,"StudyData",$K$2, "Vol", "Highlight=Total Trades,VolType=Exchange,CoCType=Auto", "Vol",$K$4,A4221,"ALL",,,"TRUE","T")</f>
        <v>124</v>
      </c>
      <c r="H4221" s="3">
        <f>RTD("cqg.rtd",,"StudyData","VWAP("&amp;$K$2&amp;",StartFrom:=StartOfDay,VolType:=auto,CoCType:=auto,InputChoice:=Mid)","Bar",, "Close",$K$4,A4221,"ALL",,,"TRUE","T")</f>
        <v>6478.5523518734999</v>
      </c>
    </row>
    <row r="4222" spans="1:8" x14ac:dyDescent="0.3">
      <c r="A4222" s="8">
        <f t="shared" si="65"/>
        <v>-4220</v>
      </c>
      <c r="B4222" s="9">
        <f xml:space="preserve"> RTD("cqg.rtd",,"StudyData","TYA", "BAR", "", "Time",$K$4,$A4222,"ALL",, "","False","T")</f>
        <v>45886.84375</v>
      </c>
      <c r="C4222" s="3">
        <f>RTD("cqg.rtd",,"StudyData", $K$2, "BAR", "", "Open", $K$4, $A4222, $K$6,$K$10,,$K$8,K$12)</f>
        <v>6481</v>
      </c>
      <c r="D4222" s="3">
        <f>RTD("cqg.rtd",,"StudyData", $K$2, "BAR", "", "High", $K$4, $A4222, $K$6,$K$10,,$K$8,$K$12)</f>
        <v>6481.5</v>
      </c>
      <c r="E4222" s="3">
        <f>RTD("cqg.rtd",,"StudyData", $K$2, "BAR", "", "Low", $K$4, $A4222, $K$6,$K$10,,$K$8,$K$12)</f>
        <v>6480.75</v>
      </c>
      <c r="F4222" s="3">
        <f>RTD("cqg.rtd",,"StudyData", $K$2, "BAR", "", "Close", $K$4, $A4222, $K$6,$K$10,,$K$8,$K$12)</f>
        <v>6481.25</v>
      </c>
      <c r="G4222" s="4">
        <f>RTD("cqg.rtd",,"StudyData",$K$2, "Vol", "Highlight=Total Trades,VolType=Exchange,CoCType=Auto", "Vol",$K$4,A4222,"ALL",,,"TRUE","T")</f>
        <v>306</v>
      </c>
      <c r="H4222" s="3">
        <f>RTD("cqg.rtd",,"StudyData","VWAP("&amp;$K$2&amp;",StartFrom:=StartOfDay,VolType:=auto,CoCType:=auto,InputChoice:=Mid)","Bar",, "Close",$K$4,A4222,"ALL",,,"TRUE","T")</f>
        <v>6478.5306513113001</v>
      </c>
    </row>
    <row r="4223" spans="1:8" x14ac:dyDescent="0.3">
      <c r="A4223" s="8">
        <f t="shared" si="65"/>
        <v>-4221</v>
      </c>
      <c r="B4223" s="9">
        <f xml:space="preserve"> RTD("cqg.rtd",,"StudyData","TYA", "BAR", "", "Time",$K$4,$A4223,"ALL",, "","False","T")</f>
        <v>45886.840277777781</v>
      </c>
      <c r="C4223" s="3">
        <f>RTD("cqg.rtd",,"StudyData", $K$2, "BAR", "", "Open", $K$4, $A4223, $K$6,$K$10,,$K$8,K$12)</f>
        <v>6480.25</v>
      </c>
      <c r="D4223" s="3">
        <f>RTD("cqg.rtd",,"StudyData", $K$2, "BAR", "", "High", $K$4, $A4223, $K$6,$K$10,,$K$8,$K$12)</f>
        <v>6481</v>
      </c>
      <c r="E4223" s="3">
        <f>RTD("cqg.rtd",,"StudyData", $K$2, "BAR", "", "Low", $K$4, $A4223, $K$6,$K$10,,$K$8,$K$12)</f>
        <v>6480.25</v>
      </c>
      <c r="F4223" s="3">
        <f>RTD("cqg.rtd",,"StudyData", $K$2, "BAR", "", "Close", $K$4, $A4223, $K$6,$K$10,,$K$8,$K$12)</f>
        <v>6481</v>
      </c>
      <c r="G4223" s="4">
        <f>RTD("cqg.rtd",,"StudyData",$K$2, "Vol", "Highlight=Total Trades,VolType=Exchange,CoCType=Auto", "Vol",$K$4,A4223,"ALL",,,"TRUE","T")</f>
        <v>198</v>
      </c>
      <c r="H4223" s="3">
        <f>RTD("cqg.rtd",,"StudyData","VWAP("&amp;$K$2&amp;",StartFrom:=StartOfDay,VolType:=auto,CoCType:=auto,InputChoice:=Mid)","Bar",, "Close",$K$4,A4223,"ALL",,,"TRUE","T")</f>
        <v>6478.4804793655003</v>
      </c>
    </row>
    <row r="4224" spans="1:8" x14ac:dyDescent="0.3">
      <c r="A4224" s="8">
        <f t="shared" si="65"/>
        <v>-4222</v>
      </c>
      <c r="B4224" s="9">
        <f xml:space="preserve"> RTD("cqg.rtd",,"StudyData","TYA", "BAR", "", "Time",$K$4,$A4224,"ALL",, "","False","T")</f>
        <v>45886.836805555555</v>
      </c>
      <c r="C4224" s="3">
        <f>RTD("cqg.rtd",,"StudyData", $K$2, "BAR", "", "Open", $K$4, $A4224, $K$6,$K$10,,$K$8,K$12)</f>
        <v>6480.25</v>
      </c>
      <c r="D4224" s="3">
        <f>RTD("cqg.rtd",,"StudyData", $K$2, "BAR", "", "High", $K$4, $A4224, $K$6,$K$10,,$K$8,$K$12)</f>
        <v>6480.75</v>
      </c>
      <c r="E4224" s="3">
        <f>RTD("cqg.rtd",,"StudyData", $K$2, "BAR", "", "Low", $K$4, $A4224, $K$6,$K$10,,$K$8,$K$12)</f>
        <v>6480</v>
      </c>
      <c r="F4224" s="3">
        <f>RTD("cqg.rtd",,"StudyData", $K$2, "BAR", "", "Close", $K$4, $A4224, $K$6,$K$10,,$K$8,$K$12)</f>
        <v>6480.25</v>
      </c>
      <c r="G4224" s="4">
        <f>RTD("cqg.rtd",,"StudyData",$K$2, "Vol", "Highlight=Total Trades,VolType=Exchange,CoCType=Auto", "Vol",$K$4,A4224,"ALL",,,"TRUE","T")</f>
        <v>229</v>
      </c>
      <c r="H4224" s="3">
        <f>RTD("cqg.rtd",,"StudyData","VWAP("&amp;$K$2&amp;",StartFrom:=StartOfDay,VolType:=auto,CoCType:=auto,InputChoice:=Mid)","Bar",, "Close",$K$4,A4224,"ALL",,,"TRUE","T")</f>
        <v>6478.4533039999997</v>
      </c>
    </row>
    <row r="4225" spans="1:8" x14ac:dyDescent="0.3">
      <c r="A4225" s="8">
        <f t="shared" si="65"/>
        <v>-4223</v>
      </c>
      <c r="B4225" s="9">
        <f xml:space="preserve"> RTD("cqg.rtd",,"StudyData","TYA", "BAR", "", "Time",$K$4,$A4225,"ALL",, "","False","T")</f>
        <v>45886.833333333336</v>
      </c>
      <c r="C4225" s="3">
        <f>RTD("cqg.rtd",,"StudyData", $K$2, "BAR", "", "Open", $K$4, $A4225, $K$6,$K$10,,$K$8,K$12)</f>
        <v>6480.25</v>
      </c>
      <c r="D4225" s="3">
        <f>RTD("cqg.rtd",,"StudyData", $K$2, "BAR", "", "High", $K$4, $A4225, $K$6,$K$10,,$K$8,$K$12)</f>
        <v>6480.5</v>
      </c>
      <c r="E4225" s="3">
        <f>RTD("cqg.rtd",,"StudyData", $K$2, "BAR", "", "Low", $K$4, $A4225, $K$6,$K$10,,$K$8,$K$12)</f>
        <v>6479.5</v>
      </c>
      <c r="F4225" s="3">
        <f>RTD("cqg.rtd",,"StudyData", $K$2, "BAR", "", "Close", $K$4, $A4225, $K$6,$K$10,,$K$8,$K$12)</f>
        <v>6480.25</v>
      </c>
      <c r="G4225" s="4">
        <f>RTD("cqg.rtd",,"StudyData",$K$2, "Vol", "Highlight=Total Trades,VolType=Exchange,CoCType=Auto", "Vol",$K$4,A4225,"ALL",,,"TRUE","T")</f>
        <v>355</v>
      </c>
      <c r="H4225" s="3">
        <f>RTD("cqg.rtd",,"StudyData","VWAP("&amp;$K$2&amp;",StartFrom:=StartOfDay,VolType:=auto,CoCType:=auto,InputChoice:=Mid)","Bar",, "Close",$K$4,A4225,"ALL",,,"TRUE","T")</f>
        <v>6478.4247207067001</v>
      </c>
    </row>
    <row r="4226" spans="1:8" x14ac:dyDescent="0.3">
      <c r="A4226" s="8">
        <f t="shared" si="65"/>
        <v>-4224</v>
      </c>
      <c r="B4226" s="9">
        <f xml:space="preserve"> RTD("cqg.rtd",,"StudyData","TYA", "BAR", "", "Time",$K$4,$A4226,"ALL",, "","False","T")</f>
        <v>45886.829861111109</v>
      </c>
      <c r="C4226" s="3">
        <f>RTD("cqg.rtd",,"StudyData", $K$2, "BAR", "", "Open", $K$4, $A4226, $K$6,$K$10,,$K$8,K$12)</f>
        <v>6481</v>
      </c>
      <c r="D4226" s="3">
        <f>RTD("cqg.rtd",,"StudyData", $K$2, "BAR", "", "High", $K$4, $A4226, $K$6,$K$10,,$K$8,$K$12)</f>
        <v>6481</v>
      </c>
      <c r="E4226" s="3">
        <f>RTD("cqg.rtd",,"StudyData", $K$2, "BAR", "", "Low", $K$4, $A4226, $K$6,$K$10,,$K$8,$K$12)</f>
        <v>6479.5</v>
      </c>
      <c r="F4226" s="3">
        <f>RTD("cqg.rtd",,"StudyData", $K$2, "BAR", "", "Close", $K$4, $A4226, $K$6,$K$10,,$K$8,$K$12)</f>
        <v>6480.25</v>
      </c>
      <c r="G4226" s="4">
        <f>RTD("cqg.rtd",,"StudyData",$K$2, "Vol", "Highlight=Total Trades,VolType=Exchange,CoCType=Auto", "Vol",$K$4,A4226,"ALL",,,"TRUE","T")</f>
        <v>475</v>
      </c>
      <c r="H4226" s="3">
        <f>RTD("cqg.rtd",,"StudyData","VWAP("&amp;$K$2&amp;",StartFrom:=StartOfDay,VolType:=auto,CoCType:=auto,InputChoice:=Mid)","Bar",, "Close",$K$4,A4226,"ALL",,,"TRUE","T")</f>
        <v>6478.3875407220003</v>
      </c>
    </row>
    <row r="4227" spans="1:8" x14ac:dyDescent="0.3">
      <c r="A4227" s="8">
        <f t="shared" si="65"/>
        <v>-4225</v>
      </c>
      <c r="B4227" s="9">
        <f xml:space="preserve"> RTD("cqg.rtd",,"StudyData","TYA", "BAR", "", "Time",$K$4,$A4227,"ALL",, "","False","T")</f>
        <v>45886.826388888891</v>
      </c>
      <c r="C4227" s="3">
        <f>RTD("cqg.rtd",,"StudyData", $K$2, "BAR", "", "Open", $K$4, $A4227, $K$6,$K$10,,$K$8,K$12)</f>
        <v>6481</v>
      </c>
      <c r="D4227" s="3">
        <f>RTD("cqg.rtd",,"StudyData", $K$2, "BAR", "", "High", $K$4, $A4227, $K$6,$K$10,,$K$8,$K$12)</f>
        <v>6481.25</v>
      </c>
      <c r="E4227" s="3">
        <f>RTD("cqg.rtd",,"StudyData", $K$2, "BAR", "", "Low", $K$4, $A4227, $K$6,$K$10,,$K$8,$K$12)</f>
        <v>6480.5</v>
      </c>
      <c r="F4227" s="3">
        <f>RTD("cqg.rtd",,"StudyData", $K$2, "BAR", "", "Close", $K$4, $A4227, $K$6,$K$10,,$K$8,$K$12)</f>
        <v>6480.75</v>
      </c>
      <c r="G4227" s="4">
        <f>RTD("cqg.rtd",,"StudyData",$K$2, "Vol", "Highlight=Total Trades,VolType=Exchange,CoCType=Auto", "Vol",$K$4,A4227,"ALL",,,"TRUE","T")</f>
        <v>176</v>
      </c>
      <c r="H4227" s="3">
        <f>RTD("cqg.rtd",,"StudyData","VWAP("&amp;$K$2&amp;",StartFrom:=StartOfDay,VolType:=auto,CoCType:=auto,InputChoice:=Mid)","Bar",, "Close",$K$4,A4227,"ALL",,,"TRUE","T")</f>
        <v>6478.3268055746003</v>
      </c>
    </row>
    <row r="4228" spans="1:8" x14ac:dyDescent="0.3">
      <c r="A4228" s="8">
        <f t="shared" ref="A4228:A4291" si="66">A4227-1</f>
        <v>-4226</v>
      </c>
      <c r="B4228" s="9">
        <f xml:space="preserve"> RTD("cqg.rtd",,"StudyData","TYA", "BAR", "", "Time",$K$4,$A4228,"ALL",, "","False","T")</f>
        <v>45886.822916666664</v>
      </c>
      <c r="C4228" s="3">
        <f>RTD("cqg.rtd",,"StudyData", $K$2, "BAR", "", "Open", $K$4, $A4228, $K$6,$K$10,,$K$8,K$12)</f>
        <v>6481.25</v>
      </c>
      <c r="D4228" s="3">
        <f>RTD("cqg.rtd",,"StudyData", $K$2, "BAR", "", "High", $K$4, $A4228, $K$6,$K$10,,$K$8,$K$12)</f>
        <v>6481.25</v>
      </c>
      <c r="E4228" s="3">
        <f>RTD("cqg.rtd",,"StudyData", $K$2, "BAR", "", "Low", $K$4, $A4228, $K$6,$K$10,,$K$8,$K$12)</f>
        <v>6480.25</v>
      </c>
      <c r="F4228" s="3">
        <f>RTD("cqg.rtd",,"StudyData", $K$2, "BAR", "", "Close", $K$4, $A4228, $K$6,$K$10,,$K$8,$K$12)</f>
        <v>6480.75</v>
      </c>
      <c r="G4228" s="4">
        <f>RTD("cqg.rtd",,"StudyData",$K$2, "Vol", "Highlight=Total Trades,VolType=Exchange,CoCType=Auto", "Vol",$K$4,A4228,"ALL",,,"TRUE","T")</f>
        <v>362</v>
      </c>
      <c r="H4228" s="3">
        <f>RTD("cqg.rtd",,"StudyData","VWAP("&amp;$K$2&amp;",StartFrom:=StartOfDay,VolType:=auto,CoCType:=auto,InputChoice:=Mid)","Bar",, "Close",$K$4,A4228,"ALL",,,"TRUE","T")</f>
        <v>6478.2956393328996</v>
      </c>
    </row>
    <row r="4229" spans="1:8" x14ac:dyDescent="0.3">
      <c r="A4229" s="8">
        <f t="shared" si="66"/>
        <v>-4227</v>
      </c>
      <c r="B4229" s="9">
        <f xml:space="preserve"> RTD("cqg.rtd",,"StudyData","TYA", "BAR", "", "Time",$K$4,$A4229,"ALL",, "","False","T")</f>
        <v>45886.819444444445</v>
      </c>
      <c r="C4229" s="3">
        <f>RTD("cqg.rtd",,"StudyData", $K$2, "BAR", "", "Open", $K$4, $A4229, $K$6,$K$10,,$K$8,K$12)</f>
        <v>6481</v>
      </c>
      <c r="D4229" s="3">
        <f>RTD("cqg.rtd",,"StudyData", $K$2, "BAR", "", "High", $K$4, $A4229, $K$6,$K$10,,$K$8,$K$12)</f>
        <v>6481.75</v>
      </c>
      <c r="E4229" s="3">
        <f>RTD("cqg.rtd",,"StudyData", $K$2, "BAR", "", "Low", $K$4, $A4229, $K$6,$K$10,,$K$8,$K$12)</f>
        <v>6481</v>
      </c>
      <c r="F4229" s="3">
        <f>RTD("cqg.rtd",,"StudyData", $K$2, "BAR", "", "Close", $K$4, $A4229, $K$6,$K$10,,$K$8,$K$12)</f>
        <v>6481.25</v>
      </c>
      <c r="G4229" s="4">
        <f>RTD("cqg.rtd",,"StudyData",$K$2, "Vol", "Highlight=Total Trades,VolType=Exchange,CoCType=Auto", "Vol",$K$4,A4229,"ALL",,,"TRUE","T")</f>
        <v>298</v>
      </c>
      <c r="H4229" s="3">
        <f>RTD("cqg.rtd",,"StudyData","VWAP("&amp;$K$2&amp;",StartFrom:=StartOfDay,VolType:=auto,CoCType:=auto,InputChoice:=Mid)","Bar",, "Close",$K$4,A4229,"ALL",,,"TRUE","T")</f>
        <v>6478.2323032506001</v>
      </c>
    </row>
    <row r="4230" spans="1:8" x14ac:dyDescent="0.3">
      <c r="A4230" s="8">
        <f t="shared" si="66"/>
        <v>-4228</v>
      </c>
      <c r="B4230" s="9">
        <f xml:space="preserve"> RTD("cqg.rtd",,"StudyData","TYA", "BAR", "", "Time",$K$4,$A4230,"ALL",, "","False","T")</f>
        <v>45886.815972222219</v>
      </c>
      <c r="C4230" s="3">
        <f>RTD("cqg.rtd",,"StudyData", $K$2, "BAR", "", "Open", $K$4, $A4230, $K$6,$K$10,,$K$8,K$12)</f>
        <v>6481</v>
      </c>
      <c r="D4230" s="3">
        <f>RTD("cqg.rtd",,"StudyData", $K$2, "BAR", "", "High", $K$4, $A4230, $K$6,$K$10,,$K$8,$K$12)</f>
        <v>6481.5</v>
      </c>
      <c r="E4230" s="3">
        <f>RTD("cqg.rtd",,"StudyData", $K$2, "BAR", "", "Low", $K$4, $A4230, $K$6,$K$10,,$K$8,$K$12)</f>
        <v>6480.75</v>
      </c>
      <c r="F4230" s="3">
        <f>RTD("cqg.rtd",,"StudyData", $K$2, "BAR", "", "Close", $K$4, $A4230, $K$6,$K$10,,$K$8,$K$12)</f>
        <v>6481.25</v>
      </c>
      <c r="G4230" s="4">
        <f>RTD("cqg.rtd",,"StudyData",$K$2, "Vol", "Highlight=Total Trades,VolType=Exchange,CoCType=Auto", "Vol",$K$4,A4230,"ALL",,,"TRUE","T")</f>
        <v>266</v>
      </c>
      <c r="H4230" s="3">
        <f>RTD("cqg.rtd",,"StudyData","VWAP("&amp;$K$2&amp;",StartFrom:=StartOfDay,VolType:=auto,CoCType:=auto,InputChoice:=Mid)","Bar",, "Close",$K$4,A4230,"ALL",,,"TRUE","T")</f>
        <v>6478.1640932265</v>
      </c>
    </row>
    <row r="4231" spans="1:8" x14ac:dyDescent="0.3">
      <c r="A4231" s="8">
        <f t="shared" si="66"/>
        <v>-4229</v>
      </c>
      <c r="B4231" s="9">
        <f xml:space="preserve"> RTD("cqg.rtd",,"StudyData","TYA", "BAR", "", "Time",$K$4,$A4231,"ALL",, "","False","T")</f>
        <v>45886.8125</v>
      </c>
      <c r="C4231" s="3">
        <f>RTD("cqg.rtd",,"StudyData", $K$2, "BAR", "", "Open", $K$4, $A4231, $K$6,$K$10,,$K$8,K$12)</f>
        <v>6481.25</v>
      </c>
      <c r="D4231" s="3">
        <f>RTD("cqg.rtd",,"StudyData", $K$2, "BAR", "", "High", $K$4, $A4231, $K$6,$K$10,,$K$8,$K$12)</f>
        <v>6481.5</v>
      </c>
      <c r="E4231" s="3">
        <f>RTD("cqg.rtd",,"StudyData", $K$2, "BAR", "", "Low", $K$4, $A4231, $K$6,$K$10,,$K$8,$K$12)</f>
        <v>6480.5</v>
      </c>
      <c r="F4231" s="3">
        <f>RTD("cqg.rtd",,"StudyData", $K$2, "BAR", "", "Close", $K$4, $A4231, $K$6,$K$10,,$K$8,$K$12)</f>
        <v>6480.75</v>
      </c>
      <c r="G4231" s="4">
        <f>RTD("cqg.rtd",,"StudyData",$K$2, "Vol", "Highlight=Total Trades,VolType=Exchange,CoCType=Auto", "Vol",$K$4,A4231,"ALL",,,"TRUE","T")</f>
        <v>287</v>
      </c>
      <c r="H4231" s="3">
        <f>RTD("cqg.rtd",,"StudyData","VWAP("&amp;$K$2&amp;",StartFrom:=StartOfDay,VolType:=auto,CoCType:=auto,InputChoice:=Mid)","Bar",, "Close",$K$4,A4231,"ALL",,,"TRUE","T")</f>
        <v>6478.1055964052002</v>
      </c>
    </row>
    <row r="4232" spans="1:8" x14ac:dyDescent="0.3">
      <c r="A4232" s="8">
        <f t="shared" si="66"/>
        <v>-4230</v>
      </c>
      <c r="B4232" s="9">
        <f xml:space="preserve"> RTD("cqg.rtd",,"StudyData","TYA", "BAR", "", "Time",$K$4,$A4232,"ALL",, "","False","T")</f>
        <v>45886.809027777781</v>
      </c>
      <c r="C4232" s="3">
        <f>RTD("cqg.rtd",,"StudyData", $K$2, "BAR", "", "Open", $K$4, $A4232, $K$6,$K$10,,$K$8,K$12)</f>
        <v>6480.5</v>
      </c>
      <c r="D4232" s="3">
        <f>RTD("cqg.rtd",,"StudyData", $K$2, "BAR", "", "High", $K$4, $A4232, $K$6,$K$10,,$K$8,$K$12)</f>
        <v>6481.75</v>
      </c>
      <c r="E4232" s="3">
        <f>RTD("cqg.rtd",,"StudyData", $K$2, "BAR", "", "Low", $K$4, $A4232, $K$6,$K$10,,$K$8,$K$12)</f>
        <v>6480.5</v>
      </c>
      <c r="F4232" s="3">
        <f>RTD("cqg.rtd",,"StudyData", $K$2, "BAR", "", "Close", $K$4, $A4232, $K$6,$K$10,,$K$8,$K$12)</f>
        <v>6481.5</v>
      </c>
      <c r="G4232" s="4">
        <f>RTD("cqg.rtd",,"StudyData",$K$2, "Vol", "Highlight=Total Trades,VolType=Exchange,CoCType=Auto", "Vol",$K$4,A4232,"ALL",,,"TRUE","T")</f>
        <v>291</v>
      </c>
      <c r="H4232" s="3">
        <f>RTD("cqg.rtd",,"StudyData","VWAP("&amp;$K$2&amp;",StartFrom:=StartOfDay,VolType:=auto,CoCType:=auto,InputChoice:=Mid)","Bar",, "Close",$K$4,A4232,"ALL",,,"TRUE","T")</f>
        <v>6478.0425552098004</v>
      </c>
    </row>
    <row r="4233" spans="1:8" x14ac:dyDescent="0.3">
      <c r="A4233" s="8">
        <f t="shared" si="66"/>
        <v>-4231</v>
      </c>
      <c r="B4233" s="9">
        <f xml:space="preserve"> RTD("cqg.rtd",,"StudyData","TYA", "BAR", "", "Time",$K$4,$A4233,"ALL",, "","False","T")</f>
        <v>45886.805555555555</v>
      </c>
      <c r="C4233" s="3">
        <f>RTD("cqg.rtd",,"StudyData", $K$2, "BAR", "", "Open", $K$4, $A4233, $K$6,$K$10,,$K$8,K$12)</f>
        <v>6481.25</v>
      </c>
      <c r="D4233" s="3">
        <f>RTD("cqg.rtd",,"StudyData", $K$2, "BAR", "", "High", $K$4, $A4233, $K$6,$K$10,,$K$8,$K$12)</f>
        <v>6481.5</v>
      </c>
      <c r="E4233" s="3">
        <f>RTD("cqg.rtd",,"StudyData", $K$2, "BAR", "", "Low", $K$4, $A4233, $K$6,$K$10,,$K$8,$K$12)</f>
        <v>6480.25</v>
      </c>
      <c r="F4233" s="3">
        <f>RTD("cqg.rtd",,"StudyData", $K$2, "BAR", "", "Close", $K$4, $A4233, $K$6,$K$10,,$K$8,$K$12)</f>
        <v>6480.5</v>
      </c>
      <c r="G4233" s="4">
        <f>RTD("cqg.rtd",,"StudyData",$K$2, "Vol", "Highlight=Total Trades,VolType=Exchange,CoCType=Auto", "Vol",$K$4,A4233,"ALL",,,"TRUE","T")</f>
        <v>518</v>
      </c>
      <c r="H4233" s="3">
        <f>RTD("cqg.rtd",,"StudyData","VWAP("&amp;$K$2&amp;",StartFrom:=StartOfDay,VolType:=auto,CoCType:=auto,InputChoice:=Mid)","Bar",, "Close",$K$4,A4233,"ALL",,,"TRUE","T")</f>
        <v>6477.9729454446997</v>
      </c>
    </row>
    <row r="4234" spans="1:8" x14ac:dyDescent="0.3">
      <c r="A4234" s="8">
        <f t="shared" si="66"/>
        <v>-4232</v>
      </c>
      <c r="B4234" s="9">
        <f xml:space="preserve"> RTD("cqg.rtd",,"StudyData","TYA", "BAR", "", "Time",$K$4,$A4234,"ALL",, "","False","T")</f>
        <v>45886.802083333336</v>
      </c>
      <c r="C4234" s="3">
        <f>RTD("cqg.rtd",,"StudyData", $K$2, "BAR", "", "Open", $K$4, $A4234, $K$6,$K$10,,$K$8,K$12)</f>
        <v>6482.5</v>
      </c>
      <c r="D4234" s="3">
        <f>RTD("cqg.rtd",,"StudyData", $K$2, "BAR", "", "High", $K$4, $A4234, $K$6,$K$10,,$K$8,$K$12)</f>
        <v>6482.5</v>
      </c>
      <c r="E4234" s="3">
        <f>RTD("cqg.rtd",,"StudyData", $K$2, "BAR", "", "Low", $K$4, $A4234, $K$6,$K$10,,$K$8,$K$12)</f>
        <v>6481</v>
      </c>
      <c r="F4234" s="3">
        <f>RTD("cqg.rtd",,"StudyData", $K$2, "BAR", "", "Close", $K$4, $A4234, $K$6,$K$10,,$K$8,$K$12)</f>
        <v>6481</v>
      </c>
      <c r="G4234" s="4">
        <f>RTD("cqg.rtd",,"StudyData",$K$2, "Vol", "Highlight=Total Trades,VolType=Exchange,CoCType=Auto", "Vol",$K$4,A4234,"ALL",,,"TRUE","T")</f>
        <v>515</v>
      </c>
      <c r="H4234" s="3">
        <f>RTD("cqg.rtd",,"StudyData","VWAP("&amp;$K$2&amp;",StartFrom:=StartOfDay,VolType:=auto,CoCType:=auto,InputChoice:=Mid)","Bar",, "Close",$K$4,A4234,"ALL",,,"TRUE","T")</f>
        <v>6477.8514007924005</v>
      </c>
    </row>
    <row r="4235" spans="1:8" x14ac:dyDescent="0.3">
      <c r="A4235" s="8">
        <f t="shared" si="66"/>
        <v>-4233</v>
      </c>
      <c r="B4235" s="9">
        <f xml:space="preserve"> RTD("cqg.rtd",,"StudyData","TYA", "BAR", "", "Time",$K$4,$A4235,"ALL",, "","False","T")</f>
        <v>45886.798611111109</v>
      </c>
      <c r="C4235" s="3">
        <f>RTD("cqg.rtd",,"StudyData", $K$2, "BAR", "", "Open", $K$4, $A4235, $K$6,$K$10,,$K$8,K$12)</f>
        <v>6482.75</v>
      </c>
      <c r="D4235" s="3">
        <f>RTD("cqg.rtd",,"StudyData", $K$2, "BAR", "", "High", $K$4, $A4235, $K$6,$K$10,,$K$8,$K$12)</f>
        <v>6483</v>
      </c>
      <c r="E4235" s="3">
        <f>RTD("cqg.rtd",,"StudyData", $K$2, "BAR", "", "Low", $K$4, $A4235, $K$6,$K$10,,$K$8,$K$12)</f>
        <v>6482</v>
      </c>
      <c r="F4235" s="3">
        <f>RTD("cqg.rtd",,"StudyData", $K$2, "BAR", "", "Close", $K$4, $A4235, $K$6,$K$10,,$K$8,$K$12)</f>
        <v>6482.5</v>
      </c>
      <c r="G4235" s="4">
        <f>RTD("cqg.rtd",,"StudyData",$K$2, "Vol", "Highlight=Total Trades,VolType=Exchange,CoCType=Auto", "Vol",$K$4,A4235,"ALL",,,"TRUE","T")</f>
        <v>430</v>
      </c>
      <c r="H4235" s="3">
        <f>RTD("cqg.rtd",,"StudyData","VWAP("&amp;$K$2&amp;",StartFrom:=StartOfDay,VolType:=auto,CoCType:=auto,InputChoice:=Mid)","Bar",, "Close",$K$4,A4235,"ALL",,,"TRUE","T")</f>
        <v>6477.6820108832999</v>
      </c>
    </row>
    <row r="4236" spans="1:8" x14ac:dyDescent="0.3">
      <c r="A4236" s="8">
        <f t="shared" si="66"/>
        <v>-4234</v>
      </c>
      <c r="B4236" s="9">
        <f xml:space="preserve"> RTD("cqg.rtd",,"StudyData","TYA", "BAR", "", "Time",$K$4,$A4236,"ALL",, "","False","T")</f>
        <v>45886.795138888891</v>
      </c>
      <c r="C4236" s="3">
        <f>RTD("cqg.rtd",,"StudyData", $K$2, "BAR", "", "Open", $K$4, $A4236, $K$6,$K$10,,$K$8,K$12)</f>
        <v>6481.25</v>
      </c>
      <c r="D4236" s="3">
        <f>RTD("cqg.rtd",,"StudyData", $K$2, "BAR", "", "High", $K$4, $A4236, $K$6,$K$10,,$K$8,$K$12)</f>
        <v>6482.75</v>
      </c>
      <c r="E4236" s="3">
        <f>RTD("cqg.rtd",,"StudyData", $K$2, "BAR", "", "Low", $K$4, $A4236, $K$6,$K$10,,$K$8,$K$12)</f>
        <v>6481</v>
      </c>
      <c r="F4236" s="3">
        <f>RTD("cqg.rtd",,"StudyData", $K$2, "BAR", "", "Close", $K$4, $A4236, $K$6,$K$10,,$K$8,$K$12)</f>
        <v>6482.75</v>
      </c>
      <c r="G4236" s="4">
        <f>RTD("cqg.rtd",,"StudyData",$K$2, "Vol", "Highlight=Total Trades,VolType=Exchange,CoCType=Auto", "Vol",$K$4,A4236,"ALL",,,"TRUE","T")</f>
        <v>439</v>
      </c>
      <c r="H4236" s="3">
        <f>RTD("cqg.rtd",,"StudyData","VWAP("&amp;$K$2&amp;",StartFrom:=StartOfDay,VolType:=auto,CoCType:=auto,InputChoice:=Mid)","Bar",, "Close",$K$4,A4236,"ALL",,,"TRUE","T")</f>
        <v>6477.5006456272004</v>
      </c>
    </row>
    <row r="4237" spans="1:8" x14ac:dyDescent="0.3">
      <c r="A4237" s="8">
        <f t="shared" si="66"/>
        <v>-4235</v>
      </c>
      <c r="B4237" s="9">
        <f xml:space="preserve"> RTD("cqg.rtd",,"StudyData","TYA", "BAR", "", "Time",$K$4,$A4237,"ALL",, "","False","T")</f>
        <v>45886.791666666664</v>
      </c>
      <c r="C4237" s="3">
        <f>RTD("cqg.rtd",,"StudyData", $K$2, "BAR", "", "Open", $K$4, $A4237, $K$6,$K$10,,$K$8,K$12)</f>
        <v>6480.5</v>
      </c>
      <c r="D4237" s="3">
        <f>RTD("cqg.rtd",,"StudyData", $K$2, "BAR", "", "High", $K$4, $A4237, $K$6,$K$10,,$K$8,$K$12)</f>
        <v>6481.75</v>
      </c>
      <c r="E4237" s="3">
        <f>RTD("cqg.rtd",,"StudyData", $K$2, "BAR", "", "Low", $K$4, $A4237, $K$6,$K$10,,$K$8,$K$12)</f>
        <v>6479.5</v>
      </c>
      <c r="F4237" s="3">
        <f>RTD("cqg.rtd",,"StudyData", $K$2, "BAR", "", "Close", $K$4, $A4237, $K$6,$K$10,,$K$8,$K$12)</f>
        <v>6481.25</v>
      </c>
      <c r="G4237" s="4">
        <f>RTD("cqg.rtd",,"StudyData",$K$2, "Vol", "Highlight=Total Trades,VolType=Exchange,CoCType=Auto", "Vol",$K$4,A4237,"ALL",,,"TRUE","T")</f>
        <v>729</v>
      </c>
      <c r="H4237" s="3">
        <f>RTD("cqg.rtd",,"StudyData","VWAP("&amp;$K$2&amp;",StartFrom:=StartOfDay,VolType:=auto,CoCType:=auto,InputChoice:=Mid)","Bar",, "Close",$K$4,A4237,"ALL",,,"TRUE","T")</f>
        <v>6477.3258148216</v>
      </c>
    </row>
    <row r="4238" spans="1:8" x14ac:dyDescent="0.3">
      <c r="A4238" s="8">
        <f t="shared" si="66"/>
        <v>-4236</v>
      </c>
      <c r="B4238" s="9">
        <f xml:space="preserve"> RTD("cqg.rtd",,"StudyData","TYA", "BAR", "", "Time",$K$4,$A4238,"ALL",, "","False","T")</f>
        <v>45886.788194444445</v>
      </c>
      <c r="C4238" s="3">
        <f>RTD("cqg.rtd",,"StudyData", $K$2, "BAR", "", "Open", $K$4, $A4238, $K$6,$K$10,,$K$8,K$12)</f>
        <v>6479.75</v>
      </c>
      <c r="D4238" s="3">
        <f>RTD("cqg.rtd",,"StudyData", $K$2, "BAR", "", "High", $K$4, $A4238, $K$6,$K$10,,$K$8,$K$12)</f>
        <v>6480.75</v>
      </c>
      <c r="E4238" s="3">
        <f>RTD("cqg.rtd",,"StudyData", $K$2, "BAR", "", "Low", $K$4, $A4238, $K$6,$K$10,,$K$8,$K$12)</f>
        <v>6479.25</v>
      </c>
      <c r="F4238" s="3">
        <f>RTD("cqg.rtd",,"StudyData", $K$2, "BAR", "", "Close", $K$4, $A4238, $K$6,$K$10,,$K$8,$K$12)</f>
        <v>6480.5</v>
      </c>
      <c r="G4238" s="4">
        <f>RTD("cqg.rtd",,"StudyData",$K$2, "Vol", "Highlight=Total Trades,VolType=Exchange,CoCType=Auto", "Vol",$K$4,A4238,"ALL",,,"TRUE","T")</f>
        <v>174</v>
      </c>
      <c r="H4238" s="3">
        <f>RTD("cqg.rtd",,"StudyData","VWAP("&amp;$K$2&amp;",StartFrom:=StartOfDay,VolType:=auto,CoCType:=auto,InputChoice:=Mid)","Bar",, "Close",$K$4,A4238,"ALL",,,"TRUE","T")</f>
        <v>6477.0912847392001</v>
      </c>
    </row>
    <row r="4239" spans="1:8" x14ac:dyDescent="0.3">
      <c r="A4239" s="8">
        <f t="shared" si="66"/>
        <v>-4237</v>
      </c>
      <c r="B4239" s="9">
        <f xml:space="preserve"> RTD("cqg.rtd",,"StudyData","TYA", "BAR", "", "Time",$K$4,$A4239,"ALL",, "","False","T")</f>
        <v>45886.784722222219</v>
      </c>
      <c r="C4239" s="3">
        <f>RTD("cqg.rtd",,"StudyData", $K$2, "BAR", "", "Open", $K$4, $A4239, $K$6,$K$10,,$K$8,K$12)</f>
        <v>6479.25</v>
      </c>
      <c r="D4239" s="3">
        <f>RTD("cqg.rtd",,"StudyData", $K$2, "BAR", "", "High", $K$4, $A4239, $K$6,$K$10,,$K$8,$K$12)</f>
        <v>6480</v>
      </c>
      <c r="E4239" s="3">
        <f>RTD("cqg.rtd",,"StudyData", $K$2, "BAR", "", "Low", $K$4, $A4239, $K$6,$K$10,,$K$8,$K$12)</f>
        <v>6478.75</v>
      </c>
      <c r="F4239" s="3">
        <f>RTD("cqg.rtd",,"StudyData", $K$2, "BAR", "", "Close", $K$4, $A4239, $K$6,$K$10,,$K$8,$K$12)</f>
        <v>6479.75</v>
      </c>
      <c r="G4239" s="4">
        <f>RTD("cqg.rtd",,"StudyData",$K$2, "Vol", "Highlight=Total Trades,VolType=Exchange,CoCType=Auto", "Vol",$K$4,A4239,"ALL",,,"TRUE","T")</f>
        <v>286</v>
      </c>
      <c r="H4239" s="3">
        <f>RTD("cqg.rtd",,"StudyData","VWAP("&amp;$K$2&amp;",StartFrom:=StartOfDay,VolType:=auto,CoCType:=auto,InputChoice:=Mid)","Bar",, "Close",$K$4,A4239,"ALL",,,"TRUE","T")</f>
        <v>6477.0410797539998</v>
      </c>
    </row>
    <row r="4240" spans="1:8" x14ac:dyDescent="0.3">
      <c r="A4240" s="8">
        <f t="shared" si="66"/>
        <v>-4238</v>
      </c>
      <c r="B4240" s="9">
        <f xml:space="preserve"> RTD("cqg.rtd",,"StudyData","TYA", "BAR", "", "Time",$K$4,$A4240,"ALL",, "","False","T")</f>
        <v>45886.78125</v>
      </c>
      <c r="C4240" s="3">
        <f>RTD("cqg.rtd",,"StudyData", $K$2, "BAR", "", "Open", $K$4, $A4240, $K$6,$K$10,,$K$8,K$12)</f>
        <v>6482.25</v>
      </c>
      <c r="D4240" s="3">
        <f>RTD("cqg.rtd",,"StudyData", $K$2, "BAR", "", "High", $K$4, $A4240, $K$6,$K$10,,$K$8,$K$12)</f>
        <v>6482.25</v>
      </c>
      <c r="E4240" s="3">
        <f>RTD("cqg.rtd",,"StudyData", $K$2, "BAR", "", "Low", $K$4, $A4240, $K$6,$K$10,,$K$8,$K$12)</f>
        <v>6479.25</v>
      </c>
      <c r="F4240" s="3">
        <f>RTD("cqg.rtd",,"StudyData", $K$2, "BAR", "", "Close", $K$4, $A4240, $K$6,$K$10,,$K$8,$K$12)</f>
        <v>6479.25</v>
      </c>
      <c r="G4240" s="4">
        <f>RTD("cqg.rtd",,"StudyData",$K$2, "Vol", "Highlight=Total Trades,VolType=Exchange,CoCType=Auto", "Vol",$K$4,A4240,"ALL",,,"TRUE","T")</f>
        <v>485</v>
      </c>
      <c r="H4240" s="3">
        <f>RTD("cqg.rtd",,"StudyData","VWAP("&amp;$K$2&amp;",StartFrom:=StartOfDay,VolType:=auto,CoCType:=auto,InputChoice:=Mid)","Bar",, "Close",$K$4,A4240,"ALL",,,"TRUE","T")</f>
        <v>6476.9729326186998</v>
      </c>
    </row>
    <row r="4241" spans="1:8" x14ac:dyDescent="0.3">
      <c r="A4241" s="8">
        <f t="shared" si="66"/>
        <v>-4239</v>
      </c>
      <c r="B4241" s="9">
        <f xml:space="preserve"> RTD("cqg.rtd",,"StudyData","TYA", "BAR", "", "Time",$K$4,$A4241,"ALL",, "","False","T")</f>
        <v>45886.777777777781</v>
      </c>
      <c r="C4241" s="3">
        <f>RTD("cqg.rtd",,"StudyData", $K$2, "BAR", "", "Open", $K$4, $A4241, $K$6,$K$10,,$K$8,K$12)</f>
        <v>6480.75</v>
      </c>
      <c r="D4241" s="3">
        <f>RTD("cqg.rtd",,"StudyData", $K$2, "BAR", "", "High", $K$4, $A4241, $K$6,$K$10,,$K$8,$K$12)</f>
        <v>6482.75</v>
      </c>
      <c r="E4241" s="3">
        <f>RTD("cqg.rtd",,"StudyData", $K$2, "BAR", "", "Low", $K$4, $A4241, $K$6,$K$10,,$K$8,$K$12)</f>
        <v>6480.75</v>
      </c>
      <c r="F4241" s="3">
        <f>RTD("cqg.rtd",,"StudyData", $K$2, "BAR", "", "Close", $K$4, $A4241, $K$6,$K$10,,$K$8,$K$12)</f>
        <v>6482.25</v>
      </c>
      <c r="G4241" s="4">
        <f>RTD("cqg.rtd",,"StudyData",$K$2, "Vol", "Highlight=Total Trades,VolType=Exchange,CoCType=Auto", "Vol",$K$4,A4241,"ALL",,,"TRUE","T")</f>
        <v>420</v>
      </c>
      <c r="H4241" s="3">
        <f>RTD("cqg.rtd",,"StudyData","VWAP("&amp;$K$2&amp;",StartFrom:=StartOfDay,VolType:=auto,CoCType:=auto,InputChoice:=Mid)","Bar",, "Close",$K$4,A4241,"ALL",,,"TRUE","T")</f>
        <v>6476.7761680987996</v>
      </c>
    </row>
    <row r="4242" spans="1:8" x14ac:dyDescent="0.3">
      <c r="A4242" s="8">
        <f t="shared" si="66"/>
        <v>-4240</v>
      </c>
      <c r="B4242" s="9">
        <f xml:space="preserve"> RTD("cqg.rtd",,"StudyData","TYA", "BAR", "", "Time",$K$4,$A4242,"ALL",, "","False","T")</f>
        <v>45886.774305555555</v>
      </c>
      <c r="C4242" s="3">
        <f>RTD("cqg.rtd",,"StudyData", $K$2, "BAR", "", "Open", $K$4, $A4242, $K$6,$K$10,,$K$8,K$12)</f>
        <v>6480.25</v>
      </c>
      <c r="D4242" s="3">
        <f>RTD("cqg.rtd",,"StudyData", $K$2, "BAR", "", "High", $K$4, $A4242, $K$6,$K$10,,$K$8,$K$12)</f>
        <v>6481.5</v>
      </c>
      <c r="E4242" s="3">
        <f>RTD("cqg.rtd",,"StudyData", $K$2, "BAR", "", "Low", $K$4, $A4242, $K$6,$K$10,,$K$8,$K$12)</f>
        <v>6480</v>
      </c>
      <c r="F4242" s="3">
        <f>RTD("cqg.rtd",,"StudyData", $K$2, "BAR", "", "Close", $K$4, $A4242, $K$6,$K$10,,$K$8,$K$12)</f>
        <v>6480.5</v>
      </c>
      <c r="G4242" s="4">
        <f>RTD("cqg.rtd",,"StudyData",$K$2, "Vol", "Highlight=Total Trades,VolType=Exchange,CoCType=Auto", "Vol",$K$4,A4242,"ALL",,,"TRUE","T")</f>
        <v>507</v>
      </c>
      <c r="H4242" s="3">
        <f>RTD("cqg.rtd",,"StudyData","VWAP("&amp;$K$2&amp;",StartFrom:=StartOfDay,VolType:=auto,CoCType:=auto,InputChoice:=Mid)","Bar",, "Close",$K$4,A4242,"ALL",,,"TRUE","T")</f>
        <v>6476.5411839144999</v>
      </c>
    </row>
    <row r="4243" spans="1:8" x14ac:dyDescent="0.3">
      <c r="A4243" s="8">
        <f t="shared" si="66"/>
        <v>-4241</v>
      </c>
      <c r="B4243" s="9">
        <f xml:space="preserve"> RTD("cqg.rtd",,"StudyData","TYA", "BAR", "", "Time",$K$4,$A4243,"ALL",, "","False","T")</f>
        <v>45886.770833333336</v>
      </c>
      <c r="C4243" s="3">
        <f>RTD("cqg.rtd",,"StudyData", $K$2, "BAR", "", "Open", $K$4, $A4243, $K$6,$K$10,,$K$8,K$12)</f>
        <v>6479.25</v>
      </c>
      <c r="D4243" s="3">
        <f>RTD("cqg.rtd",,"StudyData", $K$2, "BAR", "", "High", $K$4, $A4243, $K$6,$K$10,,$K$8,$K$12)</f>
        <v>6480.75</v>
      </c>
      <c r="E4243" s="3">
        <f>RTD("cqg.rtd",,"StudyData", $K$2, "BAR", "", "Low", $K$4, $A4243, $K$6,$K$10,,$K$8,$K$12)</f>
        <v>6479</v>
      </c>
      <c r="F4243" s="3">
        <f>RTD("cqg.rtd",,"StudyData", $K$2, "BAR", "", "Close", $K$4, $A4243, $K$6,$K$10,,$K$8,$K$12)</f>
        <v>6480.25</v>
      </c>
      <c r="G4243" s="4">
        <f>RTD("cqg.rtd",,"StudyData",$K$2, "Vol", "Highlight=Total Trades,VolType=Exchange,CoCType=Auto", "Vol",$K$4,A4243,"ALL",,,"TRUE","T")</f>
        <v>359</v>
      </c>
      <c r="H4243" s="3">
        <f>RTD("cqg.rtd",,"StudyData","VWAP("&amp;$K$2&amp;",StartFrom:=StartOfDay,VolType:=auto,CoCType:=auto,InputChoice:=Mid)","Bar",, "Close",$K$4,A4243,"ALL",,,"TRUE","T")</f>
        <v>6476.2866366456001</v>
      </c>
    </row>
    <row r="4244" spans="1:8" x14ac:dyDescent="0.3">
      <c r="A4244" s="8">
        <f t="shared" si="66"/>
        <v>-4242</v>
      </c>
      <c r="B4244" s="9">
        <f xml:space="preserve"> RTD("cqg.rtd",,"StudyData","TYA", "BAR", "", "Time",$K$4,$A4244,"ALL",, "","False","T")</f>
        <v>45886.767361111109</v>
      </c>
      <c r="C4244" s="3">
        <f>RTD("cqg.rtd",,"StudyData", $K$2, "BAR", "", "Open", $K$4, $A4244, $K$6,$K$10,,$K$8,K$12)</f>
        <v>6479.25</v>
      </c>
      <c r="D4244" s="3">
        <f>RTD("cqg.rtd",,"StudyData", $K$2, "BAR", "", "High", $K$4, $A4244, $K$6,$K$10,,$K$8,$K$12)</f>
        <v>6479.5</v>
      </c>
      <c r="E4244" s="3">
        <f>RTD("cqg.rtd",,"StudyData", $K$2, "BAR", "", "Low", $K$4, $A4244, $K$6,$K$10,,$K$8,$K$12)</f>
        <v>6478.25</v>
      </c>
      <c r="F4244" s="3">
        <f>RTD("cqg.rtd",,"StudyData", $K$2, "BAR", "", "Close", $K$4, $A4244, $K$6,$K$10,,$K$8,$K$12)</f>
        <v>6479.25</v>
      </c>
      <c r="G4244" s="4">
        <f>RTD("cqg.rtd",,"StudyData",$K$2, "Vol", "Highlight=Total Trades,VolType=Exchange,CoCType=Auto", "Vol",$K$4,A4244,"ALL",,,"TRUE","T")</f>
        <v>190</v>
      </c>
      <c r="H4244" s="3">
        <f>RTD("cqg.rtd",,"StudyData","VWAP("&amp;$K$2&amp;",StartFrom:=StartOfDay,VolType:=auto,CoCType:=auto,InputChoice:=Mid)","Bar",, "Close",$K$4,A4244,"ALL",,,"TRUE","T")</f>
        <v>6476.1260904786004</v>
      </c>
    </row>
    <row r="4245" spans="1:8" x14ac:dyDescent="0.3">
      <c r="A4245" s="8">
        <f t="shared" si="66"/>
        <v>-4243</v>
      </c>
      <c r="B4245" s="9">
        <f xml:space="preserve"> RTD("cqg.rtd",,"StudyData","TYA", "BAR", "", "Time",$K$4,$A4245,"ALL",, "","False","T")</f>
        <v>45886.763888888891</v>
      </c>
      <c r="C4245" s="3">
        <f>RTD("cqg.rtd",,"StudyData", $K$2, "BAR", "", "Open", $K$4, $A4245, $K$6,$K$10,,$K$8,K$12)</f>
        <v>6479.5</v>
      </c>
      <c r="D4245" s="3">
        <f>RTD("cqg.rtd",,"StudyData", $K$2, "BAR", "", "High", $K$4, $A4245, $K$6,$K$10,,$K$8,$K$12)</f>
        <v>6480</v>
      </c>
      <c r="E4245" s="3">
        <f>RTD("cqg.rtd",,"StudyData", $K$2, "BAR", "", "Low", $K$4, $A4245, $K$6,$K$10,,$K$8,$K$12)</f>
        <v>6478.75</v>
      </c>
      <c r="F4245" s="3">
        <f>RTD("cqg.rtd",,"StudyData", $K$2, "BAR", "", "Close", $K$4, $A4245, $K$6,$K$10,,$K$8,$K$12)</f>
        <v>6479</v>
      </c>
      <c r="G4245" s="4">
        <f>RTD("cqg.rtd",,"StudyData",$K$2, "Vol", "Highlight=Total Trades,VolType=Exchange,CoCType=Auto", "Vol",$K$4,A4245,"ALL",,,"TRUE","T")</f>
        <v>133</v>
      </c>
      <c r="H4245" s="3">
        <f>RTD("cqg.rtd",,"StudyData","VWAP("&amp;$K$2&amp;",StartFrom:=StartOfDay,VolType:=auto,CoCType:=auto,InputChoice:=Mid)","Bar",, "Close",$K$4,A4245,"ALL",,,"TRUE","T")</f>
        <v>6476.0594204749004</v>
      </c>
    </row>
    <row r="4246" spans="1:8" x14ac:dyDescent="0.3">
      <c r="A4246" s="8">
        <f t="shared" si="66"/>
        <v>-4244</v>
      </c>
      <c r="B4246" s="9">
        <f xml:space="preserve"> RTD("cqg.rtd",,"StudyData","TYA", "BAR", "", "Time",$K$4,$A4246,"ALL",, "","False","T")</f>
        <v>45886.760416666664</v>
      </c>
      <c r="C4246" s="3">
        <f>RTD("cqg.rtd",,"StudyData", $K$2, "BAR", "", "Open", $K$4, $A4246, $K$6,$K$10,,$K$8,K$12)</f>
        <v>6479.25</v>
      </c>
      <c r="D4246" s="3">
        <f>RTD("cqg.rtd",,"StudyData", $K$2, "BAR", "", "High", $K$4, $A4246, $K$6,$K$10,,$K$8,$K$12)</f>
        <v>6479.75</v>
      </c>
      <c r="E4246" s="3">
        <f>RTD("cqg.rtd",,"StudyData", $K$2, "BAR", "", "Low", $K$4, $A4246, $K$6,$K$10,,$K$8,$K$12)</f>
        <v>6479</v>
      </c>
      <c r="F4246" s="3">
        <f>RTD("cqg.rtd",,"StudyData", $K$2, "BAR", "", "Close", $K$4, $A4246, $K$6,$K$10,,$K$8,$K$12)</f>
        <v>6479.75</v>
      </c>
      <c r="G4246" s="4">
        <f>RTD("cqg.rtd",,"StudyData",$K$2, "Vol", "Highlight=Total Trades,VolType=Exchange,CoCType=Auto", "Vol",$K$4,A4246,"ALL",,,"TRUE","T")</f>
        <v>113</v>
      </c>
      <c r="H4246" s="3">
        <f>RTD("cqg.rtd",,"StudyData","VWAP("&amp;$K$2&amp;",StartFrom:=StartOfDay,VolType:=auto,CoCType:=auto,InputChoice:=Mid)","Bar",, "Close",$K$4,A4246,"ALL",,,"TRUE","T")</f>
        <v>6476.0021588106001</v>
      </c>
    </row>
    <row r="4247" spans="1:8" x14ac:dyDescent="0.3">
      <c r="A4247" s="8">
        <f t="shared" si="66"/>
        <v>-4245</v>
      </c>
      <c r="B4247" s="9">
        <f xml:space="preserve"> RTD("cqg.rtd",,"StudyData","TYA", "BAR", "", "Time",$K$4,$A4247,"ALL",, "","False","T")</f>
        <v>45886.756944444445</v>
      </c>
      <c r="C4247" s="3">
        <f>RTD("cqg.rtd",,"StudyData", $K$2, "BAR", "", "Open", $K$4, $A4247, $K$6,$K$10,,$K$8,K$12)</f>
        <v>6479.25</v>
      </c>
      <c r="D4247" s="3">
        <f>RTD("cqg.rtd",,"StudyData", $K$2, "BAR", "", "High", $K$4, $A4247, $K$6,$K$10,,$K$8,$K$12)</f>
        <v>6480.25</v>
      </c>
      <c r="E4247" s="3">
        <f>RTD("cqg.rtd",,"StudyData", $K$2, "BAR", "", "Low", $K$4, $A4247, $K$6,$K$10,,$K$8,$K$12)</f>
        <v>6479.25</v>
      </c>
      <c r="F4247" s="3">
        <f>RTD("cqg.rtd",,"StudyData", $K$2, "BAR", "", "Close", $K$4, $A4247, $K$6,$K$10,,$K$8,$K$12)</f>
        <v>6479.5</v>
      </c>
      <c r="G4247" s="4">
        <f>RTD("cqg.rtd",,"StudyData",$K$2, "Vol", "Highlight=Total Trades,VolType=Exchange,CoCType=Auto", "Vol",$K$4,A4247,"ALL",,,"TRUE","T")</f>
        <v>277</v>
      </c>
      <c r="H4247" s="3">
        <f>RTD("cqg.rtd",,"StudyData","VWAP("&amp;$K$2&amp;",StartFrom:=StartOfDay,VolType:=auto,CoCType:=auto,InputChoice:=Mid)","Bar",, "Close",$K$4,A4247,"ALL",,,"TRUE","T")</f>
        <v>6475.9519306800003</v>
      </c>
    </row>
    <row r="4248" spans="1:8" x14ac:dyDescent="0.3">
      <c r="A4248" s="8">
        <f t="shared" si="66"/>
        <v>-4246</v>
      </c>
      <c r="B4248" s="9">
        <f xml:space="preserve"> RTD("cqg.rtd",,"StudyData","TYA", "BAR", "", "Time",$K$4,$A4248,"ALL",, "","False","T")</f>
        <v>45886.753472222219</v>
      </c>
      <c r="C4248" s="3">
        <f>RTD("cqg.rtd",,"StudyData", $K$2, "BAR", "", "Open", $K$4, $A4248, $K$6,$K$10,,$K$8,K$12)</f>
        <v>6478.75</v>
      </c>
      <c r="D4248" s="3">
        <f>RTD("cqg.rtd",,"StudyData", $K$2, "BAR", "", "High", $K$4, $A4248, $K$6,$K$10,,$K$8,$K$12)</f>
        <v>6479.5</v>
      </c>
      <c r="E4248" s="3">
        <f>RTD("cqg.rtd",,"StudyData", $K$2, "BAR", "", "Low", $K$4, $A4248, $K$6,$K$10,,$K$8,$K$12)</f>
        <v>6477.75</v>
      </c>
      <c r="F4248" s="3">
        <f>RTD("cqg.rtd",,"StudyData", $K$2, "BAR", "", "Close", $K$4, $A4248, $K$6,$K$10,,$K$8,$K$12)</f>
        <v>6479.25</v>
      </c>
      <c r="G4248" s="4">
        <f>RTD("cqg.rtd",,"StudyData",$K$2, "Vol", "Highlight=Total Trades,VolType=Exchange,CoCType=Auto", "Vol",$K$4,A4248,"ALL",,,"TRUE","T")</f>
        <v>221</v>
      </c>
      <c r="H4248" s="3">
        <f>RTD("cqg.rtd",,"StudyData","VWAP("&amp;$K$2&amp;",StartFrom:=StartOfDay,VolType:=auto,CoCType:=auto,InputChoice:=Mid)","Bar",, "Close",$K$4,A4248,"ALL",,,"TRUE","T")</f>
        <v>6475.8080289973996</v>
      </c>
    </row>
    <row r="4249" spans="1:8" x14ac:dyDescent="0.3">
      <c r="A4249" s="8">
        <f t="shared" si="66"/>
        <v>-4247</v>
      </c>
      <c r="B4249" s="9">
        <f xml:space="preserve"> RTD("cqg.rtd",,"StudyData","TYA", "BAR", "", "Time",$K$4,$A4249,"ALL",, "","False","T")</f>
        <v>45886.75</v>
      </c>
      <c r="C4249" s="3">
        <f>RTD("cqg.rtd",,"StudyData", $K$2, "BAR", "", "Open", $K$4, $A4249, $K$6,$K$10,,$K$8,K$12)</f>
        <v>6479.25</v>
      </c>
      <c r="D4249" s="3">
        <f>RTD("cqg.rtd",,"StudyData", $K$2, "BAR", "", "High", $K$4, $A4249, $K$6,$K$10,,$K$8,$K$12)</f>
        <v>6479.5</v>
      </c>
      <c r="E4249" s="3">
        <f>RTD("cqg.rtd",,"StudyData", $K$2, "BAR", "", "Low", $K$4, $A4249, $K$6,$K$10,,$K$8,$K$12)</f>
        <v>6478.25</v>
      </c>
      <c r="F4249" s="3">
        <f>RTD("cqg.rtd",,"StudyData", $K$2, "BAR", "", "Close", $K$4, $A4249, $K$6,$K$10,,$K$8,$K$12)</f>
        <v>6478.75</v>
      </c>
      <c r="G4249" s="4">
        <f>RTD("cqg.rtd",,"StudyData",$K$2, "Vol", "Highlight=Total Trades,VolType=Exchange,CoCType=Auto", "Vol",$K$4,A4249,"ALL",,,"TRUE","T")</f>
        <v>297</v>
      </c>
      <c r="H4249" s="3">
        <f>RTD("cqg.rtd",,"StudyData","VWAP("&amp;$K$2&amp;",StartFrom:=StartOfDay,VolType:=auto,CoCType:=auto,InputChoice:=Mid)","Bar",, "Close",$K$4,A4249,"ALL",,,"TRUE","T")</f>
        <v>6475.7202221439002</v>
      </c>
    </row>
    <row r="4250" spans="1:8" x14ac:dyDescent="0.3">
      <c r="A4250" s="8">
        <f t="shared" si="66"/>
        <v>-4248</v>
      </c>
      <c r="B4250" s="9">
        <f xml:space="preserve"> RTD("cqg.rtd",,"StudyData","TYA", "BAR", "", "Time",$K$4,$A4250,"ALL",, "","False","T")</f>
        <v>45886.746527777781</v>
      </c>
      <c r="C4250" s="3">
        <f>RTD("cqg.rtd",,"StudyData", $K$2, "BAR", "", "Open", $K$4, $A4250, $K$6,$K$10,,$K$8,K$12)</f>
        <v>6479.5</v>
      </c>
      <c r="D4250" s="3">
        <f>RTD("cqg.rtd",,"StudyData", $K$2, "BAR", "", "High", $K$4, $A4250, $K$6,$K$10,,$K$8,$K$12)</f>
        <v>6479.5</v>
      </c>
      <c r="E4250" s="3">
        <f>RTD("cqg.rtd",,"StudyData", $K$2, "BAR", "", "Low", $K$4, $A4250, $K$6,$K$10,,$K$8,$K$12)</f>
        <v>6478.75</v>
      </c>
      <c r="F4250" s="3">
        <f>RTD("cqg.rtd",,"StudyData", $K$2, "BAR", "", "Close", $K$4, $A4250, $K$6,$K$10,,$K$8,$K$12)</f>
        <v>6479.25</v>
      </c>
      <c r="G4250" s="4">
        <f>RTD("cqg.rtd",,"StudyData",$K$2, "Vol", "Highlight=Total Trades,VolType=Exchange,CoCType=Auto", "Vol",$K$4,A4250,"ALL",,,"TRUE","T")</f>
        <v>222</v>
      </c>
      <c r="H4250" s="3">
        <f>RTD("cqg.rtd",,"StudyData","VWAP("&amp;$K$2&amp;",StartFrom:=StartOfDay,VolType:=auto,CoCType:=auto,InputChoice:=Mid)","Bar",, "Close",$K$4,A4250,"ALL",,,"TRUE","T")</f>
        <v>6475.5822905933001</v>
      </c>
    </row>
    <row r="4251" spans="1:8" x14ac:dyDescent="0.3">
      <c r="A4251" s="8">
        <f t="shared" si="66"/>
        <v>-4249</v>
      </c>
      <c r="B4251" s="9">
        <f xml:space="preserve"> RTD("cqg.rtd",,"StudyData","TYA", "BAR", "", "Time",$K$4,$A4251,"ALL",, "","False","T")</f>
        <v>45886.743055555555</v>
      </c>
      <c r="C4251" s="3">
        <f>RTD("cqg.rtd",,"StudyData", $K$2, "BAR", "", "Open", $K$4, $A4251, $K$6,$K$10,,$K$8,K$12)</f>
        <v>6479</v>
      </c>
      <c r="D4251" s="3">
        <f>RTD("cqg.rtd",,"StudyData", $K$2, "BAR", "", "High", $K$4, $A4251, $K$6,$K$10,,$K$8,$K$12)</f>
        <v>6480</v>
      </c>
      <c r="E4251" s="3">
        <f>RTD("cqg.rtd",,"StudyData", $K$2, "BAR", "", "Low", $K$4, $A4251, $K$6,$K$10,,$K$8,$K$12)</f>
        <v>6478.75</v>
      </c>
      <c r="F4251" s="3">
        <f>RTD("cqg.rtd",,"StudyData", $K$2, "BAR", "", "Close", $K$4, $A4251, $K$6,$K$10,,$K$8,$K$12)</f>
        <v>6479.25</v>
      </c>
      <c r="G4251" s="4">
        <f>RTD("cqg.rtd",,"StudyData",$K$2, "Vol", "Highlight=Total Trades,VolType=Exchange,CoCType=Auto", "Vol",$K$4,A4251,"ALL",,,"TRUE","T")</f>
        <v>291</v>
      </c>
      <c r="H4251" s="3">
        <f>RTD("cqg.rtd",,"StudyData","VWAP("&amp;$K$2&amp;",StartFrom:=StartOfDay,VolType:=auto,CoCType:=auto,InputChoice:=Mid)","Bar",, "Close",$K$4,A4251,"ALL",,,"TRUE","T")</f>
        <v>6475.4626008218002</v>
      </c>
    </row>
    <row r="4252" spans="1:8" x14ac:dyDescent="0.3">
      <c r="A4252" s="8">
        <f t="shared" si="66"/>
        <v>-4250</v>
      </c>
      <c r="B4252" s="9">
        <f xml:space="preserve"> RTD("cqg.rtd",,"StudyData","TYA", "BAR", "", "Time",$K$4,$A4252,"ALL",, "","False","T")</f>
        <v>45886.739583333336</v>
      </c>
      <c r="C4252" s="3">
        <f>RTD("cqg.rtd",,"StudyData", $K$2, "BAR", "", "Open", $K$4, $A4252, $K$6,$K$10,,$K$8,K$12)</f>
        <v>6479</v>
      </c>
      <c r="D4252" s="3">
        <f>RTD("cqg.rtd",,"StudyData", $K$2, "BAR", "", "High", $K$4, $A4252, $K$6,$K$10,,$K$8,$K$12)</f>
        <v>6479.75</v>
      </c>
      <c r="E4252" s="3">
        <f>RTD("cqg.rtd",,"StudyData", $K$2, "BAR", "", "Low", $K$4, $A4252, $K$6,$K$10,,$K$8,$K$12)</f>
        <v>6478.25</v>
      </c>
      <c r="F4252" s="3">
        <f>RTD("cqg.rtd",,"StudyData", $K$2, "BAR", "", "Close", $K$4, $A4252, $K$6,$K$10,,$K$8,$K$12)</f>
        <v>6479.5</v>
      </c>
      <c r="G4252" s="4">
        <f>RTD("cqg.rtd",,"StudyData",$K$2, "Vol", "Highlight=Total Trades,VolType=Exchange,CoCType=Auto", "Vol",$K$4,A4252,"ALL",,,"TRUE","T")</f>
        <v>446</v>
      </c>
      <c r="H4252" s="3">
        <f>RTD("cqg.rtd",,"StudyData","VWAP("&amp;$K$2&amp;",StartFrom:=StartOfDay,VolType:=auto,CoCType:=auto,InputChoice:=Mid)","Bar",, "Close",$K$4,A4252,"ALL",,,"TRUE","T")</f>
        <v>6475.2813097134003</v>
      </c>
    </row>
    <row r="4253" spans="1:8" x14ac:dyDescent="0.3">
      <c r="A4253" s="8">
        <f t="shared" si="66"/>
        <v>-4251</v>
      </c>
      <c r="B4253" s="9">
        <f xml:space="preserve"> RTD("cqg.rtd",,"StudyData","TYA", "BAR", "", "Time",$K$4,$A4253,"ALL",, "","False","T")</f>
        <v>45886.736111111109</v>
      </c>
      <c r="C4253" s="3">
        <f>RTD("cqg.rtd",,"StudyData", $K$2, "BAR", "", "Open", $K$4, $A4253, $K$6,$K$10,,$K$8,K$12)</f>
        <v>6478.25</v>
      </c>
      <c r="D4253" s="3">
        <f>RTD("cqg.rtd",,"StudyData", $K$2, "BAR", "", "High", $K$4, $A4253, $K$6,$K$10,,$K$8,$K$12)</f>
        <v>6479.25</v>
      </c>
      <c r="E4253" s="3">
        <f>RTD("cqg.rtd",,"StudyData", $K$2, "BAR", "", "Low", $K$4, $A4253, $K$6,$K$10,,$K$8,$K$12)</f>
        <v>6478</v>
      </c>
      <c r="F4253" s="3">
        <f>RTD("cqg.rtd",,"StudyData", $K$2, "BAR", "", "Close", $K$4, $A4253, $K$6,$K$10,,$K$8,$K$12)</f>
        <v>6479</v>
      </c>
      <c r="G4253" s="4">
        <f>RTD("cqg.rtd",,"StudyData",$K$2, "Vol", "Highlight=Total Trades,VolType=Exchange,CoCType=Auto", "Vol",$K$4,A4253,"ALL",,,"TRUE","T")</f>
        <v>316</v>
      </c>
      <c r="H4253" s="3">
        <f>RTD("cqg.rtd",,"StudyData","VWAP("&amp;$K$2&amp;",StartFrom:=StartOfDay,VolType:=auto,CoCType:=auto,InputChoice:=Mid)","Bar",, "Close",$K$4,A4253,"ALL",,,"TRUE","T")</f>
        <v>6474.9970217688997</v>
      </c>
    </row>
    <row r="4254" spans="1:8" x14ac:dyDescent="0.3">
      <c r="A4254" s="8">
        <f t="shared" si="66"/>
        <v>-4252</v>
      </c>
      <c r="B4254" s="9">
        <f xml:space="preserve"> RTD("cqg.rtd",,"StudyData","TYA", "BAR", "", "Time",$K$4,$A4254,"ALL",, "","False","T")</f>
        <v>45886.732638888891</v>
      </c>
      <c r="C4254" s="3">
        <f>RTD("cqg.rtd",,"StudyData", $K$2, "BAR", "", "Open", $K$4, $A4254, $K$6,$K$10,,$K$8,K$12)</f>
        <v>6478.25</v>
      </c>
      <c r="D4254" s="3">
        <f>RTD("cqg.rtd",,"StudyData", $K$2, "BAR", "", "High", $K$4, $A4254, $K$6,$K$10,,$K$8,$K$12)</f>
        <v>6479</v>
      </c>
      <c r="E4254" s="3">
        <f>RTD("cqg.rtd",,"StudyData", $K$2, "BAR", "", "Low", $K$4, $A4254, $K$6,$K$10,,$K$8,$K$12)</f>
        <v>6478</v>
      </c>
      <c r="F4254" s="3">
        <f>RTD("cqg.rtd",,"StudyData", $K$2, "BAR", "", "Close", $K$4, $A4254, $K$6,$K$10,,$K$8,$K$12)</f>
        <v>6478.5</v>
      </c>
      <c r="G4254" s="4">
        <f>RTD("cqg.rtd",,"StudyData",$K$2, "Vol", "Highlight=Total Trades,VolType=Exchange,CoCType=Auto", "Vol",$K$4,A4254,"ALL",,,"TRUE","T")</f>
        <v>407</v>
      </c>
      <c r="H4254" s="3">
        <f>RTD("cqg.rtd",,"StudyData","VWAP("&amp;$K$2&amp;",StartFrom:=StartOfDay,VolType:=auto,CoCType:=auto,InputChoice:=Mid)","Bar",, "Close",$K$4,A4254,"ALL",,,"TRUE","T")</f>
        <v>6474.7892578832998</v>
      </c>
    </row>
    <row r="4255" spans="1:8" x14ac:dyDescent="0.3">
      <c r="A4255" s="8">
        <f t="shared" si="66"/>
        <v>-4253</v>
      </c>
      <c r="B4255" s="9">
        <f xml:space="preserve"> RTD("cqg.rtd",,"StudyData","TYA", "BAR", "", "Time",$K$4,$A4255,"ALL",, "","False","T")</f>
        <v>45886.729166666664</v>
      </c>
      <c r="C4255" s="3">
        <f>RTD("cqg.rtd",,"StudyData", $K$2, "BAR", "", "Open", $K$4, $A4255, $K$6,$K$10,,$K$8,K$12)</f>
        <v>6477.25</v>
      </c>
      <c r="D4255" s="3">
        <f>RTD("cqg.rtd",,"StudyData", $K$2, "BAR", "", "High", $K$4, $A4255, $K$6,$K$10,,$K$8,$K$12)</f>
        <v>6478.25</v>
      </c>
      <c r="E4255" s="3">
        <f>RTD("cqg.rtd",,"StudyData", $K$2, "BAR", "", "Low", $K$4, $A4255, $K$6,$K$10,,$K$8,$K$12)</f>
        <v>6477</v>
      </c>
      <c r="F4255" s="3">
        <f>RTD("cqg.rtd",,"StudyData", $K$2, "BAR", "", "Close", $K$4, $A4255, $K$6,$K$10,,$K$8,$K$12)</f>
        <v>6478.25</v>
      </c>
      <c r="G4255" s="4">
        <f>RTD("cqg.rtd",,"StudyData",$K$2, "Vol", "Highlight=Total Trades,VolType=Exchange,CoCType=Auto", "Vol",$K$4,A4255,"ALL",,,"TRUE","T")</f>
        <v>254</v>
      </c>
      <c r="H4255" s="3">
        <f>RTD("cqg.rtd",,"StudyData","VWAP("&amp;$K$2&amp;",StartFrom:=StartOfDay,VolType:=auto,CoCType:=auto,InputChoice:=Mid)","Bar",, "Close",$K$4,A4255,"ALL",,,"TRUE","T")</f>
        <v>6474.4937634513999</v>
      </c>
    </row>
    <row r="4256" spans="1:8" x14ac:dyDescent="0.3">
      <c r="A4256" s="8">
        <f t="shared" si="66"/>
        <v>-4254</v>
      </c>
      <c r="B4256" s="9">
        <f xml:space="preserve"> RTD("cqg.rtd",,"StudyData","TYA", "BAR", "", "Time",$K$4,$A4256,"ALL",, "","False","T")</f>
        <v>45886.725694444445</v>
      </c>
      <c r="C4256" s="3">
        <f>RTD("cqg.rtd",,"StudyData", $K$2, "BAR", "", "Open", $K$4, $A4256, $K$6,$K$10,,$K$8,K$12)</f>
        <v>6477</v>
      </c>
      <c r="D4256" s="3">
        <f>RTD("cqg.rtd",,"StudyData", $K$2, "BAR", "", "High", $K$4, $A4256, $K$6,$K$10,,$K$8,$K$12)</f>
        <v>6477.75</v>
      </c>
      <c r="E4256" s="3">
        <f>RTD("cqg.rtd",,"StudyData", $K$2, "BAR", "", "Low", $K$4, $A4256, $K$6,$K$10,,$K$8,$K$12)</f>
        <v>6476.75</v>
      </c>
      <c r="F4256" s="3">
        <f>RTD("cqg.rtd",,"StudyData", $K$2, "BAR", "", "Close", $K$4, $A4256, $K$6,$K$10,,$K$8,$K$12)</f>
        <v>6477.25</v>
      </c>
      <c r="G4256" s="4">
        <f>RTD("cqg.rtd",,"StudyData",$K$2, "Vol", "Highlight=Total Trades,VolType=Exchange,CoCType=Auto", "Vol",$K$4,A4256,"ALL",,,"TRUE","T")</f>
        <v>217</v>
      </c>
      <c r="H4256" s="3">
        <f>RTD("cqg.rtd",,"StudyData","VWAP("&amp;$K$2&amp;",StartFrom:=StartOfDay,VolType:=auto,CoCType:=auto,InputChoice:=Mid)","Bar",, "Close",$K$4,A4256,"ALL",,,"TRUE","T")</f>
        <v>6474.3300133827997</v>
      </c>
    </row>
    <row r="4257" spans="1:8" x14ac:dyDescent="0.3">
      <c r="A4257" s="8">
        <f t="shared" si="66"/>
        <v>-4255</v>
      </c>
      <c r="B4257" s="9">
        <f xml:space="preserve"> RTD("cqg.rtd",,"StudyData","TYA", "BAR", "", "Time",$K$4,$A4257,"ALL",, "","False","T")</f>
        <v>45886.722222222219</v>
      </c>
      <c r="C4257" s="3">
        <f>RTD("cqg.rtd",,"StudyData", $K$2, "BAR", "", "Open", $K$4, $A4257, $K$6,$K$10,,$K$8,K$12)</f>
        <v>6476.5</v>
      </c>
      <c r="D4257" s="3">
        <f>RTD("cqg.rtd",,"StudyData", $K$2, "BAR", "", "High", $K$4, $A4257, $K$6,$K$10,,$K$8,$K$12)</f>
        <v>6477.5</v>
      </c>
      <c r="E4257" s="3">
        <f>RTD("cqg.rtd",,"StudyData", $K$2, "BAR", "", "Low", $K$4, $A4257, $K$6,$K$10,,$K$8,$K$12)</f>
        <v>6475.75</v>
      </c>
      <c r="F4257" s="3">
        <f>RTD("cqg.rtd",,"StudyData", $K$2, "BAR", "", "Close", $K$4, $A4257, $K$6,$K$10,,$K$8,$K$12)</f>
        <v>6477</v>
      </c>
      <c r="G4257" s="4">
        <f>RTD("cqg.rtd",,"StudyData",$K$2, "Vol", "Highlight=Total Trades,VolType=Exchange,CoCType=Auto", "Vol",$K$4,A4257,"ALL",,,"TRUE","T")</f>
        <v>606</v>
      </c>
      <c r="H4257" s="3">
        <f>RTD("cqg.rtd",,"StudyData","VWAP("&amp;$K$2&amp;",StartFrom:=StartOfDay,VolType:=auto,CoCType:=auto,InputChoice:=Mid)","Bar",, "Close",$K$4,A4257,"ALL",,,"TRUE","T")</f>
        <v>6474.1934536638</v>
      </c>
    </row>
    <row r="4258" spans="1:8" x14ac:dyDescent="0.3">
      <c r="A4258" s="8">
        <f t="shared" si="66"/>
        <v>-4256</v>
      </c>
      <c r="B4258" s="9">
        <f xml:space="preserve"> RTD("cqg.rtd",,"StudyData","TYA", "BAR", "", "Time",$K$4,$A4258,"ALL",, "","False","T")</f>
        <v>45886.71875</v>
      </c>
      <c r="C4258" s="3">
        <f>RTD("cqg.rtd",,"StudyData", $K$2, "BAR", "", "Open", $K$4, $A4258, $K$6,$K$10,,$K$8,K$12)</f>
        <v>6477</v>
      </c>
      <c r="D4258" s="3">
        <f>RTD("cqg.rtd",,"StudyData", $K$2, "BAR", "", "High", $K$4, $A4258, $K$6,$K$10,,$K$8,$K$12)</f>
        <v>6477.75</v>
      </c>
      <c r="E4258" s="3">
        <f>RTD("cqg.rtd",,"StudyData", $K$2, "BAR", "", "Low", $K$4, $A4258, $K$6,$K$10,,$K$8,$K$12)</f>
        <v>6475</v>
      </c>
      <c r="F4258" s="3">
        <f>RTD("cqg.rtd",,"StudyData", $K$2, "BAR", "", "Close", $K$4, $A4258, $K$6,$K$10,,$K$8,$K$12)</f>
        <v>6476.5</v>
      </c>
      <c r="G4258" s="4">
        <f>RTD("cqg.rtd",,"StudyData",$K$2, "Vol", "Highlight=Total Trades,VolType=Exchange,CoCType=Auto", "Vol",$K$4,A4258,"ALL",,,"TRUE","T")</f>
        <v>747</v>
      </c>
      <c r="H4258" s="3">
        <f>RTD("cqg.rtd",,"StudyData","VWAP("&amp;$K$2&amp;",StartFrom:=StartOfDay,VolType:=auto,CoCType:=auto,InputChoice:=Mid)","Bar",, "Close",$K$4,A4258,"ALL",,,"TRUE","T")</f>
        <v>6473.8281792265998</v>
      </c>
    </row>
    <row r="4259" spans="1:8" x14ac:dyDescent="0.3">
      <c r="A4259" s="8">
        <f t="shared" si="66"/>
        <v>-4257</v>
      </c>
      <c r="B4259" s="9">
        <f xml:space="preserve"> RTD("cqg.rtd",,"StudyData","TYA", "BAR", "", "Time",$K$4,$A4259,"ALL",, "","False","T")</f>
        <v>45886.715277777781</v>
      </c>
      <c r="C4259" s="3">
        <f>RTD("cqg.rtd",,"StudyData", $K$2, "BAR", "", "Open", $K$4, $A4259, $K$6,$K$10,,$K$8,K$12)</f>
        <v>6476</v>
      </c>
      <c r="D4259" s="3">
        <f>RTD("cqg.rtd",,"StudyData", $K$2, "BAR", "", "High", $K$4, $A4259, $K$6,$K$10,,$K$8,$K$12)</f>
        <v>6477.5</v>
      </c>
      <c r="E4259" s="3">
        <f>RTD("cqg.rtd",,"StudyData", $K$2, "BAR", "", "Low", $K$4, $A4259, $K$6,$K$10,,$K$8,$K$12)</f>
        <v>6476</v>
      </c>
      <c r="F4259" s="3">
        <f>RTD("cqg.rtd",,"StudyData", $K$2, "BAR", "", "Close", $K$4, $A4259, $K$6,$K$10,,$K$8,$K$12)</f>
        <v>6477</v>
      </c>
      <c r="G4259" s="4">
        <f>RTD("cqg.rtd",,"StudyData",$K$2, "Vol", "Highlight=Total Trades,VolType=Exchange,CoCType=Auto", "Vol",$K$4,A4259,"ALL",,,"TRUE","T")</f>
        <v>616</v>
      </c>
      <c r="H4259" s="3">
        <f>RTD("cqg.rtd",,"StudyData","VWAP("&amp;$K$2&amp;",StartFrom:=StartOfDay,VolType:=auto,CoCType:=auto,InputChoice:=Mid)","Bar",, "Close",$K$4,A4259,"ALL",,,"TRUE","T")</f>
        <v>6473.2493915424002</v>
      </c>
    </row>
    <row r="4260" spans="1:8" x14ac:dyDescent="0.3">
      <c r="A4260" s="8">
        <f t="shared" si="66"/>
        <v>-4258</v>
      </c>
      <c r="B4260" s="9">
        <f xml:space="preserve"> RTD("cqg.rtd",,"StudyData","TYA", "BAR", "", "Time",$K$4,$A4260,"ALL",, "","False","T")</f>
        <v>45886.711805555555</v>
      </c>
      <c r="C4260" s="3">
        <f>RTD("cqg.rtd",,"StudyData", $K$2, "BAR", "", "Open", $K$4, $A4260, $K$6,$K$10,,$K$8,K$12)</f>
        <v>6473.75</v>
      </c>
      <c r="D4260" s="3">
        <f>RTD("cqg.rtd",,"StudyData", $K$2, "BAR", "", "High", $K$4, $A4260, $K$6,$K$10,,$K$8,$K$12)</f>
        <v>6476.75</v>
      </c>
      <c r="E4260" s="3">
        <f>RTD("cqg.rtd",,"StudyData", $K$2, "BAR", "", "Low", $K$4, $A4260, $K$6,$K$10,,$K$8,$K$12)</f>
        <v>6473.75</v>
      </c>
      <c r="F4260" s="3">
        <f>RTD("cqg.rtd",,"StudyData", $K$2, "BAR", "", "Close", $K$4, $A4260, $K$6,$K$10,,$K$8,$K$12)</f>
        <v>6476.25</v>
      </c>
      <c r="G4260" s="4">
        <f>RTD("cqg.rtd",,"StudyData",$K$2, "Vol", "Highlight=Total Trades,VolType=Exchange,CoCType=Auto", "Vol",$K$4,A4260,"ALL",,,"TRUE","T")</f>
        <v>1171</v>
      </c>
      <c r="H4260" s="3">
        <f>RTD("cqg.rtd",,"StudyData","VWAP("&amp;$K$2&amp;",StartFrom:=StartOfDay,VolType:=auto,CoCType:=auto,InputChoice:=Mid)","Bar",, "Close",$K$4,A4260,"ALL",,,"TRUE","T")</f>
        <v>6472.4420628977996</v>
      </c>
    </row>
    <row r="4261" spans="1:8" x14ac:dyDescent="0.3">
      <c r="A4261" s="8">
        <f t="shared" si="66"/>
        <v>-4259</v>
      </c>
      <c r="B4261" s="9">
        <f xml:space="preserve"> RTD("cqg.rtd",,"StudyData","TYA", "BAR", "", "Time",$K$4,$A4261,"ALL",, "","False","T")</f>
        <v>45886.708333333336</v>
      </c>
      <c r="C4261" s="3">
        <f>RTD("cqg.rtd",,"StudyData", $K$2, "BAR", "", "Open", $K$4, $A4261, $K$6,$K$10,,$K$8,K$12)</f>
        <v>6467</v>
      </c>
      <c r="D4261" s="3">
        <f>RTD("cqg.rtd",,"StudyData", $K$2, "BAR", "", "High", $K$4, $A4261, $K$6,$K$10,,$K$8,$K$12)</f>
        <v>6474.25</v>
      </c>
      <c r="E4261" s="3">
        <f>RTD("cqg.rtd",,"StudyData", $K$2, "BAR", "", "Low", $K$4, $A4261, $K$6,$K$10,,$K$8,$K$12)</f>
        <v>6466.25</v>
      </c>
      <c r="F4261" s="3">
        <f>RTD("cqg.rtd",,"StudyData", $K$2, "BAR", "", "Close", $K$4, $A4261, $K$6,$K$10,,$K$8,$K$12)</f>
        <v>6473.5</v>
      </c>
      <c r="G4261" s="4">
        <f>RTD("cqg.rtd",,"StudyData",$K$2, "Vol", "Highlight=Total Trades,VolType=Exchange,CoCType=Auto", "Vol",$K$4,A4261,"ALL",,,"TRUE","T")</f>
        <v>1500</v>
      </c>
      <c r="H4261" s="3">
        <f>RTD("cqg.rtd",,"StudyData","VWAP("&amp;$K$2&amp;",StartFrom:=StartOfDay,VolType:=auto,CoCType:=auto,InputChoice:=Mid)","Bar",, "Close",$K$4,A4261,"ALL",,,"TRUE","T")</f>
        <v>6470.25</v>
      </c>
    </row>
    <row r="4262" spans="1:8" x14ac:dyDescent="0.3">
      <c r="A4262" s="8">
        <f t="shared" si="66"/>
        <v>-4260</v>
      </c>
      <c r="B4262" s="9">
        <f xml:space="preserve"> RTD("cqg.rtd",,"StudyData","TYA", "BAR", "", "Time",$K$4,$A4262,"ALL",, "","False","T")</f>
        <v>45884.663194444445</v>
      </c>
      <c r="C4262" s="3">
        <f>RTD("cqg.rtd",,"StudyData", $K$2, "BAR", "", "Open", $K$4, $A4262, $K$6,$K$10,,$K$8,K$12)</f>
        <v>6466.5</v>
      </c>
      <c r="D4262" s="3">
        <f>RTD("cqg.rtd",,"StudyData", $K$2, "BAR", "", "High", $K$4, $A4262, $K$6,$K$10,,$K$8,$K$12)</f>
        <v>6467.5</v>
      </c>
      <c r="E4262" s="3">
        <f>RTD("cqg.rtd",,"StudyData", $K$2, "BAR", "", "Low", $K$4, $A4262, $K$6,$K$10,,$K$8,$K$12)</f>
        <v>6465.75</v>
      </c>
      <c r="F4262" s="3">
        <f>RTD("cqg.rtd",,"StudyData", $K$2, "BAR", "", "Close", $K$4, $A4262, $K$6,$K$10,,$K$8,$K$12)</f>
        <v>6467.25</v>
      </c>
      <c r="G4262" s="4">
        <f>RTD("cqg.rtd",,"StudyData",$K$2, "Vol", "Highlight=Total Trades,VolType=Exchange,CoCType=Auto", "Vol",$K$4,A4262,"ALL",,,"TRUE","T")</f>
        <v>1586</v>
      </c>
      <c r="H4262" s="3">
        <f>RTD("cqg.rtd",,"StudyData","VWAP("&amp;$K$2&amp;",StartFrom:=StartOfDay,VolType:=auto,CoCType:=auto,InputChoice:=Mid)","Bar",, "Close",$K$4,A4262,"ALL",,,"TRUE","T")</f>
        <v>6479.2614824734001</v>
      </c>
    </row>
    <row r="4263" spans="1:8" x14ac:dyDescent="0.3">
      <c r="A4263" s="8">
        <f t="shared" si="66"/>
        <v>-4261</v>
      </c>
      <c r="B4263" s="9">
        <f xml:space="preserve"> RTD("cqg.rtd",,"StudyData","TYA", "BAR", "", "Time",$K$4,$A4263,"ALL",, "","False","T")</f>
        <v>45884.659722222219</v>
      </c>
      <c r="C4263" s="3">
        <f>RTD("cqg.rtd",,"StudyData", $K$2, "BAR", "", "Open", $K$4, $A4263, $K$6,$K$10,,$K$8,K$12)</f>
        <v>6466</v>
      </c>
      <c r="D4263" s="3">
        <f>RTD("cqg.rtd",,"StudyData", $K$2, "BAR", "", "High", $K$4, $A4263, $K$6,$K$10,,$K$8,$K$12)</f>
        <v>6466.75</v>
      </c>
      <c r="E4263" s="3">
        <f>RTD("cqg.rtd",,"StudyData", $K$2, "BAR", "", "Low", $K$4, $A4263, $K$6,$K$10,,$K$8,$K$12)</f>
        <v>6466</v>
      </c>
      <c r="F4263" s="3">
        <f>RTD("cqg.rtd",,"StudyData", $K$2, "BAR", "", "Close", $K$4, $A4263, $K$6,$K$10,,$K$8,$K$12)</f>
        <v>6466.5</v>
      </c>
      <c r="G4263" s="4">
        <f>RTD("cqg.rtd",,"StudyData",$K$2, "Vol", "Highlight=Total Trades,VolType=Exchange,CoCType=Auto", "Vol",$K$4,A4263,"ALL",,,"TRUE","T")</f>
        <v>959</v>
      </c>
      <c r="H4263" s="3">
        <f>RTD("cqg.rtd",,"StudyData","VWAP("&amp;$K$2&amp;",StartFrom:=StartOfDay,VolType:=auto,CoCType:=auto,InputChoice:=Mid)","Bar",, "Close",$K$4,A4263,"ALL",,,"TRUE","T")</f>
        <v>6479.2805506926998</v>
      </c>
    </row>
    <row r="4264" spans="1:8" x14ac:dyDescent="0.3">
      <c r="A4264" s="8">
        <f t="shared" si="66"/>
        <v>-4262</v>
      </c>
      <c r="B4264" s="9">
        <f xml:space="preserve"> RTD("cqg.rtd",,"StudyData","TYA", "BAR", "", "Time",$K$4,$A4264,"ALL",, "","False","T")</f>
        <v>45884.65625</v>
      </c>
      <c r="C4264" s="3">
        <f>RTD("cqg.rtd",,"StudyData", $K$2, "BAR", "", "Open", $K$4, $A4264, $K$6,$K$10,,$K$8,K$12)</f>
        <v>6465.75</v>
      </c>
      <c r="D4264" s="3">
        <f>RTD("cqg.rtd",,"StudyData", $K$2, "BAR", "", "High", $K$4, $A4264, $K$6,$K$10,,$K$8,$K$12)</f>
        <v>6466.25</v>
      </c>
      <c r="E4264" s="3">
        <f>RTD("cqg.rtd",,"StudyData", $K$2, "BAR", "", "Low", $K$4, $A4264, $K$6,$K$10,,$K$8,$K$12)</f>
        <v>6465.25</v>
      </c>
      <c r="F4264" s="3">
        <f>RTD("cqg.rtd",,"StudyData", $K$2, "BAR", "", "Close", $K$4, $A4264, $K$6,$K$10,,$K$8,$K$12)</f>
        <v>6466.25</v>
      </c>
      <c r="G4264" s="4">
        <f>RTD("cqg.rtd",,"StudyData",$K$2, "Vol", "Highlight=Total Trades,VolType=Exchange,CoCType=Auto", "Vol",$K$4,A4264,"ALL",,,"TRUE","T")</f>
        <v>867</v>
      </c>
      <c r="H4264" s="3">
        <f>RTD("cqg.rtd",,"StudyData","VWAP("&amp;$K$2&amp;",StartFrom:=StartOfDay,VolType:=auto,CoCType:=auto,InputChoice:=Mid)","Bar",, "Close",$K$4,A4264,"ALL",,,"TRUE","T")</f>
        <v>6479.2923368531001</v>
      </c>
    </row>
    <row r="4265" spans="1:8" x14ac:dyDescent="0.3">
      <c r="A4265" s="8">
        <f t="shared" si="66"/>
        <v>-4263</v>
      </c>
      <c r="B4265" s="9">
        <f xml:space="preserve"> RTD("cqg.rtd",,"StudyData","TYA", "BAR", "", "Time",$K$4,$A4265,"ALL",, "","False","T")</f>
        <v>45884.652777777781</v>
      </c>
      <c r="C4265" s="3">
        <f>RTD("cqg.rtd",,"StudyData", $K$2, "BAR", "", "Open", $K$4, $A4265, $K$6,$K$10,,$K$8,K$12)</f>
        <v>6465.75</v>
      </c>
      <c r="D4265" s="3">
        <f>RTD("cqg.rtd",,"StudyData", $K$2, "BAR", "", "High", $K$4, $A4265, $K$6,$K$10,,$K$8,$K$12)</f>
        <v>6466</v>
      </c>
      <c r="E4265" s="3">
        <f>RTD("cqg.rtd",,"StudyData", $K$2, "BAR", "", "Low", $K$4, $A4265, $K$6,$K$10,,$K$8,$K$12)</f>
        <v>6465.25</v>
      </c>
      <c r="F4265" s="3">
        <f>RTD("cqg.rtd",,"StudyData", $K$2, "BAR", "", "Close", $K$4, $A4265, $K$6,$K$10,,$K$8,$K$12)</f>
        <v>6465.5</v>
      </c>
      <c r="G4265" s="4">
        <f>RTD("cqg.rtd",,"StudyData",$K$2, "Vol", "Highlight=Total Trades,VolType=Exchange,CoCType=Auto", "Vol",$K$4,A4265,"ALL",,,"TRUE","T")</f>
        <v>787</v>
      </c>
      <c r="H4265" s="3">
        <f>RTD("cqg.rtd",,"StudyData","VWAP("&amp;$K$2&amp;",StartFrom:=StartOfDay,VolType:=auto,CoCType:=auto,InputChoice:=Mid)","Bar",, "Close",$K$4,A4265,"ALL",,,"TRUE","T")</f>
        <v>6479.3035273308997</v>
      </c>
    </row>
    <row r="4266" spans="1:8" x14ac:dyDescent="0.3">
      <c r="A4266" s="8">
        <f t="shared" si="66"/>
        <v>-4264</v>
      </c>
      <c r="B4266" s="9">
        <f xml:space="preserve"> RTD("cqg.rtd",,"StudyData","TYA", "BAR", "", "Time",$K$4,$A4266,"ALL",, "","False","T")</f>
        <v>45884.649305555555</v>
      </c>
      <c r="C4266" s="3">
        <f>RTD("cqg.rtd",,"StudyData", $K$2, "BAR", "", "Open", $K$4, $A4266, $K$6,$K$10,,$K$8,K$12)</f>
        <v>6466.75</v>
      </c>
      <c r="D4266" s="3">
        <f>RTD("cqg.rtd",,"StudyData", $K$2, "BAR", "", "High", $K$4, $A4266, $K$6,$K$10,,$K$8,$K$12)</f>
        <v>6467</v>
      </c>
      <c r="E4266" s="3">
        <f>RTD("cqg.rtd",,"StudyData", $K$2, "BAR", "", "Low", $K$4, $A4266, $K$6,$K$10,,$K$8,$K$12)</f>
        <v>6465</v>
      </c>
      <c r="F4266" s="3">
        <f>RTD("cqg.rtd",,"StudyData", $K$2, "BAR", "", "Close", $K$4, $A4266, $K$6,$K$10,,$K$8,$K$12)</f>
        <v>6465.75</v>
      </c>
      <c r="G4266" s="4">
        <f>RTD("cqg.rtd",,"StudyData",$K$2, "Vol", "Highlight=Total Trades,VolType=Exchange,CoCType=Auto", "Vol",$K$4,A4266,"ALL",,,"TRUE","T")</f>
        <v>836</v>
      </c>
      <c r="H4266" s="3">
        <f>RTD("cqg.rtd",,"StudyData","VWAP("&amp;$K$2&amp;",StartFrom:=StartOfDay,VolType:=auto,CoCType:=auto,InputChoice:=Mid)","Bar",, "Close",$K$4,A4266,"ALL",,,"TRUE","T")</f>
        <v>6479.3137950949003</v>
      </c>
    </row>
    <row r="4267" spans="1:8" x14ac:dyDescent="0.3">
      <c r="A4267" s="8">
        <f t="shared" si="66"/>
        <v>-4265</v>
      </c>
      <c r="B4267" s="9">
        <f xml:space="preserve"> RTD("cqg.rtd",,"StudyData","TYA", "BAR", "", "Time",$K$4,$A4267,"ALL",, "","False","T")</f>
        <v>45884.645833333336</v>
      </c>
      <c r="C4267" s="3">
        <f>RTD("cqg.rtd",,"StudyData", $K$2, "BAR", "", "Open", $K$4, $A4267, $K$6,$K$10,,$K$8,K$12)</f>
        <v>6465.75</v>
      </c>
      <c r="D4267" s="3">
        <f>RTD("cqg.rtd",,"StudyData", $K$2, "BAR", "", "High", $K$4, $A4267, $K$6,$K$10,,$K$8,$K$12)</f>
        <v>6467</v>
      </c>
      <c r="E4267" s="3">
        <f>RTD("cqg.rtd",,"StudyData", $K$2, "BAR", "", "Low", $K$4, $A4267, $K$6,$K$10,,$K$8,$K$12)</f>
        <v>6465.5</v>
      </c>
      <c r="F4267" s="3">
        <f>RTD("cqg.rtd",,"StudyData", $K$2, "BAR", "", "Close", $K$4, $A4267, $K$6,$K$10,,$K$8,$K$12)</f>
        <v>6466.75</v>
      </c>
      <c r="G4267" s="4">
        <f>RTD("cqg.rtd",,"StudyData",$K$2, "Vol", "Highlight=Total Trades,VolType=Exchange,CoCType=Auto", "Vol",$K$4,A4267,"ALL",,,"TRUE","T")</f>
        <v>1570</v>
      </c>
      <c r="H4267" s="3">
        <f>RTD("cqg.rtd",,"StudyData","VWAP("&amp;$K$2&amp;",StartFrom:=StartOfDay,VolType:=auto,CoCType:=auto,InputChoice:=Mid)","Bar",, "Close",$K$4,A4267,"ALL",,,"TRUE","T")</f>
        <v>6479.3244197879003</v>
      </c>
    </row>
    <row r="4268" spans="1:8" x14ac:dyDescent="0.3">
      <c r="A4268" s="8">
        <f t="shared" si="66"/>
        <v>-4266</v>
      </c>
      <c r="B4268" s="9">
        <f xml:space="preserve"> RTD("cqg.rtd",,"StudyData","TYA", "BAR", "", "Time",$K$4,$A4268,"ALL",, "","False","T")</f>
        <v>45884.642361111109</v>
      </c>
      <c r="C4268" s="3">
        <f>RTD("cqg.rtd",,"StudyData", $K$2, "BAR", "", "Open", $K$4, $A4268, $K$6,$K$10,,$K$8,K$12)</f>
        <v>6465.75</v>
      </c>
      <c r="D4268" s="3">
        <f>RTD("cqg.rtd",,"StudyData", $K$2, "BAR", "", "High", $K$4, $A4268, $K$6,$K$10,,$K$8,$K$12)</f>
        <v>6466</v>
      </c>
      <c r="E4268" s="3">
        <f>RTD("cqg.rtd",,"StudyData", $K$2, "BAR", "", "Low", $K$4, $A4268, $K$6,$K$10,,$K$8,$K$12)</f>
        <v>6465</v>
      </c>
      <c r="F4268" s="3">
        <f>RTD("cqg.rtd",,"StudyData", $K$2, "BAR", "", "Close", $K$4, $A4268, $K$6,$K$10,,$K$8,$K$12)</f>
        <v>6465.5</v>
      </c>
      <c r="G4268" s="4">
        <f>RTD("cqg.rtd",,"StudyData",$K$2, "Vol", "Highlight=Total Trades,VolType=Exchange,CoCType=Auto", "Vol",$K$4,A4268,"ALL",,,"TRUE","T")</f>
        <v>1083</v>
      </c>
      <c r="H4268" s="3">
        <f>RTD("cqg.rtd",,"StudyData","VWAP("&amp;$K$2&amp;",StartFrom:=StartOfDay,VolType:=auto,CoCType:=auto,InputChoice:=Mid)","Bar",, "Close",$K$4,A4268,"ALL",,,"TRUE","T")</f>
        <v>6479.3440435230004</v>
      </c>
    </row>
    <row r="4269" spans="1:8" x14ac:dyDescent="0.3">
      <c r="A4269" s="8">
        <f t="shared" si="66"/>
        <v>-4267</v>
      </c>
      <c r="B4269" s="9">
        <f xml:space="preserve"> RTD("cqg.rtd",,"StudyData","TYA", "BAR", "", "Time",$K$4,$A4269,"ALL",, "","False","T")</f>
        <v>45884.638888888891</v>
      </c>
      <c r="C4269" s="3">
        <f>RTD("cqg.rtd",,"StudyData", $K$2, "BAR", "", "Open", $K$4, $A4269, $K$6,$K$10,,$K$8,K$12)</f>
        <v>6466.75</v>
      </c>
      <c r="D4269" s="3">
        <f>RTD("cqg.rtd",,"StudyData", $K$2, "BAR", "", "High", $K$4, $A4269, $K$6,$K$10,,$K$8,$K$12)</f>
        <v>6467</v>
      </c>
      <c r="E4269" s="3">
        <f>RTD("cqg.rtd",,"StudyData", $K$2, "BAR", "", "Low", $K$4, $A4269, $K$6,$K$10,,$K$8,$K$12)</f>
        <v>6465.25</v>
      </c>
      <c r="F4269" s="3">
        <f>RTD("cqg.rtd",,"StudyData", $K$2, "BAR", "", "Close", $K$4, $A4269, $K$6,$K$10,,$K$8,$K$12)</f>
        <v>6465.5</v>
      </c>
      <c r="G4269" s="4">
        <f>RTD("cqg.rtd",,"StudyData",$K$2, "Vol", "Highlight=Total Trades,VolType=Exchange,CoCType=Auto", "Vol",$K$4,A4269,"ALL",,,"TRUE","T")</f>
        <v>1239</v>
      </c>
      <c r="H4269" s="3">
        <f>RTD("cqg.rtd",,"StudyData","VWAP("&amp;$K$2&amp;",StartFrom:=StartOfDay,VolType:=auto,CoCType:=auto,InputChoice:=Mid)","Bar",, "Close",$K$4,A4269,"ALL",,,"TRUE","T")</f>
        <v>6479.3583918375998</v>
      </c>
    </row>
    <row r="4270" spans="1:8" x14ac:dyDescent="0.3">
      <c r="A4270" s="8">
        <f t="shared" si="66"/>
        <v>-4268</v>
      </c>
      <c r="B4270" s="9">
        <f xml:space="preserve"> RTD("cqg.rtd",,"StudyData","TYA", "BAR", "", "Time",$K$4,$A4270,"ALL",, "","False","T")</f>
        <v>45884.635416666664</v>
      </c>
      <c r="C4270" s="3">
        <f>RTD("cqg.rtd",,"StudyData", $K$2, "BAR", "", "Open", $K$4, $A4270, $K$6,$K$10,,$K$8,K$12)</f>
        <v>6468.5</v>
      </c>
      <c r="D4270" s="3">
        <f>RTD("cqg.rtd",,"StudyData", $K$2, "BAR", "", "High", $K$4, $A4270, $K$6,$K$10,,$K$8,$K$12)</f>
        <v>6468.75</v>
      </c>
      <c r="E4270" s="3">
        <f>RTD("cqg.rtd",,"StudyData", $K$2, "BAR", "", "Low", $K$4, $A4270, $K$6,$K$10,,$K$8,$K$12)</f>
        <v>6466.25</v>
      </c>
      <c r="F4270" s="3">
        <f>RTD("cqg.rtd",,"StudyData", $K$2, "BAR", "", "Close", $K$4, $A4270, $K$6,$K$10,,$K$8,$K$12)</f>
        <v>6466.5</v>
      </c>
      <c r="G4270" s="4">
        <f>RTD("cqg.rtd",,"StudyData",$K$2, "Vol", "Highlight=Total Trades,VolType=Exchange,CoCType=Auto", "Vol",$K$4,A4270,"ALL",,,"TRUE","T")</f>
        <v>2204</v>
      </c>
      <c r="H4270" s="3">
        <f>RTD("cqg.rtd",,"StudyData","VWAP("&amp;$K$2&amp;",StartFrom:=StartOfDay,VolType:=auto,CoCType:=auto,InputChoice:=Mid)","Bar",, "Close",$K$4,A4270,"ALL",,,"TRUE","T")</f>
        <v>6479.3741015129999</v>
      </c>
    </row>
    <row r="4271" spans="1:8" x14ac:dyDescent="0.3">
      <c r="A4271" s="8">
        <f t="shared" si="66"/>
        <v>-4269</v>
      </c>
      <c r="B4271" s="9">
        <f xml:space="preserve"> RTD("cqg.rtd",,"StudyData","TYA", "BAR", "", "Time",$K$4,$A4271,"ALL",, "","False","T")</f>
        <v>45884.631944444445</v>
      </c>
      <c r="C4271" s="3">
        <f>RTD("cqg.rtd",,"StudyData", $K$2, "BAR", "", "Open", $K$4, $A4271, $K$6,$K$10,,$K$8,K$12)</f>
        <v>6465.75</v>
      </c>
      <c r="D4271" s="3">
        <f>RTD("cqg.rtd",,"StudyData", $K$2, "BAR", "", "High", $K$4, $A4271, $K$6,$K$10,,$K$8,$K$12)</f>
        <v>6469</v>
      </c>
      <c r="E4271" s="3">
        <f>RTD("cqg.rtd",,"StudyData", $K$2, "BAR", "", "Low", $K$4, $A4271, $K$6,$K$10,,$K$8,$K$12)</f>
        <v>6465</v>
      </c>
      <c r="F4271" s="3">
        <f>RTD("cqg.rtd",,"StudyData", $K$2, "BAR", "", "Close", $K$4, $A4271, $K$6,$K$10,,$K$8,$K$12)</f>
        <v>6468.5</v>
      </c>
      <c r="G4271" s="4">
        <f>RTD("cqg.rtd",,"StudyData",$K$2, "Vol", "Highlight=Total Trades,VolType=Exchange,CoCType=Auto", "Vol",$K$4,A4271,"ALL",,,"TRUE","T")</f>
        <v>4335</v>
      </c>
      <c r="H4271" s="3">
        <f>RTD("cqg.rtd",,"StudyData","VWAP("&amp;$K$2&amp;",StartFrom:=StartOfDay,VolType:=auto,CoCType:=auto,InputChoice:=Mid)","Bar",, "Close",$K$4,A4271,"ALL",,,"TRUE","T")</f>
        <v>6479.399229353</v>
      </c>
    </row>
    <row r="4272" spans="1:8" x14ac:dyDescent="0.3">
      <c r="A4272" s="8">
        <f t="shared" si="66"/>
        <v>-4270</v>
      </c>
      <c r="B4272" s="9">
        <f xml:space="preserve"> RTD("cqg.rtd",,"StudyData","TYA", "BAR", "", "Time",$K$4,$A4272,"ALL",, "","False","T")</f>
        <v>45884.628472222219</v>
      </c>
      <c r="C4272" s="3">
        <f>RTD("cqg.rtd",,"StudyData", $K$2, "BAR", "", "Open", $K$4, $A4272, $K$6,$K$10,,$K$8,K$12)</f>
        <v>6466.25</v>
      </c>
      <c r="D4272" s="3">
        <f>RTD("cqg.rtd",,"StudyData", $K$2, "BAR", "", "High", $K$4, $A4272, $K$6,$K$10,,$K$8,$K$12)</f>
        <v>6467</v>
      </c>
      <c r="E4272" s="3">
        <f>RTD("cqg.rtd",,"StudyData", $K$2, "BAR", "", "Low", $K$4, $A4272, $K$6,$K$10,,$K$8,$K$12)</f>
        <v>6465</v>
      </c>
      <c r="F4272" s="3">
        <f>RTD("cqg.rtd",,"StudyData", $K$2, "BAR", "", "Close", $K$4, $A4272, $K$6,$K$10,,$K$8,$K$12)</f>
        <v>6465.5</v>
      </c>
      <c r="G4272" s="4">
        <f>RTD("cqg.rtd",,"StudyData",$K$2, "Vol", "Highlight=Total Trades,VolType=Exchange,CoCType=Auto", "Vol",$K$4,A4272,"ALL",,,"TRUE","T")</f>
        <v>5899</v>
      </c>
      <c r="H4272" s="3">
        <f>RTD("cqg.rtd",,"StudyData","VWAP("&amp;$K$2&amp;",StartFrom:=StartOfDay,VolType:=auto,CoCType:=auto,InputChoice:=Mid)","Bar",, "Close",$K$4,A4272,"ALL",,,"TRUE","T")</f>
        <v>6479.4510542009002</v>
      </c>
    </row>
    <row r="4273" spans="1:8" x14ac:dyDescent="0.3">
      <c r="A4273" s="8">
        <f t="shared" si="66"/>
        <v>-4271</v>
      </c>
      <c r="B4273" s="9">
        <f xml:space="preserve"> RTD("cqg.rtd",,"StudyData","TYA", "BAR", "", "Time",$K$4,$A4273,"ALL",, "","False","T")</f>
        <v>45884.625</v>
      </c>
      <c r="C4273" s="3">
        <f>RTD("cqg.rtd",,"StudyData", $K$2, "BAR", "", "Open", $K$4, $A4273, $K$6,$K$10,,$K$8,K$12)</f>
        <v>6471.5</v>
      </c>
      <c r="D4273" s="3">
        <f>RTD("cqg.rtd",,"StudyData", $K$2, "BAR", "", "High", $K$4, $A4273, $K$6,$K$10,,$K$8,$K$12)</f>
        <v>6472.25</v>
      </c>
      <c r="E4273" s="3">
        <f>RTD("cqg.rtd",,"StudyData", $K$2, "BAR", "", "Low", $K$4, $A4273, $K$6,$K$10,,$K$8,$K$12)</f>
        <v>6464</v>
      </c>
      <c r="F4273" s="3">
        <f>RTD("cqg.rtd",,"StudyData", $K$2, "BAR", "", "Close", $K$4, $A4273, $K$6,$K$10,,$K$8,$K$12)</f>
        <v>6466.5</v>
      </c>
      <c r="G4273" s="4">
        <f>RTD("cqg.rtd",,"StudyData",$K$2, "Vol", "Highlight=Total Trades,VolType=Exchange,CoCType=Auto", "Vol",$K$4,A4273,"ALL",,,"TRUE","T")</f>
        <v>22547</v>
      </c>
      <c r="H4273" s="3">
        <f>RTD("cqg.rtd",,"StudyData","VWAP("&amp;$K$2&amp;",StartFrom:=StartOfDay,VolType:=auto,CoCType:=auto,InputChoice:=Mid)","Bar",, "Close",$K$4,A4273,"ALL",,,"TRUE","T")</f>
        <v>6479.5279966710996</v>
      </c>
    </row>
    <row r="4274" spans="1:8" x14ac:dyDescent="0.3">
      <c r="A4274" s="8">
        <f t="shared" si="66"/>
        <v>-4272</v>
      </c>
      <c r="B4274" s="9">
        <f xml:space="preserve"> RTD("cqg.rtd",,"StudyData","TYA", "BAR", "", "Time",$K$4,$A4274,"ALL",, "","False","T")</f>
        <v>45884.621527777781</v>
      </c>
      <c r="C4274" s="3">
        <f>RTD("cqg.rtd",,"StudyData", $K$2, "BAR", "", "Open", $K$4, $A4274, $K$6,$K$10,,$K$8,K$12)</f>
        <v>6470.75</v>
      </c>
      <c r="D4274" s="3">
        <f>RTD("cqg.rtd",,"StudyData", $K$2, "BAR", "", "High", $K$4, $A4274, $K$6,$K$10,,$K$8,$K$12)</f>
        <v>6472.75</v>
      </c>
      <c r="E4274" s="3">
        <f>RTD("cqg.rtd",,"StudyData", $K$2, "BAR", "", "Low", $K$4, $A4274, $K$6,$K$10,,$K$8,$K$12)</f>
        <v>6467.75</v>
      </c>
      <c r="F4274" s="3">
        <f>RTD("cqg.rtd",,"StudyData", $K$2, "BAR", "", "Close", $K$4, $A4274, $K$6,$K$10,,$K$8,$K$12)</f>
        <v>6471.5</v>
      </c>
      <c r="G4274" s="4">
        <f>RTD("cqg.rtd",,"StudyData",$K$2, "Vol", "Highlight=Total Trades,VolType=Exchange,CoCType=Auto", "Vol",$K$4,A4274,"ALL",,,"TRUE","T")</f>
        <v>81044</v>
      </c>
      <c r="H4274" s="3">
        <f>RTD("cqg.rtd",,"StudyData","VWAP("&amp;$K$2&amp;",StartFrom:=StartOfDay,VolType:=auto,CoCType:=auto,InputChoice:=Mid)","Bar",, "Close",$K$4,A4274,"ALL",,,"TRUE","T")</f>
        <v>6479.7828789924997</v>
      </c>
    </row>
    <row r="4275" spans="1:8" x14ac:dyDescent="0.3">
      <c r="A4275" s="8">
        <f t="shared" si="66"/>
        <v>-4273</v>
      </c>
      <c r="B4275" s="9">
        <f xml:space="preserve"> RTD("cqg.rtd",,"StudyData","TYA", "BAR", "", "Time",$K$4,$A4275,"ALL",, "","False","T")</f>
        <v>45884.618055555555</v>
      </c>
      <c r="C4275" s="3">
        <f>RTD("cqg.rtd",,"StudyData", $K$2, "BAR", "", "Open", $K$4, $A4275, $K$6,$K$10,,$K$8,K$12)</f>
        <v>6476.75</v>
      </c>
      <c r="D4275" s="3">
        <f>RTD("cqg.rtd",,"StudyData", $K$2, "BAR", "", "High", $K$4, $A4275, $K$6,$K$10,,$K$8,$K$12)</f>
        <v>6478.25</v>
      </c>
      <c r="E4275" s="3">
        <f>RTD("cqg.rtd",,"StudyData", $K$2, "BAR", "", "Low", $K$4, $A4275, $K$6,$K$10,,$K$8,$K$12)</f>
        <v>6469.75</v>
      </c>
      <c r="F4275" s="3">
        <f>RTD("cqg.rtd",,"StudyData", $K$2, "BAR", "", "Close", $K$4, $A4275, $K$6,$K$10,,$K$8,$K$12)</f>
        <v>6470.75</v>
      </c>
      <c r="G4275" s="4">
        <f>RTD("cqg.rtd",,"StudyData",$K$2, "Vol", "Highlight=Total Trades,VolType=Exchange,CoCType=Auto", "Vol",$K$4,A4275,"ALL",,,"TRUE","T")</f>
        <v>24313</v>
      </c>
      <c r="H4275" s="3">
        <f>RTD("cqg.rtd",,"StudyData","VWAP("&amp;$K$2&amp;",StartFrom:=StartOfDay,VolType:=auto,CoCType:=auto,InputChoice:=Mid)","Bar",, "Close",$K$4,A4275,"ALL",,,"TRUE","T")</f>
        <v>6480.6156995482997</v>
      </c>
    </row>
    <row r="4276" spans="1:8" x14ac:dyDescent="0.3">
      <c r="A4276" s="8">
        <f t="shared" si="66"/>
        <v>-4274</v>
      </c>
      <c r="B4276" s="9">
        <f xml:space="preserve"> RTD("cqg.rtd",,"StudyData","TYA", "BAR", "", "Time",$K$4,$A4276,"ALL",, "","False","T")</f>
        <v>45884.614583333336</v>
      </c>
      <c r="C4276" s="3">
        <f>RTD("cqg.rtd",,"StudyData", $K$2, "BAR", "", "Open", $K$4, $A4276, $K$6,$K$10,,$K$8,K$12)</f>
        <v>6476</v>
      </c>
      <c r="D4276" s="3">
        <f>RTD("cqg.rtd",,"StudyData", $K$2, "BAR", "", "High", $K$4, $A4276, $K$6,$K$10,,$K$8,$K$12)</f>
        <v>6477.25</v>
      </c>
      <c r="E4276" s="3">
        <f>RTD("cqg.rtd",,"StudyData", $K$2, "BAR", "", "Low", $K$4, $A4276, $K$6,$K$10,,$K$8,$K$12)</f>
        <v>6475.5</v>
      </c>
      <c r="F4276" s="3">
        <f>RTD("cqg.rtd",,"StudyData", $K$2, "BAR", "", "Close", $K$4, $A4276, $K$6,$K$10,,$K$8,$K$12)</f>
        <v>6476.75</v>
      </c>
      <c r="G4276" s="4">
        <f>RTD("cqg.rtd",,"StudyData",$K$2, "Vol", "Highlight=Total Trades,VolType=Exchange,CoCType=Auto", "Vol",$K$4,A4276,"ALL",,,"TRUE","T")</f>
        <v>7323</v>
      </c>
      <c r="H4276" s="3">
        <f>RTD("cqg.rtd",,"StudyData","VWAP("&amp;$K$2&amp;",StartFrom:=StartOfDay,VolType:=auto,CoCType:=auto,InputChoice:=Mid)","Bar",, "Close",$K$4,A4276,"ALL",,,"TRUE","T")</f>
        <v>6480.7937548500004</v>
      </c>
    </row>
    <row r="4277" spans="1:8" x14ac:dyDescent="0.3">
      <c r="A4277" s="8">
        <f t="shared" si="66"/>
        <v>-4275</v>
      </c>
      <c r="B4277" s="9">
        <f xml:space="preserve"> RTD("cqg.rtd",,"StudyData","TYA", "BAR", "", "Time",$K$4,$A4277,"ALL",, "","False","T")</f>
        <v>45884.611111111109</v>
      </c>
      <c r="C4277" s="3">
        <f>RTD("cqg.rtd",,"StudyData", $K$2, "BAR", "", "Open", $K$4, $A4277, $K$6,$K$10,,$K$8,K$12)</f>
        <v>6472.75</v>
      </c>
      <c r="D4277" s="3">
        <f>RTD("cqg.rtd",,"StudyData", $K$2, "BAR", "", "High", $K$4, $A4277, $K$6,$K$10,,$K$8,$K$12)</f>
        <v>6477.25</v>
      </c>
      <c r="E4277" s="3">
        <f>RTD("cqg.rtd",,"StudyData", $K$2, "BAR", "", "Low", $K$4, $A4277, $K$6,$K$10,,$K$8,$K$12)</f>
        <v>6472.75</v>
      </c>
      <c r="F4277" s="3">
        <f>RTD("cqg.rtd",,"StudyData", $K$2, "BAR", "", "Close", $K$4, $A4277, $K$6,$K$10,,$K$8,$K$12)</f>
        <v>6476</v>
      </c>
      <c r="G4277" s="4">
        <f>RTD("cqg.rtd",,"StudyData",$K$2, "Vol", "Highlight=Total Trades,VolType=Exchange,CoCType=Auto", "Vol",$K$4,A4277,"ALL",,,"TRUE","T")</f>
        <v>8223</v>
      </c>
      <c r="H4277" s="3">
        <f>RTD("cqg.rtd",,"StudyData","VWAP("&amp;$K$2&amp;",StartFrom:=StartOfDay,VolType:=auto,CoCType:=auto,InputChoice:=Mid)","Bar",, "Close",$K$4,A4277,"ALL",,,"TRUE","T")</f>
        <v>6480.8298679235004</v>
      </c>
    </row>
    <row r="4278" spans="1:8" x14ac:dyDescent="0.3">
      <c r="A4278" s="8">
        <f t="shared" si="66"/>
        <v>-4276</v>
      </c>
      <c r="B4278" s="9">
        <f xml:space="preserve"> RTD("cqg.rtd",,"StudyData","TYA", "BAR", "", "Time",$K$4,$A4278,"ALL",, "","False","T")</f>
        <v>45884.607638888891</v>
      </c>
      <c r="C4278" s="3">
        <f>RTD("cqg.rtd",,"StudyData", $K$2, "BAR", "", "Open", $K$4, $A4278, $K$6,$K$10,,$K$8,K$12)</f>
        <v>6474.25</v>
      </c>
      <c r="D4278" s="3">
        <f>RTD("cqg.rtd",,"StudyData", $K$2, "BAR", "", "High", $K$4, $A4278, $K$6,$K$10,,$K$8,$K$12)</f>
        <v>6476</v>
      </c>
      <c r="E4278" s="3">
        <f>RTD("cqg.rtd",,"StudyData", $K$2, "BAR", "", "Low", $K$4, $A4278, $K$6,$K$10,,$K$8,$K$12)</f>
        <v>6472.75</v>
      </c>
      <c r="F4278" s="3">
        <f>RTD("cqg.rtd",,"StudyData", $K$2, "BAR", "", "Close", $K$4, $A4278, $K$6,$K$10,,$K$8,$K$12)</f>
        <v>6473</v>
      </c>
      <c r="G4278" s="4">
        <f>RTD("cqg.rtd",,"StudyData",$K$2, "Vol", "Highlight=Total Trades,VolType=Exchange,CoCType=Auto", "Vol",$K$4,A4278,"ALL",,,"TRUE","T")</f>
        <v>5508</v>
      </c>
      <c r="H4278" s="3">
        <f>RTD("cqg.rtd",,"StudyData","VWAP("&amp;$K$2&amp;",StartFrom:=StartOfDay,VolType:=auto,CoCType:=auto,InputChoice:=Mid)","Bar",, "Close",$K$4,A4278,"ALL",,,"TRUE","T")</f>
        <v>6480.8838647808998</v>
      </c>
    </row>
    <row r="4279" spans="1:8" x14ac:dyDescent="0.3">
      <c r="A4279" s="8">
        <f t="shared" si="66"/>
        <v>-4277</v>
      </c>
      <c r="B4279" s="9">
        <f xml:space="preserve"> RTD("cqg.rtd",,"StudyData","TYA", "BAR", "", "Time",$K$4,$A4279,"ALL",, "","False","T")</f>
        <v>45884.604166666664</v>
      </c>
      <c r="C4279" s="3">
        <f>RTD("cqg.rtd",,"StudyData", $K$2, "BAR", "", "Open", $K$4, $A4279, $K$6,$K$10,,$K$8,K$12)</f>
        <v>6474.5</v>
      </c>
      <c r="D4279" s="3">
        <f>RTD("cqg.rtd",,"StudyData", $K$2, "BAR", "", "High", $K$4, $A4279, $K$6,$K$10,,$K$8,$K$12)</f>
        <v>6475.5</v>
      </c>
      <c r="E4279" s="3">
        <f>RTD("cqg.rtd",,"StudyData", $K$2, "BAR", "", "Low", $K$4, $A4279, $K$6,$K$10,,$K$8,$K$12)</f>
        <v>6472.75</v>
      </c>
      <c r="F4279" s="3">
        <f>RTD("cqg.rtd",,"StudyData", $K$2, "BAR", "", "Close", $K$4, $A4279, $K$6,$K$10,,$K$8,$K$12)</f>
        <v>6474.5</v>
      </c>
      <c r="G4279" s="4">
        <f>RTD("cqg.rtd",,"StudyData",$K$2, "Vol", "Highlight=Total Trades,VolType=Exchange,CoCType=Auto", "Vol",$K$4,A4279,"ALL",,,"TRUE","T")</f>
        <v>6265</v>
      </c>
      <c r="H4279" s="3">
        <f>RTD("cqg.rtd",,"StudyData","VWAP("&amp;$K$2&amp;",StartFrom:=StartOfDay,VolType:=auto,CoCType:=auto,InputChoice:=Mid)","Bar",, "Close",$K$4,A4279,"ALL",,,"TRUE","T")</f>
        <v>6480.9244980183003</v>
      </c>
    </row>
    <row r="4280" spans="1:8" x14ac:dyDescent="0.3">
      <c r="A4280" s="8">
        <f t="shared" si="66"/>
        <v>-4278</v>
      </c>
      <c r="B4280" s="9">
        <f xml:space="preserve"> RTD("cqg.rtd",,"StudyData","TYA", "BAR", "", "Time",$K$4,$A4280,"ALL",, "","False","T")</f>
        <v>45884.600694444445</v>
      </c>
      <c r="C4280" s="3">
        <f>RTD("cqg.rtd",,"StudyData", $K$2, "BAR", "", "Open", $K$4, $A4280, $K$6,$K$10,,$K$8,K$12)</f>
        <v>6475</v>
      </c>
      <c r="D4280" s="3">
        <f>RTD("cqg.rtd",,"StudyData", $K$2, "BAR", "", "High", $K$4, $A4280, $K$6,$K$10,,$K$8,$K$12)</f>
        <v>6476</v>
      </c>
      <c r="E4280" s="3">
        <f>RTD("cqg.rtd",,"StudyData", $K$2, "BAR", "", "Low", $K$4, $A4280, $K$6,$K$10,,$K$8,$K$12)</f>
        <v>6473.5</v>
      </c>
      <c r="F4280" s="3">
        <f>RTD("cqg.rtd",,"StudyData", $K$2, "BAR", "", "Close", $K$4, $A4280, $K$6,$K$10,,$K$8,$K$12)</f>
        <v>6474.5</v>
      </c>
      <c r="G4280" s="4">
        <f>RTD("cqg.rtd",,"StudyData",$K$2, "Vol", "Highlight=Total Trades,VolType=Exchange,CoCType=Auto", "Vol",$K$4,A4280,"ALL",,,"TRUE","T")</f>
        <v>4790</v>
      </c>
      <c r="H4280" s="3">
        <f>RTD("cqg.rtd",,"StudyData","VWAP("&amp;$K$2&amp;",StartFrom:=StartOfDay,VolType:=auto,CoCType:=auto,InputChoice:=Mid)","Bar",, "Close",$K$4,A4280,"ALL",,,"TRUE","T")</f>
        <v>6480.9731247389</v>
      </c>
    </row>
    <row r="4281" spans="1:8" x14ac:dyDescent="0.3">
      <c r="A4281" s="8">
        <f t="shared" si="66"/>
        <v>-4279</v>
      </c>
      <c r="B4281" s="9">
        <f xml:space="preserve"> RTD("cqg.rtd",,"StudyData","TYA", "BAR", "", "Time",$K$4,$A4281,"ALL",, "","False","T")</f>
        <v>45884.597222222219</v>
      </c>
      <c r="C4281" s="3">
        <f>RTD("cqg.rtd",,"StudyData", $K$2, "BAR", "", "Open", $K$4, $A4281, $K$6,$K$10,,$K$8,K$12)</f>
        <v>6474.25</v>
      </c>
      <c r="D4281" s="3">
        <f>RTD("cqg.rtd",,"StudyData", $K$2, "BAR", "", "High", $K$4, $A4281, $K$6,$K$10,,$K$8,$K$12)</f>
        <v>6477</v>
      </c>
      <c r="E4281" s="3">
        <f>RTD("cqg.rtd",,"StudyData", $K$2, "BAR", "", "Low", $K$4, $A4281, $K$6,$K$10,,$K$8,$K$12)</f>
        <v>6473</v>
      </c>
      <c r="F4281" s="3">
        <f>RTD("cqg.rtd",,"StudyData", $K$2, "BAR", "", "Close", $K$4, $A4281, $K$6,$K$10,,$K$8,$K$12)</f>
        <v>6475.25</v>
      </c>
      <c r="G4281" s="4">
        <f>RTD("cqg.rtd",,"StudyData",$K$2, "Vol", "Highlight=Total Trades,VolType=Exchange,CoCType=Auto", "Vol",$K$4,A4281,"ALL",,,"TRUE","T")</f>
        <v>7018</v>
      </c>
      <c r="H4281" s="3">
        <f>RTD("cqg.rtd",,"StudyData","VWAP("&amp;$K$2&amp;",StartFrom:=StartOfDay,VolType:=auto,CoCType:=auto,InputChoice:=Mid)","Bar",, "Close",$K$4,A4281,"ALL",,,"TRUE","T")</f>
        <v>6481.0073386107997</v>
      </c>
    </row>
    <row r="4282" spans="1:8" x14ac:dyDescent="0.3">
      <c r="A4282" s="8">
        <f t="shared" si="66"/>
        <v>-4280</v>
      </c>
      <c r="B4282" s="9">
        <f xml:space="preserve"> RTD("cqg.rtd",,"StudyData","TYA", "BAR", "", "Time",$K$4,$A4282,"ALL",, "","False","T")</f>
        <v>45884.59375</v>
      </c>
      <c r="C4282" s="3">
        <f>RTD("cqg.rtd",,"StudyData", $K$2, "BAR", "", "Open", $K$4, $A4282, $K$6,$K$10,,$K$8,K$12)</f>
        <v>6475.75</v>
      </c>
      <c r="D4282" s="3">
        <f>RTD("cqg.rtd",,"StudyData", $K$2, "BAR", "", "High", $K$4, $A4282, $K$6,$K$10,,$K$8,$K$12)</f>
        <v>6477</v>
      </c>
      <c r="E4282" s="3">
        <f>RTD("cqg.rtd",,"StudyData", $K$2, "BAR", "", "Low", $K$4, $A4282, $K$6,$K$10,,$K$8,$K$12)</f>
        <v>6471.75</v>
      </c>
      <c r="F4282" s="3">
        <f>RTD("cqg.rtd",,"StudyData", $K$2, "BAR", "", "Close", $K$4, $A4282, $K$6,$K$10,,$K$8,$K$12)</f>
        <v>6474</v>
      </c>
      <c r="G4282" s="4">
        <f>RTD("cqg.rtd",,"StudyData",$K$2, "Vol", "Highlight=Total Trades,VolType=Exchange,CoCType=Auto", "Vol",$K$4,A4282,"ALL",,,"TRUE","T")</f>
        <v>7878</v>
      </c>
      <c r="H4282" s="3">
        <f>RTD("cqg.rtd",,"StudyData","VWAP("&amp;$K$2&amp;",StartFrom:=StartOfDay,VolType:=auto,CoCType:=auto,InputChoice:=Mid)","Bar",, "Close",$K$4,A4282,"ALL",,,"TRUE","T")</f>
        <v>6481.0561213450001</v>
      </c>
    </row>
    <row r="4283" spans="1:8" x14ac:dyDescent="0.3">
      <c r="A4283" s="8">
        <f t="shared" si="66"/>
        <v>-4281</v>
      </c>
      <c r="B4283" s="9">
        <f xml:space="preserve"> RTD("cqg.rtd",,"StudyData","TYA", "BAR", "", "Time",$K$4,$A4283,"ALL",, "","False","T")</f>
        <v>45884.590277777781</v>
      </c>
      <c r="C4283" s="3">
        <f>RTD("cqg.rtd",,"StudyData", $K$2, "BAR", "", "Open", $K$4, $A4283, $K$6,$K$10,,$K$8,K$12)</f>
        <v>6474.75</v>
      </c>
      <c r="D4283" s="3">
        <f>RTD("cqg.rtd",,"StudyData", $K$2, "BAR", "", "High", $K$4, $A4283, $K$6,$K$10,,$K$8,$K$12)</f>
        <v>6476.5</v>
      </c>
      <c r="E4283" s="3">
        <f>RTD("cqg.rtd",,"StudyData", $K$2, "BAR", "", "Low", $K$4, $A4283, $K$6,$K$10,,$K$8,$K$12)</f>
        <v>6474.75</v>
      </c>
      <c r="F4283" s="3">
        <f>RTD("cqg.rtd",,"StudyData", $K$2, "BAR", "", "Close", $K$4, $A4283, $K$6,$K$10,,$K$8,$K$12)</f>
        <v>6475.75</v>
      </c>
      <c r="G4283" s="4">
        <f>RTD("cqg.rtd",,"StudyData",$K$2, "Vol", "Highlight=Total Trades,VolType=Exchange,CoCType=Auto", "Vol",$K$4,A4283,"ALL",,,"TRUE","T")</f>
        <v>5981</v>
      </c>
      <c r="H4283" s="3">
        <f>RTD("cqg.rtd",,"StudyData","VWAP("&amp;$K$2&amp;",StartFrom:=StartOfDay,VolType:=auto,CoCType:=auto,InputChoice:=Mid)","Bar",, "Close",$K$4,A4283,"ALL",,,"TRUE","T")</f>
        <v>6481.1175842411003</v>
      </c>
    </row>
    <row r="4284" spans="1:8" x14ac:dyDescent="0.3">
      <c r="A4284" s="8">
        <f t="shared" si="66"/>
        <v>-4282</v>
      </c>
      <c r="B4284" s="9">
        <f xml:space="preserve"> RTD("cqg.rtd",,"StudyData","TYA", "BAR", "", "Time",$K$4,$A4284,"ALL",, "","False","T")</f>
        <v>45884.586805555555</v>
      </c>
      <c r="C4284" s="3">
        <f>RTD("cqg.rtd",,"StudyData", $K$2, "BAR", "", "Open", $K$4, $A4284, $K$6,$K$10,,$K$8,K$12)</f>
        <v>6473</v>
      </c>
      <c r="D4284" s="3">
        <f>RTD("cqg.rtd",,"StudyData", $K$2, "BAR", "", "High", $K$4, $A4284, $K$6,$K$10,,$K$8,$K$12)</f>
        <v>6475</v>
      </c>
      <c r="E4284" s="3">
        <f>RTD("cqg.rtd",,"StudyData", $K$2, "BAR", "", "Low", $K$4, $A4284, $K$6,$K$10,,$K$8,$K$12)</f>
        <v>6469.75</v>
      </c>
      <c r="F4284" s="3">
        <f>RTD("cqg.rtd",,"StudyData", $K$2, "BAR", "", "Close", $K$4, $A4284, $K$6,$K$10,,$K$8,$K$12)</f>
        <v>6474.5</v>
      </c>
      <c r="G4284" s="4">
        <f>RTD("cqg.rtd",,"StudyData",$K$2, "Vol", "Highlight=Total Trades,VolType=Exchange,CoCType=Auto", "Vol",$K$4,A4284,"ALL",,,"TRUE","T")</f>
        <v>10846</v>
      </c>
      <c r="H4284" s="3">
        <f>RTD("cqg.rtd",,"StudyData","VWAP("&amp;$K$2&amp;",StartFrom:=StartOfDay,VolType:=auto,CoCType:=auto,InputChoice:=Mid)","Bar",, "Close",$K$4,A4284,"ALL",,,"TRUE","T")</f>
        <v>6481.1562157870003</v>
      </c>
    </row>
    <row r="4285" spans="1:8" x14ac:dyDescent="0.3">
      <c r="A4285" s="8">
        <f t="shared" si="66"/>
        <v>-4283</v>
      </c>
      <c r="B4285" s="9">
        <f xml:space="preserve"> RTD("cqg.rtd",,"StudyData","TYA", "BAR", "", "Time",$K$4,$A4285,"ALL",, "","False","T")</f>
        <v>45884.583333333336</v>
      </c>
      <c r="C4285" s="3">
        <f>RTD("cqg.rtd",,"StudyData", $K$2, "BAR", "", "Open", $K$4, $A4285, $K$6,$K$10,,$K$8,K$12)</f>
        <v>6479.25</v>
      </c>
      <c r="D4285" s="3">
        <f>RTD("cqg.rtd",,"StudyData", $K$2, "BAR", "", "High", $K$4, $A4285, $K$6,$K$10,,$K$8,$K$12)</f>
        <v>6479.5</v>
      </c>
      <c r="E4285" s="3">
        <f>RTD("cqg.rtd",,"StudyData", $K$2, "BAR", "", "Low", $K$4, $A4285, $K$6,$K$10,,$K$8,$K$12)</f>
        <v>6470.25</v>
      </c>
      <c r="F4285" s="3">
        <f>RTD("cqg.rtd",,"StudyData", $K$2, "BAR", "", "Close", $K$4, $A4285, $K$6,$K$10,,$K$8,$K$12)</f>
        <v>6473.25</v>
      </c>
      <c r="G4285" s="4">
        <f>RTD("cqg.rtd",,"StudyData",$K$2, "Vol", "Highlight=Total Trades,VolType=Exchange,CoCType=Auto", "Vol",$K$4,A4285,"ALL",,,"TRUE","T")</f>
        <v>18279</v>
      </c>
      <c r="H4285" s="3">
        <f>RTD("cqg.rtd",,"StudyData","VWAP("&amp;$K$2&amp;",StartFrom:=StartOfDay,VolType:=auto,CoCType:=auto,InputChoice:=Mid)","Bar",, "Close",$K$4,A4285,"ALL",,,"TRUE","T")</f>
        <v>6481.2696621601999</v>
      </c>
    </row>
    <row r="4286" spans="1:8" x14ac:dyDescent="0.3">
      <c r="A4286" s="8">
        <f t="shared" si="66"/>
        <v>-4284</v>
      </c>
      <c r="B4286" s="9">
        <f xml:space="preserve"> RTD("cqg.rtd",,"StudyData","TYA", "BAR", "", "Time",$K$4,$A4286,"ALL",, "","False","T")</f>
        <v>45884.579861111109</v>
      </c>
      <c r="C4286" s="3">
        <f>RTD("cqg.rtd",,"StudyData", $K$2, "BAR", "", "Open", $K$4, $A4286, $K$6,$K$10,,$K$8,K$12)</f>
        <v>6480.5</v>
      </c>
      <c r="D4286" s="3">
        <f>RTD("cqg.rtd",,"StudyData", $K$2, "BAR", "", "High", $K$4, $A4286, $K$6,$K$10,,$K$8,$K$12)</f>
        <v>6481.25</v>
      </c>
      <c r="E4286" s="3">
        <f>RTD("cqg.rtd",,"StudyData", $K$2, "BAR", "", "Low", $K$4, $A4286, $K$6,$K$10,,$K$8,$K$12)</f>
        <v>6474.75</v>
      </c>
      <c r="F4286" s="3">
        <f>RTD("cqg.rtd",,"StudyData", $K$2, "BAR", "", "Close", $K$4, $A4286, $K$6,$K$10,,$K$8,$K$12)</f>
        <v>6479.25</v>
      </c>
      <c r="G4286" s="4">
        <f>RTD("cqg.rtd",,"StudyData",$K$2, "Vol", "Highlight=Total Trades,VolType=Exchange,CoCType=Auto", "Vol",$K$4,A4286,"ALL",,,"TRUE","T")</f>
        <v>11846</v>
      </c>
      <c r="H4286" s="3">
        <f>RTD("cqg.rtd",,"StudyData","VWAP("&amp;$K$2&amp;",StartFrom:=StartOfDay,VolType:=auto,CoCType:=auto,InputChoice:=Mid)","Bar",, "Close",$K$4,A4286,"ALL",,,"TRUE","T")</f>
        <v>6481.4119922653999</v>
      </c>
    </row>
    <row r="4287" spans="1:8" x14ac:dyDescent="0.3">
      <c r="A4287" s="8">
        <f t="shared" si="66"/>
        <v>-4285</v>
      </c>
      <c r="B4287" s="9">
        <f xml:space="preserve"> RTD("cqg.rtd",,"StudyData","TYA", "BAR", "", "Time",$K$4,$A4287,"ALL",, "","False","T")</f>
        <v>45884.576388888891</v>
      </c>
      <c r="C4287" s="3">
        <f>RTD("cqg.rtd",,"StudyData", $K$2, "BAR", "", "Open", $K$4, $A4287, $K$6,$K$10,,$K$8,K$12)</f>
        <v>6478.25</v>
      </c>
      <c r="D4287" s="3">
        <f>RTD("cqg.rtd",,"StudyData", $K$2, "BAR", "", "High", $K$4, $A4287, $K$6,$K$10,,$K$8,$K$12)</f>
        <v>6481.5</v>
      </c>
      <c r="E4287" s="3">
        <f>RTD("cqg.rtd",,"StudyData", $K$2, "BAR", "", "Low", $K$4, $A4287, $K$6,$K$10,,$K$8,$K$12)</f>
        <v>6478</v>
      </c>
      <c r="F4287" s="3">
        <f>RTD("cqg.rtd",,"StudyData", $K$2, "BAR", "", "Close", $K$4, $A4287, $K$6,$K$10,,$K$8,$K$12)</f>
        <v>6480.75</v>
      </c>
      <c r="G4287" s="4">
        <f>RTD("cqg.rtd",,"StudyData",$K$2, "Vol", "Highlight=Total Trades,VolType=Exchange,CoCType=Auto", "Vol",$K$4,A4287,"ALL",,,"TRUE","T")</f>
        <v>5204</v>
      </c>
      <c r="H4287" s="3">
        <f>RTD("cqg.rtd",,"StudyData","VWAP("&amp;$K$2&amp;",StartFrom:=StartOfDay,VolType:=auto,CoCType:=auto,InputChoice:=Mid)","Bar",, "Close",$K$4,A4287,"ALL",,,"TRUE","T")</f>
        <v>6481.4619285891004</v>
      </c>
    </row>
    <row r="4288" spans="1:8" x14ac:dyDescent="0.3">
      <c r="A4288" s="8">
        <f t="shared" si="66"/>
        <v>-4286</v>
      </c>
      <c r="B4288" s="9">
        <f xml:space="preserve"> RTD("cqg.rtd",,"StudyData","TYA", "BAR", "", "Time",$K$4,$A4288,"ALL",, "","False","T")</f>
        <v>45884.572916666664</v>
      </c>
      <c r="C4288" s="3">
        <f>RTD("cqg.rtd",,"StudyData", $K$2, "BAR", "", "Open", $K$4, $A4288, $K$6,$K$10,,$K$8,K$12)</f>
        <v>6479.25</v>
      </c>
      <c r="D4288" s="3">
        <f>RTD("cqg.rtd",,"StudyData", $K$2, "BAR", "", "High", $K$4, $A4288, $K$6,$K$10,,$K$8,$K$12)</f>
        <v>6480.5</v>
      </c>
      <c r="E4288" s="3">
        <f>RTD("cqg.rtd",,"StudyData", $K$2, "BAR", "", "Low", $K$4, $A4288, $K$6,$K$10,,$K$8,$K$12)</f>
        <v>6477</v>
      </c>
      <c r="F4288" s="3">
        <f>RTD("cqg.rtd",,"StudyData", $K$2, "BAR", "", "Close", $K$4, $A4288, $K$6,$K$10,,$K$8,$K$12)</f>
        <v>6478</v>
      </c>
      <c r="G4288" s="4">
        <f>RTD("cqg.rtd",,"StudyData",$K$2, "Vol", "Highlight=Total Trades,VolType=Exchange,CoCType=Auto", "Vol",$K$4,A4288,"ALL",,,"TRUE","T")</f>
        <v>5542</v>
      </c>
      <c r="H4288" s="3">
        <f>RTD("cqg.rtd",,"StudyData","VWAP("&amp;$K$2&amp;",StartFrom:=StartOfDay,VolType:=auto,CoCType:=auto,InputChoice:=Mid)","Bar",, "Close",$K$4,A4288,"ALL",,,"TRUE","T")</f>
        <v>6481.4730065804997</v>
      </c>
    </row>
    <row r="4289" spans="1:8" x14ac:dyDescent="0.3">
      <c r="A4289" s="8">
        <f t="shared" si="66"/>
        <v>-4287</v>
      </c>
      <c r="B4289" s="9">
        <f xml:space="preserve"> RTD("cqg.rtd",,"StudyData","TYA", "BAR", "", "Time",$K$4,$A4289,"ALL",, "","False","T")</f>
        <v>45884.569444444445</v>
      </c>
      <c r="C4289" s="3">
        <f>RTD("cqg.rtd",,"StudyData", $K$2, "BAR", "", "Open", $K$4, $A4289, $K$6,$K$10,,$K$8,K$12)</f>
        <v>6480</v>
      </c>
      <c r="D4289" s="3">
        <f>RTD("cqg.rtd",,"StudyData", $K$2, "BAR", "", "High", $K$4, $A4289, $K$6,$K$10,,$K$8,$K$12)</f>
        <v>6480.75</v>
      </c>
      <c r="E4289" s="3">
        <f>RTD("cqg.rtd",,"StudyData", $K$2, "BAR", "", "Low", $K$4, $A4289, $K$6,$K$10,,$K$8,$K$12)</f>
        <v>6478.25</v>
      </c>
      <c r="F4289" s="3">
        <f>RTD("cqg.rtd",,"StudyData", $K$2, "BAR", "", "Close", $K$4, $A4289, $K$6,$K$10,,$K$8,$K$12)</f>
        <v>6479.5</v>
      </c>
      <c r="G4289" s="4">
        <f>RTD("cqg.rtd",,"StudyData",$K$2, "Vol", "Highlight=Total Trades,VolType=Exchange,CoCType=Auto", "Vol",$K$4,A4289,"ALL",,,"TRUE","T")</f>
        <v>3987</v>
      </c>
      <c r="H4289" s="3">
        <f>RTD("cqg.rtd",,"StudyData","VWAP("&amp;$K$2&amp;",StartFrom:=StartOfDay,VolType:=auto,CoCType:=auto,InputChoice:=Mid)","Bar",, "Close",$K$4,A4289,"ALL",,,"TRUE","T")</f>
        <v>6481.4919020000998</v>
      </c>
    </row>
    <row r="4290" spans="1:8" x14ac:dyDescent="0.3">
      <c r="A4290" s="8">
        <f t="shared" si="66"/>
        <v>-4288</v>
      </c>
      <c r="B4290" s="9">
        <f xml:space="preserve"> RTD("cqg.rtd",,"StudyData","TYA", "BAR", "", "Time",$K$4,$A4290,"ALL",, "","False","T")</f>
        <v>45884.565972222219</v>
      </c>
      <c r="C4290" s="3">
        <f>RTD("cqg.rtd",,"StudyData", $K$2, "BAR", "", "Open", $K$4, $A4290, $K$6,$K$10,,$K$8,K$12)</f>
        <v>6481.25</v>
      </c>
      <c r="D4290" s="3">
        <f>RTD("cqg.rtd",,"StudyData", $K$2, "BAR", "", "High", $K$4, $A4290, $K$6,$K$10,,$K$8,$K$12)</f>
        <v>6482</v>
      </c>
      <c r="E4290" s="3">
        <f>RTD("cqg.rtd",,"StudyData", $K$2, "BAR", "", "Low", $K$4, $A4290, $K$6,$K$10,,$K$8,$K$12)</f>
        <v>6478.75</v>
      </c>
      <c r="F4290" s="3">
        <f>RTD("cqg.rtd",,"StudyData", $K$2, "BAR", "", "Close", $K$4, $A4290, $K$6,$K$10,,$K$8,$K$12)</f>
        <v>6480</v>
      </c>
      <c r="G4290" s="4">
        <f>RTD("cqg.rtd",,"StudyData",$K$2, "Vol", "Highlight=Total Trades,VolType=Exchange,CoCType=Auto", "Vol",$K$4,A4290,"ALL",,,"TRUE","T")</f>
        <v>5538</v>
      </c>
      <c r="H4290" s="3">
        <f>RTD("cqg.rtd",,"StudyData","VWAP("&amp;$K$2&amp;",StartFrom:=StartOfDay,VolType:=auto,CoCType:=auto,InputChoice:=Mid)","Bar",, "Close",$K$4,A4290,"ALL",,,"TRUE","T")</f>
        <v>6481.5018957625998</v>
      </c>
    </row>
    <row r="4291" spans="1:8" x14ac:dyDescent="0.3">
      <c r="A4291" s="8">
        <f t="shared" si="66"/>
        <v>-4289</v>
      </c>
      <c r="B4291" s="9">
        <f xml:space="preserve"> RTD("cqg.rtd",,"StudyData","TYA", "BAR", "", "Time",$K$4,$A4291,"ALL",, "","False","T")</f>
        <v>45884.5625</v>
      </c>
      <c r="C4291" s="3">
        <f>RTD("cqg.rtd",,"StudyData", $K$2, "BAR", "", "Open", $K$4, $A4291, $K$6,$K$10,,$K$8,K$12)</f>
        <v>6481.75</v>
      </c>
      <c r="D4291" s="3">
        <f>RTD("cqg.rtd",,"StudyData", $K$2, "BAR", "", "High", $K$4, $A4291, $K$6,$K$10,,$K$8,$K$12)</f>
        <v>6483</v>
      </c>
      <c r="E4291" s="3">
        <f>RTD("cqg.rtd",,"StudyData", $K$2, "BAR", "", "Low", $K$4, $A4291, $K$6,$K$10,,$K$8,$K$12)</f>
        <v>6481</v>
      </c>
      <c r="F4291" s="3">
        <f>RTD("cqg.rtd",,"StudyData", $K$2, "BAR", "", "Close", $K$4, $A4291, $K$6,$K$10,,$K$8,$K$12)</f>
        <v>6481.5</v>
      </c>
      <c r="G4291" s="4">
        <f>RTD("cqg.rtd",,"StudyData",$K$2, "Vol", "Highlight=Total Trades,VolType=Exchange,CoCType=Auto", "Vol",$K$4,A4291,"ALL",,,"TRUE","T")</f>
        <v>4676</v>
      </c>
      <c r="H4291" s="3">
        <f>RTD("cqg.rtd",,"StudyData","VWAP("&amp;$K$2&amp;",StartFrom:=StartOfDay,VolType:=auto,CoCType:=auto,InputChoice:=Mid)","Bar",, "Close",$K$4,A4291,"ALL",,,"TRUE","T")</f>
        <v>6481.5098041638003</v>
      </c>
    </row>
    <row r="4292" spans="1:8" x14ac:dyDescent="0.3">
      <c r="A4292" s="8">
        <f t="shared" ref="A4292:A4355" si="67">A4291-1</f>
        <v>-4290</v>
      </c>
      <c r="B4292" s="9">
        <f xml:space="preserve"> RTD("cqg.rtd",,"StudyData","TYA", "BAR", "", "Time",$K$4,$A4292,"ALL",, "","False","T")</f>
        <v>45884.559027777781</v>
      </c>
      <c r="C4292" s="3">
        <f>RTD("cqg.rtd",,"StudyData", $K$2, "BAR", "", "Open", $K$4, $A4292, $K$6,$K$10,,$K$8,K$12)</f>
        <v>6480</v>
      </c>
      <c r="D4292" s="3">
        <f>RTD("cqg.rtd",,"StudyData", $K$2, "BAR", "", "High", $K$4, $A4292, $K$6,$K$10,,$K$8,$K$12)</f>
        <v>6482.75</v>
      </c>
      <c r="E4292" s="3">
        <f>RTD("cqg.rtd",,"StudyData", $K$2, "BAR", "", "Low", $K$4, $A4292, $K$6,$K$10,,$K$8,$K$12)</f>
        <v>6479</v>
      </c>
      <c r="F4292" s="3">
        <f>RTD("cqg.rtd",,"StudyData", $K$2, "BAR", "", "Close", $K$4, $A4292, $K$6,$K$10,,$K$8,$K$12)</f>
        <v>6481.75</v>
      </c>
      <c r="G4292" s="4">
        <f>RTD("cqg.rtd",,"StudyData",$K$2, "Vol", "Highlight=Total Trades,VolType=Exchange,CoCType=Auto", "Vol",$K$4,A4292,"ALL",,,"TRUE","T")</f>
        <v>4780</v>
      </c>
      <c r="H4292" s="3">
        <f>RTD("cqg.rtd",,"StudyData","VWAP("&amp;$K$2&amp;",StartFrom:=StartOfDay,VolType:=auto,CoCType:=auto,InputChoice:=Mid)","Bar",, "Close",$K$4,A4292,"ALL",,,"TRUE","T")</f>
        <v>6481.5068821841996</v>
      </c>
    </row>
    <row r="4293" spans="1:8" x14ac:dyDescent="0.3">
      <c r="A4293" s="8">
        <f t="shared" si="67"/>
        <v>-4291</v>
      </c>
      <c r="B4293" s="9">
        <f xml:space="preserve"> RTD("cqg.rtd",,"StudyData","TYA", "BAR", "", "Time",$K$4,$A4293,"ALL",, "","False","T")</f>
        <v>45884.555555555555</v>
      </c>
      <c r="C4293" s="3">
        <f>RTD("cqg.rtd",,"StudyData", $K$2, "BAR", "", "Open", $K$4, $A4293, $K$6,$K$10,,$K$8,K$12)</f>
        <v>6478</v>
      </c>
      <c r="D4293" s="3">
        <f>RTD("cqg.rtd",,"StudyData", $K$2, "BAR", "", "High", $K$4, $A4293, $K$6,$K$10,,$K$8,$K$12)</f>
        <v>6480</v>
      </c>
      <c r="E4293" s="3">
        <f>RTD("cqg.rtd",,"StudyData", $K$2, "BAR", "", "Low", $K$4, $A4293, $K$6,$K$10,,$K$8,$K$12)</f>
        <v>6476.5</v>
      </c>
      <c r="F4293" s="3">
        <f>RTD("cqg.rtd",,"StudyData", $K$2, "BAR", "", "Close", $K$4, $A4293, $K$6,$K$10,,$K$8,$K$12)</f>
        <v>6480</v>
      </c>
      <c r="G4293" s="4">
        <f>RTD("cqg.rtd",,"StudyData",$K$2, "Vol", "Highlight=Total Trades,VolType=Exchange,CoCType=Auto", "Vol",$K$4,A4293,"ALL",,,"TRUE","T")</f>
        <v>5432</v>
      </c>
      <c r="H4293" s="3">
        <f>RTD("cqg.rtd",,"StudyData","VWAP("&amp;$K$2&amp;",StartFrom:=StartOfDay,VolType:=auto,CoCType:=auto,InputChoice:=Mid)","Bar",, "Close",$K$4,A4293,"ALL",,,"TRUE","T")</f>
        <v>6481.5107561119003</v>
      </c>
    </row>
    <row r="4294" spans="1:8" x14ac:dyDescent="0.3">
      <c r="A4294" s="8">
        <f t="shared" si="67"/>
        <v>-4292</v>
      </c>
      <c r="B4294" s="9">
        <f xml:space="preserve"> RTD("cqg.rtd",,"StudyData","TYA", "BAR", "", "Time",$K$4,$A4294,"ALL",, "","False","T")</f>
        <v>45884.552083333336</v>
      </c>
      <c r="C4294" s="3">
        <f>RTD("cqg.rtd",,"StudyData", $K$2, "BAR", "", "Open", $K$4, $A4294, $K$6,$K$10,,$K$8,K$12)</f>
        <v>6481.25</v>
      </c>
      <c r="D4294" s="3">
        <f>RTD("cqg.rtd",,"StudyData", $K$2, "BAR", "", "High", $K$4, $A4294, $K$6,$K$10,,$K$8,$K$12)</f>
        <v>6481.25</v>
      </c>
      <c r="E4294" s="3">
        <f>RTD("cqg.rtd",,"StudyData", $K$2, "BAR", "", "Low", $K$4, $A4294, $K$6,$K$10,,$K$8,$K$12)</f>
        <v>6477.25</v>
      </c>
      <c r="F4294" s="3">
        <f>RTD("cqg.rtd",,"StudyData", $K$2, "BAR", "", "Close", $K$4, $A4294, $K$6,$K$10,,$K$8,$K$12)</f>
        <v>6477.75</v>
      </c>
      <c r="G4294" s="4">
        <f>RTD("cqg.rtd",,"StudyData",$K$2, "Vol", "Highlight=Total Trades,VolType=Exchange,CoCType=Auto", "Vol",$K$4,A4294,"ALL",,,"TRUE","T")</f>
        <v>8948</v>
      </c>
      <c r="H4294" s="3">
        <f>RTD("cqg.rtd",,"StudyData","VWAP("&amp;$K$2&amp;",StartFrom:=StartOfDay,VolType:=auto,CoCType:=auto,InputChoice:=Mid)","Bar",, "Close",$K$4,A4294,"ALL",,,"TRUE","T")</f>
        <v>6481.5336332614997</v>
      </c>
    </row>
    <row r="4295" spans="1:8" x14ac:dyDescent="0.3">
      <c r="A4295" s="8">
        <f t="shared" si="67"/>
        <v>-4293</v>
      </c>
      <c r="B4295" s="9">
        <f xml:space="preserve"> RTD("cqg.rtd",,"StudyData","TYA", "BAR", "", "Time",$K$4,$A4295,"ALL",, "","False","T")</f>
        <v>45884.548611111109</v>
      </c>
      <c r="C4295" s="3">
        <f>RTD("cqg.rtd",,"StudyData", $K$2, "BAR", "", "Open", $K$4, $A4295, $K$6,$K$10,,$K$8,K$12)</f>
        <v>6482.25</v>
      </c>
      <c r="D4295" s="3">
        <f>RTD("cqg.rtd",,"StudyData", $K$2, "BAR", "", "High", $K$4, $A4295, $K$6,$K$10,,$K$8,$K$12)</f>
        <v>6483.25</v>
      </c>
      <c r="E4295" s="3">
        <f>RTD("cqg.rtd",,"StudyData", $K$2, "BAR", "", "Low", $K$4, $A4295, $K$6,$K$10,,$K$8,$K$12)</f>
        <v>6480.5</v>
      </c>
      <c r="F4295" s="3">
        <f>RTD("cqg.rtd",,"StudyData", $K$2, "BAR", "", "Close", $K$4, $A4295, $K$6,$K$10,,$K$8,$K$12)</f>
        <v>6481</v>
      </c>
      <c r="G4295" s="4">
        <f>RTD("cqg.rtd",,"StudyData",$K$2, "Vol", "Highlight=Total Trades,VolType=Exchange,CoCType=Auto", "Vol",$K$4,A4295,"ALL",,,"TRUE","T")</f>
        <v>4527</v>
      </c>
      <c r="H4295" s="3">
        <f>RTD("cqg.rtd",,"StudyData","VWAP("&amp;$K$2&amp;",StartFrom:=StartOfDay,VolType:=auto,CoCType:=auto,InputChoice:=Mid)","Bar",, "Close",$K$4,A4295,"ALL",,,"TRUE","T")</f>
        <v>6481.5603340812004</v>
      </c>
    </row>
    <row r="4296" spans="1:8" x14ac:dyDescent="0.3">
      <c r="A4296" s="8">
        <f t="shared" si="67"/>
        <v>-4294</v>
      </c>
      <c r="B4296" s="9">
        <f xml:space="preserve"> RTD("cqg.rtd",,"StudyData","TYA", "BAR", "", "Time",$K$4,$A4296,"ALL",, "","False","T")</f>
        <v>45884.545138888891</v>
      </c>
      <c r="C4296" s="3">
        <f>RTD("cqg.rtd",,"StudyData", $K$2, "BAR", "", "Open", $K$4, $A4296, $K$6,$K$10,,$K$8,K$12)</f>
        <v>6481.25</v>
      </c>
      <c r="D4296" s="3">
        <f>RTD("cqg.rtd",,"StudyData", $K$2, "BAR", "", "High", $K$4, $A4296, $K$6,$K$10,,$K$8,$K$12)</f>
        <v>6482.5</v>
      </c>
      <c r="E4296" s="3">
        <f>RTD("cqg.rtd",,"StudyData", $K$2, "BAR", "", "Low", $K$4, $A4296, $K$6,$K$10,,$K$8,$K$12)</f>
        <v>6479.75</v>
      </c>
      <c r="F4296" s="3">
        <f>RTD("cqg.rtd",,"StudyData", $K$2, "BAR", "", "Close", $K$4, $A4296, $K$6,$K$10,,$K$8,$K$12)</f>
        <v>6482</v>
      </c>
      <c r="G4296" s="4">
        <f>RTD("cqg.rtd",,"StudyData",$K$2, "Vol", "Highlight=Total Trades,VolType=Exchange,CoCType=Auto", "Vol",$K$4,A4296,"ALL",,,"TRUE","T")</f>
        <v>5868</v>
      </c>
      <c r="H4296" s="3">
        <f>RTD("cqg.rtd",,"StudyData","VWAP("&amp;$K$2&amp;",StartFrom:=StartOfDay,VolType:=auto,CoCType:=auto,InputChoice:=Mid)","Bar",, "Close",$K$4,A4296,"ALL",,,"TRUE","T")</f>
        <v>6481.5584616360002</v>
      </c>
    </row>
    <row r="4297" spans="1:8" x14ac:dyDescent="0.3">
      <c r="A4297" s="8">
        <f t="shared" si="67"/>
        <v>-4295</v>
      </c>
      <c r="B4297" s="9">
        <f xml:space="preserve"> RTD("cqg.rtd",,"StudyData","TYA", "BAR", "", "Time",$K$4,$A4297,"ALL",, "","False","T")</f>
        <v>45884.541666666664</v>
      </c>
      <c r="C4297" s="3">
        <f>RTD("cqg.rtd",,"StudyData", $K$2, "BAR", "", "Open", $K$4, $A4297, $K$6,$K$10,,$K$8,K$12)</f>
        <v>6484.5</v>
      </c>
      <c r="D4297" s="3">
        <f>RTD("cqg.rtd",,"StudyData", $K$2, "BAR", "", "High", $K$4, $A4297, $K$6,$K$10,,$K$8,$K$12)</f>
        <v>6485.5</v>
      </c>
      <c r="E4297" s="3">
        <f>RTD("cqg.rtd",,"StudyData", $K$2, "BAR", "", "Low", $K$4, $A4297, $K$6,$K$10,,$K$8,$K$12)</f>
        <v>6478.5</v>
      </c>
      <c r="F4297" s="3">
        <f>RTD("cqg.rtd",,"StudyData", $K$2, "BAR", "", "Close", $K$4, $A4297, $K$6,$K$10,,$K$8,$K$12)</f>
        <v>6481.25</v>
      </c>
      <c r="G4297" s="4">
        <f>RTD("cqg.rtd",,"StudyData",$K$2, "Vol", "Highlight=Total Trades,VolType=Exchange,CoCType=Auto", "Vol",$K$4,A4297,"ALL",,,"TRUE","T")</f>
        <v>16464</v>
      </c>
      <c r="H4297" s="3">
        <f>RTD("cqg.rtd",,"StudyData","VWAP("&amp;$K$2&amp;",StartFrom:=StartOfDay,VolType:=auto,CoCType:=auto,InputChoice:=Mid)","Bar",, "Close",$K$4,A4297,"ALL",,,"TRUE","T")</f>
        <v>6481.5618310355003</v>
      </c>
    </row>
    <row r="4298" spans="1:8" x14ac:dyDescent="0.3">
      <c r="A4298" s="8">
        <f t="shared" si="67"/>
        <v>-4296</v>
      </c>
      <c r="B4298" s="9">
        <f xml:space="preserve"> RTD("cqg.rtd",,"StudyData","TYA", "BAR", "", "Time",$K$4,$A4298,"ALL",, "","False","T")</f>
        <v>45884.538194444445</v>
      </c>
      <c r="C4298" s="3">
        <f>RTD("cqg.rtd",,"StudyData", $K$2, "BAR", "", "Open", $K$4, $A4298, $K$6,$K$10,,$K$8,K$12)</f>
        <v>6481</v>
      </c>
      <c r="D4298" s="3">
        <f>RTD("cqg.rtd",,"StudyData", $K$2, "BAR", "", "High", $K$4, $A4298, $K$6,$K$10,,$K$8,$K$12)</f>
        <v>6485</v>
      </c>
      <c r="E4298" s="3">
        <f>RTD("cqg.rtd",,"StudyData", $K$2, "BAR", "", "Low", $K$4, $A4298, $K$6,$K$10,,$K$8,$K$12)</f>
        <v>6480.75</v>
      </c>
      <c r="F4298" s="3">
        <f>RTD("cqg.rtd",,"StudyData", $K$2, "BAR", "", "Close", $K$4, $A4298, $K$6,$K$10,,$K$8,$K$12)</f>
        <v>6484.25</v>
      </c>
      <c r="G4298" s="4">
        <f>RTD("cqg.rtd",,"StudyData",$K$2, "Vol", "Highlight=Total Trades,VolType=Exchange,CoCType=Auto", "Vol",$K$4,A4298,"ALL",,,"TRUE","T")</f>
        <v>9151</v>
      </c>
      <c r="H4298" s="3">
        <f>RTD("cqg.rtd",,"StudyData","VWAP("&amp;$K$2&amp;",StartFrom:=StartOfDay,VolType:=auto,CoCType:=auto,InputChoice:=Mid)","Bar",, "Close",$K$4,A4298,"ALL",,,"TRUE","T")</f>
        <v>6481.5520616941003</v>
      </c>
    </row>
    <row r="4299" spans="1:8" x14ac:dyDescent="0.3">
      <c r="A4299" s="8">
        <f t="shared" si="67"/>
        <v>-4297</v>
      </c>
      <c r="B4299" s="9">
        <f xml:space="preserve"> RTD("cqg.rtd",,"StudyData","TYA", "BAR", "", "Time",$K$4,$A4299,"ALL",, "","False","T")</f>
        <v>45884.534722222219</v>
      </c>
      <c r="C4299" s="3">
        <f>RTD("cqg.rtd",,"StudyData", $K$2, "BAR", "", "Open", $K$4, $A4299, $K$6,$K$10,,$K$8,K$12)</f>
        <v>6480.25</v>
      </c>
      <c r="D4299" s="3">
        <f>RTD("cqg.rtd",,"StudyData", $K$2, "BAR", "", "High", $K$4, $A4299, $K$6,$K$10,,$K$8,$K$12)</f>
        <v>6481.25</v>
      </c>
      <c r="E4299" s="3">
        <f>RTD("cqg.rtd",,"StudyData", $K$2, "BAR", "", "Low", $K$4, $A4299, $K$6,$K$10,,$K$8,$K$12)</f>
        <v>6479.25</v>
      </c>
      <c r="F4299" s="3">
        <f>RTD("cqg.rtd",,"StudyData", $K$2, "BAR", "", "Close", $K$4, $A4299, $K$6,$K$10,,$K$8,$K$12)</f>
        <v>6481</v>
      </c>
      <c r="G4299" s="4">
        <f>RTD("cqg.rtd",,"StudyData",$K$2, "Vol", "Highlight=Total Trades,VolType=Exchange,CoCType=Auto", "Vol",$K$4,A4299,"ALL",,,"TRUE","T")</f>
        <v>5509</v>
      </c>
      <c r="H4299" s="3">
        <f>RTD("cqg.rtd",,"StudyData","VWAP("&amp;$K$2&amp;",StartFrom:=StartOfDay,VolType:=auto,CoCType:=auto,InputChoice:=Mid)","Bar",, "Close",$K$4,A4299,"ALL",,,"TRUE","T")</f>
        <v>6481.5354615424003</v>
      </c>
    </row>
    <row r="4300" spans="1:8" x14ac:dyDescent="0.3">
      <c r="A4300" s="8">
        <f t="shared" si="67"/>
        <v>-4298</v>
      </c>
      <c r="B4300" s="9">
        <f xml:space="preserve"> RTD("cqg.rtd",,"StudyData","TYA", "BAR", "", "Time",$K$4,$A4300,"ALL",, "","False","T")</f>
        <v>45884.53125</v>
      </c>
      <c r="C4300" s="3">
        <f>RTD("cqg.rtd",,"StudyData", $K$2, "BAR", "", "Open", $K$4, $A4300, $K$6,$K$10,,$K$8,K$12)</f>
        <v>6479.25</v>
      </c>
      <c r="D4300" s="3">
        <f>RTD("cqg.rtd",,"StudyData", $K$2, "BAR", "", "High", $K$4, $A4300, $K$6,$K$10,,$K$8,$K$12)</f>
        <v>6480.25</v>
      </c>
      <c r="E4300" s="3">
        <f>RTD("cqg.rtd",,"StudyData", $K$2, "BAR", "", "Low", $K$4, $A4300, $K$6,$K$10,,$K$8,$K$12)</f>
        <v>6477.75</v>
      </c>
      <c r="F4300" s="3">
        <f>RTD("cqg.rtd",,"StudyData", $K$2, "BAR", "", "Close", $K$4, $A4300, $K$6,$K$10,,$K$8,$K$12)</f>
        <v>6480</v>
      </c>
      <c r="G4300" s="4">
        <f>RTD("cqg.rtd",,"StudyData",$K$2, "Vol", "Highlight=Total Trades,VolType=Exchange,CoCType=Auto", "Vol",$K$4,A4300,"ALL",,,"TRUE","T")</f>
        <v>4382</v>
      </c>
      <c r="H4300" s="3">
        <f>RTD("cqg.rtd",,"StudyData","VWAP("&amp;$K$2&amp;",StartFrom:=StartOfDay,VolType:=auto,CoCType:=auto,InputChoice:=Mid)","Bar",, "Close",$K$4,A4300,"ALL",,,"TRUE","T")</f>
        <v>6481.5452458226</v>
      </c>
    </row>
    <row r="4301" spans="1:8" x14ac:dyDescent="0.3">
      <c r="A4301" s="8">
        <f t="shared" si="67"/>
        <v>-4299</v>
      </c>
      <c r="B4301" s="9">
        <f xml:space="preserve"> RTD("cqg.rtd",,"StudyData","TYA", "BAR", "", "Time",$K$4,$A4301,"ALL",, "","False","T")</f>
        <v>45884.527777777781</v>
      </c>
      <c r="C4301" s="3">
        <f>RTD("cqg.rtd",,"StudyData", $K$2, "BAR", "", "Open", $K$4, $A4301, $K$6,$K$10,,$K$8,K$12)</f>
        <v>6479.25</v>
      </c>
      <c r="D4301" s="3">
        <f>RTD("cqg.rtd",,"StudyData", $K$2, "BAR", "", "High", $K$4, $A4301, $K$6,$K$10,,$K$8,$K$12)</f>
        <v>6480.5</v>
      </c>
      <c r="E4301" s="3">
        <f>RTD("cqg.rtd",,"StudyData", $K$2, "BAR", "", "Low", $K$4, $A4301, $K$6,$K$10,,$K$8,$K$12)</f>
        <v>6478.25</v>
      </c>
      <c r="F4301" s="3">
        <f>RTD("cqg.rtd",,"StudyData", $K$2, "BAR", "", "Close", $K$4, $A4301, $K$6,$K$10,,$K$8,$K$12)</f>
        <v>6479</v>
      </c>
      <c r="G4301" s="4">
        <f>RTD("cqg.rtd",,"StudyData",$K$2, "Vol", "Highlight=Total Trades,VolType=Exchange,CoCType=Auto", "Vol",$K$4,A4301,"ALL",,,"TRUE","T")</f>
        <v>4637</v>
      </c>
      <c r="H4301" s="3">
        <f>RTD("cqg.rtd",,"StudyData","VWAP("&amp;$K$2&amp;",StartFrom:=StartOfDay,VolType:=auto,CoCType:=auto,InputChoice:=Mid)","Bar",, "Close",$K$4,A4301,"ALL",,,"TRUE","T")</f>
        <v>6481.5607495635004</v>
      </c>
    </row>
    <row r="4302" spans="1:8" x14ac:dyDescent="0.3">
      <c r="A4302" s="8">
        <f t="shared" si="67"/>
        <v>-4300</v>
      </c>
      <c r="B4302" s="9">
        <f xml:space="preserve"> RTD("cqg.rtd",,"StudyData","TYA", "BAR", "", "Time",$K$4,$A4302,"ALL",, "","False","T")</f>
        <v>45884.524305555555</v>
      </c>
      <c r="C4302" s="3">
        <f>RTD("cqg.rtd",,"StudyData", $K$2, "BAR", "", "Open", $K$4, $A4302, $K$6,$K$10,,$K$8,K$12)</f>
        <v>6480.5</v>
      </c>
      <c r="D4302" s="3">
        <f>RTD("cqg.rtd",,"StudyData", $K$2, "BAR", "", "High", $K$4, $A4302, $K$6,$K$10,,$K$8,$K$12)</f>
        <v>6480.5</v>
      </c>
      <c r="E4302" s="3">
        <f>RTD("cqg.rtd",,"StudyData", $K$2, "BAR", "", "Low", $K$4, $A4302, $K$6,$K$10,,$K$8,$K$12)</f>
        <v>6478.25</v>
      </c>
      <c r="F4302" s="3">
        <f>RTD("cqg.rtd",,"StudyData", $K$2, "BAR", "", "Close", $K$4, $A4302, $K$6,$K$10,,$K$8,$K$12)</f>
        <v>6479.25</v>
      </c>
      <c r="G4302" s="4">
        <f>RTD("cqg.rtd",,"StudyData",$K$2, "Vol", "Highlight=Total Trades,VolType=Exchange,CoCType=Auto", "Vol",$K$4,A4302,"ALL",,,"TRUE","T")</f>
        <v>5764</v>
      </c>
      <c r="H4302" s="3">
        <f>RTD("cqg.rtd",,"StudyData","VWAP("&amp;$K$2&amp;",StartFrom:=StartOfDay,VolType:=auto,CoCType:=auto,InputChoice:=Mid)","Bar",, "Close",$K$4,A4302,"ALL",,,"TRUE","T")</f>
        <v>6481.5749296962003</v>
      </c>
    </row>
    <row r="4303" spans="1:8" x14ac:dyDescent="0.3">
      <c r="A4303" s="8">
        <f t="shared" si="67"/>
        <v>-4301</v>
      </c>
      <c r="B4303" s="9">
        <f xml:space="preserve"> RTD("cqg.rtd",,"StudyData","TYA", "BAR", "", "Time",$K$4,$A4303,"ALL",, "","False","T")</f>
        <v>45884.520833333336</v>
      </c>
      <c r="C4303" s="3">
        <f>RTD("cqg.rtd",,"StudyData", $K$2, "BAR", "", "Open", $K$4, $A4303, $K$6,$K$10,,$K$8,K$12)</f>
        <v>6478.25</v>
      </c>
      <c r="D4303" s="3">
        <f>RTD("cqg.rtd",,"StudyData", $K$2, "BAR", "", "High", $K$4, $A4303, $K$6,$K$10,,$K$8,$K$12)</f>
        <v>6482.25</v>
      </c>
      <c r="E4303" s="3">
        <f>RTD("cqg.rtd",,"StudyData", $K$2, "BAR", "", "Low", $K$4, $A4303, $K$6,$K$10,,$K$8,$K$12)</f>
        <v>6478.25</v>
      </c>
      <c r="F4303" s="3">
        <f>RTD("cqg.rtd",,"StudyData", $K$2, "BAR", "", "Close", $K$4, $A4303, $K$6,$K$10,,$K$8,$K$12)</f>
        <v>6480.25</v>
      </c>
      <c r="G4303" s="4">
        <f>RTD("cqg.rtd",,"StudyData",$K$2, "Vol", "Highlight=Total Trades,VolType=Exchange,CoCType=Auto", "Vol",$K$4,A4303,"ALL",,,"TRUE","T")</f>
        <v>11150</v>
      </c>
      <c r="H4303" s="3">
        <f>RTD("cqg.rtd",,"StudyData","VWAP("&amp;$K$2&amp;",StartFrom:=StartOfDay,VolType:=auto,CoCType:=auto,InputChoice:=Mid)","Bar",, "Close",$K$4,A4303,"ALL",,,"TRUE","T")</f>
        <v>6481.5928148242001</v>
      </c>
    </row>
    <row r="4304" spans="1:8" x14ac:dyDescent="0.3">
      <c r="A4304" s="8">
        <f t="shared" si="67"/>
        <v>-4302</v>
      </c>
      <c r="B4304" s="9">
        <f xml:space="preserve"> RTD("cqg.rtd",,"StudyData","TYA", "BAR", "", "Time",$K$4,$A4304,"ALL",, "","False","T")</f>
        <v>45884.517361111109</v>
      </c>
      <c r="C4304" s="3">
        <f>RTD("cqg.rtd",,"StudyData", $K$2, "BAR", "", "Open", $K$4, $A4304, $K$6,$K$10,,$K$8,K$12)</f>
        <v>6475.75</v>
      </c>
      <c r="D4304" s="3">
        <f>RTD("cqg.rtd",,"StudyData", $K$2, "BAR", "", "High", $K$4, $A4304, $K$6,$K$10,,$K$8,$K$12)</f>
        <v>6479.25</v>
      </c>
      <c r="E4304" s="3">
        <f>RTD("cqg.rtd",,"StudyData", $K$2, "BAR", "", "Low", $K$4, $A4304, $K$6,$K$10,,$K$8,$K$12)</f>
        <v>6475</v>
      </c>
      <c r="F4304" s="3">
        <f>RTD("cqg.rtd",,"StudyData", $K$2, "BAR", "", "Close", $K$4, $A4304, $K$6,$K$10,,$K$8,$K$12)</f>
        <v>6478.25</v>
      </c>
      <c r="G4304" s="4">
        <f>RTD("cqg.rtd",,"StudyData",$K$2, "Vol", "Highlight=Total Trades,VolType=Exchange,CoCType=Auto", "Vol",$K$4,A4304,"ALL",,,"TRUE","T")</f>
        <v>6701</v>
      </c>
      <c r="H4304" s="3">
        <f>RTD("cqg.rtd",,"StudyData","VWAP("&amp;$K$2&amp;",StartFrom:=StartOfDay,VolType:=auto,CoCType:=auto,InputChoice:=Mid)","Bar",, "Close",$K$4,A4304,"ALL",,,"TRUE","T")</f>
        <v>6481.6142701202998</v>
      </c>
    </row>
    <row r="4305" spans="1:8" x14ac:dyDescent="0.3">
      <c r="A4305" s="8">
        <f t="shared" si="67"/>
        <v>-4303</v>
      </c>
      <c r="B4305" s="9">
        <f xml:space="preserve"> RTD("cqg.rtd",,"StudyData","TYA", "BAR", "", "Time",$K$4,$A4305,"ALL",, "","False","T")</f>
        <v>45884.513888888891</v>
      </c>
      <c r="C4305" s="3">
        <f>RTD("cqg.rtd",,"StudyData", $K$2, "BAR", "", "Open", $K$4, $A4305, $K$6,$K$10,,$K$8,K$12)</f>
        <v>6474.5</v>
      </c>
      <c r="D4305" s="3">
        <f>RTD("cqg.rtd",,"StudyData", $K$2, "BAR", "", "High", $K$4, $A4305, $K$6,$K$10,,$K$8,$K$12)</f>
        <v>6476.25</v>
      </c>
      <c r="E4305" s="3">
        <f>RTD("cqg.rtd",,"StudyData", $K$2, "BAR", "", "Low", $K$4, $A4305, $K$6,$K$10,,$K$8,$K$12)</f>
        <v>6474</v>
      </c>
      <c r="F4305" s="3">
        <f>RTD("cqg.rtd",,"StudyData", $K$2, "BAR", "", "Close", $K$4, $A4305, $K$6,$K$10,,$K$8,$K$12)</f>
        <v>6475.75</v>
      </c>
      <c r="G4305" s="4">
        <f>RTD("cqg.rtd",,"StudyData",$K$2, "Vol", "Highlight=Total Trades,VolType=Exchange,CoCType=Auto", "Vol",$K$4,A4305,"ALL",,,"TRUE","T")</f>
        <v>4520</v>
      </c>
      <c r="H4305" s="3">
        <f>RTD("cqg.rtd",,"StudyData","VWAP("&amp;$K$2&amp;",StartFrom:=StartOfDay,VolType:=auto,CoCType:=auto,InputChoice:=Mid)","Bar",, "Close",$K$4,A4305,"ALL",,,"TRUE","T")</f>
        <v>6481.6577961773</v>
      </c>
    </row>
    <row r="4306" spans="1:8" x14ac:dyDescent="0.3">
      <c r="A4306" s="8">
        <f t="shared" si="67"/>
        <v>-4304</v>
      </c>
      <c r="B4306" s="9">
        <f xml:space="preserve"> RTD("cqg.rtd",,"StudyData","TYA", "BAR", "", "Time",$K$4,$A4306,"ALL",, "","False","T")</f>
        <v>45884.510416666664</v>
      </c>
      <c r="C4306" s="3">
        <f>RTD("cqg.rtd",,"StudyData", $K$2, "BAR", "", "Open", $K$4, $A4306, $K$6,$K$10,,$K$8,K$12)</f>
        <v>6477.5</v>
      </c>
      <c r="D4306" s="3">
        <f>RTD("cqg.rtd",,"StudyData", $K$2, "BAR", "", "High", $K$4, $A4306, $K$6,$K$10,,$K$8,$K$12)</f>
        <v>6478.75</v>
      </c>
      <c r="E4306" s="3">
        <f>RTD("cqg.rtd",,"StudyData", $K$2, "BAR", "", "Low", $K$4, $A4306, $K$6,$K$10,,$K$8,$K$12)</f>
        <v>6474.25</v>
      </c>
      <c r="F4306" s="3">
        <f>RTD("cqg.rtd",,"StudyData", $K$2, "BAR", "", "Close", $K$4, $A4306, $K$6,$K$10,,$K$8,$K$12)</f>
        <v>6474.75</v>
      </c>
      <c r="G4306" s="4">
        <f>RTD("cqg.rtd",,"StudyData",$K$2, "Vol", "Highlight=Total Trades,VolType=Exchange,CoCType=Auto", "Vol",$K$4,A4306,"ALL",,,"TRUE","T")</f>
        <v>4585</v>
      </c>
      <c r="H4306" s="3">
        <f>RTD("cqg.rtd",,"StudyData","VWAP("&amp;$K$2&amp;",StartFrom:=StartOfDay,VolType:=auto,CoCType:=auto,InputChoice:=Mid)","Bar",, "Close",$K$4,A4306,"ALL",,,"TRUE","T")</f>
        <v>6481.7008013894001</v>
      </c>
    </row>
    <row r="4307" spans="1:8" x14ac:dyDescent="0.3">
      <c r="A4307" s="8">
        <f t="shared" si="67"/>
        <v>-4305</v>
      </c>
      <c r="B4307" s="9">
        <f xml:space="preserve"> RTD("cqg.rtd",,"StudyData","TYA", "BAR", "", "Time",$K$4,$A4307,"ALL",, "","False","T")</f>
        <v>45884.506944444445</v>
      </c>
      <c r="C4307" s="3">
        <f>RTD("cqg.rtd",,"StudyData", $K$2, "BAR", "", "Open", $K$4, $A4307, $K$6,$K$10,,$K$8,K$12)</f>
        <v>6478.25</v>
      </c>
      <c r="D4307" s="3">
        <f>RTD("cqg.rtd",,"StudyData", $K$2, "BAR", "", "High", $K$4, $A4307, $K$6,$K$10,,$K$8,$K$12)</f>
        <v>6478.25</v>
      </c>
      <c r="E4307" s="3">
        <f>RTD("cqg.rtd",,"StudyData", $K$2, "BAR", "", "Low", $K$4, $A4307, $K$6,$K$10,,$K$8,$K$12)</f>
        <v>6475.5</v>
      </c>
      <c r="F4307" s="3">
        <f>RTD("cqg.rtd",,"StudyData", $K$2, "BAR", "", "Close", $K$4, $A4307, $K$6,$K$10,,$K$8,$K$12)</f>
        <v>6477.75</v>
      </c>
      <c r="G4307" s="4">
        <f>RTD("cqg.rtd",,"StudyData",$K$2, "Vol", "Highlight=Total Trades,VolType=Exchange,CoCType=Auto", "Vol",$K$4,A4307,"ALL",,,"TRUE","T")</f>
        <v>4595</v>
      </c>
      <c r="H4307" s="3">
        <f>RTD("cqg.rtd",,"StudyData","VWAP("&amp;$K$2&amp;",StartFrom:=StartOfDay,VolType:=auto,CoCType:=auto,InputChoice:=Mid)","Bar",, "Close",$K$4,A4307,"ALL",,,"TRUE","T")</f>
        <v>6481.7357639271004</v>
      </c>
    </row>
    <row r="4308" spans="1:8" x14ac:dyDescent="0.3">
      <c r="A4308" s="8">
        <f t="shared" si="67"/>
        <v>-4306</v>
      </c>
      <c r="B4308" s="9">
        <f xml:space="preserve"> RTD("cqg.rtd",,"StudyData","TYA", "BAR", "", "Time",$K$4,$A4308,"ALL",, "","False","T")</f>
        <v>45884.503472222219</v>
      </c>
      <c r="C4308" s="3">
        <f>RTD("cqg.rtd",,"StudyData", $K$2, "BAR", "", "Open", $K$4, $A4308, $K$6,$K$10,,$K$8,K$12)</f>
        <v>6477.25</v>
      </c>
      <c r="D4308" s="3">
        <f>RTD("cqg.rtd",,"StudyData", $K$2, "BAR", "", "High", $K$4, $A4308, $K$6,$K$10,,$K$8,$K$12)</f>
        <v>6479.75</v>
      </c>
      <c r="E4308" s="3">
        <f>RTD("cqg.rtd",,"StudyData", $K$2, "BAR", "", "Low", $K$4, $A4308, $K$6,$K$10,,$K$8,$K$12)</f>
        <v>6475.5</v>
      </c>
      <c r="F4308" s="3">
        <f>RTD("cqg.rtd",,"StudyData", $K$2, "BAR", "", "Close", $K$4, $A4308, $K$6,$K$10,,$K$8,$K$12)</f>
        <v>6478</v>
      </c>
      <c r="G4308" s="4">
        <f>RTD("cqg.rtd",,"StudyData",$K$2, "Vol", "Highlight=Total Trades,VolType=Exchange,CoCType=Auto", "Vol",$K$4,A4308,"ALL",,,"TRUE","T")</f>
        <v>5154</v>
      </c>
      <c r="H4308" s="3">
        <f>RTD("cqg.rtd",,"StudyData","VWAP("&amp;$K$2&amp;",StartFrom:=StartOfDay,VolType:=auto,CoCType:=auto,InputChoice:=Mid)","Bar",, "Close",$K$4,A4308,"ALL",,,"TRUE","T")</f>
        <v>6481.7687339469003</v>
      </c>
    </row>
    <row r="4309" spans="1:8" x14ac:dyDescent="0.3">
      <c r="A4309" s="8">
        <f t="shared" si="67"/>
        <v>-4307</v>
      </c>
      <c r="B4309" s="9">
        <f xml:space="preserve"> RTD("cqg.rtd",,"StudyData","TYA", "BAR", "", "Time",$K$4,$A4309,"ALL",, "","False","T")</f>
        <v>45884.5</v>
      </c>
      <c r="C4309" s="3">
        <f>RTD("cqg.rtd",,"StudyData", $K$2, "BAR", "", "Open", $K$4, $A4309, $K$6,$K$10,,$K$8,K$12)</f>
        <v>6477.5</v>
      </c>
      <c r="D4309" s="3">
        <f>RTD("cqg.rtd",,"StudyData", $K$2, "BAR", "", "High", $K$4, $A4309, $K$6,$K$10,,$K$8,$K$12)</f>
        <v>6478.5</v>
      </c>
      <c r="E4309" s="3">
        <f>RTD("cqg.rtd",,"StudyData", $K$2, "BAR", "", "Low", $K$4, $A4309, $K$6,$K$10,,$K$8,$K$12)</f>
        <v>6476</v>
      </c>
      <c r="F4309" s="3">
        <f>RTD("cqg.rtd",,"StudyData", $K$2, "BAR", "", "Close", $K$4, $A4309, $K$6,$K$10,,$K$8,$K$12)</f>
        <v>6477.5</v>
      </c>
      <c r="G4309" s="4">
        <f>RTD("cqg.rtd",,"StudyData",$K$2, "Vol", "Highlight=Total Trades,VolType=Exchange,CoCType=Auto", "Vol",$K$4,A4309,"ALL",,,"TRUE","T")</f>
        <v>6635</v>
      </c>
      <c r="H4309" s="3">
        <f>RTD("cqg.rtd",,"StudyData","VWAP("&amp;$K$2&amp;",StartFrom:=StartOfDay,VolType:=auto,CoCType:=auto,InputChoice:=Mid)","Bar",, "Close",$K$4,A4309,"ALL",,,"TRUE","T")</f>
        <v>6481.8005013863003</v>
      </c>
    </row>
    <row r="4310" spans="1:8" x14ac:dyDescent="0.3">
      <c r="A4310" s="8">
        <f t="shared" si="67"/>
        <v>-4308</v>
      </c>
      <c r="B4310" s="9">
        <f xml:space="preserve"> RTD("cqg.rtd",,"StudyData","TYA", "BAR", "", "Time",$K$4,$A4310,"ALL",, "","False","T")</f>
        <v>45884.496527777781</v>
      </c>
      <c r="C4310" s="3">
        <f>RTD("cqg.rtd",,"StudyData", $K$2, "BAR", "", "Open", $K$4, $A4310, $K$6,$K$10,,$K$8,K$12)</f>
        <v>6476.5</v>
      </c>
      <c r="D4310" s="3">
        <f>RTD("cqg.rtd",,"StudyData", $K$2, "BAR", "", "High", $K$4, $A4310, $K$6,$K$10,,$K$8,$K$12)</f>
        <v>6479.5</v>
      </c>
      <c r="E4310" s="3">
        <f>RTD("cqg.rtd",,"StudyData", $K$2, "BAR", "", "Low", $K$4, $A4310, $K$6,$K$10,,$K$8,$K$12)</f>
        <v>6475</v>
      </c>
      <c r="F4310" s="3">
        <f>RTD("cqg.rtd",,"StudyData", $K$2, "BAR", "", "Close", $K$4, $A4310, $K$6,$K$10,,$K$8,$K$12)</f>
        <v>6477.5</v>
      </c>
      <c r="G4310" s="4">
        <f>RTD("cqg.rtd",,"StudyData",$K$2, "Vol", "Highlight=Total Trades,VolType=Exchange,CoCType=Auto", "Vol",$K$4,A4310,"ALL",,,"TRUE","T")</f>
        <v>6900</v>
      </c>
      <c r="H4310" s="3">
        <f>RTD("cqg.rtd",,"StudyData","VWAP("&amp;$K$2&amp;",StartFrom:=StartOfDay,VolType:=auto,CoCType:=auto,InputChoice:=Mid)","Bar",, "Close",$K$4,A4310,"ALL",,,"TRUE","T")</f>
        <v>6481.8458593542</v>
      </c>
    </row>
    <row r="4311" spans="1:8" x14ac:dyDescent="0.3">
      <c r="A4311" s="8">
        <f t="shared" si="67"/>
        <v>-4309</v>
      </c>
      <c r="B4311" s="9">
        <f xml:space="preserve"> RTD("cqg.rtd",,"StudyData","TYA", "BAR", "", "Time",$K$4,$A4311,"ALL",, "","False","T")</f>
        <v>45884.493055555555</v>
      </c>
      <c r="C4311" s="3">
        <f>RTD("cqg.rtd",,"StudyData", $K$2, "BAR", "", "Open", $K$4, $A4311, $K$6,$K$10,,$K$8,K$12)</f>
        <v>6476.5</v>
      </c>
      <c r="D4311" s="3">
        <f>RTD("cqg.rtd",,"StudyData", $K$2, "BAR", "", "High", $K$4, $A4311, $K$6,$K$10,,$K$8,$K$12)</f>
        <v>6478.5</v>
      </c>
      <c r="E4311" s="3">
        <f>RTD("cqg.rtd",,"StudyData", $K$2, "BAR", "", "Low", $K$4, $A4311, $K$6,$K$10,,$K$8,$K$12)</f>
        <v>6475.75</v>
      </c>
      <c r="F4311" s="3">
        <f>RTD("cqg.rtd",,"StudyData", $K$2, "BAR", "", "Close", $K$4, $A4311, $K$6,$K$10,,$K$8,$K$12)</f>
        <v>6476.5</v>
      </c>
      <c r="G4311" s="4">
        <f>RTD("cqg.rtd",,"StudyData",$K$2, "Vol", "Highlight=Total Trades,VolType=Exchange,CoCType=Auto", "Vol",$K$4,A4311,"ALL",,,"TRUE","T")</f>
        <v>7720</v>
      </c>
      <c r="H4311" s="3">
        <f>RTD("cqg.rtd",,"StudyData","VWAP("&amp;$K$2&amp;",StartFrom:=StartOfDay,VolType:=auto,CoCType:=auto,InputChoice:=Mid)","Bar",, "Close",$K$4,A4311,"ALL",,,"TRUE","T")</f>
        <v>6481.8939980736004</v>
      </c>
    </row>
    <row r="4312" spans="1:8" x14ac:dyDescent="0.3">
      <c r="A4312" s="8">
        <f t="shared" si="67"/>
        <v>-4310</v>
      </c>
      <c r="B4312" s="9">
        <f xml:space="preserve"> RTD("cqg.rtd",,"StudyData","TYA", "BAR", "", "Time",$K$4,$A4312,"ALL",, "","False","T")</f>
        <v>45884.489583333336</v>
      </c>
      <c r="C4312" s="3">
        <f>RTD("cqg.rtd",,"StudyData", $K$2, "BAR", "", "Open", $K$4, $A4312, $K$6,$K$10,,$K$8,K$12)</f>
        <v>6474.25</v>
      </c>
      <c r="D4312" s="3">
        <f>RTD("cqg.rtd",,"StudyData", $K$2, "BAR", "", "High", $K$4, $A4312, $K$6,$K$10,,$K$8,$K$12)</f>
        <v>6477</v>
      </c>
      <c r="E4312" s="3">
        <f>RTD("cqg.rtd",,"StudyData", $K$2, "BAR", "", "Low", $K$4, $A4312, $K$6,$K$10,,$K$8,$K$12)</f>
        <v>6472.75</v>
      </c>
      <c r="F4312" s="3">
        <f>RTD("cqg.rtd",,"StudyData", $K$2, "BAR", "", "Close", $K$4, $A4312, $K$6,$K$10,,$K$8,$K$12)</f>
        <v>6476.5</v>
      </c>
      <c r="G4312" s="4">
        <f>RTD("cqg.rtd",,"StudyData",$K$2, "Vol", "Highlight=Total Trades,VolType=Exchange,CoCType=Auto", "Vol",$K$4,A4312,"ALL",,,"TRUE","T")</f>
        <v>8701</v>
      </c>
      <c r="H4312" s="3">
        <f>RTD("cqg.rtd",,"StudyData","VWAP("&amp;$K$2&amp;",StartFrom:=StartOfDay,VolType:=auto,CoCType:=auto,InputChoice:=Mid)","Bar",, "Close",$K$4,A4312,"ALL",,,"TRUE","T")</f>
        <v>6481.9505493978004</v>
      </c>
    </row>
    <row r="4313" spans="1:8" x14ac:dyDescent="0.3">
      <c r="A4313" s="8">
        <f t="shared" si="67"/>
        <v>-4311</v>
      </c>
      <c r="B4313" s="9">
        <f xml:space="preserve"> RTD("cqg.rtd",,"StudyData","TYA", "BAR", "", "Time",$K$4,$A4313,"ALL",, "","False","T")</f>
        <v>45884.486111111109</v>
      </c>
      <c r="C4313" s="3">
        <f>RTD("cqg.rtd",,"StudyData", $K$2, "BAR", "", "Open", $K$4, $A4313, $K$6,$K$10,,$K$8,K$12)</f>
        <v>6472.5</v>
      </c>
      <c r="D4313" s="3">
        <f>RTD("cqg.rtd",,"StudyData", $K$2, "BAR", "", "High", $K$4, $A4313, $K$6,$K$10,,$K$8,$K$12)</f>
        <v>6475</v>
      </c>
      <c r="E4313" s="3">
        <f>RTD("cqg.rtd",,"StudyData", $K$2, "BAR", "", "Low", $K$4, $A4313, $K$6,$K$10,,$K$8,$K$12)</f>
        <v>6471.5</v>
      </c>
      <c r="F4313" s="3">
        <f>RTD("cqg.rtd",,"StudyData", $K$2, "BAR", "", "Close", $K$4, $A4313, $K$6,$K$10,,$K$8,$K$12)</f>
        <v>6474.25</v>
      </c>
      <c r="G4313" s="4">
        <f>RTD("cqg.rtd",,"StudyData",$K$2, "Vol", "Highlight=Total Trades,VolType=Exchange,CoCType=Auto", "Vol",$K$4,A4313,"ALL",,,"TRUE","T")</f>
        <v>5917</v>
      </c>
      <c r="H4313" s="3">
        <f>RTD("cqg.rtd",,"StudyData","VWAP("&amp;$K$2&amp;",StartFrom:=StartOfDay,VolType:=auto,CoCType:=auto,InputChoice:=Mid)","Bar",, "Close",$K$4,A4313,"ALL",,,"TRUE","T")</f>
        <v>6482.0463947659</v>
      </c>
    </row>
    <row r="4314" spans="1:8" x14ac:dyDescent="0.3">
      <c r="A4314" s="8">
        <f t="shared" si="67"/>
        <v>-4312</v>
      </c>
      <c r="B4314" s="9">
        <f xml:space="preserve"> RTD("cqg.rtd",,"StudyData","TYA", "BAR", "", "Time",$K$4,$A4314,"ALL",, "","False","T")</f>
        <v>45884.482638888891</v>
      </c>
      <c r="C4314" s="3">
        <f>RTD("cqg.rtd",,"StudyData", $K$2, "BAR", "", "Open", $K$4, $A4314, $K$6,$K$10,,$K$8,K$12)</f>
        <v>6472.5</v>
      </c>
      <c r="D4314" s="3">
        <f>RTD("cqg.rtd",,"StudyData", $K$2, "BAR", "", "High", $K$4, $A4314, $K$6,$K$10,,$K$8,$K$12)</f>
        <v>6473</v>
      </c>
      <c r="E4314" s="3">
        <f>RTD("cqg.rtd",,"StudyData", $K$2, "BAR", "", "Low", $K$4, $A4314, $K$6,$K$10,,$K$8,$K$12)</f>
        <v>6470</v>
      </c>
      <c r="F4314" s="3">
        <f>RTD("cqg.rtd",,"StudyData", $K$2, "BAR", "", "Close", $K$4, $A4314, $K$6,$K$10,,$K$8,$K$12)</f>
        <v>6472.75</v>
      </c>
      <c r="G4314" s="4">
        <f>RTD("cqg.rtd",,"StudyData",$K$2, "Vol", "Highlight=Total Trades,VolType=Exchange,CoCType=Auto", "Vol",$K$4,A4314,"ALL",,,"TRUE","T")</f>
        <v>5320</v>
      </c>
      <c r="H4314" s="3">
        <f>RTD("cqg.rtd",,"StudyData","VWAP("&amp;$K$2&amp;",StartFrom:=StartOfDay,VolType:=auto,CoCType:=auto,InputChoice:=Mid)","Bar",, "Close",$K$4,A4314,"ALL",,,"TRUE","T")</f>
        <v>6482.128178557</v>
      </c>
    </row>
    <row r="4315" spans="1:8" x14ac:dyDescent="0.3">
      <c r="A4315" s="8">
        <f t="shared" si="67"/>
        <v>-4313</v>
      </c>
      <c r="B4315" s="9">
        <f xml:space="preserve"> RTD("cqg.rtd",,"StudyData","TYA", "BAR", "", "Time",$K$4,$A4315,"ALL",, "","False","T")</f>
        <v>45884.479166666664</v>
      </c>
      <c r="C4315" s="3">
        <f>RTD("cqg.rtd",,"StudyData", $K$2, "BAR", "", "Open", $K$4, $A4315, $K$6,$K$10,,$K$8,K$12)</f>
        <v>6469.5</v>
      </c>
      <c r="D4315" s="3">
        <f>RTD("cqg.rtd",,"StudyData", $K$2, "BAR", "", "High", $K$4, $A4315, $K$6,$K$10,,$K$8,$K$12)</f>
        <v>6473</v>
      </c>
      <c r="E4315" s="3">
        <f>RTD("cqg.rtd",,"StudyData", $K$2, "BAR", "", "Low", $K$4, $A4315, $K$6,$K$10,,$K$8,$K$12)</f>
        <v>6469.5</v>
      </c>
      <c r="F4315" s="3">
        <f>RTD("cqg.rtd",,"StudyData", $K$2, "BAR", "", "Close", $K$4, $A4315, $K$6,$K$10,,$K$8,$K$12)</f>
        <v>6472.75</v>
      </c>
      <c r="G4315" s="4">
        <f>RTD("cqg.rtd",,"StudyData",$K$2, "Vol", "Highlight=Total Trades,VolType=Exchange,CoCType=Auto", "Vol",$K$4,A4315,"ALL",,,"TRUE","T")</f>
        <v>5768</v>
      </c>
      <c r="H4315" s="3">
        <f>RTD("cqg.rtd",,"StudyData","VWAP("&amp;$K$2&amp;",StartFrom:=StartOfDay,VolType:=auto,CoCType:=auto,InputChoice:=Mid)","Bar",, "Close",$K$4,A4315,"ALL",,,"TRUE","T")</f>
        <v>6482.2177721826001</v>
      </c>
    </row>
    <row r="4316" spans="1:8" x14ac:dyDescent="0.3">
      <c r="A4316" s="8">
        <f t="shared" si="67"/>
        <v>-4314</v>
      </c>
      <c r="B4316" s="9">
        <f xml:space="preserve"> RTD("cqg.rtd",,"StudyData","TYA", "BAR", "", "Time",$K$4,$A4316,"ALL",, "","False","T")</f>
        <v>45884.475694444445</v>
      </c>
      <c r="C4316" s="3">
        <f>RTD("cqg.rtd",,"StudyData", $K$2, "BAR", "", "Open", $K$4, $A4316, $K$6,$K$10,,$K$8,K$12)</f>
        <v>6471.25</v>
      </c>
      <c r="D4316" s="3">
        <f>RTD("cqg.rtd",,"StudyData", $K$2, "BAR", "", "High", $K$4, $A4316, $K$6,$K$10,,$K$8,$K$12)</f>
        <v>6474.5</v>
      </c>
      <c r="E4316" s="3">
        <f>RTD("cqg.rtd",,"StudyData", $K$2, "BAR", "", "Low", $K$4, $A4316, $K$6,$K$10,,$K$8,$K$12)</f>
        <v>6468.25</v>
      </c>
      <c r="F4316" s="3">
        <f>RTD("cqg.rtd",,"StudyData", $K$2, "BAR", "", "Close", $K$4, $A4316, $K$6,$K$10,,$K$8,$K$12)</f>
        <v>6469.5</v>
      </c>
      <c r="G4316" s="4">
        <f>RTD("cqg.rtd",,"StudyData",$K$2, "Vol", "Highlight=Total Trades,VolType=Exchange,CoCType=Auto", "Vol",$K$4,A4316,"ALL",,,"TRUE","T")</f>
        <v>9104</v>
      </c>
      <c r="H4316" s="3">
        <f>RTD("cqg.rtd",,"StudyData","VWAP("&amp;$K$2&amp;",StartFrom:=StartOfDay,VolType:=auto,CoCType:=auto,InputChoice:=Mid)","Bar",, "Close",$K$4,A4316,"ALL",,,"TRUE","T")</f>
        <v>6482.3189389518002</v>
      </c>
    </row>
    <row r="4317" spans="1:8" x14ac:dyDescent="0.3">
      <c r="A4317" s="8">
        <f t="shared" si="67"/>
        <v>-4315</v>
      </c>
      <c r="B4317" s="9">
        <f xml:space="preserve"> RTD("cqg.rtd",,"StudyData","TYA", "BAR", "", "Time",$K$4,$A4317,"ALL",, "","False","T")</f>
        <v>45884.472222222219</v>
      </c>
      <c r="C4317" s="3">
        <f>RTD("cqg.rtd",,"StudyData", $K$2, "BAR", "", "Open", $K$4, $A4317, $K$6,$K$10,,$K$8,K$12)</f>
        <v>6471.25</v>
      </c>
      <c r="D4317" s="3">
        <f>RTD("cqg.rtd",,"StudyData", $K$2, "BAR", "", "High", $K$4, $A4317, $K$6,$K$10,,$K$8,$K$12)</f>
        <v>6472</v>
      </c>
      <c r="E4317" s="3">
        <f>RTD("cqg.rtd",,"StudyData", $K$2, "BAR", "", "Low", $K$4, $A4317, $K$6,$K$10,,$K$8,$K$12)</f>
        <v>6469.5</v>
      </c>
      <c r="F4317" s="3">
        <f>RTD("cqg.rtd",,"StudyData", $K$2, "BAR", "", "Close", $K$4, $A4317, $K$6,$K$10,,$K$8,$K$12)</f>
        <v>6471.25</v>
      </c>
      <c r="G4317" s="4">
        <f>RTD("cqg.rtd",,"StudyData",$K$2, "Vol", "Highlight=Total Trades,VolType=Exchange,CoCType=Auto", "Vol",$K$4,A4317,"ALL",,,"TRUE","T")</f>
        <v>6732</v>
      </c>
      <c r="H4317" s="3">
        <f>RTD("cqg.rtd",,"StudyData","VWAP("&amp;$K$2&amp;",StartFrom:=StartOfDay,VolType:=auto,CoCType:=auto,InputChoice:=Mid)","Bar",, "Close",$K$4,A4317,"ALL",,,"TRUE","T")</f>
        <v>6482.4806238346</v>
      </c>
    </row>
    <row r="4318" spans="1:8" x14ac:dyDescent="0.3">
      <c r="A4318" s="8">
        <f t="shared" si="67"/>
        <v>-4316</v>
      </c>
      <c r="B4318" s="9">
        <f xml:space="preserve"> RTD("cqg.rtd",,"StudyData","TYA", "BAR", "", "Time",$K$4,$A4318,"ALL",, "","False","T")</f>
        <v>45884.46875</v>
      </c>
      <c r="C4318" s="3">
        <f>RTD("cqg.rtd",,"StudyData", $K$2, "BAR", "", "Open", $K$4, $A4318, $K$6,$K$10,,$K$8,K$12)</f>
        <v>6476</v>
      </c>
      <c r="D4318" s="3">
        <f>RTD("cqg.rtd",,"StudyData", $K$2, "BAR", "", "High", $K$4, $A4318, $K$6,$K$10,,$K$8,$K$12)</f>
        <v>6476</v>
      </c>
      <c r="E4318" s="3">
        <f>RTD("cqg.rtd",,"StudyData", $K$2, "BAR", "", "Low", $K$4, $A4318, $K$6,$K$10,,$K$8,$K$12)</f>
        <v>6469.75</v>
      </c>
      <c r="F4318" s="3">
        <f>RTD("cqg.rtd",,"StudyData", $K$2, "BAR", "", "Close", $K$4, $A4318, $K$6,$K$10,,$K$8,$K$12)</f>
        <v>6471</v>
      </c>
      <c r="G4318" s="4">
        <f>RTD("cqg.rtd",,"StudyData",$K$2, "Vol", "Highlight=Total Trades,VolType=Exchange,CoCType=Auto", "Vol",$K$4,A4318,"ALL",,,"TRUE","T")</f>
        <v>8814</v>
      </c>
      <c r="H4318" s="3">
        <f>RTD("cqg.rtd",,"StudyData","VWAP("&amp;$K$2&amp;",StartFrom:=StartOfDay,VolType:=auto,CoCType:=auto,InputChoice:=Mid)","Bar",, "Close",$K$4,A4318,"ALL",,,"TRUE","T")</f>
        <v>6482.6101923085998</v>
      </c>
    </row>
    <row r="4319" spans="1:8" x14ac:dyDescent="0.3">
      <c r="A4319" s="8">
        <f t="shared" si="67"/>
        <v>-4317</v>
      </c>
      <c r="B4319" s="9">
        <f xml:space="preserve"> RTD("cqg.rtd",,"StudyData","TYA", "BAR", "", "Time",$K$4,$A4319,"ALL",, "","False","T")</f>
        <v>45884.465277777781</v>
      </c>
      <c r="C4319" s="3">
        <f>RTD("cqg.rtd",,"StudyData", $K$2, "BAR", "", "Open", $K$4, $A4319, $K$6,$K$10,,$K$8,K$12)</f>
        <v>6472.25</v>
      </c>
      <c r="D4319" s="3">
        <f>RTD("cqg.rtd",,"StudyData", $K$2, "BAR", "", "High", $K$4, $A4319, $K$6,$K$10,,$K$8,$K$12)</f>
        <v>6476</v>
      </c>
      <c r="E4319" s="3">
        <f>RTD("cqg.rtd",,"StudyData", $K$2, "BAR", "", "Low", $K$4, $A4319, $K$6,$K$10,,$K$8,$K$12)</f>
        <v>6471.25</v>
      </c>
      <c r="F4319" s="3">
        <f>RTD("cqg.rtd",,"StudyData", $K$2, "BAR", "", "Close", $K$4, $A4319, $K$6,$K$10,,$K$8,$K$12)</f>
        <v>6476</v>
      </c>
      <c r="G4319" s="4">
        <f>RTD("cqg.rtd",,"StudyData",$K$2, "Vol", "Highlight=Total Trades,VolType=Exchange,CoCType=Auto", "Vol",$K$4,A4319,"ALL",,,"TRUE","T")</f>
        <v>5763</v>
      </c>
      <c r="H4319" s="3">
        <f>RTD("cqg.rtd",,"StudyData","VWAP("&amp;$K$2&amp;",StartFrom:=StartOfDay,VolType:=auto,CoCType:=auto,InputChoice:=Mid)","Bar",, "Close",$K$4,A4319,"ALL",,,"TRUE","T")</f>
        <v>6482.7530415782003</v>
      </c>
    </row>
    <row r="4320" spans="1:8" x14ac:dyDescent="0.3">
      <c r="A4320" s="8">
        <f t="shared" si="67"/>
        <v>-4318</v>
      </c>
      <c r="B4320" s="9">
        <f xml:space="preserve"> RTD("cqg.rtd",,"StudyData","TYA", "BAR", "", "Time",$K$4,$A4320,"ALL",, "","False","T")</f>
        <v>45884.461805555555</v>
      </c>
      <c r="C4320" s="3">
        <f>RTD("cqg.rtd",,"StudyData", $K$2, "BAR", "", "Open", $K$4, $A4320, $K$6,$K$10,,$K$8,K$12)</f>
        <v>6469.25</v>
      </c>
      <c r="D4320" s="3">
        <f>RTD("cqg.rtd",,"StudyData", $K$2, "BAR", "", "High", $K$4, $A4320, $K$6,$K$10,,$K$8,$K$12)</f>
        <v>6473</v>
      </c>
      <c r="E4320" s="3">
        <f>RTD("cqg.rtd",,"StudyData", $K$2, "BAR", "", "Low", $K$4, $A4320, $K$6,$K$10,,$K$8,$K$12)</f>
        <v>6469</v>
      </c>
      <c r="F4320" s="3">
        <f>RTD("cqg.rtd",,"StudyData", $K$2, "BAR", "", "Close", $K$4, $A4320, $K$6,$K$10,,$K$8,$K$12)</f>
        <v>6472</v>
      </c>
      <c r="G4320" s="4">
        <f>RTD("cqg.rtd",,"StudyData",$K$2, "Vol", "Highlight=Total Trades,VolType=Exchange,CoCType=Auto", "Vol",$K$4,A4320,"ALL",,,"TRUE","T")</f>
        <v>8359</v>
      </c>
      <c r="H4320" s="3">
        <f>RTD("cqg.rtd",,"StudyData","VWAP("&amp;$K$2&amp;",StartFrom:=StartOfDay,VolType:=auto,CoCType:=auto,InputChoice:=Mid)","Bar",, "Close",$K$4,A4320,"ALL",,,"TRUE","T")</f>
        <v>6482.8414662589003</v>
      </c>
    </row>
    <row r="4321" spans="1:8" x14ac:dyDescent="0.3">
      <c r="A4321" s="8">
        <f t="shared" si="67"/>
        <v>-4319</v>
      </c>
      <c r="B4321" s="9">
        <f xml:space="preserve"> RTD("cqg.rtd",,"StudyData","TYA", "BAR", "", "Time",$K$4,$A4321,"ALL",, "","False","T")</f>
        <v>45884.458333333336</v>
      </c>
      <c r="C4321" s="3">
        <f>RTD("cqg.rtd",,"StudyData", $K$2, "BAR", "", "Open", $K$4, $A4321, $K$6,$K$10,,$K$8,K$12)</f>
        <v>6470.5</v>
      </c>
      <c r="D4321" s="3">
        <f>RTD("cqg.rtd",,"StudyData", $K$2, "BAR", "", "High", $K$4, $A4321, $K$6,$K$10,,$K$8,$K$12)</f>
        <v>6472.25</v>
      </c>
      <c r="E4321" s="3">
        <f>RTD("cqg.rtd",,"StudyData", $K$2, "BAR", "", "Low", $K$4, $A4321, $K$6,$K$10,,$K$8,$K$12)</f>
        <v>6467.25</v>
      </c>
      <c r="F4321" s="3">
        <f>RTD("cqg.rtd",,"StudyData", $K$2, "BAR", "", "Close", $K$4, $A4321, $K$6,$K$10,,$K$8,$K$12)</f>
        <v>6469.25</v>
      </c>
      <c r="G4321" s="4">
        <f>RTD("cqg.rtd",,"StudyData",$K$2, "Vol", "Highlight=Total Trades,VolType=Exchange,CoCType=Auto", "Vol",$K$4,A4321,"ALL",,,"TRUE","T")</f>
        <v>11446</v>
      </c>
      <c r="H4321" s="3">
        <f>RTD("cqg.rtd",,"StudyData","VWAP("&amp;$K$2&amp;",StartFrom:=StartOfDay,VolType:=auto,CoCType:=auto,InputChoice:=Mid)","Bar",, "Close",$K$4,A4321,"ALL",,,"TRUE","T")</f>
        <v>6483.0102196647003</v>
      </c>
    </row>
    <row r="4322" spans="1:8" x14ac:dyDescent="0.3">
      <c r="A4322" s="8">
        <f t="shared" si="67"/>
        <v>-4320</v>
      </c>
      <c r="B4322" s="9">
        <f xml:space="preserve"> RTD("cqg.rtd",,"StudyData","TYA", "BAR", "", "Time",$K$4,$A4322,"ALL",, "","False","T")</f>
        <v>45884.454861111109</v>
      </c>
      <c r="C4322" s="3">
        <f>RTD("cqg.rtd",,"StudyData", $K$2, "BAR", "", "Open", $K$4, $A4322, $K$6,$K$10,,$K$8,K$12)</f>
        <v>6476.75</v>
      </c>
      <c r="D4322" s="3">
        <f>RTD("cqg.rtd",,"StudyData", $K$2, "BAR", "", "High", $K$4, $A4322, $K$6,$K$10,,$K$8,$K$12)</f>
        <v>6478</v>
      </c>
      <c r="E4322" s="3">
        <f>RTD("cqg.rtd",,"StudyData", $K$2, "BAR", "", "Low", $K$4, $A4322, $K$6,$K$10,,$K$8,$K$12)</f>
        <v>6469.75</v>
      </c>
      <c r="F4322" s="3">
        <f>RTD("cqg.rtd",,"StudyData", $K$2, "BAR", "", "Close", $K$4, $A4322, $K$6,$K$10,,$K$8,$K$12)</f>
        <v>6470.75</v>
      </c>
      <c r="G4322" s="4">
        <f>RTD("cqg.rtd",,"StudyData",$K$2, "Vol", "Highlight=Total Trades,VolType=Exchange,CoCType=Auto", "Vol",$K$4,A4322,"ALL",,,"TRUE","T")</f>
        <v>15078</v>
      </c>
      <c r="H4322" s="3">
        <f>RTD("cqg.rtd",,"StudyData","VWAP("&amp;$K$2&amp;",StartFrom:=StartOfDay,VolType:=auto,CoCType:=auto,InputChoice:=Mid)","Bar",, "Close",$K$4,A4322,"ALL",,,"TRUE","T")</f>
        <v>6483.2741296402</v>
      </c>
    </row>
    <row r="4323" spans="1:8" x14ac:dyDescent="0.3">
      <c r="A4323" s="8">
        <f t="shared" si="67"/>
        <v>-4321</v>
      </c>
      <c r="B4323" s="9">
        <f xml:space="preserve"> RTD("cqg.rtd",,"StudyData","TYA", "BAR", "", "Time",$K$4,$A4323,"ALL",, "","False","T")</f>
        <v>45884.451388888891</v>
      </c>
      <c r="C4323" s="3">
        <f>RTD("cqg.rtd",,"StudyData", $K$2, "BAR", "", "Open", $K$4, $A4323, $K$6,$K$10,,$K$8,K$12)</f>
        <v>6470.75</v>
      </c>
      <c r="D4323" s="3">
        <f>RTD("cqg.rtd",,"StudyData", $K$2, "BAR", "", "High", $K$4, $A4323, $K$6,$K$10,,$K$8,$K$12)</f>
        <v>6477.75</v>
      </c>
      <c r="E4323" s="3">
        <f>RTD("cqg.rtd",,"StudyData", $K$2, "BAR", "", "Low", $K$4, $A4323, $K$6,$K$10,,$K$8,$K$12)</f>
        <v>6470.25</v>
      </c>
      <c r="F4323" s="3">
        <f>RTD("cqg.rtd",,"StudyData", $K$2, "BAR", "", "Close", $K$4, $A4323, $K$6,$K$10,,$K$8,$K$12)</f>
        <v>6476.75</v>
      </c>
      <c r="G4323" s="4">
        <f>RTD("cqg.rtd",,"StudyData",$K$2, "Vol", "Highlight=Total Trades,VolType=Exchange,CoCType=Auto", "Vol",$K$4,A4323,"ALL",,,"TRUE","T")</f>
        <v>15441</v>
      </c>
      <c r="H4323" s="3">
        <f>RTD("cqg.rtd",,"StudyData","VWAP("&amp;$K$2&amp;",StartFrom:=StartOfDay,VolType:=auto,CoCType:=auto,InputChoice:=Mid)","Bar",, "Close",$K$4,A4323,"ALL",,,"TRUE","T")</f>
        <v>6483.5271881010003</v>
      </c>
    </row>
    <row r="4324" spans="1:8" x14ac:dyDescent="0.3">
      <c r="A4324" s="8">
        <f t="shared" si="67"/>
        <v>-4322</v>
      </c>
      <c r="B4324" s="9">
        <f xml:space="preserve"> RTD("cqg.rtd",,"StudyData","TYA", "BAR", "", "Time",$K$4,$A4324,"ALL",, "","False","T")</f>
        <v>45884.447916666664</v>
      </c>
      <c r="C4324" s="3">
        <f>RTD("cqg.rtd",,"StudyData", $K$2, "BAR", "", "Open", $K$4, $A4324, $K$6,$K$10,,$K$8,K$12)</f>
        <v>6462.75</v>
      </c>
      <c r="D4324" s="3">
        <f>RTD("cqg.rtd",,"StudyData", $K$2, "BAR", "", "High", $K$4, $A4324, $K$6,$K$10,,$K$8,$K$12)</f>
        <v>6471.25</v>
      </c>
      <c r="E4324" s="3">
        <f>RTD("cqg.rtd",,"StudyData", $K$2, "BAR", "", "Low", $K$4, $A4324, $K$6,$K$10,,$K$8,$K$12)</f>
        <v>6462.5</v>
      </c>
      <c r="F4324" s="3">
        <f>RTD("cqg.rtd",,"StudyData", $K$2, "BAR", "", "Close", $K$4, $A4324, $K$6,$K$10,,$K$8,$K$12)</f>
        <v>6470.75</v>
      </c>
      <c r="G4324" s="4">
        <f>RTD("cqg.rtd",,"StudyData",$K$2, "Vol", "Highlight=Total Trades,VolType=Exchange,CoCType=Auto", "Vol",$K$4,A4324,"ALL",,,"TRUE","T")</f>
        <v>12329</v>
      </c>
      <c r="H4324" s="3">
        <f>RTD("cqg.rtd",,"StudyData","VWAP("&amp;$K$2&amp;",StartFrom:=StartOfDay,VolType:=auto,CoCType:=auto,InputChoice:=Mid)","Bar",, "Close",$K$4,A4324,"ALL",,,"TRUE","T")</f>
        <v>6483.7973176510995</v>
      </c>
    </row>
    <row r="4325" spans="1:8" x14ac:dyDescent="0.3">
      <c r="A4325" s="8">
        <f t="shared" si="67"/>
        <v>-4323</v>
      </c>
      <c r="B4325" s="9">
        <f xml:space="preserve"> RTD("cqg.rtd",,"StudyData","TYA", "BAR", "", "Time",$K$4,$A4325,"ALL",, "","False","T")</f>
        <v>45884.444444444445</v>
      </c>
      <c r="C4325" s="3">
        <f>RTD("cqg.rtd",,"StudyData", $K$2, "BAR", "", "Open", $K$4, $A4325, $K$6,$K$10,,$K$8,K$12)</f>
        <v>6469.5</v>
      </c>
      <c r="D4325" s="3">
        <f>RTD("cqg.rtd",,"StudyData", $K$2, "BAR", "", "High", $K$4, $A4325, $K$6,$K$10,,$K$8,$K$12)</f>
        <v>6470.5</v>
      </c>
      <c r="E4325" s="3">
        <f>RTD("cqg.rtd",,"StudyData", $K$2, "BAR", "", "Low", $K$4, $A4325, $K$6,$K$10,,$K$8,$K$12)</f>
        <v>6461.5</v>
      </c>
      <c r="F4325" s="3">
        <f>RTD("cqg.rtd",,"StudyData", $K$2, "BAR", "", "Close", $K$4, $A4325, $K$6,$K$10,,$K$8,$K$12)</f>
        <v>6462.75</v>
      </c>
      <c r="G4325" s="4">
        <f>RTD("cqg.rtd",,"StudyData",$K$2, "Vol", "Highlight=Total Trades,VolType=Exchange,CoCType=Auto", "Vol",$K$4,A4325,"ALL",,,"TRUE","T")</f>
        <v>20254</v>
      </c>
      <c r="H4325" s="3">
        <f>RTD("cqg.rtd",,"StudyData","VWAP("&amp;$K$2&amp;",StartFrom:=StartOfDay,VolType:=auto,CoCType:=auto,InputChoice:=Mid)","Bar",, "Close",$K$4,A4325,"ALL",,,"TRUE","T")</f>
        <v>6484.1892983490998</v>
      </c>
    </row>
    <row r="4326" spans="1:8" x14ac:dyDescent="0.3">
      <c r="A4326" s="8">
        <f t="shared" si="67"/>
        <v>-4324</v>
      </c>
      <c r="B4326" s="9">
        <f xml:space="preserve"> RTD("cqg.rtd",,"StudyData","TYA", "BAR", "", "Time",$K$4,$A4326,"ALL",, "","False","T")</f>
        <v>45884.440972222219</v>
      </c>
      <c r="C4326" s="3">
        <f>RTD("cqg.rtd",,"StudyData", $K$2, "BAR", "", "Open", $K$4, $A4326, $K$6,$K$10,,$K$8,K$12)</f>
        <v>6475.75</v>
      </c>
      <c r="D4326" s="3">
        <f>RTD("cqg.rtd",,"StudyData", $K$2, "BAR", "", "High", $K$4, $A4326, $K$6,$K$10,,$K$8,$K$12)</f>
        <v>6476.25</v>
      </c>
      <c r="E4326" s="3">
        <f>RTD("cqg.rtd",,"StudyData", $K$2, "BAR", "", "Low", $K$4, $A4326, $K$6,$K$10,,$K$8,$K$12)</f>
        <v>6469.25</v>
      </c>
      <c r="F4326" s="3">
        <f>RTD("cqg.rtd",,"StudyData", $K$2, "BAR", "", "Close", $K$4, $A4326, $K$6,$K$10,,$K$8,$K$12)</f>
        <v>6469.5</v>
      </c>
      <c r="G4326" s="4">
        <f>RTD("cqg.rtd",,"StudyData",$K$2, "Vol", "Highlight=Total Trades,VolType=Exchange,CoCType=Auto", "Vol",$K$4,A4326,"ALL",,,"TRUE","T")</f>
        <v>8898</v>
      </c>
      <c r="H4326" s="3">
        <f>RTD("cqg.rtd",,"StudyData","VWAP("&amp;$K$2&amp;",StartFrom:=StartOfDay,VolType:=auto,CoCType:=auto,InputChoice:=Mid)","Bar",, "Close",$K$4,A4326,"ALL",,,"TRUE","T")</f>
        <v>6484.9088343863996</v>
      </c>
    </row>
    <row r="4327" spans="1:8" x14ac:dyDescent="0.3">
      <c r="A4327" s="8">
        <f t="shared" si="67"/>
        <v>-4325</v>
      </c>
      <c r="B4327" s="9">
        <f xml:space="preserve"> RTD("cqg.rtd",,"StudyData","TYA", "BAR", "", "Time",$K$4,$A4327,"ALL",, "","False","T")</f>
        <v>45884.4375</v>
      </c>
      <c r="C4327" s="3">
        <f>RTD("cqg.rtd",,"StudyData", $K$2, "BAR", "", "Open", $K$4, $A4327, $K$6,$K$10,,$K$8,K$12)</f>
        <v>6471.5</v>
      </c>
      <c r="D4327" s="3">
        <f>RTD("cqg.rtd",,"StudyData", $K$2, "BAR", "", "High", $K$4, $A4327, $K$6,$K$10,,$K$8,$K$12)</f>
        <v>6477</v>
      </c>
      <c r="E4327" s="3">
        <f>RTD("cqg.rtd",,"StudyData", $K$2, "BAR", "", "Low", $K$4, $A4327, $K$6,$K$10,,$K$8,$K$12)</f>
        <v>6471.25</v>
      </c>
      <c r="F4327" s="3">
        <f>RTD("cqg.rtd",,"StudyData", $K$2, "BAR", "", "Close", $K$4, $A4327, $K$6,$K$10,,$K$8,$K$12)</f>
        <v>6475.75</v>
      </c>
      <c r="G4327" s="4">
        <f>RTD("cqg.rtd",,"StudyData",$K$2, "Vol", "Highlight=Total Trades,VolType=Exchange,CoCType=Auto", "Vol",$K$4,A4327,"ALL",,,"TRUE","T")</f>
        <v>9506</v>
      </c>
      <c r="H4327" s="3">
        <f>RTD("cqg.rtd",,"StudyData","VWAP("&amp;$K$2&amp;",StartFrom:=StartOfDay,VolType:=auto,CoCType:=auto,InputChoice:=Mid)","Bar",, "Close",$K$4,A4327,"ALL",,,"TRUE","T")</f>
        <v>6485.1238767300001</v>
      </c>
    </row>
    <row r="4328" spans="1:8" x14ac:dyDescent="0.3">
      <c r="A4328" s="8">
        <f t="shared" si="67"/>
        <v>-4326</v>
      </c>
      <c r="B4328" s="9">
        <f xml:space="preserve"> RTD("cqg.rtd",,"StudyData","TYA", "BAR", "", "Time",$K$4,$A4328,"ALL",, "","False","T")</f>
        <v>45884.434027777781</v>
      </c>
      <c r="C4328" s="3">
        <f>RTD("cqg.rtd",,"StudyData", $K$2, "BAR", "", "Open", $K$4, $A4328, $K$6,$K$10,,$K$8,K$12)</f>
        <v>6471.25</v>
      </c>
      <c r="D4328" s="3">
        <f>RTD("cqg.rtd",,"StudyData", $K$2, "BAR", "", "High", $K$4, $A4328, $K$6,$K$10,,$K$8,$K$12)</f>
        <v>6473.75</v>
      </c>
      <c r="E4328" s="3">
        <f>RTD("cqg.rtd",,"StudyData", $K$2, "BAR", "", "Low", $K$4, $A4328, $K$6,$K$10,,$K$8,$K$12)</f>
        <v>6470.75</v>
      </c>
      <c r="F4328" s="3">
        <f>RTD("cqg.rtd",,"StudyData", $K$2, "BAR", "", "Close", $K$4, $A4328, $K$6,$K$10,,$K$8,$K$12)</f>
        <v>6471.5</v>
      </c>
      <c r="G4328" s="4">
        <f>RTD("cqg.rtd",,"StudyData",$K$2, "Vol", "Highlight=Total Trades,VolType=Exchange,CoCType=Auto", "Vol",$K$4,A4328,"ALL",,,"TRUE","T")</f>
        <v>8203</v>
      </c>
      <c r="H4328" s="3">
        <f>RTD("cqg.rtd",,"StudyData","VWAP("&amp;$K$2&amp;",StartFrom:=StartOfDay,VolType:=auto,CoCType:=auto,InputChoice:=Mid)","Bar",, "Close",$K$4,A4328,"ALL",,,"TRUE","T")</f>
        <v>6485.3356982664</v>
      </c>
    </row>
    <row r="4329" spans="1:8" x14ac:dyDescent="0.3">
      <c r="A4329" s="8">
        <f t="shared" si="67"/>
        <v>-4327</v>
      </c>
      <c r="B4329" s="9">
        <f xml:space="preserve"> RTD("cqg.rtd",,"StudyData","TYA", "BAR", "", "Time",$K$4,$A4329,"ALL",, "","False","T")</f>
        <v>45884.430555555555</v>
      </c>
      <c r="C4329" s="3">
        <f>RTD("cqg.rtd",,"StudyData", $K$2, "BAR", "", "Open", $K$4, $A4329, $K$6,$K$10,,$K$8,K$12)</f>
        <v>6477.75</v>
      </c>
      <c r="D4329" s="3">
        <f>RTD("cqg.rtd",,"StudyData", $K$2, "BAR", "", "High", $K$4, $A4329, $K$6,$K$10,,$K$8,$K$12)</f>
        <v>6479</v>
      </c>
      <c r="E4329" s="3">
        <f>RTD("cqg.rtd",,"StudyData", $K$2, "BAR", "", "Low", $K$4, $A4329, $K$6,$K$10,,$K$8,$K$12)</f>
        <v>6471</v>
      </c>
      <c r="F4329" s="3">
        <f>RTD("cqg.rtd",,"StudyData", $K$2, "BAR", "", "Close", $K$4, $A4329, $K$6,$K$10,,$K$8,$K$12)</f>
        <v>6471.25</v>
      </c>
      <c r="G4329" s="4">
        <f>RTD("cqg.rtd",,"StudyData",$K$2, "Vol", "Highlight=Total Trades,VolType=Exchange,CoCType=Auto", "Vol",$K$4,A4329,"ALL",,,"TRUE","T")</f>
        <v>9832</v>
      </c>
      <c r="H4329" s="3">
        <f>RTD("cqg.rtd",,"StudyData","VWAP("&amp;$K$2&amp;",StartFrom:=StartOfDay,VolType:=auto,CoCType:=auto,InputChoice:=Mid)","Bar",, "Close",$K$4,A4329,"ALL",,,"TRUE","T")</f>
        <v>6485.5568404691003</v>
      </c>
    </row>
    <row r="4330" spans="1:8" x14ac:dyDescent="0.3">
      <c r="A4330" s="8">
        <f t="shared" si="67"/>
        <v>-4328</v>
      </c>
      <c r="B4330" s="9">
        <f xml:space="preserve"> RTD("cqg.rtd",,"StudyData","TYA", "BAR", "", "Time",$K$4,$A4330,"ALL",, "","False","T")</f>
        <v>45884.427083333336</v>
      </c>
      <c r="C4330" s="3">
        <f>RTD("cqg.rtd",,"StudyData", $K$2, "BAR", "", "Open", $K$4, $A4330, $K$6,$K$10,,$K$8,K$12)</f>
        <v>6475</v>
      </c>
      <c r="D4330" s="3">
        <f>RTD("cqg.rtd",,"StudyData", $K$2, "BAR", "", "High", $K$4, $A4330, $K$6,$K$10,,$K$8,$K$12)</f>
        <v>6479.5</v>
      </c>
      <c r="E4330" s="3">
        <f>RTD("cqg.rtd",,"StudyData", $K$2, "BAR", "", "Low", $K$4, $A4330, $K$6,$K$10,,$K$8,$K$12)</f>
        <v>6474.25</v>
      </c>
      <c r="F4330" s="3">
        <f>RTD("cqg.rtd",,"StudyData", $K$2, "BAR", "", "Close", $K$4, $A4330, $K$6,$K$10,,$K$8,$K$12)</f>
        <v>6477.5</v>
      </c>
      <c r="G4330" s="4">
        <f>RTD("cqg.rtd",,"StudyData",$K$2, "Vol", "Highlight=Total Trades,VolType=Exchange,CoCType=Auto", "Vol",$K$4,A4330,"ALL",,,"TRUE","T")</f>
        <v>10794</v>
      </c>
      <c r="H4330" s="3">
        <f>RTD("cqg.rtd",,"StudyData","VWAP("&amp;$K$2&amp;",StartFrom:=StartOfDay,VolType:=auto,CoCType:=auto,InputChoice:=Mid)","Bar",, "Close",$K$4,A4330,"ALL",,,"TRUE","T")</f>
        <v>6485.7750958857996</v>
      </c>
    </row>
    <row r="4331" spans="1:8" x14ac:dyDescent="0.3">
      <c r="A4331" s="8">
        <f t="shared" si="67"/>
        <v>-4329</v>
      </c>
      <c r="B4331" s="9">
        <f xml:space="preserve"> RTD("cqg.rtd",,"StudyData","TYA", "BAR", "", "Time",$K$4,$A4331,"ALL",, "","False","T")</f>
        <v>45884.423611111109</v>
      </c>
      <c r="C4331" s="3">
        <f>RTD("cqg.rtd",,"StudyData", $K$2, "BAR", "", "Open", $K$4, $A4331, $K$6,$K$10,,$K$8,K$12)</f>
        <v>6472.25</v>
      </c>
      <c r="D4331" s="3">
        <f>RTD("cqg.rtd",,"StudyData", $K$2, "BAR", "", "High", $K$4, $A4331, $K$6,$K$10,,$K$8,$K$12)</f>
        <v>6476</v>
      </c>
      <c r="E4331" s="3">
        <f>RTD("cqg.rtd",,"StudyData", $K$2, "BAR", "", "Low", $K$4, $A4331, $K$6,$K$10,,$K$8,$K$12)</f>
        <v>6471.75</v>
      </c>
      <c r="F4331" s="3">
        <f>RTD("cqg.rtd",,"StudyData", $K$2, "BAR", "", "Close", $K$4, $A4331, $K$6,$K$10,,$K$8,$K$12)</f>
        <v>6475.25</v>
      </c>
      <c r="G4331" s="4">
        <f>RTD("cqg.rtd",,"StudyData",$K$2, "Vol", "Highlight=Total Trades,VolType=Exchange,CoCType=Auto", "Vol",$K$4,A4331,"ALL",,,"TRUE","T")</f>
        <v>9981</v>
      </c>
      <c r="H4331" s="3">
        <f>RTD("cqg.rtd",,"StudyData","VWAP("&amp;$K$2&amp;",StartFrom:=StartOfDay,VolType:=auto,CoCType:=auto,InputChoice:=Mid)","Bar",, "Close",$K$4,A4331,"ALL",,,"TRUE","T")</f>
        <v>6485.9817942991003</v>
      </c>
    </row>
    <row r="4332" spans="1:8" x14ac:dyDescent="0.3">
      <c r="A4332" s="8">
        <f t="shared" si="67"/>
        <v>-4330</v>
      </c>
      <c r="B4332" s="9">
        <f xml:space="preserve"> RTD("cqg.rtd",,"StudyData","TYA", "BAR", "", "Time",$K$4,$A4332,"ALL",, "","False","T")</f>
        <v>45884.420138888891</v>
      </c>
      <c r="C4332" s="3">
        <f>RTD("cqg.rtd",,"StudyData", $K$2, "BAR", "", "Open", $K$4, $A4332, $K$6,$K$10,,$K$8,K$12)</f>
        <v>6471.75</v>
      </c>
      <c r="D4332" s="3">
        <f>RTD("cqg.rtd",,"StudyData", $K$2, "BAR", "", "High", $K$4, $A4332, $K$6,$K$10,,$K$8,$K$12)</f>
        <v>6472.75</v>
      </c>
      <c r="E4332" s="3">
        <f>RTD("cqg.rtd",,"StudyData", $K$2, "BAR", "", "Low", $K$4, $A4332, $K$6,$K$10,,$K$8,$K$12)</f>
        <v>6469.25</v>
      </c>
      <c r="F4332" s="3">
        <f>RTD("cqg.rtd",,"StudyData", $K$2, "BAR", "", "Close", $K$4, $A4332, $K$6,$K$10,,$K$8,$K$12)</f>
        <v>6472.25</v>
      </c>
      <c r="G4332" s="4">
        <f>RTD("cqg.rtd",,"StudyData",$K$2, "Vol", "Highlight=Total Trades,VolType=Exchange,CoCType=Auto", "Vol",$K$4,A4332,"ALL",,,"TRUE","T")</f>
        <v>8166</v>
      </c>
      <c r="H4332" s="3">
        <f>RTD("cqg.rtd",,"StudyData","VWAP("&amp;$K$2&amp;",StartFrom:=StartOfDay,VolType:=auto,CoCType:=auto,InputChoice:=Mid)","Bar",, "Close",$K$4,A4332,"ALL",,,"TRUE","T")</f>
        <v>6486.2474941787004</v>
      </c>
    </row>
    <row r="4333" spans="1:8" x14ac:dyDescent="0.3">
      <c r="A4333" s="8">
        <f t="shared" si="67"/>
        <v>-4331</v>
      </c>
      <c r="B4333" s="9">
        <f xml:space="preserve"> RTD("cqg.rtd",,"StudyData","TYA", "BAR", "", "Time",$K$4,$A4333,"ALL",, "","False","T")</f>
        <v>45884.416666666664</v>
      </c>
      <c r="C4333" s="3">
        <f>RTD("cqg.rtd",,"StudyData", $K$2, "BAR", "", "Open", $K$4, $A4333, $K$6,$K$10,,$K$8,K$12)</f>
        <v>6472.5</v>
      </c>
      <c r="D4333" s="3">
        <f>RTD("cqg.rtd",,"StudyData", $K$2, "BAR", "", "High", $K$4, $A4333, $K$6,$K$10,,$K$8,$K$12)</f>
        <v>6473.75</v>
      </c>
      <c r="E4333" s="3">
        <f>RTD("cqg.rtd",,"StudyData", $K$2, "BAR", "", "Low", $K$4, $A4333, $K$6,$K$10,,$K$8,$K$12)</f>
        <v>6470.5</v>
      </c>
      <c r="F4333" s="3">
        <f>RTD("cqg.rtd",,"StudyData", $K$2, "BAR", "", "Close", $K$4, $A4333, $K$6,$K$10,,$K$8,$K$12)</f>
        <v>6471.5</v>
      </c>
      <c r="G4333" s="4">
        <f>RTD("cqg.rtd",,"StudyData",$K$2, "Vol", "Highlight=Total Trades,VolType=Exchange,CoCType=Auto", "Vol",$K$4,A4333,"ALL",,,"TRUE","T")</f>
        <v>8733</v>
      </c>
      <c r="H4333" s="3">
        <f>RTD("cqg.rtd",,"StudyData","VWAP("&amp;$K$2&amp;",StartFrom:=StartOfDay,VolType:=auto,CoCType:=auto,InputChoice:=Mid)","Bar",, "Close",$K$4,A4333,"ALL",,,"TRUE","T")</f>
        <v>6486.5262762385</v>
      </c>
    </row>
    <row r="4334" spans="1:8" x14ac:dyDescent="0.3">
      <c r="A4334" s="8">
        <f t="shared" si="67"/>
        <v>-4332</v>
      </c>
      <c r="B4334" s="9">
        <f xml:space="preserve"> RTD("cqg.rtd",,"StudyData","TYA", "BAR", "", "Time",$K$4,$A4334,"ALL",, "","False","T")</f>
        <v>45884.413194444445</v>
      </c>
      <c r="C4334" s="3">
        <f>RTD("cqg.rtd",,"StudyData", $K$2, "BAR", "", "Open", $K$4, $A4334, $K$6,$K$10,,$K$8,K$12)</f>
        <v>6472.75</v>
      </c>
      <c r="D4334" s="3">
        <f>RTD("cqg.rtd",,"StudyData", $K$2, "BAR", "", "High", $K$4, $A4334, $K$6,$K$10,,$K$8,$K$12)</f>
        <v>6474.75</v>
      </c>
      <c r="E4334" s="3">
        <f>RTD("cqg.rtd",,"StudyData", $K$2, "BAR", "", "Low", $K$4, $A4334, $K$6,$K$10,,$K$8,$K$12)</f>
        <v>6470.25</v>
      </c>
      <c r="F4334" s="3">
        <f>RTD("cqg.rtd",,"StudyData", $K$2, "BAR", "", "Close", $K$4, $A4334, $K$6,$K$10,,$K$8,$K$12)</f>
        <v>6472.75</v>
      </c>
      <c r="G4334" s="4">
        <f>RTD("cqg.rtd",,"StudyData",$K$2, "Vol", "Highlight=Total Trades,VolType=Exchange,CoCType=Auto", "Vol",$K$4,A4334,"ALL",,,"TRUE","T")</f>
        <v>10226</v>
      </c>
      <c r="H4334" s="3">
        <f>RTD("cqg.rtd",,"StudyData","VWAP("&amp;$K$2&amp;",StartFrom:=StartOfDay,VolType:=auto,CoCType:=auto,InputChoice:=Mid)","Bar",, "Close",$K$4,A4334,"ALL",,,"TRUE","T")</f>
        <v>6486.8134848318996</v>
      </c>
    </row>
    <row r="4335" spans="1:8" x14ac:dyDescent="0.3">
      <c r="A4335" s="8">
        <f t="shared" si="67"/>
        <v>-4333</v>
      </c>
      <c r="B4335" s="9">
        <f xml:space="preserve"> RTD("cqg.rtd",,"StudyData","TYA", "BAR", "", "Time",$K$4,$A4335,"ALL",, "","False","T")</f>
        <v>45884.409722222219</v>
      </c>
      <c r="C4335" s="3">
        <f>RTD("cqg.rtd",,"StudyData", $K$2, "BAR", "", "Open", $K$4, $A4335, $K$6,$K$10,,$K$8,K$12)</f>
        <v>6473.25</v>
      </c>
      <c r="D4335" s="3">
        <f>RTD("cqg.rtd",,"StudyData", $K$2, "BAR", "", "High", $K$4, $A4335, $K$6,$K$10,,$K$8,$K$12)</f>
        <v>6474.5</v>
      </c>
      <c r="E4335" s="3">
        <f>RTD("cqg.rtd",,"StudyData", $K$2, "BAR", "", "Low", $K$4, $A4335, $K$6,$K$10,,$K$8,$K$12)</f>
        <v>6471</v>
      </c>
      <c r="F4335" s="3">
        <f>RTD("cqg.rtd",,"StudyData", $K$2, "BAR", "", "Close", $K$4, $A4335, $K$6,$K$10,,$K$8,$K$12)</f>
        <v>6472.75</v>
      </c>
      <c r="G4335" s="4">
        <f>RTD("cqg.rtd",,"StudyData",$K$2, "Vol", "Highlight=Total Trades,VolType=Exchange,CoCType=Auto", "Vol",$K$4,A4335,"ALL",,,"TRUE","T")</f>
        <v>8224</v>
      </c>
      <c r="H4335" s="3">
        <f>RTD("cqg.rtd",,"StudyData","VWAP("&amp;$K$2&amp;",StartFrom:=StartOfDay,VolType:=auto,CoCType:=auto,InputChoice:=Mid)","Bar",, "Close",$K$4,A4335,"ALL",,,"TRUE","T")</f>
        <v>6487.1557371873996</v>
      </c>
    </row>
    <row r="4336" spans="1:8" x14ac:dyDescent="0.3">
      <c r="A4336" s="8">
        <f t="shared" si="67"/>
        <v>-4334</v>
      </c>
      <c r="B4336" s="9">
        <f xml:space="preserve"> RTD("cqg.rtd",,"StudyData","TYA", "BAR", "", "Time",$K$4,$A4336,"ALL",, "","False","T")</f>
        <v>45884.40625</v>
      </c>
      <c r="C4336" s="3">
        <f>RTD("cqg.rtd",,"StudyData", $K$2, "BAR", "", "Open", $K$4, $A4336, $K$6,$K$10,,$K$8,K$12)</f>
        <v>6475.25</v>
      </c>
      <c r="D4336" s="3">
        <f>RTD("cqg.rtd",,"StudyData", $K$2, "BAR", "", "High", $K$4, $A4336, $K$6,$K$10,,$K$8,$K$12)</f>
        <v>6475.5</v>
      </c>
      <c r="E4336" s="3">
        <f>RTD("cqg.rtd",,"StudyData", $K$2, "BAR", "", "Low", $K$4, $A4336, $K$6,$K$10,,$K$8,$K$12)</f>
        <v>6471.75</v>
      </c>
      <c r="F4336" s="3">
        <f>RTD("cqg.rtd",,"StudyData", $K$2, "BAR", "", "Close", $K$4, $A4336, $K$6,$K$10,,$K$8,$K$12)</f>
        <v>6473.5</v>
      </c>
      <c r="G4336" s="4">
        <f>RTD("cqg.rtd",,"StudyData",$K$2, "Vol", "Highlight=Total Trades,VolType=Exchange,CoCType=Auto", "Vol",$K$4,A4336,"ALL",,,"TRUE","T")</f>
        <v>12882</v>
      </c>
      <c r="H4336" s="3">
        <f>RTD("cqg.rtd",,"StudyData","VWAP("&amp;$K$2&amp;",StartFrom:=StartOfDay,VolType:=auto,CoCType:=auto,InputChoice:=Mid)","Bar",, "Close",$K$4,A4336,"ALL",,,"TRUE","T")</f>
        <v>6487.4381905007003</v>
      </c>
    </row>
    <row r="4337" spans="1:8" x14ac:dyDescent="0.3">
      <c r="A4337" s="8">
        <f t="shared" si="67"/>
        <v>-4335</v>
      </c>
      <c r="B4337" s="9">
        <f xml:space="preserve"> RTD("cqg.rtd",,"StudyData","TYA", "BAR", "", "Time",$K$4,$A4337,"ALL",, "","False","T")</f>
        <v>45884.402777777781</v>
      </c>
      <c r="C4337" s="3">
        <f>RTD("cqg.rtd",,"StudyData", $K$2, "BAR", "", "Open", $K$4, $A4337, $K$6,$K$10,,$K$8,K$12)</f>
        <v>6478.5</v>
      </c>
      <c r="D4337" s="3">
        <f>RTD("cqg.rtd",,"StudyData", $K$2, "BAR", "", "High", $K$4, $A4337, $K$6,$K$10,,$K$8,$K$12)</f>
        <v>6479.25</v>
      </c>
      <c r="E4337" s="3">
        <f>RTD("cqg.rtd",,"StudyData", $K$2, "BAR", "", "Low", $K$4, $A4337, $K$6,$K$10,,$K$8,$K$12)</f>
        <v>6474.25</v>
      </c>
      <c r="F4337" s="3">
        <f>RTD("cqg.rtd",,"StudyData", $K$2, "BAR", "", "Close", $K$4, $A4337, $K$6,$K$10,,$K$8,$K$12)</f>
        <v>6475.5</v>
      </c>
      <c r="G4337" s="4">
        <f>RTD("cqg.rtd",,"StudyData",$K$2, "Vol", "Highlight=Total Trades,VolType=Exchange,CoCType=Auto", "Vol",$K$4,A4337,"ALL",,,"TRUE","T")</f>
        <v>9406</v>
      </c>
      <c r="H4337" s="3">
        <f>RTD("cqg.rtd",,"StudyData","VWAP("&amp;$K$2&amp;",StartFrom:=StartOfDay,VolType:=auto,CoCType:=auto,InputChoice:=Mid)","Bar",, "Close",$K$4,A4337,"ALL",,,"TRUE","T")</f>
        <v>6487.8758664158004</v>
      </c>
    </row>
    <row r="4338" spans="1:8" x14ac:dyDescent="0.3">
      <c r="A4338" s="8">
        <f t="shared" si="67"/>
        <v>-4336</v>
      </c>
      <c r="B4338" s="9">
        <f xml:space="preserve"> RTD("cqg.rtd",,"StudyData","TYA", "BAR", "", "Time",$K$4,$A4338,"ALL",, "","False","T")</f>
        <v>45884.399305555555</v>
      </c>
      <c r="C4338" s="3">
        <f>RTD("cqg.rtd",,"StudyData", $K$2, "BAR", "", "Open", $K$4, $A4338, $K$6,$K$10,,$K$8,K$12)</f>
        <v>6475.75</v>
      </c>
      <c r="D4338" s="3">
        <f>RTD("cqg.rtd",,"StudyData", $K$2, "BAR", "", "High", $K$4, $A4338, $K$6,$K$10,,$K$8,$K$12)</f>
        <v>6478.5</v>
      </c>
      <c r="E4338" s="3">
        <f>RTD("cqg.rtd",,"StudyData", $K$2, "BAR", "", "Low", $K$4, $A4338, $K$6,$K$10,,$K$8,$K$12)</f>
        <v>6474</v>
      </c>
      <c r="F4338" s="3">
        <f>RTD("cqg.rtd",,"StudyData", $K$2, "BAR", "", "Close", $K$4, $A4338, $K$6,$K$10,,$K$8,$K$12)</f>
        <v>6478.25</v>
      </c>
      <c r="G4338" s="4">
        <f>RTD("cqg.rtd",,"StudyData",$K$2, "Vol", "Highlight=Total Trades,VolType=Exchange,CoCType=Auto", "Vol",$K$4,A4338,"ALL",,,"TRUE","T")</f>
        <v>9461</v>
      </c>
      <c r="H4338" s="3">
        <f>RTD("cqg.rtd",,"StudyData","VWAP("&amp;$K$2&amp;",StartFrom:=StartOfDay,VolType:=auto,CoCType:=auto,InputChoice:=Mid)","Bar",, "Close",$K$4,A4338,"ALL",,,"TRUE","T")</f>
        <v>6488.1393659637997</v>
      </c>
    </row>
    <row r="4339" spans="1:8" x14ac:dyDescent="0.3">
      <c r="A4339" s="8">
        <f t="shared" si="67"/>
        <v>-4337</v>
      </c>
      <c r="B4339" s="9">
        <f xml:space="preserve"> RTD("cqg.rtd",,"StudyData","TYA", "BAR", "", "Time",$K$4,$A4339,"ALL",, "","False","T")</f>
        <v>45884.395833333336</v>
      </c>
      <c r="C4339" s="3">
        <f>RTD("cqg.rtd",,"StudyData", $K$2, "BAR", "", "Open", $K$4, $A4339, $K$6,$K$10,,$K$8,K$12)</f>
        <v>6478.75</v>
      </c>
      <c r="D4339" s="3">
        <f>RTD("cqg.rtd",,"StudyData", $K$2, "BAR", "", "High", $K$4, $A4339, $K$6,$K$10,,$K$8,$K$12)</f>
        <v>6480</v>
      </c>
      <c r="E4339" s="3">
        <f>RTD("cqg.rtd",,"StudyData", $K$2, "BAR", "", "Low", $K$4, $A4339, $K$6,$K$10,,$K$8,$K$12)</f>
        <v>6474.5</v>
      </c>
      <c r="F4339" s="3">
        <f>RTD("cqg.rtd",,"StudyData", $K$2, "BAR", "", "Close", $K$4, $A4339, $K$6,$K$10,,$K$8,$K$12)</f>
        <v>6475.75</v>
      </c>
      <c r="G4339" s="4">
        <f>RTD("cqg.rtd",,"StudyData",$K$2, "Vol", "Highlight=Total Trades,VolType=Exchange,CoCType=Auto", "Vol",$K$4,A4339,"ALL",,,"TRUE","T")</f>
        <v>11368</v>
      </c>
      <c r="H4339" s="3">
        <f>RTD("cqg.rtd",,"StudyData","VWAP("&amp;$K$2&amp;",StartFrom:=StartOfDay,VolType:=auto,CoCType:=auto,InputChoice:=Mid)","Bar",, "Close",$K$4,A4339,"ALL",,,"TRUE","T")</f>
        <v>6488.4295060782997</v>
      </c>
    </row>
    <row r="4340" spans="1:8" x14ac:dyDescent="0.3">
      <c r="A4340" s="8">
        <f t="shared" si="67"/>
        <v>-4338</v>
      </c>
      <c r="B4340" s="9">
        <f xml:space="preserve"> RTD("cqg.rtd",,"StudyData","TYA", "BAR", "", "Time",$K$4,$A4340,"ALL",, "","False","T")</f>
        <v>45884.392361111109</v>
      </c>
      <c r="C4340" s="3">
        <f>RTD("cqg.rtd",,"StudyData", $K$2, "BAR", "", "Open", $K$4, $A4340, $K$6,$K$10,,$K$8,K$12)</f>
        <v>6475.75</v>
      </c>
      <c r="D4340" s="3">
        <f>RTD("cqg.rtd",,"StudyData", $K$2, "BAR", "", "High", $K$4, $A4340, $K$6,$K$10,,$K$8,$K$12)</f>
        <v>6481</v>
      </c>
      <c r="E4340" s="3">
        <f>RTD("cqg.rtd",,"StudyData", $K$2, "BAR", "", "Low", $K$4, $A4340, $K$6,$K$10,,$K$8,$K$12)</f>
        <v>6472.75</v>
      </c>
      <c r="F4340" s="3">
        <f>RTD("cqg.rtd",,"StudyData", $K$2, "BAR", "", "Close", $K$4, $A4340, $K$6,$K$10,,$K$8,$K$12)</f>
        <v>6478.75</v>
      </c>
      <c r="G4340" s="4">
        <f>RTD("cqg.rtd",,"StudyData",$K$2, "Vol", "Highlight=Total Trades,VolType=Exchange,CoCType=Auto", "Vol",$K$4,A4340,"ALL",,,"TRUE","T")</f>
        <v>11454</v>
      </c>
      <c r="H4340" s="3">
        <f>RTD("cqg.rtd",,"StudyData","VWAP("&amp;$K$2&amp;",StartFrom:=StartOfDay,VolType:=auto,CoCType:=auto,InputChoice:=Mid)","Bar",, "Close",$K$4,A4340,"ALL",,,"TRUE","T")</f>
        <v>6488.7672158373998</v>
      </c>
    </row>
    <row r="4341" spans="1:8" x14ac:dyDescent="0.3">
      <c r="A4341" s="8">
        <f t="shared" si="67"/>
        <v>-4339</v>
      </c>
      <c r="B4341" s="9">
        <f xml:space="preserve"> RTD("cqg.rtd",,"StudyData","TYA", "BAR", "", "Time",$K$4,$A4341,"ALL",, "","False","T")</f>
        <v>45884.388888888891</v>
      </c>
      <c r="C4341" s="3">
        <f>RTD("cqg.rtd",,"StudyData", $K$2, "BAR", "", "Open", $K$4, $A4341, $K$6,$K$10,,$K$8,K$12)</f>
        <v>6476.75</v>
      </c>
      <c r="D4341" s="3">
        <f>RTD("cqg.rtd",,"StudyData", $K$2, "BAR", "", "High", $K$4, $A4341, $K$6,$K$10,,$K$8,$K$12)</f>
        <v>6479</v>
      </c>
      <c r="E4341" s="3">
        <f>RTD("cqg.rtd",,"StudyData", $K$2, "BAR", "", "Low", $K$4, $A4341, $K$6,$K$10,,$K$8,$K$12)</f>
        <v>6474.75</v>
      </c>
      <c r="F4341" s="3">
        <f>RTD("cqg.rtd",,"StudyData", $K$2, "BAR", "", "Close", $K$4, $A4341, $K$6,$K$10,,$K$8,$K$12)</f>
        <v>6475.75</v>
      </c>
      <c r="G4341" s="4">
        <f>RTD("cqg.rtd",,"StudyData",$K$2, "Vol", "Highlight=Total Trades,VolType=Exchange,CoCType=Auto", "Vol",$K$4,A4341,"ALL",,,"TRUE","T")</f>
        <v>12434</v>
      </c>
      <c r="H4341" s="3">
        <f>RTD("cqg.rtd",,"StudyData","VWAP("&amp;$K$2&amp;",StartFrom:=StartOfDay,VolType:=auto,CoCType:=auto,InputChoice:=Mid)","Bar",, "Close",$K$4,A4341,"ALL",,,"TRUE","T")</f>
        <v>6489.1405352850998</v>
      </c>
    </row>
    <row r="4342" spans="1:8" x14ac:dyDescent="0.3">
      <c r="A4342" s="8">
        <f t="shared" si="67"/>
        <v>-4340</v>
      </c>
      <c r="B4342" s="9">
        <f xml:space="preserve"> RTD("cqg.rtd",,"StudyData","TYA", "BAR", "", "Time",$K$4,$A4342,"ALL",, "","False","T")</f>
        <v>45884.385416666664</v>
      </c>
      <c r="C4342" s="3">
        <f>RTD("cqg.rtd",,"StudyData", $K$2, "BAR", "", "Open", $K$4, $A4342, $K$6,$K$10,,$K$8,K$12)</f>
        <v>6481</v>
      </c>
      <c r="D4342" s="3">
        <f>RTD("cqg.rtd",,"StudyData", $K$2, "BAR", "", "High", $K$4, $A4342, $K$6,$K$10,,$K$8,$K$12)</f>
        <v>6483.25</v>
      </c>
      <c r="E4342" s="3">
        <f>RTD("cqg.rtd",,"StudyData", $K$2, "BAR", "", "Low", $K$4, $A4342, $K$6,$K$10,,$K$8,$K$12)</f>
        <v>6476.75</v>
      </c>
      <c r="F4342" s="3">
        <f>RTD("cqg.rtd",,"StudyData", $K$2, "BAR", "", "Close", $K$4, $A4342, $K$6,$K$10,,$K$8,$K$12)</f>
        <v>6477</v>
      </c>
      <c r="G4342" s="4">
        <f>RTD("cqg.rtd",,"StudyData",$K$2, "Vol", "Highlight=Total Trades,VolType=Exchange,CoCType=Auto", "Vol",$K$4,A4342,"ALL",,,"TRUE","T")</f>
        <v>14717</v>
      </c>
      <c r="H4342" s="3">
        <f>RTD("cqg.rtd",,"StudyData","VWAP("&amp;$K$2&amp;",StartFrom:=StartOfDay,VolType:=auto,CoCType:=auto,InputChoice:=Mid)","Bar",, "Close",$K$4,A4342,"ALL",,,"TRUE","T")</f>
        <v>6489.5732641578998</v>
      </c>
    </row>
    <row r="4343" spans="1:8" x14ac:dyDescent="0.3">
      <c r="A4343" s="8">
        <f t="shared" si="67"/>
        <v>-4341</v>
      </c>
      <c r="B4343" s="9">
        <f xml:space="preserve"> RTD("cqg.rtd",,"StudyData","TYA", "BAR", "", "Time",$K$4,$A4343,"ALL",, "","False","T")</f>
        <v>45884.381944444445</v>
      </c>
      <c r="C4343" s="3">
        <f>RTD("cqg.rtd",,"StudyData", $K$2, "BAR", "", "Open", $K$4, $A4343, $K$6,$K$10,,$K$8,K$12)</f>
        <v>6481</v>
      </c>
      <c r="D4343" s="3">
        <f>RTD("cqg.rtd",,"StudyData", $K$2, "BAR", "", "High", $K$4, $A4343, $K$6,$K$10,,$K$8,$K$12)</f>
        <v>6481.75</v>
      </c>
      <c r="E4343" s="3">
        <f>RTD("cqg.rtd",,"StudyData", $K$2, "BAR", "", "Low", $K$4, $A4343, $K$6,$K$10,,$K$8,$K$12)</f>
        <v>6478</v>
      </c>
      <c r="F4343" s="3">
        <f>RTD("cqg.rtd",,"StudyData", $K$2, "BAR", "", "Close", $K$4, $A4343, $K$6,$K$10,,$K$8,$K$12)</f>
        <v>6481</v>
      </c>
      <c r="G4343" s="4">
        <f>RTD("cqg.rtd",,"StudyData",$K$2, "Vol", "Highlight=Total Trades,VolType=Exchange,CoCType=Auto", "Vol",$K$4,A4343,"ALL",,,"TRUE","T")</f>
        <v>11572</v>
      </c>
      <c r="H4343" s="3">
        <f>RTD("cqg.rtd",,"StudyData","VWAP("&amp;$K$2&amp;",StartFrom:=StartOfDay,VolType:=auto,CoCType:=auto,InputChoice:=Mid)","Bar",, "Close",$K$4,A4343,"ALL",,,"TRUE","T")</f>
        <v>6489.9904432665999</v>
      </c>
    </row>
    <row r="4344" spans="1:8" x14ac:dyDescent="0.3">
      <c r="A4344" s="8">
        <f t="shared" si="67"/>
        <v>-4342</v>
      </c>
      <c r="B4344" s="9">
        <f xml:space="preserve"> RTD("cqg.rtd",,"StudyData","TYA", "BAR", "", "Time",$K$4,$A4344,"ALL",, "","False","T")</f>
        <v>45884.378472222219</v>
      </c>
      <c r="C4344" s="3">
        <f>RTD("cqg.rtd",,"StudyData", $K$2, "BAR", "", "Open", $K$4, $A4344, $K$6,$K$10,,$K$8,K$12)</f>
        <v>6480.5</v>
      </c>
      <c r="D4344" s="3">
        <f>RTD("cqg.rtd",,"StudyData", $K$2, "BAR", "", "High", $K$4, $A4344, $K$6,$K$10,,$K$8,$K$12)</f>
        <v>6482</v>
      </c>
      <c r="E4344" s="3">
        <f>RTD("cqg.rtd",,"StudyData", $K$2, "BAR", "", "Low", $K$4, $A4344, $K$6,$K$10,,$K$8,$K$12)</f>
        <v>6476.5</v>
      </c>
      <c r="F4344" s="3">
        <f>RTD("cqg.rtd",,"StudyData", $K$2, "BAR", "", "Close", $K$4, $A4344, $K$6,$K$10,,$K$8,$K$12)</f>
        <v>6481</v>
      </c>
      <c r="G4344" s="4">
        <f>RTD("cqg.rtd",,"StudyData",$K$2, "Vol", "Highlight=Total Trades,VolType=Exchange,CoCType=Auto", "Vol",$K$4,A4344,"ALL",,,"TRUE","T")</f>
        <v>12380</v>
      </c>
      <c r="H4344" s="3">
        <f>RTD("cqg.rtd",,"StudyData","VWAP("&amp;$K$2&amp;",StartFrom:=StartOfDay,VolType:=auto,CoCType:=auto,InputChoice:=Mid)","Bar",, "Close",$K$4,A4344,"ALL",,,"TRUE","T")</f>
        <v>6490.3493475354999</v>
      </c>
    </row>
    <row r="4345" spans="1:8" x14ac:dyDescent="0.3">
      <c r="A4345" s="8">
        <f t="shared" si="67"/>
        <v>-4343</v>
      </c>
      <c r="B4345" s="9">
        <f xml:space="preserve"> RTD("cqg.rtd",,"StudyData","TYA", "BAR", "", "Time",$K$4,$A4345,"ALL",, "","False","T")</f>
        <v>45884.375</v>
      </c>
      <c r="C4345" s="3">
        <f>RTD("cqg.rtd",,"StudyData", $K$2, "BAR", "", "Open", $K$4, $A4345, $K$6,$K$10,,$K$8,K$12)</f>
        <v>6477</v>
      </c>
      <c r="D4345" s="3">
        <f>RTD("cqg.rtd",,"StudyData", $K$2, "BAR", "", "High", $K$4, $A4345, $K$6,$K$10,,$K$8,$K$12)</f>
        <v>6482</v>
      </c>
      <c r="E4345" s="3">
        <f>RTD("cqg.rtd",,"StudyData", $K$2, "BAR", "", "Low", $K$4, $A4345, $K$6,$K$10,,$K$8,$K$12)</f>
        <v>6468.25</v>
      </c>
      <c r="F4345" s="3">
        <f>RTD("cqg.rtd",,"StudyData", $K$2, "BAR", "", "Close", $K$4, $A4345, $K$6,$K$10,,$K$8,$K$12)</f>
        <v>6480.5</v>
      </c>
      <c r="G4345" s="4">
        <f>RTD("cqg.rtd",,"StudyData",$K$2, "Vol", "Highlight=Total Trades,VolType=Exchange,CoCType=Auto", "Vol",$K$4,A4345,"ALL",,,"TRUE","T")</f>
        <v>24039</v>
      </c>
      <c r="H4345" s="3">
        <f>RTD("cqg.rtd",,"StudyData","VWAP("&amp;$K$2&amp;",StartFrom:=StartOfDay,VolType:=auto,CoCType:=auto,InputChoice:=Mid)","Bar",, "Close",$K$4,A4345,"ALL",,,"TRUE","T")</f>
        <v>6490.7872823233001</v>
      </c>
    </row>
    <row r="4346" spans="1:8" x14ac:dyDescent="0.3">
      <c r="A4346" s="8">
        <f t="shared" si="67"/>
        <v>-4344</v>
      </c>
      <c r="B4346" s="9">
        <f xml:space="preserve"> RTD("cqg.rtd",,"StudyData","TYA", "BAR", "", "Time",$K$4,$A4346,"ALL",, "","False","T")</f>
        <v>45884.371527777781</v>
      </c>
      <c r="C4346" s="3">
        <f>RTD("cqg.rtd",,"StudyData", $K$2, "BAR", "", "Open", $K$4, $A4346, $K$6,$K$10,,$K$8,K$12)</f>
        <v>6476.5</v>
      </c>
      <c r="D4346" s="3">
        <f>RTD("cqg.rtd",,"StudyData", $K$2, "BAR", "", "High", $K$4, $A4346, $K$6,$K$10,,$K$8,$K$12)</f>
        <v>6480</v>
      </c>
      <c r="E4346" s="3">
        <f>RTD("cqg.rtd",,"StudyData", $K$2, "BAR", "", "Low", $K$4, $A4346, $K$6,$K$10,,$K$8,$K$12)</f>
        <v>6475.25</v>
      </c>
      <c r="F4346" s="3">
        <f>RTD("cqg.rtd",,"StudyData", $K$2, "BAR", "", "Close", $K$4, $A4346, $K$6,$K$10,,$K$8,$K$12)</f>
        <v>6477.25</v>
      </c>
      <c r="G4346" s="4">
        <f>RTD("cqg.rtd",,"StudyData",$K$2, "Vol", "Highlight=Total Trades,VolType=Exchange,CoCType=Auto", "Vol",$K$4,A4346,"ALL",,,"TRUE","T")</f>
        <v>14887</v>
      </c>
      <c r="H4346" s="3">
        <f>RTD("cqg.rtd",,"StudyData","VWAP("&amp;$K$2&amp;",StartFrom:=StartOfDay,VolType:=auto,CoCType:=auto,InputChoice:=Mid)","Bar",, "Close",$K$4,A4346,"ALL",,,"TRUE","T")</f>
        <v>6492.0867918814001</v>
      </c>
    </row>
    <row r="4347" spans="1:8" x14ac:dyDescent="0.3">
      <c r="A4347" s="8">
        <f t="shared" si="67"/>
        <v>-4345</v>
      </c>
      <c r="B4347" s="9">
        <f xml:space="preserve"> RTD("cqg.rtd",,"StudyData","TYA", "BAR", "", "Time",$K$4,$A4347,"ALL",, "","False","T")</f>
        <v>45884.368055555555</v>
      </c>
      <c r="C4347" s="3">
        <f>RTD("cqg.rtd",,"StudyData", $K$2, "BAR", "", "Open", $K$4, $A4347, $K$6,$K$10,,$K$8,K$12)</f>
        <v>6475.75</v>
      </c>
      <c r="D4347" s="3">
        <f>RTD("cqg.rtd",,"StudyData", $K$2, "BAR", "", "High", $K$4, $A4347, $K$6,$K$10,,$K$8,$K$12)</f>
        <v>6479.5</v>
      </c>
      <c r="E4347" s="3">
        <f>RTD("cqg.rtd",,"StudyData", $K$2, "BAR", "", "Low", $K$4, $A4347, $K$6,$K$10,,$K$8,$K$12)</f>
        <v>6473.5</v>
      </c>
      <c r="F4347" s="3">
        <f>RTD("cqg.rtd",,"StudyData", $K$2, "BAR", "", "Close", $K$4, $A4347, $K$6,$K$10,,$K$8,$K$12)</f>
        <v>6476.5</v>
      </c>
      <c r="G4347" s="4">
        <f>RTD("cqg.rtd",,"StudyData",$K$2, "Vol", "Highlight=Total Trades,VolType=Exchange,CoCType=Auto", "Vol",$K$4,A4347,"ALL",,,"TRUE","T")</f>
        <v>22146</v>
      </c>
      <c r="H4347" s="3">
        <f>RTD("cqg.rtd",,"StudyData","VWAP("&amp;$K$2&amp;",StartFrom:=StartOfDay,VolType:=auto,CoCType:=auto,InputChoice:=Mid)","Bar",, "Close",$K$4,A4347,"ALL",,,"TRUE","T")</f>
        <v>6492.8701244715003</v>
      </c>
    </row>
    <row r="4348" spans="1:8" x14ac:dyDescent="0.3">
      <c r="A4348" s="8">
        <f t="shared" si="67"/>
        <v>-4346</v>
      </c>
      <c r="B4348" s="9">
        <f xml:space="preserve"> RTD("cqg.rtd",,"StudyData","TYA", "BAR", "", "Time",$K$4,$A4348,"ALL",, "","False","T")</f>
        <v>45884.364583333336</v>
      </c>
      <c r="C4348" s="3">
        <f>RTD("cqg.rtd",,"StudyData", $K$2, "BAR", "", "Open", $K$4, $A4348, $K$6,$K$10,,$K$8,K$12)</f>
        <v>6488.75</v>
      </c>
      <c r="D4348" s="3">
        <f>RTD("cqg.rtd",,"StudyData", $K$2, "BAR", "", "High", $K$4, $A4348, $K$6,$K$10,,$K$8,$K$12)</f>
        <v>6488.75</v>
      </c>
      <c r="E4348" s="3">
        <f>RTD("cqg.rtd",,"StudyData", $K$2, "BAR", "", "Low", $K$4, $A4348, $K$6,$K$10,,$K$8,$K$12)</f>
        <v>6474.75</v>
      </c>
      <c r="F4348" s="3">
        <f>RTD("cqg.rtd",,"StudyData", $K$2, "BAR", "", "Close", $K$4, $A4348, $K$6,$K$10,,$K$8,$K$12)</f>
        <v>6475.75</v>
      </c>
      <c r="G4348" s="4">
        <f>RTD("cqg.rtd",,"StudyData",$K$2, "Vol", "Highlight=Total Trades,VolType=Exchange,CoCType=Auto", "Vol",$K$4,A4348,"ALL",,,"TRUE","T")</f>
        <v>32600</v>
      </c>
      <c r="H4348" s="3">
        <f>RTD("cqg.rtd",,"StudyData","VWAP("&amp;$K$2&amp;",StartFrom:=StartOfDay,VolType:=auto,CoCType:=auto,InputChoice:=Mid)","Bar",, "Close",$K$4,A4348,"ALL",,,"TRUE","T")</f>
        <v>6494.3047842071001</v>
      </c>
    </row>
    <row r="4349" spans="1:8" x14ac:dyDescent="0.3">
      <c r="A4349" s="8">
        <f t="shared" si="67"/>
        <v>-4347</v>
      </c>
      <c r="B4349" s="9">
        <f xml:space="preserve"> RTD("cqg.rtd",,"StudyData","TYA", "BAR", "", "Time",$K$4,$A4349,"ALL",, "","False","T")</f>
        <v>45884.361111111109</v>
      </c>
      <c r="C4349" s="3">
        <f>RTD("cqg.rtd",,"StudyData", $K$2, "BAR", "", "Open", $K$4, $A4349, $K$6,$K$10,,$K$8,K$12)</f>
        <v>6489.25</v>
      </c>
      <c r="D4349" s="3">
        <f>RTD("cqg.rtd",,"StudyData", $K$2, "BAR", "", "High", $K$4, $A4349, $K$6,$K$10,,$K$8,$K$12)</f>
        <v>6491.25</v>
      </c>
      <c r="E4349" s="3">
        <f>RTD("cqg.rtd",,"StudyData", $K$2, "BAR", "", "Low", $K$4, $A4349, $K$6,$K$10,,$K$8,$K$12)</f>
        <v>6487.5</v>
      </c>
      <c r="F4349" s="3">
        <f>RTD("cqg.rtd",,"StudyData", $K$2, "BAR", "", "Close", $K$4, $A4349, $K$6,$K$10,,$K$8,$K$12)</f>
        <v>6488.5</v>
      </c>
      <c r="G4349" s="4">
        <f>RTD("cqg.rtd",,"StudyData",$K$2, "Vol", "Highlight=Total Trades,VolType=Exchange,CoCType=Auto", "Vol",$K$4,A4349,"ALL",,,"TRUE","T")</f>
        <v>13064</v>
      </c>
      <c r="H4349" s="3">
        <f>RTD("cqg.rtd",,"StudyData","VWAP("&amp;$K$2&amp;",StartFrom:=StartOfDay,VolType:=auto,CoCType:=auto,InputChoice:=Mid)","Bar",, "Close",$K$4,A4349,"ALL",,,"TRUE","T")</f>
        <v>6496.1643635050004</v>
      </c>
    </row>
    <row r="4350" spans="1:8" x14ac:dyDescent="0.3">
      <c r="A4350" s="8">
        <f t="shared" si="67"/>
        <v>-4348</v>
      </c>
      <c r="B4350" s="9">
        <f xml:space="preserve"> RTD("cqg.rtd",,"StudyData","TYA", "BAR", "", "Time",$K$4,$A4350,"ALL",, "","False","T")</f>
        <v>45884.357638888891</v>
      </c>
      <c r="C4350" s="3">
        <f>RTD("cqg.rtd",,"StudyData", $K$2, "BAR", "", "Open", $K$4, $A4350, $K$6,$K$10,,$K$8,K$12)</f>
        <v>6488.5</v>
      </c>
      <c r="D4350" s="3">
        <f>RTD("cqg.rtd",,"StudyData", $K$2, "BAR", "", "High", $K$4, $A4350, $K$6,$K$10,,$K$8,$K$12)</f>
        <v>6492.5</v>
      </c>
      <c r="E4350" s="3">
        <f>RTD("cqg.rtd",,"StudyData", $K$2, "BAR", "", "Low", $K$4, $A4350, $K$6,$K$10,,$K$8,$K$12)</f>
        <v>6487.5</v>
      </c>
      <c r="F4350" s="3">
        <f>RTD("cqg.rtd",,"StudyData", $K$2, "BAR", "", "Close", $K$4, $A4350, $K$6,$K$10,,$K$8,$K$12)</f>
        <v>6489</v>
      </c>
      <c r="G4350" s="4">
        <f>RTD("cqg.rtd",,"StudyData",$K$2, "Vol", "Highlight=Total Trades,VolType=Exchange,CoCType=Auto", "Vol",$K$4,A4350,"ALL",,,"TRUE","T")</f>
        <v>16945</v>
      </c>
      <c r="H4350" s="3">
        <f>RTD("cqg.rtd",,"StudyData","VWAP("&amp;$K$2&amp;",StartFrom:=StartOfDay,VolType:=auto,CoCType:=auto,InputChoice:=Mid)","Bar",, "Close",$K$4,A4350,"ALL",,,"TRUE","T")</f>
        <v>6496.5927815507002</v>
      </c>
    </row>
    <row r="4351" spans="1:8" x14ac:dyDescent="0.3">
      <c r="A4351" s="8">
        <f t="shared" si="67"/>
        <v>-4349</v>
      </c>
      <c r="B4351" s="9">
        <f xml:space="preserve"> RTD("cqg.rtd",,"StudyData","TYA", "BAR", "", "Time",$K$4,$A4351,"ALL",, "","False","T")</f>
        <v>45884.354166666664</v>
      </c>
      <c r="C4351" s="3">
        <f>RTD("cqg.rtd",,"StudyData", $K$2, "BAR", "", "Open", $K$4, $A4351, $K$6,$K$10,,$K$8,K$12)</f>
        <v>6496.75</v>
      </c>
      <c r="D4351" s="3">
        <f>RTD("cqg.rtd",,"StudyData", $K$2, "BAR", "", "High", $K$4, $A4351, $K$6,$K$10,,$K$8,$K$12)</f>
        <v>6498</v>
      </c>
      <c r="E4351" s="3">
        <f>RTD("cqg.rtd",,"StudyData", $K$2, "BAR", "", "Low", $K$4, $A4351, $K$6,$K$10,,$K$8,$K$12)</f>
        <v>6488.25</v>
      </c>
      <c r="F4351" s="3">
        <f>RTD("cqg.rtd",,"StudyData", $K$2, "BAR", "", "Close", $K$4, $A4351, $K$6,$K$10,,$K$8,$K$12)</f>
        <v>6488.25</v>
      </c>
      <c r="G4351" s="4">
        <f>RTD("cqg.rtd",,"StudyData",$K$2, "Vol", "Highlight=Total Trades,VolType=Exchange,CoCType=Auto", "Vol",$K$4,A4351,"ALL",,,"TRUE","T")</f>
        <v>38249</v>
      </c>
      <c r="H4351" s="3">
        <f>RTD("cqg.rtd",,"StudyData","VWAP("&amp;$K$2&amp;",StartFrom:=StartOfDay,VolType:=auto,CoCType:=auto,InputChoice:=Mid)","Bar",, "Close",$K$4,A4351,"ALL",,,"TRUE","T")</f>
        <v>6497.1804844624003</v>
      </c>
    </row>
    <row r="4352" spans="1:8" x14ac:dyDescent="0.3">
      <c r="A4352" s="8">
        <f t="shared" si="67"/>
        <v>-4350</v>
      </c>
      <c r="B4352" s="9">
        <f xml:space="preserve"> RTD("cqg.rtd",,"StudyData","TYA", "BAR", "", "Time",$K$4,$A4352,"ALL",, "","False","T")</f>
        <v>45884.350694444445</v>
      </c>
      <c r="C4352" s="3">
        <f>RTD("cqg.rtd",,"StudyData", $K$2, "BAR", "", "Open", $K$4, $A4352, $K$6,$K$10,,$K$8,K$12)</f>
        <v>6497.5</v>
      </c>
      <c r="D4352" s="3">
        <f>RTD("cqg.rtd",,"StudyData", $K$2, "BAR", "", "High", $K$4, $A4352, $K$6,$K$10,,$K$8,$K$12)</f>
        <v>6499.75</v>
      </c>
      <c r="E4352" s="3">
        <f>RTD("cqg.rtd",,"StudyData", $K$2, "BAR", "", "Low", $K$4, $A4352, $K$6,$K$10,,$K$8,$K$12)</f>
        <v>6492</v>
      </c>
      <c r="F4352" s="3">
        <f>RTD("cqg.rtd",,"StudyData", $K$2, "BAR", "", "Close", $K$4, $A4352, $K$6,$K$10,,$K$8,$K$12)</f>
        <v>6496.75</v>
      </c>
      <c r="G4352" s="4">
        <f>RTD("cqg.rtd",,"StudyData",$K$2, "Vol", "Highlight=Total Trades,VolType=Exchange,CoCType=Auto", "Vol",$K$4,A4352,"ALL",,,"TRUE","T")</f>
        <v>19635</v>
      </c>
      <c r="H4352" s="3">
        <f>RTD("cqg.rtd",,"StudyData","VWAP("&amp;$K$2&amp;",StartFrom:=StartOfDay,VolType:=auto,CoCType:=auto,InputChoice:=Mid)","Bar",, "Close",$K$4,A4352,"ALL",,,"TRUE","T")</f>
        <v>6498.2020879161</v>
      </c>
    </row>
    <row r="4353" spans="1:8" x14ac:dyDescent="0.3">
      <c r="A4353" s="8">
        <f t="shared" si="67"/>
        <v>-4351</v>
      </c>
      <c r="B4353" s="9">
        <f xml:space="preserve"> RTD("cqg.rtd",,"StudyData","TYA", "BAR", "", "Time",$K$4,$A4353,"ALL",, "","False","T")</f>
        <v>45884.347222222219</v>
      </c>
      <c r="C4353" s="3">
        <f>RTD("cqg.rtd",,"StudyData", $K$2, "BAR", "", "Open", $K$4, $A4353, $K$6,$K$10,,$K$8,K$12)</f>
        <v>6498.5</v>
      </c>
      <c r="D4353" s="3">
        <f>RTD("cqg.rtd",,"StudyData", $K$2, "BAR", "", "High", $K$4, $A4353, $K$6,$K$10,,$K$8,$K$12)</f>
        <v>6498.75</v>
      </c>
      <c r="E4353" s="3">
        <f>RTD("cqg.rtd",,"StudyData", $K$2, "BAR", "", "Low", $K$4, $A4353, $K$6,$K$10,,$K$8,$K$12)</f>
        <v>6496.25</v>
      </c>
      <c r="F4353" s="3">
        <f>RTD("cqg.rtd",,"StudyData", $K$2, "BAR", "", "Close", $K$4, $A4353, $K$6,$K$10,,$K$8,$K$12)</f>
        <v>6497.5</v>
      </c>
      <c r="G4353" s="4">
        <f>RTD("cqg.rtd",,"StudyData",$K$2, "Vol", "Highlight=Total Trades,VolType=Exchange,CoCType=Auto", "Vol",$K$4,A4353,"ALL",,,"TRUE","T")</f>
        <v>3819</v>
      </c>
      <c r="H4353" s="3">
        <f>RTD("cqg.rtd",,"StudyData","VWAP("&amp;$K$2&amp;",StartFrom:=StartOfDay,VolType:=auto,CoCType:=auto,InputChoice:=Mid)","Bar",, "Close",$K$4,A4353,"ALL",,,"TRUE","T")</f>
        <v>6498.5477107176002</v>
      </c>
    </row>
    <row r="4354" spans="1:8" x14ac:dyDescent="0.3">
      <c r="A4354" s="8">
        <f t="shared" si="67"/>
        <v>-4352</v>
      </c>
      <c r="B4354" s="9">
        <f xml:space="preserve"> RTD("cqg.rtd",,"StudyData","TYA", "BAR", "", "Time",$K$4,$A4354,"ALL",, "","False","T")</f>
        <v>45884.34375</v>
      </c>
      <c r="C4354" s="3">
        <f>RTD("cqg.rtd",,"StudyData", $K$2, "BAR", "", "Open", $K$4, $A4354, $K$6,$K$10,,$K$8,K$12)</f>
        <v>6496.25</v>
      </c>
      <c r="D4354" s="3">
        <f>RTD("cqg.rtd",,"StudyData", $K$2, "BAR", "", "High", $K$4, $A4354, $K$6,$K$10,,$K$8,$K$12)</f>
        <v>6498.75</v>
      </c>
      <c r="E4354" s="3">
        <f>RTD("cqg.rtd",,"StudyData", $K$2, "BAR", "", "Low", $K$4, $A4354, $K$6,$K$10,,$K$8,$K$12)</f>
        <v>6495.5</v>
      </c>
      <c r="F4354" s="3">
        <f>RTD("cqg.rtd",,"StudyData", $K$2, "BAR", "", "Close", $K$4, $A4354, $K$6,$K$10,,$K$8,$K$12)</f>
        <v>6498.75</v>
      </c>
      <c r="G4354" s="4">
        <f>RTD("cqg.rtd",,"StudyData",$K$2, "Vol", "Highlight=Total Trades,VolType=Exchange,CoCType=Auto", "Vol",$K$4,A4354,"ALL",,,"TRUE","T")</f>
        <v>2679</v>
      </c>
      <c r="H4354" s="3">
        <f>RTD("cqg.rtd",,"StudyData","VWAP("&amp;$K$2&amp;",StartFrom:=StartOfDay,VolType:=auto,CoCType:=auto,InputChoice:=Mid)","Bar",, "Close",$K$4,A4354,"ALL",,,"TRUE","T")</f>
        <v>6498.5788766512997</v>
      </c>
    </row>
    <row r="4355" spans="1:8" x14ac:dyDescent="0.3">
      <c r="A4355" s="8">
        <f t="shared" si="67"/>
        <v>-4353</v>
      </c>
      <c r="B4355" s="9">
        <f xml:space="preserve"> RTD("cqg.rtd",,"StudyData","TYA", "BAR", "", "Time",$K$4,$A4355,"ALL",, "","False","T")</f>
        <v>45884.340277777781</v>
      </c>
      <c r="C4355" s="3">
        <f>RTD("cqg.rtd",,"StudyData", $K$2, "BAR", "", "Open", $K$4, $A4355, $K$6,$K$10,,$K$8,K$12)</f>
        <v>6497.75</v>
      </c>
      <c r="D4355" s="3">
        <f>RTD("cqg.rtd",,"StudyData", $K$2, "BAR", "", "High", $K$4, $A4355, $K$6,$K$10,,$K$8,$K$12)</f>
        <v>6498</v>
      </c>
      <c r="E4355" s="3">
        <f>RTD("cqg.rtd",,"StudyData", $K$2, "BAR", "", "Low", $K$4, $A4355, $K$6,$K$10,,$K$8,$K$12)</f>
        <v>6495.25</v>
      </c>
      <c r="F4355" s="3">
        <f>RTD("cqg.rtd",,"StudyData", $K$2, "BAR", "", "Close", $K$4, $A4355, $K$6,$K$10,,$K$8,$K$12)</f>
        <v>6496.25</v>
      </c>
      <c r="G4355" s="4">
        <f>RTD("cqg.rtd",,"StudyData",$K$2, "Vol", "Highlight=Total Trades,VolType=Exchange,CoCType=Auto", "Vol",$K$4,A4355,"ALL",,,"TRUE","T")</f>
        <v>1916</v>
      </c>
      <c r="H4355" s="3">
        <f>RTD("cqg.rtd",,"StudyData","VWAP("&amp;$K$2&amp;",StartFrom:=StartOfDay,VolType:=auto,CoCType:=auto,InputChoice:=Mid)","Bar",, "Close",$K$4,A4355,"ALL",,,"TRUE","T")</f>
        <v>6498.6098613818003</v>
      </c>
    </row>
    <row r="4356" spans="1:8" x14ac:dyDescent="0.3">
      <c r="A4356" s="8">
        <f t="shared" ref="A4356:A4419" si="68">A4355-1</f>
        <v>-4354</v>
      </c>
      <c r="B4356" s="9">
        <f xml:space="preserve"> RTD("cqg.rtd",,"StudyData","TYA", "BAR", "", "Time",$K$4,$A4356,"ALL",, "","False","T")</f>
        <v>45884.336805555555</v>
      </c>
      <c r="C4356" s="3">
        <f>RTD("cqg.rtd",,"StudyData", $K$2, "BAR", "", "Open", $K$4, $A4356, $K$6,$K$10,,$K$8,K$12)</f>
        <v>6498.75</v>
      </c>
      <c r="D4356" s="3">
        <f>RTD("cqg.rtd",,"StudyData", $K$2, "BAR", "", "High", $K$4, $A4356, $K$6,$K$10,,$K$8,$K$12)</f>
        <v>6500.5</v>
      </c>
      <c r="E4356" s="3">
        <f>RTD("cqg.rtd",,"StudyData", $K$2, "BAR", "", "Low", $K$4, $A4356, $K$6,$K$10,,$K$8,$K$12)</f>
        <v>6497</v>
      </c>
      <c r="F4356" s="3">
        <f>RTD("cqg.rtd",,"StudyData", $K$2, "BAR", "", "Close", $K$4, $A4356, $K$6,$K$10,,$K$8,$K$12)</f>
        <v>6498</v>
      </c>
      <c r="G4356" s="4">
        <f>RTD("cqg.rtd",,"StudyData",$K$2, "Vol", "Highlight=Total Trades,VolType=Exchange,CoCType=Auto", "Vol",$K$4,A4356,"ALL",,,"TRUE","T")</f>
        <v>3973</v>
      </c>
      <c r="H4356" s="3">
        <f>RTD("cqg.rtd",,"StudyData","VWAP("&amp;$K$2&amp;",StartFrom:=StartOfDay,VolType:=auto,CoCType:=auto,InputChoice:=Mid)","Bar",, "Close",$K$4,A4356,"ALL",,,"TRUE","T")</f>
        <v>6498.6405829677997</v>
      </c>
    </row>
    <row r="4357" spans="1:8" x14ac:dyDescent="0.3">
      <c r="A4357" s="8">
        <f t="shared" si="68"/>
        <v>-4355</v>
      </c>
      <c r="B4357" s="9">
        <f xml:space="preserve"> RTD("cqg.rtd",,"StudyData","TYA", "BAR", "", "Time",$K$4,$A4357,"ALL",, "","False","T")</f>
        <v>45884.333333333336</v>
      </c>
      <c r="C4357" s="3">
        <f>RTD("cqg.rtd",,"StudyData", $K$2, "BAR", "", "Open", $K$4, $A4357, $K$6,$K$10,,$K$8,K$12)</f>
        <v>6498.25</v>
      </c>
      <c r="D4357" s="3">
        <f>RTD("cqg.rtd",,"StudyData", $K$2, "BAR", "", "High", $K$4, $A4357, $K$6,$K$10,,$K$8,$K$12)</f>
        <v>6499</v>
      </c>
      <c r="E4357" s="3">
        <f>RTD("cqg.rtd",,"StudyData", $K$2, "BAR", "", "Low", $K$4, $A4357, $K$6,$K$10,,$K$8,$K$12)</f>
        <v>6496.25</v>
      </c>
      <c r="F4357" s="3">
        <f>RTD("cqg.rtd",,"StudyData", $K$2, "BAR", "", "Close", $K$4, $A4357, $K$6,$K$10,,$K$8,$K$12)</f>
        <v>6498.75</v>
      </c>
      <c r="G4357" s="4">
        <f>RTD("cqg.rtd",,"StudyData",$K$2, "Vol", "Highlight=Total Trades,VolType=Exchange,CoCType=Auto", "Vol",$K$4,A4357,"ALL",,,"TRUE","T")</f>
        <v>3024</v>
      </c>
      <c r="H4357" s="3">
        <f>RTD("cqg.rtd",,"StudyData","VWAP("&amp;$K$2&amp;",StartFrom:=StartOfDay,VolType:=auto,CoCType:=auto,InputChoice:=Mid)","Bar",, "Close",$K$4,A4357,"ALL",,,"TRUE","T")</f>
        <v>6498.6369547889999</v>
      </c>
    </row>
    <row r="4358" spans="1:8" x14ac:dyDescent="0.3">
      <c r="A4358" s="8">
        <f t="shared" si="68"/>
        <v>-4356</v>
      </c>
      <c r="B4358" s="9">
        <f xml:space="preserve"> RTD("cqg.rtd",,"StudyData","TYA", "BAR", "", "Time",$K$4,$A4358,"ALL",, "","False","T")</f>
        <v>45884.329861111109</v>
      </c>
      <c r="C4358" s="3">
        <f>RTD("cqg.rtd",,"StudyData", $K$2, "BAR", "", "Open", $K$4, $A4358, $K$6,$K$10,,$K$8,K$12)</f>
        <v>6499</v>
      </c>
      <c r="D4358" s="3">
        <f>RTD("cqg.rtd",,"StudyData", $K$2, "BAR", "", "High", $K$4, $A4358, $K$6,$K$10,,$K$8,$K$12)</f>
        <v>6499.75</v>
      </c>
      <c r="E4358" s="3">
        <f>RTD("cqg.rtd",,"StudyData", $K$2, "BAR", "", "Low", $K$4, $A4358, $K$6,$K$10,,$K$8,$K$12)</f>
        <v>6498</v>
      </c>
      <c r="F4358" s="3">
        <f>RTD("cqg.rtd",,"StudyData", $K$2, "BAR", "", "Close", $K$4, $A4358, $K$6,$K$10,,$K$8,$K$12)</f>
        <v>6498.5</v>
      </c>
      <c r="G4358" s="4">
        <f>RTD("cqg.rtd",,"StudyData",$K$2, "Vol", "Highlight=Total Trades,VolType=Exchange,CoCType=Auto", "Vol",$K$4,A4358,"ALL",,,"TRUE","T")</f>
        <v>2563</v>
      </c>
      <c r="H4358" s="3">
        <f>RTD("cqg.rtd",,"StudyData","VWAP("&amp;$K$2&amp;",StartFrom:=StartOfDay,VolType:=auto,CoCType:=auto,InputChoice:=Mid)","Bar",, "Close",$K$4,A4358,"ALL",,,"TRUE","T")</f>
        <v>6498.6631565090001</v>
      </c>
    </row>
    <row r="4359" spans="1:8" x14ac:dyDescent="0.3">
      <c r="A4359" s="8">
        <f t="shared" si="68"/>
        <v>-4357</v>
      </c>
      <c r="B4359" s="9">
        <f xml:space="preserve"> RTD("cqg.rtd",,"StudyData","TYA", "BAR", "", "Time",$K$4,$A4359,"ALL",, "","False","T")</f>
        <v>45884.326388888891</v>
      </c>
      <c r="C4359" s="3">
        <f>RTD("cqg.rtd",,"StudyData", $K$2, "BAR", "", "Open", $K$4, $A4359, $K$6,$K$10,,$K$8,K$12)</f>
        <v>6498.75</v>
      </c>
      <c r="D4359" s="3">
        <f>RTD("cqg.rtd",,"StudyData", $K$2, "BAR", "", "High", $K$4, $A4359, $K$6,$K$10,,$K$8,$K$12)</f>
        <v>6499.5</v>
      </c>
      <c r="E4359" s="3">
        <f>RTD("cqg.rtd",,"StudyData", $K$2, "BAR", "", "Low", $K$4, $A4359, $K$6,$K$10,,$K$8,$K$12)</f>
        <v>6497</v>
      </c>
      <c r="F4359" s="3">
        <f>RTD("cqg.rtd",,"StudyData", $K$2, "BAR", "", "Close", $K$4, $A4359, $K$6,$K$10,,$K$8,$K$12)</f>
        <v>6499</v>
      </c>
      <c r="G4359" s="4">
        <f>RTD("cqg.rtd",,"StudyData",$K$2, "Vol", "Highlight=Total Trades,VolType=Exchange,CoCType=Auto", "Vol",$K$4,A4359,"ALL",,,"TRUE","T")</f>
        <v>1994</v>
      </c>
      <c r="H4359" s="3">
        <f>RTD("cqg.rtd",,"StudyData","VWAP("&amp;$K$2&amp;",StartFrom:=StartOfDay,VolType:=auto,CoCType:=auto,InputChoice:=Mid)","Bar",, "Close",$K$4,A4359,"ALL",,,"TRUE","T")</f>
        <v>6498.6584032950996</v>
      </c>
    </row>
    <row r="4360" spans="1:8" x14ac:dyDescent="0.3">
      <c r="A4360" s="8">
        <f t="shared" si="68"/>
        <v>-4358</v>
      </c>
      <c r="B4360" s="9">
        <f xml:space="preserve"> RTD("cqg.rtd",,"StudyData","TYA", "BAR", "", "Time",$K$4,$A4360,"ALL",, "","False","T")</f>
        <v>45884.322916666664</v>
      </c>
      <c r="C4360" s="3">
        <f>RTD("cqg.rtd",,"StudyData", $K$2, "BAR", "", "Open", $K$4, $A4360, $K$6,$K$10,,$K$8,K$12)</f>
        <v>6496.75</v>
      </c>
      <c r="D4360" s="3">
        <f>RTD("cqg.rtd",,"StudyData", $K$2, "BAR", "", "High", $K$4, $A4360, $K$6,$K$10,,$K$8,$K$12)</f>
        <v>6499.5</v>
      </c>
      <c r="E4360" s="3">
        <f>RTD("cqg.rtd",,"StudyData", $K$2, "BAR", "", "Low", $K$4, $A4360, $K$6,$K$10,,$K$8,$K$12)</f>
        <v>6496.75</v>
      </c>
      <c r="F4360" s="3">
        <f>RTD("cqg.rtd",,"StudyData", $K$2, "BAR", "", "Close", $K$4, $A4360, $K$6,$K$10,,$K$8,$K$12)</f>
        <v>6498.75</v>
      </c>
      <c r="G4360" s="4">
        <f>RTD("cqg.rtd",,"StudyData",$K$2, "Vol", "Highlight=Total Trades,VolType=Exchange,CoCType=Auto", "Vol",$K$4,A4360,"ALL",,,"TRUE","T")</f>
        <v>2377</v>
      </c>
      <c r="H4360" s="3">
        <f>RTD("cqg.rtd",,"StudyData","VWAP("&amp;$K$2&amp;",StartFrom:=StartOfDay,VolType:=auto,CoCType:=auto,InputChoice:=Mid)","Bar",, "Close",$K$4,A4360,"ALL",,,"TRUE","T")</f>
        <v>6498.6656591081</v>
      </c>
    </row>
    <row r="4361" spans="1:8" x14ac:dyDescent="0.3">
      <c r="A4361" s="8">
        <f t="shared" si="68"/>
        <v>-4359</v>
      </c>
      <c r="B4361" s="9">
        <f xml:space="preserve"> RTD("cqg.rtd",,"StudyData","TYA", "BAR", "", "Time",$K$4,$A4361,"ALL",, "","False","T")</f>
        <v>45884.319444444445</v>
      </c>
      <c r="C4361" s="3">
        <f>RTD("cqg.rtd",,"StudyData", $K$2, "BAR", "", "Open", $K$4, $A4361, $K$6,$K$10,,$K$8,K$12)</f>
        <v>6497</v>
      </c>
      <c r="D4361" s="3">
        <f>RTD("cqg.rtd",,"StudyData", $K$2, "BAR", "", "High", $K$4, $A4361, $K$6,$K$10,,$K$8,$K$12)</f>
        <v>6498.5</v>
      </c>
      <c r="E4361" s="3">
        <f>RTD("cqg.rtd",,"StudyData", $K$2, "BAR", "", "Low", $K$4, $A4361, $K$6,$K$10,,$K$8,$K$12)</f>
        <v>6495.75</v>
      </c>
      <c r="F4361" s="3">
        <f>RTD("cqg.rtd",,"StudyData", $K$2, "BAR", "", "Close", $K$4, $A4361, $K$6,$K$10,,$K$8,$K$12)</f>
        <v>6496.75</v>
      </c>
      <c r="G4361" s="4">
        <f>RTD("cqg.rtd",,"StudyData",$K$2, "Vol", "Highlight=Total Trades,VolType=Exchange,CoCType=Auto", "Vol",$K$4,A4361,"ALL",,,"TRUE","T")</f>
        <v>2281</v>
      </c>
      <c r="H4361" s="3">
        <f>RTD("cqg.rtd",,"StudyData","VWAP("&amp;$K$2&amp;",StartFrom:=StartOfDay,VolType:=auto,CoCType:=auto,InputChoice:=Mid)","Bar",, "Close",$K$4,A4361,"ALL",,,"TRUE","T")</f>
        <v>6498.6773573613</v>
      </c>
    </row>
    <row r="4362" spans="1:8" x14ac:dyDescent="0.3">
      <c r="A4362" s="8">
        <f t="shared" si="68"/>
        <v>-4360</v>
      </c>
      <c r="B4362" s="9">
        <f xml:space="preserve"> RTD("cqg.rtd",,"StudyData","TYA", "BAR", "", "Time",$K$4,$A4362,"ALL",, "","False","T")</f>
        <v>45884.315972222219</v>
      </c>
      <c r="C4362" s="3">
        <f>RTD("cqg.rtd",,"StudyData", $K$2, "BAR", "", "Open", $K$4, $A4362, $K$6,$K$10,,$K$8,K$12)</f>
        <v>6497.75</v>
      </c>
      <c r="D4362" s="3">
        <f>RTD("cqg.rtd",,"StudyData", $K$2, "BAR", "", "High", $K$4, $A4362, $K$6,$K$10,,$K$8,$K$12)</f>
        <v>6499.5</v>
      </c>
      <c r="E4362" s="3">
        <f>RTD("cqg.rtd",,"StudyData", $K$2, "BAR", "", "Low", $K$4, $A4362, $K$6,$K$10,,$K$8,$K$12)</f>
        <v>6495</v>
      </c>
      <c r="F4362" s="3">
        <f>RTD("cqg.rtd",,"StudyData", $K$2, "BAR", "", "Close", $K$4, $A4362, $K$6,$K$10,,$K$8,$K$12)</f>
        <v>6496.75</v>
      </c>
      <c r="G4362" s="4">
        <f>RTD("cqg.rtd",,"StudyData",$K$2, "Vol", "Highlight=Total Trades,VolType=Exchange,CoCType=Auto", "Vol",$K$4,A4362,"ALL",,,"TRUE","T")</f>
        <v>2978</v>
      </c>
      <c r="H4362" s="3">
        <f>RTD("cqg.rtd",,"StudyData","VWAP("&amp;$K$2&amp;",StartFrom:=StartOfDay,VolType:=auto,CoCType:=auto,InputChoice:=Mid)","Bar",, "Close",$K$4,A4362,"ALL",,,"TRUE","T")</f>
        <v>6498.7102726418998</v>
      </c>
    </row>
    <row r="4363" spans="1:8" x14ac:dyDescent="0.3">
      <c r="A4363" s="8">
        <f t="shared" si="68"/>
        <v>-4361</v>
      </c>
      <c r="B4363" s="9">
        <f xml:space="preserve"> RTD("cqg.rtd",,"StudyData","TYA", "BAR", "", "Time",$K$4,$A4363,"ALL",, "","False","T")</f>
        <v>45884.3125</v>
      </c>
      <c r="C4363" s="3">
        <f>RTD("cqg.rtd",,"StudyData", $K$2, "BAR", "", "Open", $K$4, $A4363, $K$6,$K$10,,$K$8,K$12)</f>
        <v>6495.5</v>
      </c>
      <c r="D4363" s="3">
        <f>RTD("cqg.rtd",,"StudyData", $K$2, "BAR", "", "High", $K$4, $A4363, $K$6,$K$10,,$K$8,$K$12)</f>
        <v>6499</v>
      </c>
      <c r="E4363" s="3">
        <f>RTD("cqg.rtd",,"StudyData", $K$2, "BAR", "", "Low", $K$4, $A4363, $K$6,$K$10,,$K$8,$K$12)</f>
        <v>6492</v>
      </c>
      <c r="F4363" s="3">
        <f>RTD("cqg.rtd",,"StudyData", $K$2, "BAR", "", "Close", $K$4, $A4363, $K$6,$K$10,,$K$8,$K$12)</f>
        <v>6497.75</v>
      </c>
      <c r="G4363" s="4">
        <f>RTD("cqg.rtd",,"StudyData",$K$2, "Vol", "Highlight=Total Trades,VolType=Exchange,CoCType=Auto", "Vol",$K$4,A4363,"ALL",,,"TRUE","T")</f>
        <v>4117</v>
      </c>
      <c r="H4363" s="3">
        <f>RTD("cqg.rtd",,"StudyData","VWAP("&amp;$K$2&amp;",StartFrom:=StartOfDay,VolType:=auto,CoCType:=auto,InputChoice:=Mid)","Bar",, "Close",$K$4,A4363,"ALL",,,"TRUE","T")</f>
        <v>6498.7518475320003</v>
      </c>
    </row>
    <row r="4364" spans="1:8" x14ac:dyDescent="0.3">
      <c r="A4364" s="8">
        <f t="shared" si="68"/>
        <v>-4362</v>
      </c>
      <c r="B4364" s="9">
        <f xml:space="preserve"> RTD("cqg.rtd",,"StudyData","TYA", "BAR", "", "Time",$K$4,$A4364,"ALL",, "","False","T")</f>
        <v>45884.309027777781</v>
      </c>
      <c r="C4364" s="3">
        <f>RTD("cqg.rtd",,"StudyData", $K$2, "BAR", "", "Open", $K$4, $A4364, $K$6,$K$10,,$K$8,K$12)</f>
        <v>6494.75</v>
      </c>
      <c r="D4364" s="3">
        <f>RTD("cqg.rtd",,"StudyData", $K$2, "BAR", "", "High", $K$4, $A4364, $K$6,$K$10,,$K$8,$K$12)</f>
        <v>6496.5</v>
      </c>
      <c r="E4364" s="3">
        <f>RTD("cqg.rtd",,"StudyData", $K$2, "BAR", "", "Low", $K$4, $A4364, $K$6,$K$10,,$K$8,$K$12)</f>
        <v>6492.75</v>
      </c>
      <c r="F4364" s="3">
        <f>RTD("cqg.rtd",,"StudyData", $K$2, "BAR", "", "Close", $K$4, $A4364, $K$6,$K$10,,$K$8,$K$12)</f>
        <v>6495.5</v>
      </c>
      <c r="G4364" s="4">
        <f>RTD("cqg.rtd",,"StudyData",$K$2, "Vol", "Highlight=Total Trades,VolType=Exchange,CoCType=Auto", "Vol",$K$4,A4364,"ALL",,,"TRUE","T")</f>
        <v>2849</v>
      </c>
      <c r="H4364" s="3">
        <f>RTD("cqg.rtd",,"StudyData","VWAP("&amp;$K$2&amp;",StartFrom:=StartOfDay,VolType:=auto,CoCType:=auto,InputChoice:=Mid)","Bar",, "Close",$K$4,A4364,"ALL",,,"TRUE","T")</f>
        <v>6498.8850838955996</v>
      </c>
    </row>
    <row r="4365" spans="1:8" x14ac:dyDescent="0.3">
      <c r="A4365" s="8">
        <f t="shared" si="68"/>
        <v>-4363</v>
      </c>
      <c r="B4365" s="9">
        <f xml:space="preserve"> RTD("cqg.rtd",,"StudyData","TYA", "BAR", "", "Time",$K$4,$A4365,"ALL",, "","False","T")</f>
        <v>45884.305555555555</v>
      </c>
      <c r="C4365" s="3">
        <f>RTD("cqg.rtd",,"StudyData", $K$2, "BAR", "", "Open", $K$4, $A4365, $K$6,$K$10,,$K$8,K$12)</f>
        <v>6497.25</v>
      </c>
      <c r="D4365" s="3">
        <f>RTD("cqg.rtd",,"StudyData", $K$2, "BAR", "", "High", $K$4, $A4365, $K$6,$K$10,,$K$8,$K$12)</f>
        <v>6498</v>
      </c>
      <c r="E4365" s="3">
        <f>RTD("cqg.rtd",,"StudyData", $K$2, "BAR", "", "Low", $K$4, $A4365, $K$6,$K$10,,$K$8,$K$12)</f>
        <v>6492.25</v>
      </c>
      <c r="F4365" s="3">
        <f>RTD("cqg.rtd",,"StudyData", $K$2, "BAR", "", "Close", $K$4, $A4365, $K$6,$K$10,,$K$8,$K$12)</f>
        <v>6494.5</v>
      </c>
      <c r="G4365" s="4">
        <f>RTD("cqg.rtd",,"StudyData",$K$2, "Vol", "Highlight=Total Trades,VolType=Exchange,CoCType=Auto", "Vol",$K$4,A4365,"ALL",,,"TRUE","T")</f>
        <v>4090</v>
      </c>
      <c r="H4365" s="3">
        <f>RTD("cqg.rtd",,"StudyData","VWAP("&amp;$K$2&amp;",StartFrom:=StartOfDay,VolType:=auto,CoCType:=auto,InputChoice:=Mid)","Bar",, "Close",$K$4,A4365,"ALL",,,"TRUE","T")</f>
        <v>6499.0093961570001</v>
      </c>
    </row>
    <row r="4366" spans="1:8" x14ac:dyDescent="0.3">
      <c r="A4366" s="8">
        <f t="shared" si="68"/>
        <v>-4364</v>
      </c>
      <c r="B4366" s="9">
        <f xml:space="preserve"> RTD("cqg.rtd",,"StudyData","TYA", "BAR", "", "Time",$K$4,$A4366,"ALL",, "","False","T")</f>
        <v>45884.302083333336</v>
      </c>
      <c r="C4366" s="3">
        <f>RTD("cqg.rtd",,"StudyData", $K$2, "BAR", "", "Open", $K$4, $A4366, $K$6,$K$10,,$K$8,K$12)</f>
        <v>6497.75</v>
      </c>
      <c r="D4366" s="3">
        <f>RTD("cqg.rtd",,"StudyData", $K$2, "BAR", "", "High", $K$4, $A4366, $K$6,$K$10,,$K$8,$K$12)</f>
        <v>6497.75</v>
      </c>
      <c r="E4366" s="3">
        <f>RTD("cqg.rtd",,"StudyData", $K$2, "BAR", "", "Low", $K$4, $A4366, $K$6,$K$10,,$K$8,$K$12)</f>
        <v>6496.75</v>
      </c>
      <c r="F4366" s="3">
        <f>RTD("cqg.rtd",,"StudyData", $K$2, "BAR", "", "Close", $K$4, $A4366, $K$6,$K$10,,$K$8,$K$12)</f>
        <v>6497.25</v>
      </c>
      <c r="G4366" s="4">
        <f>RTD("cqg.rtd",,"StudyData",$K$2, "Vol", "Highlight=Total Trades,VolType=Exchange,CoCType=Auto", "Vol",$K$4,A4366,"ALL",,,"TRUE","T")</f>
        <v>1340</v>
      </c>
      <c r="H4366" s="3">
        <f>RTD("cqg.rtd",,"StudyData","VWAP("&amp;$K$2&amp;",StartFrom:=StartOfDay,VolType:=auto,CoCType:=auto,InputChoice:=Mid)","Bar",, "Close",$K$4,A4366,"ALL",,,"TRUE","T")</f>
        <v>6499.1792344162996</v>
      </c>
    </row>
    <row r="4367" spans="1:8" x14ac:dyDescent="0.3">
      <c r="A4367" s="8">
        <f t="shared" si="68"/>
        <v>-4365</v>
      </c>
      <c r="B4367" s="9">
        <f xml:space="preserve"> RTD("cqg.rtd",,"StudyData","TYA", "BAR", "", "Time",$K$4,$A4367,"ALL",, "","False","T")</f>
        <v>45884.298611111109</v>
      </c>
      <c r="C4367" s="3">
        <f>RTD("cqg.rtd",,"StudyData", $K$2, "BAR", "", "Open", $K$4, $A4367, $K$6,$K$10,,$K$8,K$12)</f>
        <v>6498.75</v>
      </c>
      <c r="D4367" s="3">
        <f>RTD("cqg.rtd",,"StudyData", $K$2, "BAR", "", "High", $K$4, $A4367, $K$6,$K$10,,$K$8,$K$12)</f>
        <v>6499.5</v>
      </c>
      <c r="E4367" s="3">
        <f>RTD("cqg.rtd",,"StudyData", $K$2, "BAR", "", "Low", $K$4, $A4367, $K$6,$K$10,,$K$8,$K$12)</f>
        <v>6497.25</v>
      </c>
      <c r="F4367" s="3">
        <f>RTD("cqg.rtd",,"StudyData", $K$2, "BAR", "", "Close", $K$4, $A4367, $K$6,$K$10,,$K$8,$K$12)</f>
        <v>6497.75</v>
      </c>
      <c r="G4367" s="4">
        <f>RTD("cqg.rtd",,"StudyData",$K$2, "Vol", "Highlight=Total Trades,VolType=Exchange,CoCType=Auto", "Vol",$K$4,A4367,"ALL",,,"TRUE","T")</f>
        <v>1024</v>
      </c>
      <c r="H4367" s="3">
        <f>RTD("cqg.rtd",,"StudyData","VWAP("&amp;$K$2&amp;",StartFrom:=StartOfDay,VolType:=auto,CoCType:=auto,InputChoice:=Mid)","Bar",, "Close",$K$4,A4367,"ALL",,,"TRUE","T")</f>
        <v>6499.2072722687999</v>
      </c>
    </row>
    <row r="4368" spans="1:8" x14ac:dyDescent="0.3">
      <c r="A4368" s="8">
        <f t="shared" si="68"/>
        <v>-4366</v>
      </c>
      <c r="B4368" s="9">
        <f xml:space="preserve"> RTD("cqg.rtd",,"StudyData","TYA", "BAR", "", "Time",$K$4,$A4368,"ALL",, "","False","T")</f>
        <v>45884.295138888891</v>
      </c>
      <c r="C4368" s="3">
        <f>RTD("cqg.rtd",,"StudyData", $K$2, "BAR", "", "Open", $K$4, $A4368, $K$6,$K$10,,$K$8,K$12)</f>
        <v>6498.5</v>
      </c>
      <c r="D4368" s="3">
        <f>RTD("cqg.rtd",,"StudyData", $K$2, "BAR", "", "High", $K$4, $A4368, $K$6,$K$10,,$K$8,$K$12)</f>
        <v>6499.25</v>
      </c>
      <c r="E4368" s="3">
        <f>RTD("cqg.rtd",,"StudyData", $K$2, "BAR", "", "Low", $K$4, $A4368, $K$6,$K$10,,$K$8,$K$12)</f>
        <v>6497.75</v>
      </c>
      <c r="F4368" s="3">
        <f>RTD("cqg.rtd",,"StudyData", $K$2, "BAR", "", "Close", $K$4, $A4368, $K$6,$K$10,,$K$8,$K$12)</f>
        <v>6499</v>
      </c>
      <c r="G4368" s="4">
        <f>RTD("cqg.rtd",,"StudyData",$K$2, "Vol", "Highlight=Total Trades,VolType=Exchange,CoCType=Auto", "Vol",$K$4,A4368,"ALL",,,"TRUE","T")</f>
        <v>1013</v>
      </c>
      <c r="H4368" s="3">
        <f>RTD("cqg.rtd",,"StudyData","VWAP("&amp;$K$2&amp;",StartFrom:=StartOfDay,VolType:=auto,CoCType:=auto,InputChoice:=Mid)","Bar",, "Close",$K$4,A4368,"ALL",,,"TRUE","T")</f>
        <v>6499.2166192325003</v>
      </c>
    </row>
    <row r="4369" spans="1:8" x14ac:dyDescent="0.3">
      <c r="A4369" s="8">
        <f t="shared" si="68"/>
        <v>-4367</v>
      </c>
      <c r="B4369" s="9">
        <f xml:space="preserve"> RTD("cqg.rtd",,"StudyData","TYA", "BAR", "", "Time",$K$4,$A4369,"ALL",, "","False","T")</f>
        <v>45884.291666666664</v>
      </c>
      <c r="C4369" s="3">
        <f>RTD("cqg.rtd",,"StudyData", $K$2, "BAR", "", "Open", $K$4, $A4369, $K$6,$K$10,,$K$8,K$12)</f>
        <v>6499.75</v>
      </c>
      <c r="D4369" s="3">
        <f>RTD("cqg.rtd",,"StudyData", $K$2, "BAR", "", "High", $K$4, $A4369, $K$6,$K$10,,$K$8,$K$12)</f>
        <v>6500.5</v>
      </c>
      <c r="E4369" s="3">
        <f>RTD("cqg.rtd",,"StudyData", $K$2, "BAR", "", "Low", $K$4, $A4369, $K$6,$K$10,,$K$8,$K$12)</f>
        <v>6497</v>
      </c>
      <c r="F4369" s="3">
        <f>RTD("cqg.rtd",,"StudyData", $K$2, "BAR", "", "Close", $K$4, $A4369, $K$6,$K$10,,$K$8,$K$12)</f>
        <v>6498.5</v>
      </c>
      <c r="G4369" s="4">
        <f>RTD("cqg.rtd",,"StudyData",$K$2, "Vol", "Highlight=Total Trades,VolType=Exchange,CoCType=Auto", "Vol",$K$4,A4369,"ALL",,,"TRUE","T")</f>
        <v>1734</v>
      </c>
      <c r="H4369" s="3">
        <f>RTD("cqg.rtd",,"StudyData","VWAP("&amp;$K$2&amp;",StartFrom:=StartOfDay,VolType:=auto,CoCType:=auto,InputChoice:=Mid)","Bar",, "Close",$K$4,A4369,"ALL",,,"TRUE","T")</f>
        <v>6499.2246703302999</v>
      </c>
    </row>
    <row r="4370" spans="1:8" x14ac:dyDescent="0.3">
      <c r="A4370" s="8">
        <f t="shared" si="68"/>
        <v>-4368</v>
      </c>
      <c r="B4370" s="9">
        <f xml:space="preserve"> RTD("cqg.rtd",,"StudyData","TYA", "BAR", "", "Time",$K$4,$A4370,"ALL",, "","False","T")</f>
        <v>45884.288194444445</v>
      </c>
      <c r="C4370" s="3">
        <f>RTD("cqg.rtd",,"StudyData", $K$2, "BAR", "", "Open", $K$4, $A4370, $K$6,$K$10,,$K$8,K$12)</f>
        <v>6500.75</v>
      </c>
      <c r="D4370" s="3">
        <f>RTD("cqg.rtd",,"StudyData", $K$2, "BAR", "", "High", $K$4, $A4370, $K$6,$K$10,,$K$8,$K$12)</f>
        <v>6501</v>
      </c>
      <c r="E4370" s="3">
        <f>RTD("cqg.rtd",,"StudyData", $K$2, "BAR", "", "Low", $K$4, $A4370, $K$6,$K$10,,$K$8,$K$12)</f>
        <v>6498.75</v>
      </c>
      <c r="F4370" s="3">
        <f>RTD("cqg.rtd",,"StudyData", $K$2, "BAR", "", "Close", $K$4, $A4370, $K$6,$K$10,,$K$8,$K$12)</f>
        <v>6499.5</v>
      </c>
      <c r="G4370" s="4">
        <f>RTD("cqg.rtd",,"StudyData",$K$2, "Vol", "Highlight=Total Trades,VolType=Exchange,CoCType=Auto", "Vol",$K$4,A4370,"ALL",,,"TRUE","T")</f>
        <v>1026</v>
      </c>
      <c r="H4370" s="3">
        <f>RTD("cqg.rtd",,"StudyData","VWAP("&amp;$K$2&amp;",StartFrom:=StartOfDay,VolType:=auto,CoCType:=auto,InputChoice:=Mid)","Bar",, "Close",$K$4,A4370,"ALL",,,"TRUE","T")</f>
        <v>6499.2339778021997</v>
      </c>
    </row>
    <row r="4371" spans="1:8" x14ac:dyDescent="0.3">
      <c r="A4371" s="8">
        <f t="shared" si="68"/>
        <v>-4369</v>
      </c>
      <c r="B4371" s="9">
        <f xml:space="preserve"> RTD("cqg.rtd",,"StudyData","TYA", "BAR", "", "Time",$K$4,$A4371,"ALL",, "","False","T")</f>
        <v>45884.284722222219</v>
      </c>
      <c r="C4371" s="3">
        <f>RTD("cqg.rtd",,"StudyData", $K$2, "BAR", "", "Open", $K$4, $A4371, $K$6,$K$10,,$K$8,K$12)</f>
        <v>6501.25</v>
      </c>
      <c r="D4371" s="3">
        <f>RTD("cqg.rtd",,"StudyData", $K$2, "BAR", "", "High", $K$4, $A4371, $K$6,$K$10,,$K$8,$K$12)</f>
        <v>6501.75</v>
      </c>
      <c r="E4371" s="3">
        <f>RTD("cqg.rtd",,"StudyData", $K$2, "BAR", "", "Low", $K$4, $A4371, $K$6,$K$10,,$K$8,$K$12)</f>
        <v>6500.75</v>
      </c>
      <c r="F4371" s="3">
        <f>RTD("cqg.rtd",,"StudyData", $K$2, "BAR", "", "Close", $K$4, $A4371, $K$6,$K$10,,$K$8,$K$12)</f>
        <v>6501</v>
      </c>
      <c r="G4371" s="4">
        <f>RTD("cqg.rtd",,"StudyData",$K$2, "Vol", "Highlight=Total Trades,VolType=Exchange,CoCType=Auto", "Vol",$K$4,A4371,"ALL",,,"TRUE","T")</f>
        <v>558</v>
      </c>
      <c r="H4371" s="3">
        <f>RTD("cqg.rtd",,"StudyData","VWAP("&amp;$K$2&amp;",StartFrom:=StartOfDay,VolType:=auto,CoCType:=auto,InputChoice:=Mid)","Bar",, "Close",$K$4,A4371,"ALL",,,"TRUE","T")</f>
        <v>6499.2264532754998</v>
      </c>
    </row>
    <row r="4372" spans="1:8" x14ac:dyDescent="0.3">
      <c r="A4372" s="8">
        <f t="shared" si="68"/>
        <v>-4370</v>
      </c>
      <c r="B4372" s="9">
        <f xml:space="preserve"> RTD("cqg.rtd",,"StudyData","TYA", "BAR", "", "Time",$K$4,$A4372,"ALL",, "","False","T")</f>
        <v>45884.28125</v>
      </c>
      <c r="C4372" s="3">
        <f>RTD("cqg.rtd",,"StudyData", $K$2, "BAR", "", "Open", $K$4, $A4372, $K$6,$K$10,,$K$8,K$12)</f>
        <v>6500.75</v>
      </c>
      <c r="D4372" s="3">
        <f>RTD("cqg.rtd",,"StudyData", $K$2, "BAR", "", "High", $K$4, $A4372, $K$6,$K$10,,$K$8,$K$12)</f>
        <v>6502</v>
      </c>
      <c r="E4372" s="3">
        <f>RTD("cqg.rtd",,"StudyData", $K$2, "BAR", "", "Low", $K$4, $A4372, $K$6,$K$10,,$K$8,$K$12)</f>
        <v>6499.75</v>
      </c>
      <c r="F4372" s="3">
        <f>RTD("cqg.rtd",,"StudyData", $K$2, "BAR", "", "Close", $K$4, $A4372, $K$6,$K$10,,$K$8,$K$12)</f>
        <v>6501.5</v>
      </c>
      <c r="G4372" s="4">
        <f>RTD("cqg.rtd",,"StudyData",$K$2, "Vol", "Highlight=Total Trades,VolType=Exchange,CoCType=Auto", "Vol",$K$4,A4372,"ALL",,,"TRUE","T")</f>
        <v>1090</v>
      </c>
      <c r="H4372" s="3">
        <f>RTD("cqg.rtd",,"StudyData","VWAP("&amp;$K$2&amp;",StartFrom:=StartOfDay,VolType:=auto,CoCType:=auto,InputChoice:=Mid)","Bar",, "Close",$K$4,A4372,"ALL",,,"TRUE","T")</f>
        <v>6499.2134519504998</v>
      </c>
    </row>
    <row r="4373" spans="1:8" x14ac:dyDescent="0.3">
      <c r="A4373" s="8">
        <f t="shared" si="68"/>
        <v>-4371</v>
      </c>
      <c r="B4373" s="9">
        <f xml:space="preserve"> RTD("cqg.rtd",,"StudyData","TYA", "BAR", "", "Time",$K$4,$A4373,"ALL",, "","False","T")</f>
        <v>45884.277777777781</v>
      </c>
      <c r="C4373" s="3">
        <f>RTD("cqg.rtd",,"StudyData", $K$2, "BAR", "", "Open", $K$4, $A4373, $K$6,$K$10,,$K$8,K$12)</f>
        <v>6500.75</v>
      </c>
      <c r="D4373" s="3">
        <f>RTD("cqg.rtd",,"StudyData", $K$2, "BAR", "", "High", $K$4, $A4373, $K$6,$K$10,,$K$8,$K$12)</f>
        <v>6501.25</v>
      </c>
      <c r="E4373" s="3">
        <f>RTD("cqg.rtd",,"StudyData", $K$2, "BAR", "", "Low", $K$4, $A4373, $K$6,$K$10,,$K$8,$K$12)</f>
        <v>6500.5</v>
      </c>
      <c r="F4373" s="3">
        <f>RTD("cqg.rtd",,"StudyData", $K$2, "BAR", "", "Close", $K$4, $A4373, $K$6,$K$10,,$K$8,$K$12)</f>
        <v>6501</v>
      </c>
      <c r="G4373" s="4">
        <f>RTD("cqg.rtd",,"StudyData",$K$2, "Vol", "Highlight=Total Trades,VolType=Exchange,CoCType=Auto", "Vol",$K$4,A4373,"ALL",,,"TRUE","T")</f>
        <v>373</v>
      </c>
      <c r="H4373" s="3">
        <f>RTD("cqg.rtd",,"StudyData","VWAP("&amp;$K$2&amp;",StartFrom:=StartOfDay,VolType:=auto,CoCType:=auto,InputChoice:=Mid)","Bar",, "Close",$K$4,A4373,"ALL",,,"TRUE","T")</f>
        <v>6499.1923333682998</v>
      </c>
    </row>
    <row r="4374" spans="1:8" x14ac:dyDescent="0.3">
      <c r="A4374" s="8">
        <f t="shared" si="68"/>
        <v>-4372</v>
      </c>
      <c r="B4374" s="9">
        <f xml:space="preserve"> RTD("cqg.rtd",,"StudyData","TYA", "BAR", "", "Time",$K$4,$A4374,"ALL",, "","False","T")</f>
        <v>45884.274305555555</v>
      </c>
      <c r="C4374" s="3">
        <f>RTD("cqg.rtd",,"StudyData", $K$2, "BAR", "", "Open", $K$4, $A4374, $K$6,$K$10,,$K$8,K$12)</f>
        <v>6500</v>
      </c>
      <c r="D4374" s="3">
        <f>RTD("cqg.rtd",,"StudyData", $K$2, "BAR", "", "High", $K$4, $A4374, $K$6,$K$10,,$K$8,$K$12)</f>
        <v>6501.25</v>
      </c>
      <c r="E4374" s="3">
        <f>RTD("cqg.rtd",,"StudyData", $K$2, "BAR", "", "Low", $K$4, $A4374, $K$6,$K$10,,$K$8,$K$12)</f>
        <v>6499.25</v>
      </c>
      <c r="F4374" s="3">
        <f>RTD("cqg.rtd",,"StudyData", $K$2, "BAR", "", "Close", $K$4, $A4374, $K$6,$K$10,,$K$8,$K$12)</f>
        <v>6501</v>
      </c>
      <c r="G4374" s="4">
        <f>RTD("cqg.rtd",,"StudyData",$K$2, "Vol", "Highlight=Total Trades,VolType=Exchange,CoCType=Auto", "Vol",$K$4,A4374,"ALL",,,"TRUE","T")</f>
        <v>681</v>
      </c>
      <c r="H4374" s="3">
        <f>RTD("cqg.rtd",,"StudyData","VWAP("&amp;$K$2&amp;",StartFrom:=StartOfDay,VolType:=auto,CoCType:=auto,InputChoice:=Mid)","Bar",, "Close",$K$4,A4374,"ALL",,,"TRUE","T")</f>
        <v>6499.1849827253</v>
      </c>
    </row>
    <row r="4375" spans="1:8" x14ac:dyDescent="0.3">
      <c r="A4375" s="8">
        <f t="shared" si="68"/>
        <v>-4373</v>
      </c>
      <c r="B4375" s="9">
        <f xml:space="preserve"> RTD("cqg.rtd",,"StudyData","TYA", "BAR", "", "Time",$K$4,$A4375,"ALL",, "","False","T")</f>
        <v>45884.270833333336</v>
      </c>
      <c r="C4375" s="3">
        <f>RTD("cqg.rtd",,"StudyData", $K$2, "BAR", "", "Open", $K$4, $A4375, $K$6,$K$10,,$K$8,K$12)</f>
        <v>6501</v>
      </c>
      <c r="D4375" s="3">
        <f>RTD("cqg.rtd",,"StudyData", $K$2, "BAR", "", "High", $K$4, $A4375, $K$6,$K$10,,$K$8,$K$12)</f>
        <v>6501.5</v>
      </c>
      <c r="E4375" s="3">
        <f>RTD("cqg.rtd",,"StudyData", $K$2, "BAR", "", "Low", $K$4, $A4375, $K$6,$K$10,,$K$8,$K$12)</f>
        <v>6500</v>
      </c>
      <c r="F4375" s="3">
        <f>RTD("cqg.rtd",,"StudyData", $K$2, "BAR", "", "Close", $K$4, $A4375, $K$6,$K$10,,$K$8,$K$12)</f>
        <v>6500.25</v>
      </c>
      <c r="G4375" s="4">
        <f>RTD("cqg.rtd",,"StudyData",$K$2, "Vol", "Highlight=Total Trades,VolType=Exchange,CoCType=Auto", "Vol",$K$4,A4375,"ALL",,,"TRUE","T")</f>
        <v>830</v>
      </c>
      <c r="H4375" s="3">
        <f>RTD("cqg.rtd",,"StudyData","VWAP("&amp;$K$2&amp;",StartFrom:=StartOfDay,VolType:=auto,CoCType:=auto,InputChoice:=Mid)","Bar",, "Close",$K$4,A4375,"ALL",,,"TRUE","T")</f>
        <v>6499.1764202398999</v>
      </c>
    </row>
    <row r="4376" spans="1:8" x14ac:dyDescent="0.3">
      <c r="A4376" s="8">
        <f t="shared" si="68"/>
        <v>-4374</v>
      </c>
      <c r="B4376" s="9">
        <f xml:space="preserve"> RTD("cqg.rtd",,"StudyData","TYA", "BAR", "", "Time",$K$4,$A4376,"ALL",, "","False","T")</f>
        <v>45884.267361111109</v>
      </c>
      <c r="C4376" s="3">
        <f>RTD("cqg.rtd",,"StudyData", $K$2, "BAR", "", "Open", $K$4, $A4376, $K$6,$K$10,,$K$8,K$12)</f>
        <v>6501.25</v>
      </c>
      <c r="D4376" s="3">
        <f>RTD("cqg.rtd",,"StudyData", $K$2, "BAR", "", "High", $K$4, $A4376, $K$6,$K$10,,$K$8,$K$12)</f>
        <v>6502.25</v>
      </c>
      <c r="E4376" s="3">
        <f>RTD("cqg.rtd",,"StudyData", $K$2, "BAR", "", "Low", $K$4, $A4376, $K$6,$K$10,,$K$8,$K$12)</f>
        <v>6500.5</v>
      </c>
      <c r="F4376" s="3">
        <f>RTD("cqg.rtd",,"StudyData", $K$2, "BAR", "", "Close", $K$4, $A4376, $K$6,$K$10,,$K$8,$K$12)</f>
        <v>6501.25</v>
      </c>
      <c r="G4376" s="4">
        <f>RTD("cqg.rtd",,"StudyData",$K$2, "Vol", "Highlight=Total Trades,VolType=Exchange,CoCType=Auto", "Vol",$K$4,A4376,"ALL",,,"TRUE","T")</f>
        <v>931</v>
      </c>
      <c r="H4376" s="3">
        <f>RTD("cqg.rtd",,"StudyData","VWAP("&amp;$K$2&amp;",StartFrom:=StartOfDay,VolType:=auto,CoCType:=auto,InputChoice:=Mid)","Bar",, "Close",$K$4,A4376,"ALL",,,"TRUE","T")</f>
        <v>6499.1608484155004</v>
      </c>
    </row>
    <row r="4377" spans="1:8" x14ac:dyDescent="0.3">
      <c r="A4377" s="8">
        <f t="shared" si="68"/>
        <v>-4375</v>
      </c>
      <c r="B4377" s="9">
        <f xml:space="preserve"> RTD("cqg.rtd",,"StudyData","TYA", "BAR", "", "Time",$K$4,$A4377,"ALL",, "","False","T")</f>
        <v>45884.263888888891</v>
      </c>
      <c r="C4377" s="3">
        <f>RTD("cqg.rtd",,"StudyData", $K$2, "BAR", "", "Open", $K$4, $A4377, $K$6,$K$10,,$K$8,K$12)</f>
        <v>6500.5</v>
      </c>
      <c r="D4377" s="3">
        <f>RTD("cqg.rtd",,"StudyData", $K$2, "BAR", "", "High", $K$4, $A4377, $K$6,$K$10,,$K$8,$K$12)</f>
        <v>6501.25</v>
      </c>
      <c r="E4377" s="3">
        <f>RTD("cqg.rtd",,"StudyData", $K$2, "BAR", "", "Low", $K$4, $A4377, $K$6,$K$10,,$K$8,$K$12)</f>
        <v>6499.75</v>
      </c>
      <c r="F4377" s="3">
        <f>RTD("cqg.rtd",,"StudyData", $K$2, "BAR", "", "Close", $K$4, $A4377, $K$6,$K$10,,$K$8,$K$12)</f>
        <v>6501</v>
      </c>
      <c r="G4377" s="4">
        <f>RTD("cqg.rtd",,"StudyData",$K$2, "Vol", "Highlight=Total Trades,VolType=Exchange,CoCType=Auto", "Vol",$K$4,A4377,"ALL",,,"TRUE","T")</f>
        <v>596</v>
      </c>
      <c r="H4377" s="3">
        <f>RTD("cqg.rtd",,"StudyData","VWAP("&amp;$K$2&amp;",StartFrom:=StartOfDay,VolType:=auto,CoCType:=auto,InputChoice:=Mid)","Bar",, "Close",$K$4,A4377,"ALL",,,"TRUE","T")</f>
        <v>6499.1359955029002</v>
      </c>
    </row>
    <row r="4378" spans="1:8" x14ac:dyDescent="0.3">
      <c r="A4378" s="8">
        <f t="shared" si="68"/>
        <v>-4376</v>
      </c>
      <c r="B4378" s="9">
        <f xml:space="preserve"> RTD("cqg.rtd",,"StudyData","TYA", "BAR", "", "Time",$K$4,$A4378,"ALL",, "","False","T")</f>
        <v>45884.260416666664</v>
      </c>
      <c r="C4378" s="3">
        <f>RTD("cqg.rtd",,"StudyData", $K$2, "BAR", "", "Open", $K$4, $A4378, $K$6,$K$10,,$K$8,K$12)</f>
        <v>6500</v>
      </c>
      <c r="D4378" s="3">
        <f>RTD("cqg.rtd",,"StudyData", $K$2, "BAR", "", "High", $K$4, $A4378, $K$6,$K$10,,$K$8,$K$12)</f>
        <v>6500.75</v>
      </c>
      <c r="E4378" s="3">
        <f>RTD("cqg.rtd",,"StudyData", $K$2, "BAR", "", "Low", $K$4, $A4378, $K$6,$K$10,,$K$8,$K$12)</f>
        <v>6499.5</v>
      </c>
      <c r="F4378" s="3">
        <f>RTD("cqg.rtd",,"StudyData", $K$2, "BAR", "", "Close", $K$4, $A4378, $K$6,$K$10,,$K$8,$K$12)</f>
        <v>6500.5</v>
      </c>
      <c r="G4378" s="4">
        <f>RTD("cqg.rtd",,"StudyData",$K$2, "Vol", "Highlight=Total Trades,VolType=Exchange,CoCType=Auto", "Vol",$K$4,A4378,"ALL",,,"TRUE","T")</f>
        <v>333</v>
      </c>
      <c r="H4378" s="3">
        <f>RTD("cqg.rtd",,"StudyData","VWAP("&amp;$K$2&amp;",StartFrom:=StartOfDay,VolType:=auto,CoCType:=auto,InputChoice:=Mid)","Bar",, "Close",$K$4,A4378,"ALL",,,"TRUE","T")</f>
        <v>6499.1261232953002</v>
      </c>
    </row>
    <row r="4379" spans="1:8" x14ac:dyDescent="0.3">
      <c r="A4379" s="8">
        <f t="shared" si="68"/>
        <v>-4377</v>
      </c>
      <c r="B4379" s="9">
        <f xml:space="preserve"> RTD("cqg.rtd",,"StudyData","TYA", "BAR", "", "Time",$K$4,$A4379,"ALL",, "","False","T")</f>
        <v>45884.256944444445</v>
      </c>
      <c r="C4379" s="3">
        <f>RTD("cqg.rtd",,"StudyData", $K$2, "BAR", "", "Open", $K$4, $A4379, $K$6,$K$10,,$K$8,K$12)</f>
        <v>6500</v>
      </c>
      <c r="D4379" s="3">
        <f>RTD("cqg.rtd",,"StudyData", $K$2, "BAR", "", "High", $K$4, $A4379, $K$6,$K$10,,$K$8,$K$12)</f>
        <v>6500.75</v>
      </c>
      <c r="E4379" s="3">
        <f>RTD("cqg.rtd",,"StudyData", $K$2, "BAR", "", "Low", $K$4, $A4379, $K$6,$K$10,,$K$8,$K$12)</f>
        <v>6499.5</v>
      </c>
      <c r="F4379" s="3">
        <f>RTD("cqg.rtd",,"StudyData", $K$2, "BAR", "", "Close", $K$4, $A4379, $K$6,$K$10,,$K$8,$K$12)</f>
        <v>6500</v>
      </c>
      <c r="G4379" s="4">
        <f>RTD("cqg.rtd",,"StudyData",$K$2, "Vol", "Highlight=Total Trades,VolType=Exchange,CoCType=Auto", "Vol",$K$4,A4379,"ALL",,,"TRUE","T")</f>
        <v>330</v>
      </c>
      <c r="H4379" s="3">
        <f>RTD("cqg.rtd",,"StudyData","VWAP("&amp;$K$2&amp;",StartFrom:=StartOfDay,VolType:=auto,CoCType:=auto,InputChoice:=Mid)","Bar",, "Close",$K$4,A4379,"ALL",,,"TRUE","T")</f>
        <v>6499.1220675738005</v>
      </c>
    </row>
    <row r="4380" spans="1:8" x14ac:dyDescent="0.3">
      <c r="A4380" s="8">
        <f t="shared" si="68"/>
        <v>-4378</v>
      </c>
      <c r="B4380" s="9">
        <f xml:space="preserve"> RTD("cqg.rtd",,"StudyData","TYA", "BAR", "", "Time",$K$4,$A4380,"ALL",, "","False","T")</f>
        <v>45884.253472222219</v>
      </c>
      <c r="C4380" s="3">
        <f>RTD("cqg.rtd",,"StudyData", $K$2, "BAR", "", "Open", $K$4, $A4380, $K$6,$K$10,,$K$8,K$12)</f>
        <v>6500.75</v>
      </c>
      <c r="D4380" s="3">
        <f>RTD("cqg.rtd",,"StudyData", $K$2, "BAR", "", "High", $K$4, $A4380, $K$6,$K$10,,$K$8,$K$12)</f>
        <v>6500.75</v>
      </c>
      <c r="E4380" s="3">
        <f>RTD("cqg.rtd",,"StudyData", $K$2, "BAR", "", "Low", $K$4, $A4380, $K$6,$K$10,,$K$8,$K$12)</f>
        <v>6499.75</v>
      </c>
      <c r="F4380" s="3">
        <f>RTD("cqg.rtd",,"StudyData", $K$2, "BAR", "", "Close", $K$4, $A4380, $K$6,$K$10,,$K$8,$K$12)</f>
        <v>6500</v>
      </c>
      <c r="G4380" s="4">
        <f>RTD("cqg.rtd",,"StudyData",$K$2, "Vol", "Highlight=Total Trades,VolType=Exchange,CoCType=Auto", "Vol",$K$4,A4380,"ALL",,,"TRUE","T")</f>
        <v>360</v>
      </c>
      <c r="H4380" s="3">
        <f>RTD("cqg.rtd",,"StudyData","VWAP("&amp;$K$2&amp;",StartFrom:=StartOfDay,VolType:=auto,CoCType:=auto,InputChoice:=Mid)","Bar",, "Close",$K$4,A4380,"ALL",,,"TRUE","T")</f>
        <v>6499.1180157681001</v>
      </c>
    </row>
    <row r="4381" spans="1:8" x14ac:dyDescent="0.3">
      <c r="A4381" s="8">
        <f t="shared" si="68"/>
        <v>-4379</v>
      </c>
      <c r="B4381" s="9">
        <f xml:space="preserve"> RTD("cqg.rtd",,"StudyData","TYA", "BAR", "", "Time",$K$4,$A4381,"ALL",, "","False","T")</f>
        <v>45884.25</v>
      </c>
      <c r="C4381" s="3">
        <f>RTD("cqg.rtd",,"StudyData", $K$2, "BAR", "", "Open", $K$4, $A4381, $K$6,$K$10,,$K$8,K$12)</f>
        <v>6499.5</v>
      </c>
      <c r="D4381" s="3">
        <f>RTD("cqg.rtd",,"StudyData", $K$2, "BAR", "", "High", $K$4, $A4381, $K$6,$K$10,,$K$8,$K$12)</f>
        <v>6501</v>
      </c>
      <c r="E4381" s="3">
        <f>RTD("cqg.rtd",,"StudyData", $K$2, "BAR", "", "Low", $K$4, $A4381, $K$6,$K$10,,$K$8,$K$12)</f>
        <v>6498.75</v>
      </c>
      <c r="F4381" s="3">
        <f>RTD("cqg.rtd",,"StudyData", $K$2, "BAR", "", "Close", $K$4, $A4381, $K$6,$K$10,,$K$8,$K$12)</f>
        <v>6500.75</v>
      </c>
      <c r="G4381" s="4">
        <f>RTD("cqg.rtd",,"StudyData",$K$2, "Vol", "Highlight=Total Trades,VolType=Exchange,CoCType=Auto", "Vol",$K$4,A4381,"ALL",,,"TRUE","T")</f>
        <v>946</v>
      </c>
      <c r="H4381" s="3">
        <f>RTD("cqg.rtd",,"StudyData","VWAP("&amp;$K$2&amp;",StartFrom:=StartOfDay,VolType:=auto,CoCType:=auto,InputChoice:=Mid)","Bar",, "Close",$K$4,A4381,"ALL",,,"TRUE","T")</f>
        <v>6499.1130047710003</v>
      </c>
    </row>
    <row r="4382" spans="1:8" x14ac:dyDescent="0.3">
      <c r="A4382" s="8">
        <f t="shared" si="68"/>
        <v>-4380</v>
      </c>
      <c r="B4382" s="9">
        <f xml:space="preserve"> RTD("cqg.rtd",,"StudyData","TYA", "BAR", "", "Time",$K$4,$A4382,"ALL",, "","False","T")</f>
        <v>45884.246527777781</v>
      </c>
      <c r="C4382" s="3">
        <f>RTD("cqg.rtd",,"StudyData", $K$2, "BAR", "", "Open", $K$4, $A4382, $K$6,$K$10,,$K$8,K$12)</f>
        <v>6498.5</v>
      </c>
      <c r="D4382" s="3">
        <f>RTD("cqg.rtd",,"StudyData", $K$2, "BAR", "", "High", $K$4, $A4382, $K$6,$K$10,,$K$8,$K$12)</f>
        <v>6501</v>
      </c>
      <c r="E4382" s="3">
        <f>RTD("cqg.rtd",,"StudyData", $K$2, "BAR", "", "Low", $K$4, $A4382, $K$6,$K$10,,$K$8,$K$12)</f>
        <v>6498.25</v>
      </c>
      <c r="F4382" s="3">
        <f>RTD("cqg.rtd",,"StudyData", $K$2, "BAR", "", "Close", $K$4, $A4382, $K$6,$K$10,,$K$8,$K$12)</f>
        <v>6499.5</v>
      </c>
      <c r="G4382" s="4">
        <f>RTD("cqg.rtd",,"StudyData",$K$2, "Vol", "Highlight=Total Trades,VolType=Exchange,CoCType=Auto", "Vol",$K$4,A4382,"ALL",,,"TRUE","T")</f>
        <v>2598</v>
      </c>
      <c r="H4382" s="3">
        <f>RTD("cqg.rtd",,"StudyData","VWAP("&amp;$K$2&amp;",StartFrom:=StartOfDay,VolType:=auto,CoCType:=auto,InputChoice:=Mid)","Bar",, "Close",$K$4,A4382,"ALL",,,"TRUE","T")</f>
        <v>6499.1040365523004</v>
      </c>
    </row>
    <row r="4383" spans="1:8" x14ac:dyDescent="0.3">
      <c r="A4383" s="8">
        <f t="shared" si="68"/>
        <v>-4381</v>
      </c>
      <c r="B4383" s="9">
        <f xml:space="preserve"> RTD("cqg.rtd",,"StudyData","TYA", "BAR", "", "Time",$K$4,$A4383,"ALL",, "","False","T")</f>
        <v>45884.243055555555</v>
      </c>
      <c r="C4383" s="3">
        <f>RTD("cqg.rtd",,"StudyData", $K$2, "BAR", "", "Open", $K$4, $A4383, $K$6,$K$10,,$K$8,K$12)</f>
        <v>6498.5</v>
      </c>
      <c r="D4383" s="3">
        <f>RTD("cqg.rtd",,"StudyData", $K$2, "BAR", "", "High", $K$4, $A4383, $K$6,$K$10,,$K$8,$K$12)</f>
        <v>6498.75</v>
      </c>
      <c r="E4383" s="3">
        <f>RTD("cqg.rtd",,"StudyData", $K$2, "BAR", "", "Low", $K$4, $A4383, $K$6,$K$10,,$K$8,$K$12)</f>
        <v>6498</v>
      </c>
      <c r="F4383" s="3">
        <f>RTD("cqg.rtd",,"StudyData", $K$2, "BAR", "", "Close", $K$4, $A4383, $K$6,$K$10,,$K$8,$K$12)</f>
        <v>6498.25</v>
      </c>
      <c r="G4383" s="4">
        <f>RTD("cqg.rtd",,"StudyData",$K$2, "Vol", "Highlight=Total Trades,VolType=Exchange,CoCType=Auto", "Vol",$K$4,A4383,"ALL",,,"TRUE","T")</f>
        <v>157</v>
      </c>
      <c r="H4383" s="3">
        <f>RTD("cqg.rtd",,"StudyData","VWAP("&amp;$K$2&amp;",StartFrom:=StartOfDay,VolType:=auto,CoCType:=auto,InputChoice:=Mid)","Bar",, "Close",$K$4,A4383,"ALL",,,"TRUE","T")</f>
        <v>6499.0866353819001</v>
      </c>
    </row>
    <row r="4384" spans="1:8" x14ac:dyDescent="0.3">
      <c r="A4384" s="8">
        <f t="shared" si="68"/>
        <v>-4382</v>
      </c>
      <c r="B4384" s="9">
        <f xml:space="preserve"> RTD("cqg.rtd",,"StudyData","TYA", "BAR", "", "Time",$K$4,$A4384,"ALL",, "","False","T")</f>
        <v>45884.239583333336</v>
      </c>
      <c r="C4384" s="3">
        <f>RTD("cqg.rtd",,"StudyData", $K$2, "BAR", "", "Open", $K$4, $A4384, $K$6,$K$10,,$K$8,K$12)</f>
        <v>6498.5</v>
      </c>
      <c r="D4384" s="3">
        <f>RTD("cqg.rtd",,"StudyData", $K$2, "BAR", "", "High", $K$4, $A4384, $K$6,$K$10,,$K$8,$K$12)</f>
        <v>6499</v>
      </c>
      <c r="E4384" s="3">
        <f>RTD("cqg.rtd",,"StudyData", $K$2, "BAR", "", "Low", $K$4, $A4384, $K$6,$K$10,,$K$8,$K$12)</f>
        <v>6497</v>
      </c>
      <c r="F4384" s="3">
        <f>RTD("cqg.rtd",,"StudyData", $K$2, "BAR", "", "Close", $K$4, $A4384, $K$6,$K$10,,$K$8,$K$12)</f>
        <v>6498.5</v>
      </c>
      <c r="G4384" s="4">
        <f>RTD("cqg.rtd",,"StudyData",$K$2, "Vol", "Highlight=Total Trades,VolType=Exchange,CoCType=Auto", "Vol",$K$4,A4384,"ALL",,,"TRUE","T")</f>
        <v>729</v>
      </c>
      <c r="H4384" s="3">
        <f>RTD("cqg.rtd",,"StudyData","VWAP("&amp;$K$2&amp;",StartFrom:=StartOfDay,VolType:=auto,CoCType:=auto,InputChoice:=Mid)","Bar",, "Close",$K$4,A4384,"ALL",,,"TRUE","T")</f>
        <v>6499.0880747330002</v>
      </c>
    </row>
    <row r="4385" spans="1:8" x14ac:dyDescent="0.3">
      <c r="A4385" s="8">
        <f t="shared" si="68"/>
        <v>-4383</v>
      </c>
      <c r="B4385" s="9">
        <f xml:space="preserve"> RTD("cqg.rtd",,"StudyData","TYA", "BAR", "", "Time",$K$4,$A4385,"ALL",, "","False","T")</f>
        <v>45884.236111111109</v>
      </c>
      <c r="C4385" s="3">
        <f>RTD("cqg.rtd",,"StudyData", $K$2, "BAR", "", "Open", $K$4, $A4385, $K$6,$K$10,,$K$8,K$12)</f>
        <v>6496.75</v>
      </c>
      <c r="D4385" s="3">
        <f>RTD("cqg.rtd",,"StudyData", $K$2, "BAR", "", "High", $K$4, $A4385, $K$6,$K$10,,$K$8,$K$12)</f>
        <v>6499.25</v>
      </c>
      <c r="E4385" s="3">
        <f>RTD("cqg.rtd",,"StudyData", $K$2, "BAR", "", "Low", $K$4, $A4385, $K$6,$K$10,,$K$8,$K$12)</f>
        <v>6496.25</v>
      </c>
      <c r="F4385" s="3">
        <f>RTD("cqg.rtd",,"StudyData", $K$2, "BAR", "", "Close", $K$4, $A4385, $K$6,$K$10,,$K$8,$K$12)</f>
        <v>6498.5</v>
      </c>
      <c r="G4385" s="4">
        <f>RTD("cqg.rtd",,"StudyData",$K$2, "Vol", "Highlight=Total Trades,VolType=Exchange,CoCType=Auto", "Vol",$K$4,A4385,"ALL",,,"TRUE","T")</f>
        <v>1803</v>
      </c>
      <c r="H4385" s="3">
        <f>RTD("cqg.rtd",,"StudyData","VWAP("&amp;$K$2&amp;",StartFrom:=StartOfDay,VolType:=auto,CoCType:=auto,InputChoice:=Mid)","Bar",, "Close",$K$4,A4385,"ALL",,,"TRUE","T")</f>
        <v>6499.0983903164997</v>
      </c>
    </row>
    <row r="4386" spans="1:8" x14ac:dyDescent="0.3">
      <c r="A4386" s="8">
        <f t="shared" si="68"/>
        <v>-4384</v>
      </c>
      <c r="B4386" s="9">
        <f xml:space="preserve"> RTD("cqg.rtd",,"StudyData","TYA", "BAR", "", "Time",$K$4,$A4386,"ALL",, "","False","T")</f>
        <v>45884.232638888891</v>
      </c>
      <c r="C4386" s="3">
        <f>RTD("cqg.rtd",,"StudyData", $K$2, "BAR", "", "Open", $K$4, $A4386, $K$6,$K$10,,$K$8,K$12)</f>
        <v>6497.75</v>
      </c>
      <c r="D4386" s="3">
        <f>RTD("cqg.rtd",,"StudyData", $K$2, "BAR", "", "High", $K$4, $A4386, $K$6,$K$10,,$K$8,$K$12)</f>
        <v>6498</v>
      </c>
      <c r="E4386" s="3">
        <f>RTD("cqg.rtd",,"StudyData", $K$2, "BAR", "", "Low", $K$4, $A4386, $K$6,$K$10,,$K$8,$K$12)</f>
        <v>6496</v>
      </c>
      <c r="F4386" s="3">
        <f>RTD("cqg.rtd",,"StudyData", $K$2, "BAR", "", "Close", $K$4, $A4386, $K$6,$K$10,,$K$8,$K$12)</f>
        <v>6496.75</v>
      </c>
      <c r="G4386" s="4">
        <f>RTD("cqg.rtd",,"StudyData",$K$2, "Vol", "Highlight=Total Trades,VolType=Exchange,CoCType=Auto", "Vol",$K$4,A4386,"ALL",,,"TRUE","T")</f>
        <v>640</v>
      </c>
      <c r="H4386" s="3">
        <f>RTD("cqg.rtd",,"StudyData","VWAP("&amp;$K$2&amp;",StartFrom:=StartOfDay,VolType:=auto,CoCType:=auto,InputChoice:=Mid)","Bar",, "Close",$K$4,A4386,"ALL",,,"TRUE","T")</f>
        <v>6499.1307663368998</v>
      </c>
    </row>
    <row r="4387" spans="1:8" x14ac:dyDescent="0.3">
      <c r="A4387" s="8">
        <f t="shared" si="68"/>
        <v>-4385</v>
      </c>
      <c r="B4387" s="9">
        <f xml:space="preserve"> RTD("cqg.rtd",,"StudyData","TYA", "BAR", "", "Time",$K$4,$A4387,"ALL",, "","False","T")</f>
        <v>45884.229166666664</v>
      </c>
      <c r="C4387" s="3">
        <f>RTD("cqg.rtd",,"StudyData", $K$2, "BAR", "", "Open", $K$4, $A4387, $K$6,$K$10,,$K$8,K$12)</f>
        <v>6495</v>
      </c>
      <c r="D4387" s="3">
        <f>RTD("cqg.rtd",,"StudyData", $K$2, "BAR", "", "High", $K$4, $A4387, $K$6,$K$10,,$K$8,$K$12)</f>
        <v>6498.25</v>
      </c>
      <c r="E4387" s="3">
        <f>RTD("cqg.rtd",,"StudyData", $K$2, "BAR", "", "Low", $K$4, $A4387, $K$6,$K$10,,$K$8,$K$12)</f>
        <v>6495</v>
      </c>
      <c r="F4387" s="3">
        <f>RTD("cqg.rtd",,"StudyData", $K$2, "BAR", "", "Close", $K$4, $A4387, $K$6,$K$10,,$K$8,$K$12)</f>
        <v>6497.5</v>
      </c>
      <c r="G4387" s="4">
        <f>RTD("cqg.rtd",,"StudyData",$K$2, "Vol", "Highlight=Total Trades,VolType=Exchange,CoCType=Auto", "Vol",$K$4,A4387,"ALL",,,"TRUE","T")</f>
        <v>1472</v>
      </c>
      <c r="H4387" s="3">
        <f>RTD("cqg.rtd",,"StudyData","VWAP("&amp;$K$2&amp;",StartFrom:=StartOfDay,VolType:=auto,CoCType:=auto,InputChoice:=Mid)","Bar",, "Close",$K$4,A4387,"ALL",,,"TRUE","T")</f>
        <v>6499.1490829538998</v>
      </c>
    </row>
    <row r="4388" spans="1:8" x14ac:dyDescent="0.3">
      <c r="A4388" s="8">
        <f t="shared" si="68"/>
        <v>-4386</v>
      </c>
      <c r="B4388" s="9">
        <f xml:space="preserve"> RTD("cqg.rtd",,"StudyData","TYA", "BAR", "", "Time",$K$4,$A4388,"ALL",, "","False","T")</f>
        <v>45884.225694444445</v>
      </c>
      <c r="C4388" s="3">
        <f>RTD("cqg.rtd",,"StudyData", $K$2, "BAR", "", "Open", $K$4, $A4388, $K$6,$K$10,,$K$8,K$12)</f>
        <v>6494.25</v>
      </c>
      <c r="D4388" s="3">
        <f>RTD("cqg.rtd",,"StudyData", $K$2, "BAR", "", "High", $K$4, $A4388, $K$6,$K$10,,$K$8,$K$12)</f>
        <v>6495</v>
      </c>
      <c r="E4388" s="3">
        <f>RTD("cqg.rtd",,"StudyData", $K$2, "BAR", "", "Low", $K$4, $A4388, $K$6,$K$10,,$K$8,$K$12)</f>
        <v>6494</v>
      </c>
      <c r="F4388" s="3">
        <f>RTD("cqg.rtd",,"StudyData", $K$2, "BAR", "", "Close", $K$4, $A4388, $K$6,$K$10,,$K$8,$K$12)</f>
        <v>6495</v>
      </c>
      <c r="G4388" s="4">
        <f>RTD("cqg.rtd",,"StudyData",$K$2, "Vol", "Highlight=Total Trades,VolType=Exchange,CoCType=Auto", "Vol",$K$4,A4388,"ALL",,,"TRUE","T")</f>
        <v>411</v>
      </c>
      <c r="H4388" s="3">
        <f>RTD("cqg.rtd",,"StudyData","VWAP("&amp;$K$2&amp;",StartFrom:=StartOfDay,VolType:=auto,CoCType:=auto,InputChoice:=Mid)","Bar",, "Close",$K$4,A4388,"ALL",,,"TRUE","T")</f>
        <v>6499.1999941763997</v>
      </c>
    </row>
    <row r="4389" spans="1:8" x14ac:dyDescent="0.3">
      <c r="A4389" s="8">
        <f t="shared" si="68"/>
        <v>-4387</v>
      </c>
      <c r="B4389" s="9">
        <f xml:space="preserve"> RTD("cqg.rtd",,"StudyData","TYA", "BAR", "", "Time",$K$4,$A4389,"ALL",, "","False","T")</f>
        <v>45884.222222222219</v>
      </c>
      <c r="C4389" s="3">
        <f>RTD("cqg.rtd",,"StudyData", $K$2, "BAR", "", "Open", $K$4, $A4389, $K$6,$K$10,,$K$8,K$12)</f>
        <v>6493.25</v>
      </c>
      <c r="D4389" s="3">
        <f>RTD("cqg.rtd",,"StudyData", $K$2, "BAR", "", "High", $K$4, $A4389, $K$6,$K$10,,$K$8,$K$12)</f>
        <v>6495.25</v>
      </c>
      <c r="E4389" s="3">
        <f>RTD("cqg.rtd",,"StudyData", $K$2, "BAR", "", "Low", $K$4, $A4389, $K$6,$K$10,,$K$8,$K$12)</f>
        <v>6493</v>
      </c>
      <c r="F4389" s="3">
        <f>RTD("cqg.rtd",,"StudyData", $K$2, "BAR", "", "Close", $K$4, $A4389, $K$6,$K$10,,$K$8,$K$12)</f>
        <v>6494.25</v>
      </c>
      <c r="G4389" s="4">
        <f>RTD("cqg.rtd",,"StudyData",$K$2, "Vol", "Highlight=Total Trades,VolType=Exchange,CoCType=Auto", "Vol",$K$4,A4389,"ALL",,,"TRUE","T")</f>
        <v>933</v>
      </c>
      <c r="H4389" s="3">
        <f>RTD("cqg.rtd",,"StudyData","VWAP("&amp;$K$2&amp;",StartFrom:=StartOfDay,VolType:=auto,CoCType:=auto,InputChoice:=Mid)","Bar",, "Close",$K$4,A4389,"ALL",,,"TRUE","T")</f>
        <v>6499.2266133144003</v>
      </c>
    </row>
    <row r="4390" spans="1:8" x14ac:dyDescent="0.3">
      <c r="A4390" s="8">
        <f t="shared" si="68"/>
        <v>-4388</v>
      </c>
      <c r="B4390" s="9">
        <f xml:space="preserve"> RTD("cqg.rtd",,"StudyData","TYA", "BAR", "", "Time",$K$4,$A4390,"ALL",, "","False","T")</f>
        <v>45884.21875</v>
      </c>
      <c r="C4390" s="3">
        <f>RTD("cqg.rtd",,"StudyData", $K$2, "BAR", "", "Open", $K$4, $A4390, $K$6,$K$10,,$K$8,K$12)</f>
        <v>6493.25</v>
      </c>
      <c r="D4390" s="3">
        <f>RTD("cqg.rtd",,"StudyData", $K$2, "BAR", "", "High", $K$4, $A4390, $K$6,$K$10,,$K$8,$K$12)</f>
        <v>6493.75</v>
      </c>
      <c r="E4390" s="3">
        <f>RTD("cqg.rtd",,"StudyData", $K$2, "BAR", "", "Low", $K$4, $A4390, $K$6,$K$10,,$K$8,$K$12)</f>
        <v>6492.75</v>
      </c>
      <c r="F4390" s="3">
        <f>RTD("cqg.rtd",,"StudyData", $K$2, "BAR", "", "Close", $K$4, $A4390, $K$6,$K$10,,$K$8,$K$12)</f>
        <v>6493.25</v>
      </c>
      <c r="G4390" s="4">
        <f>RTD("cqg.rtd",,"StudyData",$K$2, "Vol", "Highlight=Total Trades,VolType=Exchange,CoCType=Auto", "Vol",$K$4,A4390,"ALL",,,"TRUE","T")</f>
        <v>288</v>
      </c>
      <c r="H4390" s="3">
        <f>RTD("cqg.rtd",,"StudyData","VWAP("&amp;$K$2&amp;",StartFrom:=StartOfDay,VolType:=auto,CoCType:=auto,InputChoice:=Mid)","Bar",, "Close",$K$4,A4390,"ALL",,,"TRUE","T")</f>
        <v>6499.2930585608001</v>
      </c>
    </row>
    <row r="4391" spans="1:8" x14ac:dyDescent="0.3">
      <c r="A4391" s="8">
        <f t="shared" si="68"/>
        <v>-4389</v>
      </c>
      <c r="B4391" s="9">
        <f xml:space="preserve"> RTD("cqg.rtd",,"StudyData","TYA", "BAR", "", "Time",$K$4,$A4391,"ALL",, "","False","T")</f>
        <v>45884.215277777781</v>
      </c>
      <c r="C4391" s="3">
        <f>RTD("cqg.rtd",,"StudyData", $K$2, "BAR", "", "Open", $K$4, $A4391, $K$6,$K$10,,$K$8,K$12)</f>
        <v>6493</v>
      </c>
      <c r="D4391" s="3">
        <f>RTD("cqg.rtd",,"StudyData", $K$2, "BAR", "", "High", $K$4, $A4391, $K$6,$K$10,,$K$8,$K$12)</f>
        <v>6493.75</v>
      </c>
      <c r="E4391" s="3">
        <f>RTD("cqg.rtd",,"StudyData", $K$2, "BAR", "", "Low", $K$4, $A4391, $K$6,$K$10,,$K$8,$K$12)</f>
        <v>6492.75</v>
      </c>
      <c r="F4391" s="3">
        <f>RTD("cqg.rtd",,"StudyData", $K$2, "BAR", "", "Close", $K$4, $A4391, $K$6,$K$10,,$K$8,$K$12)</f>
        <v>6493.25</v>
      </c>
      <c r="G4391" s="4">
        <f>RTD("cqg.rtd",,"StudyData",$K$2, "Vol", "Highlight=Total Trades,VolType=Exchange,CoCType=Auto", "Vol",$K$4,A4391,"ALL",,,"TRUE","T")</f>
        <v>238</v>
      </c>
      <c r="H4391" s="3">
        <f>RTD("cqg.rtd",,"StudyData","VWAP("&amp;$K$2&amp;",StartFrom:=StartOfDay,VolType:=auto,CoCType:=auto,InputChoice:=Mid)","Bar",, "Close",$K$4,A4391,"ALL",,,"TRUE","T")</f>
        <v>6499.3174520302</v>
      </c>
    </row>
    <row r="4392" spans="1:8" x14ac:dyDescent="0.3">
      <c r="A4392" s="8">
        <f t="shared" si="68"/>
        <v>-4390</v>
      </c>
      <c r="B4392" s="9">
        <f xml:space="preserve"> RTD("cqg.rtd",,"StudyData","TYA", "BAR", "", "Time",$K$4,$A4392,"ALL",, "","False","T")</f>
        <v>45884.211805555555</v>
      </c>
      <c r="C4392" s="3">
        <f>RTD("cqg.rtd",,"StudyData", $K$2, "BAR", "", "Open", $K$4, $A4392, $K$6,$K$10,,$K$8,K$12)</f>
        <v>6491.75</v>
      </c>
      <c r="D4392" s="3">
        <f>RTD("cqg.rtd",,"StudyData", $K$2, "BAR", "", "High", $K$4, $A4392, $K$6,$K$10,,$K$8,$K$12)</f>
        <v>6493.25</v>
      </c>
      <c r="E4392" s="3">
        <f>RTD("cqg.rtd",,"StudyData", $K$2, "BAR", "", "Low", $K$4, $A4392, $K$6,$K$10,,$K$8,$K$12)</f>
        <v>6490</v>
      </c>
      <c r="F4392" s="3">
        <f>RTD("cqg.rtd",,"StudyData", $K$2, "BAR", "", "Close", $K$4, $A4392, $K$6,$K$10,,$K$8,$K$12)</f>
        <v>6493</v>
      </c>
      <c r="G4392" s="4">
        <f>RTD("cqg.rtd",,"StudyData",$K$2, "Vol", "Highlight=Total Trades,VolType=Exchange,CoCType=Auto", "Vol",$K$4,A4392,"ALL",,,"TRUE","T")</f>
        <v>1022</v>
      </c>
      <c r="H4392" s="3">
        <f>RTD("cqg.rtd",,"StudyData","VWAP("&amp;$K$2&amp;",StartFrom:=StartOfDay,VolType:=auto,CoCType:=auto,InputChoice:=Mid)","Bar",, "Close",$K$4,A4392,"ALL",,,"TRUE","T")</f>
        <v>6499.3377596365999</v>
      </c>
    </row>
    <row r="4393" spans="1:8" x14ac:dyDescent="0.3">
      <c r="A4393" s="8">
        <f t="shared" si="68"/>
        <v>-4391</v>
      </c>
      <c r="B4393" s="9">
        <f xml:space="preserve"> RTD("cqg.rtd",,"StudyData","TYA", "BAR", "", "Time",$K$4,$A4393,"ALL",, "","False","T")</f>
        <v>45884.208333333336</v>
      </c>
      <c r="C4393" s="3">
        <f>RTD("cqg.rtd",,"StudyData", $K$2, "BAR", "", "Open", $K$4, $A4393, $K$6,$K$10,,$K$8,K$12)</f>
        <v>6492</v>
      </c>
      <c r="D4393" s="3">
        <f>RTD("cqg.rtd",,"StudyData", $K$2, "BAR", "", "High", $K$4, $A4393, $K$6,$K$10,,$K$8,$K$12)</f>
        <v>6492.75</v>
      </c>
      <c r="E4393" s="3">
        <f>RTD("cqg.rtd",,"StudyData", $K$2, "BAR", "", "Low", $K$4, $A4393, $K$6,$K$10,,$K$8,$K$12)</f>
        <v>6491</v>
      </c>
      <c r="F4393" s="3">
        <f>RTD("cqg.rtd",,"StudyData", $K$2, "BAR", "", "Close", $K$4, $A4393, $K$6,$K$10,,$K$8,$K$12)</f>
        <v>6491.75</v>
      </c>
      <c r="G4393" s="4">
        <f>RTD("cqg.rtd",,"StudyData",$K$2, "Vol", "Highlight=Total Trades,VolType=Exchange,CoCType=Auto", "Vol",$K$4,A4393,"ALL",,,"TRUE","T")</f>
        <v>1298</v>
      </c>
      <c r="H4393" s="3">
        <f>RTD("cqg.rtd",,"StudyData","VWAP("&amp;$K$2&amp;",StartFrom:=StartOfDay,VolType:=auto,CoCType:=auto,InputChoice:=Mid)","Bar",, "Close",$K$4,A4393,"ALL",,,"TRUE","T")</f>
        <v>6499.4502261475</v>
      </c>
    </row>
    <row r="4394" spans="1:8" x14ac:dyDescent="0.3">
      <c r="A4394" s="8">
        <f t="shared" si="68"/>
        <v>-4392</v>
      </c>
      <c r="B4394" s="9">
        <f xml:space="preserve"> RTD("cqg.rtd",,"StudyData","TYA", "BAR", "", "Time",$K$4,$A4394,"ALL",, "","False","T")</f>
        <v>45884.204861111109</v>
      </c>
      <c r="C4394" s="3">
        <f>RTD("cqg.rtd",,"StudyData", $K$2, "BAR", "", "Open", $K$4, $A4394, $K$6,$K$10,,$K$8,K$12)</f>
        <v>6494.25</v>
      </c>
      <c r="D4394" s="3">
        <f>RTD("cqg.rtd",,"StudyData", $K$2, "BAR", "", "High", $K$4, $A4394, $K$6,$K$10,,$K$8,$K$12)</f>
        <v>6494.75</v>
      </c>
      <c r="E4394" s="3">
        <f>RTD("cqg.rtd",,"StudyData", $K$2, "BAR", "", "Low", $K$4, $A4394, $K$6,$K$10,,$K$8,$K$12)</f>
        <v>6491.75</v>
      </c>
      <c r="F4394" s="3">
        <f>RTD("cqg.rtd",,"StudyData", $K$2, "BAR", "", "Close", $K$4, $A4394, $K$6,$K$10,,$K$8,$K$12)</f>
        <v>6491.75</v>
      </c>
      <c r="G4394" s="4">
        <f>RTD("cqg.rtd",,"StudyData",$K$2, "Vol", "Highlight=Total Trades,VolType=Exchange,CoCType=Auto", "Vol",$K$4,A4394,"ALL",,,"TRUE","T")</f>
        <v>904</v>
      </c>
      <c r="H4394" s="3">
        <f>RTD("cqg.rtd",,"StudyData","VWAP("&amp;$K$2&amp;",StartFrom:=StartOfDay,VolType:=auto,CoCType:=auto,InputChoice:=Mid)","Bar",, "Close",$K$4,A4394,"ALL",,,"TRUE","T")</f>
        <v>6499.5931653317002</v>
      </c>
    </row>
    <row r="4395" spans="1:8" x14ac:dyDescent="0.3">
      <c r="A4395" s="8">
        <f t="shared" si="68"/>
        <v>-4393</v>
      </c>
      <c r="B4395" s="9">
        <f xml:space="preserve"> RTD("cqg.rtd",,"StudyData","TYA", "BAR", "", "Time",$K$4,$A4395,"ALL",, "","False","T")</f>
        <v>45884.201388888891</v>
      </c>
      <c r="C4395" s="3">
        <f>RTD("cqg.rtd",,"StudyData", $K$2, "BAR", "", "Open", $K$4, $A4395, $K$6,$K$10,,$K$8,K$12)</f>
        <v>6495.25</v>
      </c>
      <c r="D4395" s="3">
        <f>RTD("cqg.rtd",,"StudyData", $K$2, "BAR", "", "High", $K$4, $A4395, $K$6,$K$10,,$K$8,$K$12)</f>
        <v>6495.5</v>
      </c>
      <c r="E4395" s="3">
        <f>RTD("cqg.rtd",,"StudyData", $K$2, "BAR", "", "Low", $K$4, $A4395, $K$6,$K$10,,$K$8,$K$12)</f>
        <v>6493.5</v>
      </c>
      <c r="F4395" s="3">
        <f>RTD("cqg.rtd",,"StudyData", $K$2, "BAR", "", "Close", $K$4, $A4395, $K$6,$K$10,,$K$8,$K$12)</f>
        <v>6494</v>
      </c>
      <c r="G4395" s="4">
        <f>RTD("cqg.rtd",,"StudyData",$K$2, "Vol", "Highlight=Total Trades,VolType=Exchange,CoCType=Auto", "Vol",$K$4,A4395,"ALL",,,"TRUE","T")</f>
        <v>551</v>
      </c>
      <c r="H4395" s="3">
        <f>RTD("cqg.rtd",,"StudyData","VWAP("&amp;$K$2&amp;",StartFrom:=StartOfDay,VolType:=auto,CoCType:=auto,InputChoice:=Mid)","Bar",, "Close",$K$4,A4395,"ALL",,,"TRUE","T")</f>
        <v>6499.6776349708998</v>
      </c>
    </row>
    <row r="4396" spans="1:8" x14ac:dyDescent="0.3">
      <c r="A4396" s="8">
        <f t="shared" si="68"/>
        <v>-4394</v>
      </c>
      <c r="B4396" s="9">
        <f xml:space="preserve"> RTD("cqg.rtd",,"StudyData","TYA", "BAR", "", "Time",$K$4,$A4396,"ALL",, "","False","T")</f>
        <v>45884.197916666664</v>
      </c>
      <c r="C4396" s="3">
        <f>RTD("cqg.rtd",,"StudyData", $K$2, "BAR", "", "Open", $K$4, $A4396, $K$6,$K$10,,$K$8,K$12)</f>
        <v>6494.25</v>
      </c>
      <c r="D4396" s="3">
        <f>RTD("cqg.rtd",,"StudyData", $K$2, "BAR", "", "High", $K$4, $A4396, $K$6,$K$10,,$K$8,$K$12)</f>
        <v>6495.75</v>
      </c>
      <c r="E4396" s="3">
        <f>RTD("cqg.rtd",,"StudyData", $K$2, "BAR", "", "Low", $K$4, $A4396, $K$6,$K$10,,$K$8,$K$12)</f>
        <v>6494.25</v>
      </c>
      <c r="F4396" s="3">
        <f>RTD("cqg.rtd",,"StudyData", $K$2, "BAR", "", "Close", $K$4, $A4396, $K$6,$K$10,,$K$8,$K$12)</f>
        <v>6495.5</v>
      </c>
      <c r="G4396" s="4">
        <f>RTD("cqg.rtd",,"StudyData",$K$2, "Vol", "Highlight=Total Trades,VolType=Exchange,CoCType=Auto", "Vol",$K$4,A4396,"ALL",,,"TRUE","T")</f>
        <v>401</v>
      </c>
      <c r="H4396" s="3">
        <f>RTD("cqg.rtd",,"StudyData","VWAP("&amp;$K$2&amp;",StartFrom:=StartOfDay,VolType:=auto,CoCType:=auto,InputChoice:=Mid)","Bar",, "Close",$K$4,A4396,"ALL",,,"TRUE","T")</f>
        <v>6499.7200040098996</v>
      </c>
    </row>
    <row r="4397" spans="1:8" x14ac:dyDescent="0.3">
      <c r="A4397" s="8">
        <f t="shared" si="68"/>
        <v>-4395</v>
      </c>
      <c r="B4397" s="9">
        <f xml:space="preserve"> RTD("cqg.rtd",,"StudyData","TYA", "BAR", "", "Time",$K$4,$A4397,"ALL",, "","False","T")</f>
        <v>45884.194444444445</v>
      </c>
      <c r="C4397" s="3">
        <f>RTD("cqg.rtd",,"StudyData", $K$2, "BAR", "", "Open", $K$4, $A4397, $K$6,$K$10,,$K$8,K$12)</f>
        <v>6493.75</v>
      </c>
      <c r="D4397" s="3">
        <f>RTD("cqg.rtd",,"StudyData", $K$2, "BAR", "", "High", $K$4, $A4397, $K$6,$K$10,,$K$8,$K$12)</f>
        <v>6494.25</v>
      </c>
      <c r="E4397" s="3">
        <f>RTD("cqg.rtd",,"StudyData", $K$2, "BAR", "", "Low", $K$4, $A4397, $K$6,$K$10,,$K$8,$K$12)</f>
        <v>6493.5</v>
      </c>
      <c r="F4397" s="3">
        <f>RTD("cqg.rtd",,"StudyData", $K$2, "BAR", "", "Close", $K$4, $A4397, $K$6,$K$10,,$K$8,$K$12)</f>
        <v>6494.25</v>
      </c>
      <c r="G4397" s="4">
        <f>RTD("cqg.rtd",,"StudyData",$K$2, "Vol", "Highlight=Total Trades,VolType=Exchange,CoCType=Auto", "Vol",$K$4,A4397,"ALL",,,"TRUE","T")</f>
        <v>311</v>
      </c>
      <c r="H4397" s="3">
        <f>RTD("cqg.rtd",,"StudyData","VWAP("&amp;$K$2&amp;",StartFrom:=StartOfDay,VolType:=auto,CoCType:=auto,InputChoice:=Mid)","Bar",, "Close",$K$4,A4397,"ALL",,,"TRUE","T")</f>
        <v>6499.7482818640001</v>
      </c>
    </row>
    <row r="4398" spans="1:8" x14ac:dyDescent="0.3">
      <c r="A4398" s="8">
        <f t="shared" si="68"/>
        <v>-4396</v>
      </c>
      <c r="B4398" s="9">
        <f xml:space="preserve"> RTD("cqg.rtd",,"StudyData","TYA", "BAR", "", "Time",$K$4,$A4398,"ALL",, "","False","T")</f>
        <v>45884.190972222219</v>
      </c>
      <c r="C4398" s="3">
        <f>RTD("cqg.rtd",,"StudyData", $K$2, "BAR", "", "Open", $K$4, $A4398, $K$6,$K$10,,$K$8,K$12)</f>
        <v>6493.5</v>
      </c>
      <c r="D4398" s="3">
        <f>RTD("cqg.rtd",,"StudyData", $K$2, "BAR", "", "High", $K$4, $A4398, $K$6,$K$10,,$K$8,$K$12)</f>
        <v>6494.75</v>
      </c>
      <c r="E4398" s="3">
        <f>RTD("cqg.rtd",,"StudyData", $K$2, "BAR", "", "Low", $K$4, $A4398, $K$6,$K$10,,$K$8,$K$12)</f>
        <v>6492.75</v>
      </c>
      <c r="F4398" s="3">
        <f>RTD("cqg.rtd",,"StudyData", $K$2, "BAR", "", "Close", $K$4, $A4398, $K$6,$K$10,,$K$8,$K$12)</f>
        <v>6494</v>
      </c>
      <c r="G4398" s="4">
        <f>RTD("cqg.rtd",,"StudyData",$K$2, "Vol", "Highlight=Total Trades,VolType=Exchange,CoCType=Auto", "Vol",$K$4,A4398,"ALL",,,"TRUE","T")</f>
        <v>547</v>
      </c>
      <c r="H4398" s="3">
        <f>RTD("cqg.rtd",,"StudyData","VWAP("&amp;$K$2&amp;",StartFrom:=StartOfDay,VolType:=auto,CoCType:=auto,InputChoice:=Mid)","Bar",, "Close",$K$4,A4398,"ALL",,,"TRUE","T")</f>
        <v>6499.7756990934004</v>
      </c>
    </row>
    <row r="4399" spans="1:8" x14ac:dyDescent="0.3">
      <c r="A4399" s="8">
        <f t="shared" si="68"/>
        <v>-4397</v>
      </c>
      <c r="B4399" s="9">
        <f xml:space="preserve"> RTD("cqg.rtd",,"StudyData","TYA", "BAR", "", "Time",$K$4,$A4399,"ALL",, "","False","T")</f>
        <v>45884.1875</v>
      </c>
      <c r="C4399" s="3">
        <f>RTD("cqg.rtd",,"StudyData", $K$2, "BAR", "", "Open", $K$4, $A4399, $K$6,$K$10,,$K$8,K$12)</f>
        <v>6495.5</v>
      </c>
      <c r="D4399" s="3">
        <f>RTD("cqg.rtd",,"StudyData", $K$2, "BAR", "", "High", $K$4, $A4399, $K$6,$K$10,,$K$8,$K$12)</f>
        <v>6495.5</v>
      </c>
      <c r="E4399" s="3">
        <f>RTD("cqg.rtd",,"StudyData", $K$2, "BAR", "", "Low", $K$4, $A4399, $K$6,$K$10,,$K$8,$K$12)</f>
        <v>6493.25</v>
      </c>
      <c r="F4399" s="3">
        <f>RTD("cqg.rtd",,"StudyData", $K$2, "BAR", "", "Close", $K$4, $A4399, $K$6,$K$10,,$K$8,$K$12)</f>
        <v>6493.75</v>
      </c>
      <c r="G4399" s="4">
        <f>RTD("cqg.rtd",,"StudyData",$K$2, "Vol", "Highlight=Total Trades,VolType=Exchange,CoCType=Auto", "Vol",$K$4,A4399,"ALL",,,"TRUE","T")</f>
        <v>621</v>
      </c>
      <c r="H4399" s="3">
        <f>RTD("cqg.rtd",,"StudyData","VWAP("&amp;$K$2&amp;",StartFrom:=StartOfDay,VolType:=auto,CoCType:=auto,InputChoice:=Mid)","Bar",, "Close",$K$4,A4399,"ALL",,,"TRUE","T")</f>
        <v>6499.8255826712002</v>
      </c>
    </row>
    <row r="4400" spans="1:8" x14ac:dyDescent="0.3">
      <c r="A4400" s="8">
        <f t="shared" si="68"/>
        <v>-4398</v>
      </c>
      <c r="B4400" s="9">
        <f xml:space="preserve"> RTD("cqg.rtd",,"StudyData","TYA", "BAR", "", "Time",$K$4,$A4400,"ALL",, "","False","T")</f>
        <v>45884.184027777781</v>
      </c>
      <c r="C4400" s="3">
        <f>RTD("cqg.rtd",,"StudyData", $K$2, "BAR", "", "Open", $K$4, $A4400, $K$6,$K$10,,$K$8,K$12)</f>
        <v>6494.75</v>
      </c>
      <c r="D4400" s="3">
        <f>RTD("cqg.rtd",,"StudyData", $K$2, "BAR", "", "High", $K$4, $A4400, $K$6,$K$10,,$K$8,$K$12)</f>
        <v>6495.75</v>
      </c>
      <c r="E4400" s="3">
        <f>RTD("cqg.rtd",,"StudyData", $K$2, "BAR", "", "Low", $K$4, $A4400, $K$6,$K$10,,$K$8,$K$12)</f>
        <v>6494.5</v>
      </c>
      <c r="F4400" s="3">
        <f>RTD("cqg.rtd",,"StudyData", $K$2, "BAR", "", "Close", $K$4, $A4400, $K$6,$K$10,,$K$8,$K$12)</f>
        <v>6495.75</v>
      </c>
      <c r="G4400" s="4">
        <f>RTD("cqg.rtd",,"StudyData",$K$2, "Vol", "Highlight=Total Trades,VolType=Exchange,CoCType=Auto", "Vol",$K$4,A4400,"ALL",,,"TRUE","T")</f>
        <v>402</v>
      </c>
      <c r="H4400" s="3">
        <f>RTD("cqg.rtd",,"StudyData","VWAP("&amp;$K$2&amp;",StartFrom:=StartOfDay,VolType:=auto,CoCType:=auto,InputChoice:=Mid)","Bar",, "Close",$K$4,A4400,"ALL",,,"TRUE","T")</f>
        <v>6499.8772955052</v>
      </c>
    </row>
    <row r="4401" spans="1:8" x14ac:dyDescent="0.3">
      <c r="A4401" s="8">
        <f t="shared" si="68"/>
        <v>-4399</v>
      </c>
      <c r="B4401" s="9">
        <f xml:space="preserve"> RTD("cqg.rtd",,"StudyData","TYA", "BAR", "", "Time",$K$4,$A4401,"ALL",, "","False","T")</f>
        <v>45884.180555555555</v>
      </c>
      <c r="C4401" s="3">
        <f>RTD("cqg.rtd",,"StudyData", $K$2, "BAR", "", "Open", $K$4, $A4401, $K$6,$K$10,,$K$8,K$12)</f>
        <v>6495.25</v>
      </c>
      <c r="D4401" s="3">
        <f>RTD("cqg.rtd",,"StudyData", $K$2, "BAR", "", "High", $K$4, $A4401, $K$6,$K$10,,$K$8,$K$12)</f>
        <v>6496</v>
      </c>
      <c r="E4401" s="3">
        <f>RTD("cqg.rtd",,"StudyData", $K$2, "BAR", "", "Low", $K$4, $A4401, $K$6,$K$10,,$K$8,$K$12)</f>
        <v>6494</v>
      </c>
      <c r="F4401" s="3">
        <f>RTD("cqg.rtd",,"StudyData", $K$2, "BAR", "", "Close", $K$4, $A4401, $K$6,$K$10,,$K$8,$K$12)</f>
        <v>6494.75</v>
      </c>
      <c r="G4401" s="4">
        <f>RTD("cqg.rtd",,"StudyData",$K$2, "Vol", "Highlight=Total Trades,VolType=Exchange,CoCType=Auto", "Vol",$K$4,A4401,"ALL",,,"TRUE","T")</f>
        <v>556</v>
      </c>
      <c r="H4401" s="3">
        <f>RTD("cqg.rtd",,"StudyData","VWAP("&amp;$K$2&amp;",StartFrom:=StartOfDay,VolType:=auto,CoCType:=auto,InputChoice:=Mid)","Bar",, "Close",$K$4,A4401,"ALL",,,"TRUE","T")</f>
        <v>6499.9066631309997</v>
      </c>
    </row>
    <row r="4402" spans="1:8" x14ac:dyDescent="0.3">
      <c r="A4402" s="8">
        <f t="shared" si="68"/>
        <v>-4400</v>
      </c>
      <c r="B4402" s="9">
        <f xml:space="preserve"> RTD("cqg.rtd",,"StudyData","TYA", "BAR", "", "Time",$K$4,$A4402,"ALL",, "","False","T")</f>
        <v>45884.177083333336</v>
      </c>
      <c r="C4402" s="3">
        <f>RTD("cqg.rtd",,"StudyData", $K$2, "BAR", "", "Open", $K$4, $A4402, $K$6,$K$10,,$K$8,K$12)</f>
        <v>6497</v>
      </c>
      <c r="D4402" s="3">
        <f>RTD("cqg.rtd",,"StudyData", $K$2, "BAR", "", "High", $K$4, $A4402, $K$6,$K$10,,$K$8,$K$12)</f>
        <v>6497</v>
      </c>
      <c r="E4402" s="3">
        <f>RTD("cqg.rtd",,"StudyData", $K$2, "BAR", "", "Low", $K$4, $A4402, $K$6,$K$10,,$K$8,$K$12)</f>
        <v>6495</v>
      </c>
      <c r="F4402" s="3">
        <f>RTD("cqg.rtd",,"StudyData", $K$2, "BAR", "", "Close", $K$4, $A4402, $K$6,$K$10,,$K$8,$K$12)</f>
        <v>6495.25</v>
      </c>
      <c r="G4402" s="4">
        <f>RTD("cqg.rtd",,"StudyData",$K$2, "Vol", "Highlight=Total Trades,VolType=Exchange,CoCType=Auto", "Vol",$K$4,A4402,"ALL",,,"TRUE","T")</f>
        <v>482</v>
      </c>
      <c r="H4402" s="3">
        <f>RTD("cqg.rtd",,"StudyData","VWAP("&amp;$K$2&amp;",StartFrom:=StartOfDay,VolType:=auto,CoCType:=auto,InputChoice:=Mid)","Bar",, "Close",$K$4,A4402,"ALL",,,"TRUE","T")</f>
        <v>6499.9489619510996</v>
      </c>
    </row>
    <row r="4403" spans="1:8" x14ac:dyDescent="0.3">
      <c r="A4403" s="8">
        <f t="shared" si="68"/>
        <v>-4401</v>
      </c>
      <c r="B4403" s="9">
        <f xml:space="preserve"> RTD("cqg.rtd",,"StudyData","TYA", "BAR", "", "Time",$K$4,$A4403,"ALL",, "","False","T")</f>
        <v>45884.173611111109</v>
      </c>
      <c r="C4403" s="3">
        <f>RTD("cqg.rtd",,"StudyData", $K$2, "BAR", "", "Open", $K$4, $A4403, $K$6,$K$10,,$K$8,K$12)</f>
        <v>6495.25</v>
      </c>
      <c r="D4403" s="3">
        <f>RTD("cqg.rtd",,"StudyData", $K$2, "BAR", "", "High", $K$4, $A4403, $K$6,$K$10,,$K$8,$K$12)</f>
        <v>6497.25</v>
      </c>
      <c r="E4403" s="3">
        <f>RTD("cqg.rtd",,"StudyData", $K$2, "BAR", "", "Low", $K$4, $A4403, $K$6,$K$10,,$K$8,$K$12)</f>
        <v>6495</v>
      </c>
      <c r="F4403" s="3">
        <f>RTD("cqg.rtd",,"StudyData", $K$2, "BAR", "", "Close", $K$4, $A4403, $K$6,$K$10,,$K$8,$K$12)</f>
        <v>6497</v>
      </c>
      <c r="G4403" s="4">
        <f>RTD("cqg.rtd",,"StudyData",$K$2, "Vol", "Highlight=Total Trades,VolType=Exchange,CoCType=Auto", "Vol",$K$4,A4403,"ALL",,,"TRUE","T")</f>
        <v>1672</v>
      </c>
      <c r="H4403" s="3">
        <f>RTD("cqg.rtd",,"StudyData","VWAP("&amp;$K$2&amp;",StartFrom:=StartOfDay,VolType:=auto,CoCType:=auto,InputChoice:=Mid)","Bar",, "Close",$K$4,A4403,"ALL",,,"TRUE","T")</f>
        <v>6499.9786960664997</v>
      </c>
    </row>
    <row r="4404" spans="1:8" x14ac:dyDescent="0.3">
      <c r="A4404" s="8">
        <f t="shared" si="68"/>
        <v>-4402</v>
      </c>
      <c r="B4404" s="9">
        <f xml:space="preserve"> RTD("cqg.rtd",,"StudyData","TYA", "BAR", "", "Time",$K$4,$A4404,"ALL",, "","False","T")</f>
        <v>45884.170138888891</v>
      </c>
      <c r="C4404" s="3">
        <f>RTD("cqg.rtd",,"StudyData", $K$2, "BAR", "", "Open", $K$4, $A4404, $K$6,$K$10,,$K$8,K$12)</f>
        <v>6494.75</v>
      </c>
      <c r="D4404" s="3">
        <f>RTD("cqg.rtd",,"StudyData", $K$2, "BAR", "", "High", $K$4, $A4404, $K$6,$K$10,,$K$8,$K$12)</f>
        <v>6495.75</v>
      </c>
      <c r="E4404" s="3">
        <f>RTD("cqg.rtd",,"StudyData", $K$2, "BAR", "", "Low", $K$4, $A4404, $K$6,$K$10,,$K$8,$K$12)</f>
        <v>6493</v>
      </c>
      <c r="F4404" s="3">
        <f>RTD("cqg.rtd",,"StudyData", $K$2, "BAR", "", "Close", $K$4, $A4404, $K$6,$K$10,,$K$8,$K$12)</f>
        <v>6495</v>
      </c>
      <c r="G4404" s="4">
        <f>RTD("cqg.rtd",,"StudyData",$K$2, "Vol", "Highlight=Total Trades,VolType=Exchange,CoCType=Auto", "Vol",$K$4,A4404,"ALL",,,"TRUE","T")</f>
        <v>797</v>
      </c>
      <c r="H4404" s="3">
        <f>RTD("cqg.rtd",,"StudyData","VWAP("&amp;$K$2&amp;",StartFrom:=StartOfDay,VolType:=auto,CoCType:=auto,InputChoice:=Mid)","Bar",, "Close",$K$4,A4404,"ALL",,,"TRUE","T")</f>
        <v>6500.0820514260004</v>
      </c>
    </row>
    <row r="4405" spans="1:8" x14ac:dyDescent="0.3">
      <c r="A4405" s="8">
        <f t="shared" si="68"/>
        <v>-4403</v>
      </c>
      <c r="B4405" s="9">
        <f xml:space="preserve"> RTD("cqg.rtd",,"StudyData","TYA", "BAR", "", "Time",$K$4,$A4405,"ALL",, "","False","T")</f>
        <v>45884.166666666664</v>
      </c>
      <c r="C4405" s="3">
        <f>RTD("cqg.rtd",,"StudyData", $K$2, "BAR", "", "Open", $K$4, $A4405, $K$6,$K$10,,$K$8,K$12)</f>
        <v>6494.5</v>
      </c>
      <c r="D4405" s="3">
        <f>RTD("cqg.rtd",,"StudyData", $K$2, "BAR", "", "High", $K$4, $A4405, $K$6,$K$10,,$K$8,$K$12)</f>
        <v>6495.75</v>
      </c>
      <c r="E4405" s="3">
        <f>RTD("cqg.rtd",,"StudyData", $K$2, "BAR", "", "Low", $K$4, $A4405, $K$6,$K$10,,$K$8,$K$12)</f>
        <v>6494.25</v>
      </c>
      <c r="F4405" s="3">
        <f>RTD("cqg.rtd",,"StudyData", $K$2, "BAR", "", "Close", $K$4, $A4405, $K$6,$K$10,,$K$8,$K$12)</f>
        <v>6494.5</v>
      </c>
      <c r="G4405" s="4">
        <f>RTD("cqg.rtd",,"StudyData",$K$2, "Vol", "Highlight=Total Trades,VolType=Exchange,CoCType=Auto", "Vol",$K$4,A4405,"ALL",,,"TRUE","T")</f>
        <v>644</v>
      </c>
      <c r="H4405" s="3">
        <f>RTD("cqg.rtd",,"StudyData","VWAP("&amp;$K$2&amp;",StartFrom:=StartOfDay,VolType:=auto,CoCType:=auto,InputChoice:=Mid)","Bar",, "Close",$K$4,A4405,"ALL",,,"TRUE","T")</f>
        <v>6500.1559570233003</v>
      </c>
    </row>
    <row r="4406" spans="1:8" x14ac:dyDescent="0.3">
      <c r="A4406" s="8">
        <f t="shared" si="68"/>
        <v>-4404</v>
      </c>
      <c r="B4406" s="9">
        <f xml:space="preserve"> RTD("cqg.rtd",,"StudyData","TYA", "BAR", "", "Time",$K$4,$A4406,"ALL",, "","False","T")</f>
        <v>45884.163194444445</v>
      </c>
      <c r="C4406" s="3">
        <f>RTD("cqg.rtd",,"StudyData", $K$2, "BAR", "", "Open", $K$4, $A4406, $K$6,$K$10,,$K$8,K$12)</f>
        <v>6495</v>
      </c>
      <c r="D4406" s="3">
        <f>RTD("cqg.rtd",,"StudyData", $K$2, "BAR", "", "High", $K$4, $A4406, $K$6,$K$10,,$K$8,$K$12)</f>
        <v>6496.75</v>
      </c>
      <c r="E4406" s="3">
        <f>RTD("cqg.rtd",,"StudyData", $K$2, "BAR", "", "Low", $K$4, $A4406, $K$6,$K$10,,$K$8,$K$12)</f>
        <v>6494.25</v>
      </c>
      <c r="F4406" s="3">
        <f>RTD("cqg.rtd",,"StudyData", $K$2, "BAR", "", "Close", $K$4, $A4406, $K$6,$K$10,,$K$8,$K$12)</f>
        <v>6494.75</v>
      </c>
      <c r="G4406" s="4">
        <f>RTD("cqg.rtd",,"StudyData",$K$2, "Vol", "Highlight=Total Trades,VolType=Exchange,CoCType=Auto", "Vol",$K$4,A4406,"ALL",,,"TRUE","T")</f>
        <v>771</v>
      </c>
      <c r="H4406" s="3">
        <f>RTD("cqg.rtd",,"StudyData","VWAP("&amp;$K$2&amp;",StartFrom:=StartOfDay,VolType:=auto,CoCType:=auto,InputChoice:=Mid)","Bar",, "Close",$K$4,A4406,"ALL",,,"TRUE","T")</f>
        <v>6500.2104788919996</v>
      </c>
    </row>
    <row r="4407" spans="1:8" x14ac:dyDescent="0.3">
      <c r="A4407" s="8">
        <f t="shared" si="68"/>
        <v>-4405</v>
      </c>
      <c r="B4407" s="9">
        <f xml:space="preserve"> RTD("cqg.rtd",,"StudyData","TYA", "BAR", "", "Time",$K$4,$A4407,"ALL",, "","False","T")</f>
        <v>45884.159722222219</v>
      </c>
      <c r="C4407" s="3">
        <f>RTD("cqg.rtd",,"StudyData", $K$2, "BAR", "", "Open", $K$4, $A4407, $K$6,$K$10,,$K$8,K$12)</f>
        <v>6494.5</v>
      </c>
      <c r="D4407" s="3">
        <f>RTD("cqg.rtd",,"StudyData", $K$2, "BAR", "", "High", $K$4, $A4407, $K$6,$K$10,,$K$8,$K$12)</f>
        <v>6496.25</v>
      </c>
      <c r="E4407" s="3">
        <f>RTD("cqg.rtd",,"StudyData", $K$2, "BAR", "", "Low", $K$4, $A4407, $K$6,$K$10,,$K$8,$K$12)</f>
        <v>6494</v>
      </c>
      <c r="F4407" s="3">
        <f>RTD("cqg.rtd",,"StudyData", $K$2, "BAR", "", "Close", $K$4, $A4407, $K$6,$K$10,,$K$8,$K$12)</f>
        <v>6495</v>
      </c>
      <c r="G4407" s="4">
        <f>RTD("cqg.rtd",,"StudyData",$K$2, "Vol", "Highlight=Total Trades,VolType=Exchange,CoCType=Auto", "Vol",$K$4,A4407,"ALL",,,"TRUE","T")</f>
        <v>868</v>
      </c>
      <c r="H4407" s="3">
        <f>RTD("cqg.rtd",,"StudyData","VWAP("&amp;$K$2&amp;",StartFrom:=StartOfDay,VolType:=auto,CoCType:=auto,InputChoice:=Mid)","Bar",, "Close",$K$4,A4407,"ALL",,,"TRUE","T")</f>
        <v>6500.2708776816999</v>
      </c>
    </row>
    <row r="4408" spans="1:8" x14ac:dyDescent="0.3">
      <c r="A4408" s="8">
        <f t="shared" si="68"/>
        <v>-4406</v>
      </c>
      <c r="B4408" s="9">
        <f xml:space="preserve"> RTD("cqg.rtd",,"StudyData","TYA", "BAR", "", "Time",$K$4,$A4408,"ALL",, "","False","T")</f>
        <v>45884.15625</v>
      </c>
      <c r="C4408" s="3">
        <f>RTD("cqg.rtd",,"StudyData", $K$2, "BAR", "", "Open", $K$4, $A4408, $K$6,$K$10,,$K$8,K$12)</f>
        <v>6499.75</v>
      </c>
      <c r="D4408" s="3">
        <f>RTD("cqg.rtd",,"StudyData", $K$2, "BAR", "", "High", $K$4, $A4408, $K$6,$K$10,,$K$8,$K$12)</f>
        <v>6500</v>
      </c>
      <c r="E4408" s="3">
        <f>RTD("cqg.rtd",,"StudyData", $K$2, "BAR", "", "Low", $K$4, $A4408, $K$6,$K$10,,$K$8,$K$12)</f>
        <v>6494.25</v>
      </c>
      <c r="F4408" s="3">
        <f>RTD("cqg.rtd",,"StudyData", $K$2, "BAR", "", "Close", $K$4, $A4408, $K$6,$K$10,,$K$8,$K$12)</f>
        <v>6494.5</v>
      </c>
      <c r="G4408" s="4">
        <f>RTD("cqg.rtd",,"StudyData",$K$2, "Vol", "Highlight=Total Trades,VolType=Exchange,CoCType=Auto", "Vol",$K$4,A4408,"ALL",,,"TRUE","T")</f>
        <v>1895</v>
      </c>
      <c r="H4408" s="3">
        <f>RTD("cqg.rtd",,"StudyData","VWAP("&amp;$K$2&amp;",StartFrom:=StartOfDay,VolType:=auto,CoCType:=auto,InputChoice:=Mid)","Bar",, "Close",$K$4,A4408,"ALL",,,"TRUE","T")</f>
        <v>6500.3462484391002</v>
      </c>
    </row>
    <row r="4409" spans="1:8" x14ac:dyDescent="0.3">
      <c r="A4409" s="8">
        <f t="shared" si="68"/>
        <v>-4407</v>
      </c>
      <c r="B4409" s="9">
        <f xml:space="preserve"> RTD("cqg.rtd",,"StudyData","TYA", "BAR", "", "Time",$K$4,$A4409,"ALL",, "","False","T")</f>
        <v>45884.152777777781</v>
      </c>
      <c r="C4409" s="3">
        <f>RTD("cqg.rtd",,"StudyData", $K$2, "BAR", "", "Open", $K$4, $A4409, $K$6,$K$10,,$K$8,K$12)</f>
        <v>6500.75</v>
      </c>
      <c r="D4409" s="3">
        <f>RTD("cqg.rtd",,"StudyData", $K$2, "BAR", "", "High", $K$4, $A4409, $K$6,$K$10,,$K$8,$K$12)</f>
        <v>6500.75</v>
      </c>
      <c r="E4409" s="3">
        <f>RTD("cqg.rtd",,"StudyData", $K$2, "BAR", "", "Low", $K$4, $A4409, $K$6,$K$10,,$K$8,$K$12)</f>
        <v>6498.75</v>
      </c>
      <c r="F4409" s="3">
        <f>RTD("cqg.rtd",,"StudyData", $K$2, "BAR", "", "Close", $K$4, $A4409, $K$6,$K$10,,$K$8,$K$12)</f>
        <v>6500</v>
      </c>
      <c r="G4409" s="4">
        <f>RTD("cqg.rtd",,"StudyData",$K$2, "Vol", "Highlight=Total Trades,VolType=Exchange,CoCType=Auto", "Vol",$K$4,A4409,"ALL",,,"TRUE","T")</f>
        <v>781</v>
      </c>
      <c r="H4409" s="3">
        <f>RTD("cqg.rtd",,"StudyData","VWAP("&amp;$K$2&amp;",StartFrom:=StartOfDay,VolType:=auto,CoCType:=auto,InputChoice:=Mid)","Bar",, "Close",$K$4,A4409,"ALL",,,"TRUE","T")</f>
        <v>6500.4526557079998</v>
      </c>
    </row>
    <row r="4410" spans="1:8" x14ac:dyDescent="0.3">
      <c r="A4410" s="8">
        <f t="shared" si="68"/>
        <v>-4408</v>
      </c>
      <c r="B4410" s="9">
        <f xml:space="preserve"> RTD("cqg.rtd",,"StudyData","TYA", "BAR", "", "Time",$K$4,$A4410,"ALL",, "","False","T")</f>
        <v>45884.149305555555</v>
      </c>
      <c r="C4410" s="3">
        <f>RTD("cqg.rtd",,"StudyData", $K$2, "BAR", "", "Open", $K$4, $A4410, $K$6,$K$10,,$K$8,K$12)</f>
        <v>6503.25</v>
      </c>
      <c r="D4410" s="3">
        <f>RTD("cqg.rtd",,"StudyData", $K$2, "BAR", "", "High", $K$4, $A4410, $K$6,$K$10,,$K$8,$K$12)</f>
        <v>6503.25</v>
      </c>
      <c r="E4410" s="3">
        <f>RTD("cqg.rtd",,"StudyData", $K$2, "BAR", "", "Low", $K$4, $A4410, $K$6,$K$10,,$K$8,$K$12)</f>
        <v>6500.5</v>
      </c>
      <c r="F4410" s="3">
        <f>RTD("cqg.rtd",,"StudyData", $K$2, "BAR", "", "Close", $K$4, $A4410, $K$6,$K$10,,$K$8,$K$12)</f>
        <v>6500.75</v>
      </c>
      <c r="G4410" s="4">
        <f>RTD("cqg.rtd",,"StudyData",$K$2, "Vol", "Highlight=Total Trades,VolType=Exchange,CoCType=Auto", "Vol",$K$4,A4410,"ALL",,,"TRUE","T")</f>
        <v>761</v>
      </c>
      <c r="H4410" s="3">
        <f>RTD("cqg.rtd",,"StudyData","VWAP("&amp;$K$2&amp;",StartFrom:=StartOfDay,VolType:=auto,CoCType:=auto,InputChoice:=Mid)","Bar",, "Close",$K$4,A4410,"ALL",,,"TRUE","T")</f>
        <v>6500.4623537624002</v>
      </c>
    </row>
    <row r="4411" spans="1:8" x14ac:dyDescent="0.3">
      <c r="A4411" s="8">
        <f t="shared" si="68"/>
        <v>-4409</v>
      </c>
      <c r="B4411" s="9">
        <f xml:space="preserve"> RTD("cqg.rtd",,"StudyData","TYA", "BAR", "", "Time",$K$4,$A4411,"ALL",, "","False","T")</f>
        <v>45884.145833333336</v>
      </c>
      <c r="C4411" s="3">
        <f>RTD("cqg.rtd",,"StudyData", $K$2, "BAR", "", "Open", $K$4, $A4411, $K$6,$K$10,,$K$8,K$12)</f>
        <v>6504.5</v>
      </c>
      <c r="D4411" s="3">
        <f>RTD("cqg.rtd",,"StudyData", $K$2, "BAR", "", "High", $K$4, $A4411, $K$6,$K$10,,$K$8,$K$12)</f>
        <v>6504.75</v>
      </c>
      <c r="E4411" s="3">
        <f>RTD("cqg.rtd",,"StudyData", $K$2, "BAR", "", "Low", $K$4, $A4411, $K$6,$K$10,,$K$8,$K$12)</f>
        <v>6502.25</v>
      </c>
      <c r="F4411" s="3">
        <f>RTD("cqg.rtd",,"StudyData", $K$2, "BAR", "", "Close", $K$4, $A4411, $K$6,$K$10,,$K$8,$K$12)</f>
        <v>6503.5</v>
      </c>
      <c r="G4411" s="4">
        <f>RTD("cqg.rtd",,"StudyData",$K$2, "Vol", "Highlight=Total Trades,VolType=Exchange,CoCType=Auto", "Vol",$K$4,A4411,"ALL",,,"TRUE","T")</f>
        <v>756</v>
      </c>
      <c r="H4411" s="3">
        <f>RTD("cqg.rtd",,"StudyData","VWAP("&amp;$K$2&amp;",StartFrom:=StartOfDay,VolType:=auto,CoCType:=auto,InputChoice:=Mid)","Bar",, "Close",$K$4,A4411,"ALL",,,"TRUE","T")</f>
        <v>6500.4430967308999</v>
      </c>
    </row>
    <row r="4412" spans="1:8" x14ac:dyDescent="0.3">
      <c r="A4412" s="8">
        <f t="shared" si="68"/>
        <v>-4410</v>
      </c>
      <c r="B4412" s="9">
        <f xml:space="preserve"> RTD("cqg.rtd",,"StudyData","TYA", "BAR", "", "Time",$K$4,$A4412,"ALL",, "","False","T")</f>
        <v>45884.142361111109</v>
      </c>
      <c r="C4412" s="3">
        <f>RTD("cqg.rtd",,"StudyData", $K$2, "BAR", "", "Open", $K$4, $A4412, $K$6,$K$10,,$K$8,K$12)</f>
        <v>6504</v>
      </c>
      <c r="D4412" s="3">
        <f>RTD("cqg.rtd",,"StudyData", $K$2, "BAR", "", "High", $K$4, $A4412, $K$6,$K$10,,$K$8,$K$12)</f>
        <v>6504.75</v>
      </c>
      <c r="E4412" s="3">
        <f>RTD("cqg.rtd",,"StudyData", $K$2, "BAR", "", "Low", $K$4, $A4412, $K$6,$K$10,,$K$8,$K$12)</f>
        <v>6503.75</v>
      </c>
      <c r="F4412" s="3">
        <f>RTD("cqg.rtd",,"StudyData", $K$2, "BAR", "", "Close", $K$4, $A4412, $K$6,$K$10,,$K$8,$K$12)</f>
        <v>6504.25</v>
      </c>
      <c r="G4412" s="4">
        <f>RTD("cqg.rtd",,"StudyData",$K$2, "Vol", "Highlight=Total Trades,VolType=Exchange,CoCType=Auto", "Vol",$K$4,A4412,"ALL",,,"TRUE","T")</f>
        <v>579</v>
      </c>
      <c r="H4412" s="3">
        <f>RTD("cqg.rtd",,"StudyData","VWAP("&amp;$K$2&amp;",StartFrom:=StartOfDay,VolType:=auto,CoCType:=auto,InputChoice:=Mid)","Bar",, "Close",$K$4,A4412,"ALL",,,"TRUE","T")</f>
        <v>6500.4011308540003</v>
      </c>
    </row>
    <row r="4413" spans="1:8" x14ac:dyDescent="0.3">
      <c r="A4413" s="8">
        <f t="shared" si="68"/>
        <v>-4411</v>
      </c>
      <c r="B4413" s="9">
        <f xml:space="preserve"> RTD("cqg.rtd",,"StudyData","TYA", "BAR", "", "Time",$K$4,$A4413,"ALL",, "","False","T")</f>
        <v>45884.138888888891</v>
      </c>
      <c r="C4413" s="3">
        <f>RTD("cqg.rtd",,"StudyData", $K$2, "BAR", "", "Open", $K$4, $A4413, $K$6,$K$10,,$K$8,K$12)</f>
        <v>6506</v>
      </c>
      <c r="D4413" s="3">
        <f>RTD("cqg.rtd",,"StudyData", $K$2, "BAR", "", "High", $K$4, $A4413, $K$6,$K$10,,$K$8,$K$12)</f>
        <v>6506</v>
      </c>
      <c r="E4413" s="3">
        <f>RTD("cqg.rtd",,"StudyData", $K$2, "BAR", "", "Low", $K$4, $A4413, $K$6,$K$10,,$K$8,$K$12)</f>
        <v>6503.75</v>
      </c>
      <c r="F4413" s="3">
        <f>RTD("cqg.rtd",,"StudyData", $K$2, "BAR", "", "Close", $K$4, $A4413, $K$6,$K$10,,$K$8,$K$12)</f>
        <v>6504</v>
      </c>
      <c r="G4413" s="4">
        <f>RTD("cqg.rtd",,"StudyData",$K$2, "Vol", "Highlight=Total Trades,VolType=Exchange,CoCType=Auto", "Vol",$K$4,A4413,"ALL",,,"TRUE","T")</f>
        <v>660</v>
      </c>
      <c r="H4413" s="3">
        <f>RTD("cqg.rtd",,"StudyData","VWAP("&amp;$K$2&amp;",StartFrom:=StartOfDay,VolType:=auto,CoCType:=auto,InputChoice:=Mid)","Bar",, "Close",$K$4,A4413,"ALL",,,"TRUE","T")</f>
        <v>6500.3602335290998</v>
      </c>
    </row>
    <row r="4414" spans="1:8" x14ac:dyDescent="0.3">
      <c r="A4414" s="8">
        <f t="shared" si="68"/>
        <v>-4412</v>
      </c>
      <c r="B4414" s="9">
        <f xml:space="preserve"> RTD("cqg.rtd",,"StudyData","TYA", "BAR", "", "Time",$K$4,$A4414,"ALL",, "","False","T")</f>
        <v>45884.135416666664</v>
      </c>
      <c r="C4414" s="3">
        <f>RTD("cqg.rtd",,"StudyData", $K$2, "BAR", "", "Open", $K$4, $A4414, $K$6,$K$10,,$K$8,K$12)</f>
        <v>6505.25</v>
      </c>
      <c r="D4414" s="3">
        <f>RTD("cqg.rtd",,"StudyData", $K$2, "BAR", "", "High", $K$4, $A4414, $K$6,$K$10,,$K$8,$K$12)</f>
        <v>6506</v>
      </c>
      <c r="E4414" s="3">
        <f>RTD("cqg.rtd",,"StudyData", $K$2, "BAR", "", "Low", $K$4, $A4414, $K$6,$K$10,,$K$8,$K$12)</f>
        <v>6505</v>
      </c>
      <c r="F4414" s="3">
        <f>RTD("cqg.rtd",,"StudyData", $K$2, "BAR", "", "Close", $K$4, $A4414, $K$6,$K$10,,$K$8,$K$12)</f>
        <v>6505.75</v>
      </c>
      <c r="G4414" s="4">
        <f>RTD("cqg.rtd",,"StudyData",$K$2, "Vol", "Highlight=Total Trades,VolType=Exchange,CoCType=Auto", "Vol",$K$4,A4414,"ALL",,,"TRUE","T")</f>
        <v>363</v>
      </c>
      <c r="H4414" s="3">
        <f>RTD("cqg.rtd",,"StudyData","VWAP("&amp;$K$2&amp;",StartFrom:=StartOfDay,VolType:=auto,CoCType:=auto,InputChoice:=Mid)","Bar",, "Close",$K$4,A4414,"ALL",,,"TRUE","T")</f>
        <v>6500.3048787851003</v>
      </c>
    </row>
    <row r="4415" spans="1:8" x14ac:dyDescent="0.3">
      <c r="A4415" s="8">
        <f t="shared" si="68"/>
        <v>-4413</v>
      </c>
      <c r="B4415" s="9">
        <f xml:space="preserve"> RTD("cqg.rtd",,"StudyData","TYA", "BAR", "", "Time",$K$4,$A4415,"ALL",, "","False","T")</f>
        <v>45884.131944444445</v>
      </c>
      <c r="C4415" s="3">
        <f>RTD("cqg.rtd",,"StudyData", $K$2, "BAR", "", "Open", $K$4, $A4415, $K$6,$K$10,,$K$8,K$12)</f>
        <v>6506</v>
      </c>
      <c r="D4415" s="3">
        <f>RTD("cqg.rtd",,"StudyData", $K$2, "BAR", "", "High", $K$4, $A4415, $K$6,$K$10,,$K$8,$K$12)</f>
        <v>6507</v>
      </c>
      <c r="E4415" s="3">
        <f>RTD("cqg.rtd",,"StudyData", $K$2, "BAR", "", "Low", $K$4, $A4415, $K$6,$K$10,,$K$8,$K$12)</f>
        <v>6504.75</v>
      </c>
      <c r="F4415" s="3">
        <f>RTD("cqg.rtd",,"StudyData", $K$2, "BAR", "", "Close", $K$4, $A4415, $K$6,$K$10,,$K$8,$K$12)</f>
        <v>6505.25</v>
      </c>
      <c r="G4415" s="4">
        <f>RTD("cqg.rtd",,"StudyData",$K$2, "Vol", "Highlight=Total Trades,VolType=Exchange,CoCType=Auto", "Vol",$K$4,A4415,"ALL",,,"TRUE","T")</f>
        <v>764</v>
      </c>
      <c r="H4415" s="3">
        <f>RTD("cqg.rtd",,"StudyData","VWAP("&amp;$K$2&amp;",StartFrom:=StartOfDay,VolType:=auto,CoCType:=auto,InputChoice:=Mid)","Bar",, "Close",$K$4,A4415,"ALL",,,"TRUE","T")</f>
        <v>6500.2696078890003</v>
      </c>
    </row>
    <row r="4416" spans="1:8" x14ac:dyDescent="0.3">
      <c r="A4416" s="8">
        <f t="shared" si="68"/>
        <v>-4414</v>
      </c>
      <c r="B4416" s="9">
        <f xml:space="preserve"> RTD("cqg.rtd",,"StudyData","TYA", "BAR", "", "Time",$K$4,$A4416,"ALL",, "","False","T")</f>
        <v>45884.128472222219</v>
      </c>
      <c r="C4416" s="3">
        <f>RTD("cqg.rtd",,"StudyData", $K$2, "BAR", "", "Open", $K$4, $A4416, $K$6,$K$10,,$K$8,K$12)</f>
        <v>6507.25</v>
      </c>
      <c r="D4416" s="3">
        <f>RTD("cqg.rtd",,"StudyData", $K$2, "BAR", "", "High", $K$4, $A4416, $K$6,$K$10,,$K$8,$K$12)</f>
        <v>6507.5</v>
      </c>
      <c r="E4416" s="3">
        <f>RTD("cqg.rtd",,"StudyData", $K$2, "BAR", "", "Low", $K$4, $A4416, $K$6,$K$10,,$K$8,$K$12)</f>
        <v>6505.25</v>
      </c>
      <c r="F4416" s="3">
        <f>RTD("cqg.rtd",,"StudyData", $K$2, "BAR", "", "Close", $K$4, $A4416, $K$6,$K$10,,$K$8,$K$12)</f>
        <v>6506.25</v>
      </c>
      <c r="G4416" s="4">
        <f>RTD("cqg.rtd",,"StudyData",$K$2, "Vol", "Highlight=Total Trades,VolType=Exchange,CoCType=Auto", "Vol",$K$4,A4416,"ALL",,,"TRUE","T")</f>
        <v>922</v>
      </c>
      <c r="H4416" s="3">
        <f>RTD("cqg.rtd",,"StudyData","VWAP("&amp;$K$2&amp;",StartFrom:=StartOfDay,VolType:=auto,CoCType:=auto,InputChoice:=Mid)","Bar",, "Close",$K$4,A4416,"ALL",,,"TRUE","T")</f>
        <v>6500.1883502836999</v>
      </c>
    </row>
    <row r="4417" spans="1:8" x14ac:dyDescent="0.3">
      <c r="A4417" s="8">
        <f t="shared" si="68"/>
        <v>-4415</v>
      </c>
      <c r="B4417" s="9">
        <f xml:space="preserve"> RTD("cqg.rtd",,"StudyData","TYA", "BAR", "", "Time",$K$4,$A4417,"ALL",, "","False","T")</f>
        <v>45884.125</v>
      </c>
      <c r="C4417" s="3">
        <f>RTD("cqg.rtd",,"StudyData", $K$2, "BAR", "", "Open", $K$4, $A4417, $K$6,$K$10,,$K$8,K$12)</f>
        <v>6505.25</v>
      </c>
      <c r="D4417" s="3">
        <f>RTD("cqg.rtd",,"StudyData", $K$2, "BAR", "", "High", $K$4, $A4417, $K$6,$K$10,,$K$8,$K$12)</f>
        <v>6507.5</v>
      </c>
      <c r="E4417" s="3">
        <f>RTD("cqg.rtd",,"StudyData", $K$2, "BAR", "", "Low", $K$4, $A4417, $K$6,$K$10,,$K$8,$K$12)</f>
        <v>6504.75</v>
      </c>
      <c r="F4417" s="3">
        <f>RTD("cqg.rtd",,"StudyData", $K$2, "BAR", "", "Close", $K$4, $A4417, $K$6,$K$10,,$K$8,$K$12)</f>
        <v>6507.25</v>
      </c>
      <c r="G4417" s="4">
        <f>RTD("cqg.rtd",,"StudyData",$K$2, "Vol", "Highlight=Total Trades,VolType=Exchange,CoCType=Auto", "Vol",$K$4,A4417,"ALL",,,"TRUE","T")</f>
        <v>1754</v>
      </c>
      <c r="H4417" s="3">
        <f>RTD("cqg.rtd",,"StudyData","VWAP("&amp;$K$2&amp;",StartFrom:=StartOfDay,VolType:=auto,CoCType:=auto,InputChoice:=Mid)","Bar",, "Close",$K$4,A4417,"ALL",,,"TRUE","T")</f>
        <v>6500.0781922905999</v>
      </c>
    </row>
    <row r="4418" spans="1:8" x14ac:dyDescent="0.3">
      <c r="A4418" s="8">
        <f t="shared" si="68"/>
        <v>-4416</v>
      </c>
      <c r="B4418" s="9">
        <f xml:space="preserve"> RTD("cqg.rtd",,"StudyData","TYA", "BAR", "", "Time",$K$4,$A4418,"ALL",, "","False","T")</f>
        <v>45884.121527777781</v>
      </c>
      <c r="C4418" s="3">
        <f>RTD("cqg.rtd",,"StudyData", $K$2, "BAR", "", "Open", $K$4, $A4418, $K$6,$K$10,,$K$8,K$12)</f>
        <v>6504.25</v>
      </c>
      <c r="D4418" s="3">
        <f>RTD("cqg.rtd",,"StudyData", $K$2, "BAR", "", "High", $K$4, $A4418, $K$6,$K$10,,$K$8,$K$12)</f>
        <v>6505.5</v>
      </c>
      <c r="E4418" s="3">
        <f>RTD("cqg.rtd",,"StudyData", $K$2, "BAR", "", "Low", $K$4, $A4418, $K$6,$K$10,,$K$8,$K$12)</f>
        <v>6504</v>
      </c>
      <c r="F4418" s="3">
        <f>RTD("cqg.rtd",,"StudyData", $K$2, "BAR", "", "Close", $K$4, $A4418, $K$6,$K$10,,$K$8,$K$12)</f>
        <v>6505.25</v>
      </c>
      <c r="G4418" s="4">
        <f>RTD("cqg.rtd",,"StudyData",$K$2, "Vol", "Highlight=Total Trades,VolType=Exchange,CoCType=Auto", "Vol",$K$4,A4418,"ALL",,,"TRUE","T")</f>
        <v>502</v>
      </c>
      <c r="H4418" s="3">
        <f>RTD("cqg.rtd",,"StudyData","VWAP("&amp;$K$2&amp;",StartFrom:=StartOfDay,VolType:=auto,CoCType:=auto,InputChoice:=Mid)","Bar",, "Close",$K$4,A4418,"ALL",,,"TRUE","T")</f>
        <v>6499.8661847601998</v>
      </c>
    </row>
    <row r="4419" spans="1:8" x14ac:dyDescent="0.3">
      <c r="A4419" s="8">
        <f t="shared" si="68"/>
        <v>-4417</v>
      </c>
      <c r="B4419" s="9">
        <f xml:space="preserve"> RTD("cqg.rtd",,"StudyData","TYA", "BAR", "", "Time",$K$4,$A4419,"ALL",, "","False","T")</f>
        <v>45884.118055555555</v>
      </c>
      <c r="C4419" s="3">
        <f>RTD("cqg.rtd",,"StudyData", $K$2, "BAR", "", "Open", $K$4, $A4419, $K$6,$K$10,,$K$8,K$12)</f>
        <v>6504</v>
      </c>
      <c r="D4419" s="3">
        <f>RTD("cqg.rtd",,"StudyData", $K$2, "BAR", "", "High", $K$4, $A4419, $K$6,$K$10,,$K$8,$K$12)</f>
        <v>6504.75</v>
      </c>
      <c r="E4419" s="3">
        <f>RTD("cqg.rtd",,"StudyData", $K$2, "BAR", "", "Low", $K$4, $A4419, $K$6,$K$10,,$K$8,$K$12)</f>
        <v>6503.25</v>
      </c>
      <c r="F4419" s="3">
        <f>RTD("cqg.rtd",,"StudyData", $K$2, "BAR", "", "Close", $K$4, $A4419, $K$6,$K$10,,$K$8,$K$12)</f>
        <v>6504</v>
      </c>
      <c r="G4419" s="4">
        <f>RTD("cqg.rtd",,"StudyData",$K$2, "Vol", "Highlight=Total Trades,VolType=Exchange,CoCType=Auto", "Vol",$K$4,A4419,"ALL",,,"TRUE","T")</f>
        <v>565</v>
      </c>
      <c r="H4419" s="3">
        <f>RTD("cqg.rtd",,"StudyData","VWAP("&amp;$K$2&amp;",StartFrom:=StartOfDay,VolType:=auto,CoCType:=auto,InputChoice:=Mid)","Bar",, "Close",$K$4,A4419,"ALL",,,"TRUE","T")</f>
        <v>6499.8166809692002</v>
      </c>
    </row>
    <row r="4420" spans="1:8" x14ac:dyDescent="0.3">
      <c r="A4420" s="8">
        <f t="shared" ref="A4420:A4483" si="69">A4419-1</f>
        <v>-4418</v>
      </c>
      <c r="B4420" s="9">
        <f xml:space="preserve"> RTD("cqg.rtd",,"StudyData","TYA", "BAR", "", "Time",$K$4,$A4420,"ALL",, "","False","T")</f>
        <v>45884.114583333336</v>
      </c>
      <c r="C4420" s="3">
        <f>RTD("cqg.rtd",,"StudyData", $K$2, "BAR", "", "Open", $K$4, $A4420, $K$6,$K$10,,$K$8,K$12)</f>
        <v>6504.75</v>
      </c>
      <c r="D4420" s="3">
        <f>RTD("cqg.rtd",,"StudyData", $K$2, "BAR", "", "High", $K$4, $A4420, $K$6,$K$10,,$K$8,$K$12)</f>
        <v>6505.75</v>
      </c>
      <c r="E4420" s="3">
        <f>RTD("cqg.rtd",,"StudyData", $K$2, "BAR", "", "Low", $K$4, $A4420, $K$6,$K$10,,$K$8,$K$12)</f>
        <v>6503.75</v>
      </c>
      <c r="F4420" s="3">
        <f>RTD("cqg.rtd",,"StudyData", $K$2, "BAR", "", "Close", $K$4, $A4420, $K$6,$K$10,,$K$8,$K$12)</f>
        <v>6504.25</v>
      </c>
      <c r="G4420" s="4">
        <f>RTD("cqg.rtd",,"StudyData",$K$2, "Vol", "Highlight=Total Trades,VolType=Exchange,CoCType=Auto", "Vol",$K$4,A4420,"ALL",,,"TRUE","T")</f>
        <v>710</v>
      </c>
      <c r="H4420" s="3">
        <f>RTD("cqg.rtd",,"StudyData","VWAP("&amp;$K$2&amp;",StartFrom:=StartOfDay,VolType:=auto,CoCType:=auto,InputChoice:=Mid)","Bar",, "Close",$K$4,A4420,"ALL",,,"TRUE","T")</f>
        <v>6499.7684053309004</v>
      </c>
    </row>
    <row r="4421" spans="1:8" x14ac:dyDescent="0.3">
      <c r="A4421" s="8">
        <f t="shared" si="69"/>
        <v>-4419</v>
      </c>
      <c r="B4421" s="9">
        <f xml:space="preserve"> RTD("cqg.rtd",,"StudyData","TYA", "BAR", "", "Time",$K$4,$A4421,"ALL",, "","False","T")</f>
        <v>45884.111111111109</v>
      </c>
      <c r="C4421" s="3">
        <f>RTD("cqg.rtd",,"StudyData", $K$2, "BAR", "", "Open", $K$4, $A4421, $K$6,$K$10,,$K$8,K$12)</f>
        <v>6506</v>
      </c>
      <c r="D4421" s="3">
        <f>RTD("cqg.rtd",,"StudyData", $K$2, "BAR", "", "High", $K$4, $A4421, $K$6,$K$10,,$K$8,$K$12)</f>
        <v>6506.25</v>
      </c>
      <c r="E4421" s="3">
        <f>RTD("cqg.rtd",,"StudyData", $K$2, "BAR", "", "Low", $K$4, $A4421, $K$6,$K$10,,$K$8,$K$12)</f>
        <v>6503.5</v>
      </c>
      <c r="F4421" s="3">
        <f>RTD("cqg.rtd",,"StudyData", $K$2, "BAR", "", "Close", $K$4, $A4421, $K$6,$K$10,,$K$8,$K$12)</f>
        <v>6505</v>
      </c>
      <c r="G4421" s="4">
        <f>RTD("cqg.rtd",,"StudyData",$K$2, "Vol", "Highlight=Total Trades,VolType=Exchange,CoCType=Auto", "Vol",$K$4,A4421,"ALL",,,"TRUE","T")</f>
        <v>637</v>
      </c>
      <c r="H4421" s="3">
        <f>RTD("cqg.rtd",,"StudyData","VWAP("&amp;$K$2&amp;",StartFrom:=StartOfDay,VolType:=auto,CoCType:=auto,InputChoice:=Mid)","Bar",, "Close",$K$4,A4421,"ALL",,,"TRUE","T")</f>
        <v>6499.6951010363</v>
      </c>
    </row>
    <row r="4422" spans="1:8" x14ac:dyDescent="0.3">
      <c r="A4422" s="8">
        <f t="shared" si="69"/>
        <v>-4420</v>
      </c>
      <c r="B4422" s="9">
        <f xml:space="preserve"> RTD("cqg.rtd",,"StudyData","TYA", "BAR", "", "Time",$K$4,$A4422,"ALL",, "","False","T")</f>
        <v>45884.107638888891</v>
      </c>
      <c r="C4422" s="3">
        <f>RTD("cqg.rtd",,"StudyData", $K$2, "BAR", "", "Open", $K$4, $A4422, $K$6,$K$10,,$K$8,K$12)</f>
        <v>6505.25</v>
      </c>
      <c r="D4422" s="3">
        <f>RTD("cqg.rtd",,"StudyData", $K$2, "BAR", "", "High", $K$4, $A4422, $K$6,$K$10,,$K$8,$K$12)</f>
        <v>6506.25</v>
      </c>
      <c r="E4422" s="3">
        <f>RTD("cqg.rtd",,"StudyData", $K$2, "BAR", "", "Low", $K$4, $A4422, $K$6,$K$10,,$K$8,$K$12)</f>
        <v>6505</v>
      </c>
      <c r="F4422" s="3">
        <f>RTD("cqg.rtd",,"StudyData", $K$2, "BAR", "", "Close", $K$4, $A4422, $K$6,$K$10,,$K$8,$K$12)</f>
        <v>6506.25</v>
      </c>
      <c r="G4422" s="4">
        <f>RTD("cqg.rtd",,"StudyData",$K$2, "Vol", "Highlight=Total Trades,VolType=Exchange,CoCType=Auto", "Vol",$K$4,A4422,"ALL",,,"TRUE","T")</f>
        <v>617</v>
      </c>
      <c r="H4422" s="3">
        <f>RTD("cqg.rtd",,"StudyData","VWAP("&amp;$K$2&amp;",StartFrom:=StartOfDay,VolType:=auto,CoCType:=auto,InputChoice:=Mid)","Bar",, "Close",$K$4,A4422,"ALL",,,"TRUE","T")</f>
        <v>6499.6258007266997</v>
      </c>
    </row>
    <row r="4423" spans="1:8" x14ac:dyDescent="0.3">
      <c r="A4423" s="8">
        <f t="shared" si="69"/>
        <v>-4421</v>
      </c>
      <c r="B4423" s="9">
        <f xml:space="preserve"> RTD("cqg.rtd",,"StudyData","TYA", "BAR", "", "Time",$K$4,$A4423,"ALL",, "","False","T")</f>
        <v>45884.104166666664</v>
      </c>
      <c r="C4423" s="3">
        <f>RTD("cqg.rtd",,"StudyData", $K$2, "BAR", "", "Open", $K$4, $A4423, $K$6,$K$10,,$K$8,K$12)</f>
        <v>6505.75</v>
      </c>
      <c r="D4423" s="3">
        <f>RTD("cqg.rtd",,"StudyData", $K$2, "BAR", "", "High", $K$4, $A4423, $K$6,$K$10,,$K$8,$K$12)</f>
        <v>6506</v>
      </c>
      <c r="E4423" s="3">
        <f>RTD("cqg.rtd",,"StudyData", $K$2, "BAR", "", "Low", $K$4, $A4423, $K$6,$K$10,,$K$8,$K$12)</f>
        <v>6504</v>
      </c>
      <c r="F4423" s="3">
        <f>RTD("cqg.rtd",,"StudyData", $K$2, "BAR", "", "Close", $K$4, $A4423, $K$6,$K$10,,$K$8,$K$12)</f>
        <v>6505</v>
      </c>
      <c r="G4423" s="4">
        <f>RTD("cqg.rtd",,"StudyData",$K$2, "Vol", "Highlight=Total Trades,VolType=Exchange,CoCType=Auto", "Vol",$K$4,A4423,"ALL",,,"TRUE","T")</f>
        <v>761</v>
      </c>
      <c r="H4423" s="3">
        <f>RTD("cqg.rtd",,"StudyData","VWAP("&amp;$K$2&amp;",StartFrom:=StartOfDay,VolType:=auto,CoCType:=auto,InputChoice:=Mid)","Bar",, "Close",$K$4,A4423,"ALL",,,"TRUE","T")</f>
        <v>6499.5470385777999</v>
      </c>
    </row>
    <row r="4424" spans="1:8" x14ac:dyDescent="0.3">
      <c r="A4424" s="8">
        <f t="shared" si="69"/>
        <v>-4422</v>
      </c>
      <c r="B4424" s="9">
        <f xml:space="preserve"> RTD("cqg.rtd",,"StudyData","TYA", "BAR", "", "Time",$K$4,$A4424,"ALL",, "","False","T")</f>
        <v>45884.100694444445</v>
      </c>
      <c r="C4424" s="3">
        <f>RTD("cqg.rtd",,"StudyData", $K$2, "BAR", "", "Open", $K$4, $A4424, $K$6,$K$10,,$K$8,K$12)</f>
        <v>6506.75</v>
      </c>
      <c r="D4424" s="3">
        <f>RTD("cqg.rtd",,"StudyData", $K$2, "BAR", "", "High", $K$4, $A4424, $K$6,$K$10,,$K$8,$K$12)</f>
        <v>6507</v>
      </c>
      <c r="E4424" s="3">
        <f>RTD("cqg.rtd",,"StudyData", $K$2, "BAR", "", "Low", $K$4, $A4424, $K$6,$K$10,,$K$8,$K$12)</f>
        <v>6505.75</v>
      </c>
      <c r="F4424" s="3">
        <f>RTD("cqg.rtd",,"StudyData", $K$2, "BAR", "", "Close", $K$4, $A4424, $K$6,$K$10,,$K$8,$K$12)</f>
        <v>6506</v>
      </c>
      <c r="G4424" s="4">
        <f>RTD("cqg.rtd",,"StudyData",$K$2, "Vol", "Highlight=Total Trades,VolType=Exchange,CoCType=Auto", "Vol",$K$4,A4424,"ALL",,,"TRUE","T")</f>
        <v>419</v>
      </c>
      <c r="H4424" s="3">
        <f>RTD("cqg.rtd",,"StudyData","VWAP("&amp;$K$2&amp;",StartFrom:=StartOfDay,VolType:=auto,CoCType:=auto,InputChoice:=Mid)","Bar",, "Close",$K$4,A4424,"ALL",,,"TRUE","T")</f>
        <v>6499.4572861468996</v>
      </c>
    </row>
    <row r="4425" spans="1:8" x14ac:dyDescent="0.3">
      <c r="A4425" s="8">
        <f t="shared" si="69"/>
        <v>-4423</v>
      </c>
      <c r="B4425" s="9">
        <f xml:space="preserve"> RTD("cqg.rtd",,"StudyData","TYA", "BAR", "", "Time",$K$4,$A4425,"ALL",, "","False","T")</f>
        <v>45884.097222222219</v>
      </c>
      <c r="C4425" s="3">
        <f>RTD("cqg.rtd",,"StudyData", $K$2, "BAR", "", "Open", $K$4, $A4425, $K$6,$K$10,,$K$8,K$12)</f>
        <v>6505.75</v>
      </c>
      <c r="D4425" s="3">
        <f>RTD("cqg.rtd",,"StudyData", $K$2, "BAR", "", "High", $K$4, $A4425, $K$6,$K$10,,$K$8,$K$12)</f>
        <v>6507.25</v>
      </c>
      <c r="E4425" s="3">
        <f>RTD("cqg.rtd",,"StudyData", $K$2, "BAR", "", "Low", $K$4, $A4425, $K$6,$K$10,,$K$8,$K$12)</f>
        <v>6505.25</v>
      </c>
      <c r="F4425" s="3">
        <f>RTD("cqg.rtd",,"StudyData", $K$2, "BAR", "", "Close", $K$4, $A4425, $K$6,$K$10,,$K$8,$K$12)</f>
        <v>6506.75</v>
      </c>
      <c r="G4425" s="4">
        <f>RTD("cqg.rtd",,"StudyData",$K$2, "Vol", "Highlight=Total Trades,VolType=Exchange,CoCType=Auto", "Vol",$K$4,A4425,"ALL",,,"TRUE","T")</f>
        <v>724</v>
      </c>
      <c r="H4425" s="3">
        <f>RTD("cqg.rtd",,"StudyData","VWAP("&amp;$K$2&amp;",StartFrom:=StartOfDay,VolType:=auto,CoCType:=auto,InputChoice:=Mid)","Bar",, "Close",$K$4,A4425,"ALL",,,"TRUE","T")</f>
        <v>6499.3940217391</v>
      </c>
    </row>
    <row r="4426" spans="1:8" x14ac:dyDescent="0.3">
      <c r="A4426" s="8">
        <f t="shared" si="69"/>
        <v>-4424</v>
      </c>
      <c r="B4426" s="9">
        <f xml:space="preserve"> RTD("cqg.rtd",,"StudyData","TYA", "BAR", "", "Time",$K$4,$A4426,"ALL",, "","False","T")</f>
        <v>45884.09375</v>
      </c>
      <c r="C4426" s="3">
        <f>RTD("cqg.rtd",,"StudyData", $K$2, "BAR", "", "Open", $K$4, $A4426, $K$6,$K$10,,$K$8,K$12)</f>
        <v>6505</v>
      </c>
      <c r="D4426" s="3">
        <f>RTD("cqg.rtd",,"StudyData", $K$2, "BAR", "", "High", $K$4, $A4426, $K$6,$K$10,,$K$8,$K$12)</f>
        <v>6506.25</v>
      </c>
      <c r="E4426" s="3">
        <f>RTD("cqg.rtd",,"StudyData", $K$2, "BAR", "", "Low", $K$4, $A4426, $K$6,$K$10,,$K$8,$K$12)</f>
        <v>6503.75</v>
      </c>
      <c r="F4426" s="3">
        <f>RTD("cqg.rtd",,"StudyData", $K$2, "BAR", "", "Close", $K$4, $A4426, $K$6,$K$10,,$K$8,$K$12)</f>
        <v>6506</v>
      </c>
      <c r="G4426" s="4">
        <f>RTD("cqg.rtd",,"StudyData",$K$2, "Vol", "Highlight=Total Trades,VolType=Exchange,CoCType=Auto", "Vol",$K$4,A4426,"ALL",,,"TRUE","T")</f>
        <v>939</v>
      </c>
      <c r="H4426" s="3">
        <f>RTD("cqg.rtd",,"StudyData","VWAP("&amp;$K$2&amp;",StartFrom:=StartOfDay,VolType:=auto,CoCType:=auto,InputChoice:=Mid)","Bar",, "Close",$K$4,A4426,"ALL",,,"TRUE","T")</f>
        <v>6499.2839417191999</v>
      </c>
    </row>
    <row r="4427" spans="1:8" x14ac:dyDescent="0.3">
      <c r="A4427" s="8">
        <f t="shared" si="69"/>
        <v>-4425</v>
      </c>
      <c r="B4427" s="9">
        <f xml:space="preserve"> RTD("cqg.rtd",,"StudyData","TYA", "BAR", "", "Time",$K$4,$A4427,"ALL",, "","False","T")</f>
        <v>45884.090277777781</v>
      </c>
      <c r="C4427" s="3">
        <f>RTD("cqg.rtd",,"StudyData", $K$2, "BAR", "", "Open", $K$4, $A4427, $K$6,$K$10,,$K$8,K$12)</f>
        <v>6506.5</v>
      </c>
      <c r="D4427" s="3">
        <f>RTD("cqg.rtd",,"StudyData", $K$2, "BAR", "", "High", $K$4, $A4427, $K$6,$K$10,,$K$8,$K$12)</f>
        <v>6507.25</v>
      </c>
      <c r="E4427" s="3">
        <f>RTD("cqg.rtd",,"StudyData", $K$2, "BAR", "", "Low", $K$4, $A4427, $K$6,$K$10,,$K$8,$K$12)</f>
        <v>6504.75</v>
      </c>
      <c r="F4427" s="3">
        <f>RTD("cqg.rtd",,"StudyData", $K$2, "BAR", "", "Close", $K$4, $A4427, $K$6,$K$10,,$K$8,$K$12)</f>
        <v>6504.75</v>
      </c>
      <c r="G4427" s="4">
        <f>RTD("cqg.rtd",,"StudyData",$K$2, "Vol", "Highlight=Total Trades,VolType=Exchange,CoCType=Auto", "Vol",$K$4,A4427,"ALL",,,"TRUE","T")</f>
        <v>649</v>
      </c>
      <c r="H4427" s="3">
        <f>RTD("cqg.rtd",,"StudyData","VWAP("&amp;$K$2&amp;",StartFrom:=StartOfDay,VolType:=auto,CoCType:=auto,InputChoice:=Mid)","Bar",, "Close",$K$4,A4427,"ALL",,,"TRUE","T")</f>
        <v>6499.1623785473002</v>
      </c>
    </row>
    <row r="4428" spans="1:8" x14ac:dyDescent="0.3">
      <c r="A4428" s="8">
        <f t="shared" si="69"/>
        <v>-4426</v>
      </c>
      <c r="B4428" s="9">
        <f xml:space="preserve"> RTD("cqg.rtd",,"StudyData","TYA", "BAR", "", "Time",$K$4,$A4428,"ALL",, "","False","T")</f>
        <v>45884.086805555555</v>
      </c>
      <c r="C4428" s="3">
        <f>RTD("cqg.rtd",,"StudyData", $K$2, "BAR", "", "Open", $K$4, $A4428, $K$6,$K$10,,$K$8,K$12)</f>
        <v>6508</v>
      </c>
      <c r="D4428" s="3">
        <f>RTD("cqg.rtd",,"StudyData", $K$2, "BAR", "", "High", $K$4, $A4428, $K$6,$K$10,,$K$8,$K$12)</f>
        <v>6508.25</v>
      </c>
      <c r="E4428" s="3">
        <f>RTD("cqg.rtd",,"StudyData", $K$2, "BAR", "", "Low", $K$4, $A4428, $K$6,$K$10,,$K$8,$K$12)</f>
        <v>6506.5</v>
      </c>
      <c r="F4428" s="3">
        <f>RTD("cqg.rtd",,"StudyData", $K$2, "BAR", "", "Close", $K$4, $A4428, $K$6,$K$10,,$K$8,$K$12)</f>
        <v>6506.5</v>
      </c>
      <c r="G4428" s="4">
        <f>RTD("cqg.rtd",,"StudyData",$K$2, "Vol", "Highlight=Total Trades,VolType=Exchange,CoCType=Auto", "Vol",$K$4,A4428,"ALL",,,"TRUE","T")</f>
        <v>746</v>
      </c>
      <c r="H4428" s="3">
        <f>RTD("cqg.rtd",,"StudyData","VWAP("&amp;$K$2&amp;",StartFrom:=StartOfDay,VolType:=auto,CoCType:=auto,InputChoice:=Mid)","Bar",, "Close",$K$4,A4428,"ALL",,,"TRUE","T")</f>
        <v>6499.0603737586998</v>
      </c>
    </row>
    <row r="4429" spans="1:8" x14ac:dyDescent="0.3">
      <c r="A4429" s="8">
        <f t="shared" si="69"/>
        <v>-4427</v>
      </c>
      <c r="B4429" s="9">
        <f xml:space="preserve"> RTD("cqg.rtd",,"StudyData","TYA", "BAR", "", "Time",$K$4,$A4429,"ALL",, "","False","T")</f>
        <v>45884.083333333336</v>
      </c>
      <c r="C4429" s="3">
        <f>RTD("cqg.rtd",,"StudyData", $K$2, "BAR", "", "Open", $K$4, $A4429, $K$6,$K$10,,$K$8,K$12)</f>
        <v>6506.25</v>
      </c>
      <c r="D4429" s="3">
        <f>RTD("cqg.rtd",,"StudyData", $K$2, "BAR", "", "High", $K$4, $A4429, $K$6,$K$10,,$K$8,$K$12)</f>
        <v>6508.25</v>
      </c>
      <c r="E4429" s="3">
        <f>RTD("cqg.rtd",,"StudyData", $K$2, "BAR", "", "Low", $K$4, $A4429, $K$6,$K$10,,$K$8,$K$12)</f>
        <v>6505.25</v>
      </c>
      <c r="F4429" s="3">
        <f>RTD("cqg.rtd",,"StudyData", $K$2, "BAR", "", "Close", $K$4, $A4429, $K$6,$K$10,,$K$8,$K$12)</f>
        <v>6507.75</v>
      </c>
      <c r="G4429" s="4">
        <f>RTD("cqg.rtd",,"StudyData",$K$2, "Vol", "Highlight=Total Trades,VolType=Exchange,CoCType=Auto", "Vol",$K$4,A4429,"ALL",,,"TRUE","T")</f>
        <v>881</v>
      </c>
      <c r="H4429" s="3">
        <f>RTD("cqg.rtd",,"StudyData","VWAP("&amp;$K$2&amp;",StartFrom:=StartOfDay,VolType:=auto,CoCType:=auto,InputChoice:=Mid)","Bar",, "Close",$K$4,A4429,"ALL",,,"TRUE","T")</f>
        <v>6498.9153082463999</v>
      </c>
    </row>
    <row r="4430" spans="1:8" x14ac:dyDescent="0.3">
      <c r="A4430" s="8">
        <f t="shared" si="69"/>
        <v>-4428</v>
      </c>
      <c r="B4430" s="9">
        <f xml:space="preserve"> RTD("cqg.rtd",,"StudyData","TYA", "BAR", "", "Time",$K$4,$A4430,"ALL",, "","False","T")</f>
        <v>45884.079861111109</v>
      </c>
      <c r="C4430" s="3">
        <f>RTD("cqg.rtd",,"StudyData", $K$2, "BAR", "", "Open", $K$4, $A4430, $K$6,$K$10,,$K$8,K$12)</f>
        <v>6507.75</v>
      </c>
      <c r="D4430" s="3">
        <f>RTD("cqg.rtd",,"StudyData", $K$2, "BAR", "", "High", $K$4, $A4430, $K$6,$K$10,,$K$8,$K$12)</f>
        <v>6508</v>
      </c>
      <c r="E4430" s="3">
        <f>RTD("cqg.rtd",,"StudyData", $K$2, "BAR", "", "Low", $K$4, $A4430, $K$6,$K$10,,$K$8,$K$12)</f>
        <v>6506</v>
      </c>
      <c r="F4430" s="3">
        <f>RTD("cqg.rtd",,"StudyData", $K$2, "BAR", "", "Close", $K$4, $A4430, $K$6,$K$10,,$K$8,$K$12)</f>
        <v>6506</v>
      </c>
      <c r="G4430" s="4">
        <f>RTD("cqg.rtd",,"StudyData",$K$2, "Vol", "Highlight=Total Trades,VolType=Exchange,CoCType=Auto", "Vol",$K$4,A4430,"ALL",,,"TRUE","T")</f>
        <v>773</v>
      </c>
      <c r="H4430" s="3">
        <f>RTD("cqg.rtd",,"StudyData","VWAP("&amp;$K$2&amp;",StartFrom:=StartOfDay,VolType:=auto,CoCType:=auto,InputChoice:=Mid)","Bar",, "Close",$K$4,A4430,"ALL",,,"TRUE","T")</f>
        <v>6498.7504835589998</v>
      </c>
    </row>
    <row r="4431" spans="1:8" x14ac:dyDescent="0.3">
      <c r="A4431" s="8">
        <f t="shared" si="69"/>
        <v>-4429</v>
      </c>
      <c r="B4431" s="9">
        <f xml:space="preserve"> RTD("cqg.rtd",,"StudyData","TYA", "BAR", "", "Time",$K$4,$A4431,"ALL",, "","False","T")</f>
        <v>45884.076388888891</v>
      </c>
      <c r="C4431" s="3">
        <f>RTD("cqg.rtd",,"StudyData", $K$2, "BAR", "", "Open", $K$4, $A4431, $K$6,$K$10,,$K$8,K$12)</f>
        <v>6507.75</v>
      </c>
      <c r="D4431" s="3">
        <f>RTD("cqg.rtd",,"StudyData", $K$2, "BAR", "", "High", $K$4, $A4431, $K$6,$K$10,,$K$8,$K$12)</f>
        <v>6508.75</v>
      </c>
      <c r="E4431" s="3">
        <f>RTD("cqg.rtd",,"StudyData", $K$2, "BAR", "", "Low", $K$4, $A4431, $K$6,$K$10,,$K$8,$K$12)</f>
        <v>6507</v>
      </c>
      <c r="F4431" s="3">
        <f>RTD("cqg.rtd",,"StudyData", $K$2, "BAR", "", "Close", $K$4, $A4431, $K$6,$K$10,,$K$8,$K$12)</f>
        <v>6508</v>
      </c>
      <c r="G4431" s="4">
        <f>RTD("cqg.rtd",,"StudyData",$K$2, "Vol", "Highlight=Total Trades,VolType=Exchange,CoCType=Auto", "Vol",$K$4,A4431,"ALL",,,"TRUE","T")</f>
        <v>832</v>
      </c>
      <c r="H4431" s="3">
        <f>RTD("cqg.rtd",,"StudyData","VWAP("&amp;$K$2&amp;",StartFrom:=StartOfDay,VolType:=auto,CoCType:=auto,InputChoice:=Mid)","Bar",, "Close",$K$4,A4431,"ALL",,,"TRUE","T")</f>
        <v>6498.5953435189003</v>
      </c>
    </row>
    <row r="4432" spans="1:8" x14ac:dyDescent="0.3">
      <c r="A4432" s="8">
        <f t="shared" si="69"/>
        <v>-4430</v>
      </c>
      <c r="B4432" s="9">
        <f xml:space="preserve"> RTD("cqg.rtd",,"StudyData","TYA", "BAR", "", "Time",$K$4,$A4432,"ALL",, "","False","T")</f>
        <v>45884.072916666664</v>
      </c>
      <c r="C4432" s="3">
        <f>RTD("cqg.rtd",,"StudyData", $K$2, "BAR", "", "Open", $K$4, $A4432, $K$6,$K$10,,$K$8,K$12)</f>
        <v>6507.75</v>
      </c>
      <c r="D4432" s="3">
        <f>RTD("cqg.rtd",,"StudyData", $K$2, "BAR", "", "High", $K$4, $A4432, $K$6,$K$10,,$K$8,$K$12)</f>
        <v>6508.25</v>
      </c>
      <c r="E4432" s="3">
        <f>RTD("cqg.rtd",,"StudyData", $K$2, "BAR", "", "Low", $K$4, $A4432, $K$6,$K$10,,$K$8,$K$12)</f>
        <v>6507.5</v>
      </c>
      <c r="F4432" s="3">
        <f>RTD("cqg.rtd",,"StudyData", $K$2, "BAR", "", "Close", $K$4, $A4432, $K$6,$K$10,,$K$8,$K$12)</f>
        <v>6507.75</v>
      </c>
      <c r="G4432" s="4">
        <f>RTD("cqg.rtd",,"StudyData",$K$2, "Vol", "Highlight=Total Trades,VolType=Exchange,CoCType=Auto", "Vol",$K$4,A4432,"ALL",,,"TRUE","T")</f>
        <v>440</v>
      </c>
      <c r="H4432" s="3">
        <f>RTD("cqg.rtd",,"StudyData","VWAP("&amp;$K$2&amp;",StartFrom:=StartOfDay,VolType:=auto,CoCType:=auto,InputChoice:=Mid)","Bar",, "Close",$K$4,A4432,"ALL",,,"TRUE","T")</f>
        <v>6498.4036303139001</v>
      </c>
    </row>
    <row r="4433" spans="1:8" x14ac:dyDescent="0.3">
      <c r="A4433" s="8">
        <f t="shared" si="69"/>
        <v>-4431</v>
      </c>
      <c r="B4433" s="9">
        <f xml:space="preserve"> RTD("cqg.rtd",,"StudyData","TYA", "BAR", "", "Time",$K$4,$A4433,"ALL",, "","False","T")</f>
        <v>45884.069444444445</v>
      </c>
      <c r="C4433" s="3">
        <f>RTD("cqg.rtd",,"StudyData", $K$2, "BAR", "", "Open", $K$4, $A4433, $K$6,$K$10,,$K$8,K$12)</f>
        <v>6506</v>
      </c>
      <c r="D4433" s="3">
        <f>RTD("cqg.rtd",,"StudyData", $K$2, "BAR", "", "High", $K$4, $A4433, $K$6,$K$10,,$K$8,$K$12)</f>
        <v>6508</v>
      </c>
      <c r="E4433" s="3">
        <f>RTD("cqg.rtd",,"StudyData", $K$2, "BAR", "", "Low", $K$4, $A4433, $K$6,$K$10,,$K$8,$K$12)</f>
        <v>6506</v>
      </c>
      <c r="F4433" s="3">
        <f>RTD("cqg.rtd",,"StudyData", $K$2, "BAR", "", "Close", $K$4, $A4433, $K$6,$K$10,,$K$8,$K$12)</f>
        <v>6507.75</v>
      </c>
      <c r="G4433" s="4">
        <f>RTD("cqg.rtd",,"StudyData",$K$2, "Vol", "Highlight=Total Trades,VolType=Exchange,CoCType=Auto", "Vol",$K$4,A4433,"ALL",,,"TRUE","T")</f>
        <v>581</v>
      </c>
      <c r="H4433" s="3">
        <f>RTD("cqg.rtd",,"StudyData","VWAP("&amp;$K$2&amp;",StartFrom:=StartOfDay,VolType:=auto,CoCType:=auto,InputChoice:=Mid)","Bar",, "Close",$K$4,A4433,"ALL",,,"TRUE","T")</f>
        <v>6498.2990058244995</v>
      </c>
    </row>
    <row r="4434" spans="1:8" x14ac:dyDescent="0.3">
      <c r="A4434" s="8">
        <f t="shared" si="69"/>
        <v>-4432</v>
      </c>
      <c r="B4434" s="9">
        <f xml:space="preserve"> RTD("cqg.rtd",,"StudyData","TYA", "BAR", "", "Time",$K$4,$A4434,"ALL",, "","False","T")</f>
        <v>45884.065972222219</v>
      </c>
      <c r="C4434" s="3">
        <f>RTD("cqg.rtd",,"StudyData", $K$2, "BAR", "", "Open", $K$4, $A4434, $K$6,$K$10,,$K$8,K$12)</f>
        <v>6506</v>
      </c>
      <c r="D4434" s="3">
        <f>RTD("cqg.rtd",,"StudyData", $K$2, "BAR", "", "High", $K$4, $A4434, $K$6,$K$10,,$K$8,$K$12)</f>
        <v>6507.75</v>
      </c>
      <c r="E4434" s="3">
        <f>RTD("cqg.rtd",,"StudyData", $K$2, "BAR", "", "Low", $K$4, $A4434, $K$6,$K$10,,$K$8,$K$12)</f>
        <v>6506</v>
      </c>
      <c r="F4434" s="3">
        <f>RTD("cqg.rtd",,"StudyData", $K$2, "BAR", "", "Close", $K$4, $A4434, $K$6,$K$10,,$K$8,$K$12)</f>
        <v>6506.25</v>
      </c>
      <c r="G4434" s="4">
        <f>RTD("cqg.rtd",,"StudyData",$K$2, "Vol", "Highlight=Total Trades,VolType=Exchange,CoCType=Auto", "Vol",$K$4,A4434,"ALL",,,"TRUE","T")</f>
        <v>465</v>
      </c>
      <c r="H4434" s="3">
        <f>RTD("cqg.rtd",,"StudyData","VWAP("&amp;$K$2&amp;",StartFrom:=StartOfDay,VolType:=auto,CoCType:=auto,InputChoice:=Mid)","Bar",, "Close",$K$4,A4434,"ALL",,,"TRUE","T")</f>
        <v>6498.1702122239003</v>
      </c>
    </row>
    <row r="4435" spans="1:8" x14ac:dyDescent="0.3">
      <c r="A4435" s="8">
        <f t="shared" si="69"/>
        <v>-4433</v>
      </c>
      <c r="B4435" s="9">
        <f xml:space="preserve"> RTD("cqg.rtd",,"StudyData","TYA", "BAR", "", "Time",$K$4,$A4435,"ALL",, "","False","T")</f>
        <v>45884.0625</v>
      </c>
      <c r="C4435" s="3">
        <f>RTD("cqg.rtd",,"StudyData", $K$2, "BAR", "", "Open", $K$4, $A4435, $K$6,$K$10,,$K$8,K$12)</f>
        <v>6505.25</v>
      </c>
      <c r="D4435" s="3">
        <f>RTD("cqg.rtd",,"StudyData", $K$2, "BAR", "", "High", $K$4, $A4435, $K$6,$K$10,,$K$8,$K$12)</f>
        <v>6507.25</v>
      </c>
      <c r="E4435" s="3">
        <f>RTD("cqg.rtd",,"StudyData", $K$2, "BAR", "", "Low", $K$4, $A4435, $K$6,$K$10,,$K$8,$K$12)</f>
        <v>6505</v>
      </c>
      <c r="F4435" s="3">
        <f>RTD("cqg.rtd",,"StudyData", $K$2, "BAR", "", "Close", $K$4, $A4435, $K$6,$K$10,,$K$8,$K$12)</f>
        <v>6506</v>
      </c>
      <c r="G4435" s="4">
        <f>RTD("cqg.rtd",,"StudyData",$K$2, "Vol", "Highlight=Total Trades,VolType=Exchange,CoCType=Auto", "Vol",$K$4,A4435,"ALL",,,"TRUE","T")</f>
        <v>375</v>
      </c>
      <c r="H4435" s="3">
        <f>RTD("cqg.rtd",,"StudyData","VWAP("&amp;$K$2&amp;",StartFrom:=StartOfDay,VolType:=auto,CoCType:=auto,InputChoice:=Mid)","Bar",, "Close",$K$4,A4435,"ALL",,,"TRUE","T")</f>
        <v>6498.0658517249003</v>
      </c>
    </row>
    <row r="4436" spans="1:8" x14ac:dyDescent="0.3">
      <c r="A4436" s="8">
        <f t="shared" si="69"/>
        <v>-4434</v>
      </c>
      <c r="B4436" s="9">
        <f xml:space="preserve"> RTD("cqg.rtd",,"StudyData","TYA", "BAR", "", "Time",$K$4,$A4436,"ALL",, "","False","T")</f>
        <v>45884.059027777781</v>
      </c>
      <c r="C4436" s="3">
        <f>RTD("cqg.rtd",,"StudyData", $K$2, "BAR", "", "Open", $K$4, $A4436, $K$6,$K$10,,$K$8,K$12)</f>
        <v>6505.5</v>
      </c>
      <c r="D4436" s="3">
        <f>RTD("cqg.rtd",,"StudyData", $K$2, "BAR", "", "High", $K$4, $A4436, $K$6,$K$10,,$K$8,$K$12)</f>
        <v>6506</v>
      </c>
      <c r="E4436" s="3">
        <f>RTD("cqg.rtd",,"StudyData", $K$2, "BAR", "", "Low", $K$4, $A4436, $K$6,$K$10,,$K$8,$K$12)</f>
        <v>6504</v>
      </c>
      <c r="F4436" s="3">
        <f>RTD("cqg.rtd",,"StudyData", $K$2, "BAR", "", "Close", $K$4, $A4436, $K$6,$K$10,,$K$8,$K$12)</f>
        <v>6505.25</v>
      </c>
      <c r="G4436" s="4">
        <f>RTD("cqg.rtd",,"StudyData",$K$2, "Vol", "Highlight=Total Trades,VolType=Exchange,CoCType=Auto", "Vol",$K$4,A4436,"ALL",,,"TRUE","T")</f>
        <v>628</v>
      </c>
      <c r="H4436" s="3">
        <f>RTD("cqg.rtd",,"StudyData","VWAP("&amp;$K$2&amp;",StartFrom:=StartOfDay,VolType:=auto,CoCType:=auto,InputChoice:=Mid)","Bar",, "Close",$K$4,A4436,"ALL",,,"TRUE","T")</f>
        <v>6497.9871716435</v>
      </c>
    </row>
    <row r="4437" spans="1:8" x14ac:dyDescent="0.3">
      <c r="A4437" s="8">
        <f t="shared" si="69"/>
        <v>-4435</v>
      </c>
      <c r="B4437" s="9">
        <f xml:space="preserve"> RTD("cqg.rtd",,"StudyData","TYA", "BAR", "", "Time",$K$4,$A4437,"ALL",, "","False","T")</f>
        <v>45884.055555555555</v>
      </c>
      <c r="C4437" s="3">
        <f>RTD("cqg.rtd",,"StudyData", $K$2, "BAR", "", "Open", $K$4, $A4437, $K$6,$K$10,,$K$8,K$12)</f>
        <v>6507</v>
      </c>
      <c r="D4437" s="3">
        <f>RTD("cqg.rtd",,"StudyData", $K$2, "BAR", "", "High", $K$4, $A4437, $K$6,$K$10,,$K$8,$K$12)</f>
        <v>6507.5</v>
      </c>
      <c r="E4437" s="3">
        <f>RTD("cqg.rtd",,"StudyData", $K$2, "BAR", "", "Low", $K$4, $A4437, $K$6,$K$10,,$K$8,$K$12)</f>
        <v>6504.75</v>
      </c>
      <c r="F4437" s="3">
        <f>RTD("cqg.rtd",,"StudyData", $K$2, "BAR", "", "Close", $K$4, $A4437, $K$6,$K$10,,$K$8,$K$12)</f>
        <v>6505.5</v>
      </c>
      <c r="G4437" s="4">
        <f>RTD("cqg.rtd",,"StudyData",$K$2, "Vol", "Highlight=Total Trades,VolType=Exchange,CoCType=Auto", "Vol",$K$4,A4437,"ALL",,,"TRUE","T")</f>
        <v>367</v>
      </c>
      <c r="H4437" s="3">
        <f>RTD("cqg.rtd",,"StudyData","VWAP("&amp;$K$2&amp;",StartFrom:=StartOfDay,VolType:=auto,CoCType:=auto,InputChoice:=Mid)","Bar",, "Close",$K$4,A4437,"ALL",,,"TRUE","T")</f>
        <v>6497.8706097981003</v>
      </c>
    </row>
    <row r="4438" spans="1:8" x14ac:dyDescent="0.3">
      <c r="A4438" s="8">
        <f t="shared" si="69"/>
        <v>-4436</v>
      </c>
      <c r="B4438" s="9">
        <f xml:space="preserve"> RTD("cqg.rtd",,"StudyData","TYA", "BAR", "", "Time",$K$4,$A4438,"ALL",, "","False","T")</f>
        <v>45884.052083333336</v>
      </c>
      <c r="C4438" s="3">
        <f>RTD("cqg.rtd",,"StudyData", $K$2, "BAR", "", "Open", $K$4, $A4438, $K$6,$K$10,,$K$8,K$12)</f>
        <v>6506.5</v>
      </c>
      <c r="D4438" s="3">
        <f>RTD("cqg.rtd",,"StudyData", $K$2, "BAR", "", "High", $K$4, $A4438, $K$6,$K$10,,$K$8,$K$12)</f>
        <v>6507.5</v>
      </c>
      <c r="E4438" s="3">
        <f>RTD("cqg.rtd",,"StudyData", $K$2, "BAR", "", "Low", $K$4, $A4438, $K$6,$K$10,,$K$8,$K$12)</f>
        <v>6506.5</v>
      </c>
      <c r="F4438" s="3">
        <f>RTD("cqg.rtd",,"StudyData", $K$2, "BAR", "", "Close", $K$4, $A4438, $K$6,$K$10,,$K$8,$K$12)</f>
        <v>6507</v>
      </c>
      <c r="G4438" s="4">
        <f>RTD("cqg.rtd",,"StudyData",$K$2, "Vol", "Highlight=Total Trades,VolType=Exchange,CoCType=Auto", "Vol",$K$4,A4438,"ALL",,,"TRUE","T")</f>
        <v>401</v>
      </c>
      <c r="H4438" s="3">
        <f>RTD("cqg.rtd",,"StudyData","VWAP("&amp;$K$2&amp;",StartFrom:=StartOfDay,VolType:=auto,CoCType:=auto,InputChoice:=Mid)","Bar",, "Close",$K$4,A4438,"ALL",,,"TRUE","T")</f>
        <v>6497.7896454724996</v>
      </c>
    </row>
    <row r="4439" spans="1:8" x14ac:dyDescent="0.3">
      <c r="A4439" s="8">
        <f t="shared" si="69"/>
        <v>-4437</v>
      </c>
      <c r="B4439" s="9">
        <f xml:space="preserve"> RTD("cqg.rtd",,"StudyData","TYA", "BAR", "", "Time",$K$4,$A4439,"ALL",, "","False","T")</f>
        <v>45884.048611111109</v>
      </c>
      <c r="C4439" s="3">
        <f>RTD("cqg.rtd",,"StudyData", $K$2, "BAR", "", "Open", $K$4, $A4439, $K$6,$K$10,,$K$8,K$12)</f>
        <v>6505.5</v>
      </c>
      <c r="D4439" s="3">
        <f>RTD("cqg.rtd",,"StudyData", $K$2, "BAR", "", "High", $K$4, $A4439, $K$6,$K$10,,$K$8,$K$12)</f>
        <v>6506.5</v>
      </c>
      <c r="E4439" s="3">
        <f>RTD("cqg.rtd",,"StudyData", $K$2, "BAR", "", "Low", $K$4, $A4439, $K$6,$K$10,,$K$8,$K$12)</f>
        <v>6504.75</v>
      </c>
      <c r="F4439" s="3">
        <f>RTD("cqg.rtd",,"StudyData", $K$2, "BAR", "", "Close", $K$4, $A4439, $K$6,$K$10,,$K$8,$K$12)</f>
        <v>6506.25</v>
      </c>
      <c r="G4439" s="4">
        <f>RTD("cqg.rtd",,"StudyData",$K$2, "Vol", "Highlight=Total Trades,VolType=Exchange,CoCType=Auto", "Vol",$K$4,A4439,"ALL",,,"TRUE","T")</f>
        <v>323</v>
      </c>
      <c r="H4439" s="3">
        <f>RTD("cqg.rtd",,"StudyData","VWAP("&amp;$K$2&amp;",StartFrom:=StartOfDay,VolType:=auto,CoCType:=auto,InputChoice:=Mid)","Bar",, "Close",$K$4,A4439,"ALL",,,"TRUE","T")</f>
        <v>6497.6898655949999</v>
      </c>
    </row>
    <row r="4440" spans="1:8" x14ac:dyDescent="0.3">
      <c r="A4440" s="8">
        <f t="shared" si="69"/>
        <v>-4438</v>
      </c>
      <c r="B4440" s="9">
        <f xml:space="preserve"> RTD("cqg.rtd",,"StudyData","TYA", "BAR", "", "Time",$K$4,$A4440,"ALL",, "","False","T")</f>
        <v>45884.045138888891</v>
      </c>
      <c r="C4440" s="3">
        <f>RTD("cqg.rtd",,"StudyData", $K$2, "BAR", "", "Open", $K$4, $A4440, $K$6,$K$10,,$K$8,K$12)</f>
        <v>6506.25</v>
      </c>
      <c r="D4440" s="3">
        <f>RTD("cqg.rtd",,"StudyData", $K$2, "BAR", "", "High", $K$4, $A4440, $K$6,$K$10,,$K$8,$K$12)</f>
        <v>6506.5</v>
      </c>
      <c r="E4440" s="3">
        <f>RTD("cqg.rtd",,"StudyData", $K$2, "BAR", "", "Low", $K$4, $A4440, $K$6,$K$10,,$K$8,$K$12)</f>
        <v>6504.75</v>
      </c>
      <c r="F4440" s="3">
        <f>RTD("cqg.rtd",,"StudyData", $K$2, "BAR", "", "Close", $K$4, $A4440, $K$6,$K$10,,$K$8,$K$12)</f>
        <v>6505.25</v>
      </c>
      <c r="G4440" s="4">
        <f>RTD("cqg.rtd",,"StudyData",$K$2, "Vol", "Highlight=Total Trades,VolType=Exchange,CoCType=Auto", "Vol",$K$4,A4440,"ALL",,,"TRUE","T")</f>
        <v>709</v>
      </c>
      <c r="H4440" s="3">
        <f>RTD("cqg.rtd",,"StudyData","VWAP("&amp;$K$2&amp;",StartFrom:=StartOfDay,VolType:=auto,CoCType:=auto,InputChoice:=Mid)","Bar",, "Close",$K$4,A4440,"ALL",,,"TRUE","T")</f>
        <v>6497.6200125367995</v>
      </c>
    </row>
    <row r="4441" spans="1:8" x14ac:dyDescent="0.3">
      <c r="A4441" s="8">
        <f t="shared" si="69"/>
        <v>-4439</v>
      </c>
      <c r="B4441" s="9">
        <f xml:space="preserve"> RTD("cqg.rtd",,"StudyData","TYA", "BAR", "", "Time",$K$4,$A4441,"ALL",, "","False","T")</f>
        <v>45884.041666666664</v>
      </c>
      <c r="C4441" s="3">
        <f>RTD("cqg.rtd",,"StudyData", $K$2, "BAR", "", "Open", $K$4, $A4441, $K$6,$K$10,,$K$8,K$12)</f>
        <v>6505.75</v>
      </c>
      <c r="D4441" s="3">
        <f>RTD("cqg.rtd",,"StudyData", $K$2, "BAR", "", "High", $K$4, $A4441, $K$6,$K$10,,$K$8,$K$12)</f>
        <v>6507.25</v>
      </c>
      <c r="E4441" s="3">
        <f>RTD("cqg.rtd",,"StudyData", $K$2, "BAR", "", "Low", $K$4, $A4441, $K$6,$K$10,,$K$8,$K$12)</f>
        <v>6504.75</v>
      </c>
      <c r="F4441" s="3">
        <f>RTD("cqg.rtd",,"StudyData", $K$2, "BAR", "", "Close", $K$4, $A4441, $K$6,$K$10,,$K$8,$K$12)</f>
        <v>6506.25</v>
      </c>
      <c r="G4441" s="4">
        <f>RTD("cqg.rtd",,"StudyData",$K$2, "Vol", "Highlight=Total Trades,VolType=Exchange,CoCType=Auto", "Vol",$K$4,A4441,"ALL",,,"TRUE","T")</f>
        <v>1002</v>
      </c>
      <c r="H4441" s="3">
        <f>RTD("cqg.rtd",,"StudyData","VWAP("&amp;$K$2&amp;",StartFrom:=StartOfDay,VolType:=auto,CoCType:=auto,InputChoice:=Mid)","Bar",, "Close",$K$4,A4441,"ALL",,,"TRUE","T")</f>
        <v>6497.4622842730996</v>
      </c>
    </row>
    <row r="4442" spans="1:8" x14ac:dyDescent="0.3">
      <c r="A4442" s="8">
        <f t="shared" si="69"/>
        <v>-4440</v>
      </c>
      <c r="B4442" s="9">
        <f xml:space="preserve"> RTD("cqg.rtd",,"StudyData","TYA", "BAR", "", "Time",$K$4,$A4442,"ALL",, "","False","T")</f>
        <v>45884.038194444445</v>
      </c>
      <c r="C4442" s="3">
        <f>RTD("cqg.rtd",,"StudyData", $K$2, "BAR", "", "Open", $K$4, $A4442, $K$6,$K$10,,$K$8,K$12)</f>
        <v>6505.75</v>
      </c>
      <c r="D4442" s="3">
        <f>RTD("cqg.rtd",,"StudyData", $K$2, "BAR", "", "High", $K$4, $A4442, $K$6,$K$10,,$K$8,$K$12)</f>
        <v>6506.5</v>
      </c>
      <c r="E4442" s="3">
        <f>RTD("cqg.rtd",,"StudyData", $K$2, "BAR", "", "Low", $K$4, $A4442, $K$6,$K$10,,$K$8,$K$12)</f>
        <v>6505.75</v>
      </c>
      <c r="F4442" s="3">
        <f>RTD("cqg.rtd",,"StudyData", $K$2, "BAR", "", "Close", $K$4, $A4442, $K$6,$K$10,,$K$8,$K$12)</f>
        <v>6505.75</v>
      </c>
      <c r="G4442" s="4">
        <f>RTD("cqg.rtd",,"StudyData",$K$2, "Vol", "Highlight=Total Trades,VolType=Exchange,CoCType=Auto", "Vol",$K$4,A4442,"ALL",,,"TRUE","T")</f>
        <v>251</v>
      </c>
      <c r="H4442" s="3">
        <f>RTD("cqg.rtd",,"StudyData","VWAP("&amp;$K$2&amp;",StartFrom:=StartOfDay,VolType:=auto,CoCType:=auto,InputChoice:=Mid)","Bar",, "Close",$K$4,A4442,"ALL",,,"TRUE","T")</f>
        <v>6497.21772891</v>
      </c>
    </row>
    <row r="4443" spans="1:8" x14ac:dyDescent="0.3">
      <c r="A4443" s="8">
        <f t="shared" si="69"/>
        <v>-4441</v>
      </c>
      <c r="B4443" s="9">
        <f xml:space="preserve"> RTD("cqg.rtd",,"StudyData","TYA", "BAR", "", "Time",$K$4,$A4443,"ALL",, "","False","T")</f>
        <v>45884.034722222219</v>
      </c>
      <c r="C4443" s="3">
        <f>RTD("cqg.rtd",,"StudyData", $K$2, "BAR", "", "Open", $K$4, $A4443, $K$6,$K$10,,$K$8,K$12)</f>
        <v>6506</v>
      </c>
      <c r="D4443" s="3">
        <f>RTD("cqg.rtd",,"StudyData", $K$2, "BAR", "", "High", $K$4, $A4443, $K$6,$K$10,,$K$8,$K$12)</f>
        <v>6506.5</v>
      </c>
      <c r="E4443" s="3">
        <f>RTD("cqg.rtd",,"StudyData", $K$2, "BAR", "", "Low", $K$4, $A4443, $K$6,$K$10,,$K$8,$K$12)</f>
        <v>6505.5</v>
      </c>
      <c r="F4443" s="3">
        <f>RTD("cqg.rtd",,"StudyData", $K$2, "BAR", "", "Close", $K$4, $A4443, $K$6,$K$10,,$K$8,$K$12)</f>
        <v>6505.75</v>
      </c>
      <c r="G4443" s="4">
        <f>RTD("cqg.rtd",,"StudyData",$K$2, "Vol", "Highlight=Total Trades,VolType=Exchange,CoCType=Auto", "Vol",$K$4,A4443,"ALL",,,"TRUE","T")</f>
        <v>450</v>
      </c>
      <c r="H4443" s="3">
        <f>RTD("cqg.rtd",,"StudyData","VWAP("&amp;$K$2&amp;",StartFrom:=StartOfDay,VolType:=auto,CoCType:=auto,InputChoice:=Mid)","Bar",, "Close",$K$4,A4443,"ALL",,,"TRUE","T")</f>
        <v>6497.1533544486001</v>
      </c>
    </row>
    <row r="4444" spans="1:8" x14ac:dyDescent="0.3">
      <c r="A4444" s="8">
        <f t="shared" si="69"/>
        <v>-4442</v>
      </c>
      <c r="B4444" s="9">
        <f xml:space="preserve"> RTD("cqg.rtd",,"StudyData","TYA", "BAR", "", "Time",$K$4,$A4444,"ALL",, "","False","T")</f>
        <v>45884.03125</v>
      </c>
      <c r="C4444" s="3">
        <f>RTD("cqg.rtd",,"StudyData", $K$2, "BAR", "", "Open", $K$4, $A4444, $K$6,$K$10,,$K$8,K$12)</f>
        <v>6506.25</v>
      </c>
      <c r="D4444" s="3">
        <f>RTD("cqg.rtd",,"StudyData", $K$2, "BAR", "", "High", $K$4, $A4444, $K$6,$K$10,,$K$8,$K$12)</f>
        <v>6506.5</v>
      </c>
      <c r="E4444" s="3">
        <f>RTD("cqg.rtd",,"StudyData", $K$2, "BAR", "", "Low", $K$4, $A4444, $K$6,$K$10,,$K$8,$K$12)</f>
        <v>6506</v>
      </c>
      <c r="F4444" s="3">
        <f>RTD("cqg.rtd",,"StudyData", $K$2, "BAR", "", "Close", $K$4, $A4444, $K$6,$K$10,,$K$8,$K$12)</f>
        <v>6506</v>
      </c>
      <c r="G4444" s="4">
        <f>RTD("cqg.rtd",,"StudyData",$K$2, "Vol", "Highlight=Total Trades,VolType=Exchange,CoCType=Auto", "Vol",$K$4,A4444,"ALL",,,"TRUE","T")</f>
        <v>227</v>
      </c>
      <c r="H4444" s="3">
        <f>RTD("cqg.rtd",,"StudyData","VWAP("&amp;$K$2&amp;",StartFrom:=StartOfDay,VolType:=auto,CoCType:=auto,InputChoice:=Mid)","Bar",, "Close",$K$4,A4444,"ALL",,,"TRUE","T")</f>
        <v>6497.0372228705</v>
      </c>
    </row>
    <row r="4445" spans="1:8" x14ac:dyDescent="0.3">
      <c r="A4445" s="8">
        <f t="shared" si="69"/>
        <v>-4443</v>
      </c>
      <c r="B4445" s="9">
        <f xml:space="preserve"> RTD("cqg.rtd",,"StudyData","TYA", "BAR", "", "Time",$K$4,$A4445,"ALL",, "","False","T")</f>
        <v>45884.027777777781</v>
      </c>
      <c r="C4445" s="3">
        <f>RTD("cqg.rtd",,"StudyData", $K$2, "BAR", "", "Open", $K$4, $A4445, $K$6,$K$10,,$K$8,K$12)</f>
        <v>6505.75</v>
      </c>
      <c r="D4445" s="3">
        <f>RTD("cqg.rtd",,"StudyData", $K$2, "BAR", "", "High", $K$4, $A4445, $K$6,$K$10,,$K$8,$K$12)</f>
        <v>6506.75</v>
      </c>
      <c r="E4445" s="3">
        <f>RTD("cqg.rtd",,"StudyData", $K$2, "BAR", "", "Low", $K$4, $A4445, $K$6,$K$10,,$K$8,$K$12)</f>
        <v>6505.5</v>
      </c>
      <c r="F4445" s="3">
        <f>RTD("cqg.rtd",,"StudyData", $K$2, "BAR", "", "Close", $K$4, $A4445, $K$6,$K$10,,$K$8,$K$12)</f>
        <v>6506</v>
      </c>
      <c r="G4445" s="4">
        <f>RTD("cqg.rtd",,"StudyData",$K$2, "Vol", "Highlight=Total Trades,VolType=Exchange,CoCType=Auto", "Vol",$K$4,A4445,"ALL",,,"TRUE","T")</f>
        <v>220</v>
      </c>
      <c r="H4445" s="3">
        <f>RTD("cqg.rtd",,"StudyData","VWAP("&amp;$K$2&amp;",StartFrom:=StartOfDay,VolType:=auto,CoCType:=auto,InputChoice:=Mid)","Bar",, "Close",$K$4,A4445,"ALL",,,"TRUE","T")</f>
        <v>6496.9758097671001</v>
      </c>
    </row>
    <row r="4446" spans="1:8" x14ac:dyDescent="0.3">
      <c r="A4446" s="8">
        <f t="shared" si="69"/>
        <v>-4444</v>
      </c>
      <c r="B4446" s="9">
        <f xml:space="preserve"> RTD("cqg.rtd",,"StudyData","TYA", "BAR", "", "Time",$K$4,$A4446,"ALL",, "","False","T")</f>
        <v>45884.024305555555</v>
      </c>
      <c r="C4446" s="3">
        <f>RTD("cqg.rtd",,"StudyData", $K$2, "BAR", "", "Open", $K$4, $A4446, $K$6,$K$10,,$K$8,K$12)</f>
        <v>6503.75</v>
      </c>
      <c r="D4446" s="3">
        <f>RTD("cqg.rtd",,"StudyData", $K$2, "BAR", "", "High", $K$4, $A4446, $K$6,$K$10,,$K$8,$K$12)</f>
        <v>6505.75</v>
      </c>
      <c r="E4446" s="3">
        <f>RTD("cqg.rtd",,"StudyData", $K$2, "BAR", "", "Low", $K$4, $A4446, $K$6,$K$10,,$K$8,$K$12)</f>
        <v>6503.75</v>
      </c>
      <c r="F4446" s="3">
        <f>RTD("cqg.rtd",,"StudyData", $K$2, "BAR", "", "Close", $K$4, $A4446, $K$6,$K$10,,$K$8,$K$12)</f>
        <v>6505.75</v>
      </c>
      <c r="G4446" s="4">
        <f>RTD("cqg.rtd",,"StudyData",$K$2, "Vol", "Highlight=Total Trades,VolType=Exchange,CoCType=Auto", "Vol",$K$4,A4446,"ALL",,,"TRUE","T")</f>
        <v>325</v>
      </c>
      <c r="H4446" s="3">
        <f>RTD("cqg.rtd",,"StudyData","VWAP("&amp;$K$2&amp;",StartFrom:=StartOfDay,VolType:=auto,CoCType:=auto,InputChoice:=Mid)","Bar",, "Close",$K$4,A4446,"ALL",,,"TRUE","T")</f>
        <v>6496.9163169095</v>
      </c>
    </row>
    <row r="4447" spans="1:8" x14ac:dyDescent="0.3">
      <c r="A4447" s="8">
        <f t="shared" si="69"/>
        <v>-4445</v>
      </c>
      <c r="B4447" s="9">
        <f xml:space="preserve"> RTD("cqg.rtd",,"StudyData","TYA", "BAR", "", "Time",$K$4,$A4447,"ALL",, "","False","T")</f>
        <v>45884.020833333336</v>
      </c>
      <c r="C4447" s="3">
        <f>RTD("cqg.rtd",,"StudyData", $K$2, "BAR", "", "Open", $K$4, $A4447, $K$6,$K$10,,$K$8,K$12)</f>
        <v>6502.5</v>
      </c>
      <c r="D4447" s="3">
        <f>RTD("cqg.rtd",,"StudyData", $K$2, "BAR", "", "High", $K$4, $A4447, $K$6,$K$10,,$K$8,$K$12)</f>
        <v>6504</v>
      </c>
      <c r="E4447" s="3">
        <f>RTD("cqg.rtd",,"StudyData", $K$2, "BAR", "", "Low", $K$4, $A4447, $K$6,$K$10,,$K$8,$K$12)</f>
        <v>6502.25</v>
      </c>
      <c r="F4447" s="3">
        <f>RTD("cqg.rtd",,"StudyData", $K$2, "BAR", "", "Close", $K$4, $A4447, $K$6,$K$10,,$K$8,$K$12)</f>
        <v>6503.75</v>
      </c>
      <c r="G4447" s="4">
        <f>RTD("cqg.rtd",,"StudyData",$K$2, "Vol", "Highlight=Total Trades,VolType=Exchange,CoCType=Auto", "Vol",$K$4,A4447,"ALL",,,"TRUE","T")</f>
        <v>266</v>
      </c>
      <c r="H4447" s="3">
        <f>RTD("cqg.rtd",,"StudyData","VWAP("&amp;$K$2&amp;",StartFrom:=StartOfDay,VolType:=auto,CoCType:=auto,InputChoice:=Mid)","Bar",, "Close",$K$4,A4447,"ALL",,,"TRUE","T")</f>
        <v>6496.8403366359998</v>
      </c>
    </row>
    <row r="4448" spans="1:8" x14ac:dyDescent="0.3">
      <c r="A4448" s="8">
        <f t="shared" si="69"/>
        <v>-4446</v>
      </c>
      <c r="B4448" s="9">
        <f xml:space="preserve"> RTD("cqg.rtd",,"StudyData","TYA", "BAR", "", "Time",$K$4,$A4448,"ALL",, "","False","T")</f>
        <v>45884.017361111109</v>
      </c>
      <c r="C4448" s="3">
        <f>RTD("cqg.rtd",,"StudyData", $K$2, "BAR", "", "Open", $K$4, $A4448, $K$6,$K$10,,$K$8,K$12)</f>
        <v>6502.75</v>
      </c>
      <c r="D4448" s="3">
        <f>RTD("cqg.rtd",,"StudyData", $K$2, "BAR", "", "High", $K$4, $A4448, $K$6,$K$10,,$K$8,$K$12)</f>
        <v>6503</v>
      </c>
      <c r="E4448" s="3">
        <f>RTD("cqg.rtd",,"StudyData", $K$2, "BAR", "", "Low", $K$4, $A4448, $K$6,$K$10,,$K$8,$K$12)</f>
        <v>6502.5</v>
      </c>
      <c r="F4448" s="3">
        <f>RTD("cqg.rtd",,"StudyData", $K$2, "BAR", "", "Close", $K$4, $A4448, $K$6,$K$10,,$K$8,$K$12)</f>
        <v>6502.75</v>
      </c>
      <c r="G4448" s="4">
        <f>RTD("cqg.rtd",,"StudyData",$K$2, "Vol", "Highlight=Total Trades,VolType=Exchange,CoCType=Auto", "Vol",$K$4,A4448,"ALL",,,"TRUE","T")</f>
        <v>208</v>
      </c>
      <c r="H4448" s="3">
        <f>RTD("cqg.rtd",,"StudyData","VWAP("&amp;$K$2&amp;",StartFrom:=StartOfDay,VolType:=auto,CoCType:=auto,InputChoice:=Mid)","Bar",, "Close",$K$4,A4448,"ALL",,,"TRUE","T")</f>
        <v>6496.7900472294004</v>
      </c>
    </row>
    <row r="4449" spans="1:8" x14ac:dyDescent="0.3">
      <c r="A4449" s="8">
        <f t="shared" si="69"/>
        <v>-4447</v>
      </c>
      <c r="B4449" s="9">
        <f xml:space="preserve"> RTD("cqg.rtd",,"StudyData","TYA", "BAR", "", "Time",$K$4,$A4449,"ALL",, "","False","T")</f>
        <v>45884.013888888891</v>
      </c>
      <c r="C4449" s="3">
        <f>RTD("cqg.rtd",,"StudyData", $K$2, "BAR", "", "Open", $K$4, $A4449, $K$6,$K$10,,$K$8,K$12)</f>
        <v>6503.25</v>
      </c>
      <c r="D4449" s="3">
        <f>RTD("cqg.rtd",,"StudyData", $K$2, "BAR", "", "High", $K$4, $A4449, $K$6,$K$10,,$K$8,$K$12)</f>
        <v>6503.25</v>
      </c>
      <c r="E4449" s="3">
        <f>RTD("cqg.rtd",,"StudyData", $K$2, "BAR", "", "Low", $K$4, $A4449, $K$6,$K$10,,$K$8,$K$12)</f>
        <v>6502.5</v>
      </c>
      <c r="F4449" s="3">
        <f>RTD("cqg.rtd",,"StudyData", $K$2, "BAR", "", "Close", $K$4, $A4449, $K$6,$K$10,,$K$8,$K$12)</f>
        <v>6502.75</v>
      </c>
      <c r="G4449" s="4">
        <f>RTD("cqg.rtd",,"StudyData",$K$2, "Vol", "Highlight=Total Trades,VolType=Exchange,CoCType=Auto", "Vol",$K$4,A4449,"ALL",,,"TRUE","T")</f>
        <v>138</v>
      </c>
      <c r="H4449" s="3">
        <f>RTD("cqg.rtd",,"StudyData","VWAP("&amp;$K$2&amp;",StartFrom:=StartOfDay,VolType:=auto,CoCType:=auto,InputChoice:=Mid)","Bar",, "Close",$K$4,A4449,"ALL",,,"TRUE","T")</f>
        <v>6496.7525201307999</v>
      </c>
    </row>
    <row r="4450" spans="1:8" x14ac:dyDescent="0.3">
      <c r="A4450" s="8">
        <f t="shared" si="69"/>
        <v>-4448</v>
      </c>
      <c r="B4450" s="9">
        <f xml:space="preserve"> RTD("cqg.rtd",,"StudyData","TYA", "BAR", "", "Time",$K$4,$A4450,"ALL",, "","False","T")</f>
        <v>45884.010416666664</v>
      </c>
      <c r="C4450" s="3">
        <f>RTD("cqg.rtd",,"StudyData", $K$2, "BAR", "", "Open", $K$4, $A4450, $K$6,$K$10,,$K$8,K$12)</f>
        <v>6503.25</v>
      </c>
      <c r="D4450" s="3">
        <f>RTD("cqg.rtd",,"StudyData", $K$2, "BAR", "", "High", $K$4, $A4450, $K$6,$K$10,,$K$8,$K$12)</f>
        <v>6503.75</v>
      </c>
      <c r="E4450" s="3">
        <f>RTD("cqg.rtd",,"StudyData", $K$2, "BAR", "", "Low", $K$4, $A4450, $K$6,$K$10,,$K$8,$K$12)</f>
        <v>6502.25</v>
      </c>
      <c r="F4450" s="3">
        <f>RTD("cqg.rtd",,"StudyData", $K$2, "BAR", "", "Close", $K$4, $A4450, $K$6,$K$10,,$K$8,$K$12)</f>
        <v>6503.25</v>
      </c>
      <c r="G4450" s="4">
        <f>RTD("cqg.rtd",,"StudyData",$K$2, "Vol", "Highlight=Total Trades,VolType=Exchange,CoCType=Auto", "Vol",$K$4,A4450,"ALL",,,"TRUE","T")</f>
        <v>351</v>
      </c>
      <c r="H4450" s="3">
        <f>RTD("cqg.rtd",,"StudyData","VWAP("&amp;$K$2&amp;",StartFrom:=StartOfDay,VolType:=auto,CoCType:=auto,InputChoice:=Mid)","Bar",, "Close",$K$4,A4450,"ALL",,,"TRUE","T")</f>
        <v>6496.7268360894996</v>
      </c>
    </row>
    <row r="4451" spans="1:8" x14ac:dyDescent="0.3">
      <c r="A4451" s="8">
        <f t="shared" si="69"/>
        <v>-4449</v>
      </c>
      <c r="B4451" s="9">
        <f xml:space="preserve"> RTD("cqg.rtd",,"StudyData","TYA", "BAR", "", "Time",$K$4,$A4451,"ALL",, "","False","T")</f>
        <v>45884.006944444445</v>
      </c>
      <c r="C4451" s="3">
        <f>RTD("cqg.rtd",,"StudyData", $K$2, "BAR", "", "Open", $K$4, $A4451, $K$6,$K$10,,$K$8,K$12)</f>
        <v>6504.5</v>
      </c>
      <c r="D4451" s="3">
        <f>RTD("cqg.rtd",,"StudyData", $K$2, "BAR", "", "High", $K$4, $A4451, $K$6,$K$10,,$K$8,$K$12)</f>
        <v>6504.5</v>
      </c>
      <c r="E4451" s="3">
        <f>RTD("cqg.rtd",,"StudyData", $K$2, "BAR", "", "Low", $K$4, $A4451, $K$6,$K$10,,$K$8,$K$12)</f>
        <v>6503</v>
      </c>
      <c r="F4451" s="3">
        <f>RTD("cqg.rtd",,"StudyData", $K$2, "BAR", "", "Close", $K$4, $A4451, $K$6,$K$10,,$K$8,$K$12)</f>
        <v>6503.25</v>
      </c>
      <c r="G4451" s="4">
        <f>RTD("cqg.rtd",,"StudyData",$K$2, "Vol", "Highlight=Total Trades,VolType=Exchange,CoCType=Auto", "Vol",$K$4,A4451,"ALL",,,"TRUE","T")</f>
        <v>265</v>
      </c>
      <c r="H4451" s="3">
        <f>RTD("cqg.rtd",,"StudyData","VWAP("&amp;$K$2&amp;",StartFrom:=StartOfDay,VolType:=auto,CoCType:=auto,InputChoice:=Mid)","Bar",, "Close",$K$4,A4451,"ALL",,,"TRUE","T")</f>
        <v>6496.6591795975</v>
      </c>
    </row>
    <row r="4452" spans="1:8" x14ac:dyDescent="0.3">
      <c r="A4452" s="8">
        <f t="shared" si="69"/>
        <v>-4450</v>
      </c>
      <c r="B4452" s="9">
        <f xml:space="preserve"> RTD("cqg.rtd",,"StudyData","TYA", "BAR", "", "Time",$K$4,$A4452,"ALL",, "","False","T")</f>
        <v>45884.003472222219</v>
      </c>
      <c r="C4452" s="3">
        <f>RTD("cqg.rtd",,"StudyData", $K$2, "BAR", "", "Open", $K$4, $A4452, $K$6,$K$10,,$K$8,K$12)</f>
        <v>6506</v>
      </c>
      <c r="D4452" s="3">
        <f>RTD("cqg.rtd",,"StudyData", $K$2, "BAR", "", "High", $K$4, $A4452, $K$6,$K$10,,$K$8,$K$12)</f>
        <v>6506.5</v>
      </c>
      <c r="E4452" s="3">
        <f>RTD("cqg.rtd",,"StudyData", $K$2, "BAR", "", "Low", $K$4, $A4452, $K$6,$K$10,,$K$8,$K$12)</f>
        <v>6504.25</v>
      </c>
      <c r="F4452" s="3">
        <f>RTD("cqg.rtd",,"StudyData", $K$2, "BAR", "", "Close", $K$4, $A4452, $K$6,$K$10,,$K$8,$K$12)</f>
        <v>6504.25</v>
      </c>
      <c r="G4452" s="4">
        <f>RTD("cqg.rtd",,"StudyData",$K$2, "Vol", "Highlight=Total Trades,VolType=Exchange,CoCType=Auto", "Vol",$K$4,A4452,"ALL",,,"TRUE","T")</f>
        <v>419</v>
      </c>
      <c r="H4452" s="3">
        <f>RTD("cqg.rtd",,"StudyData","VWAP("&amp;$K$2&amp;",StartFrom:=StartOfDay,VolType:=auto,CoCType:=auto,InputChoice:=Mid)","Bar",, "Close",$K$4,A4452,"ALL",,,"TRUE","T")</f>
        <v>6496.6009680917005</v>
      </c>
    </row>
    <row r="4453" spans="1:8" x14ac:dyDescent="0.3">
      <c r="A4453" s="8">
        <f t="shared" si="69"/>
        <v>-4451</v>
      </c>
      <c r="B4453" s="9">
        <f xml:space="preserve"> RTD("cqg.rtd",,"StudyData","TYA", "BAR", "", "Time",$K$4,$A4453,"ALL",, "","False","T")</f>
        <v>45884</v>
      </c>
      <c r="C4453" s="3">
        <f>RTD("cqg.rtd",,"StudyData", $K$2, "BAR", "", "Open", $K$4, $A4453, $K$6,$K$10,,$K$8,K$12)</f>
        <v>6503.75</v>
      </c>
      <c r="D4453" s="3">
        <f>RTD("cqg.rtd",,"StudyData", $K$2, "BAR", "", "High", $K$4, $A4453, $K$6,$K$10,,$K$8,$K$12)</f>
        <v>6506.75</v>
      </c>
      <c r="E4453" s="3">
        <f>RTD("cqg.rtd",,"StudyData", $K$2, "BAR", "", "Low", $K$4, $A4453, $K$6,$K$10,,$K$8,$K$12)</f>
        <v>6503.25</v>
      </c>
      <c r="F4453" s="3">
        <f>RTD("cqg.rtd",,"StudyData", $K$2, "BAR", "", "Close", $K$4, $A4453, $K$6,$K$10,,$K$8,$K$12)</f>
        <v>6505.75</v>
      </c>
      <c r="G4453" s="4">
        <f>RTD("cqg.rtd",,"StudyData",$K$2, "Vol", "Highlight=Total Trades,VolType=Exchange,CoCType=Auto", "Vol",$K$4,A4453,"ALL",,,"TRUE","T")</f>
        <v>722</v>
      </c>
      <c r="H4453" s="3">
        <f>RTD("cqg.rtd",,"StudyData","VWAP("&amp;$K$2&amp;",StartFrom:=StartOfDay,VolType:=auto,CoCType:=auto,InputChoice:=Mid)","Bar",, "Close",$K$4,A4453,"ALL",,,"TRUE","T")</f>
        <v>6496.4855819025997</v>
      </c>
    </row>
    <row r="4454" spans="1:8" x14ac:dyDescent="0.3">
      <c r="A4454" s="8">
        <f t="shared" si="69"/>
        <v>-4452</v>
      </c>
      <c r="B4454" s="9">
        <f xml:space="preserve"> RTD("cqg.rtd",,"StudyData","TYA", "BAR", "", "Time",$K$4,$A4454,"ALL",, "","False","T")</f>
        <v>45883.996527777781</v>
      </c>
      <c r="C4454" s="3">
        <f>RTD("cqg.rtd",,"StudyData", $K$2, "BAR", "", "Open", $K$4, $A4454, $K$6,$K$10,,$K$8,K$12)</f>
        <v>6503.75</v>
      </c>
      <c r="D4454" s="3">
        <f>RTD("cqg.rtd",,"StudyData", $K$2, "BAR", "", "High", $K$4, $A4454, $K$6,$K$10,,$K$8,$K$12)</f>
        <v>6504</v>
      </c>
      <c r="E4454" s="3">
        <f>RTD("cqg.rtd",,"StudyData", $K$2, "BAR", "", "Low", $K$4, $A4454, $K$6,$K$10,,$K$8,$K$12)</f>
        <v>6503.5</v>
      </c>
      <c r="F4454" s="3">
        <f>RTD("cqg.rtd",,"StudyData", $K$2, "BAR", "", "Close", $K$4, $A4454, $K$6,$K$10,,$K$8,$K$12)</f>
        <v>6503.75</v>
      </c>
      <c r="G4454" s="4">
        <f>RTD("cqg.rtd",,"StudyData",$K$2, "Vol", "Highlight=Total Trades,VolType=Exchange,CoCType=Auto", "Vol",$K$4,A4454,"ALL",,,"TRUE","T")</f>
        <v>96</v>
      </c>
      <c r="H4454" s="3">
        <f>RTD("cqg.rtd",,"StudyData","VWAP("&amp;$K$2&amp;",StartFrom:=StartOfDay,VolType:=auto,CoCType:=auto,InputChoice:=Mid)","Bar",, "Close",$K$4,A4454,"ALL",,,"TRUE","T")</f>
        <v>6496.2881635570002</v>
      </c>
    </row>
    <row r="4455" spans="1:8" x14ac:dyDescent="0.3">
      <c r="A4455" s="8">
        <f t="shared" si="69"/>
        <v>-4453</v>
      </c>
      <c r="B4455" s="9">
        <f xml:space="preserve"> RTD("cqg.rtd",,"StudyData","TYA", "BAR", "", "Time",$K$4,$A4455,"ALL",, "","False","T")</f>
        <v>45883.993055555555</v>
      </c>
      <c r="C4455" s="3">
        <f>RTD("cqg.rtd",,"StudyData", $K$2, "BAR", "", "Open", $K$4, $A4455, $K$6,$K$10,,$K$8,K$12)</f>
        <v>6504.25</v>
      </c>
      <c r="D4455" s="3">
        <f>RTD("cqg.rtd",,"StudyData", $K$2, "BAR", "", "High", $K$4, $A4455, $K$6,$K$10,,$K$8,$K$12)</f>
        <v>6504.25</v>
      </c>
      <c r="E4455" s="3">
        <f>RTD("cqg.rtd",,"StudyData", $K$2, "BAR", "", "Low", $K$4, $A4455, $K$6,$K$10,,$K$8,$K$12)</f>
        <v>6503</v>
      </c>
      <c r="F4455" s="3">
        <f>RTD("cqg.rtd",,"StudyData", $K$2, "BAR", "", "Close", $K$4, $A4455, $K$6,$K$10,,$K$8,$K$12)</f>
        <v>6503.75</v>
      </c>
      <c r="G4455" s="4">
        <f>RTD("cqg.rtd",,"StudyData",$K$2, "Vol", "Highlight=Total Trades,VolType=Exchange,CoCType=Auto", "Vol",$K$4,A4455,"ALL",,,"TRUE","T")</f>
        <v>298</v>
      </c>
      <c r="H4455" s="3">
        <f>RTD("cqg.rtd",,"StudyData","VWAP("&amp;$K$2&amp;",StartFrom:=StartOfDay,VolType:=auto,CoCType:=auto,InputChoice:=Mid)","Bar",, "Close",$K$4,A4455,"ALL",,,"TRUE","T")</f>
        <v>6496.2650879425</v>
      </c>
    </row>
    <row r="4456" spans="1:8" x14ac:dyDescent="0.3">
      <c r="A4456" s="8">
        <f t="shared" si="69"/>
        <v>-4454</v>
      </c>
      <c r="B4456" s="9">
        <f xml:space="preserve"> RTD("cqg.rtd",,"StudyData","TYA", "BAR", "", "Time",$K$4,$A4456,"ALL",, "","False","T")</f>
        <v>45883.989583333336</v>
      </c>
      <c r="C4456" s="3">
        <f>RTD("cqg.rtd",,"StudyData", $K$2, "BAR", "", "Open", $K$4, $A4456, $K$6,$K$10,,$K$8,K$12)</f>
        <v>6504.75</v>
      </c>
      <c r="D4456" s="3">
        <f>RTD("cqg.rtd",,"StudyData", $K$2, "BAR", "", "High", $K$4, $A4456, $K$6,$K$10,,$K$8,$K$12)</f>
        <v>6504.75</v>
      </c>
      <c r="E4456" s="3">
        <f>RTD("cqg.rtd",,"StudyData", $K$2, "BAR", "", "Low", $K$4, $A4456, $K$6,$K$10,,$K$8,$K$12)</f>
        <v>6504.25</v>
      </c>
      <c r="F4456" s="3">
        <f>RTD("cqg.rtd",,"StudyData", $K$2, "BAR", "", "Close", $K$4, $A4456, $K$6,$K$10,,$K$8,$K$12)</f>
        <v>6504.5</v>
      </c>
      <c r="G4456" s="4">
        <f>RTD("cqg.rtd",,"StudyData",$K$2, "Vol", "Highlight=Total Trades,VolType=Exchange,CoCType=Auto", "Vol",$K$4,A4456,"ALL",,,"TRUE","T")</f>
        <v>233</v>
      </c>
      <c r="H4456" s="3">
        <f>RTD("cqg.rtd",,"StudyData","VWAP("&amp;$K$2&amp;",StartFrom:=StartOfDay,VolType:=auto,CoCType:=auto,InputChoice:=Mid)","Bar",, "Close",$K$4,A4456,"ALL",,,"TRUE","T")</f>
        <v>6496.1937510163998</v>
      </c>
    </row>
    <row r="4457" spans="1:8" x14ac:dyDescent="0.3">
      <c r="A4457" s="8">
        <f t="shared" si="69"/>
        <v>-4455</v>
      </c>
      <c r="B4457" s="9">
        <f xml:space="preserve"> RTD("cqg.rtd",,"StudyData","TYA", "BAR", "", "Time",$K$4,$A4457,"ALL",, "","False","T")</f>
        <v>45883.986111111109</v>
      </c>
      <c r="C4457" s="3">
        <f>RTD("cqg.rtd",,"StudyData", $K$2, "BAR", "", "Open", $K$4, $A4457, $K$6,$K$10,,$K$8,K$12)</f>
        <v>6505</v>
      </c>
      <c r="D4457" s="3">
        <f>RTD("cqg.rtd",,"StudyData", $K$2, "BAR", "", "High", $K$4, $A4457, $K$6,$K$10,,$K$8,$K$12)</f>
        <v>6505.25</v>
      </c>
      <c r="E4457" s="3">
        <f>RTD("cqg.rtd",,"StudyData", $K$2, "BAR", "", "Low", $K$4, $A4457, $K$6,$K$10,,$K$8,$K$12)</f>
        <v>6504.75</v>
      </c>
      <c r="F4457" s="3">
        <f>RTD("cqg.rtd",,"StudyData", $K$2, "BAR", "", "Close", $K$4, $A4457, $K$6,$K$10,,$K$8,$K$12)</f>
        <v>6504.75</v>
      </c>
      <c r="G4457" s="4">
        <f>RTD("cqg.rtd",,"StudyData",$K$2, "Vol", "Highlight=Total Trades,VolType=Exchange,CoCType=Auto", "Vol",$K$4,A4457,"ALL",,,"TRUE","T")</f>
        <v>161</v>
      </c>
      <c r="H4457" s="3">
        <f>RTD("cqg.rtd",,"StudyData","VWAP("&amp;$K$2&amp;",StartFrom:=StartOfDay,VolType:=auto,CoCType:=auto,InputChoice:=Mid)","Bar",, "Close",$K$4,A4457,"ALL",,,"TRUE","T")</f>
        <v>6496.1303216767001</v>
      </c>
    </row>
    <row r="4458" spans="1:8" x14ac:dyDescent="0.3">
      <c r="A4458" s="8">
        <f t="shared" si="69"/>
        <v>-4456</v>
      </c>
      <c r="B4458" s="9">
        <f xml:space="preserve"> RTD("cqg.rtd",,"StudyData","TYA", "BAR", "", "Time",$K$4,$A4458,"ALL",, "","False","T")</f>
        <v>45883.982638888891</v>
      </c>
      <c r="C4458" s="3">
        <f>RTD("cqg.rtd",,"StudyData", $K$2, "BAR", "", "Open", $K$4, $A4458, $K$6,$K$10,,$K$8,K$12)</f>
        <v>6504.25</v>
      </c>
      <c r="D4458" s="3">
        <f>RTD("cqg.rtd",,"StudyData", $K$2, "BAR", "", "High", $K$4, $A4458, $K$6,$K$10,,$K$8,$K$12)</f>
        <v>6505.75</v>
      </c>
      <c r="E4458" s="3">
        <f>RTD("cqg.rtd",,"StudyData", $K$2, "BAR", "", "Low", $K$4, $A4458, $K$6,$K$10,,$K$8,$K$12)</f>
        <v>6503.75</v>
      </c>
      <c r="F4458" s="3">
        <f>RTD("cqg.rtd",,"StudyData", $K$2, "BAR", "", "Close", $K$4, $A4458, $K$6,$K$10,,$K$8,$K$12)</f>
        <v>6505</v>
      </c>
      <c r="G4458" s="4">
        <f>RTD("cqg.rtd",,"StudyData",$K$2, "Vol", "Highlight=Total Trades,VolType=Exchange,CoCType=Auto", "Vol",$K$4,A4458,"ALL",,,"TRUE","T")</f>
        <v>566</v>
      </c>
      <c r="H4458" s="3">
        <f>RTD("cqg.rtd",,"StudyData","VWAP("&amp;$K$2&amp;",StartFrom:=StartOfDay,VolType:=auto,CoCType:=auto,InputChoice:=Mid)","Bar",, "Close",$K$4,A4458,"ALL",,,"TRUE","T")</f>
        <v>6496.0832715561</v>
      </c>
    </row>
    <row r="4459" spans="1:8" x14ac:dyDescent="0.3">
      <c r="A4459" s="8">
        <f t="shared" si="69"/>
        <v>-4457</v>
      </c>
      <c r="B4459" s="9">
        <f xml:space="preserve"> RTD("cqg.rtd",,"StudyData","TYA", "BAR", "", "Time",$K$4,$A4459,"ALL",, "","False","T")</f>
        <v>45883.979166666664</v>
      </c>
      <c r="C4459" s="3">
        <f>RTD("cqg.rtd",,"StudyData", $K$2, "BAR", "", "Open", $K$4, $A4459, $K$6,$K$10,,$K$8,K$12)</f>
        <v>6502.75</v>
      </c>
      <c r="D4459" s="3">
        <f>RTD("cqg.rtd",,"StudyData", $K$2, "BAR", "", "High", $K$4, $A4459, $K$6,$K$10,,$K$8,$K$12)</f>
        <v>6504.5</v>
      </c>
      <c r="E4459" s="3">
        <f>RTD("cqg.rtd",,"StudyData", $K$2, "BAR", "", "Low", $K$4, $A4459, $K$6,$K$10,,$K$8,$K$12)</f>
        <v>6502.25</v>
      </c>
      <c r="F4459" s="3">
        <f>RTD("cqg.rtd",,"StudyData", $K$2, "BAR", "", "Close", $K$4, $A4459, $K$6,$K$10,,$K$8,$K$12)</f>
        <v>6504.5</v>
      </c>
      <c r="G4459" s="4">
        <f>RTD("cqg.rtd",,"StudyData",$K$2, "Vol", "Highlight=Total Trades,VolType=Exchange,CoCType=Auto", "Vol",$K$4,A4459,"ALL",,,"TRUE","T")</f>
        <v>513</v>
      </c>
      <c r="H4459" s="3">
        <f>RTD("cqg.rtd",,"StudyData","VWAP("&amp;$K$2&amp;",StartFrom:=StartOfDay,VolType:=auto,CoCType:=auto,InputChoice:=Mid)","Bar",, "Close",$K$4,A4459,"ALL",,,"TRUE","T")</f>
        <v>6495.9185789826997</v>
      </c>
    </row>
    <row r="4460" spans="1:8" x14ac:dyDescent="0.3">
      <c r="A4460" s="8">
        <f t="shared" si="69"/>
        <v>-4458</v>
      </c>
      <c r="B4460" s="9">
        <f xml:space="preserve"> RTD("cqg.rtd",,"StudyData","TYA", "BAR", "", "Time",$K$4,$A4460,"ALL",, "","False","T")</f>
        <v>45883.975694444445</v>
      </c>
      <c r="C4460" s="3">
        <f>RTD("cqg.rtd",,"StudyData", $K$2, "BAR", "", "Open", $K$4, $A4460, $K$6,$K$10,,$K$8,K$12)</f>
        <v>6502.75</v>
      </c>
      <c r="D4460" s="3">
        <f>RTD("cqg.rtd",,"StudyData", $K$2, "BAR", "", "High", $K$4, $A4460, $K$6,$K$10,,$K$8,$K$12)</f>
        <v>6503.5</v>
      </c>
      <c r="E4460" s="3">
        <f>RTD("cqg.rtd",,"StudyData", $K$2, "BAR", "", "Low", $K$4, $A4460, $K$6,$K$10,,$K$8,$K$12)</f>
        <v>6502.25</v>
      </c>
      <c r="F4460" s="3">
        <f>RTD("cqg.rtd",,"StudyData", $K$2, "BAR", "", "Close", $K$4, $A4460, $K$6,$K$10,,$K$8,$K$12)</f>
        <v>6502.75</v>
      </c>
      <c r="G4460" s="4">
        <f>RTD("cqg.rtd",,"StudyData",$K$2, "Vol", "Highlight=Total Trades,VolType=Exchange,CoCType=Auto", "Vol",$K$4,A4460,"ALL",,,"TRUE","T")</f>
        <v>190</v>
      </c>
      <c r="H4460" s="3">
        <f>RTD("cqg.rtd",,"StudyData","VWAP("&amp;$K$2&amp;",StartFrom:=StartOfDay,VolType:=auto,CoCType:=auto,InputChoice:=Mid)","Bar",, "Close",$K$4,A4460,"ALL",,,"TRUE","T")</f>
        <v>6495.7879031155999</v>
      </c>
    </row>
    <row r="4461" spans="1:8" x14ac:dyDescent="0.3">
      <c r="A4461" s="8">
        <f t="shared" si="69"/>
        <v>-4459</v>
      </c>
      <c r="B4461" s="9">
        <f xml:space="preserve"> RTD("cqg.rtd",,"StudyData","TYA", "BAR", "", "Time",$K$4,$A4461,"ALL",, "","False","T")</f>
        <v>45883.972222222219</v>
      </c>
      <c r="C4461" s="3">
        <f>RTD("cqg.rtd",,"StudyData", $K$2, "BAR", "", "Open", $K$4, $A4461, $K$6,$K$10,,$K$8,K$12)</f>
        <v>6503</v>
      </c>
      <c r="D4461" s="3">
        <f>RTD("cqg.rtd",,"StudyData", $K$2, "BAR", "", "High", $K$4, $A4461, $K$6,$K$10,,$K$8,$K$12)</f>
        <v>6503.75</v>
      </c>
      <c r="E4461" s="3">
        <f>RTD("cqg.rtd",,"StudyData", $K$2, "BAR", "", "Low", $K$4, $A4461, $K$6,$K$10,,$K$8,$K$12)</f>
        <v>6502.5</v>
      </c>
      <c r="F4461" s="3">
        <f>RTD("cqg.rtd",,"StudyData", $K$2, "BAR", "", "Close", $K$4, $A4461, $K$6,$K$10,,$K$8,$K$12)</f>
        <v>6502.75</v>
      </c>
      <c r="G4461" s="4">
        <f>RTD("cqg.rtd",,"StudyData",$K$2, "Vol", "Highlight=Total Trades,VolType=Exchange,CoCType=Auto", "Vol",$K$4,A4461,"ALL",,,"TRUE","T")</f>
        <v>234</v>
      </c>
      <c r="H4461" s="3">
        <f>RTD("cqg.rtd",,"StudyData","VWAP("&amp;$K$2&amp;",StartFrom:=StartOfDay,VolType:=auto,CoCType:=auto,InputChoice:=Mid)","Bar",, "Close",$K$4,A4461,"ALL",,,"TRUE","T")</f>
        <v>6495.7416013341999</v>
      </c>
    </row>
    <row r="4462" spans="1:8" x14ac:dyDescent="0.3">
      <c r="A4462" s="8">
        <f t="shared" si="69"/>
        <v>-4460</v>
      </c>
      <c r="B4462" s="9">
        <f xml:space="preserve"> RTD("cqg.rtd",,"StudyData","TYA", "BAR", "", "Time",$K$4,$A4462,"ALL",, "","False","T")</f>
        <v>45883.96875</v>
      </c>
      <c r="C4462" s="3">
        <f>RTD("cqg.rtd",,"StudyData", $K$2, "BAR", "", "Open", $K$4, $A4462, $K$6,$K$10,,$K$8,K$12)</f>
        <v>6502.5</v>
      </c>
      <c r="D4462" s="3">
        <f>RTD("cqg.rtd",,"StudyData", $K$2, "BAR", "", "High", $K$4, $A4462, $K$6,$K$10,,$K$8,$K$12)</f>
        <v>6503</v>
      </c>
      <c r="E4462" s="3">
        <f>RTD("cqg.rtd",,"StudyData", $K$2, "BAR", "", "Low", $K$4, $A4462, $K$6,$K$10,,$K$8,$K$12)</f>
        <v>6501.75</v>
      </c>
      <c r="F4462" s="3">
        <f>RTD("cqg.rtd",,"StudyData", $K$2, "BAR", "", "Close", $K$4, $A4462, $K$6,$K$10,,$K$8,$K$12)</f>
        <v>6503</v>
      </c>
      <c r="G4462" s="4">
        <f>RTD("cqg.rtd",,"StudyData",$K$2, "Vol", "Highlight=Total Trades,VolType=Exchange,CoCType=Auto", "Vol",$K$4,A4462,"ALL",,,"TRUE","T")</f>
        <v>196</v>
      </c>
      <c r="H4462" s="3">
        <f>RTD("cqg.rtd",,"StudyData","VWAP("&amp;$K$2&amp;",StartFrom:=StartOfDay,VolType:=auto,CoCType:=auto,InputChoice:=Mid)","Bar",, "Close",$K$4,A4462,"ALL",,,"TRUE","T")</f>
        <v>6495.6817110372003</v>
      </c>
    </row>
    <row r="4463" spans="1:8" x14ac:dyDescent="0.3">
      <c r="A4463" s="8">
        <f t="shared" si="69"/>
        <v>-4461</v>
      </c>
      <c r="B4463" s="9">
        <f xml:space="preserve"> RTD("cqg.rtd",,"StudyData","TYA", "BAR", "", "Time",$K$4,$A4463,"ALL",, "","False","T")</f>
        <v>45883.965277777781</v>
      </c>
      <c r="C4463" s="3">
        <f>RTD("cqg.rtd",,"StudyData", $K$2, "BAR", "", "Open", $K$4, $A4463, $K$6,$K$10,,$K$8,K$12)</f>
        <v>6504.25</v>
      </c>
      <c r="D4463" s="3">
        <f>RTD("cqg.rtd",,"StudyData", $K$2, "BAR", "", "High", $K$4, $A4463, $K$6,$K$10,,$K$8,$K$12)</f>
        <v>6504.5</v>
      </c>
      <c r="E4463" s="3">
        <f>RTD("cqg.rtd",,"StudyData", $K$2, "BAR", "", "Low", $K$4, $A4463, $K$6,$K$10,,$K$8,$K$12)</f>
        <v>6502</v>
      </c>
      <c r="F4463" s="3">
        <f>RTD("cqg.rtd",,"StudyData", $K$2, "BAR", "", "Close", $K$4, $A4463, $K$6,$K$10,,$K$8,$K$12)</f>
        <v>6502.5</v>
      </c>
      <c r="G4463" s="4">
        <f>RTD("cqg.rtd",,"StudyData",$K$2, "Vol", "Highlight=Total Trades,VolType=Exchange,CoCType=Auto", "Vol",$K$4,A4463,"ALL",,,"TRUE","T")</f>
        <v>370</v>
      </c>
      <c r="H4463" s="3">
        <f>RTD("cqg.rtd",,"StudyData","VWAP("&amp;$K$2&amp;",StartFrom:=StartOfDay,VolType:=auto,CoCType:=auto,InputChoice:=Mid)","Bar",, "Close",$K$4,A4463,"ALL",,,"TRUE","T")</f>
        <v>6495.6359241937998</v>
      </c>
    </row>
    <row r="4464" spans="1:8" x14ac:dyDescent="0.3">
      <c r="A4464" s="8">
        <f t="shared" si="69"/>
        <v>-4462</v>
      </c>
      <c r="B4464" s="9">
        <f xml:space="preserve"> RTD("cqg.rtd",,"StudyData","TYA", "BAR", "", "Time",$K$4,$A4464,"ALL",, "","False","T")</f>
        <v>45883.961805555555</v>
      </c>
      <c r="C4464" s="3">
        <f>RTD("cqg.rtd",,"StudyData", $K$2, "BAR", "", "Open", $K$4, $A4464, $K$6,$K$10,,$K$8,K$12)</f>
        <v>6502.75</v>
      </c>
      <c r="D4464" s="3">
        <f>RTD("cqg.rtd",,"StudyData", $K$2, "BAR", "", "High", $K$4, $A4464, $K$6,$K$10,,$K$8,$K$12)</f>
        <v>6504.75</v>
      </c>
      <c r="E4464" s="3">
        <f>RTD("cqg.rtd",,"StudyData", $K$2, "BAR", "", "Low", $K$4, $A4464, $K$6,$K$10,,$K$8,$K$12)</f>
        <v>6502</v>
      </c>
      <c r="F4464" s="3">
        <f>RTD("cqg.rtd",,"StudyData", $K$2, "BAR", "", "Close", $K$4, $A4464, $K$6,$K$10,,$K$8,$K$12)</f>
        <v>6504.25</v>
      </c>
      <c r="G4464" s="4">
        <f>RTD("cqg.rtd",,"StudyData",$K$2, "Vol", "Highlight=Total Trades,VolType=Exchange,CoCType=Auto", "Vol",$K$4,A4464,"ALL",,,"TRUE","T")</f>
        <v>610</v>
      </c>
      <c r="H4464" s="3">
        <f>RTD("cqg.rtd",,"StudyData","VWAP("&amp;$K$2&amp;",StartFrom:=StartOfDay,VolType:=auto,CoCType:=auto,InputChoice:=Mid)","Bar",, "Close",$K$4,A4464,"ALL",,,"TRUE","T")</f>
        <v>6495.5363128491999</v>
      </c>
    </row>
    <row r="4465" spans="1:8" x14ac:dyDescent="0.3">
      <c r="A4465" s="8">
        <f t="shared" si="69"/>
        <v>-4463</v>
      </c>
      <c r="B4465" s="9">
        <f xml:space="preserve"> RTD("cqg.rtd",,"StudyData","TYA", "BAR", "", "Time",$K$4,$A4465,"ALL",, "","False","T")</f>
        <v>45883.958333333336</v>
      </c>
      <c r="C4465" s="3">
        <f>RTD("cqg.rtd",,"StudyData", $K$2, "BAR", "", "Open", $K$4, $A4465, $K$6,$K$10,,$K$8,K$12)</f>
        <v>6501.25</v>
      </c>
      <c r="D4465" s="3">
        <f>RTD("cqg.rtd",,"StudyData", $K$2, "BAR", "", "High", $K$4, $A4465, $K$6,$K$10,,$K$8,$K$12)</f>
        <v>6503.25</v>
      </c>
      <c r="E4465" s="3">
        <f>RTD("cqg.rtd",,"StudyData", $K$2, "BAR", "", "Low", $K$4, $A4465, $K$6,$K$10,,$K$8,$K$12)</f>
        <v>6501</v>
      </c>
      <c r="F4465" s="3">
        <f>RTD("cqg.rtd",,"StudyData", $K$2, "BAR", "", "Close", $K$4, $A4465, $K$6,$K$10,,$K$8,$K$12)</f>
        <v>6503</v>
      </c>
      <c r="G4465" s="4">
        <f>RTD("cqg.rtd",,"StudyData",$K$2, "Vol", "Highlight=Total Trades,VolType=Exchange,CoCType=Auto", "Vol",$K$4,A4465,"ALL",,,"TRUE","T")</f>
        <v>487</v>
      </c>
      <c r="H4465" s="3">
        <f>RTD("cqg.rtd",,"StudyData","VWAP("&amp;$K$2&amp;",StartFrom:=StartOfDay,VolType:=auto,CoCType:=auto,InputChoice:=Mid)","Bar",, "Close",$K$4,A4465,"ALL",,,"TRUE","T")</f>
        <v>6495.3635172738004</v>
      </c>
    </row>
    <row r="4466" spans="1:8" x14ac:dyDescent="0.3">
      <c r="A4466" s="8">
        <f t="shared" si="69"/>
        <v>-4464</v>
      </c>
      <c r="B4466" s="9">
        <f xml:space="preserve"> RTD("cqg.rtd",,"StudyData","TYA", "BAR", "", "Time",$K$4,$A4466,"ALL",, "","False","T")</f>
        <v>45883.954861111109</v>
      </c>
      <c r="C4466" s="3">
        <f>RTD("cqg.rtd",,"StudyData", $K$2, "BAR", "", "Open", $K$4, $A4466, $K$6,$K$10,,$K$8,K$12)</f>
        <v>6500.5</v>
      </c>
      <c r="D4466" s="3">
        <f>RTD("cqg.rtd",,"StudyData", $K$2, "BAR", "", "High", $K$4, $A4466, $K$6,$K$10,,$K$8,$K$12)</f>
        <v>6501.5</v>
      </c>
      <c r="E4466" s="3">
        <f>RTD("cqg.rtd",,"StudyData", $K$2, "BAR", "", "Low", $K$4, $A4466, $K$6,$K$10,,$K$8,$K$12)</f>
        <v>6500.5</v>
      </c>
      <c r="F4466" s="3">
        <f>RTD("cqg.rtd",,"StudyData", $K$2, "BAR", "", "Close", $K$4, $A4466, $K$6,$K$10,,$K$8,$K$12)</f>
        <v>6501.25</v>
      </c>
      <c r="G4466" s="4">
        <f>RTD("cqg.rtd",,"StudyData",$K$2, "Vol", "Highlight=Total Trades,VolType=Exchange,CoCType=Auto", "Vol",$K$4,A4466,"ALL",,,"TRUE","T")</f>
        <v>238</v>
      </c>
      <c r="H4466" s="3">
        <f>RTD("cqg.rtd",,"StudyData","VWAP("&amp;$K$2&amp;",StartFrom:=StartOfDay,VolType:=auto,CoCType:=auto,InputChoice:=Mid)","Bar",, "Close",$K$4,A4466,"ALL",,,"TRUE","T")</f>
        <v>6495.2423901047996</v>
      </c>
    </row>
    <row r="4467" spans="1:8" x14ac:dyDescent="0.3">
      <c r="A4467" s="8">
        <f t="shared" si="69"/>
        <v>-4465</v>
      </c>
      <c r="B4467" s="9">
        <f xml:space="preserve"> RTD("cqg.rtd",,"StudyData","TYA", "BAR", "", "Time",$K$4,$A4467,"ALL",, "","False","T")</f>
        <v>45883.951388888891</v>
      </c>
      <c r="C4467" s="3">
        <f>RTD("cqg.rtd",,"StudyData", $K$2, "BAR", "", "Open", $K$4, $A4467, $K$6,$K$10,,$K$8,K$12)</f>
        <v>6499.75</v>
      </c>
      <c r="D4467" s="3">
        <f>RTD("cqg.rtd",,"StudyData", $K$2, "BAR", "", "High", $K$4, $A4467, $K$6,$K$10,,$K$8,$K$12)</f>
        <v>6501.25</v>
      </c>
      <c r="E4467" s="3">
        <f>RTD("cqg.rtd",,"StudyData", $K$2, "BAR", "", "Low", $K$4, $A4467, $K$6,$K$10,,$K$8,$K$12)</f>
        <v>6499.5</v>
      </c>
      <c r="F4467" s="3">
        <f>RTD("cqg.rtd",,"StudyData", $K$2, "BAR", "", "Close", $K$4, $A4467, $K$6,$K$10,,$K$8,$K$12)</f>
        <v>6500.75</v>
      </c>
      <c r="G4467" s="4">
        <f>RTD("cqg.rtd",,"StudyData",$K$2, "Vol", "Highlight=Total Trades,VolType=Exchange,CoCType=Auto", "Vol",$K$4,A4467,"ALL",,,"TRUE","T")</f>
        <v>243</v>
      </c>
      <c r="H4467" s="3">
        <f>RTD("cqg.rtd",,"StudyData","VWAP("&amp;$K$2&amp;",StartFrom:=StartOfDay,VolType:=auto,CoCType:=auto,InputChoice:=Mid)","Bar",, "Close",$K$4,A4467,"ALL",,,"TRUE","T")</f>
        <v>6495.1915380191003</v>
      </c>
    </row>
    <row r="4468" spans="1:8" x14ac:dyDescent="0.3">
      <c r="A4468" s="8">
        <f t="shared" si="69"/>
        <v>-4466</v>
      </c>
      <c r="B4468" s="9">
        <f xml:space="preserve"> RTD("cqg.rtd",,"StudyData","TYA", "BAR", "", "Time",$K$4,$A4468,"ALL",, "","False","T")</f>
        <v>45883.947916666664</v>
      </c>
      <c r="C4468" s="3">
        <f>RTD("cqg.rtd",,"StudyData", $K$2, "BAR", "", "Open", $K$4, $A4468, $K$6,$K$10,,$K$8,K$12)</f>
        <v>6498.25</v>
      </c>
      <c r="D4468" s="3">
        <f>RTD("cqg.rtd",,"StudyData", $K$2, "BAR", "", "High", $K$4, $A4468, $K$6,$K$10,,$K$8,$K$12)</f>
        <v>6500.25</v>
      </c>
      <c r="E4468" s="3">
        <f>RTD("cqg.rtd",,"StudyData", $K$2, "BAR", "", "Low", $K$4, $A4468, $K$6,$K$10,,$K$8,$K$12)</f>
        <v>6498</v>
      </c>
      <c r="F4468" s="3">
        <f>RTD("cqg.rtd",,"StudyData", $K$2, "BAR", "", "Close", $K$4, $A4468, $K$6,$K$10,,$K$8,$K$12)</f>
        <v>6499.75</v>
      </c>
      <c r="G4468" s="4">
        <f>RTD("cqg.rtd",,"StudyData",$K$2, "Vol", "Highlight=Total Trades,VolType=Exchange,CoCType=Auto", "Vol",$K$4,A4468,"ALL",,,"TRUE","T")</f>
        <v>415</v>
      </c>
      <c r="H4468" s="3">
        <f>RTD("cqg.rtd",,"StudyData","VWAP("&amp;$K$2&amp;",StartFrom:=StartOfDay,VolType:=auto,CoCType:=auto,InputChoice:=Mid)","Bar",, "Close",$K$4,A4468,"ALL",,,"TRUE","T")</f>
        <v>6495.1443697573004</v>
      </c>
    </row>
    <row r="4469" spans="1:8" x14ac:dyDescent="0.3">
      <c r="A4469" s="8">
        <f t="shared" si="69"/>
        <v>-4467</v>
      </c>
      <c r="B4469" s="9">
        <f xml:space="preserve"> RTD("cqg.rtd",,"StudyData","TYA", "BAR", "", "Time",$K$4,$A4469,"ALL",, "","False","T")</f>
        <v>45883.944444444445</v>
      </c>
      <c r="C4469" s="3">
        <f>RTD("cqg.rtd",,"StudyData", $K$2, "BAR", "", "Open", $K$4, $A4469, $K$6,$K$10,,$K$8,K$12)</f>
        <v>6498.75</v>
      </c>
      <c r="D4469" s="3">
        <f>RTD("cqg.rtd",,"StudyData", $K$2, "BAR", "", "High", $K$4, $A4469, $K$6,$K$10,,$K$8,$K$12)</f>
        <v>6498.75</v>
      </c>
      <c r="E4469" s="3">
        <f>RTD("cqg.rtd",,"StudyData", $K$2, "BAR", "", "Low", $K$4, $A4469, $K$6,$K$10,,$K$8,$K$12)</f>
        <v>6498</v>
      </c>
      <c r="F4469" s="3">
        <f>RTD("cqg.rtd",,"StudyData", $K$2, "BAR", "", "Close", $K$4, $A4469, $K$6,$K$10,,$K$8,$K$12)</f>
        <v>6498</v>
      </c>
      <c r="G4469" s="4">
        <f>RTD("cqg.rtd",,"StudyData",$K$2, "Vol", "Highlight=Total Trades,VolType=Exchange,CoCType=Auto", "Vol",$K$4,A4469,"ALL",,,"TRUE","T")</f>
        <v>182</v>
      </c>
      <c r="H4469" s="3">
        <f>RTD("cqg.rtd",,"StudyData","VWAP("&amp;$K$2&amp;",StartFrom:=StartOfDay,VolType:=auto,CoCType:=auto,InputChoice:=Mid)","Bar",, "Close",$K$4,A4469,"ALL",,,"TRUE","T")</f>
        <v>6495.0815312488003</v>
      </c>
    </row>
    <row r="4470" spans="1:8" x14ac:dyDescent="0.3">
      <c r="A4470" s="8">
        <f t="shared" si="69"/>
        <v>-4468</v>
      </c>
      <c r="B4470" s="9">
        <f xml:space="preserve"> RTD("cqg.rtd",,"StudyData","TYA", "BAR", "", "Time",$K$4,$A4470,"ALL",, "","False","T")</f>
        <v>45883.940972222219</v>
      </c>
      <c r="C4470" s="3">
        <f>RTD("cqg.rtd",,"StudyData", $K$2, "BAR", "", "Open", $K$4, $A4470, $K$6,$K$10,,$K$8,K$12)</f>
        <v>6499</v>
      </c>
      <c r="D4470" s="3">
        <f>RTD("cqg.rtd",,"StudyData", $K$2, "BAR", "", "High", $K$4, $A4470, $K$6,$K$10,,$K$8,$K$12)</f>
        <v>6499</v>
      </c>
      <c r="E4470" s="3">
        <f>RTD("cqg.rtd",,"StudyData", $K$2, "BAR", "", "Low", $K$4, $A4470, $K$6,$K$10,,$K$8,$K$12)</f>
        <v>6498.25</v>
      </c>
      <c r="F4470" s="3">
        <f>RTD("cqg.rtd",,"StudyData", $K$2, "BAR", "", "Close", $K$4, $A4470, $K$6,$K$10,,$K$8,$K$12)</f>
        <v>6498.75</v>
      </c>
      <c r="G4470" s="4">
        <f>RTD("cqg.rtd",,"StudyData",$K$2, "Vol", "Highlight=Total Trades,VolType=Exchange,CoCType=Auto", "Vol",$K$4,A4470,"ALL",,,"TRUE","T")</f>
        <v>289</v>
      </c>
      <c r="H4470" s="3">
        <f>RTD("cqg.rtd",,"StudyData","VWAP("&amp;$K$2&amp;",StartFrom:=StartOfDay,VolType:=auto,CoCType:=auto,InputChoice:=Mid)","Bar",, "Close",$K$4,A4470,"ALL",,,"TRUE","T")</f>
        <v>6495.0585714559002</v>
      </c>
    </row>
    <row r="4471" spans="1:8" x14ac:dyDescent="0.3">
      <c r="A4471" s="8">
        <f t="shared" si="69"/>
        <v>-4469</v>
      </c>
      <c r="B4471" s="9">
        <f xml:space="preserve"> RTD("cqg.rtd",,"StudyData","TYA", "BAR", "", "Time",$K$4,$A4471,"ALL",, "","False","T")</f>
        <v>45883.9375</v>
      </c>
      <c r="C4471" s="3">
        <f>RTD("cqg.rtd",,"StudyData", $K$2, "BAR", "", "Open", $K$4, $A4471, $K$6,$K$10,,$K$8,K$12)</f>
        <v>6499.75</v>
      </c>
      <c r="D4471" s="3">
        <f>RTD("cqg.rtd",,"StudyData", $K$2, "BAR", "", "High", $K$4, $A4471, $K$6,$K$10,,$K$8,$K$12)</f>
        <v>6500.5</v>
      </c>
      <c r="E4471" s="3">
        <f>RTD("cqg.rtd",,"StudyData", $K$2, "BAR", "", "Low", $K$4, $A4471, $K$6,$K$10,,$K$8,$K$12)</f>
        <v>6498.75</v>
      </c>
      <c r="F4471" s="3">
        <f>RTD("cqg.rtd",,"StudyData", $K$2, "BAR", "", "Close", $K$4, $A4471, $K$6,$K$10,,$K$8,$K$12)</f>
        <v>6499</v>
      </c>
      <c r="G4471" s="4">
        <f>RTD("cqg.rtd",,"StudyData",$K$2, "Vol", "Highlight=Total Trades,VolType=Exchange,CoCType=Auto", "Vol",$K$4,A4471,"ALL",,,"TRUE","T")</f>
        <v>294</v>
      </c>
      <c r="H4471" s="3">
        <f>RTD("cqg.rtd",,"StudyData","VWAP("&amp;$K$2&amp;",StartFrom:=StartOfDay,VolType:=auto,CoCType:=auto,InputChoice:=Mid)","Bar",, "Close",$K$4,A4471,"ALL",,,"TRUE","T")</f>
        <v>6495.0186497792001</v>
      </c>
    </row>
    <row r="4472" spans="1:8" x14ac:dyDescent="0.3">
      <c r="A4472" s="8">
        <f t="shared" si="69"/>
        <v>-4470</v>
      </c>
      <c r="B4472" s="9">
        <f xml:space="preserve"> RTD("cqg.rtd",,"StudyData","TYA", "BAR", "", "Time",$K$4,$A4472,"ALL",, "","False","T")</f>
        <v>45883.934027777781</v>
      </c>
      <c r="C4472" s="3">
        <f>RTD("cqg.rtd",,"StudyData", $K$2, "BAR", "", "Open", $K$4, $A4472, $K$6,$K$10,,$K$8,K$12)</f>
        <v>6499</v>
      </c>
      <c r="D4472" s="3">
        <f>RTD("cqg.rtd",,"StudyData", $K$2, "BAR", "", "High", $K$4, $A4472, $K$6,$K$10,,$K$8,$K$12)</f>
        <v>6500</v>
      </c>
      <c r="E4472" s="3">
        <f>RTD("cqg.rtd",,"StudyData", $K$2, "BAR", "", "Low", $K$4, $A4472, $K$6,$K$10,,$K$8,$K$12)</f>
        <v>6498.75</v>
      </c>
      <c r="F4472" s="3">
        <f>RTD("cqg.rtd",,"StudyData", $K$2, "BAR", "", "Close", $K$4, $A4472, $K$6,$K$10,,$K$8,$K$12)</f>
        <v>6500</v>
      </c>
      <c r="G4472" s="4">
        <f>RTD("cqg.rtd",,"StudyData",$K$2, "Vol", "Highlight=Total Trades,VolType=Exchange,CoCType=Auto", "Vol",$K$4,A4472,"ALL",,,"TRUE","T")</f>
        <v>241</v>
      </c>
      <c r="H4472" s="3">
        <f>RTD("cqg.rtd",,"StudyData","VWAP("&amp;$K$2&amp;",StartFrom:=StartOfDay,VolType:=auto,CoCType:=auto,InputChoice:=Mid)","Bar",, "Close",$K$4,A4472,"ALL",,,"TRUE","T")</f>
        <v>6494.9655912082999</v>
      </c>
    </row>
    <row r="4473" spans="1:8" x14ac:dyDescent="0.3">
      <c r="A4473" s="8">
        <f t="shared" si="69"/>
        <v>-4471</v>
      </c>
      <c r="B4473" s="9">
        <f xml:space="preserve"> RTD("cqg.rtd",,"StudyData","TYA", "BAR", "", "Time",$K$4,$A4473,"ALL",, "","False","T")</f>
        <v>45883.930555555555</v>
      </c>
      <c r="C4473" s="3">
        <f>RTD("cqg.rtd",,"StudyData", $K$2, "BAR", "", "Open", $K$4, $A4473, $K$6,$K$10,,$K$8,K$12)</f>
        <v>6500</v>
      </c>
      <c r="D4473" s="3">
        <f>RTD("cqg.rtd",,"StudyData", $K$2, "BAR", "", "High", $K$4, $A4473, $K$6,$K$10,,$K$8,$K$12)</f>
        <v>6500</v>
      </c>
      <c r="E4473" s="3">
        <f>RTD("cqg.rtd",,"StudyData", $K$2, "BAR", "", "Low", $K$4, $A4473, $K$6,$K$10,,$K$8,$K$12)</f>
        <v>6498.75</v>
      </c>
      <c r="F4473" s="3">
        <f>RTD("cqg.rtd",,"StudyData", $K$2, "BAR", "", "Close", $K$4, $A4473, $K$6,$K$10,,$K$8,$K$12)</f>
        <v>6499</v>
      </c>
      <c r="G4473" s="4">
        <f>RTD("cqg.rtd",,"StudyData",$K$2, "Vol", "Highlight=Total Trades,VolType=Exchange,CoCType=Auto", "Vol",$K$4,A4473,"ALL",,,"TRUE","T")</f>
        <v>196</v>
      </c>
      <c r="H4473" s="3">
        <f>RTD("cqg.rtd",,"StudyData","VWAP("&amp;$K$2&amp;",StartFrom:=StartOfDay,VolType:=auto,CoCType:=auto,InputChoice:=Mid)","Bar",, "Close",$K$4,A4473,"ALL",,,"TRUE","T")</f>
        <v>6494.9235602974004</v>
      </c>
    </row>
    <row r="4474" spans="1:8" x14ac:dyDescent="0.3">
      <c r="A4474" s="8">
        <f t="shared" si="69"/>
        <v>-4472</v>
      </c>
      <c r="B4474" s="9">
        <f xml:space="preserve"> RTD("cqg.rtd",,"StudyData","TYA", "BAR", "", "Time",$K$4,$A4474,"ALL",, "","False","T")</f>
        <v>45883.927083333336</v>
      </c>
      <c r="C4474" s="3">
        <f>RTD("cqg.rtd",,"StudyData", $K$2, "BAR", "", "Open", $K$4, $A4474, $K$6,$K$10,,$K$8,K$12)</f>
        <v>6499.5</v>
      </c>
      <c r="D4474" s="3">
        <f>RTD("cqg.rtd",,"StudyData", $K$2, "BAR", "", "High", $K$4, $A4474, $K$6,$K$10,,$K$8,$K$12)</f>
        <v>6500.5</v>
      </c>
      <c r="E4474" s="3">
        <f>RTD("cqg.rtd",,"StudyData", $K$2, "BAR", "", "Low", $K$4, $A4474, $K$6,$K$10,,$K$8,$K$12)</f>
        <v>6498.75</v>
      </c>
      <c r="F4474" s="3">
        <f>RTD("cqg.rtd",,"StudyData", $K$2, "BAR", "", "Close", $K$4, $A4474, $K$6,$K$10,,$K$8,$K$12)</f>
        <v>6499.75</v>
      </c>
      <c r="G4474" s="4">
        <f>RTD("cqg.rtd",,"StudyData",$K$2, "Vol", "Highlight=Total Trades,VolType=Exchange,CoCType=Auto", "Vol",$K$4,A4474,"ALL",,,"TRUE","T")</f>
        <v>379</v>
      </c>
      <c r="H4474" s="3">
        <f>RTD("cqg.rtd",,"StudyData","VWAP("&amp;$K$2&amp;",StartFrom:=StartOfDay,VolType:=auto,CoCType:=auto,InputChoice:=Mid)","Bar",, "Close",$K$4,A4474,"ALL",,,"TRUE","T")</f>
        <v>6494.8887820384998</v>
      </c>
    </row>
    <row r="4475" spans="1:8" x14ac:dyDescent="0.3">
      <c r="A4475" s="8">
        <f t="shared" si="69"/>
        <v>-4473</v>
      </c>
      <c r="B4475" s="9">
        <f xml:space="preserve"> RTD("cqg.rtd",,"StudyData","TYA", "BAR", "", "Time",$K$4,$A4475,"ALL",, "","False","T")</f>
        <v>45883.923611111109</v>
      </c>
      <c r="C4475" s="3">
        <f>RTD("cqg.rtd",,"StudyData", $K$2, "BAR", "", "Open", $K$4, $A4475, $K$6,$K$10,,$K$8,K$12)</f>
        <v>6500.5</v>
      </c>
      <c r="D4475" s="3">
        <f>RTD("cqg.rtd",,"StudyData", $K$2, "BAR", "", "High", $K$4, $A4475, $K$6,$K$10,,$K$8,$K$12)</f>
        <v>6500.75</v>
      </c>
      <c r="E4475" s="3">
        <f>RTD("cqg.rtd",,"StudyData", $K$2, "BAR", "", "Low", $K$4, $A4475, $K$6,$K$10,,$K$8,$K$12)</f>
        <v>6499.5</v>
      </c>
      <c r="F4475" s="3">
        <f>RTD("cqg.rtd",,"StudyData", $K$2, "BAR", "", "Close", $K$4, $A4475, $K$6,$K$10,,$K$8,$K$12)</f>
        <v>6499.75</v>
      </c>
      <c r="G4475" s="4">
        <f>RTD("cqg.rtd",,"StudyData",$K$2, "Vol", "Highlight=Total Trades,VolType=Exchange,CoCType=Auto", "Vol",$K$4,A4475,"ALL",,,"TRUE","T")</f>
        <v>342</v>
      </c>
      <c r="H4475" s="3">
        <f>RTD("cqg.rtd",,"StudyData","VWAP("&amp;$K$2&amp;",StartFrom:=StartOfDay,VolType:=auto,CoCType:=auto,InputChoice:=Mid)","Bar",, "Close",$K$4,A4475,"ALL",,,"TRUE","T")</f>
        <v>6494.8161324268003</v>
      </c>
    </row>
    <row r="4476" spans="1:8" x14ac:dyDescent="0.3">
      <c r="A4476" s="8">
        <f t="shared" si="69"/>
        <v>-4474</v>
      </c>
      <c r="B4476" s="9">
        <f xml:space="preserve"> RTD("cqg.rtd",,"StudyData","TYA", "BAR", "", "Time",$K$4,$A4476,"ALL",, "","False","T")</f>
        <v>45883.920138888891</v>
      </c>
      <c r="C4476" s="3">
        <f>RTD("cqg.rtd",,"StudyData", $K$2, "BAR", "", "Open", $K$4, $A4476, $K$6,$K$10,,$K$8,K$12)</f>
        <v>6500.5</v>
      </c>
      <c r="D4476" s="3">
        <f>RTD("cqg.rtd",,"StudyData", $K$2, "BAR", "", "High", $K$4, $A4476, $K$6,$K$10,,$K$8,$K$12)</f>
        <v>6501.25</v>
      </c>
      <c r="E4476" s="3">
        <f>RTD("cqg.rtd",,"StudyData", $K$2, "BAR", "", "Low", $K$4, $A4476, $K$6,$K$10,,$K$8,$K$12)</f>
        <v>6500.5</v>
      </c>
      <c r="F4476" s="3">
        <f>RTD("cqg.rtd",,"StudyData", $K$2, "BAR", "", "Close", $K$4, $A4476, $K$6,$K$10,,$K$8,$K$12)</f>
        <v>6500.5</v>
      </c>
      <c r="G4476" s="4">
        <f>RTD("cqg.rtd",,"StudyData",$K$2, "Vol", "Highlight=Total Trades,VolType=Exchange,CoCType=Auto", "Vol",$K$4,A4476,"ALL",,,"TRUE","T")</f>
        <v>355</v>
      </c>
      <c r="H4476" s="3">
        <f>RTD("cqg.rtd",,"StudyData","VWAP("&amp;$K$2&amp;",StartFrom:=StartOfDay,VolType:=auto,CoCType:=auto,InputChoice:=Mid)","Bar",, "Close",$K$4,A4476,"ALL",,,"TRUE","T")</f>
        <v>6494.7416174176997</v>
      </c>
    </row>
    <row r="4477" spans="1:8" x14ac:dyDescent="0.3">
      <c r="A4477" s="8">
        <f t="shared" si="69"/>
        <v>-4475</v>
      </c>
      <c r="B4477" s="9">
        <f xml:space="preserve"> RTD("cqg.rtd",,"StudyData","TYA", "BAR", "", "Time",$K$4,$A4477,"ALL",, "","False","T")</f>
        <v>45883.916666666664</v>
      </c>
      <c r="C4477" s="3">
        <f>RTD("cqg.rtd",,"StudyData", $K$2, "BAR", "", "Open", $K$4, $A4477, $K$6,$K$10,,$K$8,K$12)</f>
        <v>6499.75</v>
      </c>
      <c r="D4477" s="3">
        <f>RTD("cqg.rtd",,"StudyData", $K$2, "BAR", "", "High", $K$4, $A4477, $K$6,$K$10,,$K$8,$K$12)</f>
        <v>6501</v>
      </c>
      <c r="E4477" s="3">
        <f>RTD("cqg.rtd",,"StudyData", $K$2, "BAR", "", "Low", $K$4, $A4477, $K$6,$K$10,,$K$8,$K$12)</f>
        <v>6499.5</v>
      </c>
      <c r="F4477" s="3">
        <f>RTD("cqg.rtd",,"StudyData", $K$2, "BAR", "", "Close", $K$4, $A4477, $K$6,$K$10,,$K$8,$K$12)</f>
        <v>6500.75</v>
      </c>
      <c r="G4477" s="4">
        <f>RTD("cqg.rtd",,"StudyData",$K$2, "Vol", "Highlight=Total Trades,VolType=Exchange,CoCType=Auto", "Vol",$K$4,A4477,"ALL",,,"TRUE","T")</f>
        <v>403</v>
      </c>
      <c r="H4477" s="3">
        <f>RTD("cqg.rtd",,"StudyData","VWAP("&amp;$K$2&amp;",StartFrom:=StartOfDay,VolType:=auto,CoCType:=auto,InputChoice:=Mid)","Bar",, "Close",$K$4,A4477,"ALL",,,"TRUE","T")</f>
        <v>6494.6509360293003</v>
      </c>
    </row>
    <row r="4478" spans="1:8" x14ac:dyDescent="0.3">
      <c r="A4478" s="8">
        <f t="shared" si="69"/>
        <v>-4476</v>
      </c>
      <c r="B4478" s="9">
        <f xml:space="preserve"> RTD("cqg.rtd",,"StudyData","TYA", "BAR", "", "Time",$K$4,$A4478,"ALL",, "","False","T")</f>
        <v>45883.913194444445</v>
      </c>
      <c r="C4478" s="3">
        <f>RTD("cqg.rtd",,"StudyData", $K$2, "BAR", "", "Open", $K$4, $A4478, $K$6,$K$10,,$K$8,K$12)</f>
        <v>6500</v>
      </c>
      <c r="D4478" s="3">
        <f>RTD("cqg.rtd",,"StudyData", $K$2, "BAR", "", "High", $K$4, $A4478, $K$6,$K$10,,$K$8,$K$12)</f>
        <v>6501</v>
      </c>
      <c r="E4478" s="3">
        <f>RTD("cqg.rtd",,"StudyData", $K$2, "BAR", "", "Low", $K$4, $A4478, $K$6,$K$10,,$K$8,$K$12)</f>
        <v>6499.75</v>
      </c>
      <c r="F4478" s="3">
        <f>RTD("cqg.rtd",,"StudyData", $K$2, "BAR", "", "Close", $K$4, $A4478, $K$6,$K$10,,$K$8,$K$12)</f>
        <v>6500</v>
      </c>
      <c r="G4478" s="4">
        <f>RTD("cqg.rtd",,"StudyData",$K$2, "Vol", "Highlight=Total Trades,VolType=Exchange,CoCType=Auto", "Vol",$K$4,A4478,"ALL",,,"TRUE","T")</f>
        <v>579</v>
      </c>
      <c r="H4478" s="3">
        <f>RTD("cqg.rtd",,"StudyData","VWAP("&amp;$K$2&amp;",StartFrom:=StartOfDay,VolType:=auto,CoCType:=auto,InputChoice:=Mid)","Bar",, "Close",$K$4,A4478,"ALL",,,"TRUE","T")</f>
        <v>6494.5553572940998</v>
      </c>
    </row>
    <row r="4479" spans="1:8" x14ac:dyDescent="0.3">
      <c r="A4479" s="8">
        <f t="shared" si="69"/>
        <v>-4477</v>
      </c>
      <c r="B4479" s="9">
        <f xml:space="preserve"> RTD("cqg.rtd",,"StudyData","TYA", "BAR", "", "Time",$K$4,$A4479,"ALL",, "","False","T")</f>
        <v>45883.909722222219</v>
      </c>
      <c r="C4479" s="3">
        <f>RTD("cqg.rtd",,"StudyData", $K$2, "BAR", "", "Open", $K$4, $A4479, $K$6,$K$10,,$K$8,K$12)</f>
        <v>6499.25</v>
      </c>
      <c r="D4479" s="3">
        <f>RTD("cqg.rtd",,"StudyData", $K$2, "BAR", "", "High", $K$4, $A4479, $K$6,$K$10,,$K$8,$K$12)</f>
        <v>6500</v>
      </c>
      <c r="E4479" s="3">
        <f>RTD("cqg.rtd",,"StudyData", $K$2, "BAR", "", "Low", $K$4, $A4479, $K$6,$K$10,,$K$8,$K$12)</f>
        <v>6499</v>
      </c>
      <c r="F4479" s="3">
        <f>RTD("cqg.rtd",,"StudyData", $K$2, "BAR", "", "Close", $K$4, $A4479, $K$6,$K$10,,$K$8,$K$12)</f>
        <v>6500</v>
      </c>
      <c r="G4479" s="4">
        <f>RTD("cqg.rtd",,"StudyData",$K$2, "Vol", "Highlight=Total Trades,VolType=Exchange,CoCType=Auto", "Vol",$K$4,A4479,"ALL",,,"TRUE","T")</f>
        <v>152</v>
      </c>
      <c r="H4479" s="3">
        <f>RTD("cqg.rtd",,"StudyData","VWAP("&amp;$K$2&amp;",StartFrom:=StartOfDay,VolType:=auto,CoCType:=auto,InputChoice:=Mid)","Bar",, "Close",$K$4,A4479,"ALL",,,"TRUE","T")</f>
        <v>6494.4090386035004</v>
      </c>
    </row>
    <row r="4480" spans="1:8" x14ac:dyDescent="0.3">
      <c r="A4480" s="8">
        <f t="shared" si="69"/>
        <v>-4478</v>
      </c>
      <c r="B4480" s="9">
        <f xml:space="preserve"> RTD("cqg.rtd",,"StudyData","TYA", "BAR", "", "Time",$K$4,$A4480,"ALL",, "","False","T")</f>
        <v>45883.90625</v>
      </c>
      <c r="C4480" s="3">
        <f>RTD("cqg.rtd",,"StudyData", $K$2, "BAR", "", "Open", $K$4, $A4480, $K$6,$K$10,,$K$8,K$12)</f>
        <v>6498.75</v>
      </c>
      <c r="D4480" s="3">
        <f>RTD("cqg.rtd",,"StudyData", $K$2, "BAR", "", "High", $K$4, $A4480, $K$6,$K$10,,$K$8,$K$12)</f>
        <v>6499.5</v>
      </c>
      <c r="E4480" s="3">
        <f>RTD("cqg.rtd",,"StudyData", $K$2, "BAR", "", "Low", $K$4, $A4480, $K$6,$K$10,,$K$8,$K$12)</f>
        <v>6498.25</v>
      </c>
      <c r="F4480" s="3">
        <f>RTD("cqg.rtd",,"StudyData", $K$2, "BAR", "", "Close", $K$4, $A4480, $K$6,$K$10,,$K$8,$K$12)</f>
        <v>6499.5</v>
      </c>
      <c r="G4480" s="4">
        <f>RTD("cqg.rtd",,"StudyData",$K$2, "Vol", "Highlight=Total Trades,VolType=Exchange,CoCType=Auto", "Vol",$K$4,A4480,"ALL",,,"TRUE","T")</f>
        <v>311</v>
      </c>
      <c r="H4480" s="3">
        <f>RTD("cqg.rtd",,"StudyData","VWAP("&amp;$K$2&amp;",StartFrom:=StartOfDay,VolType:=auto,CoCType:=auto,InputChoice:=Mid)","Bar",, "Close",$K$4,A4480,"ALL",,,"TRUE","T")</f>
        <v>6494.3752130961002</v>
      </c>
    </row>
    <row r="4481" spans="1:8" x14ac:dyDescent="0.3">
      <c r="A4481" s="8">
        <f t="shared" si="69"/>
        <v>-4479</v>
      </c>
      <c r="B4481" s="9">
        <f xml:space="preserve"> RTD("cqg.rtd",,"StudyData","TYA", "BAR", "", "Time",$K$4,$A4481,"ALL",, "","False","T")</f>
        <v>45883.902777777781</v>
      </c>
      <c r="C4481" s="3">
        <f>RTD("cqg.rtd",,"StudyData", $K$2, "BAR", "", "Open", $K$4, $A4481, $K$6,$K$10,,$K$8,K$12)</f>
        <v>6499.5</v>
      </c>
      <c r="D4481" s="3">
        <f>RTD("cqg.rtd",,"StudyData", $K$2, "BAR", "", "High", $K$4, $A4481, $K$6,$K$10,,$K$8,$K$12)</f>
        <v>6499.75</v>
      </c>
      <c r="E4481" s="3">
        <f>RTD("cqg.rtd",,"StudyData", $K$2, "BAR", "", "Low", $K$4, $A4481, $K$6,$K$10,,$K$8,$K$12)</f>
        <v>6498.5</v>
      </c>
      <c r="F4481" s="3">
        <f>RTD("cqg.rtd",,"StudyData", $K$2, "BAR", "", "Close", $K$4, $A4481, $K$6,$K$10,,$K$8,$K$12)</f>
        <v>6498.75</v>
      </c>
      <c r="G4481" s="4">
        <f>RTD("cqg.rtd",,"StudyData",$K$2, "Vol", "Highlight=Total Trades,VolType=Exchange,CoCType=Auto", "Vol",$K$4,A4481,"ALL",,,"TRUE","T")</f>
        <v>310</v>
      </c>
      <c r="H4481" s="3">
        <f>RTD("cqg.rtd",,"StudyData","VWAP("&amp;$K$2&amp;",StartFrom:=StartOfDay,VolType:=auto,CoCType:=auto,InputChoice:=Mid)","Bar",, "Close",$K$4,A4481,"ALL",,,"TRUE","T")</f>
        <v>6494.3131979526997</v>
      </c>
    </row>
    <row r="4482" spans="1:8" x14ac:dyDescent="0.3">
      <c r="A4482" s="8">
        <f t="shared" si="69"/>
        <v>-4480</v>
      </c>
      <c r="B4482" s="9">
        <f xml:space="preserve"> RTD("cqg.rtd",,"StudyData","TYA", "BAR", "", "Time",$K$4,$A4482,"ALL",, "","False","T")</f>
        <v>45883.899305555555</v>
      </c>
      <c r="C4482" s="3">
        <f>RTD("cqg.rtd",,"StudyData", $K$2, "BAR", "", "Open", $K$4, $A4482, $K$6,$K$10,,$K$8,K$12)</f>
        <v>6499.25</v>
      </c>
      <c r="D4482" s="3">
        <f>RTD("cqg.rtd",,"StudyData", $K$2, "BAR", "", "High", $K$4, $A4482, $K$6,$K$10,,$K$8,$K$12)</f>
        <v>6500.5</v>
      </c>
      <c r="E4482" s="3">
        <f>RTD("cqg.rtd",,"StudyData", $K$2, "BAR", "", "Low", $K$4, $A4482, $K$6,$K$10,,$K$8,$K$12)</f>
        <v>6499</v>
      </c>
      <c r="F4482" s="3">
        <f>RTD("cqg.rtd",,"StudyData", $K$2, "BAR", "", "Close", $K$4, $A4482, $K$6,$K$10,,$K$8,$K$12)</f>
        <v>6499.5</v>
      </c>
      <c r="G4482" s="4">
        <f>RTD("cqg.rtd",,"StudyData",$K$2, "Vol", "Highlight=Total Trades,VolType=Exchange,CoCType=Auto", "Vol",$K$4,A4482,"ALL",,,"TRUE","T")</f>
        <v>299</v>
      </c>
      <c r="H4482" s="3">
        <f>RTD("cqg.rtd",,"StudyData","VWAP("&amp;$K$2&amp;",StartFrom:=StartOfDay,VolType:=auto,CoCType:=auto,InputChoice:=Mid)","Bar",, "Close",$K$4,A4482,"ALL",,,"TRUE","T")</f>
        <v>6494.2461751887004</v>
      </c>
    </row>
    <row r="4483" spans="1:8" x14ac:dyDescent="0.3">
      <c r="A4483" s="8">
        <f t="shared" si="69"/>
        <v>-4481</v>
      </c>
      <c r="B4483" s="9">
        <f xml:space="preserve"> RTD("cqg.rtd",,"StudyData","TYA", "BAR", "", "Time",$K$4,$A4483,"ALL",, "","False","T")</f>
        <v>45883.895833333336</v>
      </c>
      <c r="C4483" s="3">
        <f>RTD("cqg.rtd",,"StudyData", $K$2, "BAR", "", "Open", $K$4, $A4483, $K$6,$K$10,,$K$8,K$12)</f>
        <v>6500</v>
      </c>
      <c r="D4483" s="3">
        <f>RTD("cqg.rtd",,"StudyData", $K$2, "BAR", "", "High", $K$4, $A4483, $K$6,$K$10,,$K$8,$K$12)</f>
        <v>6500</v>
      </c>
      <c r="E4483" s="3">
        <f>RTD("cqg.rtd",,"StudyData", $K$2, "BAR", "", "Low", $K$4, $A4483, $K$6,$K$10,,$K$8,$K$12)</f>
        <v>6498.5</v>
      </c>
      <c r="F4483" s="3">
        <f>RTD("cqg.rtd",,"StudyData", $K$2, "BAR", "", "Close", $K$4, $A4483, $K$6,$K$10,,$K$8,$K$12)</f>
        <v>6499</v>
      </c>
      <c r="G4483" s="4">
        <f>RTD("cqg.rtd",,"StudyData",$K$2, "Vol", "Highlight=Total Trades,VolType=Exchange,CoCType=Auto", "Vol",$K$4,A4483,"ALL",,,"TRUE","T")</f>
        <v>397</v>
      </c>
      <c r="H4483" s="3">
        <f>RTD("cqg.rtd",,"StudyData","VWAP("&amp;$K$2&amp;",StartFrom:=StartOfDay,VolType:=auto,CoCType:=auto,InputChoice:=Mid)","Bar",, "Close",$K$4,A4483,"ALL",,,"TRUE","T")</f>
        <v>6494.1712267159</v>
      </c>
    </row>
    <row r="4484" spans="1:8" x14ac:dyDescent="0.3">
      <c r="A4484" s="8">
        <f t="shared" ref="A4484:A4547" si="70">A4483-1</f>
        <v>-4482</v>
      </c>
      <c r="B4484" s="9">
        <f xml:space="preserve"> RTD("cqg.rtd",,"StudyData","TYA", "BAR", "", "Time",$K$4,$A4484,"ALL",, "","False","T")</f>
        <v>45883.892361111109</v>
      </c>
      <c r="C4484" s="3">
        <f>RTD("cqg.rtd",,"StudyData", $K$2, "BAR", "", "Open", $K$4, $A4484, $K$6,$K$10,,$K$8,K$12)</f>
        <v>6501.25</v>
      </c>
      <c r="D4484" s="3">
        <f>RTD("cqg.rtd",,"StudyData", $K$2, "BAR", "", "High", $K$4, $A4484, $K$6,$K$10,,$K$8,$K$12)</f>
        <v>6501.25</v>
      </c>
      <c r="E4484" s="3">
        <f>RTD("cqg.rtd",,"StudyData", $K$2, "BAR", "", "Low", $K$4, $A4484, $K$6,$K$10,,$K$8,$K$12)</f>
        <v>6499</v>
      </c>
      <c r="F4484" s="3">
        <f>RTD("cqg.rtd",,"StudyData", $K$2, "BAR", "", "Close", $K$4, $A4484, $K$6,$K$10,,$K$8,$K$12)</f>
        <v>6500</v>
      </c>
      <c r="G4484" s="4">
        <f>RTD("cqg.rtd",,"StudyData",$K$2, "Vol", "Highlight=Total Trades,VolType=Exchange,CoCType=Auto", "Vol",$K$4,A4484,"ALL",,,"TRUE","T")</f>
        <v>1333</v>
      </c>
      <c r="H4484" s="3">
        <f>RTD("cqg.rtd",,"StudyData","VWAP("&amp;$K$2&amp;",StartFrom:=StartOfDay,VolType:=auto,CoCType:=auto,InputChoice:=Mid)","Bar",, "Close",$K$4,A4484,"ALL",,,"TRUE","T")</f>
        <v>6494.0777075603</v>
      </c>
    </row>
    <row r="4485" spans="1:8" x14ac:dyDescent="0.3">
      <c r="A4485" s="8">
        <f t="shared" si="70"/>
        <v>-4483</v>
      </c>
      <c r="B4485" s="9">
        <f xml:space="preserve"> RTD("cqg.rtd",,"StudyData","TYA", "BAR", "", "Time",$K$4,$A4485,"ALL",, "","False","T")</f>
        <v>45883.888888888891</v>
      </c>
      <c r="C4485" s="3">
        <f>RTD("cqg.rtd",,"StudyData", $K$2, "BAR", "", "Open", $K$4, $A4485, $K$6,$K$10,,$K$8,K$12)</f>
        <v>6501</v>
      </c>
      <c r="D4485" s="3">
        <f>RTD("cqg.rtd",,"StudyData", $K$2, "BAR", "", "High", $K$4, $A4485, $K$6,$K$10,,$K$8,$K$12)</f>
        <v>6501.25</v>
      </c>
      <c r="E4485" s="3">
        <f>RTD("cqg.rtd",,"StudyData", $K$2, "BAR", "", "Low", $K$4, $A4485, $K$6,$K$10,,$K$8,$K$12)</f>
        <v>6500.25</v>
      </c>
      <c r="F4485" s="3">
        <f>RTD("cqg.rtd",,"StudyData", $K$2, "BAR", "", "Close", $K$4, $A4485, $K$6,$K$10,,$K$8,$K$12)</f>
        <v>6501.25</v>
      </c>
      <c r="G4485" s="4">
        <f>RTD("cqg.rtd",,"StudyData",$K$2, "Vol", "Highlight=Total Trades,VolType=Exchange,CoCType=Auto", "Vol",$K$4,A4485,"ALL",,,"TRUE","T")</f>
        <v>295</v>
      </c>
      <c r="H4485" s="3">
        <f>RTD("cqg.rtd",,"StudyData","VWAP("&amp;$K$2&amp;",StartFrom:=StartOfDay,VolType:=auto,CoCType:=auto,InputChoice:=Mid)","Bar",, "Close",$K$4,A4485,"ALL",,,"TRUE","T")</f>
        <v>6493.6791788204</v>
      </c>
    </row>
    <row r="4486" spans="1:8" x14ac:dyDescent="0.3">
      <c r="A4486" s="8">
        <f t="shared" si="70"/>
        <v>-4484</v>
      </c>
      <c r="B4486" s="9">
        <f xml:space="preserve"> RTD("cqg.rtd",,"StudyData","TYA", "BAR", "", "Time",$K$4,$A4486,"ALL",, "","False","T")</f>
        <v>45883.885416666664</v>
      </c>
      <c r="C4486" s="3">
        <f>RTD("cqg.rtd",,"StudyData", $K$2, "BAR", "", "Open", $K$4, $A4486, $K$6,$K$10,,$K$8,K$12)</f>
        <v>6500</v>
      </c>
      <c r="D4486" s="3">
        <f>RTD("cqg.rtd",,"StudyData", $K$2, "BAR", "", "High", $K$4, $A4486, $K$6,$K$10,,$K$8,$K$12)</f>
        <v>6501</v>
      </c>
      <c r="E4486" s="3">
        <f>RTD("cqg.rtd",,"StudyData", $K$2, "BAR", "", "Low", $K$4, $A4486, $K$6,$K$10,,$K$8,$K$12)</f>
        <v>6499.5</v>
      </c>
      <c r="F4486" s="3">
        <f>RTD("cqg.rtd",,"StudyData", $K$2, "BAR", "", "Close", $K$4, $A4486, $K$6,$K$10,,$K$8,$K$12)</f>
        <v>6501</v>
      </c>
      <c r="G4486" s="4">
        <f>RTD("cqg.rtd",,"StudyData",$K$2, "Vol", "Highlight=Total Trades,VolType=Exchange,CoCType=Auto", "Vol",$K$4,A4486,"ALL",,,"TRUE","T")</f>
        <v>309</v>
      </c>
      <c r="H4486" s="3">
        <f>RTD("cqg.rtd",,"StudyData","VWAP("&amp;$K$2&amp;",StartFrom:=StartOfDay,VolType:=auto,CoCType:=auto,InputChoice:=Mid)","Bar",, "Close",$K$4,A4486,"ALL",,,"TRUE","T")</f>
        <v>6493.5745283965998</v>
      </c>
    </row>
    <row r="4487" spans="1:8" x14ac:dyDescent="0.3">
      <c r="A4487" s="8">
        <f t="shared" si="70"/>
        <v>-4485</v>
      </c>
      <c r="B4487" s="9">
        <f xml:space="preserve"> RTD("cqg.rtd",,"StudyData","TYA", "BAR", "", "Time",$K$4,$A4487,"ALL",, "","False","T")</f>
        <v>45883.881944444445</v>
      </c>
      <c r="C4487" s="3">
        <f>RTD("cqg.rtd",,"StudyData", $K$2, "BAR", "", "Open", $K$4, $A4487, $K$6,$K$10,,$K$8,K$12)</f>
        <v>6501.25</v>
      </c>
      <c r="D4487" s="3">
        <f>RTD("cqg.rtd",,"StudyData", $K$2, "BAR", "", "High", $K$4, $A4487, $K$6,$K$10,,$K$8,$K$12)</f>
        <v>6501.5</v>
      </c>
      <c r="E4487" s="3">
        <f>RTD("cqg.rtd",,"StudyData", $K$2, "BAR", "", "Low", $K$4, $A4487, $K$6,$K$10,,$K$8,$K$12)</f>
        <v>6499.5</v>
      </c>
      <c r="F4487" s="3">
        <f>RTD("cqg.rtd",,"StudyData", $K$2, "BAR", "", "Close", $K$4, $A4487, $K$6,$K$10,,$K$8,$K$12)</f>
        <v>6500</v>
      </c>
      <c r="G4487" s="4">
        <f>RTD("cqg.rtd",,"StudyData",$K$2, "Vol", "Highlight=Total Trades,VolType=Exchange,CoCType=Auto", "Vol",$K$4,A4487,"ALL",,,"TRUE","T")</f>
        <v>579</v>
      </c>
      <c r="H4487" s="3">
        <f>RTD("cqg.rtd",,"StudyData","VWAP("&amp;$K$2&amp;",StartFrom:=StartOfDay,VolType:=auto,CoCType:=auto,InputChoice:=Mid)","Bar",, "Close",$K$4,A4487,"ALL",,,"TRUE","T")</f>
        <v>6493.4694108954</v>
      </c>
    </row>
    <row r="4488" spans="1:8" x14ac:dyDescent="0.3">
      <c r="A4488" s="8">
        <f t="shared" si="70"/>
        <v>-4486</v>
      </c>
      <c r="B4488" s="9">
        <f xml:space="preserve"> RTD("cqg.rtd",,"StudyData","TYA", "BAR", "", "Time",$K$4,$A4488,"ALL",, "","False","T")</f>
        <v>45883.878472222219</v>
      </c>
      <c r="C4488" s="3">
        <f>RTD("cqg.rtd",,"StudyData", $K$2, "BAR", "", "Open", $K$4, $A4488, $K$6,$K$10,,$K$8,K$12)</f>
        <v>6498.75</v>
      </c>
      <c r="D4488" s="3">
        <f>RTD("cqg.rtd",,"StudyData", $K$2, "BAR", "", "High", $K$4, $A4488, $K$6,$K$10,,$K$8,$K$12)</f>
        <v>6501.5</v>
      </c>
      <c r="E4488" s="3">
        <f>RTD("cqg.rtd",,"StudyData", $K$2, "BAR", "", "Low", $K$4, $A4488, $K$6,$K$10,,$K$8,$K$12)</f>
        <v>6498.5</v>
      </c>
      <c r="F4488" s="3">
        <f>RTD("cqg.rtd",,"StudyData", $K$2, "BAR", "", "Close", $K$4, $A4488, $K$6,$K$10,,$K$8,$K$12)</f>
        <v>6501</v>
      </c>
      <c r="G4488" s="4">
        <f>RTD("cqg.rtd",,"StudyData",$K$2, "Vol", "Highlight=Total Trades,VolType=Exchange,CoCType=Auto", "Vol",$K$4,A4488,"ALL",,,"TRUE","T")</f>
        <v>858</v>
      </c>
      <c r="H4488" s="3">
        <f>RTD("cqg.rtd",,"StudyData","VWAP("&amp;$K$2&amp;",StartFrom:=StartOfDay,VolType:=auto,CoCType:=auto,InputChoice:=Mid)","Bar",, "Close",$K$4,A4488,"ALL",,,"TRUE","T")</f>
        <v>6493.2556579499997</v>
      </c>
    </row>
    <row r="4489" spans="1:8" x14ac:dyDescent="0.3">
      <c r="A4489" s="8">
        <f t="shared" si="70"/>
        <v>-4487</v>
      </c>
      <c r="B4489" s="9">
        <f xml:space="preserve"> RTD("cqg.rtd",,"StudyData","TYA", "BAR", "", "Time",$K$4,$A4489,"ALL",, "","False","T")</f>
        <v>45883.875</v>
      </c>
      <c r="C4489" s="3">
        <f>RTD("cqg.rtd",,"StudyData", $K$2, "BAR", "", "Open", $K$4, $A4489, $K$6,$K$10,,$K$8,K$12)</f>
        <v>6498</v>
      </c>
      <c r="D4489" s="3">
        <f>RTD("cqg.rtd",,"StudyData", $K$2, "BAR", "", "High", $K$4, $A4489, $K$6,$K$10,,$K$8,$K$12)</f>
        <v>6498.75</v>
      </c>
      <c r="E4489" s="3">
        <f>RTD("cqg.rtd",,"StudyData", $K$2, "BAR", "", "Low", $K$4, $A4489, $K$6,$K$10,,$K$8,$K$12)</f>
        <v>6498</v>
      </c>
      <c r="F4489" s="3">
        <f>RTD("cqg.rtd",,"StudyData", $K$2, "BAR", "", "Close", $K$4, $A4489, $K$6,$K$10,,$K$8,$K$12)</f>
        <v>6498.75</v>
      </c>
      <c r="G4489" s="4">
        <f>RTD("cqg.rtd",,"StudyData",$K$2, "Vol", "Highlight=Total Trades,VolType=Exchange,CoCType=Auto", "Vol",$K$4,A4489,"ALL",,,"TRUE","T")</f>
        <v>236</v>
      </c>
      <c r="H4489" s="3">
        <f>RTD("cqg.rtd",,"StudyData","VWAP("&amp;$K$2&amp;",StartFrom:=StartOfDay,VolType:=auto,CoCType:=auto,InputChoice:=Mid)","Bar",, "Close",$K$4,A4489,"ALL",,,"TRUE","T")</f>
        <v>6492.9374656329001</v>
      </c>
    </row>
    <row r="4490" spans="1:8" x14ac:dyDescent="0.3">
      <c r="A4490" s="8">
        <f t="shared" si="70"/>
        <v>-4488</v>
      </c>
      <c r="B4490" s="9">
        <f xml:space="preserve"> RTD("cqg.rtd",,"StudyData","TYA", "BAR", "", "Time",$K$4,$A4490,"ALL",, "","False","T")</f>
        <v>45883.871527777781</v>
      </c>
      <c r="C4490" s="3">
        <f>RTD("cqg.rtd",,"StudyData", $K$2, "BAR", "", "Open", $K$4, $A4490, $K$6,$K$10,,$K$8,K$12)</f>
        <v>6497.5</v>
      </c>
      <c r="D4490" s="3">
        <f>RTD("cqg.rtd",,"StudyData", $K$2, "BAR", "", "High", $K$4, $A4490, $K$6,$K$10,,$K$8,$K$12)</f>
        <v>6498.75</v>
      </c>
      <c r="E4490" s="3">
        <f>RTD("cqg.rtd",,"StudyData", $K$2, "BAR", "", "Low", $K$4, $A4490, $K$6,$K$10,,$K$8,$K$12)</f>
        <v>6497.5</v>
      </c>
      <c r="F4490" s="3">
        <f>RTD("cqg.rtd",,"StudyData", $K$2, "BAR", "", "Close", $K$4, $A4490, $K$6,$K$10,,$K$8,$K$12)</f>
        <v>6498</v>
      </c>
      <c r="G4490" s="4">
        <f>RTD("cqg.rtd",,"StudyData",$K$2, "Vol", "Highlight=Total Trades,VolType=Exchange,CoCType=Auto", "Vol",$K$4,A4490,"ALL",,,"TRUE","T")</f>
        <v>217</v>
      </c>
      <c r="H4490" s="3">
        <f>RTD("cqg.rtd",,"StudyData","VWAP("&amp;$K$2&amp;",StartFrom:=StartOfDay,VolType:=auto,CoCType:=auto,InputChoice:=Mid)","Bar",, "Close",$K$4,A4490,"ALL",,,"TRUE","T")</f>
        <v>6492.8659749303997</v>
      </c>
    </row>
    <row r="4491" spans="1:8" x14ac:dyDescent="0.3">
      <c r="A4491" s="8">
        <f t="shared" si="70"/>
        <v>-4489</v>
      </c>
      <c r="B4491" s="9">
        <f xml:space="preserve"> RTD("cqg.rtd",,"StudyData","TYA", "BAR", "", "Time",$K$4,$A4491,"ALL",, "","False","T")</f>
        <v>45883.868055555555</v>
      </c>
      <c r="C4491" s="3">
        <f>RTD("cqg.rtd",,"StudyData", $K$2, "BAR", "", "Open", $K$4, $A4491, $K$6,$K$10,,$K$8,K$12)</f>
        <v>6498</v>
      </c>
      <c r="D4491" s="3">
        <f>RTD("cqg.rtd",,"StudyData", $K$2, "BAR", "", "High", $K$4, $A4491, $K$6,$K$10,,$K$8,$K$12)</f>
        <v>6498.5</v>
      </c>
      <c r="E4491" s="3">
        <f>RTD("cqg.rtd",,"StudyData", $K$2, "BAR", "", "Low", $K$4, $A4491, $K$6,$K$10,,$K$8,$K$12)</f>
        <v>6496.5</v>
      </c>
      <c r="F4491" s="3">
        <f>RTD("cqg.rtd",,"StudyData", $K$2, "BAR", "", "Close", $K$4, $A4491, $K$6,$K$10,,$K$8,$K$12)</f>
        <v>6497.75</v>
      </c>
      <c r="G4491" s="4">
        <f>RTD("cqg.rtd",,"StudyData",$K$2, "Vol", "Highlight=Total Trades,VolType=Exchange,CoCType=Auto", "Vol",$K$4,A4491,"ALL",,,"TRUE","T")</f>
        <v>562</v>
      </c>
      <c r="H4491" s="3">
        <f>RTD("cqg.rtd",,"StudyData","VWAP("&amp;$K$2&amp;",StartFrom:=StartOfDay,VolType:=auto,CoCType:=auto,InputChoice:=Mid)","Bar",, "Close",$K$4,A4491,"ALL",,,"TRUE","T")</f>
        <v>6492.8016198613004</v>
      </c>
    </row>
    <row r="4492" spans="1:8" x14ac:dyDescent="0.3">
      <c r="A4492" s="8">
        <f t="shared" si="70"/>
        <v>-4490</v>
      </c>
      <c r="B4492" s="9">
        <f xml:space="preserve"> RTD("cqg.rtd",,"StudyData","TYA", "BAR", "", "Time",$K$4,$A4492,"ALL",, "","False","T")</f>
        <v>45883.864583333336</v>
      </c>
      <c r="C4492" s="3">
        <f>RTD("cqg.rtd",,"StudyData", $K$2, "BAR", "", "Open", $K$4, $A4492, $K$6,$K$10,,$K$8,K$12)</f>
        <v>6499</v>
      </c>
      <c r="D4492" s="3">
        <f>RTD("cqg.rtd",,"StudyData", $K$2, "BAR", "", "High", $K$4, $A4492, $K$6,$K$10,,$K$8,$K$12)</f>
        <v>6500</v>
      </c>
      <c r="E4492" s="3">
        <f>RTD("cqg.rtd",,"StudyData", $K$2, "BAR", "", "Low", $K$4, $A4492, $K$6,$K$10,,$K$8,$K$12)</f>
        <v>6498</v>
      </c>
      <c r="F4492" s="3">
        <f>RTD("cqg.rtd",,"StudyData", $K$2, "BAR", "", "Close", $K$4, $A4492, $K$6,$K$10,,$K$8,$K$12)</f>
        <v>6498.25</v>
      </c>
      <c r="G4492" s="4">
        <f>RTD("cqg.rtd",,"StudyData",$K$2, "Vol", "Highlight=Total Trades,VolType=Exchange,CoCType=Auto", "Vol",$K$4,A4492,"ALL",,,"TRUE","T")</f>
        <v>760</v>
      </c>
      <c r="H4492" s="3">
        <f>RTD("cqg.rtd",,"StudyData","VWAP("&amp;$K$2&amp;",StartFrom:=StartOfDay,VolType:=auto,CoCType:=auto,InputChoice:=Mid)","Bar",, "Close",$K$4,A4492,"ALL",,,"TRUE","T")</f>
        <v>6492.6478437482001</v>
      </c>
    </row>
    <row r="4493" spans="1:8" x14ac:dyDescent="0.3">
      <c r="A4493" s="8">
        <f t="shared" si="70"/>
        <v>-4491</v>
      </c>
      <c r="B4493" s="9">
        <f xml:space="preserve"> RTD("cqg.rtd",,"StudyData","TYA", "BAR", "", "Time",$K$4,$A4493,"ALL",, "","False","T")</f>
        <v>45883.861111111109</v>
      </c>
      <c r="C4493" s="3">
        <f>RTD("cqg.rtd",,"StudyData", $K$2, "BAR", "", "Open", $K$4, $A4493, $K$6,$K$10,,$K$8,K$12)</f>
        <v>6497.5</v>
      </c>
      <c r="D4493" s="3">
        <f>RTD("cqg.rtd",,"StudyData", $K$2, "BAR", "", "High", $K$4, $A4493, $K$6,$K$10,,$K$8,$K$12)</f>
        <v>6499.25</v>
      </c>
      <c r="E4493" s="3">
        <f>RTD("cqg.rtd",,"StudyData", $K$2, "BAR", "", "Low", $K$4, $A4493, $K$6,$K$10,,$K$8,$K$12)</f>
        <v>6497.5</v>
      </c>
      <c r="F4493" s="3">
        <f>RTD("cqg.rtd",,"StudyData", $K$2, "BAR", "", "Close", $K$4, $A4493, $K$6,$K$10,,$K$8,$K$12)</f>
        <v>6498.75</v>
      </c>
      <c r="G4493" s="4">
        <f>RTD("cqg.rtd",,"StudyData",$K$2, "Vol", "Highlight=Total Trades,VolType=Exchange,CoCType=Auto", "Vol",$K$4,A4493,"ALL",,,"TRUE","T")</f>
        <v>726</v>
      </c>
      <c r="H4493" s="3">
        <f>RTD("cqg.rtd",,"StudyData","VWAP("&amp;$K$2&amp;",StartFrom:=StartOfDay,VolType:=auto,CoCType:=auto,InputChoice:=Mid)","Bar",, "Close",$K$4,A4493,"ALL",,,"TRUE","T")</f>
        <v>6492.3536728414001</v>
      </c>
    </row>
    <row r="4494" spans="1:8" x14ac:dyDescent="0.3">
      <c r="A4494" s="8">
        <f t="shared" si="70"/>
        <v>-4492</v>
      </c>
      <c r="B4494" s="9">
        <f xml:space="preserve"> RTD("cqg.rtd",,"StudyData","TYA", "BAR", "", "Time",$K$4,$A4494,"ALL",, "","False","T")</f>
        <v>45883.857638888891</v>
      </c>
      <c r="C4494" s="3">
        <f>RTD("cqg.rtd",,"StudyData", $K$2, "BAR", "", "Open", $K$4, $A4494, $K$6,$K$10,,$K$8,K$12)</f>
        <v>6496.25</v>
      </c>
      <c r="D4494" s="3">
        <f>RTD("cqg.rtd",,"StudyData", $K$2, "BAR", "", "High", $K$4, $A4494, $K$6,$K$10,,$K$8,$K$12)</f>
        <v>6497.75</v>
      </c>
      <c r="E4494" s="3">
        <f>RTD("cqg.rtd",,"StudyData", $K$2, "BAR", "", "Low", $K$4, $A4494, $K$6,$K$10,,$K$8,$K$12)</f>
        <v>6496.25</v>
      </c>
      <c r="F4494" s="3">
        <f>RTD("cqg.rtd",,"StudyData", $K$2, "BAR", "", "Close", $K$4, $A4494, $K$6,$K$10,,$K$8,$K$12)</f>
        <v>6497.5</v>
      </c>
      <c r="G4494" s="4">
        <f>RTD("cqg.rtd",,"StudyData",$K$2, "Vol", "Highlight=Total Trades,VolType=Exchange,CoCType=Auto", "Vol",$K$4,A4494,"ALL",,,"TRUE","T")</f>
        <v>756</v>
      </c>
      <c r="H4494" s="3">
        <f>RTD("cqg.rtd",,"StudyData","VWAP("&amp;$K$2&amp;",StartFrom:=StartOfDay,VolType:=auto,CoCType:=auto,InputChoice:=Mid)","Bar",, "Close",$K$4,A4494,"ALL",,,"TRUE","T")</f>
        <v>6492.0749681223997</v>
      </c>
    </row>
    <row r="4495" spans="1:8" x14ac:dyDescent="0.3">
      <c r="A4495" s="8">
        <f t="shared" si="70"/>
        <v>-4493</v>
      </c>
      <c r="B4495" s="9">
        <f xml:space="preserve"> RTD("cqg.rtd",,"StudyData","TYA", "BAR", "", "Time",$K$4,$A4495,"ALL",, "","False","T")</f>
        <v>45883.854166666664</v>
      </c>
      <c r="C4495" s="3">
        <f>RTD("cqg.rtd",,"StudyData", $K$2, "BAR", "", "Open", $K$4, $A4495, $K$6,$K$10,,$K$8,K$12)</f>
        <v>6495.25</v>
      </c>
      <c r="D4495" s="3">
        <f>RTD("cqg.rtd",,"StudyData", $K$2, "BAR", "", "High", $K$4, $A4495, $K$6,$K$10,,$K$8,$K$12)</f>
        <v>6496</v>
      </c>
      <c r="E4495" s="3">
        <f>RTD("cqg.rtd",,"StudyData", $K$2, "BAR", "", "Low", $K$4, $A4495, $K$6,$K$10,,$K$8,$K$12)</f>
        <v>6495</v>
      </c>
      <c r="F4495" s="3">
        <f>RTD("cqg.rtd",,"StudyData", $K$2, "BAR", "", "Close", $K$4, $A4495, $K$6,$K$10,,$K$8,$K$12)</f>
        <v>6496</v>
      </c>
      <c r="G4495" s="4">
        <f>RTD("cqg.rtd",,"StudyData",$K$2, "Vol", "Highlight=Total Trades,VolType=Exchange,CoCType=Auto", "Vol",$K$4,A4495,"ALL",,,"TRUE","T")</f>
        <v>305</v>
      </c>
      <c r="H4495" s="3">
        <f>RTD("cqg.rtd",,"StudyData","VWAP("&amp;$K$2&amp;",StartFrom:=StartOfDay,VolType:=auto,CoCType:=auto,InputChoice:=Mid)","Bar",, "Close",$K$4,A4495,"ALL",,,"TRUE","T")</f>
        <v>6491.8255660124996</v>
      </c>
    </row>
    <row r="4496" spans="1:8" x14ac:dyDescent="0.3">
      <c r="A4496" s="8">
        <f t="shared" si="70"/>
        <v>-4494</v>
      </c>
      <c r="B4496" s="9">
        <f xml:space="preserve"> RTD("cqg.rtd",,"StudyData","TYA", "BAR", "", "Time",$K$4,$A4496,"ALL",, "","False","T")</f>
        <v>45883.850694444445</v>
      </c>
      <c r="C4496" s="3">
        <f>RTD("cqg.rtd",,"StudyData", $K$2, "BAR", "", "Open", $K$4, $A4496, $K$6,$K$10,,$K$8,K$12)</f>
        <v>6495.25</v>
      </c>
      <c r="D4496" s="3">
        <f>RTD("cqg.rtd",,"StudyData", $K$2, "BAR", "", "High", $K$4, $A4496, $K$6,$K$10,,$K$8,$K$12)</f>
        <v>6495.5</v>
      </c>
      <c r="E4496" s="3">
        <f>RTD("cqg.rtd",,"StudyData", $K$2, "BAR", "", "Low", $K$4, $A4496, $K$6,$K$10,,$K$8,$K$12)</f>
        <v>6494.25</v>
      </c>
      <c r="F4496" s="3">
        <f>RTD("cqg.rtd",,"StudyData", $K$2, "BAR", "", "Close", $K$4, $A4496, $K$6,$K$10,,$K$8,$K$12)</f>
        <v>6495.25</v>
      </c>
      <c r="G4496" s="4">
        <f>RTD("cqg.rtd",,"StudyData",$K$2, "Vol", "Highlight=Total Trades,VolType=Exchange,CoCType=Auto", "Vol",$K$4,A4496,"ALL",,,"TRUE","T")</f>
        <v>377</v>
      </c>
      <c r="H4496" s="3">
        <f>RTD("cqg.rtd",,"StudyData","VWAP("&amp;$K$2&amp;",StartFrom:=StartOfDay,VolType:=auto,CoCType:=auto,InputChoice:=Mid)","Bar",, "Close",$K$4,A4496,"ALL",,,"TRUE","T")</f>
        <v>6491.7489315509001</v>
      </c>
    </row>
    <row r="4497" spans="1:8" x14ac:dyDescent="0.3">
      <c r="A4497" s="8">
        <f t="shared" si="70"/>
        <v>-4495</v>
      </c>
      <c r="B4497" s="9">
        <f xml:space="preserve"> RTD("cqg.rtd",,"StudyData","TYA", "BAR", "", "Time",$K$4,$A4497,"ALL",, "","False","T")</f>
        <v>45883.847222222219</v>
      </c>
      <c r="C4497" s="3">
        <f>RTD("cqg.rtd",,"StudyData", $K$2, "BAR", "", "Open", $K$4, $A4497, $K$6,$K$10,,$K$8,K$12)</f>
        <v>6493.75</v>
      </c>
      <c r="D4497" s="3">
        <f>RTD("cqg.rtd",,"StudyData", $K$2, "BAR", "", "High", $K$4, $A4497, $K$6,$K$10,,$K$8,$K$12)</f>
        <v>6495.5</v>
      </c>
      <c r="E4497" s="3">
        <f>RTD("cqg.rtd",,"StudyData", $K$2, "BAR", "", "Low", $K$4, $A4497, $K$6,$K$10,,$K$8,$K$12)</f>
        <v>6492.75</v>
      </c>
      <c r="F4497" s="3">
        <f>RTD("cqg.rtd",,"StudyData", $K$2, "BAR", "", "Close", $K$4, $A4497, $K$6,$K$10,,$K$8,$K$12)</f>
        <v>6495.5</v>
      </c>
      <c r="G4497" s="4">
        <f>RTD("cqg.rtd",,"StudyData",$K$2, "Vol", "Highlight=Total Trades,VolType=Exchange,CoCType=Auto", "Vol",$K$4,A4497,"ALL",,,"TRUE","T")</f>
        <v>625</v>
      </c>
      <c r="H4497" s="3">
        <f>RTD("cqg.rtd",,"StudyData","VWAP("&amp;$K$2&amp;",StartFrom:=StartOfDay,VolType:=auto,CoCType:=auto,InputChoice:=Mid)","Bar",, "Close",$K$4,A4497,"ALL",,,"TRUE","T")</f>
        <v>6491.6662104303005</v>
      </c>
    </row>
    <row r="4498" spans="1:8" x14ac:dyDescent="0.3">
      <c r="A4498" s="8">
        <f t="shared" si="70"/>
        <v>-4496</v>
      </c>
      <c r="B4498" s="9">
        <f xml:space="preserve"> RTD("cqg.rtd",,"StudyData","TYA", "BAR", "", "Time",$K$4,$A4498,"ALL",, "","False","T")</f>
        <v>45883.84375</v>
      </c>
      <c r="C4498" s="3">
        <f>RTD("cqg.rtd",,"StudyData", $K$2, "BAR", "", "Open", $K$4, $A4498, $K$6,$K$10,,$K$8,K$12)</f>
        <v>6493.25</v>
      </c>
      <c r="D4498" s="3">
        <f>RTD("cqg.rtd",,"StudyData", $K$2, "BAR", "", "High", $K$4, $A4498, $K$6,$K$10,,$K$8,$K$12)</f>
        <v>6493.75</v>
      </c>
      <c r="E4498" s="3">
        <f>RTD("cqg.rtd",,"StudyData", $K$2, "BAR", "", "Low", $K$4, $A4498, $K$6,$K$10,,$K$8,$K$12)</f>
        <v>6492.75</v>
      </c>
      <c r="F4498" s="3">
        <f>RTD("cqg.rtd",,"StudyData", $K$2, "BAR", "", "Close", $K$4, $A4498, $K$6,$K$10,,$K$8,$K$12)</f>
        <v>6493.75</v>
      </c>
      <c r="G4498" s="4">
        <f>RTD("cqg.rtd",,"StudyData",$K$2, "Vol", "Highlight=Total Trades,VolType=Exchange,CoCType=Auto", "Vol",$K$4,A4498,"ALL",,,"TRUE","T")</f>
        <v>304</v>
      </c>
      <c r="H4498" s="3">
        <f>RTD("cqg.rtd",,"StudyData","VWAP("&amp;$K$2&amp;",StartFrom:=StartOfDay,VolType:=auto,CoCType:=auto,InputChoice:=Mid)","Bar",, "Close",$K$4,A4498,"ALL",,,"TRUE","T")</f>
        <v>6491.5533970782999</v>
      </c>
    </row>
    <row r="4499" spans="1:8" x14ac:dyDescent="0.3">
      <c r="A4499" s="8">
        <f t="shared" si="70"/>
        <v>-4497</v>
      </c>
      <c r="B4499" s="9">
        <f xml:space="preserve"> RTD("cqg.rtd",,"StudyData","TYA", "BAR", "", "Time",$K$4,$A4499,"ALL",, "","False","T")</f>
        <v>45883.840277777781</v>
      </c>
      <c r="C4499" s="3">
        <f>RTD("cqg.rtd",,"StudyData", $K$2, "BAR", "", "Open", $K$4, $A4499, $K$6,$K$10,,$K$8,K$12)</f>
        <v>6494</v>
      </c>
      <c r="D4499" s="3">
        <f>RTD("cqg.rtd",,"StudyData", $K$2, "BAR", "", "High", $K$4, $A4499, $K$6,$K$10,,$K$8,$K$12)</f>
        <v>6494.5</v>
      </c>
      <c r="E4499" s="3">
        <f>RTD("cqg.rtd",,"StudyData", $K$2, "BAR", "", "Low", $K$4, $A4499, $K$6,$K$10,,$K$8,$K$12)</f>
        <v>6492.75</v>
      </c>
      <c r="F4499" s="3">
        <f>RTD("cqg.rtd",,"StudyData", $K$2, "BAR", "", "Close", $K$4, $A4499, $K$6,$K$10,,$K$8,$K$12)</f>
        <v>6493.25</v>
      </c>
      <c r="G4499" s="4">
        <f>RTD("cqg.rtd",,"StudyData",$K$2, "Vol", "Highlight=Total Trades,VolType=Exchange,CoCType=Auto", "Vol",$K$4,A4499,"ALL",,,"TRUE","T")</f>
        <v>287</v>
      </c>
      <c r="H4499" s="3">
        <f>RTD("cqg.rtd",,"StudyData","VWAP("&amp;$K$2&amp;",StartFrom:=StartOfDay,VolType:=auto,CoCType:=auto,InputChoice:=Mid)","Bar",, "Close",$K$4,A4499,"ALL",,,"TRUE","T")</f>
        <v>6491.5146699955003</v>
      </c>
    </row>
    <row r="4500" spans="1:8" x14ac:dyDescent="0.3">
      <c r="A4500" s="8">
        <f t="shared" si="70"/>
        <v>-4498</v>
      </c>
      <c r="B4500" s="9">
        <f xml:space="preserve"> RTD("cqg.rtd",,"StudyData","TYA", "BAR", "", "Time",$K$4,$A4500,"ALL",, "","False","T")</f>
        <v>45883.836805555555</v>
      </c>
      <c r="C4500" s="3">
        <f>RTD("cqg.rtd",,"StudyData", $K$2, "BAR", "", "Open", $K$4, $A4500, $K$6,$K$10,,$K$8,K$12)</f>
        <v>6493.75</v>
      </c>
      <c r="D4500" s="3">
        <f>RTD("cqg.rtd",,"StudyData", $K$2, "BAR", "", "High", $K$4, $A4500, $K$6,$K$10,,$K$8,$K$12)</f>
        <v>6494</v>
      </c>
      <c r="E4500" s="3">
        <f>RTD("cqg.rtd",,"StudyData", $K$2, "BAR", "", "Low", $K$4, $A4500, $K$6,$K$10,,$K$8,$K$12)</f>
        <v>6493.25</v>
      </c>
      <c r="F4500" s="3">
        <f>RTD("cqg.rtd",,"StudyData", $K$2, "BAR", "", "Close", $K$4, $A4500, $K$6,$K$10,,$K$8,$K$12)</f>
        <v>6494</v>
      </c>
      <c r="G4500" s="4">
        <f>RTD("cqg.rtd",,"StudyData",$K$2, "Vol", "Highlight=Total Trades,VolType=Exchange,CoCType=Auto", "Vol",$K$4,A4500,"ALL",,,"TRUE","T")</f>
        <v>217</v>
      </c>
      <c r="H4500" s="3">
        <f>RTD("cqg.rtd",,"StudyData","VWAP("&amp;$K$2&amp;",StartFrom:=StartOfDay,VolType:=auto,CoCType:=auto,InputChoice:=Mid)","Bar",, "Close",$K$4,A4500,"ALL",,,"TRUE","T")</f>
        <v>6491.4681912363003</v>
      </c>
    </row>
    <row r="4501" spans="1:8" x14ac:dyDescent="0.3">
      <c r="A4501" s="8">
        <f t="shared" si="70"/>
        <v>-4499</v>
      </c>
      <c r="B4501" s="9">
        <f xml:space="preserve"> RTD("cqg.rtd",,"StudyData","TYA", "BAR", "", "Time",$K$4,$A4501,"ALL",, "","False","T")</f>
        <v>45883.833333333336</v>
      </c>
      <c r="C4501" s="3">
        <f>RTD("cqg.rtd",,"StudyData", $K$2, "BAR", "", "Open", $K$4, $A4501, $K$6,$K$10,,$K$8,K$12)</f>
        <v>6492.5</v>
      </c>
      <c r="D4501" s="3">
        <f>RTD("cqg.rtd",,"StudyData", $K$2, "BAR", "", "High", $K$4, $A4501, $K$6,$K$10,,$K$8,$K$12)</f>
        <v>6494</v>
      </c>
      <c r="E4501" s="3">
        <f>RTD("cqg.rtd",,"StudyData", $K$2, "BAR", "", "Low", $K$4, $A4501, $K$6,$K$10,,$K$8,$K$12)</f>
        <v>6492</v>
      </c>
      <c r="F4501" s="3">
        <f>RTD("cqg.rtd",,"StudyData", $K$2, "BAR", "", "Close", $K$4, $A4501, $K$6,$K$10,,$K$8,$K$12)</f>
        <v>6493.5</v>
      </c>
      <c r="G4501" s="4">
        <f>RTD("cqg.rtd",,"StudyData",$K$2, "Vol", "Highlight=Total Trades,VolType=Exchange,CoCType=Auto", "Vol",$K$4,A4501,"ALL",,,"TRUE","T")</f>
        <v>275</v>
      </c>
      <c r="H4501" s="3">
        <f>RTD("cqg.rtd",,"StudyData","VWAP("&amp;$K$2&amp;",StartFrom:=StartOfDay,VolType:=auto,CoCType:=auto,InputChoice:=Mid)","Bar",, "Close",$K$4,A4501,"ALL",,,"TRUE","T")</f>
        <v>6491.4316665365996</v>
      </c>
    </row>
    <row r="4502" spans="1:8" x14ac:dyDescent="0.3">
      <c r="A4502" s="8">
        <f t="shared" si="70"/>
        <v>-4500</v>
      </c>
      <c r="B4502" s="9">
        <f xml:space="preserve"> RTD("cqg.rtd",,"StudyData","TYA", "BAR", "", "Time",$K$4,$A4502,"ALL",, "","False","T")</f>
        <v>45883.829861111109</v>
      </c>
      <c r="C4502" s="3">
        <f>RTD("cqg.rtd",,"StudyData", $K$2, "BAR", "", "Open", $K$4, $A4502, $K$6,$K$10,,$K$8,K$12)</f>
        <v>6492.75</v>
      </c>
      <c r="D4502" s="3">
        <f>RTD("cqg.rtd",,"StudyData", $K$2, "BAR", "", "High", $K$4, $A4502, $K$6,$K$10,,$K$8,$K$12)</f>
        <v>6493.25</v>
      </c>
      <c r="E4502" s="3">
        <f>RTD("cqg.rtd",,"StudyData", $K$2, "BAR", "", "Low", $K$4, $A4502, $K$6,$K$10,,$K$8,$K$12)</f>
        <v>6492.25</v>
      </c>
      <c r="F4502" s="3">
        <f>RTD("cqg.rtd",,"StudyData", $K$2, "BAR", "", "Close", $K$4, $A4502, $K$6,$K$10,,$K$8,$K$12)</f>
        <v>6492.75</v>
      </c>
      <c r="G4502" s="4">
        <f>RTD("cqg.rtd",,"StudyData",$K$2, "Vol", "Highlight=Total Trades,VolType=Exchange,CoCType=Auto", "Vol",$K$4,A4502,"ALL",,,"TRUE","T")</f>
        <v>193</v>
      </c>
      <c r="H4502" s="3">
        <f>RTD("cqg.rtd",,"StudyData","VWAP("&amp;$K$2&amp;",StartFrom:=StartOfDay,VolType:=auto,CoCType:=auto,InputChoice:=Mid)","Bar",, "Close",$K$4,A4502,"ALL",,,"TRUE","T")</f>
        <v>6491.3972705160004</v>
      </c>
    </row>
    <row r="4503" spans="1:8" x14ac:dyDescent="0.3">
      <c r="A4503" s="8">
        <f t="shared" si="70"/>
        <v>-4501</v>
      </c>
      <c r="B4503" s="9">
        <f xml:space="preserve"> RTD("cqg.rtd",,"StudyData","TYA", "BAR", "", "Time",$K$4,$A4503,"ALL",, "","False","T")</f>
        <v>45883.826388888891</v>
      </c>
      <c r="C4503" s="3">
        <f>RTD("cqg.rtd",,"StudyData", $K$2, "BAR", "", "Open", $K$4, $A4503, $K$6,$K$10,,$K$8,K$12)</f>
        <v>6493.25</v>
      </c>
      <c r="D4503" s="3">
        <f>RTD("cqg.rtd",,"StudyData", $K$2, "BAR", "", "High", $K$4, $A4503, $K$6,$K$10,,$K$8,$K$12)</f>
        <v>6493.25</v>
      </c>
      <c r="E4503" s="3">
        <f>RTD("cqg.rtd",,"StudyData", $K$2, "BAR", "", "Low", $K$4, $A4503, $K$6,$K$10,,$K$8,$K$12)</f>
        <v>6492</v>
      </c>
      <c r="F4503" s="3">
        <f>RTD("cqg.rtd",,"StudyData", $K$2, "BAR", "", "Close", $K$4, $A4503, $K$6,$K$10,,$K$8,$K$12)</f>
        <v>6492.5</v>
      </c>
      <c r="G4503" s="4">
        <f>RTD("cqg.rtd",,"StudyData",$K$2, "Vol", "Highlight=Total Trades,VolType=Exchange,CoCType=Auto", "Vol",$K$4,A4503,"ALL",,,"TRUE","T")</f>
        <v>264</v>
      </c>
      <c r="H4503" s="3">
        <f>RTD("cqg.rtd",,"StudyData","VWAP("&amp;$K$2&amp;",StartFrom:=StartOfDay,VolType:=auto,CoCType:=auto,InputChoice:=Mid)","Bar",, "Close",$K$4,A4503,"ALL",,,"TRUE","T")</f>
        <v>6491.3761238458001</v>
      </c>
    </row>
    <row r="4504" spans="1:8" x14ac:dyDescent="0.3">
      <c r="A4504" s="8">
        <f t="shared" si="70"/>
        <v>-4502</v>
      </c>
      <c r="B4504" s="9">
        <f xml:space="preserve"> RTD("cqg.rtd",,"StudyData","TYA", "BAR", "", "Time",$K$4,$A4504,"ALL",, "","False","T")</f>
        <v>45883.822916666664</v>
      </c>
      <c r="C4504" s="3">
        <f>RTD("cqg.rtd",,"StudyData", $K$2, "BAR", "", "Open", $K$4, $A4504, $K$6,$K$10,,$K$8,K$12)</f>
        <v>6494.75</v>
      </c>
      <c r="D4504" s="3">
        <f>RTD("cqg.rtd",,"StudyData", $K$2, "BAR", "", "High", $K$4, $A4504, $K$6,$K$10,,$K$8,$K$12)</f>
        <v>6495.25</v>
      </c>
      <c r="E4504" s="3">
        <f>RTD("cqg.rtd",,"StudyData", $K$2, "BAR", "", "Low", $K$4, $A4504, $K$6,$K$10,,$K$8,$K$12)</f>
        <v>6493</v>
      </c>
      <c r="F4504" s="3">
        <f>RTD("cqg.rtd",,"StudyData", $K$2, "BAR", "", "Close", $K$4, $A4504, $K$6,$K$10,,$K$8,$K$12)</f>
        <v>6493.25</v>
      </c>
      <c r="G4504" s="4">
        <f>RTD("cqg.rtd",,"StudyData",$K$2, "Vol", "Highlight=Total Trades,VolType=Exchange,CoCType=Auto", "Vol",$K$4,A4504,"ALL",,,"TRUE","T")</f>
        <v>446</v>
      </c>
      <c r="H4504" s="3">
        <f>RTD("cqg.rtd",,"StudyData","VWAP("&amp;$K$2&amp;",StartFrom:=StartOfDay,VolType:=auto,CoCType:=auto,InputChoice:=Mid)","Bar",, "Close",$K$4,A4504,"ALL",,,"TRUE","T")</f>
        <v>6491.3488350439002</v>
      </c>
    </row>
    <row r="4505" spans="1:8" x14ac:dyDescent="0.3">
      <c r="A4505" s="8">
        <f t="shared" si="70"/>
        <v>-4503</v>
      </c>
      <c r="B4505" s="9">
        <f xml:space="preserve"> RTD("cqg.rtd",,"StudyData","TYA", "BAR", "", "Time",$K$4,$A4505,"ALL",, "","False","T")</f>
        <v>45883.819444444445</v>
      </c>
      <c r="C4505" s="3">
        <f>RTD("cqg.rtd",,"StudyData", $K$2, "BAR", "", "Open", $K$4, $A4505, $K$6,$K$10,,$K$8,K$12)</f>
        <v>6494.25</v>
      </c>
      <c r="D4505" s="3">
        <f>RTD("cqg.rtd",,"StudyData", $K$2, "BAR", "", "High", $K$4, $A4505, $K$6,$K$10,,$K$8,$K$12)</f>
        <v>6496</v>
      </c>
      <c r="E4505" s="3">
        <f>RTD("cqg.rtd",,"StudyData", $K$2, "BAR", "", "Low", $K$4, $A4505, $K$6,$K$10,,$K$8,$K$12)</f>
        <v>6494</v>
      </c>
      <c r="F4505" s="3">
        <f>RTD("cqg.rtd",,"StudyData", $K$2, "BAR", "", "Close", $K$4, $A4505, $K$6,$K$10,,$K$8,$K$12)</f>
        <v>6494.5</v>
      </c>
      <c r="G4505" s="4">
        <f>RTD("cqg.rtd",,"StudyData",$K$2, "Vol", "Highlight=Total Trades,VolType=Exchange,CoCType=Auto", "Vol",$K$4,A4505,"ALL",,,"TRUE","T")</f>
        <v>680</v>
      </c>
      <c r="H4505" s="3">
        <f>RTD("cqg.rtd",,"StudyData","VWAP("&amp;$K$2&amp;",StartFrom:=StartOfDay,VolType:=auto,CoCType:=auto,InputChoice:=Mid)","Bar",, "Close",$K$4,A4505,"ALL",,,"TRUE","T")</f>
        <v>6491.2424265211002</v>
      </c>
    </row>
    <row r="4506" spans="1:8" x14ac:dyDescent="0.3">
      <c r="A4506" s="8">
        <f t="shared" si="70"/>
        <v>-4504</v>
      </c>
      <c r="B4506" s="9">
        <f xml:space="preserve"> RTD("cqg.rtd",,"StudyData","TYA", "BAR", "", "Time",$K$4,$A4506,"ALL",, "","False","T")</f>
        <v>45883.815972222219</v>
      </c>
      <c r="C4506" s="3">
        <f>RTD("cqg.rtd",,"StudyData", $K$2, "BAR", "", "Open", $K$4, $A4506, $K$6,$K$10,,$K$8,K$12)</f>
        <v>6491.25</v>
      </c>
      <c r="D4506" s="3">
        <f>RTD("cqg.rtd",,"StudyData", $K$2, "BAR", "", "High", $K$4, $A4506, $K$6,$K$10,,$K$8,$K$12)</f>
        <v>6494</v>
      </c>
      <c r="E4506" s="3">
        <f>RTD("cqg.rtd",,"StudyData", $K$2, "BAR", "", "Low", $K$4, $A4506, $K$6,$K$10,,$K$8,$K$12)</f>
        <v>6491.25</v>
      </c>
      <c r="F4506" s="3">
        <f>RTD("cqg.rtd",,"StudyData", $K$2, "BAR", "", "Close", $K$4, $A4506, $K$6,$K$10,,$K$8,$K$12)</f>
        <v>6494</v>
      </c>
      <c r="G4506" s="4">
        <f>RTD("cqg.rtd",,"StudyData",$K$2, "Vol", "Highlight=Total Trades,VolType=Exchange,CoCType=Auto", "Vol",$K$4,A4506,"ALL",,,"TRUE","T")</f>
        <v>628</v>
      </c>
      <c r="H4506" s="3">
        <f>RTD("cqg.rtd",,"StudyData","VWAP("&amp;$K$2&amp;",StartFrom:=StartOfDay,VolType:=auto,CoCType:=auto,InputChoice:=Mid)","Bar",, "Close",$K$4,A4506,"ALL",,,"TRUE","T")</f>
        <v>6491.0092072836997</v>
      </c>
    </row>
    <row r="4507" spans="1:8" x14ac:dyDescent="0.3">
      <c r="A4507" s="8">
        <f t="shared" si="70"/>
        <v>-4505</v>
      </c>
      <c r="B4507" s="9">
        <f xml:space="preserve"> RTD("cqg.rtd",,"StudyData","TYA", "BAR", "", "Time",$K$4,$A4507,"ALL",, "","False","T")</f>
        <v>45883.8125</v>
      </c>
      <c r="C4507" s="3">
        <f>RTD("cqg.rtd",,"StudyData", $K$2, "BAR", "", "Open", $K$4, $A4507, $K$6,$K$10,,$K$8,K$12)</f>
        <v>6490.5</v>
      </c>
      <c r="D4507" s="3">
        <f>RTD("cqg.rtd",,"StudyData", $K$2, "BAR", "", "High", $K$4, $A4507, $K$6,$K$10,,$K$8,$K$12)</f>
        <v>6491.75</v>
      </c>
      <c r="E4507" s="3">
        <f>RTD("cqg.rtd",,"StudyData", $K$2, "BAR", "", "Low", $K$4, $A4507, $K$6,$K$10,,$K$8,$K$12)</f>
        <v>6490.25</v>
      </c>
      <c r="F4507" s="3">
        <f>RTD("cqg.rtd",,"StudyData", $K$2, "BAR", "", "Close", $K$4, $A4507, $K$6,$K$10,,$K$8,$K$12)</f>
        <v>6491.5</v>
      </c>
      <c r="G4507" s="4">
        <f>RTD("cqg.rtd",,"StudyData",$K$2, "Vol", "Highlight=Total Trades,VolType=Exchange,CoCType=Auto", "Vol",$K$4,A4507,"ALL",,,"TRUE","T")</f>
        <v>292</v>
      </c>
      <c r="H4507" s="3">
        <f>RTD("cqg.rtd",,"StudyData","VWAP("&amp;$K$2&amp;",StartFrom:=StartOfDay,VolType:=auto,CoCType:=auto,InputChoice:=Mid)","Bar",, "Close",$K$4,A4507,"ALL",,,"TRUE","T")</f>
        <v>6490.9109580751001</v>
      </c>
    </row>
    <row r="4508" spans="1:8" x14ac:dyDescent="0.3">
      <c r="A4508" s="8">
        <f t="shared" si="70"/>
        <v>-4506</v>
      </c>
      <c r="B4508" s="9">
        <f xml:space="preserve"> RTD("cqg.rtd",,"StudyData","TYA", "BAR", "", "Time",$K$4,$A4508,"ALL",, "","False","T")</f>
        <v>45883.809027777781</v>
      </c>
      <c r="C4508" s="3">
        <f>RTD("cqg.rtd",,"StudyData", $K$2, "BAR", "", "Open", $K$4, $A4508, $K$6,$K$10,,$K$8,K$12)</f>
        <v>6489.5</v>
      </c>
      <c r="D4508" s="3">
        <f>RTD("cqg.rtd",,"StudyData", $K$2, "BAR", "", "High", $K$4, $A4508, $K$6,$K$10,,$K$8,$K$12)</f>
        <v>6490.5</v>
      </c>
      <c r="E4508" s="3">
        <f>RTD("cqg.rtd",,"StudyData", $K$2, "BAR", "", "Low", $K$4, $A4508, $K$6,$K$10,,$K$8,$K$12)</f>
        <v>6489</v>
      </c>
      <c r="F4508" s="3">
        <f>RTD("cqg.rtd",,"StudyData", $K$2, "BAR", "", "Close", $K$4, $A4508, $K$6,$K$10,,$K$8,$K$12)</f>
        <v>6490.5</v>
      </c>
      <c r="G4508" s="4">
        <f>RTD("cqg.rtd",,"StudyData",$K$2, "Vol", "Highlight=Total Trades,VolType=Exchange,CoCType=Auto", "Vol",$K$4,A4508,"ALL",,,"TRUE","T")</f>
        <v>275</v>
      </c>
      <c r="H4508" s="3">
        <f>RTD("cqg.rtd",,"StudyData","VWAP("&amp;$K$2&amp;",StartFrom:=StartOfDay,VolType:=auto,CoCType:=auto,InputChoice:=Mid)","Bar",, "Close",$K$4,A4508,"ALL",,,"TRUE","T")</f>
        <v>6490.9083673774003</v>
      </c>
    </row>
    <row r="4509" spans="1:8" x14ac:dyDescent="0.3">
      <c r="A4509" s="8">
        <f t="shared" si="70"/>
        <v>-4507</v>
      </c>
      <c r="B4509" s="9">
        <f xml:space="preserve"> RTD("cqg.rtd",,"StudyData","TYA", "BAR", "", "Time",$K$4,$A4509,"ALL",, "","False","T")</f>
        <v>45883.805555555555</v>
      </c>
      <c r="C4509" s="3">
        <f>RTD("cqg.rtd",,"StudyData", $K$2, "BAR", "", "Open", $K$4, $A4509, $K$6,$K$10,,$K$8,K$12)</f>
        <v>6489.5</v>
      </c>
      <c r="D4509" s="3">
        <f>RTD("cqg.rtd",,"StudyData", $K$2, "BAR", "", "High", $K$4, $A4509, $K$6,$K$10,,$K$8,$K$12)</f>
        <v>6489.75</v>
      </c>
      <c r="E4509" s="3">
        <f>RTD("cqg.rtd",,"StudyData", $K$2, "BAR", "", "Low", $K$4, $A4509, $K$6,$K$10,,$K$8,$K$12)</f>
        <v>6487.75</v>
      </c>
      <c r="F4509" s="3">
        <f>RTD("cqg.rtd",,"StudyData", $K$2, "BAR", "", "Close", $K$4, $A4509, $K$6,$K$10,,$K$8,$K$12)</f>
        <v>6489.5</v>
      </c>
      <c r="G4509" s="4">
        <f>RTD("cqg.rtd",,"StudyData",$K$2, "Vol", "Highlight=Total Trades,VolType=Exchange,CoCType=Auto", "Vol",$K$4,A4509,"ALL",,,"TRUE","T")</f>
        <v>337</v>
      </c>
      <c r="H4509" s="3">
        <f>RTD("cqg.rtd",,"StudyData","VWAP("&amp;$K$2&amp;",StartFrom:=StartOfDay,VolType:=auto,CoCType:=auto,InputChoice:=Mid)","Bar",, "Close",$K$4,A4509,"ALL",,,"TRUE","T")</f>
        <v>6490.9410024587996</v>
      </c>
    </row>
    <row r="4510" spans="1:8" x14ac:dyDescent="0.3">
      <c r="A4510" s="8">
        <f t="shared" si="70"/>
        <v>-4508</v>
      </c>
      <c r="B4510" s="9">
        <f xml:space="preserve"> RTD("cqg.rtd",,"StudyData","TYA", "BAR", "", "Time",$K$4,$A4510,"ALL",, "","False","T")</f>
        <v>45883.802083333336</v>
      </c>
      <c r="C4510" s="3">
        <f>RTD("cqg.rtd",,"StudyData", $K$2, "BAR", "", "Open", $K$4, $A4510, $K$6,$K$10,,$K$8,K$12)</f>
        <v>6490.25</v>
      </c>
      <c r="D4510" s="3">
        <f>RTD("cqg.rtd",,"StudyData", $K$2, "BAR", "", "High", $K$4, $A4510, $K$6,$K$10,,$K$8,$K$12)</f>
        <v>6490.75</v>
      </c>
      <c r="E4510" s="3">
        <f>RTD("cqg.rtd",,"StudyData", $K$2, "BAR", "", "Low", $K$4, $A4510, $K$6,$K$10,,$K$8,$K$12)</f>
        <v>6489</v>
      </c>
      <c r="F4510" s="3">
        <f>RTD("cqg.rtd",,"StudyData", $K$2, "BAR", "", "Close", $K$4, $A4510, $K$6,$K$10,,$K$8,$K$12)</f>
        <v>6489.5</v>
      </c>
      <c r="G4510" s="4">
        <f>RTD("cqg.rtd",,"StudyData",$K$2, "Vol", "Highlight=Total Trades,VolType=Exchange,CoCType=Auto", "Vol",$K$4,A4510,"ALL",,,"TRUE","T")</f>
        <v>374</v>
      </c>
      <c r="H4510" s="3">
        <f>RTD("cqg.rtd",,"StudyData","VWAP("&amp;$K$2&amp;",StartFrom:=StartOfDay,VolType:=auto,CoCType:=auto,InputChoice:=Mid)","Bar",, "Close",$K$4,A4510,"ALL",,,"TRUE","T")</f>
        <v>6491.0193521859001</v>
      </c>
    </row>
    <row r="4511" spans="1:8" x14ac:dyDescent="0.3">
      <c r="A4511" s="8">
        <f t="shared" si="70"/>
        <v>-4509</v>
      </c>
      <c r="B4511" s="9">
        <f xml:space="preserve"> RTD("cqg.rtd",,"StudyData","TYA", "BAR", "", "Time",$K$4,$A4511,"ALL",, "","False","T")</f>
        <v>45883.798611111109</v>
      </c>
      <c r="C4511" s="3">
        <f>RTD("cqg.rtd",,"StudyData", $K$2, "BAR", "", "Open", $K$4, $A4511, $K$6,$K$10,,$K$8,K$12)</f>
        <v>6488.5</v>
      </c>
      <c r="D4511" s="3">
        <f>RTD("cqg.rtd",,"StudyData", $K$2, "BAR", "", "High", $K$4, $A4511, $K$6,$K$10,,$K$8,$K$12)</f>
        <v>6490.5</v>
      </c>
      <c r="E4511" s="3">
        <f>RTD("cqg.rtd",,"StudyData", $K$2, "BAR", "", "Low", $K$4, $A4511, $K$6,$K$10,,$K$8,$K$12)</f>
        <v>6487.5</v>
      </c>
      <c r="F4511" s="3">
        <f>RTD("cqg.rtd",,"StudyData", $K$2, "BAR", "", "Close", $K$4, $A4511, $K$6,$K$10,,$K$8,$K$12)</f>
        <v>6490.25</v>
      </c>
      <c r="G4511" s="4">
        <f>RTD("cqg.rtd",,"StudyData",$K$2, "Vol", "Highlight=Total Trades,VolType=Exchange,CoCType=Auto", "Vol",$K$4,A4511,"ALL",,,"TRUE","T")</f>
        <v>483</v>
      </c>
      <c r="H4511" s="3">
        <f>RTD("cqg.rtd",,"StudyData","VWAP("&amp;$K$2&amp;",StartFrom:=StartOfDay,VolType:=auto,CoCType:=auto,InputChoice:=Mid)","Bar",, "Close",$K$4,A4511,"ALL",,,"TRUE","T")</f>
        <v>6491.0666436463998</v>
      </c>
    </row>
    <row r="4512" spans="1:8" x14ac:dyDescent="0.3">
      <c r="A4512" s="8">
        <f t="shared" si="70"/>
        <v>-4510</v>
      </c>
      <c r="B4512" s="9">
        <f xml:space="preserve"> RTD("cqg.rtd",,"StudyData","TYA", "BAR", "", "Time",$K$4,$A4512,"ALL",, "","False","T")</f>
        <v>45883.795138888891</v>
      </c>
      <c r="C4512" s="3">
        <f>RTD("cqg.rtd",,"StudyData", $K$2, "BAR", "", "Open", $K$4, $A4512, $K$6,$K$10,,$K$8,K$12)</f>
        <v>6490.5</v>
      </c>
      <c r="D4512" s="3">
        <f>RTD("cqg.rtd",,"StudyData", $K$2, "BAR", "", "High", $K$4, $A4512, $K$6,$K$10,,$K$8,$K$12)</f>
        <v>6490.5</v>
      </c>
      <c r="E4512" s="3">
        <f>RTD("cqg.rtd",,"StudyData", $K$2, "BAR", "", "Low", $K$4, $A4512, $K$6,$K$10,,$K$8,$K$12)</f>
        <v>6488.5</v>
      </c>
      <c r="F4512" s="3">
        <f>RTD("cqg.rtd",,"StudyData", $K$2, "BAR", "", "Close", $K$4, $A4512, $K$6,$K$10,,$K$8,$K$12)</f>
        <v>6488.5</v>
      </c>
      <c r="G4512" s="4">
        <f>RTD("cqg.rtd",,"StudyData",$K$2, "Vol", "Highlight=Total Trades,VolType=Exchange,CoCType=Auto", "Vol",$K$4,A4512,"ALL",,,"TRUE","T")</f>
        <v>439</v>
      </c>
      <c r="H4512" s="3">
        <f>RTD("cqg.rtd",,"StudyData","VWAP("&amp;$K$2&amp;",StartFrom:=StartOfDay,VolType:=auto,CoCType:=auto,InputChoice:=Mid)","Bar",, "Close",$K$4,A4512,"ALL",,,"TRUE","T")</f>
        <v>6491.1831592156004</v>
      </c>
    </row>
    <row r="4513" spans="1:8" x14ac:dyDescent="0.3">
      <c r="A4513" s="8">
        <f t="shared" si="70"/>
        <v>-4511</v>
      </c>
      <c r="B4513" s="9">
        <f xml:space="preserve"> RTD("cqg.rtd",,"StudyData","TYA", "BAR", "", "Time",$K$4,$A4513,"ALL",, "","False","T")</f>
        <v>45883.791666666664</v>
      </c>
      <c r="C4513" s="3">
        <f>RTD("cqg.rtd",,"StudyData", $K$2, "BAR", "", "Open", $K$4, $A4513, $K$6,$K$10,,$K$8,K$12)</f>
        <v>6490.75</v>
      </c>
      <c r="D4513" s="3">
        <f>RTD("cqg.rtd",,"StudyData", $K$2, "BAR", "", "High", $K$4, $A4513, $K$6,$K$10,,$K$8,$K$12)</f>
        <v>6492</v>
      </c>
      <c r="E4513" s="3">
        <f>RTD("cqg.rtd",,"StudyData", $K$2, "BAR", "", "Low", $K$4, $A4513, $K$6,$K$10,,$K$8,$K$12)</f>
        <v>6490</v>
      </c>
      <c r="F4513" s="3">
        <f>RTD("cqg.rtd",,"StudyData", $K$2, "BAR", "", "Close", $K$4, $A4513, $K$6,$K$10,,$K$8,$K$12)</f>
        <v>6490.25</v>
      </c>
      <c r="G4513" s="4">
        <f>RTD("cqg.rtd",,"StudyData",$K$2, "Vol", "Highlight=Total Trades,VolType=Exchange,CoCType=Auto", "Vol",$K$4,A4513,"ALL",,,"TRUE","T")</f>
        <v>620</v>
      </c>
      <c r="H4513" s="3">
        <f>RTD("cqg.rtd",,"StudyData","VWAP("&amp;$K$2&amp;",StartFrom:=StartOfDay,VolType:=auto,CoCType:=auto,InputChoice:=Mid)","Bar",, "Close",$K$4,A4513,"ALL",,,"TRUE","T")</f>
        <v>6491.2740680364004</v>
      </c>
    </row>
    <row r="4514" spans="1:8" x14ac:dyDescent="0.3">
      <c r="A4514" s="8">
        <f t="shared" si="70"/>
        <v>-4512</v>
      </c>
      <c r="B4514" s="9">
        <f xml:space="preserve"> RTD("cqg.rtd",,"StudyData","TYA", "BAR", "", "Time",$K$4,$A4514,"ALL",, "","False","T")</f>
        <v>45883.788194444445</v>
      </c>
      <c r="C4514" s="3">
        <f>RTD("cqg.rtd",,"StudyData", $K$2, "BAR", "", "Open", $K$4, $A4514, $K$6,$K$10,,$K$8,K$12)</f>
        <v>6492.25</v>
      </c>
      <c r="D4514" s="3">
        <f>RTD("cqg.rtd",,"StudyData", $K$2, "BAR", "", "High", $K$4, $A4514, $K$6,$K$10,,$K$8,$K$12)</f>
        <v>6492.5</v>
      </c>
      <c r="E4514" s="3">
        <f>RTD("cqg.rtd",,"StudyData", $K$2, "BAR", "", "Low", $K$4, $A4514, $K$6,$K$10,,$K$8,$K$12)</f>
        <v>6490.25</v>
      </c>
      <c r="F4514" s="3">
        <f>RTD("cqg.rtd",,"StudyData", $K$2, "BAR", "", "Close", $K$4, $A4514, $K$6,$K$10,,$K$8,$K$12)</f>
        <v>6490.5</v>
      </c>
      <c r="G4514" s="4">
        <f>RTD("cqg.rtd",,"StudyData",$K$2, "Vol", "Highlight=Total Trades,VolType=Exchange,CoCType=Auto", "Vol",$K$4,A4514,"ALL",,,"TRUE","T")</f>
        <v>384</v>
      </c>
      <c r="H4514" s="3">
        <f>RTD("cqg.rtd",,"StudyData","VWAP("&amp;$K$2&amp;",StartFrom:=StartOfDay,VolType:=auto,CoCType:=auto,InputChoice:=Mid)","Bar",, "Close",$K$4,A4514,"ALL",,,"TRUE","T")</f>
        <v>6491.2967001864999</v>
      </c>
    </row>
    <row r="4515" spans="1:8" x14ac:dyDescent="0.3">
      <c r="A4515" s="8">
        <f t="shared" si="70"/>
        <v>-4513</v>
      </c>
      <c r="B4515" s="9">
        <f xml:space="preserve"> RTD("cqg.rtd",,"StudyData","TYA", "BAR", "", "Time",$K$4,$A4515,"ALL",, "","False","T")</f>
        <v>45883.784722222219</v>
      </c>
      <c r="C4515" s="3">
        <f>RTD("cqg.rtd",,"StudyData", $K$2, "BAR", "", "Open", $K$4, $A4515, $K$6,$K$10,,$K$8,K$12)</f>
        <v>6493</v>
      </c>
      <c r="D4515" s="3">
        <f>RTD("cqg.rtd",,"StudyData", $K$2, "BAR", "", "High", $K$4, $A4515, $K$6,$K$10,,$K$8,$K$12)</f>
        <v>6493.5</v>
      </c>
      <c r="E4515" s="3">
        <f>RTD("cqg.rtd",,"StudyData", $K$2, "BAR", "", "Low", $K$4, $A4515, $K$6,$K$10,,$K$8,$K$12)</f>
        <v>6491.25</v>
      </c>
      <c r="F4515" s="3">
        <f>RTD("cqg.rtd",,"StudyData", $K$2, "BAR", "", "Close", $K$4, $A4515, $K$6,$K$10,,$K$8,$K$12)</f>
        <v>6492</v>
      </c>
      <c r="G4515" s="4">
        <f>RTD("cqg.rtd",,"StudyData",$K$2, "Vol", "Highlight=Total Trades,VolType=Exchange,CoCType=Auto", "Vol",$K$4,A4515,"ALL",,,"TRUE","T")</f>
        <v>503</v>
      </c>
      <c r="H4515" s="3">
        <f>RTD("cqg.rtd",,"StudyData","VWAP("&amp;$K$2&amp;",StartFrom:=StartOfDay,VolType:=auto,CoCType:=auto,InputChoice:=Mid)","Bar",, "Close",$K$4,A4515,"ALL",,,"TRUE","T")</f>
        <v>6491.2924796463003</v>
      </c>
    </row>
    <row r="4516" spans="1:8" x14ac:dyDescent="0.3">
      <c r="A4516" s="8">
        <f t="shared" si="70"/>
        <v>-4514</v>
      </c>
      <c r="B4516" s="9">
        <f xml:space="preserve"> RTD("cqg.rtd",,"StudyData","TYA", "BAR", "", "Time",$K$4,$A4516,"ALL",, "","False","T")</f>
        <v>45883.78125</v>
      </c>
      <c r="C4516" s="3">
        <f>RTD("cqg.rtd",,"StudyData", $K$2, "BAR", "", "Open", $K$4, $A4516, $K$6,$K$10,,$K$8,K$12)</f>
        <v>6493.75</v>
      </c>
      <c r="D4516" s="3">
        <f>RTD("cqg.rtd",,"StudyData", $K$2, "BAR", "", "High", $K$4, $A4516, $K$6,$K$10,,$K$8,$K$12)</f>
        <v>6494.75</v>
      </c>
      <c r="E4516" s="3">
        <f>RTD("cqg.rtd",,"StudyData", $K$2, "BAR", "", "Low", $K$4, $A4516, $K$6,$K$10,,$K$8,$K$12)</f>
        <v>6492.5</v>
      </c>
      <c r="F4516" s="3">
        <f>RTD("cqg.rtd",,"StudyData", $K$2, "BAR", "", "Close", $K$4, $A4516, $K$6,$K$10,,$K$8,$K$12)</f>
        <v>6493</v>
      </c>
      <c r="G4516" s="4">
        <f>RTD("cqg.rtd",,"StudyData",$K$2, "Vol", "Highlight=Total Trades,VolType=Exchange,CoCType=Auto", "Vol",$K$4,A4516,"ALL",,,"TRUE","T")</f>
        <v>419</v>
      </c>
      <c r="H4516" s="3">
        <f>RTD("cqg.rtd",,"StudyData","VWAP("&amp;$K$2&amp;",StartFrom:=StartOfDay,VolType:=auto,CoCType:=auto,InputChoice:=Mid)","Bar",, "Close",$K$4,A4516,"ALL",,,"TRUE","T")</f>
        <v>6491.2102401450002</v>
      </c>
    </row>
    <row r="4517" spans="1:8" x14ac:dyDescent="0.3">
      <c r="A4517" s="8">
        <f t="shared" si="70"/>
        <v>-4515</v>
      </c>
      <c r="B4517" s="9">
        <f xml:space="preserve"> RTD("cqg.rtd",,"StudyData","TYA", "BAR", "", "Time",$K$4,$A4517,"ALL",, "","False","T")</f>
        <v>45883.777777777781</v>
      </c>
      <c r="C4517" s="3">
        <f>RTD("cqg.rtd",,"StudyData", $K$2, "BAR", "", "Open", $K$4, $A4517, $K$6,$K$10,,$K$8,K$12)</f>
        <v>6493.25</v>
      </c>
      <c r="D4517" s="3">
        <f>RTD("cqg.rtd",,"StudyData", $K$2, "BAR", "", "High", $K$4, $A4517, $K$6,$K$10,,$K$8,$K$12)</f>
        <v>6494.5</v>
      </c>
      <c r="E4517" s="3">
        <f>RTD("cqg.rtd",,"StudyData", $K$2, "BAR", "", "Low", $K$4, $A4517, $K$6,$K$10,,$K$8,$K$12)</f>
        <v>6493.25</v>
      </c>
      <c r="F4517" s="3">
        <f>RTD("cqg.rtd",,"StudyData", $K$2, "BAR", "", "Close", $K$4, $A4517, $K$6,$K$10,,$K$8,$K$12)</f>
        <v>6493.75</v>
      </c>
      <c r="G4517" s="4">
        <f>RTD("cqg.rtd",,"StudyData",$K$2, "Vol", "Highlight=Total Trades,VolType=Exchange,CoCType=Auto", "Vol",$K$4,A4517,"ALL",,,"TRUE","T")</f>
        <v>190</v>
      </c>
      <c r="H4517" s="3">
        <f>RTD("cqg.rtd",,"StudyData","VWAP("&amp;$K$2&amp;",StartFrom:=StartOfDay,VolType:=auto,CoCType:=auto,InputChoice:=Mid)","Bar",, "Close",$K$4,A4517,"ALL",,,"TRUE","T")</f>
        <v>6491.0471017414002</v>
      </c>
    </row>
    <row r="4518" spans="1:8" x14ac:dyDescent="0.3">
      <c r="A4518" s="8">
        <f t="shared" si="70"/>
        <v>-4516</v>
      </c>
      <c r="B4518" s="9">
        <f xml:space="preserve"> RTD("cqg.rtd",,"StudyData","TYA", "BAR", "", "Time",$K$4,$A4518,"ALL",, "","False","T")</f>
        <v>45883.774305555555</v>
      </c>
      <c r="C4518" s="3">
        <f>RTD("cqg.rtd",,"StudyData", $K$2, "BAR", "", "Open", $K$4, $A4518, $K$6,$K$10,,$K$8,K$12)</f>
        <v>6492.25</v>
      </c>
      <c r="D4518" s="3">
        <f>RTD("cqg.rtd",,"StudyData", $K$2, "BAR", "", "High", $K$4, $A4518, $K$6,$K$10,,$K$8,$K$12)</f>
        <v>6493.5</v>
      </c>
      <c r="E4518" s="3">
        <f>RTD("cqg.rtd",,"StudyData", $K$2, "BAR", "", "Low", $K$4, $A4518, $K$6,$K$10,,$K$8,$K$12)</f>
        <v>6492.25</v>
      </c>
      <c r="F4518" s="3">
        <f>RTD("cqg.rtd",,"StudyData", $K$2, "BAR", "", "Close", $K$4, $A4518, $K$6,$K$10,,$K$8,$K$12)</f>
        <v>6493.25</v>
      </c>
      <c r="G4518" s="4">
        <f>RTD("cqg.rtd",,"StudyData",$K$2, "Vol", "Highlight=Total Trades,VolType=Exchange,CoCType=Auto", "Vol",$K$4,A4518,"ALL",,,"TRUE","T")</f>
        <v>106</v>
      </c>
      <c r="H4518" s="3">
        <f>RTD("cqg.rtd",,"StudyData","VWAP("&amp;$K$2&amp;",StartFrom:=StartOfDay,VolType:=auto,CoCType:=auto,InputChoice:=Mid)","Bar",, "Close",$K$4,A4518,"ALL",,,"TRUE","T")</f>
        <v>6490.9577303726001</v>
      </c>
    </row>
    <row r="4519" spans="1:8" x14ac:dyDescent="0.3">
      <c r="A4519" s="8">
        <f t="shared" si="70"/>
        <v>-4517</v>
      </c>
      <c r="B4519" s="9">
        <f xml:space="preserve"> RTD("cqg.rtd",,"StudyData","TYA", "BAR", "", "Time",$K$4,$A4519,"ALL",, "","False","T")</f>
        <v>45883.770833333336</v>
      </c>
      <c r="C4519" s="3">
        <f>RTD("cqg.rtd",,"StudyData", $K$2, "BAR", "", "Open", $K$4, $A4519, $K$6,$K$10,,$K$8,K$12)</f>
        <v>6492.75</v>
      </c>
      <c r="D4519" s="3">
        <f>RTD("cqg.rtd",,"StudyData", $K$2, "BAR", "", "High", $K$4, $A4519, $K$6,$K$10,,$K$8,$K$12)</f>
        <v>6493.25</v>
      </c>
      <c r="E4519" s="3">
        <f>RTD("cqg.rtd",,"StudyData", $K$2, "BAR", "", "Low", $K$4, $A4519, $K$6,$K$10,,$K$8,$K$12)</f>
        <v>6492.25</v>
      </c>
      <c r="F4519" s="3">
        <f>RTD("cqg.rtd",,"StudyData", $K$2, "BAR", "", "Close", $K$4, $A4519, $K$6,$K$10,,$K$8,$K$12)</f>
        <v>6492.25</v>
      </c>
      <c r="G4519" s="4">
        <f>RTD("cqg.rtd",,"StudyData",$K$2, "Vol", "Highlight=Total Trades,VolType=Exchange,CoCType=Auto", "Vol",$K$4,A4519,"ALL",,,"TRUE","T")</f>
        <v>105</v>
      </c>
      <c r="H4519" s="3">
        <f>RTD("cqg.rtd",,"StudyData","VWAP("&amp;$K$2&amp;",StartFrom:=StartOfDay,VolType:=auto,CoCType:=auto,InputChoice:=Mid)","Bar",, "Close",$K$4,A4519,"ALL",,,"TRUE","T")</f>
        <v>6490.9233195056004</v>
      </c>
    </row>
    <row r="4520" spans="1:8" x14ac:dyDescent="0.3">
      <c r="A4520" s="8">
        <f t="shared" si="70"/>
        <v>-4518</v>
      </c>
      <c r="B4520" s="9">
        <f xml:space="preserve"> RTD("cqg.rtd",,"StudyData","TYA", "BAR", "", "Time",$K$4,$A4520,"ALL",, "","False","T")</f>
        <v>45883.767361111109</v>
      </c>
      <c r="C4520" s="3">
        <f>RTD("cqg.rtd",,"StudyData", $K$2, "BAR", "", "Open", $K$4, $A4520, $K$6,$K$10,,$K$8,K$12)</f>
        <v>6493.5</v>
      </c>
      <c r="D4520" s="3">
        <f>RTD("cqg.rtd",,"StudyData", $K$2, "BAR", "", "High", $K$4, $A4520, $K$6,$K$10,,$K$8,$K$12)</f>
        <v>6493.5</v>
      </c>
      <c r="E4520" s="3">
        <f>RTD("cqg.rtd",,"StudyData", $K$2, "BAR", "", "Low", $K$4, $A4520, $K$6,$K$10,,$K$8,$K$12)</f>
        <v>6492.75</v>
      </c>
      <c r="F4520" s="3">
        <f>RTD("cqg.rtd",,"StudyData", $K$2, "BAR", "", "Close", $K$4, $A4520, $K$6,$K$10,,$K$8,$K$12)</f>
        <v>6493</v>
      </c>
      <c r="G4520" s="4">
        <f>RTD("cqg.rtd",,"StudyData",$K$2, "Vol", "Highlight=Total Trades,VolType=Exchange,CoCType=Auto", "Vol",$K$4,A4520,"ALL",,,"TRUE","T")</f>
        <v>146</v>
      </c>
      <c r="H4520" s="3">
        <f>RTD("cqg.rtd",,"StudyData","VWAP("&amp;$K$2&amp;",StartFrom:=StartOfDay,VolType:=auto,CoCType:=auto,InputChoice:=Mid)","Bar",, "Close",$K$4,A4520,"ALL",,,"TRUE","T")</f>
        <v>6490.8902559904</v>
      </c>
    </row>
    <row r="4521" spans="1:8" x14ac:dyDescent="0.3">
      <c r="A4521" s="8">
        <f t="shared" si="70"/>
        <v>-4519</v>
      </c>
      <c r="B4521" s="9">
        <f xml:space="preserve"> RTD("cqg.rtd",,"StudyData","TYA", "BAR", "", "Time",$K$4,$A4521,"ALL",, "","False","T")</f>
        <v>45883.763888888891</v>
      </c>
      <c r="C4521" s="3">
        <f>RTD("cqg.rtd",,"StudyData", $K$2, "BAR", "", "Open", $K$4, $A4521, $K$6,$K$10,,$K$8,K$12)</f>
        <v>6493.5</v>
      </c>
      <c r="D4521" s="3">
        <f>RTD("cqg.rtd",,"StudyData", $K$2, "BAR", "", "High", $K$4, $A4521, $K$6,$K$10,,$K$8,$K$12)</f>
        <v>6494.5</v>
      </c>
      <c r="E4521" s="3">
        <f>RTD("cqg.rtd",,"StudyData", $K$2, "BAR", "", "Low", $K$4, $A4521, $K$6,$K$10,,$K$8,$K$12)</f>
        <v>6493</v>
      </c>
      <c r="F4521" s="3">
        <f>RTD("cqg.rtd",,"StudyData", $K$2, "BAR", "", "Close", $K$4, $A4521, $K$6,$K$10,,$K$8,$K$12)</f>
        <v>6493.5</v>
      </c>
      <c r="G4521" s="4">
        <f>RTD("cqg.rtd",,"StudyData",$K$2, "Vol", "Highlight=Total Trades,VolType=Exchange,CoCType=Auto", "Vol",$K$4,A4521,"ALL",,,"TRUE","T")</f>
        <v>216</v>
      </c>
      <c r="H4521" s="3">
        <f>RTD("cqg.rtd",,"StudyData","VWAP("&amp;$K$2&amp;",StartFrom:=StartOfDay,VolType:=auto,CoCType:=auto,InputChoice:=Mid)","Bar",, "Close",$K$4,A4521,"ALL",,,"TRUE","T")</f>
        <v>6490.8325596817003</v>
      </c>
    </row>
    <row r="4522" spans="1:8" x14ac:dyDescent="0.3">
      <c r="A4522" s="8">
        <f t="shared" si="70"/>
        <v>-4520</v>
      </c>
      <c r="B4522" s="9">
        <f xml:space="preserve"> RTD("cqg.rtd",,"StudyData","TYA", "BAR", "", "Time",$K$4,$A4522,"ALL",, "","False","T")</f>
        <v>45883.760416666664</v>
      </c>
      <c r="C4522" s="3">
        <f>RTD("cqg.rtd",,"StudyData", $K$2, "BAR", "", "Open", $K$4, $A4522, $K$6,$K$10,,$K$8,K$12)</f>
        <v>6492.75</v>
      </c>
      <c r="D4522" s="3">
        <f>RTD("cqg.rtd",,"StudyData", $K$2, "BAR", "", "High", $K$4, $A4522, $K$6,$K$10,,$K$8,$K$12)</f>
        <v>6493.5</v>
      </c>
      <c r="E4522" s="3">
        <f>RTD("cqg.rtd",,"StudyData", $K$2, "BAR", "", "Low", $K$4, $A4522, $K$6,$K$10,,$K$8,$K$12)</f>
        <v>6492.75</v>
      </c>
      <c r="F4522" s="3">
        <f>RTD("cqg.rtd",,"StudyData", $K$2, "BAR", "", "Close", $K$4, $A4522, $K$6,$K$10,,$K$8,$K$12)</f>
        <v>6493.5</v>
      </c>
      <c r="G4522" s="4">
        <f>RTD("cqg.rtd",,"StudyData",$K$2, "Vol", "Highlight=Total Trades,VolType=Exchange,CoCType=Auto", "Vol",$K$4,A4522,"ALL",,,"TRUE","T")</f>
        <v>64</v>
      </c>
      <c r="H4522" s="3">
        <f>RTD("cqg.rtd",,"StudyData","VWAP("&amp;$K$2&amp;",StartFrom:=StartOfDay,VolType:=auto,CoCType:=auto,InputChoice:=Mid)","Bar",, "Close",$K$4,A4522,"ALL",,,"TRUE","T")</f>
        <v>6490.7166988417002</v>
      </c>
    </row>
    <row r="4523" spans="1:8" x14ac:dyDescent="0.3">
      <c r="A4523" s="8">
        <f t="shared" si="70"/>
        <v>-4521</v>
      </c>
      <c r="B4523" s="9">
        <f xml:space="preserve"> RTD("cqg.rtd",,"StudyData","TYA", "BAR", "", "Time",$K$4,$A4523,"ALL",, "","False","T")</f>
        <v>45883.756944444445</v>
      </c>
      <c r="C4523" s="3">
        <f>RTD("cqg.rtd",,"StudyData", $K$2, "BAR", "", "Open", $K$4, $A4523, $K$6,$K$10,,$K$8,K$12)</f>
        <v>6493.75</v>
      </c>
      <c r="D4523" s="3">
        <f>RTD("cqg.rtd",,"StudyData", $K$2, "BAR", "", "High", $K$4, $A4523, $K$6,$K$10,,$K$8,$K$12)</f>
        <v>6494.25</v>
      </c>
      <c r="E4523" s="3">
        <f>RTD("cqg.rtd",,"StudyData", $K$2, "BAR", "", "Low", $K$4, $A4523, $K$6,$K$10,,$K$8,$K$12)</f>
        <v>6492.75</v>
      </c>
      <c r="F4523" s="3">
        <f>RTD("cqg.rtd",,"StudyData", $K$2, "BAR", "", "Close", $K$4, $A4523, $K$6,$K$10,,$K$8,$K$12)</f>
        <v>6492.75</v>
      </c>
      <c r="G4523" s="4">
        <f>RTD("cqg.rtd",,"StudyData",$K$2, "Vol", "Highlight=Total Trades,VolType=Exchange,CoCType=Auto", "Vol",$K$4,A4523,"ALL",,,"TRUE","T")</f>
        <v>175</v>
      </c>
      <c r="H4523" s="3">
        <f>RTD("cqg.rtd",,"StudyData","VWAP("&amp;$K$2&amp;",StartFrom:=StartOfDay,VolType:=auto,CoCType:=auto,InputChoice:=Mid)","Bar",, "Close",$K$4,A4523,"ALL",,,"TRUE","T")</f>
        <v>6490.6880232557996</v>
      </c>
    </row>
    <row r="4524" spans="1:8" x14ac:dyDescent="0.3">
      <c r="A4524" s="8">
        <f t="shared" si="70"/>
        <v>-4522</v>
      </c>
      <c r="B4524" s="9">
        <f xml:space="preserve"> RTD("cqg.rtd",,"StudyData","TYA", "BAR", "", "Time",$K$4,$A4524,"ALL",, "","False","T")</f>
        <v>45883.753472222219</v>
      </c>
      <c r="C4524" s="3">
        <f>RTD("cqg.rtd",,"StudyData", $K$2, "BAR", "", "Open", $K$4, $A4524, $K$6,$K$10,,$K$8,K$12)</f>
        <v>6493.25</v>
      </c>
      <c r="D4524" s="3">
        <f>RTD("cqg.rtd",,"StudyData", $K$2, "BAR", "", "High", $K$4, $A4524, $K$6,$K$10,,$K$8,$K$12)</f>
        <v>6494.5</v>
      </c>
      <c r="E4524" s="3">
        <f>RTD("cqg.rtd",,"StudyData", $K$2, "BAR", "", "Low", $K$4, $A4524, $K$6,$K$10,,$K$8,$K$12)</f>
        <v>6493.25</v>
      </c>
      <c r="F4524" s="3">
        <f>RTD("cqg.rtd",,"StudyData", $K$2, "BAR", "", "Close", $K$4, $A4524, $K$6,$K$10,,$K$8,$K$12)</f>
        <v>6493.75</v>
      </c>
      <c r="G4524" s="4">
        <f>RTD("cqg.rtd",,"StudyData",$K$2, "Vol", "Highlight=Total Trades,VolType=Exchange,CoCType=Auto", "Vol",$K$4,A4524,"ALL",,,"TRUE","T")</f>
        <v>195</v>
      </c>
      <c r="H4524" s="3">
        <f>RTD("cqg.rtd",,"StudyData","VWAP("&amp;$K$2&amp;",StartFrom:=StartOfDay,VolType:=auto,CoCType:=auto,InputChoice:=Mid)","Bar",, "Close",$K$4,A4524,"ALL",,,"TRUE","T")</f>
        <v>6490.5933894231002</v>
      </c>
    </row>
    <row r="4525" spans="1:8" x14ac:dyDescent="0.3">
      <c r="A4525" s="8">
        <f t="shared" si="70"/>
        <v>-4523</v>
      </c>
      <c r="B4525" s="9">
        <f xml:space="preserve"> RTD("cqg.rtd",,"StudyData","TYA", "BAR", "", "Time",$K$4,$A4525,"ALL",, "","False","T")</f>
        <v>45883.75</v>
      </c>
      <c r="C4525" s="3">
        <f>RTD("cqg.rtd",,"StudyData", $K$2, "BAR", "", "Open", $K$4, $A4525, $K$6,$K$10,,$K$8,K$12)</f>
        <v>6492.5</v>
      </c>
      <c r="D4525" s="3">
        <f>RTD("cqg.rtd",,"StudyData", $K$2, "BAR", "", "High", $K$4, $A4525, $K$6,$K$10,,$K$8,$K$12)</f>
        <v>6494.25</v>
      </c>
      <c r="E4525" s="3">
        <f>RTD("cqg.rtd",,"StudyData", $K$2, "BAR", "", "Low", $K$4, $A4525, $K$6,$K$10,,$K$8,$K$12)</f>
        <v>6492.25</v>
      </c>
      <c r="F4525" s="3">
        <f>RTD("cqg.rtd",,"StudyData", $K$2, "BAR", "", "Close", $K$4, $A4525, $K$6,$K$10,,$K$8,$K$12)</f>
        <v>6493.5</v>
      </c>
      <c r="G4525" s="4">
        <f>RTD("cqg.rtd",,"StudyData",$K$2, "Vol", "Highlight=Total Trades,VolType=Exchange,CoCType=Auto", "Vol",$K$4,A4525,"ALL",,,"TRUE","T")</f>
        <v>437</v>
      </c>
      <c r="H4525" s="3">
        <f>RTD("cqg.rtd",,"StudyData","VWAP("&amp;$K$2&amp;",StartFrom:=StartOfDay,VolType:=auto,CoCType:=auto,InputChoice:=Mid)","Bar",, "Close",$K$4,A4525,"ALL",,,"TRUE","T")</f>
        <v>6490.4655344655002</v>
      </c>
    </row>
    <row r="4526" spans="1:8" x14ac:dyDescent="0.3">
      <c r="A4526" s="8">
        <f t="shared" si="70"/>
        <v>-4524</v>
      </c>
      <c r="B4526" s="9">
        <f xml:space="preserve"> RTD("cqg.rtd",,"StudyData","TYA", "BAR", "", "Time",$K$4,$A4526,"ALL",, "","False","T")</f>
        <v>45883.746527777781</v>
      </c>
      <c r="C4526" s="3">
        <f>RTD("cqg.rtd",,"StudyData", $K$2, "BAR", "", "Open", $K$4, $A4526, $K$6,$K$10,,$K$8,K$12)</f>
        <v>6491</v>
      </c>
      <c r="D4526" s="3">
        <f>RTD("cqg.rtd",,"StudyData", $K$2, "BAR", "", "High", $K$4, $A4526, $K$6,$K$10,,$K$8,$K$12)</f>
        <v>6492.5</v>
      </c>
      <c r="E4526" s="3">
        <f>RTD("cqg.rtd",,"StudyData", $K$2, "BAR", "", "Low", $K$4, $A4526, $K$6,$K$10,,$K$8,$K$12)</f>
        <v>6490.75</v>
      </c>
      <c r="F4526" s="3">
        <f>RTD("cqg.rtd",,"StudyData", $K$2, "BAR", "", "Close", $K$4, $A4526, $K$6,$K$10,,$K$8,$K$12)</f>
        <v>6492.5</v>
      </c>
      <c r="G4526" s="4">
        <f>RTD("cqg.rtd",,"StudyData",$K$2, "Vol", "Highlight=Total Trades,VolType=Exchange,CoCType=Auto", "Vol",$K$4,A4526,"ALL",,,"TRUE","T")</f>
        <v>270</v>
      </c>
      <c r="H4526" s="3">
        <f>RTD("cqg.rtd",,"StudyData","VWAP("&amp;$K$2&amp;",StartFrom:=StartOfDay,VolType:=auto,CoCType:=auto,InputChoice:=Mid)","Bar",, "Close",$K$4,A4526,"ALL",,,"TRUE","T")</f>
        <v>6490.1991571804001</v>
      </c>
    </row>
    <row r="4527" spans="1:8" x14ac:dyDescent="0.3">
      <c r="A4527" s="8">
        <f t="shared" si="70"/>
        <v>-4525</v>
      </c>
      <c r="B4527" s="9">
        <f xml:space="preserve"> RTD("cqg.rtd",,"StudyData","TYA", "BAR", "", "Time",$K$4,$A4527,"ALL",, "","False","T")</f>
        <v>45883.743055555555</v>
      </c>
      <c r="C4527" s="3">
        <f>RTD("cqg.rtd",,"StudyData", $K$2, "BAR", "", "Open", $K$4, $A4527, $K$6,$K$10,,$K$8,K$12)</f>
        <v>6490.25</v>
      </c>
      <c r="D4527" s="3">
        <f>RTD("cqg.rtd",,"StudyData", $K$2, "BAR", "", "High", $K$4, $A4527, $K$6,$K$10,,$K$8,$K$12)</f>
        <v>6491.25</v>
      </c>
      <c r="E4527" s="3">
        <f>RTD("cqg.rtd",,"StudyData", $K$2, "BAR", "", "Low", $K$4, $A4527, $K$6,$K$10,,$K$8,$K$12)</f>
        <v>6490</v>
      </c>
      <c r="F4527" s="3">
        <f>RTD("cqg.rtd",,"StudyData", $K$2, "BAR", "", "Close", $K$4, $A4527, $K$6,$K$10,,$K$8,$K$12)</f>
        <v>6491.25</v>
      </c>
      <c r="G4527" s="4">
        <f>RTD("cqg.rtd",,"StudyData",$K$2, "Vol", "Highlight=Total Trades,VolType=Exchange,CoCType=Auto", "Vol",$K$4,A4527,"ALL",,,"TRUE","T")</f>
        <v>211</v>
      </c>
      <c r="H4527" s="3">
        <f>RTD("cqg.rtd",,"StudyData","VWAP("&amp;$K$2&amp;",StartFrom:=StartOfDay,VolType:=auto,CoCType:=auto,InputChoice:=Mid)","Bar",, "Close",$K$4,A4527,"ALL",,,"TRUE","T")</f>
        <v>6490.1095858539002</v>
      </c>
    </row>
    <row r="4528" spans="1:8" x14ac:dyDescent="0.3">
      <c r="A4528" s="8">
        <f t="shared" si="70"/>
        <v>-4526</v>
      </c>
      <c r="B4528" s="9">
        <f xml:space="preserve"> RTD("cqg.rtd",,"StudyData","TYA", "BAR", "", "Time",$K$4,$A4528,"ALL",, "","False","T")</f>
        <v>45883.739583333336</v>
      </c>
      <c r="C4528" s="3">
        <f>RTD("cqg.rtd",,"StudyData", $K$2, "BAR", "", "Open", $K$4, $A4528, $K$6,$K$10,,$K$8,K$12)</f>
        <v>6490</v>
      </c>
      <c r="D4528" s="3">
        <f>RTD("cqg.rtd",,"StudyData", $K$2, "BAR", "", "High", $K$4, $A4528, $K$6,$K$10,,$K$8,$K$12)</f>
        <v>6491.25</v>
      </c>
      <c r="E4528" s="3">
        <f>RTD("cqg.rtd",,"StudyData", $K$2, "BAR", "", "Low", $K$4, $A4528, $K$6,$K$10,,$K$8,$K$12)</f>
        <v>6489.75</v>
      </c>
      <c r="F4528" s="3">
        <f>RTD("cqg.rtd",,"StudyData", $K$2, "BAR", "", "Close", $K$4, $A4528, $K$6,$K$10,,$K$8,$K$12)</f>
        <v>6490.25</v>
      </c>
      <c r="G4528" s="4">
        <f>RTD("cqg.rtd",,"StudyData",$K$2, "Vol", "Highlight=Total Trades,VolType=Exchange,CoCType=Auto", "Vol",$K$4,A4528,"ALL",,,"TRUE","T")</f>
        <v>252</v>
      </c>
      <c r="H4528" s="3">
        <f>RTD("cqg.rtd",,"StudyData","VWAP("&amp;$K$2&amp;",StartFrom:=StartOfDay,VolType:=auto,CoCType:=auto,InputChoice:=Mid)","Bar",, "Close",$K$4,A4528,"ALL",,,"TRUE","T")</f>
        <v>6490.0829765109002</v>
      </c>
    </row>
    <row r="4529" spans="1:8" x14ac:dyDescent="0.3">
      <c r="A4529" s="8">
        <f t="shared" si="70"/>
        <v>-4527</v>
      </c>
      <c r="B4529" s="9">
        <f xml:space="preserve"> RTD("cqg.rtd",,"StudyData","TYA", "BAR", "", "Time",$K$4,$A4529,"ALL",, "","False","T")</f>
        <v>45883.736111111109</v>
      </c>
      <c r="C4529" s="3">
        <f>RTD("cqg.rtd",,"StudyData", $K$2, "BAR", "", "Open", $K$4, $A4529, $K$6,$K$10,,$K$8,K$12)</f>
        <v>6490</v>
      </c>
      <c r="D4529" s="3">
        <f>RTD("cqg.rtd",,"StudyData", $K$2, "BAR", "", "High", $K$4, $A4529, $K$6,$K$10,,$K$8,$K$12)</f>
        <v>6490.25</v>
      </c>
      <c r="E4529" s="3">
        <f>RTD("cqg.rtd",,"StudyData", $K$2, "BAR", "", "Low", $K$4, $A4529, $K$6,$K$10,,$K$8,$K$12)</f>
        <v>6489.75</v>
      </c>
      <c r="F4529" s="3">
        <f>RTD("cqg.rtd",,"StudyData", $K$2, "BAR", "", "Close", $K$4, $A4529, $K$6,$K$10,,$K$8,$K$12)</f>
        <v>6490</v>
      </c>
      <c r="G4529" s="4">
        <f>RTD("cqg.rtd",,"StudyData",$K$2, "Vol", "Highlight=Total Trades,VolType=Exchange,CoCType=Auto", "Vol",$K$4,A4529,"ALL",,,"TRUE","T")</f>
        <v>143</v>
      </c>
      <c r="H4529" s="3">
        <f>RTD("cqg.rtd",,"StudyData","VWAP("&amp;$K$2&amp;",StartFrom:=StartOfDay,VolType:=auto,CoCType:=auto,InputChoice:=Mid)","Bar",, "Close",$K$4,A4529,"ALL",,,"TRUE","T")</f>
        <v>6490.0555736635997</v>
      </c>
    </row>
    <row r="4530" spans="1:8" x14ac:dyDescent="0.3">
      <c r="A4530" s="8">
        <f t="shared" si="70"/>
        <v>-4528</v>
      </c>
      <c r="B4530" s="9">
        <f xml:space="preserve"> RTD("cqg.rtd",,"StudyData","TYA", "BAR", "", "Time",$K$4,$A4530,"ALL",, "","False","T")</f>
        <v>45883.732638888891</v>
      </c>
      <c r="C4530" s="3">
        <f>RTD("cqg.rtd",,"StudyData", $K$2, "BAR", "", "Open", $K$4, $A4530, $K$6,$K$10,,$K$8,K$12)</f>
        <v>6489.75</v>
      </c>
      <c r="D4530" s="3">
        <f>RTD("cqg.rtd",,"StudyData", $K$2, "BAR", "", "High", $K$4, $A4530, $K$6,$K$10,,$K$8,$K$12)</f>
        <v>6491</v>
      </c>
      <c r="E4530" s="3">
        <f>RTD("cqg.rtd",,"StudyData", $K$2, "BAR", "", "Low", $K$4, $A4530, $K$6,$K$10,,$K$8,$K$12)</f>
        <v>6489.75</v>
      </c>
      <c r="F4530" s="3">
        <f>RTD("cqg.rtd",,"StudyData", $K$2, "BAR", "", "Close", $K$4, $A4530, $K$6,$K$10,,$K$8,$K$12)</f>
        <v>6490</v>
      </c>
      <c r="G4530" s="4">
        <f>RTD("cqg.rtd",,"StudyData",$K$2, "Vol", "Highlight=Total Trades,VolType=Exchange,CoCType=Auto", "Vol",$K$4,A4530,"ALL",,,"TRUE","T")</f>
        <v>135</v>
      </c>
      <c r="H4530" s="3">
        <f>RTD("cqg.rtd",,"StudyData","VWAP("&amp;$K$2&amp;",StartFrom:=StartOfDay,VolType:=auto,CoCType:=auto,InputChoice:=Mid)","Bar",, "Close",$K$4,A4530,"ALL",,,"TRUE","T")</f>
        <v>6490.0577261647004</v>
      </c>
    </row>
    <row r="4531" spans="1:8" x14ac:dyDescent="0.3">
      <c r="A4531" s="8">
        <f t="shared" si="70"/>
        <v>-4529</v>
      </c>
      <c r="B4531" s="9">
        <f xml:space="preserve"> RTD("cqg.rtd",,"StudyData","TYA", "BAR", "", "Time",$K$4,$A4531,"ALL",, "","False","T")</f>
        <v>45883.729166666664</v>
      </c>
      <c r="C4531" s="3">
        <f>RTD("cqg.rtd",,"StudyData", $K$2, "BAR", "", "Open", $K$4, $A4531, $K$6,$K$10,,$K$8,K$12)</f>
        <v>6490.25</v>
      </c>
      <c r="D4531" s="3">
        <f>RTD("cqg.rtd",,"StudyData", $K$2, "BAR", "", "High", $K$4, $A4531, $K$6,$K$10,,$K$8,$K$12)</f>
        <v>6490.5</v>
      </c>
      <c r="E4531" s="3">
        <f>RTD("cqg.rtd",,"StudyData", $K$2, "BAR", "", "Low", $K$4, $A4531, $K$6,$K$10,,$K$8,$K$12)</f>
        <v>6489</v>
      </c>
      <c r="F4531" s="3">
        <f>RTD("cqg.rtd",,"StudyData", $K$2, "BAR", "", "Close", $K$4, $A4531, $K$6,$K$10,,$K$8,$K$12)</f>
        <v>6489.75</v>
      </c>
      <c r="G4531" s="4">
        <f>RTD("cqg.rtd",,"StudyData",$K$2, "Vol", "Highlight=Total Trades,VolType=Exchange,CoCType=Auto", "Vol",$K$4,A4531,"ALL",,,"TRUE","T")</f>
        <v>240</v>
      </c>
      <c r="H4531" s="3">
        <f>RTD("cqg.rtd",,"StudyData","VWAP("&amp;$K$2&amp;",StartFrom:=StartOfDay,VolType:=auto,CoCType:=auto,InputChoice:=Mid)","Bar",, "Close",$K$4,A4531,"ALL",,,"TRUE","T")</f>
        <v>6490.0456845657</v>
      </c>
    </row>
    <row r="4532" spans="1:8" x14ac:dyDescent="0.3">
      <c r="A4532" s="8">
        <f t="shared" si="70"/>
        <v>-4530</v>
      </c>
      <c r="B4532" s="9">
        <f xml:space="preserve"> RTD("cqg.rtd",,"StudyData","TYA", "BAR", "", "Time",$K$4,$A4532,"ALL",, "","False","T")</f>
        <v>45883.725694444445</v>
      </c>
      <c r="C4532" s="3">
        <f>RTD("cqg.rtd",,"StudyData", $K$2, "BAR", "", "Open", $K$4, $A4532, $K$6,$K$10,,$K$8,K$12)</f>
        <v>6489.75</v>
      </c>
      <c r="D4532" s="3">
        <f>RTD("cqg.rtd",,"StudyData", $K$2, "BAR", "", "High", $K$4, $A4532, $K$6,$K$10,,$K$8,$K$12)</f>
        <v>6491</v>
      </c>
      <c r="E4532" s="3">
        <f>RTD("cqg.rtd",,"StudyData", $K$2, "BAR", "", "Low", $K$4, $A4532, $K$6,$K$10,,$K$8,$K$12)</f>
        <v>6489.5</v>
      </c>
      <c r="F4532" s="3">
        <f>RTD("cqg.rtd",,"StudyData", $K$2, "BAR", "", "Close", $K$4, $A4532, $K$6,$K$10,,$K$8,$K$12)</f>
        <v>6490.25</v>
      </c>
      <c r="G4532" s="4">
        <f>RTD("cqg.rtd",,"StudyData",$K$2, "Vol", "Highlight=Total Trades,VolType=Exchange,CoCType=Auto", "Vol",$K$4,A4532,"ALL",,,"TRUE","T")</f>
        <v>355</v>
      </c>
      <c r="H4532" s="3">
        <f>RTD("cqg.rtd",,"StudyData","VWAP("&amp;$K$2&amp;",StartFrom:=StartOfDay,VolType:=auto,CoCType:=auto,InputChoice:=Mid)","Bar",, "Close",$K$4,A4532,"ALL",,,"TRUE","T")</f>
        <v>6490.0670786855999</v>
      </c>
    </row>
    <row r="4533" spans="1:8" x14ac:dyDescent="0.3">
      <c r="A4533" s="8">
        <f t="shared" si="70"/>
        <v>-4531</v>
      </c>
      <c r="B4533" s="9">
        <f xml:space="preserve"> RTD("cqg.rtd",,"StudyData","TYA", "BAR", "", "Time",$K$4,$A4533,"ALL",, "","False","T")</f>
        <v>45883.722222222219</v>
      </c>
      <c r="C4533" s="3">
        <f>RTD("cqg.rtd",,"StudyData", $K$2, "BAR", "", "Open", $K$4, $A4533, $K$6,$K$10,,$K$8,K$12)</f>
        <v>6490</v>
      </c>
      <c r="D4533" s="3">
        <f>RTD("cqg.rtd",,"StudyData", $K$2, "BAR", "", "High", $K$4, $A4533, $K$6,$K$10,,$K$8,$K$12)</f>
        <v>6491</v>
      </c>
      <c r="E4533" s="3">
        <f>RTD("cqg.rtd",,"StudyData", $K$2, "BAR", "", "Low", $K$4, $A4533, $K$6,$K$10,,$K$8,$K$12)</f>
        <v>6489.5</v>
      </c>
      <c r="F4533" s="3">
        <f>RTD("cqg.rtd",,"StudyData", $K$2, "BAR", "", "Close", $K$4, $A4533, $K$6,$K$10,,$K$8,$K$12)</f>
        <v>6490</v>
      </c>
      <c r="G4533" s="4">
        <f>RTD("cqg.rtd",,"StudyData",$K$2, "Vol", "Highlight=Total Trades,VolType=Exchange,CoCType=Auto", "Vol",$K$4,A4533,"ALL",,,"TRUE","T")</f>
        <v>285</v>
      </c>
      <c r="H4533" s="3">
        <f>RTD("cqg.rtd",,"StudyData","VWAP("&amp;$K$2&amp;",StartFrom:=StartOfDay,VolType:=auto,CoCType:=auto,InputChoice:=Mid)","Bar",, "Close",$K$4,A4533,"ALL",,,"TRUE","T")</f>
        <v>6490.0451553004996</v>
      </c>
    </row>
    <row r="4534" spans="1:8" x14ac:dyDescent="0.3">
      <c r="A4534" s="8">
        <f t="shared" si="70"/>
        <v>-4532</v>
      </c>
      <c r="B4534" s="9">
        <f xml:space="preserve"> RTD("cqg.rtd",,"StudyData","TYA", "BAR", "", "Time",$K$4,$A4534,"ALL",, "","False","T")</f>
        <v>45883.71875</v>
      </c>
      <c r="C4534" s="3">
        <f>RTD("cqg.rtd",,"StudyData", $K$2, "BAR", "", "Open", $K$4, $A4534, $K$6,$K$10,,$K$8,K$12)</f>
        <v>6491.75</v>
      </c>
      <c r="D4534" s="3">
        <f>RTD("cqg.rtd",,"StudyData", $K$2, "BAR", "", "High", $K$4, $A4534, $K$6,$K$10,,$K$8,$K$12)</f>
        <v>6491.75</v>
      </c>
      <c r="E4534" s="3">
        <f>RTD("cqg.rtd",,"StudyData", $K$2, "BAR", "", "Low", $K$4, $A4534, $K$6,$K$10,,$K$8,$K$12)</f>
        <v>6489.25</v>
      </c>
      <c r="F4534" s="3">
        <f>RTD("cqg.rtd",,"StudyData", $K$2, "BAR", "", "Close", $K$4, $A4534, $K$6,$K$10,,$K$8,$K$12)</f>
        <v>6489.75</v>
      </c>
      <c r="G4534" s="4">
        <f>RTD("cqg.rtd",,"StudyData",$K$2, "Vol", "Highlight=Total Trades,VolType=Exchange,CoCType=Auto", "Vol",$K$4,A4534,"ALL",,,"TRUE","T")</f>
        <v>631</v>
      </c>
      <c r="H4534" s="3">
        <f>RTD("cqg.rtd",,"StudyData","VWAP("&amp;$K$2&amp;",StartFrom:=StartOfDay,VolType:=auto,CoCType:=auto,InputChoice:=Mid)","Bar",, "Close",$K$4,A4534,"ALL",,,"TRUE","T")</f>
        <v>6490.0233470303001</v>
      </c>
    </row>
    <row r="4535" spans="1:8" x14ac:dyDescent="0.3">
      <c r="A4535" s="8">
        <f t="shared" si="70"/>
        <v>-4533</v>
      </c>
      <c r="B4535" s="9">
        <f xml:space="preserve"> RTD("cqg.rtd",,"StudyData","TYA", "BAR", "", "Time",$K$4,$A4535,"ALL",, "","False","T")</f>
        <v>45883.715277777781</v>
      </c>
      <c r="C4535" s="3">
        <f>RTD("cqg.rtd",,"StudyData", $K$2, "BAR", "", "Open", $K$4, $A4535, $K$6,$K$10,,$K$8,K$12)</f>
        <v>6492.25</v>
      </c>
      <c r="D4535" s="3">
        <f>RTD("cqg.rtd",,"StudyData", $K$2, "BAR", "", "High", $K$4, $A4535, $K$6,$K$10,,$K$8,$K$12)</f>
        <v>6492.75</v>
      </c>
      <c r="E4535" s="3">
        <f>RTD("cqg.rtd",,"StudyData", $K$2, "BAR", "", "Low", $K$4, $A4535, $K$6,$K$10,,$K$8,$K$12)</f>
        <v>6491.25</v>
      </c>
      <c r="F4535" s="3">
        <f>RTD("cqg.rtd",,"StudyData", $K$2, "BAR", "", "Close", $K$4, $A4535, $K$6,$K$10,,$K$8,$K$12)</f>
        <v>6491.75</v>
      </c>
      <c r="G4535" s="4">
        <f>RTD("cqg.rtd",,"StudyData",$K$2, "Vol", "Highlight=Total Trades,VolType=Exchange,CoCType=Auto", "Vol",$K$4,A4535,"ALL",,,"TRUE","T")</f>
        <v>374</v>
      </c>
      <c r="H4535" s="3">
        <f>RTD("cqg.rtd",,"StudyData","VWAP("&amp;$K$2&amp;",StartFrom:=StartOfDay,VolType:=auto,CoCType:=auto,InputChoice:=Mid)","Bar",, "Close",$K$4,A4535,"ALL",,,"TRUE","T")</f>
        <v>6489.8763440860002</v>
      </c>
    </row>
    <row r="4536" spans="1:8" x14ac:dyDescent="0.3">
      <c r="A4536" s="8">
        <f t="shared" si="70"/>
        <v>-4534</v>
      </c>
      <c r="B4536" s="9">
        <f xml:space="preserve"> RTD("cqg.rtd",,"StudyData","TYA", "BAR", "", "Time",$K$4,$A4536,"ALL",, "","False","T")</f>
        <v>45883.711805555555</v>
      </c>
      <c r="C4536" s="3">
        <f>RTD("cqg.rtd",,"StudyData", $K$2, "BAR", "", "Open", $K$4, $A4536, $K$6,$K$10,,$K$8,K$12)</f>
        <v>6489.25</v>
      </c>
      <c r="D4536" s="3">
        <f>RTD("cqg.rtd",,"StudyData", $K$2, "BAR", "", "High", $K$4, $A4536, $K$6,$K$10,,$K$8,$K$12)</f>
        <v>6492.5</v>
      </c>
      <c r="E4536" s="3">
        <f>RTD("cqg.rtd",,"StudyData", $K$2, "BAR", "", "Low", $K$4, $A4536, $K$6,$K$10,,$K$8,$K$12)</f>
        <v>6489.25</v>
      </c>
      <c r="F4536" s="3">
        <f>RTD("cqg.rtd",,"StudyData", $K$2, "BAR", "", "Close", $K$4, $A4536, $K$6,$K$10,,$K$8,$K$12)</f>
        <v>6492.5</v>
      </c>
      <c r="G4536" s="4">
        <f>RTD("cqg.rtd",,"StudyData",$K$2, "Vol", "Highlight=Total Trades,VolType=Exchange,CoCType=Auto", "Vol",$K$4,A4536,"ALL",,,"TRUE","T")</f>
        <v>776</v>
      </c>
      <c r="H4536" s="3">
        <f>RTD("cqg.rtd",,"StudyData","VWAP("&amp;$K$2&amp;",StartFrom:=StartOfDay,VolType:=auto,CoCType:=auto,InputChoice:=Mid)","Bar",, "Close",$K$4,A4536,"ALL",,,"TRUE","T")</f>
        <v>6489.4013157894997</v>
      </c>
    </row>
    <row r="4537" spans="1:8" x14ac:dyDescent="0.3">
      <c r="A4537" s="8">
        <f t="shared" si="70"/>
        <v>-4535</v>
      </c>
      <c r="B4537" s="9">
        <f xml:space="preserve"> RTD("cqg.rtd",,"StudyData","TYA", "BAR", "", "Time",$K$4,$A4537,"ALL",, "","False","T")</f>
        <v>45883.708333333336</v>
      </c>
      <c r="C4537" s="3">
        <f>RTD("cqg.rtd",,"StudyData", $K$2, "BAR", "", "Open", $K$4, $A4537, $K$6,$K$10,,$K$8,K$12)</f>
        <v>6489.25</v>
      </c>
      <c r="D4537" s="3">
        <f>RTD("cqg.rtd",,"StudyData", $K$2, "BAR", "", "High", $K$4, $A4537, $K$6,$K$10,,$K$8,$K$12)</f>
        <v>6489.5</v>
      </c>
      <c r="E4537" s="3">
        <f>RTD("cqg.rtd",,"StudyData", $K$2, "BAR", "", "Low", $K$4, $A4537, $K$6,$K$10,,$K$8,$K$12)</f>
        <v>6486.75</v>
      </c>
      <c r="F4537" s="3">
        <f>RTD("cqg.rtd",,"StudyData", $K$2, "BAR", "", "Close", $K$4, $A4537, $K$6,$K$10,,$K$8,$K$12)</f>
        <v>6489.5</v>
      </c>
      <c r="G4537" s="4">
        <f>RTD("cqg.rtd",,"StudyData",$K$2, "Vol", "Highlight=Total Trades,VolType=Exchange,CoCType=Auto", "Vol",$K$4,A4537,"ALL",,,"TRUE","T")</f>
        <v>896</v>
      </c>
      <c r="H4537" s="3">
        <f>RTD("cqg.rtd",,"StudyData","VWAP("&amp;$K$2&amp;",StartFrom:=StartOfDay,VolType:=auto,CoCType:=auto,InputChoice:=Mid)","Bar",, "Close",$K$4,A4537,"ALL",,,"TRUE","T")</f>
        <v>6488.125</v>
      </c>
    </row>
    <row r="4538" spans="1:8" x14ac:dyDescent="0.3">
      <c r="A4538" s="8">
        <f t="shared" si="70"/>
        <v>-4536</v>
      </c>
      <c r="B4538" s="9">
        <f xml:space="preserve"> RTD("cqg.rtd",,"StudyData","TYA", "BAR", "", "Time",$K$4,$A4538,"ALL",, "","False","T")</f>
        <v>45883.663194444445</v>
      </c>
      <c r="C4538" s="3">
        <f>RTD("cqg.rtd",,"StudyData", $K$2, "BAR", "", "Open", $K$4, $A4538, $K$6,$K$10,,$K$8,K$12)</f>
        <v>6487.5</v>
      </c>
      <c r="D4538" s="3">
        <f>RTD("cqg.rtd",,"StudyData", $K$2, "BAR", "", "High", $K$4, $A4538, $K$6,$K$10,,$K$8,$K$12)</f>
        <v>6491.25</v>
      </c>
      <c r="E4538" s="3">
        <f>RTD("cqg.rtd",,"StudyData", $K$2, "BAR", "", "Low", $K$4, $A4538, $K$6,$K$10,,$K$8,$K$12)</f>
        <v>6486.75</v>
      </c>
      <c r="F4538" s="3">
        <f>RTD("cqg.rtd",,"StudyData", $K$2, "BAR", "", "Close", $K$4, $A4538, $K$6,$K$10,,$K$8,$K$12)</f>
        <v>6489.75</v>
      </c>
      <c r="G4538" s="4">
        <f>RTD("cqg.rtd",,"StudyData",$K$2, "Vol", "Highlight=Total Trades,VolType=Exchange,CoCType=Auto", "Vol",$K$4,A4538,"ALL",,,"TRUE","T")</f>
        <v>1403</v>
      </c>
      <c r="H4538" s="3">
        <f>RTD("cqg.rtd",,"StudyData","VWAP("&amp;$K$2&amp;",StartFrom:=StartOfDay,VolType:=auto,CoCType:=auto,InputChoice:=Mid)","Bar",, "Close",$K$4,A4538,"ALL",,,"TRUE","T")</f>
        <v>6480.5340269697999</v>
      </c>
    </row>
    <row r="4539" spans="1:8" x14ac:dyDescent="0.3">
      <c r="A4539" s="8">
        <f t="shared" si="70"/>
        <v>-4537</v>
      </c>
      <c r="B4539" s="9">
        <f xml:space="preserve"> RTD("cqg.rtd",,"StudyData","TYA", "BAR", "", "Time",$K$4,$A4539,"ALL",, "","False","T")</f>
        <v>45883.659722222219</v>
      </c>
      <c r="C4539" s="3">
        <f>RTD("cqg.rtd",,"StudyData", $K$2, "BAR", "", "Open", $K$4, $A4539, $K$6,$K$10,,$K$8,K$12)</f>
        <v>6487.25</v>
      </c>
      <c r="D4539" s="3">
        <f>RTD("cqg.rtd",,"StudyData", $K$2, "BAR", "", "High", $K$4, $A4539, $K$6,$K$10,,$K$8,$K$12)</f>
        <v>6489</v>
      </c>
      <c r="E4539" s="3">
        <f>RTD("cqg.rtd",,"StudyData", $K$2, "BAR", "", "Low", $K$4, $A4539, $K$6,$K$10,,$K$8,$K$12)</f>
        <v>6487.25</v>
      </c>
      <c r="F4539" s="3">
        <f>RTD("cqg.rtd",,"StudyData", $K$2, "BAR", "", "Close", $K$4, $A4539, $K$6,$K$10,,$K$8,$K$12)</f>
        <v>6487.5</v>
      </c>
      <c r="G4539" s="4">
        <f>RTD("cqg.rtd",,"StudyData",$K$2, "Vol", "Highlight=Total Trades,VolType=Exchange,CoCType=Auto", "Vol",$K$4,A4539,"ALL",,,"TRUE","T")</f>
        <v>813</v>
      </c>
      <c r="H4539" s="3">
        <f>RTD("cqg.rtd",,"StudyData","VWAP("&amp;$K$2&amp;",StartFrom:=StartOfDay,VolType:=auto,CoCType:=auto,InputChoice:=Mid)","Bar",, "Close",$K$4,A4539,"ALL",,,"TRUE","T")</f>
        <v>6480.5236155353005</v>
      </c>
    </row>
    <row r="4540" spans="1:8" x14ac:dyDescent="0.3">
      <c r="A4540" s="8">
        <f t="shared" si="70"/>
        <v>-4538</v>
      </c>
      <c r="B4540" s="9">
        <f xml:space="preserve"> RTD("cqg.rtd",,"StudyData","TYA", "BAR", "", "Time",$K$4,$A4540,"ALL",, "","False","T")</f>
        <v>45883.65625</v>
      </c>
      <c r="C4540" s="3">
        <f>RTD("cqg.rtd",,"StudyData", $K$2, "BAR", "", "Open", $K$4, $A4540, $K$6,$K$10,,$K$8,K$12)</f>
        <v>6486.75</v>
      </c>
      <c r="D4540" s="3">
        <f>RTD("cqg.rtd",,"StudyData", $K$2, "BAR", "", "High", $K$4, $A4540, $K$6,$K$10,,$K$8,$K$12)</f>
        <v>6488.75</v>
      </c>
      <c r="E4540" s="3">
        <f>RTD("cqg.rtd",,"StudyData", $K$2, "BAR", "", "Low", $K$4, $A4540, $K$6,$K$10,,$K$8,$K$12)</f>
        <v>6486.5</v>
      </c>
      <c r="F4540" s="3">
        <f>RTD("cqg.rtd",,"StudyData", $K$2, "BAR", "", "Close", $K$4, $A4540, $K$6,$K$10,,$K$8,$K$12)</f>
        <v>6487.25</v>
      </c>
      <c r="G4540" s="4">
        <f>RTD("cqg.rtd",,"StudyData",$K$2, "Vol", "Highlight=Total Trades,VolType=Exchange,CoCType=Auto", "Vol",$K$4,A4540,"ALL",,,"TRUE","T")</f>
        <v>1324</v>
      </c>
      <c r="H4540" s="3">
        <f>RTD("cqg.rtd",,"StudyData","VWAP("&amp;$K$2&amp;",StartFrom:=StartOfDay,VolType:=auto,CoCType:=auto,InputChoice:=Mid)","Bar",, "Close",$K$4,A4540,"ALL",,,"TRUE","T")</f>
        <v>6480.5181946667999</v>
      </c>
    </row>
    <row r="4541" spans="1:8" x14ac:dyDescent="0.3">
      <c r="A4541" s="8">
        <f t="shared" si="70"/>
        <v>-4539</v>
      </c>
      <c r="B4541" s="9">
        <f xml:space="preserve"> RTD("cqg.rtd",,"StudyData","TYA", "BAR", "", "Time",$K$4,$A4541,"ALL",, "","False","T")</f>
        <v>45883.652777777781</v>
      </c>
      <c r="C4541" s="3">
        <f>RTD("cqg.rtd",,"StudyData", $K$2, "BAR", "", "Open", $K$4, $A4541, $K$6,$K$10,,$K$8,K$12)</f>
        <v>6488.25</v>
      </c>
      <c r="D4541" s="3">
        <f>RTD("cqg.rtd",,"StudyData", $K$2, "BAR", "", "High", $K$4, $A4541, $K$6,$K$10,,$K$8,$K$12)</f>
        <v>6488.25</v>
      </c>
      <c r="E4541" s="3">
        <f>RTD("cqg.rtd",,"StudyData", $K$2, "BAR", "", "Low", $K$4, $A4541, $K$6,$K$10,,$K$8,$K$12)</f>
        <v>6486.25</v>
      </c>
      <c r="F4541" s="3">
        <f>RTD("cqg.rtd",,"StudyData", $K$2, "BAR", "", "Close", $K$4, $A4541, $K$6,$K$10,,$K$8,$K$12)</f>
        <v>6486.75</v>
      </c>
      <c r="G4541" s="4">
        <f>RTD("cqg.rtd",,"StudyData",$K$2, "Vol", "Highlight=Total Trades,VolType=Exchange,CoCType=Auto", "Vol",$K$4,A4541,"ALL",,,"TRUE","T")</f>
        <v>1522</v>
      </c>
      <c r="H4541" s="3">
        <f>RTD("cqg.rtd",,"StudyData","VWAP("&amp;$K$2&amp;",StartFrom:=StartOfDay,VolType:=auto,CoCType:=auto,InputChoice:=Mid)","Bar",, "Close",$K$4,A4541,"ALL",,,"TRUE","T")</f>
        <v>6480.5099313823002</v>
      </c>
    </row>
    <row r="4542" spans="1:8" x14ac:dyDescent="0.3">
      <c r="A4542" s="8">
        <f t="shared" si="70"/>
        <v>-4540</v>
      </c>
      <c r="B4542" s="9">
        <f xml:space="preserve"> RTD("cqg.rtd",,"StudyData","TYA", "BAR", "", "Time",$K$4,$A4542,"ALL",, "","False","T")</f>
        <v>45883.649305555555</v>
      </c>
      <c r="C4542" s="3">
        <f>RTD("cqg.rtd",,"StudyData", $K$2, "BAR", "", "Open", $K$4, $A4542, $K$6,$K$10,,$K$8,K$12)</f>
        <v>6487.5</v>
      </c>
      <c r="D4542" s="3">
        <f>RTD("cqg.rtd",,"StudyData", $K$2, "BAR", "", "High", $K$4, $A4542, $K$6,$K$10,,$K$8,$K$12)</f>
        <v>6490.5</v>
      </c>
      <c r="E4542" s="3">
        <f>RTD("cqg.rtd",,"StudyData", $K$2, "BAR", "", "Low", $K$4, $A4542, $K$6,$K$10,,$K$8,$K$12)</f>
        <v>6487.25</v>
      </c>
      <c r="F4542" s="3">
        <f>RTD("cqg.rtd",,"StudyData", $K$2, "BAR", "", "Close", $K$4, $A4542, $K$6,$K$10,,$K$8,$K$12)</f>
        <v>6488.5</v>
      </c>
      <c r="G4542" s="4">
        <f>RTD("cqg.rtd",,"StudyData",$K$2, "Vol", "Highlight=Total Trades,VolType=Exchange,CoCType=Auto", "Vol",$K$4,A4542,"ALL",,,"TRUE","T")</f>
        <v>2559</v>
      </c>
      <c r="H4542" s="3">
        <f>RTD("cqg.rtd",,"StudyData","VWAP("&amp;$K$2&amp;",StartFrom:=StartOfDay,VolType:=auto,CoCType:=auto,InputChoice:=Mid)","Bar",, "Close",$K$4,A4542,"ALL",,,"TRUE","T")</f>
        <v>6480.5009104766996</v>
      </c>
    </row>
    <row r="4543" spans="1:8" x14ac:dyDescent="0.3">
      <c r="A4543" s="8">
        <f t="shared" si="70"/>
        <v>-4541</v>
      </c>
      <c r="B4543" s="9">
        <f xml:space="preserve"> RTD("cqg.rtd",,"StudyData","TYA", "BAR", "", "Time",$K$4,$A4543,"ALL",, "","False","T")</f>
        <v>45883.645833333336</v>
      </c>
      <c r="C4543" s="3">
        <f>RTD("cqg.rtd",,"StudyData", $K$2, "BAR", "", "Open", $K$4, $A4543, $K$6,$K$10,,$K$8,K$12)</f>
        <v>6484.25</v>
      </c>
      <c r="D4543" s="3">
        <f>RTD("cqg.rtd",,"StudyData", $K$2, "BAR", "", "High", $K$4, $A4543, $K$6,$K$10,,$K$8,$K$12)</f>
        <v>6487.5</v>
      </c>
      <c r="E4543" s="3">
        <f>RTD("cqg.rtd",,"StudyData", $K$2, "BAR", "", "Low", $K$4, $A4543, $K$6,$K$10,,$K$8,$K$12)</f>
        <v>6484</v>
      </c>
      <c r="F4543" s="3">
        <f>RTD("cqg.rtd",,"StudyData", $K$2, "BAR", "", "Close", $K$4, $A4543, $K$6,$K$10,,$K$8,$K$12)</f>
        <v>6487.5</v>
      </c>
      <c r="G4543" s="4">
        <f>RTD("cqg.rtd",,"StudyData",$K$2, "Vol", "Highlight=Total Trades,VolType=Exchange,CoCType=Auto", "Vol",$K$4,A4543,"ALL",,,"TRUE","T")</f>
        <v>1254</v>
      </c>
      <c r="H4543" s="3">
        <f>RTD("cqg.rtd",,"StudyData","VWAP("&amp;$K$2&amp;",StartFrom:=StartOfDay,VolType:=auto,CoCType:=auto,InputChoice:=Mid)","Bar",, "Close",$K$4,A4543,"ALL",,,"TRUE","T")</f>
        <v>6480.4820237171998</v>
      </c>
    </row>
    <row r="4544" spans="1:8" x14ac:dyDescent="0.3">
      <c r="A4544" s="8">
        <f t="shared" si="70"/>
        <v>-4542</v>
      </c>
      <c r="B4544" s="9">
        <f xml:space="preserve"> RTD("cqg.rtd",,"StudyData","TYA", "BAR", "", "Time",$K$4,$A4544,"ALL",, "","False","T")</f>
        <v>45883.642361111109</v>
      </c>
      <c r="C4544" s="3">
        <f>RTD("cqg.rtd",,"StudyData", $K$2, "BAR", "", "Open", $K$4, $A4544, $K$6,$K$10,,$K$8,K$12)</f>
        <v>6483.5</v>
      </c>
      <c r="D4544" s="3">
        <f>RTD("cqg.rtd",,"StudyData", $K$2, "BAR", "", "High", $K$4, $A4544, $K$6,$K$10,,$K$8,$K$12)</f>
        <v>6485.5</v>
      </c>
      <c r="E4544" s="3">
        <f>RTD("cqg.rtd",,"StudyData", $K$2, "BAR", "", "Low", $K$4, $A4544, $K$6,$K$10,,$K$8,$K$12)</f>
        <v>6483.5</v>
      </c>
      <c r="F4544" s="3">
        <f>RTD("cqg.rtd",,"StudyData", $K$2, "BAR", "", "Close", $K$4, $A4544, $K$6,$K$10,,$K$8,$K$12)</f>
        <v>6484.25</v>
      </c>
      <c r="G4544" s="4">
        <f>RTD("cqg.rtd",,"StudyData",$K$2, "Vol", "Highlight=Total Trades,VolType=Exchange,CoCType=Auto", "Vol",$K$4,A4544,"ALL",,,"TRUE","T")</f>
        <v>1927</v>
      </c>
      <c r="H4544" s="3">
        <f>RTD("cqg.rtd",,"StudyData","VWAP("&amp;$K$2&amp;",StartFrom:=StartOfDay,VolType:=auto,CoCType:=auto,InputChoice:=Mid)","Bar",, "Close",$K$4,A4544,"ALL",,,"TRUE","T")</f>
        <v>6480.4761950244001</v>
      </c>
    </row>
    <row r="4545" spans="1:8" x14ac:dyDescent="0.3">
      <c r="A4545" s="8">
        <f t="shared" si="70"/>
        <v>-4543</v>
      </c>
      <c r="B4545" s="9">
        <f xml:space="preserve"> RTD("cqg.rtd",,"StudyData","TYA", "BAR", "", "Time",$K$4,$A4545,"ALL",, "","False","T")</f>
        <v>45883.638888888891</v>
      </c>
      <c r="C4545" s="3">
        <f>RTD("cqg.rtd",,"StudyData", $K$2, "BAR", "", "Open", $K$4, $A4545, $K$6,$K$10,,$K$8,K$12)</f>
        <v>6486</v>
      </c>
      <c r="D4545" s="3">
        <f>RTD("cqg.rtd",,"StudyData", $K$2, "BAR", "", "High", $K$4, $A4545, $K$6,$K$10,,$K$8,$K$12)</f>
        <v>6486</v>
      </c>
      <c r="E4545" s="3">
        <f>RTD("cqg.rtd",,"StudyData", $K$2, "BAR", "", "Low", $K$4, $A4545, $K$6,$K$10,,$K$8,$K$12)</f>
        <v>6483.25</v>
      </c>
      <c r="F4545" s="3">
        <f>RTD("cqg.rtd",,"StudyData", $K$2, "BAR", "", "Close", $K$4, $A4545, $K$6,$K$10,,$K$8,$K$12)</f>
        <v>6483.5</v>
      </c>
      <c r="G4545" s="4">
        <f>RTD("cqg.rtd",,"StudyData",$K$2, "Vol", "Highlight=Total Trades,VolType=Exchange,CoCType=Auto", "Vol",$K$4,A4545,"ALL",,,"TRUE","T")</f>
        <v>1359</v>
      </c>
      <c r="H4545" s="3">
        <f>RTD("cqg.rtd",,"StudyData","VWAP("&amp;$K$2&amp;",StartFrom:=StartOfDay,VolType:=auto,CoCType:=auto,InputChoice:=Mid)","Bar",, "Close",$K$4,A4545,"ALL",,,"TRUE","T")</f>
        <v>6480.4693419177001</v>
      </c>
    </row>
    <row r="4546" spans="1:8" x14ac:dyDescent="0.3">
      <c r="A4546" s="8">
        <f t="shared" si="70"/>
        <v>-4544</v>
      </c>
      <c r="B4546" s="9">
        <f xml:space="preserve"> RTD("cqg.rtd",,"StudyData","TYA", "BAR", "", "Time",$K$4,$A4546,"ALL",, "","False","T")</f>
        <v>45883.635416666664</v>
      </c>
      <c r="C4546" s="3">
        <f>RTD("cqg.rtd",,"StudyData", $K$2, "BAR", "", "Open", $K$4, $A4546, $K$6,$K$10,,$K$8,K$12)</f>
        <v>6481.75</v>
      </c>
      <c r="D4546" s="3">
        <f>RTD("cqg.rtd",,"StudyData", $K$2, "BAR", "", "High", $K$4, $A4546, $K$6,$K$10,,$K$8,$K$12)</f>
        <v>6486</v>
      </c>
      <c r="E4546" s="3">
        <f>RTD("cqg.rtd",,"StudyData", $K$2, "BAR", "", "Low", $K$4, $A4546, $K$6,$K$10,,$K$8,$K$12)</f>
        <v>6481.5</v>
      </c>
      <c r="F4546" s="3">
        <f>RTD("cqg.rtd",,"StudyData", $K$2, "BAR", "", "Close", $K$4, $A4546, $K$6,$K$10,,$K$8,$K$12)</f>
        <v>6486</v>
      </c>
      <c r="G4546" s="4">
        <f>RTD("cqg.rtd",,"StudyData",$K$2, "Vol", "Highlight=Total Trades,VolType=Exchange,CoCType=Auto", "Vol",$K$4,A4546,"ALL",,,"TRUE","T")</f>
        <v>3010</v>
      </c>
      <c r="H4546" s="3">
        <f>RTD("cqg.rtd",,"StudyData","VWAP("&amp;$K$2&amp;",StartFrom:=StartOfDay,VolType:=auto,CoCType:=auto,InputChoice:=Mid)","Bar",, "Close",$K$4,A4546,"ALL",,,"TRUE","T")</f>
        <v>6480.4643444491003</v>
      </c>
    </row>
    <row r="4547" spans="1:8" x14ac:dyDescent="0.3">
      <c r="A4547" s="8">
        <f t="shared" si="70"/>
        <v>-4545</v>
      </c>
      <c r="B4547" s="9">
        <f xml:space="preserve"> RTD("cqg.rtd",,"StudyData","TYA", "BAR", "", "Time",$K$4,$A4547,"ALL",, "","False","T")</f>
        <v>45883.631944444445</v>
      </c>
      <c r="C4547" s="3">
        <f>RTD("cqg.rtd",,"StudyData", $K$2, "BAR", "", "Open", $K$4, $A4547, $K$6,$K$10,,$K$8,K$12)</f>
        <v>6486.75</v>
      </c>
      <c r="D4547" s="3">
        <f>RTD("cqg.rtd",,"StudyData", $K$2, "BAR", "", "High", $K$4, $A4547, $K$6,$K$10,,$K$8,$K$12)</f>
        <v>6487</v>
      </c>
      <c r="E4547" s="3">
        <f>RTD("cqg.rtd",,"StudyData", $K$2, "BAR", "", "Low", $K$4, $A4547, $K$6,$K$10,,$K$8,$K$12)</f>
        <v>6481.5</v>
      </c>
      <c r="F4547" s="3">
        <f>RTD("cqg.rtd",,"StudyData", $K$2, "BAR", "", "Close", $K$4, $A4547, $K$6,$K$10,,$K$8,$K$12)</f>
        <v>6481.5</v>
      </c>
      <c r="G4547" s="4">
        <f>RTD("cqg.rtd",,"StudyData",$K$2, "Vol", "Highlight=Total Trades,VolType=Exchange,CoCType=Auto", "Vol",$K$4,A4547,"ALL",,,"TRUE","T")</f>
        <v>7274</v>
      </c>
      <c r="H4547" s="3">
        <f>RTD("cqg.rtd",,"StudyData","VWAP("&amp;$K$2&amp;",StartFrom:=StartOfDay,VolType:=auto,CoCType:=auto,InputChoice:=Mid)","Bar",, "Close",$K$4,A4547,"ALL",,,"TRUE","T")</f>
        <v>6480.4555696407997</v>
      </c>
    </row>
    <row r="4548" spans="1:8" x14ac:dyDescent="0.3">
      <c r="A4548" s="8">
        <f t="shared" ref="A4548:A4611" si="71">A4547-1</f>
        <v>-4546</v>
      </c>
      <c r="B4548" s="9">
        <f xml:space="preserve"> RTD("cqg.rtd",,"StudyData","TYA", "BAR", "", "Time",$K$4,$A4548,"ALL",, "","False","T")</f>
        <v>45883.628472222219</v>
      </c>
      <c r="C4548" s="3">
        <f>RTD("cqg.rtd",,"StudyData", $K$2, "BAR", "", "Open", $K$4, $A4548, $K$6,$K$10,,$K$8,K$12)</f>
        <v>6482.75</v>
      </c>
      <c r="D4548" s="3">
        <f>RTD("cqg.rtd",,"StudyData", $K$2, "BAR", "", "High", $K$4, $A4548, $K$6,$K$10,,$K$8,$K$12)</f>
        <v>6486.75</v>
      </c>
      <c r="E4548" s="3">
        <f>RTD("cqg.rtd",,"StudyData", $K$2, "BAR", "", "Low", $K$4, $A4548, $K$6,$K$10,,$K$8,$K$12)</f>
        <v>6482.75</v>
      </c>
      <c r="F4548" s="3">
        <f>RTD("cqg.rtd",,"StudyData", $K$2, "BAR", "", "Close", $K$4, $A4548, $K$6,$K$10,,$K$8,$K$12)</f>
        <v>6486.75</v>
      </c>
      <c r="G4548" s="4">
        <f>RTD("cqg.rtd",,"StudyData",$K$2, "Vol", "Highlight=Total Trades,VolType=Exchange,CoCType=Auto", "Vol",$K$4,A4548,"ALL",,,"TRUE","T")</f>
        <v>5474</v>
      </c>
      <c r="H4548" s="3">
        <f>RTD("cqg.rtd",,"StudyData","VWAP("&amp;$K$2&amp;",StartFrom:=StartOfDay,VolType:=auto,CoCType:=auto,InputChoice:=Mid)","Bar",, "Close",$K$4,A4548,"ALL",,,"TRUE","T")</f>
        <v>6480.4309216812999</v>
      </c>
    </row>
    <row r="4549" spans="1:8" x14ac:dyDescent="0.3">
      <c r="A4549" s="8">
        <f t="shared" si="71"/>
        <v>-4547</v>
      </c>
      <c r="B4549" s="9">
        <f xml:space="preserve"> RTD("cqg.rtd",,"StudyData","TYA", "BAR", "", "Time",$K$4,$A4549,"ALL",, "","False","T")</f>
        <v>45883.625</v>
      </c>
      <c r="C4549" s="3">
        <f>RTD("cqg.rtd",,"StudyData", $K$2, "BAR", "", "Open", $K$4, $A4549, $K$6,$K$10,,$K$8,K$12)</f>
        <v>6488.75</v>
      </c>
      <c r="D4549" s="3">
        <f>RTD("cqg.rtd",,"StudyData", $K$2, "BAR", "", "High", $K$4, $A4549, $K$6,$K$10,,$K$8,$K$12)</f>
        <v>6489</v>
      </c>
      <c r="E4549" s="3">
        <f>RTD("cqg.rtd",,"StudyData", $K$2, "BAR", "", "Low", $K$4, $A4549, $K$6,$K$10,,$K$8,$K$12)</f>
        <v>6482.25</v>
      </c>
      <c r="F4549" s="3">
        <f>RTD("cqg.rtd",,"StudyData", $K$2, "BAR", "", "Close", $K$4, $A4549, $K$6,$K$10,,$K$8,$K$12)</f>
        <v>6483</v>
      </c>
      <c r="G4549" s="4">
        <f>RTD("cqg.rtd",,"StudyData",$K$2, "Vol", "Highlight=Total Trades,VolType=Exchange,CoCType=Auto", "Vol",$K$4,A4549,"ALL",,,"TRUE","T")</f>
        <v>38454</v>
      </c>
      <c r="H4549" s="3">
        <f>RTD("cqg.rtd",,"StudyData","VWAP("&amp;$K$2&amp;",StartFrom:=StartOfDay,VolType:=auto,CoCType:=auto,InputChoice:=Mid)","Bar",, "Close",$K$4,A4549,"ALL",,,"TRUE","T")</f>
        <v>6480.4097046231</v>
      </c>
    </row>
    <row r="4550" spans="1:8" x14ac:dyDescent="0.3">
      <c r="A4550" s="8">
        <f t="shared" si="71"/>
        <v>-4548</v>
      </c>
      <c r="B4550" s="9">
        <f xml:space="preserve"> RTD("cqg.rtd",,"StudyData","TYA", "BAR", "", "Time",$K$4,$A4550,"ALL",, "","False","T")</f>
        <v>45883.621527777781</v>
      </c>
      <c r="C4550" s="3">
        <f>RTD("cqg.rtd",,"StudyData", $K$2, "BAR", "", "Open", $K$4, $A4550, $K$6,$K$10,,$K$8,K$12)</f>
        <v>6494.5</v>
      </c>
      <c r="D4550" s="3">
        <f>RTD("cqg.rtd",,"StudyData", $K$2, "BAR", "", "High", $K$4, $A4550, $K$6,$K$10,,$K$8,$K$12)</f>
        <v>6496</v>
      </c>
      <c r="E4550" s="3">
        <f>RTD("cqg.rtd",,"StudyData", $K$2, "BAR", "", "Low", $K$4, $A4550, $K$6,$K$10,,$K$8,$K$12)</f>
        <v>6488.25</v>
      </c>
      <c r="F4550" s="3">
        <f>RTD("cqg.rtd",,"StudyData", $K$2, "BAR", "", "Close", $K$4, $A4550, $K$6,$K$10,,$K$8,$K$12)</f>
        <v>6490.5</v>
      </c>
      <c r="G4550" s="4">
        <f>RTD("cqg.rtd",,"StudyData",$K$2, "Vol", "Highlight=Total Trades,VolType=Exchange,CoCType=Auto", "Vol",$K$4,A4550,"ALL",,,"TRUE","T")</f>
        <v>63711</v>
      </c>
      <c r="H4550" s="3">
        <f>RTD("cqg.rtd",,"StudyData","VWAP("&amp;$K$2&amp;",StartFrom:=StartOfDay,VolType:=auto,CoCType:=auto,InputChoice:=Mid)","Bar",, "Close",$K$4,A4550,"ALL",,,"TRUE","T")</f>
        <v>6480.2232979557002</v>
      </c>
    </row>
    <row r="4551" spans="1:8" x14ac:dyDescent="0.3">
      <c r="A4551" s="8">
        <f t="shared" si="71"/>
        <v>-4549</v>
      </c>
      <c r="B4551" s="9">
        <f xml:space="preserve"> RTD("cqg.rtd",,"StudyData","TYA", "BAR", "", "Time",$K$4,$A4551,"ALL",, "","False","T")</f>
        <v>45883.618055555555</v>
      </c>
      <c r="C4551" s="3">
        <f>RTD("cqg.rtd",,"StudyData", $K$2, "BAR", "", "Open", $K$4, $A4551, $K$6,$K$10,,$K$8,K$12)</f>
        <v>6492</v>
      </c>
      <c r="D4551" s="3">
        <f>RTD("cqg.rtd",,"StudyData", $K$2, "BAR", "", "High", $K$4, $A4551, $K$6,$K$10,,$K$8,$K$12)</f>
        <v>6494.75</v>
      </c>
      <c r="E4551" s="3">
        <f>RTD("cqg.rtd",,"StudyData", $K$2, "BAR", "", "Low", $K$4, $A4551, $K$6,$K$10,,$K$8,$K$12)</f>
        <v>6490.75</v>
      </c>
      <c r="F4551" s="3">
        <f>RTD("cqg.rtd",,"StudyData", $K$2, "BAR", "", "Close", $K$4, $A4551, $K$6,$K$10,,$K$8,$K$12)</f>
        <v>6494.75</v>
      </c>
      <c r="G4551" s="4">
        <f>RTD("cqg.rtd",,"StudyData",$K$2, "Vol", "Highlight=Total Trades,VolType=Exchange,CoCType=Auto", "Vol",$K$4,A4551,"ALL",,,"TRUE","T")</f>
        <v>14914</v>
      </c>
      <c r="H4551" s="3">
        <f>RTD("cqg.rtd",,"StudyData","VWAP("&amp;$K$2&amp;",StartFrom:=StartOfDay,VolType:=auto,CoCType:=auto,InputChoice:=Mid)","Bar",, "Close",$K$4,A4551,"ALL",,,"TRUE","T")</f>
        <v>6479.4741361765</v>
      </c>
    </row>
    <row r="4552" spans="1:8" x14ac:dyDescent="0.3">
      <c r="A4552" s="8">
        <f t="shared" si="71"/>
        <v>-4550</v>
      </c>
      <c r="B4552" s="9">
        <f xml:space="preserve"> RTD("cqg.rtd",,"StudyData","TYA", "BAR", "", "Time",$K$4,$A4552,"ALL",, "","False","T")</f>
        <v>45883.614583333336</v>
      </c>
      <c r="C4552" s="3">
        <f>RTD("cqg.rtd",,"StudyData", $K$2, "BAR", "", "Open", $K$4, $A4552, $K$6,$K$10,,$K$8,K$12)</f>
        <v>6491.5</v>
      </c>
      <c r="D4552" s="3">
        <f>RTD("cqg.rtd",,"StudyData", $K$2, "BAR", "", "High", $K$4, $A4552, $K$6,$K$10,,$K$8,$K$12)</f>
        <v>6494.5</v>
      </c>
      <c r="E4552" s="3">
        <f>RTD("cqg.rtd",,"StudyData", $K$2, "BAR", "", "Low", $K$4, $A4552, $K$6,$K$10,,$K$8,$K$12)</f>
        <v>6491.25</v>
      </c>
      <c r="F4552" s="3">
        <f>RTD("cqg.rtd",,"StudyData", $K$2, "BAR", "", "Close", $K$4, $A4552, $K$6,$K$10,,$K$8,$K$12)</f>
        <v>6492</v>
      </c>
      <c r="G4552" s="4">
        <f>RTD("cqg.rtd",,"StudyData",$K$2, "Vol", "Highlight=Total Trades,VolType=Exchange,CoCType=Auto", "Vol",$K$4,A4552,"ALL",,,"TRUE","T")</f>
        <v>10701</v>
      </c>
      <c r="H4552" s="3">
        <f>RTD("cqg.rtd",,"StudyData","VWAP("&amp;$K$2&amp;",StartFrom:=StartOfDay,VolType:=auto,CoCType:=auto,InputChoice:=Mid)","Bar",, "Close",$K$4,A4552,"ALL",,,"TRUE","T")</f>
        <v>6479.2755925586998</v>
      </c>
    </row>
    <row r="4553" spans="1:8" x14ac:dyDescent="0.3">
      <c r="A4553" s="8">
        <f t="shared" si="71"/>
        <v>-4551</v>
      </c>
      <c r="B4553" s="9">
        <f xml:space="preserve"> RTD("cqg.rtd",,"StudyData","TYA", "BAR", "", "Time",$K$4,$A4553,"ALL",, "","False","T")</f>
        <v>45883.611111111109</v>
      </c>
      <c r="C4553" s="3">
        <f>RTD("cqg.rtd",,"StudyData", $K$2, "BAR", "", "Open", $K$4, $A4553, $K$6,$K$10,,$K$8,K$12)</f>
        <v>6491.5</v>
      </c>
      <c r="D4553" s="3">
        <f>RTD("cqg.rtd",,"StudyData", $K$2, "BAR", "", "High", $K$4, $A4553, $K$6,$K$10,,$K$8,$K$12)</f>
        <v>6492.5</v>
      </c>
      <c r="E4553" s="3">
        <f>RTD("cqg.rtd",,"StudyData", $K$2, "BAR", "", "Low", $K$4, $A4553, $K$6,$K$10,,$K$8,$K$12)</f>
        <v>6489.25</v>
      </c>
      <c r="F4553" s="3">
        <f>RTD("cqg.rtd",,"StudyData", $K$2, "BAR", "", "Close", $K$4, $A4553, $K$6,$K$10,,$K$8,$K$12)</f>
        <v>6491.75</v>
      </c>
      <c r="G4553" s="4">
        <f>RTD("cqg.rtd",,"StudyData",$K$2, "Vol", "Highlight=Total Trades,VolType=Exchange,CoCType=Auto", "Vol",$K$4,A4553,"ALL",,,"TRUE","T")</f>
        <v>9313</v>
      </c>
      <c r="H4553" s="3">
        <f>RTD("cqg.rtd",,"StudyData","VWAP("&amp;$K$2&amp;",StartFrom:=StartOfDay,VolType:=auto,CoCType:=auto,InputChoice:=Mid)","Bar",, "Close",$K$4,A4553,"ALL",,,"TRUE","T")</f>
        <v>6479.1280800766999</v>
      </c>
    </row>
    <row r="4554" spans="1:8" x14ac:dyDescent="0.3">
      <c r="A4554" s="8">
        <f t="shared" si="71"/>
        <v>-4552</v>
      </c>
      <c r="B4554" s="9">
        <f xml:space="preserve"> RTD("cqg.rtd",,"StudyData","TYA", "BAR", "", "Time",$K$4,$A4554,"ALL",, "","False","T")</f>
        <v>45883.607638888891</v>
      </c>
      <c r="C4554" s="3">
        <f>RTD("cqg.rtd",,"StudyData", $K$2, "BAR", "", "Open", $K$4, $A4554, $K$6,$K$10,,$K$8,K$12)</f>
        <v>6488</v>
      </c>
      <c r="D4554" s="3">
        <f>RTD("cqg.rtd",,"StudyData", $K$2, "BAR", "", "High", $K$4, $A4554, $K$6,$K$10,,$K$8,$K$12)</f>
        <v>6492.5</v>
      </c>
      <c r="E4554" s="3">
        <f>RTD("cqg.rtd",,"StudyData", $K$2, "BAR", "", "Low", $K$4, $A4554, $K$6,$K$10,,$K$8,$K$12)</f>
        <v>6487.75</v>
      </c>
      <c r="F4554" s="3">
        <f>RTD("cqg.rtd",,"StudyData", $K$2, "BAR", "", "Close", $K$4, $A4554, $K$6,$K$10,,$K$8,$K$12)</f>
        <v>6491.25</v>
      </c>
      <c r="G4554" s="4">
        <f>RTD("cqg.rtd",,"StudyData",$K$2, "Vol", "Highlight=Total Trades,VolType=Exchange,CoCType=Auto", "Vol",$K$4,A4554,"ALL",,,"TRUE","T")</f>
        <v>9222</v>
      </c>
      <c r="H4554" s="3">
        <f>RTD("cqg.rtd",,"StudyData","VWAP("&amp;$K$2&amp;",StartFrom:=StartOfDay,VolType:=auto,CoCType:=auto,InputChoice:=Mid)","Bar",, "Close",$K$4,A4554,"ALL",,,"TRUE","T")</f>
        <v>6479.0161318380997</v>
      </c>
    </row>
    <row r="4555" spans="1:8" x14ac:dyDescent="0.3">
      <c r="A4555" s="8">
        <f t="shared" si="71"/>
        <v>-4553</v>
      </c>
      <c r="B4555" s="9">
        <f xml:space="preserve"> RTD("cqg.rtd",,"StudyData","TYA", "BAR", "", "Time",$K$4,$A4555,"ALL",, "","False","T")</f>
        <v>45883.604166666664</v>
      </c>
      <c r="C4555" s="3">
        <f>RTD("cqg.rtd",,"StudyData", $K$2, "BAR", "", "Open", $K$4, $A4555, $K$6,$K$10,,$K$8,K$12)</f>
        <v>6489.75</v>
      </c>
      <c r="D4555" s="3">
        <f>RTD("cqg.rtd",,"StudyData", $K$2, "BAR", "", "High", $K$4, $A4555, $K$6,$K$10,,$K$8,$K$12)</f>
        <v>6489.75</v>
      </c>
      <c r="E4555" s="3">
        <f>RTD("cqg.rtd",,"StudyData", $K$2, "BAR", "", "Low", $K$4, $A4555, $K$6,$K$10,,$K$8,$K$12)</f>
        <v>6487.75</v>
      </c>
      <c r="F4555" s="3">
        <f>RTD("cqg.rtd",,"StudyData", $K$2, "BAR", "", "Close", $K$4, $A4555, $K$6,$K$10,,$K$8,$K$12)</f>
        <v>6488</v>
      </c>
      <c r="G4555" s="4">
        <f>RTD("cqg.rtd",,"StudyData",$K$2, "Vol", "Highlight=Total Trades,VolType=Exchange,CoCType=Auto", "Vol",$K$4,A4555,"ALL",,,"TRUE","T")</f>
        <v>8075</v>
      </c>
      <c r="H4555" s="3">
        <f>RTD("cqg.rtd",,"StudyData","VWAP("&amp;$K$2&amp;",StartFrom:=StartOfDay,VolType:=auto,CoCType:=auto,InputChoice:=Mid)","Bar",, "Close",$K$4,A4555,"ALL",,,"TRUE","T")</f>
        <v>6478.9102999772003</v>
      </c>
    </row>
    <row r="4556" spans="1:8" x14ac:dyDescent="0.3">
      <c r="A4556" s="8">
        <f t="shared" si="71"/>
        <v>-4554</v>
      </c>
      <c r="B4556" s="9">
        <f xml:space="preserve"> RTD("cqg.rtd",,"StudyData","TYA", "BAR", "", "Time",$K$4,$A4556,"ALL",, "","False","T")</f>
        <v>45883.600694444445</v>
      </c>
      <c r="C4556" s="3">
        <f>RTD("cqg.rtd",,"StudyData", $K$2, "BAR", "", "Open", $K$4, $A4556, $K$6,$K$10,,$K$8,K$12)</f>
        <v>6491.25</v>
      </c>
      <c r="D4556" s="3">
        <f>RTD("cqg.rtd",,"StudyData", $K$2, "BAR", "", "High", $K$4, $A4556, $K$6,$K$10,,$K$8,$K$12)</f>
        <v>6492</v>
      </c>
      <c r="E4556" s="3">
        <f>RTD("cqg.rtd",,"StudyData", $K$2, "BAR", "", "Low", $K$4, $A4556, $K$6,$K$10,,$K$8,$K$12)</f>
        <v>6488.5</v>
      </c>
      <c r="F4556" s="3">
        <f>RTD("cqg.rtd",,"StudyData", $K$2, "BAR", "", "Close", $K$4, $A4556, $K$6,$K$10,,$K$8,$K$12)</f>
        <v>6489.5</v>
      </c>
      <c r="G4556" s="4">
        <f>RTD("cqg.rtd",,"StudyData",$K$2, "Vol", "Highlight=Total Trades,VolType=Exchange,CoCType=Auto", "Vol",$K$4,A4556,"ALL",,,"TRUE","T")</f>
        <v>8536</v>
      </c>
      <c r="H4556" s="3">
        <f>RTD("cqg.rtd",,"StudyData","VWAP("&amp;$K$2&amp;",StartFrom:=StartOfDay,VolType:=auto,CoCType:=auto,InputChoice:=Mid)","Bar",, "Close",$K$4,A4556,"ALL",,,"TRUE","T")</f>
        <v>6478.8275278873998</v>
      </c>
    </row>
    <row r="4557" spans="1:8" x14ac:dyDescent="0.3">
      <c r="A4557" s="8">
        <f t="shared" si="71"/>
        <v>-4555</v>
      </c>
      <c r="B4557" s="9">
        <f xml:space="preserve"> RTD("cqg.rtd",,"StudyData","TYA", "BAR", "", "Time",$K$4,$A4557,"ALL",, "","False","T")</f>
        <v>45883.597222222219</v>
      </c>
      <c r="C4557" s="3">
        <f>RTD("cqg.rtd",,"StudyData", $K$2, "BAR", "", "Open", $K$4, $A4557, $K$6,$K$10,,$K$8,K$12)</f>
        <v>6493.5</v>
      </c>
      <c r="D4557" s="3">
        <f>RTD("cqg.rtd",,"StudyData", $K$2, "BAR", "", "High", $K$4, $A4557, $K$6,$K$10,,$K$8,$K$12)</f>
        <v>6494.25</v>
      </c>
      <c r="E4557" s="3">
        <f>RTD("cqg.rtd",,"StudyData", $K$2, "BAR", "", "Low", $K$4, $A4557, $K$6,$K$10,,$K$8,$K$12)</f>
        <v>6491</v>
      </c>
      <c r="F4557" s="3">
        <f>RTD("cqg.rtd",,"StudyData", $K$2, "BAR", "", "Close", $K$4, $A4557, $K$6,$K$10,,$K$8,$K$12)</f>
        <v>6491.25</v>
      </c>
      <c r="G4557" s="4">
        <f>RTD("cqg.rtd",,"StudyData",$K$2, "Vol", "Highlight=Total Trades,VolType=Exchange,CoCType=Auto", "Vol",$K$4,A4557,"ALL",,,"TRUE","T")</f>
        <v>9633</v>
      </c>
      <c r="H4557" s="3">
        <f>RTD("cqg.rtd",,"StudyData","VWAP("&amp;$K$2&amp;",StartFrom:=StartOfDay,VolType:=auto,CoCType:=auto,InputChoice:=Mid)","Bar",, "Close",$K$4,A4557,"ALL",,,"TRUE","T")</f>
        <v>6478.7250445661002</v>
      </c>
    </row>
    <row r="4558" spans="1:8" x14ac:dyDescent="0.3">
      <c r="A4558" s="8">
        <f t="shared" si="71"/>
        <v>-4556</v>
      </c>
      <c r="B4558" s="9">
        <f xml:space="preserve"> RTD("cqg.rtd",,"StudyData","TYA", "BAR", "", "Time",$K$4,$A4558,"ALL",, "","False","T")</f>
        <v>45883.59375</v>
      </c>
      <c r="C4558" s="3">
        <f>RTD("cqg.rtd",,"StudyData", $K$2, "BAR", "", "Open", $K$4, $A4558, $K$6,$K$10,,$K$8,K$12)</f>
        <v>6489</v>
      </c>
      <c r="D4558" s="3">
        <f>RTD("cqg.rtd",,"StudyData", $K$2, "BAR", "", "High", $K$4, $A4558, $K$6,$K$10,,$K$8,$K$12)</f>
        <v>6493.75</v>
      </c>
      <c r="E4558" s="3">
        <f>RTD("cqg.rtd",,"StudyData", $K$2, "BAR", "", "Low", $K$4, $A4558, $K$6,$K$10,,$K$8,$K$12)</f>
        <v>6488.25</v>
      </c>
      <c r="F4558" s="3">
        <f>RTD("cqg.rtd",,"StudyData", $K$2, "BAR", "", "Close", $K$4, $A4558, $K$6,$K$10,,$K$8,$K$12)</f>
        <v>6493.5</v>
      </c>
      <c r="G4558" s="4">
        <f>RTD("cqg.rtd",,"StudyData",$K$2, "Vol", "Highlight=Total Trades,VolType=Exchange,CoCType=Auto", "Vol",$K$4,A4558,"ALL",,,"TRUE","T")</f>
        <v>10961</v>
      </c>
      <c r="H4558" s="3">
        <f>RTD("cqg.rtd",,"StudyData","VWAP("&amp;$K$2&amp;",StartFrom:=StartOfDay,VolType:=auto,CoCType:=auto,InputChoice:=Mid)","Bar",, "Close",$K$4,A4558,"ALL",,,"TRUE","T")</f>
        <v>6478.5828662572003</v>
      </c>
    </row>
    <row r="4559" spans="1:8" x14ac:dyDescent="0.3">
      <c r="A4559" s="8">
        <f t="shared" si="71"/>
        <v>-4557</v>
      </c>
      <c r="B4559" s="9">
        <f xml:space="preserve"> RTD("cqg.rtd",,"StudyData","TYA", "BAR", "", "Time",$K$4,$A4559,"ALL",, "","False","T")</f>
        <v>45883.590277777781</v>
      </c>
      <c r="C4559" s="3">
        <f>RTD("cqg.rtd",,"StudyData", $K$2, "BAR", "", "Open", $K$4, $A4559, $K$6,$K$10,,$K$8,K$12)</f>
        <v>6488.75</v>
      </c>
      <c r="D4559" s="3">
        <f>RTD("cqg.rtd",,"StudyData", $K$2, "BAR", "", "High", $K$4, $A4559, $K$6,$K$10,,$K$8,$K$12)</f>
        <v>6489.25</v>
      </c>
      <c r="E4559" s="3">
        <f>RTD("cqg.rtd",,"StudyData", $K$2, "BAR", "", "Low", $K$4, $A4559, $K$6,$K$10,,$K$8,$K$12)</f>
        <v>6487</v>
      </c>
      <c r="F4559" s="3">
        <f>RTD("cqg.rtd",,"StudyData", $K$2, "BAR", "", "Close", $K$4, $A4559, $K$6,$K$10,,$K$8,$K$12)</f>
        <v>6489</v>
      </c>
      <c r="G4559" s="4">
        <f>RTD("cqg.rtd",,"StudyData",$K$2, "Vol", "Highlight=Total Trades,VolType=Exchange,CoCType=Auto", "Vol",$K$4,A4559,"ALL",,,"TRUE","T")</f>
        <v>4153</v>
      </c>
      <c r="H4559" s="3">
        <f>RTD("cqg.rtd",,"StudyData","VWAP("&amp;$K$2&amp;",StartFrom:=StartOfDay,VolType:=auto,CoCType:=auto,InputChoice:=Mid)","Bar",, "Close",$K$4,A4559,"ALL",,,"TRUE","T")</f>
        <v>6478.4366437491999</v>
      </c>
    </row>
    <row r="4560" spans="1:8" x14ac:dyDescent="0.3">
      <c r="A4560" s="8">
        <f t="shared" si="71"/>
        <v>-4558</v>
      </c>
      <c r="B4560" s="9">
        <f xml:space="preserve"> RTD("cqg.rtd",,"StudyData","TYA", "BAR", "", "Time",$K$4,$A4560,"ALL",, "","False","T")</f>
        <v>45883.586805555555</v>
      </c>
      <c r="C4560" s="3">
        <f>RTD("cqg.rtd",,"StudyData", $K$2, "BAR", "", "Open", $K$4, $A4560, $K$6,$K$10,,$K$8,K$12)</f>
        <v>6486.25</v>
      </c>
      <c r="D4560" s="3">
        <f>RTD("cqg.rtd",,"StudyData", $K$2, "BAR", "", "High", $K$4, $A4560, $K$6,$K$10,,$K$8,$K$12)</f>
        <v>6489.25</v>
      </c>
      <c r="E4560" s="3">
        <f>RTD("cqg.rtd",,"StudyData", $K$2, "BAR", "", "Low", $K$4, $A4560, $K$6,$K$10,,$K$8,$K$12)</f>
        <v>6484.25</v>
      </c>
      <c r="F4560" s="3">
        <f>RTD("cqg.rtd",,"StudyData", $K$2, "BAR", "", "Close", $K$4, $A4560, $K$6,$K$10,,$K$8,$K$12)</f>
        <v>6488.75</v>
      </c>
      <c r="G4560" s="4">
        <f>RTD("cqg.rtd",,"StudyData",$K$2, "Vol", "Highlight=Total Trades,VolType=Exchange,CoCType=Auto", "Vol",$K$4,A4560,"ALL",,,"TRUE","T")</f>
        <v>7243</v>
      </c>
      <c r="H4560" s="3">
        <f>RTD("cqg.rtd",,"StudyData","VWAP("&amp;$K$2&amp;",StartFrom:=StartOfDay,VolType:=auto,CoCType:=auto,InputChoice:=Mid)","Bar",, "Close",$K$4,A4560,"ALL",,,"TRUE","T")</f>
        <v>6478.3932230542996</v>
      </c>
    </row>
    <row r="4561" spans="1:8" x14ac:dyDescent="0.3">
      <c r="A4561" s="8">
        <f t="shared" si="71"/>
        <v>-4559</v>
      </c>
      <c r="B4561" s="9">
        <f xml:space="preserve"> RTD("cqg.rtd",,"StudyData","TYA", "BAR", "", "Time",$K$4,$A4561,"ALL",, "","False","T")</f>
        <v>45883.583333333336</v>
      </c>
      <c r="C4561" s="3">
        <f>RTD("cqg.rtd",,"StudyData", $K$2, "BAR", "", "Open", $K$4, $A4561, $K$6,$K$10,,$K$8,K$12)</f>
        <v>6485.75</v>
      </c>
      <c r="D4561" s="3">
        <f>RTD("cqg.rtd",,"StudyData", $K$2, "BAR", "", "High", $K$4, $A4561, $K$6,$K$10,,$K$8,$K$12)</f>
        <v>6487.25</v>
      </c>
      <c r="E4561" s="3">
        <f>RTD("cqg.rtd",,"StudyData", $K$2, "BAR", "", "Low", $K$4, $A4561, $K$6,$K$10,,$K$8,$K$12)</f>
        <v>6484.25</v>
      </c>
      <c r="F4561" s="3">
        <f>RTD("cqg.rtd",,"StudyData", $K$2, "BAR", "", "Close", $K$4, $A4561, $K$6,$K$10,,$K$8,$K$12)</f>
        <v>6486.5</v>
      </c>
      <c r="G4561" s="4">
        <f>RTD("cqg.rtd",,"StudyData",$K$2, "Vol", "Highlight=Total Trades,VolType=Exchange,CoCType=Auto", "Vol",$K$4,A4561,"ALL",,,"TRUE","T")</f>
        <v>5946</v>
      </c>
      <c r="H4561" s="3">
        <f>RTD("cqg.rtd",,"StudyData","VWAP("&amp;$K$2&amp;",StartFrom:=StartOfDay,VolType:=auto,CoCType:=auto,InputChoice:=Mid)","Bar",, "Close",$K$4,A4561,"ALL",,,"TRUE","T")</f>
        <v>6478.3273890969003</v>
      </c>
    </row>
    <row r="4562" spans="1:8" x14ac:dyDescent="0.3">
      <c r="A4562" s="8">
        <f t="shared" si="71"/>
        <v>-4560</v>
      </c>
      <c r="B4562" s="9">
        <f xml:space="preserve"> RTD("cqg.rtd",,"StudyData","TYA", "BAR", "", "Time",$K$4,$A4562,"ALL",, "","False","T")</f>
        <v>45883.579861111109</v>
      </c>
      <c r="C4562" s="3">
        <f>RTD("cqg.rtd",,"StudyData", $K$2, "BAR", "", "Open", $K$4, $A4562, $K$6,$K$10,,$K$8,K$12)</f>
        <v>6485.25</v>
      </c>
      <c r="D4562" s="3">
        <f>RTD("cqg.rtd",,"StudyData", $K$2, "BAR", "", "High", $K$4, $A4562, $K$6,$K$10,,$K$8,$K$12)</f>
        <v>6486</v>
      </c>
      <c r="E4562" s="3">
        <f>RTD("cqg.rtd",,"StudyData", $K$2, "BAR", "", "Low", $K$4, $A4562, $K$6,$K$10,,$K$8,$K$12)</f>
        <v>6483.75</v>
      </c>
      <c r="F4562" s="3">
        <f>RTD("cqg.rtd",,"StudyData", $K$2, "BAR", "", "Close", $K$4, $A4562, $K$6,$K$10,,$K$8,$K$12)</f>
        <v>6485.5</v>
      </c>
      <c r="G4562" s="4">
        <f>RTD("cqg.rtd",,"StudyData",$K$2, "Vol", "Highlight=Total Trades,VolType=Exchange,CoCType=Auto", "Vol",$K$4,A4562,"ALL",,,"TRUE","T")</f>
        <v>6306</v>
      </c>
      <c r="H4562" s="3">
        <f>RTD("cqg.rtd",,"StudyData","VWAP("&amp;$K$2&amp;",StartFrom:=StartOfDay,VolType:=auto,CoCType:=auto,InputChoice:=Mid)","Bar",, "Close",$K$4,A4562,"ALL",,,"TRUE","T")</f>
        <v>6478.2790729752996</v>
      </c>
    </row>
    <row r="4563" spans="1:8" x14ac:dyDescent="0.3">
      <c r="A4563" s="8">
        <f t="shared" si="71"/>
        <v>-4561</v>
      </c>
      <c r="B4563" s="9">
        <f xml:space="preserve"> RTD("cqg.rtd",,"StudyData","TYA", "BAR", "", "Time",$K$4,$A4563,"ALL",, "","False","T")</f>
        <v>45883.576388888891</v>
      </c>
      <c r="C4563" s="3">
        <f>RTD("cqg.rtd",,"StudyData", $K$2, "BAR", "", "Open", $K$4, $A4563, $K$6,$K$10,,$K$8,K$12)</f>
        <v>6487.75</v>
      </c>
      <c r="D4563" s="3">
        <f>RTD("cqg.rtd",,"StudyData", $K$2, "BAR", "", "High", $K$4, $A4563, $K$6,$K$10,,$K$8,$K$12)</f>
        <v>6489</v>
      </c>
      <c r="E4563" s="3">
        <f>RTD("cqg.rtd",,"StudyData", $K$2, "BAR", "", "Low", $K$4, $A4563, $K$6,$K$10,,$K$8,$K$12)</f>
        <v>6484.75</v>
      </c>
      <c r="F4563" s="3">
        <f>RTD("cqg.rtd",,"StudyData", $K$2, "BAR", "", "Close", $K$4, $A4563, $K$6,$K$10,,$K$8,$K$12)</f>
        <v>6485.25</v>
      </c>
      <c r="G4563" s="4">
        <f>RTD("cqg.rtd",,"StudyData",$K$2, "Vol", "Highlight=Total Trades,VolType=Exchange,CoCType=Auto", "Vol",$K$4,A4563,"ALL",,,"TRUE","T")</f>
        <v>10705</v>
      </c>
      <c r="H4563" s="3">
        <f>RTD("cqg.rtd",,"StudyData","VWAP("&amp;$K$2&amp;",StartFrom:=StartOfDay,VolType:=auto,CoCType:=auto,InputChoice:=Mid)","Bar",, "Close",$K$4,A4563,"ALL",,,"TRUE","T")</f>
        <v>6478.2332219778</v>
      </c>
    </row>
    <row r="4564" spans="1:8" x14ac:dyDescent="0.3">
      <c r="A4564" s="8">
        <f t="shared" si="71"/>
        <v>-4562</v>
      </c>
      <c r="B4564" s="9">
        <f xml:space="preserve"> RTD("cqg.rtd",,"StudyData","TYA", "BAR", "", "Time",$K$4,$A4564,"ALL",, "","False","T")</f>
        <v>45883.572916666664</v>
      </c>
      <c r="C4564" s="3">
        <f>RTD("cqg.rtd",,"StudyData", $K$2, "BAR", "", "Open", $K$4, $A4564, $K$6,$K$10,,$K$8,K$12)</f>
        <v>6486.25</v>
      </c>
      <c r="D4564" s="3">
        <f>RTD("cqg.rtd",,"StudyData", $K$2, "BAR", "", "High", $K$4, $A4564, $K$6,$K$10,,$K$8,$K$12)</f>
        <v>6487.75</v>
      </c>
      <c r="E4564" s="3">
        <f>RTD("cqg.rtd",,"StudyData", $K$2, "BAR", "", "Low", $K$4, $A4564, $K$6,$K$10,,$K$8,$K$12)</f>
        <v>6483.75</v>
      </c>
      <c r="F4564" s="3">
        <f>RTD("cqg.rtd",,"StudyData", $K$2, "BAR", "", "Close", $K$4, $A4564, $K$6,$K$10,,$K$8,$K$12)</f>
        <v>6487.5</v>
      </c>
      <c r="G4564" s="4">
        <f>RTD("cqg.rtd",,"StudyData",$K$2, "Vol", "Highlight=Total Trades,VolType=Exchange,CoCType=Auto", "Vol",$K$4,A4564,"ALL",,,"TRUE","T")</f>
        <v>7454</v>
      </c>
      <c r="H4564" s="3">
        <f>RTD("cqg.rtd",,"StudyData","VWAP("&amp;$K$2&amp;",StartFrom:=StartOfDay,VolType:=auto,CoCType:=auto,InputChoice:=Mid)","Bar",, "Close",$K$4,A4564,"ALL",,,"TRUE","T")</f>
        <v>6478.1300256623999</v>
      </c>
    </row>
    <row r="4565" spans="1:8" x14ac:dyDescent="0.3">
      <c r="A4565" s="8">
        <f t="shared" si="71"/>
        <v>-4563</v>
      </c>
      <c r="B4565" s="9">
        <f xml:space="preserve"> RTD("cqg.rtd",,"StudyData","TYA", "BAR", "", "Time",$K$4,$A4565,"ALL",, "","False","T")</f>
        <v>45883.569444444445</v>
      </c>
      <c r="C4565" s="3">
        <f>RTD("cqg.rtd",,"StudyData", $K$2, "BAR", "", "Open", $K$4, $A4565, $K$6,$K$10,,$K$8,K$12)</f>
        <v>6482.25</v>
      </c>
      <c r="D4565" s="3">
        <f>RTD("cqg.rtd",,"StudyData", $K$2, "BAR", "", "High", $K$4, $A4565, $K$6,$K$10,,$K$8,$K$12)</f>
        <v>6486.5</v>
      </c>
      <c r="E4565" s="3">
        <f>RTD("cqg.rtd",,"StudyData", $K$2, "BAR", "", "Low", $K$4, $A4565, $K$6,$K$10,,$K$8,$K$12)</f>
        <v>6482</v>
      </c>
      <c r="F4565" s="3">
        <f>RTD("cqg.rtd",,"StudyData", $K$2, "BAR", "", "Close", $K$4, $A4565, $K$6,$K$10,,$K$8,$K$12)</f>
        <v>6486.25</v>
      </c>
      <c r="G4565" s="4">
        <f>RTD("cqg.rtd",,"StudyData",$K$2, "Vol", "Highlight=Total Trades,VolType=Exchange,CoCType=Auto", "Vol",$K$4,A4565,"ALL",,,"TRUE","T")</f>
        <v>8839</v>
      </c>
      <c r="H4565" s="3">
        <f>RTD("cqg.rtd",,"StudyData","VWAP("&amp;$K$2&amp;",StartFrom:=StartOfDay,VolType:=auto,CoCType:=auto,InputChoice:=Mid)","Bar",, "Close",$K$4,A4565,"ALL",,,"TRUE","T")</f>
        <v>6478.0661340896004</v>
      </c>
    </row>
    <row r="4566" spans="1:8" x14ac:dyDescent="0.3">
      <c r="A4566" s="8">
        <f t="shared" si="71"/>
        <v>-4564</v>
      </c>
      <c r="B4566" s="9">
        <f xml:space="preserve"> RTD("cqg.rtd",,"StudyData","TYA", "BAR", "", "Time",$K$4,$A4566,"ALL",, "","False","T")</f>
        <v>45883.565972222219</v>
      </c>
      <c r="C4566" s="3">
        <f>RTD("cqg.rtd",,"StudyData", $K$2, "BAR", "", "Open", $K$4, $A4566, $K$6,$K$10,,$K$8,K$12)</f>
        <v>6481.5</v>
      </c>
      <c r="D4566" s="3">
        <f>RTD("cqg.rtd",,"StudyData", $K$2, "BAR", "", "High", $K$4, $A4566, $K$6,$K$10,,$K$8,$K$12)</f>
        <v>6483</v>
      </c>
      <c r="E4566" s="3">
        <f>RTD("cqg.rtd",,"StudyData", $K$2, "BAR", "", "Low", $K$4, $A4566, $K$6,$K$10,,$K$8,$K$12)</f>
        <v>6480.25</v>
      </c>
      <c r="F4566" s="3">
        <f>RTD("cqg.rtd",,"StudyData", $K$2, "BAR", "", "Close", $K$4, $A4566, $K$6,$K$10,,$K$8,$K$12)</f>
        <v>6482.5</v>
      </c>
      <c r="G4566" s="4">
        <f>RTD("cqg.rtd",,"StudyData",$K$2, "Vol", "Highlight=Total Trades,VolType=Exchange,CoCType=Auto", "Vol",$K$4,A4566,"ALL",,,"TRUE","T")</f>
        <v>5587</v>
      </c>
      <c r="H4566" s="3">
        <f>RTD("cqg.rtd",,"StudyData","VWAP("&amp;$K$2&amp;",StartFrom:=StartOfDay,VolType:=auto,CoCType:=auto,InputChoice:=Mid)","Bar",, "Close",$K$4,A4566,"ALL",,,"TRUE","T")</f>
        <v>6478.0040323818002</v>
      </c>
    </row>
    <row r="4567" spans="1:8" x14ac:dyDescent="0.3">
      <c r="A4567" s="8">
        <f t="shared" si="71"/>
        <v>-4565</v>
      </c>
      <c r="B4567" s="9">
        <f xml:space="preserve"> RTD("cqg.rtd",,"StudyData","TYA", "BAR", "", "Time",$K$4,$A4567,"ALL",, "","False","T")</f>
        <v>45883.5625</v>
      </c>
      <c r="C4567" s="3">
        <f>RTD("cqg.rtd",,"StudyData", $K$2, "BAR", "", "Open", $K$4, $A4567, $K$6,$K$10,,$K$8,K$12)</f>
        <v>6480.5</v>
      </c>
      <c r="D4567" s="3">
        <f>RTD("cqg.rtd",,"StudyData", $K$2, "BAR", "", "High", $K$4, $A4567, $K$6,$K$10,,$K$8,$K$12)</f>
        <v>6481.75</v>
      </c>
      <c r="E4567" s="3">
        <f>RTD("cqg.rtd",,"StudyData", $K$2, "BAR", "", "Low", $K$4, $A4567, $K$6,$K$10,,$K$8,$K$12)</f>
        <v>6479</v>
      </c>
      <c r="F4567" s="3">
        <f>RTD("cqg.rtd",,"StudyData", $K$2, "BAR", "", "Close", $K$4, $A4567, $K$6,$K$10,,$K$8,$K$12)</f>
        <v>6481.5</v>
      </c>
      <c r="G4567" s="4">
        <f>RTD("cqg.rtd",,"StudyData",$K$2, "Vol", "Highlight=Total Trades,VolType=Exchange,CoCType=Auto", "Vol",$K$4,A4567,"ALL",,,"TRUE","T")</f>
        <v>7186</v>
      </c>
      <c r="H4567" s="3">
        <f>RTD("cqg.rtd",,"StudyData","VWAP("&amp;$K$2&amp;",StartFrom:=StartOfDay,VolType:=auto,CoCType:=auto,InputChoice:=Mid)","Bar",, "Close",$K$4,A4567,"ALL",,,"TRUE","T")</f>
        <v>6477.9809005921998</v>
      </c>
    </row>
    <row r="4568" spans="1:8" x14ac:dyDescent="0.3">
      <c r="A4568" s="8">
        <f t="shared" si="71"/>
        <v>-4566</v>
      </c>
      <c r="B4568" s="9">
        <f xml:space="preserve"> RTD("cqg.rtd",,"StudyData","TYA", "BAR", "", "Time",$K$4,$A4568,"ALL",, "","False","T")</f>
        <v>45883.559027777781</v>
      </c>
      <c r="C4568" s="3">
        <f>RTD("cqg.rtd",,"StudyData", $K$2, "BAR", "", "Open", $K$4, $A4568, $K$6,$K$10,,$K$8,K$12)</f>
        <v>6483.75</v>
      </c>
      <c r="D4568" s="3">
        <f>RTD("cqg.rtd",,"StudyData", $K$2, "BAR", "", "High", $K$4, $A4568, $K$6,$K$10,,$K$8,$K$12)</f>
        <v>6483.75</v>
      </c>
      <c r="E4568" s="3">
        <f>RTD("cqg.rtd",,"StudyData", $K$2, "BAR", "", "Low", $K$4, $A4568, $K$6,$K$10,,$K$8,$K$12)</f>
        <v>6479.25</v>
      </c>
      <c r="F4568" s="3">
        <f>RTD("cqg.rtd",,"StudyData", $K$2, "BAR", "", "Close", $K$4, $A4568, $K$6,$K$10,,$K$8,$K$12)</f>
        <v>6480.5</v>
      </c>
      <c r="G4568" s="4">
        <f>RTD("cqg.rtd",,"StudyData",$K$2, "Vol", "Highlight=Total Trades,VolType=Exchange,CoCType=Auto", "Vol",$K$4,A4568,"ALL",,,"TRUE","T")</f>
        <v>6757</v>
      </c>
      <c r="H4568" s="3">
        <f>RTD("cqg.rtd",,"StudyData","VWAP("&amp;$K$2&amp;",StartFrom:=StartOfDay,VolType:=auto,CoCType:=auto,InputChoice:=Mid)","Bar",, "Close",$K$4,A4568,"ALL",,,"TRUE","T")</f>
        <v>6477.9610662186997</v>
      </c>
    </row>
    <row r="4569" spans="1:8" x14ac:dyDescent="0.3">
      <c r="A4569" s="8">
        <f t="shared" si="71"/>
        <v>-4567</v>
      </c>
      <c r="B4569" s="9">
        <f xml:space="preserve"> RTD("cqg.rtd",,"StudyData","TYA", "BAR", "", "Time",$K$4,$A4569,"ALL",, "","False","T")</f>
        <v>45883.555555555555</v>
      </c>
      <c r="C4569" s="3">
        <f>RTD("cqg.rtd",,"StudyData", $K$2, "BAR", "", "Open", $K$4, $A4569, $K$6,$K$10,,$K$8,K$12)</f>
        <v>6483</v>
      </c>
      <c r="D4569" s="3">
        <f>RTD("cqg.rtd",,"StudyData", $K$2, "BAR", "", "High", $K$4, $A4569, $K$6,$K$10,,$K$8,$K$12)</f>
        <v>6484.75</v>
      </c>
      <c r="E4569" s="3">
        <f>RTD("cqg.rtd",,"StudyData", $K$2, "BAR", "", "Low", $K$4, $A4569, $K$6,$K$10,,$K$8,$K$12)</f>
        <v>6481.25</v>
      </c>
      <c r="F4569" s="3">
        <f>RTD("cqg.rtd",,"StudyData", $K$2, "BAR", "", "Close", $K$4, $A4569, $K$6,$K$10,,$K$8,$K$12)</f>
        <v>6483.75</v>
      </c>
      <c r="G4569" s="4">
        <f>RTD("cqg.rtd",,"StudyData",$K$2, "Vol", "Highlight=Total Trades,VolType=Exchange,CoCType=Auto", "Vol",$K$4,A4569,"ALL",,,"TRUE","T")</f>
        <v>6174</v>
      </c>
      <c r="H4569" s="3">
        <f>RTD("cqg.rtd",,"StudyData","VWAP("&amp;$K$2&amp;",StartFrom:=StartOfDay,VolType:=auto,CoCType:=auto,InputChoice:=Mid)","Bar",, "Close",$K$4,A4569,"ALL",,,"TRUE","T")</f>
        <v>6477.9332811232998</v>
      </c>
    </row>
    <row r="4570" spans="1:8" x14ac:dyDescent="0.3">
      <c r="A4570" s="8">
        <f t="shared" si="71"/>
        <v>-4568</v>
      </c>
      <c r="B4570" s="9">
        <f xml:space="preserve"> RTD("cqg.rtd",,"StudyData","TYA", "BAR", "", "Time",$K$4,$A4570,"ALL",, "","False","T")</f>
        <v>45883.552083333336</v>
      </c>
      <c r="C4570" s="3">
        <f>RTD("cqg.rtd",,"StudyData", $K$2, "BAR", "", "Open", $K$4, $A4570, $K$6,$K$10,,$K$8,K$12)</f>
        <v>6481.5</v>
      </c>
      <c r="D4570" s="3">
        <f>RTD("cqg.rtd",,"StudyData", $K$2, "BAR", "", "High", $K$4, $A4570, $K$6,$K$10,,$K$8,$K$12)</f>
        <v>6483.25</v>
      </c>
      <c r="E4570" s="3">
        <f>RTD("cqg.rtd",,"StudyData", $K$2, "BAR", "", "Low", $K$4, $A4570, $K$6,$K$10,,$K$8,$K$12)</f>
        <v>6478.5</v>
      </c>
      <c r="F4570" s="3">
        <f>RTD("cqg.rtd",,"StudyData", $K$2, "BAR", "", "Close", $K$4, $A4570, $K$6,$K$10,,$K$8,$K$12)</f>
        <v>6483</v>
      </c>
      <c r="G4570" s="4">
        <f>RTD("cqg.rtd",,"StudyData",$K$2, "Vol", "Highlight=Total Trades,VolType=Exchange,CoCType=Auto", "Vol",$K$4,A4570,"ALL",,,"TRUE","T")</f>
        <v>10612</v>
      </c>
      <c r="H4570" s="3">
        <f>RTD("cqg.rtd",,"StudyData","VWAP("&amp;$K$2&amp;",StartFrom:=StartOfDay,VolType:=auto,CoCType:=auto,InputChoice:=Mid)","Bar",, "Close",$K$4,A4570,"ALL",,,"TRUE","T")</f>
        <v>6477.8966706146002</v>
      </c>
    </row>
    <row r="4571" spans="1:8" x14ac:dyDescent="0.3">
      <c r="A4571" s="8">
        <f t="shared" si="71"/>
        <v>-4569</v>
      </c>
      <c r="B4571" s="9">
        <f xml:space="preserve"> RTD("cqg.rtd",,"StudyData","TYA", "BAR", "", "Time",$K$4,$A4571,"ALL",, "","False","T")</f>
        <v>45883.548611111109</v>
      </c>
      <c r="C4571" s="3">
        <f>RTD("cqg.rtd",,"StudyData", $K$2, "BAR", "", "Open", $K$4, $A4571, $K$6,$K$10,,$K$8,K$12)</f>
        <v>6485.5</v>
      </c>
      <c r="D4571" s="3">
        <f>RTD("cqg.rtd",,"StudyData", $K$2, "BAR", "", "High", $K$4, $A4571, $K$6,$K$10,,$K$8,$K$12)</f>
        <v>6486</v>
      </c>
      <c r="E4571" s="3">
        <f>RTD("cqg.rtd",,"StudyData", $K$2, "BAR", "", "Low", $K$4, $A4571, $K$6,$K$10,,$K$8,$K$12)</f>
        <v>6481.25</v>
      </c>
      <c r="F4571" s="3">
        <f>RTD("cqg.rtd",,"StudyData", $K$2, "BAR", "", "Close", $K$4, $A4571, $K$6,$K$10,,$K$8,$K$12)</f>
        <v>6481.5</v>
      </c>
      <c r="G4571" s="4">
        <f>RTD("cqg.rtd",,"StudyData",$K$2, "Vol", "Highlight=Total Trades,VolType=Exchange,CoCType=Auto", "Vol",$K$4,A4571,"ALL",,,"TRUE","T")</f>
        <v>8045</v>
      </c>
      <c r="H4571" s="3">
        <f>RTD("cqg.rtd",,"StudyData","VWAP("&amp;$K$2&amp;",StartFrom:=StartOfDay,VolType:=auto,CoCType:=auto,InputChoice:=Mid)","Bar",, "Close",$K$4,A4571,"ALL",,,"TRUE","T")</f>
        <v>6477.8592156096001</v>
      </c>
    </row>
    <row r="4572" spans="1:8" x14ac:dyDescent="0.3">
      <c r="A4572" s="8">
        <f t="shared" si="71"/>
        <v>-4570</v>
      </c>
      <c r="B4572" s="9">
        <f xml:space="preserve"> RTD("cqg.rtd",,"StudyData","TYA", "BAR", "", "Time",$K$4,$A4572,"ALL",, "","False","T")</f>
        <v>45883.545138888891</v>
      </c>
      <c r="C4572" s="3">
        <f>RTD("cqg.rtd",,"StudyData", $K$2, "BAR", "", "Open", $K$4, $A4572, $K$6,$K$10,,$K$8,K$12)</f>
        <v>6485</v>
      </c>
      <c r="D4572" s="3">
        <f>RTD("cqg.rtd",,"StudyData", $K$2, "BAR", "", "High", $K$4, $A4572, $K$6,$K$10,,$K$8,$K$12)</f>
        <v>6487</v>
      </c>
      <c r="E4572" s="3">
        <f>RTD("cqg.rtd",,"StudyData", $K$2, "BAR", "", "Low", $K$4, $A4572, $K$6,$K$10,,$K$8,$K$12)</f>
        <v>6484.25</v>
      </c>
      <c r="F4572" s="3">
        <f>RTD("cqg.rtd",,"StudyData", $K$2, "BAR", "", "Close", $K$4, $A4572, $K$6,$K$10,,$K$8,$K$12)</f>
        <v>6485.75</v>
      </c>
      <c r="G4572" s="4">
        <f>RTD("cqg.rtd",,"StudyData",$K$2, "Vol", "Highlight=Total Trades,VolType=Exchange,CoCType=Auto", "Vol",$K$4,A4572,"ALL",,,"TRUE","T")</f>
        <v>6882</v>
      </c>
      <c r="H4572" s="3">
        <f>RTD("cqg.rtd",,"StudyData","VWAP("&amp;$K$2&amp;",StartFrom:=StartOfDay,VolType:=auto,CoCType:=auto,InputChoice:=Mid)","Bar",, "Close",$K$4,A4572,"ALL",,,"TRUE","T")</f>
        <v>6477.8037166710001</v>
      </c>
    </row>
    <row r="4573" spans="1:8" x14ac:dyDescent="0.3">
      <c r="A4573" s="8">
        <f t="shared" si="71"/>
        <v>-4571</v>
      </c>
      <c r="B4573" s="9">
        <f xml:space="preserve"> RTD("cqg.rtd",,"StudyData","TYA", "BAR", "", "Time",$K$4,$A4573,"ALL",, "","False","T")</f>
        <v>45883.541666666664</v>
      </c>
      <c r="C4573" s="3">
        <f>RTD("cqg.rtd",,"StudyData", $K$2, "BAR", "", "Open", $K$4, $A4573, $K$6,$K$10,,$K$8,K$12)</f>
        <v>6486.75</v>
      </c>
      <c r="D4573" s="3">
        <f>RTD("cqg.rtd",,"StudyData", $K$2, "BAR", "", "High", $K$4, $A4573, $K$6,$K$10,,$K$8,$K$12)</f>
        <v>6486.75</v>
      </c>
      <c r="E4573" s="3">
        <f>RTD("cqg.rtd",,"StudyData", $K$2, "BAR", "", "Low", $K$4, $A4573, $K$6,$K$10,,$K$8,$K$12)</f>
        <v>6484</v>
      </c>
      <c r="F4573" s="3">
        <f>RTD("cqg.rtd",,"StudyData", $K$2, "BAR", "", "Close", $K$4, $A4573, $K$6,$K$10,,$K$8,$K$12)</f>
        <v>6485</v>
      </c>
      <c r="G4573" s="4">
        <f>RTD("cqg.rtd",,"StudyData",$K$2, "Vol", "Highlight=Total Trades,VolType=Exchange,CoCType=Auto", "Vol",$K$4,A4573,"ALL",,,"TRUE","T")</f>
        <v>7513</v>
      </c>
      <c r="H4573" s="3">
        <f>RTD("cqg.rtd",,"StudyData","VWAP("&amp;$K$2&amp;",StartFrom:=StartOfDay,VolType:=auto,CoCType:=auto,InputChoice:=Mid)","Bar",, "Close",$K$4,A4573,"ALL",,,"TRUE","T")</f>
        <v>6477.7387809395996</v>
      </c>
    </row>
    <row r="4574" spans="1:8" x14ac:dyDescent="0.3">
      <c r="A4574" s="8">
        <f t="shared" si="71"/>
        <v>-4572</v>
      </c>
      <c r="B4574" s="9">
        <f xml:space="preserve"> RTD("cqg.rtd",,"StudyData","TYA", "BAR", "", "Time",$K$4,$A4574,"ALL",, "","False","T")</f>
        <v>45883.538194444445</v>
      </c>
      <c r="C4574" s="3">
        <f>RTD("cqg.rtd",,"StudyData", $K$2, "BAR", "", "Open", $K$4, $A4574, $K$6,$K$10,,$K$8,K$12)</f>
        <v>6485</v>
      </c>
      <c r="D4574" s="3">
        <f>RTD("cqg.rtd",,"StudyData", $K$2, "BAR", "", "High", $K$4, $A4574, $K$6,$K$10,,$K$8,$K$12)</f>
        <v>6487</v>
      </c>
      <c r="E4574" s="3">
        <f>RTD("cqg.rtd",,"StudyData", $K$2, "BAR", "", "Low", $K$4, $A4574, $K$6,$K$10,,$K$8,$K$12)</f>
        <v>6483.5</v>
      </c>
      <c r="F4574" s="3">
        <f>RTD("cqg.rtd",,"StudyData", $K$2, "BAR", "", "Close", $K$4, $A4574, $K$6,$K$10,,$K$8,$K$12)</f>
        <v>6486.75</v>
      </c>
      <c r="G4574" s="4">
        <f>RTD("cqg.rtd",,"StudyData",$K$2, "Vol", "Highlight=Total Trades,VolType=Exchange,CoCType=Auto", "Vol",$K$4,A4574,"ALL",,,"TRUE","T")</f>
        <v>6229</v>
      </c>
      <c r="H4574" s="3">
        <f>RTD("cqg.rtd",,"StudyData","VWAP("&amp;$K$2&amp;",StartFrom:=StartOfDay,VolType:=auto,CoCType:=auto,InputChoice:=Mid)","Bar",, "Close",$K$4,A4574,"ALL",,,"TRUE","T")</f>
        <v>6477.6689356586003</v>
      </c>
    </row>
    <row r="4575" spans="1:8" x14ac:dyDescent="0.3">
      <c r="A4575" s="8">
        <f t="shared" si="71"/>
        <v>-4573</v>
      </c>
      <c r="B4575" s="9">
        <f xml:space="preserve"> RTD("cqg.rtd",,"StudyData","TYA", "BAR", "", "Time",$K$4,$A4575,"ALL",, "","False","T")</f>
        <v>45883.534722222219</v>
      </c>
      <c r="C4575" s="3">
        <f>RTD("cqg.rtd",,"StudyData", $K$2, "BAR", "", "Open", $K$4, $A4575, $K$6,$K$10,,$K$8,K$12)</f>
        <v>6484.75</v>
      </c>
      <c r="D4575" s="3">
        <f>RTD("cqg.rtd",,"StudyData", $K$2, "BAR", "", "High", $K$4, $A4575, $K$6,$K$10,,$K$8,$K$12)</f>
        <v>6485.25</v>
      </c>
      <c r="E4575" s="3">
        <f>RTD("cqg.rtd",,"StudyData", $K$2, "BAR", "", "Low", $K$4, $A4575, $K$6,$K$10,,$K$8,$K$12)</f>
        <v>6482</v>
      </c>
      <c r="F4575" s="3">
        <f>RTD("cqg.rtd",,"StudyData", $K$2, "BAR", "", "Close", $K$4, $A4575, $K$6,$K$10,,$K$8,$K$12)</f>
        <v>6485.25</v>
      </c>
      <c r="G4575" s="4">
        <f>RTD("cqg.rtd",,"StudyData",$K$2, "Vol", "Highlight=Total Trades,VolType=Exchange,CoCType=Auto", "Vol",$K$4,A4575,"ALL",,,"TRUE","T")</f>
        <v>6609</v>
      </c>
      <c r="H4575" s="3">
        <f>RTD("cqg.rtd",,"StudyData","VWAP("&amp;$K$2&amp;",StartFrom:=StartOfDay,VolType:=auto,CoCType:=auto,InputChoice:=Mid)","Bar",, "Close",$K$4,A4575,"ALL",,,"TRUE","T")</f>
        <v>6477.6110061569998</v>
      </c>
    </row>
    <row r="4576" spans="1:8" x14ac:dyDescent="0.3">
      <c r="A4576" s="8">
        <f t="shared" si="71"/>
        <v>-4574</v>
      </c>
      <c r="B4576" s="9">
        <f xml:space="preserve"> RTD("cqg.rtd",,"StudyData","TYA", "BAR", "", "Time",$K$4,$A4576,"ALL",, "","False","T")</f>
        <v>45883.53125</v>
      </c>
      <c r="C4576" s="3">
        <f>RTD("cqg.rtd",,"StudyData", $K$2, "BAR", "", "Open", $K$4, $A4576, $K$6,$K$10,,$K$8,K$12)</f>
        <v>6485.75</v>
      </c>
      <c r="D4576" s="3">
        <f>RTD("cqg.rtd",,"StudyData", $K$2, "BAR", "", "High", $K$4, $A4576, $K$6,$K$10,,$K$8,$K$12)</f>
        <v>6488.25</v>
      </c>
      <c r="E4576" s="3">
        <f>RTD("cqg.rtd",,"StudyData", $K$2, "BAR", "", "Low", $K$4, $A4576, $K$6,$K$10,,$K$8,$K$12)</f>
        <v>6483.5</v>
      </c>
      <c r="F4576" s="3">
        <f>RTD("cqg.rtd",,"StudyData", $K$2, "BAR", "", "Close", $K$4, $A4576, $K$6,$K$10,,$K$8,$K$12)</f>
        <v>6484.75</v>
      </c>
      <c r="G4576" s="4">
        <f>RTD("cqg.rtd",,"StudyData",$K$2, "Vol", "Highlight=Total Trades,VolType=Exchange,CoCType=Auto", "Vol",$K$4,A4576,"ALL",,,"TRUE","T")</f>
        <v>8578</v>
      </c>
      <c r="H4576" s="3">
        <f>RTD("cqg.rtd",,"StudyData","VWAP("&amp;$K$2&amp;",StartFrom:=StartOfDay,VolType:=auto,CoCType:=auto,InputChoice:=Mid)","Bar",, "Close",$K$4,A4576,"ALL",,,"TRUE","T")</f>
        <v>6477.5618491531995</v>
      </c>
    </row>
    <row r="4577" spans="1:8" x14ac:dyDescent="0.3">
      <c r="A4577" s="8">
        <f t="shared" si="71"/>
        <v>-4575</v>
      </c>
      <c r="B4577" s="9">
        <f xml:space="preserve"> RTD("cqg.rtd",,"StudyData","TYA", "BAR", "", "Time",$K$4,$A4577,"ALL",, "","False","T")</f>
        <v>45883.527777777781</v>
      </c>
      <c r="C4577" s="3">
        <f>RTD("cqg.rtd",,"StudyData", $K$2, "BAR", "", "Open", $K$4, $A4577, $K$6,$K$10,,$K$8,K$12)</f>
        <v>6486.25</v>
      </c>
      <c r="D4577" s="3">
        <f>RTD("cqg.rtd",,"StudyData", $K$2, "BAR", "", "High", $K$4, $A4577, $K$6,$K$10,,$K$8,$K$12)</f>
        <v>6486.5</v>
      </c>
      <c r="E4577" s="3">
        <f>RTD("cqg.rtd",,"StudyData", $K$2, "BAR", "", "Low", $K$4, $A4577, $K$6,$K$10,,$K$8,$K$12)</f>
        <v>6482</v>
      </c>
      <c r="F4577" s="3">
        <f>RTD("cqg.rtd",,"StudyData", $K$2, "BAR", "", "Close", $K$4, $A4577, $K$6,$K$10,,$K$8,$K$12)</f>
        <v>6485.5</v>
      </c>
      <c r="G4577" s="4">
        <f>RTD("cqg.rtd",,"StudyData",$K$2, "Vol", "Highlight=Total Trades,VolType=Exchange,CoCType=Auto", "Vol",$K$4,A4577,"ALL",,,"TRUE","T")</f>
        <v>8878</v>
      </c>
      <c r="H4577" s="3">
        <f>RTD("cqg.rtd",,"StudyData","VWAP("&amp;$K$2&amp;",StartFrom:=StartOfDay,VolType:=auto,CoCType:=auto,InputChoice:=Mid)","Bar",, "Close",$K$4,A4577,"ALL",,,"TRUE","T")</f>
        <v>6477.4727096103998</v>
      </c>
    </row>
    <row r="4578" spans="1:8" x14ac:dyDescent="0.3">
      <c r="A4578" s="8">
        <f t="shared" si="71"/>
        <v>-4576</v>
      </c>
      <c r="B4578" s="9">
        <f xml:space="preserve"> RTD("cqg.rtd",,"StudyData","TYA", "BAR", "", "Time",$K$4,$A4578,"ALL",, "","False","T")</f>
        <v>45883.524305555555</v>
      </c>
      <c r="C4578" s="3">
        <f>RTD("cqg.rtd",,"StudyData", $K$2, "BAR", "", "Open", $K$4, $A4578, $K$6,$K$10,,$K$8,K$12)</f>
        <v>6488.25</v>
      </c>
      <c r="D4578" s="3">
        <f>RTD("cqg.rtd",,"StudyData", $K$2, "BAR", "", "High", $K$4, $A4578, $K$6,$K$10,,$K$8,$K$12)</f>
        <v>6488.25</v>
      </c>
      <c r="E4578" s="3">
        <f>RTD("cqg.rtd",,"StudyData", $K$2, "BAR", "", "Low", $K$4, $A4578, $K$6,$K$10,,$K$8,$K$12)</f>
        <v>6485.5</v>
      </c>
      <c r="F4578" s="3">
        <f>RTD("cqg.rtd",,"StudyData", $K$2, "BAR", "", "Close", $K$4, $A4578, $K$6,$K$10,,$K$8,$K$12)</f>
        <v>6486.25</v>
      </c>
      <c r="G4578" s="4">
        <f>RTD("cqg.rtd",,"StudyData",$K$2, "Vol", "Highlight=Total Trades,VolType=Exchange,CoCType=Auto", "Vol",$K$4,A4578,"ALL",,,"TRUE","T")</f>
        <v>8346</v>
      </c>
      <c r="H4578" s="3">
        <f>RTD("cqg.rtd",,"StudyData","VWAP("&amp;$K$2&amp;",StartFrom:=StartOfDay,VolType:=auto,CoCType:=auto,InputChoice:=Mid)","Bar",, "Close",$K$4,A4578,"ALL",,,"TRUE","T")</f>
        <v>6477.3966530717998</v>
      </c>
    </row>
    <row r="4579" spans="1:8" x14ac:dyDescent="0.3">
      <c r="A4579" s="8">
        <f t="shared" si="71"/>
        <v>-4577</v>
      </c>
      <c r="B4579" s="9">
        <f xml:space="preserve"> RTD("cqg.rtd",,"StudyData","TYA", "BAR", "", "Time",$K$4,$A4579,"ALL",, "","False","T")</f>
        <v>45883.520833333336</v>
      </c>
      <c r="C4579" s="3">
        <f>RTD("cqg.rtd",,"StudyData", $K$2, "BAR", "", "Open", $K$4, $A4579, $K$6,$K$10,,$K$8,K$12)</f>
        <v>6489.75</v>
      </c>
      <c r="D4579" s="3">
        <f>RTD("cqg.rtd",,"StudyData", $K$2, "BAR", "", "High", $K$4, $A4579, $K$6,$K$10,,$K$8,$K$12)</f>
        <v>6490.25</v>
      </c>
      <c r="E4579" s="3">
        <f>RTD("cqg.rtd",,"StudyData", $K$2, "BAR", "", "Low", $K$4, $A4579, $K$6,$K$10,,$K$8,$K$12)</f>
        <v>6487.5</v>
      </c>
      <c r="F4579" s="3">
        <f>RTD("cqg.rtd",,"StudyData", $K$2, "BAR", "", "Close", $K$4, $A4579, $K$6,$K$10,,$K$8,$K$12)</f>
        <v>6488.25</v>
      </c>
      <c r="G4579" s="4">
        <f>RTD("cqg.rtd",,"StudyData",$K$2, "Vol", "Highlight=Total Trades,VolType=Exchange,CoCType=Auto", "Vol",$K$4,A4579,"ALL",,,"TRUE","T")</f>
        <v>6964</v>
      </c>
      <c r="H4579" s="3">
        <f>RTD("cqg.rtd",,"StudyData","VWAP("&amp;$K$2&amp;",StartFrom:=StartOfDay,VolType:=auto,CoCType:=auto,InputChoice:=Mid)","Bar",, "Close",$K$4,A4579,"ALL",,,"TRUE","T")</f>
        <v>6477.2955923590998</v>
      </c>
    </row>
    <row r="4580" spans="1:8" x14ac:dyDescent="0.3">
      <c r="A4580" s="8">
        <f t="shared" si="71"/>
        <v>-4578</v>
      </c>
      <c r="B4580" s="9">
        <f xml:space="preserve"> RTD("cqg.rtd",,"StudyData","TYA", "BAR", "", "Time",$K$4,$A4580,"ALL",, "","False","T")</f>
        <v>45883.517361111109</v>
      </c>
      <c r="C4580" s="3">
        <f>RTD("cqg.rtd",,"StudyData", $K$2, "BAR", "", "Open", $K$4, $A4580, $K$6,$K$10,,$K$8,K$12)</f>
        <v>6486.5</v>
      </c>
      <c r="D4580" s="3">
        <f>RTD("cqg.rtd",,"StudyData", $K$2, "BAR", "", "High", $K$4, $A4580, $K$6,$K$10,,$K$8,$K$12)</f>
        <v>6490.25</v>
      </c>
      <c r="E4580" s="3">
        <f>RTD("cqg.rtd",,"StudyData", $K$2, "BAR", "", "Low", $K$4, $A4580, $K$6,$K$10,,$K$8,$K$12)</f>
        <v>6486.5</v>
      </c>
      <c r="F4580" s="3">
        <f>RTD("cqg.rtd",,"StudyData", $K$2, "BAR", "", "Close", $K$4, $A4580, $K$6,$K$10,,$K$8,$K$12)</f>
        <v>6489.75</v>
      </c>
      <c r="G4580" s="4">
        <f>RTD("cqg.rtd",,"StudyData",$K$2, "Vol", "Highlight=Total Trades,VolType=Exchange,CoCType=Auto", "Vol",$K$4,A4580,"ALL",,,"TRUE","T")</f>
        <v>8877</v>
      </c>
      <c r="H4580" s="3">
        <f>RTD("cqg.rtd",,"StudyData","VWAP("&amp;$K$2&amp;",StartFrom:=StartOfDay,VolType:=auto,CoCType:=auto,InputChoice:=Mid)","Bar",, "Close",$K$4,A4580,"ALL",,,"TRUE","T")</f>
        <v>6477.1916488033003</v>
      </c>
    </row>
    <row r="4581" spans="1:8" x14ac:dyDescent="0.3">
      <c r="A4581" s="8">
        <f t="shared" si="71"/>
        <v>-4579</v>
      </c>
      <c r="B4581" s="9">
        <f xml:space="preserve"> RTD("cqg.rtd",,"StudyData","TYA", "BAR", "", "Time",$K$4,$A4581,"ALL",, "","False","T")</f>
        <v>45883.513888888891</v>
      </c>
      <c r="C4581" s="3">
        <f>RTD("cqg.rtd",,"StudyData", $K$2, "BAR", "", "Open", $K$4, $A4581, $K$6,$K$10,,$K$8,K$12)</f>
        <v>6486</v>
      </c>
      <c r="D4581" s="3">
        <f>RTD("cqg.rtd",,"StudyData", $K$2, "BAR", "", "High", $K$4, $A4581, $K$6,$K$10,,$K$8,$K$12)</f>
        <v>6487.5</v>
      </c>
      <c r="E4581" s="3">
        <f>RTD("cqg.rtd",,"StudyData", $K$2, "BAR", "", "Low", $K$4, $A4581, $K$6,$K$10,,$K$8,$K$12)</f>
        <v>6484</v>
      </c>
      <c r="F4581" s="3">
        <f>RTD("cqg.rtd",,"StudyData", $K$2, "BAR", "", "Close", $K$4, $A4581, $K$6,$K$10,,$K$8,$K$12)</f>
        <v>6486.5</v>
      </c>
      <c r="G4581" s="4">
        <f>RTD("cqg.rtd",,"StudyData",$K$2, "Vol", "Highlight=Total Trades,VolType=Exchange,CoCType=Auto", "Vol",$K$4,A4581,"ALL",,,"TRUE","T")</f>
        <v>7787</v>
      </c>
      <c r="H4581" s="3">
        <f>RTD("cqg.rtd",,"StudyData","VWAP("&amp;$K$2&amp;",StartFrom:=StartOfDay,VolType:=auto,CoCType:=auto,InputChoice:=Mid)","Bar",, "Close",$K$4,A4581,"ALL",,,"TRUE","T")</f>
        <v>6477.0622027879999</v>
      </c>
    </row>
    <row r="4582" spans="1:8" x14ac:dyDescent="0.3">
      <c r="A4582" s="8">
        <f t="shared" si="71"/>
        <v>-4580</v>
      </c>
      <c r="B4582" s="9">
        <f xml:space="preserve"> RTD("cqg.rtd",,"StudyData","TYA", "BAR", "", "Time",$K$4,$A4582,"ALL",, "","False","T")</f>
        <v>45883.510416666664</v>
      </c>
      <c r="C4582" s="3">
        <f>RTD("cqg.rtd",,"StudyData", $K$2, "BAR", "", "Open", $K$4, $A4582, $K$6,$K$10,,$K$8,K$12)</f>
        <v>6484.75</v>
      </c>
      <c r="D4582" s="3">
        <f>RTD("cqg.rtd",,"StudyData", $K$2, "BAR", "", "High", $K$4, $A4582, $K$6,$K$10,,$K$8,$K$12)</f>
        <v>6488</v>
      </c>
      <c r="E4582" s="3">
        <f>RTD("cqg.rtd",,"StudyData", $K$2, "BAR", "", "Low", $K$4, $A4582, $K$6,$K$10,,$K$8,$K$12)</f>
        <v>6484</v>
      </c>
      <c r="F4582" s="3">
        <f>RTD("cqg.rtd",,"StudyData", $K$2, "BAR", "", "Close", $K$4, $A4582, $K$6,$K$10,,$K$8,$K$12)</f>
        <v>6485.75</v>
      </c>
      <c r="G4582" s="4">
        <f>RTD("cqg.rtd",,"StudyData",$K$2, "Vol", "Highlight=Total Trades,VolType=Exchange,CoCType=Auto", "Vol",$K$4,A4582,"ALL",,,"TRUE","T")</f>
        <v>10207</v>
      </c>
      <c r="H4582" s="3">
        <f>RTD("cqg.rtd",,"StudyData","VWAP("&amp;$K$2&amp;",StartFrom:=StartOfDay,VolType:=auto,CoCType:=auto,InputChoice:=Mid)","Bar",, "Close",$K$4,A4582,"ALL",,,"TRUE","T")</f>
        <v>6476.9730853790998</v>
      </c>
    </row>
    <row r="4583" spans="1:8" x14ac:dyDescent="0.3">
      <c r="A4583" s="8">
        <f t="shared" si="71"/>
        <v>-4581</v>
      </c>
      <c r="B4583" s="9">
        <f xml:space="preserve"> RTD("cqg.rtd",,"StudyData","TYA", "BAR", "", "Time",$K$4,$A4583,"ALL",, "","False","T")</f>
        <v>45883.506944444445</v>
      </c>
      <c r="C4583" s="3">
        <f>RTD("cqg.rtd",,"StudyData", $K$2, "BAR", "", "Open", $K$4, $A4583, $K$6,$K$10,,$K$8,K$12)</f>
        <v>6483.5</v>
      </c>
      <c r="D4583" s="3">
        <f>RTD("cqg.rtd",,"StudyData", $K$2, "BAR", "", "High", $K$4, $A4583, $K$6,$K$10,,$K$8,$K$12)</f>
        <v>6484.75</v>
      </c>
      <c r="E4583" s="3">
        <f>RTD("cqg.rtd",,"StudyData", $K$2, "BAR", "", "Low", $K$4, $A4583, $K$6,$K$10,,$K$8,$K$12)</f>
        <v>6482.5</v>
      </c>
      <c r="F4583" s="3">
        <f>RTD("cqg.rtd",,"StudyData", $K$2, "BAR", "", "Close", $K$4, $A4583, $K$6,$K$10,,$K$8,$K$12)</f>
        <v>6484.5</v>
      </c>
      <c r="G4583" s="4">
        <f>RTD("cqg.rtd",,"StudyData",$K$2, "Vol", "Highlight=Total Trades,VolType=Exchange,CoCType=Auto", "Vol",$K$4,A4583,"ALL",,,"TRUE","T")</f>
        <v>4114</v>
      </c>
      <c r="H4583" s="3">
        <f>RTD("cqg.rtd",,"StudyData","VWAP("&amp;$K$2&amp;",StartFrom:=StartOfDay,VolType:=auto,CoCType:=auto,InputChoice:=Mid)","Bar",, "Close",$K$4,A4583,"ALL",,,"TRUE","T")</f>
        <v>6476.8500587508997</v>
      </c>
    </row>
    <row r="4584" spans="1:8" x14ac:dyDescent="0.3">
      <c r="A4584" s="8">
        <f t="shared" si="71"/>
        <v>-4582</v>
      </c>
      <c r="B4584" s="9">
        <f xml:space="preserve"> RTD("cqg.rtd",,"StudyData","TYA", "BAR", "", "Time",$K$4,$A4584,"ALL",, "","False","T")</f>
        <v>45883.503472222219</v>
      </c>
      <c r="C4584" s="3">
        <f>RTD("cqg.rtd",,"StudyData", $K$2, "BAR", "", "Open", $K$4, $A4584, $K$6,$K$10,,$K$8,K$12)</f>
        <v>6482.75</v>
      </c>
      <c r="D4584" s="3">
        <f>RTD("cqg.rtd",,"StudyData", $K$2, "BAR", "", "High", $K$4, $A4584, $K$6,$K$10,,$K$8,$K$12)</f>
        <v>6484</v>
      </c>
      <c r="E4584" s="3">
        <f>RTD("cqg.rtd",,"StudyData", $K$2, "BAR", "", "Low", $K$4, $A4584, $K$6,$K$10,,$K$8,$K$12)</f>
        <v>6481.5</v>
      </c>
      <c r="F4584" s="3">
        <f>RTD("cqg.rtd",,"StudyData", $K$2, "BAR", "", "Close", $K$4, $A4584, $K$6,$K$10,,$K$8,$K$12)</f>
        <v>6483.5</v>
      </c>
      <c r="G4584" s="4">
        <f>RTD("cqg.rtd",,"StudyData",$K$2, "Vol", "Highlight=Total Trades,VolType=Exchange,CoCType=Auto", "Vol",$K$4,A4584,"ALL",,,"TRUE","T")</f>
        <v>5292</v>
      </c>
      <c r="H4584" s="3">
        <f>RTD("cqg.rtd",,"StudyData","VWAP("&amp;$K$2&amp;",StartFrom:=StartOfDay,VolType:=auto,CoCType:=auto,InputChoice:=Mid)","Bar",, "Close",$K$4,A4584,"ALL",,,"TRUE","T")</f>
        <v>6476.8126370314003</v>
      </c>
    </row>
    <row r="4585" spans="1:8" x14ac:dyDescent="0.3">
      <c r="A4585" s="8">
        <f t="shared" si="71"/>
        <v>-4583</v>
      </c>
      <c r="B4585" s="9">
        <f xml:space="preserve"> RTD("cqg.rtd",,"StudyData","TYA", "BAR", "", "Time",$K$4,$A4585,"ALL",, "","False","T")</f>
        <v>45883.5</v>
      </c>
      <c r="C4585" s="3">
        <f>RTD("cqg.rtd",,"StudyData", $K$2, "BAR", "", "Open", $K$4, $A4585, $K$6,$K$10,,$K$8,K$12)</f>
        <v>6481.25</v>
      </c>
      <c r="D4585" s="3">
        <f>RTD("cqg.rtd",,"StudyData", $K$2, "BAR", "", "High", $K$4, $A4585, $K$6,$K$10,,$K$8,$K$12)</f>
        <v>6483.25</v>
      </c>
      <c r="E4585" s="3">
        <f>RTD("cqg.rtd",,"StudyData", $K$2, "BAR", "", "Low", $K$4, $A4585, $K$6,$K$10,,$K$8,$K$12)</f>
        <v>6480.25</v>
      </c>
      <c r="F4585" s="3">
        <f>RTD("cqg.rtd",,"StudyData", $K$2, "BAR", "", "Close", $K$4, $A4585, $K$6,$K$10,,$K$8,$K$12)</f>
        <v>6482.75</v>
      </c>
      <c r="G4585" s="4">
        <f>RTD("cqg.rtd",,"StudyData",$K$2, "Vol", "Highlight=Total Trades,VolType=Exchange,CoCType=Auto", "Vol",$K$4,A4585,"ALL",,,"TRUE","T")</f>
        <v>7042</v>
      </c>
      <c r="H4585" s="3">
        <f>RTD("cqg.rtd",,"StudyData","VWAP("&amp;$K$2&amp;",StartFrom:=StartOfDay,VolType:=auto,CoCType:=auto,InputChoice:=Mid)","Bar",, "Close",$K$4,A4585,"ALL",,,"TRUE","T")</f>
        <v>6476.7701492456999</v>
      </c>
    </row>
    <row r="4586" spans="1:8" x14ac:dyDescent="0.3">
      <c r="A4586" s="8">
        <f t="shared" si="71"/>
        <v>-4584</v>
      </c>
      <c r="B4586" s="9">
        <f xml:space="preserve"> RTD("cqg.rtd",,"StudyData","TYA", "BAR", "", "Time",$K$4,$A4586,"ALL",, "","False","T")</f>
        <v>45883.496527777781</v>
      </c>
      <c r="C4586" s="3">
        <f>RTD("cqg.rtd",,"StudyData", $K$2, "BAR", "", "Open", $K$4, $A4586, $K$6,$K$10,,$K$8,K$12)</f>
        <v>6480.5</v>
      </c>
      <c r="D4586" s="3">
        <f>RTD("cqg.rtd",,"StudyData", $K$2, "BAR", "", "High", $K$4, $A4586, $K$6,$K$10,,$K$8,$K$12)</f>
        <v>6482.25</v>
      </c>
      <c r="E4586" s="3">
        <f>RTD("cqg.rtd",,"StudyData", $K$2, "BAR", "", "Low", $K$4, $A4586, $K$6,$K$10,,$K$8,$K$12)</f>
        <v>6477.75</v>
      </c>
      <c r="F4586" s="3">
        <f>RTD("cqg.rtd",,"StudyData", $K$2, "BAR", "", "Close", $K$4, $A4586, $K$6,$K$10,,$K$8,$K$12)</f>
        <v>6481</v>
      </c>
      <c r="G4586" s="4">
        <f>RTD("cqg.rtd",,"StudyData",$K$2, "Vol", "Highlight=Total Trades,VolType=Exchange,CoCType=Auto", "Vol",$K$4,A4586,"ALL",,,"TRUE","T")</f>
        <v>8319</v>
      </c>
      <c r="H4586" s="3">
        <f>RTD("cqg.rtd",,"StudyData","VWAP("&amp;$K$2&amp;",StartFrom:=StartOfDay,VolType:=auto,CoCType:=auto,InputChoice:=Mid)","Bar",, "Close",$K$4,A4586,"ALL",,,"TRUE","T")</f>
        <v>6476.7222731907996</v>
      </c>
    </row>
    <row r="4587" spans="1:8" x14ac:dyDescent="0.3">
      <c r="A4587" s="8">
        <f t="shared" si="71"/>
        <v>-4585</v>
      </c>
      <c r="B4587" s="9">
        <f xml:space="preserve"> RTD("cqg.rtd",,"StudyData","TYA", "BAR", "", "Time",$K$4,$A4587,"ALL",, "","False","T")</f>
        <v>45883.493055555555</v>
      </c>
      <c r="C4587" s="3">
        <f>RTD("cqg.rtd",,"StudyData", $K$2, "BAR", "", "Open", $K$4, $A4587, $K$6,$K$10,,$K$8,K$12)</f>
        <v>6475.25</v>
      </c>
      <c r="D4587" s="3">
        <f>RTD("cqg.rtd",,"StudyData", $K$2, "BAR", "", "High", $K$4, $A4587, $K$6,$K$10,,$K$8,$K$12)</f>
        <v>6480.5</v>
      </c>
      <c r="E4587" s="3">
        <f>RTD("cqg.rtd",,"StudyData", $K$2, "BAR", "", "Low", $K$4, $A4587, $K$6,$K$10,,$K$8,$K$12)</f>
        <v>6475</v>
      </c>
      <c r="F4587" s="3">
        <f>RTD("cqg.rtd",,"StudyData", $K$2, "BAR", "", "Close", $K$4, $A4587, $K$6,$K$10,,$K$8,$K$12)</f>
        <v>6480.25</v>
      </c>
      <c r="G4587" s="4">
        <f>RTD("cqg.rtd",,"StudyData",$K$2, "Vol", "Highlight=Total Trades,VolType=Exchange,CoCType=Auto", "Vol",$K$4,A4587,"ALL",,,"TRUE","T")</f>
        <v>8011</v>
      </c>
      <c r="H4587" s="3">
        <f>RTD("cqg.rtd",,"StudyData","VWAP("&amp;$K$2&amp;",StartFrom:=StartOfDay,VolType:=auto,CoCType:=auto,InputChoice:=Mid)","Bar",, "Close",$K$4,A4587,"ALL",,,"TRUE","T")</f>
        <v>6476.6846192406001</v>
      </c>
    </row>
    <row r="4588" spans="1:8" x14ac:dyDescent="0.3">
      <c r="A4588" s="8">
        <f t="shared" si="71"/>
        <v>-4586</v>
      </c>
      <c r="B4588" s="9">
        <f xml:space="preserve"> RTD("cqg.rtd",,"StudyData","TYA", "BAR", "", "Time",$K$4,$A4588,"ALL",, "","False","T")</f>
        <v>45883.489583333336</v>
      </c>
      <c r="C4588" s="3">
        <f>RTD("cqg.rtd",,"StudyData", $K$2, "BAR", "", "Open", $K$4, $A4588, $K$6,$K$10,,$K$8,K$12)</f>
        <v>6473</v>
      </c>
      <c r="D4588" s="3">
        <f>RTD("cqg.rtd",,"StudyData", $K$2, "BAR", "", "High", $K$4, $A4588, $K$6,$K$10,,$K$8,$K$12)</f>
        <v>6475.75</v>
      </c>
      <c r="E4588" s="3">
        <f>RTD("cqg.rtd",,"StudyData", $K$2, "BAR", "", "Low", $K$4, $A4588, $K$6,$K$10,,$K$8,$K$12)</f>
        <v>6471.5</v>
      </c>
      <c r="F4588" s="3">
        <f>RTD("cqg.rtd",,"StudyData", $K$2, "BAR", "", "Close", $K$4, $A4588, $K$6,$K$10,,$K$8,$K$12)</f>
        <v>6475.25</v>
      </c>
      <c r="G4588" s="4">
        <f>RTD("cqg.rtd",,"StudyData",$K$2, "Vol", "Highlight=Total Trades,VolType=Exchange,CoCType=Auto", "Vol",$K$4,A4588,"ALL",,,"TRUE","T")</f>
        <v>7447</v>
      </c>
      <c r="H4588" s="3">
        <f>RTD("cqg.rtd",,"StudyData","VWAP("&amp;$K$2&amp;",StartFrom:=StartOfDay,VolType:=auto,CoCType:=auto,InputChoice:=Mid)","Bar",, "Close",$K$4,A4588,"ALL",,,"TRUE","T")</f>
        <v>6476.6727016241002</v>
      </c>
    </row>
    <row r="4589" spans="1:8" x14ac:dyDescent="0.3">
      <c r="A4589" s="8">
        <f t="shared" si="71"/>
        <v>-4587</v>
      </c>
      <c r="B4589" s="9">
        <f xml:space="preserve"> RTD("cqg.rtd",,"StudyData","TYA", "BAR", "", "Time",$K$4,$A4589,"ALL",, "","False","T")</f>
        <v>45883.486111111109</v>
      </c>
      <c r="C4589" s="3">
        <f>RTD("cqg.rtd",,"StudyData", $K$2, "BAR", "", "Open", $K$4, $A4589, $K$6,$K$10,,$K$8,K$12)</f>
        <v>6472.5</v>
      </c>
      <c r="D4589" s="3">
        <f>RTD("cqg.rtd",,"StudyData", $K$2, "BAR", "", "High", $K$4, $A4589, $K$6,$K$10,,$K$8,$K$12)</f>
        <v>6473.5</v>
      </c>
      <c r="E4589" s="3">
        <f>RTD("cqg.rtd",,"StudyData", $K$2, "BAR", "", "Low", $K$4, $A4589, $K$6,$K$10,,$K$8,$K$12)</f>
        <v>6469.25</v>
      </c>
      <c r="F4589" s="3">
        <f>RTD("cqg.rtd",,"StudyData", $K$2, "BAR", "", "Close", $K$4, $A4589, $K$6,$K$10,,$K$8,$K$12)</f>
        <v>6473</v>
      </c>
      <c r="G4589" s="4">
        <f>RTD("cqg.rtd",,"StudyData",$K$2, "Vol", "Highlight=Total Trades,VolType=Exchange,CoCType=Auto", "Vol",$K$4,A4589,"ALL",,,"TRUE","T")</f>
        <v>6183</v>
      </c>
      <c r="H4589" s="3">
        <f>RTD("cqg.rtd",,"StudyData","VWAP("&amp;$K$2&amp;",StartFrom:=StartOfDay,VolType:=auto,CoCType:=auto,InputChoice:=Mid)","Bar",, "Close",$K$4,A4589,"ALL",,,"TRUE","T")</f>
        <v>6476.7047267885</v>
      </c>
    </row>
    <row r="4590" spans="1:8" x14ac:dyDescent="0.3">
      <c r="A4590" s="8">
        <f t="shared" si="71"/>
        <v>-4588</v>
      </c>
      <c r="B4590" s="9">
        <f xml:space="preserve"> RTD("cqg.rtd",,"StudyData","TYA", "BAR", "", "Time",$K$4,$A4590,"ALL",, "","False","T")</f>
        <v>45883.482638888891</v>
      </c>
      <c r="C4590" s="3">
        <f>RTD("cqg.rtd",,"StudyData", $K$2, "BAR", "", "Open", $K$4, $A4590, $K$6,$K$10,,$K$8,K$12)</f>
        <v>6473.25</v>
      </c>
      <c r="D4590" s="3">
        <f>RTD("cqg.rtd",,"StudyData", $K$2, "BAR", "", "High", $K$4, $A4590, $K$6,$K$10,,$K$8,$K$12)</f>
        <v>6475</v>
      </c>
      <c r="E4590" s="3">
        <f>RTD("cqg.rtd",,"StudyData", $K$2, "BAR", "", "Low", $K$4, $A4590, $K$6,$K$10,,$K$8,$K$12)</f>
        <v>6469.75</v>
      </c>
      <c r="F4590" s="3">
        <f>RTD("cqg.rtd",,"StudyData", $K$2, "BAR", "", "Close", $K$4, $A4590, $K$6,$K$10,,$K$8,$K$12)</f>
        <v>6472.5</v>
      </c>
      <c r="G4590" s="4">
        <f>RTD("cqg.rtd",,"StudyData",$K$2, "Vol", "Highlight=Total Trades,VolType=Exchange,CoCType=Auto", "Vol",$K$4,A4590,"ALL",,,"TRUE","T")</f>
        <v>5519</v>
      </c>
      <c r="H4590" s="3">
        <f>RTD("cqg.rtd",,"StudyData","VWAP("&amp;$K$2&amp;",StartFrom:=StartOfDay,VolType:=auto,CoCType:=auto,InputChoice:=Mid)","Bar",, "Close",$K$4,A4590,"ALL",,,"TRUE","T")</f>
        <v>6476.7516348359004</v>
      </c>
    </row>
    <row r="4591" spans="1:8" x14ac:dyDescent="0.3">
      <c r="A4591" s="8">
        <f t="shared" si="71"/>
        <v>-4589</v>
      </c>
      <c r="B4591" s="9">
        <f xml:space="preserve"> RTD("cqg.rtd",,"StudyData","TYA", "BAR", "", "Time",$K$4,$A4591,"ALL",, "","False","T")</f>
        <v>45883.479166666664</v>
      </c>
      <c r="C4591" s="3">
        <f>RTD("cqg.rtd",,"StudyData", $K$2, "BAR", "", "Open", $K$4, $A4591, $K$6,$K$10,,$K$8,K$12)</f>
        <v>6470</v>
      </c>
      <c r="D4591" s="3">
        <f>RTD("cqg.rtd",,"StudyData", $K$2, "BAR", "", "High", $K$4, $A4591, $K$6,$K$10,,$K$8,$K$12)</f>
        <v>6474</v>
      </c>
      <c r="E4591" s="3">
        <f>RTD("cqg.rtd",,"StudyData", $K$2, "BAR", "", "Low", $K$4, $A4591, $K$6,$K$10,,$K$8,$K$12)</f>
        <v>6469</v>
      </c>
      <c r="F4591" s="3">
        <f>RTD("cqg.rtd",,"StudyData", $K$2, "BAR", "", "Close", $K$4, $A4591, $K$6,$K$10,,$K$8,$K$12)</f>
        <v>6473</v>
      </c>
      <c r="G4591" s="4">
        <f>RTD("cqg.rtd",,"StudyData",$K$2, "Vol", "Highlight=Total Trades,VolType=Exchange,CoCType=Auto", "Vol",$K$4,A4591,"ALL",,,"TRUE","T")</f>
        <v>7064</v>
      </c>
      <c r="H4591" s="3">
        <f>RTD("cqg.rtd",,"StudyData","VWAP("&amp;$K$2&amp;",StartFrom:=StartOfDay,VolType:=auto,CoCType:=auto,InputChoice:=Mid)","Bar",, "Close",$K$4,A4591,"ALL",,,"TRUE","T")</f>
        <v>6476.7862900970003</v>
      </c>
    </row>
    <row r="4592" spans="1:8" x14ac:dyDescent="0.3">
      <c r="A4592" s="8">
        <f t="shared" si="71"/>
        <v>-4590</v>
      </c>
      <c r="B4592" s="9">
        <f xml:space="preserve"> RTD("cqg.rtd",,"StudyData","TYA", "BAR", "", "Time",$K$4,$A4592,"ALL",, "","False","T")</f>
        <v>45883.475694444445</v>
      </c>
      <c r="C4592" s="3">
        <f>RTD("cqg.rtd",,"StudyData", $K$2, "BAR", "", "Open", $K$4, $A4592, $K$6,$K$10,,$K$8,K$12)</f>
        <v>6473.5</v>
      </c>
      <c r="D4592" s="3">
        <f>RTD("cqg.rtd",,"StudyData", $K$2, "BAR", "", "High", $K$4, $A4592, $K$6,$K$10,,$K$8,$K$12)</f>
        <v>6475.75</v>
      </c>
      <c r="E4592" s="3">
        <f>RTD("cqg.rtd",,"StudyData", $K$2, "BAR", "", "Low", $K$4, $A4592, $K$6,$K$10,,$K$8,$K$12)</f>
        <v>6469.5</v>
      </c>
      <c r="F4592" s="3">
        <f>RTD("cqg.rtd",,"StudyData", $K$2, "BAR", "", "Close", $K$4, $A4592, $K$6,$K$10,,$K$8,$K$12)</f>
        <v>6470.25</v>
      </c>
      <c r="G4592" s="4">
        <f>RTD("cqg.rtd",,"StudyData",$K$2, "Vol", "Highlight=Total Trades,VolType=Exchange,CoCType=Auto", "Vol",$K$4,A4592,"ALL",,,"TRUE","T")</f>
        <v>8070</v>
      </c>
      <c r="H4592" s="3">
        <f>RTD("cqg.rtd",,"StudyData","VWAP("&amp;$K$2&amp;",StartFrom:=StartOfDay,VolType:=auto,CoCType:=auto,InputChoice:=Mid)","Bar",, "Close",$K$4,A4592,"ALL",,,"TRUE","T")</f>
        <v>6476.8404146266002</v>
      </c>
    </row>
    <row r="4593" spans="1:8" x14ac:dyDescent="0.3">
      <c r="A4593" s="8">
        <f t="shared" si="71"/>
        <v>-4591</v>
      </c>
      <c r="B4593" s="9">
        <f xml:space="preserve"> RTD("cqg.rtd",,"StudyData","TYA", "BAR", "", "Time",$K$4,$A4593,"ALL",, "","False","T")</f>
        <v>45883.472222222219</v>
      </c>
      <c r="C4593" s="3">
        <f>RTD("cqg.rtd",,"StudyData", $K$2, "BAR", "", "Open", $K$4, $A4593, $K$6,$K$10,,$K$8,K$12)</f>
        <v>6470.75</v>
      </c>
      <c r="D4593" s="3">
        <f>RTD("cqg.rtd",,"StudyData", $K$2, "BAR", "", "High", $K$4, $A4593, $K$6,$K$10,,$K$8,$K$12)</f>
        <v>6476.25</v>
      </c>
      <c r="E4593" s="3">
        <f>RTD("cqg.rtd",,"StudyData", $K$2, "BAR", "", "Low", $K$4, $A4593, $K$6,$K$10,,$K$8,$K$12)</f>
        <v>6468.75</v>
      </c>
      <c r="F4593" s="3">
        <f>RTD("cqg.rtd",,"StudyData", $K$2, "BAR", "", "Close", $K$4, $A4593, $K$6,$K$10,,$K$8,$K$12)</f>
        <v>6473.75</v>
      </c>
      <c r="G4593" s="4">
        <f>RTD("cqg.rtd",,"StudyData",$K$2, "Vol", "Highlight=Total Trades,VolType=Exchange,CoCType=Auto", "Vol",$K$4,A4593,"ALL",,,"TRUE","T")</f>
        <v>10395</v>
      </c>
      <c r="H4593" s="3">
        <f>RTD("cqg.rtd",,"StudyData","VWAP("&amp;$K$2&amp;",StartFrom:=StartOfDay,VolType:=auto,CoCType:=auto,InputChoice:=Mid)","Bar",, "Close",$K$4,A4593,"ALL",,,"TRUE","T")</f>
        <v>6476.8903049214996</v>
      </c>
    </row>
    <row r="4594" spans="1:8" x14ac:dyDescent="0.3">
      <c r="A4594" s="8">
        <f t="shared" si="71"/>
        <v>-4592</v>
      </c>
      <c r="B4594" s="9">
        <f xml:space="preserve"> RTD("cqg.rtd",,"StudyData","TYA", "BAR", "", "Time",$K$4,$A4594,"ALL",, "","False","T")</f>
        <v>45883.46875</v>
      </c>
      <c r="C4594" s="3">
        <f>RTD("cqg.rtd",,"StudyData", $K$2, "BAR", "", "Open", $K$4, $A4594, $K$6,$K$10,,$K$8,K$12)</f>
        <v>6466.25</v>
      </c>
      <c r="D4594" s="3">
        <f>RTD("cqg.rtd",,"StudyData", $K$2, "BAR", "", "High", $K$4, $A4594, $K$6,$K$10,,$K$8,$K$12)</f>
        <v>6473.25</v>
      </c>
      <c r="E4594" s="3">
        <f>RTD("cqg.rtd",,"StudyData", $K$2, "BAR", "", "Low", $K$4, $A4594, $K$6,$K$10,,$K$8,$K$12)</f>
        <v>6465.75</v>
      </c>
      <c r="F4594" s="3">
        <f>RTD("cqg.rtd",,"StudyData", $K$2, "BAR", "", "Close", $K$4, $A4594, $K$6,$K$10,,$K$8,$K$12)</f>
        <v>6471</v>
      </c>
      <c r="G4594" s="4">
        <f>RTD("cqg.rtd",,"StudyData",$K$2, "Vol", "Highlight=Total Trades,VolType=Exchange,CoCType=Auto", "Vol",$K$4,A4594,"ALL",,,"TRUE","T")</f>
        <v>10524</v>
      </c>
      <c r="H4594" s="3">
        <f>RTD("cqg.rtd",,"StudyData","VWAP("&amp;$K$2&amp;",StartFrom:=StartOfDay,VolType:=auto,CoCType:=auto,InputChoice:=Mid)","Bar",, "Close",$K$4,A4594,"ALL",,,"TRUE","T")</f>
        <v>6476.9582711561998</v>
      </c>
    </row>
    <row r="4595" spans="1:8" x14ac:dyDescent="0.3">
      <c r="A4595" s="8">
        <f t="shared" si="71"/>
        <v>-4593</v>
      </c>
      <c r="B4595" s="9">
        <f xml:space="preserve"> RTD("cqg.rtd",,"StudyData","TYA", "BAR", "", "Time",$K$4,$A4595,"ALL",, "","False","T")</f>
        <v>45883.465277777781</v>
      </c>
      <c r="C4595" s="3">
        <f>RTD("cqg.rtd",,"StudyData", $K$2, "BAR", "", "Open", $K$4, $A4595, $K$6,$K$10,,$K$8,K$12)</f>
        <v>6474.25</v>
      </c>
      <c r="D4595" s="3">
        <f>RTD("cqg.rtd",,"StudyData", $K$2, "BAR", "", "High", $K$4, $A4595, $K$6,$K$10,,$K$8,$K$12)</f>
        <v>6474.75</v>
      </c>
      <c r="E4595" s="3">
        <f>RTD("cqg.rtd",,"StudyData", $K$2, "BAR", "", "Low", $K$4, $A4595, $K$6,$K$10,,$K$8,$K$12)</f>
        <v>6465.5</v>
      </c>
      <c r="F4595" s="3">
        <f>RTD("cqg.rtd",,"StudyData", $K$2, "BAR", "", "Close", $K$4, $A4595, $K$6,$K$10,,$K$8,$K$12)</f>
        <v>6466.5</v>
      </c>
      <c r="G4595" s="4">
        <f>RTD("cqg.rtd",,"StudyData",$K$2, "Vol", "Highlight=Total Trades,VolType=Exchange,CoCType=Auto", "Vol",$K$4,A4595,"ALL",,,"TRUE","T")</f>
        <v>16072</v>
      </c>
      <c r="H4595" s="3">
        <f>RTD("cqg.rtd",,"StudyData","VWAP("&amp;$K$2&amp;",StartFrom:=StartOfDay,VolType:=auto,CoCType:=auto,InputChoice:=Mid)","Bar",, "Close",$K$4,A4595,"ALL",,,"TRUE","T")</f>
        <v>6477.0770266437003</v>
      </c>
    </row>
    <row r="4596" spans="1:8" x14ac:dyDescent="0.3">
      <c r="A4596" s="8">
        <f t="shared" si="71"/>
        <v>-4594</v>
      </c>
      <c r="B4596" s="9">
        <f xml:space="preserve"> RTD("cqg.rtd",,"StudyData","TYA", "BAR", "", "Time",$K$4,$A4596,"ALL",, "","False","T")</f>
        <v>45883.461805555555</v>
      </c>
      <c r="C4596" s="3">
        <f>RTD("cqg.rtd",,"StudyData", $K$2, "BAR", "", "Open", $K$4, $A4596, $K$6,$K$10,,$K$8,K$12)</f>
        <v>6476</v>
      </c>
      <c r="D4596" s="3">
        <f>RTD("cqg.rtd",,"StudyData", $K$2, "BAR", "", "High", $K$4, $A4596, $K$6,$K$10,,$K$8,$K$12)</f>
        <v>6477</v>
      </c>
      <c r="E4596" s="3">
        <f>RTD("cqg.rtd",,"StudyData", $K$2, "BAR", "", "Low", $K$4, $A4596, $K$6,$K$10,,$K$8,$K$12)</f>
        <v>6473</v>
      </c>
      <c r="F4596" s="3">
        <f>RTD("cqg.rtd",,"StudyData", $K$2, "BAR", "", "Close", $K$4, $A4596, $K$6,$K$10,,$K$8,$K$12)</f>
        <v>6474.5</v>
      </c>
      <c r="G4596" s="4">
        <f>RTD("cqg.rtd",,"StudyData",$K$2, "Vol", "Highlight=Total Trades,VolType=Exchange,CoCType=Auto", "Vol",$K$4,A4596,"ALL",,,"TRUE","T")</f>
        <v>11295</v>
      </c>
      <c r="H4596" s="3">
        <f>RTD("cqg.rtd",,"StudyData","VWAP("&amp;$K$2&amp;",StartFrom:=StartOfDay,VolType:=auto,CoCType:=auto,InputChoice:=Mid)","Bar",, "Close",$K$4,A4596,"ALL",,,"TRUE","T")</f>
        <v>6477.2502901733997</v>
      </c>
    </row>
    <row r="4597" spans="1:8" x14ac:dyDescent="0.3">
      <c r="A4597" s="8">
        <f t="shared" si="71"/>
        <v>-4595</v>
      </c>
      <c r="B4597" s="9">
        <f xml:space="preserve"> RTD("cqg.rtd",,"StudyData","TYA", "BAR", "", "Time",$K$4,$A4597,"ALL",, "","False","T")</f>
        <v>45883.458333333336</v>
      </c>
      <c r="C4597" s="3">
        <f>RTD("cqg.rtd",,"StudyData", $K$2, "BAR", "", "Open", $K$4, $A4597, $K$6,$K$10,,$K$8,K$12)</f>
        <v>6479.75</v>
      </c>
      <c r="D4597" s="3">
        <f>RTD("cqg.rtd",,"StudyData", $K$2, "BAR", "", "High", $K$4, $A4597, $K$6,$K$10,,$K$8,$K$12)</f>
        <v>6480.25</v>
      </c>
      <c r="E4597" s="3">
        <f>RTD("cqg.rtd",,"StudyData", $K$2, "BAR", "", "Low", $K$4, $A4597, $K$6,$K$10,,$K$8,$K$12)</f>
        <v>6475.5</v>
      </c>
      <c r="F4597" s="3">
        <f>RTD("cqg.rtd",,"StudyData", $K$2, "BAR", "", "Close", $K$4, $A4597, $K$6,$K$10,,$K$8,$K$12)</f>
        <v>6476.25</v>
      </c>
      <c r="G4597" s="4">
        <f>RTD("cqg.rtd",,"StudyData",$K$2, "Vol", "Highlight=Total Trades,VolType=Exchange,CoCType=Auto", "Vol",$K$4,A4597,"ALL",,,"TRUE","T")</f>
        <v>9964</v>
      </c>
      <c r="H4597" s="3">
        <f>RTD("cqg.rtd",,"StudyData","VWAP("&amp;$K$2&amp;",StartFrom:=StartOfDay,VolType:=auto,CoCType:=auto,InputChoice:=Mid)","Bar",, "Close",$K$4,A4597,"ALL",,,"TRUE","T")</f>
        <v>6477.2904068243997</v>
      </c>
    </row>
    <row r="4598" spans="1:8" x14ac:dyDescent="0.3">
      <c r="A4598" s="8">
        <f t="shared" si="71"/>
        <v>-4596</v>
      </c>
      <c r="B4598" s="9">
        <f xml:space="preserve"> RTD("cqg.rtd",,"StudyData","TYA", "BAR", "", "Time",$K$4,$A4598,"ALL",, "","False","T")</f>
        <v>45883.454861111109</v>
      </c>
      <c r="C4598" s="3">
        <f>RTD("cqg.rtd",,"StudyData", $K$2, "BAR", "", "Open", $K$4, $A4598, $K$6,$K$10,,$K$8,K$12)</f>
        <v>6478.5</v>
      </c>
      <c r="D4598" s="3">
        <f>RTD("cqg.rtd",,"StudyData", $K$2, "BAR", "", "High", $K$4, $A4598, $K$6,$K$10,,$K$8,$K$12)</f>
        <v>6482</v>
      </c>
      <c r="E4598" s="3">
        <f>RTD("cqg.rtd",,"StudyData", $K$2, "BAR", "", "Low", $K$4, $A4598, $K$6,$K$10,,$K$8,$K$12)</f>
        <v>6476.5</v>
      </c>
      <c r="F4598" s="3">
        <f>RTD("cqg.rtd",,"StudyData", $K$2, "BAR", "", "Close", $K$4, $A4598, $K$6,$K$10,,$K$8,$K$12)</f>
        <v>6479.75</v>
      </c>
      <c r="G4598" s="4">
        <f>RTD("cqg.rtd",,"StudyData",$K$2, "Vol", "Highlight=Total Trades,VolType=Exchange,CoCType=Auto", "Vol",$K$4,A4598,"ALL",,,"TRUE","T")</f>
        <v>8022</v>
      </c>
      <c r="H4598" s="3">
        <f>RTD("cqg.rtd",,"StudyData","VWAP("&amp;$K$2&amp;",StartFrom:=StartOfDay,VolType:=auto,CoCType:=auto,InputChoice:=Mid)","Bar",, "Close",$K$4,A4598,"ALL",,,"TRUE","T")</f>
        <v>6477.2810662926004</v>
      </c>
    </row>
    <row r="4599" spans="1:8" x14ac:dyDescent="0.3">
      <c r="A4599" s="8">
        <f t="shared" si="71"/>
        <v>-4597</v>
      </c>
      <c r="B4599" s="9">
        <f xml:space="preserve"> RTD("cqg.rtd",,"StudyData","TYA", "BAR", "", "Time",$K$4,$A4599,"ALL",, "","False","T")</f>
        <v>45883.451388888891</v>
      </c>
      <c r="C4599" s="3">
        <f>RTD("cqg.rtd",,"StudyData", $K$2, "BAR", "", "Open", $K$4, $A4599, $K$6,$K$10,,$K$8,K$12)</f>
        <v>6479.5</v>
      </c>
      <c r="D4599" s="3">
        <f>RTD("cqg.rtd",,"StudyData", $K$2, "BAR", "", "High", $K$4, $A4599, $K$6,$K$10,,$K$8,$K$12)</f>
        <v>6480.5</v>
      </c>
      <c r="E4599" s="3">
        <f>RTD("cqg.rtd",,"StudyData", $K$2, "BAR", "", "Low", $K$4, $A4599, $K$6,$K$10,,$K$8,$K$12)</f>
        <v>6477</v>
      </c>
      <c r="F4599" s="3">
        <f>RTD("cqg.rtd",,"StudyData", $K$2, "BAR", "", "Close", $K$4, $A4599, $K$6,$K$10,,$K$8,$K$12)</f>
        <v>6478.75</v>
      </c>
      <c r="G4599" s="4">
        <f>RTD("cqg.rtd",,"StudyData",$K$2, "Vol", "Highlight=Total Trades,VolType=Exchange,CoCType=Auto", "Vol",$K$4,A4599,"ALL",,,"TRUE","T")</f>
        <v>8516</v>
      </c>
      <c r="H4599" s="3">
        <f>RTD("cqg.rtd",,"StudyData","VWAP("&amp;$K$2&amp;",StartFrom:=StartOfDay,VolType:=auto,CoCType:=auto,InputChoice:=Mid)","Bar",, "Close",$K$4,A4599,"ALL",,,"TRUE","T")</f>
        <v>6477.2554084117</v>
      </c>
    </row>
    <row r="4600" spans="1:8" x14ac:dyDescent="0.3">
      <c r="A4600" s="8">
        <f t="shared" si="71"/>
        <v>-4598</v>
      </c>
      <c r="B4600" s="9">
        <f xml:space="preserve"> RTD("cqg.rtd",,"StudyData","TYA", "BAR", "", "Time",$K$4,$A4600,"ALL",, "","False","T")</f>
        <v>45883.447916666664</v>
      </c>
      <c r="C4600" s="3">
        <f>RTD("cqg.rtd",,"StudyData", $K$2, "BAR", "", "Open", $K$4, $A4600, $K$6,$K$10,,$K$8,K$12)</f>
        <v>6473.25</v>
      </c>
      <c r="D4600" s="3">
        <f>RTD("cqg.rtd",,"StudyData", $K$2, "BAR", "", "High", $K$4, $A4600, $K$6,$K$10,,$K$8,$K$12)</f>
        <v>6480.5</v>
      </c>
      <c r="E4600" s="3">
        <f>RTD("cqg.rtd",,"StudyData", $K$2, "BAR", "", "Low", $K$4, $A4600, $K$6,$K$10,,$K$8,$K$12)</f>
        <v>6471</v>
      </c>
      <c r="F4600" s="3">
        <f>RTD("cqg.rtd",,"StudyData", $K$2, "BAR", "", "Close", $K$4, $A4600, $K$6,$K$10,,$K$8,$K$12)</f>
        <v>6479.25</v>
      </c>
      <c r="G4600" s="4">
        <f>RTD("cqg.rtd",,"StudyData",$K$2, "Vol", "Highlight=Total Trades,VolType=Exchange,CoCType=Auto", "Vol",$K$4,A4600,"ALL",,,"TRUE","T")</f>
        <v>14378</v>
      </c>
      <c r="H4600" s="3">
        <f>RTD("cqg.rtd",,"StudyData","VWAP("&amp;$K$2&amp;",StartFrom:=StartOfDay,VolType:=auto,CoCType:=auto,InputChoice:=Mid)","Bar",, "Close",$K$4,A4600,"ALL",,,"TRUE","T")</f>
        <v>6477.2344424338999</v>
      </c>
    </row>
    <row r="4601" spans="1:8" x14ac:dyDescent="0.3">
      <c r="A4601" s="8">
        <f t="shared" si="71"/>
        <v>-4599</v>
      </c>
      <c r="B4601" s="9">
        <f xml:space="preserve"> RTD("cqg.rtd",,"StudyData","TYA", "BAR", "", "Time",$K$4,$A4601,"ALL",, "","False","T")</f>
        <v>45883.444444444445</v>
      </c>
      <c r="C4601" s="3">
        <f>RTD("cqg.rtd",,"StudyData", $K$2, "BAR", "", "Open", $K$4, $A4601, $K$6,$K$10,,$K$8,K$12)</f>
        <v>6470.75</v>
      </c>
      <c r="D4601" s="3">
        <f>RTD("cqg.rtd",,"StudyData", $K$2, "BAR", "", "High", $K$4, $A4601, $K$6,$K$10,,$K$8,$K$12)</f>
        <v>6473.75</v>
      </c>
      <c r="E4601" s="3">
        <f>RTD("cqg.rtd",,"StudyData", $K$2, "BAR", "", "Low", $K$4, $A4601, $K$6,$K$10,,$K$8,$K$12)</f>
        <v>6469</v>
      </c>
      <c r="F4601" s="3">
        <f>RTD("cqg.rtd",,"StudyData", $K$2, "BAR", "", "Close", $K$4, $A4601, $K$6,$K$10,,$K$8,$K$12)</f>
        <v>6473.5</v>
      </c>
      <c r="G4601" s="4">
        <f>RTD("cqg.rtd",,"StudyData",$K$2, "Vol", "Highlight=Total Trades,VolType=Exchange,CoCType=Auto", "Vol",$K$4,A4601,"ALL",,,"TRUE","T")</f>
        <v>11812</v>
      </c>
      <c r="H4601" s="3">
        <f>RTD("cqg.rtd",,"StudyData","VWAP("&amp;$K$2&amp;",StartFrom:=StartOfDay,VolType:=auto,CoCType:=auto,InputChoice:=Mid)","Bar",, "Close",$K$4,A4601,"ALL",,,"TRUE","T")</f>
        <v>6477.2704528697996</v>
      </c>
    </row>
    <row r="4602" spans="1:8" x14ac:dyDescent="0.3">
      <c r="A4602" s="8">
        <f t="shared" si="71"/>
        <v>-4600</v>
      </c>
      <c r="B4602" s="9">
        <f xml:space="preserve"> RTD("cqg.rtd",,"StudyData","TYA", "BAR", "", "Time",$K$4,$A4602,"ALL",, "","False","T")</f>
        <v>45883.440972222219</v>
      </c>
      <c r="C4602" s="3">
        <f>RTD("cqg.rtd",,"StudyData", $K$2, "BAR", "", "Open", $K$4, $A4602, $K$6,$K$10,,$K$8,K$12)</f>
        <v>6473.5</v>
      </c>
      <c r="D4602" s="3">
        <f>RTD("cqg.rtd",,"StudyData", $K$2, "BAR", "", "High", $K$4, $A4602, $K$6,$K$10,,$K$8,$K$12)</f>
        <v>6474.75</v>
      </c>
      <c r="E4602" s="3">
        <f>RTD("cqg.rtd",,"StudyData", $K$2, "BAR", "", "Low", $K$4, $A4602, $K$6,$K$10,,$K$8,$K$12)</f>
        <v>6470.25</v>
      </c>
      <c r="F4602" s="3">
        <f>RTD("cqg.rtd",,"StudyData", $K$2, "BAR", "", "Close", $K$4, $A4602, $K$6,$K$10,,$K$8,$K$12)</f>
        <v>6470.75</v>
      </c>
      <c r="G4602" s="4">
        <f>RTD("cqg.rtd",,"StudyData",$K$2, "Vol", "Highlight=Total Trades,VolType=Exchange,CoCType=Auto", "Vol",$K$4,A4602,"ALL",,,"TRUE","T")</f>
        <v>12023</v>
      </c>
      <c r="H4602" s="3">
        <f>RTD("cqg.rtd",,"StudyData","VWAP("&amp;$K$2&amp;",StartFrom:=StartOfDay,VolType:=auto,CoCType:=auto,InputChoice:=Mid)","Bar",, "Close",$K$4,A4602,"ALL",,,"TRUE","T")</f>
        <v>6477.3903336884996</v>
      </c>
    </row>
    <row r="4603" spans="1:8" x14ac:dyDescent="0.3">
      <c r="A4603" s="8">
        <f t="shared" si="71"/>
        <v>-4601</v>
      </c>
      <c r="B4603" s="9">
        <f xml:space="preserve"> RTD("cqg.rtd",,"StudyData","TYA", "BAR", "", "Time",$K$4,$A4603,"ALL",, "","False","T")</f>
        <v>45883.4375</v>
      </c>
      <c r="C4603" s="3">
        <f>RTD("cqg.rtd",,"StudyData", $K$2, "BAR", "", "Open", $K$4, $A4603, $K$6,$K$10,,$K$8,K$12)</f>
        <v>6472.75</v>
      </c>
      <c r="D4603" s="3">
        <f>RTD("cqg.rtd",,"StudyData", $K$2, "BAR", "", "High", $K$4, $A4603, $K$6,$K$10,,$K$8,$K$12)</f>
        <v>6477.75</v>
      </c>
      <c r="E4603" s="3">
        <f>RTD("cqg.rtd",,"StudyData", $K$2, "BAR", "", "Low", $K$4, $A4603, $K$6,$K$10,,$K$8,$K$12)</f>
        <v>6471</v>
      </c>
      <c r="F4603" s="3">
        <f>RTD("cqg.rtd",,"StudyData", $K$2, "BAR", "", "Close", $K$4, $A4603, $K$6,$K$10,,$K$8,$K$12)</f>
        <v>6473.25</v>
      </c>
      <c r="G4603" s="4">
        <f>RTD("cqg.rtd",,"StudyData",$K$2, "Vol", "Highlight=Total Trades,VolType=Exchange,CoCType=Auto", "Vol",$K$4,A4603,"ALL",,,"TRUE","T")</f>
        <v>15344</v>
      </c>
      <c r="H4603" s="3">
        <f>RTD("cqg.rtd",,"StudyData","VWAP("&amp;$K$2&amp;",StartFrom:=StartOfDay,VolType:=auto,CoCType:=auto,InputChoice:=Mid)","Bar",, "Close",$K$4,A4603,"ALL",,,"TRUE","T")</f>
        <v>6477.4936915830003</v>
      </c>
    </row>
    <row r="4604" spans="1:8" x14ac:dyDescent="0.3">
      <c r="A4604" s="8">
        <f t="shared" si="71"/>
        <v>-4602</v>
      </c>
      <c r="B4604" s="9">
        <f xml:space="preserve"> RTD("cqg.rtd",,"StudyData","TYA", "BAR", "", "Time",$K$4,$A4604,"ALL",, "","False","T")</f>
        <v>45883.434027777781</v>
      </c>
      <c r="C4604" s="3">
        <f>RTD("cqg.rtd",,"StudyData", $K$2, "BAR", "", "Open", $K$4, $A4604, $K$6,$K$10,,$K$8,K$12)</f>
        <v>6479</v>
      </c>
      <c r="D4604" s="3">
        <f>RTD("cqg.rtd",,"StudyData", $K$2, "BAR", "", "High", $K$4, $A4604, $K$6,$K$10,,$K$8,$K$12)</f>
        <v>6479.25</v>
      </c>
      <c r="E4604" s="3">
        <f>RTD("cqg.rtd",,"StudyData", $K$2, "BAR", "", "Low", $K$4, $A4604, $K$6,$K$10,,$K$8,$K$12)</f>
        <v>6469</v>
      </c>
      <c r="F4604" s="3">
        <f>RTD("cqg.rtd",,"StudyData", $K$2, "BAR", "", "Close", $K$4, $A4604, $K$6,$K$10,,$K$8,$K$12)</f>
        <v>6472.5</v>
      </c>
      <c r="G4604" s="4">
        <f>RTD("cqg.rtd",,"StudyData",$K$2, "Vol", "Highlight=Total Trades,VolType=Exchange,CoCType=Auto", "Vol",$K$4,A4604,"ALL",,,"TRUE","T")</f>
        <v>29963</v>
      </c>
      <c r="H4604" s="3">
        <f>RTD("cqg.rtd",,"StudyData","VWAP("&amp;$K$2&amp;",StartFrom:=StartOfDay,VolType:=auto,CoCType:=auto,InputChoice:=Mid)","Bar",, "Close",$K$4,A4604,"ALL",,,"TRUE","T")</f>
        <v>6477.5801442679003</v>
      </c>
    </row>
    <row r="4605" spans="1:8" x14ac:dyDescent="0.3">
      <c r="A4605" s="8">
        <f t="shared" si="71"/>
        <v>-4603</v>
      </c>
      <c r="B4605" s="9">
        <f xml:space="preserve"> RTD("cqg.rtd",,"StudyData","TYA", "BAR", "", "Time",$K$4,$A4605,"ALL",, "","False","T")</f>
        <v>45883.430555555555</v>
      </c>
      <c r="C4605" s="3">
        <f>RTD("cqg.rtd",,"StudyData", $K$2, "BAR", "", "Open", $K$4, $A4605, $K$6,$K$10,,$K$8,K$12)</f>
        <v>6482.75</v>
      </c>
      <c r="D4605" s="3">
        <f>RTD("cqg.rtd",,"StudyData", $K$2, "BAR", "", "High", $K$4, $A4605, $K$6,$K$10,,$K$8,$K$12)</f>
        <v>6482.75</v>
      </c>
      <c r="E4605" s="3">
        <f>RTD("cqg.rtd",,"StudyData", $K$2, "BAR", "", "Low", $K$4, $A4605, $K$6,$K$10,,$K$8,$K$12)</f>
        <v>6479</v>
      </c>
      <c r="F4605" s="3">
        <f>RTD("cqg.rtd",,"StudyData", $K$2, "BAR", "", "Close", $K$4, $A4605, $K$6,$K$10,,$K$8,$K$12)</f>
        <v>6479.25</v>
      </c>
      <c r="G4605" s="4">
        <f>RTD("cqg.rtd",,"StudyData",$K$2, "Vol", "Highlight=Total Trades,VolType=Exchange,CoCType=Auto", "Vol",$K$4,A4605,"ALL",,,"TRUE","T")</f>
        <v>12323</v>
      </c>
      <c r="H4605" s="3">
        <f>RTD("cqg.rtd",,"StudyData","VWAP("&amp;$K$2&amp;",StartFrom:=StartOfDay,VolType:=auto,CoCType:=auto,InputChoice:=Mid)","Bar",, "Close",$K$4,A4605,"ALL",,,"TRUE","T")</f>
        <v>6477.7778814492003</v>
      </c>
    </row>
    <row r="4606" spans="1:8" x14ac:dyDescent="0.3">
      <c r="A4606" s="8">
        <f t="shared" si="71"/>
        <v>-4604</v>
      </c>
      <c r="B4606" s="9">
        <f xml:space="preserve"> RTD("cqg.rtd",,"StudyData","TYA", "BAR", "", "Time",$K$4,$A4606,"ALL",, "","False","T")</f>
        <v>45883.427083333336</v>
      </c>
      <c r="C4606" s="3">
        <f>RTD("cqg.rtd",,"StudyData", $K$2, "BAR", "", "Open", $K$4, $A4606, $K$6,$K$10,,$K$8,K$12)</f>
        <v>6482.75</v>
      </c>
      <c r="D4606" s="3">
        <f>RTD("cqg.rtd",,"StudyData", $K$2, "BAR", "", "High", $K$4, $A4606, $K$6,$K$10,,$K$8,$K$12)</f>
        <v>6485.5</v>
      </c>
      <c r="E4606" s="3">
        <f>RTD("cqg.rtd",,"StudyData", $K$2, "BAR", "", "Low", $K$4, $A4606, $K$6,$K$10,,$K$8,$K$12)</f>
        <v>6482</v>
      </c>
      <c r="F4606" s="3">
        <f>RTD("cqg.rtd",,"StudyData", $K$2, "BAR", "", "Close", $K$4, $A4606, $K$6,$K$10,,$K$8,$K$12)</f>
        <v>6482.5</v>
      </c>
      <c r="G4606" s="4">
        <f>RTD("cqg.rtd",,"StudyData",$K$2, "Vol", "Highlight=Total Trades,VolType=Exchange,CoCType=Auto", "Vol",$K$4,A4606,"ALL",,,"TRUE","T")</f>
        <v>8764</v>
      </c>
      <c r="H4606" s="3">
        <f>RTD("cqg.rtd",,"StudyData","VWAP("&amp;$K$2&amp;",StartFrom:=StartOfDay,VolType:=auto,CoCType:=auto,InputChoice:=Mid)","Bar",, "Close",$K$4,A4606,"ALL",,,"TRUE","T")</f>
        <v>6477.7032270510999</v>
      </c>
    </row>
    <row r="4607" spans="1:8" x14ac:dyDescent="0.3">
      <c r="A4607" s="8">
        <f t="shared" si="71"/>
        <v>-4605</v>
      </c>
      <c r="B4607" s="9">
        <f xml:space="preserve"> RTD("cqg.rtd",,"StudyData","TYA", "BAR", "", "Time",$K$4,$A4607,"ALL",, "","False","T")</f>
        <v>45883.423611111109</v>
      </c>
      <c r="C4607" s="3">
        <f>RTD("cqg.rtd",,"StudyData", $K$2, "BAR", "", "Open", $K$4, $A4607, $K$6,$K$10,,$K$8,K$12)</f>
        <v>6483.25</v>
      </c>
      <c r="D4607" s="3">
        <f>RTD("cqg.rtd",,"StudyData", $K$2, "BAR", "", "High", $K$4, $A4607, $K$6,$K$10,,$K$8,$K$12)</f>
        <v>6484</v>
      </c>
      <c r="E4607" s="3">
        <f>RTD("cqg.rtd",,"StudyData", $K$2, "BAR", "", "Low", $K$4, $A4607, $K$6,$K$10,,$K$8,$K$12)</f>
        <v>6480.75</v>
      </c>
      <c r="F4607" s="3">
        <f>RTD("cqg.rtd",,"StudyData", $K$2, "BAR", "", "Close", $K$4, $A4607, $K$6,$K$10,,$K$8,$K$12)</f>
        <v>6482.5</v>
      </c>
      <c r="G4607" s="4">
        <f>RTD("cqg.rtd",,"StudyData",$K$2, "Vol", "Highlight=Total Trades,VolType=Exchange,CoCType=Auto", "Vol",$K$4,A4607,"ALL",,,"TRUE","T")</f>
        <v>10845</v>
      </c>
      <c r="H4607" s="3">
        <f>RTD("cqg.rtd",,"StudyData","VWAP("&amp;$K$2&amp;",StartFrom:=StartOfDay,VolType:=auto,CoCType:=auto,InputChoice:=Mid)","Bar",, "Close",$K$4,A4607,"ALL",,,"TRUE","T")</f>
        <v>6477.5977600111</v>
      </c>
    </row>
    <row r="4608" spans="1:8" x14ac:dyDescent="0.3">
      <c r="A4608" s="8">
        <f t="shared" si="71"/>
        <v>-4606</v>
      </c>
      <c r="B4608" s="9">
        <f xml:space="preserve"> RTD("cqg.rtd",,"StudyData","TYA", "BAR", "", "Time",$K$4,$A4608,"ALL",, "","False","T")</f>
        <v>45883.420138888891</v>
      </c>
      <c r="C4608" s="3">
        <f>RTD("cqg.rtd",,"StudyData", $K$2, "BAR", "", "Open", $K$4, $A4608, $K$6,$K$10,,$K$8,K$12)</f>
        <v>6485</v>
      </c>
      <c r="D4608" s="3">
        <f>RTD("cqg.rtd",,"StudyData", $K$2, "BAR", "", "High", $K$4, $A4608, $K$6,$K$10,,$K$8,$K$12)</f>
        <v>6485.75</v>
      </c>
      <c r="E4608" s="3">
        <f>RTD("cqg.rtd",,"StudyData", $K$2, "BAR", "", "Low", $K$4, $A4608, $K$6,$K$10,,$K$8,$K$12)</f>
        <v>6482.5</v>
      </c>
      <c r="F4608" s="3">
        <f>RTD("cqg.rtd",,"StudyData", $K$2, "BAR", "", "Close", $K$4, $A4608, $K$6,$K$10,,$K$8,$K$12)</f>
        <v>6483.25</v>
      </c>
      <c r="G4608" s="4">
        <f>RTD("cqg.rtd",,"StudyData",$K$2, "Vol", "Highlight=Total Trades,VolType=Exchange,CoCType=Auto", "Vol",$K$4,A4608,"ALL",,,"TRUE","T")</f>
        <v>9295</v>
      </c>
      <c r="H4608" s="3">
        <f>RTD("cqg.rtd",,"StudyData","VWAP("&amp;$K$2&amp;",StartFrom:=StartOfDay,VolType:=auto,CoCType:=auto,InputChoice:=Mid)","Bar",, "Close",$K$4,A4608,"ALL",,,"TRUE","T")</f>
        <v>6477.4923762875997</v>
      </c>
    </row>
    <row r="4609" spans="1:8" x14ac:dyDescent="0.3">
      <c r="A4609" s="8">
        <f t="shared" si="71"/>
        <v>-4607</v>
      </c>
      <c r="B4609" s="9">
        <f xml:space="preserve"> RTD("cqg.rtd",,"StudyData","TYA", "BAR", "", "Time",$K$4,$A4609,"ALL",, "","False","T")</f>
        <v>45883.416666666664</v>
      </c>
      <c r="C4609" s="3">
        <f>RTD("cqg.rtd",,"StudyData", $K$2, "BAR", "", "Open", $K$4, $A4609, $K$6,$K$10,,$K$8,K$12)</f>
        <v>6487</v>
      </c>
      <c r="D4609" s="3">
        <f>RTD("cqg.rtd",,"StudyData", $K$2, "BAR", "", "High", $K$4, $A4609, $K$6,$K$10,,$K$8,$K$12)</f>
        <v>6487.5</v>
      </c>
      <c r="E4609" s="3">
        <f>RTD("cqg.rtd",,"StudyData", $K$2, "BAR", "", "Low", $K$4, $A4609, $K$6,$K$10,,$K$8,$K$12)</f>
        <v>6484.25</v>
      </c>
      <c r="F4609" s="3">
        <f>RTD("cqg.rtd",,"StudyData", $K$2, "BAR", "", "Close", $K$4, $A4609, $K$6,$K$10,,$K$8,$K$12)</f>
        <v>6484.75</v>
      </c>
      <c r="G4609" s="4">
        <f>RTD("cqg.rtd",,"StudyData",$K$2, "Vol", "Highlight=Total Trades,VolType=Exchange,CoCType=Auto", "Vol",$K$4,A4609,"ALL",,,"TRUE","T")</f>
        <v>12227</v>
      </c>
      <c r="H4609" s="3">
        <f>RTD("cqg.rtd",,"StudyData","VWAP("&amp;$K$2&amp;",StartFrom:=StartOfDay,VolType:=auto,CoCType:=auto,InputChoice:=Mid)","Bar",, "Close",$K$4,A4609,"ALL",,,"TRUE","T")</f>
        <v>6477.3645584756996</v>
      </c>
    </row>
    <row r="4610" spans="1:8" x14ac:dyDescent="0.3">
      <c r="A4610" s="8">
        <f t="shared" si="71"/>
        <v>-4608</v>
      </c>
      <c r="B4610" s="9">
        <f xml:space="preserve"> RTD("cqg.rtd",,"StudyData","TYA", "BAR", "", "Time",$K$4,$A4610,"ALL",, "","False","T")</f>
        <v>45883.413194444445</v>
      </c>
      <c r="C4610" s="3">
        <f>RTD("cqg.rtd",,"StudyData", $K$2, "BAR", "", "Open", $K$4, $A4610, $K$6,$K$10,,$K$8,K$12)</f>
        <v>6490.25</v>
      </c>
      <c r="D4610" s="3">
        <f>RTD("cqg.rtd",,"StudyData", $K$2, "BAR", "", "High", $K$4, $A4610, $K$6,$K$10,,$K$8,$K$12)</f>
        <v>6491.25</v>
      </c>
      <c r="E4610" s="3">
        <f>RTD("cqg.rtd",,"StudyData", $K$2, "BAR", "", "Low", $K$4, $A4610, $K$6,$K$10,,$K$8,$K$12)</f>
        <v>6484</v>
      </c>
      <c r="F4610" s="3">
        <f>RTD("cqg.rtd",,"StudyData", $K$2, "BAR", "", "Close", $K$4, $A4610, $K$6,$K$10,,$K$8,$K$12)</f>
        <v>6487</v>
      </c>
      <c r="G4610" s="4">
        <f>RTD("cqg.rtd",,"StudyData",$K$2, "Vol", "Highlight=Total Trades,VolType=Exchange,CoCType=Auto", "Vol",$K$4,A4610,"ALL",,,"TRUE","T")</f>
        <v>14405</v>
      </c>
      <c r="H4610" s="3">
        <f>RTD("cqg.rtd",,"StudyData","VWAP("&amp;$K$2&amp;",StartFrom:=StartOfDay,VolType:=auto,CoCType:=auto,InputChoice:=Mid)","Bar",, "Close",$K$4,A4610,"ALL",,,"TRUE","T")</f>
        <v>6477.1432082825004</v>
      </c>
    </row>
    <row r="4611" spans="1:8" x14ac:dyDescent="0.3">
      <c r="A4611" s="8">
        <f t="shared" si="71"/>
        <v>-4609</v>
      </c>
      <c r="B4611" s="9">
        <f xml:space="preserve"> RTD("cqg.rtd",,"StudyData","TYA", "BAR", "", "Time",$K$4,$A4611,"ALL",, "","False","T")</f>
        <v>45883.409722222219</v>
      </c>
      <c r="C4611" s="3">
        <f>RTD("cqg.rtd",,"StudyData", $K$2, "BAR", "", "Open", $K$4, $A4611, $K$6,$K$10,,$K$8,K$12)</f>
        <v>6494.25</v>
      </c>
      <c r="D4611" s="3">
        <f>RTD("cqg.rtd",,"StudyData", $K$2, "BAR", "", "High", $K$4, $A4611, $K$6,$K$10,,$K$8,$K$12)</f>
        <v>6494.25</v>
      </c>
      <c r="E4611" s="3">
        <f>RTD("cqg.rtd",,"StudyData", $K$2, "BAR", "", "Low", $K$4, $A4611, $K$6,$K$10,,$K$8,$K$12)</f>
        <v>6489.75</v>
      </c>
      <c r="F4611" s="3">
        <f>RTD("cqg.rtd",,"StudyData", $K$2, "BAR", "", "Close", $K$4, $A4611, $K$6,$K$10,,$K$8,$K$12)</f>
        <v>6490</v>
      </c>
      <c r="G4611" s="4">
        <f>RTD("cqg.rtd",,"StudyData",$K$2, "Vol", "Highlight=Total Trades,VolType=Exchange,CoCType=Auto", "Vol",$K$4,A4611,"ALL",,,"TRUE","T")</f>
        <v>11111</v>
      </c>
      <c r="H4611" s="3">
        <f>RTD("cqg.rtd",,"StudyData","VWAP("&amp;$K$2&amp;",StartFrom:=StartOfDay,VolType:=auto,CoCType:=auto,InputChoice:=Mid)","Bar",, "Close",$K$4,A4611,"ALL",,,"TRUE","T")</f>
        <v>6476.8118692355001</v>
      </c>
    </row>
    <row r="4612" spans="1:8" x14ac:dyDescent="0.3">
      <c r="A4612" s="8">
        <f t="shared" ref="A4612:A4675" si="72">A4611-1</f>
        <v>-4610</v>
      </c>
      <c r="B4612" s="9">
        <f xml:space="preserve"> RTD("cqg.rtd",,"StudyData","TYA", "BAR", "", "Time",$K$4,$A4612,"ALL",, "","False","T")</f>
        <v>45883.40625</v>
      </c>
      <c r="C4612" s="3">
        <f>RTD("cqg.rtd",,"StudyData", $K$2, "BAR", "", "Open", $K$4, $A4612, $K$6,$K$10,,$K$8,K$12)</f>
        <v>6488</v>
      </c>
      <c r="D4612" s="3">
        <f>RTD("cqg.rtd",,"StudyData", $K$2, "BAR", "", "High", $K$4, $A4612, $K$6,$K$10,,$K$8,$K$12)</f>
        <v>6495.25</v>
      </c>
      <c r="E4612" s="3">
        <f>RTD("cqg.rtd",,"StudyData", $K$2, "BAR", "", "Low", $K$4, $A4612, $K$6,$K$10,,$K$8,$K$12)</f>
        <v>6487.25</v>
      </c>
      <c r="F4612" s="3">
        <f>RTD("cqg.rtd",,"StudyData", $K$2, "BAR", "", "Close", $K$4, $A4612, $K$6,$K$10,,$K$8,$K$12)</f>
        <v>6494.25</v>
      </c>
      <c r="G4612" s="4">
        <f>RTD("cqg.rtd",,"StudyData",$K$2, "Vol", "Highlight=Total Trades,VolType=Exchange,CoCType=Auto", "Vol",$K$4,A4612,"ALL",,,"TRUE","T")</f>
        <v>16999</v>
      </c>
      <c r="H4612" s="3">
        <f>RTD("cqg.rtd",,"StudyData","VWAP("&amp;$K$2&amp;",StartFrom:=StartOfDay,VolType:=auto,CoCType:=auto,InputChoice:=Mid)","Bar",, "Close",$K$4,A4612,"ALL",,,"TRUE","T")</f>
        <v>6476.4322906591997</v>
      </c>
    </row>
    <row r="4613" spans="1:8" x14ac:dyDescent="0.3">
      <c r="A4613" s="8">
        <f t="shared" si="72"/>
        <v>-4611</v>
      </c>
      <c r="B4613" s="9">
        <f xml:space="preserve"> RTD("cqg.rtd",,"StudyData","TYA", "BAR", "", "Time",$K$4,$A4613,"ALL",, "","False","T")</f>
        <v>45883.402777777781</v>
      </c>
      <c r="C4613" s="3">
        <f>RTD("cqg.rtd",,"StudyData", $K$2, "BAR", "", "Open", $K$4, $A4613, $K$6,$K$10,,$K$8,K$12)</f>
        <v>6489</v>
      </c>
      <c r="D4613" s="3">
        <f>RTD("cqg.rtd",,"StudyData", $K$2, "BAR", "", "High", $K$4, $A4613, $K$6,$K$10,,$K$8,$K$12)</f>
        <v>6490.5</v>
      </c>
      <c r="E4613" s="3">
        <f>RTD("cqg.rtd",,"StudyData", $K$2, "BAR", "", "Low", $K$4, $A4613, $K$6,$K$10,,$K$8,$K$12)</f>
        <v>6486</v>
      </c>
      <c r="F4613" s="3">
        <f>RTD("cqg.rtd",,"StudyData", $K$2, "BAR", "", "Close", $K$4, $A4613, $K$6,$K$10,,$K$8,$K$12)</f>
        <v>6488</v>
      </c>
      <c r="G4613" s="4">
        <f>RTD("cqg.rtd",,"StudyData",$K$2, "Vol", "Highlight=Total Trades,VolType=Exchange,CoCType=Auto", "Vol",$K$4,A4613,"ALL",,,"TRUE","T")</f>
        <v>12709</v>
      </c>
      <c r="H4613" s="3">
        <f>RTD("cqg.rtd",,"StudyData","VWAP("&amp;$K$2&amp;",StartFrom:=StartOfDay,VolType:=auto,CoCType:=auto,InputChoice:=Mid)","Bar",, "Close",$K$4,A4613,"ALL",,,"TRUE","T")</f>
        <v>6475.8432029621999</v>
      </c>
    </row>
    <row r="4614" spans="1:8" x14ac:dyDescent="0.3">
      <c r="A4614" s="8">
        <f t="shared" si="72"/>
        <v>-4612</v>
      </c>
      <c r="B4614" s="9">
        <f xml:space="preserve"> RTD("cqg.rtd",,"StudyData","TYA", "BAR", "", "Time",$K$4,$A4614,"ALL",, "","False","T")</f>
        <v>45883.399305555555</v>
      </c>
      <c r="C4614" s="3">
        <f>RTD("cqg.rtd",,"StudyData", $K$2, "BAR", "", "Open", $K$4, $A4614, $K$6,$K$10,,$K$8,K$12)</f>
        <v>6486.25</v>
      </c>
      <c r="D4614" s="3">
        <f>RTD("cqg.rtd",,"StudyData", $K$2, "BAR", "", "High", $K$4, $A4614, $K$6,$K$10,,$K$8,$K$12)</f>
        <v>6489.25</v>
      </c>
      <c r="E4614" s="3">
        <f>RTD("cqg.rtd",,"StudyData", $K$2, "BAR", "", "Low", $K$4, $A4614, $K$6,$K$10,,$K$8,$K$12)</f>
        <v>6484.25</v>
      </c>
      <c r="F4614" s="3">
        <f>RTD("cqg.rtd",,"StudyData", $K$2, "BAR", "", "Close", $K$4, $A4614, $K$6,$K$10,,$K$8,$K$12)</f>
        <v>6489</v>
      </c>
      <c r="G4614" s="4">
        <f>RTD("cqg.rtd",,"StudyData",$K$2, "Vol", "Highlight=Total Trades,VolType=Exchange,CoCType=Auto", "Vol",$K$4,A4614,"ALL",,,"TRUE","T")</f>
        <v>11891</v>
      </c>
      <c r="H4614" s="3">
        <f>RTD("cqg.rtd",,"StudyData","VWAP("&amp;$K$2&amp;",StartFrom:=StartOfDay,VolType:=auto,CoCType:=auto,InputChoice:=Mid)","Bar",, "Close",$K$4,A4614,"ALL",,,"TRUE","T")</f>
        <v>6475.4631442857999</v>
      </c>
    </row>
    <row r="4615" spans="1:8" x14ac:dyDescent="0.3">
      <c r="A4615" s="8">
        <f t="shared" si="72"/>
        <v>-4613</v>
      </c>
      <c r="B4615" s="9">
        <f xml:space="preserve"> RTD("cqg.rtd",,"StudyData","TYA", "BAR", "", "Time",$K$4,$A4615,"ALL",, "","False","T")</f>
        <v>45883.395833333336</v>
      </c>
      <c r="C4615" s="3">
        <f>RTD("cqg.rtd",,"StudyData", $K$2, "BAR", "", "Open", $K$4, $A4615, $K$6,$K$10,,$K$8,K$12)</f>
        <v>6482</v>
      </c>
      <c r="D4615" s="3">
        <f>RTD("cqg.rtd",,"StudyData", $K$2, "BAR", "", "High", $K$4, $A4615, $K$6,$K$10,,$K$8,$K$12)</f>
        <v>6488.25</v>
      </c>
      <c r="E4615" s="3">
        <f>RTD("cqg.rtd",,"StudyData", $K$2, "BAR", "", "Low", $K$4, $A4615, $K$6,$K$10,,$K$8,$K$12)</f>
        <v>6481.5</v>
      </c>
      <c r="F4615" s="3">
        <f>RTD("cqg.rtd",,"StudyData", $K$2, "BAR", "", "Close", $K$4, $A4615, $K$6,$K$10,,$K$8,$K$12)</f>
        <v>6486</v>
      </c>
      <c r="G4615" s="4">
        <f>RTD("cqg.rtd",,"StudyData",$K$2, "Vol", "Highlight=Total Trades,VolType=Exchange,CoCType=Auto", "Vol",$K$4,A4615,"ALL",,,"TRUE","T")</f>
        <v>15316</v>
      </c>
      <c r="H4615" s="3">
        <f>RTD("cqg.rtd",,"StudyData","VWAP("&amp;$K$2&amp;",StartFrom:=StartOfDay,VolType:=auto,CoCType:=auto,InputChoice:=Mid)","Bar",, "Close",$K$4,A4615,"ALL",,,"TRUE","T")</f>
        <v>6475.1301012812</v>
      </c>
    </row>
    <row r="4616" spans="1:8" x14ac:dyDescent="0.3">
      <c r="A4616" s="8">
        <f t="shared" si="72"/>
        <v>-4614</v>
      </c>
      <c r="B4616" s="9">
        <f xml:space="preserve"> RTD("cqg.rtd",,"StudyData","TYA", "BAR", "", "Time",$K$4,$A4616,"ALL",, "","False","T")</f>
        <v>45883.392361111109</v>
      </c>
      <c r="C4616" s="3">
        <f>RTD("cqg.rtd",,"StudyData", $K$2, "BAR", "", "Open", $K$4, $A4616, $K$6,$K$10,,$K$8,K$12)</f>
        <v>6479.25</v>
      </c>
      <c r="D4616" s="3">
        <f>RTD("cqg.rtd",,"StudyData", $K$2, "BAR", "", "High", $K$4, $A4616, $K$6,$K$10,,$K$8,$K$12)</f>
        <v>6482.5</v>
      </c>
      <c r="E4616" s="3">
        <f>RTD("cqg.rtd",,"StudyData", $K$2, "BAR", "", "Low", $K$4, $A4616, $K$6,$K$10,,$K$8,$K$12)</f>
        <v>6476.5</v>
      </c>
      <c r="F4616" s="3">
        <f>RTD("cqg.rtd",,"StudyData", $K$2, "BAR", "", "Close", $K$4, $A4616, $K$6,$K$10,,$K$8,$K$12)</f>
        <v>6481.75</v>
      </c>
      <c r="G4616" s="4">
        <f>RTD("cqg.rtd",,"StudyData",$K$2, "Vol", "Highlight=Total Trades,VolType=Exchange,CoCType=Auto", "Vol",$K$4,A4616,"ALL",,,"TRUE","T")</f>
        <v>9273</v>
      </c>
      <c r="H4616" s="3">
        <f>RTD("cqg.rtd",,"StudyData","VWAP("&amp;$K$2&amp;",StartFrom:=StartOfDay,VolType:=auto,CoCType:=auto,InputChoice:=Mid)","Bar",, "Close",$K$4,A4616,"ALL",,,"TRUE","T")</f>
        <v>6474.7451024838001</v>
      </c>
    </row>
    <row r="4617" spans="1:8" x14ac:dyDescent="0.3">
      <c r="A4617" s="8">
        <f t="shared" si="72"/>
        <v>-4615</v>
      </c>
      <c r="B4617" s="9">
        <f xml:space="preserve"> RTD("cqg.rtd",,"StudyData","TYA", "BAR", "", "Time",$K$4,$A4617,"ALL",, "","False","T")</f>
        <v>45883.388888888891</v>
      </c>
      <c r="C4617" s="3">
        <f>RTD("cqg.rtd",,"StudyData", $K$2, "BAR", "", "Open", $K$4, $A4617, $K$6,$K$10,,$K$8,K$12)</f>
        <v>6484.5</v>
      </c>
      <c r="D4617" s="3">
        <f>RTD("cqg.rtd",,"StudyData", $K$2, "BAR", "", "High", $K$4, $A4617, $K$6,$K$10,,$K$8,$K$12)</f>
        <v>6485.75</v>
      </c>
      <c r="E4617" s="3">
        <f>RTD("cqg.rtd",,"StudyData", $K$2, "BAR", "", "Low", $K$4, $A4617, $K$6,$K$10,,$K$8,$K$12)</f>
        <v>6477.25</v>
      </c>
      <c r="F4617" s="3">
        <f>RTD("cqg.rtd",,"StudyData", $K$2, "BAR", "", "Close", $K$4, $A4617, $K$6,$K$10,,$K$8,$K$12)</f>
        <v>6479.25</v>
      </c>
      <c r="G4617" s="4">
        <f>RTD("cqg.rtd",,"StudyData",$K$2, "Vol", "Highlight=Total Trades,VolType=Exchange,CoCType=Auto", "Vol",$K$4,A4617,"ALL",,,"TRUE","T")</f>
        <v>14393</v>
      </c>
      <c r="H4617" s="3">
        <f>RTD("cqg.rtd",,"StudyData","VWAP("&amp;$K$2&amp;",StartFrom:=StartOfDay,VolType:=auto,CoCType:=auto,InputChoice:=Mid)","Bar",, "Close",$K$4,A4617,"ALL",,,"TRUE","T")</f>
        <v>6474.6285792340004</v>
      </c>
    </row>
    <row r="4618" spans="1:8" x14ac:dyDescent="0.3">
      <c r="A4618" s="8">
        <f t="shared" si="72"/>
        <v>-4616</v>
      </c>
      <c r="B4618" s="9">
        <f xml:space="preserve"> RTD("cqg.rtd",,"StudyData","TYA", "BAR", "", "Time",$K$4,$A4618,"ALL",, "","False","T")</f>
        <v>45883.385416666664</v>
      </c>
      <c r="C4618" s="3">
        <f>RTD("cqg.rtd",,"StudyData", $K$2, "BAR", "", "Open", $K$4, $A4618, $K$6,$K$10,,$K$8,K$12)</f>
        <v>6477.5</v>
      </c>
      <c r="D4618" s="3">
        <f>RTD("cqg.rtd",,"StudyData", $K$2, "BAR", "", "High", $K$4, $A4618, $K$6,$K$10,,$K$8,$K$12)</f>
        <v>6485.25</v>
      </c>
      <c r="E4618" s="3">
        <f>RTD("cqg.rtd",,"StudyData", $K$2, "BAR", "", "Low", $K$4, $A4618, $K$6,$K$10,,$K$8,$K$12)</f>
        <v>6477.25</v>
      </c>
      <c r="F4618" s="3">
        <f>RTD("cqg.rtd",,"StudyData", $K$2, "BAR", "", "Close", $K$4, $A4618, $K$6,$K$10,,$K$8,$K$12)</f>
        <v>6484.5</v>
      </c>
      <c r="G4618" s="4">
        <f>RTD("cqg.rtd",,"StudyData",$K$2, "Vol", "Highlight=Total Trades,VolType=Exchange,CoCType=Auto", "Vol",$K$4,A4618,"ALL",,,"TRUE","T")</f>
        <v>13753</v>
      </c>
      <c r="H4618" s="3">
        <f>RTD("cqg.rtd",,"StudyData","VWAP("&amp;$K$2&amp;",StartFrom:=StartOfDay,VolType:=auto,CoCType:=auto,InputChoice:=Mid)","Bar",, "Close",$K$4,A4618,"ALL",,,"TRUE","T")</f>
        <v>6474.3568786830001</v>
      </c>
    </row>
    <row r="4619" spans="1:8" x14ac:dyDescent="0.3">
      <c r="A4619" s="8">
        <f t="shared" si="72"/>
        <v>-4617</v>
      </c>
      <c r="B4619" s="9">
        <f xml:space="preserve"> RTD("cqg.rtd",,"StudyData","TYA", "BAR", "", "Time",$K$4,$A4619,"ALL",, "","False","T")</f>
        <v>45883.381944444445</v>
      </c>
      <c r="C4619" s="3">
        <f>RTD("cqg.rtd",,"StudyData", $K$2, "BAR", "", "Open", $K$4, $A4619, $K$6,$K$10,,$K$8,K$12)</f>
        <v>6480</v>
      </c>
      <c r="D4619" s="3">
        <f>RTD("cqg.rtd",,"StudyData", $K$2, "BAR", "", "High", $K$4, $A4619, $K$6,$K$10,,$K$8,$K$12)</f>
        <v>6481.5</v>
      </c>
      <c r="E4619" s="3">
        <f>RTD("cqg.rtd",,"StudyData", $K$2, "BAR", "", "Low", $K$4, $A4619, $K$6,$K$10,,$K$8,$K$12)</f>
        <v>6476.25</v>
      </c>
      <c r="F4619" s="3">
        <f>RTD("cqg.rtd",,"StudyData", $K$2, "BAR", "", "Close", $K$4, $A4619, $K$6,$K$10,,$K$8,$K$12)</f>
        <v>6477.25</v>
      </c>
      <c r="G4619" s="4">
        <f>RTD("cqg.rtd",,"StudyData",$K$2, "Vol", "Highlight=Total Trades,VolType=Exchange,CoCType=Auto", "Vol",$K$4,A4619,"ALL",,,"TRUE","T")</f>
        <v>12614</v>
      </c>
      <c r="H4619" s="3">
        <f>RTD("cqg.rtd",,"StudyData","VWAP("&amp;$K$2&amp;",StartFrom:=StartOfDay,VolType:=auto,CoCType:=auto,InputChoice:=Mid)","Bar",, "Close",$K$4,A4619,"ALL",,,"TRUE","T")</f>
        <v>6474.0862132836</v>
      </c>
    </row>
    <row r="4620" spans="1:8" x14ac:dyDescent="0.3">
      <c r="A4620" s="8">
        <f t="shared" si="72"/>
        <v>-4618</v>
      </c>
      <c r="B4620" s="9">
        <f xml:space="preserve"> RTD("cqg.rtd",,"StudyData","TYA", "BAR", "", "Time",$K$4,$A4620,"ALL",, "","False","T")</f>
        <v>45883.378472222219</v>
      </c>
      <c r="C4620" s="3">
        <f>RTD("cqg.rtd",,"StudyData", $K$2, "BAR", "", "Open", $K$4, $A4620, $K$6,$K$10,,$K$8,K$12)</f>
        <v>6480.25</v>
      </c>
      <c r="D4620" s="3">
        <f>RTD("cqg.rtd",,"StudyData", $K$2, "BAR", "", "High", $K$4, $A4620, $K$6,$K$10,,$K$8,$K$12)</f>
        <v>6482.5</v>
      </c>
      <c r="E4620" s="3">
        <f>RTD("cqg.rtd",,"StudyData", $K$2, "BAR", "", "Low", $K$4, $A4620, $K$6,$K$10,,$K$8,$K$12)</f>
        <v>6477</v>
      </c>
      <c r="F4620" s="3">
        <f>RTD("cqg.rtd",,"StudyData", $K$2, "BAR", "", "Close", $K$4, $A4620, $K$6,$K$10,,$K$8,$K$12)</f>
        <v>6480</v>
      </c>
      <c r="G4620" s="4">
        <f>RTD("cqg.rtd",,"StudyData",$K$2, "Vol", "Highlight=Total Trades,VolType=Exchange,CoCType=Auto", "Vol",$K$4,A4620,"ALL",,,"TRUE","T")</f>
        <v>16443</v>
      </c>
      <c r="H4620" s="3">
        <f>RTD("cqg.rtd",,"StudyData","VWAP("&amp;$K$2&amp;",StartFrom:=StartOfDay,VolType:=auto,CoCType:=auto,InputChoice:=Mid)","Bar",, "Close",$K$4,A4620,"ALL",,,"TRUE","T")</f>
        <v>6473.9073064199001</v>
      </c>
    </row>
    <row r="4621" spans="1:8" x14ac:dyDescent="0.3">
      <c r="A4621" s="8">
        <f t="shared" si="72"/>
        <v>-4619</v>
      </c>
      <c r="B4621" s="9">
        <f xml:space="preserve"> RTD("cqg.rtd",,"StudyData","TYA", "BAR", "", "Time",$K$4,$A4621,"ALL",, "","False","T")</f>
        <v>45883.375</v>
      </c>
      <c r="C4621" s="3">
        <f>RTD("cqg.rtd",,"StudyData", $K$2, "BAR", "", "Open", $K$4, $A4621, $K$6,$K$10,,$K$8,K$12)</f>
        <v>6479.75</v>
      </c>
      <c r="D4621" s="3">
        <f>RTD("cqg.rtd",,"StudyData", $K$2, "BAR", "", "High", $K$4, $A4621, $K$6,$K$10,,$K$8,$K$12)</f>
        <v>6481.75</v>
      </c>
      <c r="E4621" s="3">
        <f>RTD("cqg.rtd",,"StudyData", $K$2, "BAR", "", "Low", $K$4, $A4621, $K$6,$K$10,,$K$8,$K$12)</f>
        <v>6478.25</v>
      </c>
      <c r="F4621" s="3">
        <f>RTD("cqg.rtd",,"StudyData", $K$2, "BAR", "", "Close", $K$4, $A4621, $K$6,$K$10,,$K$8,$K$12)</f>
        <v>6480.25</v>
      </c>
      <c r="G4621" s="4">
        <f>RTD("cqg.rtd",,"StudyData",$K$2, "Vol", "Highlight=Total Trades,VolType=Exchange,CoCType=Auto", "Vol",$K$4,A4621,"ALL",,,"TRUE","T")</f>
        <v>14284</v>
      </c>
      <c r="H4621" s="3">
        <f>RTD("cqg.rtd",,"StudyData","VWAP("&amp;$K$2&amp;",StartFrom:=StartOfDay,VolType:=auto,CoCType:=auto,InputChoice:=Mid)","Bar",, "Close",$K$4,A4621,"ALL",,,"TRUE","T")</f>
        <v>6473.6082002366002</v>
      </c>
    </row>
    <row r="4622" spans="1:8" x14ac:dyDescent="0.3">
      <c r="A4622" s="8">
        <f t="shared" si="72"/>
        <v>-4620</v>
      </c>
      <c r="B4622" s="9">
        <f xml:space="preserve"> RTD("cqg.rtd",,"StudyData","TYA", "BAR", "", "Time",$K$4,$A4622,"ALL",, "","False","T")</f>
        <v>45883.371527777781</v>
      </c>
      <c r="C4622" s="3">
        <f>RTD("cqg.rtd",,"StudyData", $K$2, "BAR", "", "Open", $K$4, $A4622, $K$6,$K$10,,$K$8,K$12)</f>
        <v>6475.25</v>
      </c>
      <c r="D4622" s="3">
        <f>RTD("cqg.rtd",,"StudyData", $K$2, "BAR", "", "High", $K$4, $A4622, $K$6,$K$10,,$K$8,$K$12)</f>
        <v>6480.25</v>
      </c>
      <c r="E4622" s="3">
        <f>RTD("cqg.rtd",,"StudyData", $K$2, "BAR", "", "Low", $K$4, $A4622, $K$6,$K$10,,$K$8,$K$12)</f>
        <v>6470.5</v>
      </c>
      <c r="F4622" s="3">
        <f>RTD("cqg.rtd",,"StudyData", $K$2, "BAR", "", "Close", $K$4, $A4622, $K$6,$K$10,,$K$8,$K$12)</f>
        <v>6479.75</v>
      </c>
      <c r="G4622" s="4">
        <f>RTD("cqg.rtd",,"StudyData",$K$2, "Vol", "Highlight=Total Trades,VolType=Exchange,CoCType=Auto", "Vol",$K$4,A4622,"ALL",,,"TRUE","T")</f>
        <v>18727</v>
      </c>
      <c r="H4622" s="3">
        <f>RTD("cqg.rtd",,"StudyData","VWAP("&amp;$K$2&amp;",StartFrom:=StartOfDay,VolType:=auto,CoCType:=auto,InputChoice:=Mid)","Bar",, "Close",$K$4,A4622,"ALL",,,"TRUE","T")</f>
        <v>6473.3107183353004</v>
      </c>
    </row>
    <row r="4623" spans="1:8" x14ac:dyDescent="0.3">
      <c r="A4623" s="8">
        <f t="shared" si="72"/>
        <v>-4621</v>
      </c>
      <c r="B4623" s="9">
        <f xml:space="preserve"> RTD("cqg.rtd",,"StudyData","TYA", "BAR", "", "Time",$K$4,$A4623,"ALL",, "","False","T")</f>
        <v>45883.368055555555</v>
      </c>
      <c r="C4623" s="3">
        <f>RTD("cqg.rtd",,"StudyData", $K$2, "BAR", "", "Open", $K$4, $A4623, $K$6,$K$10,,$K$8,K$12)</f>
        <v>6475.75</v>
      </c>
      <c r="D4623" s="3">
        <f>RTD("cqg.rtd",,"StudyData", $K$2, "BAR", "", "High", $K$4, $A4623, $K$6,$K$10,,$K$8,$K$12)</f>
        <v>6482</v>
      </c>
      <c r="E4623" s="3">
        <f>RTD("cqg.rtd",,"StudyData", $K$2, "BAR", "", "Low", $K$4, $A4623, $K$6,$K$10,,$K$8,$K$12)</f>
        <v>6475.25</v>
      </c>
      <c r="F4623" s="3">
        <f>RTD("cqg.rtd",,"StudyData", $K$2, "BAR", "", "Close", $K$4, $A4623, $K$6,$K$10,,$K$8,$K$12)</f>
        <v>6475.25</v>
      </c>
      <c r="G4623" s="4">
        <f>RTD("cqg.rtd",,"StudyData",$K$2, "Vol", "Highlight=Total Trades,VolType=Exchange,CoCType=Auto", "Vol",$K$4,A4623,"ALL",,,"TRUE","T")</f>
        <v>22692</v>
      </c>
      <c r="H4623" s="3">
        <f>RTD("cqg.rtd",,"StudyData","VWAP("&amp;$K$2&amp;",StartFrom:=StartOfDay,VolType:=auto,CoCType:=auto,InputChoice:=Mid)","Bar",, "Close",$K$4,A4623,"ALL",,,"TRUE","T")</f>
        <v>6473.1765755558999</v>
      </c>
    </row>
    <row r="4624" spans="1:8" x14ac:dyDescent="0.3">
      <c r="A4624" s="8">
        <f t="shared" si="72"/>
        <v>-4622</v>
      </c>
      <c r="B4624" s="9">
        <f xml:space="preserve"> RTD("cqg.rtd",,"StudyData","TYA", "BAR", "", "Time",$K$4,$A4624,"ALL",, "","False","T")</f>
        <v>45883.364583333336</v>
      </c>
      <c r="C4624" s="3">
        <f>RTD("cqg.rtd",,"StudyData", $K$2, "BAR", "", "Open", $K$4, $A4624, $K$6,$K$10,,$K$8,K$12)</f>
        <v>6473</v>
      </c>
      <c r="D4624" s="3">
        <f>RTD("cqg.rtd",,"StudyData", $K$2, "BAR", "", "High", $K$4, $A4624, $K$6,$K$10,,$K$8,$K$12)</f>
        <v>6476.5</v>
      </c>
      <c r="E4624" s="3">
        <f>RTD("cqg.rtd",,"StudyData", $K$2, "BAR", "", "Low", $K$4, $A4624, $K$6,$K$10,,$K$8,$K$12)</f>
        <v>6470.5</v>
      </c>
      <c r="F4624" s="3">
        <f>RTD("cqg.rtd",,"StudyData", $K$2, "BAR", "", "Close", $K$4, $A4624, $K$6,$K$10,,$K$8,$K$12)</f>
        <v>6475.75</v>
      </c>
      <c r="G4624" s="4">
        <f>RTD("cqg.rtd",,"StudyData",$K$2, "Vol", "Highlight=Total Trades,VolType=Exchange,CoCType=Auto", "Vol",$K$4,A4624,"ALL",,,"TRUE","T")</f>
        <v>17038</v>
      </c>
      <c r="H4624" s="3">
        <f>RTD("cqg.rtd",,"StudyData","VWAP("&amp;$K$2&amp;",StartFrom:=StartOfDay,VolType:=auto,CoCType:=auto,InputChoice:=Mid)","Bar",, "Close",$K$4,A4624,"ALL",,,"TRUE","T")</f>
        <v>6472.7108905352998</v>
      </c>
    </row>
    <row r="4625" spans="1:8" x14ac:dyDescent="0.3">
      <c r="A4625" s="8">
        <f t="shared" si="72"/>
        <v>-4623</v>
      </c>
      <c r="B4625" s="9">
        <f xml:space="preserve"> RTD("cqg.rtd",,"StudyData","TYA", "BAR", "", "Time",$K$4,$A4625,"ALL",, "","False","T")</f>
        <v>45883.361111111109</v>
      </c>
      <c r="C4625" s="3">
        <f>RTD("cqg.rtd",,"StudyData", $K$2, "BAR", "", "Open", $K$4, $A4625, $K$6,$K$10,,$K$8,K$12)</f>
        <v>6471.75</v>
      </c>
      <c r="D4625" s="3">
        <f>RTD("cqg.rtd",,"StudyData", $K$2, "BAR", "", "High", $K$4, $A4625, $K$6,$K$10,,$K$8,$K$12)</f>
        <v>6474.25</v>
      </c>
      <c r="E4625" s="3">
        <f>RTD("cqg.rtd",,"StudyData", $K$2, "BAR", "", "Low", $K$4, $A4625, $K$6,$K$10,,$K$8,$K$12)</f>
        <v>6467.75</v>
      </c>
      <c r="F4625" s="3">
        <f>RTD("cqg.rtd",,"StudyData", $K$2, "BAR", "", "Close", $K$4, $A4625, $K$6,$K$10,,$K$8,$K$12)</f>
        <v>6473.25</v>
      </c>
      <c r="G4625" s="4">
        <f>RTD("cqg.rtd",,"StudyData",$K$2, "Vol", "Highlight=Total Trades,VolType=Exchange,CoCType=Auto", "Vol",$K$4,A4625,"ALL",,,"TRUE","T")</f>
        <v>23129</v>
      </c>
      <c r="H4625" s="3">
        <f>RTD("cqg.rtd",,"StudyData","VWAP("&amp;$K$2&amp;",StartFrom:=StartOfDay,VolType:=auto,CoCType:=auto,InputChoice:=Mid)","Bar",, "Close",$K$4,A4625,"ALL",,,"TRUE","T")</f>
        <v>6472.6567765058999</v>
      </c>
    </row>
    <row r="4626" spans="1:8" x14ac:dyDescent="0.3">
      <c r="A4626" s="8">
        <f t="shared" si="72"/>
        <v>-4624</v>
      </c>
      <c r="B4626" s="9">
        <f xml:space="preserve"> RTD("cqg.rtd",,"StudyData","TYA", "BAR", "", "Time",$K$4,$A4626,"ALL",, "","False","T")</f>
        <v>45883.357638888891</v>
      </c>
      <c r="C4626" s="3">
        <f>RTD("cqg.rtd",,"StudyData", $K$2, "BAR", "", "Open", $K$4, $A4626, $K$6,$K$10,,$K$8,K$12)</f>
        <v>6470.5</v>
      </c>
      <c r="D4626" s="3">
        <f>RTD("cqg.rtd",,"StudyData", $K$2, "BAR", "", "High", $K$4, $A4626, $K$6,$K$10,,$K$8,$K$12)</f>
        <v>6473.75</v>
      </c>
      <c r="E4626" s="3">
        <f>RTD("cqg.rtd",,"StudyData", $K$2, "BAR", "", "Low", $K$4, $A4626, $K$6,$K$10,,$K$8,$K$12)</f>
        <v>6468.75</v>
      </c>
      <c r="F4626" s="3">
        <f>RTD("cqg.rtd",,"StudyData", $K$2, "BAR", "", "Close", $K$4, $A4626, $K$6,$K$10,,$K$8,$K$12)</f>
        <v>6472</v>
      </c>
      <c r="G4626" s="4">
        <f>RTD("cqg.rtd",,"StudyData",$K$2, "Vol", "Highlight=Total Trades,VolType=Exchange,CoCType=Auto", "Vol",$K$4,A4626,"ALL",,,"TRUE","T")</f>
        <v>24545</v>
      </c>
      <c r="H4626" s="3">
        <f>RTD("cqg.rtd",,"StudyData","VWAP("&amp;$K$2&amp;",StartFrom:=StartOfDay,VolType:=auto,CoCType:=auto,InputChoice:=Mid)","Bar",, "Close",$K$4,A4626,"ALL",,,"TRUE","T")</f>
        <v>6472.8268401198002</v>
      </c>
    </row>
    <row r="4627" spans="1:8" x14ac:dyDescent="0.3">
      <c r="A4627" s="8">
        <f t="shared" si="72"/>
        <v>-4625</v>
      </c>
      <c r="B4627" s="9">
        <f xml:space="preserve"> RTD("cqg.rtd",,"StudyData","TYA", "BAR", "", "Time",$K$4,$A4627,"ALL",, "","False","T")</f>
        <v>45883.354166666664</v>
      </c>
      <c r="C4627" s="3">
        <f>RTD("cqg.rtd",,"StudyData", $K$2, "BAR", "", "Open", $K$4, $A4627, $K$6,$K$10,,$K$8,K$12)</f>
        <v>6467.5</v>
      </c>
      <c r="D4627" s="3">
        <f>RTD("cqg.rtd",,"StudyData", $K$2, "BAR", "", "High", $K$4, $A4627, $K$6,$K$10,,$K$8,$K$12)</f>
        <v>6470.75</v>
      </c>
      <c r="E4627" s="3">
        <f>RTD("cqg.rtd",,"StudyData", $K$2, "BAR", "", "Low", $K$4, $A4627, $K$6,$K$10,,$K$8,$K$12)</f>
        <v>6462.75</v>
      </c>
      <c r="F4627" s="3">
        <f>RTD("cqg.rtd",,"StudyData", $K$2, "BAR", "", "Close", $K$4, $A4627, $K$6,$K$10,,$K$8,$K$12)</f>
        <v>6470.75</v>
      </c>
      <c r="G4627" s="4">
        <f>RTD("cqg.rtd",,"StudyData",$K$2, "Vol", "Highlight=Total Trades,VolType=Exchange,CoCType=Auto", "Vol",$K$4,A4627,"ALL",,,"TRUE","T")</f>
        <v>34493</v>
      </c>
      <c r="H4627" s="3">
        <f>RTD("cqg.rtd",,"StudyData","VWAP("&amp;$K$2&amp;",StartFrom:=StartOfDay,VolType:=auto,CoCType:=auto,InputChoice:=Mid)","Bar",, "Close",$K$4,A4627,"ALL",,,"TRUE","T")</f>
        <v>6473.0196060364997</v>
      </c>
    </row>
    <row r="4628" spans="1:8" x14ac:dyDescent="0.3">
      <c r="A4628" s="8">
        <f t="shared" si="72"/>
        <v>-4626</v>
      </c>
      <c r="B4628" s="9">
        <f xml:space="preserve"> RTD("cqg.rtd",,"StudyData","TYA", "BAR", "", "Time",$K$4,$A4628,"ALL",, "","False","T")</f>
        <v>45883.350694444445</v>
      </c>
      <c r="C4628" s="3">
        <f>RTD("cqg.rtd",,"StudyData", $K$2, "BAR", "", "Open", $K$4, $A4628, $K$6,$K$10,,$K$8,K$12)</f>
        <v>6461.75</v>
      </c>
      <c r="D4628" s="3">
        <f>RTD("cqg.rtd",,"StudyData", $K$2, "BAR", "", "High", $K$4, $A4628, $K$6,$K$10,,$K$8,$K$12)</f>
        <v>6468.5</v>
      </c>
      <c r="E4628" s="3">
        <f>RTD("cqg.rtd",,"StudyData", $K$2, "BAR", "", "Low", $K$4, $A4628, $K$6,$K$10,,$K$8,$K$12)</f>
        <v>6461</v>
      </c>
      <c r="F4628" s="3">
        <f>RTD("cqg.rtd",,"StudyData", $K$2, "BAR", "", "Close", $K$4, $A4628, $K$6,$K$10,,$K$8,$K$12)</f>
        <v>6467.5</v>
      </c>
      <c r="G4628" s="4">
        <f>RTD("cqg.rtd",,"StudyData",$K$2, "Vol", "Highlight=Total Trades,VolType=Exchange,CoCType=Auto", "Vol",$K$4,A4628,"ALL",,,"TRUE","T")</f>
        <v>8520</v>
      </c>
      <c r="H4628" s="3">
        <f>RTD("cqg.rtd",,"StudyData","VWAP("&amp;$K$2&amp;",StartFrom:=StartOfDay,VolType:=auto,CoCType:=auto,InputChoice:=Mid)","Bar",, "Close",$K$4,A4628,"ALL",,,"TRUE","T")</f>
        <v>6474.3201137190999</v>
      </c>
    </row>
    <row r="4629" spans="1:8" x14ac:dyDescent="0.3">
      <c r="A4629" s="8">
        <f t="shared" si="72"/>
        <v>-4627</v>
      </c>
      <c r="B4629" s="9">
        <f xml:space="preserve"> RTD("cqg.rtd",,"StudyData","TYA", "BAR", "", "Time",$K$4,$A4629,"ALL",, "","False","T")</f>
        <v>45883.347222222219</v>
      </c>
      <c r="C4629" s="3">
        <f>RTD("cqg.rtd",,"StudyData", $K$2, "BAR", "", "Open", $K$4, $A4629, $K$6,$K$10,,$K$8,K$12)</f>
        <v>6462.75</v>
      </c>
      <c r="D4629" s="3">
        <f>RTD("cqg.rtd",,"StudyData", $K$2, "BAR", "", "High", $K$4, $A4629, $K$6,$K$10,,$K$8,$K$12)</f>
        <v>6463.25</v>
      </c>
      <c r="E4629" s="3">
        <f>RTD("cqg.rtd",,"StudyData", $K$2, "BAR", "", "Low", $K$4, $A4629, $K$6,$K$10,,$K$8,$K$12)</f>
        <v>6461.25</v>
      </c>
      <c r="F4629" s="3">
        <f>RTD("cqg.rtd",,"StudyData", $K$2, "BAR", "", "Close", $K$4, $A4629, $K$6,$K$10,,$K$8,$K$12)</f>
        <v>6461.5</v>
      </c>
      <c r="G4629" s="4">
        <f>RTD("cqg.rtd",,"StudyData",$K$2, "Vol", "Highlight=Total Trades,VolType=Exchange,CoCType=Auto", "Vol",$K$4,A4629,"ALL",,,"TRUE","T")</f>
        <v>2971</v>
      </c>
      <c r="H4629" s="3">
        <f>RTD("cqg.rtd",,"StudyData","VWAP("&amp;$K$2&amp;",StartFrom:=StartOfDay,VolType:=auto,CoCType:=auto,InputChoice:=Mid)","Bar",, "Close",$K$4,A4629,"ALL",,,"TRUE","T")</f>
        <v>6474.8369351639003</v>
      </c>
    </row>
    <row r="4630" spans="1:8" x14ac:dyDescent="0.3">
      <c r="A4630" s="8">
        <f t="shared" si="72"/>
        <v>-4628</v>
      </c>
      <c r="B4630" s="9">
        <f xml:space="preserve"> RTD("cqg.rtd",,"StudyData","TYA", "BAR", "", "Time",$K$4,$A4630,"ALL",, "","False","T")</f>
        <v>45883.34375</v>
      </c>
      <c r="C4630" s="3">
        <f>RTD("cqg.rtd",,"StudyData", $K$2, "BAR", "", "Open", $K$4, $A4630, $K$6,$K$10,,$K$8,K$12)</f>
        <v>6465.25</v>
      </c>
      <c r="D4630" s="3">
        <f>RTD("cqg.rtd",,"StudyData", $K$2, "BAR", "", "High", $K$4, $A4630, $K$6,$K$10,,$K$8,$K$12)</f>
        <v>6465.75</v>
      </c>
      <c r="E4630" s="3">
        <f>RTD("cqg.rtd",,"StudyData", $K$2, "BAR", "", "Low", $K$4, $A4630, $K$6,$K$10,,$K$8,$K$12)</f>
        <v>6462.25</v>
      </c>
      <c r="F4630" s="3">
        <f>RTD("cqg.rtd",,"StudyData", $K$2, "BAR", "", "Close", $K$4, $A4630, $K$6,$K$10,,$K$8,$K$12)</f>
        <v>6462.5</v>
      </c>
      <c r="G4630" s="4">
        <f>RTD("cqg.rtd",,"StudyData",$K$2, "Vol", "Highlight=Total Trades,VolType=Exchange,CoCType=Auto", "Vol",$K$4,A4630,"ALL",,,"TRUE","T")</f>
        <v>2846</v>
      </c>
      <c r="H4630" s="3">
        <f>RTD("cqg.rtd",,"StudyData","VWAP("&amp;$K$2&amp;",StartFrom:=StartOfDay,VolType:=auto,CoCType:=auto,InputChoice:=Mid)","Bar",, "Close",$K$4,A4630,"ALL",,,"TRUE","T")</f>
        <v>6475.0785162407001</v>
      </c>
    </row>
    <row r="4631" spans="1:8" x14ac:dyDescent="0.3">
      <c r="A4631" s="8">
        <f t="shared" si="72"/>
        <v>-4629</v>
      </c>
      <c r="B4631" s="9">
        <f xml:space="preserve"> RTD("cqg.rtd",,"StudyData","TYA", "BAR", "", "Time",$K$4,$A4631,"ALL",, "","False","T")</f>
        <v>45883.340277777781</v>
      </c>
      <c r="C4631" s="3">
        <f>RTD("cqg.rtd",,"StudyData", $K$2, "BAR", "", "Open", $K$4, $A4631, $K$6,$K$10,,$K$8,K$12)</f>
        <v>6464.25</v>
      </c>
      <c r="D4631" s="3">
        <f>RTD("cqg.rtd",,"StudyData", $K$2, "BAR", "", "High", $K$4, $A4631, $K$6,$K$10,,$K$8,$K$12)</f>
        <v>6466.75</v>
      </c>
      <c r="E4631" s="3">
        <f>RTD("cqg.rtd",,"StudyData", $K$2, "BAR", "", "Low", $K$4, $A4631, $K$6,$K$10,,$K$8,$K$12)</f>
        <v>6461.75</v>
      </c>
      <c r="F4631" s="3">
        <f>RTD("cqg.rtd",,"StudyData", $K$2, "BAR", "", "Close", $K$4, $A4631, $K$6,$K$10,,$K$8,$K$12)</f>
        <v>6465.5</v>
      </c>
      <c r="G4631" s="4">
        <f>RTD("cqg.rtd",,"StudyData",$K$2, "Vol", "Highlight=Total Trades,VolType=Exchange,CoCType=Auto", "Vol",$K$4,A4631,"ALL",,,"TRUE","T")</f>
        <v>3096</v>
      </c>
      <c r="H4631" s="3">
        <f>RTD("cqg.rtd",,"StudyData","VWAP("&amp;$K$2&amp;",StartFrom:=StartOfDay,VolType:=auto,CoCType:=auto,InputChoice:=Mid)","Bar",, "Close",$K$4,A4631,"ALL",,,"TRUE","T")</f>
        <v>6475.2860151366003</v>
      </c>
    </row>
    <row r="4632" spans="1:8" x14ac:dyDescent="0.3">
      <c r="A4632" s="8">
        <f t="shared" si="72"/>
        <v>-4630</v>
      </c>
      <c r="B4632" s="9">
        <f xml:space="preserve"> RTD("cqg.rtd",,"StudyData","TYA", "BAR", "", "Time",$K$4,$A4632,"ALL",, "","False","T")</f>
        <v>45883.336805555555</v>
      </c>
      <c r="C4632" s="3">
        <f>RTD("cqg.rtd",,"StudyData", $K$2, "BAR", "", "Open", $K$4, $A4632, $K$6,$K$10,,$K$8,K$12)</f>
        <v>6462.25</v>
      </c>
      <c r="D4632" s="3">
        <f>RTD("cqg.rtd",,"StudyData", $K$2, "BAR", "", "High", $K$4, $A4632, $K$6,$K$10,,$K$8,$K$12)</f>
        <v>6464.75</v>
      </c>
      <c r="E4632" s="3">
        <f>RTD("cqg.rtd",,"StudyData", $K$2, "BAR", "", "Low", $K$4, $A4632, $K$6,$K$10,,$K$8,$K$12)</f>
        <v>6460.5</v>
      </c>
      <c r="F4632" s="3">
        <f>RTD("cqg.rtd",,"StudyData", $K$2, "BAR", "", "Close", $K$4, $A4632, $K$6,$K$10,,$K$8,$K$12)</f>
        <v>6464.5</v>
      </c>
      <c r="G4632" s="4">
        <f>RTD("cqg.rtd",,"StudyData",$K$2, "Vol", "Highlight=Total Trades,VolType=Exchange,CoCType=Auto", "Vol",$K$4,A4632,"ALL",,,"TRUE","T")</f>
        <v>3149</v>
      </c>
      <c r="H4632" s="3">
        <f>RTD("cqg.rtd",,"StudyData","VWAP("&amp;$K$2&amp;",StartFrom:=StartOfDay,VolType:=auto,CoCType:=auto,InputChoice:=Mid)","Bar",, "Close",$K$4,A4632,"ALL",,,"TRUE","T")</f>
        <v>6475.5155521518</v>
      </c>
    </row>
    <row r="4633" spans="1:8" x14ac:dyDescent="0.3">
      <c r="A4633" s="8">
        <f t="shared" si="72"/>
        <v>-4631</v>
      </c>
      <c r="B4633" s="9">
        <f xml:space="preserve"> RTD("cqg.rtd",,"StudyData","TYA", "BAR", "", "Time",$K$4,$A4633,"ALL",, "","False","T")</f>
        <v>45883.333333333336</v>
      </c>
      <c r="C4633" s="3">
        <f>RTD("cqg.rtd",,"StudyData", $K$2, "BAR", "", "Open", $K$4, $A4633, $K$6,$K$10,,$K$8,K$12)</f>
        <v>6465.5</v>
      </c>
      <c r="D4633" s="3">
        <f>RTD("cqg.rtd",,"StudyData", $K$2, "BAR", "", "High", $K$4, $A4633, $K$6,$K$10,,$K$8,$K$12)</f>
        <v>6465.75</v>
      </c>
      <c r="E4633" s="3">
        <f>RTD("cqg.rtd",,"StudyData", $K$2, "BAR", "", "Low", $K$4, $A4633, $K$6,$K$10,,$K$8,$K$12)</f>
        <v>6460</v>
      </c>
      <c r="F4633" s="3">
        <f>RTD("cqg.rtd",,"StudyData", $K$2, "BAR", "", "Close", $K$4, $A4633, $K$6,$K$10,,$K$8,$K$12)</f>
        <v>6462.5</v>
      </c>
      <c r="G4633" s="4">
        <f>RTD("cqg.rtd",,"StudyData",$K$2, "Vol", "Highlight=Total Trades,VolType=Exchange,CoCType=Auto", "Vol",$K$4,A4633,"ALL",,,"TRUE","T")</f>
        <v>5041</v>
      </c>
      <c r="H4633" s="3">
        <f>RTD("cqg.rtd",,"StudyData","VWAP("&amp;$K$2&amp;",StartFrom:=StartOfDay,VolType:=auto,CoCType:=auto,InputChoice:=Mid)","Bar",, "Close",$K$4,A4633,"ALL",,,"TRUE","T")</f>
        <v>6475.7941448475003</v>
      </c>
    </row>
    <row r="4634" spans="1:8" x14ac:dyDescent="0.3">
      <c r="A4634" s="8">
        <f t="shared" si="72"/>
        <v>-4632</v>
      </c>
      <c r="B4634" s="9">
        <f xml:space="preserve"> RTD("cqg.rtd",,"StudyData","TYA", "BAR", "", "Time",$K$4,$A4634,"ALL",, "","False","T")</f>
        <v>45883.329861111109</v>
      </c>
      <c r="C4634" s="3">
        <f>RTD("cqg.rtd",,"StudyData", $K$2, "BAR", "", "Open", $K$4, $A4634, $K$6,$K$10,,$K$8,K$12)</f>
        <v>6463</v>
      </c>
      <c r="D4634" s="3">
        <f>RTD("cqg.rtd",,"StudyData", $K$2, "BAR", "", "High", $K$4, $A4634, $K$6,$K$10,,$K$8,$K$12)</f>
        <v>6465.75</v>
      </c>
      <c r="E4634" s="3">
        <f>RTD("cqg.rtd",,"StudyData", $K$2, "BAR", "", "Low", $K$4, $A4634, $K$6,$K$10,,$K$8,$K$12)</f>
        <v>6461.75</v>
      </c>
      <c r="F4634" s="3">
        <f>RTD("cqg.rtd",,"StudyData", $K$2, "BAR", "", "Close", $K$4, $A4634, $K$6,$K$10,,$K$8,$K$12)</f>
        <v>6465.75</v>
      </c>
      <c r="G4634" s="4">
        <f>RTD("cqg.rtd",,"StudyData",$K$2, "Vol", "Highlight=Total Trades,VolType=Exchange,CoCType=Auto", "Vol",$K$4,A4634,"ALL",,,"TRUE","T")</f>
        <v>4109</v>
      </c>
      <c r="H4634" s="3">
        <f>RTD("cqg.rtd",,"StudyData","VWAP("&amp;$K$2&amp;",StartFrom:=StartOfDay,VolType:=auto,CoCType:=auto,InputChoice:=Mid)","Bar",, "Close",$K$4,A4634,"ALL",,,"TRUE","T")</f>
        <v>6476.2571304669</v>
      </c>
    </row>
    <row r="4635" spans="1:8" x14ac:dyDescent="0.3">
      <c r="A4635" s="8">
        <f t="shared" si="72"/>
        <v>-4633</v>
      </c>
      <c r="B4635" s="9">
        <f xml:space="preserve"> RTD("cqg.rtd",,"StudyData","TYA", "BAR", "", "Time",$K$4,$A4635,"ALL",, "","False","T")</f>
        <v>45883.326388888891</v>
      </c>
      <c r="C4635" s="3">
        <f>RTD("cqg.rtd",,"StudyData", $K$2, "BAR", "", "Open", $K$4, $A4635, $K$6,$K$10,,$K$8,K$12)</f>
        <v>6465.25</v>
      </c>
      <c r="D4635" s="3">
        <f>RTD("cqg.rtd",,"StudyData", $K$2, "BAR", "", "High", $K$4, $A4635, $K$6,$K$10,,$K$8,$K$12)</f>
        <v>6470.5</v>
      </c>
      <c r="E4635" s="3">
        <f>RTD("cqg.rtd",,"StudyData", $K$2, "BAR", "", "Low", $K$4, $A4635, $K$6,$K$10,,$K$8,$K$12)</f>
        <v>6463</v>
      </c>
      <c r="F4635" s="3">
        <f>RTD("cqg.rtd",,"StudyData", $K$2, "BAR", "", "Close", $K$4, $A4635, $K$6,$K$10,,$K$8,$K$12)</f>
        <v>6463</v>
      </c>
      <c r="G4635" s="4">
        <f>RTD("cqg.rtd",,"StudyData",$K$2, "Vol", "Highlight=Total Trades,VolType=Exchange,CoCType=Auto", "Vol",$K$4,A4635,"ALL",,,"TRUE","T")</f>
        <v>6199</v>
      </c>
      <c r="H4635" s="3">
        <f>RTD("cqg.rtd",,"StudyData","VWAP("&amp;$K$2&amp;",StartFrom:=StartOfDay,VolType:=auto,CoCType:=auto,InputChoice:=Mid)","Bar",, "Close",$K$4,A4635,"ALL",,,"TRUE","T")</f>
        <v>6476.6334755226999</v>
      </c>
    </row>
    <row r="4636" spans="1:8" x14ac:dyDescent="0.3">
      <c r="A4636" s="8">
        <f t="shared" si="72"/>
        <v>-4634</v>
      </c>
      <c r="B4636" s="9">
        <f xml:space="preserve"> RTD("cqg.rtd",,"StudyData","TYA", "BAR", "", "Time",$K$4,$A4636,"ALL",, "","False","T")</f>
        <v>45883.322916666664</v>
      </c>
      <c r="C4636" s="3">
        <f>RTD("cqg.rtd",,"StudyData", $K$2, "BAR", "", "Open", $K$4, $A4636, $K$6,$K$10,,$K$8,K$12)</f>
        <v>6465.5</v>
      </c>
      <c r="D4636" s="3">
        <f>RTD("cqg.rtd",,"StudyData", $K$2, "BAR", "", "High", $K$4, $A4636, $K$6,$K$10,,$K$8,$K$12)</f>
        <v>6467.5</v>
      </c>
      <c r="E4636" s="3">
        <f>RTD("cqg.rtd",,"StudyData", $K$2, "BAR", "", "Low", $K$4, $A4636, $K$6,$K$10,,$K$8,$K$12)</f>
        <v>6461.5</v>
      </c>
      <c r="F4636" s="3">
        <f>RTD("cqg.rtd",,"StudyData", $K$2, "BAR", "", "Close", $K$4, $A4636, $K$6,$K$10,,$K$8,$K$12)</f>
        <v>6465.25</v>
      </c>
      <c r="G4636" s="4">
        <f>RTD("cqg.rtd",,"StudyData",$K$2, "Vol", "Highlight=Total Trades,VolType=Exchange,CoCType=Auto", "Vol",$K$4,A4636,"ALL",,,"TRUE","T")</f>
        <v>6028</v>
      </c>
      <c r="H4636" s="3">
        <f>RTD("cqg.rtd",,"StudyData","VWAP("&amp;$K$2&amp;",StartFrom:=StartOfDay,VolType:=auto,CoCType:=auto,InputChoice:=Mid)","Bar",, "Close",$K$4,A4636,"ALL",,,"TRUE","T")</f>
        <v>6477.1034781674998</v>
      </c>
    </row>
    <row r="4637" spans="1:8" x14ac:dyDescent="0.3">
      <c r="A4637" s="8">
        <f t="shared" si="72"/>
        <v>-4635</v>
      </c>
      <c r="B4637" s="9">
        <f xml:space="preserve"> RTD("cqg.rtd",,"StudyData","TYA", "BAR", "", "Time",$K$4,$A4637,"ALL",, "","False","T")</f>
        <v>45883.319444444445</v>
      </c>
      <c r="C4637" s="3">
        <f>RTD("cqg.rtd",,"StudyData", $K$2, "BAR", "", "Open", $K$4, $A4637, $K$6,$K$10,,$K$8,K$12)</f>
        <v>6459.75</v>
      </c>
      <c r="D4637" s="3">
        <f>RTD("cqg.rtd",,"StudyData", $K$2, "BAR", "", "High", $K$4, $A4637, $K$6,$K$10,,$K$8,$K$12)</f>
        <v>6466.5</v>
      </c>
      <c r="E4637" s="3">
        <f>RTD("cqg.rtd",,"StudyData", $K$2, "BAR", "", "Low", $K$4, $A4637, $K$6,$K$10,,$K$8,$K$12)</f>
        <v>6459</v>
      </c>
      <c r="F4637" s="3">
        <f>RTD("cqg.rtd",,"StudyData", $K$2, "BAR", "", "Close", $K$4, $A4637, $K$6,$K$10,,$K$8,$K$12)</f>
        <v>6465.5</v>
      </c>
      <c r="G4637" s="4">
        <f>RTD("cqg.rtd",,"StudyData",$K$2, "Vol", "Highlight=Total Trades,VolType=Exchange,CoCType=Auto", "Vol",$K$4,A4637,"ALL",,,"TRUE","T")</f>
        <v>9234</v>
      </c>
      <c r="H4637" s="3">
        <f>RTD("cqg.rtd",,"StudyData","VWAP("&amp;$K$2&amp;",StartFrom:=StartOfDay,VolType:=auto,CoCType:=auto,InputChoice:=Mid)","Bar",, "Close",$K$4,A4637,"ALL",,,"TRUE","T")</f>
        <v>6477.7145534393003</v>
      </c>
    </row>
    <row r="4638" spans="1:8" x14ac:dyDescent="0.3">
      <c r="A4638" s="8">
        <f t="shared" si="72"/>
        <v>-4636</v>
      </c>
      <c r="B4638" s="9">
        <f xml:space="preserve"> RTD("cqg.rtd",,"StudyData","TYA", "BAR", "", "Time",$K$4,$A4638,"ALL",, "","False","T")</f>
        <v>45883.315972222219</v>
      </c>
      <c r="C4638" s="3">
        <f>RTD("cqg.rtd",,"StudyData", $K$2, "BAR", "", "Open", $K$4, $A4638, $K$6,$K$10,,$K$8,K$12)</f>
        <v>6459</v>
      </c>
      <c r="D4638" s="3">
        <f>RTD("cqg.rtd",,"StudyData", $K$2, "BAR", "", "High", $K$4, $A4638, $K$6,$K$10,,$K$8,$K$12)</f>
        <v>6461</v>
      </c>
      <c r="E4638" s="3">
        <f>RTD("cqg.rtd",,"StudyData", $K$2, "BAR", "", "Low", $K$4, $A4638, $K$6,$K$10,,$K$8,$K$12)</f>
        <v>6453.25</v>
      </c>
      <c r="F4638" s="3">
        <f>RTD("cqg.rtd",,"StudyData", $K$2, "BAR", "", "Close", $K$4, $A4638, $K$6,$K$10,,$K$8,$K$12)</f>
        <v>6459.5</v>
      </c>
      <c r="G4638" s="4">
        <f>RTD("cqg.rtd",,"StudyData",$K$2, "Vol", "Highlight=Total Trades,VolType=Exchange,CoCType=Auto", "Vol",$K$4,A4638,"ALL",,,"TRUE","T")</f>
        <v>17188</v>
      </c>
      <c r="H4638" s="3">
        <f>RTD("cqg.rtd",,"StudyData","VWAP("&amp;$K$2&amp;",StartFrom:=StartOfDay,VolType:=auto,CoCType:=auto,InputChoice:=Mid)","Bar",, "Close",$K$4,A4638,"ALL",,,"TRUE","T")</f>
        <v>6478.9151606512996</v>
      </c>
    </row>
    <row r="4639" spans="1:8" x14ac:dyDescent="0.3">
      <c r="A4639" s="8">
        <f t="shared" si="72"/>
        <v>-4637</v>
      </c>
      <c r="B4639" s="9">
        <f xml:space="preserve"> RTD("cqg.rtd",,"StudyData","TYA", "BAR", "", "Time",$K$4,$A4639,"ALL",, "","False","T")</f>
        <v>45883.3125</v>
      </c>
      <c r="C4639" s="3">
        <f>RTD("cqg.rtd",,"StudyData", $K$2, "BAR", "", "Open", $K$4, $A4639, $K$6,$K$10,,$K$8,K$12)</f>
        <v>6488.5</v>
      </c>
      <c r="D4639" s="3">
        <f>RTD("cqg.rtd",,"StudyData", $K$2, "BAR", "", "High", $K$4, $A4639, $K$6,$K$10,,$K$8,$K$12)</f>
        <v>6491.75</v>
      </c>
      <c r="E4639" s="3">
        <f>RTD("cqg.rtd",,"StudyData", $K$2, "BAR", "", "Low", $K$4, $A4639, $K$6,$K$10,,$K$8,$K$12)</f>
        <v>6458.25</v>
      </c>
      <c r="F4639" s="3">
        <f>RTD("cqg.rtd",,"StudyData", $K$2, "BAR", "", "Close", $K$4, $A4639, $K$6,$K$10,,$K$8,$K$12)</f>
        <v>6459</v>
      </c>
      <c r="G4639" s="4">
        <f>RTD("cqg.rtd",,"StudyData",$K$2, "Vol", "Highlight=Total Trades,VolType=Exchange,CoCType=Auto", "Vol",$K$4,A4639,"ALL",,,"TRUE","T")</f>
        <v>22199</v>
      </c>
      <c r="H4639" s="3">
        <f>RTD("cqg.rtd",,"StudyData","VWAP("&amp;$K$2&amp;",StartFrom:=StartOfDay,VolType:=auto,CoCType:=auto,InputChoice:=Mid)","Bar",, "Close",$K$4,A4639,"ALL",,,"TRUE","T")</f>
        <v>6482.7405572691996</v>
      </c>
    </row>
    <row r="4640" spans="1:8" x14ac:dyDescent="0.3">
      <c r="A4640" s="8">
        <f t="shared" si="72"/>
        <v>-4638</v>
      </c>
      <c r="B4640" s="9">
        <f xml:space="preserve"> RTD("cqg.rtd",,"StudyData","TYA", "BAR", "", "Time",$K$4,$A4640,"ALL",, "","False","T")</f>
        <v>45883.309027777781</v>
      </c>
      <c r="C4640" s="3">
        <f>RTD("cqg.rtd",,"StudyData", $K$2, "BAR", "", "Open", $K$4, $A4640, $K$6,$K$10,,$K$8,K$12)</f>
        <v>6489</v>
      </c>
      <c r="D4640" s="3">
        <f>RTD("cqg.rtd",,"StudyData", $K$2, "BAR", "", "High", $K$4, $A4640, $K$6,$K$10,,$K$8,$K$12)</f>
        <v>6489</v>
      </c>
      <c r="E4640" s="3">
        <f>RTD("cqg.rtd",,"StudyData", $K$2, "BAR", "", "Low", $K$4, $A4640, $K$6,$K$10,,$K$8,$K$12)</f>
        <v>6485.75</v>
      </c>
      <c r="F4640" s="3">
        <f>RTD("cqg.rtd",,"StudyData", $K$2, "BAR", "", "Close", $K$4, $A4640, $K$6,$K$10,,$K$8,$K$12)</f>
        <v>6488.25</v>
      </c>
      <c r="G4640" s="4">
        <f>RTD("cqg.rtd",,"StudyData",$K$2, "Vol", "Highlight=Total Trades,VolType=Exchange,CoCType=Auto", "Vol",$K$4,A4640,"ALL",,,"TRUE","T")</f>
        <v>1526</v>
      </c>
      <c r="H4640" s="3">
        <f>RTD("cqg.rtd",,"StudyData","VWAP("&amp;$K$2&amp;",StartFrom:=StartOfDay,VolType:=auto,CoCType:=auto,InputChoice:=Mid)","Bar",, "Close",$K$4,A4640,"ALL",,,"TRUE","T")</f>
        <v>6485.0102632518001</v>
      </c>
    </row>
    <row r="4641" spans="1:8" x14ac:dyDescent="0.3">
      <c r="A4641" s="8">
        <f t="shared" si="72"/>
        <v>-4639</v>
      </c>
      <c r="B4641" s="9">
        <f xml:space="preserve"> RTD("cqg.rtd",,"StudyData","TYA", "BAR", "", "Time",$K$4,$A4641,"ALL",, "","False","T")</f>
        <v>45883.305555555555</v>
      </c>
      <c r="C4641" s="3">
        <f>RTD("cqg.rtd",,"StudyData", $K$2, "BAR", "", "Open", $K$4, $A4641, $K$6,$K$10,,$K$8,K$12)</f>
        <v>6491</v>
      </c>
      <c r="D4641" s="3">
        <f>RTD("cqg.rtd",,"StudyData", $K$2, "BAR", "", "High", $K$4, $A4641, $K$6,$K$10,,$K$8,$K$12)</f>
        <v>6491.25</v>
      </c>
      <c r="E4641" s="3">
        <f>RTD("cqg.rtd",,"StudyData", $K$2, "BAR", "", "Low", $K$4, $A4641, $K$6,$K$10,,$K$8,$K$12)</f>
        <v>6488</v>
      </c>
      <c r="F4641" s="3">
        <f>RTD("cqg.rtd",,"StudyData", $K$2, "BAR", "", "Close", $K$4, $A4641, $K$6,$K$10,,$K$8,$K$12)</f>
        <v>6489</v>
      </c>
      <c r="G4641" s="4">
        <f>RTD("cqg.rtd",,"StudyData",$K$2, "Vol", "Highlight=Total Trades,VolType=Exchange,CoCType=Auto", "Vol",$K$4,A4641,"ALL",,,"TRUE","T")</f>
        <v>1470</v>
      </c>
      <c r="H4641" s="3">
        <f>RTD("cqg.rtd",,"StudyData","VWAP("&amp;$K$2&amp;",StartFrom:=StartOfDay,VolType:=auto,CoCType:=auto,InputChoice:=Mid)","Bar",, "Close",$K$4,A4641,"ALL",,,"TRUE","T")</f>
        <v>6484.9616175300998</v>
      </c>
    </row>
    <row r="4642" spans="1:8" x14ac:dyDescent="0.3">
      <c r="A4642" s="8">
        <f t="shared" si="72"/>
        <v>-4640</v>
      </c>
      <c r="B4642" s="9">
        <f xml:space="preserve"> RTD("cqg.rtd",,"StudyData","TYA", "BAR", "", "Time",$K$4,$A4642,"ALL",, "","False","T")</f>
        <v>45883.302083333336</v>
      </c>
      <c r="C4642" s="3">
        <f>RTD("cqg.rtd",,"StudyData", $K$2, "BAR", "", "Open", $K$4, $A4642, $K$6,$K$10,,$K$8,K$12)</f>
        <v>6490.5</v>
      </c>
      <c r="D4642" s="3">
        <f>RTD("cqg.rtd",,"StudyData", $K$2, "BAR", "", "High", $K$4, $A4642, $K$6,$K$10,,$K$8,$K$12)</f>
        <v>6491.5</v>
      </c>
      <c r="E4642" s="3">
        <f>RTD("cqg.rtd",,"StudyData", $K$2, "BAR", "", "Low", $K$4, $A4642, $K$6,$K$10,,$K$8,$K$12)</f>
        <v>6490</v>
      </c>
      <c r="F4642" s="3">
        <f>RTD("cqg.rtd",,"StudyData", $K$2, "BAR", "", "Close", $K$4, $A4642, $K$6,$K$10,,$K$8,$K$12)</f>
        <v>6491.25</v>
      </c>
      <c r="G4642" s="4">
        <f>RTD("cqg.rtd",,"StudyData",$K$2, "Vol", "Highlight=Total Trades,VolType=Exchange,CoCType=Auto", "Vol",$K$4,A4642,"ALL",,,"TRUE","T")</f>
        <v>990</v>
      </c>
      <c r="H4642" s="3">
        <f>RTD("cqg.rtd",,"StudyData","VWAP("&amp;$K$2&amp;",StartFrom:=StartOfDay,VolType:=auto,CoCType:=auto,InputChoice:=Mid)","Bar",, "Close",$K$4,A4642,"ALL",,,"TRUE","T")</f>
        <v>6484.8673378167996</v>
      </c>
    </row>
    <row r="4643" spans="1:8" x14ac:dyDescent="0.3">
      <c r="A4643" s="8">
        <f t="shared" si="72"/>
        <v>-4641</v>
      </c>
      <c r="B4643" s="9">
        <f xml:space="preserve"> RTD("cqg.rtd",,"StudyData","TYA", "BAR", "", "Time",$K$4,$A4643,"ALL",, "","False","T")</f>
        <v>45883.298611111109</v>
      </c>
      <c r="C4643" s="3">
        <f>RTD("cqg.rtd",,"StudyData", $K$2, "BAR", "", "Open", $K$4, $A4643, $K$6,$K$10,,$K$8,K$12)</f>
        <v>6488</v>
      </c>
      <c r="D4643" s="3">
        <f>RTD("cqg.rtd",,"StudyData", $K$2, "BAR", "", "High", $K$4, $A4643, $K$6,$K$10,,$K$8,$K$12)</f>
        <v>6490.75</v>
      </c>
      <c r="E4643" s="3">
        <f>RTD("cqg.rtd",,"StudyData", $K$2, "BAR", "", "Low", $K$4, $A4643, $K$6,$K$10,,$K$8,$K$12)</f>
        <v>6487.75</v>
      </c>
      <c r="F4643" s="3">
        <f>RTD("cqg.rtd",,"StudyData", $K$2, "BAR", "", "Close", $K$4, $A4643, $K$6,$K$10,,$K$8,$K$12)</f>
        <v>6490.5</v>
      </c>
      <c r="G4643" s="4">
        <f>RTD("cqg.rtd",,"StudyData",$K$2, "Vol", "Highlight=Total Trades,VolType=Exchange,CoCType=Auto", "Vol",$K$4,A4643,"ALL",,,"TRUE","T")</f>
        <v>1263</v>
      </c>
      <c r="H4643" s="3">
        <f>RTD("cqg.rtd",,"StudyData","VWAP("&amp;$K$2&amp;",StartFrom:=StartOfDay,VolType:=auto,CoCType:=auto,InputChoice:=Mid)","Bar",, "Close",$K$4,A4643,"ALL",,,"TRUE","T")</f>
        <v>6484.7861365568997</v>
      </c>
    </row>
    <row r="4644" spans="1:8" x14ac:dyDescent="0.3">
      <c r="A4644" s="8">
        <f t="shared" si="72"/>
        <v>-4642</v>
      </c>
      <c r="B4644" s="9">
        <f xml:space="preserve"> RTD("cqg.rtd",,"StudyData","TYA", "BAR", "", "Time",$K$4,$A4644,"ALL",, "","False","T")</f>
        <v>45883.295138888891</v>
      </c>
      <c r="C4644" s="3">
        <f>RTD("cqg.rtd",,"StudyData", $K$2, "BAR", "", "Open", $K$4, $A4644, $K$6,$K$10,,$K$8,K$12)</f>
        <v>6489.25</v>
      </c>
      <c r="D4644" s="3">
        <f>RTD("cqg.rtd",,"StudyData", $K$2, "BAR", "", "High", $K$4, $A4644, $K$6,$K$10,,$K$8,$K$12)</f>
        <v>6489.25</v>
      </c>
      <c r="E4644" s="3">
        <f>RTD("cqg.rtd",,"StudyData", $K$2, "BAR", "", "Low", $K$4, $A4644, $K$6,$K$10,,$K$8,$K$12)</f>
        <v>6487.5</v>
      </c>
      <c r="F4644" s="3">
        <f>RTD("cqg.rtd",,"StudyData", $K$2, "BAR", "", "Close", $K$4, $A4644, $K$6,$K$10,,$K$8,$K$12)</f>
        <v>6487.75</v>
      </c>
      <c r="G4644" s="4">
        <f>RTD("cqg.rtd",,"StudyData",$K$2, "Vol", "Highlight=Total Trades,VolType=Exchange,CoCType=Auto", "Vol",$K$4,A4644,"ALL",,,"TRUE","T")</f>
        <v>1187</v>
      </c>
      <c r="H4644" s="3">
        <f>RTD("cqg.rtd",,"StudyData","VWAP("&amp;$K$2&amp;",StartFrom:=StartOfDay,VolType:=auto,CoCType:=auto,InputChoice:=Mid)","Bar",, "Close",$K$4,A4644,"ALL",,,"TRUE","T")</f>
        <v>6484.7061192483998</v>
      </c>
    </row>
    <row r="4645" spans="1:8" x14ac:dyDescent="0.3">
      <c r="A4645" s="8">
        <f t="shared" si="72"/>
        <v>-4643</v>
      </c>
      <c r="B4645" s="9">
        <f xml:space="preserve"> RTD("cqg.rtd",,"StudyData","TYA", "BAR", "", "Time",$K$4,$A4645,"ALL",, "","False","T")</f>
        <v>45883.291666666664</v>
      </c>
      <c r="C4645" s="3">
        <f>RTD("cqg.rtd",,"StudyData", $K$2, "BAR", "", "Open", $K$4, $A4645, $K$6,$K$10,,$K$8,K$12)</f>
        <v>6490.75</v>
      </c>
      <c r="D4645" s="3">
        <f>RTD("cqg.rtd",,"StudyData", $K$2, "BAR", "", "High", $K$4, $A4645, $K$6,$K$10,,$K$8,$K$12)</f>
        <v>6491.75</v>
      </c>
      <c r="E4645" s="3">
        <f>RTD("cqg.rtd",,"StudyData", $K$2, "BAR", "", "Low", $K$4, $A4645, $K$6,$K$10,,$K$8,$K$12)</f>
        <v>6489.25</v>
      </c>
      <c r="F4645" s="3">
        <f>RTD("cqg.rtd",,"StudyData", $K$2, "BAR", "", "Close", $K$4, $A4645, $K$6,$K$10,,$K$8,$K$12)</f>
        <v>6489.5</v>
      </c>
      <c r="G4645" s="4">
        <f>RTD("cqg.rtd",,"StudyData",$K$2, "Vol", "Highlight=Total Trades,VolType=Exchange,CoCType=Auto", "Vol",$K$4,A4645,"ALL",,,"TRUE","T")</f>
        <v>1454</v>
      </c>
      <c r="H4645" s="3">
        <f>RTD("cqg.rtd",,"StudyData","VWAP("&amp;$K$2&amp;",StartFrom:=StartOfDay,VolType:=auto,CoCType:=auto,InputChoice:=Mid)","Bar",, "Close",$K$4,A4645,"ALL",,,"TRUE","T")</f>
        <v>6484.6432507831996</v>
      </c>
    </row>
    <row r="4646" spans="1:8" x14ac:dyDescent="0.3">
      <c r="A4646" s="8">
        <f t="shared" si="72"/>
        <v>-4644</v>
      </c>
      <c r="B4646" s="9">
        <f xml:space="preserve"> RTD("cqg.rtd",,"StudyData","TYA", "BAR", "", "Time",$K$4,$A4646,"ALL",, "","False","T")</f>
        <v>45883.288194444445</v>
      </c>
      <c r="C4646" s="3">
        <f>RTD("cqg.rtd",,"StudyData", $K$2, "BAR", "", "Open", $K$4, $A4646, $K$6,$K$10,,$K$8,K$12)</f>
        <v>6489.5</v>
      </c>
      <c r="D4646" s="3">
        <f>RTD("cqg.rtd",,"StudyData", $K$2, "BAR", "", "High", $K$4, $A4646, $K$6,$K$10,,$K$8,$K$12)</f>
        <v>6491.25</v>
      </c>
      <c r="E4646" s="3">
        <f>RTD("cqg.rtd",,"StudyData", $K$2, "BAR", "", "Low", $K$4, $A4646, $K$6,$K$10,,$K$8,$K$12)</f>
        <v>6489</v>
      </c>
      <c r="F4646" s="3">
        <f>RTD("cqg.rtd",,"StudyData", $K$2, "BAR", "", "Close", $K$4, $A4646, $K$6,$K$10,,$K$8,$K$12)</f>
        <v>6490.75</v>
      </c>
      <c r="G4646" s="4">
        <f>RTD("cqg.rtd",,"StudyData",$K$2, "Vol", "Highlight=Total Trades,VolType=Exchange,CoCType=Auto", "Vol",$K$4,A4646,"ALL",,,"TRUE","T")</f>
        <v>964</v>
      </c>
      <c r="H4646" s="3">
        <f>RTD("cqg.rtd",,"StudyData","VWAP("&amp;$K$2&amp;",StartFrom:=StartOfDay,VolType:=auto,CoCType:=auto,InputChoice:=Mid)","Bar",, "Close",$K$4,A4646,"ALL",,,"TRUE","T")</f>
        <v>6484.5176817760002</v>
      </c>
    </row>
    <row r="4647" spans="1:8" x14ac:dyDescent="0.3">
      <c r="A4647" s="8">
        <f t="shared" si="72"/>
        <v>-4645</v>
      </c>
      <c r="B4647" s="9">
        <f xml:space="preserve"> RTD("cqg.rtd",,"StudyData","TYA", "BAR", "", "Time",$K$4,$A4647,"ALL",, "","False","T")</f>
        <v>45883.284722222219</v>
      </c>
      <c r="C4647" s="3">
        <f>RTD("cqg.rtd",,"StudyData", $K$2, "BAR", "", "Open", $K$4, $A4647, $K$6,$K$10,,$K$8,K$12)</f>
        <v>6488.5</v>
      </c>
      <c r="D4647" s="3">
        <f>RTD("cqg.rtd",,"StudyData", $K$2, "BAR", "", "High", $K$4, $A4647, $K$6,$K$10,,$K$8,$K$12)</f>
        <v>6490</v>
      </c>
      <c r="E4647" s="3">
        <f>RTD("cqg.rtd",,"StudyData", $K$2, "BAR", "", "Low", $K$4, $A4647, $K$6,$K$10,,$K$8,$K$12)</f>
        <v>6488.5</v>
      </c>
      <c r="F4647" s="3">
        <f>RTD("cqg.rtd",,"StudyData", $K$2, "BAR", "", "Close", $K$4, $A4647, $K$6,$K$10,,$K$8,$K$12)</f>
        <v>6489.75</v>
      </c>
      <c r="G4647" s="4">
        <f>RTD("cqg.rtd",,"StudyData",$K$2, "Vol", "Highlight=Total Trades,VolType=Exchange,CoCType=Auto", "Vol",$K$4,A4647,"ALL",,,"TRUE","T")</f>
        <v>1123</v>
      </c>
      <c r="H4647" s="3">
        <f>RTD("cqg.rtd",,"StudyData","VWAP("&amp;$K$2&amp;",StartFrom:=StartOfDay,VolType:=auto,CoCType:=auto,InputChoice:=Mid)","Bar",, "Close",$K$4,A4647,"ALL",,,"TRUE","T")</f>
        <v>6484.4368259465</v>
      </c>
    </row>
    <row r="4648" spans="1:8" x14ac:dyDescent="0.3">
      <c r="A4648" s="8">
        <f t="shared" si="72"/>
        <v>-4646</v>
      </c>
      <c r="B4648" s="9">
        <f xml:space="preserve"> RTD("cqg.rtd",,"StudyData","TYA", "BAR", "", "Time",$K$4,$A4648,"ALL",, "","False","T")</f>
        <v>45883.28125</v>
      </c>
      <c r="C4648" s="3">
        <f>RTD("cqg.rtd",,"StudyData", $K$2, "BAR", "", "Open", $K$4, $A4648, $K$6,$K$10,,$K$8,K$12)</f>
        <v>6487.75</v>
      </c>
      <c r="D4648" s="3">
        <f>RTD("cqg.rtd",,"StudyData", $K$2, "BAR", "", "High", $K$4, $A4648, $K$6,$K$10,,$K$8,$K$12)</f>
        <v>6488.75</v>
      </c>
      <c r="E4648" s="3">
        <f>RTD("cqg.rtd",,"StudyData", $K$2, "BAR", "", "Low", $K$4, $A4648, $K$6,$K$10,,$K$8,$K$12)</f>
        <v>6487.5</v>
      </c>
      <c r="F4648" s="3">
        <f>RTD("cqg.rtd",,"StudyData", $K$2, "BAR", "", "Close", $K$4, $A4648, $K$6,$K$10,,$K$8,$K$12)</f>
        <v>6488.5</v>
      </c>
      <c r="G4648" s="4">
        <f>RTD("cqg.rtd",,"StudyData",$K$2, "Vol", "Highlight=Total Trades,VolType=Exchange,CoCType=Auto", "Vol",$K$4,A4648,"ALL",,,"TRUE","T")</f>
        <v>507</v>
      </c>
      <c r="H4648" s="3">
        <f>RTD("cqg.rtd",,"StudyData","VWAP("&amp;$K$2&amp;",StartFrom:=StartOfDay,VolType:=auto,CoCType:=auto,InputChoice:=Mid)","Bar",, "Close",$K$4,A4648,"ALL",,,"TRUE","T")</f>
        <v>6484.3545926518</v>
      </c>
    </row>
    <row r="4649" spans="1:8" x14ac:dyDescent="0.3">
      <c r="A4649" s="8">
        <f t="shared" si="72"/>
        <v>-4647</v>
      </c>
      <c r="B4649" s="9">
        <f xml:space="preserve"> RTD("cqg.rtd",,"StudyData","TYA", "BAR", "", "Time",$K$4,$A4649,"ALL",, "","False","T")</f>
        <v>45883.277777777781</v>
      </c>
      <c r="C4649" s="3">
        <f>RTD("cqg.rtd",,"StudyData", $K$2, "BAR", "", "Open", $K$4, $A4649, $K$6,$K$10,,$K$8,K$12)</f>
        <v>6486.75</v>
      </c>
      <c r="D4649" s="3">
        <f>RTD("cqg.rtd",,"StudyData", $K$2, "BAR", "", "High", $K$4, $A4649, $K$6,$K$10,,$K$8,$K$12)</f>
        <v>6487.75</v>
      </c>
      <c r="E4649" s="3">
        <f>RTD("cqg.rtd",,"StudyData", $K$2, "BAR", "", "Low", $K$4, $A4649, $K$6,$K$10,,$K$8,$K$12)</f>
        <v>6486.5</v>
      </c>
      <c r="F4649" s="3">
        <f>RTD("cqg.rtd",,"StudyData", $K$2, "BAR", "", "Close", $K$4, $A4649, $K$6,$K$10,,$K$8,$K$12)</f>
        <v>6487.5</v>
      </c>
      <c r="G4649" s="4">
        <f>RTD("cqg.rtd",,"StudyData",$K$2, "Vol", "Highlight=Total Trades,VolType=Exchange,CoCType=Auto", "Vol",$K$4,A4649,"ALL",,,"TRUE","T")</f>
        <v>510</v>
      </c>
      <c r="H4649" s="3">
        <f>RTD("cqg.rtd",,"StudyData","VWAP("&amp;$K$2&amp;",StartFrom:=StartOfDay,VolType:=auto,CoCType:=auto,InputChoice:=Mid)","Bar",, "Close",$K$4,A4649,"ALL",,,"TRUE","T")</f>
        <v>6484.3252840256</v>
      </c>
    </row>
    <row r="4650" spans="1:8" x14ac:dyDescent="0.3">
      <c r="A4650" s="8">
        <f t="shared" si="72"/>
        <v>-4648</v>
      </c>
      <c r="B4650" s="9">
        <f xml:space="preserve"> RTD("cqg.rtd",,"StudyData","TYA", "BAR", "", "Time",$K$4,$A4650,"ALL",, "","False","T")</f>
        <v>45883.274305555555</v>
      </c>
      <c r="C4650" s="3">
        <f>RTD("cqg.rtd",,"StudyData", $K$2, "BAR", "", "Open", $K$4, $A4650, $K$6,$K$10,,$K$8,K$12)</f>
        <v>6487.75</v>
      </c>
      <c r="D4650" s="3">
        <f>RTD("cqg.rtd",,"StudyData", $K$2, "BAR", "", "High", $K$4, $A4650, $K$6,$K$10,,$K$8,$K$12)</f>
        <v>6487.75</v>
      </c>
      <c r="E4650" s="3">
        <f>RTD("cqg.rtd",,"StudyData", $K$2, "BAR", "", "Low", $K$4, $A4650, $K$6,$K$10,,$K$8,$K$12)</f>
        <v>6486.25</v>
      </c>
      <c r="F4650" s="3">
        <f>RTD("cqg.rtd",,"StudyData", $K$2, "BAR", "", "Close", $K$4, $A4650, $K$6,$K$10,,$K$8,$K$12)</f>
        <v>6486.75</v>
      </c>
      <c r="G4650" s="4">
        <f>RTD("cqg.rtd",,"StudyData",$K$2, "Vol", "Highlight=Total Trades,VolType=Exchange,CoCType=Auto", "Vol",$K$4,A4650,"ALL",,,"TRUE","T")</f>
        <v>753</v>
      </c>
      <c r="H4650" s="3">
        <f>RTD("cqg.rtd",,"StudyData","VWAP("&amp;$K$2&amp;",StartFrom:=StartOfDay,VolType:=auto,CoCType:=auto,InputChoice:=Mid)","Bar",, "Close",$K$4,A4650,"ALL",,,"TRUE","T")</f>
        <v>6484.3032196003996</v>
      </c>
    </row>
    <row r="4651" spans="1:8" x14ac:dyDescent="0.3">
      <c r="A4651" s="8">
        <f t="shared" si="72"/>
        <v>-4649</v>
      </c>
      <c r="B4651" s="9">
        <f xml:space="preserve"> RTD("cqg.rtd",,"StudyData","TYA", "BAR", "", "Time",$K$4,$A4651,"ALL",, "","False","T")</f>
        <v>45883.270833333336</v>
      </c>
      <c r="C4651" s="3">
        <f>RTD("cqg.rtd",,"StudyData", $K$2, "BAR", "", "Open", $K$4, $A4651, $K$6,$K$10,,$K$8,K$12)</f>
        <v>6488</v>
      </c>
      <c r="D4651" s="3">
        <f>RTD("cqg.rtd",,"StudyData", $K$2, "BAR", "", "High", $K$4, $A4651, $K$6,$K$10,,$K$8,$K$12)</f>
        <v>6488.5</v>
      </c>
      <c r="E4651" s="3">
        <f>RTD("cqg.rtd",,"StudyData", $K$2, "BAR", "", "Low", $K$4, $A4651, $K$6,$K$10,,$K$8,$K$12)</f>
        <v>6487.5</v>
      </c>
      <c r="F4651" s="3">
        <f>RTD("cqg.rtd",,"StudyData", $K$2, "BAR", "", "Close", $K$4, $A4651, $K$6,$K$10,,$K$8,$K$12)</f>
        <v>6487.75</v>
      </c>
      <c r="G4651" s="4">
        <f>RTD("cqg.rtd",,"StudyData",$K$2, "Vol", "Highlight=Total Trades,VolType=Exchange,CoCType=Auto", "Vol",$K$4,A4651,"ALL",,,"TRUE","T")</f>
        <v>542</v>
      </c>
      <c r="H4651" s="3">
        <f>RTD("cqg.rtd",,"StudyData","VWAP("&amp;$K$2&amp;",StartFrom:=StartOfDay,VolType:=auto,CoCType:=auto,InputChoice:=Mid)","Bar",, "Close",$K$4,A4651,"ALL",,,"TRUE","T")</f>
        <v>6484.2714704502996</v>
      </c>
    </row>
    <row r="4652" spans="1:8" x14ac:dyDescent="0.3">
      <c r="A4652" s="8">
        <f t="shared" si="72"/>
        <v>-4650</v>
      </c>
      <c r="B4652" s="9">
        <f xml:space="preserve"> RTD("cqg.rtd",,"StudyData","TYA", "BAR", "", "Time",$K$4,$A4652,"ALL",, "","False","T")</f>
        <v>45883.267361111109</v>
      </c>
      <c r="C4652" s="3">
        <f>RTD("cqg.rtd",,"StudyData", $K$2, "BAR", "", "Open", $K$4, $A4652, $K$6,$K$10,,$K$8,K$12)</f>
        <v>6487.25</v>
      </c>
      <c r="D4652" s="3">
        <f>RTD("cqg.rtd",,"StudyData", $K$2, "BAR", "", "High", $K$4, $A4652, $K$6,$K$10,,$K$8,$K$12)</f>
        <v>6488</v>
      </c>
      <c r="E4652" s="3">
        <f>RTD("cqg.rtd",,"StudyData", $K$2, "BAR", "", "Low", $K$4, $A4652, $K$6,$K$10,,$K$8,$K$12)</f>
        <v>6486.5</v>
      </c>
      <c r="F4652" s="3">
        <f>RTD("cqg.rtd",,"StudyData", $K$2, "BAR", "", "Close", $K$4, $A4652, $K$6,$K$10,,$K$8,$K$12)</f>
        <v>6487.75</v>
      </c>
      <c r="G4652" s="4">
        <f>RTD("cqg.rtd",,"StudyData",$K$2, "Vol", "Highlight=Total Trades,VolType=Exchange,CoCType=Auto", "Vol",$K$4,A4652,"ALL",,,"TRUE","T")</f>
        <v>317</v>
      </c>
      <c r="H4652" s="3">
        <f>RTD("cqg.rtd",,"StudyData","VWAP("&amp;$K$2&amp;",StartFrom:=StartOfDay,VolType:=auto,CoCType:=auto,InputChoice:=Mid)","Bar",, "Close",$K$4,A4652,"ALL",,,"TRUE","T")</f>
        <v>6484.2396046863996</v>
      </c>
    </row>
    <row r="4653" spans="1:8" x14ac:dyDescent="0.3">
      <c r="A4653" s="8">
        <f t="shared" si="72"/>
        <v>-4651</v>
      </c>
      <c r="B4653" s="9">
        <f xml:space="preserve"> RTD("cqg.rtd",,"StudyData","TYA", "BAR", "", "Time",$K$4,$A4653,"ALL",, "","False","T")</f>
        <v>45883.263888888891</v>
      </c>
      <c r="C4653" s="3">
        <f>RTD("cqg.rtd",,"StudyData", $K$2, "BAR", "", "Open", $K$4, $A4653, $K$6,$K$10,,$K$8,K$12)</f>
        <v>6485.75</v>
      </c>
      <c r="D4653" s="3">
        <f>RTD("cqg.rtd",,"StudyData", $K$2, "BAR", "", "High", $K$4, $A4653, $K$6,$K$10,,$K$8,$K$12)</f>
        <v>6487.75</v>
      </c>
      <c r="E4653" s="3">
        <f>RTD("cqg.rtd",,"StudyData", $K$2, "BAR", "", "Low", $K$4, $A4653, $K$6,$K$10,,$K$8,$K$12)</f>
        <v>6485.75</v>
      </c>
      <c r="F4653" s="3">
        <f>RTD("cqg.rtd",,"StudyData", $K$2, "BAR", "", "Close", $K$4, $A4653, $K$6,$K$10,,$K$8,$K$12)</f>
        <v>6487.5</v>
      </c>
      <c r="G4653" s="4">
        <f>RTD("cqg.rtd",,"StudyData",$K$2, "Vol", "Highlight=Total Trades,VolType=Exchange,CoCType=Auto", "Vol",$K$4,A4653,"ALL",,,"TRUE","T")</f>
        <v>802</v>
      </c>
      <c r="H4653" s="3">
        <f>RTD("cqg.rtd",,"StudyData","VWAP("&amp;$K$2&amp;",StartFrom:=StartOfDay,VolType:=auto,CoCType:=auto,InputChoice:=Mid)","Bar",, "Close",$K$4,A4653,"ALL",,,"TRUE","T")</f>
        <v>6484.2244813870002</v>
      </c>
    </row>
    <row r="4654" spans="1:8" x14ac:dyDescent="0.3">
      <c r="A4654" s="8">
        <f t="shared" si="72"/>
        <v>-4652</v>
      </c>
      <c r="B4654" s="9">
        <f xml:space="preserve"> RTD("cqg.rtd",,"StudyData","TYA", "BAR", "", "Time",$K$4,$A4654,"ALL",, "","False","T")</f>
        <v>45883.260416666664</v>
      </c>
      <c r="C4654" s="3">
        <f>RTD("cqg.rtd",,"StudyData", $K$2, "BAR", "", "Open", $K$4, $A4654, $K$6,$K$10,,$K$8,K$12)</f>
        <v>6485.75</v>
      </c>
      <c r="D4654" s="3">
        <f>RTD("cqg.rtd",,"StudyData", $K$2, "BAR", "", "High", $K$4, $A4654, $K$6,$K$10,,$K$8,$K$12)</f>
        <v>6486.5</v>
      </c>
      <c r="E4654" s="3">
        <f>RTD("cqg.rtd",,"StudyData", $K$2, "BAR", "", "Low", $K$4, $A4654, $K$6,$K$10,,$K$8,$K$12)</f>
        <v>6485</v>
      </c>
      <c r="F4654" s="3">
        <f>RTD("cqg.rtd",,"StudyData", $K$2, "BAR", "", "Close", $K$4, $A4654, $K$6,$K$10,,$K$8,$K$12)</f>
        <v>6485.75</v>
      </c>
      <c r="G4654" s="4">
        <f>RTD("cqg.rtd",,"StudyData",$K$2, "Vol", "Highlight=Total Trades,VolType=Exchange,CoCType=Auto", "Vol",$K$4,A4654,"ALL",,,"TRUE","T")</f>
        <v>365</v>
      </c>
      <c r="H4654" s="3">
        <f>RTD("cqg.rtd",,"StudyData","VWAP("&amp;$K$2&amp;",StartFrom:=StartOfDay,VolType:=auto,CoCType:=auto,InputChoice:=Mid)","Bar",, "Close",$K$4,A4654,"ALL",,,"TRUE","T")</f>
        <v>6484.1919693734999</v>
      </c>
    </row>
    <row r="4655" spans="1:8" x14ac:dyDescent="0.3">
      <c r="A4655" s="8">
        <f t="shared" si="72"/>
        <v>-4653</v>
      </c>
      <c r="B4655" s="9">
        <f xml:space="preserve"> RTD("cqg.rtd",,"StudyData","TYA", "BAR", "", "Time",$K$4,$A4655,"ALL",, "","False","T")</f>
        <v>45883.256944444445</v>
      </c>
      <c r="C4655" s="3">
        <f>RTD("cqg.rtd",,"StudyData", $K$2, "BAR", "", "Open", $K$4, $A4655, $K$6,$K$10,,$K$8,K$12)</f>
        <v>6484.25</v>
      </c>
      <c r="D4655" s="3">
        <f>RTD("cqg.rtd",,"StudyData", $K$2, "BAR", "", "High", $K$4, $A4655, $K$6,$K$10,,$K$8,$K$12)</f>
        <v>6486</v>
      </c>
      <c r="E4655" s="3">
        <f>RTD("cqg.rtd",,"StudyData", $K$2, "BAR", "", "Low", $K$4, $A4655, $K$6,$K$10,,$K$8,$K$12)</f>
        <v>6484.25</v>
      </c>
      <c r="F4655" s="3">
        <f>RTD("cqg.rtd",,"StudyData", $K$2, "BAR", "", "Close", $K$4, $A4655, $K$6,$K$10,,$K$8,$K$12)</f>
        <v>6485.75</v>
      </c>
      <c r="G4655" s="4">
        <f>RTD("cqg.rtd",,"StudyData",$K$2, "Vol", "Highlight=Total Trades,VolType=Exchange,CoCType=Auto", "Vol",$K$4,A4655,"ALL",,,"TRUE","T")</f>
        <v>341</v>
      </c>
      <c r="H4655" s="3">
        <f>RTD("cqg.rtd",,"StudyData","VWAP("&amp;$K$2&amp;",StartFrom:=StartOfDay,VolType:=auto,CoCType:=auto,InputChoice:=Mid)","Bar",, "Close",$K$4,A4655,"ALL",,,"TRUE","T")</f>
        <v>6484.182787322</v>
      </c>
    </row>
    <row r="4656" spans="1:8" x14ac:dyDescent="0.3">
      <c r="A4656" s="8">
        <f t="shared" si="72"/>
        <v>-4654</v>
      </c>
      <c r="B4656" s="9">
        <f xml:space="preserve"> RTD("cqg.rtd",,"StudyData","TYA", "BAR", "", "Time",$K$4,$A4656,"ALL",, "","False","T")</f>
        <v>45883.253472222219</v>
      </c>
      <c r="C4656" s="3">
        <f>RTD("cqg.rtd",,"StudyData", $K$2, "BAR", "", "Open", $K$4, $A4656, $K$6,$K$10,,$K$8,K$12)</f>
        <v>6484.75</v>
      </c>
      <c r="D4656" s="3">
        <f>RTD("cqg.rtd",,"StudyData", $K$2, "BAR", "", "High", $K$4, $A4656, $K$6,$K$10,,$K$8,$K$12)</f>
        <v>6485.25</v>
      </c>
      <c r="E4656" s="3">
        <f>RTD("cqg.rtd",,"StudyData", $K$2, "BAR", "", "Low", $K$4, $A4656, $K$6,$K$10,,$K$8,$K$12)</f>
        <v>6484.5</v>
      </c>
      <c r="F4656" s="3">
        <f>RTD("cqg.rtd",,"StudyData", $K$2, "BAR", "", "Close", $K$4, $A4656, $K$6,$K$10,,$K$8,$K$12)</f>
        <v>6484.5</v>
      </c>
      <c r="G4656" s="4">
        <f>RTD("cqg.rtd",,"StudyData",$K$2, "Vol", "Highlight=Total Trades,VolType=Exchange,CoCType=Auto", "Vol",$K$4,A4656,"ALL",,,"TRUE","T")</f>
        <v>353</v>
      </c>
      <c r="H4656" s="3">
        <f>RTD("cqg.rtd",,"StudyData","VWAP("&amp;$K$2&amp;",StartFrom:=StartOfDay,VolType:=auto,CoCType:=auto,InputChoice:=Mid)","Bar",, "Close",$K$4,A4656,"ALL",,,"TRUE","T")</f>
        <v>6484.1775709089998</v>
      </c>
    </row>
    <row r="4657" spans="1:8" x14ac:dyDescent="0.3">
      <c r="A4657" s="8">
        <f t="shared" si="72"/>
        <v>-4655</v>
      </c>
      <c r="B4657" s="9">
        <f xml:space="preserve"> RTD("cqg.rtd",,"StudyData","TYA", "BAR", "", "Time",$K$4,$A4657,"ALL",, "","False","T")</f>
        <v>45883.25</v>
      </c>
      <c r="C4657" s="3">
        <f>RTD("cqg.rtd",,"StudyData", $K$2, "BAR", "", "Open", $K$4, $A4657, $K$6,$K$10,,$K$8,K$12)</f>
        <v>6485</v>
      </c>
      <c r="D4657" s="3">
        <f>RTD("cqg.rtd",,"StudyData", $K$2, "BAR", "", "High", $K$4, $A4657, $K$6,$K$10,,$K$8,$K$12)</f>
        <v>6485</v>
      </c>
      <c r="E4657" s="3">
        <f>RTD("cqg.rtd",,"StudyData", $K$2, "BAR", "", "Low", $K$4, $A4657, $K$6,$K$10,,$K$8,$K$12)</f>
        <v>6484</v>
      </c>
      <c r="F4657" s="3">
        <f>RTD("cqg.rtd",,"StudyData", $K$2, "BAR", "", "Close", $K$4, $A4657, $K$6,$K$10,,$K$8,$K$12)</f>
        <v>6484.75</v>
      </c>
      <c r="G4657" s="4">
        <f>RTD("cqg.rtd",,"StudyData",$K$2, "Vol", "Highlight=Total Trades,VolType=Exchange,CoCType=Auto", "Vol",$K$4,A4657,"ALL",,,"TRUE","T")</f>
        <v>688</v>
      </c>
      <c r="H4657" s="3">
        <f>RTD("cqg.rtd",,"StudyData","VWAP("&amp;$K$2&amp;",StartFrom:=StartOfDay,VolType:=auto,CoCType:=auto,InputChoice:=Mid)","Bar",, "Close",$K$4,A4657,"ALL",,,"TRUE","T")</f>
        <v>6484.1735507838002</v>
      </c>
    </row>
    <row r="4658" spans="1:8" x14ac:dyDescent="0.3">
      <c r="A4658" s="8">
        <f t="shared" si="72"/>
        <v>-4656</v>
      </c>
      <c r="B4658" s="9">
        <f xml:space="preserve"> RTD("cqg.rtd",,"StudyData","TYA", "BAR", "", "Time",$K$4,$A4658,"ALL",, "","False","T")</f>
        <v>45883.246527777781</v>
      </c>
      <c r="C4658" s="3">
        <f>RTD("cqg.rtd",,"StudyData", $K$2, "BAR", "", "Open", $K$4, $A4658, $K$6,$K$10,,$K$8,K$12)</f>
        <v>6484.75</v>
      </c>
      <c r="D4658" s="3">
        <f>RTD("cqg.rtd",,"StudyData", $K$2, "BAR", "", "High", $K$4, $A4658, $K$6,$K$10,,$K$8,$K$12)</f>
        <v>6485.25</v>
      </c>
      <c r="E4658" s="3">
        <f>RTD("cqg.rtd",,"StudyData", $K$2, "BAR", "", "Low", $K$4, $A4658, $K$6,$K$10,,$K$8,$K$12)</f>
        <v>6483.5</v>
      </c>
      <c r="F4658" s="3">
        <f>RTD("cqg.rtd",,"StudyData", $K$2, "BAR", "", "Close", $K$4, $A4658, $K$6,$K$10,,$K$8,$K$12)</f>
        <v>6485.25</v>
      </c>
      <c r="G4658" s="4">
        <f>RTD("cqg.rtd",,"StudyData",$K$2, "Vol", "Highlight=Total Trades,VolType=Exchange,CoCType=Auto", "Vol",$K$4,A4658,"ALL",,,"TRUE","T")</f>
        <v>646</v>
      </c>
      <c r="H4658" s="3">
        <f>RTD("cqg.rtd",,"StudyData","VWAP("&amp;$K$2&amp;",StartFrom:=StartOfDay,VolType:=auto,CoCType:=auto,InputChoice:=Mid)","Bar",, "Close",$K$4,A4658,"ALL",,,"TRUE","T")</f>
        <v>6484.1698416237004</v>
      </c>
    </row>
    <row r="4659" spans="1:8" x14ac:dyDescent="0.3">
      <c r="A4659" s="8">
        <f t="shared" si="72"/>
        <v>-4657</v>
      </c>
      <c r="B4659" s="9">
        <f xml:space="preserve"> RTD("cqg.rtd",,"StudyData","TYA", "BAR", "", "Time",$K$4,$A4659,"ALL",, "","False","T")</f>
        <v>45883.243055555555</v>
      </c>
      <c r="C4659" s="3">
        <f>RTD("cqg.rtd",,"StudyData", $K$2, "BAR", "", "Open", $K$4, $A4659, $K$6,$K$10,,$K$8,K$12)</f>
        <v>6484.5</v>
      </c>
      <c r="D4659" s="3">
        <f>RTD("cqg.rtd",,"StudyData", $K$2, "BAR", "", "High", $K$4, $A4659, $K$6,$K$10,,$K$8,$K$12)</f>
        <v>6485.25</v>
      </c>
      <c r="E4659" s="3">
        <f>RTD("cqg.rtd",,"StudyData", $K$2, "BAR", "", "Low", $K$4, $A4659, $K$6,$K$10,,$K$8,$K$12)</f>
        <v>6483.5</v>
      </c>
      <c r="F4659" s="3">
        <f>RTD("cqg.rtd",,"StudyData", $K$2, "BAR", "", "Close", $K$4, $A4659, $K$6,$K$10,,$K$8,$K$12)</f>
        <v>6484.75</v>
      </c>
      <c r="G4659" s="4">
        <f>RTD("cqg.rtd",,"StudyData",$K$2, "Vol", "Highlight=Total Trades,VolType=Exchange,CoCType=Auto", "Vol",$K$4,A4659,"ALL",,,"TRUE","T")</f>
        <v>952</v>
      </c>
      <c r="H4659" s="3">
        <f>RTD("cqg.rtd",,"StudyData","VWAP("&amp;$K$2&amp;",StartFrom:=StartOfDay,VolType:=auto,CoCType:=auto,InputChoice:=Mid)","Bar",, "Close",$K$4,A4659,"ALL",,,"TRUE","T")</f>
        <v>6484.1676292859001</v>
      </c>
    </row>
    <row r="4660" spans="1:8" x14ac:dyDescent="0.3">
      <c r="A4660" s="8">
        <f t="shared" si="72"/>
        <v>-4658</v>
      </c>
      <c r="B4660" s="9">
        <f xml:space="preserve"> RTD("cqg.rtd",,"StudyData","TYA", "BAR", "", "Time",$K$4,$A4660,"ALL",, "","False","T")</f>
        <v>45883.239583333336</v>
      </c>
      <c r="C4660" s="3">
        <f>RTD("cqg.rtd",,"StudyData", $K$2, "BAR", "", "Open", $K$4, $A4660, $K$6,$K$10,,$K$8,K$12)</f>
        <v>6485</v>
      </c>
      <c r="D4660" s="3">
        <f>RTD("cqg.rtd",,"StudyData", $K$2, "BAR", "", "High", $K$4, $A4660, $K$6,$K$10,,$K$8,$K$12)</f>
        <v>6485.75</v>
      </c>
      <c r="E4660" s="3">
        <f>RTD("cqg.rtd",,"StudyData", $K$2, "BAR", "", "Low", $K$4, $A4660, $K$6,$K$10,,$K$8,$K$12)</f>
        <v>6484.5</v>
      </c>
      <c r="F4660" s="3">
        <f>RTD("cqg.rtd",,"StudyData", $K$2, "BAR", "", "Close", $K$4, $A4660, $K$6,$K$10,,$K$8,$K$12)</f>
        <v>6484.75</v>
      </c>
      <c r="G4660" s="4">
        <f>RTD("cqg.rtd",,"StudyData",$K$2, "Vol", "Highlight=Total Trades,VolType=Exchange,CoCType=Auto", "Vol",$K$4,A4660,"ALL",,,"TRUE","T")</f>
        <v>236</v>
      </c>
      <c r="H4660" s="3">
        <f>RTD("cqg.rtd",,"StudyData","VWAP("&amp;$K$2&amp;",StartFrom:=StartOfDay,VolType:=auto,CoCType:=auto,InputChoice:=Mid)","Bar",, "Close",$K$4,A4660,"ALL",,,"TRUE","T")</f>
        <v>6484.1642806256004</v>
      </c>
    </row>
    <row r="4661" spans="1:8" x14ac:dyDescent="0.3">
      <c r="A4661" s="8">
        <f t="shared" si="72"/>
        <v>-4659</v>
      </c>
      <c r="B4661" s="9">
        <f xml:space="preserve"> RTD("cqg.rtd",,"StudyData","TYA", "BAR", "", "Time",$K$4,$A4661,"ALL",, "","False","T")</f>
        <v>45883.236111111109</v>
      </c>
      <c r="C4661" s="3">
        <f>RTD("cqg.rtd",,"StudyData", $K$2, "BAR", "", "Open", $K$4, $A4661, $K$6,$K$10,,$K$8,K$12)</f>
        <v>6486.75</v>
      </c>
      <c r="D4661" s="3">
        <f>RTD("cqg.rtd",,"StudyData", $K$2, "BAR", "", "High", $K$4, $A4661, $K$6,$K$10,,$K$8,$K$12)</f>
        <v>6486.75</v>
      </c>
      <c r="E4661" s="3">
        <f>RTD("cqg.rtd",,"StudyData", $K$2, "BAR", "", "Low", $K$4, $A4661, $K$6,$K$10,,$K$8,$K$12)</f>
        <v>6484.75</v>
      </c>
      <c r="F4661" s="3">
        <f>RTD("cqg.rtd",,"StudyData", $K$2, "BAR", "", "Close", $K$4, $A4661, $K$6,$K$10,,$K$8,$K$12)</f>
        <v>6484.75</v>
      </c>
      <c r="G4661" s="4">
        <f>RTD("cqg.rtd",,"StudyData",$K$2, "Vol", "Highlight=Total Trades,VolType=Exchange,CoCType=Auto", "Vol",$K$4,A4661,"ALL",,,"TRUE","T")</f>
        <v>261</v>
      </c>
      <c r="H4661" s="3">
        <f>RTD("cqg.rtd",,"StudyData","VWAP("&amp;$K$2&amp;",StartFrom:=StartOfDay,VolType:=auto,CoCType:=auto,InputChoice:=Mid)","Bar",, "Close",$K$4,A4661,"ALL",,,"TRUE","T")</f>
        <v>6484.1604192921995</v>
      </c>
    </row>
    <row r="4662" spans="1:8" x14ac:dyDescent="0.3">
      <c r="A4662" s="8">
        <f t="shared" si="72"/>
        <v>-4660</v>
      </c>
      <c r="B4662" s="9">
        <f xml:space="preserve"> RTD("cqg.rtd",,"StudyData","TYA", "BAR", "", "Time",$K$4,$A4662,"ALL",, "","False","T")</f>
        <v>45883.232638888891</v>
      </c>
      <c r="C4662" s="3">
        <f>RTD("cqg.rtd",,"StudyData", $K$2, "BAR", "", "Open", $K$4, $A4662, $K$6,$K$10,,$K$8,K$12)</f>
        <v>6486.5</v>
      </c>
      <c r="D4662" s="3">
        <f>RTD("cqg.rtd",,"StudyData", $K$2, "BAR", "", "High", $K$4, $A4662, $K$6,$K$10,,$K$8,$K$12)</f>
        <v>6487</v>
      </c>
      <c r="E4662" s="3">
        <f>RTD("cqg.rtd",,"StudyData", $K$2, "BAR", "", "Low", $K$4, $A4662, $K$6,$K$10,,$K$8,$K$12)</f>
        <v>6486.25</v>
      </c>
      <c r="F4662" s="3">
        <f>RTD("cqg.rtd",,"StudyData", $K$2, "BAR", "", "Close", $K$4, $A4662, $K$6,$K$10,,$K$8,$K$12)</f>
        <v>6486.75</v>
      </c>
      <c r="G4662" s="4">
        <f>RTD("cqg.rtd",,"StudyData",$K$2, "Vol", "Highlight=Total Trades,VolType=Exchange,CoCType=Auto", "Vol",$K$4,A4662,"ALL",,,"TRUE","T")</f>
        <v>296</v>
      </c>
      <c r="H4662" s="3">
        <f>RTD("cqg.rtd",,"StudyData","VWAP("&amp;$K$2&amp;",StartFrom:=StartOfDay,VolType:=auto,CoCType:=auto,InputChoice:=Mid)","Bar",, "Close",$K$4,A4662,"ALL",,,"TRUE","T")</f>
        <v>6484.1533221</v>
      </c>
    </row>
    <row r="4663" spans="1:8" x14ac:dyDescent="0.3">
      <c r="A4663" s="8">
        <f t="shared" si="72"/>
        <v>-4661</v>
      </c>
      <c r="B4663" s="9">
        <f xml:space="preserve"> RTD("cqg.rtd",,"StudyData","TYA", "BAR", "", "Time",$K$4,$A4663,"ALL",, "","False","T")</f>
        <v>45883.229166666664</v>
      </c>
      <c r="C4663" s="3">
        <f>RTD("cqg.rtd",,"StudyData", $K$2, "BAR", "", "Open", $K$4, $A4663, $K$6,$K$10,,$K$8,K$12)</f>
        <v>6484.75</v>
      </c>
      <c r="D4663" s="3">
        <f>RTD("cqg.rtd",,"StudyData", $K$2, "BAR", "", "High", $K$4, $A4663, $K$6,$K$10,,$K$8,$K$12)</f>
        <v>6486.5</v>
      </c>
      <c r="E4663" s="3">
        <f>RTD("cqg.rtd",,"StudyData", $K$2, "BAR", "", "Low", $K$4, $A4663, $K$6,$K$10,,$K$8,$K$12)</f>
        <v>6484.75</v>
      </c>
      <c r="F4663" s="3">
        <f>RTD("cqg.rtd",,"StudyData", $K$2, "BAR", "", "Close", $K$4, $A4663, $K$6,$K$10,,$K$8,$K$12)</f>
        <v>6486.5</v>
      </c>
      <c r="G4663" s="4">
        <f>RTD("cqg.rtd",,"StudyData",$K$2, "Vol", "Highlight=Total Trades,VolType=Exchange,CoCType=Auto", "Vol",$K$4,A4663,"ALL",,,"TRUE","T")</f>
        <v>438</v>
      </c>
      <c r="H4663" s="3">
        <f>RTD("cqg.rtd",,"StudyData","VWAP("&amp;$K$2&amp;",StartFrom:=StartOfDay,VolType:=auto,CoCType:=auto,InputChoice:=Mid)","Bar",, "Close",$K$4,A4663,"ALL",,,"TRUE","T")</f>
        <v>6484.1407429377005</v>
      </c>
    </row>
    <row r="4664" spans="1:8" x14ac:dyDescent="0.3">
      <c r="A4664" s="8">
        <f t="shared" si="72"/>
        <v>-4662</v>
      </c>
      <c r="B4664" s="9">
        <f xml:space="preserve"> RTD("cqg.rtd",,"StudyData","TYA", "BAR", "", "Time",$K$4,$A4664,"ALL",, "","False","T")</f>
        <v>45883.225694444445</v>
      </c>
      <c r="C4664" s="3">
        <f>RTD("cqg.rtd",,"StudyData", $K$2, "BAR", "", "Open", $K$4, $A4664, $K$6,$K$10,,$K$8,K$12)</f>
        <v>6485.5</v>
      </c>
      <c r="D4664" s="3">
        <f>RTD("cqg.rtd",,"StudyData", $K$2, "BAR", "", "High", $K$4, $A4664, $K$6,$K$10,,$K$8,$K$12)</f>
        <v>6485.75</v>
      </c>
      <c r="E4664" s="3">
        <f>RTD("cqg.rtd",,"StudyData", $K$2, "BAR", "", "Low", $K$4, $A4664, $K$6,$K$10,,$K$8,$K$12)</f>
        <v>6484.5</v>
      </c>
      <c r="F4664" s="3">
        <f>RTD("cqg.rtd",,"StudyData", $K$2, "BAR", "", "Close", $K$4, $A4664, $K$6,$K$10,,$K$8,$K$12)</f>
        <v>6484.75</v>
      </c>
      <c r="G4664" s="4">
        <f>RTD("cqg.rtd",,"StudyData",$K$2, "Vol", "Highlight=Total Trades,VolType=Exchange,CoCType=Auto", "Vol",$K$4,A4664,"ALL",,,"TRUE","T")</f>
        <v>273</v>
      </c>
      <c r="H4664" s="3">
        <f>RTD("cqg.rtd",,"StudyData","VWAP("&amp;$K$2&amp;",StartFrom:=StartOfDay,VolType:=auto,CoCType:=auto,InputChoice:=Mid)","Bar",, "Close",$K$4,A4664,"ALL",,,"TRUE","T")</f>
        <v>6484.1294804497002</v>
      </c>
    </row>
    <row r="4665" spans="1:8" x14ac:dyDescent="0.3">
      <c r="A4665" s="8">
        <f t="shared" si="72"/>
        <v>-4663</v>
      </c>
      <c r="B4665" s="9">
        <f xml:space="preserve"> RTD("cqg.rtd",,"StudyData","TYA", "BAR", "", "Time",$K$4,$A4665,"ALL",, "","False","T")</f>
        <v>45883.222222222219</v>
      </c>
      <c r="C4665" s="3">
        <f>RTD("cqg.rtd",,"StudyData", $K$2, "BAR", "", "Open", $K$4, $A4665, $K$6,$K$10,,$K$8,K$12)</f>
        <v>6485.25</v>
      </c>
      <c r="D4665" s="3">
        <f>RTD("cqg.rtd",,"StudyData", $K$2, "BAR", "", "High", $K$4, $A4665, $K$6,$K$10,,$K$8,$K$12)</f>
        <v>6486</v>
      </c>
      <c r="E4665" s="3">
        <f>RTD("cqg.rtd",,"StudyData", $K$2, "BAR", "", "Low", $K$4, $A4665, $K$6,$K$10,,$K$8,$K$12)</f>
        <v>6484.5</v>
      </c>
      <c r="F4665" s="3">
        <f>RTD("cqg.rtd",,"StudyData", $K$2, "BAR", "", "Close", $K$4, $A4665, $K$6,$K$10,,$K$8,$K$12)</f>
        <v>6485.5</v>
      </c>
      <c r="G4665" s="4">
        <f>RTD("cqg.rtd",,"StudyData",$K$2, "Vol", "Highlight=Total Trades,VolType=Exchange,CoCType=Auto", "Vol",$K$4,A4665,"ALL",,,"TRUE","T")</f>
        <v>368</v>
      </c>
      <c r="H4665" s="3">
        <f>RTD("cqg.rtd",,"StudyData","VWAP("&amp;$K$2&amp;",StartFrom:=StartOfDay,VolType:=auto,CoCType:=auto,InputChoice:=Mid)","Bar",, "Close",$K$4,A4665,"ALL",,,"TRUE","T")</f>
        <v>6484.1247497823997</v>
      </c>
    </row>
    <row r="4666" spans="1:8" x14ac:dyDescent="0.3">
      <c r="A4666" s="8">
        <f t="shared" si="72"/>
        <v>-4664</v>
      </c>
      <c r="B4666" s="9">
        <f xml:space="preserve"> RTD("cqg.rtd",,"StudyData","TYA", "BAR", "", "Time",$K$4,$A4666,"ALL",, "","False","T")</f>
        <v>45883.21875</v>
      </c>
      <c r="C4666" s="3">
        <f>RTD("cqg.rtd",,"StudyData", $K$2, "BAR", "", "Open", $K$4, $A4666, $K$6,$K$10,,$K$8,K$12)</f>
        <v>6485.75</v>
      </c>
      <c r="D4666" s="3">
        <f>RTD("cqg.rtd",,"StudyData", $K$2, "BAR", "", "High", $K$4, $A4666, $K$6,$K$10,,$K$8,$K$12)</f>
        <v>6486.5</v>
      </c>
      <c r="E4666" s="3">
        <f>RTD("cqg.rtd",,"StudyData", $K$2, "BAR", "", "Low", $K$4, $A4666, $K$6,$K$10,,$K$8,$K$12)</f>
        <v>6485</v>
      </c>
      <c r="F4666" s="3">
        <f>RTD("cqg.rtd",,"StudyData", $K$2, "BAR", "", "Close", $K$4, $A4666, $K$6,$K$10,,$K$8,$K$12)</f>
        <v>6485</v>
      </c>
      <c r="G4666" s="4">
        <f>RTD("cqg.rtd",,"StudyData",$K$2, "Vol", "Highlight=Total Trades,VolType=Exchange,CoCType=Auto", "Vol",$K$4,A4666,"ALL",,,"TRUE","T")</f>
        <v>212</v>
      </c>
      <c r="H4666" s="3">
        <f>RTD("cqg.rtd",,"StudyData","VWAP("&amp;$K$2&amp;",StartFrom:=StartOfDay,VolType:=auto,CoCType:=auto,InputChoice:=Mid)","Bar",, "Close",$K$4,A4666,"ALL",,,"TRUE","T")</f>
        <v>6484.1174954451999</v>
      </c>
    </row>
    <row r="4667" spans="1:8" x14ac:dyDescent="0.3">
      <c r="A4667" s="8">
        <f t="shared" si="72"/>
        <v>-4665</v>
      </c>
      <c r="B4667" s="9">
        <f xml:space="preserve"> RTD("cqg.rtd",,"StudyData","TYA", "BAR", "", "Time",$K$4,$A4667,"ALL",, "","False","T")</f>
        <v>45883.215277777781</v>
      </c>
      <c r="C4667" s="3">
        <f>RTD("cqg.rtd",,"StudyData", $K$2, "BAR", "", "Open", $K$4, $A4667, $K$6,$K$10,,$K$8,K$12)</f>
        <v>6485.5</v>
      </c>
      <c r="D4667" s="3">
        <f>RTD("cqg.rtd",,"StudyData", $K$2, "BAR", "", "High", $K$4, $A4667, $K$6,$K$10,,$K$8,$K$12)</f>
        <v>6486</v>
      </c>
      <c r="E4667" s="3">
        <f>RTD("cqg.rtd",,"StudyData", $K$2, "BAR", "", "Low", $K$4, $A4667, $K$6,$K$10,,$K$8,$K$12)</f>
        <v>6484.75</v>
      </c>
      <c r="F4667" s="3">
        <f>RTD("cqg.rtd",,"StudyData", $K$2, "BAR", "", "Close", $K$4, $A4667, $K$6,$K$10,,$K$8,$K$12)</f>
        <v>6485.75</v>
      </c>
      <c r="G4667" s="4">
        <f>RTD("cqg.rtd",,"StudyData",$K$2, "Vol", "Highlight=Total Trades,VolType=Exchange,CoCType=Auto", "Vol",$K$4,A4667,"ALL",,,"TRUE","T")</f>
        <v>310</v>
      </c>
      <c r="H4667" s="3">
        <f>RTD("cqg.rtd",,"StudyData","VWAP("&amp;$K$2&amp;",StartFrom:=StartOfDay,VolType:=auto,CoCType:=auto,InputChoice:=Mid)","Bar",, "Close",$K$4,A4667,"ALL",,,"TRUE","T")</f>
        <v>6484.1114097943</v>
      </c>
    </row>
    <row r="4668" spans="1:8" x14ac:dyDescent="0.3">
      <c r="A4668" s="8">
        <f t="shared" si="72"/>
        <v>-4666</v>
      </c>
      <c r="B4668" s="9">
        <f xml:space="preserve"> RTD("cqg.rtd",,"StudyData","TYA", "BAR", "", "Time",$K$4,$A4668,"ALL",, "","False","T")</f>
        <v>45883.211805555555</v>
      </c>
      <c r="C4668" s="3">
        <f>RTD("cqg.rtd",,"StudyData", $K$2, "BAR", "", "Open", $K$4, $A4668, $K$6,$K$10,,$K$8,K$12)</f>
        <v>6487</v>
      </c>
      <c r="D4668" s="3">
        <f>RTD("cqg.rtd",,"StudyData", $K$2, "BAR", "", "High", $K$4, $A4668, $K$6,$K$10,,$K$8,$K$12)</f>
        <v>6487</v>
      </c>
      <c r="E4668" s="3">
        <f>RTD("cqg.rtd",,"StudyData", $K$2, "BAR", "", "Low", $K$4, $A4668, $K$6,$K$10,,$K$8,$K$12)</f>
        <v>6485.5</v>
      </c>
      <c r="F4668" s="3">
        <f>RTD("cqg.rtd",,"StudyData", $K$2, "BAR", "", "Close", $K$4, $A4668, $K$6,$K$10,,$K$8,$K$12)</f>
        <v>6485.5</v>
      </c>
      <c r="G4668" s="4">
        <f>RTD("cqg.rtd",,"StudyData",$K$2, "Vol", "Highlight=Total Trades,VolType=Exchange,CoCType=Auto", "Vol",$K$4,A4668,"ALL",,,"TRUE","T")</f>
        <v>361</v>
      </c>
      <c r="H4668" s="3">
        <f>RTD("cqg.rtd",,"StudyData","VWAP("&amp;$K$2&amp;",StartFrom:=StartOfDay,VolType:=auto,CoCType:=auto,InputChoice:=Mid)","Bar",, "Close",$K$4,A4668,"ALL",,,"TRUE","T")</f>
        <v>6484.1044841761004</v>
      </c>
    </row>
    <row r="4669" spans="1:8" x14ac:dyDescent="0.3">
      <c r="A4669" s="8">
        <f t="shared" si="72"/>
        <v>-4667</v>
      </c>
      <c r="B4669" s="9">
        <f xml:space="preserve"> RTD("cqg.rtd",,"StudyData","TYA", "BAR", "", "Time",$K$4,$A4669,"ALL",, "","False","T")</f>
        <v>45883.208333333336</v>
      </c>
      <c r="C4669" s="3">
        <f>RTD("cqg.rtd",,"StudyData", $K$2, "BAR", "", "Open", $K$4, $A4669, $K$6,$K$10,,$K$8,K$12)</f>
        <v>6486.75</v>
      </c>
      <c r="D4669" s="3">
        <f>RTD("cqg.rtd",,"StudyData", $K$2, "BAR", "", "High", $K$4, $A4669, $K$6,$K$10,,$K$8,$K$12)</f>
        <v>6488</v>
      </c>
      <c r="E4669" s="3">
        <f>RTD("cqg.rtd",,"StudyData", $K$2, "BAR", "", "Low", $K$4, $A4669, $K$6,$K$10,,$K$8,$K$12)</f>
        <v>6486.5</v>
      </c>
      <c r="F4669" s="3">
        <f>RTD("cqg.rtd",,"StudyData", $K$2, "BAR", "", "Close", $K$4, $A4669, $K$6,$K$10,,$K$8,$K$12)</f>
        <v>6487</v>
      </c>
      <c r="G4669" s="4">
        <f>RTD("cqg.rtd",,"StudyData",$K$2, "Vol", "Highlight=Total Trades,VolType=Exchange,CoCType=Auto", "Vol",$K$4,A4669,"ALL",,,"TRUE","T")</f>
        <v>421</v>
      </c>
      <c r="H4669" s="3">
        <f>RTD("cqg.rtd",,"StudyData","VWAP("&amp;$K$2&amp;",StartFrom:=StartOfDay,VolType:=auto,CoCType:=auto,InputChoice:=Mid)","Bar",, "Close",$K$4,A4669,"ALL",,,"TRUE","T")</f>
        <v>6484.0907022367001</v>
      </c>
    </row>
    <row r="4670" spans="1:8" x14ac:dyDescent="0.3">
      <c r="A4670" s="8">
        <f t="shared" si="72"/>
        <v>-4668</v>
      </c>
      <c r="B4670" s="9">
        <f xml:space="preserve"> RTD("cqg.rtd",,"StudyData","TYA", "BAR", "", "Time",$K$4,$A4670,"ALL",, "","False","T")</f>
        <v>45883.204861111109</v>
      </c>
      <c r="C4670" s="3">
        <f>RTD("cqg.rtd",,"StudyData", $K$2, "BAR", "", "Open", $K$4, $A4670, $K$6,$K$10,,$K$8,K$12)</f>
        <v>6487</v>
      </c>
      <c r="D4670" s="3">
        <f>RTD("cqg.rtd",,"StudyData", $K$2, "BAR", "", "High", $K$4, $A4670, $K$6,$K$10,,$K$8,$K$12)</f>
        <v>6487</v>
      </c>
      <c r="E4670" s="3">
        <f>RTD("cqg.rtd",,"StudyData", $K$2, "BAR", "", "Low", $K$4, $A4670, $K$6,$K$10,,$K$8,$K$12)</f>
        <v>6486.25</v>
      </c>
      <c r="F4670" s="3">
        <f>RTD("cqg.rtd",,"StudyData", $K$2, "BAR", "", "Close", $K$4, $A4670, $K$6,$K$10,,$K$8,$K$12)</f>
        <v>6487</v>
      </c>
      <c r="G4670" s="4">
        <f>RTD("cqg.rtd",,"StudyData",$K$2, "Vol", "Highlight=Total Trades,VolType=Exchange,CoCType=Auto", "Vol",$K$4,A4670,"ALL",,,"TRUE","T")</f>
        <v>200</v>
      </c>
      <c r="H4670" s="3">
        <f>RTD("cqg.rtd",,"StudyData","VWAP("&amp;$K$2&amp;",StartFrom:=StartOfDay,VolType:=auto,CoCType:=auto,InputChoice:=Mid)","Bar",, "Close",$K$4,A4670,"ALL",,,"TRUE","T")</f>
        <v>6484.0668565564001</v>
      </c>
    </row>
    <row r="4671" spans="1:8" x14ac:dyDescent="0.3">
      <c r="A4671" s="8">
        <f t="shared" si="72"/>
        <v>-4669</v>
      </c>
      <c r="B4671" s="9">
        <f xml:space="preserve"> RTD("cqg.rtd",,"StudyData","TYA", "BAR", "", "Time",$K$4,$A4671,"ALL",, "","False","T")</f>
        <v>45883.201388888891</v>
      </c>
      <c r="C4671" s="3">
        <f>RTD("cqg.rtd",,"StudyData", $K$2, "BAR", "", "Open", $K$4, $A4671, $K$6,$K$10,,$K$8,K$12)</f>
        <v>6487.5</v>
      </c>
      <c r="D4671" s="3">
        <f>RTD("cqg.rtd",,"StudyData", $K$2, "BAR", "", "High", $K$4, $A4671, $K$6,$K$10,,$K$8,$K$12)</f>
        <v>6487.5</v>
      </c>
      <c r="E4671" s="3">
        <f>RTD("cqg.rtd",,"StudyData", $K$2, "BAR", "", "Low", $K$4, $A4671, $K$6,$K$10,,$K$8,$K$12)</f>
        <v>6486.5</v>
      </c>
      <c r="F4671" s="3">
        <f>RTD("cqg.rtd",,"StudyData", $K$2, "BAR", "", "Close", $K$4, $A4671, $K$6,$K$10,,$K$8,$K$12)</f>
        <v>6487</v>
      </c>
      <c r="G4671" s="4">
        <f>RTD("cqg.rtd",,"StudyData",$K$2, "Vol", "Highlight=Total Trades,VolType=Exchange,CoCType=Auto", "Vol",$K$4,A4671,"ALL",,,"TRUE","T")</f>
        <v>458</v>
      </c>
      <c r="H4671" s="3">
        <f>RTD("cqg.rtd",,"StudyData","VWAP("&amp;$K$2&amp;",StartFrom:=StartOfDay,VolType:=auto,CoCType:=auto,InputChoice:=Mid)","Bar",, "Close",$K$4,A4671,"ALL",,,"TRUE","T")</f>
        <v>6484.0576509590001</v>
      </c>
    </row>
    <row r="4672" spans="1:8" x14ac:dyDescent="0.3">
      <c r="A4672" s="8">
        <f t="shared" si="72"/>
        <v>-4670</v>
      </c>
      <c r="B4672" s="9">
        <f xml:space="preserve"> RTD("cqg.rtd",,"StudyData","TYA", "BAR", "", "Time",$K$4,$A4672,"ALL",, "","False","T")</f>
        <v>45883.197916666664</v>
      </c>
      <c r="C4672" s="3">
        <f>RTD("cqg.rtd",,"StudyData", $K$2, "BAR", "", "Open", $K$4, $A4672, $K$6,$K$10,,$K$8,K$12)</f>
        <v>6487.75</v>
      </c>
      <c r="D4672" s="3">
        <f>RTD("cqg.rtd",,"StudyData", $K$2, "BAR", "", "High", $K$4, $A4672, $K$6,$K$10,,$K$8,$K$12)</f>
        <v>6488.25</v>
      </c>
      <c r="E4672" s="3">
        <f>RTD("cqg.rtd",,"StudyData", $K$2, "BAR", "", "Low", $K$4, $A4672, $K$6,$K$10,,$K$8,$K$12)</f>
        <v>6487.5</v>
      </c>
      <c r="F4672" s="3">
        <f>RTD("cqg.rtd",,"StudyData", $K$2, "BAR", "", "Close", $K$4, $A4672, $K$6,$K$10,,$K$8,$K$12)</f>
        <v>6487.5</v>
      </c>
      <c r="G4672" s="4">
        <f>RTD("cqg.rtd",,"StudyData",$K$2, "Vol", "Highlight=Total Trades,VolType=Exchange,CoCType=Auto", "Vol",$K$4,A4672,"ALL",,,"TRUE","T")</f>
        <v>333</v>
      </c>
      <c r="H4672" s="3">
        <f>RTD("cqg.rtd",,"StudyData","VWAP("&amp;$K$2&amp;",StartFrom:=StartOfDay,VolType:=auto,CoCType:=auto,InputChoice:=Mid)","Bar",, "Close",$K$4,A4672,"ALL",,,"TRUE","T")</f>
        <v>6484.0332025581001</v>
      </c>
    </row>
    <row r="4673" spans="1:8" x14ac:dyDescent="0.3">
      <c r="A4673" s="8">
        <f t="shared" si="72"/>
        <v>-4671</v>
      </c>
      <c r="B4673" s="9">
        <f xml:space="preserve"> RTD("cqg.rtd",,"StudyData","TYA", "BAR", "", "Time",$K$4,$A4673,"ALL",, "","False","T")</f>
        <v>45883.194444444445</v>
      </c>
      <c r="C4673" s="3">
        <f>RTD("cqg.rtd",,"StudyData", $K$2, "BAR", "", "Open", $K$4, $A4673, $K$6,$K$10,,$K$8,K$12)</f>
        <v>6488.5</v>
      </c>
      <c r="D4673" s="3">
        <f>RTD("cqg.rtd",,"StudyData", $K$2, "BAR", "", "High", $K$4, $A4673, $K$6,$K$10,,$K$8,$K$12)</f>
        <v>6488.75</v>
      </c>
      <c r="E4673" s="3">
        <f>RTD("cqg.rtd",,"StudyData", $K$2, "BAR", "", "Low", $K$4, $A4673, $K$6,$K$10,,$K$8,$K$12)</f>
        <v>6486.75</v>
      </c>
      <c r="F4673" s="3">
        <f>RTD("cqg.rtd",,"StudyData", $K$2, "BAR", "", "Close", $K$4, $A4673, $K$6,$K$10,,$K$8,$K$12)</f>
        <v>6487.5</v>
      </c>
      <c r="G4673" s="4">
        <f>RTD("cqg.rtd",,"StudyData",$K$2, "Vol", "Highlight=Total Trades,VolType=Exchange,CoCType=Auto", "Vol",$K$4,A4673,"ALL",,,"TRUE","T")</f>
        <v>594</v>
      </c>
      <c r="H4673" s="3">
        <f>RTD("cqg.rtd",,"StudyData","VWAP("&amp;$K$2&amp;",StartFrom:=StartOfDay,VolType:=auto,CoCType:=auto,InputChoice:=Mid)","Bar",, "Close",$K$4,A4673,"ALL",,,"TRUE","T")</f>
        <v>6484.0098517897004</v>
      </c>
    </row>
    <row r="4674" spans="1:8" x14ac:dyDescent="0.3">
      <c r="A4674" s="8">
        <f t="shared" si="72"/>
        <v>-4672</v>
      </c>
      <c r="B4674" s="9">
        <f xml:space="preserve"> RTD("cqg.rtd",,"StudyData","TYA", "BAR", "", "Time",$K$4,$A4674,"ALL",, "","False","T")</f>
        <v>45883.190972222219</v>
      </c>
      <c r="C4674" s="3">
        <f>RTD("cqg.rtd",,"StudyData", $K$2, "BAR", "", "Open", $K$4, $A4674, $K$6,$K$10,,$K$8,K$12)</f>
        <v>6488.5</v>
      </c>
      <c r="D4674" s="3">
        <f>RTD("cqg.rtd",,"StudyData", $K$2, "BAR", "", "High", $K$4, $A4674, $K$6,$K$10,,$K$8,$K$12)</f>
        <v>6489</v>
      </c>
      <c r="E4674" s="3">
        <f>RTD("cqg.rtd",,"StudyData", $K$2, "BAR", "", "Low", $K$4, $A4674, $K$6,$K$10,,$K$8,$K$12)</f>
        <v>6488.25</v>
      </c>
      <c r="F4674" s="3">
        <f>RTD("cqg.rtd",,"StudyData", $K$2, "BAR", "", "Close", $K$4, $A4674, $K$6,$K$10,,$K$8,$K$12)</f>
        <v>6488.5</v>
      </c>
      <c r="G4674" s="4">
        <f>RTD("cqg.rtd",,"StudyData",$K$2, "Vol", "Highlight=Total Trades,VolType=Exchange,CoCType=Auto", "Vol",$K$4,A4674,"ALL",,,"TRUE","T")</f>
        <v>389</v>
      </c>
      <c r="H4674" s="3">
        <f>RTD("cqg.rtd",,"StudyData","VWAP("&amp;$K$2&amp;",StartFrom:=StartOfDay,VolType:=auto,CoCType:=auto,InputChoice:=Mid)","Bar",, "Close",$K$4,A4674,"ALL",,,"TRUE","T")</f>
        <v>6483.9688566789</v>
      </c>
    </row>
    <row r="4675" spans="1:8" x14ac:dyDescent="0.3">
      <c r="A4675" s="8">
        <f t="shared" si="72"/>
        <v>-4673</v>
      </c>
      <c r="B4675" s="9">
        <f xml:space="preserve"> RTD("cqg.rtd",,"StudyData","TYA", "BAR", "", "Time",$K$4,$A4675,"ALL",, "","False","T")</f>
        <v>45883.1875</v>
      </c>
      <c r="C4675" s="3">
        <f>RTD("cqg.rtd",,"StudyData", $K$2, "BAR", "", "Open", $K$4, $A4675, $K$6,$K$10,,$K$8,K$12)</f>
        <v>6488.25</v>
      </c>
      <c r="D4675" s="3">
        <f>RTD("cqg.rtd",,"StudyData", $K$2, "BAR", "", "High", $K$4, $A4675, $K$6,$K$10,,$K$8,$K$12)</f>
        <v>6489</v>
      </c>
      <c r="E4675" s="3">
        <f>RTD("cqg.rtd",,"StudyData", $K$2, "BAR", "", "Low", $K$4, $A4675, $K$6,$K$10,,$K$8,$K$12)</f>
        <v>6487.75</v>
      </c>
      <c r="F4675" s="3">
        <f>RTD("cqg.rtd",,"StudyData", $K$2, "BAR", "", "Close", $K$4, $A4675, $K$6,$K$10,,$K$8,$K$12)</f>
        <v>6488.5</v>
      </c>
      <c r="G4675" s="4">
        <f>RTD("cqg.rtd",,"StudyData",$K$2, "Vol", "Highlight=Total Trades,VolType=Exchange,CoCType=Auto", "Vol",$K$4,A4675,"ALL",,,"TRUE","T")</f>
        <v>623</v>
      </c>
      <c r="H4675" s="3">
        <f>RTD("cqg.rtd",,"StudyData","VWAP("&amp;$K$2&amp;",StartFrom:=StartOfDay,VolType:=auto,CoCType:=auto,InputChoice:=Mid)","Bar",, "Close",$K$4,A4675,"ALL",,,"TRUE","T")</f>
        <v>6483.9351930153998</v>
      </c>
    </row>
    <row r="4676" spans="1:8" x14ac:dyDescent="0.3">
      <c r="A4676" s="8">
        <f t="shared" ref="A4676:A4739" si="73">A4675-1</f>
        <v>-4674</v>
      </c>
      <c r="B4676" s="9">
        <f xml:space="preserve"> RTD("cqg.rtd",,"StudyData","TYA", "BAR", "", "Time",$K$4,$A4676,"ALL",, "","False","T")</f>
        <v>45883.184027777781</v>
      </c>
      <c r="C4676" s="3">
        <f>RTD("cqg.rtd",,"StudyData", $K$2, "BAR", "", "Open", $K$4, $A4676, $K$6,$K$10,,$K$8,K$12)</f>
        <v>6485.75</v>
      </c>
      <c r="D4676" s="3">
        <f>RTD("cqg.rtd",,"StudyData", $K$2, "BAR", "", "High", $K$4, $A4676, $K$6,$K$10,,$K$8,$K$12)</f>
        <v>6488.25</v>
      </c>
      <c r="E4676" s="3">
        <f>RTD("cqg.rtd",,"StudyData", $K$2, "BAR", "", "Low", $K$4, $A4676, $K$6,$K$10,,$K$8,$K$12)</f>
        <v>6485.25</v>
      </c>
      <c r="F4676" s="3">
        <f>RTD("cqg.rtd",,"StudyData", $K$2, "BAR", "", "Close", $K$4, $A4676, $K$6,$K$10,,$K$8,$K$12)</f>
        <v>6488.25</v>
      </c>
      <c r="G4676" s="4">
        <f>RTD("cqg.rtd",,"StudyData",$K$2, "Vol", "Highlight=Total Trades,VolType=Exchange,CoCType=Auto", "Vol",$K$4,A4676,"ALL",,,"TRUE","T")</f>
        <v>522</v>
      </c>
      <c r="H4676" s="3">
        <f>RTD("cqg.rtd",,"StudyData","VWAP("&amp;$K$2&amp;",StartFrom:=StartOfDay,VolType:=auto,CoCType:=auto,InputChoice:=Mid)","Bar",, "Close",$K$4,A4676,"ALL",,,"TRUE","T")</f>
        <v>6483.8831819634997</v>
      </c>
    </row>
    <row r="4677" spans="1:8" x14ac:dyDescent="0.3">
      <c r="A4677" s="8">
        <f t="shared" si="73"/>
        <v>-4675</v>
      </c>
      <c r="B4677" s="9">
        <f xml:space="preserve"> RTD("cqg.rtd",,"StudyData","TYA", "BAR", "", "Time",$K$4,$A4677,"ALL",, "","False","T")</f>
        <v>45883.180555555555</v>
      </c>
      <c r="C4677" s="3">
        <f>RTD("cqg.rtd",,"StudyData", $K$2, "BAR", "", "Open", $K$4, $A4677, $K$6,$K$10,,$K$8,K$12)</f>
        <v>6486.75</v>
      </c>
      <c r="D4677" s="3">
        <f>RTD("cqg.rtd",,"StudyData", $K$2, "BAR", "", "High", $K$4, $A4677, $K$6,$K$10,,$K$8,$K$12)</f>
        <v>6486.75</v>
      </c>
      <c r="E4677" s="3">
        <f>RTD("cqg.rtd",,"StudyData", $K$2, "BAR", "", "Low", $K$4, $A4677, $K$6,$K$10,,$K$8,$K$12)</f>
        <v>6485.75</v>
      </c>
      <c r="F4677" s="3">
        <f>RTD("cqg.rtd",,"StudyData", $K$2, "BAR", "", "Close", $K$4, $A4677, $K$6,$K$10,,$K$8,$K$12)</f>
        <v>6486</v>
      </c>
      <c r="G4677" s="4">
        <f>RTD("cqg.rtd",,"StudyData",$K$2, "Vol", "Highlight=Total Trades,VolType=Exchange,CoCType=Auto", "Vol",$K$4,A4677,"ALL",,,"TRUE","T")</f>
        <v>257</v>
      </c>
      <c r="H4677" s="3">
        <f>RTD("cqg.rtd",,"StudyData","VWAP("&amp;$K$2&amp;",StartFrom:=StartOfDay,VolType:=auto,CoCType:=auto,InputChoice:=Mid)","Bar",, "Close",$K$4,A4677,"ALL",,,"TRUE","T")</f>
        <v>6483.8547636680996</v>
      </c>
    </row>
    <row r="4678" spans="1:8" x14ac:dyDescent="0.3">
      <c r="A4678" s="8">
        <f t="shared" si="73"/>
        <v>-4676</v>
      </c>
      <c r="B4678" s="9">
        <f xml:space="preserve"> RTD("cqg.rtd",,"StudyData","TYA", "BAR", "", "Time",$K$4,$A4678,"ALL",, "","False","T")</f>
        <v>45883.177083333336</v>
      </c>
      <c r="C4678" s="3">
        <f>RTD("cqg.rtd",,"StudyData", $K$2, "BAR", "", "Open", $K$4, $A4678, $K$6,$K$10,,$K$8,K$12)</f>
        <v>6485.5</v>
      </c>
      <c r="D4678" s="3">
        <f>RTD("cqg.rtd",,"StudyData", $K$2, "BAR", "", "High", $K$4, $A4678, $K$6,$K$10,,$K$8,$K$12)</f>
        <v>6486.75</v>
      </c>
      <c r="E4678" s="3">
        <f>RTD("cqg.rtd",,"StudyData", $K$2, "BAR", "", "Low", $K$4, $A4678, $K$6,$K$10,,$K$8,$K$12)</f>
        <v>6484.75</v>
      </c>
      <c r="F4678" s="3">
        <f>RTD("cqg.rtd",,"StudyData", $K$2, "BAR", "", "Close", $K$4, $A4678, $K$6,$K$10,,$K$8,$K$12)</f>
        <v>6486.75</v>
      </c>
      <c r="G4678" s="4">
        <f>RTD("cqg.rtd",,"StudyData",$K$2, "Vol", "Highlight=Total Trades,VolType=Exchange,CoCType=Auto", "Vol",$K$4,A4678,"ALL",,,"TRUE","T")</f>
        <v>663</v>
      </c>
      <c r="H4678" s="3">
        <f>RTD("cqg.rtd",,"StudyData","VWAP("&amp;$K$2&amp;",StartFrom:=StartOfDay,VolType:=auto,CoCType:=auto,InputChoice:=Mid)","Bar",, "Close",$K$4,A4678,"ALL",,,"TRUE","T")</f>
        <v>6483.8430164879001</v>
      </c>
    </row>
    <row r="4679" spans="1:8" x14ac:dyDescent="0.3">
      <c r="A4679" s="8">
        <f t="shared" si="73"/>
        <v>-4677</v>
      </c>
      <c r="B4679" s="9">
        <f xml:space="preserve"> RTD("cqg.rtd",,"StudyData","TYA", "BAR", "", "Time",$K$4,$A4679,"ALL",, "","False","T")</f>
        <v>45883.173611111109</v>
      </c>
      <c r="C4679" s="3">
        <f>RTD("cqg.rtd",,"StudyData", $K$2, "BAR", "", "Open", $K$4, $A4679, $K$6,$K$10,,$K$8,K$12)</f>
        <v>6485.5</v>
      </c>
      <c r="D4679" s="3">
        <f>RTD("cqg.rtd",,"StudyData", $K$2, "BAR", "", "High", $K$4, $A4679, $K$6,$K$10,,$K$8,$K$12)</f>
        <v>6486.25</v>
      </c>
      <c r="E4679" s="3">
        <f>RTD("cqg.rtd",,"StudyData", $K$2, "BAR", "", "Low", $K$4, $A4679, $K$6,$K$10,,$K$8,$K$12)</f>
        <v>6485</v>
      </c>
      <c r="F4679" s="3">
        <f>RTD("cqg.rtd",,"StudyData", $K$2, "BAR", "", "Close", $K$4, $A4679, $K$6,$K$10,,$K$8,$K$12)</f>
        <v>6485.5</v>
      </c>
      <c r="G4679" s="4">
        <f>RTD("cqg.rtd",,"StudyData",$K$2, "Vol", "Highlight=Total Trades,VolType=Exchange,CoCType=Auto", "Vol",$K$4,A4679,"ALL",,,"TRUE","T")</f>
        <v>290</v>
      </c>
      <c r="H4679" s="3">
        <f>RTD("cqg.rtd",,"StudyData","VWAP("&amp;$K$2&amp;",StartFrom:=StartOfDay,VolType:=auto,CoCType:=auto,InputChoice:=Mid)","Bar",, "Close",$K$4,A4679,"ALL",,,"TRUE","T")</f>
        <v>6483.8185797946999</v>
      </c>
    </row>
    <row r="4680" spans="1:8" x14ac:dyDescent="0.3">
      <c r="A4680" s="8">
        <f t="shared" si="73"/>
        <v>-4678</v>
      </c>
      <c r="B4680" s="9">
        <f xml:space="preserve"> RTD("cqg.rtd",,"StudyData","TYA", "BAR", "", "Time",$K$4,$A4680,"ALL",, "","False","T")</f>
        <v>45883.170138888891</v>
      </c>
      <c r="C4680" s="3">
        <f>RTD("cqg.rtd",,"StudyData", $K$2, "BAR", "", "Open", $K$4, $A4680, $K$6,$K$10,,$K$8,K$12)</f>
        <v>6484</v>
      </c>
      <c r="D4680" s="3">
        <f>RTD("cqg.rtd",,"StudyData", $K$2, "BAR", "", "High", $K$4, $A4680, $K$6,$K$10,,$K$8,$K$12)</f>
        <v>6485.5</v>
      </c>
      <c r="E4680" s="3">
        <f>RTD("cqg.rtd",,"StudyData", $K$2, "BAR", "", "Low", $K$4, $A4680, $K$6,$K$10,,$K$8,$K$12)</f>
        <v>6484</v>
      </c>
      <c r="F4680" s="3">
        <f>RTD("cqg.rtd",,"StudyData", $K$2, "BAR", "", "Close", $K$4, $A4680, $K$6,$K$10,,$K$8,$K$12)</f>
        <v>6485.5</v>
      </c>
      <c r="G4680" s="4">
        <f>RTD("cqg.rtd",,"StudyData",$K$2, "Vol", "Highlight=Total Trades,VolType=Exchange,CoCType=Auto", "Vol",$K$4,A4680,"ALL",,,"TRUE","T")</f>
        <v>310</v>
      </c>
      <c r="H4680" s="3">
        <f>RTD("cqg.rtd",,"StudyData","VWAP("&amp;$K$2&amp;",StartFrom:=StartOfDay,VolType:=auto,CoCType:=auto,InputChoice:=Mid)","Bar",, "Close",$K$4,A4680,"ALL",,,"TRUE","T")</f>
        <v>6483.8083976364996</v>
      </c>
    </row>
    <row r="4681" spans="1:8" x14ac:dyDescent="0.3">
      <c r="A4681" s="8">
        <f t="shared" si="73"/>
        <v>-4679</v>
      </c>
      <c r="B4681" s="9">
        <f xml:space="preserve"> RTD("cqg.rtd",,"StudyData","TYA", "BAR", "", "Time",$K$4,$A4681,"ALL",, "","False","T")</f>
        <v>45883.166666666664</v>
      </c>
      <c r="C4681" s="3">
        <f>RTD("cqg.rtd",,"StudyData", $K$2, "BAR", "", "Open", $K$4, $A4681, $K$6,$K$10,,$K$8,K$12)</f>
        <v>6484.75</v>
      </c>
      <c r="D4681" s="3">
        <f>RTD("cqg.rtd",,"StudyData", $K$2, "BAR", "", "High", $K$4, $A4681, $K$6,$K$10,,$K$8,$K$12)</f>
        <v>6485.25</v>
      </c>
      <c r="E4681" s="3">
        <f>RTD("cqg.rtd",,"StudyData", $K$2, "BAR", "", "Low", $K$4, $A4681, $K$6,$K$10,,$K$8,$K$12)</f>
        <v>6483.5</v>
      </c>
      <c r="F4681" s="3">
        <f>RTD("cqg.rtd",,"StudyData", $K$2, "BAR", "", "Close", $K$4, $A4681, $K$6,$K$10,,$K$8,$K$12)</f>
        <v>6484.25</v>
      </c>
      <c r="G4681" s="4">
        <f>RTD("cqg.rtd",,"StudyData",$K$2, "Vol", "Highlight=Total Trades,VolType=Exchange,CoCType=Auto", "Vol",$K$4,A4681,"ALL",,,"TRUE","T")</f>
        <v>595</v>
      </c>
      <c r="H4681" s="3">
        <f>RTD("cqg.rtd",,"StudyData","VWAP("&amp;$K$2&amp;",StartFrom:=StartOfDay,VolType:=auto,CoCType:=auto,InputChoice:=Mid)","Bar",, "Close",$K$4,A4681,"ALL",,,"TRUE","T")</f>
        <v>6483.8026897279997</v>
      </c>
    </row>
    <row r="4682" spans="1:8" x14ac:dyDescent="0.3">
      <c r="A4682" s="8">
        <f t="shared" si="73"/>
        <v>-4680</v>
      </c>
      <c r="B4682" s="9">
        <f xml:space="preserve"> RTD("cqg.rtd",,"StudyData","TYA", "BAR", "", "Time",$K$4,$A4682,"ALL",, "","False","T")</f>
        <v>45883.163194444445</v>
      </c>
      <c r="C4682" s="3">
        <f>RTD("cqg.rtd",,"StudyData", $K$2, "BAR", "", "Open", $K$4, $A4682, $K$6,$K$10,,$K$8,K$12)</f>
        <v>6484.5</v>
      </c>
      <c r="D4682" s="3">
        <f>RTD("cqg.rtd",,"StudyData", $K$2, "BAR", "", "High", $K$4, $A4682, $K$6,$K$10,,$K$8,$K$12)</f>
        <v>6485.5</v>
      </c>
      <c r="E4682" s="3">
        <f>RTD("cqg.rtd",,"StudyData", $K$2, "BAR", "", "Low", $K$4, $A4682, $K$6,$K$10,,$K$8,$K$12)</f>
        <v>6484</v>
      </c>
      <c r="F4682" s="3">
        <f>RTD("cqg.rtd",,"StudyData", $K$2, "BAR", "", "Close", $K$4, $A4682, $K$6,$K$10,,$K$8,$K$12)</f>
        <v>6485</v>
      </c>
      <c r="G4682" s="4">
        <f>RTD("cqg.rtd",,"StudyData",$K$2, "Vol", "Highlight=Total Trades,VolType=Exchange,CoCType=Auto", "Vol",$K$4,A4682,"ALL",,,"TRUE","T")</f>
        <v>617</v>
      </c>
      <c r="H4682" s="3">
        <f>RTD("cqg.rtd",,"StudyData","VWAP("&amp;$K$2&amp;",StartFrom:=StartOfDay,VolType:=auto,CoCType:=auto,InputChoice:=Mid)","Bar",, "Close",$K$4,A4682,"ALL",,,"TRUE","T")</f>
        <v>6483.7959525364004</v>
      </c>
    </row>
    <row r="4683" spans="1:8" x14ac:dyDescent="0.3">
      <c r="A4683" s="8">
        <f t="shared" si="73"/>
        <v>-4681</v>
      </c>
      <c r="B4683" s="9">
        <f xml:space="preserve"> RTD("cqg.rtd",,"StudyData","TYA", "BAR", "", "Time",$K$4,$A4683,"ALL",, "","False","T")</f>
        <v>45883.159722222219</v>
      </c>
      <c r="C4683" s="3">
        <f>RTD("cqg.rtd",,"StudyData", $K$2, "BAR", "", "Open", $K$4, $A4683, $K$6,$K$10,,$K$8,K$12)</f>
        <v>6484.75</v>
      </c>
      <c r="D4683" s="3">
        <f>RTD("cqg.rtd",,"StudyData", $K$2, "BAR", "", "High", $K$4, $A4683, $K$6,$K$10,,$K$8,$K$12)</f>
        <v>6485.5</v>
      </c>
      <c r="E4683" s="3">
        <f>RTD("cqg.rtd",,"StudyData", $K$2, "BAR", "", "Low", $K$4, $A4683, $K$6,$K$10,,$K$8,$K$12)</f>
        <v>6484.25</v>
      </c>
      <c r="F4683" s="3">
        <f>RTD("cqg.rtd",,"StudyData", $K$2, "BAR", "", "Close", $K$4, $A4683, $K$6,$K$10,,$K$8,$K$12)</f>
        <v>6484.5</v>
      </c>
      <c r="G4683" s="4">
        <f>RTD("cqg.rtd",,"StudyData",$K$2, "Vol", "Highlight=Total Trades,VolType=Exchange,CoCType=Auto", "Vol",$K$4,A4683,"ALL",,,"TRUE","T")</f>
        <v>388</v>
      </c>
      <c r="H4683" s="3">
        <f>RTD("cqg.rtd",,"StudyData","VWAP("&amp;$K$2&amp;",StartFrom:=StartOfDay,VolType:=auto,CoCType:=auto,InputChoice:=Mid)","Bar",, "Close",$K$4,A4683,"ALL",,,"TRUE","T")</f>
        <v>6483.7841623771001</v>
      </c>
    </row>
    <row r="4684" spans="1:8" x14ac:dyDescent="0.3">
      <c r="A4684" s="8">
        <f t="shared" si="73"/>
        <v>-4682</v>
      </c>
      <c r="B4684" s="9">
        <f xml:space="preserve"> RTD("cqg.rtd",,"StudyData","TYA", "BAR", "", "Time",$K$4,$A4684,"ALL",, "","False","T")</f>
        <v>45883.15625</v>
      </c>
      <c r="C4684" s="3">
        <f>RTD("cqg.rtd",,"StudyData", $K$2, "BAR", "", "Open", $K$4, $A4684, $K$6,$K$10,,$K$8,K$12)</f>
        <v>6485</v>
      </c>
      <c r="D4684" s="3">
        <f>RTD("cqg.rtd",,"StudyData", $K$2, "BAR", "", "High", $K$4, $A4684, $K$6,$K$10,,$K$8,$K$12)</f>
        <v>6485.5</v>
      </c>
      <c r="E4684" s="3">
        <f>RTD("cqg.rtd",,"StudyData", $K$2, "BAR", "", "Low", $K$4, $A4684, $K$6,$K$10,,$K$8,$K$12)</f>
        <v>6484.5</v>
      </c>
      <c r="F4684" s="3">
        <f>RTD("cqg.rtd",,"StudyData", $K$2, "BAR", "", "Close", $K$4, $A4684, $K$6,$K$10,,$K$8,$K$12)</f>
        <v>6484.75</v>
      </c>
      <c r="G4684" s="4">
        <f>RTD("cqg.rtd",,"StudyData",$K$2, "Vol", "Highlight=Total Trades,VolType=Exchange,CoCType=Auto", "Vol",$K$4,A4684,"ALL",,,"TRUE","T")</f>
        <v>401</v>
      </c>
      <c r="H4684" s="3">
        <f>RTD("cqg.rtd",,"StudyData","VWAP("&amp;$K$2&amp;",StartFrom:=StartOfDay,VolType:=auto,CoCType:=auto,InputChoice:=Mid)","Bar",, "Close",$K$4,A4684,"ALL",,,"TRUE","T")</f>
        <v>6483.7756187044997</v>
      </c>
    </row>
    <row r="4685" spans="1:8" x14ac:dyDescent="0.3">
      <c r="A4685" s="8">
        <f t="shared" si="73"/>
        <v>-4683</v>
      </c>
      <c r="B4685" s="9">
        <f xml:space="preserve"> RTD("cqg.rtd",,"StudyData","TYA", "BAR", "", "Time",$K$4,$A4685,"ALL",, "","False","T")</f>
        <v>45883.152777777781</v>
      </c>
      <c r="C4685" s="3">
        <f>RTD("cqg.rtd",,"StudyData", $K$2, "BAR", "", "Open", $K$4, $A4685, $K$6,$K$10,,$K$8,K$12)</f>
        <v>6485.75</v>
      </c>
      <c r="D4685" s="3">
        <f>RTD("cqg.rtd",,"StudyData", $K$2, "BAR", "", "High", $K$4, $A4685, $K$6,$K$10,,$K$8,$K$12)</f>
        <v>6486.25</v>
      </c>
      <c r="E4685" s="3">
        <f>RTD("cqg.rtd",,"StudyData", $K$2, "BAR", "", "Low", $K$4, $A4685, $K$6,$K$10,,$K$8,$K$12)</f>
        <v>6484.75</v>
      </c>
      <c r="F4685" s="3">
        <f>RTD("cqg.rtd",,"StudyData", $K$2, "BAR", "", "Close", $K$4, $A4685, $K$6,$K$10,,$K$8,$K$12)</f>
        <v>6485</v>
      </c>
      <c r="G4685" s="4">
        <f>RTD("cqg.rtd",,"StudyData",$K$2, "Vol", "Highlight=Total Trades,VolType=Exchange,CoCType=Auto", "Vol",$K$4,A4685,"ALL",,,"TRUE","T")</f>
        <v>365</v>
      </c>
      <c r="H4685" s="3">
        <f>RTD("cqg.rtd",,"StudyData","VWAP("&amp;$K$2&amp;",StartFrom:=StartOfDay,VolType:=auto,CoCType:=auto,InputChoice:=Mid)","Bar",, "Close",$K$4,A4685,"ALL",,,"TRUE","T")</f>
        <v>6483.7656269078998</v>
      </c>
    </row>
    <row r="4686" spans="1:8" x14ac:dyDescent="0.3">
      <c r="A4686" s="8">
        <f t="shared" si="73"/>
        <v>-4684</v>
      </c>
      <c r="B4686" s="9">
        <f xml:space="preserve"> RTD("cqg.rtd",,"StudyData","TYA", "BAR", "", "Time",$K$4,$A4686,"ALL",, "","False","T")</f>
        <v>45883.149305555555</v>
      </c>
      <c r="C4686" s="3">
        <f>RTD("cqg.rtd",,"StudyData", $K$2, "BAR", "", "Open", $K$4, $A4686, $K$6,$K$10,,$K$8,K$12)</f>
        <v>6487.25</v>
      </c>
      <c r="D4686" s="3">
        <f>RTD("cqg.rtd",,"StudyData", $K$2, "BAR", "", "High", $K$4, $A4686, $K$6,$K$10,,$K$8,$K$12)</f>
        <v>6487.25</v>
      </c>
      <c r="E4686" s="3">
        <f>RTD("cqg.rtd",,"StudyData", $K$2, "BAR", "", "Low", $K$4, $A4686, $K$6,$K$10,,$K$8,$K$12)</f>
        <v>6485.5</v>
      </c>
      <c r="F4686" s="3">
        <f>RTD("cqg.rtd",,"StudyData", $K$2, "BAR", "", "Close", $K$4, $A4686, $K$6,$K$10,,$K$8,$K$12)</f>
        <v>6485.5</v>
      </c>
      <c r="G4686" s="4">
        <f>RTD("cqg.rtd",,"StudyData",$K$2, "Vol", "Highlight=Total Trades,VolType=Exchange,CoCType=Auto", "Vol",$K$4,A4686,"ALL",,,"TRUE","T")</f>
        <v>382</v>
      </c>
      <c r="H4686" s="3">
        <f>RTD("cqg.rtd",,"StudyData","VWAP("&amp;$K$2&amp;",StartFrom:=StartOfDay,VolType:=auto,CoCType:=auto,InputChoice:=Mid)","Bar",, "Close",$K$4,A4686,"ALL",,,"TRUE","T")</f>
        <v>6483.7526474689002</v>
      </c>
    </row>
    <row r="4687" spans="1:8" x14ac:dyDescent="0.3">
      <c r="A4687" s="8">
        <f t="shared" si="73"/>
        <v>-4685</v>
      </c>
      <c r="B4687" s="9">
        <f xml:space="preserve"> RTD("cqg.rtd",,"StudyData","TYA", "BAR", "", "Time",$K$4,$A4687,"ALL",, "","False","T")</f>
        <v>45883.145833333336</v>
      </c>
      <c r="C4687" s="3">
        <f>RTD("cqg.rtd",,"StudyData", $K$2, "BAR", "", "Open", $K$4, $A4687, $K$6,$K$10,,$K$8,K$12)</f>
        <v>6487.25</v>
      </c>
      <c r="D4687" s="3">
        <f>RTD("cqg.rtd",,"StudyData", $K$2, "BAR", "", "High", $K$4, $A4687, $K$6,$K$10,,$K$8,$K$12)</f>
        <v>6488</v>
      </c>
      <c r="E4687" s="3">
        <f>RTD("cqg.rtd",,"StudyData", $K$2, "BAR", "", "Low", $K$4, $A4687, $K$6,$K$10,,$K$8,$K$12)</f>
        <v>6486.75</v>
      </c>
      <c r="F4687" s="3">
        <f>RTD("cqg.rtd",,"StudyData", $K$2, "BAR", "", "Close", $K$4, $A4687, $K$6,$K$10,,$K$8,$K$12)</f>
        <v>6487.5</v>
      </c>
      <c r="G4687" s="4">
        <f>RTD("cqg.rtd",,"StudyData",$K$2, "Vol", "Highlight=Total Trades,VolType=Exchange,CoCType=Auto", "Vol",$K$4,A4687,"ALL",,,"TRUE","T")</f>
        <v>583</v>
      </c>
      <c r="H4687" s="3">
        <f>RTD("cqg.rtd",,"StudyData","VWAP("&amp;$K$2&amp;",StartFrom:=StartOfDay,VolType:=auto,CoCType:=auto,InputChoice:=Mid)","Bar",, "Close",$K$4,A4687,"ALL",,,"TRUE","T")</f>
        <v>6483.7319465397004</v>
      </c>
    </row>
    <row r="4688" spans="1:8" x14ac:dyDescent="0.3">
      <c r="A4688" s="8">
        <f t="shared" si="73"/>
        <v>-4686</v>
      </c>
      <c r="B4688" s="9">
        <f xml:space="preserve"> RTD("cqg.rtd",,"StudyData","TYA", "BAR", "", "Time",$K$4,$A4688,"ALL",, "","False","T")</f>
        <v>45883.142361111109</v>
      </c>
      <c r="C4688" s="3">
        <f>RTD("cqg.rtd",,"StudyData", $K$2, "BAR", "", "Open", $K$4, $A4688, $K$6,$K$10,,$K$8,K$12)</f>
        <v>6487</v>
      </c>
      <c r="D4688" s="3">
        <f>RTD("cqg.rtd",,"StudyData", $K$2, "BAR", "", "High", $K$4, $A4688, $K$6,$K$10,,$K$8,$K$12)</f>
        <v>6487.75</v>
      </c>
      <c r="E4688" s="3">
        <f>RTD("cqg.rtd",,"StudyData", $K$2, "BAR", "", "Low", $K$4, $A4688, $K$6,$K$10,,$K$8,$K$12)</f>
        <v>6486.75</v>
      </c>
      <c r="F4688" s="3">
        <f>RTD("cqg.rtd",,"StudyData", $K$2, "BAR", "", "Close", $K$4, $A4688, $K$6,$K$10,,$K$8,$K$12)</f>
        <v>6487.25</v>
      </c>
      <c r="G4688" s="4">
        <f>RTD("cqg.rtd",,"StudyData",$K$2, "Vol", "Highlight=Total Trades,VolType=Exchange,CoCType=Auto", "Vol",$K$4,A4688,"ALL",,,"TRUE","T")</f>
        <v>400</v>
      </c>
      <c r="H4688" s="3">
        <f>RTD("cqg.rtd",,"StudyData","VWAP("&amp;$K$2&amp;",StartFrom:=StartOfDay,VolType:=auto,CoCType:=auto,InputChoice:=Mid)","Bar",, "Close",$K$4,A4688,"ALL",,,"TRUE","T")</f>
        <v>6483.6875209170003</v>
      </c>
    </row>
    <row r="4689" spans="1:8" x14ac:dyDescent="0.3">
      <c r="A4689" s="8">
        <f t="shared" si="73"/>
        <v>-4687</v>
      </c>
      <c r="B4689" s="9">
        <f xml:space="preserve"> RTD("cqg.rtd",,"StudyData","TYA", "BAR", "", "Time",$K$4,$A4689,"ALL",, "","False","T")</f>
        <v>45883.138888888891</v>
      </c>
      <c r="C4689" s="3">
        <f>RTD("cqg.rtd",,"StudyData", $K$2, "BAR", "", "Open", $K$4, $A4689, $K$6,$K$10,,$K$8,K$12)</f>
        <v>6486.25</v>
      </c>
      <c r="D4689" s="3">
        <f>RTD("cqg.rtd",,"StudyData", $K$2, "BAR", "", "High", $K$4, $A4689, $K$6,$K$10,,$K$8,$K$12)</f>
        <v>6487.25</v>
      </c>
      <c r="E4689" s="3">
        <f>RTD("cqg.rtd",,"StudyData", $K$2, "BAR", "", "Low", $K$4, $A4689, $K$6,$K$10,,$K$8,$K$12)</f>
        <v>6486.25</v>
      </c>
      <c r="F4689" s="3">
        <f>RTD("cqg.rtd",,"StudyData", $K$2, "BAR", "", "Close", $K$4, $A4689, $K$6,$K$10,,$K$8,$K$12)</f>
        <v>6486.75</v>
      </c>
      <c r="G4689" s="4">
        <f>RTD("cqg.rtd",,"StudyData",$K$2, "Vol", "Highlight=Total Trades,VolType=Exchange,CoCType=Auto", "Vol",$K$4,A4689,"ALL",,,"TRUE","T")</f>
        <v>437</v>
      </c>
      <c r="H4689" s="3">
        <f>RTD("cqg.rtd",,"StudyData","VWAP("&amp;$K$2&amp;",StartFrom:=StartOfDay,VolType:=auto,CoCType:=auto,InputChoice:=Mid)","Bar",, "Close",$K$4,A4689,"ALL",,,"TRUE","T")</f>
        <v>6483.6574628754997</v>
      </c>
    </row>
    <row r="4690" spans="1:8" x14ac:dyDescent="0.3">
      <c r="A4690" s="8">
        <f t="shared" si="73"/>
        <v>-4688</v>
      </c>
      <c r="B4690" s="9">
        <f xml:space="preserve"> RTD("cqg.rtd",,"StudyData","TYA", "BAR", "", "Time",$K$4,$A4690,"ALL",, "","False","T")</f>
        <v>45883.135416666664</v>
      </c>
      <c r="C4690" s="3">
        <f>RTD("cqg.rtd",,"StudyData", $K$2, "BAR", "", "Open", $K$4, $A4690, $K$6,$K$10,,$K$8,K$12)</f>
        <v>6485.75</v>
      </c>
      <c r="D4690" s="3">
        <f>RTD("cqg.rtd",,"StudyData", $K$2, "BAR", "", "High", $K$4, $A4690, $K$6,$K$10,,$K$8,$K$12)</f>
        <v>6486.5</v>
      </c>
      <c r="E4690" s="3">
        <f>RTD("cqg.rtd",,"StudyData", $K$2, "BAR", "", "Low", $K$4, $A4690, $K$6,$K$10,,$K$8,$K$12)</f>
        <v>6485.5</v>
      </c>
      <c r="F4690" s="3">
        <f>RTD("cqg.rtd",,"StudyData", $K$2, "BAR", "", "Close", $K$4, $A4690, $K$6,$K$10,,$K$8,$K$12)</f>
        <v>6486.25</v>
      </c>
      <c r="G4690" s="4">
        <f>RTD("cqg.rtd",,"StudyData",$K$2, "Vol", "Highlight=Total Trades,VolType=Exchange,CoCType=Auto", "Vol",$K$4,A4690,"ALL",,,"TRUE","T")</f>
        <v>353</v>
      </c>
      <c r="H4690" s="3">
        <f>RTD("cqg.rtd",,"StudyData","VWAP("&amp;$K$2&amp;",StartFrom:=StartOfDay,VolType:=auto,CoCType:=auto,InputChoice:=Mid)","Bar",, "Close",$K$4,A4690,"ALL",,,"TRUE","T")</f>
        <v>6483.6286911073003</v>
      </c>
    </row>
    <row r="4691" spans="1:8" x14ac:dyDescent="0.3">
      <c r="A4691" s="8">
        <f t="shared" si="73"/>
        <v>-4689</v>
      </c>
      <c r="B4691" s="9">
        <f xml:space="preserve"> RTD("cqg.rtd",,"StudyData","TYA", "BAR", "", "Time",$K$4,$A4691,"ALL",, "","False","T")</f>
        <v>45883.131944444445</v>
      </c>
      <c r="C4691" s="3">
        <f>RTD("cqg.rtd",,"StudyData", $K$2, "BAR", "", "Open", $K$4, $A4691, $K$6,$K$10,,$K$8,K$12)</f>
        <v>6485.75</v>
      </c>
      <c r="D4691" s="3">
        <f>RTD("cqg.rtd",,"StudyData", $K$2, "BAR", "", "High", $K$4, $A4691, $K$6,$K$10,,$K$8,$K$12)</f>
        <v>6486.5</v>
      </c>
      <c r="E4691" s="3">
        <f>RTD("cqg.rtd",,"StudyData", $K$2, "BAR", "", "Low", $K$4, $A4691, $K$6,$K$10,,$K$8,$K$12)</f>
        <v>6485.25</v>
      </c>
      <c r="F4691" s="3">
        <f>RTD("cqg.rtd",,"StudyData", $K$2, "BAR", "", "Close", $K$4, $A4691, $K$6,$K$10,,$K$8,$K$12)</f>
        <v>6485.5</v>
      </c>
      <c r="G4691" s="4">
        <f>RTD("cqg.rtd",,"StudyData",$K$2, "Vol", "Highlight=Total Trades,VolType=Exchange,CoCType=Auto", "Vol",$K$4,A4691,"ALL",,,"TRUE","T")</f>
        <v>517</v>
      </c>
      <c r="H4691" s="3">
        <f>RTD("cqg.rtd",,"StudyData","VWAP("&amp;$K$2&amp;",StartFrom:=StartOfDay,VolType:=auto,CoCType:=auto,InputChoice:=Mid)","Bar",, "Close",$K$4,A4691,"ALL",,,"TRUE","T")</f>
        <v>6483.6107351237997</v>
      </c>
    </row>
    <row r="4692" spans="1:8" x14ac:dyDescent="0.3">
      <c r="A4692" s="8">
        <f t="shared" si="73"/>
        <v>-4690</v>
      </c>
      <c r="B4692" s="9">
        <f xml:space="preserve"> RTD("cqg.rtd",,"StudyData","TYA", "BAR", "", "Time",$K$4,$A4692,"ALL",, "","False","T")</f>
        <v>45883.128472222219</v>
      </c>
      <c r="C4692" s="3">
        <f>RTD("cqg.rtd",,"StudyData", $K$2, "BAR", "", "Open", $K$4, $A4692, $K$6,$K$10,,$K$8,K$12)</f>
        <v>6486.25</v>
      </c>
      <c r="D4692" s="3">
        <f>RTD("cqg.rtd",,"StudyData", $K$2, "BAR", "", "High", $K$4, $A4692, $K$6,$K$10,,$K$8,$K$12)</f>
        <v>6486.5</v>
      </c>
      <c r="E4692" s="3">
        <f>RTD("cqg.rtd",,"StudyData", $K$2, "BAR", "", "Low", $K$4, $A4692, $K$6,$K$10,,$K$8,$K$12)</f>
        <v>6485.25</v>
      </c>
      <c r="F4692" s="3">
        <f>RTD("cqg.rtd",,"StudyData", $K$2, "BAR", "", "Close", $K$4, $A4692, $K$6,$K$10,,$K$8,$K$12)</f>
        <v>6485.5</v>
      </c>
      <c r="G4692" s="4">
        <f>RTD("cqg.rtd",,"StudyData",$K$2, "Vol", "Highlight=Total Trades,VolType=Exchange,CoCType=Auto", "Vol",$K$4,A4692,"ALL",,,"TRUE","T")</f>
        <v>508</v>
      </c>
      <c r="H4692" s="3">
        <f>RTD("cqg.rtd",,"StudyData","VWAP("&amp;$K$2&amp;",StartFrom:=StartOfDay,VolType:=auto,CoCType:=auto,InputChoice:=Mid)","Bar",, "Close",$K$4,A4692,"ALL",,,"TRUE","T")</f>
        <v>6483.5853425087998</v>
      </c>
    </row>
    <row r="4693" spans="1:8" x14ac:dyDescent="0.3">
      <c r="A4693" s="8">
        <f t="shared" si="73"/>
        <v>-4691</v>
      </c>
      <c r="B4693" s="9">
        <f xml:space="preserve"> RTD("cqg.rtd",,"StudyData","TYA", "BAR", "", "Time",$K$4,$A4693,"ALL",, "","False","T")</f>
        <v>45883.125</v>
      </c>
      <c r="C4693" s="3">
        <f>RTD("cqg.rtd",,"StudyData", $K$2, "BAR", "", "Open", $K$4, $A4693, $K$6,$K$10,,$K$8,K$12)</f>
        <v>6484.75</v>
      </c>
      <c r="D4693" s="3">
        <f>RTD("cqg.rtd",,"StudyData", $K$2, "BAR", "", "High", $K$4, $A4693, $K$6,$K$10,,$K$8,$K$12)</f>
        <v>6486.5</v>
      </c>
      <c r="E4693" s="3">
        <f>RTD("cqg.rtd",,"StudyData", $K$2, "BAR", "", "Low", $K$4, $A4693, $K$6,$K$10,,$K$8,$K$12)</f>
        <v>6484.5</v>
      </c>
      <c r="F4693" s="3">
        <f>RTD("cqg.rtd",,"StudyData", $K$2, "BAR", "", "Close", $K$4, $A4693, $K$6,$K$10,,$K$8,$K$12)</f>
        <v>6486.25</v>
      </c>
      <c r="G4693" s="4">
        <f>RTD("cqg.rtd",,"StudyData",$K$2, "Vol", "Highlight=Total Trades,VolType=Exchange,CoCType=Auto", "Vol",$K$4,A4693,"ALL",,,"TRUE","T")</f>
        <v>924</v>
      </c>
      <c r="H4693" s="3">
        <f>RTD("cqg.rtd",,"StudyData","VWAP("&amp;$K$2&amp;",StartFrom:=StartOfDay,VolType:=auto,CoCType:=auto,InputChoice:=Mid)","Bar",, "Close",$K$4,A4693,"ALL",,,"TRUE","T")</f>
        <v>6483.5598310047999</v>
      </c>
    </row>
    <row r="4694" spans="1:8" x14ac:dyDescent="0.3">
      <c r="A4694" s="8">
        <f t="shared" si="73"/>
        <v>-4692</v>
      </c>
      <c r="B4694" s="9">
        <f xml:space="preserve"> RTD("cqg.rtd",,"StudyData","TYA", "BAR", "", "Time",$K$4,$A4694,"ALL",, "","False","T")</f>
        <v>45883.121527777781</v>
      </c>
      <c r="C4694" s="3">
        <f>RTD("cqg.rtd",,"StudyData", $K$2, "BAR", "", "Open", $K$4, $A4694, $K$6,$K$10,,$K$8,K$12)</f>
        <v>6483</v>
      </c>
      <c r="D4694" s="3">
        <f>RTD("cqg.rtd",,"StudyData", $K$2, "BAR", "", "High", $K$4, $A4694, $K$6,$K$10,,$K$8,$K$12)</f>
        <v>6485</v>
      </c>
      <c r="E4694" s="3">
        <f>RTD("cqg.rtd",,"StudyData", $K$2, "BAR", "", "Low", $K$4, $A4694, $K$6,$K$10,,$K$8,$K$12)</f>
        <v>6483</v>
      </c>
      <c r="F4694" s="3">
        <f>RTD("cqg.rtd",,"StudyData", $K$2, "BAR", "", "Close", $K$4, $A4694, $K$6,$K$10,,$K$8,$K$12)</f>
        <v>6485</v>
      </c>
      <c r="G4694" s="4">
        <f>RTD("cqg.rtd",,"StudyData",$K$2, "Vol", "Highlight=Total Trades,VolType=Exchange,CoCType=Auto", "Vol",$K$4,A4694,"ALL",,,"TRUE","T")</f>
        <v>431</v>
      </c>
      <c r="H4694" s="3">
        <f>RTD("cqg.rtd",,"StudyData","VWAP("&amp;$K$2&amp;",StartFrom:=StartOfDay,VolType:=auto,CoCType:=auto,InputChoice:=Mid)","Bar",, "Close",$K$4,A4694,"ALL",,,"TRUE","T")</f>
        <v>6483.5196976650996</v>
      </c>
    </row>
    <row r="4695" spans="1:8" x14ac:dyDescent="0.3">
      <c r="A4695" s="8">
        <f t="shared" si="73"/>
        <v>-4693</v>
      </c>
      <c r="B4695" s="9">
        <f xml:space="preserve"> RTD("cqg.rtd",,"StudyData","TYA", "BAR", "", "Time",$K$4,$A4695,"ALL",, "","False","T")</f>
        <v>45883.118055555555</v>
      </c>
      <c r="C4695" s="3">
        <f>RTD("cqg.rtd",,"StudyData", $K$2, "BAR", "", "Open", $K$4, $A4695, $K$6,$K$10,,$K$8,K$12)</f>
        <v>6481</v>
      </c>
      <c r="D4695" s="3">
        <f>RTD("cqg.rtd",,"StudyData", $K$2, "BAR", "", "High", $K$4, $A4695, $K$6,$K$10,,$K$8,$K$12)</f>
        <v>6483.25</v>
      </c>
      <c r="E4695" s="3">
        <f>RTD("cqg.rtd",,"StudyData", $K$2, "BAR", "", "Low", $K$4, $A4695, $K$6,$K$10,,$K$8,$K$12)</f>
        <v>6480</v>
      </c>
      <c r="F4695" s="3">
        <f>RTD("cqg.rtd",,"StudyData", $K$2, "BAR", "", "Close", $K$4, $A4695, $K$6,$K$10,,$K$8,$K$12)</f>
        <v>6483.25</v>
      </c>
      <c r="G4695" s="4">
        <f>RTD("cqg.rtd",,"StudyData",$K$2, "Vol", "Highlight=Total Trades,VolType=Exchange,CoCType=Auto", "Vol",$K$4,A4695,"ALL",,,"TRUE","T")</f>
        <v>747</v>
      </c>
      <c r="H4695" s="3">
        <f>RTD("cqg.rtd",,"StudyData","VWAP("&amp;$K$2&amp;",StartFrom:=StartOfDay,VolType:=auto,CoCType:=auto,InputChoice:=Mid)","Bar",, "Close",$K$4,A4695,"ALL",,,"TRUE","T")</f>
        <v>6483.5150181970002</v>
      </c>
    </row>
    <row r="4696" spans="1:8" x14ac:dyDescent="0.3">
      <c r="A4696" s="8">
        <f t="shared" si="73"/>
        <v>-4694</v>
      </c>
      <c r="B4696" s="9">
        <f xml:space="preserve"> RTD("cqg.rtd",,"StudyData","TYA", "BAR", "", "Time",$K$4,$A4696,"ALL",, "","False","T")</f>
        <v>45883.114583333336</v>
      </c>
      <c r="C4696" s="3">
        <f>RTD("cqg.rtd",,"StudyData", $K$2, "BAR", "", "Open", $K$4, $A4696, $K$6,$K$10,,$K$8,K$12)</f>
        <v>6483.5</v>
      </c>
      <c r="D4696" s="3">
        <f>RTD("cqg.rtd",,"StudyData", $K$2, "BAR", "", "High", $K$4, $A4696, $K$6,$K$10,,$K$8,$K$12)</f>
        <v>6484.25</v>
      </c>
      <c r="E4696" s="3">
        <f>RTD("cqg.rtd",,"StudyData", $K$2, "BAR", "", "Low", $K$4, $A4696, $K$6,$K$10,,$K$8,$K$12)</f>
        <v>6481</v>
      </c>
      <c r="F4696" s="3">
        <f>RTD("cqg.rtd",,"StudyData", $K$2, "BAR", "", "Close", $K$4, $A4696, $K$6,$K$10,,$K$8,$K$12)</f>
        <v>6481</v>
      </c>
      <c r="G4696" s="4">
        <f>RTD("cqg.rtd",,"StudyData",$K$2, "Vol", "Highlight=Total Trades,VolType=Exchange,CoCType=Auto", "Vol",$K$4,A4696,"ALL",,,"TRUE","T")</f>
        <v>1016</v>
      </c>
      <c r="H4696" s="3">
        <f>RTD("cqg.rtd",,"StudyData","VWAP("&amp;$K$2&amp;",StartFrom:=StartOfDay,VolType:=auto,CoCType:=auto,InputChoice:=Mid)","Bar",, "Close",$K$4,A4696,"ALL",,,"TRUE","T")</f>
        <v>6483.5474810879996</v>
      </c>
    </row>
    <row r="4697" spans="1:8" x14ac:dyDescent="0.3">
      <c r="A4697" s="8">
        <f t="shared" si="73"/>
        <v>-4695</v>
      </c>
      <c r="B4697" s="9">
        <f xml:space="preserve"> RTD("cqg.rtd",,"StudyData","TYA", "BAR", "", "Time",$K$4,$A4697,"ALL",, "","False","T")</f>
        <v>45883.111111111109</v>
      </c>
      <c r="C4697" s="3">
        <f>RTD("cqg.rtd",,"StudyData", $K$2, "BAR", "", "Open", $K$4, $A4697, $K$6,$K$10,,$K$8,K$12)</f>
        <v>6484.25</v>
      </c>
      <c r="D4697" s="3">
        <f>RTD("cqg.rtd",,"StudyData", $K$2, "BAR", "", "High", $K$4, $A4697, $K$6,$K$10,,$K$8,$K$12)</f>
        <v>6484.75</v>
      </c>
      <c r="E4697" s="3">
        <f>RTD("cqg.rtd",,"StudyData", $K$2, "BAR", "", "Low", $K$4, $A4697, $K$6,$K$10,,$K$8,$K$12)</f>
        <v>6483</v>
      </c>
      <c r="F4697" s="3">
        <f>RTD("cqg.rtd",,"StudyData", $K$2, "BAR", "", "Close", $K$4, $A4697, $K$6,$K$10,,$K$8,$K$12)</f>
        <v>6483.5</v>
      </c>
      <c r="G4697" s="4">
        <f>RTD("cqg.rtd",,"StudyData",$K$2, "Vol", "Highlight=Total Trades,VolType=Exchange,CoCType=Auto", "Vol",$K$4,A4697,"ALL",,,"TRUE","T")</f>
        <v>364</v>
      </c>
      <c r="H4697" s="3">
        <f>RTD("cqg.rtd",,"StudyData","VWAP("&amp;$K$2&amp;",StartFrom:=StartOfDay,VolType:=auto,CoCType:=auto,InputChoice:=Mid)","Bar",, "Close",$K$4,A4697,"ALL",,,"TRUE","T")</f>
        <v>6483.5695467921996</v>
      </c>
    </row>
    <row r="4698" spans="1:8" x14ac:dyDescent="0.3">
      <c r="A4698" s="8">
        <f t="shared" si="73"/>
        <v>-4696</v>
      </c>
      <c r="B4698" s="9">
        <f xml:space="preserve"> RTD("cqg.rtd",,"StudyData","TYA", "BAR", "", "Time",$K$4,$A4698,"ALL",, "","False","T")</f>
        <v>45883.107638888891</v>
      </c>
      <c r="C4698" s="3">
        <f>RTD("cqg.rtd",,"StudyData", $K$2, "BAR", "", "Open", $K$4, $A4698, $K$6,$K$10,,$K$8,K$12)</f>
        <v>6484.5</v>
      </c>
      <c r="D4698" s="3">
        <f>RTD("cqg.rtd",,"StudyData", $K$2, "BAR", "", "High", $K$4, $A4698, $K$6,$K$10,,$K$8,$K$12)</f>
        <v>6485.25</v>
      </c>
      <c r="E4698" s="3">
        <f>RTD("cqg.rtd",,"StudyData", $K$2, "BAR", "", "Low", $K$4, $A4698, $K$6,$K$10,,$K$8,$K$12)</f>
        <v>6483.75</v>
      </c>
      <c r="F4698" s="3">
        <f>RTD("cqg.rtd",,"StudyData", $K$2, "BAR", "", "Close", $K$4, $A4698, $K$6,$K$10,,$K$8,$K$12)</f>
        <v>6484</v>
      </c>
      <c r="G4698" s="4">
        <f>RTD("cqg.rtd",,"StudyData",$K$2, "Vol", "Highlight=Total Trades,VolType=Exchange,CoCType=Auto", "Vol",$K$4,A4698,"ALL",,,"TRUE","T")</f>
        <v>555</v>
      </c>
      <c r="H4698" s="3">
        <f>RTD("cqg.rtd",,"StudyData","VWAP("&amp;$K$2&amp;",StartFrom:=StartOfDay,VolType:=auto,CoCType:=auto,InputChoice:=Mid)","Bar",, "Close",$K$4,A4698,"ALL",,,"TRUE","T")</f>
        <v>6483.5669065089996</v>
      </c>
    </row>
    <row r="4699" spans="1:8" x14ac:dyDescent="0.3">
      <c r="A4699" s="8">
        <f t="shared" si="73"/>
        <v>-4697</v>
      </c>
      <c r="B4699" s="9">
        <f xml:space="preserve"> RTD("cqg.rtd",,"StudyData","TYA", "BAR", "", "Time",$K$4,$A4699,"ALL",, "","False","T")</f>
        <v>45883.104166666664</v>
      </c>
      <c r="C4699" s="3">
        <f>RTD("cqg.rtd",,"StudyData", $K$2, "BAR", "", "Open", $K$4, $A4699, $K$6,$K$10,,$K$8,K$12)</f>
        <v>6483.75</v>
      </c>
      <c r="D4699" s="3">
        <f>RTD("cqg.rtd",,"StudyData", $K$2, "BAR", "", "High", $K$4, $A4699, $K$6,$K$10,,$K$8,$K$12)</f>
        <v>6485.25</v>
      </c>
      <c r="E4699" s="3">
        <f>RTD("cqg.rtd",,"StudyData", $K$2, "BAR", "", "Low", $K$4, $A4699, $K$6,$K$10,,$K$8,$K$12)</f>
        <v>6483</v>
      </c>
      <c r="F4699" s="3">
        <f>RTD("cqg.rtd",,"StudyData", $K$2, "BAR", "", "Close", $K$4, $A4699, $K$6,$K$10,,$K$8,$K$12)</f>
        <v>6484.75</v>
      </c>
      <c r="G4699" s="4">
        <f>RTD("cqg.rtd",,"StudyData",$K$2, "Vol", "Highlight=Total Trades,VolType=Exchange,CoCType=Auto", "Vol",$K$4,A4699,"ALL",,,"TRUE","T")</f>
        <v>552</v>
      </c>
      <c r="H4699" s="3">
        <f>RTD("cqg.rtd",,"StudyData","VWAP("&amp;$K$2&amp;",StartFrom:=StartOfDay,VolType:=auto,CoCType:=auto,InputChoice:=Mid)","Bar",, "Close",$K$4,A4699,"ALL",,,"TRUE","T")</f>
        <v>6483.5544446048998</v>
      </c>
    </row>
    <row r="4700" spans="1:8" x14ac:dyDescent="0.3">
      <c r="A4700" s="8">
        <f t="shared" si="73"/>
        <v>-4698</v>
      </c>
      <c r="B4700" s="9">
        <f xml:space="preserve"> RTD("cqg.rtd",,"StudyData","TYA", "BAR", "", "Time",$K$4,$A4700,"ALL",, "","False","T")</f>
        <v>45883.100694444445</v>
      </c>
      <c r="C4700" s="3">
        <f>RTD("cqg.rtd",,"StudyData", $K$2, "BAR", "", "Open", $K$4, $A4700, $K$6,$K$10,,$K$8,K$12)</f>
        <v>6483.5</v>
      </c>
      <c r="D4700" s="3">
        <f>RTD("cqg.rtd",,"StudyData", $K$2, "BAR", "", "High", $K$4, $A4700, $K$6,$K$10,,$K$8,$K$12)</f>
        <v>6484.25</v>
      </c>
      <c r="E4700" s="3">
        <f>RTD("cqg.rtd",,"StudyData", $K$2, "BAR", "", "Low", $K$4, $A4700, $K$6,$K$10,,$K$8,$K$12)</f>
        <v>6483.25</v>
      </c>
      <c r="F4700" s="3">
        <f>RTD("cqg.rtd",,"StudyData", $K$2, "BAR", "", "Close", $K$4, $A4700, $K$6,$K$10,,$K$8,$K$12)</f>
        <v>6483.5</v>
      </c>
      <c r="G4700" s="4">
        <f>RTD("cqg.rtd",,"StudyData",$K$2, "Vol", "Highlight=Total Trades,VolType=Exchange,CoCType=Auto", "Vol",$K$4,A4700,"ALL",,,"TRUE","T")</f>
        <v>346</v>
      </c>
      <c r="H4700" s="3">
        <f>RTD("cqg.rtd",,"StudyData","VWAP("&amp;$K$2&amp;",StartFrom:=StartOfDay,VolType:=auto,CoCType:=auto,InputChoice:=Mid)","Bar",, "Close",$K$4,A4700,"ALL",,,"TRUE","T")</f>
        <v>6483.5467637304</v>
      </c>
    </row>
    <row r="4701" spans="1:8" x14ac:dyDescent="0.3">
      <c r="A4701" s="8">
        <f t="shared" si="73"/>
        <v>-4699</v>
      </c>
      <c r="B4701" s="9">
        <f xml:space="preserve"> RTD("cqg.rtd",,"StudyData","TYA", "BAR", "", "Time",$K$4,$A4701,"ALL",, "","False","T")</f>
        <v>45883.097222222219</v>
      </c>
      <c r="C4701" s="3">
        <f>RTD("cqg.rtd",,"StudyData", $K$2, "BAR", "", "Open", $K$4, $A4701, $K$6,$K$10,,$K$8,K$12)</f>
        <v>6483.75</v>
      </c>
      <c r="D4701" s="3">
        <f>RTD("cqg.rtd",,"StudyData", $K$2, "BAR", "", "High", $K$4, $A4701, $K$6,$K$10,,$K$8,$K$12)</f>
        <v>6484</v>
      </c>
      <c r="E4701" s="3">
        <f>RTD("cqg.rtd",,"StudyData", $K$2, "BAR", "", "Low", $K$4, $A4701, $K$6,$K$10,,$K$8,$K$12)</f>
        <v>6483.25</v>
      </c>
      <c r="F4701" s="3">
        <f>RTD("cqg.rtd",,"StudyData", $K$2, "BAR", "", "Close", $K$4, $A4701, $K$6,$K$10,,$K$8,$K$12)</f>
        <v>6483.5</v>
      </c>
      <c r="G4701" s="4">
        <f>RTD("cqg.rtd",,"StudyData",$K$2, "Vol", "Highlight=Total Trades,VolType=Exchange,CoCType=Auto", "Vol",$K$4,A4701,"ALL",,,"TRUE","T")</f>
        <v>431</v>
      </c>
      <c r="H4701" s="3">
        <f>RTD("cqg.rtd",,"StudyData","VWAP("&amp;$K$2&amp;",StartFrom:=StartOfDay,VolType:=auto,CoCType:=auto,InputChoice:=Mid)","Bar",, "Close",$K$4,A4701,"ALL",,,"TRUE","T")</f>
        <v>6483.5450341876003</v>
      </c>
    </row>
    <row r="4702" spans="1:8" x14ac:dyDescent="0.3">
      <c r="A4702" s="8">
        <f t="shared" si="73"/>
        <v>-4700</v>
      </c>
      <c r="B4702" s="9">
        <f xml:space="preserve"> RTD("cqg.rtd",,"StudyData","TYA", "BAR", "", "Time",$K$4,$A4702,"ALL",, "","False","T")</f>
        <v>45883.09375</v>
      </c>
      <c r="C4702" s="3">
        <f>RTD("cqg.rtd",,"StudyData", $K$2, "BAR", "", "Open", $K$4, $A4702, $K$6,$K$10,,$K$8,K$12)</f>
        <v>6482</v>
      </c>
      <c r="D4702" s="3">
        <f>RTD("cqg.rtd",,"StudyData", $K$2, "BAR", "", "High", $K$4, $A4702, $K$6,$K$10,,$K$8,$K$12)</f>
        <v>6484</v>
      </c>
      <c r="E4702" s="3">
        <f>RTD("cqg.rtd",,"StudyData", $K$2, "BAR", "", "Low", $K$4, $A4702, $K$6,$K$10,,$K$8,$K$12)</f>
        <v>6481</v>
      </c>
      <c r="F4702" s="3">
        <f>RTD("cqg.rtd",,"StudyData", $K$2, "BAR", "", "Close", $K$4, $A4702, $K$6,$K$10,,$K$8,$K$12)</f>
        <v>6484</v>
      </c>
      <c r="G4702" s="4">
        <f>RTD("cqg.rtd",,"StudyData",$K$2, "Vol", "Highlight=Total Trades,VolType=Exchange,CoCType=Auto", "Vol",$K$4,A4702,"ALL",,,"TRUE","T")</f>
        <v>852</v>
      </c>
      <c r="H4702" s="3">
        <f>RTD("cqg.rtd",,"StudyData","VWAP("&amp;$K$2&amp;",StartFrom:=StartOfDay,VolType:=auto,CoCType:=auto,InputChoice:=Mid)","Bar",, "Close",$K$4,A4702,"ALL",,,"TRUE","T")</f>
        <v>6483.5441774182</v>
      </c>
    </row>
    <row r="4703" spans="1:8" x14ac:dyDescent="0.3">
      <c r="A4703" s="8">
        <f t="shared" si="73"/>
        <v>-4701</v>
      </c>
      <c r="B4703" s="9">
        <f xml:space="preserve"> RTD("cqg.rtd",,"StudyData","TYA", "BAR", "", "Time",$K$4,$A4703,"ALL",, "","False","T")</f>
        <v>45883.090277777781</v>
      </c>
      <c r="C4703" s="3">
        <f>RTD("cqg.rtd",,"StudyData", $K$2, "BAR", "", "Open", $K$4, $A4703, $K$6,$K$10,,$K$8,K$12)</f>
        <v>6481</v>
      </c>
      <c r="D4703" s="3">
        <f>RTD("cqg.rtd",,"StudyData", $K$2, "BAR", "", "High", $K$4, $A4703, $K$6,$K$10,,$K$8,$K$12)</f>
        <v>6482.5</v>
      </c>
      <c r="E4703" s="3">
        <f>RTD("cqg.rtd",,"StudyData", $K$2, "BAR", "", "Low", $K$4, $A4703, $K$6,$K$10,,$K$8,$K$12)</f>
        <v>6480.25</v>
      </c>
      <c r="F4703" s="3">
        <f>RTD("cqg.rtd",,"StudyData", $K$2, "BAR", "", "Close", $K$4, $A4703, $K$6,$K$10,,$K$8,$K$12)</f>
        <v>6482</v>
      </c>
      <c r="G4703" s="4">
        <f>RTD("cqg.rtd",,"StudyData",$K$2, "Vol", "Highlight=Total Trades,VolType=Exchange,CoCType=Auto", "Vol",$K$4,A4703,"ALL",,,"TRUE","T")</f>
        <v>1114</v>
      </c>
      <c r="H4703" s="3">
        <f>RTD("cqg.rtd",,"StudyData","VWAP("&amp;$K$2&amp;",StartFrom:=StartOfDay,VolType:=auto,CoCType:=auto,InputChoice:=Mid)","Bar",, "Close",$K$4,A4703,"ALL",,,"TRUE","T")</f>
        <v>6483.5667714286001</v>
      </c>
    </row>
    <row r="4704" spans="1:8" x14ac:dyDescent="0.3">
      <c r="A4704" s="8">
        <f t="shared" si="73"/>
        <v>-4702</v>
      </c>
      <c r="B4704" s="9">
        <f xml:space="preserve"> RTD("cqg.rtd",,"StudyData","TYA", "BAR", "", "Time",$K$4,$A4704,"ALL",, "","False","T")</f>
        <v>45883.086805555555</v>
      </c>
      <c r="C4704" s="3">
        <f>RTD("cqg.rtd",,"StudyData", $K$2, "BAR", "", "Open", $K$4, $A4704, $K$6,$K$10,,$K$8,K$12)</f>
        <v>6480.75</v>
      </c>
      <c r="D4704" s="3">
        <f>RTD("cqg.rtd",,"StudyData", $K$2, "BAR", "", "High", $K$4, $A4704, $K$6,$K$10,,$K$8,$K$12)</f>
        <v>6482.5</v>
      </c>
      <c r="E4704" s="3">
        <f>RTD("cqg.rtd",,"StudyData", $K$2, "BAR", "", "Low", $K$4, $A4704, $K$6,$K$10,,$K$8,$K$12)</f>
        <v>6480.5</v>
      </c>
      <c r="F4704" s="3">
        <f>RTD("cqg.rtd",,"StudyData", $K$2, "BAR", "", "Close", $K$4, $A4704, $K$6,$K$10,,$K$8,$K$12)</f>
        <v>6481</v>
      </c>
      <c r="G4704" s="4">
        <f>RTD("cqg.rtd",,"StudyData",$K$2, "Vol", "Highlight=Total Trades,VolType=Exchange,CoCType=Auto", "Vol",$K$4,A4704,"ALL",,,"TRUE","T")</f>
        <v>819</v>
      </c>
      <c r="H4704" s="3">
        <f>RTD("cqg.rtd",,"StudyData","VWAP("&amp;$K$2&amp;",StartFrom:=StartOfDay,VolType:=auto,CoCType:=auto,InputChoice:=Mid)","Bar",, "Close",$K$4,A4704,"ALL",,,"TRUE","T")</f>
        <v>6483.6305866287003</v>
      </c>
    </row>
    <row r="4705" spans="1:8" x14ac:dyDescent="0.3">
      <c r="A4705" s="8">
        <f t="shared" si="73"/>
        <v>-4703</v>
      </c>
      <c r="B4705" s="9">
        <f xml:space="preserve"> RTD("cqg.rtd",,"StudyData","TYA", "BAR", "", "Time",$K$4,$A4705,"ALL",, "","False","T")</f>
        <v>45883.083333333336</v>
      </c>
      <c r="C4705" s="3">
        <f>RTD("cqg.rtd",,"StudyData", $K$2, "BAR", "", "Open", $K$4, $A4705, $K$6,$K$10,,$K$8,K$12)</f>
        <v>6479.5</v>
      </c>
      <c r="D4705" s="3">
        <f>RTD("cqg.rtd",,"StudyData", $K$2, "BAR", "", "High", $K$4, $A4705, $K$6,$K$10,,$K$8,$K$12)</f>
        <v>6481.75</v>
      </c>
      <c r="E4705" s="3">
        <f>RTD("cqg.rtd",,"StudyData", $K$2, "BAR", "", "Low", $K$4, $A4705, $K$6,$K$10,,$K$8,$K$12)</f>
        <v>6479.5</v>
      </c>
      <c r="F4705" s="3">
        <f>RTD("cqg.rtd",,"StudyData", $K$2, "BAR", "", "Close", $K$4, $A4705, $K$6,$K$10,,$K$8,$K$12)</f>
        <v>6480.5</v>
      </c>
      <c r="G4705" s="4">
        <f>RTD("cqg.rtd",,"StudyData",$K$2, "Vol", "Highlight=Total Trades,VolType=Exchange,CoCType=Auto", "Vol",$K$4,A4705,"ALL",,,"TRUE","T")</f>
        <v>888</v>
      </c>
      <c r="H4705" s="3">
        <f>RTD("cqg.rtd",,"StudyData","VWAP("&amp;$K$2&amp;",StartFrom:=StartOfDay,VolType:=auto,CoCType:=auto,InputChoice:=Mid)","Bar",, "Close",$K$4,A4705,"ALL",,,"TRUE","T")</f>
        <v>6483.6771907216998</v>
      </c>
    </row>
    <row r="4706" spans="1:8" x14ac:dyDescent="0.3">
      <c r="A4706" s="8">
        <f t="shared" si="73"/>
        <v>-4704</v>
      </c>
      <c r="B4706" s="9">
        <f xml:space="preserve"> RTD("cqg.rtd",,"StudyData","TYA", "BAR", "", "Time",$K$4,$A4706,"ALL",, "","False","T")</f>
        <v>45883.079861111109</v>
      </c>
      <c r="C4706" s="3">
        <f>RTD("cqg.rtd",,"StudyData", $K$2, "BAR", "", "Open", $K$4, $A4706, $K$6,$K$10,,$K$8,K$12)</f>
        <v>6479.25</v>
      </c>
      <c r="D4706" s="3">
        <f>RTD("cqg.rtd",,"StudyData", $K$2, "BAR", "", "High", $K$4, $A4706, $K$6,$K$10,,$K$8,$K$12)</f>
        <v>6480</v>
      </c>
      <c r="E4706" s="3">
        <f>RTD("cqg.rtd",,"StudyData", $K$2, "BAR", "", "Low", $K$4, $A4706, $K$6,$K$10,,$K$8,$K$12)</f>
        <v>6478.75</v>
      </c>
      <c r="F4706" s="3">
        <f>RTD("cqg.rtd",,"StudyData", $K$2, "BAR", "", "Close", $K$4, $A4706, $K$6,$K$10,,$K$8,$K$12)</f>
        <v>6479.5</v>
      </c>
      <c r="G4706" s="4">
        <f>RTD("cqg.rtd",,"StudyData",$K$2, "Vol", "Highlight=Total Trades,VolType=Exchange,CoCType=Auto", "Vol",$K$4,A4706,"ALL",,,"TRUE","T")</f>
        <v>623</v>
      </c>
      <c r="H4706" s="3">
        <f>RTD("cqg.rtd",,"StudyData","VWAP("&amp;$K$2&amp;",StartFrom:=StartOfDay,VolType:=auto,CoCType:=auto,InputChoice:=Mid)","Bar",, "Close",$K$4,A4706,"ALL",,,"TRUE","T")</f>
        <v>6483.7513370630004</v>
      </c>
    </row>
    <row r="4707" spans="1:8" x14ac:dyDescent="0.3">
      <c r="A4707" s="8">
        <f t="shared" si="73"/>
        <v>-4705</v>
      </c>
      <c r="B4707" s="9">
        <f xml:space="preserve"> RTD("cqg.rtd",,"StudyData","TYA", "BAR", "", "Time",$K$4,$A4707,"ALL",, "","False","T")</f>
        <v>45883.076388888891</v>
      </c>
      <c r="C4707" s="3">
        <f>RTD("cqg.rtd",,"StudyData", $K$2, "BAR", "", "Open", $K$4, $A4707, $K$6,$K$10,,$K$8,K$12)</f>
        <v>6479</v>
      </c>
      <c r="D4707" s="3">
        <f>RTD("cqg.rtd",,"StudyData", $K$2, "BAR", "", "High", $K$4, $A4707, $K$6,$K$10,,$K$8,$K$12)</f>
        <v>6479.5</v>
      </c>
      <c r="E4707" s="3">
        <f>RTD("cqg.rtd",,"StudyData", $K$2, "BAR", "", "Low", $K$4, $A4707, $K$6,$K$10,,$K$8,$K$12)</f>
        <v>6478.5</v>
      </c>
      <c r="F4707" s="3">
        <f>RTD("cqg.rtd",,"StudyData", $K$2, "BAR", "", "Close", $K$4, $A4707, $K$6,$K$10,,$K$8,$K$12)</f>
        <v>6479</v>
      </c>
      <c r="G4707" s="4">
        <f>RTD("cqg.rtd",,"StudyData",$K$2, "Vol", "Highlight=Total Trades,VolType=Exchange,CoCType=Auto", "Vol",$K$4,A4707,"ALL",,,"TRUE","T")</f>
        <v>443</v>
      </c>
      <c r="H4707" s="3">
        <f>RTD("cqg.rtd",,"StudyData","VWAP("&amp;$K$2&amp;",StartFrom:=StartOfDay,VolType:=auto,CoCType:=auto,InputChoice:=Mid)","Bar",, "Close",$K$4,A4707,"ALL",,,"TRUE","T")</f>
        <v>6483.8272174446001</v>
      </c>
    </row>
    <row r="4708" spans="1:8" x14ac:dyDescent="0.3">
      <c r="A4708" s="8">
        <f t="shared" si="73"/>
        <v>-4706</v>
      </c>
      <c r="B4708" s="9">
        <f xml:space="preserve"> RTD("cqg.rtd",,"StudyData","TYA", "BAR", "", "Time",$K$4,$A4708,"ALL",, "","False","T")</f>
        <v>45883.072916666664</v>
      </c>
      <c r="C4708" s="3">
        <f>RTD("cqg.rtd",,"StudyData", $K$2, "BAR", "", "Open", $K$4, $A4708, $K$6,$K$10,,$K$8,K$12)</f>
        <v>6477.75</v>
      </c>
      <c r="D4708" s="3">
        <f>RTD("cqg.rtd",,"StudyData", $K$2, "BAR", "", "High", $K$4, $A4708, $K$6,$K$10,,$K$8,$K$12)</f>
        <v>6479.5</v>
      </c>
      <c r="E4708" s="3">
        <f>RTD("cqg.rtd",,"StudyData", $K$2, "BAR", "", "Low", $K$4, $A4708, $K$6,$K$10,,$K$8,$K$12)</f>
        <v>6477.25</v>
      </c>
      <c r="F4708" s="3">
        <f>RTD("cqg.rtd",,"StudyData", $K$2, "BAR", "", "Close", $K$4, $A4708, $K$6,$K$10,,$K$8,$K$12)</f>
        <v>6479.25</v>
      </c>
      <c r="G4708" s="4">
        <f>RTD("cqg.rtd",,"StudyData",$K$2, "Vol", "Highlight=Total Trades,VolType=Exchange,CoCType=Auto", "Vol",$K$4,A4708,"ALL",,,"TRUE","T")</f>
        <v>500</v>
      </c>
      <c r="H4708" s="3">
        <f>RTD("cqg.rtd",,"StudyData","VWAP("&amp;$K$2&amp;",StartFrom:=StartOfDay,VolType:=auto,CoCType:=auto,InputChoice:=Mid)","Bar",, "Close",$K$4,A4708,"ALL",,,"TRUE","T")</f>
        <v>6483.8874760482004</v>
      </c>
    </row>
    <row r="4709" spans="1:8" x14ac:dyDescent="0.3">
      <c r="A4709" s="8">
        <f t="shared" si="73"/>
        <v>-4707</v>
      </c>
      <c r="B4709" s="9">
        <f xml:space="preserve"> RTD("cqg.rtd",,"StudyData","TYA", "BAR", "", "Time",$K$4,$A4709,"ALL",, "","False","T")</f>
        <v>45883.069444444445</v>
      </c>
      <c r="C4709" s="3">
        <f>RTD("cqg.rtd",,"StudyData", $K$2, "BAR", "", "Open", $K$4, $A4709, $K$6,$K$10,,$K$8,K$12)</f>
        <v>6479</v>
      </c>
      <c r="D4709" s="3">
        <f>RTD("cqg.rtd",,"StudyData", $K$2, "BAR", "", "High", $K$4, $A4709, $K$6,$K$10,,$K$8,$K$12)</f>
        <v>6479</v>
      </c>
      <c r="E4709" s="3">
        <f>RTD("cqg.rtd",,"StudyData", $K$2, "BAR", "", "Low", $K$4, $A4709, $K$6,$K$10,,$K$8,$K$12)</f>
        <v>6477.75</v>
      </c>
      <c r="F4709" s="3">
        <f>RTD("cqg.rtd",,"StudyData", $K$2, "BAR", "", "Close", $K$4, $A4709, $K$6,$K$10,,$K$8,$K$12)</f>
        <v>6477.75</v>
      </c>
      <c r="G4709" s="4">
        <f>RTD("cqg.rtd",,"StudyData",$K$2, "Vol", "Highlight=Total Trades,VolType=Exchange,CoCType=Auto", "Vol",$K$4,A4709,"ALL",,,"TRUE","T")</f>
        <v>310</v>
      </c>
      <c r="H4709" s="3">
        <f>RTD("cqg.rtd",,"StudyData","VWAP("&amp;$K$2&amp;",StartFrom:=StartOfDay,VolType:=auto,CoCType:=auto,InputChoice:=Mid)","Bar",, "Close",$K$4,A4709,"ALL",,,"TRUE","T")</f>
        <v>6483.9662527152004</v>
      </c>
    </row>
    <row r="4710" spans="1:8" x14ac:dyDescent="0.3">
      <c r="A4710" s="8">
        <f t="shared" si="73"/>
        <v>-4708</v>
      </c>
      <c r="B4710" s="9">
        <f xml:space="preserve"> RTD("cqg.rtd",,"StudyData","TYA", "BAR", "", "Time",$K$4,$A4710,"ALL",, "","False","T")</f>
        <v>45883.065972222219</v>
      </c>
      <c r="C4710" s="3">
        <f>RTD("cqg.rtd",,"StudyData", $K$2, "BAR", "", "Open", $K$4, $A4710, $K$6,$K$10,,$K$8,K$12)</f>
        <v>6478</v>
      </c>
      <c r="D4710" s="3">
        <f>RTD("cqg.rtd",,"StudyData", $K$2, "BAR", "", "High", $K$4, $A4710, $K$6,$K$10,,$K$8,$K$12)</f>
        <v>6479.25</v>
      </c>
      <c r="E4710" s="3">
        <f>RTD("cqg.rtd",,"StudyData", $K$2, "BAR", "", "Low", $K$4, $A4710, $K$6,$K$10,,$K$8,$K$12)</f>
        <v>6477.75</v>
      </c>
      <c r="F4710" s="3">
        <f>RTD("cqg.rtd",,"StudyData", $K$2, "BAR", "", "Close", $K$4, $A4710, $K$6,$K$10,,$K$8,$K$12)</f>
        <v>6479</v>
      </c>
      <c r="G4710" s="4">
        <f>RTD("cqg.rtd",,"StudyData",$K$2, "Vol", "Highlight=Total Trades,VolType=Exchange,CoCType=Auto", "Vol",$K$4,A4710,"ALL",,,"TRUE","T")</f>
        <v>321</v>
      </c>
      <c r="H4710" s="3">
        <f>RTD("cqg.rtd",,"StudyData","VWAP("&amp;$K$2&amp;",StartFrom:=StartOfDay,VolType:=auto,CoCType:=auto,InputChoice:=Mid)","Bar",, "Close",$K$4,A4710,"ALL",,,"TRUE","T")</f>
        <v>6484.0162350769997</v>
      </c>
    </row>
    <row r="4711" spans="1:8" x14ac:dyDescent="0.3">
      <c r="A4711" s="8">
        <f t="shared" si="73"/>
        <v>-4709</v>
      </c>
      <c r="B4711" s="9">
        <f xml:space="preserve"> RTD("cqg.rtd",,"StudyData","TYA", "BAR", "", "Time",$K$4,$A4711,"ALL",, "","False","T")</f>
        <v>45883.0625</v>
      </c>
      <c r="C4711" s="3">
        <f>RTD("cqg.rtd",,"StudyData", $K$2, "BAR", "", "Open", $K$4, $A4711, $K$6,$K$10,,$K$8,K$12)</f>
        <v>6478.5</v>
      </c>
      <c r="D4711" s="3">
        <f>RTD("cqg.rtd",,"StudyData", $K$2, "BAR", "", "High", $K$4, $A4711, $K$6,$K$10,,$K$8,$K$12)</f>
        <v>6479</v>
      </c>
      <c r="E4711" s="3">
        <f>RTD("cqg.rtd",,"StudyData", $K$2, "BAR", "", "Low", $K$4, $A4711, $K$6,$K$10,,$K$8,$K$12)</f>
        <v>6478</v>
      </c>
      <c r="F4711" s="3">
        <f>RTD("cqg.rtd",,"StudyData", $K$2, "BAR", "", "Close", $K$4, $A4711, $K$6,$K$10,,$K$8,$K$12)</f>
        <v>6478.25</v>
      </c>
      <c r="G4711" s="4">
        <f>RTD("cqg.rtd",,"StudyData",$K$2, "Vol", "Highlight=Total Trades,VolType=Exchange,CoCType=Auto", "Vol",$K$4,A4711,"ALL",,,"TRUE","T")</f>
        <v>345</v>
      </c>
      <c r="H4711" s="3">
        <f>RTD("cqg.rtd",,"StudyData","VWAP("&amp;$K$2&amp;",StartFrom:=StartOfDay,VolType:=auto,CoCType:=auto,InputChoice:=Mid)","Bar",, "Close",$K$4,A4711,"ALL",,,"TRUE","T")</f>
        <v>6484.0677736706002</v>
      </c>
    </row>
    <row r="4712" spans="1:8" x14ac:dyDescent="0.3">
      <c r="A4712" s="8">
        <f t="shared" si="73"/>
        <v>-4710</v>
      </c>
      <c r="B4712" s="9">
        <f xml:space="preserve"> RTD("cqg.rtd",,"StudyData","TYA", "BAR", "", "Time",$K$4,$A4712,"ALL",, "","False","T")</f>
        <v>45883.059027777781</v>
      </c>
      <c r="C4712" s="3">
        <f>RTD("cqg.rtd",,"StudyData", $K$2, "BAR", "", "Open", $K$4, $A4712, $K$6,$K$10,,$K$8,K$12)</f>
        <v>6477.75</v>
      </c>
      <c r="D4712" s="3">
        <f>RTD("cqg.rtd",,"StudyData", $K$2, "BAR", "", "High", $K$4, $A4712, $K$6,$K$10,,$K$8,$K$12)</f>
        <v>6480</v>
      </c>
      <c r="E4712" s="3">
        <f>RTD("cqg.rtd",,"StudyData", $K$2, "BAR", "", "Low", $K$4, $A4712, $K$6,$K$10,,$K$8,$K$12)</f>
        <v>6477.75</v>
      </c>
      <c r="F4712" s="3">
        <f>RTD("cqg.rtd",,"StudyData", $K$2, "BAR", "", "Close", $K$4, $A4712, $K$6,$K$10,,$K$8,$K$12)</f>
        <v>6478.75</v>
      </c>
      <c r="G4712" s="4">
        <f>RTD("cqg.rtd",,"StudyData",$K$2, "Vol", "Highlight=Total Trades,VolType=Exchange,CoCType=Auto", "Vol",$K$4,A4712,"ALL",,,"TRUE","T")</f>
        <v>437</v>
      </c>
      <c r="H4712" s="3">
        <f>RTD("cqg.rtd",,"StudyData","VWAP("&amp;$K$2&amp;",StartFrom:=StartOfDay,VolType:=auto,CoCType:=auto,InputChoice:=Mid)","Bar",, "Close",$K$4,A4712,"ALL",,,"TRUE","T")</f>
        <v>6484.1242502646001</v>
      </c>
    </row>
    <row r="4713" spans="1:8" x14ac:dyDescent="0.3">
      <c r="A4713" s="8">
        <f t="shared" si="73"/>
        <v>-4711</v>
      </c>
      <c r="B4713" s="9">
        <f xml:space="preserve"> RTD("cqg.rtd",,"StudyData","TYA", "BAR", "", "Time",$K$4,$A4713,"ALL",, "","False","T")</f>
        <v>45883.055555555555</v>
      </c>
      <c r="C4713" s="3">
        <f>RTD("cqg.rtd",,"StudyData", $K$2, "BAR", "", "Open", $K$4, $A4713, $K$6,$K$10,,$K$8,K$12)</f>
        <v>6479</v>
      </c>
      <c r="D4713" s="3">
        <f>RTD("cqg.rtd",,"StudyData", $K$2, "BAR", "", "High", $K$4, $A4713, $K$6,$K$10,,$K$8,$K$12)</f>
        <v>6479</v>
      </c>
      <c r="E4713" s="3">
        <f>RTD("cqg.rtd",,"StudyData", $K$2, "BAR", "", "Low", $K$4, $A4713, $K$6,$K$10,,$K$8,$K$12)</f>
        <v>6477</v>
      </c>
      <c r="F4713" s="3">
        <f>RTD("cqg.rtd",,"StudyData", $K$2, "BAR", "", "Close", $K$4, $A4713, $K$6,$K$10,,$K$8,$K$12)</f>
        <v>6477.5</v>
      </c>
      <c r="G4713" s="4">
        <f>RTD("cqg.rtd",,"StudyData",$K$2, "Vol", "Highlight=Total Trades,VolType=Exchange,CoCType=Auto", "Vol",$K$4,A4713,"ALL",,,"TRUE","T")</f>
        <v>422</v>
      </c>
      <c r="H4713" s="3">
        <f>RTD("cqg.rtd",,"StudyData","VWAP("&amp;$K$2&amp;",StartFrom:=StartOfDay,VolType:=auto,CoCType:=auto,InputChoice:=Mid)","Bar",, "Close",$K$4,A4713,"ALL",,,"TRUE","T")</f>
        <v>6484.1925725987003</v>
      </c>
    </row>
    <row r="4714" spans="1:8" x14ac:dyDescent="0.3">
      <c r="A4714" s="8">
        <f t="shared" si="73"/>
        <v>-4712</v>
      </c>
      <c r="B4714" s="9">
        <f xml:space="preserve"> RTD("cqg.rtd",,"StudyData","TYA", "BAR", "", "Time",$K$4,$A4714,"ALL",, "","False","T")</f>
        <v>45883.052083333336</v>
      </c>
      <c r="C4714" s="3">
        <f>RTD("cqg.rtd",,"StudyData", $K$2, "BAR", "", "Open", $K$4, $A4714, $K$6,$K$10,,$K$8,K$12)</f>
        <v>6477.75</v>
      </c>
      <c r="D4714" s="3">
        <f>RTD("cqg.rtd",,"StudyData", $K$2, "BAR", "", "High", $K$4, $A4714, $K$6,$K$10,,$K$8,$K$12)</f>
        <v>6479.25</v>
      </c>
      <c r="E4714" s="3">
        <f>RTD("cqg.rtd",,"StudyData", $K$2, "BAR", "", "Low", $K$4, $A4714, $K$6,$K$10,,$K$8,$K$12)</f>
        <v>6477</v>
      </c>
      <c r="F4714" s="3">
        <f>RTD("cqg.rtd",,"StudyData", $K$2, "BAR", "", "Close", $K$4, $A4714, $K$6,$K$10,,$K$8,$K$12)</f>
        <v>6479</v>
      </c>
      <c r="G4714" s="4">
        <f>RTD("cqg.rtd",,"StudyData",$K$2, "Vol", "Highlight=Total Trades,VolType=Exchange,CoCType=Auto", "Vol",$K$4,A4714,"ALL",,,"TRUE","T")</f>
        <v>493</v>
      </c>
      <c r="H4714" s="3">
        <f>RTD("cqg.rtd",,"StudyData","VWAP("&amp;$K$2&amp;",StartFrom:=StartOfDay,VolType:=auto,CoCType:=auto,InputChoice:=Mid)","Bar",, "Close",$K$4,A4714,"ALL",,,"TRUE","T")</f>
        <v>6484.2713970078003</v>
      </c>
    </row>
    <row r="4715" spans="1:8" x14ac:dyDescent="0.3">
      <c r="A4715" s="8">
        <f t="shared" si="73"/>
        <v>-4713</v>
      </c>
      <c r="B4715" s="9">
        <f xml:space="preserve"> RTD("cqg.rtd",,"StudyData","TYA", "BAR", "", "Time",$K$4,$A4715,"ALL",, "","False","T")</f>
        <v>45883.048611111109</v>
      </c>
      <c r="C4715" s="3">
        <f>RTD("cqg.rtd",,"StudyData", $K$2, "BAR", "", "Open", $K$4, $A4715, $K$6,$K$10,,$K$8,K$12)</f>
        <v>6479.75</v>
      </c>
      <c r="D4715" s="3">
        <f>RTD("cqg.rtd",,"StudyData", $K$2, "BAR", "", "High", $K$4, $A4715, $K$6,$K$10,,$K$8,$K$12)</f>
        <v>6479.75</v>
      </c>
      <c r="E4715" s="3">
        <f>RTD("cqg.rtd",,"StudyData", $K$2, "BAR", "", "Low", $K$4, $A4715, $K$6,$K$10,,$K$8,$K$12)</f>
        <v>6477.25</v>
      </c>
      <c r="F4715" s="3">
        <f>RTD("cqg.rtd",,"StudyData", $K$2, "BAR", "", "Close", $K$4, $A4715, $K$6,$K$10,,$K$8,$K$12)</f>
        <v>6477.75</v>
      </c>
      <c r="G4715" s="4">
        <f>RTD("cqg.rtd",,"StudyData",$K$2, "Vol", "Highlight=Total Trades,VolType=Exchange,CoCType=Auto", "Vol",$K$4,A4715,"ALL",,,"TRUE","T")</f>
        <v>1029</v>
      </c>
      <c r="H4715" s="3">
        <f>RTD("cqg.rtd",,"StudyData","VWAP("&amp;$K$2&amp;",StartFrom:=StartOfDay,VolType:=auto,CoCType:=auto,InputChoice:=Mid)","Bar",, "Close",$K$4,A4715,"ALL",,,"TRUE","T")</f>
        <v>6484.3641763625001</v>
      </c>
    </row>
    <row r="4716" spans="1:8" x14ac:dyDescent="0.3">
      <c r="A4716" s="8">
        <f t="shared" si="73"/>
        <v>-4714</v>
      </c>
      <c r="B4716" s="9">
        <f xml:space="preserve"> RTD("cqg.rtd",,"StudyData","TYA", "BAR", "", "Time",$K$4,$A4716,"ALL",, "","False","T")</f>
        <v>45883.045138888891</v>
      </c>
      <c r="C4716" s="3">
        <f>RTD("cqg.rtd",,"StudyData", $K$2, "BAR", "", "Open", $K$4, $A4716, $K$6,$K$10,,$K$8,K$12)</f>
        <v>6480.25</v>
      </c>
      <c r="D4716" s="3">
        <f>RTD("cqg.rtd",,"StudyData", $K$2, "BAR", "", "High", $K$4, $A4716, $K$6,$K$10,,$K$8,$K$12)</f>
        <v>6480.75</v>
      </c>
      <c r="E4716" s="3">
        <f>RTD("cqg.rtd",,"StudyData", $K$2, "BAR", "", "Low", $K$4, $A4716, $K$6,$K$10,,$K$8,$K$12)</f>
        <v>6479.75</v>
      </c>
      <c r="F4716" s="3">
        <f>RTD("cqg.rtd",,"StudyData", $K$2, "BAR", "", "Close", $K$4, $A4716, $K$6,$K$10,,$K$8,$K$12)</f>
        <v>6479.75</v>
      </c>
      <c r="G4716" s="4">
        <f>RTD("cqg.rtd",,"StudyData",$K$2, "Vol", "Highlight=Total Trades,VolType=Exchange,CoCType=Auto", "Vol",$K$4,A4716,"ALL",,,"TRUE","T")</f>
        <v>299</v>
      </c>
      <c r="H4716" s="3">
        <f>RTD("cqg.rtd",,"StudyData","VWAP("&amp;$K$2&amp;",StartFrom:=StartOfDay,VolType:=auto,CoCType:=auto,InputChoice:=Mid)","Bar",, "Close",$K$4,A4716,"ALL",,,"TRUE","T")</f>
        <v>6484.5549460971997</v>
      </c>
    </row>
    <row r="4717" spans="1:8" x14ac:dyDescent="0.3">
      <c r="A4717" s="8">
        <f t="shared" si="73"/>
        <v>-4715</v>
      </c>
      <c r="B4717" s="9">
        <f xml:space="preserve"> RTD("cqg.rtd",,"StudyData","TYA", "BAR", "", "Time",$K$4,$A4717,"ALL",, "","False","T")</f>
        <v>45883.041666666664</v>
      </c>
      <c r="C4717" s="3">
        <f>RTD("cqg.rtd",,"StudyData", $K$2, "BAR", "", "Open", $K$4, $A4717, $K$6,$K$10,,$K$8,K$12)</f>
        <v>6480</v>
      </c>
      <c r="D4717" s="3">
        <f>RTD("cqg.rtd",,"StudyData", $K$2, "BAR", "", "High", $K$4, $A4717, $K$6,$K$10,,$K$8,$K$12)</f>
        <v>6480.75</v>
      </c>
      <c r="E4717" s="3">
        <f>RTD("cqg.rtd",,"StudyData", $K$2, "BAR", "", "Low", $K$4, $A4717, $K$6,$K$10,,$K$8,$K$12)</f>
        <v>6478.5</v>
      </c>
      <c r="F4717" s="3">
        <f>RTD("cqg.rtd",,"StudyData", $K$2, "BAR", "", "Close", $K$4, $A4717, $K$6,$K$10,,$K$8,$K$12)</f>
        <v>6480.25</v>
      </c>
      <c r="G4717" s="4">
        <f>RTD("cqg.rtd",,"StudyData",$K$2, "Vol", "Highlight=Total Trades,VolType=Exchange,CoCType=Auto", "Vol",$K$4,A4717,"ALL",,,"TRUE","T")</f>
        <v>513</v>
      </c>
      <c r="H4717" s="3">
        <f>RTD("cqg.rtd",,"StudyData","VWAP("&amp;$K$2&amp;",StartFrom:=StartOfDay,VolType:=auto,CoCType:=auto,InputChoice:=Mid)","Bar",, "Close",$K$4,A4717,"ALL",,,"TRUE","T")</f>
        <v>6484.5960280224999</v>
      </c>
    </row>
    <row r="4718" spans="1:8" x14ac:dyDescent="0.3">
      <c r="A4718" s="8">
        <f t="shared" si="73"/>
        <v>-4716</v>
      </c>
      <c r="B4718" s="9">
        <f xml:space="preserve"> RTD("cqg.rtd",,"StudyData","TYA", "BAR", "", "Time",$K$4,$A4718,"ALL",, "","False","T")</f>
        <v>45883.038194444445</v>
      </c>
      <c r="C4718" s="3">
        <f>RTD("cqg.rtd",,"StudyData", $K$2, "BAR", "", "Open", $K$4, $A4718, $K$6,$K$10,,$K$8,K$12)</f>
        <v>6479</v>
      </c>
      <c r="D4718" s="3">
        <f>RTD("cqg.rtd",,"StudyData", $K$2, "BAR", "", "High", $K$4, $A4718, $K$6,$K$10,,$K$8,$K$12)</f>
        <v>6480.25</v>
      </c>
      <c r="E4718" s="3">
        <f>RTD("cqg.rtd",,"StudyData", $K$2, "BAR", "", "Low", $K$4, $A4718, $K$6,$K$10,,$K$8,$K$12)</f>
        <v>6478.75</v>
      </c>
      <c r="F4718" s="3">
        <f>RTD("cqg.rtd",,"StudyData", $K$2, "BAR", "", "Close", $K$4, $A4718, $K$6,$K$10,,$K$8,$K$12)</f>
        <v>6480</v>
      </c>
      <c r="G4718" s="4">
        <f>RTD("cqg.rtd",,"StudyData",$K$2, "Vol", "Highlight=Total Trades,VolType=Exchange,CoCType=Auto", "Vol",$K$4,A4718,"ALL",,,"TRUE","T")</f>
        <v>369</v>
      </c>
      <c r="H4718" s="3">
        <f>RTD("cqg.rtd",,"StudyData","VWAP("&amp;$K$2&amp;",StartFrom:=StartOfDay,VolType:=auto,CoCType:=auto,InputChoice:=Mid)","Bar",, "Close",$K$4,A4718,"ALL",,,"TRUE","T")</f>
        <v>6484.6787736461001</v>
      </c>
    </row>
    <row r="4719" spans="1:8" x14ac:dyDescent="0.3">
      <c r="A4719" s="8">
        <f t="shared" si="73"/>
        <v>-4717</v>
      </c>
      <c r="B4719" s="9">
        <f xml:space="preserve"> RTD("cqg.rtd",,"StudyData","TYA", "BAR", "", "Time",$K$4,$A4719,"ALL",, "","False","T")</f>
        <v>45883.034722222219</v>
      </c>
      <c r="C4719" s="3">
        <f>RTD("cqg.rtd",,"StudyData", $K$2, "BAR", "", "Open", $K$4, $A4719, $K$6,$K$10,,$K$8,K$12)</f>
        <v>6479.25</v>
      </c>
      <c r="D4719" s="3">
        <f>RTD("cqg.rtd",,"StudyData", $K$2, "BAR", "", "High", $K$4, $A4719, $K$6,$K$10,,$K$8,$K$12)</f>
        <v>6480</v>
      </c>
      <c r="E4719" s="3">
        <f>RTD("cqg.rtd",,"StudyData", $K$2, "BAR", "", "Low", $K$4, $A4719, $K$6,$K$10,,$K$8,$K$12)</f>
        <v>6478</v>
      </c>
      <c r="F4719" s="3">
        <f>RTD("cqg.rtd",,"StudyData", $K$2, "BAR", "", "Close", $K$4, $A4719, $K$6,$K$10,,$K$8,$K$12)</f>
        <v>6478.75</v>
      </c>
      <c r="G4719" s="4">
        <f>RTD("cqg.rtd",,"StudyData",$K$2, "Vol", "Highlight=Total Trades,VolType=Exchange,CoCType=Auto", "Vol",$K$4,A4719,"ALL",,,"TRUE","T")</f>
        <v>684</v>
      </c>
      <c r="H4719" s="3">
        <f>RTD("cqg.rtd",,"StudyData","VWAP("&amp;$K$2&amp;",StartFrom:=StartOfDay,VolType:=auto,CoCType:=auto,InputChoice:=Mid)","Bar",, "Close",$K$4,A4719,"ALL",,,"TRUE","T")</f>
        <v>6484.7415311986997</v>
      </c>
    </row>
    <row r="4720" spans="1:8" x14ac:dyDescent="0.3">
      <c r="A4720" s="8">
        <f t="shared" si="73"/>
        <v>-4718</v>
      </c>
      <c r="B4720" s="9">
        <f xml:space="preserve"> RTD("cqg.rtd",,"StudyData","TYA", "BAR", "", "Time",$K$4,$A4720,"ALL",, "","False","T")</f>
        <v>45883.03125</v>
      </c>
      <c r="C4720" s="3">
        <f>RTD("cqg.rtd",,"StudyData", $K$2, "BAR", "", "Open", $K$4, $A4720, $K$6,$K$10,,$K$8,K$12)</f>
        <v>6480.75</v>
      </c>
      <c r="D4720" s="3">
        <f>RTD("cqg.rtd",,"StudyData", $K$2, "BAR", "", "High", $K$4, $A4720, $K$6,$K$10,,$K$8,$K$12)</f>
        <v>6481.75</v>
      </c>
      <c r="E4720" s="3">
        <f>RTD("cqg.rtd",,"StudyData", $K$2, "BAR", "", "Low", $K$4, $A4720, $K$6,$K$10,,$K$8,$K$12)</f>
        <v>6479.25</v>
      </c>
      <c r="F4720" s="3">
        <f>RTD("cqg.rtd",,"StudyData", $K$2, "BAR", "", "Close", $K$4, $A4720, $K$6,$K$10,,$K$8,$K$12)</f>
        <v>6479.5</v>
      </c>
      <c r="G4720" s="4">
        <f>RTD("cqg.rtd",,"StudyData",$K$2, "Vol", "Highlight=Total Trades,VolType=Exchange,CoCType=Auto", "Vol",$K$4,A4720,"ALL",,,"TRUE","T")</f>
        <v>816</v>
      </c>
      <c r="H4720" s="3">
        <f>RTD("cqg.rtd",,"StudyData","VWAP("&amp;$K$2&amp;",StartFrom:=StartOfDay,VolType:=auto,CoCType:=auto,InputChoice:=Mid)","Bar",, "Close",$K$4,A4720,"ALL",,,"TRUE","T")</f>
        <v>6484.8734672109003</v>
      </c>
    </row>
    <row r="4721" spans="1:8" x14ac:dyDescent="0.3">
      <c r="A4721" s="8">
        <f t="shared" si="73"/>
        <v>-4719</v>
      </c>
      <c r="B4721" s="9">
        <f xml:space="preserve"> RTD("cqg.rtd",,"StudyData","TYA", "BAR", "", "Time",$K$4,$A4721,"ALL",, "","False","T")</f>
        <v>45883.027777777781</v>
      </c>
      <c r="C4721" s="3">
        <f>RTD("cqg.rtd",,"StudyData", $K$2, "BAR", "", "Open", $K$4, $A4721, $K$6,$K$10,,$K$8,K$12)</f>
        <v>6482</v>
      </c>
      <c r="D4721" s="3">
        <f>RTD("cqg.rtd",,"StudyData", $K$2, "BAR", "", "High", $K$4, $A4721, $K$6,$K$10,,$K$8,$K$12)</f>
        <v>6482.25</v>
      </c>
      <c r="E4721" s="3">
        <f>RTD("cqg.rtd",,"StudyData", $K$2, "BAR", "", "Low", $K$4, $A4721, $K$6,$K$10,,$K$8,$K$12)</f>
        <v>6480</v>
      </c>
      <c r="F4721" s="3">
        <f>RTD("cqg.rtd",,"StudyData", $K$2, "BAR", "", "Close", $K$4, $A4721, $K$6,$K$10,,$K$8,$K$12)</f>
        <v>6480.5</v>
      </c>
      <c r="G4721" s="4">
        <f>RTD("cqg.rtd",,"StudyData",$K$2, "Vol", "Highlight=Total Trades,VolType=Exchange,CoCType=Auto", "Vol",$K$4,A4721,"ALL",,,"TRUE","T")</f>
        <v>667</v>
      </c>
      <c r="H4721" s="3">
        <f>RTD("cqg.rtd",,"StudyData","VWAP("&amp;$K$2&amp;",StartFrom:=StartOfDay,VolType:=auto,CoCType:=auto,InputChoice:=Mid)","Bar",, "Close",$K$4,A4721,"ALL",,,"TRUE","T")</f>
        <v>6484.9967400691003</v>
      </c>
    </row>
    <row r="4722" spans="1:8" x14ac:dyDescent="0.3">
      <c r="A4722" s="8">
        <f t="shared" si="73"/>
        <v>-4720</v>
      </c>
      <c r="B4722" s="9">
        <f xml:space="preserve"> RTD("cqg.rtd",,"StudyData","TYA", "BAR", "", "Time",$K$4,$A4722,"ALL",, "","False","T")</f>
        <v>45883.024305555555</v>
      </c>
      <c r="C4722" s="3">
        <f>RTD("cqg.rtd",,"StudyData", $K$2, "BAR", "", "Open", $K$4, $A4722, $K$6,$K$10,,$K$8,K$12)</f>
        <v>6484.5</v>
      </c>
      <c r="D4722" s="3">
        <f>RTD("cqg.rtd",,"StudyData", $K$2, "BAR", "", "High", $K$4, $A4722, $K$6,$K$10,,$K$8,$K$12)</f>
        <v>6484.75</v>
      </c>
      <c r="E4722" s="3">
        <f>RTD("cqg.rtd",,"StudyData", $K$2, "BAR", "", "Low", $K$4, $A4722, $K$6,$K$10,,$K$8,$K$12)</f>
        <v>6482</v>
      </c>
      <c r="F4722" s="3">
        <f>RTD("cqg.rtd",,"StudyData", $K$2, "BAR", "", "Close", $K$4, $A4722, $K$6,$K$10,,$K$8,$K$12)</f>
        <v>6482</v>
      </c>
      <c r="G4722" s="4">
        <f>RTD("cqg.rtd",,"StudyData",$K$2, "Vol", "Highlight=Total Trades,VolType=Exchange,CoCType=Auto", "Vol",$K$4,A4722,"ALL",,,"TRUE","T")</f>
        <v>322</v>
      </c>
      <c r="H4722" s="3">
        <f>RTD("cqg.rtd",,"StudyData","VWAP("&amp;$K$2&amp;",StartFrom:=StartOfDay,VolType:=auto,CoCType:=auto,InputChoice:=Mid)","Bar",, "Close",$K$4,A4722,"ALL",,,"TRUE","T")</f>
        <v>6485.0880475903996</v>
      </c>
    </row>
    <row r="4723" spans="1:8" x14ac:dyDescent="0.3">
      <c r="A4723" s="8">
        <f t="shared" si="73"/>
        <v>-4721</v>
      </c>
      <c r="B4723" s="9">
        <f xml:space="preserve"> RTD("cqg.rtd",,"StudyData","TYA", "BAR", "", "Time",$K$4,$A4723,"ALL",, "","False","T")</f>
        <v>45883.020833333336</v>
      </c>
      <c r="C4723" s="3">
        <f>RTD("cqg.rtd",,"StudyData", $K$2, "BAR", "", "Open", $K$4, $A4723, $K$6,$K$10,,$K$8,K$12)</f>
        <v>6483.75</v>
      </c>
      <c r="D4723" s="3">
        <f>RTD("cqg.rtd",,"StudyData", $K$2, "BAR", "", "High", $K$4, $A4723, $K$6,$K$10,,$K$8,$K$12)</f>
        <v>6484.75</v>
      </c>
      <c r="E4723" s="3">
        <f>RTD("cqg.rtd",,"StudyData", $K$2, "BAR", "", "Low", $K$4, $A4723, $K$6,$K$10,,$K$8,$K$12)</f>
        <v>6483.5</v>
      </c>
      <c r="F4723" s="3">
        <f>RTD("cqg.rtd",,"StudyData", $K$2, "BAR", "", "Close", $K$4, $A4723, $K$6,$K$10,,$K$8,$K$12)</f>
        <v>6484.5</v>
      </c>
      <c r="G4723" s="4">
        <f>RTD("cqg.rtd",,"StudyData",$K$2, "Vol", "Highlight=Total Trades,VolType=Exchange,CoCType=Auto", "Vol",$K$4,A4723,"ALL",,,"TRUE","T")</f>
        <v>317</v>
      </c>
      <c r="H4723" s="3">
        <f>RTD("cqg.rtd",,"StudyData","VWAP("&amp;$K$2&amp;",StartFrom:=StartOfDay,VolType:=auto,CoCType:=auto,InputChoice:=Mid)","Bar",, "Close",$K$4,A4723,"ALL",,,"TRUE","T")</f>
        <v>6485.1077751152998</v>
      </c>
    </row>
    <row r="4724" spans="1:8" x14ac:dyDescent="0.3">
      <c r="A4724" s="8">
        <f t="shared" si="73"/>
        <v>-4722</v>
      </c>
      <c r="B4724" s="9">
        <f xml:space="preserve"> RTD("cqg.rtd",,"StudyData","TYA", "BAR", "", "Time",$K$4,$A4724,"ALL",, "","False","T")</f>
        <v>45883.017361111109</v>
      </c>
      <c r="C4724" s="3">
        <f>RTD("cqg.rtd",,"StudyData", $K$2, "BAR", "", "Open", $K$4, $A4724, $K$6,$K$10,,$K$8,K$12)</f>
        <v>6483</v>
      </c>
      <c r="D4724" s="3">
        <f>RTD("cqg.rtd",,"StudyData", $K$2, "BAR", "", "High", $K$4, $A4724, $K$6,$K$10,,$K$8,$K$12)</f>
        <v>6483.75</v>
      </c>
      <c r="E4724" s="3">
        <f>RTD("cqg.rtd",,"StudyData", $K$2, "BAR", "", "Low", $K$4, $A4724, $K$6,$K$10,,$K$8,$K$12)</f>
        <v>6482</v>
      </c>
      <c r="F4724" s="3">
        <f>RTD("cqg.rtd",,"StudyData", $K$2, "BAR", "", "Close", $K$4, $A4724, $K$6,$K$10,,$K$8,$K$12)</f>
        <v>6483.75</v>
      </c>
      <c r="G4724" s="4">
        <f>RTD("cqg.rtd",,"StudyData",$K$2, "Vol", "Highlight=Total Trades,VolType=Exchange,CoCType=Auto", "Vol",$K$4,A4724,"ALL",,,"TRUE","T")</f>
        <v>301</v>
      </c>
      <c r="H4724" s="3">
        <f>RTD("cqg.rtd",,"StudyData","VWAP("&amp;$K$2&amp;",StartFrom:=StartOfDay,VolType:=auto,CoCType:=auto,InputChoice:=Mid)","Bar",, "Close",$K$4,A4724,"ALL",,,"TRUE","T")</f>
        <v>6485.1190448199004</v>
      </c>
    </row>
    <row r="4725" spans="1:8" x14ac:dyDescent="0.3">
      <c r="A4725" s="8">
        <f t="shared" si="73"/>
        <v>-4723</v>
      </c>
      <c r="B4725" s="9">
        <f xml:space="preserve"> RTD("cqg.rtd",,"StudyData","TYA", "BAR", "", "Time",$K$4,$A4725,"ALL",, "","False","T")</f>
        <v>45883.013888888891</v>
      </c>
      <c r="C4725" s="3">
        <f>RTD("cqg.rtd",,"StudyData", $K$2, "BAR", "", "Open", $K$4, $A4725, $K$6,$K$10,,$K$8,K$12)</f>
        <v>6483.75</v>
      </c>
      <c r="D4725" s="3">
        <f>RTD("cqg.rtd",,"StudyData", $K$2, "BAR", "", "High", $K$4, $A4725, $K$6,$K$10,,$K$8,$K$12)</f>
        <v>6483.75</v>
      </c>
      <c r="E4725" s="3">
        <f>RTD("cqg.rtd",,"StudyData", $K$2, "BAR", "", "Low", $K$4, $A4725, $K$6,$K$10,,$K$8,$K$12)</f>
        <v>6483</v>
      </c>
      <c r="F4725" s="3">
        <f>RTD("cqg.rtd",,"StudyData", $K$2, "BAR", "", "Close", $K$4, $A4725, $K$6,$K$10,,$K$8,$K$12)</f>
        <v>6483.25</v>
      </c>
      <c r="G4725" s="4">
        <f>RTD("cqg.rtd",,"StudyData",$K$2, "Vol", "Highlight=Total Trades,VolType=Exchange,CoCType=Auto", "Vol",$K$4,A4725,"ALL",,,"TRUE","T")</f>
        <v>255</v>
      </c>
      <c r="H4725" s="3">
        <f>RTD("cqg.rtd",,"StudyData","VWAP("&amp;$K$2&amp;",StartFrom:=StartOfDay,VolType:=auto,CoCType:=auto,InputChoice:=Mid)","Bar",, "Close",$K$4,A4725,"ALL",,,"TRUE","T")</f>
        <v>6485.1437479427996</v>
      </c>
    </row>
    <row r="4726" spans="1:8" x14ac:dyDescent="0.3">
      <c r="A4726" s="8">
        <f t="shared" si="73"/>
        <v>-4724</v>
      </c>
      <c r="B4726" s="9">
        <f xml:space="preserve"> RTD("cqg.rtd",,"StudyData","TYA", "BAR", "", "Time",$K$4,$A4726,"ALL",, "","False","T")</f>
        <v>45883.010416666664</v>
      </c>
      <c r="C4726" s="3">
        <f>RTD("cqg.rtd",,"StudyData", $K$2, "BAR", "", "Open", $K$4, $A4726, $K$6,$K$10,,$K$8,K$12)</f>
        <v>6483.25</v>
      </c>
      <c r="D4726" s="3">
        <f>RTD("cqg.rtd",,"StudyData", $K$2, "BAR", "", "High", $K$4, $A4726, $K$6,$K$10,,$K$8,$K$12)</f>
        <v>6483.5</v>
      </c>
      <c r="E4726" s="3">
        <f>RTD("cqg.rtd",,"StudyData", $K$2, "BAR", "", "Low", $K$4, $A4726, $K$6,$K$10,,$K$8,$K$12)</f>
        <v>6483.25</v>
      </c>
      <c r="F4726" s="3">
        <f>RTD("cqg.rtd",,"StudyData", $K$2, "BAR", "", "Close", $K$4, $A4726, $K$6,$K$10,,$K$8,$K$12)</f>
        <v>6483.5</v>
      </c>
      <c r="G4726" s="4">
        <f>RTD("cqg.rtd",,"StudyData",$K$2, "Vol", "Highlight=Total Trades,VolType=Exchange,CoCType=Auto", "Vol",$K$4,A4726,"ALL",,,"TRUE","T")</f>
        <v>161</v>
      </c>
      <c r="H4726" s="3">
        <f>RTD("cqg.rtd",,"StudyData","VWAP("&amp;$K$2&amp;",StartFrom:=StartOfDay,VolType:=auto,CoCType:=auto,InputChoice:=Mid)","Bar",, "Close",$K$4,A4726,"ALL",,,"TRUE","T")</f>
        <v>6485.160398516</v>
      </c>
    </row>
    <row r="4727" spans="1:8" x14ac:dyDescent="0.3">
      <c r="A4727" s="8">
        <f t="shared" si="73"/>
        <v>-4725</v>
      </c>
      <c r="B4727" s="9">
        <f xml:space="preserve"> RTD("cqg.rtd",,"StudyData","TYA", "BAR", "", "Time",$K$4,$A4727,"ALL",, "","False","T")</f>
        <v>45883.006944444445</v>
      </c>
      <c r="C4727" s="3">
        <f>RTD("cqg.rtd",,"StudyData", $K$2, "BAR", "", "Open", $K$4, $A4727, $K$6,$K$10,,$K$8,K$12)</f>
        <v>6483.5</v>
      </c>
      <c r="D4727" s="3">
        <f>RTD("cqg.rtd",,"StudyData", $K$2, "BAR", "", "High", $K$4, $A4727, $K$6,$K$10,,$K$8,$K$12)</f>
        <v>6484</v>
      </c>
      <c r="E4727" s="3">
        <f>RTD("cqg.rtd",,"StudyData", $K$2, "BAR", "", "Low", $K$4, $A4727, $K$6,$K$10,,$K$8,$K$12)</f>
        <v>6483</v>
      </c>
      <c r="F4727" s="3">
        <f>RTD("cqg.rtd",,"StudyData", $K$2, "BAR", "", "Close", $K$4, $A4727, $K$6,$K$10,,$K$8,$K$12)</f>
        <v>6483</v>
      </c>
      <c r="G4727" s="4">
        <f>RTD("cqg.rtd",,"StudyData",$K$2, "Vol", "Highlight=Total Trades,VolType=Exchange,CoCType=Auto", "Vol",$K$4,A4727,"ALL",,,"TRUE","T")</f>
        <v>184</v>
      </c>
      <c r="H4727" s="3">
        <f>RTD("cqg.rtd",,"StudyData","VWAP("&amp;$K$2&amp;",StartFrom:=StartOfDay,VolType:=auto,CoCType:=auto,InputChoice:=Mid)","Bar",, "Close",$K$4,A4727,"ALL",,,"TRUE","T")</f>
        <v>6485.1710736435998</v>
      </c>
    </row>
    <row r="4728" spans="1:8" x14ac:dyDescent="0.3">
      <c r="A4728" s="8">
        <f t="shared" si="73"/>
        <v>-4726</v>
      </c>
      <c r="B4728" s="9">
        <f xml:space="preserve"> RTD("cqg.rtd",,"StudyData","TYA", "BAR", "", "Time",$K$4,$A4728,"ALL",, "","False","T")</f>
        <v>45883.003472222219</v>
      </c>
      <c r="C4728" s="3">
        <f>RTD("cqg.rtd",,"StudyData", $K$2, "BAR", "", "Open", $K$4, $A4728, $K$6,$K$10,,$K$8,K$12)</f>
        <v>6485.25</v>
      </c>
      <c r="D4728" s="3">
        <f>RTD("cqg.rtd",,"StudyData", $K$2, "BAR", "", "High", $K$4, $A4728, $K$6,$K$10,,$K$8,$K$12)</f>
        <v>6485.5</v>
      </c>
      <c r="E4728" s="3">
        <f>RTD("cqg.rtd",,"StudyData", $K$2, "BAR", "", "Low", $K$4, $A4728, $K$6,$K$10,,$K$8,$K$12)</f>
        <v>6483.75</v>
      </c>
      <c r="F4728" s="3">
        <f>RTD("cqg.rtd",,"StudyData", $K$2, "BAR", "", "Close", $K$4, $A4728, $K$6,$K$10,,$K$8,$K$12)</f>
        <v>6483.75</v>
      </c>
      <c r="G4728" s="4">
        <f>RTD("cqg.rtd",,"StudyData",$K$2, "Vol", "Highlight=Total Trades,VolType=Exchange,CoCType=Auto", "Vol",$K$4,A4728,"ALL",,,"TRUE","T")</f>
        <v>296</v>
      </c>
      <c r="H4728" s="3">
        <f>RTD("cqg.rtd",,"StudyData","VWAP("&amp;$K$2&amp;",StartFrom:=StartOfDay,VolType:=auto,CoCType:=auto,InputChoice:=Mid)","Bar",, "Close",$K$4,A4728,"ALL",,,"TRUE","T")</f>
        <v>6485.1825711400998</v>
      </c>
    </row>
    <row r="4729" spans="1:8" x14ac:dyDescent="0.3">
      <c r="A4729" s="8">
        <f t="shared" si="73"/>
        <v>-4727</v>
      </c>
      <c r="B4729" s="9">
        <f xml:space="preserve"> RTD("cqg.rtd",,"StudyData","TYA", "BAR", "", "Time",$K$4,$A4729,"ALL",, "","False","T")</f>
        <v>45883</v>
      </c>
      <c r="C4729" s="3">
        <f>RTD("cqg.rtd",,"StudyData", $K$2, "BAR", "", "Open", $K$4, $A4729, $K$6,$K$10,,$K$8,K$12)</f>
        <v>6485.5</v>
      </c>
      <c r="D4729" s="3">
        <f>RTD("cqg.rtd",,"StudyData", $K$2, "BAR", "", "High", $K$4, $A4729, $K$6,$K$10,,$K$8,$K$12)</f>
        <v>6485.5</v>
      </c>
      <c r="E4729" s="3">
        <f>RTD("cqg.rtd",,"StudyData", $K$2, "BAR", "", "Low", $K$4, $A4729, $K$6,$K$10,,$K$8,$K$12)</f>
        <v>6484.75</v>
      </c>
      <c r="F4729" s="3">
        <f>RTD("cqg.rtd",,"StudyData", $K$2, "BAR", "", "Close", $K$4, $A4729, $K$6,$K$10,,$K$8,$K$12)</f>
        <v>6485.25</v>
      </c>
      <c r="G4729" s="4">
        <f>RTD("cqg.rtd",,"StudyData",$K$2, "Vol", "Highlight=Total Trades,VolType=Exchange,CoCType=Auto", "Vol",$K$4,A4729,"ALL",,,"TRUE","T")</f>
        <v>139</v>
      </c>
      <c r="H4729" s="3">
        <f>RTD("cqg.rtd",,"StudyData","VWAP("&amp;$K$2&amp;",StartFrom:=StartOfDay,VolType:=auto,CoCType:=auto,InputChoice:=Mid)","Bar",, "Close",$K$4,A4729,"ALL",,,"TRUE","T")</f>
        <v>6485.1888115853999</v>
      </c>
    </row>
    <row r="4730" spans="1:8" x14ac:dyDescent="0.3">
      <c r="A4730" s="8">
        <f t="shared" si="73"/>
        <v>-4728</v>
      </c>
      <c r="B4730" s="9">
        <f xml:space="preserve"> RTD("cqg.rtd",,"StudyData","TYA", "BAR", "", "Time",$K$4,$A4730,"ALL",, "","False","T")</f>
        <v>45882.996527777781</v>
      </c>
      <c r="C4730" s="3">
        <f>RTD("cqg.rtd",,"StudyData", $K$2, "BAR", "", "Open", $K$4, $A4730, $K$6,$K$10,,$K$8,K$12)</f>
        <v>6485.75</v>
      </c>
      <c r="D4730" s="3">
        <f>RTD("cqg.rtd",,"StudyData", $K$2, "BAR", "", "High", $K$4, $A4730, $K$6,$K$10,,$K$8,$K$12)</f>
        <v>6486</v>
      </c>
      <c r="E4730" s="3">
        <f>RTD("cqg.rtd",,"StudyData", $K$2, "BAR", "", "Low", $K$4, $A4730, $K$6,$K$10,,$K$8,$K$12)</f>
        <v>6485.25</v>
      </c>
      <c r="F4730" s="3">
        <f>RTD("cqg.rtd",,"StudyData", $K$2, "BAR", "", "Close", $K$4, $A4730, $K$6,$K$10,,$K$8,$K$12)</f>
        <v>6485.25</v>
      </c>
      <c r="G4730" s="4">
        <f>RTD("cqg.rtd",,"StudyData",$K$2, "Vol", "Highlight=Total Trades,VolType=Exchange,CoCType=Auto", "Vol",$K$4,A4730,"ALL",,,"TRUE","T")</f>
        <v>150</v>
      </c>
      <c r="H4730" s="3">
        <f>RTD("cqg.rtd",,"StudyData","VWAP("&amp;$K$2&amp;",StartFrom:=StartOfDay,VolType:=auto,CoCType:=auto,InputChoice:=Mid)","Bar",, "Close",$K$4,A4730,"ALL",,,"TRUE","T")</f>
        <v>6485.1891487379999</v>
      </c>
    </row>
    <row r="4731" spans="1:8" x14ac:dyDescent="0.3">
      <c r="A4731" s="8">
        <f t="shared" si="73"/>
        <v>-4729</v>
      </c>
      <c r="B4731" s="9">
        <f xml:space="preserve"> RTD("cqg.rtd",,"StudyData","TYA", "BAR", "", "Time",$K$4,$A4731,"ALL",, "","False","T")</f>
        <v>45882.993055555555</v>
      </c>
      <c r="C4731" s="3">
        <f>RTD("cqg.rtd",,"StudyData", $K$2, "BAR", "", "Open", $K$4, $A4731, $K$6,$K$10,,$K$8,K$12)</f>
        <v>6485.5</v>
      </c>
      <c r="D4731" s="3">
        <f>RTD("cqg.rtd",,"StudyData", $K$2, "BAR", "", "High", $K$4, $A4731, $K$6,$K$10,,$K$8,$K$12)</f>
        <v>6485.75</v>
      </c>
      <c r="E4731" s="3">
        <f>RTD("cqg.rtd",,"StudyData", $K$2, "BAR", "", "Low", $K$4, $A4731, $K$6,$K$10,,$K$8,$K$12)</f>
        <v>6485.25</v>
      </c>
      <c r="F4731" s="3">
        <f>RTD("cqg.rtd",,"StudyData", $K$2, "BAR", "", "Close", $K$4, $A4731, $K$6,$K$10,,$K$8,$K$12)</f>
        <v>6485.75</v>
      </c>
      <c r="G4731" s="4">
        <f>RTD("cqg.rtd",,"StudyData",$K$2, "Vol", "Highlight=Total Trades,VolType=Exchange,CoCType=Auto", "Vol",$K$4,A4731,"ALL",,,"TRUE","T")</f>
        <v>78</v>
      </c>
      <c r="H4731" s="3">
        <f>RTD("cqg.rtd",,"StudyData","VWAP("&amp;$K$2&amp;",StartFrom:=StartOfDay,VolType:=auto,CoCType:=auto,InputChoice:=Mid)","Bar",, "Close",$K$4,A4731,"ALL",,,"TRUE","T")</f>
        <v>6485.1866493998004</v>
      </c>
    </row>
    <row r="4732" spans="1:8" x14ac:dyDescent="0.3">
      <c r="A4732" s="8">
        <f t="shared" si="73"/>
        <v>-4730</v>
      </c>
      <c r="B4732" s="9">
        <f xml:space="preserve"> RTD("cqg.rtd",,"StudyData","TYA", "BAR", "", "Time",$K$4,$A4732,"ALL",, "","False","T")</f>
        <v>45882.989583333336</v>
      </c>
      <c r="C4732" s="3">
        <f>RTD("cqg.rtd",,"StudyData", $K$2, "BAR", "", "Open", $K$4, $A4732, $K$6,$K$10,,$K$8,K$12)</f>
        <v>6485</v>
      </c>
      <c r="D4732" s="3">
        <f>RTD("cqg.rtd",,"StudyData", $K$2, "BAR", "", "High", $K$4, $A4732, $K$6,$K$10,,$K$8,$K$12)</f>
        <v>6485.75</v>
      </c>
      <c r="E4732" s="3">
        <f>RTD("cqg.rtd",,"StudyData", $K$2, "BAR", "", "Low", $K$4, $A4732, $K$6,$K$10,,$K$8,$K$12)</f>
        <v>6484.75</v>
      </c>
      <c r="F4732" s="3">
        <f>RTD("cqg.rtd",,"StudyData", $K$2, "BAR", "", "Close", $K$4, $A4732, $K$6,$K$10,,$K$8,$K$12)</f>
        <v>6485.5</v>
      </c>
      <c r="G4732" s="4">
        <f>RTD("cqg.rtd",,"StudyData",$K$2, "Vol", "Highlight=Total Trades,VolType=Exchange,CoCType=Auto", "Vol",$K$4,A4732,"ALL",,,"TRUE","T")</f>
        <v>121</v>
      </c>
      <c r="H4732" s="3">
        <f>RTD("cqg.rtd",,"StudyData","VWAP("&amp;$K$2&amp;",StartFrom:=StartOfDay,VolType:=auto,CoCType:=auto,InputChoice:=Mid)","Bar",, "Close",$K$4,A4732,"ALL",,,"TRUE","T")</f>
        <v>6485.1857122315996</v>
      </c>
    </row>
    <row r="4733" spans="1:8" x14ac:dyDescent="0.3">
      <c r="A4733" s="8">
        <f t="shared" si="73"/>
        <v>-4731</v>
      </c>
      <c r="B4733" s="9">
        <f xml:space="preserve"> RTD("cqg.rtd",,"StudyData","TYA", "BAR", "", "Time",$K$4,$A4733,"ALL",, "","False","T")</f>
        <v>45882.986111111109</v>
      </c>
      <c r="C4733" s="3">
        <f>RTD("cqg.rtd",,"StudyData", $K$2, "BAR", "", "Open", $K$4, $A4733, $K$6,$K$10,,$K$8,K$12)</f>
        <v>6484.75</v>
      </c>
      <c r="D4733" s="3">
        <f>RTD("cqg.rtd",,"StudyData", $K$2, "BAR", "", "High", $K$4, $A4733, $K$6,$K$10,,$K$8,$K$12)</f>
        <v>6485.25</v>
      </c>
      <c r="E4733" s="3">
        <f>RTD("cqg.rtd",,"StudyData", $K$2, "BAR", "", "Low", $K$4, $A4733, $K$6,$K$10,,$K$8,$K$12)</f>
        <v>6484.5</v>
      </c>
      <c r="F4733" s="3">
        <f>RTD("cqg.rtd",,"StudyData", $K$2, "BAR", "", "Close", $K$4, $A4733, $K$6,$K$10,,$K$8,$K$12)</f>
        <v>6485</v>
      </c>
      <c r="G4733" s="4">
        <f>RTD("cqg.rtd",,"StudyData",$K$2, "Vol", "Highlight=Total Trades,VolType=Exchange,CoCType=Auto", "Vol",$K$4,A4733,"ALL",,,"TRUE","T")</f>
        <v>167</v>
      </c>
      <c r="H4733" s="3">
        <f>RTD("cqg.rtd",,"StudyData","VWAP("&amp;$K$2&amp;",StartFrom:=StartOfDay,VolType:=auto,CoCType:=auto,InputChoice:=Mid)","Bar",, "Close",$K$4,A4733,"ALL",,,"TRUE","T")</f>
        <v>6485.1854125737</v>
      </c>
    </row>
    <row r="4734" spans="1:8" x14ac:dyDescent="0.3">
      <c r="A4734" s="8">
        <f t="shared" si="73"/>
        <v>-4732</v>
      </c>
      <c r="B4734" s="9">
        <f xml:space="preserve"> RTD("cqg.rtd",,"StudyData","TYA", "BAR", "", "Time",$K$4,$A4734,"ALL",, "","False","T")</f>
        <v>45882.982638888891</v>
      </c>
      <c r="C4734" s="3">
        <f>RTD("cqg.rtd",,"StudyData", $K$2, "BAR", "", "Open", $K$4, $A4734, $K$6,$K$10,,$K$8,K$12)</f>
        <v>6483.75</v>
      </c>
      <c r="D4734" s="3">
        <f>RTD("cqg.rtd",,"StudyData", $K$2, "BAR", "", "High", $K$4, $A4734, $K$6,$K$10,,$K$8,$K$12)</f>
        <v>6485</v>
      </c>
      <c r="E4734" s="3">
        <f>RTD("cqg.rtd",,"StudyData", $K$2, "BAR", "", "Low", $K$4, $A4734, $K$6,$K$10,,$K$8,$K$12)</f>
        <v>6483.75</v>
      </c>
      <c r="F4734" s="3">
        <f>RTD("cqg.rtd",,"StudyData", $K$2, "BAR", "", "Close", $K$4, $A4734, $K$6,$K$10,,$K$8,$K$12)</f>
        <v>6484.75</v>
      </c>
      <c r="G4734" s="4">
        <f>RTD("cqg.rtd",,"StudyData",$K$2, "Vol", "Highlight=Total Trades,VolType=Exchange,CoCType=Auto", "Vol",$K$4,A4734,"ALL",,,"TRUE","T")</f>
        <v>166</v>
      </c>
      <c r="H4734" s="3">
        <f>RTD("cqg.rtd",,"StudyData","VWAP("&amp;$K$2&amp;",StartFrom:=StartOfDay,VolType:=auto,CoCType:=auto,InputChoice:=Mid)","Bar",, "Close",$K$4,A4734,"ALL",,,"TRUE","T")</f>
        <v>6485.1874224566</v>
      </c>
    </row>
    <row r="4735" spans="1:8" x14ac:dyDescent="0.3">
      <c r="A4735" s="8">
        <f t="shared" si="73"/>
        <v>-4733</v>
      </c>
      <c r="B4735" s="9">
        <f xml:space="preserve"> RTD("cqg.rtd",,"StudyData","TYA", "BAR", "", "Time",$K$4,$A4735,"ALL",, "","False","T")</f>
        <v>45882.979166666664</v>
      </c>
      <c r="C4735" s="3">
        <f>RTD("cqg.rtd",,"StudyData", $K$2, "BAR", "", "Open", $K$4, $A4735, $K$6,$K$10,,$K$8,K$12)</f>
        <v>6482.5</v>
      </c>
      <c r="D4735" s="3">
        <f>RTD("cqg.rtd",,"StudyData", $K$2, "BAR", "", "High", $K$4, $A4735, $K$6,$K$10,,$K$8,$K$12)</f>
        <v>6483.75</v>
      </c>
      <c r="E4735" s="3">
        <f>RTD("cqg.rtd",,"StudyData", $K$2, "BAR", "", "Low", $K$4, $A4735, $K$6,$K$10,,$K$8,$K$12)</f>
        <v>6482</v>
      </c>
      <c r="F4735" s="3">
        <f>RTD("cqg.rtd",,"StudyData", $K$2, "BAR", "", "Close", $K$4, $A4735, $K$6,$K$10,,$K$8,$K$12)</f>
        <v>6483.75</v>
      </c>
      <c r="G4735" s="4">
        <f>RTD("cqg.rtd",,"StudyData",$K$2, "Vol", "Highlight=Total Trades,VolType=Exchange,CoCType=Auto", "Vol",$K$4,A4735,"ALL",,,"TRUE","T")</f>
        <v>203</v>
      </c>
      <c r="H4735" s="3">
        <f>RTD("cqg.rtd",,"StudyData","VWAP("&amp;$K$2&amp;",StartFrom:=StartOfDay,VolType:=auto,CoCType:=auto,InputChoice:=Mid)","Bar",, "Close",$K$4,A4735,"ALL",,,"TRUE","T")</f>
        <v>6485.1926851634998</v>
      </c>
    </row>
    <row r="4736" spans="1:8" x14ac:dyDescent="0.3">
      <c r="A4736" s="8">
        <f t="shared" si="73"/>
        <v>-4734</v>
      </c>
      <c r="B4736" s="9">
        <f xml:space="preserve"> RTD("cqg.rtd",,"StudyData","TYA", "BAR", "", "Time",$K$4,$A4736,"ALL",, "","False","T")</f>
        <v>45882.975694444445</v>
      </c>
      <c r="C4736" s="3">
        <f>RTD("cqg.rtd",,"StudyData", $K$2, "BAR", "", "Open", $K$4, $A4736, $K$6,$K$10,,$K$8,K$12)</f>
        <v>6482.75</v>
      </c>
      <c r="D4736" s="3">
        <f>RTD("cqg.rtd",,"StudyData", $K$2, "BAR", "", "High", $K$4, $A4736, $K$6,$K$10,,$K$8,$K$12)</f>
        <v>6483.25</v>
      </c>
      <c r="E4736" s="3">
        <f>RTD("cqg.rtd",,"StudyData", $K$2, "BAR", "", "Low", $K$4, $A4736, $K$6,$K$10,,$K$8,$K$12)</f>
        <v>6482.5</v>
      </c>
      <c r="F4736" s="3">
        <f>RTD("cqg.rtd",,"StudyData", $K$2, "BAR", "", "Close", $K$4, $A4736, $K$6,$K$10,,$K$8,$K$12)</f>
        <v>6482.75</v>
      </c>
      <c r="G4736" s="4">
        <f>RTD("cqg.rtd",,"StudyData",$K$2, "Vol", "Highlight=Total Trades,VolType=Exchange,CoCType=Auto", "Vol",$K$4,A4736,"ALL",,,"TRUE","T")</f>
        <v>186</v>
      </c>
      <c r="H4736" s="3">
        <f>RTD("cqg.rtd",,"StudyData","VWAP("&amp;$K$2&amp;",StartFrom:=StartOfDay,VolType:=auto,CoCType:=auto,InputChoice:=Mid)","Bar",, "Close",$K$4,A4736,"ALL",,,"TRUE","T")</f>
        <v>6485.2111916374997</v>
      </c>
    </row>
    <row r="4737" spans="1:8" x14ac:dyDescent="0.3">
      <c r="A4737" s="8">
        <f t="shared" si="73"/>
        <v>-4735</v>
      </c>
      <c r="B4737" s="9">
        <f xml:space="preserve"> RTD("cqg.rtd",,"StudyData","TYA", "BAR", "", "Time",$K$4,$A4737,"ALL",, "","False","T")</f>
        <v>45882.972222222219</v>
      </c>
      <c r="C4737" s="3">
        <f>RTD("cqg.rtd",,"StudyData", $K$2, "BAR", "", "Open", $K$4, $A4737, $K$6,$K$10,,$K$8,K$12)</f>
        <v>6484.5</v>
      </c>
      <c r="D4737" s="3">
        <f>RTD("cqg.rtd",,"StudyData", $K$2, "BAR", "", "High", $K$4, $A4737, $K$6,$K$10,,$K$8,$K$12)</f>
        <v>6484.5</v>
      </c>
      <c r="E4737" s="3">
        <f>RTD("cqg.rtd",,"StudyData", $K$2, "BAR", "", "Low", $K$4, $A4737, $K$6,$K$10,,$K$8,$K$12)</f>
        <v>6482.5</v>
      </c>
      <c r="F4737" s="3">
        <f>RTD("cqg.rtd",,"StudyData", $K$2, "BAR", "", "Close", $K$4, $A4737, $K$6,$K$10,,$K$8,$K$12)</f>
        <v>6482.75</v>
      </c>
      <c r="G4737" s="4">
        <f>RTD("cqg.rtd",,"StudyData",$K$2, "Vol", "Highlight=Total Trades,VolType=Exchange,CoCType=Auto", "Vol",$K$4,A4737,"ALL",,,"TRUE","T")</f>
        <v>280</v>
      </c>
      <c r="H4737" s="3">
        <f>RTD("cqg.rtd",,"StudyData","VWAP("&amp;$K$2&amp;",StartFrom:=StartOfDay,VolType:=auto,CoCType:=auto,InputChoice:=Mid)","Bar",, "Close",$K$4,A4737,"ALL",,,"TRUE","T")</f>
        <v>6485.2284096762996</v>
      </c>
    </row>
    <row r="4738" spans="1:8" x14ac:dyDescent="0.3">
      <c r="A4738" s="8">
        <f t="shared" si="73"/>
        <v>-4736</v>
      </c>
      <c r="B4738" s="9">
        <f xml:space="preserve"> RTD("cqg.rtd",,"StudyData","TYA", "BAR", "", "Time",$K$4,$A4738,"ALL",, "","False","T")</f>
        <v>45882.96875</v>
      </c>
      <c r="C4738" s="3">
        <f>RTD("cqg.rtd",,"StudyData", $K$2, "BAR", "", "Open", $K$4, $A4738, $K$6,$K$10,,$K$8,K$12)</f>
        <v>6484.5</v>
      </c>
      <c r="D4738" s="3">
        <f>RTD("cqg.rtd",,"StudyData", $K$2, "BAR", "", "High", $K$4, $A4738, $K$6,$K$10,,$K$8,$K$12)</f>
        <v>6484.75</v>
      </c>
      <c r="E4738" s="3">
        <f>RTD("cqg.rtd",,"StudyData", $K$2, "BAR", "", "Low", $K$4, $A4738, $K$6,$K$10,,$K$8,$K$12)</f>
        <v>6484.25</v>
      </c>
      <c r="F4738" s="3">
        <f>RTD("cqg.rtd",,"StudyData", $K$2, "BAR", "", "Close", $K$4, $A4738, $K$6,$K$10,,$K$8,$K$12)</f>
        <v>6484.25</v>
      </c>
      <c r="G4738" s="4">
        <f>RTD("cqg.rtd",,"StudyData",$K$2, "Vol", "Highlight=Total Trades,VolType=Exchange,CoCType=Auto", "Vol",$K$4,A4738,"ALL",,,"TRUE","T")</f>
        <v>102</v>
      </c>
      <c r="H4738" s="3">
        <f>RTD("cqg.rtd",,"StudyData","VWAP("&amp;$K$2&amp;",StartFrom:=StartOfDay,VolType:=auto,CoCType:=auto,InputChoice:=Mid)","Bar",, "Close",$K$4,A4738,"ALL",,,"TRUE","T")</f>
        <v>6485.2478012181</v>
      </c>
    </row>
    <row r="4739" spans="1:8" x14ac:dyDescent="0.3">
      <c r="A4739" s="8">
        <f t="shared" si="73"/>
        <v>-4737</v>
      </c>
      <c r="B4739" s="9">
        <f xml:space="preserve"> RTD("cqg.rtd",,"StudyData","TYA", "BAR", "", "Time",$K$4,$A4739,"ALL",, "","False","T")</f>
        <v>45882.965277777781</v>
      </c>
      <c r="C4739" s="3">
        <f>RTD("cqg.rtd",,"StudyData", $K$2, "BAR", "", "Open", $K$4, $A4739, $K$6,$K$10,,$K$8,K$12)</f>
        <v>6484.25</v>
      </c>
      <c r="D4739" s="3">
        <f>RTD("cqg.rtd",,"StudyData", $K$2, "BAR", "", "High", $K$4, $A4739, $K$6,$K$10,,$K$8,$K$12)</f>
        <v>6484.75</v>
      </c>
      <c r="E4739" s="3">
        <f>RTD("cqg.rtd",,"StudyData", $K$2, "BAR", "", "Low", $K$4, $A4739, $K$6,$K$10,,$K$8,$K$12)</f>
        <v>6483.75</v>
      </c>
      <c r="F4739" s="3">
        <f>RTD("cqg.rtd",,"StudyData", $K$2, "BAR", "", "Close", $K$4, $A4739, $K$6,$K$10,,$K$8,$K$12)</f>
        <v>6484.5</v>
      </c>
      <c r="G4739" s="4">
        <f>RTD("cqg.rtd",,"StudyData",$K$2, "Vol", "Highlight=Total Trades,VolType=Exchange,CoCType=Auto", "Vol",$K$4,A4739,"ALL",,,"TRUE","T")</f>
        <v>246</v>
      </c>
      <c r="H4739" s="3">
        <f>RTD("cqg.rtd",,"StudyData","VWAP("&amp;$K$2&amp;",StartFrom:=StartOfDay,VolType:=auto,CoCType:=auto,InputChoice:=Mid)","Bar",, "Close",$K$4,A4739,"ALL",,,"TRUE","T")</f>
        <v>6485.2508700463004</v>
      </c>
    </row>
    <row r="4740" spans="1:8" x14ac:dyDescent="0.3">
      <c r="A4740" s="8">
        <f t="shared" ref="A4740:A4803" si="74">A4739-1</f>
        <v>-4738</v>
      </c>
      <c r="B4740" s="9">
        <f xml:space="preserve"> RTD("cqg.rtd",,"StudyData","TYA", "BAR", "", "Time",$K$4,$A4740,"ALL",, "","False","T")</f>
        <v>45882.961805555555</v>
      </c>
      <c r="C4740" s="3">
        <f>RTD("cqg.rtd",,"StudyData", $K$2, "BAR", "", "Open", $K$4, $A4740, $K$6,$K$10,,$K$8,K$12)</f>
        <v>6483.25</v>
      </c>
      <c r="D4740" s="3">
        <f>RTD("cqg.rtd",,"StudyData", $K$2, "BAR", "", "High", $K$4, $A4740, $K$6,$K$10,,$K$8,$K$12)</f>
        <v>6484.5</v>
      </c>
      <c r="E4740" s="3">
        <f>RTD("cqg.rtd",,"StudyData", $K$2, "BAR", "", "Low", $K$4, $A4740, $K$6,$K$10,,$K$8,$K$12)</f>
        <v>6483</v>
      </c>
      <c r="F4740" s="3">
        <f>RTD("cqg.rtd",,"StudyData", $K$2, "BAR", "", "Close", $K$4, $A4740, $K$6,$K$10,,$K$8,$K$12)</f>
        <v>6484.25</v>
      </c>
      <c r="G4740" s="4">
        <f>RTD("cqg.rtd",,"StudyData",$K$2, "Vol", "Highlight=Total Trades,VolType=Exchange,CoCType=Auto", "Vol",$K$4,A4740,"ALL",,,"TRUE","T")</f>
        <v>241</v>
      </c>
      <c r="H4740" s="3">
        <f>RTD("cqg.rtd",,"StudyData","VWAP("&amp;$K$2&amp;",StartFrom:=StartOfDay,VolType:=auto,CoCType:=auto,InputChoice:=Mid)","Bar",, "Close",$K$4,A4740,"ALL",,,"TRUE","T")</f>
        <v>6485.2608750864001</v>
      </c>
    </row>
    <row r="4741" spans="1:8" x14ac:dyDescent="0.3">
      <c r="A4741" s="8">
        <f t="shared" si="74"/>
        <v>-4739</v>
      </c>
      <c r="B4741" s="9">
        <f xml:space="preserve"> RTD("cqg.rtd",,"StudyData","TYA", "BAR", "", "Time",$K$4,$A4741,"ALL",, "","False","T")</f>
        <v>45882.958333333336</v>
      </c>
      <c r="C4741" s="3">
        <f>RTD("cqg.rtd",,"StudyData", $K$2, "BAR", "", "Open", $K$4, $A4741, $K$6,$K$10,,$K$8,K$12)</f>
        <v>6482.75</v>
      </c>
      <c r="D4741" s="3">
        <f>RTD("cqg.rtd",,"StudyData", $K$2, "BAR", "", "High", $K$4, $A4741, $K$6,$K$10,,$K$8,$K$12)</f>
        <v>6483.5</v>
      </c>
      <c r="E4741" s="3">
        <f>RTD("cqg.rtd",,"StudyData", $K$2, "BAR", "", "Low", $K$4, $A4741, $K$6,$K$10,,$K$8,$K$12)</f>
        <v>6482.75</v>
      </c>
      <c r="F4741" s="3">
        <f>RTD("cqg.rtd",,"StudyData", $K$2, "BAR", "", "Close", $K$4, $A4741, $K$6,$K$10,,$K$8,$K$12)</f>
        <v>6483</v>
      </c>
      <c r="G4741" s="4">
        <f>RTD("cqg.rtd",,"StudyData",$K$2, "Vol", "Highlight=Total Trades,VolType=Exchange,CoCType=Auto", "Vol",$K$4,A4741,"ALL",,,"TRUE","T")</f>
        <v>167</v>
      </c>
      <c r="H4741" s="3">
        <f>RTD("cqg.rtd",,"StudyData","VWAP("&amp;$K$2&amp;",StartFrom:=StartOfDay,VolType:=auto,CoCType:=auto,InputChoice:=Mid)","Bar",, "Close",$K$4,A4741,"ALL",,,"TRUE","T")</f>
        <v>6485.2758176707002</v>
      </c>
    </row>
    <row r="4742" spans="1:8" x14ac:dyDescent="0.3">
      <c r="A4742" s="8">
        <f t="shared" si="74"/>
        <v>-4740</v>
      </c>
      <c r="B4742" s="9">
        <f xml:space="preserve"> RTD("cqg.rtd",,"StudyData","TYA", "BAR", "", "Time",$K$4,$A4742,"ALL",, "","False","T")</f>
        <v>45882.954861111109</v>
      </c>
      <c r="C4742" s="3">
        <f>RTD("cqg.rtd",,"StudyData", $K$2, "BAR", "", "Open", $K$4, $A4742, $K$6,$K$10,,$K$8,K$12)</f>
        <v>6483</v>
      </c>
      <c r="D4742" s="3">
        <f>RTD("cqg.rtd",,"StudyData", $K$2, "BAR", "", "High", $K$4, $A4742, $K$6,$K$10,,$K$8,$K$12)</f>
        <v>6483.25</v>
      </c>
      <c r="E4742" s="3">
        <f>RTD("cqg.rtd",,"StudyData", $K$2, "BAR", "", "Low", $K$4, $A4742, $K$6,$K$10,,$K$8,$K$12)</f>
        <v>6482.25</v>
      </c>
      <c r="F4742" s="3">
        <f>RTD("cqg.rtd",,"StudyData", $K$2, "BAR", "", "Close", $K$4, $A4742, $K$6,$K$10,,$K$8,$K$12)</f>
        <v>6483</v>
      </c>
      <c r="G4742" s="4">
        <f>RTD("cqg.rtd",,"StudyData",$K$2, "Vol", "Highlight=Total Trades,VolType=Exchange,CoCType=Auto", "Vol",$K$4,A4742,"ALL",,,"TRUE","T")</f>
        <v>202</v>
      </c>
      <c r="H4742" s="3">
        <f>RTD("cqg.rtd",,"StudyData","VWAP("&amp;$K$2&amp;",StartFrom:=StartOfDay,VolType:=auto,CoCType:=auto,InputChoice:=Mid)","Bar",, "Close",$K$4,A4742,"ALL",,,"TRUE","T")</f>
        <v>6485.2906594769001</v>
      </c>
    </row>
    <row r="4743" spans="1:8" x14ac:dyDescent="0.3">
      <c r="A4743" s="8">
        <f t="shared" si="74"/>
        <v>-4741</v>
      </c>
      <c r="B4743" s="9">
        <f xml:space="preserve"> RTD("cqg.rtd",,"StudyData","TYA", "BAR", "", "Time",$K$4,$A4743,"ALL",, "","False","T")</f>
        <v>45882.951388888891</v>
      </c>
      <c r="C4743" s="3">
        <f>RTD("cqg.rtd",,"StudyData", $K$2, "BAR", "", "Open", $K$4, $A4743, $K$6,$K$10,,$K$8,K$12)</f>
        <v>6483.25</v>
      </c>
      <c r="D4743" s="3">
        <f>RTD("cqg.rtd",,"StudyData", $K$2, "BAR", "", "High", $K$4, $A4743, $K$6,$K$10,,$K$8,$K$12)</f>
        <v>6483.5</v>
      </c>
      <c r="E4743" s="3">
        <f>RTD("cqg.rtd",,"StudyData", $K$2, "BAR", "", "Low", $K$4, $A4743, $K$6,$K$10,,$K$8,$K$12)</f>
        <v>6482.75</v>
      </c>
      <c r="F4743" s="3">
        <f>RTD("cqg.rtd",,"StudyData", $K$2, "BAR", "", "Close", $K$4, $A4743, $K$6,$K$10,,$K$8,$K$12)</f>
        <v>6483</v>
      </c>
      <c r="G4743" s="4">
        <f>RTD("cqg.rtd",,"StudyData",$K$2, "Vol", "Highlight=Total Trades,VolType=Exchange,CoCType=Auto", "Vol",$K$4,A4743,"ALL",,,"TRUE","T")</f>
        <v>169</v>
      </c>
      <c r="H4743" s="3">
        <f>RTD("cqg.rtd",,"StudyData","VWAP("&amp;$K$2&amp;",StartFrom:=StartOfDay,VolType:=auto,CoCType:=auto,InputChoice:=Mid)","Bar",, "Close",$K$4,A4743,"ALL",,,"TRUE","T")</f>
        <v>6485.3120442519003</v>
      </c>
    </row>
    <row r="4744" spans="1:8" x14ac:dyDescent="0.3">
      <c r="A4744" s="8">
        <f t="shared" si="74"/>
        <v>-4742</v>
      </c>
      <c r="B4744" s="9">
        <f xml:space="preserve"> RTD("cqg.rtd",,"StudyData","TYA", "BAR", "", "Time",$K$4,$A4744,"ALL",, "","False","T")</f>
        <v>45882.947916666664</v>
      </c>
      <c r="C4744" s="3">
        <f>RTD("cqg.rtd",,"StudyData", $K$2, "BAR", "", "Open", $K$4, $A4744, $K$6,$K$10,,$K$8,K$12)</f>
        <v>6483.5</v>
      </c>
      <c r="D4744" s="3">
        <f>RTD("cqg.rtd",,"StudyData", $K$2, "BAR", "", "High", $K$4, $A4744, $K$6,$K$10,,$K$8,$K$12)</f>
        <v>6483.5</v>
      </c>
      <c r="E4744" s="3">
        <f>RTD("cqg.rtd",,"StudyData", $K$2, "BAR", "", "Low", $K$4, $A4744, $K$6,$K$10,,$K$8,$K$12)</f>
        <v>6483</v>
      </c>
      <c r="F4744" s="3">
        <f>RTD("cqg.rtd",,"StudyData", $K$2, "BAR", "", "Close", $K$4, $A4744, $K$6,$K$10,,$K$8,$K$12)</f>
        <v>6483.25</v>
      </c>
      <c r="G4744" s="4">
        <f>RTD("cqg.rtd",,"StudyData",$K$2, "Vol", "Highlight=Total Trades,VolType=Exchange,CoCType=Auto", "Vol",$K$4,A4744,"ALL",,,"TRUE","T")</f>
        <v>140</v>
      </c>
      <c r="H4744" s="3">
        <f>RTD("cqg.rtd",,"StudyData","VWAP("&amp;$K$2&amp;",StartFrom:=StartOfDay,VolType:=auto,CoCType:=auto,InputChoice:=Mid)","Bar",, "Close",$K$4,A4744,"ALL",,,"TRUE","T")</f>
        <v>6485.3275545530996</v>
      </c>
    </row>
    <row r="4745" spans="1:8" x14ac:dyDescent="0.3">
      <c r="A4745" s="8">
        <f t="shared" si="74"/>
        <v>-4743</v>
      </c>
      <c r="B4745" s="9">
        <f xml:space="preserve"> RTD("cqg.rtd",,"StudyData","TYA", "BAR", "", "Time",$K$4,$A4745,"ALL",, "","False","T")</f>
        <v>45882.944444444445</v>
      </c>
      <c r="C4745" s="3">
        <f>RTD("cqg.rtd",,"StudyData", $K$2, "BAR", "", "Open", $K$4, $A4745, $K$6,$K$10,,$K$8,K$12)</f>
        <v>6483.75</v>
      </c>
      <c r="D4745" s="3">
        <f>RTD("cqg.rtd",,"StudyData", $K$2, "BAR", "", "High", $K$4, $A4745, $K$6,$K$10,,$K$8,$K$12)</f>
        <v>6484.5</v>
      </c>
      <c r="E4745" s="3">
        <f>RTD("cqg.rtd",,"StudyData", $K$2, "BAR", "", "Low", $K$4, $A4745, $K$6,$K$10,,$K$8,$K$12)</f>
        <v>6483.25</v>
      </c>
      <c r="F4745" s="3">
        <f>RTD("cqg.rtd",,"StudyData", $K$2, "BAR", "", "Close", $K$4, $A4745, $K$6,$K$10,,$K$8,$K$12)</f>
        <v>6483.5</v>
      </c>
      <c r="G4745" s="4">
        <f>RTD("cqg.rtd",,"StudyData",$K$2, "Vol", "Highlight=Total Trades,VolType=Exchange,CoCType=Auto", "Vol",$K$4,A4745,"ALL",,,"TRUE","T")</f>
        <v>208</v>
      </c>
      <c r="H4745" s="3">
        <f>RTD("cqg.rtd",,"StudyData","VWAP("&amp;$K$2&amp;",StartFrom:=StartOfDay,VolType:=auto,CoCType:=auto,InputChoice:=Mid)","Bar",, "Close",$K$4,A4745,"ALL",,,"TRUE","T")</f>
        <v>6485.3398322077001</v>
      </c>
    </row>
    <row r="4746" spans="1:8" x14ac:dyDescent="0.3">
      <c r="A4746" s="8">
        <f t="shared" si="74"/>
        <v>-4744</v>
      </c>
      <c r="B4746" s="9">
        <f xml:space="preserve"> RTD("cqg.rtd",,"StudyData","TYA", "BAR", "", "Time",$K$4,$A4746,"ALL",, "","False","T")</f>
        <v>45882.940972222219</v>
      </c>
      <c r="C4746" s="3">
        <f>RTD("cqg.rtd",,"StudyData", $K$2, "BAR", "", "Open", $K$4, $A4746, $K$6,$K$10,,$K$8,K$12)</f>
        <v>6483.5</v>
      </c>
      <c r="D4746" s="3">
        <f>RTD("cqg.rtd",,"StudyData", $K$2, "BAR", "", "High", $K$4, $A4746, $K$6,$K$10,,$K$8,$K$12)</f>
        <v>6484</v>
      </c>
      <c r="E4746" s="3">
        <f>RTD("cqg.rtd",,"StudyData", $K$2, "BAR", "", "Low", $K$4, $A4746, $K$6,$K$10,,$K$8,$K$12)</f>
        <v>6483.25</v>
      </c>
      <c r="F4746" s="3">
        <f>RTD("cqg.rtd",,"StudyData", $K$2, "BAR", "", "Close", $K$4, $A4746, $K$6,$K$10,,$K$8,$K$12)</f>
        <v>6483.5</v>
      </c>
      <c r="G4746" s="4">
        <f>RTD("cqg.rtd",,"StudyData",$K$2, "Vol", "Highlight=Total Trades,VolType=Exchange,CoCType=Auto", "Vol",$K$4,A4746,"ALL",,,"TRUE","T")</f>
        <v>108</v>
      </c>
      <c r="H4746" s="3">
        <f>RTD("cqg.rtd",,"StudyData","VWAP("&amp;$K$2&amp;",StartFrom:=StartOfDay,VolType:=auto,CoCType:=auto,InputChoice:=Mid)","Bar",, "Close",$K$4,A4746,"ALL",,,"TRUE","T")</f>
        <v>6485.3528074695996</v>
      </c>
    </row>
    <row r="4747" spans="1:8" x14ac:dyDescent="0.3">
      <c r="A4747" s="8">
        <f t="shared" si="74"/>
        <v>-4745</v>
      </c>
      <c r="B4747" s="9">
        <f xml:space="preserve"> RTD("cqg.rtd",,"StudyData","TYA", "BAR", "", "Time",$K$4,$A4747,"ALL",, "","False","T")</f>
        <v>45882.9375</v>
      </c>
      <c r="C4747" s="3">
        <f>RTD("cqg.rtd",,"StudyData", $K$2, "BAR", "", "Open", $K$4, $A4747, $K$6,$K$10,,$K$8,K$12)</f>
        <v>6483.75</v>
      </c>
      <c r="D4747" s="3">
        <f>RTD("cqg.rtd",,"StudyData", $K$2, "BAR", "", "High", $K$4, $A4747, $K$6,$K$10,,$K$8,$K$12)</f>
        <v>6484</v>
      </c>
      <c r="E4747" s="3">
        <f>RTD("cqg.rtd",,"StudyData", $K$2, "BAR", "", "Low", $K$4, $A4747, $K$6,$K$10,,$K$8,$K$12)</f>
        <v>6483</v>
      </c>
      <c r="F4747" s="3">
        <f>RTD("cqg.rtd",,"StudyData", $K$2, "BAR", "", "Close", $K$4, $A4747, $K$6,$K$10,,$K$8,$K$12)</f>
        <v>6483.5</v>
      </c>
      <c r="G4747" s="4">
        <f>RTD("cqg.rtd",,"StudyData",$K$2, "Vol", "Highlight=Total Trades,VolType=Exchange,CoCType=Auto", "Vol",$K$4,A4747,"ALL",,,"TRUE","T")</f>
        <v>242</v>
      </c>
      <c r="H4747" s="3">
        <f>RTD("cqg.rtd",,"StudyData","VWAP("&amp;$K$2&amp;",StartFrom:=StartOfDay,VolType:=auto,CoCType:=auto,InputChoice:=Mid)","Bar",, "Close",$K$4,A4747,"ALL",,,"TRUE","T")</f>
        <v>6485.360790836</v>
      </c>
    </row>
    <row r="4748" spans="1:8" x14ac:dyDescent="0.3">
      <c r="A4748" s="8">
        <f t="shared" si="74"/>
        <v>-4746</v>
      </c>
      <c r="B4748" s="9">
        <f xml:space="preserve"> RTD("cqg.rtd",,"StudyData","TYA", "BAR", "", "Time",$K$4,$A4748,"ALL",, "","False","T")</f>
        <v>45882.934027777781</v>
      </c>
      <c r="C4748" s="3">
        <f>RTD("cqg.rtd",,"StudyData", $K$2, "BAR", "", "Open", $K$4, $A4748, $K$6,$K$10,,$K$8,K$12)</f>
        <v>6483.5</v>
      </c>
      <c r="D4748" s="3">
        <f>RTD("cqg.rtd",,"StudyData", $K$2, "BAR", "", "High", $K$4, $A4748, $K$6,$K$10,,$K$8,$K$12)</f>
        <v>6484.5</v>
      </c>
      <c r="E4748" s="3">
        <f>RTD("cqg.rtd",,"StudyData", $K$2, "BAR", "", "Low", $K$4, $A4748, $K$6,$K$10,,$K$8,$K$12)</f>
        <v>6483.5</v>
      </c>
      <c r="F4748" s="3">
        <f>RTD("cqg.rtd",,"StudyData", $K$2, "BAR", "", "Close", $K$4, $A4748, $K$6,$K$10,,$K$8,$K$12)</f>
        <v>6483.75</v>
      </c>
      <c r="G4748" s="4">
        <f>RTD("cqg.rtd",,"StudyData",$K$2, "Vol", "Highlight=Total Trades,VolType=Exchange,CoCType=Auto", "Vol",$K$4,A4748,"ALL",,,"TRUE","T")</f>
        <v>221</v>
      </c>
      <c r="H4748" s="3">
        <f>RTD("cqg.rtd",,"StudyData","VWAP("&amp;$K$2&amp;",StartFrom:=StartOfDay,VolType:=auto,CoCType:=auto,InputChoice:=Mid)","Bar",, "Close",$K$4,A4748,"ALL",,,"TRUE","T")</f>
        <v>6485.3802578678997</v>
      </c>
    </row>
    <row r="4749" spans="1:8" x14ac:dyDescent="0.3">
      <c r="A4749" s="8">
        <f t="shared" si="74"/>
        <v>-4747</v>
      </c>
      <c r="B4749" s="9">
        <f xml:space="preserve"> RTD("cqg.rtd",,"StudyData","TYA", "BAR", "", "Time",$K$4,$A4749,"ALL",, "","False","T")</f>
        <v>45882.930555555555</v>
      </c>
      <c r="C4749" s="3">
        <f>RTD("cqg.rtd",,"StudyData", $K$2, "BAR", "", "Open", $K$4, $A4749, $K$6,$K$10,,$K$8,K$12)</f>
        <v>6484</v>
      </c>
      <c r="D4749" s="3">
        <f>RTD("cqg.rtd",,"StudyData", $K$2, "BAR", "", "High", $K$4, $A4749, $K$6,$K$10,,$K$8,$K$12)</f>
        <v>6484.5</v>
      </c>
      <c r="E4749" s="3">
        <f>RTD("cqg.rtd",,"StudyData", $K$2, "BAR", "", "Low", $K$4, $A4749, $K$6,$K$10,,$K$8,$K$12)</f>
        <v>6483.25</v>
      </c>
      <c r="F4749" s="3">
        <f>RTD("cqg.rtd",,"StudyData", $K$2, "BAR", "", "Close", $K$4, $A4749, $K$6,$K$10,,$K$8,$K$12)</f>
        <v>6483.5</v>
      </c>
      <c r="G4749" s="4">
        <f>RTD("cqg.rtd",,"StudyData",$K$2, "Vol", "Highlight=Total Trades,VolType=Exchange,CoCType=Auto", "Vol",$K$4,A4749,"ALL",,,"TRUE","T")</f>
        <v>285</v>
      </c>
      <c r="H4749" s="3">
        <f>RTD("cqg.rtd",,"StudyData","VWAP("&amp;$K$2&amp;",StartFrom:=StartOfDay,VolType:=auto,CoCType:=auto,InputChoice:=Mid)","Bar",, "Close",$K$4,A4749,"ALL",,,"TRUE","T")</f>
        <v>6485.393571865</v>
      </c>
    </row>
    <row r="4750" spans="1:8" x14ac:dyDescent="0.3">
      <c r="A4750" s="8">
        <f t="shared" si="74"/>
        <v>-4748</v>
      </c>
      <c r="B4750" s="9">
        <f xml:space="preserve"> RTD("cqg.rtd",,"StudyData","TYA", "BAR", "", "Time",$K$4,$A4750,"ALL",, "","False","T")</f>
        <v>45882.927083333336</v>
      </c>
      <c r="C4750" s="3">
        <f>RTD("cqg.rtd",,"StudyData", $K$2, "BAR", "", "Open", $K$4, $A4750, $K$6,$K$10,,$K$8,K$12)</f>
        <v>6484.75</v>
      </c>
      <c r="D4750" s="3">
        <f>RTD("cqg.rtd",,"StudyData", $K$2, "BAR", "", "High", $K$4, $A4750, $K$6,$K$10,,$K$8,$K$12)</f>
        <v>6484.75</v>
      </c>
      <c r="E4750" s="3">
        <f>RTD("cqg.rtd",,"StudyData", $K$2, "BAR", "", "Low", $K$4, $A4750, $K$6,$K$10,,$K$8,$K$12)</f>
        <v>6483.75</v>
      </c>
      <c r="F4750" s="3">
        <f>RTD("cqg.rtd",,"StudyData", $K$2, "BAR", "", "Close", $K$4, $A4750, $K$6,$K$10,,$K$8,$K$12)</f>
        <v>6484</v>
      </c>
      <c r="G4750" s="4">
        <f>RTD("cqg.rtd",,"StudyData",$K$2, "Vol", "Highlight=Total Trades,VolType=Exchange,CoCType=Auto", "Vol",$K$4,A4750,"ALL",,,"TRUE","T")</f>
        <v>231</v>
      </c>
      <c r="H4750" s="3">
        <f>RTD("cqg.rtd",,"StudyData","VWAP("&amp;$K$2&amp;",StartFrom:=StartOfDay,VolType:=auto,CoCType:=auto,InputChoice:=Mid)","Bar",, "Close",$K$4,A4750,"ALL",,,"TRUE","T")</f>
        <v>6485.4126999911996</v>
      </c>
    </row>
    <row r="4751" spans="1:8" x14ac:dyDescent="0.3">
      <c r="A4751" s="8">
        <f t="shared" si="74"/>
        <v>-4749</v>
      </c>
      <c r="B4751" s="9">
        <f xml:space="preserve"> RTD("cqg.rtd",,"StudyData","TYA", "BAR", "", "Time",$K$4,$A4751,"ALL",, "","False","T")</f>
        <v>45882.923611111109</v>
      </c>
      <c r="C4751" s="3">
        <f>RTD("cqg.rtd",,"StudyData", $K$2, "BAR", "", "Open", $K$4, $A4751, $K$6,$K$10,,$K$8,K$12)</f>
        <v>6485.5</v>
      </c>
      <c r="D4751" s="3">
        <f>RTD("cqg.rtd",,"StudyData", $K$2, "BAR", "", "High", $K$4, $A4751, $K$6,$K$10,,$K$8,$K$12)</f>
        <v>6485.5</v>
      </c>
      <c r="E4751" s="3">
        <f>RTD("cqg.rtd",,"StudyData", $K$2, "BAR", "", "Low", $K$4, $A4751, $K$6,$K$10,,$K$8,$K$12)</f>
        <v>6484.5</v>
      </c>
      <c r="F4751" s="3">
        <f>RTD("cqg.rtd",,"StudyData", $K$2, "BAR", "", "Close", $K$4, $A4751, $K$6,$K$10,,$K$8,$K$12)</f>
        <v>6485</v>
      </c>
      <c r="G4751" s="4">
        <f>RTD("cqg.rtd",,"StudyData",$K$2, "Vol", "Highlight=Total Trades,VolType=Exchange,CoCType=Auto", "Vol",$K$4,A4751,"ALL",,,"TRUE","T")</f>
        <v>142</v>
      </c>
      <c r="H4751" s="3">
        <f>RTD("cqg.rtd",,"StudyData","VWAP("&amp;$K$2&amp;",StartFrom:=StartOfDay,VolType:=auto,CoCType:=auto,InputChoice:=Mid)","Bar",, "Close",$K$4,A4751,"ALL",,,"TRUE","T")</f>
        <v>6485.4246930117997</v>
      </c>
    </row>
    <row r="4752" spans="1:8" x14ac:dyDescent="0.3">
      <c r="A4752" s="8">
        <f t="shared" si="74"/>
        <v>-4750</v>
      </c>
      <c r="B4752" s="9">
        <f xml:space="preserve"> RTD("cqg.rtd",,"StudyData","TYA", "BAR", "", "Time",$K$4,$A4752,"ALL",, "","False","T")</f>
        <v>45882.920138888891</v>
      </c>
      <c r="C4752" s="3">
        <f>RTD("cqg.rtd",,"StudyData", $K$2, "BAR", "", "Open", $K$4, $A4752, $K$6,$K$10,,$K$8,K$12)</f>
        <v>6486.5</v>
      </c>
      <c r="D4752" s="3">
        <f>RTD("cqg.rtd",,"StudyData", $K$2, "BAR", "", "High", $K$4, $A4752, $K$6,$K$10,,$K$8,$K$12)</f>
        <v>6486.75</v>
      </c>
      <c r="E4752" s="3">
        <f>RTD("cqg.rtd",,"StudyData", $K$2, "BAR", "", "Low", $K$4, $A4752, $K$6,$K$10,,$K$8,$K$12)</f>
        <v>6485.25</v>
      </c>
      <c r="F4752" s="3">
        <f>RTD("cqg.rtd",,"StudyData", $K$2, "BAR", "", "Close", $K$4, $A4752, $K$6,$K$10,,$K$8,$K$12)</f>
        <v>6485.5</v>
      </c>
      <c r="G4752" s="4">
        <f>RTD("cqg.rtd",,"StudyData",$K$2, "Vol", "Highlight=Total Trades,VolType=Exchange,CoCType=Auto", "Vol",$K$4,A4752,"ALL",,,"TRUE","T")</f>
        <v>225</v>
      </c>
      <c r="H4752" s="3">
        <f>RTD("cqg.rtd",,"StudyData","VWAP("&amp;$K$2&amp;",StartFrom:=StartOfDay,VolType:=auto,CoCType:=auto,InputChoice:=Mid)","Bar",, "Close",$K$4,A4752,"ALL",,,"TRUE","T")</f>
        <v>6485.4274030467996</v>
      </c>
    </row>
    <row r="4753" spans="1:8" x14ac:dyDescent="0.3">
      <c r="A4753" s="8">
        <f t="shared" si="74"/>
        <v>-4751</v>
      </c>
      <c r="B4753" s="9">
        <f xml:space="preserve"> RTD("cqg.rtd",,"StudyData","TYA", "BAR", "", "Time",$K$4,$A4753,"ALL",, "","False","T")</f>
        <v>45882.916666666664</v>
      </c>
      <c r="C4753" s="3">
        <f>RTD("cqg.rtd",,"StudyData", $K$2, "BAR", "", "Open", $K$4, $A4753, $K$6,$K$10,,$K$8,K$12)</f>
        <v>6486.25</v>
      </c>
      <c r="D4753" s="3">
        <f>RTD("cqg.rtd",,"StudyData", $K$2, "BAR", "", "High", $K$4, $A4753, $K$6,$K$10,,$K$8,$K$12)</f>
        <v>6486.75</v>
      </c>
      <c r="E4753" s="3">
        <f>RTD("cqg.rtd",,"StudyData", $K$2, "BAR", "", "Low", $K$4, $A4753, $K$6,$K$10,,$K$8,$K$12)</f>
        <v>6485.5</v>
      </c>
      <c r="F4753" s="3">
        <f>RTD("cqg.rtd",,"StudyData", $K$2, "BAR", "", "Close", $K$4, $A4753, $K$6,$K$10,,$K$8,$K$12)</f>
        <v>6486.5</v>
      </c>
      <c r="G4753" s="4">
        <f>RTD("cqg.rtd",,"StudyData",$K$2, "Vol", "Highlight=Total Trades,VolType=Exchange,CoCType=Auto", "Vol",$K$4,A4753,"ALL",,,"TRUE","T")</f>
        <v>268</v>
      </c>
      <c r="H4753" s="3">
        <f>RTD("cqg.rtd",,"StudyData","VWAP("&amp;$K$2&amp;",StartFrom:=StartOfDay,VolType:=auto,CoCType:=auto,InputChoice:=Mid)","Bar",, "Close",$K$4,A4753,"ALL",,,"TRUE","T")</f>
        <v>6485.4215543852997</v>
      </c>
    </row>
    <row r="4754" spans="1:8" x14ac:dyDescent="0.3">
      <c r="A4754" s="8">
        <f t="shared" si="74"/>
        <v>-4752</v>
      </c>
      <c r="B4754" s="9">
        <f xml:space="preserve"> RTD("cqg.rtd",,"StudyData","TYA", "BAR", "", "Time",$K$4,$A4754,"ALL",, "","False","T")</f>
        <v>45882.913194444445</v>
      </c>
      <c r="C4754" s="3">
        <f>RTD("cqg.rtd",,"StudyData", $K$2, "BAR", "", "Open", $K$4, $A4754, $K$6,$K$10,,$K$8,K$12)</f>
        <v>6484.25</v>
      </c>
      <c r="D4754" s="3">
        <f>RTD("cqg.rtd",,"StudyData", $K$2, "BAR", "", "High", $K$4, $A4754, $K$6,$K$10,,$K$8,$K$12)</f>
        <v>6486.25</v>
      </c>
      <c r="E4754" s="3">
        <f>RTD("cqg.rtd",,"StudyData", $K$2, "BAR", "", "Low", $K$4, $A4754, $K$6,$K$10,,$K$8,$K$12)</f>
        <v>6484</v>
      </c>
      <c r="F4754" s="3">
        <f>RTD("cqg.rtd",,"StudyData", $K$2, "BAR", "", "Close", $K$4, $A4754, $K$6,$K$10,,$K$8,$K$12)</f>
        <v>6486</v>
      </c>
      <c r="G4754" s="4">
        <f>RTD("cqg.rtd",,"StudyData",$K$2, "Vol", "Highlight=Total Trades,VolType=Exchange,CoCType=Auto", "Vol",$K$4,A4754,"ALL",,,"TRUE","T")</f>
        <v>308</v>
      </c>
      <c r="H4754" s="3">
        <f>RTD("cqg.rtd",,"StudyData","VWAP("&amp;$K$2&amp;",StartFrom:=StartOfDay,VolType:=auto,CoCType:=auto,InputChoice:=Mid)","Bar",, "Close",$K$4,A4754,"ALL",,,"TRUE","T")</f>
        <v>6485.4128906249998</v>
      </c>
    </row>
    <row r="4755" spans="1:8" x14ac:dyDescent="0.3">
      <c r="A4755" s="8">
        <f t="shared" si="74"/>
        <v>-4753</v>
      </c>
      <c r="B4755" s="9">
        <f xml:space="preserve"> RTD("cqg.rtd",,"StudyData","TYA", "BAR", "", "Time",$K$4,$A4755,"ALL",, "","False","T")</f>
        <v>45882.909722222219</v>
      </c>
      <c r="C4755" s="3">
        <f>RTD("cqg.rtd",,"StudyData", $K$2, "BAR", "", "Open", $K$4, $A4755, $K$6,$K$10,,$K$8,K$12)</f>
        <v>6483.75</v>
      </c>
      <c r="D4755" s="3">
        <f>RTD("cqg.rtd",,"StudyData", $K$2, "BAR", "", "High", $K$4, $A4755, $K$6,$K$10,,$K$8,$K$12)</f>
        <v>6484.25</v>
      </c>
      <c r="E4755" s="3">
        <f>RTD("cqg.rtd",,"StudyData", $K$2, "BAR", "", "Low", $K$4, $A4755, $K$6,$K$10,,$K$8,$K$12)</f>
        <v>6483.5</v>
      </c>
      <c r="F4755" s="3">
        <f>RTD("cqg.rtd",,"StudyData", $K$2, "BAR", "", "Close", $K$4, $A4755, $K$6,$K$10,,$K$8,$K$12)</f>
        <v>6484.25</v>
      </c>
      <c r="G4755" s="4">
        <f>RTD("cqg.rtd",,"StudyData",$K$2, "Vol", "Highlight=Total Trades,VolType=Exchange,CoCType=Auto", "Vol",$K$4,A4755,"ALL",,,"TRUE","T")</f>
        <v>121</v>
      </c>
      <c r="H4755" s="3">
        <f>RTD("cqg.rtd",,"StudyData","VWAP("&amp;$K$2&amp;",StartFrom:=StartOfDay,VolType:=auto,CoCType:=auto,InputChoice:=Mid)","Bar",, "Close",$K$4,A4755,"ALL",,,"TRUE","T")</f>
        <v>6485.4170240536996</v>
      </c>
    </row>
    <row r="4756" spans="1:8" x14ac:dyDescent="0.3">
      <c r="A4756" s="8">
        <f t="shared" si="74"/>
        <v>-4754</v>
      </c>
      <c r="B4756" s="9">
        <f xml:space="preserve"> RTD("cqg.rtd",,"StudyData","TYA", "BAR", "", "Time",$K$4,$A4756,"ALL",, "","False","T")</f>
        <v>45882.90625</v>
      </c>
      <c r="C4756" s="3">
        <f>RTD("cqg.rtd",,"StudyData", $K$2, "BAR", "", "Open", $K$4, $A4756, $K$6,$K$10,,$K$8,K$12)</f>
        <v>6484.75</v>
      </c>
      <c r="D4756" s="3">
        <f>RTD("cqg.rtd",,"StudyData", $K$2, "BAR", "", "High", $K$4, $A4756, $K$6,$K$10,,$K$8,$K$12)</f>
        <v>6485</v>
      </c>
      <c r="E4756" s="3">
        <f>RTD("cqg.rtd",,"StudyData", $K$2, "BAR", "", "Low", $K$4, $A4756, $K$6,$K$10,,$K$8,$K$12)</f>
        <v>6483.5</v>
      </c>
      <c r="F4756" s="3">
        <f>RTD("cqg.rtd",,"StudyData", $K$2, "BAR", "", "Close", $K$4, $A4756, $K$6,$K$10,,$K$8,$K$12)</f>
        <v>6483.75</v>
      </c>
      <c r="G4756" s="4">
        <f>RTD("cqg.rtd",,"StudyData",$K$2, "Vol", "Highlight=Total Trades,VolType=Exchange,CoCType=Auto", "Vol",$K$4,A4756,"ALL",,,"TRUE","T")</f>
        <v>231</v>
      </c>
      <c r="H4756" s="3">
        <f>RTD("cqg.rtd",,"StudyData","VWAP("&amp;$K$2&amp;",StartFrom:=StartOfDay,VolType:=auto,CoCType:=auto,InputChoice:=Mid)","Bar",, "Close",$K$4,A4756,"ALL",,,"TRUE","T")</f>
        <v>6485.4257711781001</v>
      </c>
    </row>
    <row r="4757" spans="1:8" x14ac:dyDescent="0.3">
      <c r="A4757" s="8">
        <f t="shared" si="74"/>
        <v>-4755</v>
      </c>
      <c r="B4757" s="9">
        <f xml:space="preserve"> RTD("cqg.rtd",,"StudyData","TYA", "BAR", "", "Time",$K$4,$A4757,"ALL",, "","False","T")</f>
        <v>45882.902777777781</v>
      </c>
      <c r="C4757" s="3">
        <f>RTD("cqg.rtd",,"StudyData", $K$2, "BAR", "", "Open", $K$4, $A4757, $K$6,$K$10,,$K$8,K$12)</f>
        <v>6483.5</v>
      </c>
      <c r="D4757" s="3">
        <f>RTD("cqg.rtd",,"StudyData", $K$2, "BAR", "", "High", $K$4, $A4757, $K$6,$K$10,,$K$8,$K$12)</f>
        <v>6485</v>
      </c>
      <c r="E4757" s="3">
        <f>RTD("cqg.rtd",,"StudyData", $K$2, "BAR", "", "Low", $K$4, $A4757, $K$6,$K$10,,$K$8,$K$12)</f>
        <v>6483.5</v>
      </c>
      <c r="F4757" s="3">
        <f>RTD("cqg.rtd",,"StudyData", $K$2, "BAR", "", "Close", $K$4, $A4757, $K$6,$K$10,,$K$8,$K$12)</f>
        <v>6484.75</v>
      </c>
      <c r="G4757" s="4">
        <f>RTD("cqg.rtd",,"StudyData",$K$2, "Vol", "Highlight=Total Trades,VolType=Exchange,CoCType=Auto", "Vol",$K$4,A4757,"ALL",,,"TRUE","T")</f>
        <v>177</v>
      </c>
      <c r="H4757" s="3">
        <f>RTD("cqg.rtd",,"StudyData","VWAP("&amp;$K$2&amp;",StartFrom:=StartOfDay,VolType:=auto,CoCType:=auto,InputChoice:=Mid)","Bar",, "Close",$K$4,A4757,"ALL",,,"TRUE","T")</f>
        <v>6485.4386433648997</v>
      </c>
    </row>
    <row r="4758" spans="1:8" x14ac:dyDescent="0.3">
      <c r="A4758" s="8">
        <f t="shared" si="74"/>
        <v>-4756</v>
      </c>
      <c r="B4758" s="9">
        <f xml:space="preserve"> RTD("cqg.rtd",,"StudyData","TYA", "BAR", "", "Time",$K$4,$A4758,"ALL",, "","False","T")</f>
        <v>45882.899305555555</v>
      </c>
      <c r="C4758" s="3">
        <f>RTD("cqg.rtd",,"StudyData", $K$2, "BAR", "", "Open", $K$4, $A4758, $K$6,$K$10,,$K$8,K$12)</f>
        <v>6484.5</v>
      </c>
      <c r="D4758" s="3">
        <f>RTD("cqg.rtd",,"StudyData", $K$2, "BAR", "", "High", $K$4, $A4758, $K$6,$K$10,,$K$8,$K$12)</f>
        <v>6484.5</v>
      </c>
      <c r="E4758" s="3">
        <f>RTD("cqg.rtd",,"StudyData", $K$2, "BAR", "", "Low", $K$4, $A4758, $K$6,$K$10,,$K$8,$K$12)</f>
        <v>6483</v>
      </c>
      <c r="F4758" s="3">
        <f>RTD("cqg.rtd",,"StudyData", $K$2, "BAR", "", "Close", $K$4, $A4758, $K$6,$K$10,,$K$8,$K$12)</f>
        <v>6483.5</v>
      </c>
      <c r="G4758" s="4">
        <f>RTD("cqg.rtd",,"StudyData",$K$2, "Vol", "Highlight=Total Trades,VolType=Exchange,CoCType=Auto", "Vol",$K$4,A4758,"ALL",,,"TRUE","T")</f>
        <v>246</v>
      </c>
      <c r="H4758" s="3">
        <f>RTD("cqg.rtd",,"StudyData","VWAP("&amp;$K$2&amp;",StartFrom:=StartOfDay,VolType:=auto,CoCType:=auto,InputChoice:=Mid)","Bar",, "Close",$K$4,A4758,"ALL",,,"TRUE","T")</f>
        <v>6485.4486988004001</v>
      </c>
    </row>
    <row r="4759" spans="1:8" x14ac:dyDescent="0.3">
      <c r="A4759" s="8">
        <f t="shared" si="74"/>
        <v>-4757</v>
      </c>
      <c r="B4759" s="9">
        <f xml:space="preserve"> RTD("cqg.rtd",,"StudyData","TYA", "BAR", "", "Time",$K$4,$A4759,"ALL",, "","False","T")</f>
        <v>45882.895833333336</v>
      </c>
      <c r="C4759" s="3">
        <f>RTD("cqg.rtd",,"StudyData", $K$2, "BAR", "", "Open", $K$4, $A4759, $K$6,$K$10,,$K$8,K$12)</f>
        <v>6484.5</v>
      </c>
      <c r="D4759" s="3">
        <f>RTD("cqg.rtd",,"StudyData", $K$2, "BAR", "", "High", $K$4, $A4759, $K$6,$K$10,,$K$8,$K$12)</f>
        <v>6484.75</v>
      </c>
      <c r="E4759" s="3">
        <f>RTD("cqg.rtd",,"StudyData", $K$2, "BAR", "", "Low", $K$4, $A4759, $K$6,$K$10,,$K$8,$K$12)</f>
        <v>6484</v>
      </c>
      <c r="F4759" s="3">
        <f>RTD("cqg.rtd",,"StudyData", $K$2, "BAR", "", "Close", $K$4, $A4759, $K$6,$K$10,,$K$8,$K$12)</f>
        <v>6484.25</v>
      </c>
      <c r="G4759" s="4">
        <f>RTD("cqg.rtd",,"StudyData",$K$2, "Vol", "Highlight=Total Trades,VolType=Exchange,CoCType=Auto", "Vol",$K$4,A4759,"ALL",,,"TRUE","T")</f>
        <v>250</v>
      </c>
      <c r="H4759" s="3">
        <f>RTD("cqg.rtd",,"StudyData","VWAP("&amp;$K$2&amp;",StartFrom:=StartOfDay,VolType:=auto,CoCType:=auto,InputChoice:=Mid)","Bar",, "Close",$K$4,A4759,"ALL",,,"TRUE","T")</f>
        <v>6485.4689086908002</v>
      </c>
    </row>
    <row r="4760" spans="1:8" x14ac:dyDescent="0.3">
      <c r="A4760" s="8">
        <f t="shared" si="74"/>
        <v>-4758</v>
      </c>
      <c r="B4760" s="9">
        <f xml:space="preserve"> RTD("cqg.rtd",,"StudyData","TYA", "BAR", "", "Time",$K$4,$A4760,"ALL",, "","False","T")</f>
        <v>45882.892361111109</v>
      </c>
      <c r="C4760" s="3">
        <f>RTD("cqg.rtd",,"StudyData", $K$2, "BAR", "", "Open", $K$4, $A4760, $K$6,$K$10,,$K$8,K$12)</f>
        <v>6484.75</v>
      </c>
      <c r="D4760" s="3">
        <f>RTD("cqg.rtd",,"StudyData", $K$2, "BAR", "", "High", $K$4, $A4760, $K$6,$K$10,,$K$8,$K$12)</f>
        <v>6485</v>
      </c>
      <c r="E4760" s="3">
        <f>RTD("cqg.rtd",,"StudyData", $K$2, "BAR", "", "Low", $K$4, $A4760, $K$6,$K$10,,$K$8,$K$12)</f>
        <v>6484.25</v>
      </c>
      <c r="F4760" s="3">
        <f>RTD("cqg.rtd",,"StudyData", $K$2, "BAR", "", "Close", $K$4, $A4760, $K$6,$K$10,,$K$8,$K$12)</f>
        <v>6484.75</v>
      </c>
      <c r="G4760" s="4">
        <f>RTD("cqg.rtd",,"StudyData",$K$2, "Vol", "Highlight=Total Trades,VolType=Exchange,CoCType=Auto", "Vol",$K$4,A4760,"ALL",,,"TRUE","T")</f>
        <v>129</v>
      </c>
      <c r="H4760" s="3">
        <f>RTD("cqg.rtd",,"StudyData","VWAP("&amp;$K$2&amp;",StartFrom:=StartOfDay,VolType:=auto,CoCType:=auto,InputChoice:=Mid)","Bar",, "Close",$K$4,A4760,"ALL",,,"TRUE","T")</f>
        <v>6485.4822967151003</v>
      </c>
    </row>
    <row r="4761" spans="1:8" x14ac:dyDescent="0.3">
      <c r="A4761" s="8">
        <f t="shared" si="74"/>
        <v>-4759</v>
      </c>
      <c r="B4761" s="9">
        <f xml:space="preserve"> RTD("cqg.rtd",,"StudyData","TYA", "BAR", "", "Time",$K$4,$A4761,"ALL",, "","False","T")</f>
        <v>45882.888888888891</v>
      </c>
      <c r="C4761" s="3">
        <f>RTD("cqg.rtd",,"StudyData", $K$2, "BAR", "", "Open", $K$4, $A4761, $K$6,$K$10,,$K$8,K$12)</f>
        <v>6484.25</v>
      </c>
      <c r="D4761" s="3">
        <f>RTD("cqg.rtd",,"StudyData", $K$2, "BAR", "", "High", $K$4, $A4761, $K$6,$K$10,,$K$8,$K$12)</f>
        <v>6485.25</v>
      </c>
      <c r="E4761" s="3">
        <f>RTD("cqg.rtd",,"StudyData", $K$2, "BAR", "", "Low", $K$4, $A4761, $K$6,$K$10,,$K$8,$K$12)</f>
        <v>6484.25</v>
      </c>
      <c r="F4761" s="3">
        <f>RTD("cqg.rtd",,"StudyData", $K$2, "BAR", "", "Close", $K$4, $A4761, $K$6,$K$10,,$K$8,$K$12)</f>
        <v>6484.75</v>
      </c>
      <c r="G4761" s="4">
        <f>RTD("cqg.rtd",,"StudyData",$K$2, "Vol", "Highlight=Total Trades,VolType=Exchange,CoCType=Auto", "Vol",$K$4,A4761,"ALL",,,"TRUE","T")</f>
        <v>126</v>
      </c>
      <c r="H4761" s="3">
        <f>RTD("cqg.rtd",,"StudyData","VWAP("&amp;$K$2&amp;",StartFrom:=StartOfDay,VolType:=auto,CoCType:=auto,InputChoice:=Mid)","Bar",, "Close",$K$4,A4761,"ALL",,,"TRUE","T")</f>
        <v>6485.4877450980002</v>
      </c>
    </row>
    <row r="4762" spans="1:8" x14ac:dyDescent="0.3">
      <c r="A4762" s="8">
        <f t="shared" si="74"/>
        <v>-4760</v>
      </c>
      <c r="B4762" s="9">
        <f xml:space="preserve"> RTD("cqg.rtd",,"StudyData","TYA", "BAR", "", "Time",$K$4,$A4762,"ALL",, "","False","T")</f>
        <v>45882.885416666664</v>
      </c>
      <c r="C4762" s="3">
        <f>RTD("cqg.rtd",,"StudyData", $K$2, "BAR", "", "Open", $K$4, $A4762, $K$6,$K$10,,$K$8,K$12)</f>
        <v>6484.75</v>
      </c>
      <c r="D4762" s="3">
        <f>RTD("cqg.rtd",,"StudyData", $K$2, "BAR", "", "High", $K$4, $A4762, $K$6,$K$10,,$K$8,$K$12)</f>
        <v>6485.25</v>
      </c>
      <c r="E4762" s="3">
        <f>RTD("cqg.rtd",,"StudyData", $K$2, "BAR", "", "Low", $K$4, $A4762, $K$6,$K$10,,$K$8,$K$12)</f>
        <v>6484.5</v>
      </c>
      <c r="F4762" s="3">
        <f>RTD("cqg.rtd",,"StudyData", $K$2, "BAR", "", "Close", $K$4, $A4762, $K$6,$K$10,,$K$8,$K$12)</f>
        <v>6484.5</v>
      </c>
      <c r="G4762" s="4">
        <f>RTD("cqg.rtd",,"StudyData",$K$2, "Vol", "Highlight=Total Trades,VolType=Exchange,CoCType=Auto", "Vol",$K$4,A4762,"ALL",,,"TRUE","T")</f>
        <v>135</v>
      </c>
      <c r="H4762" s="3">
        <f>RTD("cqg.rtd",,"StudyData","VWAP("&amp;$K$2&amp;",StartFrom:=StartOfDay,VolType:=auto,CoCType:=auto,InputChoice:=Mid)","Bar",, "Close",$K$4,A4762,"ALL",,,"TRUE","T")</f>
        <v>6485.4923532619996</v>
      </c>
    </row>
    <row r="4763" spans="1:8" x14ac:dyDescent="0.3">
      <c r="A4763" s="8">
        <f t="shared" si="74"/>
        <v>-4761</v>
      </c>
      <c r="B4763" s="9">
        <f xml:space="preserve"> RTD("cqg.rtd",,"StudyData","TYA", "BAR", "", "Time",$K$4,$A4763,"ALL",, "","False","T")</f>
        <v>45882.881944444445</v>
      </c>
      <c r="C4763" s="3">
        <f>RTD("cqg.rtd",,"StudyData", $K$2, "BAR", "", "Open", $K$4, $A4763, $K$6,$K$10,,$K$8,K$12)</f>
        <v>6485.75</v>
      </c>
      <c r="D4763" s="3">
        <f>RTD("cqg.rtd",,"StudyData", $K$2, "BAR", "", "High", $K$4, $A4763, $K$6,$K$10,,$K$8,$K$12)</f>
        <v>6485.75</v>
      </c>
      <c r="E4763" s="3">
        <f>RTD("cqg.rtd",,"StudyData", $K$2, "BAR", "", "Low", $K$4, $A4763, $K$6,$K$10,,$K$8,$K$12)</f>
        <v>6484.25</v>
      </c>
      <c r="F4763" s="3">
        <f>RTD("cqg.rtd",,"StudyData", $K$2, "BAR", "", "Close", $K$4, $A4763, $K$6,$K$10,,$K$8,$K$12)</f>
        <v>6485</v>
      </c>
      <c r="G4763" s="4">
        <f>RTD("cqg.rtd",,"StudyData",$K$2, "Vol", "Highlight=Total Trades,VolType=Exchange,CoCType=Auto", "Vol",$K$4,A4763,"ALL",,,"TRUE","T")</f>
        <v>200</v>
      </c>
      <c r="H4763" s="3">
        <f>RTD("cqg.rtd",,"StudyData","VWAP("&amp;$K$2&amp;",StartFrom:=StartOfDay,VolType:=auto,CoCType:=auto,InputChoice:=Mid)","Bar",, "Close",$K$4,A4763,"ALL",,,"TRUE","T")</f>
        <v>6485.4965127015003</v>
      </c>
    </row>
    <row r="4764" spans="1:8" x14ac:dyDescent="0.3">
      <c r="A4764" s="8">
        <f t="shared" si="74"/>
        <v>-4762</v>
      </c>
      <c r="B4764" s="9">
        <f xml:space="preserve"> RTD("cqg.rtd",,"StudyData","TYA", "BAR", "", "Time",$K$4,$A4764,"ALL",, "","False","T")</f>
        <v>45882.878472222219</v>
      </c>
      <c r="C4764" s="3">
        <f>RTD("cqg.rtd",,"StudyData", $K$2, "BAR", "", "Open", $K$4, $A4764, $K$6,$K$10,,$K$8,K$12)</f>
        <v>6485</v>
      </c>
      <c r="D4764" s="3">
        <f>RTD("cqg.rtd",,"StudyData", $K$2, "BAR", "", "High", $K$4, $A4764, $K$6,$K$10,,$K$8,$K$12)</f>
        <v>6486.25</v>
      </c>
      <c r="E4764" s="3">
        <f>RTD("cqg.rtd",,"StudyData", $K$2, "BAR", "", "Low", $K$4, $A4764, $K$6,$K$10,,$K$8,$K$12)</f>
        <v>6484.75</v>
      </c>
      <c r="F4764" s="3">
        <f>RTD("cqg.rtd",,"StudyData", $K$2, "BAR", "", "Close", $K$4, $A4764, $K$6,$K$10,,$K$8,$K$12)</f>
        <v>6485.75</v>
      </c>
      <c r="G4764" s="4">
        <f>RTD("cqg.rtd",,"StudyData",$K$2, "Vol", "Highlight=Total Trades,VolType=Exchange,CoCType=Auto", "Vol",$K$4,A4764,"ALL",,,"TRUE","T")</f>
        <v>373</v>
      </c>
      <c r="H4764" s="3">
        <f>RTD("cqg.rtd",,"StudyData","VWAP("&amp;$K$2&amp;",StartFrom:=StartOfDay,VolType:=auto,CoCType:=auto,InputChoice:=Mid)","Bar",, "Close",$K$4,A4764,"ALL",,,"TRUE","T")</f>
        <v>6485.5015186268001</v>
      </c>
    </row>
    <row r="4765" spans="1:8" x14ac:dyDescent="0.3">
      <c r="A4765" s="8">
        <f t="shared" si="74"/>
        <v>-4763</v>
      </c>
      <c r="B4765" s="9">
        <f xml:space="preserve"> RTD("cqg.rtd",,"StudyData","TYA", "BAR", "", "Time",$K$4,$A4765,"ALL",, "","False","T")</f>
        <v>45882.875</v>
      </c>
      <c r="C4765" s="3">
        <f>RTD("cqg.rtd",,"StudyData", $K$2, "BAR", "", "Open", $K$4, $A4765, $K$6,$K$10,,$K$8,K$12)</f>
        <v>6484.25</v>
      </c>
      <c r="D4765" s="3">
        <f>RTD("cqg.rtd",,"StudyData", $K$2, "BAR", "", "High", $K$4, $A4765, $K$6,$K$10,,$K$8,$K$12)</f>
        <v>6485.25</v>
      </c>
      <c r="E4765" s="3">
        <f>RTD("cqg.rtd",,"StudyData", $K$2, "BAR", "", "Low", $K$4, $A4765, $K$6,$K$10,,$K$8,$K$12)</f>
        <v>6483.75</v>
      </c>
      <c r="F4765" s="3">
        <f>RTD("cqg.rtd",,"StudyData", $K$2, "BAR", "", "Close", $K$4, $A4765, $K$6,$K$10,,$K$8,$K$12)</f>
        <v>6485</v>
      </c>
      <c r="G4765" s="4">
        <f>RTD("cqg.rtd",,"StudyData",$K$2, "Vol", "Highlight=Total Trades,VolType=Exchange,CoCType=Auto", "Vol",$K$4,A4765,"ALL",,,"TRUE","T")</f>
        <v>389</v>
      </c>
      <c r="H4765" s="3">
        <f>RTD("cqg.rtd",,"StudyData","VWAP("&amp;$K$2&amp;",StartFrom:=StartOfDay,VolType:=auto,CoCType:=auto,InputChoice:=Mid)","Bar",, "Close",$K$4,A4765,"ALL",,,"TRUE","T")</f>
        <v>6485.5015477290999</v>
      </c>
    </row>
    <row r="4766" spans="1:8" x14ac:dyDescent="0.3">
      <c r="A4766" s="8">
        <f t="shared" si="74"/>
        <v>-4764</v>
      </c>
      <c r="B4766" s="9">
        <f xml:space="preserve"> RTD("cqg.rtd",,"StudyData","TYA", "BAR", "", "Time",$K$4,$A4766,"ALL",, "","False","T")</f>
        <v>45882.871527777781</v>
      </c>
      <c r="C4766" s="3">
        <f>RTD("cqg.rtd",,"StudyData", $K$2, "BAR", "", "Open", $K$4, $A4766, $K$6,$K$10,,$K$8,K$12)</f>
        <v>6484.5</v>
      </c>
      <c r="D4766" s="3">
        <f>RTD("cqg.rtd",,"StudyData", $K$2, "BAR", "", "High", $K$4, $A4766, $K$6,$K$10,,$K$8,$K$12)</f>
        <v>6485.25</v>
      </c>
      <c r="E4766" s="3">
        <f>RTD("cqg.rtd",,"StudyData", $K$2, "BAR", "", "Low", $K$4, $A4766, $K$6,$K$10,,$K$8,$K$12)</f>
        <v>6484</v>
      </c>
      <c r="F4766" s="3">
        <f>RTD("cqg.rtd",,"StudyData", $K$2, "BAR", "", "Close", $K$4, $A4766, $K$6,$K$10,,$K$8,$K$12)</f>
        <v>6484</v>
      </c>
      <c r="G4766" s="4">
        <f>RTD("cqg.rtd",,"StudyData",$K$2, "Vol", "Highlight=Total Trades,VolType=Exchange,CoCType=Auto", "Vol",$K$4,A4766,"ALL",,,"TRUE","T")</f>
        <v>382</v>
      </c>
      <c r="H4766" s="3">
        <f>RTD("cqg.rtd",,"StudyData","VWAP("&amp;$K$2&amp;",StartFrom:=StartOfDay,VolType:=auto,CoCType:=auto,InputChoice:=Mid)","Bar",, "Close",$K$4,A4766,"ALL",,,"TRUE","T")</f>
        <v>6485.5219724770996</v>
      </c>
    </row>
    <row r="4767" spans="1:8" x14ac:dyDescent="0.3">
      <c r="A4767" s="8">
        <f t="shared" si="74"/>
        <v>-4765</v>
      </c>
      <c r="B4767" s="9">
        <f xml:space="preserve"> RTD("cqg.rtd",,"StudyData","TYA", "BAR", "", "Time",$K$4,$A4767,"ALL",, "","False","T")</f>
        <v>45882.868055555555</v>
      </c>
      <c r="C4767" s="3">
        <f>RTD("cqg.rtd",,"StudyData", $K$2, "BAR", "", "Open", $K$4, $A4767, $K$6,$K$10,,$K$8,K$12)</f>
        <v>6483.5</v>
      </c>
      <c r="D4767" s="3">
        <f>RTD("cqg.rtd",,"StudyData", $K$2, "BAR", "", "High", $K$4, $A4767, $K$6,$K$10,,$K$8,$K$12)</f>
        <v>6485</v>
      </c>
      <c r="E4767" s="3">
        <f>RTD("cqg.rtd",,"StudyData", $K$2, "BAR", "", "Low", $K$4, $A4767, $K$6,$K$10,,$K$8,$K$12)</f>
        <v>6483.25</v>
      </c>
      <c r="F4767" s="3">
        <f>RTD("cqg.rtd",,"StudyData", $K$2, "BAR", "", "Close", $K$4, $A4767, $K$6,$K$10,,$K$8,$K$12)</f>
        <v>6484.5</v>
      </c>
      <c r="G4767" s="4">
        <f>RTD("cqg.rtd",,"StudyData",$K$2, "Vol", "Highlight=Total Trades,VolType=Exchange,CoCType=Auto", "Vol",$K$4,A4767,"ALL",,,"TRUE","T")</f>
        <v>601</v>
      </c>
      <c r="H4767" s="3">
        <f>RTD("cqg.rtd",,"StudyData","VWAP("&amp;$K$2&amp;",StartFrom:=StartOfDay,VolType:=auto,CoCType:=auto,InputChoice:=Mid)","Bar",, "Close",$K$4,A4767,"ALL",,,"TRUE","T")</f>
        <v>6485.5403025197002</v>
      </c>
    </row>
    <row r="4768" spans="1:8" x14ac:dyDescent="0.3">
      <c r="A4768" s="8">
        <f t="shared" si="74"/>
        <v>-4766</v>
      </c>
      <c r="B4768" s="9">
        <f xml:space="preserve"> RTD("cqg.rtd",,"StudyData","TYA", "BAR", "", "Time",$K$4,$A4768,"ALL",, "","False","T")</f>
        <v>45882.864583333336</v>
      </c>
      <c r="C4768" s="3">
        <f>RTD("cqg.rtd",,"StudyData", $K$2, "BAR", "", "Open", $K$4, $A4768, $K$6,$K$10,,$K$8,K$12)</f>
        <v>6481.75</v>
      </c>
      <c r="D4768" s="3">
        <f>RTD("cqg.rtd",,"StudyData", $K$2, "BAR", "", "High", $K$4, $A4768, $K$6,$K$10,,$K$8,$K$12)</f>
        <v>6483.75</v>
      </c>
      <c r="E4768" s="3">
        <f>RTD("cqg.rtd",,"StudyData", $K$2, "BAR", "", "Low", $K$4, $A4768, $K$6,$K$10,,$K$8,$K$12)</f>
        <v>6481.5</v>
      </c>
      <c r="F4768" s="3">
        <f>RTD("cqg.rtd",,"StudyData", $K$2, "BAR", "", "Close", $K$4, $A4768, $K$6,$K$10,,$K$8,$K$12)</f>
        <v>6483.75</v>
      </c>
      <c r="G4768" s="4">
        <f>RTD("cqg.rtd",,"StudyData",$K$2, "Vol", "Highlight=Total Trades,VolType=Exchange,CoCType=Auto", "Vol",$K$4,A4768,"ALL",,,"TRUE","T")</f>
        <v>437</v>
      </c>
      <c r="H4768" s="3">
        <f>RTD("cqg.rtd",,"StudyData","VWAP("&amp;$K$2&amp;",StartFrom:=StartOfDay,VolType:=auto,CoCType:=auto,InputChoice:=Mid)","Bar",, "Close",$K$4,A4768,"ALL",,,"TRUE","T")</f>
        <v>6485.5873175989</v>
      </c>
    </row>
    <row r="4769" spans="1:8" x14ac:dyDescent="0.3">
      <c r="A4769" s="8">
        <f t="shared" si="74"/>
        <v>-4767</v>
      </c>
      <c r="B4769" s="9">
        <f xml:space="preserve"> RTD("cqg.rtd",,"StudyData","TYA", "BAR", "", "Time",$K$4,$A4769,"ALL",, "","False","T")</f>
        <v>45882.861111111109</v>
      </c>
      <c r="C4769" s="3">
        <f>RTD("cqg.rtd",,"StudyData", $K$2, "BAR", "", "Open", $K$4, $A4769, $K$6,$K$10,,$K$8,K$12)</f>
        <v>6483</v>
      </c>
      <c r="D4769" s="3">
        <f>RTD("cqg.rtd",,"StudyData", $K$2, "BAR", "", "High", $K$4, $A4769, $K$6,$K$10,,$K$8,$K$12)</f>
        <v>6483</v>
      </c>
      <c r="E4769" s="3">
        <f>RTD("cqg.rtd",,"StudyData", $K$2, "BAR", "", "Low", $K$4, $A4769, $K$6,$K$10,,$K$8,$K$12)</f>
        <v>6481.25</v>
      </c>
      <c r="F4769" s="3">
        <f>RTD("cqg.rtd",,"StudyData", $K$2, "BAR", "", "Close", $K$4, $A4769, $K$6,$K$10,,$K$8,$K$12)</f>
        <v>6481.75</v>
      </c>
      <c r="G4769" s="4">
        <f>RTD("cqg.rtd",,"StudyData",$K$2, "Vol", "Highlight=Total Trades,VolType=Exchange,CoCType=Auto", "Vol",$K$4,A4769,"ALL",,,"TRUE","T")</f>
        <v>398</v>
      </c>
      <c r="H4769" s="3">
        <f>RTD("cqg.rtd",,"StudyData","VWAP("&amp;$K$2&amp;",StartFrom:=StartOfDay,VolType:=auto,CoCType:=auto,InputChoice:=Mid)","Bar",, "Close",$K$4,A4769,"ALL",,,"TRUE","T")</f>
        <v>6485.6606414612997</v>
      </c>
    </row>
    <row r="4770" spans="1:8" x14ac:dyDescent="0.3">
      <c r="A4770" s="8">
        <f t="shared" si="74"/>
        <v>-4768</v>
      </c>
      <c r="B4770" s="9">
        <f xml:space="preserve"> RTD("cqg.rtd",,"StudyData","TYA", "BAR", "", "Time",$K$4,$A4770,"ALL",, "","False","T")</f>
        <v>45882.857638888891</v>
      </c>
      <c r="C4770" s="3">
        <f>RTD("cqg.rtd",,"StudyData", $K$2, "BAR", "", "Open", $K$4, $A4770, $K$6,$K$10,,$K$8,K$12)</f>
        <v>6482.75</v>
      </c>
      <c r="D4770" s="3">
        <f>RTD("cqg.rtd",,"StudyData", $K$2, "BAR", "", "High", $K$4, $A4770, $K$6,$K$10,,$K$8,$K$12)</f>
        <v>6483.5</v>
      </c>
      <c r="E4770" s="3">
        <f>RTD("cqg.rtd",,"StudyData", $K$2, "BAR", "", "Low", $K$4, $A4770, $K$6,$K$10,,$K$8,$K$12)</f>
        <v>6482.25</v>
      </c>
      <c r="F4770" s="3">
        <f>RTD("cqg.rtd",,"StudyData", $K$2, "BAR", "", "Close", $K$4, $A4770, $K$6,$K$10,,$K$8,$K$12)</f>
        <v>6483</v>
      </c>
      <c r="G4770" s="4">
        <f>RTD("cqg.rtd",,"StudyData",$K$2, "Vol", "Highlight=Total Trades,VolType=Exchange,CoCType=Auto", "Vol",$K$4,A4770,"ALL",,,"TRUE","T")</f>
        <v>373</v>
      </c>
      <c r="H4770" s="3">
        <f>RTD("cqg.rtd",,"StudyData","VWAP("&amp;$K$2&amp;",StartFrom:=StartOfDay,VolType:=auto,CoCType:=auto,InputChoice:=Mid)","Bar",, "Close",$K$4,A4770,"ALL",,,"TRUE","T")</f>
        <v>6485.7421843310003</v>
      </c>
    </row>
    <row r="4771" spans="1:8" x14ac:dyDescent="0.3">
      <c r="A4771" s="8">
        <f t="shared" si="74"/>
        <v>-4769</v>
      </c>
      <c r="B4771" s="9">
        <f xml:space="preserve"> RTD("cqg.rtd",,"StudyData","TYA", "BAR", "", "Time",$K$4,$A4771,"ALL",, "","False","T")</f>
        <v>45882.854166666664</v>
      </c>
      <c r="C4771" s="3">
        <f>RTD("cqg.rtd",,"StudyData", $K$2, "BAR", "", "Open", $K$4, $A4771, $K$6,$K$10,,$K$8,K$12)</f>
        <v>6482.75</v>
      </c>
      <c r="D4771" s="3">
        <f>RTD("cqg.rtd",,"StudyData", $K$2, "BAR", "", "High", $K$4, $A4771, $K$6,$K$10,,$K$8,$K$12)</f>
        <v>6483.5</v>
      </c>
      <c r="E4771" s="3">
        <f>RTD("cqg.rtd",,"StudyData", $K$2, "BAR", "", "Low", $K$4, $A4771, $K$6,$K$10,,$K$8,$K$12)</f>
        <v>6482.5</v>
      </c>
      <c r="F4771" s="3">
        <f>RTD("cqg.rtd",,"StudyData", $K$2, "BAR", "", "Close", $K$4, $A4771, $K$6,$K$10,,$K$8,$K$12)</f>
        <v>6482.75</v>
      </c>
      <c r="G4771" s="4">
        <f>RTD("cqg.rtd",,"StudyData",$K$2, "Vol", "Highlight=Total Trades,VolType=Exchange,CoCType=Auto", "Vol",$K$4,A4771,"ALL",,,"TRUE","T")</f>
        <v>376</v>
      </c>
      <c r="H4771" s="3">
        <f>RTD("cqg.rtd",,"StudyData","VWAP("&amp;$K$2&amp;",StartFrom:=StartOfDay,VolType:=auto,CoCType:=auto,InputChoice:=Mid)","Bar",, "Close",$K$4,A4771,"ALL",,,"TRUE","T")</f>
        <v>6485.8055259416997</v>
      </c>
    </row>
    <row r="4772" spans="1:8" x14ac:dyDescent="0.3">
      <c r="A4772" s="8">
        <f t="shared" si="74"/>
        <v>-4770</v>
      </c>
      <c r="B4772" s="9">
        <f xml:space="preserve"> RTD("cqg.rtd",,"StudyData","TYA", "BAR", "", "Time",$K$4,$A4772,"ALL",, "","False","T")</f>
        <v>45882.850694444445</v>
      </c>
      <c r="C4772" s="3">
        <f>RTD("cqg.rtd",,"StudyData", $K$2, "BAR", "", "Open", $K$4, $A4772, $K$6,$K$10,,$K$8,K$12)</f>
        <v>6483</v>
      </c>
      <c r="D4772" s="3">
        <f>RTD("cqg.rtd",,"StudyData", $K$2, "BAR", "", "High", $K$4, $A4772, $K$6,$K$10,,$K$8,$K$12)</f>
        <v>6483.5</v>
      </c>
      <c r="E4772" s="3">
        <f>RTD("cqg.rtd",,"StudyData", $K$2, "BAR", "", "Low", $K$4, $A4772, $K$6,$K$10,,$K$8,$K$12)</f>
        <v>6482.5</v>
      </c>
      <c r="F4772" s="3">
        <f>RTD("cqg.rtd",,"StudyData", $K$2, "BAR", "", "Close", $K$4, $A4772, $K$6,$K$10,,$K$8,$K$12)</f>
        <v>6482.75</v>
      </c>
      <c r="G4772" s="4">
        <f>RTD("cqg.rtd",,"StudyData",$K$2, "Vol", "Highlight=Total Trades,VolType=Exchange,CoCType=Auto", "Vol",$K$4,A4772,"ALL",,,"TRUE","T")</f>
        <v>315</v>
      </c>
      <c r="H4772" s="3">
        <f>RTD("cqg.rtd",,"StudyData","VWAP("&amp;$K$2&amp;",StartFrom:=StartOfDay,VolType:=auto,CoCType:=auto,InputChoice:=Mid)","Bar",, "Close",$K$4,A4772,"ALL",,,"TRUE","T")</f>
        <v>6485.8694269445004</v>
      </c>
    </row>
    <row r="4773" spans="1:8" x14ac:dyDescent="0.3">
      <c r="A4773" s="8">
        <f t="shared" si="74"/>
        <v>-4771</v>
      </c>
      <c r="B4773" s="9">
        <f xml:space="preserve"> RTD("cqg.rtd",,"StudyData","TYA", "BAR", "", "Time",$K$4,$A4773,"ALL",, "","False","T")</f>
        <v>45882.847222222219</v>
      </c>
      <c r="C4773" s="3">
        <f>RTD("cqg.rtd",,"StudyData", $K$2, "BAR", "", "Open", $K$4, $A4773, $K$6,$K$10,,$K$8,K$12)</f>
        <v>6483</v>
      </c>
      <c r="D4773" s="3">
        <f>RTD("cqg.rtd",,"StudyData", $K$2, "BAR", "", "High", $K$4, $A4773, $K$6,$K$10,,$K$8,$K$12)</f>
        <v>6483.75</v>
      </c>
      <c r="E4773" s="3">
        <f>RTD("cqg.rtd",,"StudyData", $K$2, "BAR", "", "Low", $K$4, $A4773, $K$6,$K$10,,$K$8,$K$12)</f>
        <v>6482.75</v>
      </c>
      <c r="F4773" s="3">
        <f>RTD("cqg.rtd",,"StudyData", $K$2, "BAR", "", "Close", $K$4, $A4773, $K$6,$K$10,,$K$8,$K$12)</f>
        <v>6482.75</v>
      </c>
      <c r="G4773" s="4">
        <f>RTD("cqg.rtd",,"StudyData",$K$2, "Vol", "Highlight=Total Trades,VolType=Exchange,CoCType=Auto", "Vol",$K$4,A4773,"ALL",,,"TRUE","T")</f>
        <v>287</v>
      </c>
      <c r="H4773" s="3">
        <f>RTD("cqg.rtd",,"StudyData","VWAP("&amp;$K$2&amp;",StartFrom:=StartOfDay,VolType:=auto,CoCType:=auto,InputChoice:=Mid)","Bar",, "Close",$K$4,A4773,"ALL",,,"TRUE","T")</f>
        <v>6485.9252454764001</v>
      </c>
    </row>
    <row r="4774" spans="1:8" x14ac:dyDescent="0.3">
      <c r="A4774" s="8">
        <f t="shared" si="74"/>
        <v>-4772</v>
      </c>
      <c r="B4774" s="9">
        <f xml:space="preserve"> RTD("cqg.rtd",,"StudyData","TYA", "BAR", "", "Time",$K$4,$A4774,"ALL",, "","False","T")</f>
        <v>45882.84375</v>
      </c>
      <c r="C4774" s="3">
        <f>RTD("cqg.rtd",,"StudyData", $K$2, "BAR", "", "Open", $K$4, $A4774, $K$6,$K$10,,$K$8,K$12)</f>
        <v>6484.5</v>
      </c>
      <c r="D4774" s="3">
        <f>RTD("cqg.rtd",,"StudyData", $K$2, "BAR", "", "High", $K$4, $A4774, $K$6,$K$10,,$K$8,$K$12)</f>
        <v>6484.5</v>
      </c>
      <c r="E4774" s="3">
        <f>RTD("cqg.rtd",,"StudyData", $K$2, "BAR", "", "Low", $K$4, $A4774, $K$6,$K$10,,$K$8,$K$12)</f>
        <v>6482.75</v>
      </c>
      <c r="F4774" s="3">
        <f>RTD("cqg.rtd",,"StudyData", $K$2, "BAR", "", "Close", $K$4, $A4774, $K$6,$K$10,,$K$8,$K$12)</f>
        <v>6483</v>
      </c>
      <c r="G4774" s="4">
        <f>RTD("cqg.rtd",,"StudyData",$K$2, "Vol", "Highlight=Total Trades,VolType=Exchange,CoCType=Auto", "Vol",$K$4,A4774,"ALL",,,"TRUE","T")</f>
        <v>469</v>
      </c>
      <c r="H4774" s="3">
        <f>RTD("cqg.rtd",,"StudyData","VWAP("&amp;$K$2&amp;",StartFrom:=StartOfDay,VolType:=auto,CoCType:=auto,InputChoice:=Mid)","Bar",, "Close",$K$4,A4774,"ALL",,,"TRUE","T")</f>
        <v>6485.9735162832003</v>
      </c>
    </row>
    <row r="4775" spans="1:8" x14ac:dyDescent="0.3">
      <c r="A4775" s="8">
        <f t="shared" si="74"/>
        <v>-4773</v>
      </c>
      <c r="B4775" s="9">
        <f xml:space="preserve"> RTD("cqg.rtd",,"StudyData","TYA", "BAR", "", "Time",$K$4,$A4775,"ALL",, "","False","T")</f>
        <v>45882.840277777781</v>
      </c>
      <c r="C4775" s="3">
        <f>RTD("cqg.rtd",,"StudyData", $K$2, "BAR", "", "Open", $K$4, $A4775, $K$6,$K$10,,$K$8,K$12)</f>
        <v>6483.5</v>
      </c>
      <c r="D4775" s="3">
        <f>RTD("cqg.rtd",,"StudyData", $K$2, "BAR", "", "High", $K$4, $A4775, $K$6,$K$10,,$K$8,$K$12)</f>
        <v>6485.5</v>
      </c>
      <c r="E4775" s="3">
        <f>RTD("cqg.rtd",,"StudyData", $K$2, "BAR", "", "Low", $K$4, $A4775, $K$6,$K$10,,$K$8,$K$12)</f>
        <v>6483.5</v>
      </c>
      <c r="F4775" s="3">
        <f>RTD("cqg.rtd",,"StudyData", $K$2, "BAR", "", "Close", $K$4, $A4775, $K$6,$K$10,,$K$8,$K$12)</f>
        <v>6484.75</v>
      </c>
      <c r="G4775" s="4">
        <f>RTD("cqg.rtd",,"StudyData",$K$2, "Vol", "Highlight=Total Trades,VolType=Exchange,CoCType=Auto", "Vol",$K$4,A4775,"ALL",,,"TRUE","T")</f>
        <v>330</v>
      </c>
      <c r="H4775" s="3">
        <f>RTD("cqg.rtd",,"StudyData","VWAP("&amp;$K$2&amp;",StartFrom:=StartOfDay,VolType:=auto,CoCType:=auto,InputChoice:=Mid)","Bar",, "Close",$K$4,A4775,"ALL",,,"TRUE","T")</f>
        <v>6486.0448678499997</v>
      </c>
    </row>
    <row r="4776" spans="1:8" x14ac:dyDescent="0.3">
      <c r="A4776" s="8">
        <f t="shared" si="74"/>
        <v>-4774</v>
      </c>
      <c r="B4776" s="9">
        <f xml:space="preserve"> RTD("cqg.rtd",,"StudyData","TYA", "BAR", "", "Time",$K$4,$A4776,"ALL",, "","False","T")</f>
        <v>45882.836805555555</v>
      </c>
      <c r="C4776" s="3">
        <f>RTD("cqg.rtd",,"StudyData", $K$2, "BAR", "", "Open", $K$4, $A4776, $K$6,$K$10,,$K$8,K$12)</f>
        <v>6482.75</v>
      </c>
      <c r="D4776" s="3">
        <f>RTD("cqg.rtd",,"StudyData", $K$2, "BAR", "", "High", $K$4, $A4776, $K$6,$K$10,,$K$8,$K$12)</f>
        <v>6484.5</v>
      </c>
      <c r="E4776" s="3">
        <f>RTD("cqg.rtd",,"StudyData", $K$2, "BAR", "", "Low", $K$4, $A4776, $K$6,$K$10,,$K$8,$K$12)</f>
        <v>6482.75</v>
      </c>
      <c r="F4776" s="3">
        <f>RTD("cqg.rtd",,"StudyData", $K$2, "BAR", "", "Close", $K$4, $A4776, $K$6,$K$10,,$K$8,$K$12)</f>
        <v>6483.25</v>
      </c>
      <c r="G4776" s="4">
        <f>RTD("cqg.rtd",,"StudyData",$K$2, "Vol", "Highlight=Total Trades,VolType=Exchange,CoCType=Auto", "Vol",$K$4,A4776,"ALL",,,"TRUE","T")</f>
        <v>669</v>
      </c>
      <c r="H4776" s="3">
        <f>RTD("cqg.rtd",,"StudyData","VWAP("&amp;$K$2&amp;",StartFrom:=StartOfDay,VolType:=auto,CoCType:=auto,InputChoice:=Mid)","Bar",, "Close",$K$4,A4776,"ALL",,,"TRUE","T")</f>
        <v>6486.0786142185998</v>
      </c>
    </row>
    <row r="4777" spans="1:8" x14ac:dyDescent="0.3">
      <c r="A4777" s="8">
        <f t="shared" si="74"/>
        <v>-4775</v>
      </c>
      <c r="B4777" s="9">
        <f xml:space="preserve"> RTD("cqg.rtd",,"StudyData","TYA", "BAR", "", "Time",$K$4,$A4777,"ALL",, "","False","T")</f>
        <v>45882.833333333336</v>
      </c>
      <c r="C4777" s="3">
        <f>RTD("cqg.rtd",,"StudyData", $K$2, "BAR", "", "Open", $K$4, $A4777, $K$6,$K$10,,$K$8,K$12)</f>
        <v>6484.75</v>
      </c>
      <c r="D4777" s="3">
        <f>RTD("cqg.rtd",,"StudyData", $K$2, "BAR", "", "High", $K$4, $A4777, $K$6,$K$10,,$K$8,$K$12)</f>
        <v>6485.5</v>
      </c>
      <c r="E4777" s="3">
        <f>RTD("cqg.rtd",,"StudyData", $K$2, "BAR", "", "Low", $K$4, $A4777, $K$6,$K$10,,$K$8,$K$12)</f>
        <v>6482.5</v>
      </c>
      <c r="F4777" s="3">
        <f>RTD("cqg.rtd",,"StudyData", $K$2, "BAR", "", "Close", $K$4, $A4777, $K$6,$K$10,,$K$8,$K$12)</f>
        <v>6482.75</v>
      </c>
      <c r="G4777" s="4">
        <f>RTD("cqg.rtd",,"StudyData",$K$2, "Vol", "Highlight=Total Trades,VolType=Exchange,CoCType=Auto", "Vol",$K$4,A4777,"ALL",,,"TRUE","T")</f>
        <v>490</v>
      </c>
      <c r="H4777" s="3">
        <f>RTD("cqg.rtd",,"StudyData","VWAP("&amp;$K$2&amp;",StartFrom:=StartOfDay,VolType:=auto,CoCType:=auto,InputChoice:=Mid)","Bar",, "Close",$K$4,A4777,"ALL",,,"TRUE","T")</f>
        <v>6486.1923050284004</v>
      </c>
    </row>
    <row r="4778" spans="1:8" x14ac:dyDescent="0.3">
      <c r="A4778" s="8">
        <f t="shared" si="74"/>
        <v>-4776</v>
      </c>
      <c r="B4778" s="9">
        <f xml:space="preserve"> RTD("cqg.rtd",,"StudyData","TYA", "BAR", "", "Time",$K$4,$A4778,"ALL",, "","False","T")</f>
        <v>45882.829861111109</v>
      </c>
      <c r="C4778" s="3">
        <f>RTD("cqg.rtd",,"StudyData", $K$2, "BAR", "", "Open", $K$4, $A4778, $K$6,$K$10,,$K$8,K$12)</f>
        <v>6486</v>
      </c>
      <c r="D4778" s="3">
        <f>RTD("cqg.rtd",,"StudyData", $K$2, "BAR", "", "High", $K$4, $A4778, $K$6,$K$10,,$K$8,$K$12)</f>
        <v>6486</v>
      </c>
      <c r="E4778" s="3">
        <f>RTD("cqg.rtd",,"StudyData", $K$2, "BAR", "", "Low", $K$4, $A4778, $K$6,$K$10,,$K$8,$K$12)</f>
        <v>6484.5</v>
      </c>
      <c r="F4778" s="3">
        <f>RTD("cqg.rtd",,"StudyData", $K$2, "BAR", "", "Close", $K$4, $A4778, $K$6,$K$10,,$K$8,$K$12)</f>
        <v>6484.75</v>
      </c>
      <c r="G4778" s="4">
        <f>RTD("cqg.rtd",,"StudyData",$K$2, "Vol", "Highlight=Total Trades,VolType=Exchange,CoCType=Auto", "Vol",$K$4,A4778,"ALL",,,"TRUE","T")</f>
        <v>366</v>
      </c>
      <c r="H4778" s="3">
        <f>RTD("cqg.rtd",,"StudyData","VWAP("&amp;$K$2&amp;",StartFrom:=StartOfDay,VolType:=auto,CoCType:=auto,InputChoice:=Mid)","Bar",, "Close",$K$4,A4778,"ALL",,,"TRUE","T")</f>
        <v>6486.2693217666001</v>
      </c>
    </row>
    <row r="4779" spans="1:8" x14ac:dyDescent="0.3">
      <c r="A4779" s="8">
        <f t="shared" si="74"/>
        <v>-4777</v>
      </c>
      <c r="B4779" s="9">
        <f xml:space="preserve"> RTD("cqg.rtd",,"StudyData","TYA", "BAR", "", "Time",$K$4,$A4779,"ALL",, "","False","T")</f>
        <v>45882.826388888891</v>
      </c>
      <c r="C4779" s="3">
        <f>RTD("cqg.rtd",,"StudyData", $K$2, "BAR", "", "Open", $K$4, $A4779, $K$6,$K$10,,$K$8,K$12)</f>
        <v>6485.25</v>
      </c>
      <c r="D4779" s="3">
        <f>RTD("cqg.rtd",,"StudyData", $K$2, "BAR", "", "High", $K$4, $A4779, $K$6,$K$10,,$K$8,$K$12)</f>
        <v>6486.25</v>
      </c>
      <c r="E4779" s="3">
        <f>RTD("cqg.rtd",,"StudyData", $K$2, "BAR", "", "Low", $K$4, $A4779, $K$6,$K$10,,$K$8,$K$12)</f>
        <v>6484.75</v>
      </c>
      <c r="F4779" s="3">
        <f>RTD("cqg.rtd",,"StudyData", $K$2, "BAR", "", "Close", $K$4, $A4779, $K$6,$K$10,,$K$8,$K$12)</f>
        <v>6485.75</v>
      </c>
      <c r="G4779" s="4">
        <f>RTD("cqg.rtd",,"StudyData",$K$2, "Vol", "Highlight=Total Trades,VolType=Exchange,CoCType=Auto", "Vol",$K$4,A4779,"ALL",,,"TRUE","T")</f>
        <v>439</v>
      </c>
      <c r="H4779" s="3">
        <f>RTD("cqg.rtd",,"StudyData","VWAP("&amp;$K$2&amp;",StartFrom:=StartOfDay,VolType:=auto,CoCType:=auto,InputChoice:=Mid)","Bar",, "Close",$K$4,A4779,"ALL",,,"TRUE","T")</f>
        <v>6486.2967898690003</v>
      </c>
    </row>
    <row r="4780" spans="1:8" x14ac:dyDescent="0.3">
      <c r="A4780" s="8">
        <f t="shared" si="74"/>
        <v>-4778</v>
      </c>
      <c r="B4780" s="9">
        <f xml:space="preserve"> RTD("cqg.rtd",,"StudyData","TYA", "BAR", "", "Time",$K$4,$A4780,"ALL",, "","False","T")</f>
        <v>45882.822916666664</v>
      </c>
      <c r="C4780" s="3">
        <f>RTD("cqg.rtd",,"StudyData", $K$2, "BAR", "", "Open", $K$4, $A4780, $K$6,$K$10,,$K$8,K$12)</f>
        <v>6485.25</v>
      </c>
      <c r="D4780" s="3">
        <f>RTD("cqg.rtd",,"StudyData", $K$2, "BAR", "", "High", $K$4, $A4780, $K$6,$K$10,,$K$8,$K$12)</f>
        <v>6485.5</v>
      </c>
      <c r="E4780" s="3">
        <f>RTD("cqg.rtd",,"StudyData", $K$2, "BAR", "", "Low", $K$4, $A4780, $K$6,$K$10,,$K$8,$K$12)</f>
        <v>6484.5</v>
      </c>
      <c r="F4780" s="3">
        <f>RTD("cqg.rtd",,"StudyData", $K$2, "BAR", "", "Close", $K$4, $A4780, $K$6,$K$10,,$K$8,$K$12)</f>
        <v>6485.25</v>
      </c>
      <c r="G4780" s="4">
        <f>RTD("cqg.rtd",,"StudyData",$K$2, "Vol", "Highlight=Total Trades,VolType=Exchange,CoCType=Auto", "Vol",$K$4,A4780,"ALL",,,"TRUE","T")</f>
        <v>339</v>
      </c>
      <c r="H4780" s="3">
        <f>RTD("cqg.rtd",,"StudyData","VWAP("&amp;$K$2&amp;",StartFrom:=StartOfDay,VolType:=auto,CoCType:=auto,InputChoice:=Mid)","Bar",, "Close",$K$4,A4780,"ALL",,,"TRUE","T")</f>
        <v>6486.3234040934003</v>
      </c>
    </row>
    <row r="4781" spans="1:8" x14ac:dyDescent="0.3">
      <c r="A4781" s="8">
        <f t="shared" si="74"/>
        <v>-4779</v>
      </c>
      <c r="B4781" s="9">
        <f xml:space="preserve"> RTD("cqg.rtd",,"StudyData","TYA", "BAR", "", "Time",$K$4,$A4781,"ALL",, "","False","T")</f>
        <v>45882.819444444445</v>
      </c>
      <c r="C4781" s="3">
        <f>RTD("cqg.rtd",,"StudyData", $K$2, "BAR", "", "Open", $K$4, $A4781, $K$6,$K$10,,$K$8,K$12)</f>
        <v>6487</v>
      </c>
      <c r="D4781" s="3">
        <f>RTD("cqg.rtd",,"StudyData", $K$2, "BAR", "", "High", $K$4, $A4781, $K$6,$K$10,,$K$8,$K$12)</f>
        <v>6487.5</v>
      </c>
      <c r="E4781" s="3">
        <f>RTD("cqg.rtd",,"StudyData", $K$2, "BAR", "", "Low", $K$4, $A4781, $K$6,$K$10,,$K$8,$K$12)</f>
        <v>6485</v>
      </c>
      <c r="F4781" s="3">
        <f>RTD("cqg.rtd",,"StudyData", $K$2, "BAR", "", "Close", $K$4, $A4781, $K$6,$K$10,,$K$8,$K$12)</f>
        <v>6485.25</v>
      </c>
      <c r="G4781" s="4">
        <f>RTD("cqg.rtd",,"StudyData",$K$2, "Vol", "Highlight=Total Trades,VolType=Exchange,CoCType=Auto", "Vol",$K$4,A4781,"ALL",,,"TRUE","T")</f>
        <v>512</v>
      </c>
      <c r="H4781" s="3">
        <f>RTD("cqg.rtd",,"StudyData","VWAP("&amp;$K$2&amp;",StartFrom:=StartOfDay,VolType:=auto,CoCType:=auto,InputChoice:=Mid)","Bar",, "Close",$K$4,A4781,"ALL",,,"TRUE","T")</f>
        <v>6486.3584426742</v>
      </c>
    </row>
    <row r="4782" spans="1:8" x14ac:dyDescent="0.3">
      <c r="A4782" s="8">
        <f t="shared" si="74"/>
        <v>-4780</v>
      </c>
      <c r="B4782" s="9">
        <f xml:space="preserve"> RTD("cqg.rtd",,"StudyData","TYA", "BAR", "", "Time",$K$4,$A4782,"ALL",, "","False","T")</f>
        <v>45882.815972222219</v>
      </c>
      <c r="C4782" s="3">
        <f>RTD("cqg.rtd",,"StudyData", $K$2, "BAR", "", "Open", $K$4, $A4782, $K$6,$K$10,,$K$8,K$12)</f>
        <v>6488.25</v>
      </c>
      <c r="D4782" s="3">
        <f>RTD("cqg.rtd",,"StudyData", $K$2, "BAR", "", "High", $K$4, $A4782, $K$6,$K$10,,$K$8,$K$12)</f>
        <v>6488.25</v>
      </c>
      <c r="E4782" s="3">
        <f>RTD("cqg.rtd",,"StudyData", $K$2, "BAR", "", "Low", $K$4, $A4782, $K$6,$K$10,,$K$8,$K$12)</f>
        <v>6486</v>
      </c>
      <c r="F4782" s="3">
        <f>RTD("cqg.rtd",,"StudyData", $K$2, "BAR", "", "Close", $K$4, $A4782, $K$6,$K$10,,$K$8,$K$12)</f>
        <v>6487</v>
      </c>
      <c r="G4782" s="4">
        <f>RTD("cqg.rtd",,"StudyData",$K$2, "Vol", "Highlight=Total Trades,VolType=Exchange,CoCType=Auto", "Vol",$K$4,A4782,"ALL",,,"TRUE","T")</f>
        <v>473</v>
      </c>
      <c r="H4782" s="3">
        <f>RTD("cqg.rtd",,"StudyData","VWAP("&amp;$K$2&amp;",StartFrom:=StartOfDay,VolType:=auto,CoCType:=auto,InputChoice:=Mid)","Bar",, "Close",$K$4,A4782,"ALL",,,"TRUE","T")</f>
        <v>6486.3629596485998</v>
      </c>
    </row>
    <row r="4783" spans="1:8" x14ac:dyDescent="0.3">
      <c r="A4783" s="8">
        <f t="shared" si="74"/>
        <v>-4781</v>
      </c>
      <c r="B4783" s="9">
        <f xml:space="preserve"> RTD("cqg.rtd",,"StudyData","TYA", "BAR", "", "Time",$K$4,$A4783,"ALL",, "","False","T")</f>
        <v>45882.8125</v>
      </c>
      <c r="C4783" s="3">
        <f>RTD("cqg.rtd",,"StudyData", $K$2, "BAR", "", "Open", $K$4, $A4783, $K$6,$K$10,,$K$8,K$12)</f>
        <v>6488.5</v>
      </c>
      <c r="D4783" s="3">
        <f>RTD("cqg.rtd",,"StudyData", $K$2, "BAR", "", "High", $K$4, $A4783, $K$6,$K$10,,$K$8,$K$12)</f>
        <v>6489.25</v>
      </c>
      <c r="E4783" s="3">
        <f>RTD("cqg.rtd",,"StudyData", $K$2, "BAR", "", "Low", $K$4, $A4783, $K$6,$K$10,,$K$8,$K$12)</f>
        <v>6487.75</v>
      </c>
      <c r="F4783" s="3">
        <f>RTD("cqg.rtd",,"StudyData", $K$2, "BAR", "", "Close", $K$4, $A4783, $K$6,$K$10,,$K$8,$K$12)</f>
        <v>6488</v>
      </c>
      <c r="G4783" s="4">
        <f>RTD("cqg.rtd",,"StudyData",$K$2, "Vol", "Highlight=Total Trades,VolType=Exchange,CoCType=Auto", "Vol",$K$4,A4783,"ALL",,,"TRUE","T")</f>
        <v>309</v>
      </c>
      <c r="H4783" s="3">
        <f>RTD("cqg.rtd",,"StudyData","VWAP("&amp;$K$2&amp;",StartFrom:=StartOfDay,VolType:=auto,CoCType:=auto,InputChoice:=Mid)","Bar",, "Close",$K$4,A4783,"ALL",,,"TRUE","T")</f>
        <v>6486.3324625603</v>
      </c>
    </row>
    <row r="4784" spans="1:8" x14ac:dyDescent="0.3">
      <c r="A4784" s="8">
        <f t="shared" si="74"/>
        <v>-4782</v>
      </c>
      <c r="B4784" s="9">
        <f xml:space="preserve"> RTD("cqg.rtd",,"StudyData","TYA", "BAR", "", "Time",$K$4,$A4784,"ALL",, "","False","T")</f>
        <v>45882.809027777781</v>
      </c>
      <c r="C4784" s="3">
        <f>RTD("cqg.rtd",,"StudyData", $K$2, "BAR", "", "Open", $K$4, $A4784, $K$6,$K$10,,$K$8,K$12)</f>
        <v>6487.75</v>
      </c>
      <c r="D4784" s="3">
        <f>RTD("cqg.rtd",,"StudyData", $K$2, "BAR", "", "High", $K$4, $A4784, $K$6,$K$10,,$K$8,$K$12)</f>
        <v>6489</v>
      </c>
      <c r="E4784" s="3">
        <f>RTD("cqg.rtd",,"StudyData", $K$2, "BAR", "", "Low", $K$4, $A4784, $K$6,$K$10,,$K$8,$K$12)</f>
        <v>6487.75</v>
      </c>
      <c r="F4784" s="3">
        <f>RTD("cqg.rtd",,"StudyData", $K$2, "BAR", "", "Close", $K$4, $A4784, $K$6,$K$10,,$K$8,$K$12)</f>
        <v>6488.5</v>
      </c>
      <c r="G4784" s="4">
        <f>RTD("cqg.rtd",,"StudyData",$K$2, "Vol", "Highlight=Total Trades,VolType=Exchange,CoCType=Auto", "Vol",$K$4,A4784,"ALL",,,"TRUE","T")</f>
        <v>367</v>
      </c>
      <c r="H4784" s="3">
        <f>RTD("cqg.rtd",,"StudyData","VWAP("&amp;$K$2&amp;",StartFrom:=StartOfDay,VolType:=auto,CoCType:=auto,InputChoice:=Mid)","Bar",, "Close",$K$4,A4784,"ALL",,,"TRUE","T")</f>
        <v>6486.2742723719002</v>
      </c>
    </row>
    <row r="4785" spans="1:8" x14ac:dyDescent="0.3">
      <c r="A4785" s="8">
        <f t="shared" si="74"/>
        <v>-4783</v>
      </c>
      <c r="B4785" s="9">
        <f xml:space="preserve"> RTD("cqg.rtd",,"StudyData","TYA", "BAR", "", "Time",$K$4,$A4785,"ALL",, "","False","T")</f>
        <v>45882.805555555555</v>
      </c>
      <c r="C4785" s="3">
        <f>RTD("cqg.rtd",,"StudyData", $K$2, "BAR", "", "Open", $K$4, $A4785, $K$6,$K$10,,$K$8,K$12)</f>
        <v>6487.5</v>
      </c>
      <c r="D4785" s="3">
        <f>RTD("cqg.rtd",,"StudyData", $K$2, "BAR", "", "High", $K$4, $A4785, $K$6,$K$10,,$K$8,$K$12)</f>
        <v>6488.5</v>
      </c>
      <c r="E4785" s="3">
        <f>RTD("cqg.rtd",,"StudyData", $K$2, "BAR", "", "Low", $K$4, $A4785, $K$6,$K$10,,$K$8,$K$12)</f>
        <v>6487.25</v>
      </c>
      <c r="F4785" s="3">
        <f>RTD("cqg.rtd",,"StudyData", $K$2, "BAR", "", "Close", $K$4, $A4785, $K$6,$K$10,,$K$8,$K$12)</f>
        <v>6487.5</v>
      </c>
      <c r="G4785" s="4">
        <f>RTD("cqg.rtd",,"StudyData",$K$2, "Vol", "Highlight=Total Trades,VolType=Exchange,CoCType=Auto", "Vol",$K$4,A4785,"ALL",,,"TRUE","T")</f>
        <v>512</v>
      </c>
      <c r="H4785" s="3">
        <f>RTD("cqg.rtd",,"StudyData","VWAP("&amp;$K$2&amp;",StartFrom:=StartOfDay,VolType:=auto,CoCType:=auto,InputChoice:=Mid)","Bar",, "Close",$K$4,A4785,"ALL",,,"TRUE","T")</f>
        <v>6486.2050839091999</v>
      </c>
    </row>
    <row r="4786" spans="1:8" x14ac:dyDescent="0.3">
      <c r="A4786" s="8">
        <f t="shared" si="74"/>
        <v>-4784</v>
      </c>
      <c r="B4786" s="9">
        <f xml:space="preserve"> RTD("cqg.rtd",,"StudyData","TYA", "BAR", "", "Time",$K$4,$A4786,"ALL",, "","False","T")</f>
        <v>45882.802083333336</v>
      </c>
      <c r="C4786" s="3">
        <f>RTD("cqg.rtd",,"StudyData", $K$2, "BAR", "", "Open", $K$4, $A4786, $K$6,$K$10,,$K$8,K$12)</f>
        <v>6489.25</v>
      </c>
      <c r="D4786" s="3">
        <f>RTD("cqg.rtd",,"StudyData", $K$2, "BAR", "", "High", $K$4, $A4786, $K$6,$K$10,,$K$8,$K$12)</f>
        <v>6489.25</v>
      </c>
      <c r="E4786" s="3">
        <f>RTD("cqg.rtd",,"StudyData", $K$2, "BAR", "", "Low", $K$4, $A4786, $K$6,$K$10,,$K$8,$K$12)</f>
        <v>6487.5</v>
      </c>
      <c r="F4786" s="3">
        <f>RTD("cqg.rtd",,"StudyData", $K$2, "BAR", "", "Close", $K$4, $A4786, $K$6,$K$10,,$K$8,$K$12)</f>
        <v>6487.75</v>
      </c>
      <c r="G4786" s="4">
        <f>RTD("cqg.rtd",,"StudyData",$K$2, "Vol", "Highlight=Total Trades,VolType=Exchange,CoCType=Auto", "Vol",$K$4,A4786,"ALL",,,"TRUE","T")</f>
        <v>512</v>
      </c>
      <c r="H4786" s="3">
        <f>RTD("cqg.rtd",,"StudyData","VWAP("&amp;$K$2&amp;",StartFrom:=StartOfDay,VolType:=auto,CoCType:=auto,InputChoice:=Mid)","Bar",, "Close",$K$4,A4786,"ALL",,,"TRUE","T")</f>
        <v>6486.1246590160999</v>
      </c>
    </row>
    <row r="4787" spans="1:8" x14ac:dyDescent="0.3">
      <c r="A4787" s="8">
        <f t="shared" si="74"/>
        <v>-4785</v>
      </c>
      <c r="B4787" s="9">
        <f xml:space="preserve"> RTD("cqg.rtd",,"StudyData","TYA", "BAR", "", "Time",$K$4,$A4787,"ALL",, "","False","T")</f>
        <v>45882.798611111109</v>
      </c>
      <c r="C4787" s="3">
        <f>RTD("cqg.rtd",,"StudyData", $K$2, "BAR", "", "Open", $K$4, $A4787, $K$6,$K$10,,$K$8,K$12)</f>
        <v>6488.5</v>
      </c>
      <c r="D4787" s="3">
        <f>RTD("cqg.rtd",,"StudyData", $K$2, "BAR", "", "High", $K$4, $A4787, $K$6,$K$10,,$K$8,$K$12)</f>
        <v>6489.25</v>
      </c>
      <c r="E4787" s="3">
        <f>RTD("cqg.rtd",,"StudyData", $K$2, "BAR", "", "Low", $K$4, $A4787, $K$6,$K$10,,$K$8,$K$12)</f>
        <v>6487.75</v>
      </c>
      <c r="F4787" s="3">
        <f>RTD("cqg.rtd",,"StudyData", $K$2, "BAR", "", "Close", $K$4, $A4787, $K$6,$K$10,,$K$8,$K$12)</f>
        <v>6489</v>
      </c>
      <c r="G4787" s="4">
        <f>RTD("cqg.rtd",,"StudyData",$K$2, "Vol", "Highlight=Total Trades,VolType=Exchange,CoCType=Auto", "Vol",$K$4,A4787,"ALL",,,"TRUE","T")</f>
        <v>375</v>
      </c>
      <c r="H4787" s="3">
        <f>RTD("cqg.rtd",,"StudyData","VWAP("&amp;$K$2&amp;",StartFrom:=StartOfDay,VolType:=auto,CoCType:=auto,InputChoice:=Mid)","Bar",, "Close",$K$4,A4787,"ALL",,,"TRUE","T")</f>
        <v>6486.0107965214002</v>
      </c>
    </row>
    <row r="4788" spans="1:8" x14ac:dyDescent="0.3">
      <c r="A4788" s="8">
        <f t="shared" si="74"/>
        <v>-4786</v>
      </c>
      <c r="B4788" s="9">
        <f xml:space="preserve"> RTD("cqg.rtd",,"StudyData","TYA", "BAR", "", "Time",$K$4,$A4788,"ALL",, "","False","T")</f>
        <v>45882.795138888891</v>
      </c>
      <c r="C4788" s="3">
        <f>RTD("cqg.rtd",,"StudyData", $K$2, "BAR", "", "Open", $K$4, $A4788, $K$6,$K$10,,$K$8,K$12)</f>
        <v>6486.75</v>
      </c>
      <c r="D4788" s="3">
        <f>RTD("cqg.rtd",,"StudyData", $K$2, "BAR", "", "High", $K$4, $A4788, $K$6,$K$10,,$K$8,$K$12)</f>
        <v>6489.25</v>
      </c>
      <c r="E4788" s="3">
        <f>RTD("cqg.rtd",,"StudyData", $K$2, "BAR", "", "Low", $K$4, $A4788, $K$6,$K$10,,$K$8,$K$12)</f>
        <v>6486.75</v>
      </c>
      <c r="F4788" s="3">
        <f>RTD("cqg.rtd",,"StudyData", $K$2, "BAR", "", "Close", $K$4, $A4788, $K$6,$K$10,,$K$8,$K$12)</f>
        <v>6488.5</v>
      </c>
      <c r="G4788" s="4">
        <f>RTD("cqg.rtd",,"StudyData",$K$2, "Vol", "Highlight=Total Trades,VolType=Exchange,CoCType=Auto", "Vol",$K$4,A4788,"ALL",,,"TRUE","T")</f>
        <v>355</v>
      </c>
      <c r="H4788" s="3">
        <f>RTD("cqg.rtd",,"StudyData","VWAP("&amp;$K$2&amp;",StartFrom:=StartOfDay,VolType:=auto,CoCType:=auto,InputChoice:=Mid)","Bar",, "Close",$K$4,A4788,"ALL",,,"TRUE","T")</f>
        <v>6485.9149989736998</v>
      </c>
    </row>
    <row r="4789" spans="1:8" x14ac:dyDescent="0.3">
      <c r="A4789" s="8">
        <f t="shared" si="74"/>
        <v>-4787</v>
      </c>
      <c r="B4789" s="9">
        <f xml:space="preserve"> RTD("cqg.rtd",,"StudyData","TYA", "BAR", "", "Time",$K$4,$A4789,"ALL",, "","False","T")</f>
        <v>45882.791666666664</v>
      </c>
      <c r="C4789" s="3">
        <f>RTD("cqg.rtd",,"StudyData", $K$2, "BAR", "", "Open", $K$4, $A4789, $K$6,$K$10,,$K$8,K$12)</f>
        <v>6487.5</v>
      </c>
      <c r="D4789" s="3">
        <f>RTD("cqg.rtd",,"StudyData", $K$2, "BAR", "", "High", $K$4, $A4789, $K$6,$K$10,,$K$8,$K$12)</f>
        <v>6488</v>
      </c>
      <c r="E4789" s="3">
        <f>RTD("cqg.rtd",,"StudyData", $K$2, "BAR", "", "Low", $K$4, $A4789, $K$6,$K$10,,$K$8,$K$12)</f>
        <v>6485.5</v>
      </c>
      <c r="F4789" s="3">
        <f>RTD("cqg.rtd",,"StudyData", $K$2, "BAR", "", "Close", $K$4, $A4789, $K$6,$K$10,,$K$8,$K$12)</f>
        <v>6486.75</v>
      </c>
      <c r="G4789" s="4">
        <f>RTD("cqg.rtd",,"StudyData",$K$2, "Vol", "Highlight=Total Trades,VolType=Exchange,CoCType=Auto", "Vol",$K$4,A4789,"ALL",,,"TRUE","T")</f>
        <v>771</v>
      </c>
      <c r="H4789" s="3">
        <f>RTD("cqg.rtd",,"StudyData","VWAP("&amp;$K$2&amp;",StartFrom:=StartOfDay,VolType:=auto,CoCType:=auto,InputChoice:=Mid)","Bar",, "Close",$K$4,A4789,"ALL",,,"TRUE","T")</f>
        <v>6485.8361646608</v>
      </c>
    </row>
    <row r="4790" spans="1:8" x14ac:dyDescent="0.3">
      <c r="A4790" s="8">
        <f t="shared" si="74"/>
        <v>-4788</v>
      </c>
      <c r="B4790" s="9">
        <f xml:space="preserve"> RTD("cqg.rtd",,"StudyData","TYA", "BAR", "", "Time",$K$4,$A4790,"ALL",, "","False","T")</f>
        <v>45882.788194444445</v>
      </c>
      <c r="C4790" s="3">
        <f>RTD("cqg.rtd",,"StudyData", $K$2, "BAR", "", "Open", $K$4, $A4790, $K$6,$K$10,,$K$8,K$12)</f>
        <v>6488.25</v>
      </c>
      <c r="D4790" s="3">
        <f>RTD("cqg.rtd",,"StudyData", $K$2, "BAR", "", "High", $K$4, $A4790, $K$6,$K$10,,$K$8,$K$12)</f>
        <v>6488.25</v>
      </c>
      <c r="E4790" s="3">
        <f>RTD("cqg.rtd",,"StudyData", $K$2, "BAR", "", "Low", $K$4, $A4790, $K$6,$K$10,,$K$8,$K$12)</f>
        <v>6487.25</v>
      </c>
      <c r="F4790" s="3">
        <f>RTD("cqg.rtd",,"StudyData", $K$2, "BAR", "", "Close", $K$4, $A4790, $K$6,$K$10,,$K$8,$K$12)</f>
        <v>6487.25</v>
      </c>
      <c r="G4790" s="4">
        <f>RTD("cqg.rtd",,"StudyData",$K$2, "Vol", "Highlight=Total Trades,VolType=Exchange,CoCType=Auto", "Vol",$K$4,A4790,"ALL",,,"TRUE","T")</f>
        <v>279</v>
      </c>
      <c r="H4790" s="3">
        <f>RTD("cqg.rtd",,"StudyData","VWAP("&amp;$K$2&amp;",StartFrom:=StartOfDay,VolType:=auto,CoCType:=auto,InputChoice:=Mid)","Bar",, "Close",$K$4,A4790,"ALL",,,"TRUE","T")</f>
        <v>6485.7544093756997</v>
      </c>
    </row>
    <row r="4791" spans="1:8" x14ac:dyDescent="0.3">
      <c r="A4791" s="8">
        <f t="shared" si="74"/>
        <v>-4789</v>
      </c>
      <c r="B4791" s="9">
        <f xml:space="preserve"> RTD("cqg.rtd",,"StudyData","TYA", "BAR", "", "Time",$K$4,$A4791,"ALL",, "","False","T")</f>
        <v>45882.784722222219</v>
      </c>
      <c r="C4791" s="3">
        <f>RTD("cqg.rtd",,"StudyData", $K$2, "BAR", "", "Open", $K$4, $A4791, $K$6,$K$10,,$K$8,K$12)</f>
        <v>6489</v>
      </c>
      <c r="D4791" s="3">
        <f>RTD("cqg.rtd",,"StudyData", $K$2, "BAR", "", "High", $K$4, $A4791, $K$6,$K$10,,$K$8,$K$12)</f>
        <v>6489.25</v>
      </c>
      <c r="E4791" s="3">
        <f>RTD("cqg.rtd",,"StudyData", $K$2, "BAR", "", "Low", $K$4, $A4791, $K$6,$K$10,,$K$8,$K$12)</f>
        <v>6487.5</v>
      </c>
      <c r="F4791" s="3">
        <f>RTD("cqg.rtd",,"StudyData", $K$2, "BAR", "", "Close", $K$4, $A4791, $K$6,$K$10,,$K$8,$K$12)</f>
        <v>6488</v>
      </c>
      <c r="G4791" s="4">
        <f>RTD("cqg.rtd",,"StudyData",$K$2, "Vol", "Highlight=Total Trades,VolType=Exchange,CoCType=Auto", "Vol",$K$4,A4791,"ALL",,,"TRUE","T")</f>
        <v>247</v>
      </c>
      <c r="H4791" s="3">
        <f>RTD("cqg.rtd",,"StudyData","VWAP("&amp;$K$2&amp;",StartFrom:=StartOfDay,VolType:=auto,CoCType:=auto,InputChoice:=Mid)","Bar",, "Close",$K$4,A4791,"ALL",,,"TRUE","T")</f>
        <v>6485.6876424031998</v>
      </c>
    </row>
    <row r="4792" spans="1:8" x14ac:dyDescent="0.3">
      <c r="A4792" s="8">
        <f t="shared" si="74"/>
        <v>-4790</v>
      </c>
      <c r="B4792" s="9">
        <f xml:space="preserve"> RTD("cqg.rtd",,"StudyData","TYA", "BAR", "", "Time",$K$4,$A4792,"ALL",, "","False","T")</f>
        <v>45882.78125</v>
      </c>
      <c r="C4792" s="3">
        <f>RTD("cqg.rtd",,"StudyData", $K$2, "BAR", "", "Open", $K$4, $A4792, $K$6,$K$10,,$K$8,K$12)</f>
        <v>6490.25</v>
      </c>
      <c r="D4792" s="3">
        <f>RTD("cqg.rtd",,"StudyData", $K$2, "BAR", "", "High", $K$4, $A4792, $K$6,$K$10,,$K$8,$K$12)</f>
        <v>6490.5</v>
      </c>
      <c r="E4792" s="3">
        <f>RTD("cqg.rtd",,"StudyData", $K$2, "BAR", "", "Low", $K$4, $A4792, $K$6,$K$10,,$K$8,$K$12)</f>
        <v>6488.5</v>
      </c>
      <c r="F4792" s="3">
        <f>RTD("cqg.rtd",,"StudyData", $K$2, "BAR", "", "Close", $K$4, $A4792, $K$6,$K$10,,$K$8,$K$12)</f>
        <v>6489.25</v>
      </c>
      <c r="G4792" s="4">
        <f>RTD("cqg.rtd",,"StudyData",$K$2, "Vol", "Highlight=Total Trades,VolType=Exchange,CoCType=Auto", "Vol",$K$4,A4792,"ALL",,,"TRUE","T")</f>
        <v>371</v>
      </c>
      <c r="H4792" s="3">
        <f>RTD("cqg.rtd",,"StudyData","VWAP("&amp;$K$2&amp;",StartFrom:=StartOfDay,VolType:=auto,CoCType:=auto,InputChoice:=Mid)","Bar",, "Close",$K$4,A4792,"ALL",,,"TRUE","T")</f>
        <v>6485.6056135689996</v>
      </c>
    </row>
    <row r="4793" spans="1:8" x14ac:dyDescent="0.3">
      <c r="A4793" s="8">
        <f t="shared" si="74"/>
        <v>-4791</v>
      </c>
      <c r="B4793" s="9">
        <f xml:space="preserve"> RTD("cqg.rtd",,"StudyData","TYA", "BAR", "", "Time",$K$4,$A4793,"ALL",, "","False","T")</f>
        <v>45882.777777777781</v>
      </c>
      <c r="C4793" s="3">
        <f>RTD("cqg.rtd",,"StudyData", $K$2, "BAR", "", "Open", $K$4, $A4793, $K$6,$K$10,,$K$8,K$12)</f>
        <v>6489</v>
      </c>
      <c r="D4793" s="3">
        <f>RTD("cqg.rtd",,"StudyData", $K$2, "BAR", "", "High", $K$4, $A4793, $K$6,$K$10,,$K$8,$K$12)</f>
        <v>6490.5</v>
      </c>
      <c r="E4793" s="3">
        <f>RTD("cqg.rtd",,"StudyData", $K$2, "BAR", "", "Low", $K$4, $A4793, $K$6,$K$10,,$K$8,$K$12)</f>
        <v>6489</v>
      </c>
      <c r="F4793" s="3">
        <f>RTD("cqg.rtd",,"StudyData", $K$2, "BAR", "", "Close", $K$4, $A4793, $K$6,$K$10,,$K$8,$K$12)</f>
        <v>6490.5</v>
      </c>
      <c r="G4793" s="4">
        <f>RTD("cqg.rtd",,"StudyData",$K$2, "Vol", "Highlight=Total Trades,VolType=Exchange,CoCType=Auto", "Vol",$K$4,A4793,"ALL",,,"TRUE","T")</f>
        <v>443</v>
      </c>
      <c r="H4793" s="3">
        <f>RTD("cqg.rtd",,"StudyData","VWAP("&amp;$K$2&amp;",StartFrom:=StartOfDay,VolType:=auto,CoCType:=auto,InputChoice:=Mid)","Bar",, "Close",$K$4,A4793,"ALL",,,"TRUE","T")</f>
        <v>6485.4184852997996</v>
      </c>
    </row>
    <row r="4794" spans="1:8" x14ac:dyDescent="0.3">
      <c r="A4794" s="8">
        <f t="shared" si="74"/>
        <v>-4792</v>
      </c>
      <c r="B4794" s="9">
        <f xml:space="preserve"> RTD("cqg.rtd",,"StudyData","TYA", "BAR", "", "Time",$K$4,$A4794,"ALL",, "","False","T")</f>
        <v>45882.774305555555</v>
      </c>
      <c r="C4794" s="3">
        <f>RTD("cqg.rtd",,"StudyData", $K$2, "BAR", "", "Open", $K$4, $A4794, $K$6,$K$10,,$K$8,K$12)</f>
        <v>6488.25</v>
      </c>
      <c r="D4794" s="3">
        <f>RTD("cqg.rtd",,"StudyData", $K$2, "BAR", "", "High", $K$4, $A4794, $K$6,$K$10,,$K$8,$K$12)</f>
        <v>6489.5</v>
      </c>
      <c r="E4794" s="3">
        <f>RTD("cqg.rtd",,"StudyData", $K$2, "BAR", "", "Low", $K$4, $A4794, $K$6,$K$10,,$K$8,$K$12)</f>
        <v>6488</v>
      </c>
      <c r="F4794" s="3">
        <f>RTD("cqg.rtd",,"StudyData", $K$2, "BAR", "", "Close", $K$4, $A4794, $K$6,$K$10,,$K$8,$K$12)</f>
        <v>6489</v>
      </c>
      <c r="G4794" s="4">
        <f>RTD("cqg.rtd",,"StudyData",$K$2, "Vol", "Highlight=Total Trades,VolType=Exchange,CoCType=Auto", "Vol",$K$4,A4794,"ALL",,,"TRUE","T")</f>
        <v>209</v>
      </c>
      <c r="H4794" s="3">
        <f>RTD("cqg.rtd",,"StudyData","VWAP("&amp;$K$2&amp;",StartFrom:=StartOfDay,VolType:=auto,CoCType:=auto,InputChoice:=Mid)","Bar",, "Close",$K$4,A4794,"ALL",,,"TRUE","T")</f>
        <v>6485.1548330585001</v>
      </c>
    </row>
    <row r="4795" spans="1:8" x14ac:dyDescent="0.3">
      <c r="A4795" s="8">
        <f t="shared" si="74"/>
        <v>-4793</v>
      </c>
      <c r="B4795" s="9">
        <f xml:space="preserve"> RTD("cqg.rtd",,"StudyData","TYA", "BAR", "", "Time",$K$4,$A4795,"ALL",, "","False","T")</f>
        <v>45882.770833333336</v>
      </c>
      <c r="C4795" s="3">
        <f>RTD("cqg.rtd",,"StudyData", $K$2, "BAR", "", "Open", $K$4, $A4795, $K$6,$K$10,,$K$8,K$12)</f>
        <v>6487.75</v>
      </c>
      <c r="D4795" s="3">
        <f>RTD("cqg.rtd",,"StudyData", $K$2, "BAR", "", "High", $K$4, $A4795, $K$6,$K$10,,$K$8,$K$12)</f>
        <v>6488</v>
      </c>
      <c r="E4795" s="3">
        <f>RTD("cqg.rtd",,"StudyData", $K$2, "BAR", "", "Low", $K$4, $A4795, $K$6,$K$10,,$K$8,$K$12)</f>
        <v>6487.5</v>
      </c>
      <c r="F4795" s="3">
        <f>RTD("cqg.rtd",,"StudyData", $K$2, "BAR", "", "Close", $K$4, $A4795, $K$6,$K$10,,$K$8,$K$12)</f>
        <v>6488</v>
      </c>
      <c r="G4795" s="4">
        <f>RTD("cqg.rtd",,"StudyData",$K$2, "Vol", "Highlight=Total Trades,VolType=Exchange,CoCType=Auto", "Vol",$K$4,A4795,"ALL",,,"TRUE","T")</f>
        <v>84</v>
      </c>
      <c r="H4795" s="3">
        <f>RTD("cqg.rtd",,"StudyData","VWAP("&amp;$K$2&amp;",StartFrom:=StartOfDay,VolType:=auto,CoCType:=auto,InputChoice:=Mid)","Bar",, "Close",$K$4,A4795,"ALL",,,"TRUE","T")</f>
        <v>6485.0485393974004</v>
      </c>
    </row>
    <row r="4796" spans="1:8" x14ac:dyDescent="0.3">
      <c r="A4796" s="8">
        <f t="shared" si="74"/>
        <v>-4794</v>
      </c>
      <c r="B4796" s="9">
        <f xml:space="preserve"> RTD("cqg.rtd",,"StudyData","TYA", "BAR", "", "Time",$K$4,$A4796,"ALL",, "","False","T")</f>
        <v>45882.767361111109</v>
      </c>
      <c r="C4796" s="3">
        <f>RTD("cqg.rtd",,"StudyData", $K$2, "BAR", "", "Open", $K$4, $A4796, $K$6,$K$10,,$K$8,K$12)</f>
        <v>6487.25</v>
      </c>
      <c r="D4796" s="3">
        <f>RTD("cqg.rtd",,"StudyData", $K$2, "BAR", "", "High", $K$4, $A4796, $K$6,$K$10,,$K$8,$K$12)</f>
        <v>6487.5</v>
      </c>
      <c r="E4796" s="3">
        <f>RTD("cqg.rtd",,"StudyData", $K$2, "BAR", "", "Low", $K$4, $A4796, $K$6,$K$10,,$K$8,$K$12)</f>
        <v>6487</v>
      </c>
      <c r="F4796" s="3">
        <f>RTD("cqg.rtd",,"StudyData", $K$2, "BAR", "", "Close", $K$4, $A4796, $K$6,$K$10,,$K$8,$K$12)</f>
        <v>6487.5</v>
      </c>
      <c r="G4796" s="4">
        <f>RTD("cqg.rtd",,"StudyData",$K$2, "Vol", "Highlight=Total Trades,VolType=Exchange,CoCType=Auto", "Vol",$K$4,A4796,"ALL",,,"TRUE","T")</f>
        <v>81</v>
      </c>
      <c r="H4796" s="3">
        <f>RTD("cqg.rtd",,"StudyData","VWAP("&amp;$K$2&amp;",StartFrom:=StartOfDay,VolType:=auto,CoCType:=auto,InputChoice:=Mid)","Bar",, "Close",$K$4,A4796,"ALL",,,"TRUE","T")</f>
        <v>6485.0160522548003</v>
      </c>
    </row>
    <row r="4797" spans="1:8" x14ac:dyDescent="0.3">
      <c r="A4797" s="8">
        <f t="shared" si="74"/>
        <v>-4795</v>
      </c>
      <c r="B4797" s="9">
        <f xml:space="preserve"> RTD("cqg.rtd",,"StudyData","TYA", "BAR", "", "Time",$K$4,$A4797,"ALL",, "","False","T")</f>
        <v>45882.763888888891</v>
      </c>
      <c r="C4797" s="3">
        <f>RTD("cqg.rtd",,"StudyData", $K$2, "BAR", "", "Open", $K$4, $A4797, $K$6,$K$10,,$K$8,K$12)</f>
        <v>6486.75</v>
      </c>
      <c r="D4797" s="3">
        <f>RTD("cqg.rtd",,"StudyData", $K$2, "BAR", "", "High", $K$4, $A4797, $K$6,$K$10,,$K$8,$K$12)</f>
        <v>6487.75</v>
      </c>
      <c r="E4797" s="3">
        <f>RTD("cqg.rtd",,"StudyData", $K$2, "BAR", "", "Low", $K$4, $A4797, $K$6,$K$10,,$K$8,$K$12)</f>
        <v>6486.75</v>
      </c>
      <c r="F4797" s="3">
        <f>RTD("cqg.rtd",,"StudyData", $K$2, "BAR", "", "Close", $K$4, $A4797, $K$6,$K$10,,$K$8,$K$12)</f>
        <v>6487.5</v>
      </c>
      <c r="G4797" s="4">
        <f>RTD("cqg.rtd",,"StudyData",$K$2, "Vol", "Highlight=Total Trades,VolType=Exchange,CoCType=Auto", "Vol",$K$4,A4797,"ALL",,,"TRUE","T")</f>
        <v>245</v>
      </c>
      <c r="H4797" s="3">
        <f>RTD("cqg.rtd",,"StudyData","VWAP("&amp;$K$2&amp;",StartFrom:=StartOfDay,VolType:=auto,CoCType:=auto,InputChoice:=Mid)","Bar",, "Close",$K$4,A4797,"ALL",,,"TRUE","T")</f>
        <v>6484.9898428447004</v>
      </c>
    </row>
    <row r="4798" spans="1:8" x14ac:dyDescent="0.3">
      <c r="A4798" s="8">
        <f t="shared" si="74"/>
        <v>-4796</v>
      </c>
      <c r="B4798" s="9">
        <f xml:space="preserve"> RTD("cqg.rtd",,"StudyData","TYA", "BAR", "", "Time",$K$4,$A4798,"ALL",, "","False","T")</f>
        <v>45882.760416666664</v>
      </c>
      <c r="C4798" s="3">
        <f>RTD("cqg.rtd",,"StudyData", $K$2, "BAR", "", "Open", $K$4, $A4798, $K$6,$K$10,,$K$8,K$12)</f>
        <v>6487</v>
      </c>
      <c r="D4798" s="3">
        <f>RTD("cqg.rtd",,"StudyData", $K$2, "BAR", "", "High", $K$4, $A4798, $K$6,$K$10,,$K$8,$K$12)</f>
        <v>6487.25</v>
      </c>
      <c r="E4798" s="3">
        <f>RTD("cqg.rtd",,"StudyData", $K$2, "BAR", "", "Low", $K$4, $A4798, $K$6,$K$10,,$K$8,$K$12)</f>
        <v>6486.25</v>
      </c>
      <c r="F4798" s="3">
        <f>RTD("cqg.rtd",,"StudyData", $K$2, "BAR", "", "Close", $K$4, $A4798, $K$6,$K$10,,$K$8,$K$12)</f>
        <v>6486.75</v>
      </c>
      <c r="G4798" s="4">
        <f>RTD("cqg.rtd",,"StudyData",$K$2, "Vol", "Highlight=Total Trades,VolType=Exchange,CoCType=Auto", "Vol",$K$4,A4798,"ALL",,,"TRUE","T")</f>
        <v>254</v>
      </c>
      <c r="H4798" s="3">
        <f>RTD("cqg.rtd",,"StudyData","VWAP("&amp;$K$2&amp;",StartFrom:=StartOfDay,VolType:=auto,CoCType:=auto,InputChoice:=Mid)","Bar",, "Close",$K$4,A4798,"ALL",,,"TRUE","T")</f>
        <v>6484.9066864393999</v>
      </c>
    </row>
    <row r="4799" spans="1:8" x14ac:dyDescent="0.3">
      <c r="A4799" s="8">
        <f t="shared" si="74"/>
        <v>-4797</v>
      </c>
      <c r="B4799" s="9">
        <f xml:space="preserve"> RTD("cqg.rtd",,"StudyData","TYA", "BAR", "", "Time",$K$4,$A4799,"ALL",, "","False","T")</f>
        <v>45882.756944444445</v>
      </c>
      <c r="C4799" s="3">
        <f>RTD("cqg.rtd",,"StudyData", $K$2, "BAR", "", "Open", $K$4, $A4799, $K$6,$K$10,,$K$8,K$12)</f>
        <v>6488.25</v>
      </c>
      <c r="D4799" s="3">
        <f>RTD("cqg.rtd",,"StudyData", $K$2, "BAR", "", "High", $K$4, $A4799, $K$6,$K$10,,$K$8,$K$12)</f>
        <v>6488.75</v>
      </c>
      <c r="E4799" s="3">
        <f>RTD("cqg.rtd",,"StudyData", $K$2, "BAR", "", "Low", $K$4, $A4799, $K$6,$K$10,,$K$8,$K$12)</f>
        <v>6486.75</v>
      </c>
      <c r="F4799" s="3">
        <f>RTD("cqg.rtd",,"StudyData", $K$2, "BAR", "", "Close", $K$4, $A4799, $K$6,$K$10,,$K$8,$K$12)</f>
        <v>6486.75</v>
      </c>
      <c r="G4799" s="4">
        <f>RTD("cqg.rtd",,"StudyData",$K$2, "Vol", "Highlight=Total Trades,VolType=Exchange,CoCType=Auto", "Vol",$K$4,A4799,"ALL",,,"TRUE","T")</f>
        <v>400</v>
      </c>
      <c r="H4799" s="3">
        <f>RTD("cqg.rtd",,"StudyData","VWAP("&amp;$K$2&amp;",StartFrom:=StartOfDay,VolType:=auto,CoCType:=auto,InputChoice:=Mid)","Bar",, "Close",$K$4,A4799,"ALL",,,"TRUE","T")</f>
        <v>6484.8335870414003</v>
      </c>
    </row>
    <row r="4800" spans="1:8" x14ac:dyDescent="0.3">
      <c r="A4800" s="8">
        <f t="shared" si="74"/>
        <v>-4798</v>
      </c>
      <c r="B4800" s="9">
        <f xml:space="preserve"> RTD("cqg.rtd",,"StudyData","TYA", "BAR", "", "Time",$K$4,$A4800,"ALL",, "","False","T")</f>
        <v>45882.753472222219</v>
      </c>
      <c r="C4800" s="3">
        <f>RTD("cqg.rtd",,"StudyData", $K$2, "BAR", "", "Open", $K$4, $A4800, $K$6,$K$10,,$K$8,K$12)</f>
        <v>6488.75</v>
      </c>
      <c r="D4800" s="3">
        <f>RTD("cqg.rtd",,"StudyData", $K$2, "BAR", "", "High", $K$4, $A4800, $K$6,$K$10,,$K$8,$K$12)</f>
        <v>6489</v>
      </c>
      <c r="E4800" s="3">
        <f>RTD("cqg.rtd",,"StudyData", $K$2, "BAR", "", "Low", $K$4, $A4800, $K$6,$K$10,,$K$8,$K$12)</f>
        <v>6487.75</v>
      </c>
      <c r="F4800" s="3">
        <f>RTD("cqg.rtd",,"StudyData", $K$2, "BAR", "", "Close", $K$4, $A4800, $K$6,$K$10,,$K$8,$K$12)</f>
        <v>6488.5</v>
      </c>
      <c r="G4800" s="4">
        <f>RTD("cqg.rtd",,"StudyData",$K$2, "Vol", "Highlight=Total Trades,VolType=Exchange,CoCType=Auto", "Vol",$K$4,A4800,"ALL",,,"TRUE","T")</f>
        <v>366</v>
      </c>
      <c r="H4800" s="3">
        <f>RTD("cqg.rtd",,"StudyData","VWAP("&amp;$K$2&amp;",StartFrom:=StartOfDay,VolType:=auto,CoCType:=auto,InputChoice:=Mid)","Bar",, "Close",$K$4,A4800,"ALL",,,"TRUE","T")</f>
        <v>6484.6393213988003</v>
      </c>
    </row>
    <row r="4801" spans="1:8" x14ac:dyDescent="0.3">
      <c r="A4801" s="8">
        <f t="shared" si="74"/>
        <v>-4799</v>
      </c>
      <c r="B4801" s="9">
        <f xml:space="preserve"> RTD("cqg.rtd",,"StudyData","TYA", "BAR", "", "Time",$K$4,$A4801,"ALL",, "","False","T")</f>
        <v>45882.75</v>
      </c>
      <c r="C4801" s="3">
        <f>RTD("cqg.rtd",,"StudyData", $K$2, "BAR", "", "Open", $K$4, $A4801, $K$6,$K$10,,$K$8,K$12)</f>
        <v>6488.25</v>
      </c>
      <c r="D4801" s="3">
        <f>RTD("cqg.rtd",,"StudyData", $K$2, "BAR", "", "High", $K$4, $A4801, $K$6,$K$10,,$K$8,$K$12)</f>
        <v>6489.5</v>
      </c>
      <c r="E4801" s="3">
        <f>RTD("cqg.rtd",,"StudyData", $K$2, "BAR", "", "Low", $K$4, $A4801, $K$6,$K$10,,$K$8,$K$12)</f>
        <v>6487.75</v>
      </c>
      <c r="F4801" s="3">
        <f>RTD("cqg.rtd",,"StudyData", $K$2, "BAR", "", "Close", $K$4, $A4801, $K$6,$K$10,,$K$8,$K$12)</f>
        <v>6488.75</v>
      </c>
      <c r="G4801" s="4">
        <f>RTD("cqg.rtd",,"StudyData",$K$2, "Vol", "Highlight=Total Trades,VolType=Exchange,CoCType=Auto", "Vol",$K$4,A4801,"ALL",,,"TRUE","T")</f>
        <v>439</v>
      </c>
      <c r="H4801" s="3">
        <f>RTD("cqg.rtd",,"StudyData","VWAP("&amp;$K$2&amp;",StartFrom:=StartOfDay,VolType:=auto,CoCType:=auto,InputChoice:=Mid)","Bar",, "Close",$K$4,A4801,"ALL",,,"TRUE","T")</f>
        <v>6484.3968567122001</v>
      </c>
    </row>
    <row r="4802" spans="1:8" x14ac:dyDescent="0.3">
      <c r="A4802" s="8">
        <f t="shared" si="74"/>
        <v>-4800</v>
      </c>
      <c r="B4802" s="9">
        <f xml:space="preserve"> RTD("cqg.rtd",,"StudyData","TYA", "BAR", "", "Time",$K$4,$A4802,"ALL",, "","False","T")</f>
        <v>45882.746527777781</v>
      </c>
      <c r="C4802" s="3">
        <f>RTD("cqg.rtd",,"StudyData", $K$2, "BAR", "", "Open", $K$4, $A4802, $K$6,$K$10,,$K$8,K$12)</f>
        <v>6488.5</v>
      </c>
      <c r="D4802" s="3">
        <f>RTD("cqg.rtd",,"StudyData", $K$2, "BAR", "", "High", $K$4, $A4802, $K$6,$K$10,,$K$8,$K$12)</f>
        <v>6488.5</v>
      </c>
      <c r="E4802" s="3">
        <f>RTD("cqg.rtd",,"StudyData", $K$2, "BAR", "", "Low", $K$4, $A4802, $K$6,$K$10,,$K$8,$K$12)</f>
        <v>6488</v>
      </c>
      <c r="F4802" s="3">
        <f>RTD("cqg.rtd",,"StudyData", $K$2, "BAR", "", "Close", $K$4, $A4802, $K$6,$K$10,,$K$8,$K$12)</f>
        <v>6488.25</v>
      </c>
      <c r="G4802" s="4">
        <f>RTD("cqg.rtd",,"StudyData",$K$2, "Vol", "Highlight=Total Trades,VolType=Exchange,CoCType=Auto", "Vol",$K$4,A4802,"ALL",,,"TRUE","T")</f>
        <v>188</v>
      </c>
      <c r="H4802" s="3">
        <f>RTD("cqg.rtd",,"StudyData","VWAP("&amp;$K$2&amp;",StartFrom:=StartOfDay,VolType:=auto,CoCType:=auto,InputChoice:=Mid)","Bar",, "Close",$K$4,A4802,"ALL",,,"TRUE","T")</f>
        <v>6484.0399038462001</v>
      </c>
    </row>
    <row r="4803" spans="1:8" x14ac:dyDescent="0.3">
      <c r="A4803" s="8">
        <f t="shared" si="74"/>
        <v>-4801</v>
      </c>
      <c r="B4803" s="9">
        <f xml:space="preserve"> RTD("cqg.rtd",,"StudyData","TYA", "BAR", "", "Time",$K$4,$A4803,"ALL",, "","False","T")</f>
        <v>45882.743055555555</v>
      </c>
      <c r="C4803" s="3">
        <f>RTD("cqg.rtd",,"StudyData", $K$2, "BAR", "", "Open", $K$4, $A4803, $K$6,$K$10,,$K$8,K$12)</f>
        <v>6488</v>
      </c>
      <c r="D4803" s="3">
        <f>RTD("cqg.rtd",,"StudyData", $K$2, "BAR", "", "High", $K$4, $A4803, $K$6,$K$10,,$K$8,$K$12)</f>
        <v>6489</v>
      </c>
      <c r="E4803" s="3">
        <f>RTD("cqg.rtd",,"StudyData", $K$2, "BAR", "", "Low", $K$4, $A4803, $K$6,$K$10,,$K$8,$K$12)</f>
        <v>6487.75</v>
      </c>
      <c r="F4803" s="3">
        <f>RTD("cqg.rtd",,"StudyData", $K$2, "BAR", "", "Close", $K$4, $A4803, $K$6,$K$10,,$K$8,$K$12)</f>
        <v>6488.25</v>
      </c>
      <c r="G4803" s="4">
        <f>RTD("cqg.rtd",,"StudyData",$K$2, "Vol", "Highlight=Total Trades,VolType=Exchange,CoCType=Auto", "Vol",$K$4,A4803,"ALL",,,"TRUE","T")</f>
        <v>310</v>
      </c>
      <c r="H4803" s="3">
        <f>RTD("cqg.rtd",,"StudyData","VWAP("&amp;$K$2&amp;",StartFrom:=StartOfDay,VolType:=auto,CoCType:=auto,InputChoice:=Mid)","Bar",, "Close",$K$4,A4803,"ALL",,,"TRUE","T")</f>
        <v>6483.8819832401996</v>
      </c>
    </row>
    <row r="4804" spans="1:8" x14ac:dyDescent="0.3">
      <c r="A4804" s="8">
        <f t="shared" ref="A4804:A4867" si="75">A4803-1</f>
        <v>-4802</v>
      </c>
      <c r="B4804" s="9">
        <f xml:space="preserve"> RTD("cqg.rtd",,"StudyData","TYA", "BAR", "", "Time",$K$4,$A4804,"ALL",, "","False","T")</f>
        <v>45882.739583333336</v>
      </c>
      <c r="C4804" s="3">
        <f>RTD("cqg.rtd",,"StudyData", $K$2, "BAR", "", "Open", $K$4, $A4804, $K$6,$K$10,,$K$8,K$12)</f>
        <v>6487</v>
      </c>
      <c r="D4804" s="3">
        <f>RTD("cqg.rtd",,"StudyData", $K$2, "BAR", "", "High", $K$4, $A4804, $K$6,$K$10,,$K$8,$K$12)</f>
        <v>6488.25</v>
      </c>
      <c r="E4804" s="3">
        <f>RTD("cqg.rtd",,"StudyData", $K$2, "BAR", "", "Low", $K$4, $A4804, $K$6,$K$10,,$K$8,$K$12)</f>
        <v>6486.75</v>
      </c>
      <c r="F4804" s="3">
        <f>RTD("cqg.rtd",,"StudyData", $K$2, "BAR", "", "Close", $K$4, $A4804, $K$6,$K$10,,$K$8,$K$12)</f>
        <v>6487.75</v>
      </c>
      <c r="G4804" s="4">
        <f>RTD("cqg.rtd",,"StudyData",$K$2, "Vol", "Highlight=Total Trades,VolType=Exchange,CoCType=Auto", "Vol",$K$4,A4804,"ALL",,,"TRUE","T")</f>
        <v>428</v>
      </c>
      <c r="H4804" s="3">
        <f>RTD("cqg.rtd",,"StudyData","VWAP("&amp;$K$2&amp;",StartFrom:=StartOfDay,VolType:=auto,CoCType:=auto,InputChoice:=Mid)","Bar",, "Close",$K$4,A4804,"ALL",,,"TRUE","T")</f>
        <v>6483.5857613781</v>
      </c>
    </row>
    <row r="4805" spans="1:8" x14ac:dyDescent="0.3">
      <c r="A4805" s="8">
        <f t="shared" si="75"/>
        <v>-4803</v>
      </c>
      <c r="B4805" s="9">
        <f xml:space="preserve"> RTD("cqg.rtd",,"StudyData","TYA", "BAR", "", "Time",$K$4,$A4805,"ALL",, "","False","T")</f>
        <v>45882.736111111109</v>
      </c>
      <c r="C4805" s="3">
        <f>RTD("cqg.rtd",,"StudyData", $K$2, "BAR", "", "Open", $K$4, $A4805, $K$6,$K$10,,$K$8,K$12)</f>
        <v>6485.5</v>
      </c>
      <c r="D4805" s="3">
        <f>RTD("cqg.rtd",,"StudyData", $K$2, "BAR", "", "High", $K$4, $A4805, $K$6,$K$10,,$K$8,$K$12)</f>
        <v>6487.25</v>
      </c>
      <c r="E4805" s="3">
        <f>RTD("cqg.rtd",,"StudyData", $K$2, "BAR", "", "Low", $K$4, $A4805, $K$6,$K$10,,$K$8,$K$12)</f>
        <v>6485.25</v>
      </c>
      <c r="F4805" s="3">
        <f>RTD("cqg.rtd",,"StudyData", $K$2, "BAR", "", "Close", $K$4, $A4805, $K$6,$K$10,,$K$8,$K$12)</f>
        <v>6487</v>
      </c>
      <c r="G4805" s="4">
        <f>RTD("cqg.rtd",,"StudyData",$K$2, "Vol", "Highlight=Total Trades,VolType=Exchange,CoCType=Auto", "Vol",$K$4,A4805,"ALL",,,"TRUE","T")</f>
        <v>311</v>
      </c>
      <c r="H4805" s="3">
        <f>RTD("cqg.rtd",,"StudyData","VWAP("&amp;$K$2&amp;",StartFrom:=StartOfDay,VolType:=auto,CoCType:=auto,InputChoice:=Mid)","Bar",, "Close",$K$4,A4805,"ALL",,,"TRUE","T")</f>
        <v>6483.1937880205996</v>
      </c>
    </row>
    <row r="4806" spans="1:8" x14ac:dyDescent="0.3">
      <c r="A4806" s="8">
        <f t="shared" si="75"/>
        <v>-4804</v>
      </c>
      <c r="B4806" s="9">
        <f xml:space="preserve"> RTD("cqg.rtd",,"StudyData","TYA", "BAR", "", "Time",$K$4,$A4806,"ALL",, "","False","T")</f>
        <v>45882.732638888891</v>
      </c>
      <c r="C4806" s="3">
        <f>RTD("cqg.rtd",,"StudyData", $K$2, "BAR", "", "Open", $K$4, $A4806, $K$6,$K$10,,$K$8,K$12)</f>
        <v>6484.75</v>
      </c>
      <c r="D4806" s="3">
        <f>RTD("cqg.rtd",,"StudyData", $K$2, "BAR", "", "High", $K$4, $A4806, $K$6,$K$10,,$K$8,$K$12)</f>
        <v>6486</v>
      </c>
      <c r="E4806" s="3">
        <f>RTD("cqg.rtd",,"StudyData", $K$2, "BAR", "", "Low", $K$4, $A4806, $K$6,$K$10,,$K$8,$K$12)</f>
        <v>6484.75</v>
      </c>
      <c r="F4806" s="3">
        <f>RTD("cqg.rtd",,"StudyData", $K$2, "BAR", "", "Close", $K$4, $A4806, $K$6,$K$10,,$K$8,$K$12)</f>
        <v>6485.5</v>
      </c>
      <c r="G4806" s="4">
        <f>RTD("cqg.rtd",,"StudyData",$K$2, "Vol", "Highlight=Total Trades,VolType=Exchange,CoCType=Auto", "Vol",$K$4,A4806,"ALL",,,"TRUE","T")</f>
        <v>546</v>
      </c>
      <c r="H4806" s="3">
        <f>RTD("cqg.rtd",,"StudyData","VWAP("&amp;$K$2&amp;",StartFrom:=StartOfDay,VolType:=auto,CoCType:=auto,InputChoice:=Mid)","Bar",, "Close",$K$4,A4806,"ALL",,,"TRUE","T")</f>
        <v>6482.9539490284997</v>
      </c>
    </row>
    <row r="4807" spans="1:8" x14ac:dyDescent="0.3">
      <c r="A4807" s="8">
        <f t="shared" si="75"/>
        <v>-4805</v>
      </c>
      <c r="B4807" s="9">
        <f xml:space="preserve"> RTD("cqg.rtd",,"StudyData","TYA", "BAR", "", "Time",$K$4,$A4807,"ALL",, "","False","T")</f>
        <v>45882.729166666664</v>
      </c>
      <c r="C4807" s="3">
        <f>RTD("cqg.rtd",,"StudyData", $K$2, "BAR", "", "Open", $K$4, $A4807, $K$6,$K$10,,$K$8,K$12)</f>
        <v>6485</v>
      </c>
      <c r="D4807" s="3">
        <f>RTD("cqg.rtd",,"StudyData", $K$2, "BAR", "", "High", $K$4, $A4807, $K$6,$K$10,,$K$8,$K$12)</f>
        <v>6485.25</v>
      </c>
      <c r="E4807" s="3">
        <f>RTD("cqg.rtd",,"StudyData", $K$2, "BAR", "", "Low", $K$4, $A4807, $K$6,$K$10,,$K$8,$K$12)</f>
        <v>6484.25</v>
      </c>
      <c r="F4807" s="3">
        <f>RTD("cqg.rtd",,"StudyData", $K$2, "BAR", "", "Close", $K$4, $A4807, $K$6,$K$10,,$K$8,$K$12)</f>
        <v>6484.75</v>
      </c>
      <c r="G4807" s="4">
        <f>RTD("cqg.rtd",,"StudyData",$K$2, "Vol", "Highlight=Total Trades,VolType=Exchange,CoCType=Auto", "Vol",$K$4,A4807,"ALL",,,"TRUE","T")</f>
        <v>191</v>
      </c>
      <c r="H4807" s="3">
        <f>RTD("cqg.rtd",,"StudyData","VWAP("&amp;$K$2&amp;",StartFrom:=StartOfDay,VolType:=auto,CoCType:=auto,InputChoice:=Mid)","Bar",, "Close",$K$4,A4807,"ALL",,,"TRUE","T")</f>
        <v>6482.5670910155004</v>
      </c>
    </row>
    <row r="4808" spans="1:8" x14ac:dyDescent="0.3">
      <c r="A4808" s="8">
        <f t="shared" si="75"/>
        <v>-4806</v>
      </c>
      <c r="B4808" s="9">
        <f xml:space="preserve"> RTD("cqg.rtd",,"StudyData","TYA", "BAR", "", "Time",$K$4,$A4808,"ALL",, "","False","T")</f>
        <v>45882.725694444445</v>
      </c>
      <c r="C4808" s="3">
        <f>RTD("cqg.rtd",,"StudyData", $K$2, "BAR", "", "Open", $K$4, $A4808, $K$6,$K$10,,$K$8,K$12)</f>
        <v>6483.5</v>
      </c>
      <c r="D4808" s="3">
        <f>RTD("cqg.rtd",,"StudyData", $K$2, "BAR", "", "High", $K$4, $A4808, $K$6,$K$10,,$K$8,$K$12)</f>
        <v>6485.5</v>
      </c>
      <c r="E4808" s="3">
        <f>RTD("cqg.rtd",,"StudyData", $K$2, "BAR", "", "Low", $K$4, $A4808, $K$6,$K$10,,$K$8,$K$12)</f>
        <v>6483.25</v>
      </c>
      <c r="F4808" s="3">
        <f>RTD("cqg.rtd",,"StudyData", $K$2, "BAR", "", "Close", $K$4, $A4808, $K$6,$K$10,,$K$8,$K$12)</f>
        <v>6485</v>
      </c>
      <c r="G4808" s="4">
        <f>RTD("cqg.rtd",,"StudyData",$K$2, "Vol", "Highlight=Total Trades,VolType=Exchange,CoCType=Auto", "Vol",$K$4,A4808,"ALL",,,"TRUE","T")</f>
        <v>380</v>
      </c>
      <c r="H4808" s="3">
        <f>RTD("cqg.rtd",,"StudyData","VWAP("&amp;$K$2&amp;",StartFrom:=StartOfDay,VolType:=auto,CoCType:=auto,InputChoice:=Mid)","Bar",, "Close",$K$4,A4808,"ALL",,,"TRUE","T")</f>
        <v>6482.4378487290996</v>
      </c>
    </row>
    <row r="4809" spans="1:8" x14ac:dyDescent="0.3">
      <c r="A4809" s="8">
        <f t="shared" si="75"/>
        <v>-4807</v>
      </c>
      <c r="B4809" s="9">
        <f xml:space="preserve"> RTD("cqg.rtd",,"StudyData","TYA", "BAR", "", "Time",$K$4,$A4809,"ALL",, "","False","T")</f>
        <v>45882.722222222219</v>
      </c>
      <c r="C4809" s="3">
        <f>RTD("cqg.rtd",,"StudyData", $K$2, "BAR", "", "Open", $K$4, $A4809, $K$6,$K$10,,$K$8,K$12)</f>
        <v>6482.25</v>
      </c>
      <c r="D4809" s="3">
        <f>RTD("cqg.rtd",,"StudyData", $K$2, "BAR", "", "High", $K$4, $A4809, $K$6,$K$10,,$K$8,$K$12)</f>
        <v>6483.75</v>
      </c>
      <c r="E4809" s="3">
        <f>RTD("cqg.rtd",,"StudyData", $K$2, "BAR", "", "Low", $K$4, $A4809, $K$6,$K$10,,$K$8,$K$12)</f>
        <v>6482</v>
      </c>
      <c r="F4809" s="3">
        <f>RTD("cqg.rtd",,"StudyData", $K$2, "BAR", "", "Close", $K$4, $A4809, $K$6,$K$10,,$K$8,$K$12)</f>
        <v>6483.25</v>
      </c>
      <c r="G4809" s="4">
        <f>RTD("cqg.rtd",,"StudyData",$K$2, "Vol", "Highlight=Total Trades,VolType=Exchange,CoCType=Auto", "Vol",$K$4,A4809,"ALL",,,"TRUE","T")</f>
        <v>366</v>
      </c>
      <c r="H4809" s="3">
        <f>RTD("cqg.rtd",,"StudyData","VWAP("&amp;$K$2&amp;",StartFrom:=StartOfDay,VolType:=auto,CoCType:=auto,InputChoice:=Mid)","Bar",, "Close",$K$4,A4809,"ALL",,,"TRUE","T")</f>
        <v>6482.1791988756004</v>
      </c>
    </row>
    <row r="4810" spans="1:8" x14ac:dyDescent="0.3">
      <c r="A4810" s="8">
        <f t="shared" si="75"/>
        <v>-4808</v>
      </c>
      <c r="B4810" s="9">
        <f xml:space="preserve"> RTD("cqg.rtd",,"StudyData","TYA", "BAR", "", "Time",$K$4,$A4810,"ALL",, "","False","T")</f>
        <v>45882.71875</v>
      </c>
      <c r="C4810" s="3">
        <f>RTD("cqg.rtd",,"StudyData", $K$2, "BAR", "", "Open", $K$4, $A4810, $K$6,$K$10,,$K$8,K$12)</f>
        <v>6481.25</v>
      </c>
      <c r="D4810" s="3">
        <f>RTD("cqg.rtd",,"StudyData", $K$2, "BAR", "", "High", $K$4, $A4810, $K$6,$K$10,,$K$8,$K$12)</f>
        <v>6482.5</v>
      </c>
      <c r="E4810" s="3">
        <f>RTD("cqg.rtd",,"StudyData", $K$2, "BAR", "", "Low", $K$4, $A4810, $K$6,$K$10,,$K$8,$K$12)</f>
        <v>6481</v>
      </c>
      <c r="F4810" s="3">
        <f>RTD("cqg.rtd",,"StudyData", $K$2, "BAR", "", "Close", $K$4, $A4810, $K$6,$K$10,,$K$8,$K$12)</f>
        <v>6482</v>
      </c>
      <c r="G4810" s="4">
        <f>RTD("cqg.rtd",,"StudyData",$K$2, "Vol", "Highlight=Total Trades,VolType=Exchange,CoCType=Auto", "Vol",$K$4,A4810,"ALL",,,"TRUE","T")</f>
        <v>264</v>
      </c>
      <c r="H4810" s="3">
        <f>RTD("cqg.rtd",,"StudyData","VWAP("&amp;$K$2&amp;",StartFrom:=StartOfDay,VolType:=auto,CoCType:=auto,InputChoice:=Mid)","Bar",, "Close",$K$4,A4810,"ALL",,,"TRUE","T")</f>
        <v>6482.0765120967999</v>
      </c>
    </row>
    <row r="4811" spans="1:8" x14ac:dyDescent="0.3">
      <c r="A4811" s="8">
        <f t="shared" si="75"/>
        <v>-4809</v>
      </c>
      <c r="B4811" s="9">
        <f xml:space="preserve"> RTD("cqg.rtd",,"StudyData","TYA", "BAR", "", "Time",$K$4,$A4811,"ALL",, "","False","T")</f>
        <v>45882.715277777781</v>
      </c>
      <c r="C4811" s="3">
        <f>RTD("cqg.rtd",,"StudyData", $K$2, "BAR", "", "Open", $K$4, $A4811, $K$6,$K$10,,$K$8,K$12)</f>
        <v>6480</v>
      </c>
      <c r="D4811" s="3">
        <f>RTD("cqg.rtd",,"StudyData", $K$2, "BAR", "", "High", $K$4, $A4811, $K$6,$K$10,,$K$8,$K$12)</f>
        <v>6482.5</v>
      </c>
      <c r="E4811" s="3">
        <f>RTD("cqg.rtd",,"StudyData", $K$2, "BAR", "", "Low", $K$4, $A4811, $K$6,$K$10,,$K$8,$K$12)</f>
        <v>6479.75</v>
      </c>
      <c r="F4811" s="3">
        <f>RTD("cqg.rtd",,"StudyData", $K$2, "BAR", "", "Close", $K$4, $A4811, $K$6,$K$10,,$K$8,$K$12)</f>
        <v>6481.25</v>
      </c>
      <c r="G4811" s="4">
        <f>RTD("cqg.rtd",,"StudyData",$K$2, "Vol", "Highlight=Total Trades,VolType=Exchange,CoCType=Auto", "Vol",$K$4,A4811,"ALL",,,"TRUE","T")</f>
        <v>885</v>
      </c>
      <c r="H4811" s="3">
        <f>RTD("cqg.rtd",,"StudyData","VWAP("&amp;$K$2&amp;",StartFrom:=StartOfDay,VolType:=auto,CoCType:=auto,InputChoice:=Mid)","Bar",, "Close",$K$4,A4811,"ALL",,,"TRUE","T")</f>
        <v>6482.1154106497997</v>
      </c>
    </row>
    <row r="4812" spans="1:8" x14ac:dyDescent="0.3">
      <c r="A4812" s="8">
        <f t="shared" si="75"/>
        <v>-4810</v>
      </c>
      <c r="B4812" s="9">
        <f xml:space="preserve"> RTD("cqg.rtd",,"StudyData","TYA", "BAR", "", "Time",$K$4,$A4812,"ALL",, "","False","T")</f>
        <v>45882.711805555555</v>
      </c>
      <c r="C4812" s="3">
        <f>RTD("cqg.rtd",,"StudyData", $K$2, "BAR", "", "Open", $K$4, $A4812, $K$6,$K$10,,$K$8,K$12)</f>
        <v>6482</v>
      </c>
      <c r="D4812" s="3">
        <f>RTD("cqg.rtd",,"StudyData", $K$2, "BAR", "", "High", $K$4, $A4812, $K$6,$K$10,,$K$8,$K$12)</f>
        <v>6482.75</v>
      </c>
      <c r="E4812" s="3">
        <f>RTD("cqg.rtd",,"StudyData", $K$2, "BAR", "", "Low", $K$4, $A4812, $K$6,$K$10,,$K$8,$K$12)</f>
        <v>6480</v>
      </c>
      <c r="F4812" s="3">
        <f>RTD("cqg.rtd",,"StudyData", $K$2, "BAR", "", "Close", $K$4, $A4812, $K$6,$K$10,,$K$8,$K$12)</f>
        <v>6480.25</v>
      </c>
      <c r="G4812" s="4">
        <f>RTD("cqg.rtd",,"StudyData",$K$2, "Vol", "Highlight=Total Trades,VolType=Exchange,CoCType=Auto", "Vol",$K$4,A4812,"ALL",,,"TRUE","T")</f>
        <v>547</v>
      </c>
      <c r="H4812" s="3">
        <f>RTD("cqg.rtd",,"StudyData","VWAP("&amp;$K$2&amp;",StartFrom:=StartOfDay,VolType:=auto,CoCType:=auto,InputChoice:=Mid)","Bar",, "Close",$K$4,A4812,"ALL",,,"TRUE","T")</f>
        <v>6482.7739481592998</v>
      </c>
    </row>
    <row r="4813" spans="1:8" x14ac:dyDescent="0.3">
      <c r="A4813" s="8">
        <f t="shared" si="75"/>
        <v>-4811</v>
      </c>
      <c r="B4813" s="9">
        <f xml:space="preserve"> RTD("cqg.rtd",,"StudyData","TYA", "BAR", "", "Time",$K$4,$A4813,"ALL",, "","False","T")</f>
        <v>45882.708333333336</v>
      </c>
      <c r="C4813" s="3">
        <f>RTD("cqg.rtd",,"StudyData", $K$2, "BAR", "", "Open", $K$4, $A4813, $K$6,$K$10,,$K$8,K$12)</f>
        <v>6485</v>
      </c>
      <c r="D4813" s="3">
        <f>RTD("cqg.rtd",,"StudyData", $K$2, "BAR", "", "High", $K$4, $A4813, $K$6,$K$10,,$K$8,$K$12)</f>
        <v>6485.75</v>
      </c>
      <c r="E4813" s="3">
        <f>RTD("cqg.rtd",,"StudyData", $K$2, "BAR", "", "Low", $K$4, $A4813, $K$6,$K$10,,$K$8,$K$12)</f>
        <v>6481.75</v>
      </c>
      <c r="F4813" s="3">
        <f>RTD("cqg.rtd",,"StudyData", $K$2, "BAR", "", "Close", $K$4, $A4813, $K$6,$K$10,,$K$8,$K$12)</f>
        <v>6482</v>
      </c>
      <c r="G4813" s="4">
        <f>RTD("cqg.rtd",,"StudyData",$K$2, "Vol", "Highlight=Total Trades,VolType=Exchange,CoCType=Auto", "Vol",$K$4,A4813,"ALL",,,"TRUE","T")</f>
        <v>784</v>
      </c>
      <c r="H4813" s="3">
        <f>RTD("cqg.rtd",,"StudyData","VWAP("&amp;$K$2&amp;",StartFrom:=StartOfDay,VolType:=auto,CoCType:=auto,InputChoice:=Mid)","Bar",, "Close",$K$4,A4813,"ALL",,,"TRUE","T")</f>
        <v>6483.75</v>
      </c>
    </row>
    <row r="4814" spans="1:8" x14ac:dyDescent="0.3">
      <c r="A4814" s="8">
        <f t="shared" si="75"/>
        <v>-4812</v>
      </c>
      <c r="B4814" s="9">
        <f xml:space="preserve"> RTD("cqg.rtd",,"StudyData","TYA", "BAR", "", "Time",$K$4,$A4814,"ALL",, "","False","T")</f>
        <v>45882.663194444445</v>
      </c>
      <c r="C4814" s="3">
        <f>RTD("cqg.rtd",,"StudyData", $K$2, "BAR", "", "Open", $K$4, $A4814, $K$6,$K$10,,$K$8,K$12)</f>
        <v>6485.75</v>
      </c>
      <c r="D4814" s="3">
        <f>RTD("cqg.rtd",,"StudyData", $K$2, "BAR", "", "High", $K$4, $A4814, $K$6,$K$10,,$K$8,$K$12)</f>
        <v>6485.75</v>
      </c>
      <c r="E4814" s="3">
        <f>RTD("cqg.rtd",,"StudyData", $K$2, "BAR", "", "Low", $K$4, $A4814, $K$6,$K$10,,$K$8,$K$12)</f>
        <v>6483.75</v>
      </c>
      <c r="F4814" s="3">
        <f>RTD("cqg.rtd",,"StudyData", $K$2, "BAR", "", "Close", $K$4, $A4814, $K$6,$K$10,,$K$8,$K$12)</f>
        <v>6484</v>
      </c>
      <c r="G4814" s="4">
        <f>RTD("cqg.rtd",,"StudyData",$K$2, "Vol", "Highlight=Total Trades,VolType=Exchange,CoCType=Auto", "Vol",$K$4,A4814,"ALL",,,"TRUE","T")</f>
        <v>1453</v>
      </c>
      <c r="H4814" s="3">
        <f>RTD("cqg.rtd",,"StudyData","VWAP("&amp;$K$2&amp;",StartFrom:=StartOfDay,VolType:=auto,CoCType:=auto,InputChoice:=Mid)","Bar",, "Close",$K$4,A4814,"ALL",,,"TRUE","T")</f>
        <v>6481.7064049623996</v>
      </c>
    </row>
    <row r="4815" spans="1:8" x14ac:dyDescent="0.3">
      <c r="A4815" s="8">
        <f t="shared" si="75"/>
        <v>-4813</v>
      </c>
      <c r="B4815" s="9">
        <f xml:space="preserve"> RTD("cqg.rtd",,"StudyData","TYA", "BAR", "", "Time",$K$4,$A4815,"ALL",, "","False","T")</f>
        <v>45882.659722222219</v>
      </c>
      <c r="C4815" s="3">
        <f>RTD("cqg.rtd",,"StudyData", $K$2, "BAR", "", "Open", $K$4, $A4815, $K$6,$K$10,,$K$8,K$12)</f>
        <v>6485.75</v>
      </c>
      <c r="D4815" s="3">
        <f>RTD("cqg.rtd",,"StudyData", $K$2, "BAR", "", "High", $K$4, $A4815, $K$6,$K$10,,$K$8,$K$12)</f>
        <v>6486.25</v>
      </c>
      <c r="E4815" s="3">
        <f>RTD("cqg.rtd",,"StudyData", $K$2, "BAR", "", "Low", $K$4, $A4815, $K$6,$K$10,,$K$8,$K$12)</f>
        <v>6485</v>
      </c>
      <c r="F4815" s="3">
        <f>RTD("cqg.rtd",,"StudyData", $K$2, "BAR", "", "Close", $K$4, $A4815, $K$6,$K$10,,$K$8,$K$12)</f>
        <v>6485.5</v>
      </c>
      <c r="G4815" s="4">
        <f>RTD("cqg.rtd",,"StudyData",$K$2, "Vol", "Highlight=Total Trades,VolType=Exchange,CoCType=Auto", "Vol",$K$4,A4815,"ALL",,,"TRUE","T")</f>
        <v>693</v>
      </c>
      <c r="H4815" s="3">
        <f>RTD("cqg.rtd",,"StudyData","VWAP("&amp;$K$2&amp;",StartFrom:=StartOfDay,VolType:=auto,CoCType:=auto,InputChoice:=Mid)","Bar",, "Close",$K$4,A4815,"ALL",,,"TRUE","T")</f>
        <v>6481.7022146608997</v>
      </c>
    </row>
    <row r="4816" spans="1:8" x14ac:dyDescent="0.3">
      <c r="A4816" s="8">
        <f t="shared" si="75"/>
        <v>-4814</v>
      </c>
      <c r="B4816" s="9">
        <f xml:space="preserve"> RTD("cqg.rtd",,"StudyData","TYA", "BAR", "", "Time",$K$4,$A4816,"ALL",, "","False","T")</f>
        <v>45882.65625</v>
      </c>
      <c r="C4816" s="3">
        <f>RTD("cqg.rtd",,"StudyData", $K$2, "BAR", "", "Open", $K$4, $A4816, $K$6,$K$10,,$K$8,K$12)</f>
        <v>6485.25</v>
      </c>
      <c r="D4816" s="3">
        <f>RTD("cqg.rtd",,"StudyData", $K$2, "BAR", "", "High", $K$4, $A4816, $K$6,$K$10,,$K$8,$K$12)</f>
        <v>6485.75</v>
      </c>
      <c r="E4816" s="3">
        <f>RTD("cqg.rtd",,"StudyData", $K$2, "BAR", "", "Low", $K$4, $A4816, $K$6,$K$10,,$K$8,$K$12)</f>
        <v>6484.75</v>
      </c>
      <c r="F4816" s="3">
        <f>RTD("cqg.rtd",,"StudyData", $K$2, "BAR", "", "Close", $K$4, $A4816, $K$6,$K$10,,$K$8,$K$12)</f>
        <v>6485.75</v>
      </c>
      <c r="G4816" s="4">
        <f>RTD("cqg.rtd",,"StudyData",$K$2, "Vol", "Highlight=Total Trades,VolType=Exchange,CoCType=Auto", "Vol",$K$4,A4816,"ALL",,,"TRUE","T")</f>
        <v>789</v>
      </c>
      <c r="H4816" s="3">
        <f>RTD("cqg.rtd",,"StudyData","VWAP("&amp;$K$2&amp;",StartFrom:=StartOfDay,VolType:=auto,CoCType:=auto,InputChoice:=Mid)","Bar",, "Close",$K$4,A4816,"ALL",,,"TRUE","T")</f>
        <v>6481.6996371184996</v>
      </c>
    </row>
    <row r="4817" spans="1:8" x14ac:dyDescent="0.3">
      <c r="A4817" s="8">
        <f t="shared" si="75"/>
        <v>-4815</v>
      </c>
      <c r="B4817" s="9">
        <f xml:space="preserve"> RTD("cqg.rtd",,"StudyData","TYA", "BAR", "", "Time",$K$4,$A4817,"ALL",, "","False","T")</f>
        <v>45882.652777777781</v>
      </c>
      <c r="C4817" s="3">
        <f>RTD("cqg.rtd",,"StudyData", $K$2, "BAR", "", "Open", $K$4, $A4817, $K$6,$K$10,,$K$8,K$12)</f>
        <v>6485.75</v>
      </c>
      <c r="D4817" s="3">
        <f>RTD("cqg.rtd",,"StudyData", $K$2, "BAR", "", "High", $K$4, $A4817, $K$6,$K$10,,$K$8,$K$12)</f>
        <v>6486.25</v>
      </c>
      <c r="E4817" s="3">
        <f>RTD("cqg.rtd",,"StudyData", $K$2, "BAR", "", "Low", $K$4, $A4817, $K$6,$K$10,,$K$8,$K$12)</f>
        <v>6485</v>
      </c>
      <c r="F4817" s="3">
        <f>RTD("cqg.rtd",,"StudyData", $K$2, "BAR", "", "Close", $K$4, $A4817, $K$6,$K$10,,$K$8,$K$12)</f>
        <v>6485.25</v>
      </c>
      <c r="G4817" s="4">
        <f>RTD("cqg.rtd",,"StudyData",$K$2, "Vol", "Highlight=Total Trades,VolType=Exchange,CoCType=Auto", "Vol",$K$4,A4817,"ALL",,,"TRUE","T")</f>
        <v>902</v>
      </c>
      <c r="H4817" s="3">
        <f>RTD("cqg.rtd",,"StudyData","VWAP("&amp;$K$2&amp;",StartFrom:=StartOfDay,VolType:=auto,CoCType:=auto,InputChoice:=Mid)","Bar",, "Close",$K$4,A4817,"ALL",,,"TRUE","T")</f>
        <v>6481.6969791316997</v>
      </c>
    </row>
    <row r="4818" spans="1:8" x14ac:dyDescent="0.3">
      <c r="A4818" s="8">
        <f t="shared" si="75"/>
        <v>-4816</v>
      </c>
      <c r="B4818" s="9">
        <f xml:space="preserve"> RTD("cqg.rtd",,"StudyData","TYA", "BAR", "", "Time",$K$4,$A4818,"ALL",, "","False","T")</f>
        <v>45882.649305555555</v>
      </c>
      <c r="C4818" s="3">
        <f>RTD("cqg.rtd",,"StudyData", $K$2, "BAR", "", "Open", $K$4, $A4818, $K$6,$K$10,,$K$8,K$12)</f>
        <v>6485.5</v>
      </c>
      <c r="D4818" s="3">
        <f>RTD("cqg.rtd",,"StudyData", $K$2, "BAR", "", "High", $K$4, $A4818, $K$6,$K$10,,$K$8,$K$12)</f>
        <v>6486.25</v>
      </c>
      <c r="E4818" s="3">
        <f>RTD("cqg.rtd",,"StudyData", $K$2, "BAR", "", "Low", $K$4, $A4818, $K$6,$K$10,,$K$8,$K$12)</f>
        <v>6485</v>
      </c>
      <c r="F4818" s="3">
        <f>RTD("cqg.rtd",,"StudyData", $K$2, "BAR", "", "Close", $K$4, $A4818, $K$6,$K$10,,$K$8,$K$12)</f>
        <v>6485.75</v>
      </c>
      <c r="G4818" s="4">
        <f>RTD("cqg.rtd",,"StudyData",$K$2, "Vol", "Highlight=Total Trades,VolType=Exchange,CoCType=Auto", "Vol",$K$4,A4818,"ALL",,,"TRUE","T")</f>
        <v>972</v>
      </c>
      <c r="H4818" s="3">
        <f>RTD("cqg.rtd",,"StudyData","VWAP("&amp;$K$2&amp;",StartFrom:=StartOfDay,VolType:=auto,CoCType:=auto,InputChoice:=Mid)","Bar",, "Close",$K$4,A4818,"ALL",,,"TRUE","T")</f>
        <v>6481.6936143626999</v>
      </c>
    </row>
    <row r="4819" spans="1:8" x14ac:dyDescent="0.3">
      <c r="A4819" s="8">
        <f t="shared" si="75"/>
        <v>-4817</v>
      </c>
      <c r="B4819" s="9">
        <f xml:space="preserve"> RTD("cqg.rtd",,"StudyData","TYA", "BAR", "", "Time",$K$4,$A4819,"ALL",, "","False","T")</f>
        <v>45882.645833333336</v>
      </c>
      <c r="C4819" s="3">
        <f>RTD("cqg.rtd",,"StudyData", $K$2, "BAR", "", "Open", $K$4, $A4819, $K$6,$K$10,,$K$8,K$12)</f>
        <v>6485.5</v>
      </c>
      <c r="D4819" s="3">
        <f>RTD("cqg.rtd",,"StudyData", $K$2, "BAR", "", "High", $K$4, $A4819, $K$6,$K$10,,$K$8,$K$12)</f>
        <v>6486.25</v>
      </c>
      <c r="E4819" s="3">
        <f>RTD("cqg.rtd",,"StudyData", $K$2, "BAR", "", "Low", $K$4, $A4819, $K$6,$K$10,,$K$8,$K$12)</f>
        <v>6485</v>
      </c>
      <c r="F4819" s="3">
        <f>RTD("cqg.rtd",,"StudyData", $K$2, "BAR", "", "Close", $K$4, $A4819, $K$6,$K$10,,$K$8,$K$12)</f>
        <v>6485.25</v>
      </c>
      <c r="G4819" s="4">
        <f>RTD("cqg.rtd",,"StudyData",$K$2, "Vol", "Highlight=Total Trades,VolType=Exchange,CoCType=Auto", "Vol",$K$4,A4819,"ALL",,,"TRUE","T")</f>
        <v>462</v>
      </c>
      <c r="H4819" s="3">
        <f>RTD("cqg.rtd",,"StudyData","VWAP("&amp;$K$2&amp;",StartFrom:=StartOfDay,VolType:=auto,CoCType:=auto,InputChoice:=Mid)","Bar",, "Close",$K$4,A4819,"ALL",,,"TRUE","T")</f>
        <v>6481.6899820108001</v>
      </c>
    </row>
    <row r="4820" spans="1:8" x14ac:dyDescent="0.3">
      <c r="A4820" s="8">
        <f t="shared" si="75"/>
        <v>-4818</v>
      </c>
      <c r="B4820" s="9">
        <f xml:space="preserve"> RTD("cqg.rtd",,"StudyData","TYA", "BAR", "", "Time",$K$4,$A4820,"ALL",, "","False","T")</f>
        <v>45882.642361111109</v>
      </c>
      <c r="C4820" s="3">
        <f>RTD("cqg.rtd",,"StudyData", $K$2, "BAR", "", "Open", $K$4, $A4820, $K$6,$K$10,,$K$8,K$12)</f>
        <v>6486.25</v>
      </c>
      <c r="D4820" s="3">
        <f>RTD("cqg.rtd",,"StudyData", $K$2, "BAR", "", "High", $K$4, $A4820, $K$6,$K$10,,$K$8,$K$12)</f>
        <v>6486.25</v>
      </c>
      <c r="E4820" s="3">
        <f>RTD("cqg.rtd",,"StudyData", $K$2, "BAR", "", "Low", $K$4, $A4820, $K$6,$K$10,,$K$8,$K$12)</f>
        <v>6485</v>
      </c>
      <c r="F4820" s="3">
        <f>RTD("cqg.rtd",,"StudyData", $K$2, "BAR", "", "Close", $K$4, $A4820, $K$6,$K$10,,$K$8,$K$12)</f>
        <v>6485.5</v>
      </c>
      <c r="G4820" s="4">
        <f>RTD("cqg.rtd",,"StudyData",$K$2, "Vol", "Highlight=Total Trades,VolType=Exchange,CoCType=Auto", "Vol",$K$4,A4820,"ALL",,,"TRUE","T")</f>
        <v>906</v>
      </c>
      <c r="H4820" s="3">
        <f>RTD("cqg.rtd",,"StudyData","VWAP("&amp;$K$2&amp;",StartFrom:=StartOfDay,VolType:=auto,CoCType:=auto,InputChoice:=Mid)","Bar",, "Close",$K$4,A4820,"ALL",,,"TRUE","T")</f>
        <v>6481.6882531682004</v>
      </c>
    </row>
    <row r="4821" spans="1:8" x14ac:dyDescent="0.3">
      <c r="A4821" s="8">
        <f t="shared" si="75"/>
        <v>-4819</v>
      </c>
      <c r="B4821" s="9">
        <f xml:space="preserve"> RTD("cqg.rtd",,"StudyData","TYA", "BAR", "", "Time",$K$4,$A4821,"ALL",, "","False","T")</f>
        <v>45882.638888888891</v>
      </c>
      <c r="C4821" s="3">
        <f>RTD("cqg.rtd",,"StudyData", $K$2, "BAR", "", "Open", $K$4, $A4821, $K$6,$K$10,,$K$8,K$12)</f>
        <v>6486.75</v>
      </c>
      <c r="D4821" s="3">
        <f>RTD("cqg.rtd",,"StudyData", $K$2, "BAR", "", "High", $K$4, $A4821, $K$6,$K$10,,$K$8,$K$12)</f>
        <v>6486.75</v>
      </c>
      <c r="E4821" s="3">
        <f>RTD("cqg.rtd",,"StudyData", $K$2, "BAR", "", "Low", $K$4, $A4821, $K$6,$K$10,,$K$8,$K$12)</f>
        <v>6485.5</v>
      </c>
      <c r="F4821" s="3">
        <f>RTD("cqg.rtd",,"StudyData", $K$2, "BAR", "", "Close", $K$4, $A4821, $K$6,$K$10,,$K$8,$K$12)</f>
        <v>6486.25</v>
      </c>
      <c r="G4821" s="4">
        <f>RTD("cqg.rtd",,"StudyData",$K$2, "Vol", "Highlight=Total Trades,VolType=Exchange,CoCType=Auto", "Vol",$K$4,A4821,"ALL",,,"TRUE","T")</f>
        <v>1517</v>
      </c>
      <c r="H4821" s="3">
        <f>RTD("cqg.rtd",,"StudyData","VWAP("&amp;$K$2&amp;",StartFrom:=StartOfDay,VolType:=auto,CoCType:=auto,InputChoice:=Mid)","Bar",, "Close",$K$4,A4821,"ALL",,,"TRUE","T")</f>
        <v>6481.6848584259997</v>
      </c>
    </row>
    <row r="4822" spans="1:8" x14ac:dyDescent="0.3">
      <c r="A4822" s="8">
        <f t="shared" si="75"/>
        <v>-4820</v>
      </c>
      <c r="B4822" s="9">
        <f xml:space="preserve"> RTD("cqg.rtd",,"StudyData","TYA", "BAR", "", "Time",$K$4,$A4822,"ALL",, "","False","T")</f>
        <v>45882.635416666664</v>
      </c>
      <c r="C4822" s="3">
        <f>RTD("cqg.rtd",,"StudyData", $K$2, "BAR", "", "Open", $K$4, $A4822, $K$6,$K$10,,$K$8,K$12)</f>
        <v>6486.75</v>
      </c>
      <c r="D4822" s="3">
        <f>RTD("cqg.rtd",,"StudyData", $K$2, "BAR", "", "High", $K$4, $A4822, $K$6,$K$10,,$K$8,$K$12)</f>
        <v>6487.5</v>
      </c>
      <c r="E4822" s="3">
        <f>RTD("cqg.rtd",,"StudyData", $K$2, "BAR", "", "Low", $K$4, $A4822, $K$6,$K$10,,$K$8,$K$12)</f>
        <v>6486.25</v>
      </c>
      <c r="F4822" s="3">
        <f>RTD("cqg.rtd",,"StudyData", $K$2, "BAR", "", "Close", $K$4, $A4822, $K$6,$K$10,,$K$8,$K$12)</f>
        <v>6486.75</v>
      </c>
      <c r="G4822" s="4">
        <f>RTD("cqg.rtd",,"StudyData",$K$2, "Vol", "Highlight=Total Trades,VolType=Exchange,CoCType=Auto", "Vol",$K$4,A4822,"ALL",,,"TRUE","T")</f>
        <v>1512</v>
      </c>
      <c r="H4822" s="3">
        <f>RTD("cqg.rtd",,"StudyData","VWAP("&amp;$K$2&amp;",StartFrom:=StartOfDay,VolType:=auto,CoCType:=auto,InputChoice:=Mid)","Bar",, "Close",$K$4,A4822,"ALL",,,"TRUE","T")</f>
        <v>6481.6784381895995</v>
      </c>
    </row>
    <row r="4823" spans="1:8" x14ac:dyDescent="0.3">
      <c r="A4823" s="8">
        <f t="shared" si="75"/>
        <v>-4821</v>
      </c>
      <c r="B4823" s="9">
        <f xml:space="preserve"> RTD("cqg.rtd",,"StudyData","TYA", "BAR", "", "Time",$K$4,$A4823,"ALL",, "","False","T")</f>
        <v>45882.631944444445</v>
      </c>
      <c r="C4823" s="3">
        <f>RTD("cqg.rtd",,"StudyData", $K$2, "BAR", "", "Open", $K$4, $A4823, $K$6,$K$10,,$K$8,K$12)</f>
        <v>6488.5</v>
      </c>
      <c r="D4823" s="3">
        <f>RTD("cqg.rtd",,"StudyData", $K$2, "BAR", "", "High", $K$4, $A4823, $K$6,$K$10,,$K$8,$K$12)</f>
        <v>6488.5</v>
      </c>
      <c r="E4823" s="3">
        <f>RTD("cqg.rtd",,"StudyData", $K$2, "BAR", "", "Low", $K$4, $A4823, $K$6,$K$10,,$K$8,$K$12)</f>
        <v>6486.75</v>
      </c>
      <c r="F4823" s="3">
        <f>RTD("cqg.rtd",,"StudyData", $K$2, "BAR", "", "Close", $K$4, $A4823, $K$6,$K$10,,$K$8,$K$12)</f>
        <v>6486.75</v>
      </c>
      <c r="G4823" s="4">
        <f>RTD("cqg.rtd",,"StudyData",$K$2, "Vol", "Highlight=Total Trades,VolType=Exchange,CoCType=Auto", "Vol",$K$4,A4823,"ALL",,,"TRUE","T")</f>
        <v>3301</v>
      </c>
      <c r="H4823" s="3">
        <f>RTD("cqg.rtd",,"StudyData","VWAP("&amp;$K$2&amp;",StartFrom:=StartOfDay,VolType:=auto,CoCType:=auto,InputChoice:=Mid)","Bar",, "Close",$K$4,A4823,"ALL",,,"TRUE","T")</f>
        <v>6481.6709381619003</v>
      </c>
    </row>
    <row r="4824" spans="1:8" x14ac:dyDescent="0.3">
      <c r="A4824" s="8">
        <f t="shared" si="75"/>
        <v>-4822</v>
      </c>
      <c r="B4824" s="9">
        <f xml:space="preserve"> RTD("cqg.rtd",,"StudyData","TYA", "BAR", "", "Time",$K$4,$A4824,"ALL",, "","False","T")</f>
        <v>45882.628472222219</v>
      </c>
      <c r="C4824" s="3">
        <f>RTD("cqg.rtd",,"StudyData", $K$2, "BAR", "", "Open", $K$4, $A4824, $K$6,$K$10,,$K$8,K$12)</f>
        <v>6490.5</v>
      </c>
      <c r="D4824" s="3">
        <f>RTD("cqg.rtd",,"StudyData", $K$2, "BAR", "", "High", $K$4, $A4824, $K$6,$K$10,,$K$8,$K$12)</f>
        <v>6490.5</v>
      </c>
      <c r="E4824" s="3">
        <f>RTD("cqg.rtd",,"StudyData", $K$2, "BAR", "", "Low", $K$4, $A4824, $K$6,$K$10,,$K$8,$K$12)</f>
        <v>6487.75</v>
      </c>
      <c r="F4824" s="3">
        <f>RTD("cqg.rtd",,"StudyData", $K$2, "BAR", "", "Close", $K$4, $A4824, $K$6,$K$10,,$K$8,$K$12)</f>
        <v>6488.5</v>
      </c>
      <c r="G4824" s="4">
        <f>RTD("cqg.rtd",,"StudyData",$K$2, "Vol", "Highlight=Total Trades,VolType=Exchange,CoCType=Auto", "Vol",$K$4,A4824,"ALL",,,"TRUE","T")</f>
        <v>6700</v>
      </c>
      <c r="H4824" s="3">
        <f>RTD("cqg.rtd",,"StudyData","VWAP("&amp;$K$2&amp;",StartFrom:=StartOfDay,VolType:=auto,CoCType:=auto,InputChoice:=Mid)","Bar",, "Close",$K$4,A4824,"ALL",,,"TRUE","T")</f>
        <v>6481.6521179531001</v>
      </c>
    </row>
    <row r="4825" spans="1:8" x14ac:dyDescent="0.3">
      <c r="A4825" s="8">
        <f t="shared" si="75"/>
        <v>-4823</v>
      </c>
      <c r="B4825" s="9">
        <f xml:space="preserve"> RTD("cqg.rtd",,"StudyData","TYA", "BAR", "", "Time",$K$4,$A4825,"ALL",, "","False","T")</f>
        <v>45882.625</v>
      </c>
      <c r="C4825" s="3">
        <f>RTD("cqg.rtd",,"StudyData", $K$2, "BAR", "", "Open", $K$4, $A4825, $K$6,$K$10,,$K$8,K$12)</f>
        <v>6489.25</v>
      </c>
      <c r="D4825" s="3">
        <f>RTD("cqg.rtd",,"StudyData", $K$2, "BAR", "", "High", $K$4, $A4825, $K$6,$K$10,,$K$8,$K$12)</f>
        <v>6493.25</v>
      </c>
      <c r="E4825" s="3">
        <f>RTD("cqg.rtd",,"StudyData", $K$2, "BAR", "", "Low", $K$4, $A4825, $K$6,$K$10,,$K$8,$K$12)</f>
        <v>6489</v>
      </c>
      <c r="F4825" s="3">
        <f>RTD("cqg.rtd",,"StudyData", $K$2, "BAR", "", "Close", $K$4, $A4825, $K$6,$K$10,,$K$8,$K$12)</f>
        <v>6490.75</v>
      </c>
      <c r="G4825" s="4">
        <f>RTD("cqg.rtd",,"StudyData",$K$2, "Vol", "Highlight=Total Trades,VolType=Exchange,CoCType=Auto", "Vol",$K$4,A4825,"ALL",,,"TRUE","T")</f>
        <v>20174</v>
      </c>
      <c r="H4825" s="3">
        <f>RTD("cqg.rtd",,"StudyData","VWAP("&amp;$K$2&amp;",StartFrom:=StartOfDay,VolType:=auto,CoCType:=auto,InputChoice:=Mid)","Bar",, "Close",$K$4,A4825,"ALL",,,"TRUE","T")</f>
        <v>6481.6038650153996</v>
      </c>
    </row>
    <row r="4826" spans="1:8" x14ac:dyDescent="0.3">
      <c r="A4826" s="8">
        <f t="shared" si="75"/>
        <v>-4824</v>
      </c>
      <c r="B4826" s="9">
        <f xml:space="preserve"> RTD("cqg.rtd",,"StudyData","TYA", "BAR", "", "Time",$K$4,$A4826,"ALL",, "","False","T")</f>
        <v>45882.621527777781</v>
      </c>
      <c r="C4826" s="3">
        <f>RTD("cqg.rtd",,"StudyData", $K$2, "BAR", "", "Open", $K$4, $A4826, $K$6,$K$10,,$K$8,K$12)</f>
        <v>6488.75</v>
      </c>
      <c r="D4826" s="3">
        <f>RTD("cqg.rtd",,"StudyData", $K$2, "BAR", "", "High", $K$4, $A4826, $K$6,$K$10,,$K$8,$K$12)</f>
        <v>6491.25</v>
      </c>
      <c r="E4826" s="3">
        <f>RTD("cqg.rtd",,"StudyData", $K$2, "BAR", "", "Low", $K$4, $A4826, $K$6,$K$10,,$K$8,$K$12)</f>
        <v>6486.75</v>
      </c>
      <c r="F4826" s="3">
        <f>RTD("cqg.rtd",,"StudyData", $K$2, "BAR", "", "Close", $K$4, $A4826, $K$6,$K$10,,$K$8,$K$12)</f>
        <v>6488.75</v>
      </c>
      <c r="G4826" s="4">
        <f>RTD("cqg.rtd",,"StudyData",$K$2, "Vol", "Highlight=Total Trades,VolType=Exchange,CoCType=Auto", "Vol",$K$4,A4826,"ALL",,,"TRUE","T")</f>
        <v>70302</v>
      </c>
      <c r="H4826" s="3">
        <f>RTD("cqg.rtd",,"StudyData","VWAP("&amp;$K$2&amp;",StartFrom:=StartOfDay,VolType:=auto,CoCType:=auto,InputChoice:=Mid)","Bar",, "Close",$K$4,A4826,"ALL",,,"TRUE","T")</f>
        <v>6481.4150795667001</v>
      </c>
    </row>
    <row r="4827" spans="1:8" x14ac:dyDescent="0.3">
      <c r="A4827" s="8">
        <f t="shared" si="75"/>
        <v>-4825</v>
      </c>
      <c r="B4827" s="9">
        <f xml:space="preserve"> RTD("cqg.rtd",,"StudyData","TYA", "BAR", "", "Time",$K$4,$A4827,"ALL",, "","False","T")</f>
        <v>45882.618055555555</v>
      </c>
      <c r="C4827" s="3">
        <f>RTD("cqg.rtd",,"StudyData", $K$2, "BAR", "", "Open", $K$4, $A4827, $K$6,$K$10,,$K$8,K$12)</f>
        <v>6484.25</v>
      </c>
      <c r="D4827" s="3">
        <f>RTD("cqg.rtd",,"StudyData", $K$2, "BAR", "", "High", $K$4, $A4827, $K$6,$K$10,,$K$8,$K$12)</f>
        <v>6489.75</v>
      </c>
      <c r="E4827" s="3">
        <f>RTD("cqg.rtd",,"StudyData", $K$2, "BAR", "", "Low", $K$4, $A4827, $K$6,$K$10,,$K$8,$K$12)</f>
        <v>6484.25</v>
      </c>
      <c r="F4827" s="3">
        <f>RTD("cqg.rtd",,"StudyData", $K$2, "BAR", "", "Close", $K$4, $A4827, $K$6,$K$10,,$K$8,$K$12)</f>
        <v>6488.5</v>
      </c>
      <c r="G4827" s="4">
        <f>RTD("cqg.rtd",,"StudyData",$K$2, "Vol", "Highlight=Total Trades,VolType=Exchange,CoCType=Auto", "Vol",$K$4,A4827,"ALL",,,"TRUE","T")</f>
        <v>23230</v>
      </c>
      <c r="H4827" s="3">
        <f>RTD("cqg.rtd",,"StudyData","VWAP("&amp;$K$2&amp;",StartFrom:=StartOfDay,VolType:=auto,CoCType:=auto,InputChoice:=Mid)","Bar",, "Close",$K$4,A4827,"ALL",,,"TRUE","T")</f>
        <v>6480.8520881415998</v>
      </c>
    </row>
    <row r="4828" spans="1:8" x14ac:dyDescent="0.3">
      <c r="A4828" s="8">
        <f t="shared" si="75"/>
        <v>-4826</v>
      </c>
      <c r="B4828" s="9">
        <f xml:space="preserve"> RTD("cqg.rtd",,"StudyData","TYA", "BAR", "", "Time",$K$4,$A4828,"ALL",, "","False","T")</f>
        <v>45882.614583333336</v>
      </c>
      <c r="C4828" s="3">
        <f>RTD("cqg.rtd",,"StudyData", $K$2, "BAR", "", "Open", $K$4, $A4828, $K$6,$K$10,,$K$8,K$12)</f>
        <v>6481.75</v>
      </c>
      <c r="D4828" s="3">
        <f>RTD("cqg.rtd",,"StudyData", $K$2, "BAR", "", "High", $K$4, $A4828, $K$6,$K$10,,$K$8,$K$12)</f>
        <v>6484.75</v>
      </c>
      <c r="E4828" s="3">
        <f>RTD("cqg.rtd",,"StudyData", $K$2, "BAR", "", "Low", $K$4, $A4828, $K$6,$K$10,,$K$8,$K$12)</f>
        <v>6481.5</v>
      </c>
      <c r="F4828" s="3">
        <f>RTD("cqg.rtd",,"StudyData", $K$2, "BAR", "", "Close", $K$4, $A4828, $K$6,$K$10,,$K$8,$K$12)</f>
        <v>6484.25</v>
      </c>
      <c r="G4828" s="4">
        <f>RTD("cqg.rtd",,"StudyData",$K$2, "Vol", "Highlight=Total Trades,VolType=Exchange,CoCType=Auto", "Vol",$K$4,A4828,"ALL",,,"TRUE","T")</f>
        <v>8851</v>
      </c>
      <c r="H4828" s="3">
        <f>RTD("cqg.rtd",,"StudyData","VWAP("&amp;$K$2&amp;",StartFrom:=StartOfDay,VolType:=auto,CoCType:=auto,InputChoice:=Mid)","Bar",, "Close",$K$4,A4828,"ALL",,,"TRUE","T")</f>
        <v>6480.6975113267999</v>
      </c>
    </row>
    <row r="4829" spans="1:8" x14ac:dyDescent="0.3">
      <c r="A4829" s="8">
        <f t="shared" si="75"/>
        <v>-4827</v>
      </c>
      <c r="B4829" s="9">
        <f xml:space="preserve"> RTD("cqg.rtd",,"StudyData","TYA", "BAR", "", "Time",$K$4,$A4829,"ALL",, "","False","T")</f>
        <v>45882.611111111109</v>
      </c>
      <c r="C4829" s="3">
        <f>RTD("cqg.rtd",,"StudyData", $K$2, "BAR", "", "Open", $K$4, $A4829, $K$6,$K$10,,$K$8,K$12)</f>
        <v>6480.5</v>
      </c>
      <c r="D4829" s="3">
        <f>RTD("cqg.rtd",,"StudyData", $K$2, "BAR", "", "High", $K$4, $A4829, $K$6,$K$10,,$K$8,$K$12)</f>
        <v>6483.75</v>
      </c>
      <c r="E4829" s="3">
        <f>RTD("cqg.rtd",,"StudyData", $K$2, "BAR", "", "Low", $K$4, $A4829, $K$6,$K$10,,$K$8,$K$12)</f>
        <v>6480</v>
      </c>
      <c r="F4829" s="3">
        <f>RTD("cqg.rtd",,"StudyData", $K$2, "BAR", "", "Close", $K$4, $A4829, $K$6,$K$10,,$K$8,$K$12)</f>
        <v>6481.75</v>
      </c>
      <c r="G4829" s="4">
        <f>RTD("cqg.rtd",,"StudyData",$K$2, "Vol", "Highlight=Total Trades,VolType=Exchange,CoCType=Auto", "Vol",$K$4,A4829,"ALL",,,"TRUE","T")</f>
        <v>10166</v>
      </c>
      <c r="H4829" s="3">
        <f>RTD("cqg.rtd",,"StudyData","VWAP("&amp;$K$2&amp;",StartFrom:=StartOfDay,VolType:=auto,CoCType:=auto,InputChoice:=Mid)","Bar",, "Close",$K$4,A4829,"ALL",,,"TRUE","T")</f>
        <v>6480.6740313529999</v>
      </c>
    </row>
    <row r="4830" spans="1:8" x14ac:dyDescent="0.3">
      <c r="A4830" s="8">
        <f t="shared" si="75"/>
        <v>-4828</v>
      </c>
      <c r="B4830" s="9">
        <f xml:space="preserve"> RTD("cqg.rtd",,"StudyData","TYA", "BAR", "", "Time",$K$4,$A4830,"ALL",, "","False","T")</f>
        <v>45882.607638888891</v>
      </c>
      <c r="C4830" s="3">
        <f>RTD("cqg.rtd",,"StudyData", $K$2, "BAR", "", "Open", $K$4, $A4830, $K$6,$K$10,,$K$8,K$12)</f>
        <v>6481.75</v>
      </c>
      <c r="D4830" s="3">
        <f>RTD("cqg.rtd",,"StudyData", $K$2, "BAR", "", "High", $K$4, $A4830, $K$6,$K$10,,$K$8,$K$12)</f>
        <v>6483.5</v>
      </c>
      <c r="E4830" s="3">
        <f>RTD("cqg.rtd",,"StudyData", $K$2, "BAR", "", "Low", $K$4, $A4830, $K$6,$K$10,,$K$8,$K$12)</f>
        <v>6479.5</v>
      </c>
      <c r="F4830" s="3">
        <f>RTD("cqg.rtd",,"StudyData", $K$2, "BAR", "", "Close", $K$4, $A4830, $K$6,$K$10,,$K$8,$K$12)</f>
        <v>6480.25</v>
      </c>
      <c r="G4830" s="4">
        <f>RTD("cqg.rtd",,"StudyData",$K$2, "Vol", "Highlight=Total Trades,VolType=Exchange,CoCType=Auto", "Vol",$K$4,A4830,"ALL",,,"TRUE","T")</f>
        <v>8635</v>
      </c>
      <c r="H4830" s="3">
        <f>RTD("cqg.rtd",,"StudyData","VWAP("&amp;$K$2&amp;",StartFrom:=StartOfDay,VolType:=auto,CoCType:=auto,InputChoice:=Mid)","Bar",, "Close",$K$4,A4830,"ALL",,,"TRUE","T")</f>
        <v>6480.6605391872999</v>
      </c>
    </row>
    <row r="4831" spans="1:8" x14ac:dyDescent="0.3">
      <c r="A4831" s="8">
        <f t="shared" si="75"/>
        <v>-4829</v>
      </c>
      <c r="B4831" s="9">
        <f xml:space="preserve"> RTD("cqg.rtd",,"StudyData","TYA", "BAR", "", "Time",$K$4,$A4831,"ALL",, "","False","T")</f>
        <v>45882.604166666664</v>
      </c>
      <c r="C4831" s="3">
        <f>RTD("cqg.rtd",,"StudyData", $K$2, "BAR", "", "Open", $K$4, $A4831, $K$6,$K$10,,$K$8,K$12)</f>
        <v>6483.25</v>
      </c>
      <c r="D4831" s="3">
        <f>RTD("cqg.rtd",,"StudyData", $K$2, "BAR", "", "High", $K$4, $A4831, $K$6,$K$10,,$K$8,$K$12)</f>
        <v>6484</v>
      </c>
      <c r="E4831" s="3">
        <f>RTD("cqg.rtd",,"StudyData", $K$2, "BAR", "", "Low", $K$4, $A4831, $K$6,$K$10,,$K$8,$K$12)</f>
        <v>6481.25</v>
      </c>
      <c r="F4831" s="3">
        <f>RTD("cqg.rtd",,"StudyData", $K$2, "BAR", "", "Close", $K$4, $A4831, $K$6,$K$10,,$K$8,$K$12)</f>
        <v>6482</v>
      </c>
      <c r="G4831" s="4">
        <f>RTD("cqg.rtd",,"StudyData",$K$2, "Vol", "Highlight=Total Trades,VolType=Exchange,CoCType=Auto", "Vol",$K$4,A4831,"ALL",,,"TRUE","T")</f>
        <v>6971</v>
      </c>
      <c r="H4831" s="3">
        <f>RTD("cqg.rtd",,"StudyData","VWAP("&amp;$K$2&amp;",StartFrom:=StartOfDay,VolType:=auto,CoCType:=auto,InputChoice:=Mid)","Bar",, "Close",$K$4,A4831,"ALL",,,"TRUE","T")</f>
        <v>6480.6524514539997</v>
      </c>
    </row>
    <row r="4832" spans="1:8" x14ac:dyDescent="0.3">
      <c r="A4832" s="8">
        <f t="shared" si="75"/>
        <v>-4830</v>
      </c>
      <c r="B4832" s="9">
        <f xml:space="preserve"> RTD("cqg.rtd",,"StudyData","TYA", "BAR", "", "Time",$K$4,$A4832,"ALL",, "","False","T")</f>
        <v>45882.600694444445</v>
      </c>
      <c r="C4832" s="3">
        <f>RTD("cqg.rtd",,"StudyData", $K$2, "BAR", "", "Open", $K$4, $A4832, $K$6,$K$10,,$K$8,K$12)</f>
        <v>6484</v>
      </c>
      <c r="D4832" s="3">
        <f>RTD("cqg.rtd",,"StudyData", $K$2, "BAR", "", "High", $K$4, $A4832, $K$6,$K$10,,$K$8,$K$12)</f>
        <v>6484.75</v>
      </c>
      <c r="E4832" s="3">
        <f>RTD("cqg.rtd",,"StudyData", $K$2, "BAR", "", "Low", $K$4, $A4832, $K$6,$K$10,,$K$8,$K$12)</f>
        <v>6482.25</v>
      </c>
      <c r="F4832" s="3">
        <f>RTD("cqg.rtd",,"StudyData", $K$2, "BAR", "", "Close", $K$4, $A4832, $K$6,$K$10,,$K$8,$K$12)</f>
        <v>6483.25</v>
      </c>
      <c r="G4832" s="4">
        <f>RTD("cqg.rtd",,"StudyData",$K$2, "Vol", "Highlight=Total Trades,VolType=Exchange,CoCType=Auto", "Vol",$K$4,A4832,"ALL",,,"TRUE","T")</f>
        <v>7124</v>
      </c>
      <c r="H4832" s="3">
        <f>RTD("cqg.rtd",,"StudyData","VWAP("&amp;$K$2&amp;",StartFrom:=StartOfDay,VolType:=auto,CoCType:=auto,InputChoice:=Mid)","Bar",, "Close",$K$4,A4832,"ALL",,,"TRUE","T")</f>
        <v>6480.6369890182004</v>
      </c>
    </row>
    <row r="4833" spans="1:8" x14ac:dyDescent="0.3">
      <c r="A4833" s="8">
        <f t="shared" si="75"/>
        <v>-4831</v>
      </c>
      <c r="B4833" s="9">
        <f xml:space="preserve"> RTD("cqg.rtd",,"StudyData","TYA", "BAR", "", "Time",$K$4,$A4833,"ALL",, "","False","T")</f>
        <v>45882.597222222219</v>
      </c>
      <c r="C4833" s="3">
        <f>RTD("cqg.rtd",,"StudyData", $K$2, "BAR", "", "Open", $K$4, $A4833, $K$6,$K$10,,$K$8,K$12)</f>
        <v>6483.25</v>
      </c>
      <c r="D4833" s="3">
        <f>RTD("cqg.rtd",,"StudyData", $K$2, "BAR", "", "High", $K$4, $A4833, $K$6,$K$10,,$K$8,$K$12)</f>
        <v>6487.5</v>
      </c>
      <c r="E4833" s="3">
        <f>RTD("cqg.rtd",,"StudyData", $K$2, "BAR", "", "Low", $K$4, $A4833, $K$6,$K$10,,$K$8,$K$12)</f>
        <v>6483</v>
      </c>
      <c r="F4833" s="3">
        <f>RTD("cqg.rtd",,"StudyData", $K$2, "BAR", "", "Close", $K$4, $A4833, $K$6,$K$10,,$K$8,$K$12)</f>
        <v>6484</v>
      </c>
      <c r="G4833" s="4">
        <f>RTD("cqg.rtd",,"StudyData",$K$2, "Vol", "Highlight=Total Trades,VolType=Exchange,CoCType=Auto", "Vol",$K$4,A4833,"ALL",,,"TRUE","T")</f>
        <v>13066</v>
      </c>
      <c r="H4833" s="3">
        <f>RTD("cqg.rtd",,"StudyData","VWAP("&amp;$K$2&amp;",StartFrom:=StartOfDay,VolType:=auto,CoCType:=auto,InputChoice:=Mid)","Bar",, "Close",$K$4,A4833,"ALL",,,"TRUE","T")</f>
        <v>6480.6138686294998</v>
      </c>
    </row>
    <row r="4834" spans="1:8" x14ac:dyDescent="0.3">
      <c r="A4834" s="8">
        <f t="shared" si="75"/>
        <v>-4832</v>
      </c>
      <c r="B4834" s="9">
        <f xml:space="preserve"> RTD("cqg.rtd",,"StudyData","TYA", "BAR", "", "Time",$K$4,$A4834,"ALL",, "","False","T")</f>
        <v>45882.59375</v>
      </c>
      <c r="C4834" s="3">
        <f>RTD("cqg.rtd",,"StudyData", $K$2, "BAR", "", "Open", $K$4, $A4834, $K$6,$K$10,,$K$8,K$12)</f>
        <v>6483.25</v>
      </c>
      <c r="D4834" s="3">
        <f>RTD("cqg.rtd",,"StudyData", $K$2, "BAR", "", "High", $K$4, $A4834, $K$6,$K$10,,$K$8,$K$12)</f>
        <v>6484.25</v>
      </c>
      <c r="E4834" s="3">
        <f>RTD("cqg.rtd",,"StudyData", $K$2, "BAR", "", "Low", $K$4, $A4834, $K$6,$K$10,,$K$8,$K$12)</f>
        <v>6482.5</v>
      </c>
      <c r="F4834" s="3">
        <f>RTD("cqg.rtd",,"StudyData", $K$2, "BAR", "", "Close", $K$4, $A4834, $K$6,$K$10,,$K$8,$K$12)</f>
        <v>6483</v>
      </c>
      <c r="G4834" s="4">
        <f>RTD("cqg.rtd",,"StudyData",$K$2, "Vol", "Highlight=Total Trades,VolType=Exchange,CoCType=Auto", "Vol",$K$4,A4834,"ALL",,,"TRUE","T")</f>
        <v>6588</v>
      </c>
      <c r="H4834" s="3">
        <f>RTD("cqg.rtd",,"StudyData","VWAP("&amp;$K$2&amp;",StartFrom:=StartOfDay,VolType:=auto,CoCType:=auto,InputChoice:=Mid)","Bar",, "Close",$K$4,A4834,"ALL",,,"TRUE","T")</f>
        <v>6480.5441695345999</v>
      </c>
    </row>
    <row r="4835" spans="1:8" x14ac:dyDescent="0.3">
      <c r="A4835" s="8">
        <f t="shared" si="75"/>
        <v>-4833</v>
      </c>
      <c r="B4835" s="9">
        <f xml:space="preserve"> RTD("cqg.rtd",,"StudyData","TYA", "BAR", "", "Time",$K$4,$A4835,"ALL",, "","False","T")</f>
        <v>45882.590277777781</v>
      </c>
      <c r="C4835" s="3">
        <f>RTD("cqg.rtd",,"StudyData", $K$2, "BAR", "", "Open", $K$4, $A4835, $K$6,$K$10,,$K$8,K$12)</f>
        <v>6479.75</v>
      </c>
      <c r="D4835" s="3">
        <f>RTD("cqg.rtd",,"StudyData", $K$2, "BAR", "", "High", $K$4, $A4835, $K$6,$K$10,,$K$8,$K$12)</f>
        <v>6483.25</v>
      </c>
      <c r="E4835" s="3">
        <f>RTD("cqg.rtd",,"StudyData", $K$2, "BAR", "", "Low", $K$4, $A4835, $K$6,$K$10,,$K$8,$K$12)</f>
        <v>6479.5</v>
      </c>
      <c r="F4835" s="3">
        <f>RTD("cqg.rtd",,"StudyData", $K$2, "BAR", "", "Close", $K$4, $A4835, $K$6,$K$10,,$K$8,$K$12)</f>
        <v>6483</v>
      </c>
      <c r="G4835" s="4">
        <f>RTD("cqg.rtd",,"StudyData",$K$2, "Vol", "Highlight=Total Trades,VolType=Exchange,CoCType=Auto", "Vol",$K$4,A4835,"ALL",,,"TRUE","T")</f>
        <v>6000</v>
      </c>
      <c r="H4835" s="3">
        <f>RTD("cqg.rtd",,"StudyData","VWAP("&amp;$K$2&amp;",StartFrom:=StartOfDay,VolType:=auto,CoCType:=auto,InputChoice:=Mid)","Bar",, "Close",$K$4,A4835,"ALL",,,"TRUE","T")</f>
        <v>6480.5225472889997</v>
      </c>
    </row>
    <row r="4836" spans="1:8" x14ac:dyDescent="0.3">
      <c r="A4836" s="8">
        <f t="shared" si="75"/>
        <v>-4834</v>
      </c>
      <c r="B4836" s="9">
        <f xml:space="preserve"> RTD("cqg.rtd",,"StudyData","TYA", "BAR", "", "Time",$K$4,$A4836,"ALL",, "","False","T")</f>
        <v>45882.586805555555</v>
      </c>
      <c r="C4836" s="3">
        <f>RTD("cqg.rtd",,"StudyData", $K$2, "BAR", "", "Open", $K$4, $A4836, $K$6,$K$10,,$K$8,K$12)</f>
        <v>6481</v>
      </c>
      <c r="D4836" s="3">
        <f>RTD("cqg.rtd",,"StudyData", $K$2, "BAR", "", "High", $K$4, $A4836, $K$6,$K$10,,$K$8,$K$12)</f>
        <v>6481.25</v>
      </c>
      <c r="E4836" s="3">
        <f>RTD("cqg.rtd",,"StudyData", $K$2, "BAR", "", "Low", $K$4, $A4836, $K$6,$K$10,,$K$8,$K$12)</f>
        <v>6479.25</v>
      </c>
      <c r="F4836" s="3">
        <f>RTD("cqg.rtd",,"StudyData", $K$2, "BAR", "", "Close", $K$4, $A4836, $K$6,$K$10,,$K$8,$K$12)</f>
        <v>6479.5</v>
      </c>
      <c r="G4836" s="4">
        <f>RTD("cqg.rtd",,"StudyData",$K$2, "Vol", "Highlight=Total Trades,VolType=Exchange,CoCType=Auto", "Vol",$K$4,A4836,"ALL",,,"TRUE","T")</f>
        <v>4667</v>
      </c>
      <c r="H4836" s="3">
        <f>RTD("cqg.rtd",,"StudyData","VWAP("&amp;$K$2&amp;",StartFrom:=StartOfDay,VolType:=auto,CoCType:=auto,InputChoice:=Mid)","Bar",, "Close",$K$4,A4836,"ALL",,,"TRUE","T")</f>
        <v>6480.5165757458999</v>
      </c>
    </row>
    <row r="4837" spans="1:8" x14ac:dyDescent="0.3">
      <c r="A4837" s="8">
        <f t="shared" si="75"/>
        <v>-4835</v>
      </c>
      <c r="B4837" s="9">
        <f xml:space="preserve"> RTD("cqg.rtd",,"StudyData","TYA", "BAR", "", "Time",$K$4,$A4837,"ALL",, "","False","T")</f>
        <v>45882.583333333336</v>
      </c>
      <c r="C4837" s="3">
        <f>RTD("cqg.rtd",,"StudyData", $K$2, "BAR", "", "Open", $K$4, $A4837, $K$6,$K$10,,$K$8,K$12)</f>
        <v>6480.5</v>
      </c>
      <c r="D4837" s="3">
        <f>RTD("cqg.rtd",,"StudyData", $K$2, "BAR", "", "High", $K$4, $A4837, $K$6,$K$10,,$K$8,$K$12)</f>
        <v>6481.25</v>
      </c>
      <c r="E4837" s="3">
        <f>RTD("cqg.rtd",,"StudyData", $K$2, "BAR", "", "Low", $K$4, $A4837, $K$6,$K$10,,$K$8,$K$12)</f>
        <v>6478.5</v>
      </c>
      <c r="F4837" s="3">
        <f>RTD("cqg.rtd",,"StudyData", $K$2, "BAR", "", "Close", $K$4, $A4837, $K$6,$K$10,,$K$8,$K$12)</f>
        <v>6480.75</v>
      </c>
      <c r="G4837" s="4">
        <f>RTD("cqg.rtd",,"StudyData",$K$2, "Vol", "Highlight=Total Trades,VolType=Exchange,CoCType=Auto", "Vol",$K$4,A4837,"ALL",,,"TRUE","T")</f>
        <v>6295</v>
      </c>
      <c r="H4837" s="3">
        <f>RTD("cqg.rtd",,"StudyData","VWAP("&amp;$K$2&amp;",StartFrom:=StartOfDay,VolType:=auto,CoCType:=auto,InputChoice:=Mid)","Bar",, "Close",$K$4,A4837,"ALL",,,"TRUE","T")</f>
        <v>6480.5180362282999</v>
      </c>
    </row>
    <row r="4838" spans="1:8" x14ac:dyDescent="0.3">
      <c r="A4838" s="8">
        <f t="shared" si="75"/>
        <v>-4836</v>
      </c>
      <c r="B4838" s="9">
        <f xml:space="preserve"> RTD("cqg.rtd",,"StudyData","TYA", "BAR", "", "Time",$K$4,$A4838,"ALL",, "","False","T")</f>
        <v>45882.579861111109</v>
      </c>
      <c r="C4838" s="3">
        <f>RTD("cqg.rtd",,"StudyData", $K$2, "BAR", "", "Open", $K$4, $A4838, $K$6,$K$10,,$K$8,K$12)</f>
        <v>6480.5</v>
      </c>
      <c r="D4838" s="3">
        <f>RTD("cqg.rtd",,"StudyData", $K$2, "BAR", "", "High", $K$4, $A4838, $K$6,$K$10,,$K$8,$K$12)</f>
        <v>6483.25</v>
      </c>
      <c r="E4838" s="3">
        <f>RTD("cqg.rtd",,"StudyData", $K$2, "BAR", "", "Low", $K$4, $A4838, $K$6,$K$10,,$K$8,$K$12)</f>
        <v>6479.75</v>
      </c>
      <c r="F4838" s="3">
        <f>RTD("cqg.rtd",,"StudyData", $K$2, "BAR", "", "Close", $K$4, $A4838, $K$6,$K$10,,$K$8,$K$12)</f>
        <v>6480.25</v>
      </c>
      <c r="G4838" s="4">
        <f>RTD("cqg.rtd",,"StudyData",$K$2, "Vol", "Highlight=Total Trades,VolType=Exchange,CoCType=Auto", "Vol",$K$4,A4838,"ALL",,,"TRUE","T")</f>
        <v>6869</v>
      </c>
      <c r="H4838" s="3">
        <f>RTD("cqg.rtd",,"StudyData","VWAP("&amp;$K$2&amp;",StartFrom:=StartOfDay,VolType:=auto,CoCType:=auto,InputChoice:=Mid)","Bar",, "Close",$K$4,A4838,"ALL",,,"TRUE","T")</f>
        <v>6480.5228235249997</v>
      </c>
    </row>
    <row r="4839" spans="1:8" x14ac:dyDescent="0.3">
      <c r="A4839" s="8">
        <f t="shared" si="75"/>
        <v>-4837</v>
      </c>
      <c r="B4839" s="9">
        <f xml:space="preserve"> RTD("cqg.rtd",,"StudyData","TYA", "BAR", "", "Time",$K$4,$A4839,"ALL",, "","False","T")</f>
        <v>45882.576388888891</v>
      </c>
      <c r="C4839" s="3">
        <f>RTD("cqg.rtd",,"StudyData", $K$2, "BAR", "", "Open", $K$4, $A4839, $K$6,$K$10,,$K$8,K$12)</f>
        <v>6479.75</v>
      </c>
      <c r="D4839" s="3">
        <f>RTD("cqg.rtd",,"StudyData", $K$2, "BAR", "", "High", $K$4, $A4839, $K$6,$K$10,,$K$8,$K$12)</f>
        <v>6480.75</v>
      </c>
      <c r="E4839" s="3">
        <f>RTD("cqg.rtd",,"StudyData", $K$2, "BAR", "", "Low", $K$4, $A4839, $K$6,$K$10,,$K$8,$K$12)</f>
        <v>6478.75</v>
      </c>
      <c r="F4839" s="3">
        <f>RTD("cqg.rtd",,"StudyData", $K$2, "BAR", "", "Close", $K$4, $A4839, $K$6,$K$10,,$K$8,$K$12)</f>
        <v>6480.5</v>
      </c>
      <c r="G4839" s="4">
        <f>RTD("cqg.rtd",,"StudyData",$K$2, "Vol", "Highlight=Total Trades,VolType=Exchange,CoCType=Auto", "Vol",$K$4,A4839,"ALL",,,"TRUE","T")</f>
        <v>3757</v>
      </c>
      <c r="H4839" s="3">
        <f>RTD("cqg.rtd",,"StudyData","VWAP("&amp;$K$2&amp;",StartFrom:=StartOfDay,VolType:=auto,CoCType:=auto,InputChoice:=Mid)","Bar",, "Close",$K$4,A4839,"ALL",,,"TRUE","T")</f>
        <v>6480.5148202421997</v>
      </c>
    </row>
    <row r="4840" spans="1:8" x14ac:dyDescent="0.3">
      <c r="A4840" s="8">
        <f t="shared" si="75"/>
        <v>-4838</v>
      </c>
      <c r="B4840" s="9">
        <f xml:space="preserve"> RTD("cqg.rtd",,"StudyData","TYA", "BAR", "", "Time",$K$4,$A4840,"ALL",, "","False","T")</f>
        <v>45882.572916666664</v>
      </c>
      <c r="C4840" s="3">
        <f>RTD("cqg.rtd",,"StudyData", $K$2, "BAR", "", "Open", $K$4, $A4840, $K$6,$K$10,,$K$8,K$12)</f>
        <v>6478.75</v>
      </c>
      <c r="D4840" s="3">
        <f>RTD("cqg.rtd",,"StudyData", $K$2, "BAR", "", "High", $K$4, $A4840, $K$6,$K$10,,$K$8,$K$12)</f>
        <v>6480.25</v>
      </c>
      <c r="E4840" s="3">
        <f>RTD("cqg.rtd",,"StudyData", $K$2, "BAR", "", "Low", $K$4, $A4840, $K$6,$K$10,,$K$8,$K$12)</f>
        <v>6478</v>
      </c>
      <c r="F4840" s="3">
        <f>RTD("cqg.rtd",,"StudyData", $K$2, "BAR", "", "Close", $K$4, $A4840, $K$6,$K$10,,$K$8,$K$12)</f>
        <v>6479.75</v>
      </c>
      <c r="G4840" s="4">
        <f>RTD("cqg.rtd",,"StudyData",$K$2, "Vol", "Highlight=Total Trades,VolType=Exchange,CoCType=Auto", "Vol",$K$4,A4840,"ALL",,,"TRUE","T")</f>
        <v>4638</v>
      </c>
      <c r="H4840" s="3">
        <f>RTD("cqg.rtd",,"StudyData","VWAP("&amp;$K$2&amp;",StartFrom:=StartOfDay,VolType:=auto,CoCType:=auto,InputChoice:=Mid)","Bar",, "Close",$K$4,A4840,"ALL",,,"TRUE","T")</f>
        <v>6480.5182617762002</v>
      </c>
    </row>
    <row r="4841" spans="1:8" x14ac:dyDescent="0.3">
      <c r="A4841" s="8">
        <f t="shared" si="75"/>
        <v>-4839</v>
      </c>
      <c r="B4841" s="9">
        <f xml:space="preserve"> RTD("cqg.rtd",,"StudyData","TYA", "BAR", "", "Time",$K$4,$A4841,"ALL",, "","False","T")</f>
        <v>45882.569444444445</v>
      </c>
      <c r="C4841" s="3">
        <f>RTD("cqg.rtd",,"StudyData", $K$2, "BAR", "", "Open", $K$4, $A4841, $K$6,$K$10,,$K$8,K$12)</f>
        <v>6477.5</v>
      </c>
      <c r="D4841" s="3">
        <f>RTD("cqg.rtd",,"StudyData", $K$2, "BAR", "", "High", $K$4, $A4841, $K$6,$K$10,,$K$8,$K$12)</f>
        <v>6479.25</v>
      </c>
      <c r="E4841" s="3">
        <f>RTD("cqg.rtd",,"StudyData", $K$2, "BAR", "", "Low", $K$4, $A4841, $K$6,$K$10,,$K$8,$K$12)</f>
        <v>6474.75</v>
      </c>
      <c r="F4841" s="3">
        <f>RTD("cqg.rtd",,"StudyData", $K$2, "BAR", "", "Close", $K$4, $A4841, $K$6,$K$10,,$K$8,$K$12)</f>
        <v>6479</v>
      </c>
      <c r="G4841" s="4">
        <f>RTD("cqg.rtd",,"StudyData",$K$2, "Vol", "Highlight=Total Trades,VolType=Exchange,CoCType=Auto", "Vol",$K$4,A4841,"ALL",,,"TRUE","T")</f>
        <v>9243</v>
      </c>
      <c r="H4841" s="3">
        <f>RTD("cqg.rtd",,"StudyData","VWAP("&amp;$K$2&amp;",StartFrom:=StartOfDay,VolType:=auto,CoCType:=auto,InputChoice:=Mid)","Bar",, "Close",$K$4,A4841,"ALL",,,"TRUE","T")</f>
        <v>6480.5260445458998</v>
      </c>
    </row>
    <row r="4842" spans="1:8" x14ac:dyDescent="0.3">
      <c r="A4842" s="8">
        <f t="shared" si="75"/>
        <v>-4840</v>
      </c>
      <c r="B4842" s="9">
        <f xml:space="preserve"> RTD("cqg.rtd",,"StudyData","TYA", "BAR", "", "Time",$K$4,$A4842,"ALL",, "","False","T")</f>
        <v>45882.565972222219</v>
      </c>
      <c r="C4842" s="3">
        <f>RTD("cqg.rtd",,"StudyData", $K$2, "BAR", "", "Open", $K$4, $A4842, $K$6,$K$10,,$K$8,K$12)</f>
        <v>6482</v>
      </c>
      <c r="D4842" s="3">
        <f>RTD("cqg.rtd",,"StudyData", $K$2, "BAR", "", "High", $K$4, $A4842, $K$6,$K$10,,$K$8,$K$12)</f>
        <v>6482.25</v>
      </c>
      <c r="E4842" s="3">
        <f>RTD("cqg.rtd",,"StudyData", $K$2, "BAR", "", "Low", $K$4, $A4842, $K$6,$K$10,,$K$8,$K$12)</f>
        <v>6472.5</v>
      </c>
      <c r="F4842" s="3">
        <f>RTD("cqg.rtd",,"StudyData", $K$2, "BAR", "", "Close", $K$4, $A4842, $K$6,$K$10,,$K$8,$K$12)</f>
        <v>6477.5</v>
      </c>
      <c r="G4842" s="4">
        <f>RTD("cqg.rtd",,"StudyData",$K$2, "Vol", "Highlight=Total Trades,VolType=Exchange,CoCType=Auto", "Vol",$K$4,A4842,"ALL",,,"TRUE","T")</f>
        <v>24224</v>
      </c>
      <c r="H4842" s="3">
        <f>RTD("cqg.rtd",,"StudyData","VWAP("&amp;$K$2&amp;",StartFrom:=StartOfDay,VolType:=auto,CoCType:=auto,InputChoice:=Mid)","Bar",, "Close",$K$4,A4842,"ALL",,,"TRUE","T")</f>
        <v>6480.5657393130004</v>
      </c>
    </row>
    <row r="4843" spans="1:8" x14ac:dyDescent="0.3">
      <c r="A4843" s="8">
        <f t="shared" si="75"/>
        <v>-4841</v>
      </c>
      <c r="B4843" s="9">
        <f xml:space="preserve"> RTD("cqg.rtd",,"StudyData","TYA", "BAR", "", "Time",$K$4,$A4843,"ALL",, "","False","T")</f>
        <v>45882.5625</v>
      </c>
      <c r="C4843" s="3">
        <f>RTD("cqg.rtd",,"StudyData", $K$2, "BAR", "", "Open", $K$4, $A4843, $K$6,$K$10,,$K$8,K$12)</f>
        <v>6479</v>
      </c>
      <c r="D4843" s="3">
        <f>RTD("cqg.rtd",,"StudyData", $K$2, "BAR", "", "High", $K$4, $A4843, $K$6,$K$10,,$K$8,$K$12)</f>
        <v>6482.75</v>
      </c>
      <c r="E4843" s="3">
        <f>RTD("cqg.rtd",,"StudyData", $K$2, "BAR", "", "Low", $K$4, $A4843, $K$6,$K$10,,$K$8,$K$12)</f>
        <v>6479</v>
      </c>
      <c r="F4843" s="3">
        <f>RTD("cqg.rtd",,"StudyData", $K$2, "BAR", "", "Close", $K$4, $A4843, $K$6,$K$10,,$K$8,$K$12)</f>
        <v>6481.75</v>
      </c>
      <c r="G4843" s="4">
        <f>RTD("cqg.rtd",,"StudyData",$K$2, "Vol", "Highlight=Total Trades,VolType=Exchange,CoCType=Auto", "Vol",$K$4,A4843,"ALL",,,"TRUE","T")</f>
        <v>6581</v>
      </c>
      <c r="H4843" s="3">
        <f>RTD("cqg.rtd",,"StudyData","VWAP("&amp;$K$2&amp;",StartFrom:=StartOfDay,VolType:=auto,CoCType:=auto,InputChoice:=Mid)","Bar",, "Close",$K$4,A4843,"ALL",,,"TRUE","T")</f>
        <v>6480.6627402355998</v>
      </c>
    </row>
    <row r="4844" spans="1:8" x14ac:dyDescent="0.3">
      <c r="A4844" s="8">
        <f t="shared" si="75"/>
        <v>-4842</v>
      </c>
      <c r="B4844" s="9">
        <f xml:space="preserve"> RTD("cqg.rtd",,"StudyData","TYA", "BAR", "", "Time",$K$4,$A4844,"ALL",, "","False","T")</f>
        <v>45882.559027777781</v>
      </c>
      <c r="C4844" s="3">
        <f>RTD("cqg.rtd",,"StudyData", $K$2, "BAR", "", "Open", $K$4, $A4844, $K$6,$K$10,,$K$8,K$12)</f>
        <v>6480.75</v>
      </c>
      <c r="D4844" s="3">
        <f>RTD("cqg.rtd",,"StudyData", $K$2, "BAR", "", "High", $K$4, $A4844, $K$6,$K$10,,$K$8,$K$12)</f>
        <v>6481.25</v>
      </c>
      <c r="E4844" s="3">
        <f>RTD("cqg.rtd",,"StudyData", $K$2, "BAR", "", "Low", $K$4, $A4844, $K$6,$K$10,,$K$8,$K$12)</f>
        <v>6478.75</v>
      </c>
      <c r="F4844" s="3">
        <f>RTD("cqg.rtd",,"StudyData", $K$2, "BAR", "", "Close", $K$4, $A4844, $K$6,$K$10,,$K$8,$K$12)</f>
        <v>6479</v>
      </c>
      <c r="G4844" s="4">
        <f>RTD("cqg.rtd",,"StudyData",$K$2, "Vol", "Highlight=Total Trades,VolType=Exchange,CoCType=Auto", "Vol",$K$4,A4844,"ALL",,,"TRUE","T")</f>
        <v>5499</v>
      </c>
      <c r="H4844" s="3">
        <f>RTD("cqg.rtd",,"StudyData","VWAP("&amp;$K$2&amp;",StartFrom:=StartOfDay,VolType:=auto,CoCType:=auto,InputChoice:=Mid)","Bar",, "Close",$K$4,A4844,"ALL",,,"TRUE","T")</f>
        <v>6480.6609725704002</v>
      </c>
    </row>
    <row r="4845" spans="1:8" x14ac:dyDescent="0.3">
      <c r="A4845" s="8">
        <f t="shared" si="75"/>
        <v>-4843</v>
      </c>
      <c r="B4845" s="9">
        <f xml:space="preserve"> RTD("cqg.rtd",,"StudyData","TYA", "BAR", "", "Time",$K$4,$A4845,"ALL",, "","False","T")</f>
        <v>45882.555555555555</v>
      </c>
      <c r="C4845" s="3">
        <f>RTD("cqg.rtd",,"StudyData", $K$2, "BAR", "", "Open", $K$4, $A4845, $K$6,$K$10,,$K$8,K$12)</f>
        <v>6479.25</v>
      </c>
      <c r="D4845" s="3">
        <f>RTD("cqg.rtd",,"StudyData", $K$2, "BAR", "", "High", $K$4, $A4845, $K$6,$K$10,,$K$8,$K$12)</f>
        <v>6480.5</v>
      </c>
      <c r="E4845" s="3">
        <f>RTD("cqg.rtd",,"StudyData", $K$2, "BAR", "", "Low", $K$4, $A4845, $K$6,$K$10,,$K$8,$K$12)</f>
        <v>6478</v>
      </c>
      <c r="F4845" s="3">
        <f>RTD("cqg.rtd",,"StudyData", $K$2, "BAR", "", "Close", $K$4, $A4845, $K$6,$K$10,,$K$8,$K$12)</f>
        <v>6480.5</v>
      </c>
      <c r="G4845" s="4">
        <f>RTD("cqg.rtd",,"StudyData",$K$2, "Vol", "Highlight=Total Trades,VolType=Exchange,CoCType=Auto", "Vol",$K$4,A4845,"ALL",,,"TRUE","T")</f>
        <v>4391</v>
      </c>
      <c r="H4845" s="3">
        <f>RTD("cqg.rtd",,"StudyData","VWAP("&amp;$K$2&amp;",StartFrom:=StartOfDay,VolType:=auto,CoCType:=auto,InputChoice:=Mid)","Bar",, "Close",$K$4,A4845,"ALL",,,"TRUE","T")</f>
        <v>6480.6656042687</v>
      </c>
    </row>
    <row r="4846" spans="1:8" x14ac:dyDescent="0.3">
      <c r="A4846" s="8">
        <f t="shared" si="75"/>
        <v>-4844</v>
      </c>
      <c r="B4846" s="9">
        <f xml:space="preserve"> RTD("cqg.rtd",,"StudyData","TYA", "BAR", "", "Time",$K$4,$A4846,"ALL",, "","False","T")</f>
        <v>45882.552083333336</v>
      </c>
      <c r="C4846" s="3">
        <f>RTD("cqg.rtd",,"StudyData", $K$2, "BAR", "", "Open", $K$4, $A4846, $K$6,$K$10,,$K$8,K$12)</f>
        <v>6481.25</v>
      </c>
      <c r="D4846" s="3">
        <f>RTD("cqg.rtd",,"StudyData", $K$2, "BAR", "", "High", $K$4, $A4846, $K$6,$K$10,,$K$8,$K$12)</f>
        <v>6481.75</v>
      </c>
      <c r="E4846" s="3">
        <f>RTD("cqg.rtd",,"StudyData", $K$2, "BAR", "", "Low", $K$4, $A4846, $K$6,$K$10,,$K$8,$K$12)</f>
        <v>6479</v>
      </c>
      <c r="F4846" s="3">
        <f>RTD("cqg.rtd",,"StudyData", $K$2, "BAR", "", "Close", $K$4, $A4846, $K$6,$K$10,,$K$8,$K$12)</f>
        <v>6479</v>
      </c>
      <c r="G4846" s="4">
        <f>RTD("cqg.rtd",,"StudyData",$K$2, "Vol", "Highlight=Total Trades,VolType=Exchange,CoCType=Auto", "Vol",$K$4,A4846,"ALL",,,"TRUE","T")</f>
        <v>6379</v>
      </c>
      <c r="H4846" s="3">
        <f>RTD("cqg.rtd",,"StudyData","VWAP("&amp;$K$2&amp;",StartFrom:=StartOfDay,VolType:=auto,CoCType:=auto,InputChoice:=Mid)","Bar",, "Close",$K$4,A4846,"ALL",,,"TRUE","T")</f>
        <v>6480.6735698103003</v>
      </c>
    </row>
    <row r="4847" spans="1:8" x14ac:dyDescent="0.3">
      <c r="A4847" s="8">
        <f t="shared" si="75"/>
        <v>-4845</v>
      </c>
      <c r="B4847" s="9">
        <f xml:space="preserve"> RTD("cqg.rtd",,"StudyData","TYA", "BAR", "", "Time",$K$4,$A4847,"ALL",, "","False","T")</f>
        <v>45882.548611111109</v>
      </c>
      <c r="C4847" s="3">
        <f>RTD("cqg.rtd",,"StudyData", $K$2, "BAR", "", "Open", $K$4, $A4847, $K$6,$K$10,,$K$8,K$12)</f>
        <v>6477</v>
      </c>
      <c r="D4847" s="3">
        <f>RTD("cqg.rtd",,"StudyData", $K$2, "BAR", "", "High", $K$4, $A4847, $K$6,$K$10,,$K$8,$K$12)</f>
        <v>6482</v>
      </c>
      <c r="E4847" s="3">
        <f>RTD("cqg.rtd",,"StudyData", $K$2, "BAR", "", "Low", $K$4, $A4847, $K$6,$K$10,,$K$8,$K$12)</f>
        <v>6476.75</v>
      </c>
      <c r="F4847" s="3">
        <f>RTD("cqg.rtd",,"StudyData", $K$2, "BAR", "", "Close", $K$4, $A4847, $K$6,$K$10,,$K$8,$K$12)</f>
        <v>6481.5</v>
      </c>
      <c r="G4847" s="4">
        <f>RTD("cqg.rtd",,"StudyData",$K$2, "Vol", "Highlight=Total Trades,VolType=Exchange,CoCType=Auto", "Vol",$K$4,A4847,"ALL",,,"TRUE","T")</f>
        <v>10378</v>
      </c>
      <c r="H4847" s="3">
        <f>RTD("cqg.rtd",,"StudyData","VWAP("&amp;$K$2&amp;",StartFrom:=StartOfDay,VolType:=auto,CoCType:=auto,InputChoice:=Mid)","Bar",, "Close",$K$4,A4847,"ALL",,,"TRUE","T")</f>
        <v>6480.6760305928001</v>
      </c>
    </row>
    <row r="4848" spans="1:8" x14ac:dyDescent="0.3">
      <c r="A4848" s="8">
        <f t="shared" si="75"/>
        <v>-4846</v>
      </c>
      <c r="B4848" s="9">
        <f xml:space="preserve"> RTD("cqg.rtd",,"StudyData","TYA", "BAR", "", "Time",$K$4,$A4848,"ALL",, "","False","T")</f>
        <v>45882.545138888891</v>
      </c>
      <c r="C4848" s="3">
        <f>RTD("cqg.rtd",,"StudyData", $K$2, "BAR", "", "Open", $K$4, $A4848, $K$6,$K$10,,$K$8,K$12)</f>
        <v>6478</v>
      </c>
      <c r="D4848" s="3">
        <f>RTD("cqg.rtd",,"StudyData", $K$2, "BAR", "", "High", $K$4, $A4848, $K$6,$K$10,,$K$8,$K$12)</f>
        <v>6478</v>
      </c>
      <c r="E4848" s="3">
        <f>RTD("cqg.rtd",,"StudyData", $K$2, "BAR", "", "Low", $K$4, $A4848, $K$6,$K$10,,$K$8,$K$12)</f>
        <v>6476</v>
      </c>
      <c r="F4848" s="3">
        <f>RTD("cqg.rtd",,"StudyData", $K$2, "BAR", "", "Close", $K$4, $A4848, $K$6,$K$10,,$K$8,$K$12)</f>
        <v>6477</v>
      </c>
      <c r="G4848" s="4">
        <f>RTD("cqg.rtd",,"StudyData",$K$2, "Vol", "Highlight=Total Trades,VolType=Exchange,CoCType=Auto", "Vol",$K$4,A4848,"ALL",,,"TRUE","T")</f>
        <v>6051</v>
      </c>
      <c r="H4848" s="3">
        <f>RTD("cqg.rtd",,"StudyData","VWAP("&amp;$K$2&amp;",StartFrom:=StartOfDay,VolType:=auto,CoCType:=auto,InputChoice:=Mid)","Bar",, "Close",$K$4,A4848,"ALL",,,"TRUE","T")</f>
        <v>6480.6937128892996</v>
      </c>
    </row>
    <row r="4849" spans="1:8" x14ac:dyDescent="0.3">
      <c r="A4849" s="8">
        <f t="shared" si="75"/>
        <v>-4847</v>
      </c>
      <c r="B4849" s="9">
        <f xml:space="preserve"> RTD("cqg.rtd",,"StudyData","TYA", "BAR", "", "Time",$K$4,$A4849,"ALL",, "","False","T")</f>
        <v>45882.541666666664</v>
      </c>
      <c r="C4849" s="3">
        <f>RTD("cqg.rtd",,"StudyData", $K$2, "BAR", "", "Open", $K$4, $A4849, $K$6,$K$10,,$K$8,K$12)</f>
        <v>6475.75</v>
      </c>
      <c r="D4849" s="3">
        <f>RTD("cqg.rtd",,"StudyData", $K$2, "BAR", "", "High", $K$4, $A4849, $K$6,$K$10,,$K$8,$K$12)</f>
        <v>6478.5</v>
      </c>
      <c r="E4849" s="3">
        <f>RTD("cqg.rtd",,"StudyData", $K$2, "BAR", "", "Low", $K$4, $A4849, $K$6,$K$10,,$K$8,$K$12)</f>
        <v>6473.75</v>
      </c>
      <c r="F4849" s="3">
        <f>RTD("cqg.rtd",,"StudyData", $K$2, "BAR", "", "Close", $K$4, $A4849, $K$6,$K$10,,$K$8,$K$12)</f>
        <v>6477.75</v>
      </c>
      <c r="G4849" s="4">
        <f>RTD("cqg.rtd",,"StudyData",$K$2, "Vol", "Highlight=Total Trades,VolType=Exchange,CoCType=Auto", "Vol",$K$4,A4849,"ALL",,,"TRUE","T")</f>
        <v>7403</v>
      </c>
      <c r="H4849" s="3">
        <f>RTD("cqg.rtd",,"StudyData","VWAP("&amp;$K$2&amp;",StartFrom:=StartOfDay,VolType:=auto,CoCType:=auto,InputChoice:=Mid)","Bar",, "Close",$K$4,A4849,"ALL",,,"TRUE","T")</f>
        <v>6480.7232170319003</v>
      </c>
    </row>
    <row r="4850" spans="1:8" x14ac:dyDescent="0.3">
      <c r="A4850" s="8">
        <f t="shared" si="75"/>
        <v>-4848</v>
      </c>
      <c r="B4850" s="9">
        <f xml:space="preserve"> RTD("cqg.rtd",,"StudyData","TYA", "BAR", "", "Time",$K$4,$A4850,"ALL",, "","False","T")</f>
        <v>45882.538194444445</v>
      </c>
      <c r="C4850" s="3">
        <f>RTD("cqg.rtd",,"StudyData", $K$2, "BAR", "", "Open", $K$4, $A4850, $K$6,$K$10,,$K$8,K$12)</f>
        <v>6473.25</v>
      </c>
      <c r="D4850" s="3">
        <f>RTD("cqg.rtd",,"StudyData", $K$2, "BAR", "", "High", $K$4, $A4850, $K$6,$K$10,,$K$8,$K$12)</f>
        <v>6476.75</v>
      </c>
      <c r="E4850" s="3">
        <f>RTD("cqg.rtd",,"StudyData", $K$2, "BAR", "", "Low", $K$4, $A4850, $K$6,$K$10,,$K$8,$K$12)</f>
        <v>6472</v>
      </c>
      <c r="F4850" s="3">
        <f>RTD("cqg.rtd",,"StudyData", $K$2, "BAR", "", "Close", $K$4, $A4850, $K$6,$K$10,,$K$8,$K$12)</f>
        <v>6475.5</v>
      </c>
      <c r="G4850" s="4">
        <f>RTD("cqg.rtd",,"StudyData",$K$2, "Vol", "Highlight=Total Trades,VolType=Exchange,CoCType=Auto", "Vol",$K$4,A4850,"ALL",,,"TRUE","T")</f>
        <v>6848</v>
      </c>
      <c r="H4850" s="3">
        <f>RTD("cqg.rtd",,"StudyData","VWAP("&amp;$K$2&amp;",StartFrom:=StartOfDay,VolType:=auto,CoCType:=auto,InputChoice:=Mid)","Bar",, "Close",$K$4,A4850,"ALL",,,"TRUE","T")</f>
        <v>6480.7685960286999</v>
      </c>
    </row>
    <row r="4851" spans="1:8" x14ac:dyDescent="0.3">
      <c r="A4851" s="8">
        <f t="shared" si="75"/>
        <v>-4849</v>
      </c>
      <c r="B4851" s="9">
        <f xml:space="preserve"> RTD("cqg.rtd",,"StudyData","TYA", "BAR", "", "Time",$K$4,$A4851,"ALL",, "","False","T")</f>
        <v>45882.534722222219</v>
      </c>
      <c r="C4851" s="3">
        <f>RTD("cqg.rtd",,"StudyData", $K$2, "BAR", "", "Open", $K$4, $A4851, $K$6,$K$10,,$K$8,K$12)</f>
        <v>6471.25</v>
      </c>
      <c r="D4851" s="3">
        <f>RTD("cqg.rtd",,"StudyData", $K$2, "BAR", "", "High", $K$4, $A4851, $K$6,$K$10,,$K$8,$K$12)</f>
        <v>6473.75</v>
      </c>
      <c r="E4851" s="3">
        <f>RTD("cqg.rtd",,"StudyData", $K$2, "BAR", "", "Low", $K$4, $A4851, $K$6,$K$10,,$K$8,$K$12)</f>
        <v>6470.5</v>
      </c>
      <c r="F4851" s="3">
        <f>RTD("cqg.rtd",,"StudyData", $K$2, "BAR", "", "Close", $K$4, $A4851, $K$6,$K$10,,$K$8,$K$12)</f>
        <v>6473.25</v>
      </c>
      <c r="G4851" s="4">
        <f>RTD("cqg.rtd",,"StudyData",$K$2, "Vol", "Highlight=Total Trades,VolType=Exchange,CoCType=Auto", "Vol",$K$4,A4851,"ALL",,,"TRUE","T")</f>
        <v>5930</v>
      </c>
      <c r="H4851" s="3">
        <f>RTD("cqg.rtd",,"StudyData","VWAP("&amp;$K$2&amp;",StartFrom:=StartOfDay,VolType:=auto,CoCType:=auto,InputChoice:=Mid)","Bar",, "Close",$K$4,A4851,"ALL",,,"TRUE","T")</f>
        <v>6480.8275006659997</v>
      </c>
    </row>
    <row r="4852" spans="1:8" x14ac:dyDescent="0.3">
      <c r="A4852" s="8">
        <f t="shared" si="75"/>
        <v>-4850</v>
      </c>
      <c r="B4852" s="9">
        <f xml:space="preserve"> RTD("cqg.rtd",,"StudyData","TYA", "BAR", "", "Time",$K$4,$A4852,"ALL",, "","False","T")</f>
        <v>45882.53125</v>
      </c>
      <c r="C4852" s="3">
        <f>RTD("cqg.rtd",,"StudyData", $K$2, "BAR", "", "Open", $K$4, $A4852, $K$6,$K$10,,$K$8,K$12)</f>
        <v>6469</v>
      </c>
      <c r="D4852" s="3">
        <f>RTD("cqg.rtd",,"StudyData", $K$2, "BAR", "", "High", $K$4, $A4852, $K$6,$K$10,,$K$8,$K$12)</f>
        <v>6471.75</v>
      </c>
      <c r="E4852" s="3">
        <f>RTD("cqg.rtd",,"StudyData", $K$2, "BAR", "", "Low", $K$4, $A4852, $K$6,$K$10,,$K$8,$K$12)</f>
        <v>6468.75</v>
      </c>
      <c r="F4852" s="3">
        <f>RTD("cqg.rtd",,"StudyData", $K$2, "BAR", "", "Close", $K$4, $A4852, $K$6,$K$10,,$K$8,$K$12)</f>
        <v>6471.25</v>
      </c>
      <c r="G4852" s="4">
        <f>RTD("cqg.rtd",,"StudyData",$K$2, "Vol", "Highlight=Total Trades,VolType=Exchange,CoCType=Auto", "Vol",$K$4,A4852,"ALL",,,"TRUE","T")</f>
        <v>4560</v>
      </c>
      <c r="H4852" s="3">
        <f>RTD("cqg.rtd",,"StudyData","VWAP("&amp;$K$2&amp;",StartFrom:=StartOfDay,VolType:=auto,CoCType:=auto,InputChoice:=Mid)","Bar",, "Close",$K$4,A4852,"ALL",,,"TRUE","T")</f>
        <v>6480.8974877671999</v>
      </c>
    </row>
    <row r="4853" spans="1:8" x14ac:dyDescent="0.3">
      <c r="A4853" s="8">
        <f t="shared" si="75"/>
        <v>-4851</v>
      </c>
      <c r="B4853" s="9">
        <f xml:space="preserve"> RTD("cqg.rtd",,"StudyData","TYA", "BAR", "", "Time",$K$4,$A4853,"ALL",, "","False","T")</f>
        <v>45882.527777777781</v>
      </c>
      <c r="C4853" s="3">
        <f>RTD("cqg.rtd",,"StudyData", $K$2, "BAR", "", "Open", $K$4, $A4853, $K$6,$K$10,,$K$8,K$12)</f>
        <v>6469.75</v>
      </c>
      <c r="D4853" s="3">
        <f>RTD("cqg.rtd",,"StudyData", $K$2, "BAR", "", "High", $K$4, $A4853, $K$6,$K$10,,$K$8,$K$12)</f>
        <v>6470.75</v>
      </c>
      <c r="E4853" s="3">
        <f>RTD("cqg.rtd",,"StudyData", $K$2, "BAR", "", "Low", $K$4, $A4853, $K$6,$K$10,,$K$8,$K$12)</f>
        <v>6468.75</v>
      </c>
      <c r="F4853" s="3">
        <f>RTD("cqg.rtd",,"StudyData", $K$2, "BAR", "", "Close", $K$4, $A4853, $K$6,$K$10,,$K$8,$K$12)</f>
        <v>6469</v>
      </c>
      <c r="G4853" s="4">
        <f>RTD("cqg.rtd",,"StudyData",$K$2, "Vol", "Highlight=Total Trades,VolType=Exchange,CoCType=Auto", "Vol",$K$4,A4853,"ALL",,,"TRUE","T")</f>
        <v>6122</v>
      </c>
      <c r="H4853" s="3">
        <f>RTD("cqg.rtd",,"StudyData","VWAP("&amp;$K$2&amp;",StartFrom:=StartOfDay,VolType:=auto,CoCType:=auto,InputChoice:=Mid)","Bar",, "Close",$K$4,A4853,"ALL",,,"TRUE","T")</f>
        <v>6480.9637437875999</v>
      </c>
    </row>
    <row r="4854" spans="1:8" x14ac:dyDescent="0.3">
      <c r="A4854" s="8">
        <f t="shared" si="75"/>
        <v>-4852</v>
      </c>
      <c r="B4854" s="9">
        <f xml:space="preserve"> RTD("cqg.rtd",,"StudyData","TYA", "BAR", "", "Time",$K$4,$A4854,"ALL",, "","False","T")</f>
        <v>45882.524305555555</v>
      </c>
      <c r="C4854" s="3">
        <f>RTD("cqg.rtd",,"StudyData", $K$2, "BAR", "", "Open", $K$4, $A4854, $K$6,$K$10,,$K$8,K$12)</f>
        <v>6468</v>
      </c>
      <c r="D4854" s="3">
        <f>RTD("cqg.rtd",,"StudyData", $K$2, "BAR", "", "High", $K$4, $A4854, $K$6,$K$10,,$K$8,$K$12)</f>
        <v>6470.75</v>
      </c>
      <c r="E4854" s="3">
        <f>RTD("cqg.rtd",,"StudyData", $K$2, "BAR", "", "Low", $K$4, $A4854, $K$6,$K$10,,$K$8,$K$12)</f>
        <v>6467.5</v>
      </c>
      <c r="F4854" s="3">
        <f>RTD("cqg.rtd",,"StudyData", $K$2, "BAR", "", "Close", $K$4, $A4854, $K$6,$K$10,,$K$8,$K$12)</f>
        <v>6469.75</v>
      </c>
      <c r="G4854" s="4">
        <f>RTD("cqg.rtd",,"StudyData",$K$2, "Vol", "Highlight=Total Trades,VolType=Exchange,CoCType=Auto", "Vol",$K$4,A4854,"ALL",,,"TRUE","T")</f>
        <v>7866</v>
      </c>
      <c r="H4854" s="3">
        <f>RTD("cqg.rtd",,"StudyData","VWAP("&amp;$K$2&amp;",StartFrom:=StartOfDay,VolType:=auto,CoCType:=auto,InputChoice:=Mid)","Bar",, "Close",$K$4,A4854,"ALL",,,"TRUE","T")</f>
        <v>6481.0582152735997</v>
      </c>
    </row>
    <row r="4855" spans="1:8" x14ac:dyDescent="0.3">
      <c r="A4855" s="8">
        <f t="shared" si="75"/>
        <v>-4853</v>
      </c>
      <c r="B4855" s="9">
        <f xml:space="preserve"> RTD("cqg.rtd",,"StudyData","TYA", "BAR", "", "Time",$K$4,$A4855,"ALL",, "","False","T")</f>
        <v>45882.520833333336</v>
      </c>
      <c r="C4855" s="3">
        <f>RTD("cqg.rtd",,"StudyData", $K$2, "BAR", "", "Open", $K$4, $A4855, $K$6,$K$10,,$K$8,K$12)</f>
        <v>6476.5</v>
      </c>
      <c r="D4855" s="3">
        <f>RTD("cqg.rtd",,"StudyData", $K$2, "BAR", "", "High", $K$4, $A4855, $K$6,$K$10,,$K$8,$K$12)</f>
        <v>6477.75</v>
      </c>
      <c r="E4855" s="3">
        <f>RTD("cqg.rtd",,"StudyData", $K$2, "BAR", "", "Low", $K$4, $A4855, $K$6,$K$10,,$K$8,$K$12)</f>
        <v>6467.75</v>
      </c>
      <c r="F4855" s="3">
        <f>RTD("cqg.rtd",,"StudyData", $K$2, "BAR", "", "Close", $K$4, $A4855, $K$6,$K$10,,$K$8,$K$12)</f>
        <v>6467.75</v>
      </c>
      <c r="G4855" s="4">
        <f>RTD("cqg.rtd",,"StudyData",$K$2, "Vol", "Highlight=Total Trades,VolType=Exchange,CoCType=Auto", "Vol",$K$4,A4855,"ALL",,,"TRUE","T")</f>
        <v>10206</v>
      </c>
      <c r="H4855" s="3">
        <f>RTD("cqg.rtd",,"StudyData","VWAP("&amp;$K$2&amp;",StartFrom:=StartOfDay,VolType:=auto,CoCType:=auto,InputChoice:=Mid)","Bar",, "Close",$K$4,A4855,"ALL",,,"TRUE","T")</f>
        <v>6481.1888007537</v>
      </c>
    </row>
    <row r="4856" spans="1:8" x14ac:dyDescent="0.3">
      <c r="A4856" s="8">
        <f t="shared" si="75"/>
        <v>-4854</v>
      </c>
      <c r="B4856" s="9">
        <f xml:space="preserve"> RTD("cqg.rtd",,"StudyData","TYA", "BAR", "", "Time",$K$4,$A4856,"ALL",, "","False","T")</f>
        <v>45882.517361111109</v>
      </c>
      <c r="C4856" s="3">
        <f>RTD("cqg.rtd",,"StudyData", $K$2, "BAR", "", "Open", $K$4, $A4856, $K$6,$K$10,,$K$8,K$12)</f>
        <v>6475.25</v>
      </c>
      <c r="D4856" s="3">
        <f>RTD("cqg.rtd",,"StudyData", $K$2, "BAR", "", "High", $K$4, $A4856, $K$6,$K$10,,$K$8,$K$12)</f>
        <v>6477.25</v>
      </c>
      <c r="E4856" s="3">
        <f>RTD("cqg.rtd",,"StudyData", $K$2, "BAR", "", "Low", $K$4, $A4856, $K$6,$K$10,,$K$8,$K$12)</f>
        <v>6474.5</v>
      </c>
      <c r="F4856" s="3">
        <f>RTD("cqg.rtd",,"StudyData", $K$2, "BAR", "", "Close", $K$4, $A4856, $K$6,$K$10,,$K$8,$K$12)</f>
        <v>6476.5</v>
      </c>
      <c r="G4856" s="4">
        <f>RTD("cqg.rtd",,"StudyData",$K$2, "Vol", "Highlight=Total Trades,VolType=Exchange,CoCType=Auto", "Vol",$K$4,A4856,"ALL",,,"TRUE","T")</f>
        <v>6389</v>
      </c>
      <c r="H4856" s="3">
        <f>RTD("cqg.rtd",,"StudyData","VWAP("&amp;$K$2&amp;",StartFrom:=StartOfDay,VolType:=auto,CoCType:=auto,InputChoice:=Mid)","Bar",, "Close",$K$4,A4856,"ALL",,,"TRUE","T")</f>
        <v>6481.3103438361004</v>
      </c>
    </row>
    <row r="4857" spans="1:8" x14ac:dyDescent="0.3">
      <c r="A4857" s="8">
        <f t="shared" si="75"/>
        <v>-4855</v>
      </c>
      <c r="B4857" s="9">
        <f xml:space="preserve"> RTD("cqg.rtd",,"StudyData","TYA", "BAR", "", "Time",$K$4,$A4857,"ALL",, "","False","T")</f>
        <v>45882.513888888891</v>
      </c>
      <c r="C4857" s="3">
        <f>RTD("cqg.rtd",,"StudyData", $K$2, "BAR", "", "Open", $K$4, $A4857, $K$6,$K$10,,$K$8,K$12)</f>
        <v>6472.25</v>
      </c>
      <c r="D4857" s="3">
        <f>RTD("cqg.rtd",,"StudyData", $K$2, "BAR", "", "High", $K$4, $A4857, $K$6,$K$10,,$K$8,$K$12)</f>
        <v>6476</v>
      </c>
      <c r="E4857" s="3">
        <f>RTD("cqg.rtd",,"StudyData", $K$2, "BAR", "", "Low", $K$4, $A4857, $K$6,$K$10,,$K$8,$K$12)</f>
        <v>6472</v>
      </c>
      <c r="F4857" s="3">
        <f>RTD("cqg.rtd",,"StudyData", $K$2, "BAR", "", "Close", $K$4, $A4857, $K$6,$K$10,,$K$8,$K$12)</f>
        <v>6475.25</v>
      </c>
      <c r="G4857" s="4">
        <f>RTD("cqg.rtd",,"StudyData",$K$2, "Vol", "Highlight=Total Trades,VolType=Exchange,CoCType=Auto", "Vol",$K$4,A4857,"ALL",,,"TRUE","T")</f>
        <v>7584</v>
      </c>
      <c r="H4857" s="3">
        <f>RTD("cqg.rtd",,"StudyData","VWAP("&amp;$K$2&amp;",StartFrom:=StartOfDay,VolType:=auto,CoCType:=auto,InputChoice:=Mid)","Bar",, "Close",$K$4,A4857,"ALL",,,"TRUE","T")</f>
        <v>6481.3597962316999</v>
      </c>
    </row>
    <row r="4858" spans="1:8" x14ac:dyDescent="0.3">
      <c r="A4858" s="8">
        <f t="shared" si="75"/>
        <v>-4856</v>
      </c>
      <c r="B4858" s="9">
        <f xml:space="preserve"> RTD("cqg.rtd",,"StudyData","TYA", "BAR", "", "Time",$K$4,$A4858,"ALL",, "","False","T")</f>
        <v>45882.510416666664</v>
      </c>
      <c r="C4858" s="3">
        <f>RTD("cqg.rtd",,"StudyData", $K$2, "BAR", "", "Open", $K$4, $A4858, $K$6,$K$10,,$K$8,K$12)</f>
        <v>6467.75</v>
      </c>
      <c r="D4858" s="3">
        <f>RTD("cqg.rtd",,"StudyData", $K$2, "BAR", "", "High", $K$4, $A4858, $K$6,$K$10,,$K$8,$K$12)</f>
        <v>6472.5</v>
      </c>
      <c r="E4858" s="3">
        <f>RTD("cqg.rtd",,"StudyData", $K$2, "BAR", "", "Low", $K$4, $A4858, $K$6,$K$10,,$K$8,$K$12)</f>
        <v>6467</v>
      </c>
      <c r="F4858" s="3">
        <f>RTD("cqg.rtd",,"StudyData", $K$2, "BAR", "", "Close", $K$4, $A4858, $K$6,$K$10,,$K$8,$K$12)</f>
        <v>6472.25</v>
      </c>
      <c r="G4858" s="4">
        <f>RTD("cqg.rtd",,"StudyData",$K$2, "Vol", "Highlight=Total Trades,VolType=Exchange,CoCType=Auto", "Vol",$K$4,A4858,"ALL",,,"TRUE","T")</f>
        <v>6683</v>
      </c>
      <c r="H4858" s="3">
        <f>RTD("cqg.rtd",,"StudyData","VWAP("&amp;$K$2&amp;",StartFrom:=StartOfDay,VolType:=auto,CoCType:=auto,InputChoice:=Mid)","Bar",, "Close",$K$4,A4858,"ALL",,,"TRUE","T")</f>
        <v>6481.4401502228002</v>
      </c>
    </row>
    <row r="4859" spans="1:8" x14ac:dyDescent="0.3">
      <c r="A4859" s="8">
        <f t="shared" si="75"/>
        <v>-4857</v>
      </c>
      <c r="B4859" s="9">
        <f xml:space="preserve"> RTD("cqg.rtd",,"StudyData","TYA", "BAR", "", "Time",$K$4,$A4859,"ALL",, "","False","T")</f>
        <v>45882.506944444445</v>
      </c>
      <c r="C4859" s="3">
        <f>RTD("cqg.rtd",,"StudyData", $K$2, "BAR", "", "Open", $K$4, $A4859, $K$6,$K$10,,$K$8,K$12)</f>
        <v>6469</v>
      </c>
      <c r="D4859" s="3">
        <f>RTD("cqg.rtd",,"StudyData", $K$2, "BAR", "", "High", $K$4, $A4859, $K$6,$K$10,,$K$8,$K$12)</f>
        <v>6469.75</v>
      </c>
      <c r="E4859" s="3">
        <f>RTD("cqg.rtd",,"StudyData", $K$2, "BAR", "", "Low", $K$4, $A4859, $K$6,$K$10,,$K$8,$K$12)</f>
        <v>6467.75</v>
      </c>
      <c r="F4859" s="3">
        <f>RTD("cqg.rtd",,"StudyData", $K$2, "BAR", "", "Close", $K$4, $A4859, $K$6,$K$10,,$K$8,$K$12)</f>
        <v>6468</v>
      </c>
      <c r="G4859" s="4">
        <f>RTD("cqg.rtd",,"StudyData",$K$2, "Vol", "Highlight=Total Trades,VolType=Exchange,CoCType=Auto", "Vol",$K$4,A4859,"ALL",,,"TRUE","T")</f>
        <v>6264</v>
      </c>
      <c r="H4859" s="3">
        <f>RTD("cqg.rtd",,"StudyData","VWAP("&amp;$K$2&amp;",StartFrom:=StartOfDay,VolType:=auto,CoCType:=auto,InputChoice:=Mid)","Bar",, "Close",$K$4,A4859,"ALL",,,"TRUE","T")</f>
        <v>6481.5537123229997</v>
      </c>
    </row>
    <row r="4860" spans="1:8" x14ac:dyDescent="0.3">
      <c r="A4860" s="8">
        <f t="shared" si="75"/>
        <v>-4858</v>
      </c>
      <c r="B4860" s="9">
        <f xml:space="preserve"> RTD("cqg.rtd",,"StudyData","TYA", "BAR", "", "Time",$K$4,$A4860,"ALL",, "","False","T")</f>
        <v>45882.503472222219</v>
      </c>
      <c r="C4860" s="3">
        <f>RTD("cqg.rtd",,"StudyData", $K$2, "BAR", "", "Open", $K$4, $A4860, $K$6,$K$10,,$K$8,K$12)</f>
        <v>6475</v>
      </c>
      <c r="D4860" s="3">
        <f>RTD("cqg.rtd",,"StudyData", $K$2, "BAR", "", "High", $K$4, $A4860, $K$6,$K$10,,$K$8,$K$12)</f>
        <v>6475.25</v>
      </c>
      <c r="E4860" s="3">
        <f>RTD("cqg.rtd",,"StudyData", $K$2, "BAR", "", "Low", $K$4, $A4860, $K$6,$K$10,,$K$8,$K$12)</f>
        <v>6469</v>
      </c>
      <c r="F4860" s="3">
        <f>RTD("cqg.rtd",,"StudyData", $K$2, "BAR", "", "Close", $K$4, $A4860, $K$6,$K$10,,$K$8,$K$12)</f>
        <v>6469</v>
      </c>
      <c r="G4860" s="4">
        <f>RTD("cqg.rtd",,"StudyData",$K$2, "Vol", "Highlight=Total Trades,VolType=Exchange,CoCType=Auto", "Vol",$K$4,A4860,"ALL",,,"TRUE","T")</f>
        <v>7688</v>
      </c>
      <c r="H4860" s="3">
        <f>RTD("cqg.rtd",,"StudyData","VWAP("&amp;$K$2&amp;",StartFrom:=StartOfDay,VolType:=auto,CoCType:=auto,InputChoice:=Mid)","Bar",, "Close",$K$4,A4860,"ALL",,,"TRUE","T")</f>
        <v>6481.6713650525999</v>
      </c>
    </row>
    <row r="4861" spans="1:8" x14ac:dyDescent="0.3">
      <c r="A4861" s="8">
        <f t="shared" si="75"/>
        <v>-4859</v>
      </c>
      <c r="B4861" s="9">
        <f xml:space="preserve"> RTD("cqg.rtd",,"StudyData","TYA", "BAR", "", "Time",$K$4,$A4861,"ALL",, "","False","T")</f>
        <v>45882.5</v>
      </c>
      <c r="C4861" s="3">
        <f>RTD("cqg.rtd",,"StudyData", $K$2, "BAR", "", "Open", $K$4, $A4861, $K$6,$K$10,,$K$8,K$12)</f>
        <v>6470.25</v>
      </c>
      <c r="D4861" s="3">
        <f>RTD("cqg.rtd",,"StudyData", $K$2, "BAR", "", "High", $K$4, $A4861, $K$6,$K$10,,$K$8,$K$12)</f>
        <v>6475.5</v>
      </c>
      <c r="E4861" s="3">
        <f>RTD("cqg.rtd",,"StudyData", $K$2, "BAR", "", "Low", $K$4, $A4861, $K$6,$K$10,,$K$8,$K$12)</f>
        <v>6469.75</v>
      </c>
      <c r="F4861" s="3">
        <f>RTD("cqg.rtd",,"StudyData", $K$2, "BAR", "", "Close", $K$4, $A4861, $K$6,$K$10,,$K$8,$K$12)</f>
        <v>6475.25</v>
      </c>
      <c r="G4861" s="4">
        <f>RTD("cqg.rtd",,"StudyData",$K$2, "Vol", "Highlight=Total Trades,VolType=Exchange,CoCType=Auto", "Vol",$K$4,A4861,"ALL",,,"TRUE","T")</f>
        <v>13516</v>
      </c>
      <c r="H4861" s="3">
        <f>RTD("cqg.rtd",,"StudyData","VWAP("&amp;$K$2&amp;",StartFrom:=StartOfDay,VolType:=auto,CoCType:=auto,InputChoice:=Mid)","Bar",, "Close",$K$4,A4861,"ALL",,,"TRUE","T")</f>
        <v>6481.7802559347001</v>
      </c>
    </row>
    <row r="4862" spans="1:8" x14ac:dyDescent="0.3">
      <c r="A4862" s="8">
        <f t="shared" si="75"/>
        <v>-4860</v>
      </c>
      <c r="B4862" s="9">
        <f xml:space="preserve"> RTD("cqg.rtd",,"StudyData","TYA", "BAR", "", "Time",$K$4,$A4862,"ALL",, "","False","T")</f>
        <v>45882.496527777781</v>
      </c>
      <c r="C4862" s="3">
        <f>RTD("cqg.rtd",,"StudyData", $K$2, "BAR", "", "Open", $K$4, $A4862, $K$6,$K$10,,$K$8,K$12)</f>
        <v>6470.75</v>
      </c>
      <c r="D4862" s="3">
        <f>RTD("cqg.rtd",,"StudyData", $K$2, "BAR", "", "High", $K$4, $A4862, $K$6,$K$10,,$K$8,$K$12)</f>
        <v>6470.75</v>
      </c>
      <c r="E4862" s="3">
        <f>RTD("cqg.rtd",,"StudyData", $K$2, "BAR", "", "Low", $K$4, $A4862, $K$6,$K$10,,$K$8,$K$12)</f>
        <v>6468.25</v>
      </c>
      <c r="F4862" s="3">
        <f>RTD("cqg.rtd",,"StudyData", $K$2, "BAR", "", "Close", $K$4, $A4862, $K$6,$K$10,,$K$8,$K$12)</f>
        <v>6470.25</v>
      </c>
      <c r="G4862" s="4">
        <f>RTD("cqg.rtd",,"StudyData",$K$2, "Vol", "Highlight=Total Trades,VolType=Exchange,CoCType=Auto", "Vol",$K$4,A4862,"ALL",,,"TRUE","T")</f>
        <v>6887</v>
      </c>
      <c r="H4862" s="3">
        <f>RTD("cqg.rtd",,"StudyData","VWAP("&amp;$K$2&amp;",StartFrom:=StartOfDay,VolType:=auto,CoCType:=auto,InputChoice:=Mid)","Bar",, "Close",$K$4,A4862,"ALL",,,"TRUE","T")</f>
        <v>6481.9676070880996</v>
      </c>
    </row>
    <row r="4863" spans="1:8" x14ac:dyDescent="0.3">
      <c r="A4863" s="8">
        <f t="shared" si="75"/>
        <v>-4861</v>
      </c>
      <c r="B4863" s="9">
        <f xml:space="preserve"> RTD("cqg.rtd",,"StudyData","TYA", "BAR", "", "Time",$K$4,$A4863,"ALL",, "","False","T")</f>
        <v>45882.493055555555</v>
      </c>
      <c r="C4863" s="3">
        <f>RTD("cqg.rtd",,"StudyData", $K$2, "BAR", "", "Open", $K$4, $A4863, $K$6,$K$10,,$K$8,K$12)</f>
        <v>6470</v>
      </c>
      <c r="D4863" s="3">
        <f>RTD("cqg.rtd",,"StudyData", $K$2, "BAR", "", "High", $K$4, $A4863, $K$6,$K$10,,$K$8,$K$12)</f>
        <v>6471.5</v>
      </c>
      <c r="E4863" s="3">
        <f>RTD("cqg.rtd",,"StudyData", $K$2, "BAR", "", "Low", $K$4, $A4863, $K$6,$K$10,,$K$8,$K$12)</f>
        <v>6466.75</v>
      </c>
      <c r="F4863" s="3">
        <f>RTD("cqg.rtd",,"StudyData", $K$2, "BAR", "", "Close", $K$4, $A4863, $K$6,$K$10,,$K$8,$K$12)</f>
        <v>6471</v>
      </c>
      <c r="G4863" s="4">
        <f>RTD("cqg.rtd",,"StudyData",$K$2, "Vol", "Highlight=Total Trades,VolType=Exchange,CoCType=Auto", "Vol",$K$4,A4863,"ALL",,,"TRUE","T")</f>
        <v>10081</v>
      </c>
      <c r="H4863" s="3">
        <f>RTD("cqg.rtd",,"StudyData","VWAP("&amp;$K$2&amp;",StartFrom:=StartOfDay,VolType:=auto,CoCType:=auto,InputChoice:=Mid)","Bar",, "Close",$K$4,A4863,"ALL",,,"TRUE","T")</f>
        <v>6482.0989791874999</v>
      </c>
    </row>
    <row r="4864" spans="1:8" x14ac:dyDescent="0.3">
      <c r="A4864" s="8">
        <f t="shared" si="75"/>
        <v>-4862</v>
      </c>
      <c r="B4864" s="9">
        <f xml:space="preserve"> RTD("cqg.rtd",,"StudyData","TYA", "BAR", "", "Time",$K$4,$A4864,"ALL",, "","False","T")</f>
        <v>45882.489583333336</v>
      </c>
      <c r="C4864" s="3">
        <f>RTD("cqg.rtd",,"StudyData", $K$2, "BAR", "", "Open", $K$4, $A4864, $K$6,$K$10,,$K$8,K$12)</f>
        <v>6471.75</v>
      </c>
      <c r="D4864" s="3">
        <f>RTD("cqg.rtd",,"StudyData", $K$2, "BAR", "", "High", $K$4, $A4864, $K$6,$K$10,,$K$8,$K$12)</f>
        <v>6471.75</v>
      </c>
      <c r="E4864" s="3">
        <f>RTD("cqg.rtd",,"StudyData", $K$2, "BAR", "", "Low", $K$4, $A4864, $K$6,$K$10,,$K$8,$K$12)</f>
        <v>6469.25</v>
      </c>
      <c r="F4864" s="3">
        <f>RTD("cqg.rtd",,"StudyData", $K$2, "BAR", "", "Close", $K$4, $A4864, $K$6,$K$10,,$K$8,$K$12)</f>
        <v>6470.25</v>
      </c>
      <c r="G4864" s="4">
        <f>RTD("cqg.rtd",,"StudyData",$K$2, "Vol", "Highlight=Total Trades,VolType=Exchange,CoCType=Auto", "Vol",$K$4,A4864,"ALL",,,"TRUE","T")</f>
        <v>7474</v>
      </c>
      <c r="H4864" s="3">
        <f>RTD("cqg.rtd",,"StudyData","VWAP("&amp;$K$2&amp;",StartFrom:=StartOfDay,VolType:=auto,CoCType:=auto,InputChoice:=Mid)","Bar",, "Close",$K$4,A4864,"ALL",,,"TRUE","T")</f>
        <v>6482.3022230605002</v>
      </c>
    </row>
    <row r="4865" spans="1:8" x14ac:dyDescent="0.3">
      <c r="A4865" s="8">
        <f t="shared" si="75"/>
        <v>-4863</v>
      </c>
      <c r="B4865" s="9">
        <f xml:space="preserve"> RTD("cqg.rtd",,"StudyData","TYA", "BAR", "", "Time",$K$4,$A4865,"ALL",, "","False","T")</f>
        <v>45882.486111111109</v>
      </c>
      <c r="C4865" s="3">
        <f>RTD("cqg.rtd",,"StudyData", $K$2, "BAR", "", "Open", $K$4, $A4865, $K$6,$K$10,,$K$8,K$12)</f>
        <v>6472.25</v>
      </c>
      <c r="D4865" s="3">
        <f>RTD("cqg.rtd",,"StudyData", $K$2, "BAR", "", "High", $K$4, $A4865, $K$6,$K$10,,$K$8,$K$12)</f>
        <v>6473.25</v>
      </c>
      <c r="E4865" s="3">
        <f>RTD("cqg.rtd",,"StudyData", $K$2, "BAR", "", "Low", $K$4, $A4865, $K$6,$K$10,,$K$8,$K$12)</f>
        <v>6470.25</v>
      </c>
      <c r="F4865" s="3">
        <f>RTD("cqg.rtd",,"StudyData", $K$2, "BAR", "", "Close", $K$4, $A4865, $K$6,$K$10,,$K$8,$K$12)</f>
        <v>6471.5</v>
      </c>
      <c r="G4865" s="4">
        <f>RTD("cqg.rtd",,"StudyData",$K$2, "Vol", "Highlight=Total Trades,VolType=Exchange,CoCType=Auto", "Vol",$K$4,A4865,"ALL",,,"TRUE","T")</f>
        <v>5448</v>
      </c>
      <c r="H4865" s="3">
        <f>RTD("cqg.rtd",,"StudyData","VWAP("&amp;$K$2&amp;",StartFrom:=StartOfDay,VolType:=auto,CoCType:=auto,InputChoice:=Mid)","Bar",, "Close",$K$4,A4865,"ALL",,,"TRUE","T")</f>
        <v>6482.4409085798998</v>
      </c>
    </row>
    <row r="4866" spans="1:8" x14ac:dyDescent="0.3">
      <c r="A4866" s="8">
        <f t="shared" si="75"/>
        <v>-4864</v>
      </c>
      <c r="B4866" s="9">
        <f xml:space="preserve"> RTD("cqg.rtd",,"StudyData","TYA", "BAR", "", "Time",$K$4,$A4866,"ALL",, "","False","T")</f>
        <v>45882.482638888891</v>
      </c>
      <c r="C4866" s="3">
        <f>RTD("cqg.rtd",,"StudyData", $K$2, "BAR", "", "Open", $K$4, $A4866, $K$6,$K$10,,$K$8,K$12)</f>
        <v>6474.5</v>
      </c>
      <c r="D4866" s="3">
        <f>RTD("cqg.rtd",,"StudyData", $K$2, "BAR", "", "High", $K$4, $A4866, $K$6,$K$10,,$K$8,$K$12)</f>
        <v>6475.75</v>
      </c>
      <c r="E4866" s="3">
        <f>RTD("cqg.rtd",,"StudyData", $K$2, "BAR", "", "Low", $K$4, $A4866, $K$6,$K$10,,$K$8,$K$12)</f>
        <v>6472</v>
      </c>
      <c r="F4866" s="3">
        <f>RTD("cqg.rtd",,"StudyData", $K$2, "BAR", "", "Close", $K$4, $A4866, $K$6,$K$10,,$K$8,$K$12)</f>
        <v>6472.25</v>
      </c>
      <c r="G4866" s="4">
        <f>RTD("cqg.rtd",,"StudyData",$K$2, "Vol", "Highlight=Total Trades,VolType=Exchange,CoCType=Auto", "Vol",$K$4,A4866,"ALL",,,"TRUE","T")</f>
        <v>6402</v>
      </c>
      <c r="H4866" s="3">
        <f>RTD("cqg.rtd",,"StudyData","VWAP("&amp;$K$2&amp;",StartFrom:=StartOfDay,VolType:=auto,CoCType:=auto,InputChoice:=Mid)","Bar",, "Close",$K$4,A4866,"ALL",,,"TRUE","T")</f>
        <v>6482.5332723987003</v>
      </c>
    </row>
    <row r="4867" spans="1:8" x14ac:dyDescent="0.3">
      <c r="A4867" s="8">
        <f t="shared" si="75"/>
        <v>-4865</v>
      </c>
      <c r="B4867" s="9">
        <f xml:space="preserve"> RTD("cqg.rtd",,"StudyData","TYA", "BAR", "", "Time",$K$4,$A4867,"ALL",, "","False","T")</f>
        <v>45882.479166666664</v>
      </c>
      <c r="C4867" s="3">
        <f>RTD("cqg.rtd",,"StudyData", $K$2, "BAR", "", "Open", $K$4, $A4867, $K$6,$K$10,,$K$8,K$12)</f>
        <v>6472.75</v>
      </c>
      <c r="D4867" s="3">
        <f>RTD("cqg.rtd",,"StudyData", $K$2, "BAR", "", "High", $K$4, $A4867, $K$6,$K$10,,$K$8,$K$12)</f>
        <v>6475</v>
      </c>
      <c r="E4867" s="3">
        <f>RTD("cqg.rtd",,"StudyData", $K$2, "BAR", "", "Low", $K$4, $A4867, $K$6,$K$10,,$K$8,$K$12)</f>
        <v>6469.5</v>
      </c>
      <c r="F4867" s="3">
        <f>RTD("cqg.rtd",,"StudyData", $K$2, "BAR", "", "Close", $K$4, $A4867, $K$6,$K$10,,$K$8,$K$12)</f>
        <v>6474.5</v>
      </c>
      <c r="G4867" s="4">
        <f>RTD("cqg.rtd",,"StudyData",$K$2, "Vol", "Highlight=Total Trades,VolType=Exchange,CoCType=Auto", "Vol",$K$4,A4867,"ALL",,,"TRUE","T")</f>
        <v>10089</v>
      </c>
      <c r="H4867" s="3">
        <f>RTD("cqg.rtd",,"StudyData","VWAP("&amp;$K$2&amp;",StartFrom:=StartOfDay,VolType:=auto,CoCType:=auto,InputChoice:=Mid)","Bar",, "Close",$K$4,A4867,"ALL",,,"TRUE","T")</f>
        <v>6482.6220756193998</v>
      </c>
    </row>
    <row r="4868" spans="1:8" x14ac:dyDescent="0.3">
      <c r="A4868" s="8">
        <f t="shared" ref="A4868:A4931" si="76">A4867-1</f>
        <v>-4866</v>
      </c>
      <c r="B4868" s="9">
        <f xml:space="preserve"> RTD("cqg.rtd",,"StudyData","TYA", "BAR", "", "Time",$K$4,$A4868,"ALL",, "","False","T")</f>
        <v>45882.475694444445</v>
      </c>
      <c r="C4868" s="3">
        <f>RTD("cqg.rtd",,"StudyData", $K$2, "BAR", "", "Open", $K$4, $A4868, $K$6,$K$10,,$K$8,K$12)</f>
        <v>6473.75</v>
      </c>
      <c r="D4868" s="3">
        <f>RTD("cqg.rtd",,"StudyData", $K$2, "BAR", "", "High", $K$4, $A4868, $K$6,$K$10,,$K$8,$K$12)</f>
        <v>6475.25</v>
      </c>
      <c r="E4868" s="3">
        <f>RTD("cqg.rtd",,"StudyData", $K$2, "BAR", "", "Low", $K$4, $A4868, $K$6,$K$10,,$K$8,$K$12)</f>
        <v>6472.5</v>
      </c>
      <c r="F4868" s="3">
        <f>RTD("cqg.rtd",,"StudyData", $K$2, "BAR", "", "Close", $K$4, $A4868, $K$6,$K$10,,$K$8,$K$12)</f>
        <v>6472.5</v>
      </c>
      <c r="G4868" s="4">
        <f>RTD("cqg.rtd",,"StudyData",$K$2, "Vol", "Highlight=Total Trades,VolType=Exchange,CoCType=Auto", "Vol",$K$4,A4868,"ALL",,,"TRUE","T")</f>
        <v>4953</v>
      </c>
      <c r="H4868" s="3">
        <f>RTD("cqg.rtd",,"StudyData","VWAP("&amp;$K$2&amp;",StartFrom:=StartOfDay,VolType:=auto,CoCType:=auto,InputChoice:=Mid)","Bar",, "Close",$K$4,A4868,"ALL",,,"TRUE","T")</f>
        <v>6482.7924767914001</v>
      </c>
    </row>
    <row r="4869" spans="1:8" x14ac:dyDescent="0.3">
      <c r="A4869" s="8">
        <f t="shared" si="76"/>
        <v>-4867</v>
      </c>
      <c r="B4869" s="9">
        <f xml:space="preserve"> RTD("cqg.rtd",,"StudyData","TYA", "BAR", "", "Time",$K$4,$A4869,"ALL",, "","False","T")</f>
        <v>45882.472222222219</v>
      </c>
      <c r="C4869" s="3">
        <f>RTD("cqg.rtd",,"StudyData", $K$2, "BAR", "", "Open", $K$4, $A4869, $K$6,$K$10,,$K$8,K$12)</f>
        <v>6474</v>
      </c>
      <c r="D4869" s="3">
        <f>RTD("cqg.rtd",,"StudyData", $K$2, "BAR", "", "High", $K$4, $A4869, $K$6,$K$10,,$K$8,$K$12)</f>
        <v>6475</v>
      </c>
      <c r="E4869" s="3">
        <f>RTD("cqg.rtd",,"StudyData", $K$2, "BAR", "", "Low", $K$4, $A4869, $K$6,$K$10,,$K$8,$K$12)</f>
        <v>6472.25</v>
      </c>
      <c r="F4869" s="3">
        <f>RTD("cqg.rtd",,"StudyData", $K$2, "BAR", "", "Close", $K$4, $A4869, $K$6,$K$10,,$K$8,$K$12)</f>
        <v>6473.75</v>
      </c>
      <c r="G4869" s="4">
        <f>RTD("cqg.rtd",,"StudyData",$K$2, "Vol", "Highlight=Total Trades,VolType=Exchange,CoCType=Auto", "Vol",$K$4,A4869,"ALL",,,"TRUE","T")</f>
        <v>6998</v>
      </c>
      <c r="H4869" s="3">
        <f>RTD("cqg.rtd",,"StudyData","VWAP("&amp;$K$2&amp;",StartFrom:=StartOfDay,VolType:=auto,CoCType:=auto,InputChoice:=Mid)","Bar",, "Close",$K$4,A4869,"ALL",,,"TRUE","T")</f>
        <v>6482.8649848148998</v>
      </c>
    </row>
    <row r="4870" spans="1:8" x14ac:dyDescent="0.3">
      <c r="A4870" s="8">
        <f t="shared" si="76"/>
        <v>-4868</v>
      </c>
      <c r="B4870" s="9">
        <f xml:space="preserve"> RTD("cqg.rtd",,"StudyData","TYA", "BAR", "", "Time",$K$4,$A4870,"ALL",, "","False","T")</f>
        <v>45882.46875</v>
      </c>
      <c r="C4870" s="3">
        <f>RTD("cqg.rtd",,"StudyData", $K$2, "BAR", "", "Open", $K$4, $A4870, $K$6,$K$10,,$K$8,K$12)</f>
        <v>6477.75</v>
      </c>
      <c r="D4870" s="3">
        <f>RTD("cqg.rtd",,"StudyData", $K$2, "BAR", "", "High", $K$4, $A4870, $K$6,$K$10,,$K$8,$K$12)</f>
        <v>6479</v>
      </c>
      <c r="E4870" s="3">
        <f>RTD("cqg.rtd",,"StudyData", $K$2, "BAR", "", "Low", $K$4, $A4870, $K$6,$K$10,,$K$8,$K$12)</f>
        <v>6474</v>
      </c>
      <c r="F4870" s="3">
        <f>RTD("cqg.rtd",,"StudyData", $K$2, "BAR", "", "Close", $K$4, $A4870, $K$6,$K$10,,$K$8,$K$12)</f>
        <v>6474</v>
      </c>
      <c r="G4870" s="4">
        <f>RTD("cqg.rtd",,"StudyData",$K$2, "Vol", "Highlight=Total Trades,VolType=Exchange,CoCType=Auto", "Vol",$K$4,A4870,"ALL",,,"TRUE","T")</f>
        <v>6076</v>
      </c>
      <c r="H4870" s="3">
        <f>RTD("cqg.rtd",,"StudyData","VWAP("&amp;$K$2&amp;",StartFrom:=StartOfDay,VolType:=auto,CoCType:=auto,InputChoice:=Mid)","Bar",, "Close",$K$4,A4870,"ALL",,,"TRUE","T")</f>
        <v>6482.9723686875996</v>
      </c>
    </row>
    <row r="4871" spans="1:8" x14ac:dyDescent="0.3">
      <c r="A4871" s="8">
        <f t="shared" si="76"/>
        <v>-4869</v>
      </c>
      <c r="B4871" s="9">
        <f xml:space="preserve"> RTD("cqg.rtd",,"StudyData","TYA", "BAR", "", "Time",$K$4,$A4871,"ALL",, "","False","T")</f>
        <v>45882.465277777781</v>
      </c>
      <c r="C4871" s="3">
        <f>RTD("cqg.rtd",,"StudyData", $K$2, "BAR", "", "Open", $K$4, $A4871, $K$6,$K$10,,$K$8,K$12)</f>
        <v>6477.75</v>
      </c>
      <c r="D4871" s="3">
        <f>RTD("cqg.rtd",,"StudyData", $K$2, "BAR", "", "High", $K$4, $A4871, $K$6,$K$10,,$K$8,$K$12)</f>
        <v>6479</v>
      </c>
      <c r="E4871" s="3">
        <f>RTD("cqg.rtd",,"StudyData", $K$2, "BAR", "", "Low", $K$4, $A4871, $K$6,$K$10,,$K$8,$K$12)</f>
        <v>6476.25</v>
      </c>
      <c r="F4871" s="3">
        <f>RTD("cqg.rtd",,"StudyData", $K$2, "BAR", "", "Close", $K$4, $A4871, $K$6,$K$10,,$K$8,$K$12)</f>
        <v>6477.75</v>
      </c>
      <c r="G4871" s="4">
        <f>RTD("cqg.rtd",,"StudyData",$K$2, "Vol", "Highlight=Total Trades,VolType=Exchange,CoCType=Auto", "Vol",$K$4,A4871,"ALL",,,"TRUE","T")</f>
        <v>4120</v>
      </c>
      <c r="H4871" s="3">
        <f>RTD("cqg.rtd",,"StudyData","VWAP("&amp;$K$2&amp;",StartFrom:=StartOfDay,VolType:=auto,CoCType:=auto,InputChoice:=Mid)","Bar",, "Close",$K$4,A4871,"ALL",,,"TRUE","T")</f>
        <v>6483.0383436844004</v>
      </c>
    </row>
    <row r="4872" spans="1:8" x14ac:dyDescent="0.3">
      <c r="A4872" s="8">
        <f t="shared" si="76"/>
        <v>-4870</v>
      </c>
      <c r="B4872" s="9">
        <f xml:space="preserve"> RTD("cqg.rtd",,"StudyData","TYA", "BAR", "", "Time",$K$4,$A4872,"ALL",, "","False","T")</f>
        <v>45882.461805555555</v>
      </c>
      <c r="C4872" s="3">
        <f>RTD("cqg.rtd",,"StudyData", $K$2, "BAR", "", "Open", $K$4, $A4872, $K$6,$K$10,,$K$8,K$12)</f>
        <v>6478</v>
      </c>
      <c r="D4872" s="3">
        <f>RTD("cqg.rtd",,"StudyData", $K$2, "BAR", "", "High", $K$4, $A4872, $K$6,$K$10,,$K$8,$K$12)</f>
        <v>6479</v>
      </c>
      <c r="E4872" s="3">
        <f>RTD("cqg.rtd",,"StudyData", $K$2, "BAR", "", "Low", $K$4, $A4872, $K$6,$K$10,,$K$8,$K$12)</f>
        <v>6476.5</v>
      </c>
      <c r="F4872" s="3">
        <f>RTD("cqg.rtd",,"StudyData", $K$2, "BAR", "", "Close", $K$4, $A4872, $K$6,$K$10,,$K$8,$K$12)</f>
        <v>6477.75</v>
      </c>
      <c r="G4872" s="4">
        <f>RTD("cqg.rtd",,"StudyData",$K$2, "Vol", "Highlight=Total Trades,VolType=Exchange,CoCType=Auto", "Vol",$K$4,A4872,"ALL",,,"TRUE","T")</f>
        <v>5861</v>
      </c>
      <c r="H4872" s="3">
        <f>RTD("cqg.rtd",,"StudyData","VWAP("&amp;$K$2&amp;",StartFrom:=StartOfDay,VolType:=auto,CoCType:=auto,InputChoice:=Mid)","Bar",, "Close",$K$4,A4872,"ALL",,,"TRUE","T")</f>
        <v>6483.0760204305998</v>
      </c>
    </row>
    <row r="4873" spans="1:8" x14ac:dyDescent="0.3">
      <c r="A4873" s="8">
        <f t="shared" si="76"/>
        <v>-4871</v>
      </c>
      <c r="B4873" s="9">
        <f xml:space="preserve"> RTD("cqg.rtd",,"StudyData","TYA", "BAR", "", "Time",$K$4,$A4873,"ALL",, "","False","T")</f>
        <v>45882.458333333336</v>
      </c>
      <c r="C4873" s="3">
        <f>RTD("cqg.rtd",,"StudyData", $K$2, "BAR", "", "Open", $K$4, $A4873, $K$6,$K$10,,$K$8,K$12)</f>
        <v>6474</v>
      </c>
      <c r="D4873" s="3">
        <f>RTD("cqg.rtd",,"StudyData", $K$2, "BAR", "", "High", $K$4, $A4873, $K$6,$K$10,,$K$8,$K$12)</f>
        <v>6478.25</v>
      </c>
      <c r="E4873" s="3">
        <f>RTD("cqg.rtd",,"StudyData", $K$2, "BAR", "", "Low", $K$4, $A4873, $K$6,$K$10,,$K$8,$K$12)</f>
        <v>6473.5</v>
      </c>
      <c r="F4873" s="3">
        <f>RTD("cqg.rtd",,"StudyData", $K$2, "BAR", "", "Close", $K$4, $A4873, $K$6,$K$10,,$K$8,$K$12)</f>
        <v>6478</v>
      </c>
      <c r="G4873" s="4">
        <f>RTD("cqg.rtd",,"StudyData",$K$2, "Vol", "Highlight=Total Trades,VolType=Exchange,CoCType=Auto", "Vol",$K$4,A4873,"ALL",,,"TRUE","T")</f>
        <v>9403</v>
      </c>
      <c r="H4873" s="3">
        <f>RTD("cqg.rtd",,"StudyData","VWAP("&amp;$K$2&amp;",StartFrom:=StartOfDay,VolType:=auto,CoCType:=auto,InputChoice:=Mid)","Bar",, "Close",$K$4,A4873,"ALL",,,"TRUE","T")</f>
        <v>6483.1292810892</v>
      </c>
    </row>
    <row r="4874" spans="1:8" x14ac:dyDescent="0.3">
      <c r="A4874" s="8">
        <f t="shared" si="76"/>
        <v>-4872</v>
      </c>
      <c r="B4874" s="9">
        <f xml:space="preserve"> RTD("cqg.rtd",,"StudyData","TYA", "BAR", "", "Time",$K$4,$A4874,"ALL",, "","False","T")</f>
        <v>45882.454861111109</v>
      </c>
      <c r="C4874" s="3">
        <f>RTD("cqg.rtd",,"StudyData", $K$2, "BAR", "", "Open", $K$4, $A4874, $K$6,$K$10,,$K$8,K$12)</f>
        <v>6475</v>
      </c>
      <c r="D4874" s="3">
        <f>RTD("cqg.rtd",,"StudyData", $K$2, "BAR", "", "High", $K$4, $A4874, $K$6,$K$10,,$K$8,$K$12)</f>
        <v>6475.5</v>
      </c>
      <c r="E4874" s="3">
        <f>RTD("cqg.rtd",,"StudyData", $K$2, "BAR", "", "Low", $K$4, $A4874, $K$6,$K$10,,$K$8,$K$12)</f>
        <v>6473.25</v>
      </c>
      <c r="F4874" s="3">
        <f>RTD("cqg.rtd",,"StudyData", $K$2, "BAR", "", "Close", $K$4, $A4874, $K$6,$K$10,,$K$8,$K$12)</f>
        <v>6474.25</v>
      </c>
      <c r="G4874" s="4">
        <f>RTD("cqg.rtd",,"StudyData",$K$2, "Vol", "Highlight=Total Trades,VolType=Exchange,CoCType=Auto", "Vol",$K$4,A4874,"ALL",,,"TRUE","T")</f>
        <v>7960</v>
      </c>
      <c r="H4874" s="3">
        <f>RTD("cqg.rtd",,"StudyData","VWAP("&amp;$K$2&amp;",StartFrom:=StartOfDay,VolType:=auto,CoCType:=auto,InputChoice:=Mid)","Bar",, "Close",$K$4,A4874,"ALL",,,"TRUE","T")</f>
        <v>6483.2475626071</v>
      </c>
    </row>
    <row r="4875" spans="1:8" x14ac:dyDescent="0.3">
      <c r="A4875" s="8">
        <f t="shared" si="76"/>
        <v>-4873</v>
      </c>
      <c r="B4875" s="9">
        <f xml:space="preserve"> RTD("cqg.rtd",,"StudyData","TYA", "BAR", "", "Time",$K$4,$A4875,"ALL",, "","False","T")</f>
        <v>45882.451388888891</v>
      </c>
      <c r="C4875" s="3">
        <f>RTD("cqg.rtd",,"StudyData", $K$2, "BAR", "", "Open", $K$4, $A4875, $K$6,$K$10,,$K$8,K$12)</f>
        <v>6480.75</v>
      </c>
      <c r="D4875" s="3">
        <f>RTD("cqg.rtd",,"StudyData", $K$2, "BAR", "", "High", $K$4, $A4875, $K$6,$K$10,,$K$8,$K$12)</f>
        <v>6481</v>
      </c>
      <c r="E4875" s="3">
        <f>RTD("cqg.rtd",,"StudyData", $K$2, "BAR", "", "Low", $K$4, $A4875, $K$6,$K$10,,$K$8,$K$12)</f>
        <v>6474</v>
      </c>
      <c r="F4875" s="3">
        <f>RTD("cqg.rtd",,"StudyData", $K$2, "BAR", "", "Close", $K$4, $A4875, $K$6,$K$10,,$K$8,$K$12)</f>
        <v>6475</v>
      </c>
      <c r="G4875" s="4">
        <f>RTD("cqg.rtd",,"StudyData",$K$2, "Vol", "Highlight=Total Trades,VolType=Exchange,CoCType=Auto", "Vol",$K$4,A4875,"ALL",,,"TRUE","T")</f>
        <v>8483</v>
      </c>
      <c r="H4875" s="3">
        <f>RTD("cqg.rtd",,"StudyData","VWAP("&amp;$K$2&amp;",StartFrom:=StartOfDay,VolType:=auto,CoCType:=auto,InputChoice:=Mid)","Bar",, "Close",$K$4,A4875,"ALL",,,"TRUE","T")</f>
        <v>6483.3717434133996</v>
      </c>
    </row>
    <row r="4876" spans="1:8" x14ac:dyDescent="0.3">
      <c r="A4876" s="8">
        <f t="shared" si="76"/>
        <v>-4874</v>
      </c>
      <c r="B4876" s="9">
        <f xml:space="preserve"> RTD("cqg.rtd",,"StudyData","TYA", "BAR", "", "Time",$K$4,$A4876,"ALL",, "","False","T")</f>
        <v>45882.447916666664</v>
      </c>
      <c r="C4876" s="3">
        <f>RTD("cqg.rtd",,"StudyData", $K$2, "BAR", "", "Open", $K$4, $A4876, $K$6,$K$10,,$K$8,K$12)</f>
        <v>6482.25</v>
      </c>
      <c r="D4876" s="3">
        <f>RTD("cqg.rtd",,"StudyData", $K$2, "BAR", "", "High", $K$4, $A4876, $K$6,$K$10,,$K$8,$K$12)</f>
        <v>6482.5</v>
      </c>
      <c r="E4876" s="3">
        <f>RTD("cqg.rtd",,"StudyData", $K$2, "BAR", "", "Low", $K$4, $A4876, $K$6,$K$10,,$K$8,$K$12)</f>
        <v>6479.25</v>
      </c>
      <c r="F4876" s="3">
        <f>RTD("cqg.rtd",,"StudyData", $K$2, "BAR", "", "Close", $K$4, $A4876, $K$6,$K$10,,$K$8,$K$12)</f>
        <v>6480.5</v>
      </c>
      <c r="G4876" s="4">
        <f>RTD("cqg.rtd",,"StudyData",$K$2, "Vol", "Highlight=Total Trades,VolType=Exchange,CoCType=Auto", "Vol",$K$4,A4876,"ALL",,,"TRUE","T")</f>
        <v>7541</v>
      </c>
      <c r="H4876" s="3">
        <f>RTD("cqg.rtd",,"StudyData","VWAP("&amp;$K$2&amp;",StartFrom:=StartOfDay,VolType:=auto,CoCType:=auto,InputChoice:=Mid)","Bar",, "Close",$K$4,A4876,"ALL",,,"TRUE","T")</f>
        <v>6483.4606503090999</v>
      </c>
    </row>
    <row r="4877" spans="1:8" x14ac:dyDescent="0.3">
      <c r="A4877" s="8">
        <f t="shared" si="76"/>
        <v>-4875</v>
      </c>
      <c r="B4877" s="9">
        <f xml:space="preserve"> RTD("cqg.rtd",,"StudyData","TYA", "BAR", "", "Time",$K$4,$A4877,"ALL",, "","False","T")</f>
        <v>45882.444444444445</v>
      </c>
      <c r="C4877" s="3">
        <f>RTD("cqg.rtd",,"StudyData", $K$2, "BAR", "", "Open", $K$4, $A4877, $K$6,$K$10,,$K$8,K$12)</f>
        <v>6476.75</v>
      </c>
      <c r="D4877" s="3">
        <f>RTD("cqg.rtd",,"StudyData", $K$2, "BAR", "", "High", $K$4, $A4877, $K$6,$K$10,,$K$8,$K$12)</f>
        <v>6482.75</v>
      </c>
      <c r="E4877" s="3">
        <f>RTD("cqg.rtd",,"StudyData", $K$2, "BAR", "", "Low", $K$4, $A4877, $K$6,$K$10,,$K$8,$K$12)</f>
        <v>6476.75</v>
      </c>
      <c r="F4877" s="3">
        <f>RTD("cqg.rtd",,"StudyData", $K$2, "BAR", "", "Close", $K$4, $A4877, $K$6,$K$10,,$K$8,$K$12)</f>
        <v>6482</v>
      </c>
      <c r="G4877" s="4">
        <f>RTD("cqg.rtd",,"StudyData",$K$2, "Vol", "Highlight=Total Trades,VolType=Exchange,CoCType=Auto", "Vol",$K$4,A4877,"ALL",,,"TRUE","T")</f>
        <v>9124</v>
      </c>
      <c r="H4877" s="3">
        <f>RTD("cqg.rtd",,"StudyData","VWAP("&amp;$K$2&amp;",StartFrom:=StartOfDay,VolType:=auto,CoCType:=auto,InputChoice:=Mid)","Bar",, "Close",$K$4,A4877,"ALL",,,"TRUE","T")</f>
        <v>6483.4959282297004</v>
      </c>
    </row>
    <row r="4878" spans="1:8" x14ac:dyDescent="0.3">
      <c r="A4878" s="8">
        <f t="shared" si="76"/>
        <v>-4876</v>
      </c>
      <c r="B4878" s="9">
        <f xml:space="preserve"> RTD("cqg.rtd",,"StudyData","TYA", "BAR", "", "Time",$K$4,$A4878,"ALL",, "","False","T")</f>
        <v>45882.440972222219</v>
      </c>
      <c r="C4878" s="3">
        <f>RTD("cqg.rtd",,"StudyData", $K$2, "BAR", "", "Open", $K$4, $A4878, $K$6,$K$10,,$K$8,K$12)</f>
        <v>6478.75</v>
      </c>
      <c r="D4878" s="3">
        <f>RTD("cqg.rtd",,"StudyData", $K$2, "BAR", "", "High", $K$4, $A4878, $K$6,$K$10,,$K$8,$K$12)</f>
        <v>6479</v>
      </c>
      <c r="E4878" s="3">
        <f>RTD("cqg.rtd",,"StudyData", $K$2, "BAR", "", "Low", $K$4, $A4878, $K$6,$K$10,,$K$8,$K$12)</f>
        <v>6474.75</v>
      </c>
      <c r="F4878" s="3">
        <f>RTD("cqg.rtd",,"StudyData", $K$2, "BAR", "", "Close", $K$4, $A4878, $K$6,$K$10,,$K$8,$K$12)</f>
        <v>6476.75</v>
      </c>
      <c r="G4878" s="4">
        <f>RTD("cqg.rtd",,"StudyData",$K$2, "Vol", "Highlight=Total Trades,VolType=Exchange,CoCType=Auto", "Vol",$K$4,A4878,"ALL",,,"TRUE","T")</f>
        <v>9650</v>
      </c>
      <c r="H4878" s="3">
        <f>RTD("cqg.rtd",,"StudyData","VWAP("&amp;$K$2&amp;",StartFrom:=StartOfDay,VolType:=auto,CoCType:=auto,InputChoice:=Mid)","Bar",, "Close",$K$4,A4878,"ALL",,,"TRUE","T")</f>
        <v>6483.5588032391997</v>
      </c>
    </row>
    <row r="4879" spans="1:8" x14ac:dyDescent="0.3">
      <c r="A4879" s="8">
        <f t="shared" si="76"/>
        <v>-4877</v>
      </c>
      <c r="B4879" s="9">
        <f xml:space="preserve"> RTD("cqg.rtd",,"StudyData","TYA", "BAR", "", "Time",$K$4,$A4879,"ALL",, "","False","T")</f>
        <v>45882.4375</v>
      </c>
      <c r="C4879" s="3">
        <f>RTD("cqg.rtd",,"StudyData", $K$2, "BAR", "", "Open", $K$4, $A4879, $K$6,$K$10,,$K$8,K$12)</f>
        <v>6476.75</v>
      </c>
      <c r="D4879" s="3">
        <f>RTD("cqg.rtd",,"StudyData", $K$2, "BAR", "", "High", $K$4, $A4879, $K$6,$K$10,,$K$8,$K$12)</f>
        <v>6480.5</v>
      </c>
      <c r="E4879" s="3">
        <f>RTD("cqg.rtd",,"StudyData", $K$2, "BAR", "", "Low", $K$4, $A4879, $K$6,$K$10,,$K$8,$K$12)</f>
        <v>6474.75</v>
      </c>
      <c r="F4879" s="3">
        <f>RTD("cqg.rtd",,"StudyData", $K$2, "BAR", "", "Close", $K$4, $A4879, $K$6,$K$10,,$K$8,$K$12)</f>
        <v>6478.75</v>
      </c>
      <c r="G4879" s="4">
        <f>RTD("cqg.rtd",,"StudyData",$K$2, "Vol", "Highlight=Total Trades,VolType=Exchange,CoCType=Auto", "Vol",$K$4,A4879,"ALL",,,"TRUE","T")</f>
        <v>11662</v>
      </c>
      <c r="H4879" s="3">
        <f>RTD("cqg.rtd",,"StudyData","VWAP("&amp;$K$2&amp;",StartFrom:=StartOfDay,VolType:=auto,CoCType:=auto,InputChoice:=Mid)","Bar",, "Close",$K$4,A4879,"ALL",,,"TRUE","T")</f>
        <v>6483.6796022542003</v>
      </c>
    </row>
    <row r="4880" spans="1:8" x14ac:dyDescent="0.3">
      <c r="A4880" s="8">
        <f t="shared" si="76"/>
        <v>-4878</v>
      </c>
      <c r="B4880" s="9">
        <f xml:space="preserve"> RTD("cqg.rtd",,"StudyData","TYA", "BAR", "", "Time",$K$4,$A4880,"ALL",, "","False","T")</f>
        <v>45882.434027777781</v>
      </c>
      <c r="C4880" s="3">
        <f>RTD("cqg.rtd",,"StudyData", $K$2, "BAR", "", "Open", $K$4, $A4880, $K$6,$K$10,,$K$8,K$12)</f>
        <v>6479.25</v>
      </c>
      <c r="D4880" s="3">
        <f>RTD("cqg.rtd",,"StudyData", $K$2, "BAR", "", "High", $K$4, $A4880, $K$6,$K$10,,$K$8,$K$12)</f>
        <v>6480.75</v>
      </c>
      <c r="E4880" s="3">
        <f>RTD("cqg.rtd",,"StudyData", $K$2, "BAR", "", "Low", $K$4, $A4880, $K$6,$K$10,,$K$8,$K$12)</f>
        <v>6474.75</v>
      </c>
      <c r="F4880" s="3">
        <f>RTD("cqg.rtd",,"StudyData", $K$2, "BAR", "", "Close", $K$4, $A4880, $K$6,$K$10,,$K$8,$K$12)</f>
        <v>6476.5</v>
      </c>
      <c r="G4880" s="4">
        <f>RTD("cqg.rtd",,"StudyData",$K$2, "Vol", "Highlight=Total Trades,VolType=Exchange,CoCType=Auto", "Vol",$K$4,A4880,"ALL",,,"TRUE","T")</f>
        <v>12793</v>
      </c>
      <c r="H4880" s="3">
        <f>RTD("cqg.rtd",,"StudyData","VWAP("&amp;$K$2&amp;",StartFrom:=StartOfDay,VolType:=auto,CoCType:=auto,InputChoice:=Mid)","Bar",, "Close",$K$4,A4880,"ALL",,,"TRUE","T")</f>
        <v>6483.8147976533</v>
      </c>
    </row>
    <row r="4881" spans="1:8" x14ac:dyDescent="0.3">
      <c r="A4881" s="8">
        <f t="shared" si="76"/>
        <v>-4879</v>
      </c>
      <c r="B4881" s="9">
        <f xml:space="preserve"> RTD("cqg.rtd",,"StudyData","TYA", "BAR", "", "Time",$K$4,$A4881,"ALL",, "","False","T")</f>
        <v>45882.430555555555</v>
      </c>
      <c r="C4881" s="3">
        <f>RTD("cqg.rtd",,"StudyData", $K$2, "BAR", "", "Open", $K$4, $A4881, $K$6,$K$10,,$K$8,K$12)</f>
        <v>6476</v>
      </c>
      <c r="D4881" s="3">
        <f>RTD("cqg.rtd",,"StudyData", $K$2, "BAR", "", "High", $K$4, $A4881, $K$6,$K$10,,$K$8,$K$12)</f>
        <v>6481.25</v>
      </c>
      <c r="E4881" s="3">
        <f>RTD("cqg.rtd",,"StudyData", $K$2, "BAR", "", "Low", $K$4, $A4881, $K$6,$K$10,,$K$8,$K$12)</f>
        <v>6475.25</v>
      </c>
      <c r="F4881" s="3">
        <f>RTD("cqg.rtd",,"StudyData", $K$2, "BAR", "", "Close", $K$4, $A4881, $K$6,$K$10,,$K$8,$K$12)</f>
        <v>6479</v>
      </c>
      <c r="G4881" s="4">
        <f>RTD("cqg.rtd",,"StudyData",$K$2, "Vol", "Highlight=Total Trades,VolType=Exchange,CoCType=Auto", "Vol",$K$4,A4881,"ALL",,,"TRUE","T")</f>
        <v>17602</v>
      </c>
      <c r="H4881" s="3">
        <f>RTD("cqg.rtd",,"StudyData","VWAP("&amp;$K$2&amp;",StartFrom:=StartOfDay,VolType:=auto,CoCType:=auto,InputChoice:=Mid)","Bar",, "Close",$K$4,A4881,"ALL",,,"TRUE","T")</f>
        <v>6483.9670845117998</v>
      </c>
    </row>
    <row r="4882" spans="1:8" x14ac:dyDescent="0.3">
      <c r="A4882" s="8">
        <f t="shared" si="76"/>
        <v>-4880</v>
      </c>
      <c r="B4882" s="9">
        <f xml:space="preserve"> RTD("cqg.rtd",,"StudyData","TYA", "BAR", "", "Time",$K$4,$A4882,"ALL",, "","False","T")</f>
        <v>45882.427083333336</v>
      </c>
      <c r="C4882" s="3">
        <f>RTD("cqg.rtd",,"StudyData", $K$2, "BAR", "", "Open", $K$4, $A4882, $K$6,$K$10,,$K$8,K$12)</f>
        <v>6473</v>
      </c>
      <c r="D4882" s="3">
        <f>RTD("cqg.rtd",,"StudyData", $K$2, "BAR", "", "High", $K$4, $A4882, $K$6,$K$10,,$K$8,$K$12)</f>
        <v>6476.25</v>
      </c>
      <c r="E4882" s="3">
        <f>RTD("cqg.rtd",,"StudyData", $K$2, "BAR", "", "Low", $K$4, $A4882, $K$6,$K$10,,$K$8,$K$12)</f>
        <v>6470.5</v>
      </c>
      <c r="F4882" s="3">
        <f>RTD("cqg.rtd",,"StudyData", $K$2, "BAR", "", "Close", $K$4, $A4882, $K$6,$K$10,,$K$8,$K$12)</f>
        <v>6476</v>
      </c>
      <c r="G4882" s="4">
        <f>RTD("cqg.rtd",,"StudyData",$K$2, "Vol", "Highlight=Total Trades,VolType=Exchange,CoCType=Auto", "Vol",$K$4,A4882,"ALL",,,"TRUE","T")</f>
        <v>14832</v>
      </c>
      <c r="H4882" s="3">
        <f>RTD("cqg.rtd",,"StudyData","VWAP("&amp;$K$2&amp;",StartFrom:=StartOfDay,VolType:=auto,CoCType:=auto,InputChoice:=Mid)","Bar",, "Close",$K$4,A4882,"ALL",,,"TRUE","T")</f>
        <v>6484.1716724913003</v>
      </c>
    </row>
    <row r="4883" spans="1:8" x14ac:dyDescent="0.3">
      <c r="A4883" s="8">
        <f t="shared" si="76"/>
        <v>-4881</v>
      </c>
      <c r="B4883" s="9">
        <f xml:space="preserve"> RTD("cqg.rtd",,"StudyData","TYA", "BAR", "", "Time",$K$4,$A4883,"ALL",, "","False","T")</f>
        <v>45882.423611111109</v>
      </c>
      <c r="C4883" s="3">
        <f>RTD("cqg.rtd",,"StudyData", $K$2, "BAR", "", "Open", $K$4, $A4883, $K$6,$K$10,,$K$8,K$12)</f>
        <v>6473</v>
      </c>
      <c r="D4883" s="3">
        <f>RTD("cqg.rtd",,"StudyData", $K$2, "BAR", "", "High", $K$4, $A4883, $K$6,$K$10,,$K$8,$K$12)</f>
        <v>6475.75</v>
      </c>
      <c r="E4883" s="3">
        <f>RTD("cqg.rtd",,"StudyData", $K$2, "BAR", "", "Low", $K$4, $A4883, $K$6,$K$10,,$K$8,$K$12)</f>
        <v>6472.5</v>
      </c>
      <c r="F4883" s="3">
        <f>RTD("cqg.rtd",,"StudyData", $K$2, "BAR", "", "Close", $K$4, $A4883, $K$6,$K$10,,$K$8,$K$12)</f>
        <v>6473.25</v>
      </c>
      <c r="G4883" s="4">
        <f>RTD("cqg.rtd",,"StudyData",$K$2, "Vol", "Highlight=Total Trades,VolType=Exchange,CoCType=Auto", "Vol",$K$4,A4883,"ALL",,,"TRUE","T")</f>
        <v>13681</v>
      </c>
      <c r="H4883" s="3">
        <f>RTD("cqg.rtd",,"StudyData","VWAP("&amp;$K$2&amp;",StartFrom:=StartOfDay,VolType:=auto,CoCType:=auto,InputChoice:=Mid)","Bar",, "Close",$K$4,A4883,"ALL",,,"TRUE","T")</f>
        <v>6484.5073562242997</v>
      </c>
    </row>
    <row r="4884" spans="1:8" x14ac:dyDescent="0.3">
      <c r="A4884" s="8">
        <f t="shared" si="76"/>
        <v>-4882</v>
      </c>
      <c r="B4884" s="9">
        <f xml:space="preserve"> RTD("cqg.rtd",,"StudyData","TYA", "BAR", "", "Time",$K$4,$A4884,"ALL",, "","False","T")</f>
        <v>45882.420138888891</v>
      </c>
      <c r="C4884" s="3">
        <f>RTD("cqg.rtd",,"StudyData", $K$2, "BAR", "", "Open", $K$4, $A4884, $K$6,$K$10,,$K$8,K$12)</f>
        <v>6476.25</v>
      </c>
      <c r="D4884" s="3">
        <f>RTD("cqg.rtd",,"StudyData", $K$2, "BAR", "", "High", $K$4, $A4884, $K$6,$K$10,,$K$8,$K$12)</f>
        <v>6477.75</v>
      </c>
      <c r="E4884" s="3">
        <f>RTD("cqg.rtd",,"StudyData", $K$2, "BAR", "", "Low", $K$4, $A4884, $K$6,$K$10,,$K$8,$K$12)</f>
        <v>6473</v>
      </c>
      <c r="F4884" s="3">
        <f>RTD("cqg.rtd",,"StudyData", $K$2, "BAR", "", "Close", $K$4, $A4884, $K$6,$K$10,,$K$8,$K$12)</f>
        <v>6473</v>
      </c>
      <c r="G4884" s="4">
        <f>RTD("cqg.rtd",,"StudyData",$K$2, "Vol", "Highlight=Total Trades,VolType=Exchange,CoCType=Auto", "Vol",$K$4,A4884,"ALL",,,"TRUE","T")</f>
        <v>15286</v>
      </c>
      <c r="H4884" s="3">
        <f>RTD("cqg.rtd",,"StudyData","VWAP("&amp;$K$2&amp;",StartFrom:=StartOfDay,VolType:=auto,CoCType:=auto,InputChoice:=Mid)","Bar",, "Close",$K$4,A4884,"ALL",,,"TRUE","T")</f>
        <v>6484.8138992779004</v>
      </c>
    </row>
    <row r="4885" spans="1:8" x14ac:dyDescent="0.3">
      <c r="A4885" s="8">
        <f t="shared" si="76"/>
        <v>-4883</v>
      </c>
      <c r="B4885" s="9">
        <f xml:space="preserve"> RTD("cqg.rtd",,"StudyData","TYA", "BAR", "", "Time",$K$4,$A4885,"ALL",, "","False","T")</f>
        <v>45882.416666666664</v>
      </c>
      <c r="C4885" s="3">
        <f>RTD("cqg.rtd",,"StudyData", $K$2, "BAR", "", "Open", $K$4, $A4885, $K$6,$K$10,,$K$8,K$12)</f>
        <v>6478</v>
      </c>
      <c r="D4885" s="3">
        <f>RTD("cqg.rtd",,"StudyData", $K$2, "BAR", "", "High", $K$4, $A4885, $K$6,$K$10,,$K$8,$K$12)</f>
        <v>6480</v>
      </c>
      <c r="E4885" s="3">
        <f>RTD("cqg.rtd",,"StudyData", $K$2, "BAR", "", "Low", $K$4, $A4885, $K$6,$K$10,,$K$8,$K$12)</f>
        <v>6475.25</v>
      </c>
      <c r="F4885" s="3">
        <f>RTD("cqg.rtd",,"StudyData", $K$2, "BAR", "", "Close", $K$4, $A4885, $K$6,$K$10,,$K$8,$K$12)</f>
        <v>6476.25</v>
      </c>
      <c r="G4885" s="4">
        <f>RTD("cqg.rtd",,"StudyData",$K$2, "Vol", "Highlight=Total Trades,VolType=Exchange,CoCType=Auto", "Vol",$K$4,A4885,"ALL",,,"TRUE","T")</f>
        <v>13181</v>
      </c>
      <c r="H4885" s="3">
        <f>RTD("cqg.rtd",,"StudyData","VWAP("&amp;$K$2&amp;",StartFrom:=StartOfDay,VolType:=auto,CoCType:=auto,InputChoice:=Mid)","Bar",, "Close",$K$4,A4885,"ALL",,,"TRUE","T")</f>
        <v>6485.1359035145997</v>
      </c>
    </row>
    <row r="4886" spans="1:8" x14ac:dyDescent="0.3">
      <c r="A4886" s="8">
        <f t="shared" si="76"/>
        <v>-4884</v>
      </c>
      <c r="B4886" s="9">
        <f xml:space="preserve"> RTD("cqg.rtd",,"StudyData","TYA", "BAR", "", "Time",$K$4,$A4886,"ALL",, "","False","T")</f>
        <v>45882.413194444445</v>
      </c>
      <c r="C4886" s="3">
        <f>RTD("cqg.rtd",,"StudyData", $K$2, "BAR", "", "Open", $K$4, $A4886, $K$6,$K$10,,$K$8,K$12)</f>
        <v>6477.5</v>
      </c>
      <c r="D4886" s="3">
        <f>RTD("cqg.rtd",,"StudyData", $K$2, "BAR", "", "High", $K$4, $A4886, $K$6,$K$10,,$K$8,$K$12)</f>
        <v>6479.5</v>
      </c>
      <c r="E4886" s="3">
        <f>RTD("cqg.rtd",,"StudyData", $K$2, "BAR", "", "Low", $K$4, $A4886, $K$6,$K$10,,$K$8,$K$12)</f>
        <v>6477</v>
      </c>
      <c r="F4886" s="3">
        <f>RTD("cqg.rtd",,"StudyData", $K$2, "BAR", "", "Close", $K$4, $A4886, $K$6,$K$10,,$K$8,$K$12)</f>
        <v>6478</v>
      </c>
      <c r="G4886" s="4">
        <f>RTD("cqg.rtd",,"StudyData",$K$2, "Vol", "Highlight=Total Trades,VolType=Exchange,CoCType=Auto", "Vol",$K$4,A4886,"ALL",,,"TRUE","T")</f>
        <v>9611</v>
      </c>
      <c r="H4886" s="3">
        <f>RTD("cqg.rtd",,"StudyData","VWAP("&amp;$K$2&amp;",StartFrom:=StartOfDay,VolType:=auto,CoCType:=auto,InputChoice:=Mid)","Bar",, "Close",$K$4,A4886,"ALL",,,"TRUE","T")</f>
        <v>6485.3635464258996</v>
      </c>
    </row>
    <row r="4887" spans="1:8" x14ac:dyDescent="0.3">
      <c r="A4887" s="8">
        <f t="shared" si="76"/>
        <v>-4885</v>
      </c>
      <c r="B4887" s="9">
        <f xml:space="preserve"> RTD("cqg.rtd",,"StudyData","TYA", "BAR", "", "Time",$K$4,$A4887,"ALL",, "","False","T")</f>
        <v>45882.409722222219</v>
      </c>
      <c r="C4887" s="3">
        <f>RTD("cqg.rtd",,"StudyData", $K$2, "BAR", "", "Open", $K$4, $A4887, $K$6,$K$10,,$K$8,K$12)</f>
        <v>6479.25</v>
      </c>
      <c r="D4887" s="3">
        <f>RTD("cqg.rtd",,"StudyData", $K$2, "BAR", "", "High", $K$4, $A4887, $K$6,$K$10,,$K$8,$K$12)</f>
        <v>6480</v>
      </c>
      <c r="E4887" s="3">
        <f>RTD("cqg.rtd",,"StudyData", $K$2, "BAR", "", "Low", $K$4, $A4887, $K$6,$K$10,,$K$8,$K$12)</f>
        <v>6475.5</v>
      </c>
      <c r="F4887" s="3">
        <f>RTD("cqg.rtd",,"StudyData", $K$2, "BAR", "", "Close", $K$4, $A4887, $K$6,$K$10,,$K$8,$K$12)</f>
        <v>6477.5</v>
      </c>
      <c r="G4887" s="4">
        <f>RTD("cqg.rtd",,"StudyData",$K$2, "Vol", "Highlight=Total Trades,VolType=Exchange,CoCType=Auto", "Vol",$K$4,A4887,"ALL",,,"TRUE","T")</f>
        <v>11330</v>
      </c>
      <c r="H4887" s="3">
        <f>RTD("cqg.rtd",,"StudyData","VWAP("&amp;$K$2&amp;",StartFrom:=StartOfDay,VolType:=auto,CoCType:=auto,InputChoice:=Mid)","Bar",, "Close",$K$4,A4887,"ALL",,,"TRUE","T")</f>
        <v>6485.5243048208004</v>
      </c>
    </row>
    <row r="4888" spans="1:8" x14ac:dyDescent="0.3">
      <c r="A4888" s="8">
        <f t="shared" si="76"/>
        <v>-4886</v>
      </c>
      <c r="B4888" s="9">
        <f xml:space="preserve"> RTD("cqg.rtd",,"StudyData","TYA", "BAR", "", "Time",$K$4,$A4888,"ALL",, "","False","T")</f>
        <v>45882.40625</v>
      </c>
      <c r="C4888" s="3">
        <f>RTD("cqg.rtd",,"StudyData", $K$2, "BAR", "", "Open", $K$4, $A4888, $K$6,$K$10,,$K$8,K$12)</f>
        <v>6482.25</v>
      </c>
      <c r="D4888" s="3">
        <f>RTD("cqg.rtd",,"StudyData", $K$2, "BAR", "", "High", $K$4, $A4888, $K$6,$K$10,,$K$8,$K$12)</f>
        <v>6483.25</v>
      </c>
      <c r="E4888" s="3">
        <f>RTD("cqg.rtd",,"StudyData", $K$2, "BAR", "", "Low", $K$4, $A4888, $K$6,$K$10,,$K$8,$K$12)</f>
        <v>6476</v>
      </c>
      <c r="F4888" s="3">
        <f>RTD("cqg.rtd",,"StudyData", $K$2, "BAR", "", "Close", $K$4, $A4888, $K$6,$K$10,,$K$8,$K$12)</f>
        <v>6479.25</v>
      </c>
      <c r="G4888" s="4">
        <f>RTD("cqg.rtd",,"StudyData",$K$2, "Vol", "Highlight=Total Trades,VolType=Exchange,CoCType=Auto", "Vol",$K$4,A4888,"ALL",,,"TRUE","T")</f>
        <v>18040</v>
      </c>
      <c r="H4888" s="3">
        <f>RTD("cqg.rtd",,"StudyData","VWAP("&amp;$K$2&amp;",StartFrom:=StartOfDay,VolType:=auto,CoCType:=auto,InputChoice:=Mid)","Bar",, "Close",$K$4,A4888,"ALL",,,"TRUE","T")</f>
        <v>6485.7370879996997</v>
      </c>
    </row>
    <row r="4889" spans="1:8" x14ac:dyDescent="0.3">
      <c r="A4889" s="8">
        <f t="shared" si="76"/>
        <v>-4887</v>
      </c>
      <c r="B4889" s="9">
        <f xml:space="preserve"> RTD("cqg.rtd",,"StudyData","TYA", "BAR", "", "Time",$K$4,$A4889,"ALL",, "","False","T")</f>
        <v>45882.402777777781</v>
      </c>
      <c r="C4889" s="3">
        <f>RTD("cqg.rtd",,"StudyData", $K$2, "BAR", "", "Open", $K$4, $A4889, $K$6,$K$10,,$K$8,K$12)</f>
        <v>6480.75</v>
      </c>
      <c r="D4889" s="3">
        <f>RTD("cqg.rtd",,"StudyData", $K$2, "BAR", "", "High", $K$4, $A4889, $K$6,$K$10,,$K$8,$K$12)</f>
        <v>6484</v>
      </c>
      <c r="E4889" s="3">
        <f>RTD("cqg.rtd",,"StudyData", $K$2, "BAR", "", "Low", $K$4, $A4889, $K$6,$K$10,,$K$8,$K$12)</f>
        <v>6478</v>
      </c>
      <c r="F4889" s="3">
        <f>RTD("cqg.rtd",,"StudyData", $K$2, "BAR", "", "Close", $K$4, $A4889, $K$6,$K$10,,$K$8,$K$12)</f>
        <v>6482.5</v>
      </c>
      <c r="G4889" s="4">
        <f>RTD("cqg.rtd",,"StudyData",$K$2, "Vol", "Highlight=Total Trades,VolType=Exchange,CoCType=Auto", "Vol",$K$4,A4889,"ALL",,,"TRUE","T")</f>
        <v>15747</v>
      </c>
      <c r="H4889" s="3">
        <f>RTD("cqg.rtd",,"StudyData","VWAP("&amp;$K$2&amp;",StartFrom:=StartOfDay,VolType:=auto,CoCType:=auto,InputChoice:=Mid)","Bar",, "Close",$K$4,A4889,"ALL",,,"TRUE","T")</f>
        <v>6486.0155866395999</v>
      </c>
    </row>
    <row r="4890" spans="1:8" x14ac:dyDescent="0.3">
      <c r="A4890" s="8">
        <f t="shared" si="76"/>
        <v>-4888</v>
      </c>
      <c r="B4890" s="9">
        <f xml:space="preserve"> RTD("cqg.rtd",,"StudyData","TYA", "BAR", "", "Time",$K$4,$A4890,"ALL",, "","False","T")</f>
        <v>45882.399305555555</v>
      </c>
      <c r="C4890" s="3">
        <f>RTD("cqg.rtd",,"StudyData", $K$2, "BAR", "", "Open", $K$4, $A4890, $K$6,$K$10,,$K$8,K$12)</f>
        <v>6480.25</v>
      </c>
      <c r="D4890" s="3">
        <f>RTD("cqg.rtd",,"StudyData", $K$2, "BAR", "", "High", $K$4, $A4890, $K$6,$K$10,,$K$8,$K$12)</f>
        <v>6483.5</v>
      </c>
      <c r="E4890" s="3">
        <f>RTD("cqg.rtd",,"StudyData", $K$2, "BAR", "", "Low", $K$4, $A4890, $K$6,$K$10,,$K$8,$K$12)</f>
        <v>6478.5</v>
      </c>
      <c r="F4890" s="3">
        <f>RTD("cqg.rtd",,"StudyData", $K$2, "BAR", "", "Close", $K$4, $A4890, $K$6,$K$10,,$K$8,$K$12)</f>
        <v>6480.75</v>
      </c>
      <c r="G4890" s="4">
        <f>RTD("cqg.rtd",,"StudyData",$K$2, "Vol", "Highlight=Total Trades,VolType=Exchange,CoCType=Auto", "Vol",$K$4,A4890,"ALL",,,"TRUE","T")</f>
        <v>16464</v>
      </c>
      <c r="H4890" s="3">
        <f>RTD("cqg.rtd",,"StudyData","VWAP("&amp;$K$2&amp;",StartFrom:=StartOfDay,VolType:=auto,CoCType:=auto,InputChoice:=Mid)","Bar",, "Close",$K$4,A4890,"ALL",,,"TRUE","T")</f>
        <v>6486.2233375157002</v>
      </c>
    </row>
    <row r="4891" spans="1:8" x14ac:dyDescent="0.3">
      <c r="A4891" s="8">
        <f t="shared" si="76"/>
        <v>-4889</v>
      </c>
      <c r="B4891" s="9">
        <f xml:space="preserve"> RTD("cqg.rtd",,"StudyData","TYA", "BAR", "", "Time",$K$4,$A4891,"ALL",, "","False","T")</f>
        <v>45882.395833333336</v>
      </c>
      <c r="C4891" s="3">
        <f>RTD("cqg.rtd",,"StudyData", $K$2, "BAR", "", "Open", $K$4, $A4891, $K$6,$K$10,,$K$8,K$12)</f>
        <v>6482.25</v>
      </c>
      <c r="D4891" s="3">
        <f>RTD("cqg.rtd",,"StudyData", $K$2, "BAR", "", "High", $K$4, $A4891, $K$6,$K$10,,$K$8,$K$12)</f>
        <v>6483.25</v>
      </c>
      <c r="E4891" s="3">
        <f>RTD("cqg.rtd",,"StudyData", $K$2, "BAR", "", "Low", $K$4, $A4891, $K$6,$K$10,,$K$8,$K$12)</f>
        <v>6478.5</v>
      </c>
      <c r="F4891" s="3">
        <f>RTD("cqg.rtd",,"StudyData", $K$2, "BAR", "", "Close", $K$4, $A4891, $K$6,$K$10,,$K$8,$K$12)</f>
        <v>6480.25</v>
      </c>
      <c r="G4891" s="4">
        <f>RTD("cqg.rtd",,"StudyData",$K$2, "Vol", "Highlight=Total Trades,VolType=Exchange,CoCType=Auto", "Vol",$K$4,A4891,"ALL",,,"TRUE","T")</f>
        <v>15625</v>
      </c>
      <c r="H4891" s="3">
        <f>RTD("cqg.rtd",,"StudyData","VWAP("&amp;$K$2&amp;",StartFrom:=StartOfDay,VolType:=auto,CoCType:=auto,InputChoice:=Mid)","Bar",, "Close",$K$4,A4891,"ALL",,,"TRUE","T")</f>
        <v>6486.4597847156001</v>
      </c>
    </row>
    <row r="4892" spans="1:8" x14ac:dyDescent="0.3">
      <c r="A4892" s="8">
        <f t="shared" si="76"/>
        <v>-4890</v>
      </c>
      <c r="B4892" s="9">
        <f xml:space="preserve"> RTD("cqg.rtd",,"StudyData","TYA", "BAR", "", "Time",$K$4,$A4892,"ALL",, "","False","T")</f>
        <v>45882.392361111109</v>
      </c>
      <c r="C4892" s="3">
        <f>RTD("cqg.rtd",,"StudyData", $K$2, "BAR", "", "Open", $K$4, $A4892, $K$6,$K$10,,$K$8,K$12)</f>
        <v>6485.25</v>
      </c>
      <c r="D4892" s="3">
        <f>RTD("cqg.rtd",,"StudyData", $K$2, "BAR", "", "High", $K$4, $A4892, $K$6,$K$10,,$K$8,$K$12)</f>
        <v>6486.5</v>
      </c>
      <c r="E4892" s="3">
        <f>RTD("cqg.rtd",,"StudyData", $K$2, "BAR", "", "Low", $K$4, $A4892, $K$6,$K$10,,$K$8,$K$12)</f>
        <v>6479.5</v>
      </c>
      <c r="F4892" s="3">
        <f>RTD("cqg.rtd",,"StudyData", $K$2, "BAR", "", "Close", $K$4, $A4892, $K$6,$K$10,,$K$8,$K$12)</f>
        <v>6482.25</v>
      </c>
      <c r="G4892" s="4">
        <f>RTD("cqg.rtd",,"StudyData",$K$2, "Vol", "Highlight=Total Trades,VolType=Exchange,CoCType=Auto", "Vol",$K$4,A4892,"ALL",,,"TRUE","T")</f>
        <v>24019</v>
      </c>
      <c r="H4892" s="3">
        <f>RTD("cqg.rtd",,"StudyData","VWAP("&amp;$K$2&amp;",StartFrom:=StartOfDay,VolType:=auto,CoCType:=auto,InputChoice:=Mid)","Bar",, "Close",$K$4,A4892,"ALL",,,"TRUE","T")</f>
        <v>6486.7104807084997</v>
      </c>
    </row>
    <row r="4893" spans="1:8" x14ac:dyDescent="0.3">
      <c r="A4893" s="8">
        <f t="shared" si="76"/>
        <v>-4891</v>
      </c>
      <c r="B4893" s="9">
        <f xml:space="preserve"> RTD("cqg.rtd",,"StudyData","TYA", "BAR", "", "Time",$K$4,$A4893,"ALL",, "","False","T")</f>
        <v>45882.388888888891</v>
      </c>
      <c r="C4893" s="3">
        <f>RTD("cqg.rtd",,"StudyData", $K$2, "BAR", "", "Open", $K$4, $A4893, $K$6,$K$10,,$K$8,K$12)</f>
        <v>6490.5</v>
      </c>
      <c r="D4893" s="3">
        <f>RTD("cqg.rtd",,"StudyData", $K$2, "BAR", "", "High", $K$4, $A4893, $K$6,$K$10,,$K$8,$K$12)</f>
        <v>6492</v>
      </c>
      <c r="E4893" s="3">
        <f>RTD("cqg.rtd",,"StudyData", $K$2, "BAR", "", "Low", $K$4, $A4893, $K$6,$K$10,,$K$8,$K$12)</f>
        <v>6485</v>
      </c>
      <c r="F4893" s="3">
        <f>RTD("cqg.rtd",,"StudyData", $K$2, "BAR", "", "Close", $K$4, $A4893, $K$6,$K$10,,$K$8,$K$12)</f>
        <v>6485.25</v>
      </c>
      <c r="G4893" s="4">
        <f>RTD("cqg.rtd",,"StudyData",$K$2, "Vol", "Highlight=Total Trades,VolType=Exchange,CoCType=Auto", "Vol",$K$4,A4893,"ALL",,,"TRUE","T")</f>
        <v>13595</v>
      </c>
      <c r="H4893" s="3">
        <f>RTD("cqg.rtd",,"StudyData","VWAP("&amp;$K$2&amp;",StartFrom:=StartOfDay,VolType:=auto,CoCType:=auto,InputChoice:=Mid)","Bar",, "Close",$K$4,A4893,"ALL",,,"TRUE","T")</f>
        <v>6486.9854969435</v>
      </c>
    </row>
    <row r="4894" spans="1:8" x14ac:dyDescent="0.3">
      <c r="A4894" s="8">
        <f t="shared" si="76"/>
        <v>-4892</v>
      </c>
      <c r="B4894" s="9">
        <f xml:space="preserve"> RTD("cqg.rtd",,"StudyData","TYA", "BAR", "", "Time",$K$4,$A4894,"ALL",, "","False","T")</f>
        <v>45882.385416666664</v>
      </c>
      <c r="C4894" s="3">
        <f>RTD("cqg.rtd",,"StudyData", $K$2, "BAR", "", "Open", $K$4, $A4894, $K$6,$K$10,,$K$8,K$12)</f>
        <v>6491.5</v>
      </c>
      <c r="D4894" s="3">
        <f>RTD("cqg.rtd",,"StudyData", $K$2, "BAR", "", "High", $K$4, $A4894, $K$6,$K$10,,$K$8,$K$12)</f>
        <v>6492.75</v>
      </c>
      <c r="E4894" s="3">
        <f>RTD("cqg.rtd",,"StudyData", $K$2, "BAR", "", "Low", $K$4, $A4894, $K$6,$K$10,,$K$8,$K$12)</f>
        <v>6490</v>
      </c>
      <c r="F4894" s="3">
        <f>RTD("cqg.rtd",,"StudyData", $K$2, "BAR", "", "Close", $K$4, $A4894, $K$6,$K$10,,$K$8,$K$12)</f>
        <v>6490.75</v>
      </c>
      <c r="G4894" s="4">
        <f>RTD("cqg.rtd",,"StudyData",$K$2, "Vol", "Highlight=Total Trades,VolType=Exchange,CoCType=Auto", "Vol",$K$4,A4894,"ALL",,,"TRUE","T")</f>
        <v>12924</v>
      </c>
      <c r="H4894" s="3">
        <f>RTD("cqg.rtd",,"StudyData","VWAP("&amp;$K$2&amp;",StartFrom:=StartOfDay,VolType:=auto,CoCType:=auto,InputChoice:=Mid)","Bar",, "Close",$K$4,A4894,"ALL",,,"TRUE","T")</f>
        <v>6486.9191783480001</v>
      </c>
    </row>
    <row r="4895" spans="1:8" x14ac:dyDescent="0.3">
      <c r="A4895" s="8">
        <f t="shared" si="76"/>
        <v>-4893</v>
      </c>
      <c r="B4895" s="9">
        <f xml:space="preserve"> RTD("cqg.rtd",,"StudyData","TYA", "BAR", "", "Time",$K$4,$A4895,"ALL",, "","False","T")</f>
        <v>45882.381944444445</v>
      </c>
      <c r="C4895" s="3">
        <f>RTD("cqg.rtd",,"StudyData", $K$2, "BAR", "", "Open", $K$4, $A4895, $K$6,$K$10,,$K$8,K$12)</f>
        <v>6494.5</v>
      </c>
      <c r="D4895" s="3">
        <f>RTD("cqg.rtd",,"StudyData", $K$2, "BAR", "", "High", $K$4, $A4895, $K$6,$K$10,,$K$8,$K$12)</f>
        <v>6494.5</v>
      </c>
      <c r="E4895" s="3">
        <f>RTD("cqg.rtd",,"StudyData", $K$2, "BAR", "", "Low", $K$4, $A4895, $K$6,$K$10,,$K$8,$K$12)</f>
        <v>6488.75</v>
      </c>
      <c r="F4895" s="3">
        <f>RTD("cqg.rtd",,"StudyData", $K$2, "BAR", "", "Close", $K$4, $A4895, $K$6,$K$10,,$K$8,$K$12)</f>
        <v>6491.5</v>
      </c>
      <c r="G4895" s="4">
        <f>RTD("cqg.rtd",,"StudyData",$K$2, "Vol", "Highlight=Total Trades,VolType=Exchange,CoCType=Auto", "Vol",$K$4,A4895,"ALL",,,"TRUE","T")</f>
        <v>16874</v>
      </c>
      <c r="H4895" s="3">
        <f>RTD("cqg.rtd",,"StudyData","VWAP("&amp;$K$2&amp;",StartFrom:=StartOfDay,VolType:=auto,CoCType:=auto,InputChoice:=Mid)","Bar",, "Close",$K$4,A4895,"ALL",,,"TRUE","T")</f>
        <v>6486.7256357925999</v>
      </c>
    </row>
    <row r="4896" spans="1:8" x14ac:dyDescent="0.3">
      <c r="A4896" s="8">
        <f t="shared" si="76"/>
        <v>-4894</v>
      </c>
      <c r="B4896" s="9">
        <f xml:space="preserve"> RTD("cqg.rtd",,"StudyData","TYA", "BAR", "", "Time",$K$4,$A4896,"ALL",, "","False","T")</f>
        <v>45882.378472222219</v>
      </c>
      <c r="C4896" s="3">
        <f>RTD("cqg.rtd",,"StudyData", $K$2, "BAR", "", "Open", $K$4, $A4896, $K$6,$K$10,,$K$8,K$12)</f>
        <v>6492.25</v>
      </c>
      <c r="D4896" s="3">
        <f>RTD("cqg.rtd",,"StudyData", $K$2, "BAR", "", "High", $K$4, $A4896, $K$6,$K$10,,$K$8,$K$12)</f>
        <v>6497.5</v>
      </c>
      <c r="E4896" s="3">
        <f>RTD("cqg.rtd",,"StudyData", $K$2, "BAR", "", "Low", $K$4, $A4896, $K$6,$K$10,,$K$8,$K$12)</f>
        <v>6491.5</v>
      </c>
      <c r="F4896" s="3">
        <f>RTD("cqg.rtd",,"StudyData", $K$2, "BAR", "", "Close", $K$4, $A4896, $K$6,$K$10,,$K$8,$K$12)</f>
        <v>6494.5</v>
      </c>
      <c r="G4896" s="4">
        <f>RTD("cqg.rtd",,"StudyData",$K$2, "Vol", "Highlight=Total Trades,VolType=Exchange,CoCType=Auto", "Vol",$K$4,A4896,"ALL",,,"TRUE","T")</f>
        <v>16035</v>
      </c>
      <c r="H4896" s="3">
        <f>RTD("cqg.rtd",,"StudyData","VWAP("&amp;$K$2&amp;",StartFrom:=StartOfDay,VolType:=auto,CoCType:=auto,InputChoice:=Mid)","Bar",, "Close",$K$4,A4896,"ALL",,,"TRUE","T")</f>
        <v>6486.4310818298</v>
      </c>
    </row>
    <row r="4897" spans="1:8" x14ac:dyDescent="0.3">
      <c r="A4897" s="8">
        <f t="shared" si="76"/>
        <v>-4895</v>
      </c>
      <c r="B4897" s="9">
        <f xml:space="preserve"> RTD("cqg.rtd",,"StudyData","TYA", "BAR", "", "Time",$K$4,$A4897,"ALL",, "","False","T")</f>
        <v>45882.375</v>
      </c>
      <c r="C4897" s="3">
        <f>RTD("cqg.rtd",,"StudyData", $K$2, "BAR", "", "Open", $K$4, $A4897, $K$6,$K$10,,$K$8,K$12)</f>
        <v>6496.75</v>
      </c>
      <c r="D4897" s="3">
        <f>RTD("cqg.rtd",,"StudyData", $K$2, "BAR", "", "High", $K$4, $A4897, $K$6,$K$10,,$K$8,$K$12)</f>
        <v>6496.75</v>
      </c>
      <c r="E4897" s="3">
        <f>RTD("cqg.rtd",,"StudyData", $K$2, "BAR", "", "Low", $K$4, $A4897, $K$6,$K$10,,$K$8,$K$12)</f>
        <v>6491.5</v>
      </c>
      <c r="F4897" s="3">
        <f>RTD("cqg.rtd",,"StudyData", $K$2, "BAR", "", "Close", $K$4, $A4897, $K$6,$K$10,,$K$8,$K$12)</f>
        <v>6492.25</v>
      </c>
      <c r="G4897" s="4">
        <f>RTD("cqg.rtd",,"StudyData",$K$2, "Vol", "Highlight=Total Trades,VolType=Exchange,CoCType=Auto", "Vol",$K$4,A4897,"ALL",,,"TRUE","T")</f>
        <v>20056</v>
      </c>
      <c r="H4897" s="3">
        <f>RTD("cqg.rtd",,"StudyData","VWAP("&amp;$K$2&amp;",StartFrom:=StartOfDay,VolType:=auto,CoCType:=auto,InputChoice:=Mid)","Bar",, "Close",$K$4,A4897,"ALL",,,"TRUE","T")</f>
        <v>6485.9421590467</v>
      </c>
    </row>
    <row r="4898" spans="1:8" x14ac:dyDescent="0.3">
      <c r="A4898" s="8">
        <f t="shared" si="76"/>
        <v>-4896</v>
      </c>
      <c r="B4898" s="9">
        <f xml:space="preserve"> RTD("cqg.rtd",,"StudyData","TYA", "BAR", "", "Time",$K$4,$A4898,"ALL",, "","False","T")</f>
        <v>45882.371527777781</v>
      </c>
      <c r="C4898" s="3">
        <f>RTD("cqg.rtd",,"StudyData", $K$2, "BAR", "", "Open", $K$4, $A4898, $K$6,$K$10,,$K$8,K$12)</f>
        <v>6501.25</v>
      </c>
      <c r="D4898" s="3">
        <f>RTD("cqg.rtd",,"StudyData", $K$2, "BAR", "", "High", $K$4, $A4898, $K$6,$K$10,,$K$8,$K$12)</f>
        <v>6501.25</v>
      </c>
      <c r="E4898" s="3">
        <f>RTD("cqg.rtd",,"StudyData", $K$2, "BAR", "", "Low", $K$4, $A4898, $K$6,$K$10,,$K$8,$K$12)</f>
        <v>6494</v>
      </c>
      <c r="F4898" s="3">
        <f>RTD("cqg.rtd",,"StudyData", $K$2, "BAR", "", "Close", $K$4, $A4898, $K$6,$K$10,,$K$8,$K$12)</f>
        <v>6496.75</v>
      </c>
      <c r="G4898" s="4">
        <f>RTD("cqg.rtd",,"StudyData",$K$2, "Vol", "Highlight=Total Trades,VolType=Exchange,CoCType=Auto", "Vol",$K$4,A4898,"ALL",,,"TRUE","T")</f>
        <v>22370</v>
      </c>
      <c r="H4898" s="3">
        <f>RTD("cqg.rtd",,"StudyData","VWAP("&amp;$K$2&amp;",StartFrom:=StartOfDay,VolType:=auto,CoCType:=auto,InputChoice:=Mid)","Bar",, "Close",$K$4,A4898,"ALL",,,"TRUE","T")</f>
        <v>6485.2711431368998</v>
      </c>
    </row>
    <row r="4899" spans="1:8" x14ac:dyDescent="0.3">
      <c r="A4899" s="8">
        <f t="shared" si="76"/>
        <v>-4897</v>
      </c>
      <c r="B4899" s="9">
        <f xml:space="preserve"> RTD("cqg.rtd",,"StudyData","TYA", "BAR", "", "Time",$K$4,$A4899,"ALL",, "","False","T")</f>
        <v>45882.368055555555</v>
      </c>
      <c r="C4899" s="3">
        <f>RTD("cqg.rtd",,"StudyData", $K$2, "BAR", "", "Open", $K$4, $A4899, $K$6,$K$10,,$K$8,K$12)</f>
        <v>6499.25</v>
      </c>
      <c r="D4899" s="3">
        <f>RTD("cqg.rtd",,"StudyData", $K$2, "BAR", "", "High", $K$4, $A4899, $K$6,$K$10,,$K$8,$K$12)</f>
        <v>6502.5</v>
      </c>
      <c r="E4899" s="3">
        <f>RTD("cqg.rtd",,"StudyData", $K$2, "BAR", "", "Low", $K$4, $A4899, $K$6,$K$10,,$K$8,$K$12)</f>
        <v>6499</v>
      </c>
      <c r="F4899" s="3">
        <f>RTD("cqg.rtd",,"StudyData", $K$2, "BAR", "", "Close", $K$4, $A4899, $K$6,$K$10,,$K$8,$K$12)</f>
        <v>6501</v>
      </c>
      <c r="G4899" s="4">
        <f>RTD("cqg.rtd",,"StudyData",$K$2, "Vol", "Highlight=Total Trades,VolType=Exchange,CoCType=Auto", "Vol",$K$4,A4899,"ALL",,,"TRUE","T")</f>
        <v>16555</v>
      </c>
      <c r="H4899" s="3">
        <f>RTD("cqg.rtd",,"StudyData","VWAP("&amp;$K$2&amp;",StartFrom:=StartOfDay,VolType:=auto,CoCType:=auto,InputChoice:=Mid)","Bar",, "Close",$K$4,A4899,"ALL",,,"TRUE","T")</f>
        <v>6484.0274569433004</v>
      </c>
    </row>
    <row r="4900" spans="1:8" x14ac:dyDescent="0.3">
      <c r="A4900" s="8">
        <f t="shared" si="76"/>
        <v>-4898</v>
      </c>
      <c r="B4900" s="9">
        <f xml:space="preserve"> RTD("cqg.rtd",,"StudyData","TYA", "BAR", "", "Time",$K$4,$A4900,"ALL",, "","False","T")</f>
        <v>45882.364583333336</v>
      </c>
      <c r="C4900" s="3">
        <f>RTD("cqg.rtd",,"StudyData", $K$2, "BAR", "", "Open", $K$4, $A4900, $K$6,$K$10,,$K$8,K$12)</f>
        <v>6496</v>
      </c>
      <c r="D4900" s="3">
        <f>RTD("cqg.rtd",,"StudyData", $K$2, "BAR", "", "High", $K$4, $A4900, $K$6,$K$10,,$K$8,$K$12)</f>
        <v>6499.5</v>
      </c>
      <c r="E4900" s="3">
        <f>RTD("cqg.rtd",,"StudyData", $K$2, "BAR", "", "Low", $K$4, $A4900, $K$6,$K$10,,$K$8,$K$12)</f>
        <v>6494.25</v>
      </c>
      <c r="F4900" s="3">
        <f>RTD("cqg.rtd",,"StudyData", $K$2, "BAR", "", "Close", $K$4, $A4900, $K$6,$K$10,,$K$8,$K$12)</f>
        <v>6499</v>
      </c>
      <c r="G4900" s="4">
        <f>RTD("cqg.rtd",,"StudyData",$K$2, "Vol", "Highlight=Total Trades,VolType=Exchange,CoCType=Auto", "Vol",$K$4,A4900,"ALL",,,"TRUE","T")</f>
        <v>17803</v>
      </c>
      <c r="H4900" s="3">
        <f>RTD("cqg.rtd",,"StudyData","VWAP("&amp;$K$2&amp;",StartFrom:=StartOfDay,VolType:=auto,CoCType:=auto,InputChoice:=Mid)","Bar",, "Close",$K$4,A4900,"ALL",,,"TRUE","T")</f>
        <v>6482.6812910888002</v>
      </c>
    </row>
    <row r="4901" spans="1:8" x14ac:dyDescent="0.3">
      <c r="A4901" s="8">
        <f t="shared" si="76"/>
        <v>-4899</v>
      </c>
      <c r="B4901" s="9">
        <f xml:space="preserve"> RTD("cqg.rtd",,"StudyData","TYA", "BAR", "", "Time",$K$4,$A4901,"ALL",, "","False","T")</f>
        <v>45882.361111111109</v>
      </c>
      <c r="C4901" s="3">
        <f>RTD("cqg.rtd",,"StudyData", $K$2, "BAR", "", "Open", $K$4, $A4901, $K$6,$K$10,,$K$8,K$12)</f>
        <v>6493.75</v>
      </c>
      <c r="D4901" s="3">
        <f>RTD("cqg.rtd",,"StudyData", $K$2, "BAR", "", "High", $K$4, $A4901, $K$6,$K$10,,$K$8,$K$12)</f>
        <v>6496</v>
      </c>
      <c r="E4901" s="3">
        <f>RTD("cqg.rtd",,"StudyData", $K$2, "BAR", "", "Low", $K$4, $A4901, $K$6,$K$10,,$K$8,$K$12)</f>
        <v>6492.25</v>
      </c>
      <c r="F4901" s="3">
        <f>RTD("cqg.rtd",,"StudyData", $K$2, "BAR", "", "Close", $K$4, $A4901, $K$6,$K$10,,$K$8,$K$12)</f>
        <v>6495.75</v>
      </c>
      <c r="G4901" s="4">
        <f>RTD("cqg.rtd",,"StudyData",$K$2, "Vol", "Highlight=Total Trades,VolType=Exchange,CoCType=Auto", "Vol",$K$4,A4901,"ALL",,,"TRUE","T")</f>
        <v>14332</v>
      </c>
      <c r="H4901" s="3">
        <f>RTD("cqg.rtd",,"StudyData","VWAP("&amp;$K$2&amp;",StartFrom:=StartOfDay,VolType:=auto,CoCType:=auto,InputChoice:=Mid)","Bar",, "Close",$K$4,A4901,"ALL",,,"TRUE","T")</f>
        <v>6481.3361117173999</v>
      </c>
    </row>
    <row r="4902" spans="1:8" x14ac:dyDescent="0.3">
      <c r="A4902" s="8">
        <f t="shared" si="76"/>
        <v>-4900</v>
      </c>
      <c r="B4902" s="9">
        <f xml:space="preserve"> RTD("cqg.rtd",,"StudyData","TYA", "BAR", "", "Time",$K$4,$A4902,"ALL",, "","False","T")</f>
        <v>45882.357638888891</v>
      </c>
      <c r="C4902" s="3">
        <f>RTD("cqg.rtd",,"StudyData", $K$2, "BAR", "", "Open", $K$4, $A4902, $K$6,$K$10,,$K$8,K$12)</f>
        <v>6492</v>
      </c>
      <c r="D4902" s="3">
        <f>RTD("cqg.rtd",,"StudyData", $K$2, "BAR", "", "High", $K$4, $A4902, $K$6,$K$10,,$K$8,$K$12)</f>
        <v>6496</v>
      </c>
      <c r="E4902" s="3">
        <f>RTD("cqg.rtd",,"StudyData", $K$2, "BAR", "", "Low", $K$4, $A4902, $K$6,$K$10,,$K$8,$K$12)</f>
        <v>6490</v>
      </c>
      <c r="F4902" s="3">
        <f>RTD("cqg.rtd",,"StudyData", $K$2, "BAR", "", "Close", $K$4, $A4902, $K$6,$K$10,,$K$8,$K$12)</f>
        <v>6493.75</v>
      </c>
      <c r="G4902" s="4">
        <f>RTD("cqg.rtd",,"StudyData",$K$2, "Vol", "Highlight=Total Trades,VolType=Exchange,CoCType=Auto", "Vol",$K$4,A4902,"ALL",,,"TRUE","T")</f>
        <v>17890</v>
      </c>
      <c r="H4902" s="3">
        <f>RTD("cqg.rtd",,"StudyData","VWAP("&amp;$K$2&amp;",StartFrom:=StartOfDay,VolType:=auto,CoCType:=auto,InputChoice:=Mid)","Bar",, "Close",$K$4,A4902,"ALL",,,"TRUE","T")</f>
        <v>6480.2797867068002</v>
      </c>
    </row>
    <row r="4903" spans="1:8" x14ac:dyDescent="0.3">
      <c r="A4903" s="8">
        <f t="shared" si="76"/>
        <v>-4901</v>
      </c>
      <c r="B4903" s="9">
        <f xml:space="preserve"> RTD("cqg.rtd",,"StudyData","TYA", "BAR", "", "Time",$K$4,$A4903,"ALL",, "","False","T")</f>
        <v>45882.354166666664</v>
      </c>
      <c r="C4903" s="3">
        <f>RTD("cqg.rtd",,"StudyData", $K$2, "BAR", "", "Open", $K$4, $A4903, $K$6,$K$10,,$K$8,K$12)</f>
        <v>6489.5</v>
      </c>
      <c r="D4903" s="3">
        <f>RTD("cqg.rtd",,"StudyData", $K$2, "BAR", "", "High", $K$4, $A4903, $K$6,$K$10,,$K$8,$K$12)</f>
        <v>6493.5</v>
      </c>
      <c r="E4903" s="3">
        <f>RTD("cqg.rtd",,"StudyData", $K$2, "BAR", "", "Low", $K$4, $A4903, $K$6,$K$10,,$K$8,$K$12)</f>
        <v>6485</v>
      </c>
      <c r="F4903" s="3">
        <f>RTD("cqg.rtd",,"StudyData", $K$2, "BAR", "", "Close", $K$4, $A4903, $K$6,$K$10,,$K$8,$K$12)</f>
        <v>6492</v>
      </c>
      <c r="G4903" s="4">
        <f>RTD("cqg.rtd",,"StudyData",$K$2, "Vol", "Highlight=Total Trades,VolType=Exchange,CoCType=Auto", "Vol",$K$4,A4903,"ALL",,,"TRUE","T")</f>
        <v>30697</v>
      </c>
      <c r="H4903" s="3">
        <f>RTD("cqg.rtd",,"StudyData","VWAP("&amp;$K$2&amp;",StartFrom:=StartOfDay,VolType:=auto,CoCType:=auto,InputChoice:=Mid)","Bar",, "Close",$K$4,A4903,"ALL",,,"TRUE","T")</f>
        <v>6478.8175429070998</v>
      </c>
    </row>
    <row r="4904" spans="1:8" x14ac:dyDescent="0.3">
      <c r="A4904" s="8">
        <f t="shared" si="76"/>
        <v>-4902</v>
      </c>
      <c r="B4904" s="9">
        <f xml:space="preserve"> RTD("cqg.rtd",,"StudyData","TYA", "BAR", "", "Time",$K$4,$A4904,"ALL",, "","False","T")</f>
        <v>45882.350694444445</v>
      </c>
      <c r="C4904" s="3">
        <f>RTD("cqg.rtd",,"StudyData", $K$2, "BAR", "", "Open", $K$4, $A4904, $K$6,$K$10,,$K$8,K$12)</f>
        <v>6487.5</v>
      </c>
      <c r="D4904" s="3">
        <f>RTD("cqg.rtd",,"StudyData", $K$2, "BAR", "", "High", $K$4, $A4904, $K$6,$K$10,,$K$8,$K$12)</f>
        <v>6490</v>
      </c>
      <c r="E4904" s="3">
        <f>RTD("cqg.rtd",,"StudyData", $K$2, "BAR", "", "Low", $K$4, $A4904, $K$6,$K$10,,$K$8,$K$12)</f>
        <v>6487.5</v>
      </c>
      <c r="F4904" s="3">
        <f>RTD("cqg.rtd",,"StudyData", $K$2, "BAR", "", "Close", $K$4, $A4904, $K$6,$K$10,,$K$8,$K$12)</f>
        <v>6489.5</v>
      </c>
      <c r="G4904" s="4">
        <f>RTD("cqg.rtd",,"StudyData",$K$2, "Vol", "Highlight=Total Trades,VolType=Exchange,CoCType=Auto", "Vol",$K$4,A4904,"ALL",,,"TRUE","T")</f>
        <v>5986</v>
      </c>
      <c r="H4904" s="3">
        <f>RTD("cqg.rtd",,"StudyData","VWAP("&amp;$K$2&amp;",StartFrom:=StartOfDay,VolType:=auto,CoCType:=auto,InputChoice:=Mid)","Bar",, "Close",$K$4,A4904,"ALL",,,"TRUE","T")</f>
        <v>6476.2541463219004</v>
      </c>
    </row>
    <row r="4905" spans="1:8" x14ac:dyDescent="0.3">
      <c r="A4905" s="8">
        <f t="shared" si="76"/>
        <v>-4903</v>
      </c>
      <c r="B4905" s="9">
        <f xml:space="preserve"> RTD("cqg.rtd",,"StudyData","TYA", "BAR", "", "Time",$K$4,$A4905,"ALL",, "","False","T")</f>
        <v>45882.347222222219</v>
      </c>
      <c r="C4905" s="3">
        <f>RTD("cqg.rtd",,"StudyData", $K$2, "BAR", "", "Open", $K$4, $A4905, $K$6,$K$10,,$K$8,K$12)</f>
        <v>6486.5</v>
      </c>
      <c r="D4905" s="3">
        <f>RTD("cqg.rtd",,"StudyData", $K$2, "BAR", "", "High", $K$4, $A4905, $K$6,$K$10,,$K$8,$K$12)</f>
        <v>6488</v>
      </c>
      <c r="E4905" s="3">
        <f>RTD("cqg.rtd",,"StudyData", $K$2, "BAR", "", "Low", $K$4, $A4905, $K$6,$K$10,,$K$8,$K$12)</f>
        <v>6486.25</v>
      </c>
      <c r="F4905" s="3">
        <f>RTD("cqg.rtd",,"StudyData", $K$2, "BAR", "", "Close", $K$4, $A4905, $K$6,$K$10,,$K$8,$K$12)</f>
        <v>6487.75</v>
      </c>
      <c r="G4905" s="4">
        <f>RTD("cqg.rtd",,"StudyData",$K$2, "Vol", "Highlight=Total Trades,VolType=Exchange,CoCType=Auto", "Vol",$K$4,A4905,"ALL",,,"TRUE","T")</f>
        <v>1358</v>
      </c>
      <c r="H4905" s="3">
        <f>RTD("cqg.rtd",,"StudyData","VWAP("&amp;$K$2&amp;",StartFrom:=StartOfDay,VolType:=auto,CoCType:=auto,InputChoice:=Mid)","Bar",, "Close",$K$4,A4905,"ALL",,,"TRUE","T")</f>
        <v>6475.6252774414997</v>
      </c>
    </row>
    <row r="4906" spans="1:8" x14ac:dyDescent="0.3">
      <c r="A4906" s="8">
        <f t="shared" si="76"/>
        <v>-4904</v>
      </c>
      <c r="B4906" s="9">
        <f xml:space="preserve"> RTD("cqg.rtd",,"StudyData","TYA", "BAR", "", "Time",$K$4,$A4906,"ALL",, "","False","T")</f>
        <v>45882.34375</v>
      </c>
      <c r="C4906" s="3">
        <f>RTD("cqg.rtd",,"StudyData", $K$2, "BAR", "", "Open", $K$4, $A4906, $K$6,$K$10,,$K$8,K$12)</f>
        <v>6487.25</v>
      </c>
      <c r="D4906" s="3">
        <f>RTD("cqg.rtd",,"StudyData", $K$2, "BAR", "", "High", $K$4, $A4906, $K$6,$K$10,,$K$8,$K$12)</f>
        <v>6487.5</v>
      </c>
      <c r="E4906" s="3">
        <f>RTD("cqg.rtd",,"StudyData", $K$2, "BAR", "", "Low", $K$4, $A4906, $K$6,$K$10,,$K$8,$K$12)</f>
        <v>6485.75</v>
      </c>
      <c r="F4906" s="3">
        <f>RTD("cqg.rtd",,"StudyData", $K$2, "BAR", "", "Close", $K$4, $A4906, $K$6,$K$10,,$K$8,$K$12)</f>
        <v>6486.75</v>
      </c>
      <c r="G4906" s="4">
        <f>RTD("cqg.rtd",,"StudyData",$K$2, "Vol", "Highlight=Total Trades,VolType=Exchange,CoCType=Auto", "Vol",$K$4,A4906,"ALL",,,"TRUE","T")</f>
        <v>1922</v>
      </c>
      <c r="H4906" s="3">
        <f>RTD("cqg.rtd",,"StudyData","VWAP("&amp;$K$2&amp;",StartFrom:=StartOfDay,VolType:=auto,CoCType:=auto,InputChoice:=Mid)","Bar",, "Close",$K$4,A4906,"ALL",,,"TRUE","T")</f>
        <v>6475.4924672155003</v>
      </c>
    </row>
    <row r="4907" spans="1:8" x14ac:dyDescent="0.3">
      <c r="A4907" s="8">
        <f t="shared" si="76"/>
        <v>-4905</v>
      </c>
      <c r="B4907" s="9">
        <f xml:space="preserve"> RTD("cqg.rtd",,"StudyData","TYA", "BAR", "", "Time",$K$4,$A4907,"ALL",, "","False","T")</f>
        <v>45882.340277777781</v>
      </c>
      <c r="C4907" s="3">
        <f>RTD("cqg.rtd",,"StudyData", $K$2, "BAR", "", "Open", $K$4, $A4907, $K$6,$K$10,,$K$8,K$12)</f>
        <v>6487.25</v>
      </c>
      <c r="D4907" s="3">
        <f>RTD("cqg.rtd",,"StudyData", $K$2, "BAR", "", "High", $K$4, $A4907, $K$6,$K$10,,$K$8,$K$12)</f>
        <v>6487.75</v>
      </c>
      <c r="E4907" s="3">
        <f>RTD("cqg.rtd",,"StudyData", $K$2, "BAR", "", "Low", $K$4, $A4907, $K$6,$K$10,,$K$8,$K$12)</f>
        <v>6486.25</v>
      </c>
      <c r="F4907" s="3">
        <f>RTD("cqg.rtd",,"StudyData", $K$2, "BAR", "", "Close", $K$4, $A4907, $K$6,$K$10,,$K$8,$K$12)</f>
        <v>6487.5</v>
      </c>
      <c r="G4907" s="4">
        <f>RTD("cqg.rtd",,"StudyData",$K$2, "Vol", "Highlight=Total Trades,VolType=Exchange,CoCType=Auto", "Vol",$K$4,A4907,"ALL",,,"TRUE","T")</f>
        <v>2231</v>
      </c>
      <c r="H4907" s="3">
        <f>RTD("cqg.rtd",,"StudyData","VWAP("&amp;$K$2&amp;",StartFrom:=StartOfDay,VolType:=auto,CoCType:=auto,InputChoice:=Mid)","Bar",, "Close",$K$4,A4907,"ALL",,,"TRUE","T")</f>
        <v>6475.3074768294</v>
      </c>
    </row>
    <row r="4908" spans="1:8" x14ac:dyDescent="0.3">
      <c r="A4908" s="8">
        <f t="shared" si="76"/>
        <v>-4906</v>
      </c>
      <c r="B4908" s="9">
        <f xml:space="preserve"> RTD("cqg.rtd",,"StudyData","TYA", "BAR", "", "Time",$K$4,$A4908,"ALL",, "","False","T")</f>
        <v>45882.336805555555</v>
      </c>
      <c r="C4908" s="3">
        <f>RTD("cqg.rtd",,"StudyData", $K$2, "BAR", "", "Open", $K$4, $A4908, $K$6,$K$10,,$K$8,K$12)</f>
        <v>6487</v>
      </c>
      <c r="D4908" s="3">
        <f>RTD("cqg.rtd",,"StudyData", $K$2, "BAR", "", "High", $K$4, $A4908, $K$6,$K$10,,$K$8,$K$12)</f>
        <v>6487.5</v>
      </c>
      <c r="E4908" s="3">
        <f>RTD("cqg.rtd",,"StudyData", $K$2, "BAR", "", "Low", $K$4, $A4908, $K$6,$K$10,,$K$8,$K$12)</f>
        <v>6485.75</v>
      </c>
      <c r="F4908" s="3">
        <f>RTD("cqg.rtd",,"StudyData", $K$2, "BAR", "", "Close", $K$4, $A4908, $K$6,$K$10,,$K$8,$K$12)</f>
        <v>6487.25</v>
      </c>
      <c r="G4908" s="4">
        <f>RTD("cqg.rtd",,"StudyData",$K$2, "Vol", "Highlight=Total Trades,VolType=Exchange,CoCType=Auto", "Vol",$K$4,A4908,"ALL",,,"TRUE","T")</f>
        <v>1665</v>
      </c>
      <c r="H4908" s="3">
        <f>RTD("cqg.rtd",,"StudyData","VWAP("&amp;$K$2&amp;",StartFrom:=StartOfDay,VolType:=auto,CoCType:=auto,InputChoice:=Mid)","Bar",, "Close",$K$4,A4908,"ALL",,,"TRUE","T")</f>
        <v>6475.0775083089002</v>
      </c>
    </row>
    <row r="4909" spans="1:8" x14ac:dyDescent="0.3">
      <c r="A4909" s="8">
        <f t="shared" si="76"/>
        <v>-4907</v>
      </c>
      <c r="B4909" s="9">
        <f xml:space="preserve"> RTD("cqg.rtd",,"StudyData","TYA", "BAR", "", "Time",$K$4,$A4909,"ALL",, "","False","T")</f>
        <v>45882.333333333336</v>
      </c>
      <c r="C4909" s="3">
        <f>RTD("cqg.rtd",,"StudyData", $K$2, "BAR", "", "Open", $K$4, $A4909, $K$6,$K$10,,$K$8,K$12)</f>
        <v>6486.25</v>
      </c>
      <c r="D4909" s="3">
        <f>RTD("cqg.rtd",,"StudyData", $K$2, "BAR", "", "High", $K$4, $A4909, $K$6,$K$10,,$K$8,$K$12)</f>
        <v>6487.5</v>
      </c>
      <c r="E4909" s="3">
        <f>RTD("cqg.rtd",,"StudyData", $K$2, "BAR", "", "Low", $K$4, $A4909, $K$6,$K$10,,$K$8,$K$12)</f>
        <v>6485.75</v>
      </c>
      <c r="F4909" s="3">
        <f>RTD("cqg.rtd",,"StudyData", $K$2, "BAR", "", "Close", $K$4, $A4909, $K$6,$K$10,,$K$8,$K$12)</f>
        <v>6487.25</v>
      </c>
      <c r="G4909" s="4">
        <f>RTD("cqg.rtd",,"StudyData",$K$2, "Vol", "Highlight=Total Trades,VolType=Exchange,CoCType=Auto", "Vol",$K$4,A4909,"ALL",,,"TRUE","T")</f>
        <v>1526</v>
      </c>
      <c r="H4909" s="3">
        <f>RTD("cqg.rtd",,"StudyData","VWAP("&amp;$K$2&amp;",StartFrom:=StartOfDay,VolType:=auto,CoCType:=auto,InputChoice:=Mid)","Bar",, "Close",$K$4,A4909,"ALL",,,"TRUE","T")</f>
        <v>6474.9054861409004</v>
      </c>
    </row>
    <row r="4910" spans="1:8" x14ac:dyDescent="0.3">
      <c r="A4910" s="8">
        <f t="shared" si="76"/>
        <v>-4908</v>
      </c>
      <c r="B4910" s="9">
        <f xml:space="preserve"> RTD("cqg.rtd",,"StudyData","TYA", "BAR", "", "Time",$K$4,$A4910,"ALL",, "","False","T")</f>
        <v>45882.329861111109</v>
      </c>
      <c r="C4910" s="3">
        <f>RTD("cqg.rtd",,"StudyData", $K$2, "BAR", "", "Open", $K$4, $A4910, $K$6,$K$10,,$K$8,K$12)</f>
        <v>6487.75</v>
      </c>
      <c r="D4910" s="3">
        <f>RTD("cqg.rtd",,"StudyData", $K$2, "BAR", "", "High", $K$4, $A4910, $K$6,$K$10,,$K$8,$K$12)</f>
        <v>6487.75</v>
      </c>
      <c r="E4910" s="3">
        <f>RTD("cqg.rtd",,"StudyData", $K$2, "BAR", "", "Low", $K$4, $A4910, $K$6,$K$10,,$K$8,$K$12)</f>
        <v>6485.25</v>
      </c>
      <c r="F4910" s="3">
        <f>RTD("cqg.rtd",,"StudyData", $K$2, "BAR", "", "Close", $K$4, $A4910, $K$6,$K$10,,$K$8,$K$12)</f>
        <v>6486</v>
      </c>
      <c r="G4910" s="4">
        <f>RTD("cqg.rtd",,"StudyData",$K$2, "Vol", "Highlight=Total Trades,VolType=Exchange,CoCType=Auto", "Vol",$K$4,A4910,"ALL",,,"TRUE","T")</f>
        <v>1553</v>
      </c>
      <c r="H4910" s="3">
        <f>RTD("cqg.rtd",,"StudyData","VWAP("&amp;$K$2&amp;",StartFrom:=StartOfDay,VolType:=auto,CoCType:=auto,InputChoice:=Mid)","Bar",, "Close",$K$4,A4910,"ALL",,,"TRUE","T")</f>
        <v>6474.7432614157997</v>
      </c>
    </row>
    <row r="4911" spans="1:8" x14ac:dyDescent="0.3">
      <c r="A4911" s="8">
        <f t="shared" si="76"/>
        <v>-4909</v>
      </c>
      <c r="B4911" s="9">
        <f xml:space="preserve"> RTD("cqg.rtd",,"StudyData","TYA", "BAR", "", "Time",$K$4,$A4911,"ALL",, "","False","T")</f>
        <v>45882.326388888891</v>
      </c>
      <c r="C4911" s="3">
        <f>RTD("cqg.rtd",,"StudyData", $K$2, "BAR", "", "Open", $K$4, $A4911, $K$6,$K$10,,$K$8,K$12)</f>
        <v>6486.75</v>
      </c>
      <c r="D4911" s="3">
        <f>RTD("cqg.rtd",,"StudyData", $K$2, "BAR", "", "High", $K$4, $A4911, $K$6,$K$10,,$K$8,$K$12)</f>
        <v>6488.5</v>
      </c>
      <c r="E4911" s="3">
        <f>RTD("cqg.rtd",,"StudyData", $K$2, "BAR", "", "Low", $K$4, $A4911, $K$6,$K$10,,$K$8,$K$12)</f>
        <v>6486.5</v>
      </c>
      <c r="F4911" s="3">
        <f>RTD("cqg.rtd",,"StudyData", $K$2, "BAR", "", "Close", $K$4, $A4911, $K$6,$K$10,,$K$8,$K$12)</f>
        <v>6487.75</v>
      </c>
      <c r="G4911" s="4">
        <f>RTD("cqg.rtd",,"StudyData",$K$2, "Vol", "Highlight=Total Trades,VolType=Exchange,CoCType=Auto", "Vol",$K$4,A4911,"ALL",,,"TRUE","T")</f>
        <v>1868</v>
      </c>
      <c r="H4911" s="3">
        <f>RTD("cqg.rtd",,"StudyData","VWAP("&amp;$K$2&amp;",StartFrom:=StartOfDay,VolType:=auto,CoCType:=auto,InputChoice:=Mid)","Bar",, "Close",$K$4,A4911,"ALL",,,"TRUE","T")</f>
        <v>6474.5752755569001</v>
      </c>
    </row>
    <row r="4912" spans="1:8" x14ac:dyDescent="0.3">
      <c r="A4912" s="8">
        <f t="shared" si="76"/>
        <v>-4910</v>
      </c>
      <c r="B4912" s="9">
        <f xml:space="preserve"> RTD("cqg.rtd",,"StudyData","TYA", "BAR", "", "Time",$K$4,$A4912,"ALL",, "","False","T")</f>
        <v>45882.322916666664</v>
      </c>
      <c r="C4912" s="3">
        <f>RTD("cqg.rtd",,"StudyData", $K$2, "BAR", "", "Open", $K$4, $A4912, $K$6,$K$10,,$K$8,K$12)</f>
        <v>6486.75</v>
      </c>
      <c r="D4912" s="3">
        <f>RTD("cqg.rtd",,"StudyData", $K$2, "BAR", "", "High", $K$4, $A4912, $K$6,$K$10,,$K$8,$K$12)</f>
        <v>6487.25</v>
      </c>
      <c r="E4912" s="3">
        <f>RTD("cqg.rtd",,"StudyData", $K$2, "BAR", "", "Low", $K$4, $A4912, $K$6,$K$10,,$K$8,$K$12)</f>
        <v>6485.75</v>
      </c>
      <c r="F4912" s="3">
        <f>RTD("cqg.rtd",,"StudyData", $K$2, "BAR", "", "Close", $K$4, $A4912, $K$6,$K$10,,$K$8,$K$12)</f>
        <v>6487</v>
      </c>
      <c r="G4912" s="4">
        <f>RTD("cqg.rtd",,"StudyData",$K$2, "Vol", "Highlight=Total Trades,VolType=Exchange,CoCType=Auto", "Vol",$K$4,A4912,"ALL",,,"TRUE","T")</f>
        <v>1083</v>
      </c>
      <c r="H4912" s="3">
        <f>RTD("cqg.rtd",,"StudyData","VWAP("&amp;$K$2&amp;",StartFrom:=StartOfDay,VolType:=auto,CoCType:=auto,InputChoice:=Mid)","Bar",, "Close",$K$4,A4912,"ALL",,,"TRUE","T")</f>
        <v>6474.3492583386997</v>
      </c>
    </row>
    <row r="4913" spans="1:8" x14ac:dyDescent="0.3">
      <c r="A4913" s="8">
        <f t="shared" si="76"/>
        <v>-4911</v>
      </c>
      <c r="B4913" s="9">
        <f xml:space="preserve"> RTD("cqg.rtd",,"StudyData","TYA", "BAR", "", "Time",$K$4,$A4913,"ALL",, "","False","T")</f>
        <v>45882.319444444445</v>
      </c>
      <c r="C4913" s="3">
        <f>RTD("cqg.rtd",,"StudyData", $K$2, "BAR", "", "Open", $K$4, $A4913, $K$6,$K$10,,$K$8,K$12)</f>
        <v>6485.75</v>
      </c>
      <c r="D4913" s="3">
        <f>RTD("cqg.rtd",,"StudyData", $K$2, "BAR", "", "High", $K$4, $A4913, $K$6,$K$10,,$K$8,$K$12)</f>
        <v>6487.25</v>
      </c>
      <c r="E4913" s="3">
        <f>RTD("cqg.rtd",,"StudyData", $K$2, "BAR", "", "Low", $K$4, $A4913, $K$6,$K$10,,$K$8,$K$12)</f>
        <v>6485.25</v>
      </c>
      <c r="F4913" s="3">
        <f>RTD("cqg.rtd",,"StudyData", $K$2, "BAR", "", "Close", $K$4, $A4913, $K$6,$K$10,,$K$8,$K$12)</f>
        <v>6487</v>
      </c>
      <c r="G4913" s="4">
        <f>RTD("cqg.rtd",,"StudyData",$K$2, "Vol", "Highlight=Total Trades,VolType=Exchange,CoCType=Auto", "Vol",$K$4,A4913,"ALL",,,"TRUE","T")</f>
        <v>1244</v>
      </c>
      <c r="H4913" s="3">
        <f>RTD("cqg.rtd",,"StudyData","VWAP("&amp;$K$2&amp;",StartFrom:=StartOfDay,VolType:=auto,CoCType:=auto,InputChoice:=Mid)","Bar",, "Close",$K$4,A4913,"ALL",,,"TRUE","T")</f>
        <v>6474.2248068339004</v>
      </c>
    </row>
    <row r="4914" spans="1:8" x14ac:dyDescent="0.3">
      <c r="A4914" s="8">
        <f t="shared" si="76"/>
        <v>-4912</v>
      </c>
      <c r="B4914" s="9">
        <f xml:space="preserve"> RTD("cqg.rtd",,"StudyData","TYA", "BAR", "", "Time",$K$4,$A4914,"ALL",, "","False","T")</f>
        <v>45882.315972222219</v>
      </c>
      <c r="C4914" s="3">
        <f>RTD("cqg.rtd",,"StudyData", $K$2, "BAR", "", "Open", $K$4, $A4914, $K$6,$K$10,,$K$8,K$12)</f>
        <v>6484.25</v>
      </c>
      <c r="D4914" s="3">
        <f>RTD("cqg.rtd",,"StudyData", $K$2, "BAR", "", "High", $K$4, $A4914, $K$6,$K$10,,$K$8,$K$12)</f>
        <v>6486.5</v>
      </c>
      <c r="E4914" s="3">
        <f>RTD("cqg.rtd",,"StudyData", $K$2, "BAR", "", "Low", $K$4, $A4914, $K$6,$K$10,,$K$8,$K$12)</f>
        <v>6483.5</v>
      </c>
      <c r="F4914" s="3">
        <f>RTD("cqg.rtd",,"StudyData", $K$2, "BAR", "", "Close", $K$4, $A4914, $K$6,$K$10,,$K$8,$K$12)</f>
        <v>6485.75</v>
      </c>
      <c r="G4914" s="4">
        <f>RTD("cqg.rtd",,"StudyData",$K$2, "Vol", "Highlight=Total Trades,VolType=Exchange,CoCType=Auto", "Vol",$K$4,A4914,"ALL",,,"TRUE","T")</f>
        <v>3220</v>
      </c>
      <c r="H4914" s="3">
        <f>RTD("cqg.rtd",,"StudyData","VWAP("&amp;$K$2&amp;",StartFrom:=StartOfDay,VolType:=auto,CoCType:=auto,InputChoice:=Mid)","Bar",, "Close",$K$4,A4914,"ALL",,,"TRUE","T")</f>
        <v>6474.0816470323998</v>
      </c>
    </row>
    <row r="4915" spans="1:8" x14ac:dyDescent="0.3">
      <c r="A4915" s="8">
        <f t="shared" si="76"/>
        <v>-4913</v>
      </c>
      <c r="B4915" s="9">
        <f xml:space="preserve"> RTD("cqg.rtd",,"StudyData","TYA", "BAR", "", "Time",$K$4,$A4915,"ALL",, "","False","T")</f>
        <v>45882.3125</v>
      </c>
      <c r="C4915" s="3">
        <f>RTD("cqg.rtd",,"StudyData", $K$2, "BAR", "", "Open", $K$4, $A4915, $K$6,$K$10,,$K$8,K$12)</f>
        <v>6482.25</v>
      </c>
      <c r="D4915" s="3">
        <f>RTD("cqg.rtd",,"StudyData", $K$2, "BAR", "", "High", $K$4, $A4915, $K$6,$K$10,,$K$8,$K$12)</f>
        <v>6484.75</v>
      </c>
      <c r="E4915" s="3">
        <f>RTD("cqg.rtd",,"StudyData", $K$2, "BAR", "", "Low", $K$4, $A4915, $K$6,$K$10,,$K$8,$K$12)</f>
        <v>6482</v>
      </c>
      <c r="F4915" s="3">
        <f>RTD("cqg.rtd",,"StudyData", $K$2, "BAR", "", "Close", $K$4, $A4915, $K$6,$K$10,,$K$8,$K$12)</f>
        <v>6484.25</v>
      </c>
      <c r="G4915" s="4">
        <f>RTD("cqg.rtd",,"StudyData",$K$2, "Vol", "Highlight=Total Trades,VolType=Exchange,CoCType=Auto", "Vol",$K$4,A4915,"ALL",,,"TRUE","T")</f>
        <v>1558</v>
      </c>
      <c r="H4915" s="3">
        <f>RTD("cqg.rtd",,"StudyData","VWAP("&amp;$K$2&amp;",StartFrom:=StartOfDay,VolType:=auto,CoCType:=auto,InputChoice:=Mid)","Bar",, "Close",$K$4,A4915,"ALL",,,"TRUE","T")</f>
        <v>6473.7344987361002</v>
      </c>
    </row>
    <row r="4916" spans="1:8" x14ac:dyDescent="0.3">
      <c r="A4916" s="8">
        <f t="shared" si="76"/>
        <v>-4914</v>
      </c>
      <c r="B4916" s="9">
        <f xml:space="preserve"> RTD("cqg.rtd",,"StudyData","TYA", "BAR", "", "Time",$K$4,$A4916,"ALL",, "","False","T")</f>
        <v>45882.309027777781</v>
      </c>
      <c r="C4916" s="3">
        <f>RTD("cqg.rtd",,"StudyData", $K$2, "BAR", "", "Open", $K$4, $A4916, $K$6,$K$10,,$K$8,K$12)</f>
        <v>6481</v>
      </c>
      <c r="D4916" s="3">
        <f>RTD("cqg.rtd",,"StudyData", $K$2, "BAR", "", "High", $K$4, $A4916, $K$6,$K$10,,$K$8,$K$12)</f>
        <v>6483</v>
      </c>
      <c r="E4916" s="3">
        <f>RTD("cqg.rtd",,"StudyData", $K$2, "BAR", "", "Low", $K$4, $A4916, $K$6,$K$10,,$K$8,$K$12)</f>
        <v>6480.75</v>
      </c>
      <c r="F4916" s="3">
        <f>RTD("cqg.rtd",,"StudyData", $K$2, "BAR", "", "Close", $K$4, $A4916, $K$6,$K$10,,$K$8,$K$12)</f>
        <v>6482.5</v>
      </c>
      <c r="G4916" s="4">
        <f>RTD("cqg.rtd",,"StudyData",$K$2, "Vol", "Highlight=Total Trades,VolType=Exchange,CoCType=Auto", "Vol",$K$4,A4916,"ALL",,,"TRUE","T")</f>
        <v>1473</v>
      </c>
      <c r="H4916" s="3">
        <f>RTD("cqg.rtd",,"StudyData","VWAP("&amp;$K$2&amp;",StartFrom:=StartOfDay,VolType:=auto,CoCType:=auto,InputChoice:=Mid)","Bar",, "Close",$K$4,A4916,"ALL",,,"TRUE","T")</f>
        <v>6473.5838719463</v>
      </c>
    </row>
    <row r="4917" spans="1:8" x14ac:dyDescent="0.3">
      <c r="A4917" s="8">
        <f t="shared" si="76"/>
        <v>-4915</v>
      </c>
      <c r="B4917" s="9">
        <f xml:space="preserve"> RTD("cqg.rtd",,"StudyData","TYA", "BAR", "", "Time",$K$4,$A4917,"ALL",, "","False","T")</f>
        <v>45882.305555555555</v>
      </c>
      <c r="C4917" s="3">
        <f>RTD("cqg.rtd",,"StudyData", $K$2, "BAR", "", "Open", $K$4, $A4917, $K$6,$K$10,,$K$8,K$12)</f>
        <v>6481.75</v>
      </c>
      <c r="D4917" s="3">
        <f>RTD("cqg.rtd",,"StudyData", $K$2, "BAR", "", "High", $K$4, $A4917, $K$6,$K$10,,$K$8,$K$12)</f>
        <v>6482.5</v>
      </c>
      <c r="E4917" s="3">
        <f>RTD("cqg.rtd",,"StudyData", $K$2, "BAR", "", "Low", $K$4, $A4917, $K$6,$K$10,,$K$8,$K$12)</f>
        <v>6480.75</v>
      </c>
      <c r="F4917" s="3">
        <f>RTD("cqg.rtd",,"StudyData", $K$2, "BAR", "", "Close", $K$4, $A4917, $K$6,$K$10,,$K$8,$K$12)</f>
        <v>6481</v>
      </c>
      <c r="G4917" s="4">
        <f>RTD("cqg.rtd",,"StudyData",$K$2, "Vol", "Highlight=Total Trades,VolType=Exchange,CoCType=Auto", "Vol",$K$4,A4917,"ALL",,,"TRUE","T")</f>
        <v>790</v>
      </c>
      <c r="H4917" s="3">
        <f>RTD("cqg.rtd",,"StudyData","VWAP("&amp;$K$2&amp;",StartFrom:=StartOfDay,VolType:=auto,CoCType:=auto,InputChoice:=Mid)","Bar",, "Close",$K$4,A4917,"ALL",,,"TRUE","T")</f>
        <v>6473.4595594597004</v>
      </c>
    </row>
    <row r="4918" spans="1:8" x14ac:dyDescent="0.3">
      <c r="A4918" s="8">
        <f t="shared" si="76"/>
        <v>-4916</v>
      </c>
      <c r="B4918" s="9">
        <f xml:space="preserve"> RTD("cqg.rtd",,"StudyData","TYA", "BAR", "", "Time",$K$4,$A4918,"ALL",, "","False","T")</f>
        <v>45882.302083333336</v>
      </c>
      <c r="C4918" s="3">
        <f>RTD("cqg.rtd",,"StudyData", $K$2, "BAR", "", "Open", $K$4, $A4918, $K$6,$K$10,,$K$8,K$12)</f>
        <v>6481</v>
      </c>
      <c r="D4918" s="3">
        <f>RTD("cqg.rtd",,"StudyData", $K$2, "BAR", "", "High", $K$4, $A4918, $K$6,$K$10,,$K$8,$K$12)</f>
        <v>6482.25</v>
      </c>
      <c r="E4918" s="3">
        <f>RTD("cqg.rtd",,"StudyData", $K$2, "BAR", "", "Low", $K$4, $A4918, $K$6,$K$10,,$K$8,$K$12)</f>
        <v>6481</v>
      </c>
      <c r="F4918" s="3">
        <f>RTD("cqg.rtd",,"StudyData", $K$2, "BAR", "", "Close", $K$4, $A4918, $K$6,$K$10,,$K$8,$K$12)</f>
        <v>6481.75</v>
      </c>
      <c r="G4918" s="4">
        <f>RTD("cqg.rtd",,"StudyData",$K$2, "Vol", "Highlight=Total Trades,VolType=Exchange,CoCType=Auto", "Vol",$K$4,A4918,"ALL",,,"TRUE","T")</f>
        <v>796</v>
      </c>
      <c r="H4918" s="3">
        <f>RTD("cqg.rtd",,"StudyData","VWAP("&amp;$K$2&amp;",StartFrom:=StartOfDay,VolType:=auto,CoCType:=auto,InputChoice:=Mid)","Bar",, "Close",$K$4,A4918,"ALL",,,"TRUE","T")</f>
        <v>6473.3933665458999</v>
      </c>
    </row>
    <row r="4919" spans="1:8" x14ac:dyDescent="0.3">
      <c r="A4919" s="8">
        <f t="shared" si="76"/>
        <v>-4917</v>
      </c>
      <c r="B4919" s="9">
        <f xml:space="preserve"> RTD("cqg.rtd",,"StudyData","TYA", "BAR", "", "Time",$K$4,$A4919,"ALL",, "","False","T")</f>
        <v>45882.298611111109</v>
      </c>
      <c r="C4919" s="3">
        <f>RTD("cqg.rtd",,"StudyData", $K$2, "BAR", "", "Open", $K$4, $A4919, $K$6,$K$10,,$K$8,K$12)</f>
        <v>6482</v>
      </c>
      <c r="D4919" s="3">
        <f>RTD("cqg.rtd",,"StudyData", $K$2, "BAR", "", "High", $K$4, $A4919, $K$6,$K$10,,$K$8,$K$12)</f>
        <v>6482.25</v>
      </c>
      <c r="E4919" s="3">
        <f>RTD("cqg.rtd",,"StudyData", $K$2, "BAR", "", "Low", $K$4, $A4919, $K$6,$K$10,,$K$8,$K$12)</f>
        <v>6480</v>
      </c>
      <c r="F4919" s="3">
        <f>RTD("cqg.rtd",,"StudyData", $K$2, "BAR", "", "Close", $K$4, $A4919, $K$6,$K$10,,$K$8,$K$12)</f>
        <v>6481</v>
      </c>
      <c r="G4919" s="4">
        <f>RTD("cqg.rtd",,"StudyData",$K$2, "Vol", "Highlight=Total Trades,VolType=Exchange,CoCType=Auto", "Vol",$K$4,A4919,"ALL",,,"TRUE","T")</f>
        <v>1113</v>
      </c>
      <c r="H4919" s="3">
        <f>RTD("cqg.rtd",,"StudyData","VWAP("&amp;$K$2&amp;",StartFrom:=StartOfDay,VolType:=auto,CoCType:=auto,InputChoice:=Mid)","Bar",, "Close",$K$4,A4919,"ALL",,,"TRUE","T")</f>
        <v>6473.3255765231997</v>
      </c>
    </row>
    <row r="4920" spans="1:8" x14ac:dyDescent="0.3">
      <c r="A4920" s="8">
        <f t="shared" si="76"/>
        <v>-4918</v>
      </c>
      <c r="B4920" s="9">
        <f xml:space="preserve"> RTD("cqg.rtd",,"StudyData","TYA", "BAR", "", "Time",$K$4,$A4920,"ALL",, "","False","T")</f>
        <v>45882.295138888891</v>
      </c>
      <c r="C4920" s="3">
        <f>RTD("cqg.rtd",,"StudyData", $K$2, "BAR", "", "Open", $K$4, $A4920, $K$6,$K$10,,$K$8,K$12)</f>
        <v>6481.75</v>
      </c>
      <c r="D4920" s="3">
        <f>RTD("cqg.rtd",,"StudyData", $K$2, "BAR", "", "High", $K$4, $A4920, $K$6,$K$10,,$K$8,$K$12)</f>
        <v>6483</v>
      </c>
      <c r="E4920" s="3">
        <f>RTD("cqg.rtd",,"StudyData", $K$2, "BAR", "", "Low", $K$4, $A4920, $K$6,$K$10,,$K$8,$K$12)</f>
        <v>6481.75</v>
      </c>
      <c r="F4920" s="3">
        <f>RTD("cqg.rtd",,"StudyData", $K$2, "BAR", "", "Close", $K$4, $A4920, $K$6,$K$10,,$K$8,$K$12)</f>
        <v>6482</v>
      </c>
      <c r="G4920" s="4">
        <f>RTD("cqg.rtd",,"StudyData",$K$2, "Vol", "Highlight=Total Trades,VolType=Exchange,CoCType=Auto", "Vol",$K$4,A4920,"ALL",,,"TRUE","T")</f>
        <v>691</v>
      </c>
      <c r="H4920" s="3">
        <f>RTD("cqg.rtd",,"StudyData","VWAP("&amp;$K$2&amp;",StartFrom:=StartOfDay,VolType:=auto,CoCType:=auto,InputChoice:=Mid)","Bar",, "Close",$K$4,A4920,"ALL",,,"TRUE","T")</f>
        <v>6473.2347203906002</v>
      </c>
    </row>
    <row r="4921" spans="1:8" x14ac:dyDescent="0.3">
      <c r="A4921" s="8">
        <f t="shared" si="76"/>
        <v>-4919</v>
      </c>
      <c r="B4921" s="9">
        <f xml:space="preserve"> RTD("cqg.rtd",,"StudyData","TYA", "BAR", "", "Time",$K$4,$A4921,"ALL",, "","False","T")</f>
        <v>45882.291666666664</v>
      </c>
      <c r="C4921" s="3">
        <f>RTD("cqg.rtd",,"StudyData", $K$2, "BAR", "", "Open", $K$4, $A4921, $K$6,$K$10,,$K$8,K$12)</f>
        <v>6481.25</v>
      </c>
      <c r="D4921" s="3">
        <f>RTD("cqg.rtd",,"StudyData", $K$2, "BAR", "", "High", $K$4, $A4921, $K$6,$K$10,,$K$8,$K$12)</f>
        <v>6482.25</v>
      </c>
      <c r="E4921" s="3">
        <f>RTD("cqg.rtd",,"StudyData", $K$2, "BAR", "", "Low", $K$4, $A4921, $K$6,$K$10,,$K$8,$K$12)</f>
        <v>6481.25</v>
      </c>
      <c r="F4921" s="3">
        <f>RTD("cqg.rtd",,"StudyData", $K$2, "BAR", "", "Close", $K$4, $A4921, $K$6,$K$10,,$K$8,$K$12)</f>
        <v>6482</v>
      </c>
      <c r="G4921" s="4">
        <f>RTD("cqg.rtd",,"StudyData",$K$2, "Vol", "Highlight=Total Trades,VolType=Exchange,CoCType=Auto", "Vol",$K$4,A4921,"ALL",,,"TRUE","T")</f>
        <v>527</v>
      </c>
      <c r="H4921" s="3">
        <f>RTD("cqg.rtd",,"StudyData","VWAP("&amp;$K$2&amp;",StartFrom:=StartOfDay,VolType:=auto,CoCType:=auto,InputChoice:=Mid)","Bar",, "Close",$K$4,A4921,"ALL",,,"TRUE","T")</f>
        <v>6473.1681338491999</v>
      </c>
    </row>
    <row r="4922" spans="1:8" x14ac:dyDescent="0.3">
      <c r="A4922" s="8">
        <f t="shared" si="76"/>
        <v>-4920</v>
      </c>
      <c r="B4922" s="9">
        <f xml:space="preserve"> RTD("cqg.rtd",,"StudyData","TYA", "BAR", "", "Time",$K$4,$A4922,"ALL",, "","False","T")</f>
        <v>45882.288194444445</v>
      </c>
      <c r="C4922" s="3">
        <f>RTD("cqg.rtd",,"StudyData", $K$2, "BAR", "", "Open", $K$4, $A4922, $K$6,$K$10,,$K$8,K$12)</f>
        <v>6480.5</v>
      </c>
      <c r="D4922" s="3">
        <f>RTD("cqg.rtd",,"StudyData", $K$2, "BAR", "", "High", $K$4, $A4922, $K$6,$K$10,,$K$8,$K$12)</f>
        <v>6481.5</v>
      </c>
      <c r="E4922" s="3">
        <f>RTD("cqg.rtd",,"StudyData", $K$2, "BAR", "", "Low", $K$4, $A4922, $K$6,$K$10,,$K$8,$K$12)</f>
        <v>6480.5</v>
      </c>
      <c r="F4922" s="3">
        <f>RTD("cqg.rtd",,"StudyData", $K$2, "BAR", "", "Close", $K$4, $A4922, $K$6,$K$10,,$K$8,$K$12)</f>
        <v>6481.25</v>
      </c>
      <c r="G4922" s="4">
        <f>RTD("cqg.rtd",,"StudyData",$K$2, "Vol", "Highlight=Total Trades,VolType=Exchange,CoCType=Auto", "Vol",$K$4,A4922,"ALL",,,"TRUE","T")</f>
        <v>594</v>
      </c>
      <c r="H4922" s="3">
        <f>RTD("cqg.rtd",,"StudyData","VWAP("&amp;$K$2&amp;",StartFrom:=StartOfDay,VolType:=auto,CoCType:=auto,InputChoice:=Mid)","Bar",, "Close",$K$4,A4922,"ALL",,,"TRUE","T")</f>
        <v>6473.1201869050001</v>
      </c>
    </row>
    <row r="4923" spans="1:8" x14ac:dyDescent="0.3">
      <c r="A4923" s="8">
        <f t="shared" si="76"/>
        <v>-4921</v>
      </c>
      <c r="B4923" s="9">
        <f xml:space="preserve"> RTD("cqg.rtd",,"StudyData","TYA", "BAR", "", "Time",$K$4,$A4923,"ALL",, "","False","T")</f>
        <v>45882.284722222219</v>
      </c>
      <c r="C4923" s="3">
        <f>RTD("cqg.rtd",,"StudyData", $K$2, "BAR", "", "Open", $K$4, $A4923, $K$6,$K$10,,$K$8,K$12)</f>
        <v>6481.5</v>
      </c>
      <c r="D4923" s="3">
        <f>RTD("cqg.rtd",,"StudyData", $K$2, "BAR", "", "High", $K$4, $A4923, $K$6,$K$10,,$K$8,$K$12)</f>
        <v>6481.75</v>
      </c>
      <c r="E4923" s="3">
        <f>RTD("cqg.rtd",,"StudyData", $K$2, "BAR", "", "Low", $K$4, $A4923, $K$6,$K$10,,$K$8,$K$12)</f>
        <v>6479.25</v>
      </c>
      <c r="F4923" s="3">
        <f>RTD("cqg.rtd",,"StudyData", $K$2, "BAR", "", "Close", $K$4, $A4923, $K$6,$K$10,,$K$8,$K$12)</f>
        <v>6480.25</v>
      </c>
      <c r="G4923" s="4">
        <f>RTD("cqg.rtd",,"StudyData",$K$2, "Vol", "Highlight=Total Trades,VolType=Exchange,CoCType=Auto", "Vol",$K$4,A4923,"ALL",,,"TRUE","T")</f>
        <v>918</v>
      </c>
      <c r="H4923" s="3">
        <f>RTD("cqg.rtd",,"StudyData","VWAP("&amp;$K$2&amp;",StartFrom:=StartOfDay,VolType:=auto,CoCType:=auto,InputChoice:=Mid)","Bar",, "Close",$K$4,A4923,"ALL",,,"TRUE","T")</f>
        <v>6473.0702508214999</v>
      </c>
    </row>
    <row r="4924" spans="1:8" x14ac:dyDescent="0.3">
      <c r="A4924" s="8">
        <f t="shared" si="76"/>
        <v>-4922</v>
      </c>
      <c r="B4924" s="9">
        <f xml:space="preserve"> RTD("cqg.rtd",,"StudyData","TYA", "BAR", "", "Time",$K$4,$A4924,"ALL",, "","False","T")</f>
        <v>45882.28125</v>
      </c>
      <c r="C4924" s="3">
        <f>RTD("cqg.rtd",,"StudyData", $K$2, "BAR", "", "Open", $K$4, $A4924, $K$6,$K$10,,$K$8,K$12)</f>
        <v>6481</v>
      </c>
      <c r="D4924" s="3">
        <f>RTD("cqg.rtd",,"StudyData", $K$2, "BAR", "", "High", $K$4, $A4924, $K$6,$K$10,,$K$8,$K$12)</f>
        <v>6483.5</v>
      </c>
      <c r="E4924" s="3">
        <f>RTD("cqg.rtd",,"StudyData", $K$2, "BAR", "", "Low", $K$4, $A4924, $K$6,$K$10,,$K$8,$K$12)</f>
        <v>6479.75</v>
      </c>
      <c r="F4924" s="3">
        <f>RTD("cqg.rtd",,"StudyData", $K$2, "BAR", "", "Close", $K$4, $A4924, $K$6,$K$10,,$K$8,$K$12)</f>
        <v>6481.25</v>
      </c>
      <c r="G4924" s="4">
        <f>RTD("cqg.rtd",,"StudyData",$K$2, "Vol", "Highlight=Total Trades,VolType=Exchange,CoCType=Auto", "Vol",$K$4,A4924,"ALL",,,"TRUE","T")</f>
        <v>1273</v>
      </c>
      <c r="H4924" s="3">
        <f>RTD("cqg.rtd",,"StudyData","VWAP("&amp;$K$2&amp;",StartFrom:=StartOfDay,VolType:=auto,CoCType:=auto,InputChoice:=Mid)","Bar",, "Close",$K$4,A4924,"ALL",,,"TRUE","T")</f>
        <v>6472.9967650355002</v>
      </c>
    </row>
    <row r="4925" spans="1:8" x14ac:dyDescent="0.3">
      <c r="A4925" s="8">
        <f t="shared" si="76"/>
        <v>-4923</v>
      </c>
      <c r="B4925" s="9">
        <f xml:space="preserve"> RTD("cqg.rtd",,"StudyData","TYA", "BAR", "", "Time",$K$4,$A4925,"ALL",, "","False","T")</f>
        <v>45882.277777777781</v>
      </c>
      <c r="C4925" s="3">
        <f>RTD("cqg.rtd",,"StudyData", $K$2, "BAR", "", "Open", $K$4, $A4925, $K$6,$K$10,,$K$8,K$12)</f>
        <v>6481.5</v>
      </c>
      <c r="D4925" s="3">
        <f>RTD("cqg.rtd",,"StudyData", $K$2, "BAR", "", "High", $K$4, $A4925, $K$6,$K$10,,$K$8,$K$12)</f>
        <v>6482.75</v>
      </c>
      <c r="E4925" s="3">
        <f>RTD("cqg.rtd",,"StudyData", $K$2, "BAR", "", "Low", $K$4, $A4925, $K$6,$K$10,,$K$8,$K$12)</f>
        <v>6480.5</v>
      </c>
      <c r="F4925" s="3">
        <f>RTD("cqg.rtd",,"StudyData", $K$2, "BAR", "", "Close", $K$4, $A4925, $K$6,$K$10,,$K$8,$K$12)</f>
        <v>6481.25</v>
      </c>
      <c r="G4925" s="4">
        <f>RTD("cqg.rtd",,"StudyData",$K$2, "Vol", "Highlight=Total Trades,VolType=Exchange,CoCType=Auto", "Vol",$K$4,A4925,"ALL",,,"TRUE","T")</f>
        <v>662</v>
      </c>
      <c r="H4925" s="3">
        <f>RTD("cqg.rtd",,"StudyData","VWAP("&amp;$K$2&amp;",StartFrom:=StartOfDay,VolType:=auto,CoCType:=auto,InputChoice:=Mid)","Bar",, "Close",$K$4,A4925,"ALL",,,"TRUE","T")</f>
        <v>6472.8767778919</v>
      </c>
    </row>
    <row r="4926" spans="1:8" x14ac:dyDescent="0.3">
      <c r="A4926" s="8">
        <f t="shared" si="76"/>
        <v>-4924</v>
      </c>
      <c r="B4926" s="9">
        <f xml:space="preserve"> RTD("cqg.rtd",,"StudyData","TYA", "BAR", "", "Time",$K$4,$A4926,"ALL",, "","False","T")</f>
        <v>45882.274305555555</v>
      </c>
      <c r="C4926" s="3">
        <f>RTD("cqg.rtd",,"StudyData", $K$2, "BAR", "", "Open", $K$4, $A4926, $K$6,$K$10,,$K$8,K$12)</f>
        <v>6481.5</v>
      </c>
      <c r="D4926" s="3">
        <f>RTD("cqg.rtd",,"StudyData", $K$2, "BAR", "", "High", $K$4, $A4926, $K$6,$K$10,,$K$8,$K$12)</f>
        <v>6481.75</v>
      </c>
      <c r="E4926" s="3">
        <f>RTD("cqg.rtd",,"StudyData", $K$2, "BAR", "", "Low", $K$4, $A4926, $K$6,$K$10,,$K$8,$K$12)</f>
        <v>6480.5</v>
      </c>
      <c r="F4926" s="3">
        <f>RTD("cqg.rtd",,"StudyData", $K$2, "BAR", "", "Close", $K$4, $A4926, $K$6,$K$10,,$K$8,$K$12)</f>
        <v>6481.25</v>
      </c>
      <c r="G4926" s="4">
        <f>RTD("cqg.rtd",,"StudyData",$K$2, "Vol", "Highlight=Total Trades,VolType=Exchange,CoCType=Auto", "Vol",$K$4,A4926,"ALL",,,"TRUE","T")</f>
        <v>631</v>
      </c>
      <c r="H4926" s="3">
        <f>RTD("cqg.rtd",,"StudyData","VWAP("&amp;$K$2&amp;",StartFrom:=StartOfDay,VolType:=auto,CoCType:=auto,InputChoice:=Mid)","Bar",, "Close",$K$4,A4926,"ALL",,,"TRUE","T")</f>
        <v>6472.8130522453002</v>
      </c>
    </row>
    <row r="4927" spans="1:8" x14ac:dyDescent="0.3">
      <c r="A4927" s="8">
        <f t="shared" si="76"/>
        <v>-4925</v>
      </c>
      <c r="B4927" s="9">
        <f xml:space="preserve"> RTD("cqg.rtd",,"StudyData","TYA", "BAR", "", "Time",$K$4,$A4927,"ALL",, "","False","T")</f>
        <v>45882.270833333336</v>
      </c>
      <c r="C4927" s="3">
        <f>RTD("cqg.rtd",,"StudyData", $K$2, "BAR", "", "Open", $K$4, $A4927, $K$6,$K$10,,$K$8,K$12)</f>
        <v>6481.25</v>
      </c>
      <c r="D4927" s="3">
        <f>RTD("cqg.rtd",,"StudyData", $K$2, "BAR", "", "High", $K$4, $A4927, $K$6,$K$10,,$K$8,$K$12)</f>
        <v>6481.5</v>
      </c>
      <c r="E4927" s="3">
        <f>RTD("cqg.rtd",,"StudyData", $K$2, "BAR", "", "Low", $K$4, $A4927, $K$6,$K$10,,$K$8,$K$12)</f>
        <v>6479.5</v>
      </c>
      <c r="F4927" s="3">
        <f>RTD("cqg.rtd",,"StudyData", $K$2, "BAR", "", "Close", $K$4, $A4927, $K$6,$K$10,,$K$8,$K$12)</f>
        <v>6481.5</v>
      </c>
      <c r="G4927" s="4">
        <f>RTD("cqg.rtd",,"StudyData",$K$2, "Vol", "Highlight=Total Trades,VolType=Exchange,CoCType=Auto", "Vol",$K$4,A4927,"ALL",,,"TRUE","T")</f>
        <v>1081</v>
      </c>
      <c r="H4927" s="3">
        <f>RTD("cqg.rtd",,"StudyData","VWAP("&amp;$K$2&amp;",StartFrom:=StartOfDay,VolType:=auto,CoCType:=auto,InputChoice:=Mid)","Bar",, "Close",$K$4,A4927,"ALL",,,"TRUE","T")</f>
        <v>6472.7549363975004</v>
      </c>
    </row>
    <row r="4928" spans="1:8" x14ac:dyDescent="0.3">
      <c r="A4928" s="8">
        <f t="shared" si="76"/>
        <v>-4926</v>
      </c>
      <c r="B4928" s="9">
        <f xml:space="preserve"> RTD("cqg.rtd",,"StudyData","TYA", "BAR", "", "Time",$K$4,$A4928,"ALL",, "","False","T")</f>
        <v>45882.267361111109</v>
      </c>
      <c r="C4928" s="3">
        <f>RTD("cqg.rtd",,"StudyData", $K$2, "BAR", "", "Open", $K$4, $A4928, $K$6,$K$10,,$K$8,K$12)</f>
        <v>6480.75</v>
      </c>
      <c r="D4928" s="3">
        <f>RTD("cqg.rtd",,"StudyData", $K$2, "BAR", "", "High", $K$4, $A4928, $K$6,$K$10,,$K$8,$K$12)</f>
        <v>6483.5</v>
      </c>
      <c r="E4928" s="3">
        <f>RTD("cqg.rtd",,"StudyData", $K$2, "BAR", "", "Low", $K$4, $A4928, $K$6,$K$10,,$K$8,$K$12)</f>
        <v>6480.5</v>
      </c>
      <c r="F4928" s="3">
        <f>RTD("cqg.rtd",,"StudyData", $K$2, "BAR", "", "Close", $K$4, $A4928, $K$6,$K$10,,$K$8,$K$12)</f>
        <v>6481.25</v>
      </c>
      <c r="G4928" s="4">
        <f>RTD("cqg.rtd",,"StudyData",$K$2, "Vol", "Highlight=Total Trades,VolType=Exchange,CoCType=Auto", "Vol",$K$4,A4928,"ALL",,,"TRUE","T")</f>
        <v>1256</v>
      </c>
      <c r="H4928" s="3">
        <f>RTD("cqg.rtd",,"StudyData","VWAP("&amp;$K$2&amp;",StartFrom:=StartOfDay,VolType:=auto,CoCType:=auto,InputChoice:=Mid)","Bar",, "Close",$K$4,A4928,"ALL",,,"TRUE","T")</f>
        <v>6472.6610405194997</v>
      </c>
    </row>
    <row r="4929" spans="1:8" x14ac:dyDescent="0.3">
      <c r="A4929" s="8">
        <f t="shared" si="76"/>
        <v>-4927</v>
      </c>
      <c r="B4929" s="9">
        <f xml:space="preserve"> RTD("cqg.rtd",,"StudyData","TYA", "BAR", "", "Time",$K$4,$A4929,"ALL",, "","False","T")</f>
        <v>45882.263888888891</v>
      </c>
      <c r="C4929" s="3">
        <f>RTD("cqg.rtd",,"StudyData", $K$2, "BAR", "", "Open", $K$4, $A4929, $K$6,$K$10,,$K$8,K$12)</f>
        <v>6480.75</v>
      </c>
      <c r="D4929" s="3">
        <f>RTD("cqg.rtd",,"StudyData", $K$2, "BAR", "", "High", $K$4, $A4929, $K$6,$K$10,,$K$8,$K$12)</f>
        <v>6481.75</v>
      </c>
      <c r="E4929" s="3">
        <f>RTD("cqg.rtd",,"StudyData", $K$2, "BAR", "", "Low", $K$4, $A4929, $K$6,$K$10,,$K$8,$K$12)</f>
        <v>6480.25</v>
      </c>
      <c r="F4929" s="3">
        <f>RTD("cqg.rtd",,"StudyData", $K$2, "BAR", "", "Close", $K$4, $A4929, $K$6,$K$10,,$K$8,$K$12)</f>
        <v>6480.75</v>
      </c>
      <c r="G4929" s="4">
        <f>RTD("cqg.rtd",,"StudyData",$K$2, "Vol", "Highlight=Total Trades,VolType=Exchange,CoCType=Auto", "Vol",$K$4,A4929,"ALL",,,"TRUE","T")</f>
        <v>681</v>
      </c>
      <c r="H4929" s="3">
        <f>RTD("cqg.rtd",,"StudyData","VWAP("&amp;$K$2&amp;",StartFrom:=StartOfDay,VolType:=auto,CoCType:=auto,InputChoice:=Mid)","Bar",, "Close",$K$4,A4929,"ALL",,,"TRUE","T")</f>
        <v>6472.5276131541996</v>
      </c>
    </row>
    <row r="4930" spans="1:8" x14ac:dyDescent="0.3">
      <c r="A4930" s="8">
        <f t="shared" si="76"/>
        <v>-4928</v>
      </c>
      <c r="B4930" s="9">
        <f xml:space="preserve"> RTD("cqg.rtd",,"StudyData","TYA", "BAR", "", "Time",$K$4,$A4930,"ALL",, "","False","T")</f>
        <v>45882.260416666664</v>
      </c>
      <c r="C4930" s="3">
        <f>RTD("cqg.rtd",,"StudyData", $K$2, "BAR", "", "Open", $K$4, $A4930, $K$6,$K$10,,$K$8,K$12)</f>
        <v>6481</v>
      </c>
      <c r="D4930" s="3">
        <f>RTD("cqg.rtd",,"StudyData", $K$2, "BAR", "", "High", $K$4, $A4930, $K$6,$K$10,,$K$8,$K$12)</f>
        <v>6481.25</v>
      </c>
      <c r="E4930" s="3">
        <f>RTD("cqg.rtd",,"StudyData", $K$2, "BAR", "", "Low", $K$4, $A4930, $K$6,$K$10,,$K$8,$K$12)</f>
        <v>6480.5</v>
      </c>
      <c r="F4930" s="3">
        <f>RTD("cqg.rtd",,"StudyData", $K$2, "BAR", "", "Close", $K$4, $A4930, $K$6,$K$10,,$K$8,$K$12)</f>
        <v>6480.75</v>
      </c>
      <c r="G4930" s="4">
        <f>RTD("cqg.rtd",,"StudyData",$K$2, "Vol", "Highlight=Total Trades,VolType=Exchange,CoCType=Auto", "Vol",$K$4,A4930,"ALL",,,"TRUE","T")</f>
        <v>390</v>
      </c>
      <c r="H4930" s="3">
        <f>RTD("cqg.rtd",,"StudyData","VWAP("&amp;$K$2&amp;",StartFrom:=StartOfDay,VolType:=auto,CoCType:=auto,InputChoice:=Mid)","Bar",, "Close",$K$4,A4930,"ALL",,,"TRUE","T")</f>
        <v>6472.4614696778999</v>
      </c>
    </row>
    <row r="4931" spans="1:8" x14ac:dyDescent="0.3">
      <c r="A4931" s="8">
        <f t="shared" si="76"/>
        <v>-4929</v>
      </c>
      <c r="B4931" s="9">
        <f xml:space="preserve"> RTD("cqg.rtd",,"StudyData","TYA", "BAR", "", "Time",$K$4,$A4931,"ALL",, "","False","T")</f>
        <v>45882.256944444445</v>
      </c>
      <c r="C4931" s="3">
        <f>RTD("cqg.rtd",,"StudyData", $K$2, "BAR", "", "Open", $K$4, $A4931, $K$6,$K$10,,$K$8,K$12)</f>
        <v>6481.25</v>
      </c>
      <c r="D4931" s="3">
        <f>RTD("cqg.rtd",,"StudyData", $K$2, "BAR", "", "High", $K$4, $A4931, $K$6,$K$10,,$K$8,$K$12)</f>
        <v>6482.25</v>
      </c>
      <c r="E4931" s="3">
        <f>RTD("cqg.rtd",,"StudyData", $K$2, "BAR", "", "Low", $K$4, $A4931, $K$6,$K$10,,$K$8,$K$12)</f>
        <v>6480.75</v>
      </c>
      <c r="F4931" s="3">
        <f>RTD("cqg.rtd",,"StudyData", $K$2, "BAR", "", "Close", $K$4, $A4931, $K$6,$K$10,,$K$8,$K$12)</f>
        <v>6481</v>
      </c>
      <c r="G4931" s="4">
        <f>RTD("cqg.rtd",,"StudyData",$K$2, "Vol", "Highlight=Total Trades,VolType=Exchange,CoCType=Auto", "Vol",$K$4,A4931,"ALL",,,"TRUE","T")</f>
        <v>766</v>
      </c>
      <c r="H4931" s="3">
        <f>RTD("cqg.rtd",,"StudyData","VWAP("&amp;$K$2&amp;",StartFrom:=StartOfDay,VolType:=auto,CoCType:=auto,InputChoice:=Mid)","Bar",, "Close",$K$4,A4931,"ALL",,,"TRUE","T")</f>
        <v>6472.4236843621002</v>
      </c>
    </row>
    <row r="4932" spans="1:8" x14ac:dyDescent="0.3">
      <c r="A4932" s="8">
        <f t="shared" ref="A4932:A4995" si="77">A4931-1</f>
        <v>-4930</v>
      </c>
      <c r="B4932" s="9">
        <f xml:space="preserve"> RTD("cqg.rtd",,"StudyData","TYA", "BAR", "", "Time",$K$4,$A4932,"ALL",, "","False","T")</f>
        <v>45882.253472222219</v>
      </c>
      <c r="C4932" s="3">
        <f>RTD("cqg.rtd",,"StudyData", $K$2, "BAR", "", "Open", $K$4, $A4932, $K$6,$K$10,,$K$8,K$12)</f>
        <v>6480.75</v>
      </c>
      <c r="D4932" s="3">
        <f>RTD("cqg.rtd",,"StudyData", $K$2, "BAR", "", "High", $K$4, $A4932, $K$6,$K$10,,$K$8,$K$12)</f>
        <v>6481.5</v>
      </c>
      <c r="E4932" s="3">
        <f>RTD("cqg.rtd",,"StudyData", $K$2, "BAR", "", "Low", $K$4, $A4932, $K$6,$K$10,,$K$8,$K$12)</f>
        <v>6480.75</v>
      </c>
      <c r="F4932" s="3">
        <f>RTD("cqg.rtd",,"StudyData", $K$2, "BAR", "", "Close", $K$4, $A4932, $K$6,$K$10,,$K$8,$K$12)</f>
        <v>6481.25</v>
      </c>
      <c r="G4932" s="4">
        <f>RTD("cqg.rtd",,"StudyData",$K$2, "Vol", "Highlight=Total Trades,VolType=Exchange,CoCType=Auto", "Vol",$K$4,A4932,"ALL",,,"TRUE","T")</f>
        <v>305</v>
      </c>
      <c r="H4932" s="3">
        <f>RTD("cqg.rtd",,"StudyData","VWAP("&amp;$K$2&amp;",StartFrom:=StartOfDay,VolType:=auto,CoCType:=auto,InputChoice:=Mid)","Bar",, "Close",$K$4,A4932,"ALL",,,"TRUE","T")</f>
        <v>6472.3429113320999</v>
      </c>
    </row>
    <row r="4933" spans="1:8" x14ac:dyDescent="0.3">
      <c r="A4933" s="8">
        <f t="shared" si="77"/>
        <v>-4931</v>
      </c>
      <c r="B4933" s="9">
        <f xml:space="preserve"> RTD("cqg.rtd",,"StudyData","TYA", "BAR", "", "Time",$K$4,$A4933,"ALL",, "","False","T")</f>
        <v>45882.25</v>
      </c>
      <c r="C4933" s="3">
        <f>RTD("cqg.rtd",,"StudyData", $K$2, "BAR", "", "Open", $K$4, $A4933, $K$6,$K$10,,$K$8,K$12)</f>
        <v>6481</v>
      </c>
      <c r="D4933" s="3">
        <f>RTD("cqg.rtd",,"StudyData", $K$2, "BAR", "", "High", $K$4, $A4933, $K$6,$K$10,,$K$8,$K$12)</f>
        <v>6481.5</v>
      </c>
      <c r="E4933" s="3">
        <f>RTD("cqg.rtd",,"StudyData", $K$2, "BAR", "", "Low", $K$4, $A4933, $K$6,$K$10,,$K$8,$K$12)</f>
        <v>6480.75</v>
      </c>
      <c r="F4933" s="3">
        <f>RTD("cqg.rtd",,"StudyData", $K$2, "BAR", "", "Close", $K$4, $A4933, $K$6,$K$10,,$K$8,$K$12)</f>
        <v>6480.75</v>
      </c>
      <c r="G4933" s="4">
        <f>RTD("cqg.rtd",,"StudyData",$K$2, "Vol", "Highlight=Total Trades,VolType=Exchange,CoCType=Auto", "Vol",$K$4,A4933,"ALL",,,"TRUE","T")</f>
        <v>667</v>
      </c>
      <c r="H4933" s="3">
        <f>RTD("cqg.rtd",,"StudyData","VWAP("&amp;$K$2&amp;",StartFrom:=StartOfDay,VolType:=auto,CoCType:=auto,InputChoice:=Mid)","Bar",, "Close",$K$4,A4933,"ALL",,,"TRUE","T")</f>
        <v>6472.3116816682004</v>
      </c>
    </row>
    <row r="4934" spans="1:8" x14ac:dyDescent="0.3">
      <c r="A4934" s="8">
        <f t="shared" si="77"/>
        <v>-4932</v>
      </c>
      <c r="B4934" s="9">
        <f xml:space="preserve"> RTD("cqg.rtd",,"StudyData","TYA", "BAR", "", "Time",$K$4,$A4934,"ALL",, "","False","T")</f>
        <v>45882.246527777781</v>
      </c>
      <c r="C4934" s="3">
        <f>RTD("cqg.rtd",,"StudyData", $K$2, "BAR", "", "Open", $K$4, $A4934, $K$6,$K$10,,$K$8,K$12)</f>
        <v>6481</v>
      </c>
      <c r="D4934" s="3">
        <f>RTD("cqg.rtd",,"StudyData", $K$2, "BAR", "", "High", $K$4, $A4934, $K$6,$K$10,,$K$8,$K$12)</f>
        <v>6481.5</v>
      </c>
      <c r="E4934" s="3">
        <f>RTD("cqg.rtd",,"StudyData", $K$2, "BAR", "", "Low", $K$4, $A4934, $K$6,$K$10,,$K$8,$K$12)</f>
        <v>6480.5</v>
      </c>
      <c r="F4934" s="3">
        <f>RTD("cqg.rtd",,"StudyData", $K$2, "BAR", "", "Close", $K$4, $A4934, $K$6,$K$10,,$K$8,$K$12)</f>
        <v>6481.25</v>
      </c>
      <c r="G4934" s="4">
        <f>RTD("cqg.rtd",,"StudyData",$K$2, "Vol", "Highlight=Total Trades,VolType=Exchange,CoCType=Auto", "Vol",$K$4,A4934,"ALL",,,"TRUE","T")</f>
        <v>582</v>
      </c>
      <c r="H4934" s="3">
        <f>RTD("cqg.rtd",,"StudyData","VWAP("&amp;$K$2&amp;",StartFrom:=StartOfDay,VolType:=auto,CoCType:=auto,InputChoice:=Mid)","Bar",, "Close",$K$4,A4934,"ALL",,,"TRUE","T")</f>
        <v>6472.2426059317004</v>
      </c>
    </row>
    <row r="4935" spans="1:8" x14ac:dyDescent="0.3">
      <c r="A4935" s="8">
        <f t="shared" si="77"/>
        <v>-4933</v>
      </c>
      <c r="B4935" s="9">
        <f xml:space="preserve"> RTD("cqg.rtd",,"StudyData","TYA", "BAR", "", "Time",$K$4,$A4935,"ALL",, "","False","T")</f>
        <v>45882.243055555555</v>
      </c>
      <c r="C4935" s="3">
        <f>RTD("cqg.rtd",,"StudyData", $K$2, "BAR", "", "Open", $K$4, $A4935, $K$6,$K$10,,$K$8,K$12)</f>
        <v>6479.75</v>
      </c>
      <c r="D4935" s="3">
        <f>RTD("cqg.rtd",,"StudyData", $K$2, "BAR", "", "High", $K$4, $A4935, $K$6,$K$10,,$K$8,$K$12)</f>
        <v>6481.75</v>
      </c>
      <c r="E4935" s="3">
        <f>RTD("cqg.rtd",,"StudyData", $K$2, "BAR", "", "Low", $K$4, $A4935, $K$6,$K$10,,$K$8,$K$12)</f>
        <v>6479.75</v>
      </c>
      <c r="F4935" s="3">
        <f>RTD("cqg.rtd",,"StudyData", $K$2, "BAR", "", "Close", $K$4, $A4935, $K$6,$K$10,,$K$8,$K$12)</f>
        <v>6481</v>
      </c>
      <c r="G4935" s="4">
        <f>RTD("cqg.rtd",,"StudyData",$K$2, "Vol", "Highlight=Total Trades,VolType=Exchange,CoCType=Auto", "Vol",$K$4,A4935,"ALL",,,"TRUE","T")</f>
        <v>792</v>
      </c>
      <c r="H4935" s="3">
        <f>RTD("cqg.rtd",,"StudyData","VWAP("&amp;$K$2&amp;",StartFrom:=StartOfDay,VolType:=auto,CoCType:=auto,InputChoice:=Mid)","Bar",, "Close",$K$4,A4935,"ALL",,,"TRUE","T")</f>
        <v>6472.1823030052001</v>
      </c>
    </row>
    <row r="4936" spans="1:8" x14ac:dyDescent="0.3">
      <c r="A4936" s="8">
        <f t="shared" si="77"/>
        <v>-4934</v>
      </c>
      <c r="B4936" s="9">
        <f xml:space="preserve"> RTD("cqg.rtd",,"StudyData","TYA", "BAR", "", "Time",$K$4,$A4936,"ALL",, "","False","T")</f>
        <v>45882.239583333336</v>
      </c>
      <c r="C4936" s="3">
        <f>RTD("cqg.rtd",,"StudyData", $K$2, "BAR", "", "Open", $K$4, $A4936, $K$6,$K$10,,$K$8,K$12)</f>
        <v>6480.25</v>
      </c>
      <c r="D4936" s="3">
        <f>RTD("cqg.rtd",,"StudyData", $K$2, "BAR", "", "High", $K$4, $A4936, $K$6,$K$10,,$K$8,$K$12)</f>
        <v>6480.25</v>
      </c>
      <c r="E4936" s="3">
        <f>RTD("cqg.rtd",,"StudyData", $K$2, "BAR", "", "Low", $K$4, $A4936, $K$6,$K$10,,$K$8,$K$12)</f>
        <v>6478.75</v>
      </c>
      <c r="F4936" s="3">
        <f>RTD("cqg.rtd",,"StudyData", $K$2, "BAR", "", "Close", $K$4, $A4936, $K$6,$K$10,,$K$8,$K$12)</f>
        <v>6479.5</v>
      </c>
      <c r="G4936" s="4">
        <f>RTD("cqg.rtd",,"StudyData",$K$2, "Vol", "Highlight=Total Trades,VolType=Exchange,CoCType=Auto", "Vol",$K$4,A4936,"ALL",,,"TRUE","T")</f>
        <v>787</v>
      </c>
      <c r="H4936" s="3">
        <f>RTD("cqg.rtd",,"StudyData","VWAP("&amp;$K$2&amp;",StartFrom:=StartOfDay,VolType:=auto,CoCType:=auto,InputChoice:=Mid)","Bar",, "Close",$K$4,A4936,"ALL",,,"TRUE","T")</f>
        <v>6472.1012594352997</v>
      </c>
    </row>
    <row r="4937" spans="1:8" x14ac:dyDescent="0.3">
      <c r="A4937" s="8">
        <f t="shared" si="77"/>
        <v>-4935</v>
      </c>
      <c r="B4937" s="9">
        <f xml:space="preserve"> RTD("cqg.rtd",,"StudyData","TYA", "BAR", "", "Time",$K$4,$A4937,"ALL",, "","False","T")</f>
        <v>45882.236111111109</v>
      </c>
      <c r="C4937" s="3">
        <f>RTD("cqg.rtd",,"StudyData", $K$2, "BAR", "", "Open", $K$4, $A4937, $K$6,$K$10,,$K$8,K$12)</f>
        <v>6481.25</v>
      </c>
      <c r="D4937" s="3">
        <f>RTD("cqg.rtd",,"StudyData", $K$2, "BAR", "", "High", $K$4, $A4937, $K$6,$K$10,,$K$8,$K$12)</f>
        <v>6481.25</v>
      </c>
      <c r="E4937" s="3">
        <f>RTD("cqg.rtd",,"StudyData", $K$2, "BAR", "", "Low", $K$4, $A4937, $K$6,$K$10,,$K$8,$K$12)</f>
        <v>6480</v>
      </c>
      <c r="F4937" s="3">
        <f>RTD("cqg.rtd",,"StudyData", $K$2, "BAR", "", "Close", $K$4, $A4937, $K$6,$K$10,,$K$8,$K$12)</f>
        <v>6480.25</v>
      </c>
      <c r="G4937" s="4">
        <f>RTD("cqg.rtd",,"StudyData",$K$2, "Vol", "Highlight=Total Trades,VolType=Exchange,CoCType=Auto", "Vol",$K$4,A4937,"ALL",,,"TRUE","T")</f>
        <v>557</v>
      </c>
      <c r="H4937" s="3">
        <f>RTD("cqg.rtd",,"StudyData","VWAP("&amp;$K$2&amp;",StartFrom:=StartOfDay,VolType:=auto,CoCType:=auto,InputChoice:=Mid)","Bar",, "Close",$K$4,A4937,"ALL",,,"TRUE","T")</f>
        <v>6472.0310552079</v>
      </c>
    </row>
    <row r="4938" spans="1:8" x14ac:dyDescent="0.3">
      <c r="A4938" s="8">
        <f t="shared" si="77"/>
        <v>-4936</v>
      </c>
      <c r="B4938" s="9">
        <f xml:space="preserve"> RTD("cqg.rtd",,"StudyData","TYA", "BAR", "", "Time",$K$4,$A4938,"ALL",, "","False","T")</f>
        <v>45882.232638888891</v>
      </c>
      <c r="C4938" s="3">
        <f>RTD("cqg.rtd",,"StudyData", $K$2, "BAR", "", "Open", $K$4, $A4938, $K$6,$K$10,,$K$8,K$12)</f>
        <v>6481.5</v>
      </c>
      <c r="D4938" s="3">
        <f>RTD("cqg.rtd",,"StudyData", $K$2, "BAR", "", "High", $K$4, $A4938, $K$6,$K$10,,$K$8,$K$12)</f>
        <v>6483.25</v>
      </c>
      <c r="E4938" s="3">
        <f>RTD("cqg.rtd",,"StudyData", $K$2, "BAR", "", "Low", $K$4, $A4938, $K$6,$K$10,,$K$8,$K$12)</f>
        <v>6481</v>
      </c>
      <c r="F4938" s="3">
        <f>RTD("cqg.rtd",,"StudyData", $K$2, "BAR", "", "Close", $K$4, $A4938, $K$6,$K$10,,$K$8,$K$12)</f>
        <v>6481.25</v>
      </c>
      <c r="G4938" s="4">
        <f>RTD("cqg.rtd",,"StudyData",$K$2, "Vol", "Highlight=Total Trades,VolType=Exchange,CoCType=Auto", "Vol",$K$4,A4938,"ALL",,,"TRUE","T")</f>
        <v>734</v>
      </c>
      <c r="H4938" s="3">
        <f>RTD("cqg.rtd",,"StudyData","VWAP("&amp;$K$2&amp;",StartFrom:=StartOfDay,VolType:=auto,CoCType:=auto,InputChoice:=Mid)","Bar",, "Close",$K$4,A4938,"ALL",,,"TRUE","T")</f>
        <v>6471.9729513619004</v>
      </c>
    </row>
    <row r="4939" spans="1:8" x14ac:dyDescent="0.3">
      <c r="A4939" s="8">
        <f t="shared" si="77"/>
        <v>-4937</v>
      </c>
      <c r="B4939" s="9">
        <f xml:space="preserve"> RTD("cqg.rtd",,"StudyData","TYA", "BAR", "", "Time",$K$4,$A4939,"ALL",, "","False","T")</f>
        <v>45882.229166666664</v>
      </c>
      <c r="C4939" s="3">
        <f>RTD("cqg.rtd",,"StudyData", $K$2, "BAR", "", "Open", $K$4, $A4939, $K$6,$K$10,,$K$8,K$12)</f>
        <v>6481</v>
      </c>
      <c r="D4939" s="3">
        <f>RTD("cqg.rtd",,"StudyData", $K$2, "BAR", "", "High", $K$4, $A4939, $K$6,$K$10,,$K$8,$K$12)</f>
        <v>6482</v>
      </c>
      <c r="E4939" s="3">
        <f>RTD("cqg.rtd",,"StudyData", $K$2, "BAR", "", "Low", $K$4, $A4939, $K$6,$K$10,,$K$8,$K$12)</f>
        <v>6481</v>
      </c>
      <c r="F4939" s="3">
        <f>RTD("cqg.rtd",,"StudyData", $K$2, "BAR", "", "Close", $K$4, $A4939, $K$6,$K$10,,$K$8,$K$12)</f>
        <v>6481.5</v>
      </c>
      <c r="G4939" s="4">
        <f>RTD("cqg.rtd",,"StudyData",$K$2, "Vol", "Highlight=Total Trades,VolType=Exchange,CoCType=Auto", "Vol",$K$4,A4939,"ALL",,,"TRUE","T")</f>
        <v>386</v>
      </c>
      <c r="H4939" s="3">
        <f>RTD("cqg.rtd",,"StudyData","VWAP("&amp;$K$2&amp;",StartFrom:=StartOfDay,VolType:=auto,CoCType:=auto,InputChoice:=Mid)","Bar",, "Close",$K$4,A4939,"ALL",,,"TRUE","T")</f>
        <v>6471.8816886099003</v>
      </c>
    </row>
    <row r="4940" spans="1:8" x14ac:dyDescent="0.3">
      <c r="A4940" s="8">
        <f t="shared" si="77"/>
        <v>-4938</v>
      </c>
      <c r="B4940" s="9">
        <f xml:space="preserve"> RTD("cqg.rtd",,"StudyData","TYA", "BAR", "", "Time",$K$4,$A4940,"ALL",, "","False","T")</f>
        <v>45882.225694444445</v>
      </c>
      <c r="C4940" s="3">
        <f>RTD("cqg.rtd",,"StudyData", $K$2, "BAR", "", "Open", $K$4, $A4940, $K$6,$K$10,,$K$8,K$12)</f>
        <v>6482.25</v>
      </c>
      <c r="D4940" s="3">
        <f>RTD("cqg.rtd",,"StudyData", $K$2, "BAR", "", "High", $K$4, $A4940, $K$6,$K$10,,$K$8,$K$12)</f>
        <v>6482.25</v>
      </c>
      <c r="E4940" s="3">
        <f>RTD("cqg.rtd",,"StudyData", $K$2, "BAR", "", "Low", $K$4, $A4940, $K$6,$K$10,,$K$8,$K$12)</f>
        <v>6480.75</v>
      </c>
      <c r="F4940" s="3">
        <f>RTD("cqg.rtd",,"StudyData", $K$2, "BAR", "", "Close", $K$4, $A4940, $K$6,$K$10,,$K$8,$K$12)</f>
        <v>6481</v>
      </c>
      <c r="G4940" s="4">
        <f>RTD("cqg.rtd",,"StudyData",$K$2, "Vol", "Highlight=Total Trades,VolType=Exchange,CoCType=Auto", "Vol",$K$4,A4940,"ALL",,,"TRUE","T")</f>
        <v>575</v>
      </c>
      <c r="H4940" s="3">
        <f>RTD("cqg.rtd",,"StudyData","VWAP("&amp;$K$2&amp;",StartFrom:=StartOfDay,VolType:=auto,CoCType:=auto,InputChoice:=Mid)","Bar",, "Close",$K$4,A4940,"ALL",,,"TRUE","T")</f>
        <v>6471.8360021043</v>
      </c>
    </row>
    <row r="4941" spans="1:8" x14ac:dyDescent="0.3">
      <c r="A4941" s="8">
        <f t="shared" si="77"/>
        <v>-4939</v>
      </c>
      <c r="B4941" s="9">
        <f xml:space="preserve"> RTD("cqg.rtd",,"StudyData","TYA", "BAR", "", "Time",$K$4,$A4941,"ALL",, "","False","T")</f>
        <v>45882.222222222219</v>
      </c>
      <c r="C4941" s="3">
        <f>RTD("cqg.rtd",,"StudyData", $K$2, "BAR", "", "Open", $K$4, $A4941, $K$6,$K$10,,$K$8,K$12)</f>
        <v>6483.25</v>
      </c>
      <c r="D4941" s="3">
        <f>RTD("cqg.rtd",,"StudyData", $K$2, "BAR", "", "High", $K$4, $A4941, $K$6,$K$10,,$K$8,$K$12)</f>
        <v>6483.25</v>
      </c>
      <c r="E4941" s="3">
        <f>RTD("cqg.rtd",,"StudyData", $K$2, "BAR", "", "Low", $K$4, $A4941, $K$6,$K$10,,$K$8,$K$12)</f>
        <v>6482</v>
      </c>
      <c r="F4941" s="3">
        <f>RTD("cqg.rtd",,"StudyData", $K$2, "BAR", "", "Close", $K$4, $A4941, $K$6,$K$10,,$K$8,$K$12)</f>
        <v>6482.25</v>
      </c>
      <c r="G4941" s="4">
        <f>RTD("cqg.rtd",,"StudyData",$K$2, "Vol", "Highlight=Total Trades,VolType=Exchange,CoCType=Auto", "Vol",$K$4,A4941,"ALL",,,"TRUE","T")</f>
        <v>406</v>
      </c>
      <c r="H4941" s="3">
        <f>RTD("cqg.rtd",,"StudyData","VWAP("&amp;$K$2&amp;",StartFrom:=StartOfDay,VolType:=auto,CoCType:=auto,InputChoice:=Mid)","Bar",, "Close",$K$4,A4941,"ALL",,,"TRUE","T")</f>
        <v>6471.7671352353</v>
      </c>
    </row>
    <row r="4942" spans="1:8" x14ac:dyDescent="0.3">
      <c r="A4942" s="8">
        <f t="shared" si="77"/>
        <v>-4940</v>
      </c>
      <c r="B4942" s="9">
        <f xml:space="preserve"> RTD("cqg.rtd",,"StudyData","TYA", "BAR", "", "Time",$K$4,$A4942,"ALL",, "","False","T")</f>
        <v>45882.21875</v>
      </c>
      <c r="C4942" s="3">
        <f>RTD("cqg.rtd",,"StudyData", $K$2, "BAR", "", "Open", $K$4, $A4942, $K$6,$K$10,,$K$8,K$12)</f>
        <v>6483</v>
      </c>
      <c r="D4942" s="3">
        <f>RTD("cqg.rtd",,"StudyData", $K$2, "BAR", "", "High", $K$4, $A4942, $K$6,$K$10,,$K$8,$K$12)</f>
        <v>6484</v>
      </c>
      <c r="E4942" s="3">
        <f>RTD("cqg.rtd",,"StudyData", $K$2, "BAR", "", "Low", $K$4, $A4942, $K$6,$K$10,,$K$8,$K$12)</f>
        <v>6482.75</v>
      </c>
      <c r="F4942" s="3">
        <f>RTD("cqg.rtd",,"StudyData", $K$2, "BAR", "", "Close", $K$4, $A4942, $K$6,$K$10,,$K$8,$K$12)</f>
        <v>6483</v>
      </c>
      <c r="G4942" s="4">
        <f>RTD("cqg.rtd",,"StudyData",$K$2, "Vol", "Highlight=Total Trades,VolType=Exchange,CoCType=Auto", "Vol",$K$4,A4942,"ALL",,,"TRUE","T")</f>
        <v>430</v>
      </c>
      <c r="H4942" s="3">
        <f>RTD("cqg.rtd",,"StudyData","VWAP("&amp;$K$2&amp;",StartFrom:=StartOfDay,VolType:=auto,CoCType:=auto,InputChoice:=Mid)","Bar",, "Close",$K$4,A4942,"ALL",,,"TRUE","T")</f>
        <v>6471.7122258136997</v>
      </c>
    </row>
    <row r="4943" spans="1:8" x14ac:dyDescent="0.3">
      <c r="A4943" s="8">
        <f t="shared" si="77"/>
        <v>-4941</v>
      </c>
      <c r="B4943" s="9">
        <f xml:space="preserve"> RTD("cqg.rtd",,"StudyData","TYA", "BAR", "", "Time",$K$4,$A4943,"ALL",, "","False","T")</f>
        <v>45882.215277777781</v>
      </c>
      <c r="C4943" s="3">
        <f>RTD("cqg.rtd",,"StudyData", $K$2, "BAR", "", "Open", $K$4, $A4943, $K$6,$K$10,,$K$8,K$12)</f>
        <v>6483.5</v>
      </c>
      <c r="D4943" s="3">
        <f>RTD("cqg.rtd",,"StudyData", $K$2, "BAR", "", "High", $K$4, $A4943, $K$6,$K$10,,$K$8,$K$12)</f>
        <v>6483.5</v>
      </c>
      <c r="E4943" s="3">
        <f>RTD("cqg.rtd",,"StudyData", $K$2, "BAR", "", "Low", $K$4, $A4943, $K$6,$K$10,,$K$8,$K$12)</f>
        <v>6481.75</v>
      </c>
      <c r="F4943" s="3">
        <f>RTD("cqg.rtd",,"StudyData", $K$2, "BAR", "", "Close", $K$4, $A4943, $K$6,$K$10,,$K$8,$K$12)</f>
        <v>6482.75</v>
      </c>
      <c r="G4943" s="4">
        <f>RTD("cqg.rtd",,"StudyData",$K$2, "Vol", "Highlight=Total Trades,VolType=Exchange,CoCType=Auto", "Vol",$K$4,A4943,"ALL",,,"TRUE","T")</f>
        <v>571</v>
      </c>
      <c r="H4943" s="3">
        <f>RTD("cqg.rtd",,"StudyData","VWAP("&amp;$K$2&amp;",StartFrom:=StartOfDay,VolType:=auto,CoCType:=auto,InputChoice:=Mid)","Bar",, "Close",$K$4,A4943,"ALL",,,"TRUE","T")</f>
        <v>6471.6494230023</v>
      </c>
    </row>
    <row r="4944" spans="1:8" x14ac:dyDescent="0.3">
      <c r="A4944" s="8">
        <f t="shared" si="77"/>
        <v>-4942</v>
      </c>
      <c r="B4944" s="9">
        <f xml:space="preserve"> RTD("cqg.rtd",,"StudyData","TYA", "BAR", "", "Time",$K$4,$A4944,"ALL",, "","False","T")</f>
        <v>45882.211805555555</v>
      </c>
      <c r="C4944" s="3">
        <f>RTD("cqg.rtd",,"StudyData", $K$2, "BAR", "", "Open", $K$4, $A4944, $K$6,$K$10,,$K$8,K$12)</f>
        <v>6482</v>
      </c>
      <c r="D4944" s="3">
        <f>RTD("cqg.rtd",,"StudyData", $K$2, "BAR", "", "High", $K$4, $A4944, $K$6,$K$10,,$K$8,$K$12)</f>
        <v>6484.5</v>
      </c>
      <c r="E4944" s="3">
        <f>RTD("cqg.rtd",,"StudyData", $K$2, "BAR", "", "Low", $K$4, $A4944, $K$6,$K$10,,$K$8,$K$12)</f>
        <v>6482</v>
      </c>
      <c r="F4944" s="3">
        <f>RTD("cqg.rtd",,"StudyData", $K$2, "BAR", "", "Close", $K$4, $A4944, $K$6,$K$10,,$K$8,$K$12)</f>
        <v>6483.25</v>
      </c>
      <c r="G4944" s="4">
        <f>RTD("cqg.rtd",,"StudyData",$K$2, "Vol", "Highlight=Total Trades,VolType=Exchange,CoCType=Auto", "Vol",$K$4,A4944,"ALL",,,"TRUE","T")</f>
        <v>498</v>
      </c>
      <c r="H4944" s="3">
        <f>RTD("cqg.rtd",,"StudyData","VWAP("&amp;$K$2&amp;",StartFrom:=StartOfDay,VolType:=auto,CoCType:=auto,InputChoice:=Mid)","Bar",, "Close",$K$4,A4944,"ALL",,,"TRUE","T")</f>
        <v>6471.5703753689004</v>
      </c>
    </row>
    <row r="4945" spans="1:8" x14ac:dyDescent="0.3">
      <c r="A4945" s="8">
        <f t="shared" si="77"/>
        <v>-4943</v>
      </c>
      <c r="B4945" s="9">
        <f xml:space="preserve"> RTD("cqg.rtd",,"StudyData","TYA", "BAR", "", "Time",$K$4,$A4945,"ALL",, "","False","T")</f>
        <v>45882.208333333336</v>
      </c>
      <c r="C4945" s="3">
        <f>RTD("cqg.rtd",,"StudyData", $K$2, "BAR", "", "Open", $K$4, $A4945, $K$6,$K$10,,$K$8,K$12)</f>
        <v>6483.25</v>
      </c>
      <c r="D4945" s="3">
        <f>RTD("cqg.rtd",,"StudyData", $K$2, "BAR", "", "High", $K$4, $A4945, $K$6,$K$10,,$K$8,$K$12)</f>
        <v>6484.5</v>
      </c>
      <c r="E4945" s="3">
        <f>RTD("cqg.rtd",,"StudyData", $K$2, "BAR", "", "Low", $K$4, $A4945, $K$6,$K$10,,$K$8,$K$12)</f>
        <v>6482</v>
      </c>
      <c r="F4945" s="3">
        <f>RTD("cqg.rtd",,"StudyData", $K$2, "BAR", "", "Close", $K$4, $A4945, $K$6,$K$10,,$K$8,$K$12)</f>
        <v>6482</v>
      </c>
      <c r="G4945" s="4">
        <f>RTD("cqg.rtd",,"StudyData",$K$2, "Vol", "Highlight=Total Trades,VolType=Exchange,CoCType=Auto", "Vol",$K$4,A4945,"ALL",,,"TRUE","T")</f>
        <v>1730</v>
      </c>
      <c r="H4945" s="3">
        <f>RTD("cqg.rtd",,"StudyData","VWAP("&amp;$K$2&amp;",StartFrom:=StartOfDay,VolType:=auto,CoCType:=auto,InputChoice:=Mid)","Bar",, "Close",$K$4,A4945,"ALL",,,"TRUE","T")</f>
        <v>6471.4965475222998</v>
      </c>
    </row>
    <row r="4946" spans="1:8" x14ac:dyDescent="0.3">
      <c r="A4946" s="8">
        <f t="shared" si="77"/>
        <v>-4944</v>
      </c>
      <c r="B4946" s="9">
        <f xml:space="preserve"> RTD("cqg.rtd",,"StudyData","TYA", "BAR", "", "Time",$K$4,$A4946,"ALL",, "","False","T")</f>
        <v>45882.204861111109</v>
      </c>
      <c r="C4946" s="3">
        <f>RTD("cqg.rtd",,"StudyData", $K$2, "BAR", "", "Open", $K$4, $A4946, $K$6,$K$10,,$K$8,K$12)</f>
        <v>6480.5</v>
      </c>
      <c r="D4946" s="3">
        <f>RTD("cqg.rtd",,"StudyData", $K$2, "BAR", "", "High", $K$4, $A4946, $K$6,$K$10,,$K$8,$K$12)</f>
        <v>6484.25</v>
      </c>
      <c r="E4946" s="3">
        <f>RTD("cqg.rtd",,"StudyData", $K$2, "BAR", "", "Low", $K$4, $A4946, $K$6,$K$10,,$K$8,$K$12)</f>
        <v>6480.5</v>
      </c>
      <c r="F4946" s="3">
        <f>RTD("cqg.rtd",,"StudyData", $K$2, "BAR", "", "Close", $K$4, $A4946, $K$6,$K$10,,$K$8,$K$12)</f>
        <v>6483.5</v>
      </c>
      <c r="G4946" s="4">
        <f>RTD("cqg.rtd",,"StudyData",$K$2, "Vol", "Highlight=Total Trades,VolType=Exchange,CoCType=Auto", "Vol",$K$4,A4946,"ALL",,,"TRUE","T")</f>
        <v>1806</v>
      </c>
      <c r="H4946" s="3">
        <f>RTD("cqg.rtd",,"StudyData","VWAP("&amp;$K$2&amp;",StartFrom:=StartOfDay,VolType:=auto,CoCType:=auto,InputChoice:=Mid)","Bar",, "Close",$K$4,A4946,"ALL",,,"TRUE","T")</f>
        <v>6471.2326615101001</v>
      </c>
    </row>
    <row r="4947" spans="1:8" x14ac:dyDescent="0.3">
      <c r="A4947" s="8">
        <f t="shared" si="77"/>
        <v>-4945</v>
      </c>
      <c r="B4947" s="9">
        <f xml:space="preserve"> RTD("cqg.rtd",,"StudyData","TYA", "BAR", "", "Time",$K$4,$A4947,"ALL",, "","False","T")</f>
        <v>45882.201388888891</v>
      </c>
      <c r="C4947" s="3">
        <f>RTD("cqg.rtd",,"StudyData", $K$2, "BAR", "", "Open", $K$4, $A4947, $K$6,$K$10,,$K$8,K$12)</f>
        <v>6479.5</v>
      </c>
      <c r="D4947" s="3">
        <f>RTD("cqg.rtd",,"StudyData", $K$2, "BAR", "", "High", $K$4, $A4947, $K$6,$K$10,,$K$8,$K$12)</f>
        <v>6480.5</v>
      </c>
      <c r="E4947" s="3">
        <f>RTD("cqg.rtd",,"StudyData", $K$2, "BAR", "", "Low", $K$4, $A4947, $K$6,$K$10,,$K$8,$K$12)</f>
        <v>6479</v>
      </c>
      <c r="F4947" s="3">
        <f>RTD("cqg.rtd",,"StudyData", $K$2, "BAR", "", "Close", $K$4, $A4947, $K$6,$K$10,,$K$8,$K$12)</f>
        <v>6480.5</v>
      </c>
      <c r="G4947" s="4">
        <f>RTD("cqg.rtd",,"StudyData",$K$2, "Vol", "Highlight=Total Trades,VolType=Exchange,CoCType=Auto", "Vol",$K$4,A4947,"ALL",,,"TRUE","T")</f>
        <v>700</v>
      </c>
      <c r="H4947" s="3">
        <f>RTD("cqg.rtd",,"StudyData","VWAP("&amp;$K$2&amp;",StartFrom:=StartOfDay,VolType:=auto,CoCType:=auto,InputChoice:=Mid)","Bar",, "Close",$K$4,A4947,"ALL",,,"TRUE","T")</f>
        <v>6470.9652382787999</v>
      </c>
    </row>
    <row r="4948" spans="1:8" x14ac:dyDescent="0.3">
      <c r="A4948" s="8">
        <f t="shared" si="77"/>
        <v>-4946</v>
      </c>
      <c r="B4948" s="9">
        <f xml:space="preserve"> RTD("cqg.rtd",,"StudyData","TYA", "BAR", "", "Time",$K$4,$A4948,"ALL",, "","False","T")</f>
        <v>45882.197916666664</v>
      </c>
      <c r="C4948" s="3">
        <f>RTD("cqg.rtd",,"StudyData", $K$2, "BAR", "", "Open", $K$4, $A4948, $K$6,$K$10,,$K$8,K$12)</f>
        <v>6479.25</v>
      </c>
      <c r="D4948" s="3">
        <f>RTD("cqg.rtd",,"StudyData", $K$2, "BAR", "", "High", $K$4, $A4948, $K$6,$K$10,,$K$8,$K$12)</f>
        <v>6480.25</v>
      </c>
      <c r="E4948" s="3">
        <f>RTD("cqg.rtd",,"StudyData", $K$2, "BAR", "", "Low", $K$4, $A4948, $K$6,$K$10,,$K$8,$K$12)</f>
        <v>6479.25</v>
      </c>
      <c r="F4948" s="3">
        <f>RTD("cqg.rtd",,"StudyData", $K$2, "BAR", "", "Close", $K$4, $A4948, $K$6,$K$10,,$K$8,$K$12)</f>
        <v>6479.75</v>
      </c>
      <c r="G4948" s="4">
        <f>RTD("cqg.rtd",,"StudyData",$K$2, "Vol", "Highlight=Total Trades,VolType=Exchange,CoCType=Auto", "Vol",$K$4,A4948,"ALL",,,"TRUE","T")</f>
        <v>380</v>
      </c>
      <c r="H4948" s="3">
        <f>RTD("cqg.rtd",,"StudyData","VWAP("&amp;$K$2&amp;",StartFrom:=StartOfDay,VolType:=auto,CoCType:=auto,InputChoice:=Mid)","Bar",, "Close",$K$4,A4948,"ALL",,,"TRUE","T")</f>
        <v>6470.8827500402003</v>
      </c>
    </row>
    <row r="4949" spans="1:8" x14ac:dyDescent="0.3">
      <c r="A4949" s="8">
        <f t="shared" si="77"/>
        <v>-4947</v>
      </c>
      <c r="B4949" s="9">
        <f xml:space="preserve"> RTD("cqg.rtd",,"StudyData","TYA", "BAR", "", "Time",$K$4,$A4949,"ALL",, "","False","T")</f>
        <v>45882.194444444445</v>
      </c>
      <c r="C4949" s="3">
        <f>RTD("cqg.rtd",,"StudyData", $K$2, "BAR", "", "Open", $K$4, $A4949, $K$6,$K$10,,$K$8,K$12)</f>
        <v>6480.25</v>
      </c>
      <c r="D4949" s="3">
        <f>RTD("cqg.rtd",,"StudyData", $K$2, "BAR", "", "High", $K$4, $A4949, $K$6,$K$10,,$K$8,$K$12)</f>
        <v>6481.25</v>
      </c>
      <c r="E4949" s="3">
        <f>RTD("cqg.rtd",,"StudyData", $K$2, "BAR", "", "Low", $K$4, $A4949, $K$6,$K$10,,$K$8,$K$12)</f>
        <v>6478.5</v>
      </c>
      <c r="F4949" s="3">
        <f>RTD("cqg.rtd",,"StudyData", $K$2, "BAR", "", "Close", $K$4, $A4949, $K$6,$K$10,,$K$8,$K$12)</f>
        <v>6479</v>
      </c>
      <c r="G4949" s="4">
        <f>RTD("cqg.rtd",,"StudyData",$K$2, "Vol", "Highlight=Total Trades,VolType=Exchange,CoCType=Auto", "Vol",$K$4,A4949,"ALL",,,"TRUE","T")</f>
        <v>861</v>
      </c>
      <c r="H4949" s="3">
        <f>RTD("cqg.rtd",,"StudyData","VWAP("&amp;$K$2&amp;",StartFrom:=StartOfDay,VolType:=auto,CoCType:=auto,InputChoice:=Mid)","Bar",, "Close",$K$4,A4949,"ALL",,,"TRUE","T")</f>
        <v>6470.8373186549998</v>
      </c>
    </row>
    <row r="4950" spans="1:8" x14ac:dyDescent="0.3">
      <c r="A4950" s="8">
        <f t="shared" si="77"/>
        <v>-4948</v>
      </c>
      <c r="B4950" s="9">
        <f xml:space="preserve"> RTD("cqg.rtd",,"StudyData","TYA", "BAR", "", "Time",$K$4,$A4950,"ALL",, "","False","T")</f>
        <v>45882.190972222219</v>
      </c>
      <c r="C4950" s="3">
        <f>RTD("cqg.rtd",,"StudyData", $K$2, "BAR", "", "Open", $K$4, $A4950, $K$6,$K$10,,$K$8,K$12)</f>
        <v>6479.75</v>
      </c>
      <c r="D4950" s="3">
        <f>RTD("cqg.rtd",,"StudyData", $K$2, "BAR", "", "High", $K$4, $A4950, $K$6,$K$10,,$K$8,$K$12)</f>
        <v>6480.5</v>
      </c>
      <c r="E4950" s="3">
        <f>RTD("cqg.rtd",,"StudyData", $K$2, "BAR", "", "Low", $K$4, $A4950, $K$6,$K$10,,$K$8,$K$12)</f>
        <v>6479.75</v>
      </c>
      <c r="F4950" s="3">
        <f>RTD("cqg.rtd",,"StudyData", $K$2, "BAR", "", "Close", $K$4, $A4950, $K$6,$K$10,,$K$8,$K$12)</f>
        <v>6480</v>
      </c>
      <c r="G4950" s="4">
        <f>RTD("cqg.rtd",,"StudyData",$K$2, "Vol", "Highlight=Total Trades,VolType=Exchange,CoCType=Auto", "Vol",$K$4,A4950,"ALL",,,"TRUE","T")</f>
        <v>378</v>
      </c>
      <c r="H4950" s="3">
        <f>RTD("cqg.rtd",,"StudyData","VWAP("&amp;$K$2&amp;",StartFrom:=StartOfDay,VolType:=auto,CoCType:=auto,InputChoice:=Mid)","Bar",, "Close",$K$4,A4950,"ALL",,,"TRUE","T")</f>
        <v>6470.7311699428001</v>
      </c>
    </row>
    <row r="4951" spans="1:8" x14ac:dyDescent="0.3">
      <c r="A4951" s="8">
        <f t="shared" si="77"/>
        <v>-4949</v>
      </c>
      <c r="B4951" s="9">
        <f xml:space="preserve"> RTD("cqg.rtd",,"StudyData","TYA", "BAR", "", "Time",$K$4,$A4951,"ALL",, "","False","T")</f>
        <v>45882.1875</v>
      </c>
      <c r="C4951" s="3">
        <f>RTD("cqg.rtd",,"StudyData", $K$2, "BAR", "", "Open", $K$4, $A4951, $K$6,$K$10,,$K$8,K$12)</f>
        <v>6478.25</v>
      </c>
      <c r="D4951" s="3">
        <f>RTD("cqg.rtd",,"StudyData", $K$2, "BAR", "", "High", $K$4, $A4951, $K$6,$K$10,,$K$8,$K$12)</f>
        <v>6480</v>
      </c>
      <c r="E4951" s="3">
        <f>RTD("cqg.rtd",,"StudyData", $K$2, "BAR", "", "Low", $K$4, $A4951, $K$6,$K$10,,$K$8,$K$12)</f>
        <v>6478</v>
      </c>
      <c r="F4951" s="3">
        <f>RTD("cqg.rtd",,"StudyData", $K$2, "BAR", "", "Close", $K$4, $A4951, $K$6,$K$10,,$K$8,$K$12)</f>
        <v>6479.75</v>
      </c>
      <c r="G4951" s="4">
        <f>RTD("cqg.rtd",,"StudyData",$K$2, "Vol", "Highlight=Total Trades,VolType=Exchange,CoCType=Auto", "Vol",$K$4,A4951,"ALL",,,"TRUE","T")</f>
        <v>399</v>
      </c>
      <c r="H4951" s="3">
        <f>RTD("cqg.rtd",,"StudyData","VWAP("&amp;$K$2&amp;",StartFrom:=StartOfDay,VolType:=auto,CoCType:=auto,InputChoice:=Mid)","Bar",, "Close",$K$4,A4951,"ALL",,,"TRUE","T")</f>
        <v>6470.6824805632996</v>
      </c>
    </row>
    <row r="4952" spans="1:8" x14ac:dyDescent="0.3">
      <c r="A4952" s="8">
        <f t="shared" si="77"/>
        <v>-4950</v>
      </c>
      <c r="B4952" s="9">
        <f xml:space="preserve"> RTD("cqg.rtd",,"StudyData","TYA", "BAR", "", "Time",$K$4,$A4952,"ALL",, "","False","T")</f>
        <v>45882.184027777781</v>
      </c>
      <c r="C4952" s="3">
        <f>RTD("cqg.rtd",,"StudyData", $K$2, "BAR", "", "Open", $K$4, $A4952, $K$6,$K$10,,$K$8,K$12)</f>
        <v>6479.25</v>
      </c>
      <c r="D4952" s="3">
        <f>RTD("cqg.rtd",,"StudyData", $K$2, "BAR", "", "High", $K$4, $A4952, $K$6,$K$10,,$K$8,$K$12)</f>
        <v>6479.5</v>
      </c>
      <c r="E4952" s="3">
        <f>RTD("cqg.rtd",,"StudyData", $K$2, "BAR", "", "Low", $K$4, $A4952, $K$6,$K$10,,$K$8,$K$12)</f>
        <v>6477.75</v>
      </c>
      <c r="F4952" s="3">
        <f>RTD("cqg.rtd",,"StudyData", $K$2, "BAR", "", "Close", $K$4, $A4952, $K$6,$K$10,,$K$8,$K$12)</f>
        <v>6478.25</v>
      </c>
      <c r="G4952" s="4">
        <f>RTD("cqg.rtd",,"StudyData",$K$2, "Vol", "Highlight=Total Trades,VolType=Exchange,CoCType=Auto", "Vol",$K$4,A4952,"ALL",,,"TRUE","T")</f>
        <v>319</v>
      </c>
      <c r="H4952" s="3">
        <f>RTD("cqg.rtd",,"StudyData","VWAP("&amp;$K$2&amp;",StartFrom:=StartOfDay,VolType:=auto,CoCType:=auto,InputChoice:=Mid)","Bar",, "Close",$K$4,A4952,"ALL",,,"TRUE","T")</f>
        <v>6470.6367244589001</v>
      </c>
    </row>
    <row r="4953" spans="1:8" x14ac:dyDescent="0.3">
      <c r="A4953" s="8">
        <f t="shared" si="77"/>
        <v>-4951</v>
      </c>
      <c r="B4953" s="9">
        <f xml:space="preserve"> RTD("cqg.rtd",,"StudyData","TYA", "BAR", "", "Time",$K$4,$A4953,"ALL",, "","False","T")</f>
        <v>45882.180555555555</v>
      </c>
      <c r="C4953" s="3">
        <f>RTD("cqg.rtd",,"StudyData", $K$2, "BAR", "", "Open", $K$4, $A4953, $K$6,$K$10,,$K$8,K$12)</f>
        <v>6479</v>
      </c>
      <c r="D4953" s="3">
        <f>RTD("cqg.rtd",,"StudyData", $K$2, "BAR", "", "High", $K$4, $A4953, $K$6,$K$10,,$K$8,$K$12)</f>
        <v>6480.25</v>
      </c>
      <c r="E4953" s="3">
        <f>RTD("cqg.rtd",,"StudyData", $K$2, "BAR", "", "Low", $K$4, $A4953, $K$6,$K$10,,$K$8,$K$12)</f>
        <v>6479</v>
      </c>
      <c r="F4953" s="3">
        <f>RTD("cqg.rtd",,"StudyData", $K$2, "BAR", "", "Close", $K$4, $A4953, $K$6,$K$10,,$K$8,$K$12)</f>
        <v>6479.25</v>
      </c>
      <c r="G4953" s="4">
        <f>RTD("cqg.rtd",,"StudyData",$K$2, "Vol", "Highlight=Total Trades,VolType=Exchange,CoCType=Auto", "Vol",$K$4,A4953,"ALL",,,"TRUE","T")</f>
        <v>548</v>
      </c>
      <c r="H4953" s="3">
        <f>RTD("cqg.rtd",,"StudyData","VWAP("&amp;$K$2&amp;",StartFrom:=StartOfDay,VolType:=auto,CoCType:=auto,InputChoice:=Mid)","Bar",, "Close",$K$4,A4953,"ALL",,,"TRUE","T")</f>
        <v>6470.6014353768996</v>
      </c>
    </row>
    <row r="4954" spans="1:8" x14ac:dyDescent="0.3">
      <c r="A4954" s="8">
        <f t="shared" si="77"/>
        <v>-4952</v>
      </c>
      <c r="B4954" s="9">
        <f xml:space="preserve"> RTD("cqg.rtd",,"StudyData","TYA", "BAR", "", "Time",$K$4,$A4954,"ALL",, "","False","T")</f>
        <v>45882.177083333336</v>
      </c>
      <c r="C4954" s="3">
        <f>RTD("cqg.rtd",,"StudyData", $K$2, "BAR", "", "Open", $K$4, $A4954, $K$6,$K$10,,$K$8,K$12)</f>
        <v>6480</v>
      </c>
      <c r="D4954" s="3">
        <f>RTD("cqg.rtd",,"StudyData", $K$2, "BAR", "", "High", $K$4, $A4954, $K$6,$K$10,,$K$8,$K$12)</f>
        <v>6480</v>
      </c>
      <c r="E4954" s="3">
        <f>RTD("cqg.rtd",,"StudyData", $K$2, "BAR", "", "Low", $K$4, $A4954, $K$6,$K$10,,$K$8,$K$12)</f>
        <v>6478</v>
      </c>
      <c r="F4954" s="3">
        <f>RTD("cqg.rtd",,"StudyData", $K$2, "BAR", "", "Close", $K$4, $A4954, $K$6,$K$10,,$K$8,$K$12)</f>
        <v>6479.25</v>
      </c>
      <c r="G4954" s="4">
        <f>RTD("cqg.rtd",,"StudyData",$K$2, "Vol", "Highlight=Total Trades,VolType=Exchange,CoCType=Auto", "Vol",$K$4,A4954,"ALL",,,"TRUE","T")</f>
        <v>429</v>
      </c>
      <c r="H4954" s="3">
        <f>RTD("cqg.rtd",,"StudyData","VWAP("&amp;$K$2&amp;",StartFrom:=StartOfDay,VolType:=auto,CoCType:=auto,InputChoice:=Mid)","Bar",, "Close",$K$4,A4954,"ALL",,,"TRUE","T")</f>
        <v>6470.5324330547</v>
      </c>
    </row>
    <row r="4955" spans="1:8" x14ac:dyDescent="0.3">
      <c r="A4955" s="8">
        <f t="shared" si="77"/>
        <v>-4953</v>
      </c>
      <c r="B4955" s="9">
        <f xml:space="preserve"> RTD("cqg.rtd",,"StudyData","TYA", "BAR", "", "Time",$K$4,$A4955,"ALL",, "","False","T")</f>
        <v>45882.173611111109</v>
      </c>
      <c r="C4955" s="3">
        <f>RTD("cqg.rtd",,"StudyData", $K$2, "BAR", "", "Open", $K$4, $A4955, $K$6,$K$10,,$K$8,K$12)</f>
        <v>6478</v>
      </c>
      <c r="D4955" s="3">
        <f>RTD("cqg.rtd",,"StudyData", $K$2, "BAR", "", "High", $K$4, $A4955, $K$6,$K$10,,$K$8,$K$12)</f>
        <v>6480</v>
      </c>
      <c r="E4955" s="3">
        <f>RTD("cqg.rtd",,"StudyData", $K$2, "BAR", "", "Low", $K$4, $A4955, $K$6,$K$10,,$K$8,$K$12)</f>
        <v>6477.5</v>
      </c>
      <c r="F4955" s="3">
        <f>RTD("cqg.rtd",,"StudyData", $K$2, "BAR", "", "Close", $K$4, $A4955, $K$6,$K$10,,$K$8,$K$12)</f>
        <v>6479.75</v>
      </c>
      <c r="G4955" s="4">
        <f>RTD("cqg.rtd",,"StudyData",$K$2, "Vol", "Highlight=Total Trades,VolType=Exchange,CoCType=Auto", "Vol",$K$4,A4955,"ALL",,,"TRUE","T")</f>
        <v>686</v>
      </c>
      <c r="H4955" s="3">
        <f>RTD("cqg.rtd",,"StudyData","VWAP("&amp;$K$2&amp;",StartFrom:=StartOfDay,VolType:=auto,CoCType:=auto,InputChoice:=Mid)","Bar",, "Close",$K$4,A4955,"ALL",,,"TRUE","T")</f>
        <v>6470.4814379369</v>
      </c>
    </row>
    <row r="4956" spans="1:8" x14ac:dyDescent="0.3">
      <c r="A4956" s="8">
        <f t="shared" si="77"/>
        <v>-4954</v>
      </c>
      <c r="B4956" s="9">
        <f xml:space="preserve"> RTD("cqg.rtd",,"StudyData","TYA", "BAR", "", "Time",$K$4,$A4956,"ALL",, "","False","T")</f>
        <v>45882.170138888891</v>
      </c>
      <c r="C4956" s="3">
        <f>RTD("cqg.rtd",,"StudyData", $K$2, "BAR", "", "Open", $K$4, $A4956, $K$6,$K$10,,$K$8,K$12)</f>
        <v>6479.75</v>
      </c>
      <c r="D4956" s="3">
        <f>RTD("cqg.rtd",,"StudyData", $K$2, "BAR", "", "High", $K$4, $A4956, $K$6,$K$10,,$K$8,$K$12)</f>
        <v>6479.75</v>
      </c>
      <c r="E4956" s="3">
        <f>RTD("cqg.rtd",,"StudyData", $K$2, "BAR", "", "Low", $K$4, $A4956, $K$6,$K$10,,$K$8,$K$12)</f>
        <v>6477.5</v>
      </c>
      <c r="F4956" s="3">
        <f>RTD("cqg.rtd",,"StudyData", $K$2, "BAR", "", "Close", $K$4, $A4956, $K$6,$K$10,,$K$8,$K$12)</f>
        <v>6478</v>
      </c>
      <c r="G4956" s="4">
        <f>RTD("cqg.rtd",,"StudyData",$K$2, "Vol", "Highlight=Total Trades,VolType=Exchange,CoCType=Auto", "Vol",$K$4,A4956,"ALL",,,"TRUE","T")</f>
        <v>873</v>
      </c>
      <c r="H4956" s="3">
        <f>RTD("cqg.rtd",,"StudyData","VWAP("&amp;$K$2&amp;",StartFrom:=StartOfDay,VolType:=auto,CoCType:=auto,InputChoice:=Mid)","Bar",, "Close",$K$4,A4956,"ALL",,,"TRUE","T")</f>
        <v>6470.4010354652</v>
      </c>
    </row>
    <row r="4957" spans="1:8" x14ac:dyDescent="0.3">
      <c r="A4957" s="8">
        <f t="shared" si="77"/>
        <v>-4955</v>
      </c>
      <c r="B4957" s="9">
        <f xml:space="preserve"> RTD("cqg.rtd",,"StudyData","TYA", "BAR", "", "Time",$K$4,$A4957,"ALL",, "","False","T")</f>
        <v>45882.166666666664</v>
      </c>
      <c r="C4957" s="3">
        <f>RTD("cqg.rtd",,"StudyData", $K$2, "BAR", "", "Open", $K$4, $A4957, $K$6,$K$10,,$K$8,K$12)</f>
        <v>6479.25</v>
      </c>
      <c r="D4957" s="3">
        <f>RTD("cqg.rtd",,"StudyData", $K$2, "BAR", "", "High", $K$4, $A4957, $K$6,$K$10,,$K$8,$K$12)</f>
        <v>6479.75</v>
      </c>
      <c r="E4957" s="3">
        <f>RTD("cqg.rtd",,"StudyData", $K$2, "BAR", "", "Low", $K$4, $A4957, $K$6,$K$10,,$K$8,$K$12)</f>
        <v>6478.5</v>
      </c>
      <c r="F4957" s="3">
        <f>RTD("cqg.rtd",,"StudyData", $K$2, "BAR", "", "Close", $K$4, $A4957, $K$6,$K$10,,$K$8,$K$12)</f>
        <v>6479.75</v>
      </c>
      <c r="G4957" s="4">
        <f>RTD("cqg.rtd",,"StudyData",$K$2, "Vol", "Highlight=Total Trades,VolType=Exchange,CoCType=Auto", "Vol",$K$4,A4957,"ALL",,,"TRUE","T")</f>
        <v>535</v>
      </c>
      <c r="H4957" s="3">
        <f>RTD("cqg.rtd",,"StudyData","VWAP("&amp;$K$2&amp;",StartFrom:=StartOfDay,VolType:=auto,CoCType:=auto,InputChoice:=Mid)","Bar",, "Close",$K$4,A4957,"ALL",,,"TRUE","T")</f>
        <v>6470.2979924649999</v>
      </c>
    </row>
    <row r="4958" spans="1:8" x14ac:dyDescent="0.3">
      <c r="A4958" s="8">
        <f t="shared" si="77"/>
        <v>-4956</v>
      </c>
      <c r="B4958" s="9">
        <f xml:space="preserve"> RTD("cqg.rtd",,"StudyData","TYA", "BAR", "", "Time",$K$4,$A4958,"ALL",, "","False","T")</f>
        <v>45882.163194444445</v>
      </c>
      <c r="C4958" s="3">
        <f>RTD("cqg.rtd",,"StudyData", $K$2, "BAR", "", "Open", $K$4, $A4958, $K$6,$K$10,,$K$8,K$12)</f>
        <v>6479</v>
      </c>
      <c r="D4958" s="3">
        <f>RTD("cqg.rtd",,"StudyData", $K$2, "BAR", "", "High", $K$4, $A4958, $K$6,$K$10,,$K$8,$K$12)</f>
        <v>6479.5</v>
      </c>
      <c r="E4958" s="3">
        <f>RTD("cqg.rtd",,"StudyData", $K$2, "BAR", "", "Low", $K$4, $A4958, $K$6,$K$10,,$K$8,$K$12)</f>
        <v>6478.25</v>
      </c>
      <c r="F4958" s="3">
        <f>RTD("cqg.rtd",,"StudyData", $K$2, "BAR", "", "Close", $K$4, $A4958, $K$6,$K$10,,$K$8,$K$12)</f>
        <v>6479</v>
      </c>
      <c r="G4958" s="4">
        <f>RTD("cqg.rtd",,"StudyData",$K$2, "Vol", "Highlight=Total Trades,VolType=Exchange,CoCType=Auto", "Vol",$K$4,A4958,"ALL",,,"TRUE","T")</f>
        <v>541</v>
      </c>
      <c r="H4958" s="3">
        <f>RTD("cqg.rtd",,"StudyData","VWAP("&amp;$K$2&amp;",StartFrom:=StartOfDay,VolType:=auto,CoCType:=auto,InputChoice:=Mid)","Bar",, "Close",$K$4,A4958,"ALL",,,"TRUE","T")</f>
        <v>6470.2296897598999</v>
      </c>
    </row>
    <row r="4959" spans="1:8" x14ac:dyDescent="0.3">
      <c r="A4959" s="8">
        <f t="shared" si="77"/>
        <v>-4957</v>
      </c>
      <c r="B4959" s="9">
        <f xml:space="preserve"> RTD("cqg.rtd",,"StudyData","TYA", "BAR", "", "Time",$K$4,$A4959,"ALL",, "","False","T")</f>
        <v>45882.159722222219</v>
      </c>
      <c r="C4959" s="3">
        <f>RTD("cqg.rtd",,"StudyData", $K$2, "BAR", "", "Open", $K$4, $A4959, $K$6,$K$10,,$K$8,K$12)</f>
        <v>6478.75</v>
      </c>
      <c r="D4959" s="3">
        <f>RTD("cqg.rtd",,"StudyData", $K$2, "BAR", "", "High", $K$4, $A4959, $K$6,$K$10,,$K$8,$K$12)</f>
        <v>6480.25</v>
      </c>
      <c r="E4959" s="3">
        <f>RTD("cqg.rtd",,"StudyData", $K$2, "BAR", "", "Low", $K$4, $A4959, $K$6,$K$10,,$K$8,$K$12)</f>
        <v>6478</v>
      </c>
      <c r="F4959" s="3">
        <f>RTD("cqg.rtd",,"StudyData", $K$2, "BAR", "", "Close", $K$4, $A4959, $K$6,$K$10,,$K$8,$K$12)</f>
        <v>6479.25</v>
      </c>
      <c r="G4959" s="4">
        <f>RTD("cqg.rtd",,"StudyData",$K$2, "Vol", "Highlight=Total Trades,VolType=Exchange,CoCType=Auto", "Vol",$K$4,A4959,"ALL",,,"TRUE","T")</f>
        <v>947</v>
      </c>
      <c r="H4959" s="3">
        <f>RTD("cqg.rtd",,"StudyData","VWAP("&amp;$K$2&amp;",StartFrom:=StartOfDay,VolType:=auto,CoCType:=auto,InputChoice:=Mid)","Bar",, "Close",$K$4,A4959,"ALL",,,"TRUE","T")</f>
        <v>6470.1615092785996</v>
      </c>
    </row>
    <row r="4960" spans="1:8" x14ac:dyDescent="0.3">
      <c r="A4960" s="8">
        <f t="shared" si="77"/>
        <v>-4958</v>
      </c>
      <c r="B4960" s="9">
        <f xml:space="preserve"> RTD("cqg.rtd",,"StudyData","TYA", "BAR", "", "Time",$K$4,$A4960,"ALL",, "","False","T")</f>
        <v>45882.15625</v>
      </c>
      <c r="C4960" s="3">
        <f>RTD("cqg.rtd",,"StudyData", $K$2, "BAR", "", "Open", $K$4, $A4960, $K$6,$K$10,,$K$8,K$12)</f>
        <v>6480</v>
      </c>
      <c r="D4960" s="3">
        <f>RTD("cqg.rtd",,"StudyData", $K$2, "BAR", "", "High", $K$4, $A4960, $K$6,$K$10,,$K$8,$K$12)</f>
        <v>6480</v>
      </c>
      <c r="E4960" s="3">
        <f>RTD("cqg.rtd",,"StudyData", $K$2, "BAR", "", "Low", $K$4, $A4960, $K$6,$K$10,,$K$8,$K$12)</f>
        <v>6478.5</v>
      </c>
      <c r="F4960" s="3">
        <f>RTD("cqg.rtd",,"StudyData", $K$2, "BAR", "", "Close", $K$4, $A4960, $K$6,$K$10,,$K$8,$K$12)</f>
        <v>6478.75</v>
      </c>
      <c r="G4960" s="4">
        <f>RTD("cqg.rtd",,"StudyData",$K$2, "Vol", "Highlight=Total Trades,VolType=Exchange,CoCType=Auto", "Vol",$K$4,A4960,"ALL",,,"TRUE","T")</f>
        <v>701</v>
      </c>
      <c r="H4960" s="3">
        <f>RTD("cqg.rtd",,"StudyData","VWAP("&amp;$K$2&amp;",StartFrom:=StartOfDay,VolType:=auto,CoCType:=auto,InputChoice:=Mid)","Bar",, "Close",$K$4,A4960,"ALL",,,"TRUE","T")</f>
        <v>6470.0360373677004</v>
      </c>
    </row>
    <row r="4961" spans="1:8" x14ac:dyDescent="0.3">
      <c r="A4961" s="8">
        <f t="shared" si="77"/>
        <v>-4959</v>
      </c>
      <c r="B4961" s="9">
        <f xml:space="preserve"> RTD("cqg.rtd",,"StudyData","TYA", "BAR", "", "Time",$K$4,$A4961,"ALL",, "","False","T")</f>
        <v>45882.152777777781</v>
      </c>
      <c r="C4961" s="3">
        <f>RTD("cqg.rtd",,"StudyData", $K$2, "BAR", "", "Open", $K$4, $A4961, $K$6,$K$10,,$K$8,K$12)</f>
        <v>6481</v>
      </c>
      <c r="D4961" s="3">
        <f>RTD("cqg.rtd",,"StudyData", $K$2, "BAR", "", "High", $K$4, $A4961, $K$6,$K$10,,$K$8,$K$12)</f>
        <v>6481.25</v>
      </c>
      <c r="E4961" s="3">
        <f>RTD("cqg.rtd",,"StudyData", $K$2, "BAR", "", "Low", $K$4, $A4961, $K$6,$K$10,,$K$8,$K$12)</f>
        <v>6478.75</v>
      </c>
      <c r="F4961" s="3">
        <f>RTD("cqg.rtd",,"StudyData", $K$2, "BAR", "", "Close", $K$4, $A4961, $K$6,$K$10,,$K$8,$K$12)</f>
        <v>6480</v>
      </c>
      <c r="G4961" s="4">
        <f>RTD("cqg.rtd",,"StudyData",$K$2, "Vol", "Highlight=Total Trades,VolType=Exchange,CoCType=Auto", "Vol",$K$4,A4961,"ALL",,,"TRUE","T")</f>
        <v>1034</v>
      </c>
      <c r="H4961" s="3">
        <f>RTD("cqg.rtd",,"StudyData","VWAP("&amp;$K$2&amp;",StartFrom:=StartOfDay,VolType:=auto,CoCType:=auto,InputChoice:=Mid)","Bar",, "Close",$K$4,A4961,"ALL",,,"TRUE","T")</f>
        <v>6469.9395640094999</v>
      </c>
    </row>
    <row r="4962" spans="1:8" x14ac:dyDescent="0.3">
      <c r="A4962" s="8">
        <f t="shared" si="77"/>
        <v>-4960</v>
      </c>
      <c r="B4962" s="9">
        <f xml:space="preserve"> RTD("cqg.rtd",,"StudyData","TYA", "BAR", "", "Time",$K$4,$A4962,"ALL",, "","False","T")</f>
        <v>45882.149305555555</v>
      </c>
      <c r="C4962" s="3">
        <f>RTD("cqg.rtd",,"StudyData", $K$2, "BAR", "", "Open", $K$4, $A4962, $K$6,$K$10,,$K$8,K$12)</f>
        <v>6483</v>
      </c>
      <c r="D4962" s="3">
        <f>RTD("cqg.rtd",,"StudyData", $K$2, "BAR", "", "High", $K$4, $A4962, $K$6,$K$10,,$K$8,$K$12)</f>
        <v>6484.25</v>
      </c>
      <c r="E4962" s="3">
        <f>RTD("cqg.rtd",,"StudyData", $K$2, "BAR", "", "Low", $K$4, $A4962, $K$6,$K$10,,$K$8,$K$12)</f>
        <v>6480.75</v>
      </c>
      <c r="F4962" s="3">
        <f>RTD("cqg.rtd",,"StudyData", $K$2, "BAR", "", "Close", $K$4, $A4962, $K$6,$K$10,,$K$8,$K$12)</f>
        <v>6480.75</v>
      </c>
      <c r="G4962" s="4">
        <f>RTD("cqg.rtd",,"StudyData",$K$2, "Vol", "Highlight=Total Trades,VolType=Exchange,CoCType=Auto", "Vol",$K$4,A4962,"ALL",,,"TRUE","T")</f>
        <v>1262</v>
      </c>
      <c r="H4962" s="3">
        <f>RTD("cqg.rtd",,"StudyData","VWAP("&amp;$K$2&amp;",StartFrom:=StartOfDay,VolType:=auto,CoCType:=auto,InputChoice:=Mid)","Bar",, "Close",$K$4,A4962,"ALL",,,"TRUE","T")</f>
        <v>6469.7817520518001</v>
      </c>
    </row>
    <row r="4963" spans="1:8" x14ac:dyDescent="0.3">
      <c r="A4963" s="8">
        <f t="shared" si="77"/>
        <v>-4961</v>
      </c>
      <c r="B4963" s="9">
        <f xml:space="preserve"> RTD("cqg.rtd",,"StudyData","TYA", "BAR", "", "Time",$K$4,$A4963,"ALL",, "","False","T")</f>
        <v>45882.145833333336</v>
      </c>
      <c r="C4963" s="3">
        <f>RTD("cqg.rtd",,"StudyData", $K$2, "BAR", "", "Open", $K$4, $A4963, $K$6,$K$10,,$K$8,K$12)</f>
        <v>6481</v>
      </c>
      <c r="D4963" s="3">
        <f>RTD("cqg.rtd",,"StudyData", $K$2, "BAR", "", "High", $K$4, $A4963, $K$6,$K$10,,$K$8,$K$12)</f>
        <v>6482.75</v>
      </c>
      <c r="E4963" s="3">
        <f>RTD("cqg.rtd",,"StudyData", $K$2, "BAR", "", "Low", $K$4, $A4963, $K$6,$K$10,,$K$8,$K$12)</f>
        <v>6480.5</v>
      </c>
      <c r="F4963" s="3">
        <f>RTD("cqg.rtd",,"StudyData", $K$2, "BAR", "", "Close", $K$4, $A4963, $K$6,$K$10,,$K$8,$K$12)</f>
        <v>6482.75</v>
      </c>
      <c r="G4963" s="4">
        <f>RTD("cqg.rtd",,"StudyData",$K$2, "Vol", "Highlight=Total Trades,VolType=Exchange,CoCType=Auto", "Vol",$K$4,A4963,"ALL",,,"TRUE","T")</f>
        <v>737</v>
      </c>
      <c r="H4963" s="3">
        <f>RTD("cqg.rtd",,"StudyData","VWAP("&amp;$K$2&amp;",StartFrom:=StartOfDay,VolType:=auto,CoCType:=auto,InputChoice:=Mid)","Bar",, "Close",$K$4,A4963,"ALL",,,"TRUE","T")</f>
        <v>6469.5335047560002</v>
      </c>
    </row>
    <row r="4964" spans="1:8" x14ac:dyDescent="0.3">
      <c r="A4964" s="8">
        <f t="shared" si="77"/>
        <v>-4962</v>
      </c>
      <c r="B4964" s="9">
        <f xml:space="preserve"> RTD("cqg.rtd",,"StudyData","TYA", "BAR", "", "Time",$K$4,$A4964,"ALL",, "","False","T")</f>
        <v>45882.142361111109</v>
      </c>
      <c r="C4964" s="3">
        <f>RTD("cqg.rtd",,"StudyData", $K$2, "BAR", "", "Open", $K$4, $A4964, $K$6,$K$10,,$K$8,K$12)</f>
        <v>6480.75</v>
      </c>
      <c r="D4964" s="3">
        <f>RTD("cqg.rtd",,"StudyData", $K$2, "BAR", "", "High", $K$4, $A4964, $K$6,$K$10,,$K$8,$K$12)</f>
        <v>6481.5</v>
      </c>
      <c r="E4964" s="3">
        <f>RTD("cqg.rtd",,"StudyData", $K$2, "BAR", "", "Low", $K$4, $A4964, $K$6,$K$10,,$K$8,$K$12)</f>
        <v>6480</v>
      </c>
      <c r="F4964" s="3">
        <f>RTD("cqg.rtd",,"StudyData", $K$2, "BAR", "", "Close", $K$4, $A4964, $K$6,$K$10,,$K$8,$K$12)</f>
        <v>6481</v>
      </c>
      <c r="G4964" s="4">
        <f>RTD("cqg.rtd",,"StudyData",$K$2, "Vol", "Highlight=Total Trades,VolType=Exchange,CoCType=Auto", "Vol",$K$4,A4964,"ALL",,,"TRUE","T")</f>
        <v>702</v>
      </c>
      <c r="H4964" s="3">
        <f>RTD("cqg.rtd",,"StudyData","VWAP("&amp;$K$2&amp;",StartFrom:=StartOfDay,VolType:=auto,CoCType:=auto,InputChoice:=Mid)","Bar",, "Close",$K$4,A4964,"ALL",,,"TRUE","T")</f>
        <v>6469.3940849994997</v>
      </c>
    </row>
    <row r="4965" spans="1:8" x14ac:dyDescent="0.3">
      <c r="A4965" s="8">
        <f t="shared" si="77"/>
        <v>-4963</v>
      </c>
      <c r="B4965" s="9">
        <f xml:space="preserve"> RTD("cqg.rtd",,"StudyData","TYA", "BAR", "", "Time",$K$4,$A4965,"ALL",, "","False","T")</f>
        <v>45882.138888888891</v>
      </c>
      <c r="C4965" s="3">
        <f>RTD("cqg.rtd",,"StudyData", $K$2, "BAR", "", "Open", $K$4, $A4965, $K$6,$K$10,,$K$8,K$12)</f>
        <v>6479.5</v>
      </c>
      <c r="D4965" s="3">
        <f>RTD("cqg.rtd",,"StudyData", $K$2, "BAR", "", "High", $K$4, $A4965, $K$6,$K$10,,$K$8,$K$12)</f>
        <v>6482.25</v>
      </c>
      <c r="E4965" s="3">
        <f>RTD("cqg.rtd",,"StudyData", $K$2, "BAR", "", "Low", $K$4, $A4965, $K$6,$K$10,,$K$8,$K$12)</f>
        <v>6479.25</v>
      </c>
      <c r="F4965" s="3">
        <f>RTD("cqg.rtd",,"StudyData", $K$2, "BAR", "", "Close", $K$4, $A4965, $K$6,$K$10,,$K$8,$K$12)</f>
        <v>6481</v>
      </c>
      <c r="G4965" s="4">
        <f>RTD("cqg.rtd",,"StudyData",$K$2, "Vol", "Highlight=Total Trades,VolType=Exchange,CoCType=Auto", "Vol",$K$4,A4965,"ALL",,,"TRUE","T")</f>
        <v>1806</v>
      </c>
      <c r="H4965" s="3">
        <f>RTD("cqg.rtd",,"StudyData","VWAP("&amp;$K$2&amp;",StartFrom:=StartOfDay,VolType:=auto,CoCType:=auto,InputChoice:=Mid)","Bar",, "Close",$K$4,A4965,"ALL",,,"TRUE","T")</f>
        <v>6469.2679800208998</v>
      </c>
    </row>
    <row r="4966" spans="1:8" x14ac:dyDescent="0.3">
      <c r="A4966" s="8">
        <f t="shared" si="77"/>
        <v>-4964</v>
      </c>
      <c r="B4966" s="9">
        <f xml:space="preserve"> RTD("cqg.rtd",,"StudyData","TYA", "BAR", "", "Time",$K$4,$A4966,"ALL",, "","False","T")</f>
        <v>45882.135416666664</v>
      </c>
      <c r="C4966" s="3">
        <f>RTD("cqg.rtd",,"StudyData", $K$2, "BAR", "", "Open", $K$4, $A4966, $K$6,$K$10,,$K$8,K$12)</f>
        <v>6478.5</v>
      </c>
      <c r="D4966" s="3">
        <f>RTD("cqg.rtd",,"StudyData", $K$2, "BAR", "", "High", $K$4, $A4966, $K$6,$K$10,,$K$8,$K$12)</f>
        <v>6479.75</v>
      </c>
      <c r="E4966" s="3">
        <f>RTD("cqg.rtd",,"StudyData", $K$2, "BAR", "", "Low", $K$4, $A4966, $K$6,$K$10,,$K$8,$K$12)</f>
        <v>6478</v>
      </c>
      <c r="F4966" s="3">
        <f>RTD("cqg.rtd",,"StudyData", $K$2, "BAR", "", "Close", $K$4, $A4966, $K$6,$K$10,,$K$8,$K$12)</f>
        <v>6479.5</v>
      </c>
      <c r="G4966" s="4">
        <f>RTD("cqg.rtd",,"StudyData",$K$2, "Vol", "Highlight=Total Trades,VolType=Exchange,CoCType=Auto", "Vol",$K$4,A4966,"ALL",,,"TRUE","T")</f>
        <v>520</v>
      </c>
      <c r="H4966" s="3">
        <f>RTD("cqg.rtd",,"StudyData","VWAP("&amp;$K$2&amp;",StartFrom:=StartOfDay,VolType:=auto,CoCType:=auto,InputChoice:=Mid)","Bar",, "Close",$K$4,A4966,"ALL",,,"TRUE","T")</f>
        <v>6468.9303065462</v>
      </c>
    </row>
    <row r="4967" spans="1:8" x14ac:dyDescent="0.3">
      <c r="A4967" s="8">
        <f t="shared" si="77"/>
        <v>-4965</v>
      </c>
      <c r="B4967" s="9">
        <f xml:space="preserve"> RTD("cqg.rtd",,"StudyData","TYA", "BAR", "", "Time",$K$4,$A4967,"ALL",, "","False","T")</f>
        <v>45882.131944444445</v>
      </c>
      <c r="C4967" s="3">
        <f>RTD("cqg.rtd",,"StudyData", $K$2, "BAR", "", "Open", $K$4, $A4967, $K$6,$K$10,,$K$8,K$12)</f>
        <v>6479</v>
      </c>
      <c r="D4967" s="3">
        <f>RTD("cqg.rtd",,"StudyData", $K$2, "BAR", "", "High", $K$4, $A4967, $K$6,$K$10,,$K$8,$K$12)</f>
        <v>6479.5</v>
      </c>
      <c r="E4967" s="3">
        <f>RTD("cqg.rtd",,"StudyData", $K$2, "BAR", "", "Low", $K$4, $A4967, $K$6,$K$10,,$K$8,$K$12)</f>
        <v>6478</v>
      </c>
      <c r="F4967" s="3">
        <f>RTD("cqg.rtd",,"StudyData", $K$2, "BAR", "", "Close", $K$4, $A4967, $K$6,$K$10,,$K$8,$K$12)</f>
        <v>6478.25</v>
      </c>
      <c r="G4967" s="4">
        <f>RTD("cqg.rtd",,"StudyData",$K$2, "Vol", "Highlight=Total Trades,VolType=Exchange,CoCType=Auto", "Vol",$K$4,A4967,"ALL",,,"TRUE","T")</f>
        <v>639</v>
      </c>
      <c r="H4967" s="3">
        <f>RTD("cqg.rtd",,"StudyData","VWAP("&amp;$K$2&amp;",StartFrom:=StartOfDay,VolType:=auto,CoCType:=auto,InputChoice:=Mid)","Bar",, "Close",$K$4,A4967,"ALL",,,"TRUE","T")</f>
        <v>6468.8453789620999</v>
      </c>
    </row>
    <row r="4968" spans="1:8" x14ac:dyDescent="0.3">
      <c r="A4968" s="8">
        <f t="shared" si="77"/>
        <v>-4966</v>
      </c>
      <c r="B4968" s="9">
        <f xml:space="preserve"> RTD("cqg.rtd",,"StudyData","TYA", "BAR", "", "Time",$K$4,$A4968,"ALL",, "","False","T")</f>
        <v>45882.128472222219</v>
      </c>
      <c r="C4968" s="3">
        <f>RTD("cqg.rtd",,"StudyData", $K$2, "BAR", "", "Open", $K$4, $A4968, $K$6,$K$10,,$K$8,K$12)</f>
        <v>6478.5</v>
      </c>
      <c r="D4968" s="3">
        <f>RTD("cqg.rtd",,"StudyData", $K$2, "BAR", "", "High", $K$4, $A4968, $K$6,$K$10,,$K$8,$K$12)</f>
        <v>6479.5</v>
      </c>
      <c r="E4968" s="3">
        <f>RTD("cqg.rtd",,"StudyData", $K$2, "BAR", "", "Low", $K$4, $A4968, $K$6,$K$10,,$K$8,$K$12)</f>
        <v>6477.5</v>
      </c>
      <c r="F4968" s="3">
        <f>RTD("cqg.rtd",,"StudyData", $K$2, "BAR", "", "Close", $K$4, $A4968, $K$6,$K$10,,$K$8,$K$12)</f>
        <v>6479</v>
      </c>
      <c r="G4968" s="4">
        <f>RTD("cqg.rtd",,"StudyData",$K$2, "Vol", "Highlight=Total Trades,VolType=Exchange,CoCType=Auto", "Vol",$K$4,A4968,"ALL",,,"TRUE","T")</f>
        <v>853</v>
      </c>
      <c r="H4968" s="3">
        <f>RTD("cqg.rtd",,"StudyData","VWAP("&amp;$K$2&amp;",StartFrom:=StartOfDay,VolType:=auto,CoCType:=auto,InputChoice:=Mid)","Bar",, "Close",$K$4,A4968,"ALL",,,"TRUE","T")</f>
        <v>6468.7403341852996</v>
      </c>
    </row>
    <row r="4969" spans="1:8" x14ac:dyDescent="0.3">
      <c r="A4969" s="8">
        <f t="shared" si="77"/>
        <v>-4967</v>
      </c>
      <c r="B4969" s="9">
        <f xml:space="preserve"> RTD("cqg.rtd",,"StudyData","TYA", "BAR", "", "Time",$K$4,$A4969,"ALL",, "","False","T")</f>
        <v>45882.125</v>
      </c>
      <c r="C4969" s="3">
        <f>RTD("cqg.rtd",,"StudyData", $K$2, "BAR", "", "Open", $K$4, $A4969, $K$6,$K$10,,$K$8,K$12)</f>
        <v>6476.25</v>
      </c>
      <c r="D4969" s="3">
        <f>RTD("cqg.rtd",,"StudyData", $K$2, "BAR", "", "High", $K$4, $A4969, $K$6,$K$10,,$K$8,$K$12)</f>
        <v>6479.25</v>
      </c>
      <c r="E4969" s="3">
        <f>RTD("cqg.rtd",,"StudyData", $K$2, "BAR", "", "Low", $K$4, $A4969, $K$6,$K$10,,$K$8,$K$12)</f>
        <v>6474.75</v>
      </c>
      <c r="F4969" s="3">
        <f>RTD("cqg.rtd",,"StudyData", $K$2, "BAR", "", "Close", $K$4, $A4969, $K$6,$K$10,,$K$8,$K$12)</f>
        <v>6478.75</v>
      </c>
      <c r="G4969" s="4">
        <f>RTD("cqg.rtd",,"StudyData",$K$2, "Vol", "Highlight=Total Trades,VolType=Exchange,CoCType=Auto", "Vol",$K$4,A4969,"ALL",,,"TRUE","T")</f>
        <v>1674</v>
      </c>
      <c r="H4969" s="3">
        <f>RTD("cqg.rtd",,"StudyData","VWAP("&amp;$K$2&amp;",StartFrom:=StartOfDay,VolType:=auto,CoCType:=auto,InputChoice:=Mid)","Bar",, "Close",$K$4,A4969,"ALL",,,"TRUE","T")</f>
        <v>6468.6001780363003</v>
      </c>
    </row>
    <row r="4970" spans="1:8" x14ac:dyDescent="0.3">
      <c r="A4970" s="8">
        <f t="shared" si="77"/>
        <v>-4968</v>
      </c>
      <c r="B4970" s="9">
        <f xml:space="preserve"> RTD("cqg.rtd",,"StudyData","TYA", "BAR", "", "Time",$K$4,$A4970,"ALL",, "","False","T")</f>
        <v>45882.121527777781</v>
      </c>
      <c r="C4970" s="3">
        <f>RTD("cqg.rtd",,"StudyData", $K$2, "BAR", "", "Open", $K$4, $A4970, $K$6,$K$10,,$K$8,K$12)</f>
        <v>6474.25</v>
      </c>
      <c r="D4970" s="3">
        <f>RTD("cqg.rtd",,"StudyData", $K$2, "BAR", "", "High", $K$4, $A4970, $K$6,$K$10,,$K$8,$K$12)</f>
        <v>6476.5</v>
      </c>
      <c r="E4970" s="3">
        <f>RTD("cqg.rtd",,"StudyData", $K$2, "BAR", "", "Low", $K$4, $A4970, $K$6,$K$10,,$K$8,$K$12)</f>
        <v>6474.25</v>
      </c>
      <c r="F4970" s="3">
        <f>RTD("cqg.rtd",,"StudyData", $K$2, "BAR", "", "Close", $K$4, $A4970, $K$6,$K$10,,$K$8,$K$12)</f>
        <v>6476</v>
      </c>
      <c r="G4970" s="4">
        <f>RTD("cqg.rtd",,"StudyData",$K$2, "Vol", "Highlight=Total Trades,VolType=Exchange,CoCType=Auto", "Vol",$K$4,A4970,"ALL",,,"TRUE","T")</f>
        <v>677</v>
      </c>
      <c r="H4970" s="3">
        <f>RTD("cqg.rtd",,"StudyData","VWAP("&amp;$K$2&amp;",StartFrom:=StartOfDay,VolType:=auto,CoCType:=auto,InputChoice:=Mid)","Bar",, "Close",$K$4,A4970,"ALL",,,"TRUE","T")</f>
        <v>6468.3565826172999</v>
      </c>
    </row>
    <row r="4971" spans="1:8" x14ac:dyDescent="0.3">
      <c r="A4971" s="8">
        <f t="shared" si="77"/>
        <v>-4969</v>
      </c>
      <c r="B4971" s="9">
        <f xml:space="preserve"> RTD("cqg.rtd",,"StudyData","TYA", "BAR", "", "Time",$K$4,$A4971,"ALL",, "","False","T")</f>
        <v>45882.118055555555</v>
      </c>
      <c r="C4971" s="3">
        <f>RTD("cqg.rtd",,"StudyData", $K$2, "BAR", "", "Open", $K$4, $A4971, $K$6,$K$10,,$K$8,K$12)</f>
        <v>6475.75</v>
      </c>
      <c r="D4971" s="3">
        <f>RTD("cqg.rtd",,"StudyData", $K$2, "BAR", "", "High", $K$4, $A4971, $K$6,$K$10,,$K$8,$K$12)</f>
        <v>6476.25</v>
      </c>
      <c r="E4971" s="3">
        <f>RTD("cqg.rtd",,"StudyData", $K$2, "BAR", "", "Low", $K$4, $A4971, $K$6,$K$10,,$K$8,$K$12)</f>
        <v>6474</v>
      </c>
      <c r="F4971" s="3">
        <f>RTD("cqg.rtd",,"StudyData", $K$2, "BAR", "", "Close", $K$4, $A4971, $K$6,$K$10,,$K$8,$K$12)</f>
        <v>6474.25</v>
      </c>
      <c r="G4971" s="4">
        <f>RTD("cqg.rtd",,"StudyData",$K$2, "Vol", "Highlight=Total Trades,VolType=Exchange,CoCType=Auto", "Vol",$K$4,A4971,"ALL",,,"TRUE","T")</f>
        <v>460</v>
      </c>
      <c r="H4971" s="3">
        <f>RTD("cqg.rtd",,"StudyData","VWAP("&amp;$K$2&amp;",StartFrom:=StartOfDay,VolType:=auto,CoCType:=auto,InputChoice:=Mid)","Bar",, "Close",$K$4,A4971,"ALL",,,"TRUE","T")</f>
        <v>6468.2732921977004</v>
      </c>
    </row>
    <row r="4972" spans="1:8" x14ac:dyDescent="0.3">
      <c r="A4972" s="8">
        <f t="shared" si="77"/>
        <v>-4970</v>
      </c>
      <c r="B4972" s="9">
        <f xml:space="preserve"> RTD("cqg.rtd",,"StudyData","TYA", "BAR", "", "Time",$K$4,$A4972,"ALL",, "","False","T")</f>
        <v>45882.114583333336</v>
      </c>
      <c r="C4972" s="3">
        <f>RTD("cqg.rtd",,"StudyData", $K$2, "BAR", "", "Open", $K$4, $A4972, $K$6,$K$10,,$K$8,K$12)</f>
        <v>6475.5</v>
      </c>
      <c r="D4972" s="3">
        <f>RTD("cqg.rtd",,"StudyData", $K$2, "BAR", "", "High", $K$4, $A4972, $K$6,$K$10,,$K$8,$K$12)</f>
        <v>6476.25</v>
      </c>
      <c r="E4972" s="3">
        <f>RTD("cqg.rtd",,"StudyData", $K$2, "BAR", "", "Low", $K$4, $A4972, $K$6,$K$10,,$K$8,$K$12)</f>
        <v>6475</v>
      </c>
      <c r="F4972" s="3">
        <f>RTD("cqg.rtd",,"StudyData", $K$2, "BAR", "", "Close", $K$4, $A4972, $K$6,$K$10,,$K$8,$K$12)</f>
        <v>6475.75</v>
      </c>
      <c r="G4972" s="4">
        <f>RTD("cqg.rtd",,"StudyData",$K$2, "Vol", "Highlight=Total Trades,VolType=Exchange,CoCType=Auto", "Vol",$K$4,A4972,"ALL",,,"TRUE","T")</f>
        <v>526</v>
      </c>
      <c r="H4972" s="3">
        <f>RTD("cqg.rtd",,"StudyData","VWAP("&amp;$K$2&amp;",StartFrom:=StartOfDay,VolType:=auto,CoCType:=auto,InputChoice:=Mid)","Bar",, "Close",$K$4,A4972,"ALL",,,"TRUE","T")</f>
        <v>6468.2175941470996</v>
      </c>
    </row>
    <row r="4973" spans="1:8" x14ac:dyDescent="0.3">
      <c r="A4973" s="8">
        <f t="shared" si="77"/>
        <v>-4971</v>
      </c>
      <c r="B4973" s="9">
        <f xml:space="preserve"> RTD("cqg.rtd",,"StudyData","TYA", "BAR", "", "Time",$K$4,$A4973,"ALL",, "","False","T")</f>
        <v>45882.111111111109</v>
      </c>
      <c r="C4973" s="3">
        <f>RTD("cqg.rtd",,"StudyData", $K$2, "BAR", "", "Open", $K$4, $A4973, $K$6,$K$10,,$K$8,K$12)</f>
        <v>6475.5</v>
      </c>
      <c r="D4973" s="3">
        <f>RTD("cqg.rtd",,"StudyData", $K$2, "BAR", "", "High", $K$4, $A4973, $K$6,$K$10,,$K$8,$K$12)</f>
        <v>6476</v>
      </c>
      <c r="E4973" s="3">
        <f>RTD("cqg.rtd",,"StudyData", $K$2, "BAR", "", "Low", $K$4, $A4973, $K$6,$K$10,,$K$8,$K$12)</f>
        <v>6474</v>
      </c>
      <c r="F4973" s="3">
        <f>RTD("cqg.rtd",,"StudyData", $K$2, "BAR", "", "Close", $K$4, $A4973, $K$6,$K$10,,$K$8,$K$12)</f>
        <v>6475.5</v>
      </c>
      <c r="G4973" s="4">
        <f>RTD("cqg.rtd",,"StudyData",$K$2, "Vol", "Highlight=Total Trades,VolType=Exchange,CoCType=Auto", "Vol",$K$4,A4973,"ALL",,,"TRUE","T")</f>
        <v>510</v>
      </c>
      <c r="H4973" s="3">
        <f>RTD("cqg.rtd",,"StudyData","VWAP("&amp;$K$2&amp;",StartFrom:=StartOfDay,VolType:=auto,CoCType:=auto,InputChoice:=Mid)","Bar",, "Close",$K$4,A4973,"ALL",,,"TRUE","T")</f>
        <v>6468.1480931485003</v>
      </c>
    </row>
    <row r="4974" spans="1:8" x14ac:dyDescent="0.3">
      <c r="A4974" s="8">
        <f t="shared" si="77"/>
        <v>-4972</v>
      </c>
      <c r="B4974" s="9">
        <f xml:space="preserve"> RTD("cqg.rtd",,"StudyData","TYA", "BAR", "", "Time",$K$4,$A4974,"ALL",, "","False","T")</f>
        <v>45882.107638888891</v>
      </c>
      <c r="C4974" s="3">
        <f>RTD("cqg.rtd",,"StudyData", $K$2, "BAR", "", "Open", $K$4, $A4974, $K$6,$K$10,,$K$8,K$12)</f>
        <v>6474.75</v>
      </c>
      <c r="D4974" s="3">
        <f>RTD("cqg.rtd",,"StudyData", $K$2, "BAR", "", "High", $K$4, $A4974, $K$6,$K$10,,$K$8,$K$12)</f>
        <v>6476.25</v>
      </c>
      <c r="E4974" s="3">
        <f>RTD("cqg.rtd",,"StudyData", $K$2, "BAR", "", "Low", $K$4, $A4974, $K$6,$K$10,,$K$8,$K$12)</f>
        <v>6474.25</v>
      </c>
      <c r="F4974" s="3">
        <f>RTD("cqg.rtd",,"StudyData", $K$2, "BAR", "", "Close", $K$4, $A4974, $K$6,$K$10,,$K$8,$K$12)</f>
        <v>6475.25</v>
      </c>
      <c r="G4974" s="4">
        <f>RTD("cqg.rtd",,"StudyData",$K$2, "Vol", "Highlight=Total Trades,VolType=Exchange,CoCType=Auto", "Vol",$K$4,A4974,"ALL",,,"TRUE","T")</f>
        <v>697</v>
      </c>
      <c r="H4974" s="3">
        <f>RTD("cqg.rtd",,"StudyData","VWAP("&amp;$K$2&amp;",StartFrom:=StartOfDay,VolType:=auto,CoCType:=auto,InputChoice:=Mid)","Bar",, "Close",$K$4,A4974,"ALL",,,"TRUE","T")</f>
        <v>6468.0851874853997</v>
      </c>
    </row>
    <row r="4975" spans="1:8" x14ac:dyDescent="0.3">
      <c r="A4975" s="8">
        <f t="shared" si="77"/>
        <v>-4973</v>
      </c>
      <c r="B4975" s="9">
        <f xml:space="preserve"> RTD("cqg.rtd",,"StudyData","TYA", "BAR", "", "Time",$K$4,$A4975,"ALL",, "","False","T")</f>
        <v>45882.104166666664</v>
      </c>
      <c r="C4975" s="3">
        <f>RTD("cqg.rtd",,"StudyData", $K$2, "BAR", "", "Open", $K$4, $A4975, $K$6,$K$10,,$K$8,K$12)</f>
        <v>6476.75</v>
      </c>
      <c r="D4975" s="3">
        <f>RTD("cqg.rtd",,"StudyData", $K$2, "BAR", "", "High", $K$4, $A4975, $K$6,$K$10,,$K$8,$K$12)</f>
        <v>6476.75</v>
      </c>
      <c r="E4975" s="3">
        <f>RTD("cqg.rtd",,"StudyData", $K$2, "BAR", "", "Low", $K$4, $A4975, $K$6,$K$10,,$K$8,$K$12)</f>
        <v>6473</v>
      </c>
      <c r="F4975" s="3">
        <f>RTD("cqg.rtd",,"StudyData", $K$2, "BAR", "", "Close", $K$4, $A4975, $K$6,$K$10,,$K$8,$K$12)</f>
        <v>6474.75</v>
      </c>
      <c r="G4975" s="4">
        <f>RTD("cqg.rtd",,"StudyData",$K$2, "Vol", "Highlight=Total Trades,VolType=Exchange,CoCType=Auto", "Vol",$K$4,A4975,"ALL",,,"TRUE","T")</f>
        <v>1077</v>
      </c>
      <c r="H4975" s="3">
        <f>RTD("cqg.rtd",,"StudyData","VWAP("&amp;$K$2&amp;",StartFrom:=StartOfDay,VolType:=auto,CoCType:=auto,InputChoice:=Mid)","Bar",, "Close",$K$4,A4975,"ALL",,,"TRUE","T")</f>
        <v>6467.9941481021997</v>
      </c>
    </row>
    <row r="4976" spans="1:8" x14ac:dyDescent="0.3">
      <c r="A4976" s="8">
        <f t="shared" si="77"/>
        <v>-4974</v>
      </c>
      <c r="B4976" s="9">
        <f xml:space="preserve"> RTD("cqg.rtd",,"StudyData","TYA", "BAR", "", "Time",$K$4,$A4976,"ALL",, "","False","T")</f>
        <v>45882.100694444445</v>
      </c>
      <c r="C4976" s="3">
        <f>RTD("cqg.rtd",,"StudyData", $K$2, "BAR", "", "Open", $K$4, $A4976, $K$6,$K$10,,$K$8,K$12)</f>
        <v>6476.75</v>
      </c>
      <c r="D4976" s="3">
        <f>RTD("cqg.rtd",,"StudyData", $K$2, "BAR", "", "High", $K$4, $A4976, $K$6,$K$10,,$K$8,$K$12)</f>
        <v>6476.75</v>
      </c>
      <c r="E4976" s="3">
        <f>RTD("cqg.rtd",,"StudyData", $K$2, "BAR", "", "Low", $K$4, $A4976, $K$6,$K$10,,$K$8,$K$12)</f>
        <v>6475.75</v>
      </c>
      <c r="F4976" s="3">
        <f>RTD("cqg.rtd",,"StudyData", $K$2, "BAR", "", "Close", $K$4, $A4976, $K$6,$K$10,,$K$8,$K$12)</f>
        <v>6476.75</v>
      </c>
      <c r="G4976" s="4">
        <f>RTD("cqg.rtd",,"StudyData",$K$2, "Vol", "Highlight=Total Trades,VolType=Exchange,CoCType=Auto", "Vol",$K$4,A4976,"ALL",,,"TRUE","T")</f>
        <v>1022</v>
      </c>
      <c r="H4976" s="3">
        <f>RTD("cqg.rtd",,"StudyData","VWAP("&amp;$K$2&amp;",StartFrom:=StartOfDay,VolType:=auto,CoCType:=auto,InputChoice:=Mid)","Bar",, "Close",$K$4,A4976,"ALL",,,"TRUE","T")</f>
        <v>6467.8563442550003</v>
      </c>
    </row>
    <row r="4977" spans="1:8" x14ac:dyDescent="0.3">
      <c r="A4977" s="8">
        <f t="shared" si="77"/>
        <v>-4975</v>
      </c>
      <c r="B4977" s="9">
        <f xml:space="preserve"> RTD("cqg.rtd",,"StudyData","TYA", "BAR", "", "Time",$K$4,$A4977,"ALL",, "","False","T")</f>
        <v>45882.097222222219</v>
      </c>
      <c r="C4977" s="3">
        <f>RTD("cqg.rtd",,"StudyData", $K$2, "BAR", "", "Open", $K$4, $A4977, $K$6,$K$10,,$K$8,K$12)</f>
        <v>6476</v>
      </c>
      <c r="D4977" s="3">
        <f>RTD("cqg.rtd",,"StudyData", $K$2, "BAR", "", "High", $K$4, $A4977, $K$6,$K$10,,$K$8,$K$12)</f>
        <v>6477.25</v>
      </c>
      <c r="E4977" s="3">
        <f>RTD("cqg.rtd",,"StudyData", $K$2, "BAR", "", "Low", $K$4, $A4977, $K$6,$K$10,,$K$8,$K$12)</f>
        <v>6475.5</v>
      </c>
      <c r="F4977" s="3">
        <f>RTD("cqg.rtd",,"StudyData", $K$2, "BAR", "", "Close", $K$4, $A4977, $K$6,$K$10,,$K$8,$K$12)</f>
        <v>6476.75</v>
      </c>
      <c r="G4977" s="4">
        <f>RTD("cqg.rtd",,"StudyData",$K$2, "Vol", "Highlight=Total Trades,VolType=Exchange,CoCType=Auto", "Vol",$K$4,A4977,"ALL",,,"TRUE","T")</f>
        <v>866</v>
      </c>
      <c r="H4977" s="3">
        <f>RTD("cqg.rtd",,"StudyData","VWAP("&amp;$K$2&amp;",StartFrom:=StartOfDay,VolType:=auto,CoCType:=auto,InputChoice:=Mid)","Bar",, "Close",$K$4,A4977,"ALL",,,"TRUE","T")</f>
        <v>6467.6937375604002</v>
      </c>
    </row>
    <row r="4978" spans="1:8" x14ac:dyDescent="0.3">
      <c r="A4978" s="8">
        <f t="shared" si="77"/>
        <v>-4976</v>
      </c>
      <c r="B4978" s="9">
        <f xml:space="preserve"> RTD("cqg.rtd",,"StudyData","TYA", "BAR", "", "Time",$K$4,$A4978,"ALL",, "","False","T")</f>
        <v>45882.09375</v>
      </c>
      <c r="C4978" s="3">
        <f>RTD("cqg.rtd",,"StudyData", $K$2, "BAR", "", "Open", $K$4, $A4978, $K$6,$K$10,,$K$8,K$12)</f>
        <v>6474.25</v>
      </c>
      <c r="D4978" s="3">
        <f>RTD("cqg.rtd",,"StudyData", $K$2, "BAR", "", "High", $K$4, $A4978, $K$6,$K$10,,$K$8,$K$12)</f>
        <v>6476.5</v>
      </c>
      <c r="E4978" s="3">
        <f>RTD("cqg.rtd",,"StudyData", $K$2, "BAR", "", "Low", $K$4, $A4978, $K$6,$K$10,,$K$8,$K$12)</f>
        <v>6474</v>
      </c>
      <c r="F4978" s="3">
        <f>RTD("cqg.rtd",,"StudyData", $K$2, "BAR", "", "Close", $K$4, $A4978, $K$6,$K$10,,$K$8,$K$12)</f>
        <v>6476</v>
      </c>
      <c r="G4978" s="4">
        <f>RTD("cqg.rtd",,"StudyData",$K$2, "Vol", "Highlight=Total Trades,VolType=Exchange,CoCType=Auto", "Vol",$K$4,A4978,"ALL",,,"TRUE","T")</f>
        <v>1094</v>
      </c>
      <c r="H4978" s="3">
        <f>RTD("cqg.rtd",,"StudyData","VWAP("&amp;$K$2&amp;",StartFrom:=StartOfDay,VolType:=auto,CoCType:=auto,InputChoice:=Mid)","Bar",, "Close",$K$4,A4978,"ALL",,,"TRUE","T")</f>
        <v>6467.5488518761003</v>
      </c>
    </row>
    <row r="4979" spans="1:8" x14ac:dyDescent="0.3">
      <c r="A4979" s="8">
        <f t="shared" si="77"/>
        <v>-4977</v>
      </c>
      <c r="B4979" s="9">
        <f xml:space="preserve"> RTD("cqg.rtd",,"StudyData","TYA", "BAR", "", "Time",$K$4,$A4979,"ALL",, "","False","T")</f>
        <v>45882.090277777781</v>
      </c>
      <c r="C4979" s="3">
        <f>RTD("cqg.rtd",,"StudyData", $K$2, "BAR", "", "Open", $K$4, $A4979, $K$6,$K$10,,$K$8,K$12)</f>
        <v>6471.25</v>
      </c>
      <c r="D4979" s="3">
        <f>RTD("cqg.rtd",,"StudyData", $K$2, "BAR", "", "High", $K$4, $A4979, $K$6,$K$10,,$K$8,$K$12)</f>
        <v>6475.5</v>
      </c>
      <c r="E4979" s="3">
        <f>RTD("cqg.rtd",,"StudyData", $K$2, "BAR", "", "Low", $K$4, $A4979, $K$6,$K$10,,$K$8,$K$12)</f>
        <v>6471.25</v>
      </c>
      <c r="F4979" s="3">
        <f>RTD("cqg.rtd",,"StudyData", $K$2, "BAR", "", "Close", $K$4, $A4979, $K$6,$K$10,,$K$8,$K$12)</f>
        <v>6474.25</v>
      </c>
      <c r="G4979" s="4">
        <f>RTD("cqg.rtd",,"StudyData",$K$2, "Vol", "Highlight=Total Trades,VolType=Exchange,CoCType=Auto", "Vol",$K$4,A4979,"ALL",,,"TRUE","T")</f>
        <v>1438</v>
      </c>
      <c r="H4979" s="3">
        <f>RTD("cqg.rtd",,"StudyData","VWAP("&amp;$K$2&amp;",StartFrom:=StartOfDay,VolType:=auto,CoCType:=auto,InputChoice:=Mid)","Bar",, "Close",$K$4,A4979,"ALL",,,"TRUE","T")</f>
        <v>6467.3829879909999</v>
      </c>
    </row>
    <row r="4980" spans="1:8" x14ac:dyDescent="0.3">
      <c r="A4980" s="8">
        <f t="shared" si="77"/>
        <v>-4978</v>
      </c>
      <c r="B4980" s="9">
        <f xml:space="preserve"> RTD("cqg.rtd",,"StudyData","TYA", "BAR", "", "Time",$K$4,$A4980,"ALL",, "","False","T")</f>
        <v>45882.086805555555</v>
      </c>
      <c r="C4980" s="3">
        <f>RTD("cqg.rtd",,"StudyData", $K$2, "BAR", "", "Open", $K$4, $A4980, $K$6,$K$10,,$K$8,K$12)</f>
        <v>6473</v>
      </c>
      <c r="D4980" s="3">
        <f>RTD("cqg.rtd",,"StudyData", $K$2, "BAR", "", "High", $K$4, $A4980, $K$6,$K$10,,$K$8,$K$12)</f>
        <v>6473</v>
      </c>
      <c r="E4980" s="3">
        <f>RTD("cqg.rtd",,"StudyData", $K$2, "BAR", "", "Low", $K$4, $A4980, $K$6,$K$10,,$K$8,$K$12)</f>
        <v>6470.5</v>
      </c>
      <c r="F4980" s="3">
        <f>RTD("cqg.rtd",,"StudyData", $K$2, "BAR", "", "Close", $K$4, $A4980, $K$6,$K$10,,$K$8,$K$12)</f>
        <v>6471.25</v>
      </c>
      <c r="G4980" s="4">
        <f>RTD("cqg.rtd",,"StudyData",$K$2, "Vol", "Highlight=Total Trades,VolType=Exchange,CoCType=Auto", "Vol",$K$4,A4980,"ALL",,,"TRUE","T")</f>
        <v>833</v>
      </c>
      <c r="H4980" s="3">
        <f>RTD("cqg.rtd",,"StudyData","VWAP("&amp;$K$2&amp;",StartFrom:=StartOfDay,VolType:=auto,CoCType:=auto,InputChoice:=Mid)","Bar",, "Close",$K$4,A4980,"ALL",,,"TRUE","T")</f>
        <v>6467.2084126871996</v>
      </c>
    </row>
    <row r="4981" spans="1:8" x14ac:dyDescent="0.3">
      <c r="A4981" s="8">
        <f t="shared" si="77"/>
        <v>-4979</v>
      </c>
      <c r="B4981" s="9">
        <f xml:space="preserve"> RTD("cqg.rtd",,"StudyData","TYA", "BAR", "", "Time",$K$4,$A4981,"ALL",, "","False","T")</f>
        <v>45882.083333333336</v>
      </c>
      <c r="C4981" s="3">
        <f>RTD("cqg.rtd",,"StudyData", $K$2, "BAR", "", "Open", $K$4, $A4981, $K$6,$K$10,,$K$8,K$12)</f>
        <v>6468.5</v>
      </c>
      <c r="D4981" s="3">
        <f>RTD("cqg.rtd",,"StudyData", $K$2, "BAR", "", "High", $K$4, $A4981, $K$6,$K$10,,$K$8,$K$12)</f>
        <v>6472.75</v>
      </c>
      <c r="E4981" s="3">
        <f>RTD("cqg.rtd",,"StudyData", $K$2, "BAR", "", "Low", $K$4, $A4981, $K$6,$K$10,,$K$8,$K$12)</f>
        <v>6468.25</v>
      </c>
      <c r="F4981" s="3">
        <f>RTD("cqg.rtd",,"StudyData", $K$2, "BAR", "", "Close", $K$4, $A4981, $K$6,$K$10,,$K$8,$K$12)</f>
        <v>6472.75</v>
      </c>
      <c r="G4981" s="4">
        <f>RTD("cqg.rtd",,"StudyData",$K$2, "Vol", "Highlight=Total Trades,VolType=Exchange,CoCType=Auto", "Vol",$K$4,A4981,"ALL",,,"TRUE","T")</f>
        <v>1156</v>
      </c>
      <c r="H4981" s="3">
        <f>RTD("cqg.rtd",,"StudyData","VWAP("&amp;$K$2&amp;",StartFrom:=StartOfDay,VolType:=auto,CoCType:=auto,InputChoice:=Mid)","Bar",, "Close",$K$4,A4981,"ALL",,,"TRUE","T")</f>
        <v>6467.1304483349004</v>
      </c>
    </row>
    <row r="4982" spans="1:8" x14ac:dyDescent="0.3">
      <c r="A4982" s="8">
        <f t="shared" si="77"/>
        <v>-4980</v>
      </c>
      <c r="B4982" s="9">
        <f xml:space="preserve"> RTD("cqg.rtd",,"StudyData","TYA", "BAR", "", "Time",$K$4,$A4982,"ALL",, "","False","T")</f>
        <v>45882.079861111109</v>
      </c>
      <c r="C4982" s="3">
        <f>RTD("cqg.rtd",,"StudyData", $K$2, "BAR", "", "Open", $K$4, $A4982, $K$6,$K$10,,$K$8,K$12)</f>
        <v>6468</v>
      </c>
      <c r="D4982" s="3">
        <f>RTD("cqg.rtd",,"StudyData", $K$2, "BAR", "", "High", $K$4, $A4982, $K$6,$K$10,,$K$8,$K$12)</f>
        <v>6468.75</v>
      </c>
      <c r="E4982" s="3">
        <f>RTD("cqg.rtd",,"StudyData", $K$2, "BAR", "", "Low", $K$4, $A4982, $K$6,$K$10,,$K$8,$K$12)</f>
        <v>6467.75</v>
      </c>
      <c r="F4982" s="3">
        <f>RTD("cqg.rtd",,"StudyData", $K$2, "BAR", "", "Close", $K$4, $A4982, $K$6,$K$10,,$K$8,$K$12)</f>
        <v>6468.25</v>
      </c>
      <c r="G4982" s="4">
        <f>RTD("cqg.rtd",,"StudyData",$K$2, "Vol", "Highlight=Total Trades,VolType=Exchange,CoCType=Auto", "Vol",$K$4,A4982,"ALL",,,"TRUE","T")</f>
        <v>378</v>
      </c>
      <c r="H4982" s="3">
        <f>RTD("cqg.rtd",,"StudyData","VWAP("&amp;$K$2&amp;",StartFrom:=StartOfDay,VolType:=auto,CoCType:=auto,InputChoice:=Mid)","Bar",, "Close",$K$4,A4982,"ALL",,,"TRUE","T")</f>
        <v>6467.0482155674999</v>
      </c>
    </row>
    <row r="4983" spans="1:8" x14ac:dyDescent="0.3">
      <c r="A4983" s="8">
        <f t="shared" si="77"/>
        <v>-4981</v>
      </c>
      <c r="B4983" s="9">
        <f xml:space="preserve"> RTD("cqg.rtd",,"StudyData","TYA", "BAR", "", "Time",$K$4,$A4983,"ALL",, "","False","T")</f>
        <v>45882.076388888891</v>
      </c>
      <c r="C4983" s="3">
        <f>RTD("cqg.rtd",,"StudyData", $K$2, "BAR", "", "Open", $K$4, $A4983, $K$6,$K$10,,$K$8,K$12)</f>
        <v>6469.25</v>
      </c>
      <c r="D4983" s="3">
        <f>RTD("cqg.rtd",,"StudyData", $K$2, "BAR", "", "High", $K$4, $A4983, $K$6,$K$10,,$K$8,$K$12)</f>
        <v>6469.25</v>
      </c>
      <c r="E4983" s="3">
        <f>RTD("cqg.rtd",,"StudyData", $K$2, "BAR", "", "Low", $K$4, $A4983, $K$6,$K$10,,$K$8,$K$12)</f>
        <v>6467.75</v>
      </c>
      <c r="F4983" s="3">
        <f>RTD("cqg.rtd",,"StudyData", $K$2, "BAR", "", "Close", $K$4, $A4983, $K$6,$K$10,,$K$8,$K$12)</f>
        <v>6468.25</v>
      </c>
      <c r="G4983" s="4">
        <f>RTD("cqg.rtd",,"StudyData",$K$2, "Vol", "Highlight=Total Trades,VolType=Exchange,CoCType=Auto", "Vol",$K$4,A4983,"ALL",,,"TRUE","T")</f>
        <v>455</v>
      </c>
      <c r="H4983" s="3">
        <f>RTD("cqg.rtd",,"StudyData","VWAP("&amp;$K$2&amp;",StartFrom:=StartOfDay,VolType:=auto,CoCType:=auto,InputChoice:=Mid)","Bar",, "Close",$K$4,A4983,"ALL",,,"TRUE","T")</f>
        <v>6467.0385480953</v>
      </c>
    </row>
    <row r="4984" spans="1:8" x14ac:dyDescent="0.3">
      <c r="A4984" s="8">
        <f t="shared" si="77"/>
        <v>-4982</v>
      </c>
      <c r="B4984" s="9">
        <f xml:space="preserve"> RTD("cqg.rtd",,"StudyData","TYA", "BAR", "", "Time",$K$4,$A4984,"ALL",, "","False","T")</f>
        <v>45882.072916666664</v>
      </c>
      <c r="C4984" s="3">
        <f>RTD("cqg.rtd",,"StudyData", $K$2, "BAR", "", "Open", $K$4, $A4984, $K$6,$K$10,,$K$8,K$12)</f>
        <v>6470.5</v>
      </c>
      <c r="D4984" s="3">
        <f>RTD("cqg.rtd",,"StudyData", $K$2, "BAR", "", "High", $K$4, $A4984, $K$6,$K$10,,$K$8,$K$12)</f>
        <v>6470.75</v>
      </c>
      <c r="E4984" s="3">
        <f>RTD("cqg.rtd",,"StudyData", $K$2, "BAR", "", "Low", $K$4, $A4984, $K$6,$K$10,,$K$8,$K$12)</f>
        <v>6469</v>
      </c>
      <c r="F4984" s="3">
        <f>RTD("cqg.rtd",,"StudyData", $K$2, "BAR", "", "Close", $K$4, $A4984, $K$6,$K$10,,$K$8,$K$12)</f>
        <v>6469</v>
      </c>
      <c r="G4984" s="4">
        <f>RTD("cqg.rtd",,"StudyData",$K$2, "Vol", "Highlight=Total Trades,VolType=Exchange,CoCType=Auto", "Vol",$K$4,A4984,"ALL",,,"TRUE","T")</f>
        <v>313</v>
      </c>
      <c r="H4984" s="3">
        <f>RTD("cqg.rtd",,"StudyData","VWAP("&amp;$K$2&amp;",StartFrom:=StartOfDay,VolType:=auto,CoCType:=auto,InputChoice:=Mid)","Bar",, "Close",$K$4,A4984,"ALL",,,"TRUE","T")</f>
        <v>6467.0242586225004</v>
      </c>
    </row>
    <row r="4985" spans="1:8" x14ac:dyDescent="0.3">
      <c r="A4985" s="8">
        <f t="shared" si="77"/>
        <v>-4983</v>
      </c>
      <c r="B4985" s="9">
        <f xml:space="preserve"> RTD("cqg.rtd",,"StudyData","TYA", "BAR", "", "Time",$K$4,$A4985,"ALL",, "","False","T")</f>
        <v>45882.069444444445</v>
      </c>
      <c r="C4985" s="3">
        <f>RTD("cqg.rtd",,"StudyData", $K$2, "BAR", "", "Open", $K$4, $A4985, $K$6,$K$10,,$K$8,K$12)</f>
        <v>6469.75</v>
      </c>
      <c r="D4985" s="3">
        <f>RTD("cqg.rtd",,"StudyData", $K$2, "BAR", "", "High", $K$4, $A4985, $K$6,$K$10,,$K$8,$K$12)</f>
        <v>6471.75</v>
      </c>
      <c r="E4985" s="3">
        <f>RTD("cqg.rtd",,"StudyData", $K$2, "BAR", "", "Low", $K$4, $A4985, $K$6,$K$10,,$K$8,$K$12)</f>
        <v>6469.25</v>
      </c>
      <c r="F4985" s="3">
        <f>RTD("cqg.rtd",,"StudyData", $K$2, "BAR", "", "Close", $K$4, $A4985, $K$6,$K$10,,$K$8,$K$12)</f>
        <v>6470.5</v>
      </c>
      <c r="G4985" s="4">
        <f>RTD("cqg.rtd",,"StudyData",$K$2, "Vol", "Highlight=Total Trades,VolType=Exchange,CoCType=Auto", "Vol",$K$4,A4985,"ALL",,,"TRUE","T")</f>
        <v>555</v>
      </c>
      <c r="H4985" s="3">
        <f>RTD("cqg.rtd",,"StudyData","VWAP("&amp;$K$2&amp;",StartFrom:=StartOfDay,VolType:=auto,CoCType:=auto,InputChoice:=Mid)","Bar",, "Close",$K$4,A4985,"ALL",,,"TRUE","T")</f>
        <v>6467.0049543507002</v>
      </c>
    </row>
    <row r="4986" spans="1:8" x14ac:dyDescent="0.3">
      <c r="A4986" s="8">
        <f t="shared" si="77"/>
        <v>-4984</v>
      </c>
      <c r="B4986" s="9">
        <f xml:space="preserve"> RTD("cqg.rtd",,"StudyData","TYA", "BAR", "", "Time",$K$4,$A4986,"ALL",, "","False","T")</f>
        <v>45882.065972222219</v>
      </c>
      <c r="C4986" s="3">
        <f>RTD("cqg.rtd",,"StudyData", $K$2, "BAR", "", "Open", $K$4, $A4986, $K$6,$K$10,,$K$8,K$12)</f>
        <v>6469.25</v>
      </c>
      <c r="D4986" s="3">
        <f>RTD("cqg.rtd",,"StudyData", $K$2, "BAR", "", "High", $K$4, $A4986, $K$6,$K$10,,$K$8,$K$12)</f>
        <v>6470</v>
      </c>
      <c r="E4986" s="3">
        <f>RTD("cqg.rtd",,"StudyData", $K$2, "BAR", "", "Low", $K$4, $A4986, $K$6,$K$10,,$K$8,$K$12)</f>
        <v>6469</v>
      </c>
      <c r="F4986" s="3">
        <f>RTD("cqg.rtd",,"StudyData", $K$2, "BAR", "", "Close", $K$4, $A4986, $K$6,$K$10,,$K$8,$K$12)</f>
        <v>6469.75</v>
      </c>
      <c r="G4986" s="4">
        <f>RTD("cqg.rtd",,"StudyData",$K$2, "Vol", "Highlight=Total Trades,VolType=Exchange,CoCType=Auto", "Vol",$K$4,A4986,"ALL",,,"TRUE","T")</f>
        <v>348</v>
      </c>
      <c r="H4986" s="3">
        <f>RTD("cqg.rtd",,"StudyData","VWAP("&amp;$K$2&amp;",StartFrom:=StartOfDay,VolType:=auto,CoCType:=auto,InputChoice:=Mid)","Bar",, "Close",$K$4,A4986,"ALL",,,"TRUE","T")</f>
        <v>6466.9624783761001</v>
      </c>
    </row>
    <row r="4987" spans="1:8" x14ac:dyDescent="0.3">
      <c r="A4987" s="8">
        <f t="shared" si="77"/>
        <v>-4985</v>
      </c>
      <c r="B4987" s="9">
        <f xml:space="preserve"> RTD("cqg.rtd",,"StudyData","TYA", "BAR", "", "Time",$K$4,$A4987,"ALL",, "","False","T")</f>
        <v>45882.0625</v>
      </c>
      <c r="C4987" s="3">
        <f>RTD("cqg.rtd",,"StudyData", $K$2, "BAR", "", "Open", $K$4, $A4987, $K$6,$K$10,,$K$8,K$12)</f>
        <v>6465.5</v>
      </c>
      <c r="D4987" s="3">
        <f>RTD("cqg.rtd",,"StudyData", $K$2, "BAR", "", "High", $K$4, $A4987, $K$6,$K$10,,$K$8,$K$12)</f>
        <v>6469.5</v>
      </c>
      <c r="E4987" s="3">
        <f>RTD("cqg.rtd",,"StudyData", $K$2, "BAR", "", "Low", $K$4, $A4987, $K$6,$K$10,,$K$8,$K$12)</f>
        <v>6465.25</v>
      </c>
      <c r="F4987" s="3">
        <f>RTD("cqg.rtd",,"StudyData", $K$2, "BAR", "", "Close", $K$4, $A4987, $K$6,$K$10,,$K$8,$K$12)</f>
        <v>6469.25</v>
      </c>
      <c r="G4987" s="4">
        <f>RTD("cqg.rtd",,"StudyData",$K$2, "Vol", "Highlight=Total Trades,VolType=Exchange,CoCType=Auto", "Vol",$K$4,A4987,"ALL",,,"TRUE","T")</f>
        <v>913</v>
      </c>
      <c r="H4987" s="3">
        <f>RTD("cqg.rtd",,"StudyData","VWAP("&amp;$K$2&amp;",StartFrom:=StartOfDay,VolType:=auto,CoCType:=auto,InputChoice:=Mid)","Bar",, "Close",$K$4,A4987,"ALL",,,"TRUE","T")</f>
        <v>6466.9429930051001</v>
      </c>
    </row>
    <row r="4988" spans="1:8" x14ac:dyDescent="0.3">
      <c r="A4988" s="8">
        <f t="shared" si="77"/>
        <v>-4986</v>
      </c>
      <c r="B4988" s="9">
        <f xml:space="preserve"> RTD("cqg.rtd",,"StudyData","TYA", "BAR", "", "Time",$K$4,$A4988,"ALL",, "","False","T")</f>
        <v>45882.059027777781</v>
      </c>
      <c r="C4988" s="3">
        <f>RTD("cqg.rtd",,"StudyData", $K$2, "BAR", "", "Open", $K$4, $A4988, $K$6,$K$10,,$K$8,K$12)</f>
        <v>6465.5</v>
      </c>
      <c r="D4988" s="3">
        <f>RTD("cqg.rtd",,"StudyData", $K$2, "BAR", "", "High", $K$4, $A4988, $K$6,$K$10,,$K$8,$K$12)</f>
        <v>6466</v>
      </c>
      <c r="E4988" s="3">
        <f>RTD("cqg.rtd",,"StudyData", $K$2, "BAR", "", "Low", $K$4, $A4988, $K$6,$K$10,,$K$8,$K$12)</f>
        <v>6465</v>
      </c>
      <c r="F4988" s="3">
        <f>RTD("cqg.rtd",,"StudyData", $K$2, "BAR", "", "Close", $K$4, $A4988, $K$6,$K$10,,$K$8,$K$12)</f>
        <v>6465.75</v>
      </c>
      <c r="G4988" s="4">
        <f>RTD("cqg.rtd",,"StudyData",$K$2, "Vol", "Highlight=Total Trades,VolType=Exchange,CoCType=Auto", "Vol",$K$4,A4988,"ALL",,,"TRUE","T")</f>
        <v>276</v>
      </c>
      <c r="H4988" s="3">
        <f>RTD("cqg.rtd",,"StudyData","VWAP("&amp;$K$2&amp;",StartFrom:=StartOfDay,VolType:=auto,CoCType:=auto,InputChoice:=Mid)","Bar",, "Close",$K$4,A4988,"ALL",,,"TRUE","T")</f>
        <v>6466.9341108183999</v>
      </c>
    </row>
    <row r="4989" spans="1:8" x14ac:dyDescent="0.3">
      <c r="A4989" s="8">
        <f t="shared" si="77"/>
        <v>-4987</v>
      </c>
      <c r="B4989" s="9">
        <f xml:space="preserve"> RTD("cqg.rtd",,"StudyData","TYA", "BAR", "", "Time",$K$4,$A4989,"ALL",, "","False","T")</f>
        <v>45882.055555555555</v>
      </c>
      <c r="C4989" s="3">
        <f>RTD("cqg.rtd",,"StudyData", $K$2, "BAR", "", "Open", $K$4, $A4989, $K$6,$K$10,,$K$8,K$12)</f>
        <v>6465.75</v>
      </c>
      <c r="D4989" s="3">
        <f>RTD("cqg.rtd",,"StudyData", $K$2, "BAR", "", "High", $K$4, $A4989, $K$6,$K$10,,$K$8,$K$12)</f>
        <v>6466.25</v>
      </c>
      <c r="E4989" s="3">
        <f>RTD("cqg.rtd",,"StudyData", $K$2, "BAR", "", "Low", $K$4, $A4989, $K$6,$K$10,,$K$8,$K$12)</f>
        <v>6465</v>
      </c>
      <c r="F4989" s="3">
        <f>RTD("cqg.rtd",,"StudyData", $K$2, "BAR", "", "Close", $K$4, $A4989, $K$6,$K$10,,$K$8,$K$12)</f>
        <v>6465.5</v>
      </c>
      <c r="G4989" s="4">
        <f>RTD("cqg.rtd",,"StudyData",$K$2, "Vol", "Highlight=Total Trades,VolType=Exchange,CoCType=Auto", "Vol",$K$4,A4989,"ALL",,,"TRUE","T")</f>
        <v>327</v>
      </c>
      <c r="H4989" s="3">
        <f>RTD("cqg.rtd",,"StudyData","VWAP("&amp;$K$2&amp;",StartFrom:=StartOfDay,VolType:=auto,CoCType:=auto,InputChoice:=Mid)","Bar",, "Close",$K$4,A4989,"ALL",,,"TRUE","T")</f>
        <v>6466.9430801041999</v>
      </c>
    </row>
    <row r="4990" spans="1:8" x14ac:dyDescent="0.3">
      <c r="A4990" s="8">
        <f t="shared" si="77"/>
        <v>-4988</v>
      </c>
      <c r="B4990" s="9">
        <f xml:space="preserve"> RTD("cqg.rtd",,"StudyData","TYA", "BAR", "", "Time",$K$4,$A4990,"ALL",, "","False","T")</f>
        <v>45882.052083333336</v>
      </c>
      <c r="C4990" s="3">
        <f>RTD("cqg.rtd",,"StudyData", $K$2, "BAR", "", "Open", $K$4, $A4990, $K$6,$K$10,,$K$8,K$12)</f>
        <v>6465</v>
      </c>
      <c r="D4990" s="3">
        <f>RTD("cqg.rtd",,"StudyData", $K$2, "BAR", "", "High", $K$4, $A4990, $K$6,$K$10,,$K$8,$K$12)</f>
        <v>6466</v>
      </c>
      <c r="E4990" s="3">
        <f>RTD("cqg.rtd",,"StudyData", $K$2, "BAR", "", "Low", $K$4, $A4990, $K$6,$K$10,,$K$8,$K$12)</f>
        <v>6463</v>
      </c>
      <c r="F4990" s="3">
        <f>RTD("cqg.rtd",,"StudyData", $K$2, "BAR", "", "Close", $K$4, $A4990, $K$6,$K$10,,$K$8,$K$12)</f>
        <v>6465.75</v>
      </c>
      <c r="G4990" s="4">
        <f>RTD("cqg.rtd",,"StudyData",$K$2, "Vol", "Highlight=Total Trades,VolType=Exchange,CoCType=Auto", "Vol",$K$4,A4990,"ALL",,,"TRUE","T")</f>
        <v>761</v>
      </c>
      <c r="H4990" s="3">
        <f>RTD("cqg.rtd",,"StudyData","VWAP("&amp;$K$2&amp;",StartFrom:=StartOfDay,VolType:=auto,CoCType:=auto,InputChoice:=Mid)","Bar",, "Close",$K$4,A4990,"ALL",,,"TRUE","T")</f>
        <v>6466.9529198912996</v>
      </c>
    </row>
    <row r="4991" spans="1:8" x14ac:dyDescent="0.3">
      <c r="A4991" s="8">
        <f t="shared" si="77"/>
        <v>-4989</v>
      </c>
      <c r="B4991" s="9">
        <f xml:space="preserve"> RTD("cqg.rtd",,"StudyData","TYA", "BAR", "", "Time",$K$4,$A4991,"ALL",, "","False","T")</f>
        <v>45882.048611111109</v>
      </c>
      <c r="C4991" s="3">
        <f>RTD("cqg.rtd",,"StudyData", $K$2, "BAR", "", "Open", $K$4, $A4991, $K$6,$K$10,,$K$8,K$12)</f>
        <v>6466</v>
      </c>
      <c r="D4991" s="3">
        <f>RTD("cqg.rtd",,"StudyData", $K$2, "BAR", "", "High", $K$4, $A4991, $K$6,$K$10,,$K$8,$K$12)</f>
        <v>6466.25</v>
      </c>
      <c r="E4991" s="3">
        <f>RTD("cqg.rtd",,"StudyData", $K$2, "BAR", "", "Low", $K$4, $A4991, $K$6,$K$10,,$K$8,$K$12)</f>
        <v>6465</v>
      </c>
      <c r="F4991" s="3">
        <f>RTD("cqg.rtd",,"StudyData", $K$2, "BAR", "", "Close", $K$4, $A4991, $K$6,$K$10,,$K$8,$K$12)</f>
        <v>6465.25</v>
      </c>
      <c r="G4991" s="4">
        <f>RTD("cqg.rtd",,"StudyData",$K$2, "Vol", "Highlight=Total Trades,VolType=Exchange,CoCType=Auto", "Vol",$K$4,A4991,"ALL",,,"TRUE","T")</f>
        <v>393</v>
      </c>
      <c r="H4991" s="3">
        <f>RTD("cqg.rtd",,"StudyData","VWAP("&amp;$K$2&amp;",StartFrom:=StartOfDay,VolType:=auto,CoCType:=auto,InputChoice:=Mid)","Bar",, "Close",$K$4,A4991,"ALL",,,"TRUE","T")</f>
        <v>6466.9962885088999</v>
      </c>
    </row>
    <row r="4992" spans="1:8" x14ac:dyDescent="0.3">
      <c r="A4992" s="8">
        <f t="shared" si="77"/>
        <v>-4990</v>
      </c>
      <c r="B4992" s="9">
        <f xml:space="preserve"> RTD("cqg.rtd",,"StudyData","TYA", "BAR", "", "Time",$K$4,$A4992,"ALL",, "","False","T")</f>
        <v>45882.045138888891</v>
      </c>
      <c r="C4992" s="3">
        <f>RTD("cqg.rtd",,"StudyData", $K$2, "BAR", "", "Open", $K$4, $A4992, $K$6,$K$10,,$K$8,K$12)</f>
        <v>6466.75</v>
      </c>
      <c r="D4992" s="3">
        <f>RTD("cqg.rtd",,"StudyData", $K$2, "BAR", "", "High", $K$4, $A4992, $K$6,$K$10,,$K$8,$K$12)</f>
        <v>6467</v>
      </c>
      <c r="E4992" s="3">
        <f>RTD("cqg.rtd",,"StudyData", $K$2, "BAR", "", "Low", $K$4, $A4992, $K$6,$K$10,,$K$8,$K$12)</f>
        <v>6465.5</v>
      </c>
      <c r="F4992" s="3">
        <f>RTD("cqg.rtd",,"StudyData", $K$2, "BAR", "", "Close", $K$4, $A4992, $K$6,$K$10,,$K$8,$K$12)</f>
        <v>6465.75</v>
      </c>
      <c r="G4992" s="4">
        <f>RTD("cqg.rtd",,"StudyData",$K$2, "Vol", "Highlight=Total Trades,VolType=Exchange,CoCType=Auto", "Vol",$K$4,A4992,"ALL",,,"TRUE","T")</f>
        <v>497</v>
      </c>
      <c r="H4992" s="3">
        <f>RTD("cqg.rtd",,"StudyData","VWAP("&amp;$K$2&amp;",StartFrom:=StartOfDay,VolType:=auto,CoCType:=auto,InputChoice:=Mid)","Bar",, "Close",$K$4,A4992,"ALL",,,"TRUE","T")</f>
        <v>6467.0089245937997</v>
      </c>
    </row>
    <row r="4993" spans="1:8" x14ac:dyDescent="0.3">
      <c r="A4993" s="8">
        <f t="shared" si="77"/>
        <v>-4991</v>
      </c>
      <c r="B4993" s="9">
        <f xml:space="preserve"> RTD("cqg.rtd",,"StudyData","TYA", "BAR", "", "Time",$K$4,$A4993,"ALL",, "","False","T")</f>
        <v>45882.041666666664</v>
      </c>
      <c r="C4993" s="3">
        <f>RTD("cqg.rtd",,"StudyData", $K$2, "BAR", "", "Open", $K$4, $A4993, $K$6,$K$10,,$K$8,K$12)</f>
        <v>6466.75</v>
      </c>
      <c r="D4993" s="3">
        <f>RTD("cqg.rtd",,"StudyData", $K$2, "BAR", "", "High", $K$4, $A4993, $K$6,$K$10,,$K$8,$K$12)</f>
        <v>6468</v>
      </c>
      <c r="E4993" s="3">
        <f>RTD("cqg.rtd",,"StudyData", $K$2, "BAR", "", "Low", $K$4, $A4993, $K$6,$K$10,,$K$8,$K$12)</f>
        <v>6466.5</v>
      </c>
      <c r="F4993" s="3">
        <f>RTD("cqg.rtd",,"StudyData", $K$2, "BAR", "", "Close", $K$4, $A4993, $K$6,$K$10,,$K$8,$K$12)</f>
        <v>6466.75</v>
      </c>
      <c r="G4993" s="4">
        <f>RTD("cqg.rtd",,"StudyData",$K$2, "Vol", "Highlight=Total Trades,VolType=Exchange,CoCType=Auto", "Vol",$K$4,A4993,"ALL",,,"TRUE","T")</f>
        <v>422</v>
      </c>
      <c r="H4993" s="3">
        <f>RTD("cqg.rtd",,"StudyData","VWAP("&amp;$K$2&amp;",StartFrom:=StartOfDay,VolType:=auto,CoCType:=auto,InputChoice:=Mid)","Bar",, "Close",$K$4,A4993,"ALL",,,"TRUE","T")</f>
        <v>6467.0178728173996</v>
      </c>
    </row>
    <row r="4994" spans="1:8" x14ac:dyDescent="0.3">
      <c r="A4994" s="8">
        <f t="shared" si="77"/>
        <v>-4992</v>
      </c>
      <c r="B4994" s="9">
        <f xml:space="preserve"> RTD("cqg.rtd",,"StudyData","TYA", "BAR", "", "Time",$K$4,$A4994,"ALL",, "","False","T")</f>
        <v>45882.038194444445</v>
      </c>
      <c r="C4994" s="3">
        <f>RTD("cqg.rtd",,"StudyData", $K$2, "BAR", "", "Open", $K$4, $A4994, $K$6,$K$10,,$K$8,K$12)</f>
        <v>6467.25</v>
      </c>
      <c r="D4994" s="3">
        <f>RTD("cqg.rtd",,"StudyData", $K$2, "BAR", "", "High", $K$4, $A4994, $K$6,$K$10,,$K$8,$K$12)</f>
        <v>6467.5</v>
      </c>
      <c r="E4994" s="3">
        <f>RTD("cqg.rtd",,"StudyData", $K$2, "BAR", "", "Low", $K$4, $A4994, $K$6,$K$10,,$K$8,$K$12)</f>
        <v>6466</v>
      </c>
      <c r="F4994" s="3">
        <f>RTD("cqg.rtd",,"StudyData", $K$2, "BAR", "", "Close", $K$4, $A4994, $K$6,$K$10,,$K$8,$K$12)</f>
        <v>6466.5</v>
      </c>
      <c r="G4994" s="4">
        <f>RTD("cqg.rtd",,"StudyData",$K$2, "Vol", "Highlight=Total Trades,VolType=Exchange,CoCType=Auto", "Vol",$K$4,A4994,"ALL",,,"TRUE","T")</f>
        <v>376</v>
      </c>
      <c r="H4994" s="3">
        <f>RTD("cqg.rtd",,"StudyData","VWAP("&amp;$K$2&amp;",StartFrom:=StartOfDay,VolType:=auto,CoCType:=auto,InputChoice:=Mid)","Bar",, "Close",$K$4,A4994,"ALL",,,"TRUE","T")</f>
        <v>6467.0155254013998</v>
      </c>
    </row>
    <row r="4995" spans="1:8" x14ac:dyDescent="0.3">
      <c r="A4995" s="8">
        <f t="shared" si="77"/>
        <v>-4993</v>
      </c>
      <c r="B4995" s="9">
        <f xml:space="preserve"> RTD("cqg.rtd",,"StudyData","TYA", "BAR", "", "Time",$K$4,$A4995,"ALL",, "","False","T")</f>
        <v>45882.034722222219</v>
      </c>
      <c r="C4995" s="3">
        <f>RTD("cqg.rtd",,"StudyData", $K$2, "BAR", "", "Open", $K$4, $A4995, $K$6,$K$10,,$K$8,K$12)</f>
        <v>6468.5</v>
      </c>
      <c r="D4995" s="3">
        <f>RTD("cqg.rtd",,"StudyData", $K$2, "BAR", "", "High", $K$4, $A4995, $K$6,$K$10,,$K$8,$K$12)</f>
        <v>6469</v>
      </c>
      <c r="E4995" s="3">
        <f>RTD("cqg.rtd",,"StudyData", $K$2, "BAR", "", "Low", $K$4, $A4995, $K$6,$K$10,,$K$8,$K$12)</f>
        <v>6467.25</v>
      </c>
      <c r="F4995" s="3">
        <f>RTD("cqg.rtd",,"StudyData", $K$2, "BAR", "", "Close", $K$4, $A4995, $K$6,$K$10,,$K$8,$K$12)</f>
        <v>6467.25</v>
      </c>
      <c r="G4995" s="4">
        <f>RTD("cqg.rtd",,"StudyData",$K$2, "Vol", "Highlight=Total Trades,VolType=Exchange,CoCType=Auto", "Vol",$K$4,A4995,"ALL",,,"TRUE","T")</f>
        <v>321</v>
      </c>
      <c r="H4995" s="3">
        <f>RTD("cqg.rtd",,"StudyData","VWAP("&amp;$K$2&amp;",StartFrom:=StartOfDay,VolType:=auto,CoCType:=auto,InputChoice:=Mid)","Bar",, "Close",$K$4,A4995,"ALL",,,"TRUE","T")</f>
        <v>6467.0179396188996</v>
      </c>
    </row>
    <row r="4996" spans="1:8" x14ac:dyDescent="0.3">
      <c r="A4996" s="8">
        <f t="shared" ref="A4996:A5000" si="78">A4995-1</f>
        <v>-4994</v>
      </c>
      <c r="B4996" s="9">
        <f xml:space="preserve"> RTD("cqg.rtd",,"StudyData","TYA", "BAR", "", "Time",$K$4,$A4996,"ALL",, "","False","T")</f>
        <v>45882.03125</v>
      </c>
      <c r="C4996" s="3">
        <f>RTD("cqg.rtd",,"StudyData", $K$2, "BAR", "", "Open", $K$4, $A4996, $K$6,$K$10,,$K$8,K$12)</f>
        <v>6468.5</v>
      </c>
      <c r="D4996" s="3">
        <f>RTD("cqg.rtd",,"StudyData", $K$2, "BAR", "", "High", $K$4, $A4996, $K$6,$K$10,,$K$8,$K$12)</f>
        <v>6468.5</v>
      </c>
      <c r="E4996" s="3">
        <f>RTD("cqg.rtd",,"StudyData", $K$2, "BAR", "", "Low", $K$4, $A4996, $K$6,$K$10,,$K$8,$K$12)</f>
        <v>6468</v>
      </c>
      <c r="F4996" s="3">
        <f>RTD("cqg.rtd",,"StudyData", $K$2, "BAR", "", "Close", $K$4, $A4996, $K$6,$K$10,,$K$8,$K$12)</f>
        <v>6468.25</v>
      </c>
      <c r="G4996" s="4">
        <f>RTD("cqg.rtd",,"StudyData",$K$2, "Vol", "Highlight=Total Trades,VolType=Exchange,CoCType=Auto", "Vol",$K$4,A4996,"ALL",,,"TRUE","T")</f>
        <v>224</v>
      </c>
      <c r="H4996" s="3">
        <f>RTD("cqg.rtd",,"StudyData","VWAP("&amp;$K$2&amp;",StartFrom:=StartOfDay,VolType:=auto,CoCType:=auto,InputChoice:=Mid)","Bar",, "Close",$K$4,A4996,"ALL",,,"TRUE","T")</f>
        <v>6467.0092791167999</v>
      </c>
    </row>
    <row r="4997" spans="1:8" x14ac:dyDescent="0.3">
      <c r="A4997" s="8">
        <f t="shared" si="78"/>
        <v>-4995</v>
      </c>
      <c r="B4997" s="9">
        <f xml:space="preserve"> RTD("cqg.rtd",,"StudyData","TYA", "BAR", "", "Time",$K$4,$A4997,"ALL",, "","False","T")</f>
        <v>45882.027777777781</v>
      </c>
      <c r="C4997" s="3">
        <f>RTD("cqg.rtd",,"StudyData", $K$2, "BAR", "", "Open", $K$4, $A4997, $K$6,$K$10,,$K$8,K$12)</f>
        <v>6469</v>
      </c>
      <c r="D4997" s="3">
        <f>RTD("cqg.rtd",,"StudyData", $K$2, "BAR", "", "High", $K$4, $A4997, $K$6,$K$10,,$K$8,$K$12)</f>
        <v>6469</v>
      </c>
      <c r="E4997" s="3">
        <f>RTD("cqg.rtd",,"StudyData", $K$2, "BAR", "", "Low", $K$4, $A4997, $K$6,$K$10,,$K$8,$K$12)</f>
        <v>6468.25</v>
      </c>
      <c r="F4997" s="3">
        <f>RTD("cqg.rtd",,"StudyData", $K$2, "BAR", "", "Close", $K$4, $A4997, $K$6,$K$10,,$K$8,$K$12)</f>
        <v>6468.5</v>
      </c>
      <c r="G4997" s="4">
        <f>RTD("cqg.rtd",,"StudyData",$K$2, "Vol", "Highlight=Total Trades,VolType=Exchange,CoCType=Auto", "Vol",$K$4,A4997,"ALL",,,"TRUE","T")</f>
        <v>170</v>
      </c>
      <c r="H4997" s="3">
        <f>RTD("cqg.rtd",,"StudyData","VWAP("&amp;$K$2&amp;",StartFrom:=StartOfDay,VolType:=auto,CoCType:=auto,InputChoice:=Mid)","Bar",, "Close",$K$4,A4997,"ALL",,,"TRUE","T")</f>
        <v>6467.0024688182002</v>
      </c>
    </row>
    <row r="4998" spans="1:8" x14ac:dyDescent="0.3">
      <c r="A4998" s="8">
        <f t="shared" si="78"/>
        <v>-4996</v>
      </c>
      <c r="B4998" s="9">
        <f xml:space="preserve"> RTD("cqg.rtd",,"StudyData","TYA", "BAR", "", "Time",$K$4,$A4998,"ALL",, "","False","T")</f>
        <v>45882.024305555555</v>
      </c>
      <c r="C4998" s="3">
        <f>RTD("cqg.rtd",,"StudyData", $K$2, "BAR", "", "Open", $K$4, $A4998, $K$6,$K$10,,$K$8,K$12)</f>
        <v>6468.5</v>
      </c>
      <c r="D4998" s="3">
        <f>RTD("cqg.rtd",,"StudyData", $K$2, "BAR", "", "High", $K$4, $A4998, $K$6,$K$10,,$K$8,$K$12)</f>
        <v>6469.25</v>
      </c>
      <c r="E4998" s="3">
        <f>RTD("cqg.rtd",,"StudyData", $K$2, "BAR", "", "Low", $K$4, $A4998, $K$6,$K$10,,$K$8,$K$12)</f>
        <v>6468.5</v>
      </c>
      <c r="F4998" s="3">
        <f>RTD("cqg.rtd",,"StudyData", $K$2, "BAR", "", "Close", $K$4, $A4998, $K$6,$K$10,,$K$8,$K$12)</f>
        <v>6468.75</v>
      </c>
      <c r="G4998" s="4">
        <f>RTD("cqg.rtd",,"StudyData",$K$2, "Vol", "Highlight=Total Trades,VolType=Exchange,CoCType=Auto", "Vol",$K$4,A4998,"ALL",,,"TRUE","T")</f>
        <v>256</v>
      </c>
      <c r="H4998" s="3">
        <f>RTD("cqg.rtd",,"StudyData","VWAP("&amp;$K$2&amp;",StartFrom:=StartOfDay,VolType:=auto,CoCType:=auto,InputChoice:=Mid)","Bar",, "Close",$K$4,A4998,"ALL",,,"TRUE","T")</f>
        <v>6466.9956814881998</v>
      </c>
    </row>
    <row r="4999" spans="1:8" x14ac:dyDescent="0.3">
      <c r="A4999" s="8">
        <f t="shared" si="78"/>
        <v>-4997</v>
      </c>
      <c r="B4999" s="9">
        <f xml:space="preserve"> RTD("cqg.rtd",,"StudyData","TYA", "BAR", "", "Time",$K$4,$A4999,"ALL",, "","False","T")</f>
        <v>45882.020833333336</v>
      </c>
      <c r="C4999" s="3">
        <f>RTD("cqg.rtd",,"StudyData", $K$2, "BAR", "", "Open", $K$4, $A4999, $K$6,$K$10,,$K$8,K$12)</f>
        <v>6469</v>
      </c>
      <c r="D4999" s="3">
        <f>RTD("cqg.rtd",,"StudyData", $K$2, "BAR", "", "High", $K$4, $A4999, $K$6,$K$10,,$K$8,$K$12)</f>
        <v>6469</v>
      </c>
      <c r="E4999" s="3">
        <f>RTD("cqg.rtd",,"StudyData", $K$2, "BAR", "", "Low", $K$4, $A4999, $K$6,$K$10,,$K$8,$K$12)</f>
        <v>6468.25</v>
      </c>
      <c r="F4999" s="3">
        <f>RTD("cqg.rtd",,"StudyData", $K$2, "BAR", "", "Close", $K$4, $A4999, $K$6,$K$10,,$K$8,$K$12)</f>
        <v>6468.5</v>
      </c>
      <c r="G4999" s="4">
        <f>RTD("cqg.rtd",,"StudyData",$K$2, "Vol", "Highlight=Total Trades,VolType=Exchange,CoCType=Auto", "Vol",$K$4,A4999,"ALL",,,"TRUE","T")</f>
        <v>209</v>
      </c>
      <c r="H4999" s="3">
        <f>RTD("cqg.rtd",,"StudyData","VWAP("&amp;$K$2&amp;",StartFrom:=StartOfDay,VolType:=auto,CoCType:=auto,InputChoice:=Mid)","Bar",, "Close",$K$4,A4999,"ALL",,,"TRUE","T")</f>
        <v>6466.9837679222001</v>
      </c>
    </row>
    <row r="5000" spans="1:8" x14ac:dyDescent="0.3">
      <c r="A5000" s="8">
        <f t="shared" si="78"/>
        <v>-4998</v>
      </c>
      <c r="B5000" s="9">
        <f xml:space="preserve"> RTD("cqg.rtd",,"StudyData","TYA", "BAR", "", "Time",$K$4,$A5000,"ALL",, "","False","T")</f>
        <v>45882.017361111109</v>
      </c>
      <c r="C5000" s="3">
        <f>RTD("cqg.rtd",,"StudyData", $K$2, "BAR", "", "Open", $K$4, $A5000, $K$6,$K$10,,$K$8,K$12)</f>
        <v>6468</v>
      </c>
      <c r="D5000" s="3">
        <f>RTD("cqg.rtd",,"StudyData", $K$2, "BAR", "", "High", $K$4, $A5000, $K$6,$K$10,,$K$8,$K$12)</f>
        <v>6469</v>
      </c>
      <c r="E5000" s="3">
        <f>RTD("cqg.rtd",,"StudyData", $K$2, "BAR", "", "Low", $K$4, $A5000, $K$6,$K$10,,$K$8,$K$12)</f>
        <v>6468</v>
      </c>
      <c r="F5000" s="3">
        <f>RTD("cqg.rtd",,"StudyData", $K$2, "BAR", "", "Close", $K$4, $A5000, $K$6,$K$10,,$K$8,$K$12)</f>
        <v>6468.75</v>
      </c>
      <c r="G5000" s="4">
        <f>RTD("cqg.rtd",,"StudyData",$K$2, "Vol", "Highlight=Total Trades,VolType=Exchange,CoCType=Auto", "Vol",$K$4,A5000,"ALL",,,"TRUE","T")</f>
        <v>210</v>
      </c>
      <c r="H5000" s="3">
        <f>RTD("cqg.rtd",,"StudyData","VWAP("&amp;$K$2&amp;",StartFrom:=StartOfDay,VolType:=auto,CoCType:=auto,InputChoice:=Mid)","Bar",, "Close",$K$4,A5000,"ALL",,,"TRUE","T")</f>
        <v>6466.9752296261004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2025-09-07T23:36:22Z</dcterms:created>
  <dcterms:modified xsi:type="dcterms:W3CDTF">2025-09-08T11:59:25Z</dcterms:modified>
</cp:coreProperties>
</file>